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052f3b21d364409" /></Relationships>
</file>

<file path=xl/workbook.xml><?xml version="1.0" encoding="utf-8"?>
<x:workbook xmlns:x="http://schemas.openxmlformats.org/spreadsheetml/2006/main">
  <x:sheets>
    <x:sheet xmlns:r="http://schemas.openxmlformats.org/officeDocument/2006/relationships" name="Overview" sheetId="1" r:id="R05d480aa7bb742da"/>
    <x:sheet xmlns:r="http://schemas.openxmlformats.org/officeDocument/2006/relationships" name="Games" sheetId="2" r:id="R7c36cfb606bf4cab"/>
    <x:sheet xmlns:r="http://schemas.openxmlformats.org/officeDocument/2006/relationships" name="Answers" sheetId="3" r:id="R7bba56f35dad4666"/>
    <x:sheet xmlns:r="http://schemas.openxmlformats.org/officeDocument/2006/relationships" name="Routines" sheetId="4" r:id="R814f1daab1914445"/>
    <x:sheet xmlns:r="http://schemas.openxmlformats.org/officeDocument/2006/relationships" name="Passages" sheetId="5" r:id="R7619f34cbb0541f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9">
    <x:font>
      <x:sz val="11"/>
      <x:name val="Carlito"/>
    </x:font>
    <x:font>
      <x:b/>
      <x:sz val="16"/>
      <x:color rgb="FF132D49"/>
      <x:name val="Arial"/>
    </x:font>
    <x:font>
      <x:i/>
      <x:sz val="10"/>
      <x:color rgb="FF5A6D7E"/>
      <x:name val="Arial"/>
    </x:font>
    <x:font>
      <x:sz val="10"/>
      <x:color rgb="FF20364B"/>
      <x:name val="Arial"/>
    </x:font>
    <x:font>
      <x:b/>
      <x:sz val="10"/>
      <x:color rgb="FF20364B"/>
      <x:name val="Arial"/>
    </x:font>
    <x:font>
      <x:i/>
      <x:sz val="10"/>
      <x:color rgb="FF20364B"/>
      <x:name val="Arial"/>
    </x:font>
    <x:font>
      <x:b/>
      <x:sz val="10"/>
      <x:color rgb="FFFFFFFF"/>
      <x:name val="Arial"/>
    </x:font>
    <x:font>
      <x:b/>
      <x:sz val="10"/>
      <x:color rgb="FF132D49"/>
      <x:name val="Arial"/>
    </x:font>
    <x:font>
      <x:b/>
      <x:sz val="13"/>
      <x:color rgb="FF132D49"/>
      <x:name val="Arial"/>
    </x:font>
  </x:fonts>
  <x:fills count="5">
    <x:fill>
      <x:patternFill patternType="none"/>
    </x:fill>
    <x:fill>
      <x:patternFill patternType="gray125"/>
    </x:fill>
    <x:fill>
      <x:patternFill patternType="solid">
        <x:fgColor rgb="FF132D49"/>
      </x:patternFill>
    </x:fill>
    <x:fill>
      <x:patternFill patternType="solid">
        <x:fgColor rgb="FFFFFFFF"/>
      </x:patternFill>
    </x:fill>
    <x:fill>
      <x:patternFill patternType="solid">
        <x:fgColor rgb="FFF3F6F8"/>
      </x:patternFill>
    </x:fill>
  </x:fills>
  <x:borders count="9">
    <x:border>
      <x:left/>
      <x:right/>
      <x:top/>
      <x:bottom/>
      <x:diagonal/>
    </x:border>
    <x:border>
      <x:left/>
      <x:right style="thin">
        <x:color rgb="FFFFFFFF"/>
      </x:right>
      <x:top/>
      <x:bottom style="thin">
        <x:color rgb="FFBF963F"/>
      </x:bottom>
      <x:diagonal/>
    </x:border>
    <x:border>
      <x:left style="thin">
        <x:color rgb="FFFFFFFF"/>
      </x:left>
      <x:right style="thin">
        <x:color rgb="FFFFFFFF"/>
      </x:right>
      <x:top/>
      <x:bottom style="thin">
        <x:color rgb="FFBF963F"/>
      </x:bottom>
      <x:diagonal/>
    </x:border>
    <x:border>
      <x:left style="thin">
        <x:color rgb="FFFFFFFF"/>
      </x:left>
      <x:right/>
      <x:top/>
      <x:bottom style="thin">
        <x:color rgb="FFBF963F"/>
      </x:bottom>
      <x:diagonal/>
    </x:border>
    <x:border>
      <x:left/>
      <x:right/>
      <x:top/>
      <x:bottom style="thin">
        <x:color rgb="FFBF963F"/>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x:top style="thin">
        <x:color rgb="FF132D49"/>
      </x:top>
      <x:bottom/>
      <x:diagonal/>
    </x:border>
  </x:borders>
  <x:cellStyleXfs count="1">
    <x:xf numFmtId="0" fontId="0" fillId="0" borderId="0"/>
  </x:cellStyleXfs>
  <x:cellXfs count="4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4" fillId="0" borderId="0" xfId="0" applyNumberFormat="1" applyFont="1" applyFill="1" applyBorder="1"/>
    <x:xf numFmtId="0" fontId="5" fillId="0" borderId="0" xfId="0" applyNumberFormat="1" applyFont="1" applyFill="1" applyBorder="1"/>
    <x:xf numFmtId="200" fontId="3" fillId="0" borderId="0" xfId="0" applyNumberFormat="1" applyFont="1" applyFill="1" applyBorder="1"/>
    <x:xf numFmtId="200" fontId="3" fillId="0" borderId="0" xfId="0" applyNumberFormat="1" applyFont="1" applyFill="1" applyBorder="1" applyAlignment="1">
      <x:alignment wrapText="1"/>
    </x:xf>
    <x:xf numFmtId="200" fontId="3" fillId="0" borderId="0" xfId="0" applyNumberFormat="1" applyFont="1" applyFill="1" applyBorder="1" applyAlignment="1">
      <x:alignment vertical="top" wrapText="1"/>
    </x:xf>
    <x:xf numFmtId="200" fontId="3" fillId="2" borderId="0" xfId="0" applyNumberFormat="1" applyFont="1" applyFill="1" applyBorder="1" applyAlignment="1">
      <x:alignment vertical="top" wrapText="1"/>
    </x:xf>
    <x:xf numFmtId="200" fontId="6" fillId="2" borderId="0" xfId="0" applyNumberFormat="1" applyFont="1" applyFill="1" applyBorder="1" applyAlignment="1">
      <x:alignment vertical="top" wrapText="1"/>
    </x:xf>
    <x:xf numFmtId="200" fontId="6" fillId="2" borderId="1" xfId="0" applyNumberFormat="1" applyFont="1" applyFill="1" applyBorder="1" applyAlignment="1">
      <x:alignment vertical="top" wrapText="1"/>
    </x:xf>
    <x:xf numFmtId="200" fontId="6" fillId="2" borderId="2" xfId="0" applyNumberFormat="1" applyFont="1" applyFill="1" applyBorder="1" applyAlignment="1">
      <x:alignment vertical="top" wrapText="1"/>
    </x:xf>
    <x:xf numFmtId="200" fontId="6" fillId="2" borderId="3" xfId="0" applyNumberFormat="1" applyFont="1" applyFill="1" applyBorder="1" applyAlignment="1">
      <x:alignment vertical="top" wrapText="1"/>
    </x:xf>
    <x:xf numFmtId="200" fontId="6" fillId="2" borderId="1" xfId="0" applyNumberFormat="1" applyFont="1" applyFill="1" applyBorder="1" applyAlignment="1">
      <x:alignment horizontal="center" vertical="top" wrapText="1"/>
    </x:xf>
    <x:xf numFmtId="200" fontId="6" fillId="2" borderId="2" xfId="0" applyNumberFormat="1" applyFont="1" applyFill="1" applyBorder="1" applyAlignment="1">
      <x:alignment horizontal="center" vertical="top" wrapText="1"/>
    </x:xf>
    <x:xf numFmtId="200" fontId="6" fillId="2" borderId="3" xfId="0" applyNumberFormat="1" applyFont="1" applyFill="1" applyBorder="1" applyAlignment="1">
      <x:alignment horizontal="center" vertical="top" wrapText="1"/>
    </x:xf>
    <x:xf numFmtId="200" fontId="6" fillId="2" borderId="1" xfId="0" applyNumberFormat="1" applyFont="1" applyFill="1" applyBorder="1" applyAlignment="1">
      <x:alignment horizontal="center" vertical="center" wrapText="1"/>
    </x:xf>
    <x:xf numFmtId="200" fontId="6" fillId="2" borderId="2" xfId="0" applyNumberFormat="1" applyFont="1" applyFill="1" applyBorder="1" applyAlignment="1">
      <x:alignment horizontal="center" vertical="center" wrapText="1"/>
    </x:xf>
    <x:xf numFmtId="200" fontId="6" fillId="2" borderId="3" xfId="0" applyNumberFormat="1" applyFont="1" applyFill="1" applyBorder="1" applyAlignment="1">
      <x:alignment horizontal="center" vertical="center" wrapText="1"/>
    </x:xf>
    <x:xf numFmtId="201" fontId="3" fillId="0" borderId="0" xfId="0" applyNumberFormat="1" applyFont="1" applyFill="1" applyBorder="1" applyAlignment="1">
      <x:alignment vertical="top" wrapText="1"/>
    </x:xf>
    <x:xf numFmtId="201" fontId="3" fillId="0" borderId="0" xfId="0" applyNumberFormat="1" applyFont="1" applyFill="1" applyBorder="1" applyAlignment="1">
      <x:alignment horizontal="right" vertical="top"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3" fillId="3" borderId="4" xfId="0" applyNumberFormat="1" applyFont="1" applyFill="1" applyBorder="1" applyAlignment="1">
      <x:alignment vertical="center"/>
    </x:xf>
    <x:xf numFmtId="0" fontId="2" fillId="3"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6" fillId="2" borderId="0" xfId="0" applyNumberFormat="1" applyFont="1" applyFill="1" applyBorder="1" applyAlignment="1">
      <x:alignment vertical="center"/>
    </x:xf>
    <x:xf numFmtId="0" fontId="6" fillId="2" borderId="5" xfId="0" applyNumberFormat="1" applyFont="1" applyFill="1" applyBorder="1" applyAlignment="1">
      <x:alignment vertical="center"/>
    </x:xf>
    <x:xf numFmtId="0" fontId="6" fillId="2" borderId="6" xfId="0" applyNumberFormat="1" applyFont="1" applyFill="1" applyBorder="1" applyAlignment="1">
      <x:alignment vertical="center"/>
    </x:xf>
    <x:xf numFmtId="0" fontId="6" fillId="2" borderId="7" xfId="0" applyNumberFormat="1" applyFont="1" applyFill="1" applyBorder="1" applyAlignment="1">
      <x:alignment vertical="center"/>
    </x:xf>
    <x:xf numFmtId="0" fontId="6" fillId="2" borderId="5" xfId="0" applyNumberFormat="1" applyFont="1" applyFill="1" applyBorder="1" applyAlignment="1">
      <x:alignment vertical="center" wrapText="1"/>
    </x:xf>
    <x:xf numFmtId="0" fontId="6" fillId="2" borderId="6" xfId="0" applyNumberFormat="1" applyFont="1" applyFill="1" applyBorder="1" applyAlignment="1">
      <x:alignment vertical="center" wrapText="1"/>
    </x:xf>
    <x:xf numFmtId="0" fontId="6" fillId="2" borderId="7" xfId="0" applyNumberFormat="1" applyFont="1" applyFill="1" applyBorder="1" applyAlignment="1">
      <x:alignment vertical="center" wrapText="1"/>
    </x:xf>
    <x:xf numFmtId="0" fontId="6" fillId="2" borderId="5" xfId="0" applyNumberFormat="1" applyFont="1" applyFill="1" applyBorder="1" applyAlignment="1">
      <x:alignment horizontal="center" vertical="center" wrapText="1"/>
    </x:xf>
    <x:xf numFmtId="0" fontId="6" fillId="2" borderId="6" xfId="0" applyNumberFormat="1" applyFont="1" applyFill="1" applyBorder="1" applyAlignment="1">
      <x:alignment horizontal="center" vertical="center" wrapText="1"/>
    </x:xf>
    <x:xf numFmtId="0" fontId="6" fillId="2" borderId="7" xfId="0" applyNumberFormat="1" applyFont="1" applyFill="1" applyBorder="1" applyAlignment="1">
      <x:alignment horizontal="center" vertical="center" wrapText="1"/>
    </x:xf>
    <x:xf numFmtId="0" fontId="3" fillId="3" borderId="0" xfId="0" applyNumberFormat="1" applyFont="1" applyFill="1" applyBorder="1" applyAlignment="1">
      <x:alignment vertical="center" wrapText="1"/>
    </x:xf>
    <x:xf numFmtId="201" fontId="3" fillId="3" borderId="0" xfId="0" applyNumberFormat="1" applyFont="1" applyFill="1" applyBorder="1" applyAlignment="1">
      <x:alignment vertical="center"/>
    </x:xf>
    <x:xf numFmtId="0" fontId="3" fillId="4" borderId="0" xfId="0" applyNumberFormat="1" applyFont="1" applyFill="1" applyBorder="1" applyAlignment="1">
      <x:alignment vertical="center"/>
    </x:xf>
    <x:xf numFmtId="0" fontId="3" fillId="4" borderId="0" xfId="0" applyNumberFormat="1" applyFont="1" applyFill="1" applyBorder="1" applyAlignment="1">
      <x:alignment vertical="center" wrapText="1"/>
    </x:xf>
    <x:xf numFmtId="201" fontId="3" fillId="4" borderId="0" xfId="0" applyNumberFormat="1" applyFont="1" applyFill="1" applyBorder="1" applyAlignment="1">
      <x:alignment vertical="center"/>
    </x:xf>
    <x:xf numFmtId="0" fontId="7" fillId="3" borderId="0" xfId="0" applyNumberFormat="1" applyFont="1" applyFill="1" applyBorder="1" applyAlignment="1">
      <x:alignment vertical="center"/>
    </x:xf>
    <x:xf numFmtId="0" fontId="7" fillId="3" borderId="8" xfId="0" applyNumberFormat="1" applyFont="1" applyFill="1" applyBorder="1" applyAlignment="1">
      <x:alignment vertical="center"/>
    </x:xf>
    <x:xf numFmtId="201" fontId="7" fillId="3" borderId="8" xfId="0" applyNumberFormat="1" applyFont="1" applyFill="1" applyBorder="1" applyAlignment="1">
      <x:alignment vertical="center"/>
    </x:xf>
    <x:xf numFmtId="201" fontId="3" fillId="3" borderId="0" xfId="0" applyNumberFormat="1" applyFont="1" applyFill="1" applyBorder="1" applyAlignment="1">
      <x:alignment horizontal="right" vertical="center"/>
    </x:xf>
    <x:xf numFmtId="0" fontId="8" fillId="3"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acd33d674e54a8a" /><Relationship Type="http://schemas.openxmlformats.org/officeDocument/2006/relationships/theme" Target="/xl/theme/theme1.xml" Id="R6c92b70082354338" /><Relationship Type="http://schemas.openxmlformats.org/officeDocument/2006/relationships/sharedStrings" Target="/xl/sharedStrings.xml" Id="R333cad095a77443c" /><Relationship Type="http://schemas.openxmlformats.org/officeDocument/2006/relationships/worksheet" Target="/xl/worksheets/sheet1.xml" Id="R05d480aa7bb742da" /><Relationship Type="http://schemas.openxmlformats.org/officeDocument/2006/relationships/worksheet" Target="/xl/worksheets/sheet2.xml" Id="R7c36cfb606bf4cab" /><Relationship Type="http://schemas.openxmlformats.org/officeDocument/2006/relationships/worksheet" Target="/xl/worksheets/sheet3.xml" Id="R7bba56f35dad4666" /><Relationship Type="http://schemas.openxmlformats.org/officeDocument/2006/relationships/worksheet" Target="/xl/worksheets/sheet4.xml" Id="R814f1daab1914445" /><Relationship Type="http://schemas.openxmlformats.org/officeDocument/2006/relationships/worksheet" Target="/xl/worksheets/sheet5.xml" Id="R7619f34cbb0541f7" /></Relationships>
</file>

<file path=xl/tables/table1.xml><?xml version="1.0" encoding="utf-8"?>
<x:table xmlns:x="http://schemas.openxmlformats.org/spreadsheetml/2006/main" id="1" name="AmcolGames" displayName="AmcolGames" ref="A4:AJ693" headerRowCount="1" totalsRowCount="0" totalsRowShown="0">
  <x:autoFilter ref="A4:AJ693"/>
  <x:tableColumns count="36">
    <x:tableColumn id="1" name="Game ID"/>
    <x:tableColumn id="2" name="Category"/>
    <x:tableColumn id="3" name="Mini-game / mission"/>
    <x:tableColumn id="4" name="Year"/>
    <x:tableColumn id="5" name="Semester"/>
    <x:tableColumn id="6" name="Semester ID"/>
    <x:tableColumn id="7" name="NPC"/>
    <x:tableColumn id="8" name="Location"/>
    <x:tableColumn id="9" name="Room"/>
    <x:tableColumn id="10" name="Major"/>
    <x:tableColumn id="11" name="Game type"/>
    <x:tableColumn id="12" name="Tasks"/>
    <x:tableColumn id="13" name="Completion requirement"/>
    <x:tableColumn id="14" name="Prerequisite IDs"/>
    <x:tableColumn id="15" name="Uniform"/>
    <x:tableColumn id="16" name="Player instructions"/>
    <x:tableColumn id="17" name="Learning objectives"/>
    <x:tableColumn id="18" name="Character XP"/>
    <x:tableColumn id="19" name="Base skill XP"/>
    <x:tableColumn id="20" name="Required for semester"/>
    <x:tableColumn id="21" name="Required for sea training"/>
    <x:tableColumn id="22" name="Answer kinds"/>
    <x:tableColumn id="23" name="PDF page references"/>
    <x:tableColumn id="24" name="Study pages"/>
    <x:tableColumn id="25" name="Reference pages"/>
    <x:tableColumn id="26" name="Source citation"/>
    <x:tableColumn id="27" name="Source file"/>
    <x:tableColumn id="28" name="Unlock conditions"/>
    <x:tableColumn id="29" name="Book unit"/>
    <x:tableColumn id="30" name="Unit title"/>
    <x:tableColumn id="31" name="Activity review criteria"/>
    <x:tableColumn id="32" name="Reward rules"/>
    <x:tableColumn id="33" name="Source game ID"/>
    <x:tableColumn id="34" name="Source game category"/>
    <x:tableColumn id="35" name="Source semester ID"/>
    <x:tableColumn id="36" name="Presentation instructions"/>
  </x:tableColumns>
  <x:tableStyleInfo name="TableStyleMedium2" showFirstColumn="0" showLastColumn="0" showRowStripes="1" showColumnStripes="0"/>
</x:table>
</file>

<file path=xl/tables/table2.xml><?xml version="1.0" encoding="utf-8"?>
<x:table xmlns:x="http://schemas.openxmlformats.org/spreadsheetml/2006/main" id="2" name="AmcolAnswers" displayName="AmcolAnswers" ref="A4:AC2583" headerRowCount="1" totalsRowCount="0" totalsRowShown="0">
  <x:autoFilter ref="A4:AC2583"/>
  <x:tableColumns count="29">
    <x:tableColumn id="1" name="Year"/>
    <x:tableColumn id="2" name="Semester"/>
    <x:tableColumn id="3" name="Mini-game / mission"/>
    <x:tableColumn id="4" name="Task"/>
    <x:tableColumn id="5" name="Full prompt"/>
    <x:tableColumn id="6" name="Answer shown / review status"/>
    <x:tableColumn id="7" name="All accepted text alternatives"/>
    <x:tableColumn id="8" name="Ordered answer tiles"/>
    <x:tableColumn id="9" name="Self-review criteria"/>
    <x:tableColumn id="10" name="Explanation"/>
    <x:tableColumn id="11" name="Answer choices"/>
    <x:tableColumn id="12" name="Supplied word / sequence tiles"/>
    <x:tableColumn id="13" name="Review guide"/>
    <x:tableColumn id="14" name="Answer kind"/>
    <x:tableColumn id="15" name="Question type"/>
    <x:tableColumn id="16" name="Category"/>
    <x:tableColumn id="17" name="NPC"/>
    <x:tableColumn id="18" name="Location"/>
    <x:tableColumn id="19" name="Major"/>
    <x:tableColumn id="20" name="PDF page references"/>
    <x:tableColumn id="21" name="Source citation"/>
    <x:tableColumn id="22" name="Source file"/>
    <x:tableColumn id="23" name="Game ID"/>
    <x:tableColumn id="24" name="Question ID"/>
    <x:tableColumn id="25" name="Unique question key"/>
    <x:tableColumn id="26" name="Original prompt (when distinct)"/>
    <x:tableColumn id="27" name="Source game ID"/>
    <x:tableColumn id="28" name="Source question ID"/>
    <x:tableColumn id="29" name="Criteria source"/>
  </x:tableColumns>
  <x:tableStyleInfo name="TableStyleMedium2" showFirstColumn="0" showLastColumn="0" showRowStripes="1" showColumnStripes="0"/>
</x:table>
</file>

<file path=xl/tables/table3.xml><?xml version="1.0" encoding="utf-8"?>
<x:table xmlns:x="http://schemas.openxmlformats.org/spreadsheetml/2006/main" id="3" name="AmcolRoutines" displayName="AmcolRoutines" ref="A4:L32" headerRowCount="1" totalsRowCount="0" totalsRowShown="0">
  <x:autoFilter ref="A4:L32"/>
  <x:tableColumns count="12">
    <x:tableColumn id="1" name="Routine / orientation step"/>
    <x:tableColumn id="2" name="Category"/>
    <x:tableColumn id="3" name="NPC"/>
    <x:tableColumn id="4" name="Location"/>
    <x:tableColumn id="5" name="When available"/>
    <x:tableColumn id="6" name="Instructions / NPC role"/>
    <x:tableColumn id="7" name="Completion criteria"/>
    <x:tableColumn id="8" name="Character XP"/>
    <x:tableColumn id="9" name="Base skill XP"/>
    <x:tableColumn id="10" name="Effects / profile rules"/>
    <x:tableColumn id="11" name="Record ID"/>
    <x:tableColumn id="12" name="Source file"/>
  </x:tableColumns>
  <x:tableStyleInfo name="TableStyleMedium2" showFirstColumn="0" showLastColumn="0" showRowStripes="1" showColumnStripes="0"/>
</x:table>
</file>

<file path=xl/tables/table4.xml><?xml version="1.0" encoding="utf-8"?>
<x:table xmlns:x="http://schemas.openxmlformats.org/spreadsheetml/2006/main" id="4" name="AmcolPassages" displayName="AmcolPassages" ref="A4:K9279" headerRowCount="1" totalsRowCount="0" totalsRowShown="0">
  <x:autoFilter ref="A4:K9279"/>
  <x:tableColumns count="11">
    <x:tableColumn id="1" name="Year"/>
    <x:tableColumn id="2" name="Semester"/>
    <x:tableColumn id="3" name="Mini-game / mission"/>
    <x:tableColumn id="4" name="Material"/>
    <x:tableColumn id="5" name="Part"/>
    <x:tableColumn id="6" name="Parts"/>
    <x:tableColumn id="7" name="Complete passage / script (continued in part order)"/>
    <x:tableColumn id="8" name="PDF page references"/>
    <x:tableColumn id="9" name="Source citation"/>
    <x:tableColumn id="10" name="Game ID"/>
    <x:tableColumn id="11" name="Question 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bcb47abe8174e9c" /></Relationships>
</file>

<file path=xl/worksheets/_rels/sheet3.xml.rels>&#65279;<?xml version="1.0" encoding="utf-8"?><Relationships xmlns="http://schemas.openxmlformats.org/package/2006/relationships"><Relationship Type="http://schemas.openxmlformats.org/officeDocument/2006/relationships/table" Target="/xl/tables/table2.xml" Id="Ra6517ec4b8894b68" /></Relationships>
</file>

<file path=xl/worksheets/_rels/sheet4.xml.rels>&#65279;<?xml version="1.0" encoding="utf-8"?><Relationships xmlns="http://schemas.openxmlformats.org/package/2006/relationships"><Relationship Type="http://schemas.openxmlformats.org/officeDocument/2006/relationships/table" Target="/xl/tables/table3.xml" Id="Rcb02fc91b6b44c3a" /></Relationships>
</file>

<file path=xl/worksheets/_rels/sheet5.xml.rels>&#65279;<?xml version="1.0" encoding="utf-8"?><Relationships xmlns="http://schemas.openxmlformats.org/package/2006/relationships"><Relationship Type="http://schemas.openxmlformats.org/officeDocument/2006/relationships/table" Target="/xl/tables/table4.xml" Id="R462fe723e4614d0e" /></Relationships>
</file>

<file path=xl/worksheets/sheet1.xml><?xml version="1.0" encoding="utf-8"?>
<x:worksheet xmlns:x="http://schemas.openxmlformats.org/spreadsheetml/2006/main">
  <x:sheetPr>
    <x:tabColor rgb="FF132D49"/>
  </x:sheetPr>
  <x:sheetViews>
    <x:sheetView showGridLines="0" workbookViewId="0"/>
  </x:sheetViews>
  <x:sheetFormatPr defaultRowHeight="15"/>
  <x:cols>
    <x:col min="1" max="1" width="38" hidden="0" customWidth="1"/>
    <x:col min="2" max="2" width="12" hidden="0" customWidth="1"/>
    <x:col min="3" max="3" width="13" hidden="0" customWidth="1"/>
    <x:col min="4" max="4" width="59" hidden="0" customWidth="1"/>
    <x:col min="5" max="5" width="3" hidden="0" customWidth="1"/>
    <x:col min="6" max="6" width="39" hidden="0" customWidth="1"/>
    <x:col min="7" max="7" width="14" hidden="0" customWidth="1"/>
    <x:col min="8" max="8" width="16" hidden="0" customWidth="1"/>
  </x:cols>
  <x:sheetData>
    <x:row r="1" ht="22" customHeight="1">
      <x:c r="A1" s="24"/>
      <x:c r="B1" s="24"/>
      <x:c r="C1" s="24"/>
      <x:c r="D1" s="24"/>
      <x:c r="E1" s="24"/>
      <x:c r="F1" s="24"/>
      <x:c r="G1" s="24"/>
      <x:c r="H1" s="24"/>
    </x:row>
    <x:row r="2" ht="30" customHeight="1">
      <x:c r="A2" s="25" t="str">
        <x:v>THE AMCOL WAY: minigames and answers</x:v>
      </x:c>
      <x:c r="B2" s="24"/>
      <x:c r="C2" s="24"/>
      <x:c r="D2" s="24"/>
      <x:c r="E2" s="24"/>
      <x:c r="F2" s="24"/>
      <x:c r="G2" s="24"/>
      <x:c r="H2" s="24"/>
    </x:row>
    <x:row r="3" ht="22" customHeight="1">
      <x:c r="A3" s="26"/>
      <x:c r="B3" s="26"/>
      <x:c r="C3" s="26"/>
      <x:c r="D3" s="26"/>
      <x:c r="E3" s="26"/>
      <x:c r="F3" s="26"/>
      <x:c r="G3" s="26"/>
      <x:c r="H3" s="26"/>
    </x:row>
    <x:row r="4" ht="22" customHeight="1">
      <x:c r="A4" s="27" t="str">
        <x:v>Version 11. Catalog snapshot: 20 October 2026.</x:v>
      </x:c>
      <x:c r="B4" s="24"/>
      <x:c r="C4" s="24"/>
      <x:c r="D4" s="24"/>
      <x:c r="E4" s="24"/>
      <x:c r="F4" s="24"/>
      <x:c r="G4" s="24"/>
      <x:c r="H4" s="24"/>
    </x:row>
    <x:row r="5" ht="22" customHeight="1">
      <x:c r="A5" s="24"/>
      <x:c r="B5" s="24"/>
      <x:c r="C5" s="24"/>
      <x:c r="D5" s="24"/>
      <x:c r="E5" s="24"/>
      <x:c r="F5" s="24"/>
      <x:c r="G5" s="24"/>
      <x:c r="H5" s="24"/>
    </x:row>
    <x:row r="6" ht="30" customHeight="1">
      <x:c r="A6" s="36" t="str">
        <x:v>Question-bank category</x:v>
      </x:c>
      <x:c r="B6" s="37" t="str">
        <x:v>Games</x:v>
      </x:c>
      <x:c r="C6" s="37" t="str">
        <x:v>Tasks / questions</x:v>
      </x:c>
      <x:c r="D6" s="38" t="str">
        <x:v>Player requirement</x:v>
      </x:c>
      <x:c r="E6" s="24"/>
      <x:c r="F6" s="36" t="str">
        <x:v>Other activities and limits</x:v>
      </x:c>
      <x:c r="G6" s="38" t="str">
        <x:v>Count</x:v>
      </x:c>
      <x:c r="H6" s="24"/>
    </x:row>
    <x:row r="7" ht="33" customHeight="1">
      <x:c r="A7" s="24" t="str">
        <x:v>Book curriculum</x:v>
      </x:c>
      <x:c r="B7" s="40" t="n">
        <x:f>COUNTIFS('Games'!$B$5:$B$693,A7)</x:f>
        <x:v>381</x:v>
      </x:c>
      <x:c r="C7" s="40" t="n">
        <x:f>COUNTIFS('Answers'!$P$5:$P$2583,A7)</x:f>
        <x:v>1624</x:v>
      </x:c>
      <x:c r="D7" s="39" t="str">
        <x:v>Complete all assigned book games to advance semesters.</x:v>
      </x:c>
      <x:c r="E7" s="24"/>
      <x:c r="F7" s="39" t="str">
        <x:v>Physical mini-games</x:v>
      </x:c>
      <x:c r="G7" s="47" t="n">
        <x:f>COUNTIFS('Routines'!$B$5:$B$32,"Physical mini-game")</x:f>
        <x:v>3</x:v>
      </x:c>
      <x:c r="H7" s="24"/>
    </x:row>
    <x:row r="8" ht="33" customHeight="1">
      <x:c r="A8" s="41" t="str">
        <x:v>Staff mission</x:v>
      </x:c>
      <x:c r="B8" s="43" t="n">
        <x:f>COUNTIFS('Games'!$B$5:$B$693,A8)</x:f>
        <x:v>27</x:v>
      </x:c>
      <x:c r="C8" s="43" t="n">
        <x:f>COUNTIFS('Answers'!$P$5:$P$2583,A8)</x:f>
        <x:v>110</x:v>
      </x:c>
      <x:c r="D8" s="42" t="str">
        <x:v>Requirements vary by mission. See Completion requirement in Games.</x:v>
      </x:c>
      <x:c r="E8" s="24"/>
      <x:c r="F8" s="39" t="str">
        <x:v>Orientation steps</x:v>
      </x:c>
      <x:c r="G8" s="47" t="n">
        <x:f>COUNTIFS('Routines'!$B$5:$B$32,"Orientation step")</x:f>
        <x:v>14</x:v>
      </x:c>
      <x:c r="H8" s="24"/>
    </x:row>
    <x:row r="9" ht="33" customHeight="1">
      <x:c r="A9" s="24" t="str">
        <x:v>Lifeboat safety</x:v>
      </x:c>
      <x:c r="B9" s="40" t="n">
        <x:f>COUNTIFS('Games'!$B$5:$B$693,A9)</x:f>
        <x:v>8</x:v>
      </x:c>
      <x:c r="C9" s="40" t="n">
        <x:f>COUNTIFS('Answers'!$P$5:$P$2583,A9)</x:f>
        <x:v>32</x:v>
      </x:c>
      <x:c r="D9" s="39" t="str">
        <x:v>Eight equipment-gated safety games across the four year levels.</x:v>
      </x:c>
      <x:c r="E9" s="24"/>
      <x:c r="F9" s="39" t="str">
        <x:v>Care actions</x:v>
      </x:c>
      <x:c r="G9" s="47" t="n">
        <x:f>COUNTIFS('Routines'!$B$5:$B$32,"Care action")</x:f>
        <x:v>3</x:v>
      </x:c>
      <x:c r="H9" s="24"/>
    </x:row>
    <x:row r="10" ht="44" customHeight="1">
      <x:c r="A10" s="41" t="str">
        <x:v>Loma final bank</x:v>
      </x:c>
      <x:c r="B10" s="43" t="n">
        <x:f>COUNTIFS('Games'!$B$5:$B$693,A10)</x:f>
        <x:v>273</x:v>
      </x:c>
      <x:c r="C10" s="43" t="n">
        <x:f>COUNTIFS('Answers'!$P$5:$P$2583,A10)</x:f>
        <x:v>813</x:v>
      </x:c>
      <x:c r="D10" s="42" t="str">
        <x:v>273 possible games. Each cadet receives a random 50-game final in Year 4, Semester 2.</x:v>
      </x:c>
      <x:c r="E10" s="24"/>
      <x:c r="F10" s="39" t="str">
        <x:v>Dormitory sleeps per real-time week</x:v>
      </x:c>
      <x:c r="G10" s="47" t="n">
        <x:v>5</x:v>
      </x:c>
      <x:c r="H10" s="24"/>
    </x:row>
    <x:row r="11" ht="29" customHeight="1">
      <x:c r="A11" s="45" t="str">
        <x:v>All question-bank games</x:v>
      </x:c>
      <x:c r="B11" s="46" t="n">
        <x:f>SUM(B7:B10)</x:f>
        <x:v>689</x:v>
      </x:c>
      <x:c r="C11" s="46" t="n">
        <x:f>SUM(C7:C10)</x:f>
        <x:v>2579</x:v>
      </x:c>
      <x:c r="D11" s="45"/>
      <x:c r="E11" s="24"/>
      <x:c r="F11" s="39" t="str">
        <x:v>Assigned Loma final games per cadet</x:v>
      </x:c>
      <x:c r="G11" s="47" t="n">
        <x:v>50</x:v>
      </x:c>
      <x:c r="H11" s="24"/>
    </x:row>
    <x:row r="12" ht="22" customHeight="1">
      <x:c r="A12" s="24"/>
      <x:c r="B12" s="24"/>
      <x:c r="C12" s="24"/>
      <x:c r="D12" s="24"/>
      <x:c r="E12" s="24"/>
      <x:c r="F12" s="39" t="str">
        <x:v>New Loma completions per game day</x:v>
      </x:c>
      <x:c r="G12" s="47" t="n">
        <x:v>5</x:v>
      </x:c>
      <x:c r="H12" s="24"/>
    </x:row>
    <x:row r="13" ht="22" customHeight="1">
      <x:c r="A13" s="24"/>
      <x:c r="B13" s="24"/>
      <x:c r="C13" s="24"/>
      <x:c r="D13" s="24"/>
      <x:c r="E13" s="24"/>
      <x:c r="F13" s="24"/>
      <x:c r="G13" s="24"/>
      <x:c r="H13" s="24"/>
    </x:row>
    <x:row r="14" ht="22" customHeight="1">
      <x:c r="A14" s="24"/>
      <x:c r="B14" s="24"/>
      <x:c r="C14" s="24"/>
      <x:c r="D14" s="24"/>
      <x:c r="E14" s="24"/>
      <x:c r="F14" s="24"/>
      <x:c r="G14" s="24"/>
      <x:c r="H14" s="24"/>
    </x:row>
    <x:row r="15" ht="22" customHeight="1">
      <x:c r="A15" s="48" t="str">
        <x:v>Book mini-games by semester</x:v>
      </x:c>
      <x:c r="B15" s="48"/>
      <x:c r="C15" s="48"/>
      <x:c r="D15" s="48"/>
      <x:c r="E15" s="48"/>
      <x:c r="F15" s="48" t="str">
        <x:v>Question answer types</x:v>
      </x:c>
      <x:c r="G15" s="48"/>
      <x:c r="H15" s="48"/>
    </x:row>
    <x:row r="16" ht="22" customHeight="1">
      <x:c r="A16" s="24"/>
      <x:c r="B16" s="24"/>
      <x:c r="C16" s="24"/>
      <x:c r="D16" s="24"/>
      <x:c r="E16" s="24"/>
      <x:c r="F16" s="24"/>
      <x:c r="G16" s="24"/>
      <x:c r="H16" s="24"/>
    </x:row>
    <x:row r="17" ht="30" customHeight="1">
      <x:c r="A17" s="36" t="str">
        <x:v>Semester</x:v>
      </x:c>
      <x:c r="B17" s="37" t="str">
        <x:v>Games</x:v>
      </x:c>
      <x:c r="C17" s="38" t="str">
        <x:v>Tasks</x:v>
      </x:c>
      <x:c r="D17" s="24"/>
      <x:c r="E17" s="24"/>
      <x:c r="F17" s="36" t="str">
        <x:v>Answer type</x:v>
      </x:c>
      <x:c r="G17" s="38" t="str">
        <x:v>Tasks</x:v>
      </x:c>
      <x:c r="H17" s="24"/>
    </x:row>
    <x:row r="18" ht="22" customHeight="1">
      <x:c r="A18" s="24" t="str">
        <x:v>Year 1, Semester 1</x:v>
      </x:c>
      <x:c r="B18" s="40" t="n">
        <x:f>COUNTIFS('Games'!$B$5:$B$693,"Book curriculum",'Games'!$D$5:$D$693,1,'Games'!$E$5:$E$693,1)</x:f>
        <x:v>35</x:v>
      </x:c>
      <x:c r="C18" s="40" t="n">
        <x:f>COUNTIFS('Answers'!$P$5:$P$2583,"Book curriculum",'Answers'!$A$5:$A$2583,1,'Answers'!$B$5:$B$2583,1)</x:f>
        <x:v>149</x:v>
      </x:c>
      <x:c r="D18" s="24"/>
      <x:c r="E18" s="24"/>
      <x:c r="F18" s="24" t="str">
        <x:v>Accepted text</x:v>
      </x:c>
      <x:c r="G18" s="40" t="n">
        <x:f>COUNTIFS('Answers'!$N$5:$N$2583,F18)</x:f>
        <x:v>1544</x:v>
      </x:c>
      <x:c r="H18" s="24"/>
    </x:row>
    <x:row r="19" ht="22" customHeight="1">
      <x:c r="A19" s="41" t="str">
        <x:v>Year 1, Semester 2</x:v>
      </x:c>
      <x:c r="B19" s="43" t="n">
        <x:f>COUNTIFS('Games'!$B$5:$B$693,"Book curriculum",'Games'!$D$5:$D$693,1,'Games'!$E$5:$E$693,2)</x:f>
        <x:v>36</x:v>
      </x:c>
      <x:c r="C19" s="43" t="n">
        <x:f>COUNTIFS('Answers'!$P$5:$P$2583,"Book curriculum",'Answers'!$A$5:$A$2583,1,'Answers'!$B$5:$B$2583,2)</x:f>
        <x:v>157</x:v>
      </x:c>
      <x:c r="D19" s="24"/>
      <x:c r="E19" s="24"/>
      <x:c r="F19" s="24" t="str">
        <x:v>Ordered sequence</x:v>
      </x:c>
      <x:c r="G19" s="40" t="n">
        <x:f>COUNTIFS('Answers'!$N$5:$N$2583,F19)</x:f>
        <x:v>138</x:v>
      </x:c>
      <x:c r="H19" s="24"/>
    </x:row>
    <x:row r="20" ht="22" customHeight="1">
      <x:c r="A20" s="24" t="str">
        <x:v>Year 2, Semester 1</x:v>
      </x:c>
      <x:c r="B20" s="40" t="n">
        <x:f>COUNTIFS('Games'!$B$5:$B$693,"Book curriculum",'Games'!$D$5:$D$693,2,'Games'!$E$5:$E$693,1)</x:f>
        <x:v>35</x:v>
      </x:c>
      <x:c r="C20" s="40" t="n">
        <x:f>COUNTIFS('Answers'!$P$5:$P$2583,"Book curriculum",'Answers'!$A$5:$A$2583,2,'Answers'!$B$5:$B$2583,1)</x:f>
        <x:v>147</x:v>
      </x:c>
      <x:c r="D20" s="24"/>
      <x:c r="E20" s="24"/>
      <x:c r="F20" s="24" t="str">
        <x:v>Self-review</x:v>
      </x:c>
      <x:c r="G20" s="40" t="n">
        <x:f>COUNTIFS('Answers'!$N$5:$N$2583,F20)</x:f>
        <x:v>897</x:v>
      </x:c>
      <x:c r="H20" s="24"/>
    </x:row>
    <x:row r="21" ht="22" customHeight="1">
      <x:c r="A21" s="41" t="str">
        <x:v>Year 2, Semester 2</x:v>
      </x:c>
      <x:c r="B21" s="43" t="n">
        <x:f>COUNTIFS('Games'!$B$5:$B$693,"Book curriculum",'Games'!$D$5:$D$693,2,'Games'!$E$5:$E$693,2)</x:f>
        <x:v>35</x:v>
      </x:c>
      <x:c r="C21" s="43" t="n">
        <x:f>COUNTIFS('Answers'!$P$5:$P$2583,"Book curriculum",'Answers'!$A$5:$A$2583,2,'Answers'!$B$5:$B$2583,2)</x:f>
        <x:v>142</x:v>
      </x:c>
      <x:c r="D21" s="24"/>
      <x:c r="E21" s="24"/>
      <x:c r="F21" s="24"/>
      <x:c r="G21" s="24"/>
      <x:c r="H21" s="24"/>
    </x:row>
    <x:row r="22" ht="22" customHeight="1">
      <x:c r="A22" s="24" t="str">
        <x:v>Year 3, Semester 1</x:v>
      </x:c>
      <x:c r="B22" s="40" t="n">
        <x:f>COUNTIFS('Games'!$B$5:$B$693,"Book curriculum",'Games'!$D$5:$D$693,3,'Games'!$E$5:$E$693,1)</x:f>
        <x:v>72</x:v>
      </x:c>
      <x:c r="C22" s="40" t="n">
        <x:f>COUNTIFS('Answers'!$P$5:$P$2583,"Book curriculum",'Answers'!$A$5:$A$2583,3,'Answers'!$B$5:$B$2583,1)</x:f>
        <x:v>299</x:v>
      </x:c>
      <x:c r="D22" s="24"/>
      <x:c r="E22" s="24"/>
      <x:c r="F22" s="44" t="str">
        <x:v>Self-review tasks have no fixed answer.</x:v>
      </x:c>
      <x:c r="G22" s="24"/>
      <x:c r="H22" s="24"/>
    </x:row>
    <x:row r="23" ht="22" customHeight="1">
      <x:c r="A23" s="41" t="str">
        <x:v>Year 3, Semester 2</x:v>
      </x:c>
      <x:c r="B23" s="43" t="n">
        <x:f>COUNTIFS('Games'!$B$5:$B$693,"Book curriculum",'Games'!$D$5:$D$693,3,'Games'!$E$5:$E$693,2)</x:f>
        <x:v>68</x:v>
      </x:c>
      <x:c r="C23" s="43" t="n">
        <x:f>COUNTIFS('Answers'!$P$5:$P$2583,"Book curriculum",'Answers'!$A$5:$A$2583,3,'Answers'!$B$5:$B$2583,2)</x:f>
        <x:v>291</x:v>
      </x:c>
      <x:c r="D23" s="24"/>
      <x:c r="E23" s="24"/>
      <x:c r="F23" s="24" t="str">
        <x:v>Use the exact criteria in Answers.</x:v>
      </x:c>
      <x:c r="G23" s="24"/>
      <x:c r="H23" s="24"/>
    </x:row>
    <x:row r="24" ht="22" customHeight="1">
      <x:c r="A24" s="24" t="str">
        <x:v>Year 4, Semester 1</x:v>
      </x:c>
      <x:c r="B24" s="40" t="n">
        <x:f>COUNTIFS('Games'!$B$5:$B$693,"Book curriculum",'Games'!$D$5:$D$693,4,'Games'!$E$5:$E$693,1)</x:f>
        <x:v>35</x:v>
      </x:c>
      <x:c r="C24" s="40" t="n">
        <x:f>COUNTIFS('Answers'!$P$5:$P$2583,"Book curriculum",'Answers'!$A$5:$A$2583,4,'Answers'!$B$5:$B$2583,1)</x:f>
        <x:v>146</x:v>
      </x:c>
      <x:c r="D24" s="24"/>
      <x:c r="E24" s="24"/>
      <x:c r="F24" s="24" t="str">
        <x:v>No invented model answers are supplied.</x:v>
      </x:c>
      <x:c r="G24" s="24"/>
      <x:c r="H24" s="24"/>
    </x:row>
    <x:row r="25" ht="22" customHeight="1">
      <x:c r="A25" s="41" t="str">
        <x:v>Year 4, Semester 2</x:v>
      </x:c>
      <x:c r="B25" s="43" t="n">
        <x:f>COUNTIFS('Games'!$B$5:$B$693,"Book curriculum",'Games'!$D$5:$D$693,4,'Games'!$E$5:$E$693,2)</x:f>
        <x:v>65</x:v>
      </x:c>
      <x:c r="C25" s="43" t="n">
        <x:f>COUNTIFS('Answers'!$P$5:$P$2583,"Book curriculum",'Answers'!$A$5:$A$2583,4,'Answers'!$B$5:$B$2583,2)</x:f>
        <x:v>293</x:v>
      </x:c>
      <x:c r="D25" s="24"/>
      <x:c r="E25" s="24"/>
      <x:c r="F25" s="24"/>
      <x:c r="G25" s="24"/>
      <x:c r="H25" s="24"/>
    </x:row>
    <x:row r="26" ht="22" customHeight="1">
      <x:c r="A26" s="24"/>
      <x:c r="B26" s="24"/>
      <x:c r="C26" s="24"/>
      <x:c r="D26" s="24"/>
      <x:c r="E26" s="24"/>
      <x:c r="F26" s="24"/>
      <x:c r="G26" s="24"/>
      <x:c r="H26" s="24"/>
    </x:row>
    <x:row r="27" ht="22" customHeight="1">
      <x:c r="A27" s="24"/>
      <x:c r="B27" s="24"/>
      <x:c r="C27" s="24"/>
      <x:c r="D27" s="24"/>
      <x:c r="E27" s="24"/>
      <x:c r="F27" s="24"/>
      <x:c r="G27" s="24"/>
      <x:c r="H27" s="24"/>
    </x:row>
    <x:row r="28" ht="22" customHeight="1">
      <x:c r="A28" s="48" t="str">
        <x:v>Using the answer key</x:v>
      </x:c>
      <x:c r="B28" s="24"/>
      <x:c r="C28" s="24"/>
      <x:c r="D28" s="24"/>
      <x:c r="E28" s="24"/>
      <x:c r="F28" s="24"/>
      <x:c r="G28" s="24"/>
      <x:c r="H28" s="24"/>
    </x:row>
    <x:row r="29" ht="23" customHeight="1">
      <x:c r="A29" s="24" t="str">
        <x:v>Games lists every bank entry, its semester, NPC, location, prerequisites, uniform and base rewards.</x:v>
      </x:c>
      <x:c r="B29" s="24"/>
      <x:c r="C29" s="24"/>
      <x:c r="D29" s="24"/>
      <x:c r="E29" s="24"/>
      <x:c r="F29" s="24"/>
      <x:c r="G29" s="24"/>
      <x:c r="H29" s="24"/>
    </x:row>
    <x:row r="30" ht="23" customHeight="1">
      <x:c r="A30" s="24" t="str">
        <x:v>Answers contains every prompt, exact accepted alternative, full ordered sequence, choice set, explanation and self-review rubric.</x:v>
      </x:c>
      <x:c r="B30" s="24"/>
      <x:c r="C30" s="24"/>
      <x:c r="D30" s="24"/>
      <x:c r="E30" s="24"/>
      <x:c r="F30" s="24"/>
      <x:c r="G30" s="24"/>
      <x:c r="H30" s="24"/>
    </x:row>
    <x:row r="31" ht="23" customHeight="1">
      <x:c r="A31" s="24" t="str">
        <x:v>Routines covers PT, running, football, the 14 staff introductions, care actions and character features.</x:v>
      </x:c>
      <x:c r="B31" s="24"/>
      <x:c r="C31" s="24"/>
      <x:c r="D31" s="24"/>
      <x:c r="E31" s="24"/>
      <x:c r="F31" s="24"/>
      <x:c r="G31" s="24"/>
      <x:c r="H31" s="24"/>
    </x:row>
    <x:row r="32" ht="23" customHeight="1">
      <x:c r="A32" s="24" t="str">
        <x:v>Passages preserves full reading text and listening scripts. Filter Game ID, then read each material in Part order.</x:v>
      </x:c>
      <x:c r="B32" s="24"/>
      <x:c r="C32" s="24"/>
      <x:c r="D32" s="24"/>
      <x:c r="E32" s="24"/>
      <x:c r="F32" s="24"/>
      <x:c r="G32" s="24"/>
      <x:c r="H32" s="24"/>
    </x:row>
    <x:row r="33" ht="23" customHeight="1">
      <x:c r="A33" s="24" t="str">
        <x:v>Semester IDs run from 1 to 8. Year and Semester are separate filters. Loma bank size is not the number assigned to one cadet.</x:v>
      </x:c>
      <x:c r="B33" s="24"/>
      <x:c r="C33" s="24"/>
      <x:c r="D33" s="24"/>
      <x:c r="E33" s="24"/>
      <x:c r="F33" s="24"/>
      <x:c r="G33" s="24"/>
      <x:c r="H33" s="24"/>
    </x:row>
    <x:row r="34" ht="23" customHeight="1">
      <x:c r="A34" s="24" t="str">
        <x:v>The weekly sleep quota renews Monday at 00:00 in Asia/Bangkok. Complete a physical mini-game before sleeping at the dormitory.</x:v>
      </x:c>
      <x:c r="B34" s="24"/>
      <x:c r="C34" s="24"/>
      <x:c r="D34" s="24"/>
      <x:c r="E34" s="24"/>
      <x:c r="F34" s="24"/>
      <x:c r="G34" s="24"/>
      <x:c r="H34" s="24"/>
    </x:row>
    <x:row r="35" ht="23" customHeight="1">
      <x:c r="A35" s="24" t="str">
        <x:v>Rewards are the base values from the game. Traits and readiness can add skill XP. BMI/profile edits do not have quiz answers.</x:v>
      </x:c>
      <x:c r="B35" s="24"/>
      <x:c r="C35" s="24"/>
      <x:c r="D35" s="24"/>
      <x:c r="E35" s="24"/>
      <x:c r="F35" s="24"/>
      <x:c r="G35" s="24"/>
      <x:c r="H35" s="24"/>
    </x:row>
    <x:row r="36" ht="23" customHeight="1">
      <x:c r="A36" s="24" t="str">
        <x:v>Source version, book citation and answer-checking rules are recorded in Routines. This workbook reflects deployed version 11.</x:v>
      </x:c>
      <x:c r="B36" s="24"/>
      <x:c r="C36" s="24"/>
      <x:c r="D36" s="24"/>
      <x:c r="E36" s="24"/>
      <x:c r="F36" s="24"/>
      <x:c r="G36" s="24"/>
      <x:c r="H36" s="24"/>
    </x:row>
    <x:row r="37" ht="23" customHeight="1">
      <x:c r="A37" s="24" t="str">
        <x:v>The keys are the implemented game answers. The supplied book’s separate teacher supplement was unavailable.</x:v>
      </x:c>
      <x:c r="B37" s="24"/>
      <x:c r="C37" s="24"/>
      <x:c r="D37" s="24"/>
      <x:c r="E37" s="24"/>
      <x:c r="F37" s="24"/>
      <x:c r="G37" s="24"/>
      <x:c r="H37" s="24"/>
    </x:row>
    <x:row r="38" ht="23" customHeight="1">
      <x:c r="A38" s="24" t="str">
        <x:v>Five final listening scripts are identified as THE AMCOL WAY adaptations. The semester sequence is the game’s course adaptation.</x:v>
      </x:c>
      <x:c r="B38" s="24"/>
      <x:c r="C38" s="24"/>
      <x:c r="D38" s="24"/>
      <x:c r="E38" s="24"/>
      <x:c r="F38" s="24"/>
      <x:c r="G38" s="24"/>
      <x:c r="H38" s="24"/>
    </x:row>
    <x:row r="39" ht="22" customHeight="1">
      <x:c r="A39" s="24"/>
      <x:c r="B39" s="24"/>
      <x:c r="C39" s="24"/>
      <x:c r="D39" s="24"/>
      <x:c r="E39" s="24"/>
      <x:c r="F39" s="24"/>
      <x:c r="G39" s="24"/>
      <x:c r="H39" s="24"/>
    </x:row>
    <x:row r="40" ht="22" customHeight="1">
      <x:c r="A40" s="24"/>
      <x:c r="B40" s="24"/>
      <x:c r="C40" s="24"/>
      <x:c r="D40" s="24"/>
      <x:c r="E40" s="24"/>
      <x:c r="F40" s="24"/>
      <x:c r="G40" s="24"/>
      <x:c r="H40" s="24"/>
    </x:row>
  </x:sheetData>
  <x:pageMargins left="0.7" right="0.7" top="0.75" bottom="0.75" header="0.3" footer="0.3"/>
</x:worksheet>
</file>

<file path=xl/worksheets/sheet2.xml><?xml version="1.0" encoding="utf-8"?>
<x:worksheet xmlns:x="http://schemas.openxmlformats.org/spreadsheetml/2006/main">
  <x:sheetPr>
    <x:tabColor rgb="FF132D49"/>
  </x:sheetPr>
  <x:sheetViews>
    <x:sheetView showGridLines="0" workbookViewId="0">
      <x:pane xSplit="3" ySplit="4" topLeftCell="D5" activePane="bottomRight" state="frozen"/>
    </x:sheetView>
  </x:sheetViews>
  <x:sheetFormatPr defaultRowHeight="15"/>
  <x:cols>
    <x:col min="1" max="1" width="32" hidden="0" customWidth="1"/>
    <x:col min="2" max="2" width="20" hidden="0" customWidth="1"/>
    <x:col min="3" max="3" width="43" hidden="0" customWidth="1"/>
    <x:col min="4" max="4" width="7" hidden="0" customWidth="1"/>
    <x:col min="5" max="5" width="10" hidden="0" customWidth="1"/>
    <x:col min="6" max="6" width="12" hidden="0" customWidth="1"/>
    <x:col min="7" max="7" width="28" hidden="0" customWidth="1"/>
    <x:col min="8" max="8" width="27" hidden="0" customWidth="1"/>
    <x:col min="9" max="9" width="27" hidden="0" customWidth="1"/>
    <x:col min="10" max="10" width="13" hidden="0" customWidth="1"/>
    <x:col min="11" max="11" width="24" hidden="0" customWidth="1"/>
    <x:col min="12" max="12" width="9" hidden="0" customWidth="1"/>
    <x:col min="13" max="13" width="60" hidden="0" customWidth="1"/>
    <x:col min="14" max="14" width="47" hidden="0" customWidth="1"/>
    <x:col min="15" max="15" width="34" hidden="0" customWidth="1"/>
    <x:col min="16" max="16" width="77" hidden="0" customWidth="1"/>
    <x:col min="17" max="17" width="57" hidden="0" customWidth="1"/>
    <x:col min="18" max="18" width="13" hidden="0" customWidth="1"/>
    <x:col min="19" max="19" width="37" hidden="0" customWidth="1"/>
    <x:col min="20" max="20" width="19" hidden="0" customWidth="1"/>
    <x:col min="21" max="21" width="22" hidden="0" customWidth="1"/>
    <x:col min="22" max="22" width="26" hidden="0" customWidth="1"/>
    <x:col min="23" max="23" width="20" hidden="0" customWidth="1"/>
    <x:col min="24" max="24" width="24" hidden="0" customWidth="1"/>
    <x:col min="25" max="25" width="25" hidden="0" customWidth="1"/>
    <x:col min="26" max="26" width="56" hidden="0" customWidth="1"/>
    <x:col min="27" max="27" width="56" hidden="0" customWidth="1"/>
    <x:col min="28" max="28" width="58" hidden="0" customWidth="1"/>
    <x:col min="29" max="29" width="12" hidden="0" customWidth="1"/>
    <x:col min="30" max="30" width="43" hidden="0" customWidth="1"/>
    <x:col min="31" max="31" width="73" hidden="0" customWidth="1"/>
    <x:col min="32" max="32" width="73" hidden="0" customWidth="1"/>
    <x:col min="33" max="33" width="36" hidden="0" customWidth="1"/>
    <x:col min="34" max="34" width="23" hidden="0" customWidth="1"/>
    <x:col min="35" max="35" width="19" hidden="0" customWidth="1"/>
    <x:col min="36" max="36" width="73" hidden="0" customWidth="1"/>
  </x:cols>
  <x:sheetData>
    <x:row r="1">
      <x:c r="A1" s="3"/>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c r="AF1" s="3"/>
      <x:c r="AG1" s="3"/>
      <x:c r="AH1" s="3"/>
      <x:c r="AI1" s="3"/>
      <x:c r="AJ1" s="3"/>
    </x:row>
    <x:row r="2" ht="27" customHeight="1">
      <x:c r="A2" s="1" t="str">
        <x:v>THE AMCOL WAY: mini-games and missions</x:v>
      </x:c>
      <x:c r="B2" s="3"/>
      <x:c r="C2" s="3"/>
      <x:c r="D2" s="3"/>
      <x:c r="E2" s="3"/>
      <x:c r="F2" s="3"/>
      <x:c r="G2" s="3"/>
      <x:c r="H2" s="3"/>
      <x:c r="I2" s="3"/>
      <x:c r="J2" s="3"/>
      <x:c r="K2" s="3"/>
      <x:c r="L2" s="3"/>
      <x:c r="M2" s="3"/>
      <x:c r="N2" s="3"/>
      <x:c r="O2" s="3"/>
      <x:c r="P2" s="3"/>
      <x:c r="Q2" s="3"/>
      <x:c r="R2" s="3"/>
      <x:c r="S2" s="3"/>
      <x:c r="T2" s="3"/>
      <x:c r="U2" s="3"/>
      <x:c r="V2" s="3"/>
      <x:c r="W2" s="3"/>
      <x:c r="X2" s="3"/>
      <x:c r="Y2" s="3"/>
      <x:c r="Z2" s="3"/>
      <x:c r="AA2" s="3"/>
      <x:c r="AB2" s="3"/>
      <x:c r="AC2" s="3"/>
      <x:c r="AD2" s="3"/>
      <x:c r="AE2" s="3"/>
      <x:c r="AF2" s="3"/>
      <x:c r="AG2" s="3"/>
      <x:c r="AH2" s="3"/>
      <x:c r="AI2" s="3"/>
      <x:c r="AJ2" s="3"/>
    </x:row>
    <x:row r="3" ht="22" customHeight="1">
      <x:c r="A3" s="2" t="str">
        <x:v>Filter Year, Semester, NPC, Location or Major. Full source passages and listening scripts are in Passages.</x:v>
      </x:c>
      <x:c r="B3" s="3"/>
      <x:c r="C3" s="3"/>
      <x:c r="D3" s="3"/>
      <x:c r="E3" s="3"/>
      <x:c r="F3" s="3"/>
      <x:c r="G3" s="3"/>
      <x:c r="H3" s="3"/>
      <x:c r="I3" s="3"/>
      <x:c r="J3" s="3"/>
      <x:c r="K3" s="3"/>
      <x:c r="L3" s="3"/>
      <x:c r="M3" s="3"/>
      <x:c r="N3" s="3"/>
      <x:c r="O3" s="3"/>
      <x:c r="P3" s="3"/>
      <x:c r="Q3" s="3"/>
      <x:c r="R3" s="3"/>
      <x:c r="S3" s="3"/>
      <x:c r="T3" s="3"/>
      <x:c r="U3" s="3"/>
      <x:c r="V3" s="3"/>
      <x:c r="W3" s="3"/>
      <x:c r="X3" s="3"/>
      <x:c r="Y3" s="3"/>
      <x:c r="Z3" s="3"/>
      <x:c r="AA3" s="3"/>
      <x:c r="AB3" s="3"/>
      <x:c r="AC3" s="3"/>
      <x:c r="AD3" s="3"/>
      <x:c r="AE3" s="3"/>
      <x:c r="AF3" s="3"/>
      <x:c r="AG3" s="3"/>
      <x:c r="AH3" s="3"/>
      <x:c r="AI3" s="3"/>
      <x:c r="AJ3" s="3"/>
    </x:row>
    <x:row r="4" ht="35" customHeight="1">
      <x:c r="A4" s="17" t="str">
        <x:v>Game ID</x:v>
      </x:c>
      <x:c r="B4" s="18" t="str">
        <x:v>Category</x:v>
      </x:c>
      <x:c r="C4" s="18" t="str">
        <x:v>Mini-game / mission</x:v>
      </x:c>
      <x:c r="D4" s="18" t="str">
        <x:v>Year</x:v>
      </x:c>
      <x:c r="E4" s="18" t="str">
        <x:v>Semester</x:v>
      </x:c>
      <x:c r="F4" s="18" t="str">
        <x:v>Semester ID</x:v>
      </x:c>
      <x:c r="G4" s="18" t="str">
        <x:v>NPC</x:v>
      </x:c>
      <x:c r="H4" s="18" t="str">
        <x:v>Location</x:v>
      </x:c>
      <x:c r="I4" s="18" t="str">
        <x:v>Room</x:v>
      </x:c>
      <x:c r="J4" s="18" t="str">
        <x:v>Major</x:v>
      </x:c>
      <x:c r="K4" s="18" t="str">
        <x:v>Game type</x:v>
      </x:c>
      <x:c r="L4" s="18" t="str">
        <x:v>Tasks</x:v>
      </x:c>
      <x:c r="M4" s="18" t="str">
        <x:v>Completion requirement</x:v>
      </x:c>
      <x:c r="N4" s="18" t="str">
        <x:v>Prerequisite IDs</x:v>
      </x:c>
      <x:c r="O4" s="18" t="str">
        <x:v>Uniform</x:v>
      </x:c>
      <x:c r="P4" s="18" t="str">
        <x:v>Player instructions</x:v>
      </x:c>
      <x:c r="Q4" s="18" t="str">
        <x:v>Learning objectives</x:v>
      </x:c>
      <x:c r="R4" s="18" t="str">
        <x:v>Character XP</x:v>
      </x:c>
      <x:c r="S4" s="18" t="str">
        <x:v>Base skill XP</x:v>
      </x:c>
      <x:c r="T4" s="18" t="str">
        <x:v>Required for semester</x:v>
      </x:c>
      <x:c r="U4" s="18" t="str">
        <x:v>Required for sea training</x:v>
      </x:c>
      <x:c r="V4" s="18" t="str">
        <x:v>Answer kinds</x:v>
      </x:c>
      <x:c r="W4" s="18" t="str">
        <x:v>PDF page references</x:v>
      </x:c>
      <x:c r="X4" s="18" t="str">
        <x:v>Study pages</x:v>
      </x:c>
      <x:c r="Y4" s="18" t="str">
        <x:v>Reference pages</x:v>
      </x:c>
      <x:c r="Z4" s="18" t="str">
        <x:v>Source citation</x:v>
      </x:c>
      <x:c r="AA4" s="18" t="str">
        <x:v>Source file</x:v>
      </x:c>
      <x:c r="AB4" s="18" t="str">
        <x:v>Unlock conditions</x:v>
      </x:c>
      <x:c r="AC4" s="18" t="str">
        <x:v>Book unit</x:v>
      </x:c>
      <x:c r="AD4" s="18" t="str">
        <x:v>Unit title</x:v>
      </x:c>
      <x:c r="AE4" s="18" t="str">
        <x:v>Activity review criteria</x:v>
      </x:c>
      <x:c r="AF4" s="18" t="str">
        <x:v>Reward rules</x:v>
      </x:c>
      <x:c r="AG4" s="18" t="str">
        <x:v>Source game ID</x:v>
      </x:c>
      <x:c r="AH4" s="18" t="str">
        <x:v>Source game category</x:v>
      </x:c>
      <x:c r="AI4" s="18" t="str">
        <x:v>Source semester ID</x:v>
      </x:c>
      <x:c r="AJ4" s="19" t="str">
        <x:v>Presentation instructions</x:v>
      </x:c>
    </x:row>
    <x:row r="5" ht="131.5" customHeight="1">
      <x:c r="A5" s="8" t="str">
        <x:v>u1-p9-orientation</x:v>
      </x:c>
      <x:c r="B5" s="8" t="str">
        <x:v>Book curriculum</x:v>
      </x:c>
      <x:c r="C5" s="8" t="str">
        <x:v>First day trail — Joining the Ship</x:v>
      </x:c>
      <x:c r="D5" s="21" t="n">
        <x:v>1</x:v>
      </x:c>
      <x:c r="E5" s="21" t="n">
        <x:v>1</x:v>
      </x:c>
      <x:c r="F5" s="21" t="n">
        <x:v>1</x:v>
      </x:c>
      <x:c r="G5" s="8" t="str"/>
      <x:c r="H5" s="8" t="str">
        <x:v>AMCOL Entrance</x:v>
      </x:c>
      <x:c r="I5" s="8" t="str"/>
      <x:c r="J5" s="8" t="str">
        <x:v>Shared</x:v>
      </x:c>
      <x:c r="K5" s="8" t="str">
        <x:v>study</x:v>
      </x:c>
      <x:c r="L5" s="21" t="n">
        <x:v>1</x:v>
      </x:c>
      <x:c r="M5" s="8" t="str">
        <x:v>Required book activity for this semester.</x:v>
      </x:c>
      <x:c r="N5" s="8" t="str"/>
      <x:c r="O5" s="8" t="str">
        <x:v>Campus, maritime white, or maritime navy uniform; no special entry gear</x:v>
      </x:c>
      <x:c r="P5" s="8" t="str">
        <x:v>Study the original page and linked resources. Complete every task in this packet. Exact practice is checked against sourced game answers; open work is saved after explicit self-review, not automatically graded.</x:v>
      </x:c>
      <x:c r="Q5" s="8" t="str"/>
      <x:c r="R5" s="21" t="n">
        <x:v>10</x:v>
      </x:c>
      <x:c r="S5" s="8" t="str">
        <x:v>English: 10 XP</x:v>
      </x:c>
      <x:c r="T5" s="8" t="str">
        <x:v>Yes</x:v>
      </x:c>
      <x:c r="U5" s="8" t="str">
        <x:v>No</x:v>
      </x:c>
      <x:c r="V5" s="8" t="str">
        <x:v>Self-review</x:v>
      </x:c>
      <x:c r="W5" s="8" t="str">
        <x:v>9</x:v>
      </x:c>
      <x:c r="X5" s="8" t="str">
        <x:v>22
23</x:v>
      </x:c>
      <x:c r="Y5" s="8" t="str">
        <x:v>9, 22, 23</x:v>
      </x:c>
      <x:c r="Z5" s="8" t="str">
        <x:v>Maritime English 3.17 Plus, First Edition 2026, PDF page 9</x:v>
      </x:c>
      <x:c r="AA5" s="8" t="str">
        <x:v>public/game/book-course.js</x:v>
      </x:c>
      <x:c r="AB5" s="8" t="str">
        <x:v>semesterId: 1
requiresOrientation: true
firstAvailableYear: 1
firstAvailableTerm: 1
gameDayOffsetInSemester: 0
locationReleaseNumber: 1
note: One new activity per location per game day; prior unfinished unlocked activities remain available.</x:v>
      </x:c>
      <x:c r="AC5" s="21" t="n">
        <x:v>1</x:v>
      </x:c>
      <x:c r="AD5" s="8" t="str">
        <x:v>Joining the Ship</x:v>
      </x:c>
      <x:c r="AE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5" s="8" t="str">
        <x:v>Base first-completion reward. Matching selected traits add +2 skill XP; care readiness adds +2 to the primary skill when all three meters are at least 40 before completion. Completed practice gives no additional XP.</x:v>
      </x:c>
      <x:c r="AG5" s="8" t="str">
        <x:v>u1-p9-orientation</x:v>
      </x:c>
      <x:c r="AH5" s="8" t="str">
        <x:v>Book curriculum</x:v>
      </x:c>
      <x:c r="AI5" s="21" t="n">
        <x:v>1</x:v>
      </x:c>
      <x:c r="AJ5" s="8" t="str"/>
    </x:row>
    <x:row r="6" ht="131.5" customHeight="1">
      <x:c r="A6" s="8" t="str">
        <x:v>u1-p10-vocab-1</x:v>
      </x:c>
      <x:c r="B6" s="8" t="str">
        <x:v>Book curriculum</x:v>
      </x:c>
      <x:c r="C6" s="8" t="str">
        <x:v>Word harbour — Joining the Ship · 1</x:v>
      </x:c>
      <x:c r="D6" s="21" t="n">
        <x:v>1</x:v>
      </x:c>
      <x:c r="E6" s="21" t="n">
        <x:v>1</x:v>
      </x:c>
      <x:c r="F6" s="21" t="n">
        <x:v>1</x:v>
      </x:c>
      <x:c r="G6" s="8" t="str"/>
      <x:c r="H6" s="8" t="str">
        <x:v>Pacific Building · English</x:v>
      </x:c>
      <x:c r="I6" s="8" t="str">
        <x:v>English</x:v>
      </x:c>
      <x:c r="J6" s="8" t="str">
        <x:v>Shared</x:v>
      </x:c>
      <x:c r="K6" s="8" t="str">
        <x:v>match</x:v>
      </x:c>
      <x:c r="L6" s="21" t="n">
        <x:v>6</x:v>
      </x:c>
      <x:c r="M6" s="8" t="str">
        <x:v>Required book activity for this semester.</x:v>
      </x:c>
      <x:c r="N6" s="8" t="str"/>
      <x:c r="O6" s="8" t="str">
        <x:v>Campus, maritime white, or maritime navy uniform; no special entry gear</x:v>
      </x:c>
      <x:c r="P6" s="8" t="str">
        <x:v>Match every definition with a term from the shuffled word bank. Study the original examples, then check and correct your choices.</x:v>
      </x:c>
      <x:c r="Q6" s="8" t="str"/>
      <x:c r="R6" s="21" t="n">
        <x:v>10</x:v>
      </x:c>
      <x:c r="S6" s="8" t="str">
        <x:v>English: 10 XP</x:v>
      </x:c>
      <x:c r="T6" s="8" t="str">
        <x:v>Yes</x:v>
      </x:c>
      <x:c r="U6" s="8" t="str">
        <x:v>No</x:v>
      </x:c>
      <x:c r="V6" s="8" t="str">
        <x:v>Accepted text</x:v>
      </x:c>
      <x:c r="W6" s="8" t="str">
        <x:v>10</x:v>
      </x:c>
      <x:c r="X6" s="8" t="str">
        <x:v>10</x:v>
      </x:c>
      <x:c r="Y6" s="8" t="str">
        <x:v>10</x:v>
      </x:c>
      <x:c r="Z6" s="8" t="str">
        <x:v>Maritime English 3.17 Plus, First Edition 2026, PDF page 10</x:v>
      </x:c>
      <x:c r="AA6" s="8" t="str">
        <x:v>public/game/book-course.js</x:v>
      </x:c>
      <x:c r="AB6" s="8" t="str">
        <x:v>semesterId: 1
requiresOrientation: true
firstAvailableYear: 1
firstAvailableTerm: 1
gameDayOffsetInSemester: 0
locationReleaseNumber: 1
note: One new activity per location per game day; prior unfinished unlocked activities remain available.</x:v>
      </x:c>
      <x:c r="AC6" s="21" t="n">
        <x:v>1</x:v>
      </x:c>
      <x:c r="AD6" s="8" t="str">
        <x:v>Joining the Ship</x:v>
      </x:c>
      <x:c r="AE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6" s="8" t="str">
        <x:v>Base first-completion reward. Matching selected traits add +2 skill XP; care readiness adds +2 to the primary skill when all three meters are at least 40 before completion. Completed practice gives no additional XP.</x:v>
      </x:c>
      <x:c r="AG6" s="8" t="str">
        <x:v>u1-p10-vocab-1</x:v>
      </x:c>
      <x:c r="AH6" s="8" t="str">
        <x:v>Book curriculum</x:v>
      </x:c>
      <x:c r="AI6" s="21" t="n">
        <x:v>1</x:v>
      </x:c>
      <x:c r="AJ6" s="8" t="str"/>
    </x:row>
    <x:row r="7" ht="131.5" customHeight="1">
      <x:c r="A7" s="8" t="str">
        <x:v>u1-p10-vocab-2</x:v>
      </x:c>
      <x:c r="B7" s="8" t="str">
        <x:v>Book curriculum</x:v>
      </x:c>
      <x:c r="C7" s="8" t="str">
        <x:v>Word harbour — Joining the Ship · 2</x:v>
      </x:c>
      <x:c r="D7" s="21" t="n">
        <x:v>1</x:v>
      </x:c>
      <x:c r="E7" s="21" t="n">
        <x:v>1</x:v>
      </x:c>
      <x:c r="F7" s="21" t="n">
        <x:v>1</x:v>
      </x:c>
      <x:c r="G7" s="8" t="str"/>
      <x:c r="H7" s="8" t="str">
        <x:v>Pacific Building · English</x:v>
      </x:c>
      <x:c r="I7" s="8" t="str">
        <x:v>English</x:v>
      </x:c>
      <x:c r="J7" s="8" t="str">
        <x:v>Shared</x:v>
      </x:c>
      <x:c r="K7" s="8" t="str">
        <x:v>match</x:v>
      </x:c>
      <x:c r="L7" s="21" t="n">
        <x:v>6</x:v>
      </x:c>
      <x:c r="M7" s="8" t="str">
        <x:v>Required book activity for this semester.</x:v>
      </x:c>
      <x:c r="N7" s="8" t="str"/>
      <x:c r="O7" s="8" t="str">
        <x:v>Campus, maritime white, or maritime navy uniform; no special entry gear</x:v>
      </x:c>
      <x:c r="P7" s="8" t="str">
        <x:v>Match every definition with a term from the shuffled word bank. Study the original examples, then check and correct your choices.</x:v>
      </x:c>
      <x:c r="Q7" s="8" t="str"/>
      <x:c r="R7" s="21" t="n">
        <x:v>10</x:v>
      </x:c>
      <x:c r="S7" s="8" t="str">
        <x:v>English: 10 XP</x:v>
      </x:c>
      <x:c r="T7" s="8" t="str">
        <x:v>Yes</x:v>
      </x:c>
      <x:c r="U7" s="8" t="str">
        <x:v>No</x:v>
      </x:c>
      <x:c r="V7" s="8" t="str">
        <x:v>Accepted text</x:v>
      </x:c>
      <x:c r="W7" s="8" t="str">
        <x:v>10</x:v>
      </x:c>
      <x:c r="X7" s="8" t="str">
        <x:v>10</x:v>
      </x:c>
      <x:c r="Y7" s="8" t="str">
        <x:v>10</x:v>
      </x:c>
      <x:c r="Z7" s="8" t="str">
        <x:v>Maritime English 3.17 Plus, First Edition 2026, PDF page 10</x:v>
      </x:c>
      <x:c r="AA7" s="8" t="str">
        <x:v>public/game/book-course.js</x:v>
      </x:c>
      <x:c r="AB7" s="8" t="str">
        <x:v>semesterId: 1
requiresOrientation: true
firstAvailableYear: 1
firstAvailableTerm: 1
gameDayOffsetInSemester: 1
locationReleaseNumber: 2
note: One new activity per location per game day; prior unfinished unlocked activities remain available.</x:v>
      </x:c>
      <x:c r="AC7" s="21" t="n">
        <x:v>1</x:v>
      </x:c>
      <x:c r="AD7" s="8" t="str">
        <x:v>Joining the Ship</x:v>
      </x:c>
      <x:c r="AE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7" s="8" t="str">
        <x:v>Base first-completion reward. Matching selected traits add +2 skill XP; care readiness adds +2 to the primary skill when all three meters are at least 40 before completion. Completed practice gives no additional XP.</x:v>
      </x:c>
      <x:c r="AG7" s="8" t="str">
        <x:v>u1-p10-vocab-2</x:v>
      </x:c>
      <x:c r="AH7" s="8" t="str">
        <x:v>Book curriculum</x:v>
      </x:c>
      <x:c r="AI7" s="21" t="n">
        <x:v>1</x:v>
      </x:c>
      <x:c r="AJ7" s="8" t="str"/>
    </x:row>
    <x:row r="8" ht="131.5" customHeight="1">
      <x:c r="A8" s="8" t="str">
        <x:v>u1-p10-vocab-3</x:v>
      </x:c>
      <x:c r="B8" s="8" t="str">
        <x:v>Book curriculum</x:v>
      </x:c>
      <x:c r="C8" s="8" t="str">
        <x:v>Word harbour — Joining the Ship · 3</x:v>
      </x:c>
      <x:c r="D8" s="21" t="n">
        <x:v>1</x:v>
      </x:c>
      <x:c r="E8" s="21" t="n">
        <x:v>1</x:v>
      </x:c>
      <x:c r="F8" s="21" t="n">
        <x:v>1</x:v>
      </x:c>
      <x:c r="G8" s="8" t="str"/>
      <x:c r="H8" s="8" t="str">
        <x:v>Pacific Building · English</x:v>
      </x:c>
      <x:c r="I8" s="8" t="str">
        <x:v>English</x:v>
      </x:c>
      <x:c r="J8" s="8" t="str">
        <x:v>Shared</x:v>
      </x:c>
      <x:c r="K8" s="8" t="str">
        <x:v>match</x:v>
      </x:c>
      <x:c r="L8" s="21" t="n">
        <x:v>6</x:v>
      </x:c>
      <x:c r="M8" s="8" t="str">
        <x:v>Required book activity for this semester.</x:v>
      </x:c>
      <x:c r="N8" s="8" t="str"/>
      <x:c r="O8" s="8" t="str">
        <x:v>Campus, maritime white, or maritime navy uniform; no special entry gear</x:v>
      </x:c>
      <x:c r="P8" s="8" t="str">
        <x:v>Match every definition with a term from the shuffled word bank. Study the original examples, then check and correct your choices.</x:v>
      </x:c>
      <x:c r="Q8" s="8" t="str"/>
      <x:c r="R8" s="21" t="n">
        <x:v>10</x:v>
      </x:c>
      <x:c r="S8" s="8" t="str">
        <x:v>English: 10 XP</x:v>
      </x:c>
      <x:c r="T8" s="8" t="str">
        <x:v>Yes</x:v>
      </x:c>
      <x:c r="U8" s="8" t="str">
        <x:v>No</x:v>
      </x:c>
      <x:c r="V8" s="8" t="str">
        <x:v>Accepted text</x:v>
      </x:c>
      <x:c r="W8" s="8" t="str">
        <x:v>10</x:v>
      </x:c>
      <x:c r="X8" s="8" t="str">
        <x:v>10</x:v>
      </x:c>
      <x:c r="Y8" s="8" t="str">
        <x:v>10</x:v>
      </x:c>
      <x:c r="Z8" s="8" t="str">
        <x:v>Maritime English 3.17 Plus, First Edition 2026, PDF page 10</x:v>
      </x:c>
      <x:c r="AA8" s="8" t="str">
        <x:v>public/game/book-course.js</x:v>
      </x:c>
      <x:c r="AB8" s="8" t="str">
        <x:v>semesterId: 1
requiresOrientation: true
firstAvailableYear: 1
firstAvailableTerm: 1
gameDayOffsetInSemester: 2
locationReleaseNumber: 3
note: One new activity per location per game day; prior unfinished unlocked activities remain available.</x:v>
      </x:c>
      <x:c r="AC8" s="21" t="n">
        <x:v>1</x:v>
      </x:c>
      <x:c r="AD8" s="8" t="str">
        <x:v>Joining the Ship</x:v>
      </x:c>
      <x:c r="AE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8" s="8" t="str">
        <x:v>Base first-completion reward. Matching selected traits add +2 skill XP; care readiness adds +2 to the primary skill when all three meters are at least 40 before completion. Completed practice gives no additional XP.</x:v>
      </x:c>
      <x:c r="AG8" s="8" t="str">
        <x:v>u1-p10-vocab-3</x:v>
      </x:c>
      <x:c r="AH8" s="8" t="str">
        <x:v>Book curriculum</x:v>
      </x:c>
      <x:c r="AI8" s="21" t="n">
        <x:v>1</x:v>
      </x:c>
      <x:c r="AJ8" s="8" t="str"/>
    </x:row>
    <x:row r="9" ht="131.5" customHeight="1">
      <x:c r="A9" s="8" t="str">
        <x:v>u1-p10-quick-1</x:v>
      </x:c>
      <x:c r="B9" s="8" t="str">
        <x:v>Book curriculum</x:v>
      </x:c>
      <x:c r="C9" s="8" t="str">
        <x:v>Table talk — vocabulary in your own words</x:v>
      </x:c>
      <x:c r="D9" s="21" t="n">
        <x:v>1</x:v>
      </x:c>
      <x:c r="E9" s="21" t="n">
        <x:v>1</x:v>
      </x:c>
      <x:c r="F9" s="21" t="n">
        <x:v>1</x:v>
      </x:c>
      <x:c r="G9" s="8" t="str"/>
      <x:c r="H9" s="8" t="str">
        <x:v>Palm Garden</x:v>
      </x:c>
      <x:c r="I9" s="8" t="str"/>
      <x:c r="J9" s="8" t="str">
        <x:v>Shared</x:v>
      </x:c>
      <x:c r="K9" s="8" t="str">
        <x:v>response</x:v>
      </x:c>
      <x:c r="L9" s="21" t="n">
        <x:v>3</x:v>
      </x:c>
      <x:c r="M9" s="8" t="str">
        <x:v>Required book activity for this semester.</x:v>
      </x:c>
      <x:c r="N9" s="8" t="str"/>
      <x:c r="O9" s="8" t="str">
        <x:v>Campus, maritime white, or maritime navy uniform; no special entry gear</x:v>
      </x:c>
      <x:c r="P9" s="8" t="str">
        <x:v>Study the original page and linked resources. Complete every task in this packet. Exact practice is checked against sourced game answers; open work is saved after explicit self-review, not automatically graded.</x:v>
      </x:c>
      <x:c r="Q9" s="8" t="str"/>
      <x:c r="R9" s="21" t="n">
        <x:v>10</x:v>
      </x:c>
      <x:c r="S9" s="8" t="str">
        <x:v>English: 10 XP
Leadership: 4 XP</x:v>
      </x:c>
      <x:c r="T9" s="8" t="str">
        <x:v>Yes</x:v>
      </x:c>
      <x:c r="U9" s="8" t="str">
        <x:v>No</x:v>
      </x:c>
      <x:c r="V9" s="8" t="str">
        <x:v>Self-review</x:v>
      </x:c>
      <x:c r="W9" s="8" t="str">
        <x:v>10</x:v>
      </x:c>
      <x:c r="X9" s="8" t="str">
        <x:v>10</x:v>
      </x:c>
      <x:c r="Y9" s="8" t="str">
        <x:v>10</x:v>
      </x:c>
      <x:c r="Z9" s="8" t="str">
        <x:v>Maritime English 3.17 Plus, First Edition 2026, PDF page 10</x:v>
      </x:c>
      <x:c r="AA9" s="8" t="str">
        <x:v>public/game/book-course.js</x:v>
      </x:c>
      <x:c r="AB9" s="8" t="str">
        <x:v>semesterId: 1
requiresOrientation: true
firstAvailableYear: 1
firstAvailableTerm: 1
gameDayOffsetInSemester: 0
locationReleaseNumber: 1
note: One new activity per location per game day; prior unfinished unlocked activities remain available.</x:v>
      </x:c>
      <x:c r="AC9" s="21" t="n">
        <x:v>1</x:v>
      </x:c>
      <x:c r="AD9" s="8" t="str">
        <x:v>Joining the Ship</x:v>
      </x:c>
      <x:c r="AE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9" s="8" t="str">
        <x:v>Base first-completion reward. Matching selected traits add +2 skill XP; care readiness adds +2 to the primary skill when all three meters are at least 40 before completion. Completed practice gives no additional XP.</x:v>
      </x:c>
      <x:c r="AG9" s="8" t="str">
        <x:v>u1-p10-quick-1</x:v>
      </x:c>
      <x:c r="AH9" s="8" t="str">
        <x:v>Book curriculum</x:v>
      </x:c>
      <x:c r="AI9" s="21" t="n">
        <x:v>1</x:v>
      </x:c>
      <x:c r="AJ9" s="8" t="str"/>
    </x:row>
    <x:row r="10" ht="131.5" customHeight="1">
      <x:c r="A10" s="8" t="str">
        <x:v>u1-p11-listen-rehearse</x:v>
      </x:c>
      <x:c r="B10" s="8" t="str">
        <x:v>Book curriculum</x:v>
      </x:c>
      <x:c r="C10" s="8" t="str">
        <x:v>Meet your crew — First Hour on Board</x:v>
      </x:c>
      <x:c r="D10" s="21" t="n">
        <x:v>1</x:v>
      </x:c>
      <x:c r="E10" s="21" t="n">
        <x:v>1</x:v>
      </x:c>
      <x:c r="F10" s="21" t="n">
        <x:v>1</x:v>
      </x:c>
      <x:c r="G10" s="8" t="str"/>
      <x:c r="H10" s="8" t="str">
        <x:v>IMD</x:v>
      </x:c>
      <x:c r="I10" s="8" t="str"/>
      <x:c r="J10" s="8" t="str">
        <x:v>Shared</x:v>
      </x:c>
      <x:c r="K10" s="8" t="str">
        <x:v>listen</x:v>
      </x:c>
      <x:c r="L10" s="21" t="n">
        <x:v>1</x:v>
      </x:c>
      <x:c r="M10" s="8" t="str">
        <x:v>Required book activity for this semester.</x:v>
      </x:c>
      <x:c r="N10" s="8" t="str"/>
      <x:c r="O10" s="8" t="str">
        <x:v>Campus, maritime white, or maritime navy uniform; no special entry gear</x:v>
      </x:c>
      <x:c r="P10" s="8" t="str">
        <x:v>Study the original page and linked resources. Complete every task in this packet. Exact practice is checked against sourced game answers; open work is saved after explicit self-review, not automatically graded.</x:v>
      </x:c>
      <x:c r="Q10" s="8" t="str"/>
      <x:c r="R10" s="21" t="n">
        <x:v>10</x:v>
      </x:c>
      <x:c r="S10" s="8" t="str">
        <x:v>English: 10 XP</x:v>
      </x:c>
      <x:c r="T10" s="8" t="str">
        <x:v>Yes</x:v>
      </x:c>
      <x:c r="U10" s="8" t="str">
        <x:v>No</x:v>
      </x:c>
      <x:c r="V10" s="8" t="str">
        <x:v>Self-review</x:v>
      </x:c>
      <x:c r="W10" s="8" t="str">
        <x:v>11</x:v>
      </x:c>
      <x:c r="X10" s="8" t="str">
        <x:v>10
11</x:v>
      </x:c>
      <x:c r="Y10" s="8" t="str">
        <x:v>11, 10</x:v>
      </x:c>
      <x:c r="Z10" s="8" t="str">
        <x:v>Maritime English 3.17 Plus, First Edition 2026, PDF page 11</x:v>
      </x:c>
      <x:c r="AA10" s="8" t="str">
        <x:v>public/game/book-course.js</x:v>
      </x:c>
      <x:c r="AB10" s="8" t="str">
        <x:v>semesterId: 1
requiresOrientation: true
firstAvailableYear: 1
firstAvailableTerm: 1
gameDayOffsetInSemester: 0
locationReleaseNumber: 1
note: One new activity per location per game day; prior unfinished unlocked activities remain available.</x:v>
      </x:c>
      <x:c r="AC10" s="21" t="n">
        <x:v>1</x:v>
      </x:c>
      <x:c r="AD10" s="8" t="str">
        <x:v>Joining the Ship</x:v>
      </x:c>
      <x:c r="AE1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0" s="8" t="str">
        <x:v>Base first-completion reward. Matching selected traits add +2 skill XP; care readiness adds +2 to the primary skill when all three meters are at least 40 before completion. Completed practice gives no additional XP.</x:v>
      </x:c>
      <x:c r="AG10" s="8" t="str">
        <x:v>u1-p11-listen-rehearse</x:v>
      </x:c>
      <x:c r="AH10" s="8" t="str">
        <x:v>Book curriculum</x:v>
      </x:c>
      <x:c r="AI10" s="21" t="n">
        <x:v>1</x:v>
      </x:c>
      <x:c r="AJ10" s="8" t="str"/>
    </x:row>
    <x:row r="11" ht="131.5" customHeight="1">
      <x:c r="A11" s="8" t="str">
        <x:v>u1-p12-round-1</x:v>
      </x:c>
      <x:c r="B11" s="8" t="str">
        <x:v>Book curriculum</x:v>
      </x:c>
      <x:c r="C11" s="8" t="str">
        <x:v>Understand the exchange · round 1</x:v>
      </x:c>
      <x:c r="D11" s="21" t="n">
        <x:v>1</x:v>
      </x:c>
      <x:c r="E11" s="21" t="n">
        <x:v>1</x:v>
      </x:c>
      <x:c r="F11" s="21" t="n">
        <x:v>1</x:v>
      </x:c>
      <x:c r="G11" s="8" t="str"/>
      <x:c r="H11" s="8" t="str">
        <x:v>IMD</x:v>
      </x:c>
      <x:c r="I11" s="8" t="str"/>
      <x:c r="J11" s="8" t="str">
        <x:v>Shared</x:v>
      </x:c>
      <x:c r="K11" s="8" t="str">
        <x:v>response</x:v>
      </x:c>
      <x:c r="L11" s="21" t="n">
        <x:v>5</x:v>
      </x:c>
      <x:c r="M11" s="8" t="str">
        <x:v>Required book activity for this semester.</x:v>
      </x:c>
      <x:c r="N11" s="8" t="str"/>
      <x:c r="O11" s="8" t="str">
        <x:v>Campus, maritime white, or maritime navy uniform; no special entry gear</x:v>
      </x:c>
      <x:c r="P11" s="8" t="str">
        <x:v>Study the original page and linked resources. Complete every task in this packet. Exact practice is checked against sourced game answers; open work is saved after explicit self-review, not automatically graded.</x:v>
      </x:c>
      <x:c r="Q11" s="8" t="str"/>
      <x:c r="R11" s="21" t="n">
        <x:v>10</x:v>
      </x:c>
      <x:c r="S11" s="8" t="str">
        <x:v>English: 10 XP</x:v>
      </x:c>
      <x:c r="T11" s="8" t="str">
        <x:v>Yes</x:v>
      </x:c>
      <x:c r="U11" s="8" t="str">
        <x:v>No</x:v>
      </x:c>
      <x:c r="V11" s="8" t="str">
        <x:v>Self-review</x:v>
      </x:c>
      <x:c r="W11" s="8" t="str">
        <x:v>12</x:v>
      </x:c>
      <x:c r="X11" s="8" t="str">
        <x:v>10
11</x:v>
      </x:c>
      <x:c r="Y11" s="8" t="str">
        <x:v>12, 10, 11</x:v>
      </x:c>
      <x:c r="Z11" s="8" t="str">
        <x:v>Maritime English 3.17 Plus, First Edition 2026, PDF page 12</x:v>
      </x:c>
      <x:c r="AA11" s="8" t="str">
        <x:v>public/game/book-course.js</x:v>
      </x:c>
      <x:c r="AB11" s="8" t="str">
        <x:v>semesterId: 1
requiresOrientation: true
firstAvailableYear: 1
firstAvailableTerm: 1
gameDayOffsetInSemester: 1
locationReleaseNumber: 2
note: One new activity per location per game day; prior unfinished unlocked activities remain available.</x:v>
      </x:c>
      <x:c r="AC11" s="21" t="n">
        <x:v>1</x:v>
      </x:c>
      <x:c r="AD11" s="8" t="str">
        <x:v>Joining the Ship</x:v>
      </x:c>
      <x:c r="AE1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11" s="8" t="str">
        <x:v>Base first-completion reward. Matching selected traits add +2 skill XP; care readiness adds +2 to the primary skill when all three meters are at least 40 before completion. Completed practice gives no additional XP.</x:v>
      </x:c>
      <x:c r="AG11" s="8" t="str">
        <x:v>u1-p12-round-1</x:v>
      </x:c>
      <x:c r="AH11" s="8" t="str">
        <x:v>Book curriculum</x:v>
      </x:c>
      <x:c r="AI11" s="21" t="n">
        <x:v>1</x:v>
      </x:c>
      <x:c r="AJ11" s="8" t="str"/>
    </x:row>
    <x:row r="12" ht="131.5" customHeight="1">
      <x:c r="A12" s="8" t="str">
        <x:v>u1-p12-round-2</x:v>
      </x:c>
      <x:c r="B12" s="8" t="str">
        <x:v>Book curriculum</x:v>
      </x:c>
      <x:c r="C12" s="8" t="str">
        <x:v>Understand the exchange · round 2</x:v>
      </x:c>
      <x:c r="D12" s="21" t="n">
        <x:v>1</x:v>
      </x:c>
      <x:c r="E12" s="21" t="n">
        <x:v>1</x:v>
      </x:c>
      <x:c r="F12" s="21" t="n">
        <x:v>1</x:v>
      </x:c>
      <x:c r="G12" s="8" t="str"/>
      <x:c r="H12" s="8" t="str">
        <x:v>IMD</x:v>
      </x:c>
      <x:c r="I12" s="8" t="str"/>
      <x:c r="J12" s="8" t="str">
        <x:v>Shared</x:v>
      </x:c>
      <x:c r="K12" s="8" t="str">
        <x:v>response</x:v>
      </x:c>
      <x:c r="L12" s="21" t="n">
        <x:v>4</x:v>
      </x:c>
      <x:c r="M12" s="8" t="str">
        <x:v>Required book activity for this semester.</x:v>
      </x:c>
      <x:c r="N12" s="8" t="str"/>
      <x:c r="O12" s="8" t="str">
        <x:v>Campus, maritime white, or maritime navy uniform; no special entry gear</x:v>
      </x:c>
      <x:c r="P12" s="8" t="str">
        <x:v>Study the original page and linked resources. Complete every task in this packet. Exact practice is checked against sourced game answers; open work is saved after explicit self-review, not automatically graded.</x:v>
      </x:c>
      <x:c r="Q12" s="8" t="str"/>
      <x:c r="R12" s="21" t="n">
        <x:v>10</x:v>
      </x:c>
      <x:c r="S12" s="8" t="str">
        <x:v>English: 10 XP</x:v>
      </x:c>
      <x:c r="T12" s="8" t="str">
        <x:v>Yes</x:v>
      </x:c>
      <x:c r="U12" s="8" t="str">
        <x:v>No</x:v>
      </x:c>
      <x:c r="V12" s="8" t="str">
        <x:v>Self-review</x:v>
      </x:c>
      <x:c r="W12" s="8" t="str">
        <x:v>12</x:v>
      </x:c>
      <x:c r="X12" s="8" t="str">
        <x:v>10
11</x:v>
      </x:c>
      <x:c r="Y12" s="8" t="str">
        <x:v>12, 10, 11</x:v>
      </x:c>
      <x:c r="Z12" s="8" t="str">
        <x:v>Maritime English 3.17 Plus, First Edition 2026, PDF page 12</x:v>
      </x:c>
      <x:c r="AA12" s="8" t="str">
        <x:v>public/game/book-course.js</x:v>
      </x:c>
      <x:c r="AB12" s="8" t="str">
        <x:v>semesterId: 1
requiresOrientation: true
firstAvailableYear: 1
firstAvailableTerm: 1
gameDayOffsetInSemester: 2
locationReleaseNumber: 3
note: One new activity per location per game day; prior unfinished unlocked activities remain available.</x:v>
      </x:c>
      <x:c r="AC12" s="21" t="n">
        <x:v>1</x:v>
      </x:c>
      <x:c r="AD12" s="8" t="str">
        <x:v>Joining the Ship</x:v>
      </x:c>
      <x:c r="AE1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12" s="8" t="str">
        <x:v>Base first-completion reward. Matching selected traits add +2 skill XP; care readiness adds +2 to the primary skill when all three meters are at least 40 before completion. Completed practice gives no additional XP.</x:v>
      </x:c>
      <x:c r="AG12" s="8" t="str">
        <x:v>u1-p12-round-2</x:v>
      </x:c>
      <x:c r="AH12" s="8" t="str">
        <x:v>Book curriculum</x:v>
      </x:c>
      <x:c r="AI12" s="21" t="n">
        <x:v>1</x:v>
      </x:c>
      <x:c r="AJ12" s="8" t="str"/>
    </x:row>
    <x:row r="13" ht="131.5" customHeight="1">
      <x:c r="A13" s="8" t="str">
        <x:v>u1-p13-round-1</x:v>
      </x:c>
      <x:c r="B13" s="8" t="str">
        <x:v>Book curriculum</x:v>
      </x:c>
      <x:c r="C13" s="8" t="str">
        <x:v>Reading A Written Document - Crew Particulars Form · round 1</x:v>
      </x:c>
      <x:c r="D13" s="21" t="n">
        <x:v>1</x:v>
      </x:c>
      <x:c r="E13" s="21" t="n">
        <x:v>1</x:v>
      </x:c>
      <x:c r="F13" s="21" t="n">
        <x:v>1</x:v>
      </x:c>
      <x:c r="G13" s="8" t="str"/>
      <x:c r="H13" s="8" t="str">
        <x:v>Cruise Ship Training Centre</x:v>
      </x:c>
      <x:c r="I13" s="8" t="str"/>
      <x:c r="J13" s="8" t="str">
        <x:v>Shared</x:v>
      </x:c>
      <x:c r="K13" s="8" t="str">
        <x:v>record</x:v>
      </x:c>
      <x:c r="L13" s="21" t="n">
        <x:v>4</x:v>
      </x:c>
      <x:c r="M13" s="8" t="str">
        <x:v>Required book activity for this semester.</x:v>
      </x:c>
      <x:c r="N13" s="8" t="str"/>
      <x:c r="O13" s="8" t="str">
        <x:v>Campus, maritime white, or maritime navy uniform; no special entry gear</x:v>
      </x:c>
      <x:c r="P13" s="8" t="str">
        <x:v>Study the original page and linked resources. Complete every task in this packet. Exact practice is checked against sourced game answers; open work is saved after explicit self-review, not automatically graded.</x:v>
      </x:c>
      <x:c r="Q13" s="8" t="str"/>
      <x:c r="R13" s="21" t="n">
        <x:v>10</x:v>
      </x:c>
      <x:c r="S13" s="8" t="str">
        <x:v>English: 10 XP</x:v>
      </x:c>
      <x:c r="T13" s="8" t="str">
        <x:v>Yes</x:v>
      </x:c>
      <x:c r="U13" s="8" t="str">
        <x:v>No</x:v>
      </x:c>
      <x:c r="V13" s="8" t="str">
        <x:v>Self-review</x:v>
      </x:c>
      <x:c r="W13" s="8" t="str">
        <x:v>13</x:v>
      </x:c>
      <x:c r="X13" s="8" t="str">
        <x:v>11
22
23</x:v>
      </x:c>
      <x:c r="Y13" s="8" t="str">
        <x:v>13, 11, 22, 23</x:v>
      </x:c>
      <x:c r="Z13" s="8" t="str">
        <x:v>Maritime English 3.17 Plus, First Edition 2026, PDF page 13</x:v>
      </x:c>
      <x:c r="AA13" s="8" t="str">
        <x:v>public/game/book-course.js</x:v>
      </x:c>
      <x:c r="AB13" s="8" t="str">
        <x:v>semesterId: 1
requiresOrientation: true
firstAvailableYear: 1
firstAvailableTerm: 1
gameDayOffsetInSemester: 0
locationReleaseNumber: 1
note: One new activity per location per game day; prior unfinished unlocked activities remain available.</x:v>
      </x:c>
      <x:c r="AC13" s="21" t="n">
        <x:v>1</x:v>
      </x:c>
      <x:c r="AD13" s="8" t="str">
        <x:v>Joining the Ship</x:v>
      </x:c>
      <x:c r="AE1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13" s="8" t="str">
        <x:v>Base first-completion reward. Matching selected traits add +2 skill XP; care readiness adds +2 to the primary skill when all three meters are at least 40 before completion. Completed practice gives no additional XP.</x:v>
      </x:c>
      <x:c r="AG13" s="8" t="str">
        <x:v>u1-p13-round-1</x:v>
      </x:c>
      <x:c r="AH13" s="8" t="str">
        <x:v>Book curriculum</x:v>
      </x:c>
      <x:c r="AI13" s="21" t="n">
        <x:v>1</x:v>
      </x:c>
      <x:c r="AJ13" s="8" t="str"/>
    </x:row>
    <x:row r="14" ht="131.5" customHeight="1">
      <x:c r="A14" s="8" t="str">
        <x:v>u1-p14-reading</x:v>
      </x:c>
      <x:c r="B14" s="8" t="str">
        <x:v>Book curriculum</x:v>
      </x:c>
      <x:c r="C14" s="8" t="str">
        <x:v>Garden reading circle — Joining a New Ship: More Than Paperwork</x:v>
      </x:c>
      <x:c r="D14" s="21" t="n">
        <x:v>1</x:v>
      </x:c>
      <x:c r="E14" s="21" t="n">
        <x:v>1</x:v>
      </x:c>
      <x:c r="F14" s="21" t="n">
        <x:v>1</x:v>
      </x:c>
      <x:c r="G14" s="8" t="str"/>
      <x:c r="H14" s="8" t="str">
        <x:v>Palm Garden</x:v>
      </x:c>
      <x:c r="I14" s="8" t="str"/>
      <x:c r="J14" s="8" t="str">
        <x:v>Shared</x:v>
      </x:c>
      <x:c r="K14" s="8" t="str">
        <x:v>study</x:v>
      </x:c>
      <x:c r="L14" s="21" t="n">
        <x:v>2</x:v>
      </x:c>
      <x:c r="M14" s="8" t="str">
        <x:v>Required book activity for this semester.</x:v>
      </x:c>
      <x:c r="N14" s="8" t="str"/>
      <x:c r="O14" s="8" t="str">
        <x:v>Campus, maritime white, or maritime navy uniform; no special entry gear</x:v>
      </x:c>
      <x:c r="P14" s="8" t="str">
        <x:v>Study the original page and linked resources. Complete every task in this packet. Exact practice is checked against sourced game answers; open work is saved after explicit self-review, not automatically graded.</x:v>
      </x:c>
      <x:c r="Q14" s="8" t="str"/>
      <x:c r="R14" s="21" t="n">
        <x:v>10</x:v>
      </x:c>
      <x:c r="S14" s="8" t="str">
        <x:v>English: 10 XP
Leadership: 4 XP</x:v>
      </x:c>
      <x:c r="T14" s="8" t="str">
        <x:v>Yes</x:v>
      </x:c>
      <x:c r="U14" s="8" t="str">
        <x:v>No</x:v>
      </x:c>
      <x:c r="V14" s="8" t="str">
        <x:v>Self-review</x:v>
      </x:c>
      <x:c r="W14" s="8" t="str">
        <x:v>14</x:v>
      </x:c>
      <x:c r="X14" s="8" t="str">
        <x:v>14
22
23</x:v>
      </x:c>
      <x:c r="Y14" s="8" t="str">
        <x:v>14, 22, 23</x:v>
      </x:c>
      <x:c r="Z14" s="8" t="str">
        <x:v>Maritime English 3.17 Plus, First Edition 2026, PDF page 14</x:v>
      </x:c>
      <x:c r="AA14" s="8" t="str">
        <x:v>public/game/book-course.js</x:v>
      </x:c>
      <x:c r="AB14" s="8" t="str">
        <x:v>semesterId: 1
requiresOrientation: true
firstAvailableYear: 1
firstAvailableTerm: 1
gameDayOffsetInSemester: 1
locationReleaseNumber: 2
note: One new activity per location per game day; prior unfinished unlocked activities remain available.</x:v>
      </x:c>
      <x:c r="AC14" s="21" t="n">
        <x:v>1</x:v>
      </x:c>
      <x:c r="AD14" s="8" t="str">
        <x:v>Joining the Ship</x:v>
      </x:c>
      <x:c r="AE14"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4" s="8" t="str">
        <x:v>Base first-completion reward. Matching selected traits add +2 skill XP; care readiness adds +2 to the primary skill when all three meters are at least 40 before completion. Completed practice gives no additional XP.</x:v>
      </x:c>
      <x:c r="AG14" s="8" t="str">
        <x:v>u1-p14-reading</x:v>
      </x:c>
      <x:c r="AH14" s="8" t="str">
        <x:v>Book curriculum</x:v>
      </x:c>
      <x:c r="AI14" s="21" t="n">
        <x:v>1</x:v>
      </x:c>
      <x:c r="AJ14" s="8" t="str"/>
    </x:row>
    <x:row r="15" ht="131.5" customHeight="1">
      <x:c r="A15" s="8" t="str">
        <x:v>u1-p15-round-1</x:v>
      </x:c>
      <x:c r="B15" s="8" t="str">
        <x:v>Book curriculum</x:v>
      </x:c>
      <x:c r="C15" s="8" t="str">
        <x:v>Read, check and use the information · round 1</x:v>
      </x:c>
      <x:c r="D15" s="21" t="n">
        <x:v>1</x:v>
      </x:c>
      <x:c r="E15" s="21" t="n">
        <x:v>1</x:v>
      </x:c>
      <x:c r="F15" s="21" t="n">
        <x:v>1</x:v>
      </x:c>
      <x:c r="G15" s="8" t="str"/>
      <x:c r="H15" s="8" t="str">
        <x:v>Loma Café · East Entrance</x:v>
      </x:c>
      <x:c r="I15" s="8" t="str"/>
      <x:c r="J15" s="8" t="str">
        <x:v>Shared</x:v>
      </x:c>
      <x:c r="K15" s="8" t="str">
        <x:v>response</x:v>
      </x:c>
      <x:c r="L15" s="21" t="n">
        <x:v>8</x:v>
      </x:c>
      <x:c r="M15" s="8" t="str">
        <x:v>Required book activity for this semester.</x:v>
      </x:c>
      <x:c r="N15" s="8" t="str"/>
      <x:c r="O15" s="8" t="str">
        <x:v>Campus, maritime white, or maritime navy uniform; no special entry gear</x:v>
      </x:c>
      <x:c r="P15" s="8" t="str">
        <x:v>Study the original page and linked resources. Complete every task in this packet. Exact practice is checked against sourced game answers; open work is saved after explicit self-review, not automatically graded.</x:v>
      </x:c>
      <x:c r="Q15" s="8" t="str"/>
      <x:c r="R15" s="21" t="n">
        <x:v>10</x:v>
      </x:c>
      <x:c r="S15" s="8" t="str">
        <x:v>English: 10 XP</x:v>
      </x:c>
      <x:c r="T15" s="8" t="str">
        <x:v>Yes</x:v>
      </x:c>
      <x:c r="U15" s="8" t="str">
        <x:v>No</x:v>
      </x:c>
      <x:c r="V15" s="8" t="str">
        <x:v>Self-review</x:v>
      </x:c>
      <x:c r="W15" s="8" t="str">
        <x:v>15</x:v>
      </x:c>
      <x:c r="X15" s="8" t="str">
        <x:v>14
22
23</x:v>
      </x:c>
      <x:c r="Y15" s="8" t="str">
        <x:v>15, 14, 22, 23</x:v>
      </x:c>
      <x:c r="Z15" s="8" t="str">
        <x:v>Maritime English 3.17 Plus, First Edition 2026, PDF page 15</x:v>
      </x:c>
      <x:c r="AA15" s="8" t="str">
        <x:v>public/game/book-course.js</x:v>
      </x:c>
      <x:c r="AB15" s="8" t="str">
        <x:v>semesterId: 1
requiresOrientation: true
firstAvailableYear: 1
firstAvailableTerm: 1
gameDayOffsetInSemester: 0
locationReleaseNumber: 1
note: One new activity per location per game day; prior unfinished unlocked activities remain available.</x:v>
      </x:c>
      <x:c r="AC15" s="21" t="n">
        <x:v>1</x:v>
      </x:c>
      <x:c r="AD15" s="8" t="str">
        <x:v>Joining the Ship</x:v>
      </x:c>
      <x:c r="AE15"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15" s="8" t="str">
        <x:v>Base first-completion reward. Matching selected traits add +2 skill XP; care readiness adds +2 to the primary skill when all three meters are at least 40 before completion. Completed practice gives no additional XP.</x:v>
      </x:c>
      <x:c r="AG15" s="8" t="str">
        <x:v>u1-p15-round-1</x:v>
      </x:c>
      <x:c r="AH15" s="8" t="str">
        <x:v>Book curriculum</x:v>
      </x:c>
      <x:c r="AI15" s="21" t="n">
        <x:v>1</x:v>
      </x:c>
      <x:c r="AJ15" s="8" t="str"/>
    </x:row>
    <x:row r="16" ht="131.5" customHeight="1">
      <x:c r="A16" s="8" t="str">
        <x:v>u1-p15-round-2</x:v>
      </x:c>
      <x:c r="B16" s="8" t="str">
        <x:v>Book curriculum</x:v>
      </x:c>
      <x:c r="C16" s="8" t="str">
        <x:v>Read, check and use the information · round 2</x:v>
      </x:c>
      <x:c r="D16" s="21" t="n">
        <x:v>1</x:v>
      </x:c>
      <x:c r="E16" s="21" t="n">
        <x:v>1</x:v>
      </x:c>
      <x:c r="F16" s="21" t="n">
        <x:v>1</x:v>
      </x:c>
      <x:c r="G16" s="8" t="str"/>
      <x:c r="H16" s="8" t="str">
        <x:v>Loma Café · East Entrance</x:v>
      </x:c>
      <x:c r="I16" s="8" t="str"/>
      <x:c r="J16" s="8" t="str">
        <x:v>Shared</x:v>
      </x:c>
      <x:c r="K16" s="8" t="str">
        <x:v>response</x:v>
      </x:c>
      <x:c r="L16" s="21" t="n">
        <x:v>2</x:v>
      </x:c>
      <x:c r="M16" s="8" t="str">
        <x:v>Required book activity for this semester.</x:v>
      </x:c>
      <x:c r="N16" s="8" t="str"/>
      <x:c r="O16" s="8" t="str">
        <x:v>Campus, maritime white, or maritime navy uniform; no special entry gear</x:v>
      </x:c>
      <x:c r="P16" s="8" t="str">
        <x:v>Study the original page and linked resources. Complete every task in this packet. Exact practice is checked against sourced game answers; open work is saved after explicit self-review, not automatically graded.</x:v>
      </x:c>
      <x:c r="Q16" s="8" t="str"/>
      <x:c r="R16" s="21" t="n">
        <x:v>10</x:v>
      </x:c>
      <x:c r="S16" s="8" t="str">
        <x:v>English: 10 XP</x:v>
      </x:c>
      <x:c r="T16" s="8" t="str">
        <x:v>Yes</x:v>
      </x:c>
      <x:c r="U16" s="8" t="str">
        <x:v>No</x:v>
      </x:c>
      <x:c r="V16" s="8" t="str">
        <x:v>Self-review</x:v>
      </x:c>
      <x:c r="W16" s="8" t="str">
        <x:v>15</x:v>
      </x:c>
      <x:c r="X16" s="8" t="str">
        <x:v>14
22
23</x:v>
      </x:c>
      <x:c r="Y16" s="8" t="str">
        <x:v>15, 14, 22, 23</x:v>
      </x:c>
      <x:c r="Z16" s="8" t="str">
        <x:v>Maritime English 3.17 Plus, First Edition 2026, PDF page 15</x:v>
      </x:c>
      <x:c r="AA16" s="8" t="str">
        <x:v>public/game/book-course.js</x:v>
      </x:c>
      <x:c r="AB16" s="8" t="str">
        <x:v>semesterId: 1
requiresOrientation: true
firstAvailableYear: 1
firstAvailableTerm: 1
gameDayOffsetInSemester: 1
locationReleaseNumber: 2
note: One new activity per location per game day; prior unfinished unlocked activities remain available.</x:v>
      </x:c>
      <x:c r="AC16" s="21" t="n">
        <x:v>1</x:v>
      </x:c>
      <x:c r="AD16" s="8" t="str">
        <x:v>Joining the Ship</x:v>
      </x:c>
      <x:c r="AE16"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16" s="8" t="str">
        <x:v>Base first-completion reward. Matching selected traits add +2 skill XP; care readiness adds +2 to the primary skill when all three meters are at least 40 before completion. Completed practice gives no additional XP.</x:v>
      </x:c>
      <x:c r="AG16" s="8" t="str">
        <x:v>u1-p15-round-2</x:v>
      </x:c>
      <x:c r="AH16" s="8" t="str">
        <x:v>Book curriculum</x:v>
      </x:c>
      <x:c r="AI16" s="21" t="n">
        <x:v>1</x:v>
      </x:c>
      <x:c r="AJ16" s="8" t="str"/>
    </x:row>
    <x:row r="17" ht="131.5" customHeight="1">
      <x:c r="A17" s="8" t="str">
        <x:v>u1-p16-grammar-guide</x:v>
      </x:c>
      <x:c r="B17" s="8" t="str">
        <x:v>Book curriculum</x:v>
      </x:c>
      <x:c r="C17" s="8" t="str">
        <x:v>Grammar briefing — Present simple for roles and routines</x:v>
      </x:c>
      <x:c r="D17" s="21" t="n">
        <x:v>1</x:v>
      </x:c>
      <x:c r="E17" s="21" t="n">
        <x:v>1</x:v>
      </x:c>
      <x:c r="F17" s="21" t="n">
        <x:v>1</x:v>
      </x:c>
      <x:c r="G17" s="8" t="str"/>
      <x:c r="H17" s="8" t="str">
        <x:v>Pacific Building · English</x:v>
      </x:c>
      <x:c r="I17" s="8" t="str">
        <x:v>English</x:v>
      </x:c>
      <x:c r="J17" s="8" t="str">
        <x:v>Shared</x:v>
      </x:c>
      <x:c r="K17" s="8" t="str">
        <x:v>study</x:v>
      </x:c>
      <x:c r="L17" s="21" t="n">
        <x:v>1</x:v>
      </x:c>
      <x:c r="M17" s="8" t="str">
        <x:v>Required book activity for this semester.</x:v>
      </x:c>
      <x:c r="N17" s="8" t="str"/>
      <x:c r="O17" s="8" t="str">
        <x:v>Campus, maritime white, or maritime navy uniform; no special entry gear</x:v>
      </x:c>
      <x:c r="P17" s="8" t="str">
        <x:v>Study the original page and linked resources. Complete every task in this packet. Exact practice is checked against sourced game answers; open work is saved after explicit self-review, not automatically graded.</x:v>
      </x:c>
      <x:c r="Q17" s="8" t="str"/>
      <x:c r="R17" s="21" t="n">
        <x:v>10</x:v>
      </x:c>
      <x:c r="S17" s="8" t="str">
        <x:v>English: 10 XP</x:v>
      </x:c>
      <x:c r="T17" s="8" t="str">
        <x:v>Yes</x:v>
      </x:c>
      <x:c r="U17" s="8" t="str">
        <x:v>No</x:v>
      </x:c>
      <x:c r="V17" s="8" t="str">
        <x:v>Self-review</x:v>
      </x:c>
      <x:c r="W17" s="8" t="str">
        <x:v>16</x:v>
      </x:c>
      <x:c r="X17" s="8" t="str">
        <x:v>16</x:v>
      </x:c>
      <x:c r="Y17" s="8" t="str">
        <x:v>16</x:v>
      </x:c>
      <x:c r="Z17" s="8" t="str">
        <x:v>Maritime English 3.17 Plus, First Edition 2026, PDF page 16</x:v>
      </x:c>
      <x:c r="AA17" s="8" t="str">
        <x:v>public/game/book-course.js</x:v>
      </x:c>
      <x:c r="AB17" s="8" t="str">
        <x:v>semesterId: 1
requiresOrientation: true
firstAvailableYear: 1
firstAvailableTerm: 1
gameDayOffsetInSemester: 3
locationReleaseNumber: 4
note: One new activity per location per game day; prior unfinished unlocked activities remain available.</x:v>
      </x:c>
      <x:c r="AC17" s="21" t="n">
        <x:v>1</x:v>
      </x:c>
      <x:c r="AD17" s="8" t="str">
        <x:v>Joining the Ship</x:v>
      </x:c>
      <x:c r="AE1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7" s="8" t="str">
        <x:v>Base first-completion reward. Matching selected traits add +2 skill XP; care readiness adds +2 to the primary skill when all three meters are at least 40 before completion. Completed practice gives no additional XP.</x:v>
      </x:c>
      <x:c r="AG17" s="8" t="str">
        <x:v>u1-p16-grammar-guide</x:v>
      </x:c>
      <x:c r="AH17" s="8" t="str">
        <x:v>Book curriculum</x:v>
      </x:c>
      <x:c r="AI17" s="21" t="n">
        <x:v>1</x:v>
      </x:c>
      <x:c r="AJ17" s="8" t="str"/>
    </x:row>
    <x:row r="18" ht="131.5" customHeight="1">
      <x:c r="A18" s="8" t="str">
        <x:v>u1-p17-round-1</x:v>
      </x:c>
      <x:c r="B18" s="8" t="str">
        <x:v>Book curriculum</x:v>
      </x:c>
      <x:c r="C18" s="8" t="str">
        <x:v>Grammar lab — complete the sentence · round 1</x:v>
      </x:c>
      <x:c r="D18" s="21" t="n">
        <x:v>1</x:v>
      </x:c>
      <x:c r="E18" s="21" t="n">
        <x:v>1</x:v>
      </x:c>
      <x:c r="F18" s="21" t="n">
        <x:v>1</x:v>
      </x:c>
      <x:c r="G18" s="8" t="str"/>
      <x:c r="H18" s="8" t="str">
        <x:v>Pacific Building · English</x:v>
      </x:c>
      <x:c r="I18" s="8" t="str">
        <x:v>English</x:v>
      </x:c>
      <x:c r="J18" s="8" t="str">
        <x:v>Shared</x:v>
      </x:c>
      <x:c r="K18" s="8" t="str">
        <x:v>fill</x:v>
      </x:c>
      <x:c r="L18" s="21" t="n">
        <x:v>6</x:v>
      </x:c>
      <x:c r="M18" s="8" t="str">
        <x:v>Required book activity for this semester.</x:v>
      </x:c>
      <x:c r="N18" s="8" t="str"/>
      <x:c r="O18" s="8" t="str">
        <x:v>Campus, maritime white, or maritime navy uniform; no special entry gear</x:v>
      </x:c>
      <x:c r="P18" s="8" t="str">
        <x:v>Study the original page and linked resources. Complete every task in this packet. Exact practice is checked against sourced game answers; open work is saved after explicit self-review, not automatically graded.</x:v>
      </x:c>
      <x:c r="Q18" s="8" t="str"/>
      <x:c r="R18" s="21" t="n">
        <x:v>10</x:v>
      </x:c>
      <x:c r="S18" s="8" t="str">
        <x:v>English: 10 XP</x:v>
      </x:c>
      <x:c r="T18" s="8" t="str">
        <x:v>Yes</x:v>
      </x:c>
      <x:c r="U18" s="8" t="str">
        <x:v>No</x:v>
      </x:c>
      <x:c r="V18" s="8" t="str">
        <x:v>Accepted text</x:v>
      </x:c>
      <x:c r="W18" s="8" t="str">
        <x:v>17</x:v>
      </x:c>
      <x:c r="X18" s="8" t="str">
        <x:v>16
22
23</x:v>
      </x:c>
      <x:c r="Y18" s="8" t="str">
        <x:v>17, 16, 22, 23</x:v>
      </x:c>
      <x:c r="Z18" s="8" t="str">
        <x:v>Maritime English 3.17 Plus, First Edition 2026, PDF page 17</x:v>
      </x:c>
      <x:c r="AA18" s="8" t="str">
        <x:v>public/game/book-course.js</x:v>
      </x:c>
      <x:c r="AB18" s="8" t="str">
        <x:v>semesterId: 1
requiresOrientation: true
firstAvailableYear: 1
firstAvailableTerm: 1
gameDayOffsetInSemester: 4
locationReleaseNumber: 5
note: One new activity per location per game day; prior unfinished unlocked activities remain available.</x:v>
      </x:c>
      <x:c r="AC18" s="21" t="n">
        <x:v>1</x:v>
      </x:c>
      <x:c r="AD18" s="8" t="str">
        <x:v>Joining the Ship</x:v>
      </x:c>
      <x:c r="AE18" s="8" t="str">
        <x:v>1. I used the requested grammar or transformation and checked the complete verb phrase.
2. I kept every supplied fact and the intended meaning.
3. I compared my response with the source explanation or example and corrected any mismatch.</x:v>
      </x:c>
      <x:c r="AF18" s="8" t="str">
        <x:v>Base first-completion reward. Matching selected traits add +2 skill XP; care readiness adds +2 to the primary skill when all three meters are at least 40 before completion. Completed practice gives no additional XP.</x:v>
      </x:c>
      <x:c r="AG18" s="8" t="str">
        <x:v>u1-p17-round-1</x:v>
      </x:c>
      <x:c r="AH18" s="8" t="str">
        <x:v>Book curriculum</x:v>
      </x:c>
      <x:c r="AI18" s="21" t="n">
        <x:v>1</x:v>
      </x:c>
      <x:c r="AJ18" s="8" t="str"/>
    </x:row>
    <x:row r="19" ht="131.5" customHeight="1">
      <x:c r="A19" s="8" t="str">
        <x:v>u1-p18-round-1</x:v>
      </x:c>
      <x:c r="B19" s="8" t="str">
        <x:v>Book curriculum</x:v>
      </x:c>
      <x:c r="C19" s="8" t="str">
        <x:v>Grammar lab — transform and repair · round 1</x:v>
      </x:c>
      <x:c r="D19" s="21" t="n">
        <x:v>1</x:v>
      </x:c>
      <x:c r="E19" s="21" t="n">
        <x:v>1</x:v>
      </x:c>
      <x:c r="F19" s="21" t="n">
        <x:v>1</x:v>
      </x:c>
      <x:c r="G19" s="8" t="str"/>
      <x:c r="H19" s="8" t="str">
        <x:v>Pacific Building · English</x:v>
      </x:c>
      <x:c r="I19" s="8" t="str">
        <x:v>English</x:v>
      </x:c>
      <x:c r="J19" s="8" t="str">
        <x:v>Shared</x:v>
      </x:c>
      <x:c r="K19" s="8" t="str">
        <x:v>response</x:v>
      </x:c>
      <x:c r="L19" s="21" t="n">
        <x:v>5</x:v>
      </x:c>
      <x:c r="M19" s="8" t="str">
        <x:v>Required book activity for this semester.</x:v>
      </x:c>
      <x:c r="N19" s="8" t="str"/>
      <x:c r="O19" s="8" t="str">
        <x:v>Campus, maritime white, or maritime navy uniform; no special entry gear</x:v>
      </x:c>
      <x:c r="P19" s="8" t="str">
        <x:v>Study the original page and linked resources. Complete every task in this packet. Exact practice is checked against sourced game answers; open work is saved after explicit self-review, not automatically graded.</x:v>
      </x:c>
      <x:c r="Q19" s="8" t="str"/>
      <x:c r="R19" s="21" t="n">
        <x:v>10</x:v>
      </x:c>
      <x:c r="S19" s="8" t="str">
        <x:v>English: 10 XP</x:v>
      </x:c>
      <x:c r="T19" s="8" t="str">
        <x:v>Yes</x:v>
      </x:c>
      <x:c r="U19" s="8" t="str">
        <x:v>No</x:v>
      </x:c>
      <x:c r="V19" s="8" t="str">
        <x:v>Self-review</x:v>
      </x:c>
      <x:c r="W19" s="8" t="str">
        <x:v>18</x:v>
      </x:c>
      <x:c r="X19" s="8" t="str">
        <x:v>16
22
23</x:v>
      </x:c>
      <x:c r="Y19" s="8" t="str">
        <x:v>18, 16, 22, 23</x:v>
      </x:c>
      <x:c r="Z19" s="8" t="str">
        <x:v>Maritime English 3.17 Plus, First Edition 2026, PDF page 18</x:v>
      </x:c>
      <x:c r="AA19" s="8" t="str">
        <x:v>public/game/book-course.js</x:v>
      </x:c>
      <x:c r="AB19" s="8" t="str">
        <x:v>semesterId: 1
requiresOrientation: true
firstAvailableYear: 1
firstAvailableTerm: 1
gameDayOffsetInSemester: 5
locationReleaseNumber: 6
note: One new activity per location per game day; prior unfinished unlocked activities remain available.</x:v>
      </x:c>
      <x:c r="AC19" s="21" t="n">
        <x:v>1</x:v>
      </x:c>
      <x:c r="AD19" s="8" t="str">
        <x:v>Joining the Ship</x:v>
      </x:c>
      <x:c r="AE19" s="8" t="str">
        <x:v>1. I used the requested grammar or transformation and checked the complete verb phrase.
2. I kept every supplied fact and the intended meaning.
3. I compared my response with the source explanation or example and corrected any mismatch.</x:v>
      </x:c>
      <x:c r="AF19" s="8" t="str">
        <x:v>Base first-completion reward. Matching selected traits add +2 skill XP; care readiness adds +2 to the primary skill when all three meters are at least 40 before completion. Completed practice gives no additional XP.</x:v>
      </x:c>
      <x:c r="AG19" s="8" t="str">
        <x:v>u1-p18-round-1</x:v>
      </x:c>
      <x:c r="AH19" s="8" t="str">
        <x:v>Book curriculum</x:v>
      </x:c>
      <x:c r="AI19" s="21" t="n">
        <x:v>1</x:v>
      </x:c>
      <x:c r="AJ19" s="8" t="str"/>
    </x:row>
    <x:row r="20" ht="131.5" customHeight="1">
      <x:c r="A20" s="8" t="str">
        <x:v>u1-p18-round-2</x:v>
      </x:c>
      <x:c r="B20" s="8" t="str">
        <x:v>Book curriculum</x:v>
      </x:c>
      <x:c r="C20" s="8" t="str">
        <x:v>Grammar lab — transform and repair · round 2</x:v>
      </x:c>
      <x:c r="D20" s="21" t="n">
        <x:v>1</x:v>
      </x:c>
      <x:c r="E20" s="21" t="n">
        <x:v>1</x:v>
      </x:c>
      <x:c r="F20" s="21" t="n">
        <x:v>1</x:v>
      </x:c>
      <x:c r="G20" s="8" t="str"/>
      <x:c r="H20" s="8" t="str">
        <x:v>Pacific Building · English</x:v>
      </x:c>
      <x:c r="I20" s="8" t="str">
        <x:v>English</x:v>
      </x:c>
      <x:c r="J20" s="8" t="str">
        <x:v>Shared</x:v>
      </x:c>
      <x:c r="K20" s="8" t="str">
        <x:v>fill</x:v>
      </x:c>
      <x:c r="L20" s="21" t="n">
        <x:v>5</x:v>
      </x:c>
      <x:c r="M20" s="8" t="str">
        <x:v>Required book activity for this semester.</x:v>
      </x:c>
      <x:c r="N20" s="8" t="str"/>
      <x:c r="O20" s="8" t="str">
        <x:v>Campus, maritime white, or maritime navy uniform; no special entry gear</x:v>
      </x:c>
      <x:c r="P20" s="8" t="str">
        <x:v>Study the original page and linked resources. Complete every task in this packet. Exact practice is checked against sourced game answers; open work is saved after explicit self-review, not automatically graded.</x:v>
      </x:c>
      <x:c r="Q20" s="8" t="str"/>
      <x:c r="R20" s="21" t="n">
        <x:v>10</x:v>
      </x:c>
      <x:c r="S20" s="8" t="str">
        <x:v>English: 10 XP</x:v>
      </x:c>
      <x:c r="T20" s="8" t="str">
        <x:v>Yes</x:v>
      </x:c>
      <x:c r="U20" s="8" t="str">
        <x:v>No</x:v>
      </x:c>
      <x:c r="V20" s="8" t="str">
        <x:v>Accepted text</x:v>
      </x:c>
      <x:c r="W20" s="8" t="str">
        <x:v>18</x:v>
      </x:c>
      <x:c r="X20" s="8" t="str">
        <x:v>16
22
23</x:v>
      </x:c>
      <x:c r="Y20" s="8" t="str">
        <x:v>18, 16, 22, 23</x:v>
      </x:c>
      <x:c r="Z20" s="8" t="str">
        <x:v>Maritime English 3.17 Plus, First Edition 2026, PDF page 18</x:v>
      </x:c>
      <x:c r="AA20" s="8" t="str">
        <x:v>public/game/book-course.js</x:v>
      </x:c>
      <x:c r="AB20" s="8" t="str">
        <x:v>semesterId: 1
requiresOrientation: true
firstAvailableYear: 1
firstAvailableTerm: 1
gameDayOffsetInSemester: 6
locationReleaseNumber: 7
note: One new activity per location per game day; prior unfinished unlocked activities remain available.</x:v>
      </x:c>
      <x:c r="AC20" s="21" t="n">
        <x:v>1</x:v>
      </x:c>
      <x:c r="AD20" s="8" t="str">
        <x:v>Joining the Ship</x:v>
      </x:c>
      <x:c r="AE20" s="8" t="str">
        <x:v>1. I used the requested grammar or transformation and checked the complete verb phrase.
2. I kept every supplied fact and the intended meaning.
3. I compared my response with the source explanation or example and corrected any mismatch.</x:v>
      </x:c>
      <x:c r="AF20" s="8" t="str">
        <x:v>Base first-completion reward. Matching selected traits add +2 skill XP; care readiness adds +2 to the primary skill when all three meters are at least 40 before completion. Completed practice gives no additional XP.</x:v>
      </x:c>
      <x:c r="AG20" s="8" t="str">
        <x:v>u1-p18-round-2</x:v>
      </x:c>
      <x:c r="AH20" s="8" t="str">
        <x:v>Book curriculum</x:v>
      </x:c>
      <x:c r="AI20" s="21" t="n">
        <x:v>1</x:v>
      </x:c>
      <x:c r="AJ20" s="8" t="str"/>
    </x:row>
    <x:row r="21" ht="131.5" customHeight="1">
      <x:c r="A21" s="8" t="str">
        <x:v>u1-p19-build-1</x:v>
      </x:c>
      <x:c r="B21" s="8" t="str">
        <x:v>Book curriculum</x:v>
      </x:c>
      <x:c r="C21" s="8" t="str">
        <x:v>Sentence builder — Joining the Ship</x:v>
      </x:c>
      <x:c r="D21" s="21" t="n">
        <x:v>1</x:v>
      </x:c>
      <x:c r="E21" s="21" t="n">
        <x:v>1</x:v>
      </x:c>
      <x:c r="F21" s="21" t="n">
        <x:v>1</x:v>
      </x:c>
      <x:c r="G21" s="8" t="str"/>
      <x:c r="H21" s="8" t="str">
        <x:v>Pacific Building · English</x:v>
      </x:c>
      <x:c r="I21" s="8" t="str">
        <x:v>English</x:v>
      </x:c>
      <x:c r="J21" s="8" t="str">
        <x:v>Shared</x:v>
      </x:c>
      <x:c r="K21" s="8" t="str">
        <x:v>response</x:v>
      </x:c>
      <x:c r="L21" s="21" t="n">
        <x:v>5</x:v>
      </x:c>
      <x:c r="M21" s="8" t="str">
        <x:v>Required book activity for this semester.</x:v>
      </x:c>
      <x:c r="N21" s="8" t="str"/>
      <x:c r="O21" s="8" t="str">
        <x:v>Campus, maritime white, or maritime navy uniform; no special entry gear</x:v>
      </x:c>
      <x:c r="P21" s="8" t="str">
        <x:v>Study the original page and linked resources. Complete every task in this packet. Exact practice is checked against sourced game answers; open work is saved after explicit self-review, not automatically graded.</x:v>
      </x:c>
      <x:c r="Q21" s="8" t="str"/>
      <x:c r="R21" s="21" t="n">
        <x:v>10</x:v>
      </x:c>
      <x:c r="S21" s="8" t="str">
        <x:v>English: 10 XP</x:v>
      </x:c>
      <x:c r="T21" s="8" t="str">
        <x:v>Yes</x:v>
      </x:c>
      <x:c r="U21" s="8" t="str">
        <x:v>No</x:v>
      </x:c>
      <x:c r="V21" s="8" t="str">
        <x:v>Self-review</x:v>
      </x:c>
      <x:c r="W21" s="8" t="str">
        <x:v>19</x:v>
      </x:c>
      <x:c r="X21" s="8" t="str">
        <x:v>16
22
23</x:v>
      </x:c>
      <x:c r="Y21" s="8" t="str">
        <x:v>19, 16, 22, 23</x:v>
      </x:c>
      <x:c r="Z21" s="8" t="str">
        <x:v>Maritime English 3.17 Plus, First Edition 2026, PDF page 19</x:v>
      </x:c>
      <x:c r="AA21" s="8" t="str">
        <x:v>public/game/book-course.js</x:v>
      </x:c>
      <x:c r="AB21" s="8" t="str">
        <x:v>semesterId: 1
requiresOrientation: true
firstAvailableYear: 1
firstAvailableTerm: 1
gameDayOffsetInSemester: 7
locationReleaseNumber: 8
note: One new activity per location per game day; prior unfinished unlocked activities remain available.</x:v>
      </x:c>
      <x:c r="AC21" s="21" t="n">
        <x:v>1</x:v>
      </x:c>
      <x:c r="AD21" s="8" t="str">
        <x:v>Joining the Ship</x:v>
      </x:c>
      <x:c r="AE21" s="8" t="str">
        <x:v>1. I used the requested grammar or transformation and checked the complete verb phrase.
2. I kept every supplied fact and the intended meaning.
3. I compared my response with the source explanation or example and corrected any mismatch.</x:v>
      </x:c>
      <x:c r="AF21" s="8" t="str">
        <x:v>Base first-completion reward. Matching selected traits add +2 skill XP; care readiness adds +2 to the primary skill when all three meters are at least 40 before completion. Completed practice gives no additional XP.</x:v>
      </x:c>
      <x:c r="AG21" s="8" t="str">
        <x:v>u1-p19-build-1</x:v>
      </x:c>
      <x:c r="AH21" s="8" t="str">
        <x:v>Book curriculum</x:v>
      </x:c>
      <x:c r="AI21" s="21" t="n">
        <x:v>1</x:v>
      </x:c>
      <x:c r="AJ21" s="8" t="str"/>
    </x:row>
    <x:row r="22" ht="131.5" customHeight="1">
      <x:c r="A22" s="8" t="str">
        <x:v>u1-p19-produce</x:v>
      </x:c>
      <x:c r="B22" s="8" t="str">
        <x:v>Book curriculum</x:v>
      </x:c>
      <x:c r="C22" s="8" t="str">
        <x:v>Cadet on stage — Joining the Ship language project</x:v>
      </x:c>
      <x:c r="D22" s="21" t="n">
        <x:v>1</x:v>
      </x:c>
      <x:c r="E22" s="21" t="n">
        <x:v>1</x:v>
      </x:c>
      <x:c r="F22" s="21" t="n">
        <x:v>1</x:v>
      </x:c>
      <x:c r="G22" s="8" t="str"/>
      <x:c r="H22" s="8" t="str">
        <x:v>Dome</x:v>
      </x:c>
      <x:c r="I22" s="8" t="str"/>
      <x:c r="J22" s="8" t="str">
        <x:v>Shared</x:v>
      </x:c>
      <x:c r="K22" s="8" t="str">
        <x:v>present</x:v>
      </x:c>
      <x:c r="L22" s="21" t="n">
        <x:v>1</x:v>
      </x:c>
      <x:c r="M22" s="8" t="str">
        <x:v>Required book activity for this semester.</x:v>
      </x:c>
      <x:c r="N22" s="8" t="str"/>
      <x:c r="O22" s="8" t="str">
        <x:v>Campus, maritime white, or maritime navy uniform; no special entry gear</x:v>
      </x:c>
      <x:c r="P22" s="8" t="str">
        <x:v>Study the original page and linked resources. Complete every task in this packet. Exact practice is checked against sourced game answers; open work is saved after explicit self-review, not automatically graded.</x:v>
      </x:c>
      <x:c r="Q22" s="8" t="str"/>
      <x:c r="R22" s="21" t="n">
        <x:v>10</x:v>
      </x:c>
      <x:c r="S22" s="8" t="str">
        <x:v>English: 10 XP
Leadership: 4 XP</x:v>
      </x:c>
      <x:c r="T22" s="8" t="str">
        <x:v>Yes</x:v>
      </x:c>
      <x:c r="U22" s="8" t="str">
        <x:v>No</x:v>
      </x:c>
      <x:c r="V22" s="8" t="str">
        <x:v>Self-review</x:v>
      </x:c>
      <x:c r="W22" s="8" t="str">
        <x:v>19</x:v>
      </x:c>
      <x:c r="X22" s="8" t="str">
        <x:v>16
22
23</x:v>
      </x:c>
      <x:c r="Y22" s="8" t="str">
        <x:v>19, 16, 22, 23</x:v>
      </x:c>
      <x:c r="Z22" s="8" t="str">
        <x:v>Maritime English 3.17 Plus, First Edition 2026, PDF page 19</x:v>
      </x:c>
      <x:c r="AA22" s="8" t="str">
        <x:v>public/game/book-course.js</x:v>
      </x:c>
      <x:c r="AB22" s="8" t="str">
        <x:v>semesterId: 1
requiresOrientation: true
firstAvailableYear: 1
firstAvailableTerm: 1
gameDayOffsetInSemester: 0
locationReleaseNumber: 1
note: One new activity per location per game day; prior unfinished unlocked activities remain available.</x:v>
      </x:c>
      <x:c r="AC22" s="21" t="n">
        <x:v>1</x:v>
      </x:c>
      <x:c r="AD22" s="8" t="str">
        <x:v>Joining the Ship</x:v>
      </x:c>
      <x:c r="AE22" s="8" t="str">
        <x:v>1. I used the requested grammar or transformation and checked the complete verb phrase.
2. I kept every supplied fact and the intended meaning.
3. I compared my response with the source explanation or example and corrected any mismatch.</x:v>
      </x:c>
      <x:c r="AF22" s="8" t="str">
        <x:v>Base first-completion reward. Matching selected traits add +2 skill XP; care readiness adds +2 to the primary skill when all three meters are at least 40 before completion. Completed practice gives no additional XP.</x:v>
      </x:c>
      <x:c r="AG22" s="8" t="str">
        <x:v>u1-p19-produce</x:v>
      </x:c>
      <x:c r="AH22" s="8" t="str">
        <x:v>Book curriculum</x:v>
      </x:c>
      <x:c r="AI22" s="21" t="n">
        <x:v>1</x:v>
      </x:c>
      <x:c r="AJ22" s="8" t="str"/>
    </x:row>
    <x:row r="23" ht="131.5" customHeight="1">
      <x:c r="A23" s="8" t="str">
        <x:v>u1-p20-roleplay</x:v>
      </x:c>
      <x:c r="B23" s="8" t="str">
        <x:v>Book curriculum</x:v>
      </x:c>
      <x:c r="C23" s="8" t="str">
        <x:v>Cadet on stage — You have just come up the gangway of a vessel you have never seen before. Your partner is the officer who meets you. Introduce yourself,</x:v>
      </x:c>
      <x:c r="D23" s="21" t="n">
        <x:v>1</x:v>
      </x:c>
      <x:c r="E23" s="21" t="n">
        <x:v>1</x:v>
      </x:c>
      <x:c r="F23" s="21" t="n">
        <x:v>1</x:v>
      </x:c>
      <x:c r="G23" s="8" t="str"/>
      <x:c r="H23" s="8" t="str">
        <x:v>Dome</x:v>
      </x:c>
      <x:c r="I23" s="8" t="str"/>
      <x:c r="J23" s="8" t="str">
        <x:v>Shared</x:v>
      </x:c>
      <x:c r="K23" s="8" t="str">
        <x:v>present</x:v>
      </x:c>
      <x:c r="L23" s="21" t="n">
        <x:v>1</x:v>
      </x:c>
      <x:c r="M23" s="8" t="str">
        <x:v>Required book activity for this semester.</x:v>
      </x:c>
      <x:c r="N23" s="8" t="str"/>
      <x:c r="O23" s="8" t="str">
        <x:v>Campus, maritime white, or maritime navy uniform; no special entry gear</x:v>
      </x:c>
      <x:c r="P23" s="8" t="str">
        <x:v>Study the original page and linked resources. Complete every task in this packet. Exact practice is checked against sourced game answers; open work is saved after explicit self-review, not automatically graded.</x:v>
      </x:c>
      <x:c r="Q23" s="8" t="str"/>
      <x:c r="R23" s="21" t="n">
        <x:v>10</x:v>
      </x:c>
      <x:c r="S23" s="8" t="str">
        <x:v>English: 10 XP
Leadership: 4 XP</x:v>
      </x:c>
      <x:c r="T23" s="8" t="str">
        <x:v>Yes</x:v>
      </x:c>
      <x:c r="U23" s="8" t="str">
        <x:v>No</x:v>
      </x:c>
      <x:c r="V23" s="8" t="str">
        <x:v>Self-review</x:v>
      </x:c>
      <x:c r="W23" s="8" t="str">
        <x:v>20</x:v>
      </x:c>
      <x:c r="X23" s="8" t="str">
        <x:v>11
16
22
23</x:v>
      </x:c>
      <x:c r="Y23" s="8" t="str">
        <x:v>20, 11, 16, 22, 23</x:v>
      </x:c>
      <x:c r="Z23" s="8" t="str">
        <x:v>Maritime English 3.17 Plus, First Edition 2026, PDF page 20</x:v>
      </x:c>
      <x:c r="AA23" s="8" t="str">
        <x:v>public/game/book-course.js</x:v>
      </x:c>
      <x:c r="AB23" s="8" t="str">
        <x:v>semesterId: 1
requiresOrientation: true
firstAvailableYear: 1
firstAvailableTerm: 1
gameDayOffsetInSemester: 1
locationReleaseNumber: 2
note: One new activity per location per game day; prior unfinished unlocked activities remain available.</x:v>
      </x:c>
      <x:c r="AC23" s="21" t="n">
        <x:v>1</x:v>
      </x:c>
      <x:c r="AD23" s="8" t="str">
        <x:v>Joining the Ship</x:v>
      </x:c>
      <x:c r="AE23"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AF23" s="8" t="str">
        <x:v>Base first-completion reward. Matching selected traits add +2 skill XP; care readiness adds +2 to the primary skill when all three meters are at least 40 before completion. Completed practice gives no additional XP.</x:v>
      </x:c>
      <x:c r="AG23" s="8" t="str">
        <x:v>u1-p20-roleplay</x:v>
      </x:c>
      <x:c r="AH23" s="8" t="str">
        <x:v>Book curriculum</x:v>
      </x:c>
      <x:c r="AI23" s="21" t="n">
        <x:v>1</x:v>
      </x:c>
      <x:c r="AJ23" s="8" t="str">
        <x:v>screenTitle: Joining the Ship
audience: Fellow cadets
Maritime teacher
stages: Prepare
Present
Answer questions
Review</x:v>
      </x:c>
    </x:row>
    <x:row r="24" ht="131.5" customHeight="1">
      <x:c r="A24" s="8" t="str">
        <x:v>u1-p20-debrief</x:v>
      </x:c>
      <x:c r="B24" s="8" t="str">
        <x:v>Book curriculum</x:v>
      </x:c>
      <x:c r="C24" s="8" t="str">
        <x:v>Café debrief — Joining the Ship speaking</x:v>
      </x:c>
      <x:c r="D24" s="21" t="n">
        <x:v>1</x:v>
      </x:c>
      <x:c r="E24" s="21" t="n">
        <x:v>1</x:v>
      </x:c>
      <x:c r="F24" s="21" t="n">
        <x:v>1</x:v>
      </x:c>
      <x:c r="G24" s="8" t="str"/>
      <x:c r="H24" s="8" t="str">
        <x:v>Loma Café · East Entrance</x:v>
      </x:c>
      <x:c r="I24" s="8" t="str"/>
      <x:c r="J24" s="8" t="str">
        <x:v>Shared</x:v>
      </x:c>
      <x:c r="K24" s="8" t="str">
        <x:v>response</x:v>
      </x:c>
      <x:c r="L24" s="21" t="n">
        <x:v>3</x:v>
      </x:c>
      <x:c r="M24" s="8" t="str">
        <x:v>Required book activity for this semester.</x:v>
      </x:c>
      <x:c r="N24" s="8" t="str"/>
      <x:c r="O24" s="8" t="str">
        <x:v>Campus, maritime white, or maritime navy uniform; no special entry gear</x:v>
      </x:c>
      <x:c r="P24" s="8" t="str">
        <x:v>Study the original page and linked resources. Complete every task in this packet. Exact practice is checked against sourced game answers; open work is saved after explicit self-review, not automatically graded.</x:v>
      </x:c>
      <x:c r="Q24" s="8" t="str"/>
      <x:c r="R24" s="21" t="n">
        <x:v>10</x:v>
      </x:c>
      <x:c r="S24" s="8" t="str">
        <x:v>English: 10 XP</x:v>
      </x:c>
      <x:c r="T24" s="8" t="str">
        <x:v>Yes</x:v>
      </x:c>
      <x:c r="U24" s="8" t="str">
        <x:v>No</x:v>
      </x:c>
      <x:c r="V24" s="8" t="str">
        <x:v>Self-review</x:v>
      </x:c>
      <x:c r="W24" s="8" t="str">
        <x:v>20</x:v>
      </x:c>
      <x:c r="X24" s="8" t="str">
        <x:v>11
16
22
23</x:v>
      </x:c>
      <x:c r="Y24" s="8" t="str">
        <x:v>20, 11, 16, 22, 23</x:v>
      </x:c>
      <x:c r="Z24" s="8" t="str">
        <x:v>Maritime English 3.17 Plus, First Edition 2026, PDF page 20</x:v>
      </x:c>
      <x:c r="AA24" s="8" t="str">
        <x:v>public/game/book-course.js</x:v>
      </x:c>
      <x:c r="AB24" s="8" t="str">
        <x:v>semesterId: 1
requiresOrientation: true
firstAvailableYear: 1
firstAvailableTerm: 1
gameDayOffsetInSemester: 2
locationReleaseNumber: 3
note: One new activity per location per game day; prior unfinished unlocked activities remain available.</x:v>
      </x:c>
      <x:c r="AC24" s="21" t="n">
        <x:v>1</x:v>
      </x:c>
      <x:c r="AD24" s="8" t="str">
        <x:v>Joining the Ship</x:v>
      </x:c>
      <x:c r="AE24"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AF24" s="8" t="str">
        <x:v>Base first-completion reward. Matching selected traits add +2 skill XP; care readiness adds +2 to the primary skill when all three meters are at least 40 before completion. Completed practice gives no additional XP.</x:v>
      </x:c>
      <x:c r="AG24" s="8" t="str">
        <x:v>u1-p20-debrief</x:v>
      </x:c>
      <x:c r="AH24" s="8" t="str">
        <x:v>Book curriculum</x:v>
      </x:c>
      <x:c r="AI24" s="21" t="n">
        <x:v>1</x:v>
      </x:c>
      <x:c r="AJ24" s="8" t="str"/>
    </x:row>
    <x:row r="25" ht="131.5" customHeight="1">
      <x:c r="A25" s="8" t="str">
        <x:v>u1-p21-practical</x:v>
      </x:c>
      <x:c r="B25" s="8" t="str">
        <x:v>Book curriculum</x:v>
      </x:c>
      <x:c r="C25" s="8" t="str">
        <x:v>Workshop mission — Practical Activity - Build The Watch Bill</x:v>
      </x:c>
      <x:c r="D25" s="21" t="n">
        <x:v>1</x:v>
      </x:c>
      <x:c r="E25" s="21" t="n">
        <x:v>1</x:v>
      </x:c>
      <x:c r="F25" s="21" t="n">
        <x:v>1</x:v>
      </x:c>
      <x:c r="G25" s="8" t="str"/>
      <x:c r="H25" s="8" t="str">
        <x:v>Workshop</x:v>
      </x:c>
      <x:c r="I25" s="8" t="str"/>
      <x:c r="J25" s="8" t="str">
        <x:v>Shared</x:v>
      </x:c>
      <x:c r="K25" s="8" t="str">
        <x:v>record</x:v>
      </x:c>
      <x:c r="L25" s="21" t="n">
        <x:v>1</x:v>
      </x:c>
      <x:c r="M25" s="8" t="str">
        <x:v>Required book activity for this semester.</x:v>
      </x:c>
      <x:c r="N25" s="8" t="str"/>
      <x:c r="O25" s="8" t="str">
        <x:v>Blue one-piece workshop suit (coverall)</x:v>
      </x:c>
      <x:c r="P25" s="8" t="str">
        <x:v>Study the original page and linked resources. Complete every task in this packet. Exact practice is checked against sourced game answers; open work is saved after explicit self-review, not automatically graded.</x:v>
      </x:c>
      <x:c r="Q25" s="8" t="str"/>
      <x:c r="R25" s="21" t="n">
        <x:v>10</x:v>
      </x:c>
      <x:c r="S25" s="8" t="str">
        <x:v>English: 10 XP
Engineering: 4 XP</x:v>
      </x:c>
      <x:c r="T25" s="8" t="str">
        <x:v>Yes</x:v>
      </x:c>
      <x:c r="U25" s="8" t="str">
        <x:v>No</x:v>
      </x:c>
      <x:c r="V25" s="8" t="str">
        <x:v>Self-review</x:v>
      </x:c>
      <x:c r="W25" s="8" t="str">
        <x:v>21</x:v>
      </x:c>
      <x:c r="X25" s="8" t="str">
        <x:v>11
16
22
23</x:v>
      </x:c>
      <x:c r="Y25" s="8" t="str">
        <x:v>21, 11, 16, 22, 23</x:v>
      </x:c>
      <x:c r="Z25" s="8" t="str">
        <x:v>Maritime English 3.17 Plus, First Edition 2026, PDF page 21</x:v>
      </x:c>
      <x:c r="AA25" s="8" t="str">
        <x:v>public/game/book-course.js</x:v>
      </x:c>
      <x:c r="AB25" s="8" t="str">
        <x:v>semesterId: 1
requiresOrientation: true
firstAvailableYear: 1
firstAvailableTerm: 1
gameDayOffsetInSemester: 0
locationReleaseNumber: 1
note: One new activity per location per game day; prior unfinished unlocked activities remain available.</x:v>
      </x:c>
      <x:c r="AC25" s="21" t="n">
        <x:v>1</x:v>
      </x:c>
      <x:c r="AD25" s="8" t="str">
        <x:v>Joining the Ship</x:v>
      </x:c>
      <x:c r="AE25"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25" s="8" t="str">
        <x:v>Base first-completion reward. Matching selected traits add +2 skill XP; care readiness adds +2 to the primary skill when all three meters are at least 40 before completion. Completed practice gives no additional XP.</x:v>
      </x:c>
      <x:c r="AG25" s="8" t="str">
        <x:v>u1-p21-practical</x:v>
      </x:c>
      <x:c r="AH25" s="8" t="str">
        <x:v>Book curriculum</x:v>
      </x:c>
      <x:c r="AI25" s="21" t="n">
        <x:v>1</x:v>
      </x:c>
      <x:c r="AJ25" s="8" t="str"/>
    </x:row>
    <x:row r="26" ht="131.5" customHeight="1">
      <x:c r="A26" s="8" t="str">
        <x:v>u1-p21-write-up</x:v>
      </x:c>
      <x:c r="B26" s="8" t="str">
        <x:v>Book curriculum</x:v>
      </x:c>
      <x:c r="C26" s="8" t="str">
        <x:v>Workshop log — Joining the Ship</x:v>
      </x:c>
      <x:c r="D26" s="21" t="n">
        <x:v>1</x:v>
      </x:c>
      <x:c r="E26" s="21" t="n">
        <x:v>1</x:v>
      </x:c>
      <x:c r="F26" s="21" t="n">
        <x:v>1</x:v>
      </x:c>
      <x:c r="G26" s="8" t="str"/>
      <x:c r="H26" s="8" t="str">
        <x:v>Workshop</x:v>
      </x:c>
      <x:c r="I26" s="8" t="str"/>
      <x:c r="J26" s="8" t="str">
        <x:v>Shared</x:v>
      </x:c>
      <x:c r="K26" s="8" t="str">
        <x:v>record</x:v>
      </x:c>
      <x:c r="L26" s="21" t="n">
        <x:v>3</x:v>
      </x:c>
      <x:c r="M26" s="8" t="str">
        <x:v>Required book activity for this semester.</x:v>
      </x:c>
      <x:c r="N26" s="8" t="str"/>
      <x:c r="O26" s="8" t="str">
        <x:v>Blue one-piece workshop suit (coverall)</x:v>
      </x:c>
      <x:c r="P26" s="8" t="str">
        <x:v>Study the original page and linked resources. Complete every task in this packet. Exact practice is checked against sourced game answers; open work is saved after explicit self-review, not automatically graded.</x:v>
      </x:c>
      <x:c r="Q26" s="8" t="str"/>
      <x:c r="R26" s="21" t="n">
        <x:v>10</x:v>
      </x:c>
      <x:c r="S26" s="8" t="str">
        <x:v>English: 10 XP
Engineering: 4 XP</x:v>
      </x:c>
      <x:c r="T26" s="8" t="str">
        <x:v>Yes</x:v>
      </x:c>
      <x:c r="U26" s="8" t="str">
        <x:v>No</x:v>
      </x:c>
      <x:c r="V26" s="8" t="str">
        <x:v>Self-review</x:v>
      </x:c>
      <x:c r="W26" s="8" t="str">
        <x:v>21</x:v>
      </x:c>
      <x:c r="X26" s="8" t="str">
        <x:v>11
16
22
23</x:v>
      </x:c>
      <x:c r="Y26" s="8" t="str">
        <x:v>21, 11, 16, 22, 23</x:v>
      </x:c>
      <x:c r="Z26" s="8" t="str">
        <x:v>Maritime English 3.17 Plus, First Edition 2026, PDF page 21</x:v>
      </x:c>
      <x:c r="AA26" s="8" t="str">
        <x:v>public/game/book-course.js</x:v>
      </x:c>
      <x:c r="AB26" s="8" t="str">
        <x:v>semesterId: 1
requiresOrientation: true
firstAvailableYear: 1
firstAvailableTerm: 1
gameDayOffsetInSemester: 1
locationReleaseNumber: 2
note: One new activity per location per game day; prior unfinished unlocked activities remain available.</x:v>
      </x:c>
      <x:c r="AC26" s="21" t="n">
        <x:v>1</x:v>
      </x:c>
      <x:c r="AD26" s="8" t="str">
        <x:v>Joining the Ship</x:v>
      </x:c>
      <x:c r="AE26"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26" s="8" t="str">
        <x:v>Base first-completion reward. Matching selected traits add +2 skill XP; care readiness adds +2 to the primary skill when all three meters are at least 40 before completion. Completed practice gives no additional XP.</x:v>
      </x:c>
      <x:c r="AG26" s="8" t="str">
        <x:v>u1-p21-write-up</x:v>
      </x:c>
      <x:c r="AH26" s="8" t="str">
        <x:v>Book curriculum</x:v>
      </x:c>
      <x:c r="AI26" s="21" t="n">
        <x:v>1</x:v>
      </x:c>
      <x:c r="AJ26" s="8" t="str"/>
    </x:row>
    <x:row r="27" ht="131.5" customHeight="1">
      <x:c r="A27" s="8" t="str">
        <x:v>u1-p22-visual</x:v>
      </x:c>
      <x:c r="B27" s="8" t="str">
        <x:v>Book curriculum</x:v>
      </x:c>
      <x:c r="C27" s="8" t="str">
        <x:v>Simulator desk — Who reports to whom?</x:v>
      </x:c>
      <x:c r="D27" s="21" t="n">
        <x:v>1</x:v>
      </x:c>
      <x:c r="E27" s="21" t="n">
        <x:v>1</x:v>
      </x:c>
      <x:c r="F27" s="21" t="n">
        <x:v>1</x:v>
      </x:c>
      <x:c r="G27" s="8" t="str"/>
      <x:c r="H27" s="8" t="str">
        <x:v>Atlantic Building · CEO Office</x:v>
      </x:c>
      <x:c r="I27" s="8" t="str">
        <x:v>CEO Office</x:v>
      </x:c>
      <x:c r="J27" s="8" t="str">
        <x:v>Shared</x:v>
      </x:c>
      <x:c r="K27" s="8" t="str">
        <x:v>record</x:v>
      </x:c>
      <x:c r="L27" s="21" t="n">
        <x:v>2</x:v>
      </x:c>
      <x:c r="M27" s="8" t="str">
        <x:v>Required book activity for this semester.</x:v>
      </x:c>
      <x:c r="N27" s="8" t="str"/>
      <x:c r="O27" s="8" t="str">
        <x:v>Campus, maritime white, or maritime navy uniform; no special entry gear</x:v>
      </x:c>
      <x:c r="P27" s="8" t="str">
        <x:v>Study the original page and linked resources. Complete every task in this packet. Exact practice is checked against sourced game answers; open work is saved after explicit self-review, not automatically graded.</x:v>
      </x:c>
      <x:c r="Q27" s="8" t="str"/>
      <x:c r="R27" s="21" t="n">
        <x:v>10</x:v>
      </x:c>
      <x:c r="S27" s="8" t="str">
        <x:v>English: 10 XP
Leadership: 4 XP</x:v>
      </x:c>
      <x:c r="T27" s="8" t="str">
        <x:v>Yes</x:v>
      </x:c>
      <x:c r="U27" s="8" t="str">
        <x:v>No</x:v>
      </x:c>
      <x:c r="V27" s="8" t="str">
        <x:v>Self-review</x:v>
      </x:c>
      <x:c r="W27" s="8" t="str">
        <x:v>22</x:v>
      </x:c>
      <x:c r="X27" s="8" t="str">
        <x:v>11
16
22
23</x:v>
      </x:c>
      <x:c r="Y27" s="8" t="str">
        <x:v>22, 11, 16, 23</x:v>
      </x:c>
      <x:c r="Z27" s="8" t="str">
        <x:v>Maritime English 3.17 Plus, First Edition 2026, PDF page 22</x:v>
      </x:c>
      <x:c r="AA27" s="8" t="str">
        <x:v>public/game/book-course.js</x:v>
      </x:c>
      <x:c r="AB27" s="8" t="str">
        <x:v>semesterId: 1
requiresOrientation: true
firstAvailableYear: 1
firstAvailableTerm: 1
gameDayOffsetInSemester: 0
locationReleaseNumber: 1
note: One new activity per location per game day; prior unfinished unlocked activities remain available.</x:v>
      </x:c>
      <x:c r="AC27" s="21" t="n">
        <x:v>1</x:v>
      </x:c>
      <x:c r="AD27" s="8" t="str">
        <x:v>Joining the Ship</x:v>
      </x:c>
      <x:c r="AE27"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27" s="8" t="str">
        <x:v>Base first-completion reward. Matching selected traits add +2 skill XP; care readiness adds +2 to the primary skill when all three meters are at least 40 before completion. Completed practice gives no additional XP.</x:v>
      </x:c>
      <x:c r="AG27" s="8" t="str">
        <x:v>u1-p22-visual</x:v>
      </x:c>
      <x:c r="AH27" s="8" t="str">
        <x:v>Book curriculum</x:v>
      </x:c>
      <x:c r="AI27" s="21" t="n">
        <x:v>1</x:v>
      </x:c>
      <x:c r="AJ27" s="8" t="str"/>
    </x:row>
    <x:row r="28" ht="131.5" customHeight="1">
      <x:c r="A28" s="8" t="str">
        <x:v>u1-p23-visual</x:v>
      </x:c>
      <x:c r="B28" s="8" t="str">
        <x:v>Book curriculum</x:v>
      </x:c>
      <x:c r="C28" s="8" t="str">
        <x:v>Simulator desk — Joining record and watch-board materials</x:v>
      </x:c>
      <x:c r="D28" s="21" t="n">
        <x:v>1</x:v>
      </x:c>
      <x:c r="E28" s="21" t="n">
        <x:v>1</x:v>
      </x:c>
      <x:c r="F28" s="21" t="n">
        <x:v>1</x:v>
      </x:c>
      <x:c r="G28" s="8" t="str"/>
      <x:c r="H28" s="8" t="str">
        <x:v>Atlantic Building · CEO Office</x:v>
      </x:c>
      <x:c r="I28" s="8" t="str">
        <x:v>CEO Office</x:v>
      </x:c>
      <x:c r="J28" s="8" t="str">
        <x:v>Shared</x:v>
      </x:c>
      <x:c r="K28" s="8" t="str">
        <x:v>record</x:v>
      </x:c>
      <x:c r="L28" s="21" t="n">
        <x:v>13</x:v>
      </x:c>
      <x:c r="M28" s="8" t="str">
        <x:v>Required book activity for this semester.</x:v>
      </x:c>
      <x:c r="N28" s="8" t="str"/>
      <x:c r="O28" s="8" t="str">
        <x:v>Campus, maritime white, or maritime navy uniform; no special entry gear</x:v>
      </x:c>
      <x:c r="P28" s="8" t="str">
        <x:v>Study the original page and linked resources. Complete every task in this packet. Exact practice is checked against sourced game answers; open work is saved after explicit self-review, not automatically graded.</x:v>
      </x:c>
      <x:c r="Q28" s="8" t="str"/>
      <x:c r="R28" s="21" t="n">
        <x:v>10</x:v>
      </x:c>
      <x:c r="S28" s="8" t="str">
        <x:v>English: 10 XP
Leadership: 4 XP</x:v>
      </x:c>
      <x:c r="T28" s="8" t="str">
        <x:v>Yes</x:v>
      </x:c>
      <x:c r="U28" s="8" t="str">
        <x:v>No</x:v>
      </x:c>
      <x:c r="V28" s="8" t="str">
        <x:v>Self-review</x:v>
      </x:c>
      <x:c r="W28" s="8" t="str">
        <x:v>23</x:v>
      </x:c>
      <x:c r="X28" s="8" t="str">
        <x:v>11
16
22
23</x:v>
      </x:c>
      <x:c r="Y28" s="8" t="str">
        <x:v>23, 11, 16, 22</x:v>
      </x:c>
      <x:c r="Z28" s="8" t="str">
        <x:v>Maritime English 3.17 Plus, First Edition 2026, PDF page 23</x:v>
      </x:c>
      <x:c r="AA28" s="8" t="str">
        <x:v>public/game/book-course.js</x:v>
      </x:c>
      <x:c r="AB28" s="8" t="str">
        <x:v>semesterId: 1
requiresOrientation: true
firstAvailableYear: 1
firstAvailableTerm: 1
gameDayOffsetInSemester: 1
locationReleaseNumber: 2
note: One new activity per location per game day; prior unfinished unlocked activities remain available.</x:v>
      </x:c>
      <x:c r="AC28" s="21" t="n">
        <x:v>1</x:v>
      </x:c>
      <x:c r="AD28" s="8" t="str">
        <x:v>Joining the Ship</x:v>
      </x:c>
      <x:c r="AE28"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28" s="8" t="str">
        <x:v>Base first-completion reward. Matching selected traits add +2 skill XP; care readiness adds +2 to the primary skill when all three meters are at least 40 before completion. Completed practice gives no additional XP.</x:v>
      </x:c>
      <x:c r="AG28" s="8" t="str">
        <x:v>u1-p23-visual</x:v>
      </x:c>
      <x:c r="AH28" s="8" t="str">
        <x:v>Book curriculum</x:v>
      </x:c>
      <x:c r="AI28" s="21" t="n">
        <x:v>1</x:v>
      </x:c>
      <x:c r="AJ28" s="8" t="str"/>
    </x:row>
    <x:row r="29" ht="131.5" customHeight="1">
      <x:c r="A29" s="8" t="str">
        <x:v>u1-p24-round-1</x:v>
      </x:c>
      <x:c r="B29" s="8" t="str">
        <x:v>Book curriculum</x:v>
      </x:c>
      <x:c r="C29" s="8" t="str">
        <x:v>Joining the Ship — workbook · round 1</x:v>
      </x:c>
      <x:c r="D29" s="21" t="n">
        <x:v>1</x:v>
      </x:c>
      <x:c r="E29" s="21" t="n">
        <x:v>1</x:v>
      </x:c>
      <x:c r="F29" s="21" t="n">
        <x:v>1</x:v>
      </x:c>
      <x:c r="G29" s="8" t="str"/>
      <x:c r="H29" s="8" t="str">
        <x:v>Loma Café · East Entrance</x:v>
      </x:c>
      <x:c r="I29" s="8" t="str"/>
      <x:c r="J29" s="8" t="str">
        <x:v>Shared</x:v>
      </x:c>
      <x:c r="K29" s="8" t="str">
        <x:v>fill</x:v>
      </x:c>
      <x:c r="L29" s="21" t="n">
        <x:v>8</x:v>
      </x:c>
      <x:c r="M29" s="8" t="str">
        <x:v>Required book activity for this semester.</x:v>
      </x:c>
      <x:c r="N29" s="8" t="str"/>
      <x:c r="O29" s="8" t="str">
        <x:v>Campus, maritime white, or maritime navy uniform; no special entry gear</x:v>
      </x:c>
      <x:c r="P29" s="8" t="str">
        <x:v>Study the original page and linked resources. Complete every task in this packet. Exact practice is checked against sourced game answers; open work is saved after explicit self-review, not automatically graded.</x:v>
      </x:c>
      <x:c r="Q29" s="8" t="str"/>
      <x:c r="R29" s="21" t="n">
        <x:v>10</x:v>
      </x:c>
      <x:c r="S29" s="8" t="str">
        <x:v>English: 10 XP</x:v>
      </x:c>
      <x:c r="T29" s="8" t="str">
        <x:v>Yes</x:v>
      </x:c>
      <x:c r="U29" s="8" t="str">
        <x:v>No</x:v>
      </x:c>
      <x:c r="V29" s="8" t="str">
        <x:v>Accepted text</x:v>
      </x:c>
      <x:c r="W29" s="8" t="str">
        <x:v>24</x:v>
      </x:c>
      <x:c r="X29" s="8" t="str">
        <x:v>10
11
14
16
22
23</x:v>
      </x:c>
      <x:c r="Y29" s="8" t="str">
        <x:v>24, 10, 11, 14, 16, 22, 23</x:v>
      </x:c>
      <x:c r="Z29" s="8" t="str">
        <x:v>Maritime English 3.17 Plus, First Edition 2026, PDF page 24</x:v>
      </x:c>
      <x:c r="AA29" s="8" t="str">
        <x:v>public/game/book-course.js</x:v>
      </x:c>
      <x:c r="AB29" s="8" t="str">
        <x:v>semesterId: 1
requiresOrientation: true
firstAvailableYear: 1
firstAvailableTerm: 1
gameDayOffsetInSemester: 3
locationReleaseNumber: 4
note: One new activity per location per game day; prior unfinished unlocked activities remain available.</x:v>
      </x:c>
      <x:c r="AC29" s="21" t="n">
        <x:v>1</x:v>
      </x:c>
      <x:c r="AD29" s="8" t="str">
        <x:v>Joining the Ship</x:v>
      </x:c>
      <x:c r="AE2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9" s="8" t="str">
        <x:v>Base first-completion reward. Matching selected traits add +2 skill XP; care readiness adds +2 to the primary skill when all three meters are at least 40 before completion. Completed practice gives no additional XP.</x:v>
      </x:c>
      <x:c r="AG29" s="8" t="str">
        <x:v>u1-p24-round-1</x:v>
      </x:c>
      <x:c r="AH29" s="8" t="str">
        <x:v>Book curriculum</x:v>
      </x:c>
      <x:c r="AI29" s="21" t="n">
        <x:v>1</x:v>
      </x:c>
      <x:c r="AJ29" s="8" t="str"/>
    </x:row>
    <x:row r="30" ht="131.5" customHeight="1">
      <x:c r="A30" s="8" t="str">
        <x:v>u1-p24-round-2</x:v>
      </x:c>
      <x:c r="B30" s="8" t="str">
        <x:v>Book curriculum</x:v>
      </x:c>
      <x:c r="C30" s="8" t="str">
        <x:v>Joining the Ship — workbook · round 2</x:v>
      </x:c>
      <x:c r="D30" s="21" t="n">
        <x:v>1</x:v>
      </x:c>
      <x:c r="E30" s="21" t="n">
        <x:v>1</x:v>
      </x:c>
      <x:c r="F30" s="21" t="n">
        <x:v>1</x:v>
      </x:c>
      <x:c r="G30" s="8" t="str"/>
      <x:c r="H30" s="8" t="str">
        <x:v>Loma Café · East Entrance</x:v>
      </x:c>
      <x:c r="I30" s="8" t="str"/>
      <x:c r="J30" s="8" t="str">
        <x:v>Shared</x:v>
      </x:c>
      <x:c r="K30" s="8" t="str">
        <x:v>fill</x:v>
      </x:c>
      <x:c r="L30" s="21" t="n">
        <x:v>6</x:v>
      </x:c>
      <x:c r="M30" s="8" t="str">
        <x:v>Required book activity for this semester.</x:v>
      </x:c>
      <x:c r="N30" s="8" t="str"/>
      <x:c r="O30" s="8" t="str">
        <x:v>Campus, maritime white, or maritime navy uniform; no special entry gear</x:v>
      </x:c>
      <x:c r="P30" s="8" t="str">
        <x:v>Study the original page and linked resources. Complete every task in this packet. Exact practice is checked against sourced game answers; open work is saved after explicit self-review, not automatically graded.</x:v>
      </x:c>
      <x:c r="Q30" s="8" t="str"/>
      <x:c r="R30" s="21" t="n">
        <x:v>10</x:v>
      </x:c>
      <x:c r="S30" s="8" t="str">
        <x:v>English: 10 XP</x:v>
      </x:c>
      <x:c r="T30" s="8" t="str">
        <x:v>Yes</x:v>
      </x:c>
      <x:c r="U30" s="8" t="str">
        <x:v>No</x:v>
      </x:c>
      <x:c r="V30" s="8" t="str">
        <x:v>Accepted text</x:v>
      </x:c>
      <x:c r="W30" s="8" t="str">
        <x:v>24</x:v>
      </x:c>
      <x:c r="X30" s="8" t="str">
        <x:v>10
11
14
16
22
23</x:v>
      </x:c>
      <x:c r="Y30" s="8" t="str">
        <x:v>24, 10, 11, 14, 16, 22, 23</x:v>
      </x:c>
      <x:c r="Z30" s="8" t="str">
        <x:v>Maritime English 3.17 Plus, First Edition 2026, PDF page 24</x:v>
      </x:c>
      <x:c r="AA30" s="8" t="str">
        <x:v>public/game/book-course.js</x:v>
      </x:c>
      <x:c r="AB30" s="8" t="str">
        <x:v>semesterId: 1
requiresOrientation: true
firstAvailableYear: 1
firstAvailableTerm: 1
gameDayOffsetInSemester: 4
locationReleaseNumber: 5
note: One new activity per location per game day; prior unfinished unlocked activities remain available.</x:v>
      </x:c>
      <x:c r="AC30" s="21" t="n">
        <x:v>1</x:v>
      </x:c>
      <x:c r="AD30" s="8" t="str">
        <x:v>Joining the Ship</x:v>
      </x:c>
      <x:c r="AE3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0" s="8" t="str">
        <x:v>Base first-completion reward. Matching selected traits add +2 skill XP; care readiness adds +2 to the primary skill when all three meters are at least 40 before completion. Completed practice gives no additional XP.</x:v>
      </x:c>
      <x:c r="AG30" s="8" t="str">
        <x:v>u1-p24-round-2</x:v>
      </x:c>
      <x:c r="AH30" s="8" t="str">
        <x:v>Book curriculum</x:v>
      </x:c>
      <x:c r="AI30" s="21" t="n">
        <x:v>1</x:v>
      </x:c>
      <x:c r="AJ30" s="8" t="str"/>
    </x:row>
    <x:row r="31" ht="131.5" customHeight="1">
      <x:c r="A31" s="8" t="str">
        <x:v>u1-p25-round-1</x:v>
      </x:c>
      <x:c r="B31" s="8" t="str">
        <x:v>Book curriculum</x:v>
      </x:c>
      <x:c r="C31" s="8" t="str">
        <x:v>Joining the Ship — workbook continued · round 1</x:v>
      </x:c>
      <x:c r="D31" s="21" t="n">
        <x:v>1</x:v>
      </x:c>
      <x:c r="E31" s="21" t="n">
        <x:v>1</x:v>
      </x:c>
      <x:c r="F31" s="21" t="n">
        <x:v>1</x:v>
      </x:c>
      <x:c r="G31" s="8" t="str"/>
      <x:c r="H31" s="8" t="str">
        <x:v>Loma Café · East Entrance</x:v>
      </x:c>
      <x:c r="I31" s="8" t="str"/>
      <x:c r="J31" s="8" t="str">
        <x:v>Shared</x:v>
      </x:c>
      <x:c r="K31" s="8" t="str">
        <x:v>response</x:v>
      </x:c>
      <x:c r="L31" s="21" t="n">
        <x:v>3</x:v>
      </x:c>
      <x:c r="M31" s="8" t="str">
        <x:v>Required book activity for this semester.</x:v>
      </x:c>
      <x:c r="N31" s="8" t="str"/>
      <x:c r="O31" s="8" t="str">
        <x:v>Campus, maritime white, or maritime navy uniform; no special entry gear</x:v>
      </x:c>
      <x:c r="P31" s="8" t="str">
        <x:v>Study the original page and linked resources. Complete every task in this packet. Exact practice is checked against sourced game answers; open work is saved after explicit self-review, not automatically graded.</x:v>
      </x:c>
      <x:c r="Q31" s="8" t="str"/>
      <x:c r="R31" s="21" t="n">
        <x:v>10</x:v>
      </x:c>
      <x:c r="S31" s="8" t="str">
        <x:v>English: 10 XP</x:v>
      </x:c>
      <x:c r="T31" s="8" t="str">
        <x:v>Yes</x:v>
      </x:c>
      <x:c r="U31" s="8" t="str">
        <x:v>No</x:v>
      </x:c>
      <x:c r="V31" s="8" t="str">
        <x:v>Self-review</x:v>
      </x:c>
      <x:c r="W31" s="8" t="str">
        <x:v>25</x:v>
      </x:c>
      <x:c r="X31" s="8" t="str">
        <x:v>10
11
14
16
22
23</x:v>
      </x:c>
      <x:c r="Y31" s="8" t="str">
        <x:v>25, 10, 11, 14, 16, 22, 23</x:v>
      </x:c>
      <x:c r="Z31" s="8" t="str">
        <x:v>Maritime English 3.17 Plus, First Edition 2026, PDF page 25</x:v>
      </x:c>
      <x:c r="AA31" s="8" t="str">
        <x:v>public/game/book-course.js</x:v>
      </x:c>
      <x:c r="AB31" s="8" t="str">
        <x:v>semesterId: 1
requiresOrientation: true
firstAvailableYear: 1
firstAvailableTerm: 1
gameDayOffsetInSemester: 5
locationReleaseNumber: 6
note: One new activity per location per game day; prior unfinished unlocked activities remain available.</x:v>
      </x:c>
      <x:c r="AC31" s="21" t="n">
        <x:v>1</x:v>
      </x:c>
      <x:c r="AD31" s="8" t="str">
        <x:v>Joining the Ship</x:v>
      </x:c>
      <x:c r="AE3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1" s="8" t="str">
        <x:v>Base first-completion reward. Matching selected traits add +2 skill XP; care readiness adds +2 to the primary skill when all three meters are at least 40 before completion. Completed practice gives no additional XP.</x:v>
      </x:c>
      <x:c r="AG31" s="8" t="str">
        <x:v>u1-p25-round-1</x:v>
      </x:c>
      <x:c r="AH31" s="8" t="str">
        <x:v>Book curriculum</x:v>
      </x:c>
      <x:c r="AI31" s="21" t="n">
        <x:v>1</x:v>
      </x:c>
      <x:c r="AJ31" s="8" t="str"/>
    </x:row>
    <x:row r="32" ht="131.5" customHeight="1">
      <x:c r="A32" s="8" t="str">
        <x:v>u1-p25-round-2</x:v>
      </x:c>
      <x:c r="B32" s="8" t="str">
        <x:v>Book curriculum</x:v>
      </x:c>
      <x:c r="C32" s="8" t="str">
        <x:v>Joining the Ship — workbook continued · round 2</x:v>
      </x:c>
      <x:c r="D32" s="21" t="n">
        <x:v>1</x:v>
      </x:c>
      <x:c r="E32" s="21" t="n">
        <x:v>1</x:v>
      </x:c>
      <x:c r="F32" s="21" t="n">
        <x:v>1</x:v>
      </x:c>
      <x:c r="G32" s="8" t="str"/>
      <x:c r="H32" s="8" t="str">
        <x:v>Loma Café · East Entrance</x:v>
      </x:c>
      <x:c r="I32" s="8" t="str"/>
      <x:c r="J32" s="8" t="str">
        <x:v>Shared</x:v>
      </x:c>
      <x:c r="K32" s="8" t="str">
        <x:v>response</x:v>
      </x:c>
      <x:c r="L32" s="21" t="n">
        <x:v>1</x:v>
      </x:c>
      <x:c r="M32" s="8" t="str">
        <x:v>Required book activity for this semester.</x:v>
      </x:c>
      <x:c r="N32" s="8" t="str"/>
      <x:c r="O32" s="8" t="str">
        <x:v>Campus, maritime white, or maritime navy uniform; no special entry gear</x:v>
      </x:c>
      <x:c r="P32" s="8" t="str">
        <x:v>Study the original page and linked resources. Complete every task in this packet. Exact practice is checked against sourced game answers; open work is saved after explicit self-review, not automatically graded.</x:v>
      </x:c>
      <x:c r="Q32" s="8" t="str"/>
      <x:c r="R32" s="21" t="n">
        <x:v>10</x:v>
      </x:c>
      <x:c r="S32" s="8" t="str">
        <x:v>English: 10 XP</x:v>
      </x:c>
      <x:c r="T32" s="8" t="str">
        <x:v>Yes</x:v>
      </x:c>
      <x:c r="U32" s="8" t="str">
        <x:v>No</x:v>
      </x:c>
      <x:c r="V32" s="8" t="str">
        <x:v>Self-review</x:v>
      </x:c>
      <x:c r="W32" s="8" t="str">
        <x:v>25</x:v>
      </x:c>
      <x:c r="X32" s="8" t="str">
        <x:v>10
11
14
16
22
23</x:v>
      </x:c>
      <x:c r="Y32" s="8" t="str">
        <x:v>25, 10, 11, 14, 16, 22, 23</x:v>
      </x:c>
      <x:c r="Z32" s="8" t="str">
        <x:v>Maritime English 3.17 Plus, First Edition 2026, PDF page 25</x:v>
      </x:c>
      <x:c r="AA32" s="8" t="str">
        <x:v>public/game/book-course.js</x:v>
      </x:c>
      <x:c r="AB32" s="8" t="str">
        <x:v>semesterId: 1
requiresOrientation: true
firstAvailableYear: 1
firstAvailableTerm: 1
gameDayOffsetInSemester: 6
locationReleaseNumber: 7
note: One new activity per location per game day; prior unfinished unlocked activities remain available.</x:v>
      </x:c>
      <x:c r="AC32" s="21" t="n">
        <x:v>1</x:v>
      </x:c>
      <x:c r="AD32" s="8" t="str">
        <x:v>Joining the Ship</x:v>
      </x:c>
      <x:c r="AE32"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2" s="8" t="str">
        <x:v>Base first-completion reward. Matching selected traits add +2 skill XP; care readiness adds +2 to the primary skill when all three meters are at least 40 before completion. Completed practice gives no additional XP.</x:v>
      </x:c>
      <x:c r="AG32" s="8" t="str">
        <x:v>u1-p25-round-2</x:v>
      </x:c>
      <x:c r="AH32" s="8" t="str">
        <x:v>Book curriculum</x:v>
      </x:c>
      <x:c r="AI32" s="21" t="n">
        <x:v>1</x:v>
      </x:c>
      <x:c r="AJ32" s="8" t="str"/>
    </x:row>
    <x:row r="33" ht="131.5" customHeight="1">
      <x:c r="A33" s="8" t="str">
        <x:v>u1-p26-round-1</x:v>
      </x:c>
      <x:c r="B33" s="8" t="str">
        <x:v>Book curriculum</x:v>
      </x:c>
      <x:c r="C33" s="8" t="str">
        <x:v>Joining the Ship — unit challenge · round 1</x:v>
      </x:c>
      <x:c r="D33" s="21" t="n">
        <x:v>1</x:v>
      </x:c>
      <x:c r="E33" s="21" t="n">
        <x:v>1</x:v>
      </x:c>
      <x:c r="F33" s="21" t="n">
        <x:v>1</x:v>
      </x:c>
      <x:c r="G33" s="8" t="str"/>
      <x:c r="H33" s="8" t="str">
        <x:v>Academic Office</x:v>
      </x:c>
      <x:c r="I33" s="8" t="str"/>
      <x:c r="J33" s="8" t="str">
        <x:v>Shared</x:v>
      </x:c>
      <x:c r="K33" s="8" t="str">
        <x:v>fill</x:v>
      </x:c>
      <x:c r="L33" s="21" t="n">
        <x:v>8</x:v>
      </x:c>
      <x:c r="M33" s="8" t="str">
        <x:v>Required book activity for this semester.</x:v>
      </x:c>
      <x:c r="N33" s="8" t="str"/>
      <x:c r="O33" s="8" t="str">
        <x:v>Campus, maritime white, or maritime navy uniform; no special entry gear</x:v>
      </x:c>
      <x:c r="P33" s="8" t="str">
        <x:v>Study the original page and linked resources. Complete every task in this packet. Exact practice is checked against sourced game answers; open work is saved after explicit self-review, not automatically graded.</x:v>
      </x:c>
      <x:c r="Q33" s="8" t="str"/>
      <x:c r="R33" s="21" t="n">
        <x:v>10</x:v>
      </x:c>
      <x:c r="S33" s="8" t="str">
        <x:v>English: 10 XP
Leadership: 4 XP</x:v>
      </x:c>
      <x:c r="T33" s="8" t="str">
        <x:v>Yes</x:v>
      </x:c>
      <x:c r="U33" s="8" t="str">
        <x:v>No</x:v>
      </x:c>
      <x:c r="V33" s="8" t="str">
        <x:v>Accepted text</x:v>
      </x:c>
      <x:c r="W33" s="8" t="str">
        <x:v>26</x:v>
      </x:c>
      <x:c r="X33" s="8" t="str">
        <x:v>10
11
14
16
22
23</x:v>
      </x:c>
      <x:c r="Y33" s="8" t="str">
        <x:v>26, 10, 11, 14, 16, 22, 23</x:v>
      </x:c>
      <x:c r="Z33" s="8" t="str">
        <x:v>Maritime English 3.17 Plus, First Edition 2026, PDF page 26</x:v>
      </x:c>
      <x:c r="AA33" s="8" t="str">
        <x:v>public/game/book-course.js</x:v>
      </x:c>
      <x:c r="AB33" s="8" t="str">
        <x:v>semesterId: 1
requiresOrientation: true
firstAvailableYear: 1
firstAvailableTerm: 1
gameDayOffsetInSemester: 0
locationReleaseNumber: 1
note: One new activity per location per game day; prior unfinished unlocked activities remain available.</x:v>
      </x:c>
      <x:c r="AC33" s="21" t="n">
        <x:v>1</x:v>
      </x:c>
      <x:c r="AD33" s="8" t="str">
        <x:v>Joining the Ship</x:v>
      </x:c>
      <x:c r="AE33"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3" s="8" t="str">
        <x:v>Base first-completion reward. Matching selected traits add +2 skill XP; care readiness adds +2 to the primary skill when all three meters are at least 40 before completion. Completed practice gives no additional XP.</x:v>
      </x:c>
      <x:c r="AG33" s="8" t="str">
        <x:v>u1-p26-round-1</x:v>
      </x:c>
      <x:c r="AH33" s="8" t="str">
        <x:v>Book curriculum</x:v>
      </x:c>
      <x:c r="AI33" s="21" t="n">
        <x:v>1</x:v>
      </x:c>
      <x:c r="AJ33" s="8" t="str"/>
    </x:row>
    <x:row r="34" ht="131.5" customHeight="1">
      <x:c r="A34" s="8" t="str">
        <x:v>u1-p26-round-2</x:v>
      </x:c>
      <x:c r="B34" s="8" t="str">
        <x:v>Book curriculum</x:v>
      </x:c>
      <x:c r="C34" s="8" t="str">
        <x:v>Joining the Ship — unit challenge · round 2</x:v>
      </x:c>
      <x:c r="D34" s="21" t="n">
        <x:v>1</x:v>
      </x:c>
      <x:c r="E34" s="21" t="n">
        <x:v>1</x:v>
      </x:c>
      <x:c r="F34" s="21" t="n">
        <x:v>1</x:v>
      </x:c>
      <x:c r="G34" s="8" t="str"/>
      <x:c r="H34" s="8" t="str">
        <x:v>Academic Office</x:v>
      </x:c>
      <x:c r="I34" s="8" t="str"/>
      <x:c r="J34" s="8" t="str">
        <x:v>Shared</x:v>
      </x:c>
      <x:c r="K34" s="8" t="str">
        <x:v>fill</x:v>
      </x:c>
      <x:c r="L34" s="21" t="n">
        <x:v>6</x:v>
      </x:c>
      <x:c r="M34" s="8" t="str">
        <x:v>Required book activity for this semester.</x:v>
      </x:c>
      <x:c r="N34" s="8" t="str"/>
      <x:c r="O34" s="8" t="str">
        <x:v>Campus, maritime white, or maritime navy uniform; no special entry gear</x:v>
      </x:c>
      <x:c r="P34" s="8" t="str">
        <x:v>Study the original page and linked resources. Complete every task in this packet. Exact practice is checked against sourced game answers; open work is saved after explicit self-review, not automatically graded.</x:v>
      </x:c>
      <x:c r="Q34" s="8" t="str"/>
      <x:c r="R34" s="21" t="n">
        <x:v>10</x:v>
      </x:c>
      <x:c r="S34" s="8" t="str">
        <x:v>English: 10 XP
Leadership: 4 XP</x:v>
      </x:c>
      <x:c r="T34" s="8" t="str">
        <x:v>Yes</x:v>
      </x:c>
      <x:c r="U34" s="8" t="str">
        <x:v>No</x:v>
      </x:c>
      <x:c r="V34" s="8" t="str">
        <x:v>Accepted text</x:v>
      </x:c>
      <x:c r="W34" s="8" t="str">
        <x:v>26</x:v>
      </x:c>
      <x:c r="X34" s="8" t="str">
        <x:v>10
11
14
16
22
23</x:v>
      </x:c>
      <x:c r="Y34" s="8" t="str">
        <x:v>26, 10, 11, 14, 16, 22, 23</x:v>
      </x:c>
      <x:c r="Z34" s="8" t="str">
        <x:v>Maritime English 3.17 Plus, First Edition 2026, PDF page 26</x:v>
      </x:c>
      <x:c r="AA34" s="8" t="str">
        <x:v>public/game/book-course.js</x:v>
      </x:c>
      <x:c r="AB34" s="8" t="str">
        <x:v>semesterId: 1
requiresOrientation: true
firstAvailableYear: 1
firstAvailableTerm: 1
gameDayOffsetInSemester: 1
locationReleaseNumber: 2
note: One new activity per location per game day; prior unfinished unlocked activities remain available.</x:v>
      </x:c>
      <x:c r="AC34" s="21" t="n">
        <x:v>1</x:v>
      </x:c>
      <x:c r="AD34" s="8" t="str">
        <x:v>Joining the Ship</x:v>
      </x:c>
      <x:c r="AE34"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4" s="8" t="str">
        <x:v>Base first-completion reward. Matching selected traits add +2 skill XP; care readiness adds +2 to the primary skill when all three meters are at least 40 before completion. Completed practice gives no additional XP.</x:v>
      </x:c>
      <x:c r="AG34" s="8" t="str">
        <x:v>u1-p26-round-2</x:v>
      </x:c>
      <x:c r="AH34" s="8" t="str">
        <x:v>Book curriculum</x:v>
      </x:c>
      <x:c r="AI34" s="21" t="n">
        <x:v>1</x:v>
      </x:c>
      <x:c r="AJ34" s="8" t="str"/>
    </x:row>
    <x:row r="35" ht="131.5" customHeight="1">
      <x:c r="A35" s="8" t="str">
        <x:v>u1-p26-round-3</x:v>
      </x:c>
      <x:c r="B35" s="8" t="str">
        <x:v>Book curriculum</x:v>
      </x:c>
      <x:c r="C35" s="8" t="str">
        <x:v>Joining the Ship — unit challenge · round 3</x:v>
      </x:c>
      <x:c r="D35" s="21" t="n">
        <x:v>1</x:v>
      </x:c>
      <x:c r="E35" s="21" t="n">
        <x:v>1</x:v>
      </x:c>
      <x:c r="F35" s="21" t="n">
        <x:v>1</x:v>
      </x:c>
      <x:c r="G35" s="8" t="str"/>
      <x:c r="H35" s="8" t="str">
        <x:v>Academic Office</x:v>
      </x:c>
      <x:c r="I35" s="8" t="str"/>
      <x:c r="J35" s="8" t="str">
        <x:v>Shared</x:v>
      </x:c>
      <x:c r="K35" s="8" t="str">
        <x:v>response</x:v>
      </x:c>
      <x:c r="L35" s="21" t="n">
        <x:v>8</x:v>
      </x:c>
      <x:c r="M35" s="8" t="str">
        <x:v>Required book activity for this semester.</x:v>
      </x:c>
      <x:c r="N35" s="8" t="str"/>
      <x:c r="O35" s="8" t="str">
        <x:v>Campus, maritime white, or maritime navy uniform; no special entry gear</x:v>
      </x:c>
      <x:c r="P35" s="8" t="str">
        <x:v>Study the original page and linked resources. Complete every task in this packet. Exact practice is checked against sourced game answers; open work is saved after explicit self-review, not automatically graded.</x:v>
      </x:c>
      <x:c r="Q35" s="8" t="str"/>
      <x:c r="R35" s="21" t="n">
        <x:v>10</x:v>
      </x:c>
      <x:c r="S35" s="8" t="str">
        <x:v>English: 10 XP
Leadership: 4 XP</x:v>
      </x:c>
      <x:c r="T35" s="8" t="str">
        <x:v>Yes</x:v>
      </x:c>
      <x:c r="U35" s="8" t="str">
        <x:v>No</x:v>
      </x:c>
      <x:c r="V35" s="8" t="str">
        <x:v>Self-review</x:v>
      </x:c>
      <x:c r="W35" s="8" t="str">
        <x:v>26</x:v>
      </x:c>
      <x:c r="X35" s="8" t="str">
        <x:v>10
11
14
16
22
23</x:v>
      </x:c>
      <x:c r="Y35" s="8" t="str">
        <x:v>26, 10, 11, 14, 16, 22, 23</x:v>
      </x:c>
      <x:c r="Z35" s="8" t="str">
        <x:v>Maritime English 3.17 Plus, First Edition 2026, PDF page 26</x:v>
      </x:c>
      <x:c r="AA35" s="8" t="str">
        <x:v>public/game/book-course.js</x:v>
      </x:c>
      <x:c r="AB35" s="8" t="str">
        <x:v>semesterId: 1
requiresOrientation: true
firstAvailableYear: 1
firstAvailableTerm: 1
gameDayOffsetInSemester: 2
locationReleaseNumber: 3
note: One new activity per location per game day; prior unfinished unlocked activities remain available.</x:v>
      </x:c>
      <x:c r="AC35" s="21" t="n">
        <x:v>1</x:v>
      </x:c>
      <x:c r="AD35" s="8" t="str">
        <x:v>Joining the Ship</x:v>
      </x:c>
      <x:c r="AE3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5" s="8" t="str">
        <x:v>Base first-completion reward. Matching selected traits add +2 skill XP; care readiness adds +2 to the primary skill when all three meters are at least 40 before completion. Completed practice gives no additional XP.</x:v>
      </x:c>
      <x:c r="AG35" s="8" t="str">
        <x:v>u1-p26-round-3</x:v>
      </x:c>
      <x:c r="AH35" s="8" t="str">
        <x:v>Book curriculum</x:v>
      </x:c>
      <x:c r="AI35" s="21" t="n">
        <x:v>1</x:v>
      </x:c>
      <x:c r="AJ35" s="8" t="str"/>
    </x:row>
    <x:row r="36" ht="131.5" customHeight="1">
      <x:c r="A36" s="8" t="str">
        <x:v>u1-p26-round-4</x:v>
      </x:c>
      <x:c r="B36" s="8" t="str">
        <x:v>Book curriculum</x:v>
      </x:c>
      <x:c r="C36" s="8" t="str">
        <x:v>Joining the Ship — unit challenge · round 4</x:v>
      </x:c>
      <x:c r="D36" s="21" t="n">
        <x:v>1</x:v>
      </x:c>
      <x:c r="E36" s="21" t="n">
        <x:v>1</x:v>
      </x:c>
      <x:c r="F36" s="21" t="n">
        <x:v>1</x:v>
      </x:c>
      <x:c r="G36" s="8" t="str"/>
      <x:c r="H36" s="8" t="str">
        <x:v>Academic Office</x:v>
      </x:c>
      <x:c r="I36" s="8" t="str"/>
      <x:c r="J36" s="8" t="str">
        <x:v>Shared</x:v>
      </x:c>
      <x:c r="K36" s="8" t="str">
        <x:v>response</x:v>
      </x:c>
      <x:c r="L36" s="21" t="n">
        <x:v>6</x:v>
      </x:c>
      <x:c r="M36" s="8" t="str">
        <x:v>Required book activity for this semester.</x:v>
      </x:c>
      <x:c r="N36" s="8" t="str"/>
      <x:c r="O36" s="8" t="str">
        <x:v>Campus, maritime white, or maritime navy uniform; no special entry gear</x:v>
      </x:c>
      <x:c r="P36" s="8" t="str">
        <x:v>Study the original page and linked resources. Complete every task in this packet. Exact practice is checked against sourced game answers; open work is saved after explicit self-review, not automatically graded.</x:v>
      </x:c>
      <x:c r="Q36" s="8" t="str"/>
      <x:c r="R36" s="21" t="n">
        <x:v>10</x:v>
      </x:c>
      <x:c r="S36" s="8" t="str">
        <x:v>English: 10 XP
Leadership: 4 XP</x:v>
      </x:c>
      <x:c r="T36" s="8" t="str">
        <x:v>Yes</x:v>
      </x:c>
      <x:c r="U36" s="8" t="str">
        <x:v>No</x:v>
      </x:c>
      <x:c r="V36" s="8" t="str">
        <x:v>Self-review</x:v>
      </x:c>
      <x:c r="W36" s="8" t="str">
        <x:v>26</x:v>
      </x:c>
      <x:c r="X36" s="8" t="str">
        <x:v>10
11
14
16
22
23</x:v>
      </x:c>
      <x:c r="Y36" s="8" t="str">
        <x:v>26, 10, 11, 14, 16, 22, 23</x:v>
      </x:c>
      <x:c r="Z36" s="8" t="str">
        <x:v>Maritime English 3.17 Plus, First Edition 2026, PDF page 26</x:v>
      </x:c>
      <x:c r="AA36" s="8" t="str">
        <x:v>public/game/book-course.js</x:v>
      </x:c>
      <x:c r="AB36" s="8" t="str">
        <x:v>semesterId: 1
requiresOrientation: true
firstAvailableYear: 1
firstAvailableTerm: 1
gameDayOffsetInSemester: 3
locationReleaseNumber: 4
note: One new activity per location per game day; prior unfinished unlocked activities remain available.</x:v>
      </x:c>
      <x:c r="AC36" s="21" t="n">
        <x:v>1</x:v>
      </x:c>
      <x:c r="AD36" s="8" t="str">
        <x:v>Joining the Ship</x:v>
      </x:c>
      <x:c r="AE3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6" s="8" t="str">
        <x:v>Base first-completion reward. Matching selected traits add +2 skill XP; care readiness adds +2 to the primary skill when all three meters are at least 40 before completion. Completed practice gives no additional XP.</x:v>
      </x:c>
      <x:c r="AG36" s="8" t="str">
        <x:v>u1-p26-round-4</x:v>
      </x:c>
      <x:c r="AH36" s="8" t="str">
        <x:v>Book curriculum</x:v>
      </x:c>
      <x:c r="AI36" s="21" t="n">
        <x:v>1</x:v>
      </x:c>
      <x:c r="AJ36" s="8" t="str"/>
    </x:row>
    <x:row r="37" ht="131.5" customHeight="1">
      <x:c r="A37" s="8" t="str">
        <x:v>u1-p27-round-1</x:v>
      </x:c>
      <x:c r="B37" s="8" t="str">
        <x:v>Book curriculum</x:v>
      </x:c>
      <x:c r="C37" s="8" t="str">
        <x:v>Joining the Ship — reading challenge · round 1</x:v>
      </x:c>
      <x:c r="D37" s="21" t="n">
        <x:v>1</x:v>
      </x:c>
      <x:c r="E37" s="21" t="n">
        <x:v>1</x:v>
      </x:c>
      <x:c r="F37" s="21" t="n">
        <x:v>1</x:v>
      </x:c>
      <x:c r="G37" s="8" t="str"/>
      <x:c r="H37" s="8" t="str">
        <x:v>Academic Office</x:v>
      </x:c>
      <x:c r="I37" s="8" t="str"/>
      <x:c r="J37" s="8" t="str">
        <x:v>Shared</x:v>
      </x:c>
      <x:c r="K37" s="8" t="str">
        <x:v>response</x:v>
      </x:c>
      <x:c r="L37" s="21" t="n">
        <x:v>7</x:v>
      </x:c>
      <x:c r="M37" s="8" t="str">
        <x:v>Required book activity for this semester.</x:v>
      </x:c>
      <x:c r="N37" s="8" t="str"/>
      <x:c r="O37" s="8" t="str">
        <x:v>Campus, maritime white, or maritime navy uniform; no special entry gear</x:v>
      </x:c>
      <x:c r="P37" s="8" t="str">
        <x:v>Study the original page and linked resources. Complete every task in this packet. Exact practice is checked against sourced game answers; open work is saved after explicit self-review, not automatically graded.</x:v>
      </x:c>
      <x:c r="Q37" s="8" t="str"/>
      <x:c r="R37" s="21" t="n">
        <x:v>10</x:v>
      </x:c>
      <x:c r="S37" s="8" t="str">
        <x:v>English: 10 XP
Leadership: 4 XP</x:v>
      </x:c>
      <x:c r="T37" s="8" t="str">
        <x:v>Yes</x:v>
      </x:c>
      <x:c r="U37" s="8" t="str">
        <x:v>No</x:v>
      </x:c>
      <x:c r="V37" s="8" t="str">
        <x:v>Self-review</x:v>
      </x:c>
      <x:c r="W37" s="8" t="str">
        <x:v>27</x:v>
      </x:c>
      <x:c r="X37" s="8" t="str">
        <x:v>10
11
14
16
22
23</x:v>
      </x:c>
      <x:c r="Y37" s="8" t="str">
        <x:v>27, 10, 11, 14, 16, 22, 23</x:v>
      </x:c>
      <x:c r="Z37" s="8" t="str">
        <x:v>Maritime English 3.17 Plus, First Edition 2026, PDF page 27</x:v>
      </x:c>
      <x:c r="AA37" s="8" t="str">
        <x:v>public/game/book-course.js</x:v>
      </x:c>
      <x:c r="AB37" s="8" t="str">
        <x:v>semesterId: 1
requiresOrientation: true
firstAvailableYear: 1
firstAvailableTerm: 1
gameDayOffsetInSemester: 4
locationReleaseNumber: 5
note: One new activity per location per game day; prior unfinished unlocked activities remain available.</x:v>
      </x:c>
      <x:c r="AC37" s="21" t="n">
        <x:v>1</x:v>
      </x:c>
      <x:c r="AD37" s="8" t="str">
        <x:v>Joining the Ship</x:v>
      </x:c>
      <x:c r="AE37"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37" s="8" t="str">
        <x:v>Base first-completion reward. Matching selected traits add +2 skill XP; care readiness adds +2 to the primary skill when all three meters are at least 40 before completion. Completed practice gives no additional XP.</x:v>
      </x:c>
      <x:c r="AG37" s="8" t="str">
        <x:v>u1-p27-round-1</x:v>
      </x:c>
      <x:c r="AH37" s="8" t="str">
        <x:v>Book curriculum</x:v>
      </x:c>
      <x:c r="AI37" s="21" t="n">
        <x:v>1</x:v>
      </x:c>
      <x:c r="AJ37" s="8" t="str"/>
    </x:row>
    <x:row r="38" ht="131.5" customHeight="1">
      <x:c r="A38" s="8" t="str">
        <x:v>u1-p28-writing</x:v>
      </x:c>
      <x:c r="B38" s="8" t="str">
        <x:v>Book curriculum</x:v>
      </x:c>
      <x:c r="C38" s="8" t="str">
        <x:v>Academic portfolio — Joining the Ship</x:v>
      </x:c>
      <x:c r="D38" s="21" t="n">
        <x:v>1</x:v>
      </x:c>
      <x:c r="E38" s="21" t="n">
        <x:v>1</x:v>
      </x:c>
      <x:c r="F38" s="21" t="n">
        <x:v>1</x:v>
      </x:c>
      <x:c r="G38" s="8" t="str"/>
      <x:c r="H38" s="8" t="str">
        <x:v>Academic Office</x:v>
      </x:c>
      <x:c r="I38" s="8" t="str"/>
      <x:c r="J38" s="8" t="str">
        <x:v>Shared</x:v>
      </x:c>
      <x:c r="K38" s="8" t="str">
        <x:v>record</x:v>
      </x:c>
      <x:c r="L38" s="21" t="n">
        <x:v>1</x:v>
      </x:c>
      <x:c r="M38" s="8" t="str">
        <x:v>Required book activity for this semester.</x:v>
      </x:c>
      <x:c r="N38" s="8" t="str"/>
      <x:c r="O38" s="8" t="str">
        <x:v>Campus, maritime white, or maritime navy uniform; no special entry gear</x:v>
      </x:c>
      <x:c r="P38" s="8" t="str">
        <x:v>Study the original page and linked resources. Complete every task in this packet. Exact practice is checked against sourced game answers; open work is saved after explicit self-review, not automatically graded.</x:v>
      </x:c>
      <x:c r="Q38" s="8" t="str"/>
      <x:c r="R38" s="21" t="n">
        <x:v>10</x:v>
      </x:c>
      <x:c r="S38" s="8" t="str">
        <x:v>English: 10 XP
Leadership: 4 XP</x:v>
      </x:c>
      <x:c r="T38" s="8" t="str">
        <x:v>Yes</x:v>
      </x:c>
      <x:c r="U38" s="8" t="str">
        <x:v>No</x:v>
      </x:c>
      <x:c r="V38" s="8" t="str">
        <x:v>Self-review</x:v>
      </x:c>
      <x:c r="W38" s="8" t="str">
        <x:v>28</x:v>
      </x:c>
      <x:c r="X38" s="8" t="str">
        <x:v>10
11
14
16
22
23</x:v>
      </x:c>
      <x:c r="Y38" s="8" t="str">
        <x:v>28, 10, 11, 14, 16, 22, 23</x:v>
      </x:c>
      <x:c r="Z38" s="8" t="str">
        <x:v>Maritime English 3.17 Plus, First Edition 2026, PDF page 28</x:v>
      </x:c>
      <x:c r="AA38" s="8" t="str">
        <x:v>public/game/book-course.js</x:v>
      </x:c>
      <x:c r="AB38" s="8" t="str">
        <x:v>semesterId: 1
requiresOrientation: true
firstAvailableYear: 1
firstAvailableTerm: 1
gameDayOffsetInSemester: 5
locationReleaseNumber: 6
note: One new activity per location per game day; prior unfinished unlocked activities remain available.</x:v>
      </x:c>
      <x:c r="AC38" s="21" t="n">
        <x:v>1</x:v>
      </x:c>
      <x:c r="AD38" s="8" t="str">
        <x:v>Joining the Ship</x:v>
      </x:c>
      <x:c r="AE38"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AF38" s="8" t="str">
        <x:v>Base first-completion reward. Matching selected traits add +2 skill XP; care readiness adds +2 to the primary skill when all three meters are at least 40 before completion. Completed practice gives no additional XP.</x:v>
      </x:c>
      <x:c r="AG38" s="8" t="str">
        <x:v>u1-p28-writing</x:v>
      </x:c>
      <x:c r="AH38" s="8" t="str">
        <x:v>Book curriculum</x:v>
      </x:c>
      <x:c r="AI38" s="21" t="n">
        <x:v>1</x:v>
      </x:c>
      <x:c r="AJ38" s="8" t="str"/>
    </x:row>
    <x:row r="39" ht="131.5" customHeight="1">
      <x:c r="A39" s="8" t="str">
        <x:v>u1-p28-speaking</x:v>
      </x:c>
      <x:c r="B39" s="8" t="str">
        <x:v>Book curriculum</x:v>
      </x:c>
      <x:c r="C39" s="8" t="str">
        <x:v>Dome assessment — Joining the Ship</x:v>
      </x:c>
      <x:c r="D39" s="21" t="n">
        <x:v>1</x:v>
      </x:c>
      <x:c r="E39" s="21" t="n">
        <x:v>1</x:v>
      </x:c>
      <x:c r="F39" s="21" t="n">
        <x:v>1</x:v>
      </x:c>
      <x:c r="G39" s="8" t="str"/>
      <x:c r="H39" s="8" t="str">
        <x:v>Dome</x:v>
      </x:c>
      <x:c r="I39" s="8" t="str"/>
      <x:c r="J39" s="8" t="str">
        <x:v>Shared</x:v>
      </x:c>
      <x:c r="K39" s="8" t="str">
        <x:v>present</x:v>
      </x:c>
      <x:c r="L39" s="21" t="n">
        <x:v>1</x:v>
      </x:c>
      <x:c r="M39" s="8" t="str">
        <x:v>Required book activity for this semester.</x:v>
      </x:c>
      <x:c r="N39" s="8" t="str"/>
      <x:c r="O39" s="8" t="str">
        <x:v>Campus, maritime white, or maritime navy uniform; no special entry gear</x:v>
      </x:c>
      <x:c r="P39" s="8" t="str">
        <x:v>Study the original page and linked resources. Complete every task in this packet. Exact practice is checked against sourced game answers; open work is saved after explicit self-review, not automatically graded.</x:v>
      </x:c>
      <x:c r="Q39" s="8" t="str"/>
      <x:c r="R39" s="21" t="n">
        <x:v>10</x:v>
      </x:c>
      <x:c r="S39" s="8" t="str">
        <x:v>English: 10 XP
Leadership: 4 XP</x:v>
      </x:c>
      <x:c r="T39" s="8" t="str">
        <x:v>Yes</x:v>
      </x:c>
      <x:c r="U39" s="8" t="str">
        <x:v>No</x:v>
      </x:c>
      <x:c r="V39" s="8" t="str">
        <x:v>Self-review</x:v>
      </x:c>
      <x:c r="W39" s="8" t="str">
        <x:v>28</x:v>
      </x:c>
      <x:c r="X39" s="8" t="str">
        <x:v>10
11
14
16
22
23</x:v>
      </x:c>
      <x:c r="Y39" s="8" t="str">
        <x:v>28, 10, 11, 14, 16, 22, 23</x:v>
      </x:c>
      <x:c r="Z39" s="8" t="str">
        <x:v>Maritime English 3.17 Plus, First Edition 2026, PDF page 28</x:v>
      </x:c>
      <x:c r="AA39" s="8" t="str">
        <x:v>public/game/book-course.js</x:v>
      </x:c>
      <x:c r="AB39" s="8" t="str">
        <x:v>semesterId: 1
requiresOrientation: true
firstAvailableYear: 1
firstAvailableTerm: 1
gameDayOffsetInSemester: 2
locationReleaseNumber: 3
note: One new activity per location per game day; prior unfinished unlocked activities remain available.</x:v>
      </x:c>
      <x:c r="AC39" s="21" t="n">
        <x:v>1</x:v>
      </x:c>
      <x:c r="AD39" s="8" t="str">
        <x:v>Joining the Ship</x:v>
      </x:c>
      <x:c r="AE39"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AF39" s="8" t="str">
        <x:v>Base first-completion reward. Matching selected traits add +2 skill XP; care readiness adds +2 to the primary skill when all three meters are at least 40 before completion. Completed practice gives no additional XP.</x:v>
      </x:c>
      <x:c r="AG39" s="8" t="str">
        <x:v>u1-p28-speaking</x:v>
      </x:c>
      <x:c r="AH39" s="8" t="str">
        <x:v>Book curriculum</x:v>
      </x:c>
      <x:c r="AI39" s="21" t="n">
        <x:v>1</x:v>
      </x:c>
      <x:c r="AJ39" s="8" t="str"/>
    </x:row>
    <x:row r="40" ht="131.5" customHeight="1">
      <x:c r="A40" s="8" t="str">
        <x:v>u2-p29-orientation</x:v>
      </x:c>
      <x:c r="B40" s="8" t="str">
        <x:v>Book curriculum</x:v>
      </x:c>
      <x:c r="C40" s="8" t="str">
        <x:v>First day trail — Around the Ship</x:v>
      </x:c>
      <x:c r="D40" s="21" t="n">
        <x:v>1</x:v>
      </x:c>
      <x:c r="E40" s="21" t="n">
        <x:v>2</x:v>
      </x:c>
      <x:c r="F40" s="21" t="n">
        <x:v>2</x:v>
      </x:c>
      <x:c r="G40" s="8" t="str"/>
      <x:c r="H40" s="8" t="str">
        <x:v>AMCOL Entrance</x:v>
      </x:c>
      <x:c r="I40" s="8" t="str"/>
      <x:c r="J40" s="8" t="str">
        <x:v>Shared</x:v>
      </x:c>
      <x:c r="K40" s="8" t="str">
        <x:v>study</x:v>
      </x:c>
      <x:c r="L40" s="21" t="n">
        <x:v>1</x:v>
      </x:c>
      <x:c r="M40" s="8" t="str">
        <x:v>Required book activity for this semester.</x:v>
      </x:c>
      <x:c r="N40" s="8" t="str"/>
      <x:c r="O40" s="8" t="str">
        <x:v>Campus, maritime white, or maritime navy uniform; no special entry gear</x:v>
      </x:c>
      <x:c r="P40" s="8" t="str">
        <x:v>Study the original page and linked resources. Complete every task in this packet. Exact practice is checked against sourced game answers; open work is saved after explicit self-review, not automatically graded.</x:v>
      </x:c>
      <x:c r="Q40" s="8" t="str"/>
      <x:c r="R40" s="21" t="n">
        <x:v>10</x:v>
      </x:c>
      <x:c r="S40" s="8" t="str">
        <x:v>English: 10 XP
Safety: 4 XP</x:v>
      </x:c>
      <x:c r="T40" s="8" t="str">
        <x:v>Yes</x:v>
      </x:c>
      <x:c r="U40" s="8" t="str">
        <x:v>No</x:v>
      </x:c>
      <x:c r="V40" s="8" t="str">
        <x:v>Self-review</x:v>
      </x:c>
      <x:c r="W40" s="8" t="str">
        <x:v>29</x:v>
      </x:c>
      <x:c r="X40" s="8" t="str">
        <x:v>42
43
44</x:v>
      </x:c>
      <x:c r="Y40" s="8" t="str">
        <x:v>29, 42, 43, 44</x:v>
      </x:c>
      <x:c r="Z40" s="8" t="str">
        <x:v>Maritime English 3.17 Plus, First Edition 2026, PDF page 29</x:v>
      </x:c>
      <x:c r="AA40" s="8" t="str">
        <x:v>public/game/book-course.js</x:v>
      </x:c>
      <x:c r="AB40" s="8" t="str">
        <x:v>semesterId: 2
requiresOrientation: true
firstAvailableYear: 1
firstAvailableTerm: 2
gameDayOffsetInSemester: 0
locationReleaseNumber: 1
note: One new activity per location per game day; prior unfinished unlocked activities remain available.</x:v>
      </x:c>
      <x:c r="AC40" s="21" t="n">
        <x:v>2</x:v>
      </x:c>
      <x:c r="AD40" s="8" t="str">
        <x:v>Around the Ship</x:v>
      </x:c>
      <x:c r="AE4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40" s="8" t="str">
        <x:v>Base first-completion reward. Matching selected traits add +2 skill XP; care readiness adds +2 to the primary skill when all three meters are at least 40 before completion. Completed practice gives no additional XP.</x:v>
      </x:c>
      <x:c r="AG40" s="8" t="str">
        <x:v>u2-p29-orientation</x:v>
      </x:c>
      <x:c r="AH40" s="8" t="str">
        <x:v>Book curriculum</x:v>
      </x:c>
      <x:c r="AI40" s="21" t="n">
        <x:v>2</x:v>
      </x:c>
      <x:c r="AJ40" s="8" t="str"/>
    </x:row>
    <x:row r="41" ht="131.5" customHeight="1">
      <x:c r="A41" s="8" t="str">
        <x:v>u2-p30-vocab-1</x:v>
      </x:c>
      <x:c r="B41" s="8" t="str">
        <x:v>Book curriculum</x:v>
      </x:c>
      <x:c r="C41" s="8" t="str">
        <x:v>Word harbour — Around the Ship · 1</x:v>
      </x:c>
      <x:c r="D41" s="21" t="n">
        <x:v>1</x:v>
      </x:c>
      <x:c r="E41" s="21" t="n">
        <x:v>2</x:v>
      </x:c>
      <x:c r="F41" s="21" t="n">
        <x:v>2</x:v>
      </x:c>
      <x:c r="G41" s="8" t="str"/>
      <x:c r="H41" s="8" t="str">
        <x:v>Pacific Building · English</x:v>
      </x:c>
      <x:c r="I41" s="8" t="str">
        <x:v>English</x:v>
      </x:c>
      <x:c r="J41" s="8" t="str">
        <x:v>Shared</x:v>
      </x:c>
      <x:c r="K41" s="8" t="str">
        <x:v>match</x:v>
      </x:c>
      <x:c r="L41" s="21" t="n">
        <x:v>6</x:v>
      </x:c>
      <x:c r="M41" s="8" t="str">
        <x:v>Required book activity for this semester.</x:v>
      </x:c>
      <x:c r="N41" s="8" t="str"/>
      <x:c r="O41" s="8" t="str">
        <x:v>Campus, maritime white, or maritime navy uniform; no special entry gear</x:v>
      </x:c>
      <x:c r="P41" s="8" t="str">
        <x:v>Match every definition with a term from the shuffled word bank. Study the original examples, then check and correct your choices.</x:v>
      </x:c>
      <x:c r="Q41" s="8" t="str"/>
      <x:c r="R41" s="21" t="n">
        <x:v>10</x:v>
      </x:c>
      <x:c r="S41" s="8" t="str">
        <x:v>English: 10 XP
Safety: 4 XP</x:v>
      </x:c>
      <x:c r="T41" s="8" t="str">
        <x:v>Yes</x:v>
      </x:c>
      <x:c r="U41" s="8" t="str">
        <x:v>No</x:v>
      </x:c>
      <x:c r="V41" s="8" t="str">
        <x:v>Accepted text</x:v>
      </x:c>
      <x:c r="W41" s="8" t="str">
        <x:v>30</x:v>
      </x:c>
      <x:c r="X41" s="8" t="str">
        <x:v>30</x:v>
      </x:c>
      <x:c r="Y41" s="8" t="str">
        <x:v>30</x:v>
      </x:c>
      <x:c r="Z41" s="8" t="str">
        <x:v>Maritime English 3.17 Plus, First Edition 2026, PDF page 30</x:v>
      </x:c>
      <x:c r="AA41" s="8" t="str">
        <x:v>public/game/book-course.js</x:v>
      </x:c>
      <x:c r="AB41" s="8" t="str">
        <x:v>semesterId: 2
requiresOrientation: true
firstAvailableYear: 1
firstAvailableTerm: 2
gameDayOffsetInSemester: 0
locationReleaseNumber: 1
note: One new activity per location per game day; prior unfinished unlocked activities remain available.</x:v>
      </x:c>
      <x:c r="AC41" s="21" t="n">
        <x:v>2</x:v>
      </x:c>
      <x:c r="AD41" s="8" t="str">
        <x:v>Around the Ship</x:v>
      </x:c>
      <x:c r="AE4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41" s="8" t="str">
        <x:v>Base first-completion reward. Matching selected traits add +2 skill XP; care readiness adds +2 to the primary skill when all three meters are at least 40 before completion. Completed practice gives no additional XP.</x:v>
      </x:c>
      <x:c r="AG41" s="8" t="str">
        <x:v>u2-p30-vocab-1</x:v>
      </x:c>
      <x:c r="AH41" s="8" t="str">
        <x:v>Book curriculum</x:v>
      </x:c>
      <x:c r="AI41" s="21" t="n">
        <x:v>2</x:v>
      </x:c>
      <x:c r="AJ41" s="8" t="str"/>
    </x:row>
    <x:row r="42" ht="131.5" customHeight="1">
      <x:c r="A42" s="8" t="str">
        <x:v>u2-p30-vocab-2</x:v>
      </x:c>
      <x:c r="B42" s="8" t="str">
        <x:v>Book curriculum</x:v>
      </x:c>
      <x:c r="C42" s="8" t="str">
        <x:v>Word harbour — Around the Ship · 2</x:v>
      </x:c>
      <x:c r="D42" s="21" t="n">
        <x:v>1</x:v>
      </x:c>
      <x:c r="E42" s="21" t="n">
        <x:v>2</x:v>
      </x:c>
      <x:c r="F42" s="21" t="n">
        <x:v>2</x:v>
      </x:c>
      <x:c r="G42" s="8" t="str"/>
      <x:c r="H42" s="8" t="str">
        <x:v>Pacific Building · English</x:v>
      </x:c>
      <x:c r="I42" s="8" t="str">
        <x:v>English</x:v>
      </x:c>
      <x:c r="J42" s="8" t="str">
        <x:v>Shared</x:v>
      </x:c>
      <x:c r="K42" s="8" t="str">
        <x:v>match</x:v>
      </x:c>
      <x:c r="L42" s="21" t="n">
        <x:v>6</x:v>
      </x:c>
      <x:c r="M42" s="8" t="str">
        <x:v>Required book activity for this semester.</x:v>
      </x:c>
      <x:c r="N42" s="8" t="str"/>
      <x:c r="O42" s="8" t="str">
        <x:v>Campus, maritime white, or maritime navy uniform; no special entry gear</x:v>
      </x:c>
      <x:c r="P42" s="8" t="str">
        <x:v>Match every definition with a term from the shuffled word bank. Study the original examples, then check and correct your choices.</x:v>
      </x:c>
      <x:c r="Q42" s="8" t="str"/>
      <x:c r="R42" s="21" t="n">
        <x:v>10</x:v>
      </x:c>
      <x:c r="S42" s="8" t="str">
        <x:v>English: 10 XP
Safety: 4 XP</x:v>
      </x:c>
      <x:c r="T42" s="8" t="str">
        <x:v>Yes</x:v>
      </x:c>
      <x:c r="U42" s="8" t="str">
        <x:v>No</x:v>
      </x:c>
      <x:c r="V42" s="8" t="str">
        <x:v>Accepted text</x:v>
      </x:c>
      <x:c r="W42" s="8" t="str">
        <x:v>30</x:v>
      </x:c>
      <x:c r="X42" s="8" t="str">
        <x:v>30</x:v>
      </x:c>
      <x:c r="Y42" s="8" t="str">
        <x:v>30</x:v>
      </x:c>
      <x:c r="Z42" s="8" t="str">
        <x:v>Maritime English 3.17 Plus, First Edition 2026, PDF page 30</x:v>
      </x:c>
      <x:c r="AA42" s="8" t="str">
        <x:v>public/game/book-course.js</x:v>
      </x:c>
      <x:c r="AB42" s="8" t="str">
        <x:v>semesterId: 2
requiresOrientation: true
firstAvailableYear: 1
firstAvailableTerm: 2
gameDayOffsetInSemester: 1
locationReleaseNumber: 2
note: One new activity per location per game day; prior unfinished unlocked activities remain available.</x:v>
      </x:c>
      <x:c r="AC42" s="21" t="n">
        <x:v>2</x:v>
      </x:c>
      <x:c r="AD42" s="8" t="str">
        <x:v>Around the Ship</x:v>
      </x:c>
      <x:c r="AE42"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42" s="8" t="str">
        <x:v>Base first-completion reward. Matching selected traits add +2 skill XP; care readiness adds +2 to the primary skill when all three meters are at least 40 before completion. Completed practice gives no additional XP.</x:v>
      </x:c>
      <x:c r="AG42" s="8" t="str">
        <x:v>u2-p30-vocab-2</x:v>
      </x:c>
      <x:c r="AH42" s="8" t="str">
        <x:v>Book curriculum</x:v>
      </x:c>
      <x:c r="AI42" s="21" t="n">
        <x:v>2</x:v>
      </x:c>
      <x:c r="AJ42" s="8" t="str"/>
    </x:row>
    <x:row r="43" ht="131.5" customHeight="1">
      <x:c r="A43" s="8" t="str">
        <x:v>u2-p30-vocab-3</x:v>
      </x:c>
      <x:c r="B43" s="8" t="str">
        <x:v>Book curriculum</x:v>
      </x:c>
      <x:c r="C43" s="8" t="str">
        <x:v>Word harbour — Around the Ship · 3</x:v>
      </x:c>
      <x:c r="D43" s="21" t="n">
        <x:v>1</x:v>
      </x:c>
      <x:c r="E43" s="21" t="n">
        <x:v>2</x:v>
      </x:c>
      <x:c r="F43" s="21" t="n">
        <x:v>2</x:v>
      </x:c>
      <x:c r="G43" s="8" t="str"/>
      <x:c r="H43" s="8" t="str">
        <x:v>Pacific Building · English</x:v>
      </x:c>
      <x:c r="I43" s="8" t="str">
        <x:v>English</x:v>
      </x:c>
      <x:c r="J43" s="8" t="str">
        <x:v>Shared</x:v>
      </x:c>
      <x:c r="K43" s="8" t="str">
        <x:v>match</x:v>
      </x:c>
      <x:c r="L43" s="21" t="n">
        <x:v>4</x:v>
      </x:c>
      <x:c r="M43" s="8" t="str">
        <x:v>Required book activity for this semester.</x:v>
      </x:c>
      <x:c r="N43" s="8" t="str"/>
      <x:c r="O43" s="8" t="str">
        <x:v>Campus, maritime white, or maritime navy uniform; no special entry gear</x:v>
      </x:c>
      <x:c r="P43" s="8" t="str">
        <x:v>Match every definition with a term from the shuffled word bank. Study the original examples, then check and correct your choices.</x:v>
      </x:c>
      <x:c r="Q43" s="8" t="str"/>
      <x:c r="R43" s="21" t="n">
        <x:v>10</x:v>
      </x:c>
      <x:c r="S43" s="8" t="str">
        <x:v>English: 10 XP
Safety: 4 XP</x:v>
      </x:c>
      <x:c r="T43" s="8" t="str">
        <x:v>Yes</x:v>
      </x:c>
      <x:c r="U43" s="8" t="str">
        <x:v>No</x:v>
      </x:c>
      <x:c r="V43" s="8" t="str">
        <x:v>Accepted text</x:v>
      </x:c>
      <x:c r="W43" s="8" t="str">
        <x:v>30</x:v>
      </x:c>
      <x:c r="X43" s="8" t="str">
        <x:v>30</x:v>
      </x:c>
      <x:c r="Y43" s="8" t="str">
        <x:v>30</x:v>
      </x:c>
      <x:c r="Z43" s="8" t="str">
        <x:v>Maritime English 3.17 Plus, First Edition 2026, PDF page 30</x:v>
      </x:c>
      <x:c r="AA43" s="8" t="str">
        <x:v>public/game/book-course.js</x:v>
      </x:c>
      <x:c r="AB43" s="8" t="str">
        <x:v>semesterId: 2
requiresOrientation: true
firstAvailableYear: 1
firstAvailableTerm: 2
gameDayOffsetInSemester: 2
locationReleaseNumber: 3
note: One new activity per location per game day; prior unfinished unlocked activities remain available.</x:v>
      </x:c>
      <x:c r="AC43" s="21" t="n">
        <x:v>2</x:v>
      </x:c>
      <x:c r="AD43" s="8" t="str">
        <x:v>Around the Ship</x:v>
      </x:c>
      <x:c r="AE43"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43" s="8" t="str">
        <x:v>Base first-completion reward. Matching selected traits add +2 skill XP; care readiness adds +2 to the primary skill when all three meters are at least 40 before completion. Completed practice gives no additional XP.</x:v>
      </x:c>
      <x:c r="AG43" s="8" t="str">
        <x:v>u2-p30-vocab-3</x:v>
      </x:c>
      <x:c r="AH43" s="8" t="str">
        <x:v>Book curriculum</x:v>
      </x:c>
      <x:c r="AI43" s="21" t="n">
        <x:v>2</x:v>
      </x:c>
      <x:c r="AJ43" s="8" t="str"/>
    </x:row>
    <x:row r="44" ht="131.5" customHeight="1">
      <x:c r="A44" s="8" t="str">
        <x:v>u2-p30-quick-1</x:v>
      </x:c>
      <x:c r="B44" s="8" t="str">
        <x:v>Book curriculum</x:v>
      </x:c>
      <x:c r="C44" s="8" t="str">
        <x:v>Table talk — vocabulary in your own words</x:v>
      </x:c>
      <x:c r="D44" s="21" t="n">
        <x:v>1</x:v>
      </x:c>
      <x:c r="E44" s="21" t="n">
        <x:v>2</x:v>
      </x:c>
      <x:c r="F44" s="21" t="n">
        <x:v>2</x:v>
      </x:c>
      <x:c r="G44" s="8" t="str"/>
      <x:c r="H44" s="8" t="str">
        <x:v>Palm Garden</x:v>
      </x:c>
      <x:c r="I44" s="8" t="str"/>
      <x:c r="J44" s="8" t="str">
        <x:v>Shared</x:v>
      </x:c>
      <x:c r="K44" s="8" t="str">
        <x:v>response</x:v>
      </x:c>
      <x:c r="L44" s="21" t="n">
        <x:v>3</x:v>
      </x:c>
      <x:c r="M44" s="8" t="str">
        <x:v>Required book activity for this semester.</x:v>
      </x:c>
      <x:c r="N44" s="8" t="str"/>
      <x:c r="O44" s="8" t="str">
        <x:v>Campus, maritime white, or maritime navy uniform; no special entry gear</x:v>
      </x:c>
      <x:c r="P44" s="8" t="str">
        <x:v>Study the original page and linked resources. Complete every task in this packet. Exact practice is checked against sourced game answers; open work is saved after explicit self-review, not automatically graded.</x:v>
      </x:c>
      <x:c r="Q44" s="8" t="str"/>
      <x:c r="R44" s="21" t="n">
        <x:v>10</x:v>
      </x:c>
      <x:c r="S44" s="8" t="str">
        <x:v>English: 10 XP
Safety: 4 XP</x:v>
      </x:c>
      <x:c r="T44" s="8" t="str">
        <x:v>Yes</x:v>
      </x:c>
      <x:c r="U44" s="8" t="str">
        <x:v>No</x:v>
      </x:c>
      <x:c r="V44" s="8" t="str">
        <x:v>Self-review</x:v>
      </x:c>
      <x:c r="W44" s="8" t="str">
        <x:v>30</x:v>
      </x:c>
      <x:c r="X44" s="8" t="str">
        <x:v>30</x:v>
      </x:c>
      <x:c r="Y44" s="8" t="str">
        <x:v>30</x:v>
      </x:c>
      <x:c r="Z44" s="8" t="str">
        <x:v>Maritime English 3.17 Plus, First Edition 2026, PDF page 30</x:v>
      </x:c>
      <x:c r="AA44" s="8" t="str">
        <x:v>public/game/book-course.js</x:v>
      </x:c>
      <x:c r="AB44" s="8" t="str">
        <x:v>semesterId: 2
requiresOrientation: true
firstAvailableYear: 1
firstAvailableTerm: 2
gameDayOffsetInSemester: 0
locationReleaseNumber: 1
note: One new activity per location per game day; prior unfinished unlocked activities remain available.</x:v>
      </x:c>
      <x:c r="AC44" s="21" t="n">
        <x:v>2</x:v>
      </x:c>
      <x:c r="AD44" s="8" t="str">
        <x:v>Around the Ship</x:v>
      </x:c>
      <x:c r="AE44"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44" s="8" t="str">
        <x:v>Base first-completion reward. Matching selected traits add +2 skill XP; care readiness adds +2 to the primary skill when all three meters are at least 40 before completion. Completed practice gives no additional XP.</x:v>
      </x:c>
      <x:c r="AG44" s="8" t="str">
        <x:v>u2-p30-quick-1</x:v>
      </x:c>
      <x:c r="AH44" s="8" t="str">
        <x:v>Book curriculum</x:v>
      </x:c>
      <x:c r="AI44" s="21" t="n">
        <x:v>2</x:v>
      </x:c>
      <x:c r="AJ44" s="8" t="str"/>
    </x:row>
    <x:row r="45" ht="131.5" customHeight="1">
      <x:c r="A45" s="8" t="str">
        <x:v>u2-p31-listen-rehearse</x:v>
      </x:c>
      <x:c r="B45" s="8" t="str">
        <x:v>Book curriculum</x:v>
      </x:c>
      <x:c r="C45" s="8" t="str">
        <x:v>Meet your crew — THE SITUATION</x:v>
      </x:c>
      <x:c r="D45" s="21" t="n">
        <x:v>1</x:v>
      </x:c>
      <x:c r="E45" s="21" t="n">
        <x:v>2</x:v>
      </x:c>
      <x:c r="F45" s="21" t="n">
        <x:v>2</x:v>
      </x:c>
      <x:c r="G45" s="8" t="str"/>
      <x:c r="H45" s="8" t="str">
        <x:v>IMD</x:v>
      </x:c>
      <x:c r="I45" s="8" t="str"/>
      <x:c r="J45" s="8" t="str">
        <x:v>Shared</x:v>
      </x:c>
      <x:c r="K45" s="8" t="str">
        <x:v>listen</x:v>
      </x:c>
      <x:c r="L45" s="21" t="n">
        <x:v>1</x:v>
      </x:c>
      <x:c r="M45" s="8" t="str">
        <x:v>Required book activity for this semester.</x:v>
      </x:c>
      <x:c r="N45" s="8" t="str"/>
      <x:c r="O45" s="8" t="str">
        <x:v>Campus, maritime white, or maritime navy uniform; no special entry gear</x:v>
      </x:c>
      <x:c r="P45" s="8" t="str">
        <x:v>Study the original page and linked resources. Complete every task in this packet. Exact practice is checked against sourced game answers; open work is saved after explicit self-review, not automatically graded.</x:v>
      </x:c>
      <x:c r="Q45" s="8" t="str"/>
      <x:c r="R45" s="21" t="n">
        <x:v>10</x:v>
      </x:c>
      <x:c r="S45" s="8" t="str">
        <x:v>English: 10 XP
Safety: 4 XP</x:v>
      </x:c>
      <x:c r="T45" s="8" t="str">
        <x:v>Yes</x:v>
      </x:c>
      <x:c r="U45" s="8" t="str">
        <x:v>No</x:v>
      </x:c>
      <x:c r="V45" s="8" t="str">
        <x:v>Self-review</x:v>
      </x:c>
      <x:c r="W45" s="8" t="str">
        <x:v>31</x:v>
      </x:c>
      <x:c r="X45" s="8" t="str">
        <x:v>30
31</x:v>
      </x:c>
      <x:c r="Y45" s="8" t="str">
        <x:v>31, 30</x:v>
      </x:c>
      <x:c r="Z45" s="8" t="str">
        <x:v>Maritime English 3.17 Plus, First Edition 2026, PDF page 31</x:v>
      </x:c>
      <x:c r="AA45" s="8" t="str">
        <x:v>public/game/book-course.js</x:v>
      </x:c>
      <x:c r="AB45" s="8" t="str">
        <x:v>semesterId: 2
requiresOrientation: true
firstAvailableYear: 1
firstAvailableTerm: 2
gameDayOffsetInSemester: 0
locationReleaseNumber: 1
note: One new activity per location per game day; prior unfinished unlocked activities remain available.</x:v>
      </x:c>
      <x:c r="AC45" s="21" t="n">
        <x:v>2</x:v>
      </x:c>
      <x:c r="AD45" s="8" t="str">
        <x:v>Around the Ship</x:v>
      </x:c>
      <x:c r="AE4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45" s="8" t="str">
        <x:v>Base first-completion reward. Matching selected traits add +2 skill XP; care readiness adds +2 to the primary skill when all three meters are at least 40 before completion. Completed practice gives no additional XP.</x:v>
      </x:c>
      <x:c r="AG45" s="8" t="str">
        <x:v>u2-p31-listen-rehearse</x:v>
      </x:c>
      <x:c r="AH45" s="8" t="str">
        <x:v>Book curriculum</x:v>
      </x:c>
      <x:c r="AI45" s="21" t="n">
        <x:v>2</x:v>
      </x:c>
      <x:c r="AJ45" s="8" t="str"/>
    </x:row>
    <x:row r="46" ht="131.5" customHeight="1">
      <x:c r="A46" s="8" t="str">
        <x:v>u2-p32-round-1</x:v>
      </x:c>
      <x:c r="B46" s="8" t="str">
        <x:v>Book curriculum</x:v>
      </x:c>
      <x:c r="C46" s="8" t="str">
        <x:v>Understand the exchange · round 1</x:v>
      </x:c>
      <x:c r="D46" s="21" t="n">
        <x:v>1</x:v>
      </x:c>
      <x:c r="E46" s="21" t="n">
        <x:v>2</x:v>
      </x:c>
      <x:c r="F46" s="21" t="n">
        <x:v>2</x:v>
      </x:c>
      <x:c r="G46" s="8" t="str"/>
      <x:c r="H46" s="8" t="str">
        <x:v>IMD</x:v>
      </x:c>
      <x:c r="I46" s="8" t="str"/>
      <x:c r="J46" s="8" t="str">
        <x:v>Shared</x:v>
      </x:c>
      <x:c r="K46" s="8" t="str">
        <x:v>response</x:v>
      </x:c>
      <x:c r="L46" s="21" t="n">
        <x:v>5</x:v>
      </x:c>
      <x:c r="M46" s="8" t="str">
        <x:v>Required book activity for this semester.</x:v>
      </x:c>
      <x:c r="N46" s="8" t="str"/>
      <x:c r="O46" s="8" t="str">
        <x:v>Campus, maritime white, or maritime navy uniform; no special entry gear</x:v>
      </x:c>
      <x:c r="P46" s="8" t="str">
        <x:v>Study the original page and linked resources. Complete every task in this packet. Exact practice is checked against sourced game answers; open work is saved after explicit self-review, not automatically graded.</x:v>
      </x:c>
      <x:c r="Q46" s="8" t="str"/>
      <x:c r="R46" s="21" t="n">
        <x:v>10</x:v>
      </x:c>
      <x:c r="S46" s="8" t="str">
        <x:v>English: 10 XP
Safety: 4 XP</x:v>
      </x:c>
      <x:c r="T46" s="8" t="str">
        <x:v>Yes</x:v>
      </x:c>
      <x:c r="U46" s="8" t="str">
        <x:v>No</x:v>
      </x:c>
      <x:c r="V46" s="8" t="str">
        <x:v>Self-review</x:v>
      </x:c>
      <x:c r="W46" s="8" t="str">
        <x:v>32</x:v>
      </x:c>
      <x:c r="X46" s="8" t="str">
        <x:v>30
31</x:v>
      </x:c>
      <x:c r="Y46" s="8" t="str">
        <x:v>32, 30, 31</x:v>
      </x:c>
      <x:c r="Z46" s="8" t="str">
        <x:v>Maritime English 3.17 Plus, First Edition 2026, PDF page 32</x:v>
      </x:c>
      <x:c r="AA46" s="8" t="str">
        <x:v>public/game/book-course.js</x:v>
      </x:c>
      <x:c r="AB46" s="8" t="str">
        <x:v>semesterId: 2
requiresOrientation: true
firstAvailableYear: 1
firstAvailableTerm: 2
gameDayOffsetInSemester: 1
locationReleaseNumber: 2
note: One new activity per location per game day; prior unfinished unlocked activities remain available.</x:v>
      </x:c>
      <x:c r="AC46" s="21" t="n">
        <x:v>2</x:v>
      </x:c>
      <x:c r="AD46" s="8" t="str">
        <x:v>Around the Ship</x:v>
      </x:c>
      <x:c r="AE46"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46" s="8" t="str">
        <x:v>Base first-completion reward. Matching selected traits add +2 skill XP; care readiness adds +2 to the primary skill when all three meters are at least 40 before completion. Completed practice gives no additional XP.</x:v>
      </x:c>
      <x:c r="AG46" s="8" t="str">
        <x:v>u2-p32-round-1</x:v>
      </x:c>
      <x:c r="AH46" s="8" t="str">
        <x:v>Book curriculum</x:v>
      </x:c>
      <x:c r="AI46" s="21" t="n">
        <x:v>2</x:v>
      </x:c>
      <x:c r="AJ46" s="8" t="str"/>
    </x:row>
    <x:row r="47" ht="131.5" customHeight="1">
      <x:c r="A47" s="8" t="str">
        <x:v>u2-p32-round-2</x:v>
      </x:c>
      <x:c r="B47" s="8" t="str">
        <x:v>Book curriculum</x:v>
      </x:c>
      <x:c r="C47" s="8" t="str">
        <x:v>Understand the exchange · round 2</x:v>
      </x:c>
      <x:c r="D47" s="21" t="n">
        <x:v>1</x:v>
      </x:c>
      <x:c r="E47" s="21" t="n">
        <x:v>2</x:v>
      </x:c>
      <x:c r="F47" s="21" t="n">
        <x:v>2</x:v>
      </x:c>
      <x:c r="G47" s="8" t="str"/>
      <x:c r="H47" s="8" t="str">
        <x:v>IMD</x:v>
      </x:c>
      <x:c r="I47" s="8" t="str"/>
      <x:c r="J47" s="8" t="str">
        <x:v>Shared</x:v>
      </x:c>
      <x:c r="K47" s="8" t="str">
        <x:v>response</x:v>
      </x:c>
      <x:c r="L47" s="21" t="n">
        <x:v>4</x:v>
      </x:c>
      <x:c r="M47" s="8" t="str">
        <x:v>Required book activity for this semester.</x:v>
      </x:c>
      <x:c r="N47" s="8" t="str"/>
      <x:c r="O47" s="8" t="str">
        <x:v>Campus, maritime white, or maritime navy uniform; no special entry gear</x:v>
      </x:c>
      <x:c r="P47" s="8" t="str">
        <x:v>Study the original page and linked resources. Complete every task in this packet. Exact practice is checked against sourced game answers; open work is saved after explicit self-review, not automatically graded.</x:v>
      </x:c>
      <x:c r="Q47" s="8" t="str"/>
      <x:c r="R47" s="21" t="n">
        <x:v>10</x:v>
      </x:c>
      <x:c r="S47" s="8" t="str">
        <x:v>English: 10 XP
Safety: 4 XP</x:v>
      </x:c>
      <x:c r="T47" s="8" t="str">
        <x:v>Yes</x:v>
      </x:c>
      <x:c r="U47" s="8" t="str">
        <x:v>No</x:v>
      </x:c>
      <x:c r="V47" s="8" t="str">
        <x:v>Self-review</x:v>
      </x:c>
      <x:c r="W47" s="8" t="str">
        <x:v>32</x:v>
      </x:c>
      <x:c r="X47" s="8" t="str">
        <x:v>30
31</x:v>
      </x:c>
      <x:c r="Y47" s="8" t="str">
        <x:v>32, 30, 31</x:v>
      </x:c>
      <x:c r="Z47" s="8" t="str">
        <x:v>Maritime English 3.17 Plus, First Edition 2026, PDF page 32</x:v>
      </x:c>
      <x:c r="AA47" s="8" t="str">
        <x:v>public/game/book-course.js</x:v>
      </x:c>
      <x:c r="AB47" s="8" t="str">
        <x:v>semesterId: 2
requiresOrientation: true
firstAvailableYear: 1
firstAvailableTerm: 2
gameDayOffsetInSemester: 2
locationReleaseNumber: 3
note: One new activity per location per game day; prior unfinished unlocked activities remain available.</x:v>
      </x:c>
      <x:c r="AC47" s="21" t="n">
        <x:v>2</x:v>
      </x:c>
      <x:c r="AD47" s="8" t="str">
        <x:v>Around the Ship</x:v>
      </x:c>
      <x:c r="AE47"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47" s="8" t="str">
        <x:v>Base first-completion reward. Matching selected traits add +2 skill XP; care readiness adds +2 to the primary skill when all three meters are at least 40 before completion. Completed practice gives no additional XP.</x:v>
      </x:c>
      <x:c r="AG47" s="8" t="str">
        <x:v>u2-p32-round-2</x:v>
      </x:c>
      <x:c r="AH47" s="8" t="str">
        <x:v>Book curriculum</x:v>
      </x:c>
      <x:c r="AI47" s="21" t="n">
        <x:v>2</x:v>
      </x:c>
      <x:c r="AJ47" s="8" t="str"/>
    </x:row>
    <x:row r="48" ht="131.5" customHeight="1">
      <x:c r="A48" s="8" t="str">
        <x:v>u2-p33-round-1</x:v>
      </x:c>
      <x:c r="B48" s="8" t="str">
        <x:v>Book curriculum</x:v>
      </x:c>
      <x:c r="C48" s="8" t="str">
        <x:v>Reading A Written Document - Safety Familiarisation Checklist · round 1</x:v>
      </x:c>
      <x:c r="D48" s="21" t="n">
        <x:v>1</x:v>
      </x:c>
      <x:c r="E48" s="21" t="n">
        <x:v>2</x:v>
      </x:c>
      <x:c r="F48" s="21" t="n">
        <x:v>2</x:v>
      </x:c>
      <x:c r="G48" s="8" t="str"/>
      <x:c r="H48" s="8" t="str">
        <x:v>Cruise Ship Training Centre</x:v>
      </x:c>
      <x:c r="I48" s="8" t="str"/>
      <x:c r="J48" s="8" t="str">
        <x:v>Shared</x:v>
      </x:c>
      <x:c r="K48" s="8" t="str">
        <x:v>record</x:v>
      </x:c>
      <x:c r="L48" s="21" t="n">
        <x:v>4</x:v>
      </x:c>
      <x:c r="M48" s="8" t="str">
        <x:v>Required book activity for this semester.</x:v>
      </x:c>
      <x:c r="N48" s="8" t="str"/>
      <x:c r="O48" s="8" t="str">
        <x:v>Campus, maritime white, or maritime navy uniform; no special entry gear</x:v>
      </x:c>
      <x:c r="P48" s="8" t="str">
        <x:v>Study the original page and linked resources. Complete every task in this packet. Exact practice is checked against sourced game answers; open work is saved after explicit self-review, not automatically graded.</x:v>
      </x:c>
      <x:c r="Q48" s="8" t="str"/>
      <x:c r="R48" s="21" t="n">
        <x:v>10</x:v>
      </x:c>
      <x:c r="S48" s="8" t="str">
        <x:v>English: 10 XP
Safety: 4 XP</x:v>
      </x:c>
      <x:c r="T48" s="8" t="str">
        <x:v>Yes</x:v>
      </x:c>
      <x:c r="U48" s="8" t="str">
        <x:v>No</x:v>
      </x:c>
      <x:c r="V48" s="8" t="str">
        <x:v>Self-review</x:v>
      </x:c>
      <x:c r="W48" s="8" t="str">
        <x:v>33</x:v>
      </x:c>
      <x:c r="X48" s="8" t="str">
        <x:v>31
42
43
44</x:v>
      </x:c>
      <x:c r="Y48" s="8" t="str">
        <x:v>33, 31, 42, 43, 44</x:v>
      </x:c>
      <x:c r="Z48" s="8" t="str">
        <x:v>Maritime English 3.17 Plus, First Edition 2026, PDF page 33</x:v>
      </x:c>
      <x:c r="AA48" s="8" t="str">
        <x:v>public/game/book-course.js</x:v>
      </x:c>
      <x:c r="AB48" s="8" t="str">
        <x:v>semesterId: 2
requiresOrientation: true
firstAvailableYear: 1
firstAvailableTerm: 2
gameDayOffsetInSemester: 0
locationReleaseNumber: 1
note: One new activity per location per game day; prior unfinished unlocked activities remain available.</x:v>
      </x:c>
      <x:c r="AC48" s="21" t="n">
        <x:v>2</x:v>
      </x:c>
      <x:c r="AD48" s="8" t="str">
        <x:v>Around the Ship</x:v>
      </x:c>
      <x:c r="AE48"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48" s="8" t="str">
        <x:v>Base first-completion reward. Matching selected traits add +2 skill XP; care readiness adds +2 to the primary skill when all three meters are at least 40 before completion. Completed practice gives no additional XP.</x:v>
      </x:c>
      <x:c r="AG48" s="8" t="str">
        <x:v>u2-p33-round-1</x:v>
      </x:c>
      <x:c r="AH48" s="8" t="str">
        <x:v>Book curriculum</x:v>
      </x:c>
      <x:c r="AI48" s="21" t="n">
        <x:v>2</x:v>
      </x:c>
      <x:c r="AJ48" s="8" t="str"/>
    </x:row>
    <x:row r="49" ht="131.5" customHeight="1">
      <x:c r="A49" s="8" t="str">
        <x:v>u2-p34-reading</x:v>
      </x:c>
      <x:c r="B49" s="8" t="str">
        <x:v>Book curriculum</x:v>
      </x:c>
      <x:c r="C49" s="8" t="str">
        <x:v>Garden reading circle — Finding Your Way - and Your Way Out</x:v>
      </x:c>
      <x:c r="D49" s="21" t="n">
        <x:v>1</x:v>
      </x:c>
      <x:c r="E49" s="21" t="n">
        <x:v>2</x:v>
      </x:c>
      <x:c r="F49" s="21" t="n">
        <x:v>2</x:v>
      </x:c>
      <x:c r="G49" s="8" t="str"/>
      <x:c r="H49" s="8" t="str">
        <x:v>Palm Garden</x:v>
      </x:c>
      <x:c r="I49" s="8" t="str"/>
      <x:c r="J49" s="8" t="str">
        <x:v>Shared</x:v>
      </x:c>
      <x:c r="K49" s="8" t="str">
        <x:v>study</x:v>
      </x:c>
      <x:c r="L49" s="21" t="n">
        <x:v>2</x:v>
      </x:c>
      <x:c r="M49" s="8" t="str">
        <x:v>Required book activity for this semester.</x:v>
      </x:c>
      <x:c r="N49" s="8" t="str"/>
      <x:c r="O49" s="8" t="str">
        <x:v>Campus, maritime white, or maritime navy uniform; no special entry gear</x:v>
      </x:c>
      <x:c r="P49" s="8" t="str">
        <x:v>Study the original page and linked resources. Complete every task in this packet. Exact practice is checked against sourced game answers; open work is saved after explicit self-review, not automatically graded.</x:v>
      </x:c>
      <x:c r="Q49" s="8" t="str"/>
      <x:c r="R49" s="21" t="n">
        <x:v>10</x:v>
      </x:c>
      <x:c r="S49" s="8" t="str">
        <x:v>English: 10 XP
Safety: 4 XP</x:v>
      </x:c>
      <x:c r="T49" s="8" t="str">
        <x:v>Yes</x:v>
      </x:c>
      <x:c r="U49" s="8" t="str">
        <x:v>No</x:v>
      </x:c>
      <x:c r="V49" s="8" t="str">
        <x:v>Self-review</x:v>
      </x:c>
      <x:c r="W49" s="8" t="str">
        <x:v>34</x:v>
      </x:c>
      <x:c r="X49" s="8" t="str">
        <x:v>34
42
43
44</x:v>
      </x:c>
      <x:c r="Y49" s="8" t="str">
        <x:v>34, 42, 43, 44</x:v>
      </x:c>
      <x:c r="Z49" s="8" t="str">
        <x:v>Maritime English 3.17 Plus, First Edition 2026, PDF page 34</x:v>
      </x:c>
      <x:c r="AA49" s="8" t="str">
        <x:v>public/game/book-course.js</x:v>
      </x:c>
      <x:c r="AB49" s="8" t="str">
        <x:v>semesterId: 2
requiresOrientation: true
firstAvailableYear: 1
firstAvailableTerm: 2
gameDayOffsetInSemester: 1
locationReleaseNumber: 2
note: One new activity per location per game day; prior unfinished unlocked activities remain available.</x:v>
      </x:c>
      <x:c r="AC49" s="21" t="n">
        <x:v>2</x:v>
      </x:c>
      <x:c r="AD49" s="8" t="str">
        <x:v>Around the Ship</x:v>
      </x:c>
      <x:c r="AE4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49" s="8" t="str">
        <x:v>Base first-completion reward. Matching selected traits add +2 skill XP; care readiness adds +2 to the primary skill when all three meters are at least 40 before completion. Completed practice gives no additional XP.</x:v>
      </x:c>
      <x:c r="AG49" s="8" t="str">
        <x:v>u2-p34-reading</x:v>
      </x:c>
      <x:c r="AH49" s="8" t="str">
        <x:v>Book curriculum</x:v>
      </x:c>
      <x:c r="AI49" s="21" t="n">
        <x:v>2</x:v>
      </x:c>
      <x:c r="AJ49" s="8" t="str"/>
    </x:row>
    <x:row r="50" ht="131.5" customHeight="1">
      <x:c r="A50" s="8" t="str">
        <x:v>u2-p35-round-1</x:v>
      </x:c>
      <x:c r="B50" s="8" t="str">
        <x:v>Book curriculum</x:v>
      </x:c>
      <x:c r="C50" s="8" t="str">
        <x:v>Read, check and use the information · round 1</x:v>
      </x:c>
      <x:c r="D50" s="21" t="n">
        <x:v>1</x:v>
      </x:c>
      <x:c r="E50" s="21" t="n">
        <x:v>2</x:v>
      </x:c>
      <x:c r="F50" s="21" t="n">
        <x:v>2</x:v>
      </x:c>
      <x:c r="G50" s="8" t="str"/>
      <x:c r="H50" s="8" t="str">
        <x:v>Loma Café · East Entrance</x:v>
      </x:c>
      <x:c r="I50" s="8" t="str"/>
      <x:c r="J50" s="8" t="str">
        <x:v>Shared</x:v>
      </x:c>
      <x:c r="K50" s="8" t="str">
        <x:v>response</x:v>
      </x:c>
      <x:c r="L50" s="21" t="n">
        <x:v>8</x:v>
      </x:c>
      <x:c r="M50" s="8" t="str">
        <x:v>Required book activity for this semester.</x:v>
      </x:c>
      <x:c r="N50" s="8" t="str"/>
      <x:c r="O50" s="8" t="str">
        <x:v>Campus, maritime white, or maritime navy uniform; no special entry gear</x:v>
      </x:c>
      <x:c r="P50" s="8" t="str">
        <x:v>Study the original page and linked resources. Complete every task in this packet. Exact practice is checked against sourced game answers; open work is saved after explicit self-review, not automatically graded.</x:v>
      </x:c>
      <x:c r="Q50" s="8" t="str"/>
      <x:c r="R50" s="21" t="n">
        <x:v>10</x:v>
      </x:c>
      <x:c r="S50" s="8" t="str">
        <x:v>English: 10 XP
Safety: 4 XP</x:v>
      </x:c>
      <x:c r="T50" s="8" t="str">
        <x:v>Yes</x:v>
      </x:c>
      <x:c r="U50" s="8" t="str">
        <x:v>No</x:v>
      </x:c>
      <x:c r="V50" s="8" t="str">
        <x:v>Self-review</x:v>
      </x:c>
      <x:c r="W50" s="8" t="str">
        <x:v>35</x:v>
      </x:c>
      <x:c r="X50" s="8" t="str">
        <x:v>34
42
43
44</x:v>
      </x:c>
      <x:c r="Y50" s="8" t="str">
        <x:v>35, 34, 42, 43, 44</x:v>
      </x:c>
      <x:c r="Z50" s="8" t="str">
        <x:v>Maritime English 3.17 Plus, First Edition 2026, PDF page 35</x:v>
      </x:c>
      <x:c r="AA50" s="8" t="str">
        <x:v>public/game/book-course.js</x:v>
      </x:c>
      <x:c r="AB50" s="8" t="str">
        <x:v>semesterId: 2
requiresOrientation: true
firstAvailableYear: 1
firstAvailableTerm: 2
gameDayOffsetInSemester: 0
locationReleaseNumber: 1
note: One new activity per location per game day; prior unfinished unlocked activities remain available.</x:v>
      </x:c>
      <x:c r="AC50" s="21" t="n">
        <x:v>2</x:v>
      </x:c>
      <x:c r="AD50" s="8" t="str">
        <x:v>Around the Ship</x:v>
      </x:c>
      <x:c r="AE50"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50" s="8" t="str">
        <x:v>Base first-completion reward. Matching selected traits add +2 skill XP; care readiness adds +2 to the primary skill when all three meters are at least 40 before completion. Completed practice gives no additional XP.</x:v>
      </x:c>
      <x:c r="AG50" s="8" t="str">
        <x:v>u2-p35-round-1</x:v>
      </x:c>
      <x:c r="AH50" s="8" t="str">
        <x:v>Book curriculum</x:v>
      </x:c>
      <x:c r="AI50" s="21" t="n">
        <x:v>2</x:v>
      </x:c>
      <x:c r="AJ50" s="8" t="str"/>
    </x:row>
    <x:row r="51" ht="131.5" customHeight="1">
      <x:c r="A51" s="8" t="str">
        <x:v>u2-p35-round-2</x:v>
      </x:c>
      <x:c r="B51" s="8" t="str">
        <x:v>Book curriculum</x:v>
      </x:c>
      <x:c r="C51" s="8" t="str">
        <x:v>Read, check and use the information · round 2</x:v>
      </x:c>
      <x:c r="D51" s="21" t="n">
        <x:v>1</x:v>
      </x:c>
      <x:c r="E51" s="21" t="n">
        <x:v>2</x:v>
      </x:c>
      <x:c r="F51" s="21" t="n">
        <x:v>2</x:v>
      </x:c>
      <x:c r="G51" s="8" t="str"/>
      <x:c r="H51" s="8" t="str">
        <x:v>Loma Café · East Entrance</x:v>
      </x:c>
      <x:c r="I51" s="8" t="str"/>
      <x:c r="J51" s="8" t="str">
        <x:v>Shared</x:v>
      </x:c>
      <x:c r="K51" s="8" t="str">
        <x:v>response</x:v>
      </x:c>
      <x:c r="L51" s="21" t="n">
        <x:v>2</x:v>
      </x:c>
      <x:c r="M51" s="8" t="str">
        <x:v>Required book activity for this semester.</x:v>
      </x:c>
      <x:c r="N51" s="8" t="str"/>
      <x:c r="O51" s="8" t="str">
        <x:v>Campus, maritime white, or maritime navy uniform; no special entry gear</x:v>
      </x:c>
      <x:c r="P51" s="8" t="str">
        <x:v>Study the original page and linked resources. Complete every task in this packet. Exact practice is checked against sourced game answers; open work is saved after explicit self-review, not automatically graded.</x:v>
      </x:c>
      <x:c r="Q51" s="8" t="str"/>
      <x:c r="R51" s="21" t="n">
        <x:v>10</x:v>
      </x:c>
      <x:c r="S51" s="8" t="str">
        <x:v>English: 10 XP
Safety: 4 XP</x:v>
      </x:c>
      <x:c r="T51" s="8" t="str">
        <x:v>Yes</x:v>
      </x:c>
      <x:c r="U51" s="8" t="str">
        <x:v>No</x:v>
      </x:c>
      <x:c r="V51" s="8" t="str">
        <x:v>Self-review</x:v>
      </x:c>
      <x:c r="W51" s="8" t="str">
        <x:v>35</x:v>
      </x:c>
      <x:c r="X51" s="8" t="str">
        <x:v>34
42
43
44</x:v>
      </x:c>
      <x:c r="Y51" s="8" t="str">
        <x:v>35, 34, 42, 43, 44</x:v>
      </x:c>
      <x:c r="Z51" s="8" t="str">
        <x:v>Maritime English 3.17 Plus, First Edition 2026, PDF page 35</x:v>
      </x:c>
      <x:c r="AA51" s="8" t="str">
        <x:v>public/game/book-course.js</x:v>
      </x:c>
      <x:c r="AB51" s="8" t="str">
        <x:v>semesterId: 2
requiresOrientation: true
firstAvailableYear: 1
firstAvailableTerm: 2
gameDayOffsetInSemester: 1
locationReleaseNumber: 2
note: One new activity per location per game day; prior unfinished unlocked activities remain available.</x:v>
      </x:c>
      <x:c r="AC51" s="21" t="n">
        <x:v>2</x:v>
      </x:c>
      <x:c r="AD51" s="8" t="str">
        <x:v>Around the Ship</x:v>
      </x:c>
      <x:c r="AE5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51" s="8" t="str">
        <x:v>Base first-completion reward. Matching selected traits add +2 skill XP; care readiness adds +2 to the primary skill when all three meters are at least 40 before completion. Completed practice gives no additional XP.</x:v>
      </x:c>
      <x:c r="AG51" s="8" t="str">
        <x:v>u2-p35-round-2</x:v>
      </x:c>
      <x:c r="AH51" s="8" t="str">
        <x:v>Book curriculum</x:v>
      </x:c>
      <x:c r="AI51" s="21" t="n">
        <x:v>2</x:v>
      </x:c>
      <x:c r="AJ51" s="8" t="str"/>
    </x:row>
    <x:row r="52" ht="131.5" customHeight="1">
      <x:c r="A52" s="8" t="str">
        <x:v>u2-p36-grammar-guide</x:v>
      </x:c>
      <x:c r="B52" s="8" t="str">
        <x:v>Book curriculum</x:v>
      </x:c>
      <x:c r="C52" s="8" t="str">
        <x:v>Grammar briefing — Prepositions of place; there is / there are</x:v>
      </x:c>
      <x:c r="D52" s="21" t="n">
        <x:v>1</x:v>
      </x:c>
      <x:c r="E52" s="21" t="n">
        <x:v>2</x:v>
      </x:c>
      <x:c r="F52" s="21" t="n">
        <x:v>2</x:v>
      </x:c>
      <x:c r="G52" s="8" t="str"/>
      <x:c r="H52" s="8" t="str">
        <x:v>Pacific Building · English</x:v>
      </x:c>
      <x:c r="I52" s="8" t="str">
        <x:v>English</x:v>
      </x:c>
      <x:c r="J52" s="8" t="str">
        <x:v>Shared</x:v>
      </x:c>
      <x:c r="K52" s="8" t="str">
        <x:v>study</x:v>
      </x:c>
      <x:c r="L52" s="21" t="n">
        <x:v>1</x:v>
      </x:c>
      <x:c r="M52" s="8" t="str">
        <x:v>Required book activity for this semester.</x:v>
      </x:c>
      <x:c r="N52" s="8" t="str"/>
      <x:c r="O52" s="8" t="str">
        <x:v>Campus, maritime white, or maritime navy uniform; no special entry gear</x:v>
      </x:c>
      <x:c r="P52" s="8" t="str">
        <x:v>Study the original page and linked resources. Complete every task in this packet. Exact practice is checked against sourced game answers; open work is saved after explicit self-review, not automatically graded.</x:v>
      </x:c>
      <x:c r="Q52" s="8" t="str"/>
      <x:c r="R52" s="21" t="n">
        <x:v>10</x:v>
      </x:c>
      <x:c r="S52" s="8" t="str">
        <x:v>English: 10 XP
Safety: 4 XP</x:v>
      </x:c>
      <x:c r="T52" s="8" t="str">
        <x:v>Yes</x:v>
      </x:c>
      <x:c r="U52" s="8" t="str">
        <x:v>No</x:v>
      </x:c>
      <x:c r="V52" s="8" t="str">
        <x:v>Self-review</x:v>
      </x:c>
      <x:c r="W52" s="8" t="str">
        <x:v>36</x:v>
      </x:c>
      <x:c r="X52" s="8" t="str">
        <x:v>36</x:v>
      </x:c>
      <x:c r="Y52" s="8" t="str">
        <x:v>36</x:v>
      </x:c>
      <x:c r="Z52" s="8" t="str">
        <x:v>Maritime English 3.17 Plus, First Edition 2026, PDF page 36</x:v>
      </x:c>
      <x:c r="AA52" s="8" t="str">
        <x:v>public/game/book-course.js</x:v>
      </x:c>
      <x:c r="AB52" s="8" t="str">
        <x:v>semesterId: 2
requiresOrientation: true
firstAvailableYear: 1
firstAvailableTerm: 2
gameDayOffsetInSemester: 3
locationReleaseNumber: 4
note: One new activity per location per game day; prior unfinished unlocked activities remain available.</x:v>
      </x:c>
      <x:c r="AC52" s="21" t="n">
        <x:v>2</x:v>
      </x:c>
      <x:c r="AD52" s="8" t="str">
        <x:v>Around the Ship</x:v>
      </x:c>
      <x:c r="AE52"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52" s="8" t="str">
        <x:v>Base first-completion reward. Matching selected traits add +2 skill XP; care readiness adds +2 to the primary skill when all three meters are at least 40 before completion. Completed practice gives no additional XP.</x:v>
      </x:c>
      <x:c r="AG52" s="8" t="str">
        <x:v>u2-p36-grammar-guide</x:v>
      </x:c>
      <x:c r="AH52" s="8" t="str">
        <x:v>Book curriculum</x:v>
      </x:c>
      <x:c r="AI52" s="21" t="n">
        <x:v>2</x:v>
      </x:c>
      <x:c r="AJ52" s="8" t="str"/>
    </x:row>
    <x:row r="53" ht="131.5" customHeight="1">
      <x:c r="A53" s="8" t="str">
        <x:v>u2-p37-round-1</x:v>
      </x:c>
      <x:c r="B53" s="8" t="str">
        <x:v>Book curriculum</x:v>
      </x:c>
      <x:c r="C53" s="8" t="str">
        <x:v>Grammar lab — complete the sentence · round 1</x:v>
      </x:c>
      <x:c r="D53" s="21" t="n">
        <x:v>1</x:v>
      </x:c>
      <x:c r="E53" s="21" t="n">
        <x:v>2</x:v>
      </x:c>
      <x:c r="F53" s="21" t="n">
        <x:v>2</x:v>
      </x:c>
      <x:c r="G53" s="8" t="str"/>
      <x:c r="H53" s="8" t="str">
        <x:v>Pacific Building · English</x:v>
      </x:c>
      <x:c r="I53" s="8" t="str">
        <x:v>English</x:v>
      </x:c>
      <x:c r="J53" s="8" t="str">
        <x:v>Shared</x:v>
      </x:c>
      <x:c r="K53" s="8" t="str">
        <x:v>fill</x:v>
      </x:c>
      <x:c r="L53" s="21" t="n">
        <x:v>6</x:v>
      </x:c>
      <x:c r="M53" s="8" t="str">
        <x:v>Required book activity for this semester.</x:v>
      </x:c>
      <x:c r="N53" s="8" t="str"/>
      <x:c r="O53" s="8" t="str">
        <x:v>Campus, maritime white, or maritime navy uniform; no special entry gear</x:v>
      </x:c>
      <x:c r="P53" s="8" t="str">
        <x:v>Study the original page and linked resources. Complete every task in this packet. Exact practice is checked against sourced game answers; open work is saved after explicit self-review, not automatically graded.</x:v>
      </x:c>
      <x:c r="Q53" s="8" t="str"/>
      <x:c r="R53" s="21" t="n">
        <x:v>10</x:v>
      </x:c>
      <x:c r="S53" s="8" t="str">
        <x:v>English: 10 XP
Safety: 4 XP</x:v>
      </x:c>
      <x:c r="T53" s="8" t="str">
        <x:v>Yes</x:v>
      </x:c>
      <x:c r="U53" s="8" t="str">
        <x:v>No</x:v>
      </x:c>
      <x:c r="V53" s="8" t="str">
        <x:v>Accepted text</x:v>
      </x:c>
      <x:c r="W53" s="8" t="str">
        <x:v>37</x:v>
      </x:c>
      <x:c r="X53" s="8" t="str">
        <x:v>36
42
43
44</x:v>
      </x:c>
      <x:c r="Y53" s="8" t="str">
        <x:v>37, 36, 42, 43, 44</x:v>
      </x:c>
      <x:c r="Z53" s="8" t="str">
        <x:v>Maritime English 3.17 Plus, First Edition 2026, PDF page 37</x:v>
      </x:c>
      <x:c r="AA53" s="8" t="str">
        <x:v>public/game/book-course.js</x:v>
      </x:c>
      <x:c r="AB53" s="8" t="str">
        <x:v>semesterId: 2
requiresOrientation: true
firstAvailableYear: 1
firstAvailableTerm: 2
gameDayOffsetInSemester: 4
locationReleaseNumber: 5
note: One new activity per location per game day; prior unfinished unlocked activities remain available.</x:v>
      </x:c>
      <x:c r="AC53" s="21" t="n">
        <x:v>2</x:v>
      </x:c>
      <x:c r="AD53" s="8" t="str">
        <x:v>Around the Ship</x:v>
      </x:c>
      <x:c r="AE53" s="8" t="str">
        <x:v>1. I used the requested grammar or transformation and checked the complete verb phrase.
2. I kept every supplied fact and the intended meaning.
3. I compared my response with the source explanation or example and corrected any mismatch.</x:v>
      </x:c>
      <x:c r="AF53" s="8" t="str">
        <x:v>Base first-completion reward. Matching selected traits add +2 skill XP; care readiness adds +2 to the primary skill when all three meters are at least 40 before completion. Completed practice gives no additional XP.</x:v>
      </x:c>
      <x:c r="AG53" s="8" t="str">
        <x:v>u2-p37-round-1</x:v>
      </x:c>
      <x:c r="AH53" s="8" t="str">
        <x:v>Book curriculum</x:v>
      </x:c>
      <x:c r="AI53" s="21" t="n">
        <x:v>2</x:v>
      </x:c>
      <x:c r="AJ53" s="8" t="str"/>
    </x:row>
    <x:row r="54" ht="131.5" customHeight="1">
      <x:c r="A54" s="8" t="str">
        <x:v>u2-p38-round-1</x:v>
      </x:c>
      <x:c r="B54" s="8" t="str">
        <x:v>Book curriculum</x:v>
      </x:c>
      <x:c r="C54" s="8" t="str">
        <x:v>Grammar lab — transform and repair · round 1</x:v>
      </x:c>
      <x:c r="D54" s="21" t="n">
        <x:v>1</x:v>
      </x:c>
      <x:c r="E54" s="21" t="n">
        <x:v>2</x:v>
      </x:c>
      <x:c r="F54" s="21" t="n">
        <x:v>2</x:v>
      </x:c>
      <x:c r="G54" s="8" t="str"/>
      <x:c r="H54" s="8" t="str">
        <x:v>Pacific Building · English</x:v>
      </x:c>
      <x:c r="I54" s="8" t="str">
        <x:v>English</x:v>
      </x:c>
      <x:c r="J54" s="8" t="str">
        <x:v>Shared</x:v>
      </x:c>
      <x:c r="K54" s="8" t="str">
        <x:v>response</x:v>
      </x:c>
      <x:c r="L54" s="21" t="n">
        <x:v>5</x:v>
      </x:c>
      <x:c r="M54" s="8" t="str">
        <x:v>Required book activity for this semester.</x:v>
      </x:c>
      <x:c r="N54" s="8" t="str"/>
      <x:c r="O54" s="8" t="str">
        <x:v>Campus, maritime white, or maritime navy uniform; no special entry gear</x:v>
      </x:c>
      <x:c r="P54" s="8" t="str">
        <x:v>Study the original page and linked resources. Complete every task in this packet. Exact practice is checked against sourced game answers; open work is saved after explicit self-review, not automatically graded.</x:v>
      </x:c>
      <x:c r="Q54" s="8" t="str"/>
      <x:c r="R54" s="21" t="n">
        <x:v>10</x:v>
      </x:c>
      <x:c r="S54" s="8" t="str">
        <x:v>English: 10 XP
Safety: 4 XP</x:v>
      </x:c>
      <x:c r="T54" s="8" t="str">
        <x:v>Yes</x:v>
      </x:c>
      <x:c r="U54" s="8" t="str">
        <x:v>No</x:v>
      </x:c>
      <x:c r="V54" s="8" t="str">
        <x:v>Self-review</x:v>
      </x:c>
      <x:c r="W54" s="8" t="str">
        <x:v>38</x:v>
      </x:c>
      <x:c r="X54" s="8" t="str">
        <x:v>36
42
43
44</x:v>
      </x:c>
      <x:c r="Y54" s="8" t="str">
        <x:v>38, 36, 42, 43, 44</x:v>
      </x:c>
      <x:c r="Z54" s="8" t="str">
        <x:v>Maritime English 3.17 Plus, First Edition 2026, PDF page 38</x:v>
      </x:c>
      <x:c r="AA54" s="8" t="str">
        <x:v>public/game/book-course.js</x:v>
      </x:c>
      <x:c r="AB54" s="8" t="str">
        <x:v>semesterId: 2
requiresOrientation: true
firstAvailableYear: 1
firstAvailableTerm: 2
gameDayOffsetInSemester: 5
locationReleaseNumber: 6
note: One new activity per location per game day; prior unfinished unlocked activities remain available.</x:v>
      </x:c>
      <x:c r="AC54" s="21" t="n">
        <x:v>2</x:v>
      </x:c>
      <x:c r="AD54" s="8" t="str">
        <x:v>Around the Ship</x:v>
      </x:c>
      <x:c r="AE54" s="8" t="str">
        <x:v>1. I used the requested grammar or transformation and checked the complete verb phrase.
2. I kept every supplied fact and the intended meaning.
3. I compared my response with the source explanation or example and corrected any mismatch.</x:v>
      </x:c>
      <x:c r="AF54" s="8" t="str">
        <x:v>Base first-completion reward. Matching selected traits add +2 skill XP; care readiness adds +2 to the primary skill when all three meters are at least 40 before completion. Completed practice gives no additional XP.</x:v>
      </x:c>
      <x:c r="AG54" s="8" t="str">
        <x:v>u2-p38-round-1</x:v>
      </x:c>
      <x:c r="AH54" s="8" t="str">
        <x:v>Book curriculum</x:v>
      </x:c>
      <x:c r="AI54" s="21" t="n">
        <x:v>2</x:v>
      </x:c>
      <x:c r="AJ54" s="8" t="str"/>
    </x:row>
    <x:row r="55" ht="131.5" customHeight="1">
      <x:c r="A55" s="8" t="str">
        <x:v>u2-p38-round-2</x:v>
      </x:c>
      <x:c r="B55" s="8" t="str">
        <x:v>Book curriculum</x:v>
      </x:c>
      <x:c r="C55" s="8" t="str">
        <x:v>Grammar lab — transform and repair · round 2</x:v>
      </x:c>
      <x:c r="D55" s="21" t="n">
        <x:v>1</x:v>
      </x:c>
      <x:c r="E55" s="21" t="n">
        <x:v>2</x:v>
      </x:c>
      <x:c r="F55" s="21" t="n">
        <x:v>2</x:v>
      </x:c>
      <x:c r="G55" s="8" t="str"/>
      <x:c r="H55" s="8" t="str">
        <x:v>Pacific Building · English</x:v>
      </x:c>
      <x:c r="I55" s="8" t="str">
        <x:v>English</x:v>
      </x:c>
      <x:c r="J55" s="8" t="str">
        <x:v>Shared</x:v>
      </x:c>
      <x:c r="K55" s="8" t="str">
        <x:v>fill</x:v>
      </x:c>
      <x:c r="L55" s="21" t="n">
        <x:v>5</x:v>
      </x:c>
      <x:c r="M55" s="8" t="str">
        <x:v>Required book activity for this semester.</x:v>
      </x:c>
      <x:c r="N55" s="8" t="str"/>
      <x:c r="O55" s="8" t="str">
        <x:v>Campus, maritime white, or maritime navy uniform; no special entry gear</x:v>
      </x:c>
      <x:c r="P55" s="8" t="str">
        <x:v>Study the original page and linked resources. Complete every task in this packet. Exact practice is checked against sourced game answers; open work is saved after explicit self-review, not automatically graded.</x:v>
      </x:c>
      <x:c r="Q55" s="8" t="str"/>
      <x:c r="R55" s="21" t="n">
        <x:v>10</x:v>
      </x:c>
      <x:c r="S55" s="8" t="str">
        <x:v>English: 10 XP
Safety: 4 XP</x:v>
      </x:c>
      <x:c r="T55" s="8" t="str">
        <x:v>Yes</x:v>
      </x:c>
      <x:c r="U55" s="8" t="str">
        <x:v>No</x:v>
      </x:c>
      <x:c r="V55" s="8" t="str">
        <x:v>Accepted text</x:v>
      </x:c>
      <x:c r="W55" s="8" t="str">
        <x:v>38</x:v>
      </x:c>
      <x:c r="X55" s="8" t="str">
        <x:v>36
42
43
44</x:v>
      </x:c>
      <x:c r="Y55" s="8" t="str">
        <x:v>38, 36, 42, 43, 44</x:v>
      </x:c>
      <x:c r="Z55" s="8" t="str">
        <x:v>Maritime English 3.17 Plus, First Edition 2026, PDF page 38</x:v>
      </x:c>
      <x:c r="AA55" s="8" t="str">
        <x:v>public/game/book-course.js</x:v>
      </x:c>
      <x:c r="AB55" s="8" t="str">
        <x:v>semesterId: 2
requiresOrientation: true
firstAvailableYear: 1
firstAvailableTerm: 2
gameDayOffsetInSemester: 6
locationReleaseNumber: 7
note: One new activity per location per game day; prior unfinished unlocked activities remain available.</x:v>
      </x:c>
      <x:c r="AC55" s="21" t="n">
        <x:v>2</x:v>
      </x:c>
      <x:c r="AD55" s="8" t="str">
        <x:v>Around the Ship</x:v>
      </x:c>
      <x:c r="AE55" s="8" t="str">
        <x:v>1. I used the requested grammar or transformation and checked the complete verb phrase.
2. I kept every supplied fact and the intended meaning.
3. I compared my response with the source explanation or example and corrected any mismatch.</x:v>
      </x:c>
      <x:c r="AF55" s="8" t="str">
        <x:v>Base first-completion reward. Matching selected traits add +2 skill XP; care readiness adds +2 to the primary skill when all three meters are at least 40 before completion. Completed practice gives no additional XP.</x:v>
      </x:c>
      <x:c r="AG55" s="8" t="str">
        <x:v>u2-p38-round-2</x:v>
      </x:c>
      <x:c r="AH55" s="8" t="str">
        <x:v>Book curriculum</x:v>
      </x:c>
      <x:c r="AI55" s="21" t="n">
        <x:v>2</x:v>
      </x:c>
      <x:c r="AJ55" s="8" t="str"/>
    </x:row>
    <x:row r="56" ht="131.5" customHeight="1">
      <x:c r="A56" s="8" t="str">
        <x:v>u2-p39-build-1</x:v>
      </x:c>
      <x:c r="B56" s="8" t="str">
        <x:v>Book curriculum</x:v>
      </x:c>
      <x:c r="C56" s="8" t="str">
        <x:v>Sentence builder — Around the Ship</x:v>
      </x:c>
      <x:c r="D56" s="21" t="n">
        <x:v>1</x:v>
      </x:c>
      <x:c r="E56" s="21" t="n">
        <x:v>2</x:v>
      </x:c>
      <x:c r="F56" s="21" t="n">
        <x:v>2</x:v>
      </x:c>
      <x:c r="G56" s="8" t="str"/>
      <x:c r="H56" s="8" t="str">
        <x:v>Pacific Building · English</x:v>
      </x:c>
      <x:c r="I56" s="8" t="str">
        <x:v>English</x:v>
      </x:c>
      <x:c r="J56" s="8" t="str">
        <x:v>Shared</x:v>
      </x:c>
      <x:c r="K56" s="8" t="str">
        <x:v>response</x:v>
      </x:c>
      <x:c r="L56" s="21" t="n">
        <x:v>5</x:v>
      </x:c>
      <x:c r="M56" s="8" t="str">
        <x:v>Required book activity for this semester.</x:v>
      </x:c>
      <x:c r="N56" s="8" t="str"/>
      <x:c r="O56" s="8" t="str">
        <x:v>Campus, maritime white, or maritime navy uniform; no special entry gear</x:v>
      </x:c>
      <x:c r="P56" s="8" t="str">
        <x:v>Study the original page and linked resources. Complete every task in this packet. Exact practice is checked against sourced game answers; open work is saved after explicit self-review, not automatically graded.</x:v>
      </x:c>
      <x:c r="Q56" s="8" t="str"/>
      <x:c r="R56" s="21" t="n">
        <x:v>10</x:v>
      </x:c>
      <x:c r="S56" s="8" t="str">
        <x:v>English: 10 XP
Safety: 4 XP</x:v>
      </x:c>
      <x:c r="T56" s="8" t="str">
        <x:v>Yes</x:v>
      </x:c>
      <x:c r="U56" s="8" t="str">
        <x:v>No</x:v>
      </x:c>
      <x:c r="V56" s="8" t="str">
        <x:v>Self-review</x:v>
      </x:c>
      <x:c r="W56" s="8" t="str">
        <x:v>39</x:v>
      </x:c>
      <x:c r="X56" s="8" t="str">
        <x:v>36
42
43
44</x:v>
      </x:c>
      <x:c r="Y56" s="8" t="str">
        <x:v>39, 36, 42, 43, 44</x:v>
      </x:c>
      <x:c r="Z56" s="8" t="str">
        <x:v>Maritime English 3.17 Plus, First Edition 2026, PDF page 39</x:v>
      </x:c>
      <x:c r="AA56" s="8" t="str">
        <x:v>public/game/book-course.js</x:v>
      </x:c>
      <x:c r="AB56" s="8" t="str">
        <x:v>semesterId: 2
requiresOrientation: true
firstAvailableYear: 1
firstAvailableTerm: 2
gameDayOffsetInSemester: 7
locationReleaseNumber: 8
note: One new activity per location per game day; prior unfinished unlocked activities remain available.</x:v>
      </x:c>
      <x:c r="AC56" s="21" t="n">
        <x:v>2</x:v>
      </x:c>
      <x:c r="AD56" s="8" t="str">
        <x:v>Around the Ship</x:v>
      </x:c>
      <x:c r="AE56" s="8" t="str">
        <x:v>1. I used the requested grammar or transformation and checked the complete verb phrase.
2. I kept every supplied fact and the intended meaning.
3. I compared my response with the source explanation or example and corrected any mismatch.</x:v>
      </x:c>
      <x:c r="AF56" s="8" t="str">
        <x:v>Base first-completion reward. Matching selected traits add +2 skill XP; care readiness adds +2 to the primary skill when all three meters are at least 40 before completion. Completed practice gives no additional XP.</x:v>
      </x:c>
      <x:c r="AG56" s="8" t="str">
        <x:v>u2-p39-build-1</x:v>
      </x:c>
      <x:c r="AH56" s="8" t="str">
        <x:v>Book curriculum</x:v>
      </x:c>
      <x:c r="AI56" s="21" t="n">
        <x:v>2</x:v>
      </x:c>
      <x:c r="AJ56" s="8" t="str"/>
    </x:row>
    <x:row r="57" ht="131.5" customHeight="1">
      <x:c r="A57" s="8" t="str">
        <x:v>u2-p39-produce</x:v>
      </x:c>
      <x:c r="B57" s="8" t="str">
        <x:v>Book curriculum</x:v>
      </x:c>
      <x:c r="C57" s="8" t="str">
        <x:v>Cadet on stage — Around the Ship language project</x:v>
      </x:c>
      <x:c r="D57" s="21" t="n">
        <x:v>1</x:v>
      </x:c>
      <x:c r="E57" s="21" t="n">
        <x:v>2</x:v>
      </x:c>
      <x:c r="F57" s="21" t="n">
        <x:v>2</x:v>
      </x:c>
      <x:c r="G57" s="8" t="str"/>
      <x:c r="H57" s="8" t="str">
        <x:v>Dome</x:v>
      </x:c>
      <x:c r="I57" s="8" t="str"/>
      <x:c r="J57" s="8" t="str">
        <x:v>Shared</x:v>
      </x:c>
      <x:c r="K57" s="8" t="str">
        <x:v>present</x:v>
      </x:c>
      <x:c r="L57" s="21" t="n">
        <x:v>1</x:v>
      </x:c>
      <x:c r="M57" s="8" t="str">
        <x:v>Required book activity for this semester.</x:v>
      </x:c>
      <x:c r="N57" s="8" t="str"/>
      <x:c r="O57" s="8" t="str">
        <x:v>Campus, maritime white, or maritime navy uniform; no special entry gear</x:v>
      </x:c>
      <x:c r="P57" s="8" t="str">
        <x:v>Study the original page and linked resources. Complete every task in this packet. Exact practice is checked against sourced game answers; open work is saved after explicit self-review, not automatically graded.</x:v>
      </x:c>
      <x:c r="Q57" s="8" t="str"/>
      <x:c r="R57" s="21" t="n">
        <x:v>10</x:v>
      </x:c>
      <x:c r="S57" s="8" t="str">
        <x:v>English: 10 XP
Safety: 4 XP</x:v>
      </x:c>
      <x:c r="T57" s="8" t="str">
        <x:v>Yes</x:v>
      </x:c>
      <x:c r="U57" s="8" t="str">
        <x:v>No</x:v>
      </x:c>
      <x:c r="V57" s="8" t="str">
        <x:v>Self-review</x:v>
      </x:c>
      <x:c r="W57" s="8" t="str">
        <x:v>39</x:v>
      </x:c>
      <x:c r="X57" s="8" t="str">
        <x:v>36
42
43
44</x:v>
      </x:c>
      <x:c r="Y57" s="8" t="str">
        <x:v>39, 36, 42, 43, 44</x:v>
      </x:c>
      <x:c r="Z57" s="8" t="str">
        <x:v>Maritime English 3.17 Plus, First Edition 2026, PDF page 39</x:v>
      </x:c>
      <x:c r="AA57" s="8" t="str">
        <x:v>public/game/book-course.js</x:v>
      </x:c>
      <x:c r="AB57" s="8" t="str">
        <x:v>semesterId: 2
requiresOrientation: true
firstAvailableYear: 1
firstAvailableTerm: 2
gameDayOffsetInSemester: 0
locationReleaseNumber: 1
note: One new activity per location per game day; prior unfinished unlocked activities remain available.</x:v>
      </x:c>
      <x:c r="AC57" s="21" t="n">
        <x:v>2</x:v>
      </x:c>
      <x:c r="AD57" s="8" t="str">
        <x:v>Around the Ship</x:v>
      </x:c>
      <x:c r="AE57" s="8" t="str">
        <x:v>1. I used the requested grammar or transformation and checked the complete verb phrase.
2. I kept every supplied fact and the intended meaning.
3. I compared my response with the source explanation or example and corrected any mismatch.</x:v>
      </x:c>
      <x:c r="AF57" s="8" t="str">
        <x:v>Base first-completion reward. Matching selected traits add +2 skill XP; care readiness adds +2 to the primary skill when all three meters are at least 40 before completion. Completed practice gives no additional XP.</x:v>
      </x:c>
      <x:c r="AG57" s="8" t="str">
        <x:v>u2-p39-produce</x:v>
      </x:c>
      <x:c r="AH57" s="8" t="str">
        <x:v>Book curriculum</x:v>
      </x:c>
      <x:c r="AI57" s="21" t="n">
        <x:v>2</x:v>
      </x:c>
      <x:c r="AJ57" s="8" t="str"/>
    </x:row>
    <x:row r="58" ht="131.5" customHeight="1">
      <x:c r="A58" s="8" t="str">
        <x:v>u2-p40-roleplay</x:v>
      </x:c>
      <x:c r="B58" s="8" t="str">
        <x:v>Book curriculum</x:v>
      </x:c>
      <x:c r="C58" s="8" t="str">
        <x:v>Cadet on stage — One of you holds a ship's general arrangement plan; the other does not. Without showing the plan, direct your partner from one space</x:v>
      </x:c>
      <x:c r="D58" s="21" t="n">
        <x:v>1</x:v>
      </x:c>
      <x:c r="E58" s="21" t="n">
        <x:v>2</x:v>
      </x:c>
      <x:c r="F58" s="21" t="n">
        <x:v>2</x:v>
      </x:c>
      <x:c r="G58" s="8" t="str"/>
      <x:c r="H58" s="8" t="str">
        <x:v>Dome</x:v>
      </x:c>
      <x:c r="I58" s="8" t="str"/>
      <x:c r="J58" s="8" t="str">
        <x:v>Shared</x:v>
      </x:c>
      <x:c r="K58" s="8" t="str">
        <x:v>present</x:v>
      </x:c>
      <x:c r="L58" s="21" t="n">
        <x:v>1</x:v>
      </x:c>
      <x:c r="M58" s="8" t="str">
        <x:v>Required book activity for this semester.</x:v>
      </x:c>
      <x:c r="N58" s="8" t="str"/>
      <x:c r="O58" s="8" t="str">
        <x:v>Campus, maritime white, or maritime navy uniform; no special entry gear</x:v>
      </x:c>
      <x:c r="P58" s="8" t="str">
        <x:v>Study the original page and linked resources. Complete every task in this packet. Exact practice is checked against sourced game answers; open work is saved after explicit self-review, not automatically graded.</x:v>
      </x:c>
      <x:c r="Q58" s="8" t="str"/>
      <x:c r="R58" s="21" t="n">
        <x:v>10</x:v>
      </x:c>
      <x:c r="S58" s="8" t="str">
        <x:v>English: 10 XP
Safety: 4 XP</x:v>
      </x:c>
      <x:c r="T58" s="8" t="str">
        <x:v>Yes</x:v>
      </x:c>
      <x:c r="U58" s="8" t="str">
        <x:v>No</x:v>
      </x:c>
      <x:c r="V58" s="8" t="str">
        <x:v>Self-review</x:v>
      </x:c>
      <x:c r="W58" s="8" t="str">
        <x:v>40</x:v>
      </x:c>
      <x:c r="X58" s="8" t="str">
        <x:v>31
36
42
43
44</x:v>
      </x:c>
      <x:c r="Y58" s="8" t="str">
        <x:v>40, 31, 36, 42, 43, 44</x:v>
      </x:c>
      <x:c r="Z58" s="8" t="str">
        <x:v>Maritime English 3.17 Plus, First Edition 2026, PDF page 40</x:v>
      </x:c>
      <x:c r="AA58" s="8" t="str">
        <x:v>public/game/book-course.js</x:v>
      </x:c>
      <x:c r="AB58" s="8" t="str">
        <x:v>semesterId: 2
requiresOrientation: true
firstAvailableYear: 1
firstAvailableTerm: 2
gameDayOffsetInSemester: 1
locationReleaseNumber: 2
note: One new activity per location per game day; prior unfinished unlocked activities remain available.</x:v>
      </x:c>
      <x:c r="AC58" s="21" t="n">
        <x:v>2</x:v>
      </x:c>
      <x:c r="AD58" s="8" t="str">
        <x:v>Around the Ship</x:v>
      </x:c>
      <x:c r="AE58"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AF58" s="8" t="str">
        <x:v>Base first-completion reward. Matching selected traits add +2 skill XP; care readiness adds +2 to the primary skill when all three meters are at least 40 before completion. Completed practice gives no additional XP.</x:v>
      </x:c>
      <x:c r="AG58" s="8" t="str">
        <x:v>u2-p40-roleplay</x:v>
      </x:c>
      <x:c r="AH58" s="8" t="str">
        <x:v>Book curriculum</x:v>
      </x:c>
      <x:c r="AI58" s="21" t="n">
        <x:v>2</x:v>
      </x:c>
      <x:c r="AJ58" s="8" t="str">
        <x:v>screenTitle: Around the Ship
audience: Fellow cadets
Maritime teacher
stages: Prepare
Present
Answer questions
Review</x:v>
      </x:c>
    </x:row>
    <x:row r="59" ht="131.5" customHeight="1">
      <x:c r="A59" s="8" t="str">
        <x:v>u2-p40-debrief</x:v>
      </x:c>
      <x:c r="B59" s="8" t="str">
        <x:v>Book curriculum</x:v>
      </x:c>
      <x:c r="C59" s="8" t="str">
        <x:v>Café debrief — Around the Ship speaking</x:v>
      </x:c>
      <x:c r="D59" s="21" t="n">
        <x:v>1</x:v>
      </x:c>
      <x:c r="E59" s="21" t="n">
        <x:v>2</x:v>
      </x:c>
      <x:c r="F59" s="21" t="n">
        <x:v>2</x:v>
      </x:c>
      <x:c r="G59" s="8" t="str"/>
      <x:c r="H59" s="8" t="str">
        <x:v>Loma Café · East Entrance</x:v>
      </x:c>
      <x:c r="I59" s="8" t="str"/>
      <x:c r="J59" s="8" t="str">
        <x:v>Shared</x:v>
      </x:c>
      <x:c r="K59" s="8" t="str">
        <x:v>response</x:v>
      </x:c>
      <x:c r="L59" s="21" t="n">
        <x:v>3</x:v>
      </x:c>
      <x:c r="M59" s="8" t="str">
        <x:v>Required book activity for this semester.</x:v>
      </x:c>
      <x:c r="N59" s="8" t="str"/>
      <x:c r="O59" s="8" t="str">
        <x:v>Campus, maritime white, or maritime navy uniform; no special entry gear</x:v>
      </x:c>
      <x:c r="P59" s="8" t="str">
        <x:v>Study the original page and linked resources. Complete every task in this packet. Exact practice is checked against sourced game answers; open work is saved after explicit self-review, not automatically graded.</x:v>
      </x:c>
      <x:c r="Q59" s="8" t="str"/>
      <x:c r="R59" s="21" t="n">
        <x:v>10</x:v>
      </x:c>
      <x:c r="S59" s="8" t="str">
        <x:v>English: 10 XP
Safety: 4 XP</x:v>
      </x:c>
      <x:c r="T59" s="8" t="str">
        <x:v>Yes</x:v>
      </x:c>
      <x:c r="U59" s="8" t="str">
        <x:v>No</x:v>
      </x:c>
      <x:c r="V59" s="8" t="str">
        <x:v>Self-review</x:v>
      </x:c>
      <x:c r="W59" s="8" t="str">
        <x:v>40</x:v>
      </x:c>
      <x:c r="X59" s="8" t="str">
        <x:v>31
36
42
43
44</x:v>
      </x:c>
      <x:c r="Y59" s="8" t="str">
        <x:v>40, 31, 36, 42, 43, 44</x:v>
      </x:c>
      <x:c r="Z59" s="8" t="str">
        <x:v>Maritime English 3.17 Plus, First Edition 2026, PDF page 40</x:v>
      </x:c>
      <x:c r="AA59" s="8" t="str">
        <x:v>public/game/book-course.js</x:v>
      </x:c>
      <x:c r="AB59" s="8" t="str">
        <x:v>semesterId: 2
requiresOrientation: true
firstAvailableYear: 1
firstAvailableTerm: 2
gameDayOffsetInSemester: 2
locationReleaseNumber: 3
note: One new activity per location per game day; prior unfinished unlocked activities remain available.</x:v>
      </x:c>
      <x:c r="AC59" s="21" t="n">
        <x:v>2</x:v>
      </x:c>
      <x:c r="AD59" s="8" t="str">
        <x:v>Around the Ship</x:v>
      </x:c>
      <x:c r="AE59"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AF59" s="8" t="str">
        <x:v>Base first-completion reward. Matching selected traits add +2 skill XP; care readiness adds +2 to the primary skill when all three meters are at least 40 before completion. Completed practice gives no additional XP.</x:v>
      </x:c>
      <x:c r="AG59" s="8" t="str">
        <x:v>u2-p40-debrief</x:v>
      </x:c>
      <x:c r="AH59" s="8" t="str">
        <x:v>Book curriculum</x:v>
      </x:c>
      <x:c r="AI59" s="21" t="n">
        <x:v>2</x:v>
      </x:c>
      <x:c r="AJ59" s="8" t="str"/>
    </x:row>
    <x:row r="60" ht="131.5" customHeight="1">
      <x:c r="A60" s="8" t="str">
        <x:v>u2-p41-practical</x:v>
      </x:c>
      <x:c r="B60" s="8" t="str">
        <x:v>Book curriculum</x:v>
      </x:c>
      <x:c r="C60" s="8" t="str">
        <x:v>Workshop mission — Practical Activity - Safety Equipment Hunt</x:v>
      </x:c>
      <x:c r="D60" s="21" t="n">
        <x:v>1</x:v>
      </x:c>
      <x:c r="E60" s="21" t="n">
        <x:v>2</x:v>
      </x:c>
      <x:c r="F60" s="21" t="n">
        <x:v>2</x:v>
      </x:c>
      <x:c r="G60" s="8" t="str"/>
      <x:c r="H60" s="8" t="str">
        <x:v>Workshop</x:v>
      </x:c>
      <x:c r="I60" s="8" t="str"/>
      <x:c r="J60" s="8" t="str">
        <x:v>Shared</x:v>
      </x:c>
      <x:c r="K60" s="8" t="str">
        <x:v>record</x:v>
      </x:c>
      <x:c r="L60" s="21" t="n">
        <x:v>1</x:v>
      </x:c>
      <x:c r="M60" s="8" t="str">
        <x:v>Required book activity for this semester.</x:v>
      </x:c>
      <x:c r="N60" s="8" t="str"/>
      <x:c r="O60" s="8" t="str">
        <x:v>Blue one-piece workshop suit (coverall)</x:v>
      </x:c>
      <x:c r="P60" s="8" t="str">
        <x:v>Study the original page and linked resources. Complete every task in this packet. Exact practice is checked against sourced game answers; open work is saved after explicit self-review, not automatically graded.</x:v>
      </x:c>
      <x:c r="Q60" s="8" t="str"/>
      <x:c r="R60" s="21" t="n">
        <x:v>10</x:v>
      </x:c>
      <x:c r="S60" s="8" t="str">
        <x:v>English: 10 XP
Engineering: 4 XP</x:v>
      </x:c>
      <x:c r="T60" s="8" t="str">
        <x:v>Yes</x:v>
      </x:c>
      <x:c r="U60" s="8" t="str">
        <x:v>No</x:v>
      </x:c>
      <x:c r="V60" s="8" t="str">
        <x:v>Self-review</x:v>
      </x:c>
      <x:c r="W60" s="8" t="str">
        <x:v>41</x:v>
      </x:c>
      <x:c r="X60" s="8" t="str">
        <x:v>31
36
42
43
44</x:v>
      </x:c>
      <x:c r="Y60" s="8" t="str">
        <x:v>41, 31, 36, 42, 43, 44</x:v>
      </x:c>
      <x:c r="Z60" s="8" t="str">
        <x:v>Maritime English 3.17 Plus, First Edition 2026, PDF page 41</x:v>
      </x:c>
      <x:c r="AA60" s="8" t="str">
        <x:v>public/game/book-course.js</x:v>
      </x:c>
      <x:c r="AB60" s="8" t="str">
        <x:v>semesterId: 2
requiresOrientation: true
firstAvailableYear: 1
firstAvailableTerm: 2
gameDayOffsetInSemester: 0
locationReleaseNumber: 1
note: One new activity per location per game day; prior unfinished unlocked activities remain available.</x:v>
      </x:c>
      <x:c r="AC60" s="21" t="n">
        <x:v>2</x:v>
      </x:c>
      <x:c r="AD60" s="8" t="str">
        <x:v>Around the Ship</x:v>
      </x:c>
      <x:c r="AE60"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60" s="8" t="str">
        <x:v>Base first-completion reward. Matching selected traits add +2 skill XP; care readiness adds +2 to the primary skill when all three meters are at least 40 before completion. Completed practice gives no additional XP.</x:v>
      </x:c>
      <x:c r="AG60" s="8" t="str">
        <x:v>u2-p41-practical</x:v>
      </x:c>
      <x:c r="AH60" s="8" t="str">
        <x:v>Book curriculum</x:v>
      </x:c>
      <x:c r="AI60" s="21" t="n">
        <x:v>2</x:v>
      </x:c>
      <x:c r="AJ60" s="8" t="str"/>
    </x:row>
    <x:row r="61" ht="131.5" customHeight="1">
      <x:c r="A61" s="8" t="str">
        <x:v>u2-p41-write-up</x:v>
      </x:c>
      <x:c r="B61" s="8" t="str">
        <x:v>Book curriculum</x:v>
      </x:c>
      <x:c r="C61" s="8" t="str">
        <x:v>Workshop log — Around the Ship</x:v>
      </x:c>
      <x:c r="D61" s="21" t="n">
        <x:v>1</x:v>
      </x:c>
      <x:c r="E61" s="21" t="n">
        <x:v>2</x:v>
      </x:c>
      <x:c r="F61" s="21" t="n">
        <x:v>2</x:v>
      </x:c>
      <x:c r="G61" s="8" t="str"/>
      <x:c r="H61" s="8" t="str">
        <x:v>Workshop</x:v>
      </x:c>
      <x:c r="I61" s="8" t="str"/>
      <x:c r="J61" s="8" t="str">
        <x:v>Shared</x:v>
      </x:c>
      <x:c r="K61" s="8" t="str">
        <x:v>record</x:v>
      </x:c>
      <x:c r="L61" s="21" t="n">
        <x:v>3</x:v>
      </x:c>
      <x:c r="M61" s="8" t="str">
        <x:v>Required book activity for this semester.</x:v>
      </x:c>
      <x:c r="N61" s="8" t="str"/>
      <x:c r="O61" s="8" t="str">
        <x:v>Blue one-piece workshop suit (coverall)</x:v>
      </x:c>
      <x:c r="P61" s="8" t="str">
        <x:v>Study the original page and linked resources. Complete every task in this packet. Exact practice is checked against sourced game answers; open work is saved after explicit self-review, not automatically graded.</x:v>
      </x:c>
      <x:c r="Q61" s="8" t="str"/>
      <x:c r="R61" s="21" t="n">
        <x:v>10</x:v>
      </x:c>
      <x:c r="S61" s="8" t="str">
        <x:v>English: 10 XP
Engineering: 4 XP</x:v>
      </x:c>
      <x:c r="T61" s="8" t="str">
        <x:v>Yes</x:v>
      </x:c>
      <x:c r="U61" s="8" t="str">
        <x:v>No</x:v>
      </x:c>
      <x:c r="V61" s="8" t="str">
        <x:v>Self-review</x:v>
      </x:c>
      <x:c r="W61" s="8" t="str">
        <x:v>41</x:v>
      </x:c>
      <x:c r="X61" s="8" t="str">
        <x:v>31
36
42
43
44</x:v>
      </x:c>
      <x:c r="Y61" s="8" t="str">
        <x:v>41, 31, 36, 42, 43, 44</x:v>
      </x:c>
      <x:c r="Z61" s="8" t="str">
        <x:v>Maritime English 3.17 Plus, First Edition 2026, PDF page 41</x:v>
      </x:c>
      <x:c r="AA61" s="8" t="str">
        <x:v>public/game/book-course.js</x:v>
      </x:c>
      <x:c r="AB61" s="8" t="str">
        <x:v>semesterId: 2
requiresOrientation: true
firstAvailableYear: 1
firstAvailableTerm: 2
gameDayOffsetInSemester: 1
locationReleaseNumber: 2
note: One new activity per location per game day; prior unfinished unlocked activities remain available.</x:v>
      </x:c>
      <x:c r="AC61" s="21" t="n">
        <x:v>2</x:v>
      </x:c>
      <x:c r="AD61" s="8" t="str">
        <x:v>Around the Ship</x:v>
      </x:c>
      <x:c r="AE61"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61" s="8" t="str">
        <x:v>Base first-completion reward. Matching selected traits add +2 skill XP; care readiness adds +2 to the primary skill when all three meters are at least 40 before completion. Completed practice gives no additional XP.</x:v>
      </x:c>
      <x:c r="AG61" s="8" t="str">
        <x:v>u2-p41-write-up</x:v>
      </x:c>
      <x:c r="AH61" s="8" t="str">
        <x:v>Book curriculum</x:v>
      </x:c>
      <x:c r="AI61" s="21" t="n">
        <x:v>2</x:v>
      </x:c>
      <x:c r="AJ61" s="8" t="str"/>
    </x:row>
    <x:row r="62" ht="131.5" customHeight="1">
      <x:c r="A62" s="8" t="str">
        <x:v>u2-p42-visual</x:v>
      </x:c>
      <x:c r="B62" s="8" t="str">
        <x:v>Book curriculum</x:v>
      </x:c>
      <x:c r="C62" s="8" t="str">
        <x:v>Simulator desk — A vessel plan you can read</x:v>
      </x:c>
      <x:c r="D62" s="21" t="n">
        <x:v>1</x:v>
      </x:c>
      <x:c r="E62" s="21" t="n">
        <x:v>2</x:v>
      </x:c>
      <x:c r="F62" s="21" t="n">
        <x:v>2</x:v>
      </x:c>
      <x:c r="G62" s="8" t="str"/>
      <x:c r="H62" s="8" t="str">
        <x:v>Atlantic Building · Bridge Simulator</x:v>
      </x:c>
      <x:c r="I62" s="8" t="str">
        <x:v>Bridge Simulator</x:v>
      </x:c>
      <x:c r="J62" s="8" t="str">
        <x:v>Shared</x:v>
      </x:c>
      <x:c r="K62" s="8" t="str">
        <x:v>record</x:v>
      </x:c>
      <x:c r="L62" s="21" t="n">
        <x:v>3</x:v>
      </x:c>
      <x:c r="M62" s="8" t="str">
        <x:v>Required book activity for this semester.</x:v>
      </x:c>
      <x:c r="N62" s="8" t="str"/>
      <x:c r="O62" s="8" t="str">
        <x:v>Campus, maritime white, or maritime navy uniform; no special entry gear</x:v>
      </x:c>
      <x:c r="P62" s="8" t="str">
        <x:v>Study the original page and linked resources. Complete every task in this packet. Exact practice is checked against sourced game answers; open work is saved after explicit self-review, not automatically graded.</x:v>
      </x:c>
      <x:c r="Q62" s="8" t="str"/>
      <x:c r="R62" s="21" t="n">
        <x:v>10</x:v>
      </x:c>
      <x:c r="S62" s="8" t="str">
        <x:v>English: 10 XP
Navigation: 4 XP</x:v>
      </x:c>
      <x:c r="T62" s="8" t="str">
        <x:v>Yes</x:v>
      </x:c>
      <x:c r="U62" s="8" t="str">
        <x:v>No</x:v>
      </x:c>
      <x:c r="V62" s="8" t="str">
        <x:v>Self-review</x:v>
      </x:c>
      <x:c r="W62" s="8" t="str">
        <x:v>42</x:v>
      </x:c>
      <x:c r="X62" s="8" t="str">
        <x:v>31
36
42
43
44</x:v>
      </x:c>
      <x:c r="Y62" s="8" t="str">
        <x:v>42, 31, 36, 43, 44</x:v>
      </x:c>
      <x:c r="Z62" s="8" t="str">
        <x:v>Maritime English 3.17 Plus, First Edition 2026, PDF page 42</x:v>
      </x:c>
      <x:c r="AA62" s="8" t="str">
        <x:v>public/game/book-course.js</x:v>
      </x:c>
      <x:c r="AB62" s="8" t="str">
        <x:v>semesterId: 2
requiresOrientation: true
firstAvailableYear: 1
firstAvailableTerm: 2
gameDayOffsetInSemester: 0
locationReleaseNumber: 1
note: One new activity per location per game day; prior unfinished unlocked activities remain available.</x:v>
      </x:c>
      <x:c r="AC62" s="21" t="n">
        <x:v>2</x:v>
      </x:c>
      <x:c r="AD62" s="8" t="str">
        <x:v>Around the Ship</x:v>
      </x:c>
      <x:c r="AE62"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62" s="8" t="str">
        <x:v>Base first-completion reward. Matching selected traits add +2 skill XP; care readiness adds +2 to the primary skill when all three meters are at least 40 before completion. Completed practice gives no additional XP.</x:v>
      </x:c>
      <x:c r="AG62" s="8" t="str">
        <x:v>u2-p42-visual</x:v>
      </x:c>
      <x:c r="AH62" s="8" t="str">
        <x:v>Book curriculum</x:v>
      </x:c>
      <x:c r="AI62" s="21" t="n">
        <x:v>2</x:v>
      </x:c>
      <x:c r="AJ62" s="8" t="str"/>
    </x:row>
    <x:row r="63" ht="131.5" customHeight="1">
      <x:c r="A63" s="8" t="str">
        <x:v>u2-p43-visual</x:v>
      </x:c>
      <x:c r="B63" s="8" t="str">
        <x:v>Book curriculum</x:v>
      </x:c>
      <x:c r="C63" s="8" t="str">
        <x:v>Simulator desk — Student B: draw and check the route</x:v>
      </x:c>
      <x:c r="D63" s="21" t="n">
        <x:v>1</x:v>
      </x:c>
      <x:c r="E63" s="21" t="n">
        <x:v>2</x:v>
      </x:c>
      <x:c r="F63" s="21" t="n">
        <x:v>2</x:v>
      </x:c>
      <x:c r="G63" s="8" t="str"/>
      <x:c r="H63" s="8" t="str">
        <x:v>Atlantic Building · Bridge Simulator</x:v>
      </x:c>
      <x:c r="I63" s="8" t="str">
        <x:v>Bridge Simulator</x:v>
      </x:c>
      <x:c r="J63" s="8" t="str">
        <x:v>Shared</x:v>
      </x:c>
      <x:c r="K63" s="8" t="str">
        <x:v>record</x:v>
      </x:c>
      <x:c r="L63" s="21" t="n">
        <x:v>14</x:v>
      </x:c>
      <x:c r="M63" s="8" t="str">
        <x:v>Required book activity for this semester.</x:v>
      </x:c>
      <x:c r="N63" s="8" t="str"/>
      <x:c r="O63" s="8" t="str">
        <x:v>Campus, maritime white, or maritime navy uniform; no special entry gear</x:v>
      </x:c>
      <x:c r="P63" s="8" t="str">
        <x:v>Study the original page and linked resources. Complete every task in this packet. Exact practice is checked against sourced game answers; open work is saved after explicit self-review, not automatically graded.</x:v>
      </x:c>
      <x:c r="Q63" s="8" t="str"/>
      <x:c r="R63" s="21" t="n">
        <x:v>10</x:v>
      </x:c>
      <x:c r="S63" s="8" t="str">
        <x:v>English: 10 XP
Navigation: 4 XP</x:v>
      </x:c>
      <x:c r="T63" s="8" t="str">
        <x:v>Yes</x:v>
      </x:c>
      <x:c r="U63" s="8" t="str">
        <x:v>No</x:v>
      </x:c>
      <x:c r="V63" s="8" t="str">
        <x:v>Accepted text
Self-review</x:v>
      </x:c>
      <x:c r="W63" s="8" t="str">
        <x:v>43</x:v>
      </x:c>
      <x:c r="X63" s="8" t="str">
        <x:v>31
36
42
43
44</x:v>
      </x:c>
      <x:c r="Y63" s="8" t="str">
        <x:v>43, 31, 36, 42, 44</x:v>
      </x:c>
      <x:c r="Z63" s="8" t="str">
        <x:v>Maritime English 3.17 Plus, First Edition 2026, PDF page 43</x:v>
      </x:c>
      <x:c r="AA63" s="8" t="str">
        <x:v>public/game/book-course.js</x:v>
      </x:c>
      <x:c r="AB63" s="8" t="str">
        <x:v>semesterId: 2
requiresOrientation: true
firstAvailableYear: 1
firstAvailableTerm: 2
gameDayOffsetInSemester: 1
locationReleaseNumber: 2
note: One new activity per location per game day; prior unfinished unlocked activities remain available.</x:v>
      </x:c>
      <x:c r="AC63" s="21" t="n">
        <x:v>2</x:v>
      </x:c>
      <x:c r="AD63" s="8" t="str">
        <x:v>Around the Ship</x:v>
      </x:c>
      <x:c r="AE63"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63" s="8" t="str">
        <x:v>Base first-completion reward. Matching selected traits add +2 skill XP; care readiness adds +2 to the primary skill when all three meters are at least 40 before completion. Completed practice gives no additional XP.</x:v>
      </x:c>
      <x:c r="AG63" s="8" t="str">
        <x:v>u2-p43-visual</x:v>
      </x:c>
      <x:c r="AH63" s="8" t="str">
        <x:v>Book curriculum</x:v>
      </x:c>
      <x:c r="AI63" s="21" t="n">
        <x:v>2</x:v>
      </x:c>
      <x:c r="AJ63" s="8" t="str"/>
    </x:row>
    <x:row r="64" ht="131.5" customHeight="1">
      <x:c r="A64" s="8" t="str">
        <x:v>u2-p44-visual</x:v>
      </x:c>
      <x:c r="B64" s="8" t="str">
        <x:v>Book curriculum</x:v>
      </x:c>
      <x:c r="C64" s="8" t="str">
        <x:v>Simulator desk — Safety-equipment hunt: recording sheet</x:v>
      </x:c>
      <x:c r="D64" s="21" t="n">
        <x:v>1</x:v>
      </x:c>
      <x:c r="E64" s="21" t="n">
        <x:v>2</x:v>
      </x:c>
      <x:c r="F64" s="21" t="n">
        <x:v>2</x:v>
      </x:c>
      <x:c r="G64" s="8" t="str"/>
      <x:c r="H64" s="8" t="str">
        <x:v>Atlantic Building · Bridge Simulator</x:v>
      </x:c>
      <x:c r="I64" s="8" t="str">
        <x:v>Bridge Simulator</x:v>
      </x:c>
      <x:c r="J64" s="8" t="str">
        <x:v>Shared</x:v>
      </x:c>
      <x:c r="K64" s="8" t="str">
        <x:v>record</x:v>
      </x:c>
      <x:c r="L64" s="21" t="n">
        <x:v>8</x:v>
      </x:c>
      <x:c r="M64" s="8" t="str">
        <x:v>Required book activity for this semester.</x:v>
      </x:c>
      <x:c r="N64" s="8" t="str"/>
      <x:c r="O64" s="8" t="str">
        <x:v>Campus, maritime white, or maritime navy uniform; no special entry gear</x:v>
      </x:c>
      <x:c r="P64" s="8" t="str">
        <x:v>Study the original page and linked resources. Complete every task in this packet. Exact practice is checked against sourced game answers; open work is saved after explicit self-review, not automatically graded.</x:v>
      </x:c>
      <x:c r="Q64" s="8" t="str"/>
      <x:c r="R64" s="21" t="n">
        <x:v>10</x:v>
      </x:c>
      <x:c r="S64" s="8" t="str">
        <x:v>English: 10 XP
Navigation: 4 XP</x:v>
      </x:c>
      <x:c r="T64" s="8" t="str">
        <x:v>Yes</x:v>
      </x:c>
      <x:c r="U64" s="8" t="str">
        <x:v>No</x:v>
      </x:c>
      <x:c r="V64" s="8" t="str">
        <x:v>Self-review</x:v>
      </x:c>
      <x:c r="W64" s="8" t="str">
        <x:v>44</x:v>
      </x:c>
      <x:c r="X64" s="8" t="str">
        <x:v>31
36
42
43
44</x:v>
      </x:c>
      <x:c r="Y64" s="8" t="str">
        <x:v>44, 31, 36, 42, 43</x:v>
      </x:c>
      <x:c r="Z64" s="8" t="str">
        <x:v>Maritime English 3.17 Plus, First Edition 2026, PDF page 44</x:v>
      </x:c>
      <x:c r="AA64" s="8" t="str">
        <x:v>public/game/book-course.js</x:v>
      </x:c>
      <x:c r="AB64" s="8" t="str">
        <x:v>semesterId: 2
requiresOrientation: true
firstAvailableYear: 1
firstAvailableTerm: 2
gameDayOffsetInSemester: 2
locationReleaseNumber: 3
note: One new activity per location per game day; prior unfinished unlocked activities remain available.</x:v>
      </x:c>
      <x:c r="AC64" s="21" t="n">
        <x:v>2</x:v>
      </x:c>
      <x:c r="AD64" s="8" t="str">
        <x:v>Around the Ship</x:v>
      </x:c>
      <x:c r="AE64"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64" s="8" t="str">
        <x:v>Base first-completion reward. Matching selected traits add +2 skill XP; care readiness adds +2 to the primary skill when all three meters are at least 40 before completion. Completed practice gives no additional XP.</x:v>
      </x:c>
      <x:c r="AG64" s="8" t="str">
        <x:v>u2-p44-visual</x:v>
      </x:c>
      <x:c r="AH64" s="8" t="str">
        <x:v>Book curriculum</x:v>
      </x:c>
      <x:c r="AI64" s="21" t="n">
        <x:v>2</x:v>
      </x:c>
      <x:c r="AJ64" s="8" t="str"/>
    </x:row>
    <x:row r="65" ht="131.5" customHeight="1">
      <x:c r="A65" s="8" t="str">
        <x:v>u2-p45-round-1</x:v>
      </x:c>
      <x:c r="B65" s="8" t="str">
        <x:v>Book curriculum</x:v>
      </x:c>
      <x:c r="C65" s="8" t="str">
        <x:v>Around the Ship — workbook · round 1</x:v>
      </x:c>
      <x:c r="D65" s="21" t="n">
        <x:v>1</x:v>
      </x:c>
      <x:c r="E65" s="21" t="n">
        <x:v>2</x:v>
      </x:c>
      <x:c r="F65" s="21" t="n">
        <x:v>2</x:v>
      </x:c>
      <x:c r="G65" s="8" t="str"/>
      <x:c r="H65" s="8" t="str">
        <x:v>Loma Café · East Entrance</x:v>
      </x:c>
      <x:c r="I65" s="8" t="str"/>
      <x:c r="J65" s="8" t="str">
        <x:v>Shared</x:v>
      </x:c>
      <x:c r="K65" s="8" t="str">
        <x:v>fill</x:v>
      </x:c>
      <x:c r="L65" s="21" t="n">
        <x:v>8</x:v>
      </x:c>
      <x:c r="M65" s="8" t="str">
        <x:v>Required book activity for this semester.</x:v>
      </x:c>
      <x:c r="N65" s="8" t="str"/>
      <x:c r="O65" s="8" t="str">
        <x:v>Campus, maritime white, or maritime navy uniform; no special entry gear</x:v>
      </x:c>
      <x:c r="P65" s="8" t="str">
        <x:v>Study the original page and linked resources. Complete every task in this packet. Exact practice is checked against sourced game answers; open work is saved after explicit self-review, not automatically graded.</x:v>
      </x:c>
      <x:c r="Q65" s="8" t="str"/>
      <x:c r="R65" s="21" t="n">
        <x:v>10</x:v>
      </x:c>
      <x:c r="S65" s="8" t="str">
        <x:v>English: 10 XP
Safety: 4 XP</x:v>
      </x:c>
      <x:c r="T65" s="8" t="str">
        <x:v>Yes</x:v>
      </x:c>
      <x:c r="U65" s="8" t="str">
        <x:v>No</x:v>
      </x:c>
      <x:c r="V65" s="8" t="str">
        <x:v>Accepted text</x:v>
      </x:c>
      <x:c r="W65" s="8" t="str">
        <x:v>45</x:v>
      </x:c>
      <x:c r="X65" s="8" t="str">
        <x:v>30
31
34
36
42
43
44</x:v>
      </x:c>
      <x:c r="Y65" s="8" t="str">
        <x:v>45, 30, 31, 34, 36, 42, 43, 44</x:v>
      </x:c>
      <x:c r="Z65" s="8" t="str">
        <x:v>Maritime English 3.17 Plus, First Edition 2026, PDF page 45</x:v>
      </x:c>
      <x:c r="AA65" s="8" t="str">
        <x:v>public/game/book-course.js</x:v>
      </x:c>
      <x:c r="AB65" s="8" t="str">
        <x:v>semesterId: 2
requiresOrientation: true
firstAvailableYear: 1
firstAvailableTerm: 2
gameDayOffsetInSemester: 3
locationReleaseNumber: 4
note: One new activity per location per game day; prior unfinished unlocked activities remain available.</x:v>
      </x:c>
      <x:c r="AC65" s="21" t="n">
        <x:v>2</x:v>
      </x:c>
      <x:c r="AD65" s="8" t="str">
        <x:v>Around the Ship</x:v>
      </x:c>
      <x:c r="AE6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65" s="8" t="str">
        <x:v>Base first-completion reward. Matching selected traits add +2 skill XP; care readiness adds +2 to the primary skill when all three meters are at least 40 before completion. Completed practice gives no additional XP.</x:v>
      </x:c>
      <x:c r="AG65" s="8" t="str">
        <x:v>u2-p45-round-1</x:v>
      </x:c>
      <x:c r="AH65" s="8" t="str">
        <x:v>Book curriculum</x:v>
      </x:c>
      <x:c r="AI65" s="21" t="n">
        <x:v>2</x:v>
      </x:c>
      <x:c r="AJ65" s="8" t="str"/>
    </x:row>
    <x:row r="66" ht="131.5" customHeight="1">
      <x:c r="A66" s="8" t="str">
        <x:v>u2-p45-round-2</x:v>
      </x:c>
      <x:c r="B66" s="8" t="str">
        <x:v>Book curriculum</x:v>
      </x:c>
      <x:c r="C66" s="8" t="str">
        <x:v>Around the Ship — workbook · round 2</x:v>
      </x:c>
      <x:c r="D66" s="21" t="n">
        <x:v>1</x:v>
      </x:c>
      <x:c r="E66" s="21" t="n">
        <x:v>2</x:v>
      </x:c>
      <x:c r="F66" s="21" t="n">
        <x:v>2</x:v>
      </x:c>
      <x:c r="G66" s="8" t="str"/>
      <x:c r="H66" s="8" t="str">
        <x:v>Loma Café · East Entrance</x:v>
      </x:c>
      <x:c r="I66" s="8" t="str"/>
      <x:c r="J66" s="8" t="str">
        <x:v>Shared</x:v>
      </x:c>
      <x:c r="K66" s="8" t="str">
        <x:v>fill</x:v>
      </x:c>
      <x:c r="L66" s="21" t="n">
        <x:v>6</x:v>
      </x:c>
      <x:c r="M66" s="8" t="str">
        <x:v>Required book activity for this semester.</x:v>
      </x:c>
      <x:c r="N66" s="8" t="str"/>
      <x:c r="O66" s="8" t="str">
        <x:v>Campus, maritime white, or maritime navy uniform; no special entry gear</x:v>
      </x:c>
      <x:c r="P66" s="8" t="str">
        <x:v>Study the original page and linked resources. Complete every task in this packet. Exact practice is checked against sourced game answers; open work is saved after explicit self-review, not automatically graded.</x:v>
      </x:c>
      <x:c r="Q66" s="8" t="str"/>
      <x:c r="R66" s="21" t="n">
        <x:v>10</x:v>
      </x:c>
      <x:c r="S66" s="8" t="str">
        <x:v>English: 10 XP
Safety: 4 XP</x:v>
      </x:c>
      <x:c r="T66" s="8" t="str">
        <x:v>Yes</x:v>
      </x:c>
      <x:c r="U66" s="8" t="str">
        <x:v>No</x:v>
      </x:c>
      <x:c r="V66" s="8" t="str">
        <x:v>Accepted text</x:v>
      </x:c>
      <x:c r="W66" s="8" t="str">
        <x:v>45</x:v>
      </x:c>
      <x:c r="X66" s="8" t="str">
        <x:v>30
31
34
36
42
43
44</x:v>
      </x:c>
      <x:c r="Y66" s="8" t="str">
        <x:v>45, 30, 31, 34, 36, 42, 43, 44</x:v>
      </x:c>
      <x:c r="Z66" s="8" t="str">
        <x:v>Maritime English 3.17 Plus, First Edition 2026, PDF page 45</x:v>
      </x:c>
      <x:c r="AA66" s="8" t="str">
        <x:v>public/game/book-course.js</x:v>
      </x:c>
      <x:c r="AB66" s="8" t="str">
        <x:v>semesterId: 2
requiresOrientation: true
firstAvailableYear: 1
firstAvailableTerm: 2
gameDayOffsetInSemester: 4
locationReleaseNumber: 5
note: One new activity per location per game day; prior unfinished unlocked activities remain available.</x:v>
      </x:c>
      <x:c r="AC66" s="21" t="n">
        <x:v>2</x:v>
      </x:c>
      <x:c r="AD66" s="8" t="str">
        <x:v>Around the Ship</x:v>
      </x:c>
      <x:c r="AE6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66" s="8" t="str">
        <x:v>Base first-completion reward. Matching selected traits add +2 skill XP; care readiness adds +2 to the primary skill when all three meters are at least 40 before completion. Completed practice gives no additional XP.</x:v>
      </x:c>
      <x:c r="AG66" s="8" t="str">
        <x:v>u2-p45-round-2</x:v>
      </x:c>
      <x:c r="AH66" s="8" t="str">
        <x:v>Book curriculum</x:v>
      </x:c>
      <x:c r="AI66" s="21" t="n">
        <x:v>2</x:v>
      </x:c>
      <x:c r="AJ66" s="8" t="str"/>
    </x:row>
    <x:row r="67" ht="131.5" customHeight="1">
      <x:c r="A67" s="8" t="str">
        <x:v>u2-p46-round-1</x:v>
      </x:c>
      <x:c r="B67" s="8" t="str">
        <x:v>Book curriculum</x:v>
      </x:c>
      <x:c r="C67" s="8" t="str">
        <x:v>Around the Ship — workbook continued · round 1</x:v>
      </x:c>
      <x:c r="D67" s="21" t="n">
        <x:v>1</x:v>
      </x:c>
      <x:c r="E67" s="21" t="n">
        <x:v>2</x:v>
      </x:c>
      <x:c r="F67" s="21" t="n">
        <x:v>2</x:v>
      </x:c>
      <x:c r="G67" s="8" t="str"/>
      <x:c r="H67" s="8" t="str">
        <x:v>Loma Café · East Entrance</x:v>
      </x:c>
      <x:c r="I67" s="8" t="str"/>
      <x:c r="J67" s="8" t="str">
        <x:v>Shared</x:v>
      </x:c>
      <x:c r="K67" s="8" t="str">
        <x:v>response</x:v>
      </x:c>
      <x:c r="L67" s="21" t="n">
        <x:v>3</x:v>
      </x:c>
      <x:c r="M67" s="8" t="str">
        <x:v>Required book activity for this semester.</x:v>
      </x:c>
      <x:c r="N67" s="8" t="str"/>
      <x:c r="O67" s="8" t="str">
        <x:v>Campus, maritime white, or maritime navy uniform; no special entry gear</x:v>
      </x:c>
      <x:c r="P67" s="8" t="str">
        <x:v>Study the original page and linked resources. Complete every task in this packet. Exact practice is checked against sourced game answers; open work is saved after explicit self-review, not automatically graded.</x:v>
      </x:c>
      <x:c r="Q67" s="8" t="str"/>
      <x:c r="R67" s="21" t="n">
        <x:v>10</x:v>
      </x:c>
      <x:c r="S67" s="8" t="str">
        <x:v>English: 10 XP
Safety: 4 XP</x:v>
      </x:c>
      <x:c r="T67" s="8" t="str">
        <x:v>Yes</x:v>
      </x:c>
      <x:c r="U67" s="8" t="str">
        <x:v>No</x:v>
      </x:c>
      <x:c r="V67" s="8" t="str">
        <x:v>Self-review</x:v>
      </x:c>
      <x:c r="W67" s="8" t="str">
        <x:v>46</x:v>
      </x:c>
      <x:c r="X67" s="8" t="str">
        <x:v>30
31
34
36
42
43
44</x:v>
      </x:c>
      <x:c r="Y67" s="8" t="str">
        <x:v>46, 30, 31, 34, 36, 42, 43, 44</x:v>
      </x:c>
      <x:c r="Z67" s="8" t="str">
        <x:v>Maritime English 3.17 Plus, First Edition 2026, PDF page 46</x:v>
      </x:c>
      <x:c r="AA67" s="8" t="str">
        <x:v>public/game/book-course.js</x:v>
      </x:c>
      <x:c r="AB67" s="8" t="str">
        <x:v>semesterId: 2
requiresOrientation: true
firstAvailableYear: 1
firstAvailableTerm: 2
gameDayOffsetInSemester: 5
locationReleaseNumber: 6
note: One new activity per location per game day; prior unfinished unlocked activities remain available.</x:v>
      </x:c>
      <x:c r="AC67" s="21" t="n">
        <x:v>2</x:v>
      </x:c>
      <x:c r="AD67" s="8" t="str">
        <x:v>Around the Ship</x:v>
      </x:c>
      <x:c r="AE6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67" s="8" t="str">
        <x:v>Base first-completion reward. Matching selected traits add +2 skill XP; care readiness adds +2 to the primary skill when all three meters are at least 40 before completion. Completed practice gives no additional XP.</x:v>
      </x:c>
      <x:c r="AG67" s="8" t="str">
        <x:v>u2-p46-round-1</x:v>
      </x:c>
      <x:c r="AH67" s="8" t="str">
        <x:v>Book curriculum</x:v>
      </x:c>
      <x:c r="AI67" s="21" t="n">
        <x:v>2</x:v>
      </x:c>
      <x:c r="AJ67" s="8" t="str"/>
    </x:row>
    <x:row r="68" ht="131.5" customHeight="1">
      <x:c r="A68" s="8" t="str">
        <x:v>u2-p46-round-2</x:v>
      </x:c>
      <x:c r="B68" s="8" t="str">
        <x:v>Book curriculum</x:v>
      </x:c>
      <x:c r="C68" s="8" t="str">
        <x:v>Around the Ship — workbook continued · round 2</x:v>
      </x:c>
      <x:c r="D68" s="21" t="n">
        <x:v>1</x:v>
      </x:c>
      <x:c r="E68" s="21" t="n">
        <x:v>2</x:v>
      </x:c>
      <x:c r="F68" s="21" t="n">
        <x:v>2</x:v>
      </x:c>
      <x:c r="G68" s="8" t="str"/>
      <x:c r="H68" s="8" t="str">
        <x:v>Loma Café · East Entrance</x:v>
      </x:c>
      <x:c r="I68" s="8" t="str"/>
      <x:c r="J68" s="8" t="str">
        <x:v>Shared</x:v>
      </x:c>
      <x:c r="K68" s="8" t="str">
        <x:v>response</x:v>
      </x:c>
      <x:c r="L68" s="21" t="n">
        <x:v>1</x:v>
      </x:c>
      <x:c r="M68" s="8" t="str">
        <x:v>Required book activity for this semester.</x:v>
      </x:c>
      <x:c r="N68" s="8" t="str"/>
      <x:c r="O68" s="8" t="str">
        <x:v>Campus, maritime white, or maritime navy uniform; no special entry gear</x:v>
      </x:c>
      <x:c r="P68" s="8" t="str">
        <x:v>Study the original page and linked resources. Complete every task in this packet. Exact practice is checked against sourced game answers; open work is saved after explicit self-review, not automatically graded.</x:v>
      </x:c>
      <x:c r="Q68" s="8" t="str"/>
      <x:c r="R68" s="21" t="n">
        <x:v>10</x:v>
      </x:c>
      <x:c r="S68" s="8" t="str">
        <x:v>English: 10 XP
Safety: 4 XP</x:v>
      </x:c>
      <x:c r="T68" s="8" t="str">
        <x:v>Yes</x:v>
      </x:c>
      <x:c r="U68" s="8" t="str">
        <x:v>No</x:v>
      </x:c>
      <x:c r="V68" s="8" t="str">
        <x:v>Self-review</x:v>
      </x:c>
      <x:c r="W68" s="8" t="str">
        <x:v>46</x:v>
      </x:c>
      <x:c r="X68" s="8" t="str">
        <x:v>30
31
34
36
42
43
44</x:v>
      </x:c>
      <x:c r="Y68" s="8" t="str">
        <x:v>46, 30, 31, 34, 36, 42, 43, 44</x:v>
      </x:c>
      <x:c r="Z68" s="8" t="str">
        <x:v>Maritime English 3.17 Plus, First Edition 2026, PDF page 46</x:v>
      </x:c>
      <x:c r="AA68" s="8" t="str">
        <x:v>public/game/book-course.js</x:v>
      </x:c>
      <x:c r="AB68" s="8" t="str">
        <x:v>semesterId: 2
requiresOrientation: true
firstAvailableYear: 1
firstAvailableTerm: 2
gameDayOffsetInSemester: 6
locationReleaseNumber: 7
note: One new activity per location per game day; prior unfinished unlocked activities remain available.</x:v>
      </x:c>
      <x:c r="AC68" s="21" t="n">
        <x:v>2</x:v>
      </x:c>
      <x:c r="AD68" s="8" t="str">
        <x:v>Around the Ship</x:v>
      </x:c>
      <x:c r="AE6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68" s="8" t="str">
        <x:v>Base first-completion reward. Matching selected traits add +2 skill XP; care readiness adds +2 to the primary skill when all three meters are at least 40 before completion. Completed practice gives no additional XP.</x:v>
      </x:c>
      <x:c r="AG68" s="8" t="str">
        <x:v>u2-p46-round-2</x:v>
      </x:c>
      <x:c r="AH68" s="8" t="str">
        <x:v>Book curriculum</x:v>
      </x:c>
      <x:c r="AI68" s="21" t="n">
        <x:v>2</x:v>
      </x:c>
      <x:c r="AJ68" s="8" t="str"/>
    </x:row>
    <x:row r="69" ht="131.5" customHeight="1">
      <x:c r="A69" s="8" t="str">
        <x:v>u2-p47-round-1</x:v>
      </x:c>
      <x:c r="B69" s="8" t="str">
        <x:v>Book curriculum</x:v>
      </x:c>
      <x:c r="C69" s="8" t="str">
        <x:v>Around the Ship — unit challenge · round 1</x:v>
      </x:c>
      <x:c r="D69" s="21" t="n">
        <x:v>1</x:v>
      </x:c>
      <x:c r="E69" s="21" t="n">
        <x:v>2</x:v>
      </x:c>
      <x:c r="F69" s="21" t="n">
        <x:v>2</x:v>
      </x:c>
      <x:c r="G69" s="8" t="str"/>
      <x:c r="H69" s="8" t="str">
        <x:v>Academic Office</x:v>
      </x:c>
      <x:c r="I69" s="8" t="str"/>
      <x:c r="J69" s="8" t="str">
        <x:v>Shared</x:v>
      </x:c>
      <x:c r="K69" s="8" t="str">
        <x:v>fill</x:v>
      </x:c>
      <x:c r="L69" s="21" t="n">
        <x:v>8</x:v>
      </x:c>
      <x:c r="M69" s="8" t="str">
        <x:v>Required book activity for this semester.</x:v>
      </x:c>
      <x:c r="N69" s="8" t="str"/>
      <x:c r="O69" s="8" t="str">
        <x:v>Campus, maritime white, or maritime navy uniform; no special entry gear</x:v>
      </x:c>
      <x:c r="P69" s="8" t="str">
        <x:v>Study the original page and linked resources. Complete every task in this packet. Exact practice is checked against sourced game answers; open work is saved after explicit self-review, not automatically graded.</x:v>
      </x:c>
      <x:c r="Q69" s="8" t="str"/>
      <x:c r="R69" s="21" t="n">
        <x:v>10</x:v>
      </x:c>
      <x:c r="S69" s="8" t="str">
        <x:v>English: 10 XP
Safety: 4 XP</x:v>
      </x:c>
      <x:c r="T69" s="8" t="str">
        <x:v>Yes</x:v>
      </x:c>
      <x:c r="U69" s="8" t="str">
        <x:v>No</x:v>
      </x:c>
      <x:c r="V69" s="8" t="str">
        <x:v>Accepted text</x:v>
      </x:c>
      <x:c r="W69" s="8" t="str">
        <x:v>47</x:v>
      </x:c>
      <x:c r="X69" s="8" t="str">
        <x:v>30
31
34
36
42
43
44</x:v>
      </x:c>
      <x:c r="Y69" s="8" t="str">
        <x:v>47, 30, 31, 34, 36, 42, 43, 44</x:v>
      </x:c>
      <x:c r="Z69" s="8" t="str">
        <x:v>Maritime English 3.17 Plus, First Edition 2026, PDF page 47</x:v>
      </x:c>
      <x:c r="AA69" s="8" t="str">
        <x:v>public/game/book-course.js</x:v>
      </x:c>
      <x:c r="AB69" s="8" t="str">
        <x:v>semesterId: 2
requiresOrientation: true
firstAvailableYear: 1
firstAvailableTerm: 2
gameDayOffsetInSemester: 0
locationReleaseNumber: 1
note: One new activity per location per game day; prior unfinished unlocked activities remain available.</x:v>
      </x:c>
      <x:c r="AC69" s="21" t="n">
        <x:v>2</x:v>
      </x:c>
      <x:c r="AD69" s="8" t="str">
        <x:v>Around the Ship</x:v>
      </x:c>
      <x:c r="AE6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69" s="8" t="str">
        <x:v>Base first-completion reward. Matching selected traits add +2 skill XP; care readiness adds +2 to the primary skill when all three meters are at least 40 before completion. Completed practice gives no additional XP.</x:v>
      </x:c>
      <x:c r="AG69" s="8" t="str">
        <x:v>u2-p47-round-1</x:v>
      </x:c>
      <x:c r="AH69" s="8" t="str">
        <x:v>Book curriculum</x:v>
      </x:c>
      <x:c r="AI69" s="21" t="n">
        <x:v>2</x:v>
      </x:c>
      <x:c r="AJ69" s="8" t="str"/>
    </x:row>
    <x:row r="70" ht="131.5" customHeight="1">
      <x:c r="A70" s="8" t="str">
        <x:v>u2-p47-round-2</x:v>
      </x:c>
      <x:c r="B70" s="8" t="str">
        <x:v>Book curriculum</x:v>
      </x:c>
      <x:c r="C70" s="8" t="str">
        <x:v>Around the Ship — unit challenge · round 2</x:v>
      </x:c>
      <x:c r="D70" s="21" t="n">
        <x:v>1</x:v>
      </x:c>
      <x:c r="E70" s="21" t="n">
        <x:v>2</x:v>
      </x:c>
      <x:c r="F70" s="21" t="n">
        <x:v>2</x:v>
      </x:c>
      <x:c r="G70" s="8" t="str"/>
      <x:c r="H70" s="8" t="str">
        <x:v>Academic Office</x:v>
      </x:c>
      <x:c r="I70" s="8" t="str"/>
      <x:c r="J70" s="8" t="str">
        <x:v>Shared</x:v>
      </x:c>
      <x:c r="K70" s="8" t="str">
        <x:v>fill</x:v>
      </x:c>
      <x:c r="L70" s="21" t="n">
        <x:v>6</x:v>
      </x:c>
      <x:c r="M70" s="8" t="str">
        <x:v>Required book activity for this semester.</x:v>
      </x:c>
      <x:c r="N70" s="8" t="str"/>
      <x:c r="O70" s="8" t="str">
        <x:v>Campus, maritime white, or maritime navy uniform; no special entry gear</x:v>
      </x:c>
      <x:c r="P70" s="8" t="str">
        <x:v>Study the original page and linked resources. Complete every task in this packet. Exact practice is checked against sourced game answers; open work is saved after explicit self-review, not automatically graded.</x:v>
      </x:c>
      <x:c r="Q70" s="8" t="str"/>
      <x:c r="R70" s="21" t="n">
        <x:v>10</x:v>
      </x:c>
      <x:c r="S70" s="8" t="str">
        <x:v>English: 10 XP
Safety: 4 XP</x:v>
      </x:c>
      <x:c r="T70" s="8" t="str">
        <x:v>Yes</x:v>
      </x:c>
      <x:c r="U70" s="8" t="str">
        <x:v>No</x:v>
      </x:c>
      <x:c r="V70" s="8" t="str">
        <x:v>Accepted text</x:v>
      </x:c>
      <x:c r="W70" s="8" t="str">
        <x:v>47</x:v>
      </x:c>
      <x:c r="X70" s="8" t="str">
        <x:v>30
31
34
36
42
43
44</x:v>
      </x:c>
      <x:c r="Y70" s="8" t="str">
        <x:v>47, 30, 31, 34, 36, 42, 43, 44</x:v>
      </x:c>
      <x:c r="Z70" s="8" t="str">
        <x:v>Maritime English 3.17 Plus, First Edition 2026, PDF page 47</x:v>
      </x:c>
      <x:c r="AA70" s="8" t="str">
        <x:v>public/game/book-course.js</x:v>
      </x:c>
      <x:c r="AB70" s="8" t="str">
        <x:v>semesterId: 2
requiresOrientation: true
firstAvailableYear: 1
firstAvailableTerm: 2
gameDayOffsetInSemester: 1
locationReleaseNumber: 2
note: One new activity per location per game day; prior unfinished unlocked activities remain available.</x:v>
      </x:c>
      <x:c r="AC70" s="21" t="n">
        <x:v>2</x:v>
      </x:c>
      <x:c r="AD70" s="8" t="str">
        <x:v>Around the Ship</x:v>
      </x:c>
      <x:c r="AE7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70" s="8" t="str">
        <x:v>Base first-completion reward. Matching selected traits add +2 skill XP; care readiness adds +2 to the primary skill when all three meters are at least 40 before completion. Completed practice gives no additional XP.</x:v>
      </x:c>
      <x:c r="AG70" s="8" t="str">
        <x:v>u2-p47-round-2</x:v>
      </x:c>
      <x:c r="AH70" s="8" t="str">
        <x:v>Book curriculum</x:v>
      </x:c>
      <x:c r="AI70" s="21" t="n">
        <x:v>2</x:v>
      </x:c>
      <x:c r="AJ70" s="8" t="str"/>
    </x:row>
    <x:row r="71" ht="131.5" customHeight="1">
      <x:c r="A71" s="8" t="str">
        <x:v>u2-p47-round-3</x:v>
      </x:c>
      <x:c r="B71" s="8" t="str">
        <x:v>Book curriculum</x:v>
      </x:c>
      <x:c r="C71" s="8" t="str">
        <x:v>Around the Ship — unit challenge · round 3</x:v>
      </x:c>
      <x:c r="D71" s="21" t="n">
        <x:v>1</x:v>
      </x:c>
      <x:c r="E71" s="21" t="n">
        <x:v>2</x:v>
      </x:c>
      <x:c r="F71" s="21" t="n">
        <x:v>2</x:v>
      </x:c>
      <x:c r="G71" s="8" t="str"/>
      <x:c r="H71" s="8" t="str">
        <x:v>Academic Office</x:v>
      </x:c>
      <x:c r="I71" s="8" t="str"/>
      <x:c r="J71" s="8" t="str">
        <x:v>Shared</x:v>
      </x:c>
      <x:c r="K71" s="8" t="str">
        <x:v>response</x:v>
      </x:c>
      <x:c r="L71" s="21" t="n">
        <x:v>8</x:v>
      </x:c>
      <x:c r="M71" s="8" t="str">
        <x:v>Required book activity for this semester.</x:v>
      </x:c>
      <x:c r="N71" s="8" t="str"/>
      <x:c r="O71" s="8" t="str">
        <x:v>Campus, maritime white, or maritime navy uniform; no special entry gear</x:v>
      </x:c>
      <x:c r="P71" s="8" t="str">
        <x:v>Study the original page and linked resources. Complete every task in this packet. Exact practice is checked against sourced game answers; open work is saved after explicit self-review, not automatically graded.</x:v>
      </x:c>
      <x:c r="Q71" s="8" t="str"/>
      <x:c r="R71" s="21" t="n">
        <x:v>10</x:v>
      </x:c>
      <x:c r="S71" s="8" t="str">
        <x:v>English: 10 XP
Safety: 4 XP</x:v>
      </x:c>
      <x:c r="T71" s="8" t="str">
        <x:v>Yes</x:v>
      </x:c>
      <x:c r="U71" s="8" t="str">
        <x:v>No</x:v>
      </x:c>
      <x:c r="V71" s="8" t="str">
        <x:v>Self-review</x:v>
      </x:c>
      <x:c r="W71" s="8" t="str">
        <x:v>47</x:v>
      </x:c>
      <x:c r="X71" s="8" t="str">
        <x:v>30
31
34
36
42
43
44</x:v>
      </x:c>
      <x:c r="Y71" s="8" t="str">
        <x:v>47, 30, 31, 34, 36, 42, 43, 44</x:v>
      </x:c>
      <x:c r="Z71" s="8" t="str">
        <x:v>Maritime English 3.17 Plus, First Edition 2026, PDF page 47</x:v>
      </x:c>
      <x:c r="AA71" s="8" t="str">
        <x:v>public/game/book-course.js</x:v>
      </x:c>
      <x:c r="AB71" s="8" t="str">
        <x:v>semesterId: 2
requiresOrientation: true
firstAvailableYear: 1
firstAvailableTerm: 2
gameDayOffsetInSemester: 2
locationReleaseNumber: 3
note: One new activity per location per game day; prior unfinished unlocked activities remain available.</x:v>
      </x:c>
      <x:c r="AC71" s="21" t="n">
        <x:v>2</x:v>
      </x:c>
      <x:c r="AD71" s="8" t="str">
        <x:v>Around the Ship</x:v>
      </x:c>
      <x:c r="AE7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71" s="8" t="str">
        <x:v>Base first-completion reward. Matching selected traits add +2 skill XP; care readiness adds +2 to the primary skill when all three meters are at least 40 before completion. Completed practice gives no additional XP.</x:v>
      </x:c>
      <x:c r="AG71" s="8" t="str">
        <x:v>u2-p47-round-3</x:v>
      </x:c>
      <x:c r="AH71" s="8" t="str">
        <x:v>Book curriculum</x:v>
      </x:c>
      <x:c r="AI71" s="21" t="n">
        <x:v>2</x:v>
      </x:c>
      <x:c r="AJ71" s="8" t="str"/>
    </x:row>
    <x:row r="72" ht="131.5" customHeight="1">
      <x:c r="A72" s="8" t="str">
        <x:v>u2-p47-round-4</x:v>
      </x:c>
      <x:c r="B72" s="8" t="str">
        <x:v>Book curriculum</x:v>
      </x:c>
      <x:c r="C72" s="8" t="str">
        <x:v>Around the Ship — unit challenge · round 4</x:v>
      </x:c>
      <x:c r="D72" s="21" t="n">
        <x:v>1</x:v>
      </x:c>
      <x:c r="E72" s="21" t="n">
        <x:v>2</x:v>
      </x:c>
      <x:c r="F72" s="21" t="n">
        <x:v>2</x:v>
      </x:c>
      <x:c r="G72" s="8" t="str"/>
      <x:c r="H72" s="8" t="str">
        <x:v>Academic Office</x:v>
      </x:c>
      <x:c r="I72" s="8" t="str"/>
      <x:c r="J72" s="8" t="str">
        <x:v>Shared</x:v>
      </x:c>
      <x:c r="K72" s="8" t="str">
        <x:v>response</x:v>
      </x:c>
      <x:c r="L72" s="21" t="n">
        <x:v>6</x:v>
      </x:c>
      <x:c r="M72" s="8" t="str">
        <x:v>Required book activity for this semester.</x:v>
      </x:c>
      <x:c r="N72" s="8" t="str"/>
      <x:c r="O72" s="8" t="str">
        <x:v>Campus, maritime white, or maritime navy uniform; no special entry gear</x:v>
      </x:c>
      <x:c r="P72" s="8" t="str">
        <x:v>Study the original page and linked resources. Complete every task in this packet. Exact practice is checked against sourced game answers; open work is saved after explicit self-review, not automatically graded.</x:v>
      </x:c>
      <x:c r="Q72" s="8" t="str"/>
      <x:c r="R72" s="21" t="n">
        <x:v>10</x:v>
      </x:c>
      <x:c r="S72" s="8" t="str">
        <x:v>English: 10 XP
Safety: 4 XP</x:v>
      </x:c>
      <x:c r="T72" s="8" t="str">
        <x:v>Yes</x:v>
      </x:c>
      <x:c r="U72" s="8" t="str">
        <x:v>No</x:v>
      </x:c>
      <x:c r="V72" s="8" t="str">
        <x:v>Self-review</x:v>
      </x:c>
      <x:c r="W72" s="8" t="str">
        <x:v>47</x:v>
      </x:c>
      <x:c r="X72" s="8" t="str">
        <x:v>30
31
34
36
42
43
44</x:v>
      </x:c>
      <x:c r="Y72" s="8" t="str">
        <x:v>47, 30, 31, 34, 36, 42, 43, 44</x:v>
      </x:c>
      <x:c r="Z72" s="8" t="str">
        <x:v>Maritime English 3.17 Plus, First Edition 2026, PDF page 47</x:v>
      </x:c>
      <x:c r="AA72" s="8" t="str">
        <x:v>public/game/book-course.js</x:v>
      </x:c>
      <x:c r="AB72" s="8" t="str">
        <x:v>semesterId: 2
requiresOrientation: true
firstAvailableYear: 1
firstAvailableTerm: 2
gameDayOffsetInSemester: 3
locationReleaseNumber: 4
note: One new activity per location per game day; prior unfinished unlocked activities remain available.</x:v>
      </x:c>
      <x:c r="AC72" s="21" t="n">
        <x:v>2</x:v>
      </x:c>
      <x:c r="AD72" s="8" t="str">
        <x:v>Around the Ship</x:v>
      </x:c>
      <x:c r="AE72"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72" s="8" t="str">
        <x:v>Base first-completion reward. Matching selected traits add +2 skill XP; care readiness adds +2 to the primary skill when all three meters are at least 40 before completion. Completed practice gives no additional XP.</x:v>
      </x:c>
      <x:c r="AG72" s="8" t="str">
        <x:v>u2-p47-round-4</x:v>
      </x:c>
      <x:c r="AH72" s="8" t="str">
        <x:v>Book curriculum</x:v>
      </x:c>
      <x:c r="AI72" s="21" t="n">
        <x:v>2</x:v>
      </x:c>
      <x:c r="AJ72" s="8" t="str"/>
    </x:row>
    <x:row r="73" ht="131.5" customHeight="1">
      <x:c r="A73" s="8" t="str">
        <x:v>u2-p48-round-1</x:v>
      </x:c>
      <x:c r="B73" s="8" t="str">
        <x:v>Book curriculum</x:v>
      </x:c>
      <x:c r="C73" s="8" t="str">
        <x:v>Around the Ship — reading challenge · round 1</x:v>
      </x:c>
      <x:c r="D73" s="21" t="n">
        <x:v>1</x:v>
      </x:c>
      <x:c r="E73" s="21" t="n">
        <x:v>2</x:v>
      </x:c>
      <x:c r="F73" s="21" t="n">
        <x:v>2</x:v>
      </x:c>
      <x:c r="G73" s="8" t="str"/>
      <x:c r="H73" s="8" t="str">
        <x:v>Academic Office</x:v>
      </x:c>
      <x:c r="I73" s="8" t="str"/>
      <x:c r="J73" s="8" t="str">
        <x:v>Shared</x:v>
      </x:c>
      <x:c r="K73" s="8" t="str">
        <x:v>response</x:v>
      </x:c>
      <x:c r="L73" s="21" t="n">
        <x:v>7</x:v>
      </x:c>
      <x:c r="M73" s="8" t="str">
        <x:v>Required book activity for this semester.</x:v>
      </x:c>
      <x:c r="N73" s="8" t="str"/>
      <x:c r="O73" s="8" t="str">
        <x:v>Campus, maritime white, or maritime navy uniform; no special entry gear</x:v>
      </x:c>
      <x:c r="P73" s="8" t="str">
        <x:v>Study the original page and linked resources. Complete every task in this packet. Exact practice is checked against sourced game answers; open work is saved after explicit self-review, not automatically graded.</x:v>
      </x:c>
      <x:c r="Q73" s="8" t="str"/>
      <x:c r="R73" s="21" t="n">
        <x:v>10</x:v>
      </x:c>
      <x:c r="S73" s="8" t="str">
        <x:v>English: 10 XP
Safety: 4 XP</x:v>
      </x:c>
      <x:c r="T73" s="8" t="str">
        <x:v>Yes</x:v>
      </x:c>
      <x:c r="U73" s="8" t="str">
        <x:v>No</x:v>
      </x:c>
      <x:c r="V73" s="8" t="str">
        <x:v>Self-review</x:v>
      </x:c>
      <x:c r="W73" s="8" t="str">
        <x:v>48</x:v>
      </x:c>
      <x:c r="X73" s="8" t="str">
        <x:v>30
31
34
36
42
43
44</x:v>
      </x:c>
      <x:c r="Y73" s="8" t="str">
        <x:v>48, 30, 31, 34, 36, 42, 43, 44</x:v>
      </x:c>
      <x:c r="Z73" s="8" t="str">
        <x:v>Maritime English 3.17 Plus, First Edition 2026, PDF page 48</x:v>
      </x:c>
      <x:c r="AA73" s="8" t="str">
        <x:v>public/game/book-course.js</x:v>
      </x:c>
      <x:c r="AB73" s="8" t="str">
        <x:v>semesterId: 2
requiresOrientation: true
firstAvailableYear: 1
firstAvailableTerm: 2
gameDayOffsetInSemester: 4
locationReleaseNumber: 5
note: One new activity per location per game day; prior unfinished unlocked activities remain available.</x:v>
      </x:c>
      <x:c r="AC73" s="21" t="n">
        <x:v>2</x:v>
      </x:c>
      <x:c r="AD73" s="8" t="str">
        <x:v>Around the Ship</x:v>
      </x:c>
      <x:c r="AE7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73" s="8" t="str">
        <x:v>Base first-completion reward. Matching selected traits add +2 skill XP; care readiness adds +2 to the primary skill when all three meters are at least 40 before completion. Completed practice gives no additional XP.</x:v>
      </x:c>
      <x:c r="AG73" s="8" t="str">
        <x:v>u2-p48-round-1</x:v>
      </x:c>
      <x:c r="AH73" s="8" t="str">
        <x:v>Book curriculum</x:v>
      </x:c>
      <x:c r="AI73" s="21" t="n">
        <x:v>2</x:v>
      </x:c>
      <x:c r="AJ73" s="8" t="str"/>
    </x:row>
    <x:row r="74" ht="131.5" customHeight="1">
      <x:c r="A74" s="8" t="str">
        <x:v>u2-p49-writing</x:v>
      </x:c>
      <x:c r="B74" s="8" t="str">
        <x:v>Book curriculum</x:v>
      </x:c>
      <x:c r="C74" s="8" t="str">
        <x:v>Academic portfolio — Around the Ship</x:v>
      </x:c>
      <x:c r="D74" s="21" t="n">
        <x:v>1</x:v>
      </x:c>
      <x:c r="E74" s="21" t="n">
        <x:v>2</x:v>
      </x:c>
      <x:c r="F74" s="21" t="n">
        <x:v>2</x:v>
      </x:c>
      <x:c r="G74" s="8" t="str"/>
      <x:c r="H74" s="8" t="str">
        <x:v>Academic Office</x:v>
      </x:c>
      <x:c r="I74" s="8" t="str"/>
      <x:c r="J74" s="8" t="str">
        <x:v>Shared</x:v>
      </x:c>
      <x:c r="K74" s="8" t="str">
        <x:v>record</x:v>
      </x:c>
      <x:c r="L74" s="21" t="n">
        <x:v>1</x:v>
      </x:c>
      <x:c r="M74" s="8" t="str">
        <x:v>Required book activity for this semester.</x:v>
      </x:c>
      <x:c r="N74" s="8" t="str"/>
      <x:c r="O74" s="8" t="str">
        <x:v>Campus, maritime white, or maritime navy uniform; no special entry gear</x:v>
      </x:c>
      <x:c r="P74" s="8" t="str">
        <x:v>Study the original page and linked resources. Complete every task in this packet. Exact practice is checked against sourced game answers; open work is saved after explicit self-review, not automatically graded.</x:v>
      </x:c>
      <x:c r="Q74" s="8" t="str"/>
      <x:c r="R74" s="21" t="n">
        <x:v>10</x:v>
      </x:c>
      <x:c r="S74" s="8" t="str">
        <x:v>English: 10 XP
Safety: 4 XP</x:v>
      </x:c>
      <x:c r="T74" s="8" t="str">
        <x:v>Yes</x:v>
      </x:c>
      <x:c r="U74" s="8" t="str">
        <x:v>No</x:v>
      </x:c>
      <x:c r="V74" s="8" t="str">
        <x:v>Self-review</x:v>
      </x:c>
      <x:c r="W74" s="8" t="str">
        <x:v>49</x:v>
      </x:c>
      <x:c r="X74" s="8" t="str">
        <x:v>30
31
34
36
42
43
44</x:v>
      </x:c>
      <x:c r="Y74" s="8" t="str">
        <x:v>49, 30, 31, 34, 36, 42, 43, 44</x:v>
      </x:c>
      <x:c r="Z74" s="8" t="str">
        <x:v>Maritime English 3.17 Plus, First Edition 2026, PDF page 49</x:v>
      </x:c>
      <x:c r="AA74" s="8" t="str">
        <x:v>public/game/book-course.js</x:v>
      </x:c>
      <x:c r="AB74" s="8" t="str">
        <x:v>semesterId: 2
requiresOrientation: true
firstAvailableYear: 1
firstAvailableTerm: 2
gameDayOffsetInSemester: 5
locationReleaseNumber: 6
note: One new activity per location per game day; prior unfinished unlocked activities remain available.</x:v>
      </x:c>
      <x:c r="AC74" s="21" t="n">
        <x:v>2</x:v>
      </x:c>
      <x:c r="AD74" s="8" t="str">
        <x:v>Around the Ship</x:v>
      </x:c>
      <x:c r="AE74"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AF74" s="8" t="str">
        <x:v>Base first-completion reward. Matching selected traits add +2 skill XP; care readiness adds +2 to the primary skill when all three meters are at least 40 before completion. Completed practice gives no additional XP.</x:v>
      </x:c>
      <x:c r="AG74" s="8" t="str">
        <x:v>u2-p49-writing</x:v>
      </x:c>
      <x:c r="AH74" s="8" t="str">
        <x:v>Book curriculum</x:v>
      </x:c>
      <x:c r="AI74" s="21" t="n">
        <x:v>2</x:v>
      </x:c>
      <x:c r="AJ74" s="8" t="str"/>
    </x:row>
    <x:row r="75" ht="131.5" customHeight="1">
      <x:c r="A75" s="8" t="str">
        <x:v>u2-p49-speaking</x:v>
      </x:c>
      <x:c r="B75" s="8" t="str">
        <x:v>Book curriculum</x:v>
      </x:c>
      <x:c r="C75" s="8" t="str">
        <x:v>Dome assessment — Around the Ship</x:v>
      </x:c>
      <x:c r="D75" s="21" t="n">
        <x:v>1</x:v>
      </x:c>
      <x:c r="E75" s="21" t="n">
        <x:v>2</x:v>
      </x:c>
      <x:c r="F75" s="21" t="n">
        <x:v>2</x:v>
      </x:c>
      <x:c r="G75" s="8" t="str"/>
      <x:c r="H75" s="8" t="str">
        <x:v>Dome</x:v>
      </x:c>
      <x:c r="I75" s="8" t="str"/>
      <x:c r="J75" s="8" t="str">
        <x:v>Shared</x:v>
      </x:c>
      <x:c r="K75" s="8" t="str">
        <x:v>present</x:v>
      </x:c>
      <x:c r="L75" s="21" t="n">
        <x:v>1</x:v>
      </x:c>
      <x:c r="M75" s="8" t="str">
        <x:v>Required book activity for this semester.</x:v>
      </x:c>
      <x:c r="N75" s="8" t="str"/>
      <x:c r="O75" s="8" t="str">
        <x:v>Campus, maritime white, or maritime navy uniform; no special entry gear</x:v>
      </x:c>
      <x:c r="P75" s="8" t="str">
        <x:v>Study the original page and linked resources. Complete every task in this packet. Exact practice is checked against sourced game answers; open work is saved after explicit self-review, not automatically graded.</x:v>
      </x:c>
      <x:c r="Q75" s="8" t="str"/>
      <x:c r="R75" s="21" t="n">
        <x:v>10</x:v>
      </x:c>
      <x:c r="S75" s="8" t="str">
        <x:v>English: 10 XP
Safety: 4 XP</x:v>
      </x:c>
      <x:c r="T75" s="8" t="str">
        <x:v>Yes</x:v>
      </x:c>
      <x:c r="U75" s="8" t="str">
        <x:v>No</x:v>
      </x:c>
      <x:c r="V75" s="8" t="str">
        <x:v>Self-review</x:v>
      </x:c>
      <x:c r="W75" s="8" t="str">
        <x:v>49</x:v>
      </x:c>
      <x:c r="X75" s="8" t="str">
        <x:v>30
31
34
36
42
43
44</x:v>
      </x:c>
      <x:c r="Y75" s="8" t="str">
        <x:v>49, 30, 31, 34, 36, 42, 43, 44</x:v>
      </x:c>
      <x:c r="Z75" s="8" t="str">
        <x:v>Maritime English 3.17 Plus, First Edition 2026, PDF page 49</x:v>
      </x:c>
      <x:c r="AA75" s="8" t="str">
        <x:v>public/game/book-course.js</x:v>
      </x:c>
      <x:c r="AB75" s="8" t="str">
        <x:v>semesterId: 2
requiresOrientation: true
firstAvailableYear: 1
firstAvailableTerm: 2
gameDayOffsetInSemester: 2
locationReleaseNumber: 3
note: One new activity per location per game day; prior unfinished unlocked activities remain available.</x:v>
      </x:c>
      <x:c r="AC75" s="21" t="n">
        <x:v>2</x:v>
      </x:c>
      <x:c r="AD75" s="8" t="str">
        <x:v>Around the Ship</x:v>
      </x:c>
      <x:c r="AE75"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AF75" s="8" t="str">
        <x:v>Base first-completion reward. Matching selected traits add +2 skill XP; care readiness adds +2 to the primary skill when all three meters are at least 40 before completion. Completed practice gives no additional XP.</x:v>
      </x:c>
      <x:c r="AG75" s="8" t="str">
        <x:v>u2-p49-speaking</x:v>
      </x:c>
      <x:c r="AH75" s="8" t="str">
        <x:v>Book curriculum</x:v>
      </x:c>
      <x:c r="AI75" s="21" t="n">
        <x:v>2</x:v>
      </x:c>
      <x:c r="AJ75" s="8" t="str"/>
    </x:row>
    <x:row r="76" ht="131.5" customHeight="1">
      <x:c r="A76" s="8" t="str">
        <x:v>u3-p50-orientation</x:v>
      </x:c>
      <x:c r="B76" s="8" t="str">
        <x:v>Book curriculum</x:v>
      </x:c>
      <x:c r="C76" s="8" t="str">
        <x:v>First day trail — Watchkeeping and Routine Operations</x:v>
      </x:c>
      <x:c r="D76" s="21" t="n">
        <x:v>2</x:v>
      </x:c>
      <x:c r="E76" s="21" t="n">
        <x:v>1</x:v>
      </x:c>
      <x:c r="F76" s="21" t="n">
        <x:v>3</x:v>
      </x:c>
      <x:c r="G76" s="8" t="str"/>
      <x:c r="H76" s="8" t="str">
        <x:v>AMCOL Entrance</x:v>
      </x:c>
      <x:c r="I76" s="8" t="str"/>
      <x:c r="J76" s="8" t="str">
        <x:v>Shared</x:v>
      </x:c>
      <x:c r="K76" s="8" t="str">
        <x:v>study</x:v>
      </x:c>
      <x:c r="L76" s="21" t="n">
        <x:v>1</x:v>
      </x:c>
      <x:c r="M76" s="8" t="str">
        <x:v>Required book activity for this semester.</x:v>
      </x:c>
      <x:c r="N76" s="8" t="str"/>
      <x:c r="O76" s="8" t="str">
        <x:v>Campus, maritime white, or maritime navy uniform; no special entry gear</x:v>
      </x:c>
      <x:c r="P76" s="8" t="str">
        <x:v>Study the original page and linked resources. Complete every task in this packet. Exact practice is checked against sourced game answers; open work is saved after explicit self-review, not automatically graded.</x:v>
      </x:c>
      <x:c r="Q76" s="8" t="str"/>
      <x:c r="R76" s="21" t="n">
        <x:v>10</x:v>
      </x:c>
      <x:c r="S76" s="8" t="str">
        <x:v>English: 10 XP
Navigation: 4 XP</x:v>
      </x:c>
      <x:c r="T76" s="8" t="str">
        <x:v>Yes</x:v>
      </x:c>
      <x:c r="U76" s="8" t="str">
        <x:v>No</x:v>
      </x:c>
      <x:c r="V76" s="8" t="str">
        <x:v>Self-review</x:v>
      </x:c>
      <x:c r="W76" s="8" t="str">
        <x:v>50</x:v>
      </x:c>
      <x:c r="X76" s="8" t="str">
        <x:v>63
64</x:v>
      </x:c>
      <x:c r="Y76" s="8" t="str">
        <x:v>50, 63, 64</x:v>
      </x:c>
      <x:c r="Z76" s="8" t="str">
        <x:v>Maritime English 3.17 Plus, First Edition 2026, PDF page 50</x:v>
      </x:c>
      <x:c r="AA76" s="8" t="str">
        <x:v>public/game/book-course.js</x:v>
      </x:c>
      <x:c r="AB76" s="8" t="str">
        <x:v>semesterId: 3
requiresOrientation: true
firstAvailableYear: 2
firstAvailableTerm: 1
gameDayOffsetInSemester: 0
locationReleaseNumber: 1
note: One new activity per location per game day; prior unfinished unlocked activities remain available.</x:v>
      </x:c>
      <x:c r="AC76" s="21" t="n">
        <x:v>3</x:v>
      </x:c>
      <x:c r="AD76" s="8" t="str">
        <x:v>Watchkeeping and Routine Operations</x:v>
      </x:c>
      <x:c r="AE7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76" s="8" t="str">
        <x:v>Base first-completion reward. Matching selected traits add +2 skill XP; care readiness adds +2 to the primary skill when all three meters are at least 40 before completion. Completed practice gives no additional XP.</x:v>
      </x:c>
      <x:c r="AG76" s="8" t="str">
        <x:v>u3-p50-orientation</x:v>
      </x:c>
      <x:c r="AH76" s="8" t="str">
        <x:v>Book curriculum</x:v>
      </x:c>
      <x:c r="AI76" s="21" t="n">
        <x:v>3</x:v>
      </x:c>
      <x:c r="AJ76" s="8" t="str"/>
    </x:row>
    <x:row r="77" ht="131.5" customHeight="1">
      <x:c r="A77" s="8" t="str">
        <x:v>u3-p51-vocab-1</x:v>
      </x:c>
      <x:c r="B77" s="8" t="str">
        <x:v>Book curriculum</x:v>
      </x:c>
      <x:c r="C77" s="8" t="str">
        <x:v>Word harbour — Watchkeeping and Routine Operations · 1</x:v>
      </x:c>
      <x:c r="D77" s="21" t="n">
        <x:v>2</x:v>
      </x:c>
      <x:c r="E77" s="21" t="n">
        <x:v>1</x:v>
      </x:c>
      <x:c r="F77" s="21" t="n">
        <x:v>3</x:v>
      </x:c>
      <x:c r="G77" s="8" t="str"/>
      <x:c r="H77" s="8" t="str">
        <x:v>Pacific Building · English</x:v>
      </x:c>
      <x:c r="I77" s="8" t="str">
        <x:v>English</x:v>
      </x:c>
      <x:c r="J77" s="8" t="str">
        <x:v>Shared</x:v>
      </x:c>
      <x:c r="K77" s="8" t="str">
        <x:v>match</x:v>
      </x:c>
      <x:c r="L77" s="21" t="n">
        <x:v>6</x:v>
      </x:c>
      <x:c r="M77" s="8" t="str">
        <x:v>Required book activity for this semester.</x:v>
      </x:c>
      <x:c r="N77" s="8" t="str"/>
      <x:c r="O77" s="8" t="str">
        <x:v>Campus, maritime white, or maritime navy uniform; no special entry gear</x:v>
      </x:c>
      <x:c r="P77" s="8" t="str">
        <x:v>Match every definition with a term from the shuffled word bank. Study the original examples, then check and correct your choices.</x:v>
      </x:c>
      <x:c r="Q77" s="8" t="str"/>
      <x:c r="R77" s="21" t="n">
        <x:v>10</x:v>
      </x:c>
      <x:c r="S77" s="8" t="str">
        <x:v>English: 10 XP
Navigation: 4 XP</x:v>
      </x:c>
      <x:c r="T77" s="8" t="str">
        <x:v>Yes</x:v>
      </x:c>
      <x:c r="U77" s="8" t="str">
        <x:v>No</x:v>
      </x:c>
      <x:c r="V77" s="8" t="str">
        <x:v>Accepted text</x:v>
      </x:c>
      <x:c r="W77" s="8" t="str">
        <x:v>51</x:v>
      </x:c>
      <x:c r="X77" s="8" t="str">
        <x:v>51</x:v>
      </x:c>
      <x:c r="Y77" s="8" t="str">
        <x:v>51</x:v>
      </x:c>
      <x:c r="Z77" s="8" t="str">
        <x:v>Maritime English 3.17 Plus, First Edition 2026, PDF page 51</x:v>
      </x:c>
      <x:c r="AA77" s="8" t="str">
        <x:v>public/game/book-course.js</x:v>
      </x:c>
      <x:c r="AB77" s="8" t="str">
        <x:v>semesterId: 3
requiresOrientation: true
firstAvailableYear: 2
firstAvailableTerm: 1
gameDayOffsetInSemester: 0
locationReleaseNumber: 1
note: One new activity per location per game day; prior unfinished unlocked activities remain available.</x:v>
      </x:c>
      <x:c r="AC77" s="21" t="n">
        <x:v>3</x:v>
      </x:c>
      <x:c r="AD77" s="8" t="str">
        <x:v>Watchkeeping and Routine Operations</x:v>
      </x:c>
      <x:c r="AE7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77" s="8" t="str">
        <x:v>Base first-completion reward. Matching selected traits add +2 skill XP; care readiness adds +2 to the primary skill when all three meters are at least 40 before completion. Completed practice gives no additional XP.</x:v>
      </x:c>
      <x:c r="AG77" s="8" t="str">
        <x:v>u3-p51-vocab-1</x:v>
      </x:c>
      <x:c r="AH77" s="8" t="str">
        <x:v>Book curriculum</x:v>
      </x:c>
      <x:c r="AI77" s="21" t="n">
        <x:v>3</x:v>
      </x:c>
      <x:c r="AJ77" s="8" t="str"/>
    </x:row>
    <x:row r="78" ht="131.5" customHeight="1">
      <x:c r="A78" s="8" t="str">
        <x:v>u3-p51-vocab-2</x:v>
      </x:c>
      <x:c r="B78" s="8" t="str">
        <x:v>Book curriculum</x:v>
      </x:c>
      <x:c r="C78" s="8" t="str">
        <x:v>Word harbour — Watchkeeping and Routine Operations · 2</x:v>
      </x:c>
      <x:c r="D78" s="21" t="n">
        <x:v>2</x:v>
      </x:c>
      <x:c r="E78" s="21" t="n">
        <x:v>1</x:v>
      </x:c>
      <x:c r="F78" s="21" t="n">
        <x:v>3</x:v>
      </x:c>
      <x:c r="G78" s="8" t="str"/>
      <x:c r="H78" s="8" t="str">
        <x:v>Pacific Building · English</x:v>
      </x:c>
      <x:c r="I78" s="8" t="str">
        <x:v>English</x:v>
      </x:c>
      <x:c r="J78" s="8" t="str">
        <x:v>Shared</x:v>
      </x:c>
      <x:c r="K78" s="8" t="str">
        <x:v>match</x:v>
      </x:c>
      <x:c r="L78" s="21" t="n">
        <x:v>6</x:v>
      </x:c>
      <x:c r="M78" s="8" t="str">
        <x:v>Required book activity for this semester.</x:v>
      </x:c>
      <x:c r="N78" s="8" t="str"/>
      <x:c r="O78" s="8" t="str">
        <x:v>Campus, maritime white, or maritime navy uniform; no special entry gear</x:v>
      </x:c>
      <x:c r="P78" s="8" t="str">
        <x:v>Match every definition with a term from the shuffled word bank. Study the original examples, then check and correct your choices.</x:v>
      </x:c>
      <x:c r="Q78" s="8" t="str"/>
      <x:c r="R78" s="21" t="n">
        <x:v>10</x:v>
      </x:c>
      <x:c r="S78" s="8" t="str">
        <x:v>English: 10 XP
Navigation: 4 XP</x:v>
      </x:c>
      <x:c r="T78" s="8" t="str">
        <x:v>Yes</x:v>
      </x:c>
      <x:c r="U78" s="8" t="str">
        <x:v>No</x:v>
      </x:c>
      <x:c r="V78" s="8" t="str">
        <x:v>Accepted text</x:v>
      </x:c>
      <x:c r="W78" s="8" t="str">
        <x:v>51</x:v>
      </x:c>
      <x:c r="X78" s="8" t="str">
        <x:v>51</x:v>
      </x:c>
      <x:c r="Y78" s="8" t="str">
        <x:v>51</x:v>
      </x:c>
      <x:c r="Z78" s="8" t="str">
        <x:v>Maritime English 3.17 Plus, First Edition 2026, PDF page 51</x:v>
      </x:c>
      <x:c r="AA78" s="8" t="str">
        <x:v>public/game/book-course.js</x:v>
      </x:c>
      <x:c r="AB78" s="8" t="str">
        <x:v>semesterId: 3
requiresOrientation: true
firstAvailableYear: 2
firstAvailableTerm: 1
gameDayOffsetInSemester: 1
locationReleaseNumber: 2
note: One new activity per location per game day; prior unfinished unlocked activities remain available.</x:v>
      </x:c>
      <x:c r="AC78" s="21" t="n">
        <x:v>3</x:v>
      </x:c>
      <x:c r="AD78" s="8" t="str">
        <x:v>Watchkeeping and Routine Operations</x:v>
      </x:c>
      <x:c r="AE7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78" s="8" t="str">
        <x:v>Base first-completion reward. Matching selected traits add +2 skill XP; care readiness adds +2 to the primary skill when all three meters are at least 40 before completion. Completed practice gives no additional XP.</x:v>
      </x:c>
      <x:c r="AG78" s="8" t="str">
        <x:v>u3-p51-vocab-2</x:v>
      </x:c>
      <x:c r="AH78" s="8" t="str">
        <x:v>Book curriculum</x:v>
      </x:c>
      <x:c r="AI78" s="21" t="n">
        <x:v>3</x:v>
      </x:c>
      <x:c r="AJ78" s="8" t="str"/>
    </x:row>
    <x:row r="79" ht="131.5" customHeight="1">
      <x:c r="A79" s="8" t="str">
        <x:v>u3-p51-vocab-3</x:v>
      </x:c>
      <x:c r="B79" s="8" t="str">
        <x:v>Book curriculum</x:v>
      </x:c>
      <x:c r="C79" s="8" t="str">
        <x:v>Word harbour — Watchkeeping and Routine Operations · 3</x:v>
      </x:c>
      <x:c r="D79" s="21" t="n">
        <x:v>2</x:v>
      </x:c>
      <x:c r="E79" s="21" t="n">
        <x:v>1</x:v>
      </x:c>
      <x:c r="F79" s="21" t="n">
        <x:v>3</x:v>
      </x:c>
      <x:c r="G79" s="8" t="str"/>
      <x:c r="H79" s="8" t="str">
        <x:v>Pacific Building · English</x:v>
      </x:c>
      <x:c r="I79" s="8" t="str">
        <x:v>English</x:v>
      </x:c>
      <x:c r="J79" s="8" t="str">
        <x:v>Shared</x:v>
      </x:c>
      <x:c r="K79" s="8" t="str">
        <x:v>match</x:v>
      </x:c>
      <x:c r="L79" s="21" t="n">
        <x:v>4</x:v>
      </x:c>
      <x:c r="M79" s="8" t="str">
        <x:v>Required book activity for this semester.</x:v>
      </x:c>
      <x:c r="N79" s="8" t="str"/>
      <x:c r="O79" s="8" t="str">
        <x:v>Campus, maritime white, or maritime navy uniform; no special entry gear</x:v>
      </x:c>
      <x:c r="P79" s="8" t="str">
        <x:v>Match every definition with a term from the shuffled word bank. Study the original examples, then check and correct your choices.</x:v>
      </x:c>
      <x:c r="Q79" s="8" t="str"/>
      <x:c r="R79" s="21" t="n">
        <x:v>10</x:v>
      </x:c>
      <x:c r="S79" s="8" t="str">
        <x:v>English: 10 XP
Navigation: 4 XP</x:v>
      </x:c>
      <x:c r="T79" s="8" t="str">
        <x:v>Yes</x:v>
      </x:c>
      <x:c r="U79" s="8" t="str">
        <x:v>No</x:v>
      </x:c>
      <x:c r="V79" s="8" t="str">
        <x:v>Accepted text</x:v>
      </x:c>
      <x:c r="W79" s="8" t="str">
        <x:v>51</x:v>
      </x:c>
      <x:c r="X79" s="8" t="str">
        <x:v>51</x:v>
      </x:c>
      <x:c r="Y79" s="8" t="str">
        <x:v>51</x:v>
      </x:c>
      <x:c r="Z79" s="8" t="str">
        <x:v>Maritime English 3.17 Plus, First Edition 2026, PDF page 51</x:v>
      </x:c>
      <x:c r="AA79" s="8" t="str">
        <x:v>public/game/book-course.js</x:v>
      </x:c>
      <x:c r="AB79" s="8" t="str">
        <x:v>semesterId: 3
requiresOrientation: true
firstAvailableYear: 2
firstAvailableTerm: 1
gameDayOffsetInSemester: 2
locationReleaseNumber: 3
note: One new activity per location per game day; prior unfinished unlocked activities remain available.</x:v>
      </x:c>
      <x:c r="AC79" s="21" t="n">
        <x:v>3</x:v>
      </x:c>
      <x:c r="AD79" s="8" t="str">
        <x:v>Watchkeeping and Routine Operations</x:v>
      </x:c>
      <x:c r="AE7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79" s="8" t="str">
        <x:v>Base first-completion reward. Matching selected traits add +2 skill XP; care readiness adds +2 to the primary skill when all three meters are at least 40 before completion. Completed practice gives no additional XP.</x:v>
      </x:c>
      <x:c r="AG79" s="8" t="str">
        <x:v>u3-p51-vocab-3</x:v>
      </x:c>
      <x:c r="AH79" s="8" t="str">
        <x:v>Book curriculum</x:v>
      </x:c>
      <x:c r="AI79" s="21" t="n">
        <x:v>3</x:v>
      </x:c>
      <x:c r="AJ79" s="8" t="str"/>
    </x:row>
    <x:row r="80" ht="131.5" customHeight="1">
      <x:c r="A80" s="8" t="str">
        <x:v>u3-p51-quick-1</x:v>
      </x:c>
      <x:c r="B80" s="8" t="str">
        <x:v>Book curriculum</x:v>
      </x:c>
      <x:c r="C80" s="8" t="str">
        <x:v>Table talk — vocabulary in your own words</x:v>
      </x:c>
      <x:c r="D80" s="21" t="n">
        <x:v>2</x:v>
      </x:c>
      <x:c r="E80" s="21" t="n">
        <x:v>1</x:v>
      </x:c>
      <x:c r="F80" s="21" t="n">
        <x:v>3</x:v>
      </x:c>
      <x:c r="G80" s="8" t="str"/>
      <x:c r="H80" s="8" t="str">
        <x:v>Palm Garden</x:v>
      </x:c>
      <x:c r="I80" s="8" t="str"/>
      <x:c r="J80" s="8" t="str">
        <x:v>Shared</x:v>
      </x:c>
      <x:c r="K80" s="8" t="str">
        <x:v>response</x:v>
      </x:c>
      <x:c r="L80" s="21" t="n">
        <x:v>3</x:v>
      </x:c>
      <x:c r="M80" s="8" t="str">
        <x:v>Required book activity for this semester.</x:v>
      </x:c>
      <x:c r="N80" s="8" t="str"/>
      <x:c r="O80" s="8" t="str">
        <x:v>Campus, maritime white, or maritime navy uniform; no special entry gear</x:v>
      </x:c>
      <x:c r="P80" s="8" t="str">
        <x:v>Study the original page and linked resources. Complete every task in this packet. Exact practice is checked against sourced game answers; open work is saved after explicit self-review, not automatically graded.</x:v>
      </x:c>
      <x:c r="Q80" s="8" t="str"/>
      <x:c r="R80" s="21" t="n">
        <x:v>10</x:v>
      </x:c>
      <x:c r="S80" s="8" t="str">
        <x:v>English: 10 XP
Navigation: 4 XP</x:v>
      </x:c>
      <x:c r="T80" s="8" t="str">
        <x:v>Yes</x:v>
      </x:c>
      <x:c r="U80" s="8" t="str">
        <x:v>No</x:v>
      </x:c>
      <x:c r="V80" s="8" t="str">
        <x:v>Self-review</x:v>
      </x:c>
      <x:c r="W80" s="8" t="str">
        <x:v>51</x:v>
      </x:c>
      <x:c r="X80" s="8" t="str">
        <x:v>51</x:v>
      </x:c>
      <x:c r="Y80" s="8" t="str">
        <x:v>51</x:v>
      </x:c>
      <x:c r="Z80" s="8" t="str">
        <x:v>Maritime English 3.17 Plus, First Edition 2026, PDF page 51</x:v>
      </x:c>
      <x:c r="AA80" s="8" t="str">
        <x:v>public/game/book-course.js</x:v>
      </x:c>
      <x:c r="AB80" s="8" t="str">
        <x:v>semesterId: 3
requiresOrientation: true
firstAvailableYear: 2
firstAvailableTerm: 1
gameDayOffsetInSemester: 0
locationReleaseNumber: 1
note: One new activity per location per game day; prior unfinished unlocked activities remain available.</x:v>
      </x:c>
      <x:c r="AC80" s="21" t="n">
        <x:v>3</x:v>
      </x:c>
      <x:c r="AD80" s="8" t="str">
        <x:v>Watchkeeping and Routine Operations</x:v>
      </x:c>
      <x:c r="AE8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80" s="8" t="str">
        <x:v>Base first-completion reward. Matching selected traits add +2 skill XP; care readiness adds +2 to the primary skill when all three meters are at least 40 before completion. Completed practice gives no additional XP.</x:v>
      </x:c>
      <x:c r="AG80" s="8" t="str">
        <x:v>u3-p51-quick-1</x:v>
      </x:c>
      <x:c r="AH80" s="8" t="str">
        <x:v>Book curriculum</x:v>
      </x:c>
      <x:c r="AI80" s="21" t="n">
        <x:v>3</x:v>
      </x:c>
      <x:c r="AJ80" s="8" t="str"/>
    </x:row>
    <x:row r="81" ht="131.5" customHeight="1">
      <x:c r="A81" s="8" t="str">
        <x:v>u3-p52-listen-rehearse</x:v>
      </x:c>
      <x:c r="B81" s="8" t="str">
        <x:v>Book curriculum</x:v>
      </x:c>
      <x:c r="C81" s="8" t="str">
        <x:v>Meet your crew — THE SITUATION</x:v>
      </x:c>
      <x:c r="D81" s="21" t="n">
        <x:v>2</x:v>
      </x:c>
      <x:c r="E81" s="21" t="n">
        <x:v>1</x:v>
      </x:c>
      <x:c r="F81" s="21" t="n">
        <x:v>3</x:v>
      </x:c>
      <x:c r="G81" s="8" t="str"/>
      <x:c r="H81" s="8" t="str">
        <x:v>IMD</x:v>
      </x:c>
      <x:c r="I81" s="8" t="str"/>
      <x:c r="J81" s="8" t="str">
        <x:v>Shared</x:v>
      </x:c>
      <x:c r="K81" s="8" t="str">
        <x:v>listen</x:v>
      </x:c>
      <x:c r="L81" s="21" t="n">
        <x:v>1</x:v>
      </x:c>
      <x:c r="M81" s="8" t="str">
        <x:v>Required book activity for this semester.</x:v>
      </x:c>
      <x:c r="N81" s="8" t="str"/>
      <x:c r="O81" s="8" t="str">
        <x:v>Campus, maritime white, or maritime navy uniform; no special entry gear</x:v>
      </x:c>
      <x:c r="P81" s="8" t="str">
        <x:v>Study the original page and linked resources. Complete every task in this packet. Exact practice is checked against sourced game answers; open work is saved after explicit self-review, not automatically graded.</x:v>
      </x:c>
      <x:c r="Q81" s="8" t="str"/>
      <x:c r="R81" s="21" t="n">
        <x:v>10</x:v>
      </x:c>
      <x:c r="S81" s="8" t="str">
        <x:v>English: 10 XP
Navigation: 4 XP</x:v>
      </x:c>
      <x:c r="T81" s="8" t="str">
        <x:v>Yes</x:v>
      </x:c>
      <x:c r="U81" s="8" t="str">
        <x:v>No</x:v>
      </x:c>
      <x:c r="V81" s="8" t="str">
        <x:v>Self-review</x:v>
      </x:c>
      <x:c r="W81" s="8" t="str">
        <x:v>52</x:v>
      </x:c>
      <x:c r="X81" s="8" t="str">
        <x:v>51
52</x:v>
      </x:c>
      <x:c r="Y81" s="8" t="str">
        <x:v>52, 51</x:v>
      </x:c>
      <x:c r="Z81" s="8" t="str">
        <x:v>Maritime English 3.17 Plus, First Edition 2026, PDF page 52</x:v>
      </x:c>
      <x:c r="AA81" s="8" t="str">
        <x:v>public/game/book-course.js</x:v>
      </x:c>
      <x:c r="AB81" s="8" t="str">
        <x:v>semesterId: 3
requiresOrientation: true
firstAvailableYear: 2
firstAvailableTerm: 1
gameDayOffsetInSemester: 0
locationReleaseNumber: 1
note: One new activity per location per game day; prior unfinished unlocked activities remain available.</x:v>
      </x:c>
      <x:c r="AC81" s="21" t="n">
        <x:v>3</x:v>
      </x:c>
      <x:c r="AD81" s="8" t="str">
        <x:v>Watchkeeping and Routine Operations</x:v>
      </x:c>
      <x:c r="AE8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81" s="8" t="str">
        <x:v>Base first-completion reward. Matching selected traits add +2 skill XP; care readiness adds +2 to the primary skill when all three meters are at least 40 before completion. Completed practice gives no additional XP.</x:v>
      </x:c>
      <x:c r="AG81" s="8" t="str">
        <x:v>u3-p52-listen-rehearse</x:v>
      </x:c>
      <x:c r="AH81" s="8" t="str">
        <x:v>Book curriculum</x:v>
      </x:c>
      <x:c r="AI81" s="21" t="n">
        <x:v>3</x:v>
      </x:c>
      <x:c r="AJ81" s="8" t="str"/>
    </x:row>
    <x:row r="82" ht="131.5" customHeight="1">
      <x:c r="A82" s="8" t="str">
        <x:v>u3-p53-round-1</x:v>
      </x:c>
      <x:c r="B82" s="8" t="str">
        <x:v>Book curriculum</x:v>
      </x:c>
      <x:c r="C82" s="8" t="str">
        <x:v>Understand the exchange · round 1</x:v>
      </x:c>
      <x:c r="D82" s="21" t="n">
        <x:v>2</x:v>
      </x:c>
      <x:c r="E82" s="21" t="n">
        <x:v>1</x:v>
      </x:c>
      <x:c r="F82" s="21" t="n">
        <x:v>3</x:v>
      </x:c>
      <x:c r="G82" s="8" t="str"/>
      <x:c r="H82" s="8" t="str">
        <x:v>IMD</x:v>
      </x:c>
      <x:c r="I82" s="8" t="str"/>
      <x:c r="J82" s="8" t="str">
        <x:v>Shared</x:v>
      </x:c>
      <x:c r="K82" s="8" t="str">
        <x:v>response</x:v>
      </x:c>
      <x:c r="L82" s="21" t="n">
        <x:v>5</x:v>
      </x:c>
      <x:c r="M82" s="8" t="str">
        <x:v>Required book activity for this semester.</x:v>
      </x:c>
      <x:c r="N82" s="8" t="str"/>
      <x:c r="O82" s="8" t="str">
        <x:v>Campus, maritime white, or maritime navy uniform; no special entry gear</x:v>
      </x:c>
      <x:c r="P82" s="8" t="str">
        <x:v>Study the original page and linked resources. Complete every task in this packet. Exact practice is checked against sourced game answers; open work is saved after explicit self-review, not automatically graded.</x:v>
      </x:c>
      <x:c r="Q82" s="8" t="str"/>
      <x:c r="R82" s="21" t="n">
        <x:v>10</x:v>
      </x:c>
      <x:c r="S82" s="8" t="str">
        <x:v>English: 10 XP
Navigation: 4 XP</x:v>
      </x:c>
      <x:c r="T82" s="8" t="str">
        <x:v>Yes</x:v>
      </x:c>
      <x:c r="U82" s="8" t="str">
        <x:v>No</x:v>
      </x:c>
      <x:c r="V82" s="8" t="str">
        <x:v>Self-review</x:v>
      </x:c>
      <x:c r="W82" s="8" t="str">
        <x:v>53</x:v>
      </x:c>
      <x:c r="X82" s="8" t="str">
        <x:v>51
52</x:v>
      </x:c>
      <x:c r="Y82" s="8" t="str">
        <x:v>53, 51, 52</x:v>
      </x:c>
      <x:c r="Z82" s="8" t="str">
        <x:v>Maritime English 3.17 Plus, First Edition 2026, PDF page 53</x:v>
      </x:c>
      <x:c r="AA82" s="8" t="str">
        <x:v>public/game/book-course.js</x:v>
      </x:c>
      <x:c r="AB82" s="8" t="str">
        <x:v>semesterId: 3
requiresOrientation: true
firstAvailableYear: 2
firstAvailableTerm: 1
gameDayOffsetInSemester: 1
locationReleaseNumber: 2
note: One new activity per location per game day; prior unfinished unlocked activities remain available.</x:v>
      </x:c>
      <x:c r="AC82" s="21" t="n">
        <x:v>3</x:v>
      </x:c>
      <x:c r="AD82" s="8" t="str">
        <x:v>Watchkeeping and Routine Operations</x:v>
      </x:c>
      <x:c r="AE8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82" s="8" t="str">
        <x:v>Base first-completion reward. Matching selected traits add +2 skill XP; care readiness adds +2 to the primary skill when all three meters are at least 40 before completion. Completed practice gives no additional XP.</x:v>
      </x:c>
      <x:c r="AG82" s="8" t="str">
        <x:v>u3-p53-round-1</x:v>
      </x:c>
      <x:c r="AH82" s="8" t="str">
        <x:v>Book curriculum</x:v>
      </x:c>
      <x:c r="AI82" s="21" t="n">
        <x:v>3</x:v>
      </x:c>
      <x:c r="AJ82" s="8" t="str"/>
    </x:row>
    <x:row r="83" ht="131.5" customHeight="1">
      <x:c r="A83" s="8" t="str">
        <x:v>u3-p53-round-2</x:v>
      </x:c>
      <x:c r="B83" s="8" t="str">
        <x:v>Book curriculum</x:v>
      </x:c>
      <x:c r="C83" s="8" t="str">
        <x:v>Understand the exchange · round 2</x:v>
      </x:c>
      <x:c r="D83" s="21" t="n">
        <x:v>2</x:v>
      </x:c>
      <x:c r="E83" s="21" t="n">
        <x:v>1</x:v>
      </x:c>
      <x:c r="F83" s="21" t="n">
        <x:v>3</x:v>
      </x:c>
      <x:c r="G83" s="8" t="str"/>
      <x:c r="H83" s="8" t="str">
        <x:v>IMD</x:v>
      </x:c>
      <x:c r="I83" s="8" t="str"/>
      <x:c r="J83" s="8" t="str">
        <x:v>Shared</x:v>
      </x:c>
      <x:c r="K83" s="8" t="str">
        <x:v>response</x:v>
      </x:c>
      <x:c r="L83" s="21" t="n">
        <x:v>4</x:v>
      </x:c>
      <x:c r="M83" s="8" t="str">
        <x:v>Required book activity for this semester.</x:v>
      </x:c>
      <x:c r="N83" s="8" t="str"/>
      <x:c r="O83" s="8" t="str">
        <x:v>Campus, maritime white, or maritime navy uniform; no special entry gear</x:v>
      </x:c>
      <x:c r="P83" s="8" t="str">
        <x:v>Study the original page and linked resources. Complete every task in this packet. Exact practice is checked against sourced game answers; open work is saved after explicit self-review, not automatically graded.</x:v>
      </x:c>
      <x:c r="Q83" s="8" t="str"/>
      <x:c r="R83" s="21" t="n">
        <x:v>10</x:v>
      </x:c>
      <x:c r="S83" s="8" t="str">
        <x:v>English: 10 XP
Navigation: 4 XP</x:v>
      </x:c>
      <x:c r="T83" s="8" t="str">
        <x:v>Yes</x:v>
      </x:c>
      <x:c r="U83" s="8" t="str">
        <x:v>No</x:v>
      </x:c>
      <x:c r="V83" s="8" t="str">
        <x:v>Self-review</x:v>
      </x:c>
      <x:c r="W83" s="8" t="str">
        <x:v>53</x:v>
      </x:c>
      <x:c r="X83" s="8" t="str">
        <x:v>51
52</x:v>
      </x:c>
      <x:c r="Y83" s="8" t="str">
        <x:v>53, 51, 52</x:v>
      </x:c>
      <x:c r="Z83" s="8" t="str">
        <x:v>Maritime English 3.17 Plus, First Edition 2026, PDF page 53</x:v>
      </x:c>
      <x:c r="AA83" s="8" t="str">
        <x:v>public/game/book-course.js</x:v>
      </x:c>
      <x:c r="AB83" s="8" t="str">
        <x:v>semesterId: 3
requiresOrientation: true
firstAvailableYear: 2
firstAvailableTerm: 1
gameDayOffsetInSemester: 2
locationReleaseNumber: 3
note: One new activity per location per game day; prior unfinished unlocked activities remain available.</x:v>
      </x:c>
      <x:c r="AC83" s="21" t="n">
        <x:v>3</x:v>
      </x:c>
      <x:c r="AD83" s="8" t="str">
        <x:v>Watchkeeping and Routine Operations</x:v>
      </x:c>
      <x:c r="AE8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83" s="8" t="str">
        <x:v>Base first-completion reward. Matching selected traits add +2 skill XP; care readiness adds +2 to the primary skill when all three meters are at least 40 before completion. Completed practice gives no additional XP.</x:v>
      </x:c>
      <x:c r="AG83" s="8" t="str">
        <x:v>u3-p53-round-2</x:v>
      </x:c>
      <x:c r="AH83" s="8" t="str">
        <x:v>Book curriculum</x:v>
      </x:c>
      <x:c r="AI83" s="21" t="n">
        <x:v>3</x:v>
      </x:c>
      <x:c r="AJ83" s="8" t="str"/>
    </x:row>
    <x:row r="84" ht="131.5" customHeight="1">
      <x:c r="A84" s="8" t="str">
        <x:v>u3-p54-round-1</x:v>
      </x:c>
      <x:c r="B84" s="8" t="str">
        <x:v>Book curriculum</x:v>
      </x:c>
      <x:c r="C84" s="8" t="str">
        <x:v>Reading A Written Document - Deck And Engine Logbook Extract · round 1</x:v>
      </x:c>
      <x:c r="D84" s="21" t="n">
        <x:v>2</x:v>
      </x:c>
      <x:c r="E84" s="21" t="n">
        <x:v>1</x:v>
      </x:c>
      <x:c r="F84" s="21" t="n">
        <x:v>3</x:v>
      </x:c>
      <x:c r="G84" s="8" t="str"/>
      <x:c r="H84" s="8" t="str">
        <x:v>Cruise Ship Training Centre</x:v>
      </x:c>
      <x:c r="I84" s="8" t="str"/>
      <x:c r="J84" s="8" t="str">
        <x:v>Shared</x:v>
      </x:c>
      <x:c r="K84" s="8" t="str">
        <x:v>record</x:v>
      </x:c>
      <x:c r="L84" s="21" t="n">
        <x:v>4</x:v>
      </x:c>
      <x:c r="M84" s="8" t="str">
        <x:v>Required book activity for this semester.</x:v>
      </x:c>
      <x:c r="N84" s="8" t="str"/>
      <x:c r="O84" s="8" t="str">
        <x:v>Campus, maritime white, or maritime navy uniform; no special entry gear</x:v>
      </x:c>
      <x:c r="P84" s="8" t="str">
        <x:v>Study the original page and linked resources. Complete every task in this packet. Exact practice is checked against sourced game answers; open work is saved after explicit self-review, not automatically graded.</x:v>
      </x:c>
      <x:c r="Q84" s="8" t="str"/>
      <x:c r="R84" s="21" t="n">
        <x:v>10</x:v>
      </x:c>
      <x:c r="S84" s="8" t="str">
        <x:v>English: 10 XP
Navigation: 4 XP</x:v>
      </x:c>
      <x:c r="T84" s="8" t="str">
        <x:v>Yes</x:v>
      </x:c>
      <x:c r="U84" s="8" t="str">
        <x:v>No</x:v>
      </x:c>
      <x:c r="V84" s="8" t="str">
        <x:v>Self-review</x:v>
      </x:c>
      <x:c r="W84" s="8" t="str">
        <x:v>54</x:v>
      </x:c>
      <x:c r="X84" s="8" t="str">
        <x:v>52
63
64</x:v>
      </x:c>
      <x:c r="Y84" s="8" t="str">
        <x:v>54, 52, 63, 64</x:v>
      </x:c>
      <x:c r="Z84" s="8" t="str">
        <x:v>Maritime English 3.17 Plus, First Edition 2026, PDF page 54</x:v>
      </x:c>
      <x:c r="AA84" s="8" t="str">
        <x:v>public/game/book-course.js</x:v>
      </x:c>
      <x:c r="AB84" s="8" t="str">
        <x:v>semesterId: 3
requiresOrientation: true
firstAvailableYear: 2
firstAvailableTerm: 1
gameDayOffsetInSemester: 0
locationReleaseNumber: 1
note: One new activity per location per game day; prior unfinished unlocked activities remain available.</x:v>
      </x:c>
      <x:c r="AC84" s="21" t="n">
        <x:v>3</x:v>
      </x:c>
      <x:c r="AD84" s="8" t="str">
        <x:v>Watchkeeping and Routine Operations</x:v>
      </x:c>
      <x:c r="AE84"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84" s="8" t="str">
        <x:v>Base first-completion reward. Matching selected traits add +2 skill XP; care readiness adds +2 to the primary skill when all three meters are at least 40 before completion. Completed practice gives no additional XP.</x:v>
      </x:c>
      <x:c r="AG84" s="8" t="str">
        <x:v>u3-p54-round-1</x:v>
      </x:c>
      <x:c r="AH84" s="8" t="str">
        <x:v>Book curriculum</x:v>
      </x:c>
      <x:c r="AI84" s="21" t="n">
        <x:v>3</x:v>
      </x:c>
      <x:c r="AJ84" s="8" t="str"/>
    </x:row>
    <x:row r="85" ht="131.5" customHeight="1">
      <x:c r="A85" s="8" t="str">
        <x:v>u3-p55-reading</x:v>
      </x:c>
      <x:c r="B85" s="8" t="str">
        <x:v>Book curriculum</x:v>
      </x:c>
      <x:c r="C85" s="8" t="str">
        <x:v>Garden reading circle — Why a Handover Needs More Than “Everything Is</x:v>
      </x:c>
      <x:c r="D85" s="21" t="n">
        <x:v>2</x:v>
      </x:c>
      <x:c r="E85" s="21" t="n">
        <x:v>1</x:v>
      </x:c>
      <x:c r="F85" s="21" t="n">
        <x:v>3</x:v>
      </x:c>
      <x:c r="G85" s="8" t="str"/>
      <x:c r="H85" s="8" t="str">
        <x:v>Palm Garden</x:v>
      </x:c>
      <x:c r="I85" s="8" t="str"/>
      <x:c r="J85" s="8" t="str">
        <x:v>Shared</x:v>
      </x:c>
      <x:c r="K85" s="8" t="str">
        <x:v>study</x:v>
      </x:c>
      <x:c r="L85" s="21" t="n">
        <x:v>2</x:v>
      </x:c>
      <x:c r="M85" s="8" t="str">
        <x:v>Required book activity for this semester.</x:v>
      </x:c>
      <x:c r="N85" s="8" t="str"/>
      <x:c r="O85" s="8" t="str">
        <x:v>Campus, maritime white, or maritime navy uniform; no special entry gear</x:v>
      </x:c>
      <x:c r="P85" s="8" t="str">
        <x:v>Study the original page and linked resources. Complete every task in this packet. Exact practice is checked against sourced game answers; open work is saved after explicit self-review, not automatically graded.</x:v>
      </x:c>
      <x:c r="Q85" s="8" t="str"/>
      <x:c r="R85" s="21" t="n">
        <x:v>10</x:v>
      </x:c>
      <x:c r="S85" s="8" t="str">
        <x:v>English: 10 XP
Navigation: 4 XP</x:v>
      </x:c>
      <x:c r="T85" s="8" t="str">
        <x:v>Yes</x:v>
      </x:c>
      <x:c r="U85" s="8" t="str">
        <x:v>No</x:v>
      </x:c>
      <x:c r="V85" s="8" t="str">
        <x:v>Self-review</x:v>
      </x:c>
      <x:c r="W85" s="8" t="str">
        <x:v>55</x:v>
      </x:c>
      <x:c r="X85" s="8" t="str">
        <x:v>55
63
64</x:v>
      </x:c>
      <x:c r="Y85" s="8" t="str">
        <x:v>55, 63, 64</x:v>
      </x:c>
      <x:c r="Z85" s="8" t="str">
        <x:v>Maritime English 3.17 Plus, First Edition 2026, PDF page 55</x:v>
      </x:c>
      <x:c r="AA85" s="8" t="str">
        <x:v>public/game/book-course.js</x:v>
      </x:c>
      <x:c r="AB85" s="8" t="str">
        <x:v>semesterId: 3
requiresOrientation: true
firstAvailableYear: 2
firstAvailableTerm: 1
gameDayOffsetInSemester: 1
locationReleaseNumber: 2
note: One new activity per location per game day; prior unfinished unlocked activities remain available.</x:v>
      </x:c>
      <x:c r="AC85" s="21" t="n">
        <x:v>3</x:v>
      </x:c>
      <x:c r="AD85" s="8" t="str">
        <x:v>Watchkeeping and Routine Operations</x:v>
      </x:c>
      <x:c r="AE8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85" s="8" t="str">
        <x:v>Base first-completion reward. Matching selected traits add +2 skill XP; care readiness adds +2 to the primary skill when all three meters are at least 40 before completion. Completed practice gives no additional XP.</x:v>
      </x:c>
      <x:c r="AG85" s="8" t="str">
        <x:v>u3-p55-reading</x:v>
      </x:c>
      <x:c r="AH85" s="8" t="str">
        <x:v>Book curriculum</x:v>
      </x:c>
      <x:c r="AI85" s="21" t="n">
        <x:v>3</x:v>
      </x:c>
      <x:c r="AJ85" s="8" t="str"/>
    </x:row>
    <x:row r="86" ht="131.5" customHeight="1">
      <x:c r="A86" s="8" t="str">
        <x:v>u3-p56-round-1</x:v>
      </x:c>
      <x:c r="B86" s="8" t="str">
        <x:v>Book curriculum</x:v>
      </x:c>
      <x:c r="C86" s="8" t="str">
        <x:v>Read, check and use the information · round 1</x:v>
      </x:c>
      <x:c r="D86" s="21" t="n">
        <x:v>2</x:v>
      </x:c>
      <x:c r="E86" s="21" t="n">
        <x:v>1</x:v>
      </x:c>
      <x:c r="F86" s="21" t="n">
        <x:v>3</x:v>
      </x:c>
      <x:c r="G86" s="8" t="str"/>
      <x:c r="H86" s="8" t="str">
        <x:v>Loma Café · East Entrance</x:v>
      </x:c>
      <x:c r="I86" s="8" t="str"/>
      <x:c r="J86" s="8" t="str">
        <x:v>Shared</x:v>
      </x:c>
      <x:c r="K86" s="8" t="str">
        <x:v>response</x:v>
      </x:c>
      <x:c r="L86" s="21" t="n">
        <x:v>8</x:v>
      </x:c>
      <x:c r="M86" s="8" t="str">
        <x:v>Required book activity for this semester.</x:v>
      </x:c>
      <x:c r="N86" s="8" t="str"/>
      <x:c r="O86" s="8" t="str">
        <x:v>Campus, maritime white, or maritime navy uniform; no special entry gear</x:v>
      </x:c>
      <x:c r="P86" s="8" t="str">
        <x:v>Study the original page and linked resources. Complete every task in this packet. Exact practice is checked against sourced game answers; open work is saved after explicit self-review, not automatically graded.</x:v>
      </x:c>
      <x:c r="Q86" s="8" t="str"/>
      <x:c r="R86" s="21" t="n">
        <x:v>10</x:v>
      </x:c>
      <x:c r="S86" s="8" t="str">
        <x:v>English: 10 XP
Navigation: 4 XP</x:v>
      </x:c>
      <x:c r="T86" s="8" t="str">
        <x:v>Yes</x:v>
      </x:c>
      <x:c r="U86" s="8" t="str">
        <x:v>No</x:v>
      </x:c>
      <x:c r="V86" s="8" t="str">
        <x:v>Self-review</x:v>
      </x:c>
      <x:c r="W86" s="8" t="str">
        <x:v>56</x:v>
      </x:c>
      <x:c r="X86" s="8" t="str">
        <x:v>55
63
64</x:v>
      </x:c>
      <x:c r="Y86" s="8" t="str">
        <x:v>56, 55, 63, 64</x:v>
      </x:c>
      <x:c r="Z86" s="8" t="str">
        <x:v>Maritime English 3.17 Plus, First Edition 2026, PDF page 56</x:v>
      </x:c>
      <x:c r="AA86" s="8" t="str">
        <x:v>public/game/book-course.js</x:v>
      </x:c>
      <x:c r="AB86" s="8" t="str">
        <x:v>semesterId: 3
requiresOrientation: true
firstAvailableYear: 2
firstAvailableTerm: 1
gameDayOffsetInSemester: 0
locationReleaseNumber: 1
note: One new activity per location per game day; prior unfinished unlocked activities remain available.</x:v>
      </x:c>
      <x:c r="AC86" s="21" t="n">
        <x:v>3</x:v>
      </x:c>
      <x:c r="AD86" s="8" t="str">
        <x:v>Watchkeeping and Routine Operations</x:v>
      </x:c>
      <x:c r="AE86"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86" s="8" t="str">
        <x:v>Base first-completion reward. Matching selected traits add +2 skill XP; care readiness adds +2 to the primary skill when all three meters are at least 40 before completion. Completed practice gives no additional XP.</x:v>
      </x:c>
      <x:c r="AG86" s="8" t="str">
        <x:v>u3-p56-round-1</x:v>
      </x:c>
      <x:c r="AH86" s="8" t="str">
        <x:v>Book curriculum</x:v>
      </x:c>
      <x:c r="AI86" s="21" t="n">
        <x:v>3</x:v>
      </x:c>
      <x:c r="AJ86" s="8" t="str"/>
    </x:row>
    <x:row r="87" ht="131.5" customHeight="1">
      <x:c r="A87" s="8" t="str">
        <x:v>u3-p56-round-2</x:v>
      </x:c>
      <x:c r="B87" s="8" t="str">
        <x:v>Book curriculum</x:v>
      </x:c>
      <x:c r="C87" s="8" t="str">
        <x:v>Read, check and use the information · round 2</x:v>
      </x:c>
      <x:c r="D87" s="21" t="n">
        <x:v>2</x:v>
      </x:c>
      <x:c r="E87" s="21" t="n">
        <x:v>1</x:v>
      </x:c>
      <x:c r="F87" s="21" t="n">
        <x:v>3</x:v>
      </x:c>
      <x:c r="G87" s="8" t="str"/>
      <x:c r="H87" s="8" t="str">
        <x:v>Loma Café · East Entrance</x:v>
      </x:c>
      <x:c r="I87" s="8" t="str"/>
      <x:c r="J87" s="8" t="str">
        <x:v>Shared</x:v>
      </x:c>
      <x:c r="K87" s="8" t="str">
        <x:v>response</x:v>
      </x:c>
      <x:c r="L87" s="21" t="n">
        <x:v>2</x:v>
      </x:c>
      <x:c r="M87" s="8" t="str">
        <x:v>Required book activity for this semester.</x:v>
      </x:c>
      <x:c r="N87" s="8" t="str"/>
      <x:c r="O87" s="8" t="str">
        <x:v>Campus, maritime white, or maritime navy uniform; no special entry gear</x:v>
      </x:c>
      <x:c r="P87" s="8" t="str">
        <x:v>Study the original page and linked resources. Complete every task in this packet. Exact practice is checked against sourced game answers; open work is saved after explicit self-review, not automatically graded.</x:v>
      </x:c>
      <x:c r="Q87" s="8" t="str"/>
      <x:c r="R87" s="21" t="n">
        <x:v>10</x:v>
      </x:c>
      <x:c r="S87" s="8" t="str">
        <x:v>English: 10 XP
Navigation: 4 XP</x:v>
      </x:c>
      <x:c r="T87" s="8" t="str">
        <x:v>Yes</x:v>
      </x:c>
      <x:c r="U87" s="8" t="str">
        <x:v>No</x:v>
      </x:c>
      <x:c r="V87" s="8" t="str">
        <x:v>Self-review</x:v>
      </x:c>
      <x:c r="W87" s="8" t="str">
        <x:v>56</x:v>
      </x:c>
      <x:c r="X87" s="8" t="str">
        <x:v>55
63
64</x:v>
      </x:c>
      <x:c r="Y87" s="8" t="str">
        <x:v>56, 55, 63, 64</x:v>
      </x:c>
      <x:c r="Z87" s="8" t="str">
        <x:v>Maritime English 3.17 Plus, First Edition 2026, PDF page 56</x:v>
      </x:c>
      <x:c r="AA87" s="8" t="str">
        <x:v>public/game/book-course.js</x:v>
      </x:c>
      <x:c r="AB87" s="8" t="str">
        <x:v>semesterId: 3
requiresOrientation: true
firstAvailableYear: 2
firstAvailableTerm: 1
gameDayOffsetInSemester: 1
locationReleaseNumber: 2
note: One new activity per location per game day; prior unfinished unlocked activities remain available.</x:v>
      </x:c>
      <x:c r="AC87" s="21" t="n">
        <x:v>3</x:v>
      </x:c>
      <x:c r="AD87" s="8" t="str">
        <x:v>Watchkeeping and Routine Operations</x:v>
      </x:c>
      <x:c r="AE87"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87" s="8" t="str">
        <x:v>Base first-completion reward. Matching selected traits add +2 skill XP; care readiness adds +2 to the primary skill when all three meters are at least 40 before completion. Completed practice gives no additional XP.</x:v>
      </x:c>
      <x:c r="AG87" s="8" t="str">
        <x:v>u3-p56-round-2</x:v>
      </x:c>
      <x:c r="AH87" s="8" t="str">
        <x:v>Book curriculum</x:v>
      </x:c>
      <x:c r="AI87" s="21" t="n">
        <x:v>3</x:v>
      </x:c>
      <x:c r="AJ87" s="8" t="str"/>
    </x:row>
    <x:row r="88" ht="131.5" customHeight="1">
      <x:c r="A88" s="8" t="str">
        <x:v>u3-p57-grammar-guide</x:v>
      </x:c>
      <x:c r="B88" s="8" t="str">
        <x:v>Book curriculum</x:v>
      </x:c>
      <x:c r="C88" s="8" t="str">
        <x:v>Grammar briefing — Present continuous and present simple</x:v>
      </x:c>
      <x:c r="D88" s="21" t="n">
        <x:v>2</x:v>
      </x:c>
      <x:c r="E88" s="21" t="n">
        <x:v>1</x:v>
      </x:c>
      <x:c r="F88" s="21" t="n">
        <x:v>3</x:v>
      </x:c>
      <x:c r="G88" s="8" t="str"/>
      <x:c r="H88" s="8" t="str">
        <x:v>Pacific Building · English</x:v>
      </x:c>
      <x:c r="I88" s="8" t="str">
        <x:v>English</x:v>
      </x:c>
      <x:c r="J88" s="8" t="str">
        <x:v>Shared</x:v>
      </x:c>
      <x:c r="K88" s="8" t="str">
        <x:v>study</x:v>
      </x:c>
      <x:c r="L88" s="21" t="n">
        <x:v>1</x:v>
      </x:c>
      <x:c r="M88" s="8" t="str">
        <x:v>Required book activity for this semester.</x:v>
      </x:c>
      <x:c r="N88" s="8" t="str"/>
      <x:c r="O88" s="8" t="str">
        <x:v>Campus, maritime white, or maritime navy uniform; no special entry gear</x:v>
      </x:c>
      <x:c r="P88" s="8" t="str">
        <x:v>Study the original page and linked resources. Complete every task in this packet. Exact practice is checked against sourced game answers; open work is saved after explicit self-review, not automatically graded.</x:v>
      </x:c>
      <x:c r="Q88" s="8" t="str"/>
      <x:c r="R88" s="21" t="n">
        <x:v>10</x:v>
      </x:c>
      <x:c r="S88" s="8" t="str">
        <x:v>English: 10 XP
Navigation: 4 XP</x:v>
      </x:c>
      <x:c r="T88" s="8" t="str">
        <x:v>Yes</x:v>
      </x:c>
      <x:c r="U88" s="8" t="str">
        <x:v>No</x:v>
      </x:c>
      <x:c r="V88" s="8" t="str">
        <x:v>Self-review</x:v>
      </x:c>
      <x:c r="W88" s="8" t="str">
        <x:v>57</x:v>
      </x:c>
      <x:c r="X88" s="8" t="str">
        <x:v>57</x:v>
      </x:c>
      <x:c r="Y88" s="8" t="str">
        <x:v>57</x:v>
      </x:c>
      <x:c r="Z88" s="8" t="str">
        <x:v>Maritime English 3.17 Plus, First Edition 2026, PDF page 57</x:v>
      </x:c>
      <x:c r="AA88" s="8" t="str">
        <x:v>public/game/book-course.js</x:v>
      </x:c>
      <x:c r="AB88" s="8" t="str">
        <x:v>semesterId: 3
requiresOrientation: true
firstAvailableYear: 2
firstAvailableTerm: 1
gameDayOffsetInSemester: 3
locationReleaseNumber: 4
note: One new activity per location per game day; prior unfinished unlocked activities remain available.</x:v>
      </x:c>
      <x:c r="AC88" s="21" t="n">
        <x:v>3</x:v>
      </x:c>
      <x:c r="AD88" s="8" t="str">
        <x:v>Watchkeeping and Routine Operations</x:v>
      </x:c>
      <x:c r="AE8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88" s="8" t="str">
        <x:v>Base first-completion reward. Matching selected traits add +2 skill XP; care readiness adds +2 to the primary skill when all three meters are at least 40 before completion. Completed practice gives no additional XP.</x:v>
      </x:c>
      <x:c r="AG88" s="8" t="str">
        <x:v>u3-p57-grammar-guide</x:v>
      </x:c>
      <x:c r="AH88" s="8" t="str">
        <x:v>Book curriculum</x:v>
      </x:c>
      <x:c r="AI88" s="21" t="n">
        <x:v>3</x:v>
      </x:c>
      <x:c r="AJ88" s="8" t="str"/>
    </x:row>
    <x:row r="89" ht="131.5" customHeight="1">
      <x:c r="A89" s="8" t="str">
        <x:v>u3-p58-round-1</x:v>
      </x:c>
      <x:c r="B89" s="8" t="str">
        <x:v>Book curriculum</x:v>
      </x:c>
      <x:c r="C89" s="8" t="str">
        <x:v>Grammar lab — complete the sentence · round 1</x:v>
      </x:c>
      <x:c r="D89" s="21" t="n">
        <x:v>2</x:v>
      </x:c>
      <x:c r="E89" s="21" t="n">
        <x:v>1</x:v>
      </x:c>
      <x:c r="F89" s="21" t="n">
        <x:v>3</x:v>
      </x:c>
      <x:c r="G89" s="8" t="str"/>
      <x:c r="H89" s="8" t="str">
        <x:v>Pacific Building · English</x:v>
      </x:c>
      <x:c r="I89" s="8" t="str">
        <x:v>English</x:v>
      </x:c>
      <x:c r="J89" s="8" t="str">
        <x:v>Shared</x:v>
      </x:c>
      <x:c r="K89" s="8" t="str">
        <x:v>fill</x:v>
      </x:c>
      <x:c r="L89" s="21" t="n">
        <x:v>6</x:v>
      </x:c>
      <x:c r="M89" s="8" t="str">
        <x:v>Required book activity for this semester.</x:v>
      </x:c>
      <x:c r="N89" s="8" t="str"/>
      <x:c r="O89" s="8" t="str">
        <x:v>Campus, maritime white, or maritime navy uniform; no special entry gear</x:v>
      </x:c>
      <x:c r="P89" s="8" t="str">
        <x:v>Study the original page and linked resources. Complete every task in this packet. Exact practice is checked against sourced game answers; open work is saved after explicit self-review, not automatically graded.</x:v>
      </x:c>
      <x:c r="Q89" s="8" t="str"/>
      <x:c r="R89" s="21" t="n">
        <x:v>10</x:v>
      </x:c>
      <x:c r="S89" s="8" t="str">
        <x:v>English: 10 XP
Navigation: 4 XP</x:v>
      </x:c>
      <x:c r="T89" s="8" t="str">
        <x:v>Yes</x:v>
      </x:c>
      <x:c r="U89" s="8" t="str">
        <x:v>No</x:v>
      </x:c>
      <x:c r="V89" s="8" t="str">
        <x:v>Accepted text</x:v>
      </x:c>
      <x:c r="W89" s="8" t="str">
        <x:v>58</x:v>
      </x:c>
      <x:c r="X89" s="8" t="str">
        <x:v>57
63
64</x:v>
      </x:c>
      <x:c r="Y89" s="8" t="str">
        <x:v>58, 57, 63, 64</x:v>
      </x:c>
      <x:c r="Z89" s="8" t="str">
        <x:v>Maritime English 3.17 Plus, First Edition 2026, PDF page 58</x:v>
      </x:c>
      <x:c r="AA89" s="8" t="str">
        <x:v>public/game/book-course.js</x:v>
      </x:c>
      <x:c r="AB89" s="8" t="str">
        <x:v>semesterId: 3
requiresOrientation: true
firstAvailableYear: 2
firstAvailableTerm: 1
gameDayOffsetInSemester: 4
locationReleaseNumber: 5
note: One new activity per location per game day; prior unfinished unlocked activities remain available.</x:v>
      </x:c>
      <x:c r="AC89" s="21" t="n">
        <x:v>3</x:v>
      </x:c>
      <x:c r="AD89" s="8" t="str">
        <x:v>Watchkeeping and Routine Operations</x:v>
      </x:c>
      <x:c r="AE89" s="8" t="str">
        <x:v>1. I used the requested grammar or transformation and checked the complete verb phrase.
2. I kept every supplied fact and the intended meaning.
3. I compared my response with the source explanation or example and corrected any mismatch.</x:v>
      </x:c>
      <x:c r="AF89" s="8" t="str">
        <x:v>Base first-completion reward. Matching selected traits add +2 skill XP; care readiness adds +2 to the primary skill when all three meters are at least 40 before completion. Completed practice gives no additional XP.</x:v>
      </x:c>
      <x:c r="AG89" s="8" t="str">
        <x:v>u3-p58-round-1</x:v>
      </x:c>
      <x:c r="AH89" s="8" t="str">
        <x:v>Book curriculum</x:v>
      </x:c>
      <x:c r="AI89" s="21" t="n">
        <x:v>3</x:v>
      </x:c>
      <x:c r="AJ89" s="8" t="str"/>
    </x:row>
    <x:row r="90" ht="131.5" customHeight="1">
      <x:c r="A90" s="8" t="str">
        <x:v>u3-p59-round-1</x:v>
      </x:c>
      <x:c r="B90" s="8" t="str">
        <x:v>Book curriculum</x:v>
      </x:c>
      <x:c r="C90" s="8" t="str">
        <x:v>Grammar lab — transform and repair · round 1</x:v>
      </x:c>
      <x:c r="D90" s="21" t="n">
        <x:v>2</x:v>
      </x:c>
      <x:c r="E90" s="21" t="n">
        <x:v>1</x:v>
      </x:c>
      <x:c r="F90" s="21" t="n">
        <x:v>3</x:v>
      </x:c>
      <x:c r="G90" s="8" t="str"/>
      <x:c r="H90" s="8" t="str">
        <x:v>Pacific Building · English</x:v>
      </x:c>
      <x:c r="I90" s="8" t="str">
        <x:v>English</x:v>
      </x:c>
      <x:c r="J90" s="8" t="str">
        <x:v>Shared</x:v>
      </x:c>
      <x:c r="K90" s="8" t="str">
        <x:v>response</x:v>
      </x:c>
      <x:c r="L90" s="21" t="n">
        <x:v>5</x:v>
      </x:c>
      <x:c r="M90" s="8" t="str">
        <x:v>Required book activity for this semester.</x:v>
      </x:c>
      <x:c r="N90" s="8" t="str"/>
      <x:c r="O90" s="8" t="str">
        <x:v>Campus, maritime white, or maritime navy uniform; no special entry gear</x:v>
      </x:c>
      <x:c r="P90" s="8" t="str">
        <x:v>Study the original page and linked resources. Complete every task in this packet. Exact practice is checked against sourced game answers; open work is saved after explicit self-review, not automatically graded.</x:v>
      </x:c>
      <x:c r="Q90" s="8" t="str"/>
      <x:c r="R90" s="21" t="n">
        <x:v>10</x:v>
      </x:c>
      <x:c r="S90" s="8" t="str">
        <x:v>English: 10 XP
Navigation: 4 XP</x:v>
      </x:c>
      <x:c r="T90" s="8" t="str">
        <x:v>Yes</x:v>
      </x:c>
      <x:c r="U90" s="8" t="str">
        <x:v>No</x:v>
      </x:c>
      <x:c r="V90" s="8" t="str">
        <x:v>Self-review</x:v>
      </x:c>
      <x:c r="W90" s="8" t="str">
        <x:v>59</x:v>
      </x:c>
      <x:c r="X90" s="8" t="str">
        <x:v>57
63
64</x:v>
      </x:c>
      <x:c r="Y90" s="8" t="str">
        <x:v>59, 57, 63, 64</x:v>
      </x:c>
      <x:c r="Z90" s="8" t="str">
        <x:v>Maritime English 3.17 Plus, First Edition 2026, PDF page 59</x:v>
      </x:c>
      <x:c r="AA90" s="8" t="str">
        <x:v>public/game/book-course.js</x:v>
      </x:c>
      <x:c r="AB90" s="8" t="str">
        <x:v>semesterId: 3
requiresOrientation: true
firstAvailableYear: 2
firstAvailableTerm: 1
gameDayOffsetInSemester: 5
locationReleaseNumber: 6
note: One new activity per location per game day; prior unfinished unlocked activities remain available.</x:v>
      </x:c>
      <x:c r="AC90" s="21" t="n">
        <x:v>3</x:v>
      </x:c>
      <x:c r="AD90" s="8" t="str">
        <x:v>Watchkeeping and Routine Operations</x:v>
      </x:c>
      <x:c r="AE90" s="8" t="str">
        <x:v>1. I used the requested grammar or transformation and checked the complete verb phrase.
2. I kept every supplied fact and the intended meaning.
3. I compared my response with the source explanation or example and corrected any mismatch.</x:v>
      </x:c>
      <x:c r="AF90" s="8" t="str">
        <x:v>Base first-completion reward. Matching selected traits add +2 skill XP; care readiness adds +2 to the primary skill when all three meters are at least 40 before completion. Completed practice gives no additional XP.</x:v>
      </x:c>
      <x:c r="AG90" s="8" t="str">
        <x:v>u3-p59-round-1</x:v>
      </x:c>
      <x:c r="AH90" s="8" t="str">
        <x:v>Book curriculum</x:v>
      </x:c>
      <x:c r="AI90" s="21" t="n">
        <x:v>3</x:v>
      </x:c>
      <x:c r="AJ90" s="8" t="str"/>
    </x:row>
    <x:row r="91" ht="131.5" customHeight="1">
      <x:c r="A91" s="8" t="str">
        <x:v>u3-p59-round-2</x:v>
      </x:c>
      <x:c r="B91" s="8" t="str">
        <x:v>Book curriculum</x:v>
      </x:c>
      <x:c r="C91" s="8" t="str">
        <x:v>Grammar lab — transform and repair · round 2</x:v>
      </x:c>
      <x:c r="D91" s="21" t="n">
        <x:v>2</x:v>
      </x:c>
      <x:c r="E91" s="21" t="n">
        <x:v>1</x:v>
      </x:c>
      <x:c r="F91" s="21" t="n">
        <x:v>3</x:v>
      </x:c>
      <x:c r="G91" s="8" t="str"/>
      <x:c r="H91" s="8" t="str">
        <x:v>Pacific Building · English</x:v>
      </x:c>
      <x:c r="I91" s="8" t="str">
        <x:v>English</x:v>
      </x:c>
      <x:c r="J91" s="8" t="str">
        <x:v>Shared</x:v>
      </x:c>
      <x:c r="K91" s="8" t="str">
        <x:v>fill</x:v>
      </x:c>
      <x:c r="L91" s="21" t="n">
        <x:v>5</x:v>
      </x:c>
      <x:c r="M91" s="8" t="str">
        <x:v>Required book activity for this semester.</x:v>
      </x:c>
      <x:c r="N91" s="8" t="str"/>
      <x:c r="O91" s="8" t="str">
        <x:v>Campus, maritime white, or maritime navy uniform; no special entry gear</x:v>
      </x:c>
      <x:c r="P91" s="8" t="str">
        <x:v>Study the original page and linked resources. Complete every task in this packet. Exact practice is checked against sourced game answers; open work is saved after explicit self-review, not automatically graded.</x:v>
      </x:c>
      <x:c r="Q91" s="8" t="str"/>
      <x:c r="R91" s="21" t="n">
        <x:v>10</x:v>
      </x:c>
      <x:c r="S91" s="8" t="str">
        <x:v>English: 10 XP
Navigation: 4 XP</x:v>
      </x:c>
      <x:c r="T91" s="8" t="str">
        <x:v>Yes</x:v>
      </x:c>
      <x:c r="U91" s="8" t="str">
        <x:v>No</x:v>
      </x:c>
      <x:c r="V91" s="8" t="str">
        <x:v>Accepted text</x:v>
      </x:c>
      <x:c r="W91" s="8" t="str">
        <x:v>59</x:v>
      </x:c>
      <x:c r="X91" s="8" t="str">
        <x:v>57
63
64</x:v>
      </x:c>
      <x:c r="Y91" s="8" t="str">
        <x:v>59, 57, 63, 64</x:v>
      </x:c>
      <x:c r="Z91" s="8" t="str">
        <x:v>Maritime English 3.17 Plus, First Edition 2026, PDF page 59</x:v>
      </x:c>
      <x:c r="AA91" s="8" t="str">
        <x:v>public/game/book-course.js</x:v>
      </x:c>
      <x:c r="AB91" s="8" t="str">
        <x:v>semesterId: 3
requiresOrientation: true
firstAvailableYear: 2
firstAvailableTerm: 1
gameDayOffsetInSemester: 6
locationReleaseNumber: 7
note: One new activity per location per game day; prior unfinished unlocked activities remain available.</x:v>
      </x:c>
      <x:c r="AC91" s="21" t="n">
        <x:v>3</x:v>
      </x:c>
      <x:c r="AD91" s="8" t="str">
        <x:v>Watchkeeping and Routine Operations</x:v>
      </x:c>
      <x:c r="AE91" s="8" t="str">
        <x:v>1. I used the requested grammar or transformation and checked the complete verb phrase.
2. I kept every supplied fact and the intended meaning.
3. I compared my response with the source explanation or example and corrected any mismatch.</x:v>
      </x:c>
      <x:c r="AF91" s="8" t="str">
        <x:v>Base first-completion reward. Matching selected traits add +2 skill XP; care readiness adds +2 to the primary skill when all three meters are at least 40 before completion. Completed practice gives no additional XP.</x:v>
      </x:c>
      <x:c r="AG91" s="8" t="str">
        <x:v>u3-p59-round-2</x:v>
      </x:c>
      <x:c r="AH91" s="8" t="str">
        <x:v>Book curriculum</x:v>
      </x:c>
      <x:c r="AI91" s="21" t="n">
        <x:v>3</x:v>
      </x:c>
      <x:c r="AJ91" s="8" t="str"/>
    </x:row>
    <x:row r="92" ht="131.5" customHeight="1">
      <x:c r="A92" s="8" t="str">
        <x:v>u3-p60-build-1</x:v>
      </x:c>
      <x:c r="B92" s="8" t="str">
        <x:v>Book curriculum</x:v>
      </x:c>
      <x:c r="C92" s="8" t="str">
        <x:v>Sentence builder — Watchkeeping and Routine Operations</x:v>
      </x:c>
      <x:c r="D92" s="21" t="n">
        <x:v>2</x:v>
      </x:c>
      <x:c r="E92" s="21" t="n">
        <x:v>1</x:v>
      </x:c>
      <x:c r="F92" s="21" t="n">
        <x:v>3</x:v>
      </x:c>
      <x:c r="G92" s="8" t="str"/>
      <x:c r="H92" s="8" t="str">
        <x:v>Pacific Building · English</x:v>
      </x:c>
      <x:c r="I92" s="8" t="str">
        <x:v>English</x:v>
      </x:c>
      <x:c r="J92" s="8" t="str">
        <x:v>Shared</x:v>
      </x:c>
      <x:c r="K92" s="8" t="str">
        <x:v>response</x:v>
      </x:c>
      <x:c r="L92" s="21" t="n">
        <x:v>5</x:v>
      </x:c>
      <x:c r="M92" s="8" t="str">
        <x:v>Required book activity for this semester.</x:v>
      </x:c>
      <x:c r="N92" s="8" t="str"/>
      <x:c r="O92" s="8" t="str">
        <x:v>Campus, maritime white, or maritime navy uniform; no special entry gear</x:v>
      </x:c>
      <x:c r="P92" s="8" t="str">
        <x:v>Study the original page and linked resources. Complete every task in this packet. Exact practice is checked against sourced game answers; open work is saved after explicit self-review, not automatically graded.</x:v>
      </x:c>
      <x:c r="Q92" s="8" t="str"/>
      <x:c r="R92" s="21" t="n">
        <x:v>10</x:v>
      </x:c>
      <x:c r="S92" s="8" t="str">
        <x:v>English: 10 XP
Navigation: 4 XP</x:v>
      </x:c>
      <x:c r="T92" s="8" t="str">
        <x:v>Yes</x:v>
      </x:c>
      <x:c r="U92" s="8" t="str">
        <x:v>No</x:v>
      </x:c>
      <x:c r="V92" s="8" t="str">
        <x:v>Self-review</x:v>
      </x:c>
      <x:c r="W92" s="8" t="str">
        <x:v>60</x:v>
      </x:c>
      <x:c r="X92" s="8" t="str">
        <x:v>57
63
64</x:v>
      </x:c>
      <x:c r="Y92" s="8" t="str">
        <x:v>60, 57, 63, 64</x:v>
      </x:c>
      <x:c r="Z92" s="8" t="str">
        <x:v>Maritime English 3.17 Plus, First Edition 2026, PDF page 60</x:v>
      </x:c>
      <x:c r="AA92" s="8" t="str">
        <x:v>public/game/book-course.js</x:v>
      </x:c>
      <x:c r="AB92" s="8" t="str">
        <x:v>semesterId: 3
requiresOrientation: true
firstAvailableYear: 2
firstAvailableTerm: 1
gameDayOffsetInSemester: 7
locationReleaseNumber: 8
note: One new activity per location per game day; prior unfinished unlocked activities remain available.</x:v>
      </x:c>
      <x:c r="AC92" s="21" t="n">
        <x:v>3</x:v>
      </x:c>
      <x:c r="AD92" s="8" t="str">
        <x:v>Watchkeeping and Routine Operations</x:v>
      </x:c>
      <x:c r="AE92" s="8" t="str">
        <x:v>1. I used the requested grammar or transformation and checked the complete verb phrase.
2. I kept every supplied fact and the intended meaning.
3. I compared my response with the source explanation or example and corrected any mismatch.</x:v>
      </x:c>
      <x:c r="AF92" s="8" t="str">
        <x:v>Base first-completion reward. Matching selected traits add +2 skill XP; care readiness adds +2 to the primary skill when all three meters are at least 40 before completion. Completed practice gives no additional XP.</x:v>
      </x:c>
      <x:c r="AG92" s="8" t="str">
        <x:v>u3-p60-build-1</x:v>
      </x:c>
      <x:c r="AH92" s="8" t="str">
        <x:v>Book curriculum</x:v>
      </x:c>
      <x:c r="AI92" s="21" t="n">
        <x:v>3</x:v>
      </x:c>
      <x:c r="AJ92" s="8" t="str"/>
    </x:row>
    <x:row r="93" ht="131.5" customHeight="1">
      <x:c r="A93" s="8" t="str">
        <x:v>u3-p60-produce</x:v>
      </x:c>
      <x:c r="B93" s="8" t="str">
        <x:v>Book curriculum</x:v>
      </x:c>
      <x:c r="C93" s="8" t="str">
        <x:v>Cadet on stage — Watchkeeping and Routine Operations language project</x:v>
      </x:c>
      <x:c r="D93" s="21" t="n">
        <x:v>2</x:v>
      </x:c>
      <x:c r="E93" s="21" t="n">
        <x:v>1</x:v>
      </x:c>
      <x:c r="F93" s="21" t="n">
        <x:v>3</x:v>
      </x:c>
      <x:c r="G93" s="8" t="str"/>
      <x:c r="H93" s="8" t="str">
        <x:v>Dome</x:v>
      </x:c>
      <x:c r="I93" s="8" t="str"/>
      <x:c r="J93" s="8" t="str">
        <x:v>Shared</x:v>
      </x:c>
      <x:c r="K93" s="8" t="str">
        <x:v>present</x:v>
      </x:c>
      <x:c r="L93" s="21" t="n">
        <x:v>1</x:v>
      </x:c>
      <x:c r="M93" s="8" t="str">
        <x:v>Required book activity for this semester.</x:v>
      </x:c>
      <x:c r="N93" s="8" t="str"/>
      <x:c r="O93" s="8" t="str">
        <x:v>Campus, maritime white, or maritime navy uniform; no special entry gear</x:v>
      </x:c>
      <x:c r="P93" s="8" t="str">
        <x:v>Study the original page and linked resources. Complete every task in this packet. Exact practice is checked against sourced game answers; open work is saved after explicit self-review, not automatically graded.</x:v>
      </x:c>
      <x:c r="Q93" s="8" t="str"/>
      <x:c r="R93" s="21" t="n">
        <x:v>10</x:v>
      </x:c>
      <x:c r="S93" s="8" t="str">
        <x:v>English: 10 XP
Navigation: 4 XP</x:v>
      </x:c>
      <x:c r="T93" s="8" t="str">
        <x:v>Yes</x:v>
      </x:c>
      <x:c r="U93" s="8" t="str">
        <x:v>No</x:v>
      </x:c>
      <x:c r="V93" s="8" t="str">
        <x:v>Self-review</x:v>
      </x:c>
      <x:c r="W93" s="8" t="str">
        <x:v>60</x:v>
      </x:c>
      <x:c r="X93" s="8" t="str">
        <x:v>57
63
64</x:v>
      </x:c>
      <x:c r="Y93" s="8" t="str">
        <x:v>60, 57, 63, 64</x:v>
      </x:c>
      <x:c r="Z93" s="8" t="str">
        <x:v>Maritime English 3.17 Plus, First Edition 2026, PDF page 60</x:v>
      </x:c>
      <x:c r="AA93" s="8" t="str">
        <x:v>public/game/book-course.js</x:v>
      </x:c>
      <x:c r="AB93" s="8" t="str">
        <x:v>semesterId: 3
requiresOrientation: true
firstAvailableYear: 2
firstAvailableTerm: 1
gameDayOffsetInSemester: 0
locationReleaseNumber: 1
note: One new activity per location per game day; prior unfinished unlocked activities remain available.</x:v>
      </x:c>
      <x:c r="AC93" s="21" t="n">
        <x:v>3</x:v>
      </x:c>
      <x:c r="AD93" s="8" t="str">
        <x:v>Watchkeeping and Routine Operations</x:v>
      </x:c>
      <x:c r="AE93" s="8" t="str">
        <x:v>1. I used the requested grammar or transformation and checked the complete verb phrase.
2. I kept every supplied fact and the intended meaning.
3. I compared my response with the source explanation or example and corrected any mismatch.</x:v>
      </x:c>
      <x:c r="AF93" s="8" t="str">
        <x:v>Base first-completion reward. Matching selected traits add +2 skill XP; care readiness adds +2 to the primary skill when all three meters are at least 40 before completion. Completed practice gives no additional XP.</x:v>
      </x:c>
      <x:c r="AG93" s="8" t="str">
        <x:v>u3-p60-produce</x:v>
      </x:c>
      <x:c r="AH93" s="8" t="str">
        <x:v>Book curriculum</x:v>
      </x:c>
      <x:c r="AI93" s="21" t="n">
        <x:v>3</x:v>
      </x:c>
      <x:c r="AJ93" s="8" t="str"/>
    </x:row>
    <x:row r="94" ht="131.5" customHeight="1">
      <x:c r="A94" s="8" t="str">
        <x:v>u3-p61-roleplay</x:v>
      </x:c>
      <x:c r="B94" s="8" t="str">
        <x:v>Book curriculum</x:v>
      </x:c>
      <x:c r="C94" s="8" t="str">
        <x:v>Cadet on stage — Practise the two exchanges that must never go wrong: a wheel or engine order with its repeat-back, and a complete watch handover.</x:v>
      </x:c>
      <x:c r="D94" s="21" t="n">
        <x:v>2</x:v>
      </x:c>
      <x:c r="E94" s="21" t="n">
        <x:v>1</x:v>
      </x:c>
      <x:c r="F94" s="21" t="n">
        <x:v>3</x:v>
      </x:c>
      <x:c r="G94" s="8" t="str"/>
      <x:c r="H94" s="8" t="str">
        <x:v>Dome</x:v>
      </x:c>
      <x:c r="I94" s="8" t="str"/>
      <x:c r="J94" s="8" t="str">
        <x:v>Shared</x:v>
      </x:c>
      <x:c r="K94" s="8" t="str">
        <x:v>present</x:v>
      </x:c>
      <x:c r="L94" s="21" t="n">
        <x:v>1</x:v>
      </x:c>
      <x:c r="M94" s="8" t="str">
        <x:v>Required book activity for this semester.</x:v>
      </x:c>
      <x:c r="N94" s="8" t="str"/>
      <x:c r="O94" s="8" t="str">
        <x:v>Campus, maritime white, or maritime navy uniform; no special entry gear</x:v>
      </x:c>
      <x:c r="P94" s="8" t="str">
        <x:v>Study the original page and linked resources. Complete every task in this packet. Exact practice is checked against sourced game answers; open work is saved after explicit self-review, not automatically graded.</x:v>
      </x:c>
      <x:c r="Q94" s="8" t="str"/>
      <x:c r="R94" s="21" t="n">
        <x:v>10</x:v>
      </x:c>
      <x:c r="S94" s="8" t="str">
        <x:v>English: 10 XP
Navigation: 4 XP</x:v>
      </x:c>
      <x:c r="T94" s="8" t="str">
        <x:v>Yes</x:v>
      </x:c>
      <x:c r="U94" s="8" t="str">
        <x:v>No</x:v>
      </x:c>
      <x:c r="V94" s="8" t="str">
        <x:v>Self-review</x:v>
      </x:c>
      <x:c r="W94" s="8" t="str">
        <x:v>61</x:v>
      </x:c>
      <x:c r="X94" s="8" t="str">
        <x:v>52
57
63
64</x:v>
      </x:c>
      <x:c r="Y94" s="8" t="str">
        <x:v>61, 52, 57, 63, 64</x:v>
      </x:c>
      <x:c r="Z94" s="8" t="str">
        <x:v>Maritime English 3.17 Plus, First Edition 2026, PDF page 61</x:v>
      </x:c>
      <x:c r="AA94" s="8" t="str">
        <x:v>public/game/book-course.js</x:v>
      </x:c>
      <x:c r="AB94" s="8" t="str">
        <x:v>semesterId: 3
requiresOrientation: true
firstAvailableYear: 2
firstAvailableTerm: 1
gameDayOffsetInSemester: 1
locationReleaseNumber: 2
note: One new activity per location per game day; prior unfinished unlocked activities remain available.</x:v>
      </x:c>
      <x:c r="AC94" s="21" t="n">
        <x:v>3</x:v>
      </x:c>
      <x:c r="AD94" s="8" t="str">
        <x:v>Watchkeeping and Routine Operations</x:v>
      </x:c>
      <x:c r="AE94"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AF94" s="8" t="str">
        <x:v>Base first-completion reward. Matching selected traits add +2 skill XP; care readiness adds +2 to the primary skill when all three meters are at least 40 before completion. Completed practice gives no additional XP.</x:v>
      </x:c>
      <x:c r="AG94" s="8" t="str">
        <x:v>u3-p61-roleplay</x:v>
      </x:c>
      <x:c r="AH94" s="8" t="str">
        <x:v>Book curriculum</x:v>
      </x:c>
      <x:c r="AI94" s="21" t="n">
        <x:v>3</x:v>
      </x:c>
      <x:c r="AJ94" s="8" t="str">
        <x:v>screenTitle: Watchkeeping and Routine Operations
audience: Fellow cadets
Maritime teacher
stages: Prepare
Present
Answer questions
Review</x:v>
      </x:c>
    </x:row>
    <x:row r="95" ht="131.5" customHeight="1">
      <x:c r="A95" s="8" t="str">
        <x:v>u3-p61-debrief</x:v>
      </x:c>
      <x:c r="B95" s="8" t="str">
        <x:v>Book curriculum</x:v>
      </x:c>
      <x:c r="C95" s="8" t="str">
        <x:v>Café debrief — Watchkeeping and Routine Operations speaking</x:v>
      </x:c>
      <x:c r="D95" s="21" t="n">
        <x:v>2</x:v>
      </x:c>
      <x:c r="E95" s="21" t="n">
        <x:v>1</x:v>
      </x:c>
      <x:c r="F95" s="21" t="n">
        <x:v>3</x:v>
      </x:c>
      <x:c r="G95" s="8" t="str"/>
      <x:c r="H95" s="8" t="str">
        <x:v>Loma Café · East Entrance</x:v>
      </x:c>
      <x:c r="I95" s="8" t="str"/>
      <x:c r="J95" s="8" t="str">
        <x:v>Shared</x:v>
      </x:c>
      <x:c r="K95" s="8" t="str">
        <x:v>response</x:v>
      </x:c>
      <x:c r="L95" s="21" t="n">
        <x:v>3</x:v>
      </x:c>
      <x:c r="M95" s="8" t="str">
        <x:v>Required book activity for this semester.</x:v>
      </x:c>
      <x:c r="N95" s="8" t="str"/>
      <x:c r="O95" s="8" t="str">
        <x:v>Campus, maritime white, or maritime navy uniform; no special entry gear</x:v>
      </x:c>
      <x:c r="P95" s="8" t="str">
        <x:v>Study the original page and linked resources. Complete every task in this packet. Exact practice is checked against sourced game answers; open work is saved after explicit self-review, not automatically graded.</x:v>
      </x:c>
      <x:c r="Q95" s="8" t="str"/>
      <x:c r="R95" s="21" t="n">
        <x:v>10</x:v>
      </x:c>
      <x:c r="S95" s="8" t="str">
        <x:v>English: 10 XP
Navigation: 4 XP</x:v>
      </x:c>
      <x:c r="T95" s="8" t="str">
        <x:v>Yes</x:v>
      </x:c>
      <x:c r="U95" s="8" t="str">
        <x:v>No</x:v>
      </x:c>
      <x:c r="V95" s="8" t="str">
        <x:v>Self-review</x:v>
      </x:c>
      <x:c r="W95" s="8" t="str">
        <x:v>61</x:v>
      </x:c>
      <x:c r="X95" s="8" t="str">
        <x:v>52
57
63
64</x:v>
      </x:c>
      <x:c r="Y95" s="8" t="str">
        <x:v>61, 52, 57, 63, 64</x:v>
      </x:c>
      <x:c r="Z95" s="8" t="str">
        <x:v>Maritime English 3.17 Plus, First Edition 2026, PDF page 61</x:v>
      </x:c>
      <x:c r="AA95" s="8" t="str">
        <x:v>public/game/book-course.js</x:v>
      </x:c>
      <x:c r="AB95" s="8" t="str">
        <x:v>semesterId: 3
requiresOrientation: true
firstAvailableYear: 2
firstAvailableTerm: 1
gameDayOffsetInSemester: 2
locationReleaseNumber: 3
note: One new activity per location per game day; prior unfinished unlocked activities remain available.</x:v>
      </x:c>
      <x:c r="AC95" s="21" t="n">
        <x:v>3</x:v>
      </x:c>
      <x:c r="AD95" s="8" t="str">
        <x:v>Watchkeeping and Routine Operations</x:v>
      </x:c>
      <x:c r="AE95"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AF95" s="8" t="str">
        <x:v>Base first-completion reward. Matching selected traits add +2 skill XP; care readiness adds +2 to the primary skill when all three meters are at least 40 before completion. Completed practice gives no additional XP.</x:v>
      </x:c>
      <x:c r="AG95" s="8" t="str">
        <x:v>u3-p61-debrief</x:v>
      </x:c>
      <x:c r="AH95" s="8" t="str">
        <x:v>Book curriculum</x:v>
      </x:c>
      <x:c r="AI95" s="21" t="n">
        <x:v>3</x:v>
      </x:c>
      <x:c r="AJ95" s="8" t="str"/>
    </x:row>
    <x:row r="96" ht="131.5" customHeight="1">
      <x:c r="A96" s="8" t="str">
        <x:v>u3-p62-practical</x:v>
      </x:c>
      <x:c r="B96" s="8" t="str">
        <x:v>Book curriculum</x:v>
      </x:c>
      <x:c r="C96" s="8" t="str">
        <x:v>Workshop mission — Practical Activity - Order And Repeat-Back Drill</x:v>
      </x:c>
      <x:c r="D96" s="21" t="n">
        <x:v>2</x:v>
      </x:c>
      <x:c r="E96" s="21" t="n">
        <x:v>1</x:v>
      </x:c>
      <x:c r="F96" s="21" t="n">
        <x:v>3</x:v>
      </x:c>
      <x:c r="G96" s="8" t="str"/>
      <x:c r="H96" s="8" t="str">
        <x:v>Workshop</x:v>
      </x:c>
      <x:c r="I96" s="8" t="str"/>
      <x:c r="J96" s="8" t="str">
        <x:v>Shared</x:v>
      </x:c>
      <x:c r="K96" s="8" t="str">
        <x:v>record</x:v>
      </x:c>
      <x:c r="L96" s="21" t="n">
        <x:v>1</x:v>
      </x:c>
      <x:c r="M96" s="8" t="str">
        <x:v>Required book activity for this semester.</x:v>
      </x:c>
      <x:c r="N96" s="8" t="str"/>
      <x:c r="O96" s="8" t="str">
        <x:v>Blue one-piece workshop suit (coverall)</x:v>
      </x:c>
      <x:c r="P96" s="8" t="str">
        <x:v>Study the original page and linked resources. Complete every task in this packet. Exact practice is checked against sourced game answers; open work is saved after explicit self-review, not automatically graded.</x:v>
      </x:c>
      <x:c r="Q96" s="8" t="str"/>
      <x:c r="R96" s="21" t="n">
        <x:v>10</x:v>
      </x:c>
      <x:c r="S96" s="8" t="str">
        <x:v>English: 10 XP
Navigation: 4 XP</x:v>
      </x:c>
      <x:c r="T96" s="8" t="str">
        <x:v>Yes</x:v>
      </x:c>
      <x:c r="U96" s="8" t="str">
        <x:v>No</x:v>
      </x:c>
      <x:c r="V96" s="8" t="str">
        <x:v>Self-review</x:v>
      </x:c>
      <x:c r="W96" s="8" t="str">
        <x:v>62</x:v>
      </x:c>
      <x:c r="X96" s="8" t="str">
        <x:v>52
57
63
64</x:v>
      </x:c>
      <x:c r="Y96" s="8" t="str">
        <x:v>62, 52, 57, 63, 64</x:v>
      </x:c>
      <x:c r="Z96" s="8" t="str">
        <x:v>Maritime English 3.17 Plus, First Edition 2026, PDF page 62</x:v>
      </x:c>
      <x:c r="AA96" s="8" t="str">
        <x:v>public/game/book-course.js</x:v>
      </x:c>
      <x:c r="AB96" s="8" t="str">
        <x:v>semesterId: 3
requiresOrientation: true
firstAvailableYear: 2
firstAvailableTerm: 1
gameDayOffsetInSemester: 0
locationReleaseNumber: 1
note: One new activity per location per game day; prior unfinished unlocked activities remain available.</x:v>
      </x:c>
      <x:c r="AC96" s="21" t="n">
        <x:v>3</x:v>
      </x:c>
      <x:c r="AD96" s="8" t="str">
        <x:v>Watchkeeping and Routine Operations</x:v>
      </x:c>
      <x:c r="AE96"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96" s="8" t="str">
        <x:v>Base first-completion reward. Matching selected traits add +2 skill XP; care readiness adds +2 to the primary skill when all three meters are at least 40 before completion. Completed practice gives no additional XP.</x:v>
      </x:c>
      <x:c r="AG96" s="8" t="str">
        <x:v>u3-p62-practical</x:v>
      </x:c>
      <x:c r="AH96" s="8" t="str">
        <x:v>Book curriculum</x:v>
      </x:c>
      <x:c r="AI96" s="21" t="n">
        <x:v>3</x:v>
      </x:c>
      <x:c r="AJ96" s="8" t="str"/>
    </x:row>
    <x:row r="97" ht="131.5" customHeight="1">
      <x:c r="A97" s="8" t="str">
        <x:v>u3-p62-write-up</x:v>
      </x:c>
      <x:c r="B97" s="8" t="str">
        <x:v>Book curriculum</x:v>
      </x:c>
      <x:c r="C97" s="8" t="str">
        <x:v>Workshop log — Watchkeeping and Routine Operations</x:v>
      </x:c>
      <x:c r="D97" s="21" t="n">
        <x:v>2</x:v>
      </x:c>
      <x:c r="E97" s="21" t="n">
        <x:v>1</x:v>
      </x:c>
      <x:c r="F97" s="21" t="n">
        <x:v>3</x:v>
      </x:c>
      <x:c r="G97" s="8" t="str"/>
      <x:c r="H97" s="8" t="str">
        <x:v>Workshop</x:v>
      </x:c>
      <x:c r="I97" s="8" t="str"/>
      <x:c r="J97" s="8" t="str">
        <x:v>Shared</x:v>
      </x:c>
      <x:c r="K97" s="8" t="str">
        <x:v>record</x:v>
      </x:c>
      <x:c r="L97" s="21" t="n">
        <x:v>3</x:v>
      </x:c>
      <x:c r="M97" s="8" t="str">
        <x:v>Required book activity for this semester.</x:v>
      </x:c>
      <x:c r="N97" s="8" t="str"/>
      <x:c r="O97" s="8" t="str">
        <x:v>Blue one-piece workshop suit (coverall)</x:v>
      </x:c>
      <x:c r="P97" s="8" t="str">
        <x:v>Study the original page and linked resources. Complete every task in this packet. Exact practice is checked against sourced game answers; open work is saved after explicit self-review, not automatically graded.</x:v>
      </x:c>
      <x:c r="Q97" s="8" t="str"/>
      <x:c r="R97" s="21" t="n">
        <x:v>10</x:v>
      </x:c>
      <x:c r="S97" s="8" t="str">
        <x:v>English: 10 XP
Navigation: 4 XP</x:v>
      </x:c>
      <x:c r="T97" s="8" t="str">
        <x:v>Yes</x:v>
      </x:c>
      <x:c r="U97" s="8" t="str">
        <x:v>No</x:v>
      </x:c>
      <x:c r="V97" s="8" t="str">
        <x:v>Self-review</x:v>
      </x:c>
      <x:c r="W97" s="8" t="str">
        <x:v>62</x:v>
      </x:c>
      <x:c r="X97" s="8" t="str">
        <x:v>52
57
63
64</x:v>
      </x:c>
      <x:c r="Y97" s="8" t="str">
        <x:v>62, 52, 57, 63, 64</x:v>
      </x:c>
      <x:c r="Z97" s="8" t="str">
        <x:v>Maritime English 3.17 Plus, First Edition 2026, PDF page 62</x:v>
      </x:c>
      <x:c r="AA97" s="8" t="str">
        <x:v>public/game/book-course.js</x:v>
      </x:c>
      <x:c r="AB97" s="8" t="str">
        <x:v>semesterId: 3
requiresOrientation: true
firstAvailableYear: 2
firstAvailableTerm: 1
gameDayOffsetInSemester: 1
locationReleaseNumber: 2
note: One new activity per location per game day; prior unfinished unlocked activities remain available.</x:v>
      </x:c>
      <x:c r="AC97" s="21" t="n">
        <x:v>3</x:v>
      </x:c>
      <x:c r="AD97" s="8" t="str">
        <x:v>Watchkeeping and Routine Operations</x:v>
      </x:c>
      <x:c r="AE97"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97" s="8" t="str">
        <x:v>Base first-completion reward. Matching selected traits add +2 skill XP; care readiness adds +2 to the primary skill when all three meters are at least 40 before completion. Completed practice gives no additional XP.</x:v>
      </x:c>
      <x:c r="AG97" s="8" t="str">
        <x:v>u3-p62-write-up</x:v>
      </x:c>
      <x:c r="AH97" s="8" t="str">
        <x:v>Book curriculum</x:v>
      </x:c>
      <x:c r="AI97" s="21" t="n">
        <x:v>3</x:v>
      </x:c>
      <x:c r="AJ97" s="8" t="str"/>
    </x:row>
    <x:row r="98" ht="131.5" customHeight="1">
      <x:c r="A98" s="8" t="str">
        <x:v>u3-p63-visual</x:v>
      </x:c>
      <x:c r="B98" s="8" t="str">
        <x:v>Book curriculum</x:v>
      </x:c>
      <x:c r="C98" s="8" t="str">
        <x:v>Simulator desk — Two departments, one handover time</x:v>
      </x:c>
      <x:c r="D98" s="21" t="n">
        <x:v>2</x:v>
      </x:c>
      <x:c r="E98" s="21" t="n">
        <x:v>1</x:v>
      </x:c>
      <x:c r="F98" s="21" t="n">
        <x:v>3</x:v>
      </x:c>
      <x:c r="G98" s="8" t="str"/>
      <x:c r="H98" s="8" t="str">
        <x:v>Atlantic Building · Bridge Simulator</x:v>
      </x:c>
      <x:c r="I98" s="8" t="str">
        <x:v>Bridge Simulator</x:v>
      </x:c>
      <x:c r="J98" s="8" t="str">
        <x:v>Shared</x:v>
      </x:c>
      <x:c r="K98" s="8" t="str">
        <x:v>record</x:v>
      </x:c>
      <x:c r="L98" s="21" t="n">
        <x:v>3</x:v>
      </x:c>
      <x:c r="M98" s="8" t="str">
        <x:v>Required book activity for this semester.</x:v>
      </x:c>
      <x:c r="N98" s="8" t="str"/>
      <x:c r="O98" s="8" t="str">
        <x:v>Campus, maritime white, or maritime navy uniform; no special entry gear</x:v>
      </x:c>
      <x:c r="P98" s="8" t="str">
        <x:v>Study the original page and linked resources. Complete every task in this packet. Exact practice is checked against sourced game answers; open work is saved after explicit self-review, not automatically graded.</x:v>
      </x:c>
      <x:c r="Q98" s="8" t="str"/>
      <x:c r="R98" s="21" t="n">
        <x:v>10</x:v>
      </x:c>
      <x:c r="S98" s="8" t="str">
        <x:v>English: 10 XP
Navigation: 4 XP</x:v>
      </x:c>
      <x:c r="T98" s="8" t="str">
        <x:v>Yes</x:v>
      </x:c>
      <x:c r="U98" s="8" t="str">
        <x:v>No</x:v>
      </x:c>
      <x:c r="V98" s="8" t="str">
        <x:v>Self-review</x:v>
      </x:c>
      <x:c r="W98" s="8" t="str">
        <x:v>63</x:v>
      </x:c>
      <x:c r="X98" s="8" t="str">
        <x:v>52
57
63
64</x:v>
      </x:c>
      <x:c r="Y98" s="8" t="str">
        <x:v>63, 52, 57, 64</x:v>
      </x:c>
      <x:c r="Z98" s="8" t="str">
        <x:v>Maritime English 3.17 Plus, First Edition 2026, PDF page 63</x:v>
      </x:c>
      <x:c r="AA98" s="8" t="str">
        <x:v>public/game/book-course.js</x:v>
      </x:c>
      <x:c r="AB98" s="8" t="str">
        <x:v>semesterId: 3
requiresOrientation: true
firstAvailableYear: 2
firstAvailableTerm: 1
gameDayOffsetInSemester: 0
locationReleaseNumber: 1
note: One new activity per location per game day; prior unfinished unlocked activities remain available.</x:v>
      </x:c>
      <x:c r="AC98" s="21" t="n">
        <x:v>3</x:v>
      </x:c>
      <x:c r="AD98" s="8" t="str">
        <x:v>Watchkeeping and Routine Operations</x:v>
      </x:c>
      <x:c r="AE98"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98" s="8" t="str">
        <x:v>Base first-completion reward. Matching selected traits add +2 skill XP; care readiness adds +2 to the primary skill when all three meters are at least 40 before completion. Completed practice gives no additional XP.</x:v>
      </x:c>
      <x:c r="AG98" s="8" t="str">
        <x:v>u3-p63-visual</x:v>
      </x:c>
      <x:c r="AH98" s="8" t="str">
        <x:v>Book curriculum</x:v>
      </x:c>
      <x:c r="AI98" s="21" t="n">
        <x:v>3</x:v>
      </x:c>
      <x:c r="AJ98" s="8" t="str"/>
    </x:row>
    <x:row r="99" ht="131.5" customHeight="1">
      <x:c r="A99" s="8" t="str">
        <x:v>u3-p64-visual</x:v>
      </x:c>
      <x:c r="B99" s="8" t="str">
        <x:v>Book curriculum</x:v>
      </x:c>
      <x:c r="C99" s="8" t="str">
        <x:v>Simulator desk — Standard-order cards and a paper helm</x:v>
      </x:c>
      <x:c r="D99" s="21" t="n">
        <x:v>2</x:v>
      </x:c>
      <x:c r="E99" s="21" t="n">
        <x:v>1</x:v>
      </x:c>
      <x:c r="F99" s="21" t="n">
        <x:v>3</x:v>
      </x:c>
      <x:c r="G99" s="8" t="str"/>
      <x:c r="H99" s="8" t="str">
        <x:v>Atlantic Building · Bridge Simulator</x:v>
      </x:c>
      <x:c r="I99" s="8" t="str">
        <x:v>Bridge Simulator</x:v>
      </x:c>
      <x:c r="J99" s="8" t="str">
        <x:v>Shared</x:v>
      </x:c>
      <x:c r="K99" s="8" t="str">
        <x:v>record</x:v>
      </x:c>
      <x:c r="L99" s="21" t="n">
        <x:v>12</x:v>
      </x:c>
      <x:c r="M99" s="8" t="str">
        <x:v>Required book activity for this semester.</x:v>
      </x:c>
      <x:c r="N99" s="8" t="str"/>
      <x:c r="O99" s="8" t="str">
        <x:v>Campus, maritime white, or maritime navy uniform; no special entry gear</x:v>
      </x:c>
      <x:c r="P99" s="8" t="str">
        <x:v>Study the original page and linked resources. Complete every task in this packet. Exact practice is checked against sourced game answers; open work is saved after explicit self-review, not automatically graded.</x:v>
      </x:c>
      <x:c r="Q99" s="8" t="str"/>
      <x:c r="R99" s="21" t="n">
        <x:v>10</x:v>
      </x:c>
      <x:c r="S99" s="8" t="str">
        <x:v>English: 10 XP
Navigation: 4 XP</x:v>
      </x:c>
      <x:c r="T99" s="8" t="str">
        <x:v>Yes</x:v>
      </x:c>
      <x:c r="U99" s="8" t="str">
        <x:v>No</x:v>
      </x:c>
      <x:c r="V99" s="8" t="str">
        <x:v>Accepted text</x:v>
      </x:c>
      <x:c r="W99" s="8" t="str">
        <x:v>64</x:v>
      </x:c>
      <x:c r="X99" s="8" t="str">
        <x:v>52
57
63
64</x:v>
      </x:c>
      <x:c r="Y99" s="8" t="str">
        <x:v>64, 52, 57, 63</x:v>
      </x:c>
      <x:c r="Z99" s="8" t="str">
        <x:v>Maritime English 3.17 Plus, First Edition 2026, PDF page 64</x:v>
      </x:c>
      <x:c r="AA99" s="8" t="str">
        <x:v>public/game/book-course.js</x:v>
      </x:c>
      <x:c r="AB99" s="8" t="str">
        <x:v>semesterId: 3
requiresOrientation: true
firstAvailableYear: 2
firstAvailableTerm: 1
gameDayOffsetInSemester: 1
locationReleaseNumber: 2
note: One new activity per location per game day; prior unfinished unlocked activities remain available.</x:v>
      </x:c>
      <x:c r="AC99" s="21" t="n">
        <x:v>3</x:v>
      </x:c>
      <x:c r="AD99" s="8" t="str">
        <x:v>Watchkeeping and Routine Operations</x:v>
      </x:c>
      <x:c r="AE99"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99" s="8" t="str">
        <x:v>Base first-completion reward. Matching selected traits add +2 skill XP; care readiness adds +2 to the primary skill when all three meters are at least 40 before completion. Completed practice gives no additional XP.</x:v>
      </x:c>
      <x:c r="AG99" s="8" t="str">
        <x:v>u3-p64-visual</x:v>
      </x:c>
      <x:c r="AH99" s="8" t="str">
        <x:v>Book curriculum</x:v>
      </x:c>
      <x:c r="AI99" s="21" t="n">
        <x:v>3</x:v>
      </x:c>
      <x:c r="AJ99" s="8" t="str"/>
    </x:row>
    <x:row r="100" ht="131.5" customHeight="1">
      <x:c r="A100" s="8" t="str">
        <x:v>u3-p65-round-1</x:v>
      </x:c>
      <x:c r="B100" s="8" t="str">
        <x:v>Book curriculum</x:v>
      </x:c>
      <x:c r="C100" s="8" t="str">
        <x:v>Watchkeeping and Routine Operations — workbook · round 1</x:v>
      </x:c>
      <x:c r="D100" s="21" t="n">
        <x:v>2</x:v>
      </x:c>
      <x:c r="E100" s="21" t="n">
        <x:v>1</x:v>
      </x:c>
      <x:c r="F100" s="21" t="n">
        <x:v>3</x:v>
      </x:c>
      <x:c r="G100" s="8" t="str"/>
      <x:c r="H100" s="8" t="str">
        <x:v>Loma Café · East Entrance</x:v>
      </x:c>
      <x:c r="I100" s="8" t="str"/>
      <x:c r="J100" s="8" t="str">
        <x:v>Shared</x:v>
      </x:c>
      <x:c r="K100" s="8" t="str">
        <x:v>fill</x:v>
      </x:c>
      <x:c r="L100" s="21" t="n">
        <x:v>8</x:v>
      </x:c>
      <x:c r="M100" s="8" t="str">
        <x:v>Required book activity for this semester.</x:v>
      </x:c>
      <x:c r="N100" s="8" t="str"/>
      <x:c r="O100" s="8" t="str">
        <x:v>Campus, maritime white, or maritime navy uniform; no special entry gear</x:v>
      </x:c>
      <x:c r="P100" s="8" t="str">
        <x:v>Study the original page and linked resources. Complete every task in this packet. Exact practice is checked against sourced game answers; open work is saved after explicit self-review, not automatically graded.</x:v>
      </x:c>
      <x:c r="Q100" s="8" t="str"/>
      <x:c r="R100" s="21" t="n">
        <x:v>10</x:v>
      </x:c>
      <x:c r="S100" s="8" t="str">
        <x:v>English: 10 XP
Navigation: 4 XP</x:v>
      </x:c>
      <x:c r="T100" s="8" t="str">
        <x:v>Yes</x:v>
      </x:c>
      <x:c r="U100" s="8" t="str">
        <x:v>No</x:v>
      </x:c>
      <x:c r="V100" s="8" t="str">
        <x:v>Accepted text</x:v>
      </x:c>
      <x:c r="W100" s="8" t="str">
        <x:v>65</x:v>
      </x:c>
      <x:c r="X100" s="8" t="str">
        <x:v>51
52
55
57
63
64</x:v>
      </x:c>
      <x:c r="Y100" s="8" t="str">
        <x:v>65, 51, 52, 55, 57, 63, 64</x:v>
      </x:c>
      <x:c r="Z100" s="8" t="str">
        <x:v>Maritime English 3.17 Plus, First Edition 2026, PDF page 65</x:v>
      </x:c>
      <x:c r="AA100" s="8" t="str">
        <x:v>public/game/book-course.js</x:v>
      </x:c>
      <x:c r="AB100" s="8" t="str">
        <x:v>semesterId: 3
requiresOrientation: true
firstAvailableYear: 2
firstAvailableTerm: 1
gameDayOffsetInSemester: 3
locationReleaseNumber: 4
note: One new activity per location per game day; prior unfinished unlocked activities remain available.</x:v>
      </x:c>
      <x:c r="AC100" s="21" t="n">
        <x:v>3</x:v>
      </x:c>
      <x:c r="AD100" s="8" t="str">
        <x:v>Watchkeeping and Routine Operations</x:v>
      </x:c>
      <x:c r="AE10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00" s="8" t="str">
        <x:v>Base first-completion reward. Matching selected traits add +2 skill XP; care readiness adds +2 to the primary skill when all three meters are at least 40 before completion. Completed practice gives no additional XP.</x:v>
      </x:c>
      <x:c r="AG100" s="8" t="str">
        <x:v>u3-p65-round-1</x:v>
      </x:c>
      <x:c r="AH100" s="8" t="str">
        <x:v>Book curriculum</x:v>
      </x:c>
      <x:c r="AI100" s="21" t="n">
        <x:v>3</x:v>
      </x:c>
      <x:c r="AJ100" s="8" t="str"/>
    </x:row>
    <x:row r="101" ht="131.5" customHeight="1">
      <x:c r="A101" s="8" t="str">
        <x:v>u3-p65-round-2</x:v>
      </x:c>
      <x:c r="B101" s="8" t="str">
        <x:v>Book curriculum</x:v>
      </x:c>
      <x:c r="C101" s="8" t="str">
        <x:v>Watchkeeping and Routine Operations — workbook · round 2</x:v>
      </x:c>
      <x:c r="D101" s="21" t="n">
        <x:v>2</x:v>
      </x:c>
      <x:c r="E101" s="21" t="n">
        <x:v>1</x:v>
      </x:c>
      <x:c r="F101" s="21" t="n">
        <x:v>3</x:v>
      </x:c>
      <x:c r="G101" s="8" t="str"/>
      <x:c r="H101" s="8" t="str">
        <x:v>Loma Café · East Entrance</x:v>
      </x:c>
      <x:c r="I101" s="8" t="str"/>
      <x:c r="J101" s="8" t="str">
        <x:v>Shared</x:v>
      </x:c>
      <x:c r="K101" s="8" t="str">
        <x:v>fill</x:v>
      </x:c>
      <x:c r="L101" s="21" t="n">
        <x:v>6</x:v>
      </x:c>
      <x:c r="M101" s="8" t="str">
        <x:v>Required book activity for this semester.</x:v>
      </x:c>
      <x:c r="N101" s="8" t="str"/>
      <x:c r="O101" s="8" t="str">
        <x:v>Campus, maritime white, or maritime navy uniform; no special entry gear</x:v>
      </x:c>
      <x:c r="P101" s="8" t="str">
        <x:v>Study the original page and linked resources. Complete every task in this packet. Exact practice is checked against sourced game answers; open work is saved after explicit self-review, not automatically graded.</x:v>
      </x:c>
      <x:c r="Q101" s="8" t="str"/>
      <x:c r="R101" s="21" t="n">
        <x:v>10</x:v>
      </x:c>
      <x:c r="S101" s="8" t="str">
        <x:v>English: 10 XP
Navigation: 4 XP</x:v>
      </x:c>
      <x:c r="T101" s="8" t="str">
        <x:v>Yes</x:v>
      </x:c>
      <x:c r="U101" s="8" t="str">
        <x:v>No</x:v>
      </x:c>
      <x:c r="V101" s="8" t="str">
        <x:v>Accepted text</x:v>
      </x:c>
      <x:c r="W101" s="8" t="str">
        <x:v>65</x:v>
      </x:c>
      <x:c r="X101" s="8" t="str">
        <x:v>51
52
55
57
63
64</x:v>
      </x:c>
      <x:c r="Y101" s="8" t="str">
        <x:v>65, 51, 52, 55, 57, 63, 64</x:v>
      </x:c>
      <x:c r="Z101" s="8" t="str">
        <x:v>Maritime English 3.17 Plus, First Edition 2026, PDF page 65</x:v>
      </x:c>
      <x:c r="AA101" s="8" t="str">
        <x:v>public/game/book-course.js</x:v>
      </x:c>
      <x:c r="AB101" s="8" t="str">
        <x:v>semesterId: 3
requiresOrientation: true
firstAvailableYear: 2
firstAvailableTerm: 1
gameDayOffsetInSemester: 4
locationReleaseNumber: 5
note: One new activity per location per game day; prior unfinished unlocked activities remain available.</x:v>
      </x:c>
      <x:c r="AC101" s="21" t="n">
        <x:v>3</x:v>
      </x:c>
      <x:c r="AD101" s="8" t="str">
        <x:v>Watchkeeping and Routine Operations</x:v>
      </x:c>
      <x:c r="AE10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01" s="8" t="str">
        <x:v>Base first-completion reward. Matching selected traits add +2 skill XP; care readiness adds +2 to the primary skill when all three meters are at least 40 before completion. Completed practice gives no additional XP.</x:v>
      </x:c>
      <x:c r="AG101" s="8" t="str">
        <x:v>u3-p65-round-2</x:v>
      </x:c>
      <x:c r="AH101" s="8" t="str">
        <x:v>Book curriculum</x:v>
      </x:c>
      <x:c r="AI101" s="21" t="n">
        <x:v>3</x:v>
      </x:c>
      <x:c r="AJ101" s="8" t="str"/>
    </x:row>
    <x:row r="102" ht="131.5" customHeight="1">
      <x:c r="A102" s="8" t="str">
        <x:v>u3-p66-round-1</x:v>
      </x:c>
      <x:c r="B102" s="8" t="str">
        <x:v>Book curriculum</x:v>
      </x:c>
      <x:c r="C102" s="8" t="str">
        <x:v>Watchkeeping and Routine Operations — workbook continued · round 1</x:v>
      </x:c>
      <x:c r="D102" s="21" t="n">
        <x:v>2</x:v>
      </x:c>
      <x:c r="E102" s="21" t="n">
        <x:v>1</x:v>
      </x:c>
      <x:c r="F102" s="21" t="n">
        <x:v>3</x:v>
      </x:c>
      <x:c r="G102" s="8" t="str"/>
      <x:c r="H102" s="8" t="str">
        <x:v>Loma Café · East Entrance</x:v>
      </x:c>
      <x:c r="I102" s="8" t="str"/>
      <x:c r="J102" s="8" t="str">
        <x:v>Shared</x:v>
      </x:c>
      <x:c r="K102" s="8" t="str">
        <x:v>response</x:v>
      </x:c>
      <x:c r="L102" s="21" t="n">
        <x:v>3</x:v>
      </x:c>
      <x:c r="M102" s="8" t="str">
        <x:v>Required book activity for this semester.</x:v>
      </x:c>
      <x:c r="N102" s="8" t="str"/>
      <x:c r="O102" s="8" t="str">
        <x:v>Campus, maritime white, or maritime navy uniform; no special entry gear</x:v>
      </x:c>
      <x:c r="P102" s="8" t="str">
        <x:v>Study the original page and linked resources. Complete every task in this packet. Exact practice is checked against sourced game answers; open work is saved after explicit self-review, not automatically graded.</x:v>
      </x:c>
      <x:c r="Q102" s="8" t="str"/>
      <x:c r="R102" s="21" t="n">
        <x:v>10</x:v>
      </x:c>
      <x:c r="S102" s="8" t="str">
        <x:v>English: 10 XP
Navigation: 4 XP</x:v>
      </x:c>
      <x:c r="T102" s="8" t="str">
        <x:v>Yes</x:v>
      </x:c>
      <x:c r="U102" s="8" t="str">
        <x:v>No</x:v>
      </x:c>
      <x:c r="V102" s="8" t="str">
        <x:v>Self-review</x:v>
      </x:c>
      <x:c r="W102" s="8" t="str">
        <x:v>66</x:v>
      </x:c>
      <x:c r="X102" s="8" t="str">
        <x:v>51
52
55
57
63
64</x:v>
      </x:c>
      <x:c r="Y102" s="8" t="str">
        <x:v>66, 51, 52, 55, 57, 63, 64</x:v>
      </x:c>
      <x:c r="Z102" s="8" t="str">
        <x:v>Maritime English 3.17 Plus, First Edition 2026, PDF page 66</x:v>
      </x:c>
      <x:c r="AA102" s="8" t="str">
        <x:v>public/game/book-course.js</x:v>
      </x:c>
      <x:c r="AB102" s="8" t="str">
        <x:v>semesterId: 3
requiresOrientation: true
firstAvailableYear: 2
firstAvailableTerm: 1
gameDayOffsetInSemester: 5
locationReleaseNumber: 6
note: One new activity per location per game day; prior unfinished unlocked activities remain available.</x:v>
      </x:c>
      <x:c r="AC102" s="21" t="n">
        <x:v>3</x:v>
      </x:c>
      <x:c r="AD102" s="8" t="str">
        <x:v>Watchkeeping and Routine Operations</x:v>
      </x:c>
      <x:c r="AE102"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02" s="8" t="str">
        <x:v>Base first-completion reward. Matching selected traits add +2 skill XP; care readiness adds +2 to the primary skill when all three meters are at least 40 before completion. Completed practice gives no additional XP.</x:v>
      </x:c>
      <x:c r="AG102" s="8" t="str">
        <x:v>u3-p66-round-1</x:v>
      </x:c>
      <x:c r="AH102" s="8" t="str">
        <x:v>Book curriculum</x:v>
      </x:c>
      <x:c r="AI102" s="21" t="n">
        <x:v>3</x:v>
      </x:c>
      <x:c r="AJ102" s="8" t="str"/>
    </x:row>
    <x:row r="103" ht="131.5" customHeight="1">
      <x:c r="A103" s="8" t="str">
        <x:v>u3-p66-round-2</x:v>
      </x:c>
      <x:c r="B103" s="8" t="str">
        <x:v>Book curriculum</x:v>
      </x:c>
      <x:c r="C103" s="8" t="str">
        <x:v>Watchkeeping and Routine Operations — workbook continued · round 2</x:v>
      </x:c>
      <x:c r="D103" s="21" t="n">
        <x:v>2</x:v>
      </x:c>
      <x:c r="E103" s="21" t="n">
        <x:v>1</x:v>
      </x:c>
      <x:c r="F103" s="21" t="n">
        <x:v>3</x:v>
      </x:c>
      <x:c r="G103" s="8" t="str"/>
      <x:c r="H103" s="8" t="str">
        <x:v>Loma Café · East Entrance</x:v>
      </x:c>
      <x:c r="I103" s="8" t="str"/>
      <x:c r="J103" s="8" t="str">
        <x:v>Shared</x:v>
      </x:c>
      <x:c r="K103" s="8" t="str">
        <x:v>response</x:v>
      </x:c>
      <x:c r="L103" s="21" t="n">
        <x:v>1</x:v>
      </x:c>
      <x:c r="M103" s="8" t="str">
        <x:v>Required book activity for this semester.</x:v>
      </x:c>
      <x:c r="N103" s="8" t="str"/>
      <x:c r="O103" s="8" t="str">
        <x:v>Campus, maritime white, or maritime navy uniform; no special entry gear</x:v>
      </x:c>
      <x:c r="P103" s="8" t="str">
        <x:v>Study the original page and linked resources. Complete every task in this packet. Exact practice is checked against sourced game answers; open work is saved after explicit self-review, not automatically graded.</x:v>
      </x:c>
      <x:c r="Q103" s="8" t="str"/>
      <x:c r="R103" s="21" t="n">
        <x:v>10</x:v>
      </x:c>
      <x:c r="S103" s="8" t="str">
        <x:v>English: 10 XP
Navigation: 4 XP</x:v>
      </x:c>
      <x:c r="T103" s="8" t="str">
        <x:v>Yes</x:v>
      </x:c>
      <x:c r="U103" s="8" t="str">
        <x:v>No</x:v>
      </x:c>
      <x:c r="V103" s="8" t="str">
        <x:v>Self-review</x:v>
      </x:c>
      <x:c r="W103" s="8" t="str">
        <x:v>66</x:v>
      </x:c>
      <x:c r="X103" s="8" t="str">
        <x:v>51
52
55
57
63
64</x:v>
      </x:c>
      <x:c r="Y103" s="8" t="str">
        <x:v>66, 51, 52, 55, 57, 63, 64</x:v>
      </x:c>
      <x:c r="Z103" s="8" t="str">
        <x:v>Maritime English 3.17 Plus, First Edition 2026, PDF page 66</x:v>
      </x:c>
      <x:c r="AA103" s="8" t="str">
        <x:v>public/game/book-course.js</x:v>
      </x:c>
      <x:c r="AB103" s="8" t="str">
        <x:v>semesterId: 3
requiresOrientation: true
firstAvailableYear: 2
firstAvailableTerm: 1
gameDayOffsetInSemester: 6
locationReleaseNumber: 7
note: One new activity per location per game day; prior unfinished unlocked activities remain available.</x:v>
      </x:c>
      <x:c r="AC103" s="21" t="n">
        <x:v>3</x:v>
      </x:c>
      <x:c r="AD103" s="8" t="str">
        <x:v>Watchkeeping and Routine Operations</x:v>
      </x:c>
      <x:c r="AE103"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03" s="8" t="str">
        <x:v>Base first-completion reward. Matching selected traits add +2 skill XP; care readiness adds +2 to the primary skill when all three meters are at least 40 before completion. Completed practice gives no additional XP.</x:v>
      </x:c>
      <x:c r="AG103" s="8" t="str">
        <x:v>u3-p66-round-2</x:v>
      </x:c>
      <x:c r="AH103" s="8" t="str">
        <x:v>Book curriculum</x:v>
      </x:c>
      <x:c r="AI103" s="21" t="n">
        <x:v>3</x:v>
      </x:c>
      <x:c r="AJ103" s="8" t="str"/>
    </x:row>
    <x:row r="104" ht="131.5" customHeight="1">
      <x:c r="A104" s="8" t="str">
        <x:v>u3-p67-round-1</x:v>
      </x:c>
      <x:c r="B104" s="8" t="str">
        <x:v>Book curriculum</x:v>
      </x:c>
      <x:c r="C104" s="8" t="str">
        <x:v>Watchkeeping and Routine Operations — unit challenge · round 1</x:v>
      </x:c>
      <x:c r="D104" s="21" t="n">
        <x:v>2</x:v>
      </x:c>
      <x:c r="E104" s="21" t="n">
        <x:v>1</x:v>
      </x:c>
      <x:c r="F104" s="21" t="n">
        <x:v>3</x:v>
      </x:c>
      <x:c r="G104" s="8" t="str"/>
      <x:c r="H104" s="8" t="str">
        <x:v>Academic Office</x:v>
      </x:c>
      <x:c r="I104" s="8" t="str"/>
      <x:c r="J104" s="8" t="str">
        <x:v>Shared</x:v>
      </x:c>
      <x:c r="K104" s="8" t="str">
        <x:v>fill</x:v>
      </x:c>
      <x:c r="L104" s="21" t="n">
        <x:v>8</x:v>
      </x:c>
      <x:c r="M104" s="8" t="str">
        <x:v>Required book activity for this semester.</x:v>
      </x:c>
      <x:c r="N104" s="8" t="str"/>
      <x:c r="O104" s="8" t="str">
        <x:v>Campus, maritime white, or maritime navy uniform; no special entry gear</x:v>
      </x:c>
      <x:c r="P104" s="8" t="str">
        <x:v>Study the original page and linked resources. Complete every task in this packet. Exact practice is checked against sourced game answers; open work is saved after explicit self-review, not automatically graded.</x:v>
      </x:c>
      <x:c r="Q104" s="8" t="str"/>
      <x:c r="R104" s="21" t="n">
        <x:v>10</x:v>
      </x:c>
      <x:c r="S104" s="8" t="str">
        <x:v>English: 10 XP
Navigation: 4 XP</x:v>
      </x:c>
      <x:c r="T104" s="8" t="str">
        <x:v>Yes</x:v>
      </x:c>
      <x:c r="U104" s="8" t="str">
        <x:v>No</x:v>
      </x:c>
      <x:c r="V104" s="8" t="str">
        <x:v>Accepted text</x:v>
      </x:c>
      <x:c r="W104" s="8" t="str">
        <x:v>67</x:v>
      </x:c>
      <x:c r="X104" s="8" t="str">
        <x:v>51
52
55
57
63
64</x:v>
      </x:c>
      <x:c r="Y104" s="8" t="str">
        <x:v>67, 51, 52, 55, 57, 63, 64</x:v>
      </x:c>
      <x:c r="Z104" s="8" t="str">
        <x:v>Maritime English 3.17 Plus, First Edition 2026, PDF page 67</x:v>
      </x:c>
      <x:c r="AA104" s="8" t="str">
        <x:v>public/game/book-course.js</x:v>
      </x:c>
      <x:c r="AB104" s="8" t="str">
        <x:v>semesterId: 3
requiresOrientation: true
firstAvailableYear: 2
firstAvailableTerm: 1
gameDayOffsetInSemester: 0
locationReleaseNumber: 1
note: One new activity per location per game day; prior unfinished unlocked activities remain available.</x:v>
      </x:c>
      <x:c r="AC104" s="21" t="n">
        <x:v>3</x:v>
      </x:c>
      <x:c r="AD104" s="8" t="str">
        <x:v>Watchkeeping and Routine Operations</x:v>
      </x:c>
      <x:c r="AE104"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04" s="8" t="str">
        <x:v>Base first-completion reward. Matching selected traits add +2 skill XP; care readiness adds +2 to the primary skill when all three meters are at least 40 before completion. Completed practice gives no additional XP.</x:v>
      </x:c>
      <x:c r="AG104" s="8" t="str">
        <x:v>u3-p67-round-1</x:v>
      </x:c>
      <x:c r="AH104" s="8" t="str">
        <x:v>Book curriculum</x:v>
      </x:c>
      <x:c r="AI104" s="21" t="n">
        <x:v>3</x:v>
      </x:c>
      <x:c r="AJ104" s="8" t="str"/>
    </x:row>
    <x:row r="105" ht="131.5" customHeight="1">
      <x:c r="A105" s="8" t="str">
        <x:v>u3-p67-round-2</x:v>
      </x:c>
      <x:c r="B105" s="8" t="str">
        <x:v>Book curriculum</x:v>
      </x:c>
      <x:c r="C105" s="8" t="str">
        <x:v>Watchkeeping and Routine Operations — unit challenge · round 2</x:v>
      </x:c>
      <x:c r="D105" s="21" t="n">
        <x:v>2</x:v>
      </x:c>
      <x:c r="E105" s="21" t="n">
        <x:v>1</x:v>
      </x:c>
      <x:c r="F105" s="21" t="n">
        <x:v>3</x:v>
      </x:c>
      <x:c r="G105" s="8" t="str"/>
      <x:c r="H105" s="8" t="str">
        <x:v>Academic Office</x:v>
      </x:c>
      <x:c r="I105" s="8" t="str"/>
      <x:c r="J105" s="8" t="str">
        <x:v>Shared</x:v>
      </x:c>
      <x:c r="K105" s="8" t="str">
        <x:v>fill</x:v>
      </x:c>
      <x:c r="L105" s="21" t="n">
        <x:v>6</x:v>
      </x:c>
      <x:c r="M105" s="8" t="str">
        <x:v>Required book activity for this semester.</x:v>
      </x:c>
      <x:c r="N105" s="8" t="str"/>
      <x:c r="O105" s="8" t="str">
        <x:v>Campus, maritime white, or maritime navy uniform; no special entry gear</x:v>
      </x:c>
      <x:c r="P105" s="8" t="str">
        <x:v>Study the original page and linked resources. Complete every task in this packet. Exact practice is checked against sourced game answers; open work is saved after explicit self-review, not automatically graded.</x:v>
      </x:c>
      <x:c r="Q105" s="8" t="str"/>
      <x:c r="R105" s="21" t="n">
        <x:v>10</x:v>
      </x:c>
      <x:c r="S105" s="8" t="str">
        <x:v>English: 10 XP
Navigation: 4 XP</x:v>
      </x:c>
      <x:c r="T105" s="8" t="str">
        <x:v>Yes</x:v>
      </x:c>
      <x:c r="U105" s="8" t="str">
        <x:v>No</x:v>
      </x:c>
      <x:c r="V105" s="8" t="str">
        <x:v>Accepted text</x:v>
      </x:c>
      <x:c r="W105" s="8" t="str">
        <x:v>67</x:v>
      </x:c>
      <x:c r="X105" s="8" t="str">
        <x:v>51
52
55
57
63
64</x:v>
      </x:c>
      <x:c r="Y105" s="8" t="str">
        <x:v>67, 51, 52, 55, 57, 63, 64</x:v>
      </x:c>
      <x:c r="Z105" s="8" t="str">
        <x:v>Maritime English 3.17 Plus, First Edition 2026, PDF page 67</x:v>
      </x:c>
      <x:c r="AA105" s="8" t="str">
        <x:v>public/game/book-course.js</x:v>
      </x:c>
      <x:c r="AB105" s="8" t="str">
        <x:v>semesterId: 3
requiresOrientation: true
firstAvailableYear: 2
firstAvailableTerm: 1
gameDayOffsetInSemester: 1
locationReleaseNumber: 2
note: One new activity per location per game day; prior unfinished unlocked activities remain available.</x:v>
      </x:c>
      <x:c r="AC105" s="21" t="n">
        <x:v>3</x:v>
      </x:c>
      <x:c r="AD105" s="8" t="str">
        <x:v>Watchkeeping and Routine Operations</x:v>
      </x:c>
      <x:c r="AE10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05" s="8" t="str">
        <x:v>Base first-completion reward. Matching selected traits add +2 skill XP; care readiness adds +2 to the primary skill when all three meters are at least 40 before completion. Completed practice gives no additional XP.</x:v>
      </x:c>
      <x:c r="AG105" s="8" t="str">
        <x:v>u3-p67-round-2</x:v>
      </x:c>
      <x:c r="AH105" s="8" t="str">
        <x:v>Book curriculum</x:v>
      </x:c>
      <x:c r="AI105" s="21" t="n">
        <x:v>3</x:v>
      </x:c>
      <x:c r="AJ105" s="8" t="str"/>
    </x:row>
    <x:row r="106" ht="131.5" customHeight="1">
      <x:c r="A106" s="8" t="str">
        <x:v>u3-p67-round-3</x:v>
      </x:c>
      <x:c r="B106" s="8" t="str">
        <x:v>Book curriculum</x:v>
      </x:c>
      <x:c r="C106" s="8" t="str">
        <x:v>Watchkeeping and Routine Operations — unit challenge · round 3</x:v>
      </x:c>
      <x:c r="D106" s="21" t="n">
        <x:v>2</x:v>
      </x:c>
      <x:c r="E106" s="21" t="n">
        <x:v>1</x:v>
      </x:c>
      <x:c r="F106" s="21" t="n">
        <x:v>3</x:v>
      </x:c>
      <x:c r="G106" s="8" t="str"/>
      <x:c r="H106" s="8" t="str">
        <x:v>Academic Office</x:v>
      </x:c>
      <x:c r="I106" s="8" t="str"/>
      <x:c r="J106" s="8" t="str">
        <x:v>Shared</x:v>
      </x:c>
      <x:c r="K106" s="8" t="str">
        <x:v>response</x:v>
      </x:c>
      <x:c r="L106" s="21" t="n">
        <x:v>8</x:v>
      </x:c>
      <x:c r="M106" s="8" t="str">
        <x:v>Required book activity for this semester.</x:v>
      </x:c>
      <x:c r="N106" s="8" t="str"/>
      <x:c r="O106" s="8" t="str">
        <x:v>Campus, maritime white, or maritime navy uniform; no special entry gear</x:v>
      </x:c>
      <x:c r="P106" s="8" t="str">
        <x:v>Study the original page and linked resources. Complete every task in this packet. Exact practice is checked against sourced game answers; open work is saved after explicit self-review, not automatically graded.</x:v>
      </x:c>
      <x:c r="Q106" s="8" t="str"/>
      <x:c r="R106" s="21" t="n">
        <x:v>10</x:v>
      </x:c>
      <x:c r="S106" s="8" t="str">
        <x:v>English: 10 XP
Navigation: 4 XP</x:v>
      </x:c>
      <x:c r="T106" s="8" t="str">
        <x:v>Yes</x:v>
      </x:c>
      <x:c r="U106" s="8" t="str">
        <x:v>No</x:v>
      </x:c>
      <x:c r="V106" s="8" t="str">
        <x:v>Self-review</x:v>
      </x:c>
      <x:c r="W106" s="8" t="str">
        <x:v>67</x:v>
      </x:c>
      <x:c r="X106" s="8" t="str">
        <x:v>51
52
55
57
63
64</x:v>
      </x:c>
      <x:c r="Y106" s="8" t="str">
        <x:v>67, 51, 52, 55, 57, 63, 64</x:v>
      </x:c>
      <x:c r="Z106" s="8" t="str">
        <x:v>Maritime English 3.17 Plus, First Edition 2026, PDF page 67</x:v>
      </x:c>
      <x:c r="AA106" s="8" t="str">
        <x:v>public/game/book-course.js</x:v>
      </x:c>
      <x:c r="AB106" s="8" t="str">
        <x:v>semesterId: 3
requiresOrientation: true
firstAvailableYear: 2
firstAvailableTerm: 1
gameDayOffsetInSemester: 2
locationReleaseNumber: 3
note: One new activity per location per game day; prior unfinished unlocked activities remain available.</x:v>
      </x:c>
      <x:c r="AC106" s="21" t="n">
        <x:v>3</x:v>
      </x:c>
      <x:c r="AD106" s="8" t="str">
        <x:v>Watchkeeping and Routine Operations</x:v>
      </x:c>
      <x:c r="AE10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06" s="8" t="str">
        <x:v>Base first-completion reward. Matching selected traits add +2 skill XP; care readiness adds +2 to the primary skill when all three meters are at least 40 before completion. Completed practice gives no additional XP.</x:v>
      </x:c>
      <x:c r="AG106" s="8" t="str">
        <x:v>u3-p67-round-3</x:v>
      </x:c>
      <x:c r="AH106" s="8" t="str">
        <x:v>Book curriculum</x:v>
      </x:c>
      <x:c r="AI106" s="21" t="n">
        <x:v>3</x:v>
      </x:c>
      <x:c r="AJ106" s="8" t="str"/>
    </x:row>
    <x:row r="107" ht="131.5" customHeight="1">
      <x:c r="A107" s="8" t="str">
        <x:v>u3-p67-round-4</x:v>
      </x:c>
      <x:c r="B107" s="8" t="str">
        <x:v>Book curriculum</x:v>
      </x:c>
      <x:c r="C107" s="8" t="str">
        <x:v>Watchkeeping and Routine Operations — unit challenge · round 4</x:v>
      </x:c>
      <x:c r="D107" s="21" t="n">
        <x:v>2</x:v>
      </x:c>
      <x:c r="E107" s="21" t="n">
        <x:v>1</x:v>
      </x:c>
      <x:c r="F107" s="21" t="n">
        <x:v>3</x:v>
      </x:c>
      <x:c r="G107" s="8" t="str"/>
      <x:c r="H107" s="8" t="str">
        <x:v>Academic Office</x:v>
      </x:c>
      <x:c r="I107" s="8" t="str"/>
      <x:c r="J107" s="8" t="str">
        <x:v>Shared</x:v>
      </x:c>
      <x:c r="K107" s="8" t="str">
        <x:v>response</x:v>
      </x:c>
      <x:c r="L107" s="21" t="n">
        <x:v>6</x:v>
      </x:c>
      <x:c r="M107" s="8" t="str">
        <x:v>Required book activity for this semester.</x:v>
      </x:c>
      <x:c r="N107" s="8" t="str"/>
      <x:c r="O107" s="8" t="str">
        <x:v>Campus, maritime white, or maritime navy uniform; no special entry gear</x:v>
      </x:c>
      <x:c r="P107" s="8" t="str">
        <x:v>Study the original page and linked resources. Complete every task in this packet. Exact practice is checked against sourced game answers; open work is saved after explicit self-review, not automatically graded.</x:v>
      </x:c>
      <x:c r="Q107" s="8" t="str"/>
      <x:c r="R107" s="21" t="n">
        <x:v>10</x:v>
      </x:c>
      <x:c r="S107" s="8" t="str">
        <x:v>English: 10 XP
Navigation: 4 XP</x:v>
      </x:c>
      <x:c r="T107" s="8" t="str">
        <x:v>Yes</x:v>
      </x:c>
      <x:c r="U107" s="8" t="str">
        <x:v>No</x:v>
      </x:c>
      <x:c r="V107" s="8" t="str">
        <x:v>Self-review</x:v>
      </x:c>
      <x:c r="W107" s="8" t="str">
        <x:v>67</x:v>
      </x:c>
      <x:c r="X107" s="8" t="str">
        <x:v>51
52
55
57
63
64</x:v>
      </x:c>
      <x:c r="Y107" s="8" t="str">
        <x:v>67, 51, 52, 55, 57, 63, 64</x:v>
      </x:c>
      <x:c r="Z107" s="8" t="str">
        <x:v>Maritime English 3.17 Plus, First Edition 2026, PDF page 67</x:v>
      </x:c>
      <x:c r="AA107" s="8" t="str">
        <x:v>public/game/book-course.js</x:v>
      </x:c>
      <x:c r="AB107" s="8" t="str">
        <x:v>semesterId: 3
requiresOrientation: true
firstAvailableYear: 2
firstAvailableTerm: 1
gameDayOffsetInSemester: 3
locationReleaseNumber: 4
note: One new activity per location per game day; prior unfinished unlocked activities remain available.</x:v>
      </x:c>
      <x:c r="AC107" s="21" t="n">
        <x:v>3</x:v>
      </x:c>
      <x:c r="AD107" s="8" t="str">
        <x:v>Watchkeeping and Routine Operations</x:v>
      </x:c>
      <x:c r="AE10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07" s="8" t="str">
        <x:v>Base first-completion reward. Matching selected traits add +2 skill XP; care readiness adds +2 to the primary skill when all three meters are at least 40 before completion. Completed practice gives no additional XP.</x:v>
      </x:c>
      <x:c r="AG107" s="8" t="str">
        <x:v>u3-p67-round-4</x:v>
      </x:c>
      <x:c r="AH107" s="8" t="str">
        <x:v>Book curriculum</x:v>
      </x:c>
      <x:c r="AI107" s="21" t="n">
        <x:v>3</x:v>
      </x:c>
      <x:c r="AJ107" s="8" t="str"/>
    </x:row>
    <x:row r="108" ht="131.5" customHeight="1">
      <x:c r="A108" s="8" t="str">
        <x:v>u3-p68-round-1</x:v>
      </x:c>
      <x:c r="B108" s="8" t="str">
        <x:v>Book curriculum</x:v>
      </x:c>
      <x:c r="C108" s="8" t="str">
        <x:v>Watchkeeping and Routine Operations — reading challenge · round 1</x:v>
      </x:c>
      <x:c r="D108" s="21" t="n">
        <x:v>2</x:v>
      </x:c>
      <x:c r="E108" s="21" t="n">
        <x:v>1</x:v>
      </x:c>
      <x:c r="F108" s="21" t="n">
        <x:v>3</x:v>
      </x:c>
      <x:c r="G108" s="8" t="str"/>
      <x:c r="H108" s="8" t="str">
        <x:v>Academic Office</x:v>
      </x:c>
      <x:c r="I108" s="8" t="str"/>
      <x:c r="J108" s="8" t="str">
        <x:v>Shared</x:v>
      </x:c>
      <x:c r="K108" s="8" t="str">
        <x:v>response</x:v>
      </x:c>
      <x:c r="L108" s="21" t="n">
        <x:v>7</x:v>
      </x:c>
      <x:c r="M108" s="8" t="str">
        <x:v>Required book activity for this semester.</x:v>
      </x:c>
      <x:c r="N108" s="8" t="str"/>
      <x:c r="O108" s="8" t="str">
        <x:v>Campus, maritime white, or maritime navy uniform; no special entry gear</x:v>
      </x:c>
      <x:c r="P108" s="8" t="str">
        <x:v>Study the original page and linked resources. Complete every task in this packet. Exact practice is checked against sourced game answers; open work is saved after explicit self-review, not automatically graded.</x:v>
      </x:c>
      <x:c r="Q108" s="8" t="str"/>
      <x:c r="R108" s="21" t="n">
        <x:v>10</x:v>
      </x:c>
      <x:c r="S108" s="8" t="str">
        <x:v>English: 10 XP
Navigation: 4 XP</x:v>
      </x:c>
      <x:c r="T108" s="8" t="str">
        <x:v>Yes</x:v>
      </x:c>
      <x:c r="U108" s="8" t="str">
        <x:v>No</x:v>
      </x:c>
      <x:c r="V108" s="8" t="str">
        <x:v>Self-review</x:v>
      </x:c>
      <x:c r="W108" s="8" t="str">
        <x:v>68</x:v>
      </x:c>
      <x:c r="X108" s="8" t="str">
        <x:v>51
52
55
57
63
64</x:v>
      </x:c>
      <x:c r="Y108" s="8" t="str">
        <x:v>68, 51, 52, 55, 57, 63, 64</x:v>
      </x:c>
      <x:c r="Z108" s="8" t="str">
        <x:v>Maritime English 3.17 Plus, First Edition 2026, PDF page 68</x:v>
      </x:c>
      <x:c r="AA108" s="8" t="str">
        <x:v>public/game/book-course.js</x:v>
      </x:c>
      <x:c r="AB108" s="8" t="str">
        <x:v>semesterId: 3
requiresOrientation: true
firstAvailableYear: 2
firstAvailableTerm: 1
gameDayOffsetInSemester: 4
locationReleaseNumber: 5
note: One new activity per location per game day; prior unfinished unlocked activities remain available.</x:v>
      </x:c>
      <x:c r="AC108" s="21" t="n">
        <x:v>3</x:v>
      </x:c>
      <x:c r="AD108" s="8" t="str">
        <x:v>Watchkeeping and Routine Operations</x:v>
      </x:c>
      <x:c r="AE108"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108" s="8" t="str">
        <x:v>Base first-completion reward. Matching selected traits add +2 skill XP; care readiness adds +2 to the primary skill when all three meters are at least 40 before completion. Completed practice gives no additional XP.</x:v>
      </x:c>
      <x:c r="AG108" s="8" t="str">
        <x:v>u3-p68-round-1</x:v>
      </x:c>
      <x:c r="AH108" s="8" t="str">
        <x:v>Book curriculum</x:v>
      </x:c>
      <x:c r="AI108" s="21" t="n">
        <x:v>3</x:v>
      </x:c>
      <x:c r="AJ108" s="8" t="str"/>
    </x:row>
    <x:row r="109" ht="131.5" customHeight="1">
      <x:c r="A109" s="8" t="str">
        <x:v>u3-p69-writing</x:v>
      </x:c>
      <x:c r="B109" s="8" t="str">
        <x:v>Book curriculum</x:v>
      </x:c>
      <x:c r="C109" s="8" t="str">
        <x:v>Academic portfolio — Watchkeeping and Routine Operations</x:v>
      </x:c>
      <x:c r="D109" s="21" t="n">
        <x:v>2</x:v>
      </x:c>
      <x:c r="E109" s="21" t="n">
        <x:v>1</x:v>
      </x:c>
      <x:c r="F109" s="21" t="n">
        <x:v>3</x:v>
      </x:c>
      <x:c r="G109" s="8" t="str"/>
      <x:c r="H109" s="8" t="str">
        <x:v>Academic Office</x:v>
      </x:c>
      <x:c r="I109" s="8" t="str"/>
      <x:c r="J109" s="8" t="str">
        <x:v>Shared</x:v>
      </x:c>
      <x:c r="K109" s="8" t="str">
        <x:v>record</x:v>
      </x:c>
      <x:c r="L109" s="21" t="n">
        <x:v>1</x:v>
      </x:c>
      <x:c r="M109" s="8" t="str">
        <x:v>Required book activity for this semester.</x:v>
      </x:c>
      <x:c r="N109" s="8" t="str"/>
      <x:c r="O109" s="8" t="str">
        <x:v>Campus, maritime white, or maritime navy uniform; no special entry gear</x:v>
      </x:c>
      <x:c r="P109" s="8" t="str">
        <x:v>Study the original page and linked resources. Complete every task in this packet. Exact practice is checked against sourced game answers; open work is saved after explicit self-review, not automatically graded.</x:v>
      </x:c>
      <x:c r="Q109" s="8" t="str"/>
      <x:c r="R109" s="21" t="n">
        <x:v>10</x:v>
      </x:c>
      <x:c r="S109" s="8" t="str">
        <x:v>English: 10 XP
Navigation: 4 XP</x:v>
      </x:c>
      <x:c r="T109" s="8" t="str">
        <x:v>Yes</x:v>
      </x:c>
      <x:c r="U109" s="8" t="str">
        <x:v>No</x:v>
      </x:c>
      <x:c r="V109" s="8" t="str">
        <x:v>Self-review</x:v>
      </x:c>
      <x:c r="W109" s="8" t="str">
        <x:v>69</x:v>
      </x:c>
      <x:c r="X109" s="8" t="str">
        <x:v>51
52
55
57
63
64</x:v>
      </x:c>
      <x:c r="Y109" s="8" t="str">
        <x:v>69, 51, 52, 55, 57, 63, 64</x:v>
      </x:c>
      <x:c r="Z109" s="8" t="str">
        <x:v>Maritime English 3.17 Plus, First Edition 2026, PDF page 69</x:v>
      </x:c>
      <x:c r="AA109" s="8" t="str">
        <x:v>public/game/book-course.js</x:v>
      </x:c>
      <x:c r="AB109" s="8" t="str">
        <x:v>semesterId: 3
requiresOrientation: true
firstAvailableYear: 2
firstAvailableTerm: 1
gameDayOffsetInSemester: 5
locationReleaseNumber: 6
note: One new activity per location per game day; prior unfinished unlocked activities remain available.</x:v>
      </x:c>
      <x:c r="AC109" s="21" t="n">
        <x:v>3</x:v>
      </x:c>
      <x:c r="AD109" s="8" t="str">
        <x:v>Watchkeeping and Routine Operations</x:v>
      </x:c>
      <x:c r="AE109"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AF109" s="8" t="str">
        <x:v>Base first-completion reward. Matching selected traits add +2 skill XP; care readiness adds +2 to the primary skill when all three meters are at least 40 before completion. Completed practice gives no additional XP.</x:v>
      </x:c>
      <x:c r="AG109" s="8" t="str">
        <x:v>u3-p69-writing</x:v>
      </x:c>
      <x:c r="AH109" s="8" t="str">
        <x:v>Book curriculum</x:v>
      </x:c>
      <x:c r="AI109" s="21" t="n">
        <x:v>3</x:v>
      </x:c>
      <x:c r="AJ109" s="8" t="str"/>
    </x:row>
    <x:row r="110" ht="131.5" customHeight="1">
      <x:c r="A110" s="8" t="str">
        <x:v>u3-p69-speaking</x:v>
      </x:c>
      <x:c r="B110" s="8" t="str">
        <x:v>Book curriculum</x:v>
      </x:c>
      <x:c r="C110" s="8" t="str">
        <x:v>Dome assessment — Watchkeeping and Routine Operations</x:v>
      </x:c>
      <x:c r="D110" s="21" t="n">
        <x:v>2</x:v>
      </x:c>
      <x:c r="E110" s="21" t="n">
        <x:v>1</x:v>
      </x:c>
      <x:c r="F110" s="21" t="n">
        <x:v>3</x:v>
      </x:c>
      <x:c r="G110" s="8" t="str"/>
      <x:c r="H110" s="8" t="str">
        <x:v>Dome</x:v>
      </x:c>
      <x:c r="I110" s="8" t="str"/>
      <x:c r="J110" s="8" t="str">
        <x:v>Shared</x:v>
      </x:c>
      <x:c r="K110" s="8" t="str">
        <x:v>present</x:v>
      </x:c>
      <x:c r="L110" s="21" t="n">
        <x:v>1</x:v>
      </x:c>
      <x:c r="M110" s="8" t="str">
        <x:v>Required book activity for this semester.</x:v>
      </x:c>
      <x:c r="N110" s="8" t="str"/>
      <x:c r="O110" s="8" t="str">
        <x:v>Campus, maritime white, or maritime navy uniform; no special entry gear</x:v>
      </x:c>
      <x:c r="P110" s="8" t="str">
        <x:v>Study the original page and linked resources. Complete every task in this packet. Exact practice is checked against sourced game answers; open work is saved after explicit self-review, not automatically graded.</x:v>
      </x:c>
      <x:c r="Q110" s="8" t="str"/>
      <x:c r="R110" s="21" t="n">
        <x:v>10</x:v>
      </x:c>
      <x:c r="S110" s="8" t="str">
        <x:v>English: 10 XP
Navigation: 4 XP</x:v>
      </x:c>
      <x:c r="T110" s="8" t="str">
        <x:v>Yes</x:v>
      </x:c>
      <x:c r="U110" s="8" t="str">
        <x:v>No</x:v>
      </x:c>
      <x:c r="V110" s="8" t="str">
        <x:v>Self-review</x:v>
      </x:c>
      <x:c r="W110" s="8" t="str">
        <x:v>69</x:v>
      </x:c>
      <x:c r="X110" s="8" t="str">
        <x:v>51
52
55
57
63
64</x:v>
      </x:c>
      <x:c r="Y110" s="8" t="str">
        <x:v>69, 51, 52, 55, 57, 63, 64</x:v>
      </x:c>
      <x:c r="Z110" s="8" t="str">
        <x:v>Maritime English 3.17 Plus, First Edition 2026, PDF page 69</x:v>
      </x:c>
      <x:c r="AA110" s="8" t="str">
        <x:v>public/game/book-course.js</x:v>
      </x:c>
      <x:c r="AB110" s="8" t="str">
        <x:v>semesterId: 3
requiresOrientation: true
firstAvailableYear: 2
firstAvailableTerm: 1
gameDayOffsetInSemester: 2
locationReleaseNumber: 3
note: One new activity per location per game day; prior unfinished unlocked activities remain available.</x:v>
      </x:c>
      <x:c r="AC110" s="21" t="n">
        <x:v>3</x:v>
      </x:c>
      <x:c r="AD110" s="8" t="str">
        <x:v>Watchkeeping and Routine Operations</x:v>
      </x:c>
      <x:c r="AE110"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AF110" s="8" t="str">
        <x:v>Base first-completion reward. Matching selected traits add +2 skill XP; care readiness adds +2 to the primary skill when all three meters are at least 40 before completion. Completed practice gives no additional XP.</x:v>
      </x:c>
      <x:c r="AG110" s="8" t="str">
        <x:v>u3-p69-speaking</x:v>
      </x:c>
      <x:c r="AH110" s="8" t="str">
        <x:v>Book curriculum</x:v>
      </x:c>
      <x:c r="AI110" s="21" t="n">
        <x:v>3</x:v>
      </x:c>
      <x:c r="AJ110" s="8" t="str"/>
    </x:row>
    <x:row r="111" ht="131.5" customHeight="1">
      <x:c r="A111" s="8" t="str">
        <x:v>u4-p70-orientation</x:v>
      </x:c>
      <x:c r="B111" s="8" t="str">
        <x:v>Book curriculum</x:v>
      </x:c>
      <x:c r="C111" s="8" t="str">
        <x:v>First day trail — Position, Weather and Passage</x:v>
      </x:c>
      <x:c r="D111" s="21" t="n">
        <x:v>2</x:v>
      </x:c>
      <x:c r="E111" s="21" t="n">
        <x:v>2</x:v>
      </x:c>
      <x:c r="F111" s="21" t="n">
        <x:v>4</x:v>
      </x:c>
      <x:c r="G111" s="8" t="str"/>
      <x:c r="H111" s="8" t="str">
        <x:v>AMCOL Entrance</x:v>
      </x:c>
      <x:c r="I111" s="8" t="str"/>
      <x:c r="J111" s="8" t="str">
        <x:v>Shared</x:v>
      </x:c>
      <x:c r="K111" s="8" t="str">
        <x:v>study</x:v>
      </x:c>
      <x:c r="L111" s="21" t="n">
        <x:v>1</x:v>
      </x:c>
      <x:c r="M111" s="8" t="str">
        <x:v>Required book activity for this semester.</x:v>
      </x:c>
      <x:c r="N111" s="8" t="str"/>
      <x:c r="O111" s="8" t="str">
        <x:v>Campus, maritime white, or maritime navy uniform; no special entry gear</x:v>
      </x:c>
      <x:c r="P111" s="8" t="str">
        <x:v>Study the original page and linked resources. Complete every task in this packet. Exact practice is checked against sourced game answers; open work is saved after explicit self-review, not automatically graded.</x:v>
      </x:c>
      <x:c r="Q111" s="8" t="str"/>
      <x:c r="R111" s="21" t="n">
        <x:v>10</x:v>
      </x:c>
      <x:c r="S111" s="8" t="str">
        <x:v>English: 10 XP
Navigation: 4 XP</x:v>
      </x:c>
      <x:c r="T111" s="8" t="str">
        <x:v>Yes</x:v>
      </x:c>
      <x:c r="U111" s="8" t="str">
        <x:v>No</x:v>
      </x:c>
      <x:c r="V111" s="8" t="str">
        <x:v>Self-review</x:v>
      </x:c>
      <x:c r="W111" s="8" t="str">
        <x:v>70</x:v>
      </x:c>
      <x:c r="X111" s="8" t="str">
        <x:v>83
84</x:v>
      </x:c>
      <x:c r="Y111" s="8" t="str">
        <x:v>70, 83, 84</x:v>
      </x:c>
      <x:c r="Z111" s="8" t="str">
        <x:v>Maritime English 3.17 Plus, First Edition 2026, PDF page 70</x:v>
      </x:c>
      <x:c r="AA111" s="8" t="str">
        <x:v>public/game/book-course.js</x:v>
      </x:c>
      <x:c r="AB111" s="8" t="str">
        <x:v>semesterId: 4
requiresOrientation: true
firstAvailableYear: 2
firstAvailableTerm: 2
gameDayOffsetInSemester: 0
locationReleaseNumber: 1
note: One new activity per location per game day; prior unfinished unlocked activities remain available.</x:v>
      </x:c>
      <x:c r="AC111" s="21" t="n">
        <x:v>4</x:v>
      </x:c>
      <x:c r="AD111" s="8" t="str">
        <x:v>Position, Weather and Passage</x:v>
      </x:c>
      <x:c r="AE11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11" s="8" t="str">
        <x:v>Base first-completion reward. Matching selected traits add +2 skill XP; care readiness adds +2 to the primary skill when all three meters are at least 40 before completion. Completed practice gives no additional XP.</x:v>
      </x:c>
      <x:c r="AG111" s="8" t="str">
        <x:v>u4-p70-orientation</x:v>
      </x:c>
      <x:c r="AH111" s="8" t="str">
        <x:v>Book curriculum</x:v>
      </x:c>
      <x:c r="AI111" s="21" t="n">
        <x:v>4</x:v>
      </x:c>
      <x:c r="AJ111" s="8" t="str"/>
    </x:row>
    <x:row r="112" ht="131.5" customHeight="1">
      <x:c r="A112" s="8" t="str">
        <x:v>u4-p71-vocab-1</x:v>
      </x:c>
      <x:c r="B112" s="8" t="str">
        <x:v>Book curriculum</x:v>
      </x:c>
      <x:c r="C112" s="8" t="str">
        <x:v>Word harbour — Position, Weather and Passage · 1</x:v>
      </x:c>
      <x:c r="D112" s="21" t="n">
        <x:v>2</x:v>
      </x:c>
      <x:c r="E112" s="21" t="n">
        <x:v>2</x:v>
      </x:c>
      <x:c r="F112" s="21" t="n">
        <x:v>4</x:v>
      </x:c>
      <x:c r="G112" s="8" t="str"/>
      <x:c r="H112" s="8" t="str">
        <x:v>Pacific Building · English</x:v>
      </x:c>
      <x:c r="I112" s="8" t="str">
        <x:v>English</x:v>
      </x:c>
      <x:c r="J112" s="8" t="str">
        <x:v>Shared</x:v>
      </x:c>
      <x:c r="K112" s="8" t="str">
        <x:v>match</x:v>
      </x:c>
      <x:c r="L112" s="21" t="n">
        <x:v>6</x:v>
      </x:c>
      <x:c r="M112" s="8" t="str">
        <x:v>Required book activity for this semester.</x:v>
      </x:c>
      <x:c r="N112" s="8" t="str"/>
      <x:c r="O112" s="8" t="str">
        <x:v>Campus, maritime white, or maritime navy uniform; no special entry gear</x:v>
      </x:c>
      <x:c r="P112" s="8" t="str">
        <x:v>Match every definition with a term from the shuffled word bank. Study the original examples, then check and correct your choices.</x:v>
      </x:c>
      <x:c r="Q112" s="8" t="str"/>
      <x:c r="R112" s="21" t="n">
        <x:v>10</x:v>
      </x:c>
      <x:c r="S112" s="8" t="str">
        <x:v>English: 10 XP
Navigation: 4 XP</x:v>
      </x:c>
      <x:c r="T112" s="8" t="str">
        <x:v>Yes</x:v>
      </x:c>
      <x:c r="U112" s="8" t="str">
        <x:v>No</x:v>
      </x:c>
      <x:c r="V112" s="8" t="str">
        <x:v>Accepted text</x:v>
      </x:c>
      <x:c r="W112" s="8" t="str">
        <x:v>71</x:v>
      </x:c>
      <x:c r="X112" s="8" t="str">
        <x:v>71</x:v>
      </x:c>
      <x:c r="Y112" s="8" t="str">
        <x:v>71</x:v>
      </x:c>
      <x:c r="Z112" s="8" t="str">
        <x:v>Maritime English 3.17 Plus, First Edition 2026, PDF page 71</x:v>
      </x:c>
      <x:c r="AA112" s="8" t="str">
        <x:v>public/game/book-course.js</x:v>
      </x:c>
      <x:c r="AB112" s="8" t="str">
        <x:v>semesterId: 4
requiresOrientation: true
firstAvailableYear: 2
firstAvailableTerm: 2
gameDayOffsetInSemester: 0
locationReleaseNumber: 1
note: One new activity per location per game day; prior unfinished unlocked activities remain available.</x:v>
      </x:c>
      <x:c r="AC112" s="21" t="n">
        <x:v>4</x:v>
      </x:c>
      <x:c r="AD112" s="8" t="str">
        <x:v>Position, Weather and Passage</x:v>
      </x:c>
      <x:c r="AE112"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12" s="8" t="str">
        <x:v>Base first-completion reward. Matching selected traits add +2 skill XP; care readiness adds +2 to the primary skill when all three meters are at least 40 before completion. Completed practice gives no additional XP.</x:v>
      </x:c>
      <x:c r="AG112" s="8" t="str">
        <x:v>u4-p71-vocab-1</x:v>
      </x:c>
      <x:c r="AH112" s="8" t="str">
        <x:v>Book curriculum</x:v>
      </x:c>
      <x:c r="AI112" s="21" t="n">
        <x:v>4</x:v>
      </x:c>
      <x:c r="AJ112" s="8" t="str"/>
    </x:row>
    <x:row r="113" ht="131.5" customHeight="1">
      <x:c r="A113" s="8" t="str">
        <x:v>u4-p71-vocab-2</x:v>
      </x:c>
      <x:c r="B113" s="8" t="str">
        <x:v>Book curriculum</x:v>
      </x:c>
      <x:c r="C113" s="8" t="str">
        <x:v>Word harbour — Position, Weather and Passage · 2</x:v>
      </x:c>
      <x:c r="D113" s="21" t="n">
        <x:v>2</x:v>
      </x:c>
      <x:c r="E113" s="21" t="n">
        <x:v>2</x:v>
      </x:c>
      <x:c r="F113" s="21" t="n">
        <x:v>4</x:v>
      </x:c>
      <x:c r="G113" s="8" t="str"/>
      <x:c r="H113" s="8" t="str">
        <x:v>Pacific Building · English</x:v>
      </x:c>
      <x:c r="I113" s="8" t="str">
        <x:v>English</x:v>
      </x:c>
      <x:c r="J113" s="8" t="str">
        <x:v>Shared</x:v>
      </x:c>
      <x:c r="K113" s="8" t="str">
        <x:v>match</x:v>
      </x:c>
      <x:c r="L113" s="21" t="n">
        <x:v>6</x:v>
      </x:c>
      <x:c r="M113" s="8" t="str">
        <x:v>Required book activity for this semester.</x:v>
      </x:c>
      <x:c r="N113" s="8" t="str"/>
      <x:c r="O113" s="8" t="str">
        <x:v>Campus, maritime white, or maritime navy uniform; no special entry gear</x:v>
      </x:c>
      <x:c r="P113" s="8" t="str">
        <x:v>Match every definition with a term from the shuffled word bank. Study the original examples, then check and correct your choices.</x:v>
      </x:c>
      <x:c r="Q113" s="8" t="str"/>
      <x:c r="R113" s="21" t="n">
        <x:v>10</x:v>
      </x:c>
      <x:c r="S113" s="8" t="str">
        <x:v>English: 10 XP
Navigation: 4 XP</x:v>
      </x:c>
      <x:c r="T113" s="8" t="str">
        <x:v>Yes</x:v>
      </x:c>
      <x:c r="U113" s="8" t="str">
        <x:v>No</x:v>
      </x:c>
      <x:c r="V113" s="8" t="str">
        <x:v>Accepted text</x:v>
      </x:c>
      <x:c r="W113" s="8" t="str">
        <x:v>71</x:v>
      </x:c>
      <x:c r="X113" s="8" t="str">
        <x:v>71</x:v>
      </x:c>
      <x:c r="Y113" s="8" t="str">
        <x:v>71</x:v>
      </x:c>
      <x:c r="Z113" s="8" t="str">
        <x:v>Maritime English 3.17 Plus, First Edition 2026, PDF page 71</x:v>
      </x:c>
      <x:c r="AA113" s="8" t="str">
        <x:v>public/game/book-course.js</x:v>
      </x:c>
      <x:c r="AB113" s="8" t="str">
        <x:v>semesterId: 4
requiresOrientation: true
firstAvailableYear: 2
firstAvailableTerm: 2
gameDayOffsetInSemester: 1
locationReleaseNumber: 2
note: One new activity per location per game day; prior unfinished unlocked activities remain available.</x:v>
      </x:c>
      <x:c r="AC113" s="21" t="n">
        <x:v>4</x:v>
      </x:c>
      <x:c r="AD113" s="8" t="str">
        <x:v>Position, Weather and Passage</x:v>
      </x:c>
      <x:c r="AE113"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13" s="8" t="str">
        <x:v>Base first-completion reward. Matching selected traits add +2 skill XP; care readiness adds +2 to the primary skill when all three meters are at least 40 before completion. Completed practice gives no additional XP.</x:v>
      </x:c>
      <x:c r="AG113" s="8" t="str">
        <x:v>u4-p71-vocab-2</x:v>
      </x:c>
      <x:c r="AH113" s="8" t="str">
        <x:v>Book curriculum</x:v>
      </x:c>
      <x:c r="AI113" s="21" t="n">
        <x:v>4</x:v>
      </x:c>
      <x:c r="AJ113" s="8" t="str"/>
    </x:row>
    <x:row r="114" ht="131.5" customHeight="1">
      <x:c r="A114" s="8" t="str">
        <x:v>u4-p71-vocab-3</x:v>
      </x:c>
      <x:c r="B114" s="8" t="str">
        <x:v>Book curriculum</x:v>
      </x:c>
      <x:c r="C114" s="8" t="str">
        <x:v>Word harbour — Position, Weather and Passage · 3</x:v>
      </x:c>
      <x:c r="D114" s="21" t="n">
        <x:v>2</x:v>
      </x:c>
      <x:c r="E114" s="21" t="n">
        <x:v>2</x:v>
      </x:c>
      <x:c r="F114" s="21" t="n">
        <x:v>4</x:v>
      </x:c>
      <x:c r="G114" s="8" t="str"/>
      <x:c r="H114" s="8" t="str">
        <x:v>Pacific Building · English</x:v>
      </x:c>
      <x:c r="I114" s="8" t="str">
        <x:v>English</x:v>
      </x:c>
      <x:c r="J114" s="8" t="str">
        <x:v>Shared</x:v>
      </x:c>
      <x:c r="K114" s="8" t="str">
        <x:v>match</x:v>
      </x:c>
      <x:c r="L114" s="21" t="n">
        <x:v>4</x:v>
      </x:c>
      <x:c r="M114" s="8" t="str">
        <x:v>Required book activity for this semester.</x:v>
      </x:c>
      <x:c r="N114" s="8" t="str"/>
      <x:c r="O114" s="8" t="str">
        <x:v>Campus, maritime white, or maritime navy uniform; no special entry gear</x:v>
      </x:c>
      <x:c r="P114" s="8" t="str">
        <x:v>Match every definition with a term from the shuffled word bank. Study the original examples, then check and correct your choices.</x:v>
      </x:c>
      <x:c r="Q114" s="8" t="str"/>
      <x:c r="R114" s="21" t="n">
        <x:v>10</x:v>
      </x:c>
      <x:c r="S114" s="8" t="str">
        <x:v>English: 10 XP
Navigation: 4 XP</x:v>
      </x:c>
      <x:c r="T114" s="8" t="str">
        <x:v>Yes</x:v>
      </x:c>
      <x:c r="U114" s="8" t="str">
        <x:v>No</x:v>
      </x:c>
      <x:c r="V114" s="8" t="str">
        <x:v>Accepted text</x:v>
      </x:c>
      <x:c r="W114" s="8" t="str">
        <x:v>71</x:v>
      </x:c>
      <x:c r="X114" s="8" t="str">
        <x:v>71</x:v>
      </x:c>
      <x:c r="Y114" s="8" t="str">
        <x:v>71</x:v>
      </x:c>
      <x:c r="Z114" s="8" t="str">
        <x:v>Maritime English 3.17 Plus, First Edition 2026, PDF page 71</x:v>
      </x:c>
      <x:c r="AA114" s="8" t="str">
        <x:v>public/game/book-course.js</x:v>
      </x:c>
      <x:c r="AB114" s="8" t="str">
        <x:v>semesterId: 4
requiresOrientation: true
firstAvailableYear: 2
firstAvailableTerm: 2
gameDayOffsetInSemester: 2
locationReleaseNumber: 3
note: One new activity per location per game day; prior unfinished unlocked activities remain available.</x:v>
      </x:c>
      <x:c r="AC114" s="21" t="n">
        <x:v>4</x:v>
      </x:c>
      <x:c r="AD114" s="8" t="str">
        <x:v>Position, Weather and Passage</x:v>
      </x:c>
      <x:c r="AE114"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14" s="8" t="str">
        <x:v>Base first-completion reward. Matching selected traits add +2 skill XP; care readiness adds +2 to the primary skill when all three meters are at least 40 before completion. Completed practice gives no additional XP.</x:v>
      </x:c>
      <x:c r="AG114" s="8" t="str">
        <x:v>u4-p71-vocab-3</x:v>
      </x:c>
      <x:c r="AH114" s="8" t="str">
        <x:v>Book curriculum</x:v>
      </x:c>
      <x:c r="AI114" s="21" t="n">
        <x:v>4</x:v>
      </x:c>
      <x:c r="AJ114" s="8" t="str"/>
    </x:row>
    <x:row r="115" ht="131.5" customHeight="1">
      <x:c r="A115" s="8" t="str">
        <x:v>u4-p71-quick-1</x:v>
      </x:c>
      <x:c r="B115" s="8" t="str">
        <x:v>Book curriculum</x:v>
      </x:c>
      <x:c r="C115" s="8" t="str">
        <x:v>Table talk — vocabulary in your own words</x:v>
      </x:c>
      <x:c r="D115" s="21" t="n">
        <x:v>2</x:v>
      </x:c>
      <x:c r="E115" s="21" t="n">
        <x:v>2</x:v>
      </x:c>
      <x:c r="F115" s="21" t="n">
        <x:v>4</x:v>
      </x:c>
      <x:c r="G115" s="8" t="str"/>
      <x:c r="H115" s="8" t="str">
        <x:v>Palm Garden</x:v>
      </x:c>
      <x:c r="I115" s="8" t="str"/>
      <x:c r="J115" s="8" t="str">
        <x:v>Shared</x:v>
      </x:c>
      <x:c r="K115" s="8" t="str">
        <x:v>response</x:v>
      </x:c>
      <x:c r="L115" s="21" t="n">
        <x:v>3</x:v>
      </x:c>
      <x:c r="M115" s="8" t="str">
        <x:v>Required book activity for this semester.</x:v>
      </x:c>
      <x:c r="N115" s="8" t="str"/>
      <x:c r="O115" s="8" t="str">
        <x:v>Campus, maritime white, or maritime navy uniform; no special entry gear</x:v>
      </x:c>
      <x:c r="P115" s="8" t="str">
        <x:v>Study the original page and linked resources. Complete every task in this packet. Exact practice is checked against sourced game answers; open work is saved after explicit self-review, not automatically graded.</x:v>
      </x:c>
      <x:c r="Q115" s="8" t="str"/>
      <x:c r="R115" s="21" t="n">
        <x:v>10</x:v>
      </x:c>
      <x:c r="S115" s="8" t="str">
        <x:v>English: 10 XP
Navigation: 4 XP</x:v>
      </x:c>
      <x:c r="T115" s="8" t="str">
        <x:v>Yes</x:v>
      </x:c>
      <x:c r="U115" s="8" t="str">
        <x:v>No</x:v>
      </x:c>
      <x:c r="V115" s="8" t="str">
        <x:v>Self-review</x:v>
      </x:c>
      <x:c r="W115" s="8" t="str">
        <x:v>71</x:v>
      </x:c>
      <x:c r="X115" s="8" t="str">
        <x:v>71</x:v>
      </x:c>
      <x:c r="Y115" s="8" t="str">
        <x:v>71</x:v>
      </x:c>
      <x:c r="Z115" s="8" t="str">
        <x:v>Maritime English 3.17 Plus, First Edition 2026, PDF page 71</x:v>
      </x:c>
      <x:c r="AA115" s="8" t="str">
        <x:v>public/game/book-course.js</x:v>
      </x:c>
      <x:c r="AB115" s="8" t="str">
        <x:v>semesterId: 4
requiresOrientation: true
firstAvailableYear: 2
firstAvailableTerm: 2
gameDayOffsetInSemester: 0
locationReleaseNumber: 1
note: One new activity per location per game day; prior unfinished unlocked activities remain available.</x:v>
      </x:c>
      <x:c r="AC115" s="21" t="n">
        <x:v>4</x:v>
      </x:c>
      <x:c r="AD115" s="8" t="str">
        <x:v>Position, Weather and Passage</x:v>
      </x:c>
      <x:c r="AE11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15" s="8" t="str">
        <x:v>Base first-completion reward. Matching selected traits add +2 skill XP; care readiness adds +2 to the primary skill when all three meters are at least 40 before completion. Completed practice gives no additional XP.</x:v>
      </x:c>
      <x:c r="AG115" s="8" t="str">
        <x:v>u4-p71-quick-1</x:v>
      </x:c>
      <x:c r="AH115" s="8" t="str">
        <x:v>Book curriculum</x:v>
      </x:c>
      <x:c r="AI115" s="21" t="n">
        <x:v>4</x:v>
      </x:c>
      <x:c r="AJ115" s="8" t="str"/>
    </x:row>
    <x:row r="116" ht="131.5" customHeight="1">
      <x:c r="A116" s="8" t="str">
        <x:v>u4-p72-listen-rehearse</x:v>
      </x:c>
      <x:c r="B116" s="8" t="str">
        <x:v>Book curriculum</x:v>
      </x:c>
      <x:c r="C116" s="8" t="str">
        <x:v>Meet your crew — The Noon Position and the Forecast</x:v>
      </x:c>
      <x:c r="D116" s="21" t="n">
        <x:v>2</x:v>
      </x:c>
      <x:c r="E116" s="21" t="n">
        <x:v>2</x:v>
      </x:c>
      <x:c r="F116" s="21" t="n">
        <x:v>4</x:v>
      </x:c>
      <x:c r="G116" s="8" t="str"/>
      <x:c r="H116" s="8" t="str">
        <x:v>IMD</x:v>
      </x:c>
      <x:c r="I116" s="8" t="str"/>
      <x:c r="J116" s="8" t="str">
        <x:v>Shared</x:v>
      </x:c>
      <x:c r="K116" s="8" t="str">
        <x:v>listen</x:v>
      </x:c>
      <x:c r="L116" s="21" t="n">
        <x:v>1</x:v>
      </x:c>
      <x:c r="M116" s="8" t="str">
        <x:v>Required book activity for this semester.</x:v>
      </x:c>
      <x:c r="N116" s="8" t="str"/>
      <x:c r="O116" s="8" t="str">
        <x:v>Campus, maritime white, or maritime navy uniform; no special entry gear</x:v>
      </x:c>
      <x:c r="P116" s="8" t="str">
        <x:v>Study the original page and linked resources. Complete every task in this packet. Exact practice is checked against sourced game answers; open work is saved after explicit self-review, not automatically graded.</x:v>
      </x:c>
      <x:c r="Q116" s="8" t="str"/>
      <x:c r="R116" s="21" t="n">
        <x:v>10</x:v>
      </x:c>
      <x:c r="S116" s="8" t="str">
        <x:v>English: 10 XP
Navigation: 4 XP</x:v>
      </x:c>
      <x:c r="T116" s="8" t="str">
        <x:v>Yes</x:v>
      </x:c>
      <x:c r="U116" s="8" t="str">
        <x:v>No</x:v>
      </x:c>
      <x:c r="V116" s="8" t="str">
        <x:v>Self-review</x:v>
      </x:c>
      <x:c r="W116" s="8" t="str">
        <x:v>72</x:v>
      </x:c>
      <x:c r="X116" s="8" t="str">
        <x:v>71
72</x:v>
      </x:c>
      <x:c r="Y116" s="8" t="str">
        <x:v>72, 71</x:v>
      </x:c>
      <x:c r="Z116" s="8" t="str">
        <x:v>Maritime English 3.17 Plus, First Edition 2026, PDF page 72</x:v>
      </x:c>
      <x:c r="AA116" s="8" t="str">
        <x:v>public/game/book-course.js</x:v>
      </x:c>
      <x:c r="AB116" s="8" t="str">
        <x:v>semesterId: 4
requiresOrientation: true
firstAvailableYear: 2
firstAvailableTerm: 2
gameDayOffsetInSemester: 0
locationReleaseNumber: 1
note: One new activity per location per game day; prior unfinished unlocked activities remain available.</x:v>
      </x:c>
      <x:c r="AC116" s="21" t="n">
        <x:v>4</x:v>
      </x:c>
      <x:c r="AD116" s="8" t="str">
        <x:v>Position, Weather and Passage</x:v>
      </x:c>
      <x:c r="AE11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16" s="8" t="str">
        <x:v>Base first-completion reward. Matching selected traits add +2 skill XP; care readiness adds +2 to the primary skill when all three meters are at least 40 before completion. Completed practice gives no additional XP.</x:v>
      </x:c>
      <x:c r="AG116" s="8" t="str">
        <x:v>u4-p72-listen-rehearse</x:v>
      </x:c>
      <x:c r="AH116" s="8" t="str">
        <x:v>Book curriculum</x:v>
      </x:c>
      <x:c r="AI116" s="21" t="n">
        <x:v>4</x:v>
      </x:c>
      <x:c r="AJ116" s="8" t="str"/>
    </x:row>
    <x:row r="117" ht="131.5" customHeight="1">
      <x:c r="A117" s="8" t="str">
        <x:v>u4-p73-round-1</x:v>
      </x:c>
      <x:c r="B117" s="8" t="str">
        <x:v>Book curriculum</x:v>
      </x:c>
      <x:c r="C117" s="8" t="str">
        <x:v>Understand the exchange · round 1</x:v>
      </x:c>
      <x:c r="D117" s="21" t="n">
        <x:v>2</x:v>
      </x:c>
      <x:c r="E117" s="21" t="n">
        <x:v>2</x:v>
      </x:c>
      <x:c r="F117" s="21" t="n">
        <x:v>4</x:v>
      </x:c>
      <x:c r="G117" s="8" t="str"/>
      <x:c r="H117" s="8" t="str">
        <x:v>IMD</x:v>
      </x:c>
      <x:c r="I117" s="8" t="str"/>
      <x:c r="J117" s="8" t="str">
        <x:v>Shared</x:v>
      </x:c>
      <x:c r="K117" s="8" t="str">
        <x:v>response</x:v>
      </x:c>
      <x:c r="L117" s="21" t="n">
        <x:v>5</x:v>
      </x:c>
      <x:c r="M117" s="8" t="str">
        <x:v>Required book activity for this semester.</x:v>
      </x:c>
      <x:c r="N117" s="8" t="str"/>
      <x:c r="O117" s="8" t="str">
        <x:v>Campus, maritime white, or maritime navy uniform; no special entry gear</x:v>
      </x:c>
      <x:c r="P117" s="8" t="str">
        <x:v>Study the original page and linked resources. Complete every task in this packet. Exact practice is checked against sourced game answers; open work is saved after explicit self-review, not automatically graded.</x:v>
      </x:c>
      <x:c r="Q117" s="8" t="str"/>
      <x:c r="R117" s="21" t="n">
        <x:v>10</x:v>
      </x:c>
      <x:c r="S117" s="8" t="str">
        <x:v>English: 10 XP
Navigation: 4 XP</x:v>
      </x:c>
      <x:c r="T117" s="8" t="str">
        <x:v>Yes</x:v>
      </x:c>
      <x:c r="U117" s="8" t="str">
        <x:v>No</x:v>
      </x:c>
      <x:c r="V117" s="8" t="str">
        <x:v>Self-review</x:v>
      </x:c>
      <x:c r="W117" s="8" t="str">
        <x:v>73</x:v>
      </x:c>
      <x:c r="X117" s="8" t="str">
        <x:v>71
72</x:v>
      </x:c>
      <x:c r="Y117" s="8" t="str">
        <x:v>73, 71, 72</x:v>
      </x:c>
      <x:c r="Z117" s="8" t="str">
        <x:v>Maritime English 3.17 Plus, First Edition 2026, PDF page 73</x:v>
      </x:c>
      <x:c r="AA117" s="8" t="str">
        <x:v>public/game/book-course.js</x:v>
      </x:c>
      <x:c r="AB117" s="8" t="str">
        <x:v>semesterId: 4
requiresOrientation: true
firstAvailableYear: 2
firstAvailableTerm: 2
gameDayOffsetInSemester: 1
locationReleaseNumber: 2
note: One new activity per location per game day; prior unfinished unlocked activities remain available.</x:v>
      </x:c>
      <x:c r="AC117" s="21" t="n">
        <x:v>4</x:v>
      </x:c>
      <x:c r="AD117" s="8" t="str">
        <x:v>Position, Weather and Passage</x:v>
      </x:c>
      <x:c r="AE117"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117" s="8" t="str">
        <x:v>Base first-completion reward. Matching selected traits add +2 skill XP; care readiness adds +2 to the primary skill when all three meters are at least 40 before completion. Completed practice gives no additional XP.</x:v>
      </x:c>
      <x:c r="AG117" s="8" t="str">
        <x:v>u4-p73-round-1</x:v>
      </x:c>
      <x:c r="AH117" s="8" t="str">
        <x:v>Book curriculum</x:v>
      </x:c>
      <x:c r="AI117" s="21" t="n">
        <x:v>4</x:v>
      </x:c>
      <x:c r="AJ117" s="8" t="str"/>
    </x:row>
    <x:row r="118" ht="131.5" customHeight="1">
      <x:c r="A118" s="8" t="str">
        <x:v>u4-p73-round-2</x:v>
      </x:c>
      <x:c r="B118" s="8" t="str">
        <x:v>Book curriculum</x:v>
      </x:c>
      <x:c r="C118" s="8" t="str">
        <x:v>Understand the exchange · round 2</x:v>
      </x:c>
      <x:c r="D118" s="21" t="n">
        <x:v>2</x:v>
      </x:c>
      <x:c r="E118" s="21" t="n">
        <x:v>2</x:v>
      </x:c>
      <x:c r="F118" s="21" t="n">
        <x:v>4</x:v>
      </x:c>
      <x:c r="G118" s="8" t="str"/>
      <x:c r="H118" s="8" t="str">
        <x:v>IMD</x:v>
      </x:c>
      <x:c r="I118" s="8" t="str"/>
      <x:c r="J118" s="8" t="str">
        <x:v>Shared</x:v>
      </x:c>
      <x:c r="K118" s="8" t="str">
        <x:v>response</x:v>
      </x:c>
      <x:c r="L118" s="21" t="n">
        <x:v>4</x:v>
      </x:c>
      <x:c r="M118" s="8" t="str">
        <x:v>Required book activity for this semester.</x:v>
      </x:c>
      <x:c r="N118" s="8" t="str"/>
      <x:c r="O118" s="8" t="str">
        <x:v>Campus, maritime white, or maritime navy uniform; no special entry gear</x:v>
      </x:c>
      <x:c r="P118" s="8" t="str">
        <x:v>Study the original page and linked resources. Complete every task in this packet. Exact practice is checked against sourced game answers; open work is saved after explicit self-review, not automatically graded.</x:v>
      </x:c>
      <x:c r="Q118" s="8" t="str"/>
      <x:c r="R118" s="21" t="n">
        <x:v>10</x:v>
      </x:c>
      <x:c r="S118" s="8" t="str">
        <x:v>English: 10 XP
Navigation: 4 XP</x:v>
      </x:c>
      <x:c r="T118" s="8" t="str">
        <x:v>Yes</x:v>
      </x:c>
      <x:c r="U118" s="8" t="str">
        <x:v>No</x:v>
      </x:c>
      <x:c r="V118" s="8" t="str">
        <x:v>Self-review</x:v>
      </x:c>
      <x:c r="W118" s="8" t="str">
        <x:v>73</x:v>
      </x:c>
      <x:c r="X118" s="8" t="str">
        <x:v>71
72</x:v>
      </x:c>
      <x:c r="Y118" s="8" t="str">
        <x:v>73, 71, 72</x:v>
      </x:c>
      <x:c r="Z118" s="8" t="str">
        <x:v>Maritime English 3.17 Plus, First Edition 2026, PDF page 73</x:v>
      </x:c>
      <x:c r="AA118" s="8" t="str">
        <x:v>public/game/book-course.js</x:v>
      </x:c>
      <x:c r="AB118" s="8" t="str">
        <x:v>semesterId: 4
requiresOrientation: true
firstAvailableYear: 2
firstAvailableTerm: 2
gameDayOffsetInSemester: 2
locationReleaseNumber: 3
note: One new activity per location per game day; prior unfinished unlocked activities remain available.</x:v>
      </x:c>
      <x:c r="AC118" s="21" t="n">
        <x:v>4</x:v>
      </x:c>
      <x:c r="AD118" s="8" t="str">
        <x:v>Position, Weather and Passage</x:v>
      </x:c>
      <x:c r="AE118"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118" s="8" t="str">
        <x:v>Base first-completion reward. Matching selected traits add +2 skill XP; care readiness adds +2 to the primary skill when all three meters are at least 40 before completion. Completed practice gives no additional XP.</x:v>
      </x:c>
      <x:c r="AG118" s="8" t="str">
        <x:v>u4-p73-round-2</x:v>
      </x:c>
      <x:c r="AH118" s="8" t="str">
        <x:v>Book curriculum</x:v>
      </x:c>
      <x:c r="AI118" s="21" t="n">
        <x:v>4</x:v>
      </x:c>
      <x:c r="AJ118" s="8" t="str"/>
    </x:row>
    <x:row r="119" ht="131.5" customHeight="1">
      <x:c r="A119" s="8" t="str">
        <x:v>u4-p74-round-1</x:v>
      </x:c>
      <x:c r="B119" s="8" t="str">
        <x:v>Book curriculum</x:v>
      </x:c>
      <x:c r="C119" s="8" t="str">
        <x:v>Noon report - reading a written document · round 1</x:v>
      </x:c>
      <x:c r="D119" s="21" t="n">
        <x:v>2</x:v>
      </x:c>
      <x:c r="E119" s="21" t="n">
        <x:v>2</x:v>
      </x:c>
      <x:c r="F119" s="21" t="n">
        <x:v>4</x:v>
      </x:c>
      <x:c r="G119" s="8" t="str"/>
      <x:c r="H119" s="8" t="str">
        <x:v>Cruise Ship Training Centre</x:v>
      </x:c>
      <x:c r="I119" s="8" t="str"/>
      <x:c r="J119" s="8" t="str">
        <x:v>Shared</x:v>
      </x:c>
      <x:c r="K119" s="8" t="str">
        <x:v>record</x:v>
      </x:c>
      <x:c r="L119" s="21" t="n">
        <x:v>4</x:v>
      </x:c>
      <x:c r="M119" s="8" t="str">
        <x:v>Required book activity for this semester.</x:v>
      </x:c>
      <x:c r="N119" s="8" t="str"/>
      <x:c r="O119" s="8" t="str">
        <x:v>Campus, maritime white, or maritime navy uniform; no special entry gear</x:v>
      </x:c>
      <x:c r="P119" s="8" t="str">
        <x:v>Study the original page and linked resources. Complete every task in this packet. Exact practice is checked against sourced game answers; open work is saved after explicit self-review, not automatically graded.</x:v>
      </x:c>
      <x:c r="Q119" s="8" t="str"/>
      <x:c r="R119" s="21" t="n">
        <x:v>10</x:v>
      </x:c>
      <x:c r="S119" s="8" t="str">
        <x:v>English: 10 XP
Navigation: 4 XP</x:v>
      </x:c>
      <x:c r="T119" s="8" t="str">
        <x:v>Yes</x:v>
      </x:c>
      <x:c r="U119" s="8" t="str">
        <x:v>No</x:v>
      </x:c>
      <x:c r="V119" s="8" t="str">
        <x:v>Self-review</x:v>
      </x:c>
      <x:c r="W119" s="8" t="str">
        <x:v>74</x:v>
      </x:c>
      <x:c r="X119" s="8" t="str">
        <x:v>72
83
84</x:v>
      </x:c>
      <x:c r="Y119" s="8" t="str">
        <x:v>74, 72, 83, 84</x:v>
      </x:c>
      <x:c r="Z119" s="8" t="str">
        <x:v>Maritime English 3.17 Plus, First Edition 2026, PDF page 74</x:v>
      </x:c>
      <x:c r="AA119" s="8" t="str">
        <x:v>public/game/book-course.js</x:v>
      </x:c>
      <x:c r="AB119" s="8" t="str">
        <x:v>semesterId: 4
requiresOrientation: true
firstAvailableYear: 2
firstAvailableTerm: 2
gameDayOffsetInSemester: 0
locationReleaseNumber: 1
note: One new activity per location per game day; prior unfinished unlocked activities remain available.</x:v>
      </x:c>
      <x:c r="AC119" s="21" t="n">
        <x:v>4</x:v>
      </x:c>
      <x:c r="AD119" s="8" t="str">
        <x:v>Position, Weather and Passage</x:v>
      </x:c>
      <x:c r="AE119"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119" s="8" t="str">
        <x:v>Base first-completion reward. Matching selected traits add +2 skill XP; care readiness adds +2 to the primary skill when all three meters are at least 40 before completion. Completed practice gives no additional XP.</x:v>
      </x:c>
      <x:c r="AG119" s="8" t="str">
        <x:v>u4-p74-round-1</x:v>
      </x:c>
      <x:c r="AH119" s="8" t="str">
        <x:v>Book curriculum</x:v>
      </x:c>
      <x:c r="AI119" s="21" t="n">
        <x:v>4</x:v>
      </x:c>
      <x:c r="AJ119" s="8" t="str"/>
    </x:row>
    <x:row r="120" ht="131.5" customHeight="1">
      <x:c r="A120" s="8" t="str">
        <x:v>u4-p75-reading</x:v>
      </x:c>
      <x:c r="B120" s="8" t="str">
        <x:v>Book curriculum</x:v>
      </x:c>
      <x:c r="C120" s="8" t="str">
        <x:v>Garden reading circle — From Forecast to Passage Decision</x:v>
      </x:c>
      <x:c r="D120" s="21" t="n">
        <x:v>2</x:v>
      </x:c>
      <x:c r="E120" s="21" t="n">
        <x:v>2</x:v>
      </x:c>
      <x:c r="F120" s="21" t="n">
        <x:v>4</x:v>
      </x:c>
      <x:c r="G120" s="8" t="str"/>
      <x:c r="H120" s="8" t="str">
        <x:v>Palm Garden</x:v>
      </x:c>
      <x:c r="I120" s="8" t="str"/>
      <x:c r="J120" s="8" t="str">
        <x:v>Shared</x:v>
      </x:c>
      <x:c r="K120" s="8" t="str">
        <x:v>study</x:v>
      </x:c>
      <x:c r="L120" s="21" t="n">
        <x:v>2</x:v>
      </x:c>
      <x:c r="M120" s="8" t="str">
        <x:v>Required book activity for this semester.</x:v>
      </x:c>
      <x:c r="N120" s="8" t="str"/>
      <x:c r="O120" s="8" t="str">
        <x:v>Campus, maritime white, or maritime navy uniform; no special entry gear</x:v>
      </x:c>
      <x:c r="P120" s="8" t="str">
        <x:v>Study the original page and linked resources. Complete every task in this packet. Exact practice is checked against sourced game answers; open work is saved after explicit self-review, not automatically graded.</x:v>
      </x:c>
      <x:c r="Q120" s="8" t="str"/>
      <x:c r="R120" s="21" t="n">
        <x:v>10</x:v>
      </x:c>
      <x:c r="S120" s="8" t="str">
        <x:v>English: 10 XP
Navigation: 4 XP</x:v>
      </x:c>
      <x:c r="T120" s="8" t="str">
        <x:v>Yes</x:v>
      </x:c>
      <x:c r="U120" s="8" t="str">
        <x:v>No</x:v>
      </x:c>
      <x:c r="V120" s="8" t="str">
        <x:v>Self-review</x:v>
      </x:c>
      <x:c r="W120" s="8" t="str">
        <x:v>75</x:v>
      </x:c>
      <x:c r="X120" s="8" t="str">
        <x:v>75
83
84</x:v>
      </x:c>
      <x:c r="Y120" s="8" t="str">
        <x:v>75, 83, 84</x:v>
      </x:c>
      <x:c r="Z120" s="8" t="str">
        <x:v>Maritime English 3.17 Plus, First Edition 2026, PDF page 75</x:v>
      </x:c>
      <x:c r="AA120" s="8" t="str">
        <x:v>public/game/book-course.js</x:v>
      </x:c>
      <x:c r="AB120" s="8" t="str">
        <x:v>semesterId: 4
requiresOrientation: true
firstAvailableYear: 2
firstAvailableTerm: 2
gameDayOffsetInSemester: 1
locationReleaseNumber: 2
note: One new activity per location per game day; prior unfinished unlocked activities remain available.</x:v>
      </x:c>
      <x:c r="AC120" s="21" t="n">
        <x:v>4</x:v>
      </x:c>
      <x:c r="AD120" s="8" t="str">
        <x:v>Position, Weather and Passage</x:v>
      </x:c>
      <x:c r="AE12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20" s="8" t="str">
        <x:v>Base first-completion reward. Matching selected traits add +2 skill XP; care readiness adds +2 to the primary skill when all three meters are at least 40 before completion. Completed practice gives no additional XP.</x:v>
      </x:c>
      <x:c r="AG120" s="8" t="str">
        <x:v>u4-p75-reading</x:v>
      </x:c>
      <x:c r="AH120" s="8" t="str">
        <x:v>Book curriculum</x:v>
      </x:c>
      <x:c r="AI120" s="21" t="n">
        <x:v>4</x:v>
      </x:c>
      <x:c r="AJ120" s="8" t="str"/>
    </x:row>
    <x:row r="121" ht="131.5" customHeight="1">
      <x:c r="A121" s="8" t="str">
        <x:v>u4-p76-round-1</x:v>
      </x:c>
      <x:c r="B121" s="8" t="str">
        <x:v>Book curriculum</x:v>
      </x:c>
      <x:c r="C121" s="8" t="str">
        <x:v>Read, check and use the information · round 1</x:v>
      </x:c>
      <x:c r="D121" s="21" t="n">
        <x:v>2</x:v>
      </x:c>
      <x:c r="E121" s="21" t="n">
        <x:v>2</x:v>
      </x:c>
      <x:c r="F121" s="21" t="n">
        <x:v>4</x:v>
      </x:c>
      <x:c r="G121" s="8" t="str"/>
      <x:c r="H121" s="8" t="str">
        <x:v>Loma Café · East Entrance</x:v>
      </x:c>
      <x:c r="I121" s="8" t="str"/>
      <x:c r="J121" s="8" t="str">
        <x:v>Shared</x:v>
      </x:c>
      <x:c r="K121" s="8" t="str">
        <x:v>response</x:v>
      </x:c>
      <x:c r="L121" s="21" t="n">
        <x:v>8</x:v>
      </x:c>
      <x:c r="M121" s="8" t="str">
        <x:v>Required book activity for this semester.</x:v>
      </x:c>
      <x:c r="N121" s="8" t="str"/>
      <x:c r="O121" s="8" t="str">
        <x:v>Campus, maritime white, or maritime navy uniform; no special entry gear</x:v>
      </x:c>
      <x:c r="P121" s="8" t="str">
        <x:v>Study the original page and linked resources. Complete every task in this packet. Exact practice is checked against sourced game answers; open work is saved after explicit self-review, not automatically graded.</x:v>
      </x:c>
      <x:c r="Q121" s="8" t="str"/>
      <x:c r="R121" s="21" t="n">
        <x:v>10</x:v>
      </x:c>
      <x:c r="S121" s="8" t="str">
        <x:v>English: 10 XP
Navigation: 4 XP</x:v>
      </x:c>
      <x:c r="T121" s="8" t="str">
        <x:v>Yes</x:v>
      </x:c>
      <x:c r="U121" s="8" t="str">
        <x:v>No</x:v>
      </x:c>
      <x:c r="V121" s="8" t="str">
        <x:v>Self-review</x:v>
      </x:c>
      <x:c r="W121" s="8" t="str">
        <x:v>76</x:v>
      </x:c>
      <x:c r="X121" s="8" t="str">
        <x:v>75
83
84</x:v>
      </x:c>
      <x:c r="Y121" s="8" t="str">
        <x:v>76, 75, 83, 84</x:v>
      </x:c>
      <x:c r="Z121" s="8" t="str">
        <x:v>Maritime English 3.17 Plus, First Edition 2026, PDF page 76</x:v>
      </x:c>
      <x:c r="AA121" s="8" t="str">
        <x:v>public/game/book-course.js</x:v>
      </x:c>
      <x:c r="AB121" s="8" t="str">
        <x:v>semesterId: 4
requiresOrientation: true
firstAvailableYear: 2
firstAvailableTerm: 2
gameDayOffsetInSemester: 0
locationReleaseNumber: 1
note: One new activity per location per game day; prior unfinished unlocked activities remain available.</x:v>
      </x:c>
      <x:c r="AC121" s="21" t="n">
        <x:v>4</x:v>
      </x:c>
      <x:c r="AD121" s="8" t="str">
        <x:v>Position, Weather and Passage</x:v>
      </x:c>
      <x:c r="AE12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121" s="8" t="str">
        <x:v>Base first-completion reward. Matching selected traits add +2 skill XP; care readiness adds +2 to the primary skill when all three meters are at least 40 before completion. Completed practice gives no additional XP.</x:v>
      </x:c>
      <x:c r="AG121" s="8" t="str">
        <x:v>u4-p76-round-1</x:v>
      </x:c>
      <x:c r="AH121" s="8" t="str">
        <x:v>Book curriculum</x:v>
      </x:c>
      <x:c r="AI121" s="21" t="n">
        <x:v>4</x:v>
      </x:c>
      <x:c r="AJ121" s="8" t="str"/>
    </x:row>
    <x:row r="122" ht="131.5" customHeight="1">
      <x:c r="A122" s="8" t="str">
        <x:v>u4-p76-round-2</x:v>
      </x:c>
      <x:c r="B122" s="8" t="str">
        <x:v>Book curriculum</x:v>
      </x:c>
      <x:c r="C122" s="8" t="str">
        <x:v>Read, check and use the information · round 2</x:v>
      </x:c>
      <x:c r="D122" s="21" t="n">
        <x:v>2</x:v>
      </x:c>
      <x:c r="E122" s="21" t="n">
        <x:v>2</x:v>
      </x:c>
      <x:c r="F122" s="21" t="n">
        <x:v>4</x:v>
      </x:c>
      <x:c r="G122" s="8" t="str"/>
      <x:c r="H122" s="8" t="str">
        <x:v>Loma Café · East Entrance</x:v>
      </x:c>
      <x:c r="I122" s="8" t="str"/>
      <x:c r="J122" s="8" t="str">
        <x:v>Shared</x:v>
      </x:c>
      <x:c r="K122" s="8" t="str">
        <x:v>response</x:v>
      </x:c>
      <x:c r="L122" s="21" t="n">
        <x:v>2</x:v>
      </x:c>
      <x:c r="M122" s="8" t="str">
        <x:v>Required book activity for this semester.</x:v>
      </x:c>
      <x:c r="N122" s="8" t="str"/>
      <x:c r="O122" s="8" t="str">
        <x:v>Campus, maritime white, or maritime navy uniform; no special entry gear</x:v>
      </x:c>
      <x:c r="P122" s="8" t="str">
        <x:v>Study the original page and linked resources. Complete every task in this packet. Exact practice is checked against sourced game answers; open work is saved after explicit self-review, not automatically graded.</x:v>
      </x:c>
      <x:c r="Q122" s="8" t="str"/>
      <x:c r="R122" s="21" t="n">
        <x:v>10</x:v>
      </x:c>
      <x:c r="S122" s="8" t="str">
        <x:v>English: 10 XP
Navigation: 4 XP</x:v>
      </x:c>
      <x:c r="T122" s="8" t="str">
        <x:v>Yes</x:v>
      </x:c>
      <x:c r="U122" s="8" t="str">
        <x:v>No</x:v>
      </x:c>
      <x:c r="V122" s="8" t="str">
        <x:v>Self-review</x:v>
      </x:c>
      <x:c r="W122" s="8" t="str">
        <x:v>76</x:v>
      </x:c>
      <x:c r="X122" s="8" t="str">
        <x:v>75
83
84</x:v>
      </x:c>
      <x:c r="Y122" s="8" t="str">
        <x:v>76, 75, 83, 84</x:v>
      </x:c>
      <x:c r="Z122" s="8" t="str">
        <x:v>Maritime English 3.17 Plus, First Edition 2026, PDF page 76</x:v>
      </x:c>
      <x:c r="AA122" s="8" t="str">
        <x:v>public/game/book-course.js</x:v>
      </x:c>
      <x:c r="AB122" s="8" t="str">
        <x:v>semesterId: 4
requiresOrientation: true
firstAvailableYear: 2
firstAvailableTerm: 2
gameDayOffsetInSemester: 1
locationReleaseNumber: 2
note: One new activity per location per game day; prior unfinished unlocked activities remain available.</x:v>
      </x:c>
      <x:c r="AC122" s="21" t="n">
        <x:v>4</x:v>
      </x:c>
      <x:c r="AD122" s="8" t="str">
        <x:v>Position, Weather and Passage</x:v>
      </x:c>
      <x:c r="AE12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122" s="8" t="str">
        <x:v>Base first-completion reward. Matching selected traits add +2 skill XP; care readiness adds +2 to the primary skill when all three meters are at least 40 before completion. Completed practice gives no additional XP.</x:v>
      </x:c>
      <x:c r="AG122" s="8" t="str">
        <x:v>u4-p76-round-2</x:v>
      </x:c>
      <x:c r="AH122" s="8" t="str">
        <x:v>Book curriculum</x:v>
      </x:c>
      <x:c r="AI122" s="21" t="n">
        <x:v>4</x:v>
      </x:c>
      <x:c r="AJ122" s="8" t="str"/>
    </x:row>
    <x:row r="123" ht="131.5" customHeight="1">
      <x:c r="A123" s="8" t="str">
        <x:v>u4-p77-grammar-guide</x:v>
      </x:c>
      <x:c r="B123" s="8" t="str">
        <x:v>Book curriculum</x:v>
      </x:c>
      <x:c r="C123" s="8" t="str">
        <x:v>Grammar briefing — Talking about the future</x:v>
      </x:c>
      <x:c r="D123" s="21" t="n">
        <x:v>2</x:v>
      </x:c>
      <x:c r="E123" s="21" t="n">
        <x:v>2</x:v>
      </x:c>
      <x:c r="F123" s="21" t="n">
        <x:v>4</x:v>
      </x:c>
      <x:c r="G123" s="8" t="str"/>
      <x:c r="H123" s="8" t="str">
        <x:v>Pacific Building · English</x:v>
      </x:c>
      <x:c r="I123" s="8" t="str">
        <x:v>English</x:v>
      </x:c>
      <x:c r="J123" s="8" t="str">
        <x:v>Shared</x:v>
      </x:c>
      <x:c r="K123" s="8" t="str">
        <x:v>study</x:v>
      </x:c>
      <x:c r="L123" s="21" t="n">
        <x:v>1</x:v>
      </x:c>
      <x:c r="M123" s="8" t="str">
        <x:v>Required book activity for this semester.</x:v>
      </x:c>
      <x:c r="N123" s="8" t="str"/>
      <x:c r="O123" s="8" t="str">
        <x:v>Campus, maritime white, or maritime navy uniform; no special entry gear</x:v>
      </x:c>
      <x:c r="P123" s="8" t="str">
        <x:v>Study the original page and linked resources. Complete every task in this packet. Exact practice is checked against sourced game answers; open work is saved after explicit self-review, not automatically graded.</x:v>
      </x:c>
      <x:c r="Q123" s="8" t="str"/>
      <x:c r="R123" s="21" t="n">
        <x:v>10</x:v>
      </x:c>
      <x:c r="S123" s="8" t="str">
        <x:v>English: 10 XP
Navigation: 4 XP</x:v>
      </x:c>
      <x:c r="T123" s="8" t="str">
        <x:v>Yes</x:v>
      </x:c>
      <x:c r="U123" s="8" t="str">
        <x:v>No</x:v>
      </x:c>
      <x:c r="V123" s="8" t="str">
        <x:v>Self-review</x:v>
      </x:c>
      <x:c r="W123" s="8" t="str">
        <x:v>77</x:v>
      </x:c>
      <x:c r="X123" s="8" t="str">
        <x:v>77</x:v>
      </x:c>
      <x:c r="Y123" s="8" t="str">
        <x:v>77</x:v>
      </x:c>
      <x:c r="Z123" s="8" t="str">
        <x:v>Maritime English 3.17 Plus, First Edition 2026, PDF page 77</x:v>
      </x:c>
      <x:c r="AA123" s="8" t="str">
        <x:v>public/game/book-course.js</x:v>
      </x:c>
      <x:c r="AB123" s="8" t="str">
        <x:v>semesterId: 4
requiresOrientation: true
firstAvailableYear: 2
firstAvailableTerm: 2
gameDayOffsetInSemester: 3
locationReleaseNumber: 4
note: One new activity per location per game day; prior unfinished unlocked activities remain available.</x:v>
      </x:c>
      <x:c r="AC123" s="21" t="n">
        <x:v>4</x:v>
      </x:c>
      <x:c r="AD123" s="8" t="str">
        <x:v>Position, Weather and Passage</x:v>
      </x:c>
      <x:c r="AE123"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23" s="8" t="str">
        <x:v>Base first-completion reward. Matching selected traits add +2 skill XP; care readiness adds +2 to the primary skill when all three meters are at least 40 before completion. Completed practice gives no additional XP.</x:v>
      </x:c>
      <x:c r="AG123" s="8" t="str">
        <x:v>u4-p77-grammar-guide</x:v>
      </x:c>
      <x:c r="AH123" s="8" t="str">
        <x:v>Book curriculum</x:v>
      </x:c>
      <x:c r="AI123" s="21" t="n">
        <x:v>4</x:v>
      </x:c>
      <x:c r="AJ123" s="8" t="str"/>
    </x:row>
    <x:row r="124" ht="131.5" customHeight="1">
      <x:c r="A124" s="8" t="str">
        <x:v>u4-p78-round-1</x:v>
      </x:c>
      <x:c r="B124" s="8" t="str">
        <x:v>Book curriculum</x:v>
      </x:c>
      <x:c r="C124" s="8" t="str">
        <x:v>Grammar lab — complete the sentence · round 1</x:v>
      </x:c>
      <x:c r="D124" s="21" t="n">
        <x:v>2</x:v>
      </x:c>
      <x:c r="E124" s="21" t="n">
        <x:v>2</x:v>
      </x:c>
      <x:c r="F124" s="21" t="n">
        <x:v>4</x:v>
      </x:c>
      <x:c r="G124" s="8" t="str"/>
      <x:c r="H124" s="8" t="str">
        <x:v>Pacific Building · English</x:v>
      </x:c>
      <x:c r="I124" s="8" t="str">
        <x:v>English</x:v>
      </x:c>
      <x:c r="J124" s="8" t="str">
        <x:v>Shared</x:v>
      </x:c>
      <x:c r="K124" s="8" t="str">
        <x:v>fill</x:v>
      </x:c>
      <x:c r="L124" s="21" t="n">
        <x:v>6</x:v>
      </x:c>
      <x:c r="M124" s="8" t="str">
        <x:v>Required book activity for this semester.</x:v>
      </x:c>
      <x:c r="N124" s="8" t="str"/>
      <x:c r="O124" s="8" t="str">
        <x:v>Campus, maritime white, or maritime navy uniform; no special entry gear</x:v>
      </x:c>
      <x:c r="P124" s="8" t="str">
        <x:v>Study the original page and linked resources. Complete every task in this packet. Exact practice is checked against sourced game answers; open work is saved after explicit self-review, not automatically graded.</x:v>
      </x:c>
      <x:c r="Q124" s="8" t="str"/>
      <x:c r="R124" s="21" t="n">
        <x:v>10</x:v>
      </x:c>
      <x:c r="S124" s="8" t="str">
        <x:v>English: 10 XP
Navigation: 4 XP</x:v>
      </x:c>
      <x:c r="T124" s="8" t="str">
        <x:v>Yes</x:v>
      </x:c>
      <x:c r="U124" s="8" t="str">
        <x:v>No</x:v>
      </x:c>
      <x:c r="V124" s="8" t="str">
        <x:v>Accepted text</x:v>
      </x:c>
      <x:c r="W124" s="8" t="str">
        <x:v>78</x:v>
      </x:c>
      <x:c r="X124" s="8" t="str">
        <x:v>77
83
84</x:v>
      </x:c>
      <x:c r="Y124" s="8" t="str">
        <x:v>78, 77, 83, 84</x:v>
      </x:c>
      <x:c r="Z124" s="8" t="str">
        <x:v>Maritime English 3.17 Plus, First Edition 2026, PDF page 78</x:v>
      </x:c>
      <x:c r="AA124" s="8" t="str">
        <x:v>public/game/book-course.js</x:v>
      </x:c>
      <x:c r="AB124" s="8" t="str">
        <x:v>semesterId: 4
requiresOrientation: true
firstAvailableYear: 2
firstAvailableTerm: 2
gameDayOffsetInSemester: 4
locationReleaseNumber: 5
note: One new activity per location per game day; prior unfinished unlocked activities remain available.</x:v>
      </x:c>
      <x:c r="AC124" s="21" t="n">
        <x:v>4</x:v>
      </x:c>
      <x:c r="AD124" s="8" t="str">
        <x:v>Position, Weather and Passage</x:v>
      </x:c>
      <x:c r="AE124" s="8" t="str">
        <x:v>1. I used the requested grammar or transformation and checked the complete verb phrase.
2. I kept every supplied fact and the intended meaning.
3. I compared my response with the source explanation or example and corrected any mismatch.</x:v>
      </x:c>
      <x:c r="AF124" s="8" t="str">
        <x:v>Base first-completion reward. Matching selected traits add +2 skill XP; care readiness adds +2 to the primary skill when all three meters are at least 40 before completion. Completed practice gives no additional XP.</x:v>
      </x:c>
      <x:c r="AG124" s="8" t="str">
        <x:v>u4-p78-round-1</x:v>
      </x:c>
      <x:c r="AH124" s="8" t="str">
        <x:v>Book curriculum</x:v>
      </x:c>
      <x:c r="AI124" s="21" t="n">
        <x:v>4</x:v>
      </x:c>
      <x:c r="AJ124" s="8" t="str"/>
    </x:row>
    <x:row r="125" ht="131.5" customHeight="1">
      <x:c r="A125" s="8" t="str">
        <x:v>u4-p79-round-1</x:v>
      </x:c>
      <x:c r="B125" s="8" t="str">
        <x:v>Book curriculum</x:v>
      </x:c>
      <x:c r="C125" s="8" t="str">
        <x:v>Grammar lab — transform and repair · round 1</x:v>
      </x:c>
      <x:c r="D125" s="21" t="n">
        <x:v>2</x:v>
      </x:c>
      <x:c r="E125" s="21" t="n">
        <x:v>2</x:v>
      </x:c>
      <x:c r="F125" s="21" t="n">
        <x:v>4</x:v>
      </x:c>
      <x:c r="G125" s="8" t="str"/>
      <x:c r="H125" s="8" t="str">
        <x:v>Pacific Building · English</x:v>
      </x:c>
      <x:c r="I125" s="8" t="str">
        <x:v>English</x:v>
      </x:c>
      <x:c r="J125" s="8" t="str">
        <x:v>Shared</x:v>
      </x:c>
      <x:c r="K125" s="8" t="str">
        <x:v>response</x:v>
      </x:c>
      <x:c r="L125" s="21" t="n">
        <x:v>5</x:v>
      </x:c>
      <x:c r="M125" s="8" t="str">
        <x:v>Required book activity for this semester.</x:v>
      </x:c>
      <x:c r="N125" s="8" t="str"/>
      <x:c r="O125" s="8" t="str">
        <x:v>Campus, maritime white, or maritime navy uniform; no special entry gear</x:v>
      </x:c>
      <x:c r="P125" s="8" t="str">
        <x:v>Study the original page and linked resources. Complete every task in this packet. Exact practice is checked against sourced game answers; open work is saved after explicit self-review, not automatically graded.</x:v>
      </x:c>
      <x:c r="Q125" s="8" t="str"/>
      <x:c r="R125" s="21" t="n">
        <x:v>10</x:v>
      </x:c>
      <x:c r="S125" s="8" t="str">
        <x:v>English: 10 XP
Navigation: 4 XP</x:v>
      </x:c>
      <x:c r="T125" s="8" t="str">
        <x:v>Yes</x:v>
      </x:c>
      <x:c r="U125" s="8" t="str">
        <x:v>No</x:v>
      </x:c>
      <x:c r="V125" s="8" t="str">
        <x:v>Self-review</x:v>
      </x:c>
      <x:c r="W125" s="8" t="str">
        <x:v>79</x:v>
      </x:c>
      <x:c r="X125" s="8" t="str">
        <x:v>77
83
84</x:v>
      </x:c>
      <x:c r="Y125" s="8" t="str">
        <x:v>79, 77, 83, 84</x:v>
      </x:c>
      <x:c r="Z125" s="8" t="str">
        <x:v>Maritime English 3.17 Plus, First Edition 2026, PDF page 79</x:v>
      </x:c>
      <x:c r="AA125" s="8" t="str">
        <x:v>public/game/book-course.js</x:v>
      </x:c>
      <x:c r="AB125" s="8" t="str">
        <x:v>semesterId: 4
requiresOrientation: true
firstAvailableYear: 2
firstAvailableTerm: 2
gameDayOffsetInSemester: 5
locationReleaseNumber: 6
note: One new activity per location per game day; prior unfinished unlocked activities remain available.</x:v>
      </x:c>
      <x:c r="AC125" s="21" t="n">
        <x:v>4</x:v>
      </x:c>
      <x:c r="AD125" s="8" t="str">
        <x:v>Position, Weather and Passage</x:v>
      </x:c>
      <x:c r="AE125" s="8" t="str">
        <x:v>1. I used the requested grammar or transformation and checked the complete verb phrase.
2. I kept every supplied fact and the intended meaning.
3. I compared my response with the source explanation or example and corrected any mismatch.</x:v>
      </x:c>
      <x:c r="AF125" s="8" t="str">
        <x:v>Base first-completion reward. Matching selected traits add +2 skill XP; care readiness adds +2 to the primary skill when all three meters are at least 40 before completion. Completed practice gives no additional XP.</x:v>
      </x:c>
      <x:c r="AG125" s="8" t="str">
        <x:v>u4-p79-round-1</x:v>
      </x:c>
      <x:c r="AH125" s="8" t="str">
        <x:v>Book curriculum</x:v>
      </x:c>
      <x:c r="AI125" s="21" t="n">
        <x:v>4</x:v>
      </x:c>
      <x:c r="AJ125" s="8" t="str"/>
    </x:row>
    <x:row r="126" ht="131.5" customHeight="1">
      <x:c r="A126" s="8" t="str">
        <x:v>u4-p79-round-2</x:v>
      </x:c>
      <x:c r="B126" s="8" t="str">
        <x:v>Book curriculum</x:v>
      </x:c>
      <x:c r="C126" s="8" t="str">
        <x:v>Grammar lab — transform and repair · round 2</x:v>
      </x:c>
      <x:c r="D126" s="21" t="n">
        <x:v>2</x:v>
      </x:c>
      <x:c r="E126" s="21" t="n">
        <x:v>2</x:v>
      </x:c>
      <x:c r="F126" s="21" t="n">
        <x:v>4</x:v>
      </x:c>
      <x:c r="G126" s="8" t="str"/>
      <x:c r="H126" s="8" t="str">
        <x:v>Pacific Building · English</x:v>
      </x:c>
      <x:c r="I126" s="8" t="str">
        <x:v>English</x:v>
      </x:c>
      <x:c r="J126" s="8" t="str">
        <x:v>Shared</x:v>
      </x:c>
      <x:c r="K126" s="8" t="str">
        <x:v>fill</x:v>
      </x:c>
      <x:c r="L126" s="21" t="n">
        <x:v>5</x:v>
      </x:c>
      <x:c r="M126" s="8" t="str">
        <x:v>Required book activity for this semester.</x:v>
      </x:c>
      <x:c r="N126" s="8" t="str"/>
      <x:c r="O126" s="8" t="str">
        <x:v>Campus, maritime white, or maritime navy uniform; no special entry gear</x:v>
      </x:c>
      <x:c r="P126" s="8" t="str">
        <x:v>Study the original page and linked resources. Complete every task in this packet. Exact practice is checked against sourced game answers; open work is saved after explicit self-review, not automatically graded.</x:v>
      </x:c>
      <x:c r="Q126" s="8" t="str"/>
      <x:c r="R126" s="21" t="n">
        <x:v>10</x:v>
      </x:c>
      <x:c r="S126" s="8" t="str">
        <x:v>English: 10 XP
Navigation: 4 XP</x:v>
      </x:c>
      <x:c r="T126" s="8" t="str">
        <x:v>Yes</x:v>
      </x:c>
      <x:c r="U126" s="8" t="str">
        <x:v>No</x:v>
      </x:c>
      <x:c r="V126" s="8" t="str">
        <x:v>Accepted text</x:v>
      </x:c>
      <x:c r="W126" s="8" t="str">
        <x:v>79</x:v>
      </x:c>
      <x:c r="X126" s="8" t="str">
        <x:v>77
83
84</x:v>
      </x:c>
      <x:c r="Y126" s="8" t="str">
        <x:v>79, 77, 83, 84</x:v>
      </x:c>
      <x:c r="Z126" s="8" t="str">
        <x:v>Maritime English 3.17 Plus, First Edition 2026, PDF page 79</x:v>
      </x:c>
      <x:c r="AA126" s="8" t="str">
        <x:v>public/game/book-course.js</x:v>
      </x:c>
      <x:c r="AB126" s="8" t="str">
        <x:v>semesterId: 4
requiresOrientation: true
firstAvailableYear: 2
firstAvailableTerm: 2
gameDayOffsetInSemester: 6
locationReleaseNumber: 7
note: One new activity per location per game day; prior unfinished unlocked activities remain available.</x:v>
      </x:c>
      <x:c r="AC126" s="21" t="n">
        <x:v>4</x:v>
      </x:c>
      <x:c r="AD126" s="8" t="str">
        <x:v>Position, Weather and Passage</x:v>
      </x:c>
      <x:c r="AE126" s="8" t="str">
        <x:v>1. I used the requested grammar or transformation and checked the complete verb phrase.
2. I kept every supplied fact and the intended meaning.
3. I compared my response with the source explanation or example and corrected any mismatch.</x:v>
      </x:c>
      <x:c r="AF126" s="8" t="str">
        <x:v>Base first-completion reward. Matching selected traits add +2 skill XP; care readiness adds +2 to the primary skill when all three meters are at least 40 before completion. Completed practice gives no additional XP.</x:v>
      </x:c>
      <x:c r="AG126" s="8" t="str">
        <x:v>u4-p79-round-2</x:v>
      </x:c>
      <x:c r="AH126" s="8" t="str">
        <x:v>Book curriculum</x:v>
      </x:c>
      <x:c r="AI126" s="21" t="n">
        <x:v>4</x:v>
      </x:c>
      <x:c r="AJ126" s="8" t="str"/>
    </x:row>
    <x:row r="127" ht="131.5" customHeight="1">
      <x:c r="A127" s="8" t="str">
        <x:v>u4-p80-build-1</x:v>
      </x:c>
      <x:c r="B127" s="8" t="str">
        <x:v>Book curriculum</x:v>
      </x:c>
      <x:c r="C127" s="8" t="str">
        <x:v>Sentence builder — Position, Weather and Passage</x:v>
      </x:c>
      <x:c r="D127" s="21" t="n">
        <x:v>2</x:v>
      </x:c>
      <x:c r="E127" s="21" t="n">
        <x:v>2</x:v>
      </x:c>
      <x:c r="F127" s="21" t="n">
        <x:v>4</x:v>
      </x:c>
      <x:c r="G127" s="8" t="str"/>
      <x:c r="H127" s="8" t="str">
        <x:v>Pacific Building · English</x:v>
      </x:c>
      <x:c r="I127" s="8" t="str">
        <x:v>English</x:v>
      </x:c>
      <x:c r="J127" s="8" t="str">
        <x:v>Shared</x:v>
      </x:c>
      <x:c r="K127" s="8" t="str">
        <x:v>response</x:v>
      </x:c>
      <x:c r="L127" s="21" t="n">
        <x:v>5</x:v>
      </x:c>
      <x:c r="M127" s="8" t="str">
        <x:v>Required book activity for this semester.</x:v>
      </x:c>
      <x:c r="N127" s="8" t="str"/>
      <x:c r="O127" s="8" t="str">
        <x:v>Campus, maritime white, or maritime navy uniform; no special entry gear</x:v>
      </x:c>
      <x:c r="P127" s="8" t="str">
        <x:v>Study the original page and linked resources. Complete every task in this packet. Exact practice is checked against sourced game answers; open work is saved after explicit self-review, not automatically graded.</x:v>
      </x:c>
      <x:c r="Q127" s="8" t="str"/>
      <x:c r="R127" s="21" t="n">
        <x:v>10</x:v>
      </x:c>
      <x:c r="S127" s="8" t="str">
        <x:v>English: 10 XP
Navigation: 4 XP</x:v>
      </x:c>
      <x:c r="T127" s="8" t="str">
        <x:v>Yes</x:v>
      </x:c>
      <x:c r="U127" s="8" t="str">
        <x:v>No</x:v>
      </x:c>
      <x:c r="V127" s="8" t="str">
        <x:v>Self-review</x:v>
      </x:c>
      <x:c r="W127" s="8" t="str">
        <x:v>80</x:v>
      </x:c>
      <x:c r="X127" s="8" t="str">
        <x:v>77
83
84</x:v>
      </x:c>
      <x:c r="Y127" s="8" t="str">
        <x:v>80, 77, 83, 84</x:v>
      </x:c>
      <x:c r="Z127" s="8" t="str">
        <x:v>Maritime English 3.17 Plus, First Edition 2026, PDF page 80</x:v>
      </x:c>
      <x:c r="AA127" s="8" t="str">
        <x:v>public/game/book-course.js</x:v>
      </x:c>
      <x:c r="AB127" s="8" t="str">
        <x:v>semesterId: 4
requiresOrientation: true
firstAvailableYear: 2
firstAvailableTerm: 2
gameDayOffsetInSemester: 7
locationReleaseNumber: 8
note: One new activity per location per game day; prior unfinished unlocked activities remain available.</x:v>
      </x:c>
      <x:c r="AC127" s="21" t="n">
        <x:v>4</x:v>
      </x:c>
      <x:c r="AD127" s="8" t="str">
        <x:v>Position, Weather and Passage</x:v>
      </x:c>
      <x:c r="AE127" s="8" t="str">
        <x:v>1. I used the requested grammar or transformation and checked the complete verb phrase.
2. I kept every supplied fact and the intended meaning.
3. I compared my response with the source explanation or example and corrected any mismatch.</x:v>
      </x:c>
      <x:c r="AF127" s="8" t="str">
        <x:v>Base first-completion reward. Matching selected traits add +2 skill XP; care readiness adds +2 to the primary skill when all three meters are at least 40 before completion. Completed practice gives no additional XP.</x:v>
      </x:c>
      <x:c r="AG127" s="8" t="str">
        <x:v>u4-p80-build-1</x:v>
      </x:c>
      <x:c r="AH127" s="8" t="str">
        <x:v>Book curriculum</x:v>
      </x:c>
      <x:c r="AI127" s="21" t="n">
        <x:v>4</x:v>
      </x:c>
      <x:c r="AJ127" s="8" t="str"/>
    </x:row>
    <x:row r="128" ht="131.5" customHeight="1">
      <x:c r="A128" s="8" t="str">
        <x:v>u4-p80-produce</x:v>
      </x:c>
      <x:c r="B128" s="8" t="str">
        <x:v>Book curriculum</x:v>
      </x:c>
      <x:c r="C128" s="8" t="str">
        <x:v>Cadet on stage — Position, Weather and Passage language project</x:v>
      </x:c>
      <x:c r="D128" s="21" t="n">
        <x:v>2</x:v>
      </x:c>
      <x:c r="E128" s="21" t="n">
        <x:v>2</x:v>
      </x:c>
      <x:c r="F128" s="21" t="n">
        <x:v>4</x:v>
      </x:c>
      <x:c r="G128" s="8" t="str"/>
      <x:c r="H128" s="8" t="str">
        <x:v>Dome</x:v>
      </x:c>
      <x:c r="I128" s="8" t="str"/>
      <x:c r="J128" s="8" t="str">
        <x:v>Shared</x:v>
      </x:c>
      <x:c r="K128" s="8" t="str">
        <x:v>present</x:v>
      </x:c>
      <x:c r="L128" s="21" t="n">
        <x:v>1</x:v>
      </x:c>
      <x:c r="M128" s="8" t="str">
        <x:v>Required book activity for this semester.</x:v>
      </x:c>
      <x:c r="N128" s="8" t="str"/>
      <x:c r="O128" s="8" t="str">
        <x:v>Campus, maritime white, or maritime navy uniform; no special entry gear</x:v>
      </x:c>
      <x:c r="P128" s="8" t="str">
        <x:v>Study the original page and linked resources. Complete every task in this packet. Exact practice is checked against sourced game answers; open work is saved after explicit self-review, not automatically graded.</x:v>
      </x:c>
      <x:c r="Q128" s="8" t="str"/>
      <x:c r="R128" s="21" t="n">
        <x:v>10</x:v>
      </x:c>
      <x:c r="S128" s="8" t="str">
        <x:v>English: 10 XP
Navigation: 4 XP</x:v>
      </x:c>
      <x:c r="T128" s="8" t="str">
        <x:v>Yes</x:v>
      </x:c>
      <x:c r="U128" s="8" t="str">
        <x:v>No</x:v>
      </x:c>
      <x:c r="V128" s="8" t="str">
        <x:v>Self-review</x:v>
      </x:c>
      <x:c r="W128" s="8" t="str">
        <x:v>80</x:v>
      </x:c>
      <x:c r="X128" s="8" t="str">
        <x:v>77
83
84</x:v>
      </x:c>
      <x:c r="Y128" s="8" t="str">
        <x:v>80, 77, 83, 84</x:v>
      </x:c>
      <x:c r="Z128" s="8" t="str">
        <x:v>Maritime English 3.17 Plus, First Edition 2026, PDF page 80</x:v>
      </x:c>
      <x:c r="AA128" s="8" t="str">
        <x:v>public/game/book-course.js</x:v>
      </x:c>
      <x:c r="AB128" s="8" t="str">
        <x:v>semesterId: 4
requiresOrientation: true
firstAvailableYear: 2
firstAvailableTerm: 2
gameDayOffsetInSemester: 0
locationReleaseNumber: 1
note: One new activity per location per game day; prior unfinished unlocked activities remain available.</x:v>
      </x:c>
      <x:c r="AC128" s="21" t="n">
        <x:v>4</x:v>
      </x:c>
      <x:c r="AD128" s="8" t="str">
        <x:v>Position, Weather and Passage</x:v>
      </x:c>
      <x:c r="AE128" s="8" t="str">
        <x:v>1. I used the requested grammar or transformation and checked the complete verb phrase.
2. I kept every supplied fact and the intended meaning.
3. I compared my response with the source explanation or example and corrected any mismatch.</x:v>
      </x:c>
      <x:c r="AF128" s="8" t="str">
        <x:v>Base first-completion reward. Matching selected traits add +2 skill XP; care readiness adds +2 to the primary skill when all three meters are at least 40 before completion. Completed practice gives no additional XP.</x:v>
      </x:c>
      <x:c r="AG128" s="8" t="str">
        <x:v>u4-p80-produce</x:v>
      </x:c>
      <x:c r="AH128" s="8" t="str">
        <x:v>Book curriculum</x:v>
      </x:c>
      <x:c r="AI128" s="21" t="n">
        <x:v>4</x:v>
      </x:c>
      <x:c r="AJ128" s="8" t="str"/>
    </x:row>
    <x:row r="129" ht="131.5" customHeight="1">
      <x:c r="A129" s="8" t="str">
        <x:v>u4-p81-roleplay</x:v>
      </x:c>
      <x:c r="B129" s="8" t="str">
        <x:v>Book curriculum</x:v>
      </x:c>
      <x:c r="C129" s="8" t="str">
        <x:v>Cadet on stage — One of you holds a position and a forecast; the other has a blank chart sheet and a logbook page. Pass the information by voice only.</x:v>
      </x:c>
      <x:c r="D129" s="21" t="n">
        <x:v>2</x:v>
      </x:c>
      <x:c r="E129" s="21" t="n">
        <x:v>2</x:v>
      </x:c>
      <x:c r="F129" s="21" t="n">
        <x:v>4</x:v>
      </x:c>
      <x:c r="G129" s="8" t="str"/>
      <x:c r="H129" s="8" t="str">
        <x:v>Dome</x:v>
      </x:c>
      <x:c r="I129" s="8" t="str"/>
      <x:c r="J129" s="8" t="str">
        <x:v>Shared</x:v>
      </x:c>
      <x:c r="K129" s="8" t="str">
        <x:v>present</x:v>
      </x:c>
      <x:c r="L129" s="21" t="n">
        <x:v>1</x:v>
      </x:c>
      <x:c r="M129" s="8" t="str">
        <x:v>Required book activity for this semester.</x:v>
      </x:c>
      <x:c r="N129" s="8" t="str"/>
      <x:c r="O129" s="8" t="str">
        <x:v>Campus, maritime white, or maritime navy uniform; no special entry gear</x:v>
      </x:c>
      <x:c r="P129" s="8" t="str">
        <x:v>Study the original page and linked resources. Complete every task in this packet. Exact practice is checked against sourced game answers; open work is saved after explicit self-review, not automatically graded.</x:v>
      </x:c>
      <x:c r="Q129" s="8" t="str"/>
      <x:c r="R129" s="21" t="n">
        <x:v>10</x:v>
      </x:c>
      <x:c r="S129" s="8" t="str">
        <x:v>English: 10 XP
Navigation: 4 XP</x:v>
      </x:c>
      <x:c r="T129" s="8" t="str">
        <x:v>Yes</x:v>
      </x:c>
      <x:c r="U129" s="8" t="str">
        <x:v>No</x:v>
      </x:c>
      <x:c r="V129" s="8" t="str">
        <x:v>Self-review</x:v>
      </x:c>
      <x:c r="W129" s="8" t="str">
        <x:v>81</x:v>
      </x:c>
      <x:c r="X129" s="8" t="str">
        <x:v>72
77
83
84</x:v>
      </x:c>
      <x:c r="Y129" s="8" t="str">
        <x:v>81, 72, 77, 83, 84</x:v>
      </x:c>
      <x:c r="Z129" s="8" t="str">
        <x:v>Maritime English 3.17 Plus, First Edition 2026, PDF page 81</x:v>
      </x:c>
      <x:c r="AA129" s="8" t="str">
        <x:v>public/game/book-course.js</x:v>
      </x:c>
      <x:c r="AB129" s="8" t="str">
        <x:v>semesterId: 4
requiresOrientation: true
firstAvailableYear: 2
firstAvailableTerm: 2
gameDayOffsetInSemester: 1
locationReleaseNumber: 2
note: One new activity per location per game day; prior unfinished unlocked activities remain available.</x:v>
      </x:c>
      <x:c r="AC129" s="21" t="n">
        <x:v>4</x:v>
      </x:c>
      <x:c r="AD129" s="8" t="str">
        <x:v>Position, Weather and Passage</x:v>
      </x:c>
      <x:c r="AE129"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AF129" s="8" t="str">
        <x:v>Base first-completion reward. Matching selected traits add +2 skill XP; care readiness adds +2 to the primary skill when all three meters are at least 40 before completion. Completed practice gives no additional XP.</x:v>
      </x:c>
      <x:c r="AG129" s="8" t="str">
        <x:v>u4-p81-roleplay</x:v>
      </x:c>
      <x:c r="AH129" s="8" t="str">
        <x:v>Book curriculum</x:v>
      </x:c>
      <x:c r="AI129" s="21" t="n">
        <x:v>4</x:v>
      </x:c>
      <x:c r="AJ129" s="8" t="str">
        <x:v>screenTitle: Position, Weather and Passage
audience: Fellow cadets
Maritime teacher
stages: Prepare
Present
Answer questions
Review</x:v>
      </x:c>
    </x:row>
    <x:row r="130" ht="131.5" customHeight="1">
      <x:c r="A130" s="8" t="str">
        <x:v>u4-p81-debrief</x:v>
      </x:c>
      <x:c r="B130" s="8" t="str">
        <x:v>Book curriculum</x:v>
      </x:c>
      <x:c r="C130" s="8" t="str">
        <x:v>Café debrief — Position, Weather and Passage speaking</x:v>
      </x:c>
      <x:c r="D130" s="21" t="n">
        <x:v>2</x:v>
      </x:c>
      <x:c r="E130" s="21" t="n">
        <x:v>2</x:v>
      </x:c>
      <x:c r="F130" s="21" t="n">
        <x:v>4</x:v>
      </x:c>
      <x:c r="G130" s="8" t="str"/>
      <x:c r="H130" s="8" t="str">
        <x:v>Loma Café · East Entrance</x:v>
      </x:c>
      <x:c r="I130" s="8" t="str"/>
      <x:c r="J130" s="8" t="str">
        <x:v>Shared</x:v>
      </x:c>
      <x:c r="K130" s="8" t="str">
        <x:v>response</x:v>
      </x:c>
      <x:c r="L130" s="21" t="n">
        <x:v>3</x:v>
      </x:c>
      <x:c r="M130" s="8" t="str">
        <x:v>Required book activity for this semester.</x:v>
      </x:c>
      <x:c r="N130" s="8" t="str"/>
      <x:c r="O130" s="8" t="str">
        <x:v>Campus, maritime white, or maritime navy uniform; no special entry gear</x:v>
      </x:c>
      <x:c r="P130" s="8" t="str">
        <x:v>Study the original page and linked resources. Complete every task in this packet. Exact practice is checked against sourced game answers; open work is saved after explicit self-review, not automatically graded.</x:v>
      </x:c>
      <x:c r="Q130" s="8" t="str"/>
      <x:c r="R130" s="21" t="n">
        <x:v>10</x:v>
      </x:c>
      <x:c r="S130" s="8" t="str">
        <x:v>English: 10 XP
Navigation: 4 XP</x:v>
      </x:c>
      <x:c r="T130" s="8" t="str">
        <x:v>Yes</x:v>
      </x:c>
      <x:c r="U130" s="8" t="str">
        <x:v>No</x:v>
      </x:c>
      <x:c r="V130" s="8" t="str">
        <x:v>Self-review</x:v>
      </x:c>
      <x:c r="W130" s="8" t="str">
        <x:v>81</x:v>
      </x:c>
      <x:c r="X130" s="8" t="str">
        <x:v>72
77
83
84</x:v>
      </x:c>
      <x:c r="Y130" s="8" t="str">
        <x:v>81, 72, 77, 83, 84</x:v>
      </x:c>
      <x:c r="Z130" s="8" t="str">
        <x:v>Maritime English 3.17 Plus, First Edition 2026, PDF page 81</x:v>
      </x:c>
      <x:c r="AA130" s="8" t="str">
        <x:v>public/game/book-course.js</x:v>
      </x:c>
      <x:c r="AB130" s="8" t="str">
        <x:v>semesterId: 4
requiresOrientation: true
firstAvailableYear: 2
firstAvailableTerm: 2
gameDayOffsetInSemester: 2
locationReleaseNumber: 3
note: One new activity per location per game day; prior unfinished unlocked activities remain available.</x:v>
      </x:c>
      <x:c r="AC130" s="21" t="n">
        <x:v>4</x:v>
      </x:c>
      <x:c r="AD130" s="8" t="str">
        <x:v>Position, Weather and Passage</x:v>
      </x:c>
      <x:c r="AE130"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AF130" s="8" t="str">
        <x:v>Base first-completion reward. Matching selected traits add +2 skill XP; care readiness adds +2 to the primary skill when all three meters are at least 40 before completion. Completed practice gives no additional XP.</x:v>
      </x:c>
      <x:c r="AG130" s="8" t="str">
        <x:v>u4-p81-debrief</x:v>
      </x:c>
      <x:c r="AH130" s="8" t="str">
        <x:v>Book curriculum</x:v>
      </x:c>
      <x:c r="AI130" s="21" t="n">
        <x:v>4</x:v>
      </x:c>
      <x:c r="AJ130" s="8" t="str"/>
    </x:row>
    <x:row r="131" ht="131.5" customHeight="1">
      <x:c r="A131" s="8" t="str">
        <x:v>u4-p82-practical</x:v>
      </x:c>
      <x:c r="B131" s="8" t="str">
        <x:v>Book curriculum</x:v>
      </x:c>
      <x:c r="C131" s="8" t="str">
        <x:v>Workshop mission — Practical Activity - Plot The Reported Position</x:v>
      </x:c>
      <x:c r="D131" s="21" t="n">
        <x:v>2</x:v>
      </x:c>
      <x:c r="E131" s="21" t="n">
        <x:v>2</x:v>
      </x:c>
      <x:c r="F131" s="21" t="n">
        <x:v>4</x:v>
      </x:c>
      <x:c r="G131" s="8" t="str"/>
      <x:c r="H131" s="8" t="str">
        <x:v>Workshop</x:v>
      </x:c>
      <x:c r="I131" s="8" t="str"/>
      <x:c r="J131" s="8" t="str">
        <x:v>Shared</x:v>
      </x:c>
      <x:c r="K131" s="8" t="str">
        <x:v>record</x:v>
      </x:c>
      <x:c r="L131" s="21" t="n">
        <x:v>1</x:v>
      </x:c>
      <x:c r="M131" s="8" t="str">
        <x:v>Required book activity for this semester.</x:v>
      </x:c>
      <x:c r="N131" s="8" t="str"/>
      <x:c r="O131" s="8" t="str">
        <x:v>Blue one-piece workshop suit (coverall)</x:v>
      </x:c>
      <x:c r="P131" s="8" t="str">
        <x:v>Study the original page and linked resources. Complete every task in this packet. Exact practice is checked against sourced game answers; open work is saved after explicit self-review, not automatically graded.</x:v>
      </x:c>
      <x:c r="Q131" s="8" t="str"/>
      <x:c r="R131" s="21" t="n">
        <x:v>10</x:v>
      </x:c>
      <x:c r="S131" s="8" t="str">
        <x:v>English: 10 XP
Navigation: 4 XP</x:v>
      </x:c>
      <x:c r="T131" s="8" t="str">
        <x:v>Yes</x:v>
      </x:c>
      <x:c r="U131" s="8" t="str">
        <x:v>No</x:v>
      </x:c>
      <x:c r="V131" s="8" t="str">
        <x:v>Self-review</x:v>
      </x:c>
      <x:c r="W131" s="8" t="str">
        <x:v>82</x:v>
      </x:c>
      <x:c r="X131" s="8" t="str">
        <x:v>72
77
83
84</x:v>
      </x:c>
      <x:c r="Y131" s="8" t="str">
        <x:v>82, 72, 77, 83, 84</x:v>
      </x:c>
      <x:c r="Z131" s="8" t="str">
        <x:v>Maritime English 3.17 Plus, First Edition 2026, PDF page 82</x:v>
      </x:c>
      <x:c r="AA131" s="8" t="str">
        <x:v>public/game/book-course.js</x:v>
      </x:c>
      <x:c r="AB131" s="8" t="str">
        <x:v>semesterId: 4
requiresOrientation: true
firstAvailableYear: 2
firstAvailableTerm: 2
gameDayOffsetInSemester: 0
locationReleaseNumber: 1
note: One new activity per location per game day; prior unfinished unlocked activities remain available.</x:v>
      </x:c>
      <x:c r="AC131" s="21" t="n">
        <x:v>4</x:v>
      </x:c>
      <x:c r="AD131" s="8" t="str">
        <x:v>Position, Weather and Passage</x:v>
      </x:c>
      <x:c r="AE131"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131" s="8" t="str">
        <x:v>Base first-completion reward. Matching selected traits add +2 skill XP; care readiness adds +2 to the primary skill when all three meters are at least 40 before completion. Completed practice gives no additional XP.</x:v>
      </x:c>
      <x:c r="AG131" s="8" t="str">
        <x:v>u4-p82-practical</x:v>
      </x:c>
      <x:c r="AH131" s="8" t="str">
        <x:v>Book curriculum</x:v>
      </x:c>
      <x:c r="AI131" s="21" t="n">
        <x:v>4</x:v>
      </x:c>
      <x:c r="AJ131" s="8" t="str"/>
    </x:row>
    <x:row r="132" ht="131.5" customHeight="1">
      <x:c r="A132" s="8" t="str">
        <x:v>u4-p82-write-up</x:v>
      </x:c>
      <x:c r="B132" s="8" t="str">
        <x:v>Book curriculum</x:v>
      </x:c>
      <x:c r="C132" s="8" t="str">
        <x:v>Workshop log — Position, Weather and Passage</x:v>
      </x:c>
      <x:c r="D132" s="21" t="n">
        <x:v>2</x:v>
      </x:c>
      <x:c r="E132" s="21" t="n">
        <x:v>2</x:v>
      </x:c>
      <x:c r="F132" s="21" t="n">
        <x:v>4</x:v>
      </x:c>
      <x:c r="G132" s="8" t="str"/>
      <x:c r="H132" s="8" t="str">
        <x:v>Workshop</x:v>
      </x:c>
      <x:c r="I132" s="8" t="str"/>
      <x:c r="J132" s="8" t="str">
        <x:v>Shared</x:v>
      </x:c>
      <x:c r="K132" s="8" t="str">
        <x:v>record</x:v>
      </x:c>
      <x:c r="L132" s="21" t="n">
        <x:v>3</x:v>
      </x:c>
      <x:c r="M132" s="8" t="str">
        <x:v>Required book activity for this semester.</x:v>
      </x:c>
      <x:c r="N132" s="8" t="str"/>
      <x:c r="O132" s="8" t="str">
        <x:v>Blue one-piece workshop suit (coverall)</x:v>
      </x:c>
      <x:c r="P132" s="8" t="str">
        <x:v>Study the original page and linked resources. Complete every task in this packet. Exact practice is checked against sourced game answers; open work is saved after explicit self-review, not automatically graded.</x:v>
      </x:c>
      <x:c r="Q132" s="8" t="str"/>
      <x:c r="R132" s="21" t="n">
        <x:v>10</x:v>
      </x:c>
      <x:c r="S132" s="8" t="str">
        <x:v>English: 10 XP
Navigation: 4 XP</x:v>
      </x:c>
      <x:c r="T132" s="8" t="str">
        <x:v>Yes</x:v>
      </x:c>
      <x:c r="U132" s="8" t="str">
        <x:v>No</x:v>
      </x:c>
      <x:c r="V132" s="8" t="str">
        <x:v>Self-review</x:v>
      </x:c>
      <x:c r="W132" s="8" t="str">
        <x:v>82</x:v>
      </x:c>
      <x:c r="X132" s="8" t="str">
        <x:v>72
77
83
84</x:v>
      </x:c>
      <x:c r="Y132" s="8" t="str">
        <x:v>82, 72, 77, 83, 84</x:v>
      </x:c>
      <x:c r="Z132" s="8" t="str">
        <x:v>Maritime English 3.17 Plus, First Edition 2026, PDF page 82</x:v>
      </x:c>
      <x:c r="AA132" s="8" t="str">
        <x:v>public/game/book-course.js</x:v>
      </x:c>
      <x:c r="AB132" s="8" t="str">
        <x:v>semesterId: 4
requiresOrientation: true
firstAvailableYear: 2
firstAvailableTerm: 2
gameDayOffsetInSemester: 1
locationReleaseNumber: 2
note: One new activity per location per game day; prior unfinished unlocked activities remain available.</x:v>
      </x:c>
      <x:c r="AC132" s="21" t="n">
        <x:v>4</x:v>
      </x:c>
      <x:c r="AD132" s="8" t="str">
        <x:v>Position, Weather and Passage</x:v>
      </x:c>
      <x:c r="AE132"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132" s="8" t="str">
        <x:v>Base first-completion reward. Matching selected traits add +2 skill XP; care readiness adds +2 to the primary skill when all three meters are at least 40 before completion. Completed practice gives no additional XP.</x:v>
      </x:c>
      <x:c r="AG132" s="8" t="str">
        <x:v>u4-p82-write-up</x:v>
      </x:c>
      <x:c r="AH132" s="8" t="str">
        <x:v>Book curriculum</x:v>
      </x:c>
      <x:c r="AI132" s="21" t="n">
        <x:v>4</x:v>
      </x:c>
      <x:c r="AJ132" s="8" t="str"/>
    </x:row>
    <x:row r="133" ht="131.5" customHeight="1">
      <x:c r="A133" s="8" t="str">
        <x:v>u4-p83-visual</x:v>
      </x:c>
      <x:c r="B133" s="8" t="str">
        <x:v>Book curriculum</x:v>
      </x:c>
      <x:c r="C133" s="8" t="str">
        <x:v>Simulator desk — Plot the position you hear</x:v>
      </x:c>
      <x:c r="D133" s="21" t="n">
        <x:v>2</x:v>
      </x:c>
      <x:c r="E133" s="21" t="n">
        <x:v>2</x:v>
      </x:c>
      <x:c r="F133" s="21" t="n">
        <x:v>4</x:v>
      </x:c>
      <x:c r="G133" s="8" t="str"/>
      <x:c r="H133" s="8" t="str">
        <x:v>Atlantic Building · ECDIS Room</x:v>
      </x:c>
      <x:c r="I133" s="8" t="str">
        <x:v>ECDIS Room</x:v>
      </x:c>
      <x:c r="J133" s="8" t="str">
        <x:v>Shared</x:v>
      </x:c>
      <x:c r="K133" s="8" t="str">
        <x:v>record</x:v>
      </x:c>
      <x:c r="L133" s="21" t="n">
        <x:v>6</x:v>
      </x:c>
      <x:c r="M133" s="8" t="str">
        <x:v>Required book activity for this semester.</x:v>
      </x:c>
      <x:c r="N133" s="8" t="str"/>
      <x:c r="O133" s="8" t="str">
        <x:v>Campus, maritime white, or maritime navy uniform; no special entry gear</x:v>
      </x:c>
      <x:c r="P133" s="8" t="str">
        <x:v>Study the original page and linked resources. Complete every task in this packet. Exact practice is checked against sourced game answers; open work is saved after explicit self-review, not automatically graded.</x:v>
      </x:c>
      <x:c r="Q133" s="8" t="str"/>
      <x:c r="R133" s="21" t="n">
        <x:v>10</x:v>
      </x:c>
      <x:c r="S133" s="8" t="str">
        <x:v>English: 10 XP
Navigation: 4 XP</x:v>
      </x:c>
      <x:c r="T133" s="8" t="str">
        <x:v>Yes</x:v>
      </x:c>
      <x:c r="U133" s="8" t="str">
        <x:v>No</x:v>
      </x:c>
      <x:c r="V133" s="8" t="str">
        <x:v>Self-review</x:v>
      </x:c>
      <x:c r="W133" s="8" t="str">
        <x:v>83</x:v>
      </x:c>
      <x:c r="X133" s="8" t="str">
        <x:v>72
77
83
84</x:v>
      </x:c>
      <x:c r="Y133" s="8" t="str">
        <x:v>83, 72, 77, 84</x:v>
      </x:c>
      <x:c r="Z133" s="8" t="str">
        <x:v>Maritime English 3.17 Plus, First Edition 2026, PDF page 83</x:v>
      </x:c>
      <x:c r="AA133" s="8" t="str">
        <x:v>public/game/book-course.js</x:v>
      </x:c>
      <x:c r="AB133" s="8" t="str">
        <x:v>semesterId: 4
requiresOrientation: true
firstAvailableYear: 2
firstAvailableTerm: 2
gameDayOffsetInSemester: 0
locationReleaseNumber: 1
note: One new activity per location per game day; prior unfinished unlocked activities remain available.</x:v>
      </x:c>
      <x:c r="AC133" s="21" t="n">
        <x:v>4</x:v>
      </x:c>
      <x:c r="AD133" s="8" t="str">
        <x:v>Position, Weather and Passage</x:v>
      </x:c>
      <x:c r="AE133"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133" s="8" t="str">
        <x:v>Base first-completion reward. Matching selected traits add +2 skill XP; care readiness adds +2 to the primary skill when all three meters are at least 40 before completion. Completed practice gives no additional XP.</x:v>
      </x:c>
      <x:c r="AG133" s="8" t="str">
        <x:v>u4-p83-visual</x:v>
      </x:c>
      <x:c r="AH133" s="8" t="str">
        <x:v>Book curriculum</x:v>
      </x:c>
      <x:c r="AI133" s="21" t="n">
        <x:v>4</x:v>
      </x:c>
      <x:c r="AJ133" s="8" t="str"/>
    </x:row>
    <x:row r="134" ht="131.5" customHeight="1">
      <x:c r="A134" s="8" t="str">
        <x:v>u4-p84-visual</x:v>
      </x:c>
      <x:c r="B134" s="8" t="str">
        <x:v>Book curriculum</x:v>
      </x:c>
      <x:c r="C134" s="8" t="str">
        <x:v>Simulator desk — Position cards and a weather extract</x:v>
      </x:c>
      <x:c r="D134" s="21" t="n">
        <x:v>2</x:v>
      </x:c>
      <x:c r="E134" s="21" t="n">
        <x:v>2</x:v>
      </x:c>
      <x:c r="F134" s="21" t="n">
        <x:v>4</x:v>
      </x:c>
      <x:c r="G134" s="8" t="str"/>
      <x:c r="H134" s="8" t="str">
        <x:v>Atlantic Building · ECDIS Room</x:v>
      </x:c>
      <x:c r="I134" s="8" t="str">
        <x:v>ECDIS Room</x:v>
      </x:c>
      <x:c r="J134" s="8" t="str">
        <x:v>Shared</x:v>
      </x:c>
      <x:c r="K134" s="8" t="str">
        <x:v>record</x:v>
      </x:c>
      <x:c r="L134" s="21" t="n">
        <x:v>4</x:v>
      </x:c>
      <x:c r="M134" s="8" t="str">
        <x:v>Required book activity for this semester.</x:v>
      </x:c>
      <x:c r="N134" s="8" t="str"/>
      <x:c r="O134" s="8" t="str">
        <x:v>Campus, maritime white, or maritime navy uniform; no special entry gear</x:v>
      </x:c>
      <x:c r="P134" s="8" t="str">
        <x:v>Study the original page and linked resources. Complete every task in this packet. Exact practice is checked against sourced game answers; open work is saved after explicit self-review, not automatically graded.</x:v>
      </x:c>
      <x:c r="Q134" s="8" t="str"/>
      <x:c r="R134" s="21" t="n">
        <x:v>10</x:v>
      </x:c>
      <x:c r="S134" s="8" t="str">
        <x:v>English: 10 XP
Navigation: 4 XP</x:v>
      </x:c>
      <x:c r="T134" s="8" t="str">
        <x:v>Yes</x:v>
      </x:c>
      <x:c r="U134" s="8" t="str">
        <x:v>No</x:v>
      </x:c>
      <x:c r="V134" s="8" t="str">
        <x:v>Self-review</x:v>
      </x:c>
      <x:c r="W134" s="8" t="str">
        <x:v>84</x:v>
      </x:c>
      <x:c r="X134" s="8" t="str">
        <x:v>72
77
83
84</x:v>
      </x:c>
      <x:c r="Y134" s="8" t="str">
        <x:v>84, 72, 77, 83</x:v>
      </x:c>
      <x:c r="Z134" s="8" t="str">
        <x:v>Maritime English 3.17 Plus, First Edition 2026, PDF page 84</x:v>
      </x:c>
      <x:c r="AA134" s="8" t="str">
        <x:v>public/game/book-course.js</x:v>
      </x:c>
      <x:c r="AB134" s="8" t="str">
        <x:v>semesterId: 4
requiresOrientation: true
firstAvailableYear: 2
firstAvailableTerm: 2
gameDayOffsetInSemester: 1
locationReleaseNumber: 2
note: One new activity per location per game day; prior unfinished unlocked activities remain available.</x:v>
      </x:c>
      <x:c r="AC134" s="21" t="n">
        <x:v>4</x:v>
      </x:c>
      <x:c r="AD134" s="8" t="str">
        <x:v>Position, Weather and Passage</x:v>
      </x:c>
      <x:c r="AE134"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134" s="8" t="str">
        <x:v>Base first-completion reward. Matching selected traits add +2 skill XP; care readiness adds +2 to the primary skill when all three meters are at least 40 before completion. Completed practice gives no additional XP.</x:v>
      </x:c>
      <x:c r="AG134" s="8" t="str">
        <x:v>u4-p84-visual</x:v>
      </x:c>
      <x:c r="AH134" s="8" t="str">
        <x:v>Book curriculum</x:v>
      </x:c>
      <x:c r="AI134" s="21" t="n">
        <x:v>4</x:v>
      </x:c>
      <x:c r="AJ134" s="8" t="str"/>
    </x:row>
    <x:row r="135" ht="131.5" customHeight="1">
      <x:c r="A135" s="8" t="str">
        <x:v>u4-p85-round-1</x:v>
      </x:c>
      <x:c r="B135" s="8" t="str">
        <x:v>Book curriculum</x:v>
      </x:c>
      <x:c r="C135" s="8" t="str">
        <x:v>Position, Weather and Passage — workbook · round 1</x:v>
      </x:c>
      <x:c r="D135" s="21" t="n">
        <x:v>2</x:v>
      </x:c>
      <x:c r="E135" s="21" t="n">
        <x:v>2</x:v>
      </x:c>
      <x:c r="F135" s="21" t="n">
        <x:v>4</x:v>
      </x:c>
      <x:c r="G135" s="8" t="str"/>
      <x:c r="H135" s="8" t="str">
        <x:v>Loma Café · East Entrance</x:v>
      </x:c>
      <x:c r="I135" s="8" t="str"/>
      <x:c r="J135" s="8" t="str">
        <x:v>Shared</x:v>
      </x:c>
      <x:c r="K135" s="8" t="str">
        <x:v>fill</x:v>
      </x:c>
      <x:c r="L135" s="21" t="n">
        <x:v>8</x:v>
      </x:c>
      <x:c r="M135" s="8" t="str">
        <x:v>Required book activity for this semester.</x:v>
      </x:c>
      <x:c r="N135" s="8" t="str"/>
      <x:c r="O135" s="8" t="str">
        <x:v>Campus, maritime white, or maritime navy uniform; no special entry gear</x:v>
      </x:c>
      <x:c r="P135" s="8" t="str">
        <x:v>Study the original page and linked resources. Complete every task in this packet. Exact practice is checked against sourced game answers; open work is saved after explicit self-review, not automatically graded.</x:v>
      </x:c>
      <x:c r="Q135" s="8" t="str"/>
      <x:c r="R135" s="21" t="n">
        <x:v>10</x:v>
      </x:c>
      <x:c r="S135" s="8" t="str">
        <x:v>English: 10 XP
Navigation: 4 XP</x:v>
      </x:c>
      <x:c r="T135" s="8" t="str">
        <x:v>Yes</x:v>
      </x:c>
      <x:c r="U135" s="8" t="str">
        <x:v>No</x:v>
      </x:c>
      <x:c r="V135" s="8" t="str">
        <x:v>Accepted text</x:v>
      </x:c>
      <x:c r="W135" s="8" t="str">
        <x:v>85</x:v>
      </x:c>
      <x:c r="X135" s="8" t="str">
        <x:v>71
72
75
77
83
84</x:v>
      </x:c>
      <x:c r="Y135" s="8" t="str">
        <x:v>85, 71, 72, 75, 77, 83, 84</x:v>
      </x:c>
      <x:c r="Z135" s="8" t="str">
        <x:v>Maritime English 3.17 Plus, First Edition 2026, PDF page 85</x:v>
      </x:c>
      <x:c r="AA135" s="8" t="str">
        <x:v>public/game/book-course.js</x:v>
      </x:c>
      <x:c r="AB135" s="8" t="str">
        <x:v>semesterId: 4
requiresOrientation: true
firstAvailableYear: 2
firstAvailableTerm: 2
gameDayOffsetInSemester: 3
locationReleaseNumber: 4
note: One new activity per location per game day; prior unfinished unlocked activities remain available.</x:v>
      </x:c>
      <x:c r="AC135" s="21" t="n">
        <x:v>4</x:v>
      </x:c>
      <x:c r="AD135" s="8" t="str">
        <x:v>Position, Weather and Passage</x:v>
      </x:c>
      <x:c r="AE13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35" s="8" t="str">
        <x:v>Base first-completion reward. Matching selected traits add +2 skill XP; care readiness adds +2 to the primary skill when all three meters are at least 40 before completion. Completed practice gives no additional XP.</x:v>
      </x:c>
      <x:c r="AG135" s="8" t="str">
        <x:v>u4-p85-round-1</x:v>
      </x:c>
      <x:c r="AH135" s="8" t="str">
        <x:v>Book curriculum</x:v>
      </x:c>
      <x:c r="AI135" s="21" t="n">
        <x:v>4</x:v>
      </x:c>
      <x:c r="AJ135" s="8" t="str"/>
    </x:row>
    <x:row r="136" ht="131.5" customHeight="1">
      <x:c r="A136" s="8" t="str">
        <x:v>u4-p85-round-2</x:v>
      </x:c>
      <x:c r="B136" s="8" t="str">
        <x:v>Book curriculum</x:v>
      </x:c>
      <x:c r="C136" s="8" t="str">
        <x:v>Position, Weather and Passage — workbook · round 2</x:v>
      </x:c>
      <x:c r="D136" s="21" t="n">
        <x:v>2</x:v>
      </x:c>
      <x:c r="E136" s="21" t="n">
        <x:v>2</x:v>
      </x:c>
      <x:c r="F136" s="21" t="n">
        <x:v>4</x:v>
      </x:c>
      <x:c r="G136" s="8" t="str"/>
      <x:c r="H136" s="8" t="str">
        <x:v>Loma Café · East Entrance</x:v>
      </x:c>
      <x:c r="I136" s="8" t="str"/>
      <x:c r="J136" s="8" t="str">
        <x:v>Shared</x:v>
      </x:c>
      <x:c r="K136" s="8" t="str">
        <x:v>fill</x:v>
      </x:c>
      <x:c r="L136" s="21" t="n">
        <x:v>6</x:v>
      </x:c>
      <x:c r="M136" s="8" t="str">
        <x:v>Required book activity for this semester.</x:v>
      </x:c>
      <x:c r="N136" s="8" t="str"/>
      <x:c r="O136" s="8" t="str">
        <x:v>Campus, maritime white, or maritime navy uniform; no special entry gear</x:v>
      </x:c>
      <x:c r="P136" s="8" t="str">
        <x:v>Study the original page and linked resources. Complete every task in this packet. Exact practice is checked against sourced game answers; open work is saved after explicit self-review, not automatically graded.</x:v>
      </x:c>
      <x:c r="Q136" s="8" t="str"/>
      <x:c r="R136" s="21" t="n">
        <x:v>10</x:v>
      </x:c>
      <x:c r="S136" s="8" t="str">
        <x:v>English: 10 XP
Navigation: 4 XP</x:v>
      </x:c>
      <x:c r="T136" s="8" t="str">
        <x:v>Yes</x:v>
      </x:c>
      <x:c r="U136" s="8" t="str">
        <x:v>No</x:v>
      </x:c>
      <x:c r="V136" s="8" t="str">
        <x:v>Accepted text</x:v>
      </x:c>
      <x:c r="W136" s="8" t="str">
        <x:v>85</x:v>
      </x:c>
      <x:c r="X136" s="8" t="str">
        <x:v>71
72
75
77
83
84</x:v>
      </x:c>
      <x:c r="Y136" s="8" t="str">
        <x:v>85, 71, 72, 75, 77, 83, 84</x:v>
      </x:c>
      <x:c r="Z136" s="8" t="str">
        <x:v>Maritime English 3.17 Plus, First Edition 2026, PDF page 85</x:v>
      </x:c>
      <x:c r="AA136" s="8" t="str">
        <x:v>public/game/book-course.js</x:v>
      </x:c>
      <x:c r="AB136" s="8" t="str">
        <x:v>semesterId: 4
requiresOrientation: true
firstAvailableYear: 2
firstAvailableTerm: 2
gameDayOffsetInSemester: 4
locationReleaseNumber: 5
note: One new activity per location per game day; prior unfinished unlocked activities remain available.</x:v>
      </x:c>
      <x:c r="AC136" s="21" t="n">
        <x:v>4</x:v>
      </x:c>
      <x:c r="AD136" s="8" t="str">
        <x:v>Position, Weather and Passage</x:v>
      </x:c>
      <x:c r="AE13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36" s="8" t="str">
        <x:v>Base first-completion reward. Matching selected traits add +2 skill XP; care readiness adds +2 to the primary skill when all three meters are at least 40 before completion. Completed practice gives no additional XP.</x:v>
      </x:c>
      <x:c r="AG136" s="8" t="str">
        <x:v>u4-p85-round-2</x:v>
      </x:c>
      <x:c r="AH136" s="8" t="str">
        <x:v>Book curriculum</x:v>
      </x:c>
      <x:c r="AI136" s="21" t="n">
        <x:v>4</x:v>
      </x:c>
      <x:c r="AJ136" s="8" t="str"/>
    </x:row>
    <x:row r="137" ht="131.5" customHeight="1">
      <x:c r="A137" s="8" t="str">
        <x:v>u4-p86-round-1</x:v>
      </x:c>
      <x:c r="B137" s="8" t="str">
        <x:v>Book curriculum</x:v>
      </x:c>
      <x:c r="C137" s="8" t="str">
        <x:v>Position, Weather and Passage — workbook continued · round 1</x:v>
      </x:c>
      <x:c r="D137" s="21" t="n">
        <x:v>2</x:v>
      </x:c>
      <x:c r="E137" s="21" t="n">
        <x:v>2</x:v>
      </x:c>
      <x:c r="F137" s="21" t="n">
        <x:v>4</x:v>
      </x:c>
      <x:c r="G137" s="8" t="str"/>
      <x:c r="H137" s="8" t="str">
        <x:v>Loma Café · East Entrance</x:v>
      </x:c>
      <x:c r="I137" s="8" t="str"/>
      <x:c r="J137" s="8" t="str">
        <x:v>Shared</x:v>
      </x:c>
      <x:c r="K137" s="8" t="str">
        <x:v>response</x:v>
      </x:c>
      <x:c r="L137" s="21" t="n">
        <x:v>3</x:v>
      </x:c>
      <x:c r="M137" s="8" t="str">
        <x:v>Required book activity for this semester.</x:v>
      </x:c>
      <x:c r="N137" s="8" t="str"/>
      <x:c r="O137" s="8" t="str">
        <x:v>Campus, maritime white, or maritime navy uniform; no special entry gear</x:v>
      </x:c>
      <x:c r="P137" s="8" t="str">
        <x:v>Study the original page and linked resources. Complete every task in this packet. Exact practice is checked against sourced game answers; open work is saved after explicit self-review, not automatically graded.</x:v>
      </x:c>
      <x:c r="Q137" s="8" t="str"/>
      <x:c r="R137" s="21" t="n">
        <x:v>10</x:v>
      </x:c>
      <x:c r="S137" s="8" t="str">
        <x:v>English: 10 XP
Navigation: 4 XP</x:v>
      </x:c>
      <x:c r="T137" s="8" t="str">
        <x:v>Yes</x:v>
      </x:c>
      <x:c r="U137" s="8" t="str">
        <x:v>No</x:v>
      </x:c>
      <x:c r="V137" s="8" t="str">
        <x:v>Self-review</x:v>
      </x:c>
      <x:c r="W137" s="8" t="str">
        <x:v>86</x:v>
      </x:c>
      <x:c r="X137" s="8" t="str">
        <x:v>71
72
75
77
83
84</x:v>
      </x:c>
      <x:c r="Y137" s="8" t="str">
        <x:v>86, 71, 72, 75, 77, 83, 84</x:v>
      </x:c>
      <x:c r="Z137" s="8" t="str">
        <x:v>Maritime English 3.17 Plus, First Edition 2026, PDF page 86</x:v>
      </x:c>
      <x:c r="AA137" s="8" t="str">
        <x:v>public/game/book-course.js</x:v>
      </x:c>
      <x:c r="AB137" s="8" t="str">
        <x:v>semesterId: 4
requiresOrientation: true
firstAvailableYear: 2
firstAvailableTerm: 2
gameDayOffsetInSemester: 5
locationReleaseNumber: 6
note: One new activity per location per game day; prior unfinished unlocked activities remain available.</x:v>
      </x:c>
      <x:c r="AC137" s="21" t="n">
        <x:v>4</x:v>
      </x:c>
      <x:c r="AD137" s="8" t="str">
        <x:v>Position, Weather and Passage</x:v>
      </x:c>
      <x:c r="AE13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37" s="8" t="str">
        <x:v>Base first-completion reward. Matching selected traits add +2 skill XP; care readiness adds +2 to the primary skill when all three meters are at least 40 before completion. Completed practice gives no additional XP.</x:v>
      </x:c>
      <x:c r="AG137" s="8" t="str">
        <x:v>u4-p86-round-1</x:v>
      </x:c>
      <x:c r="AH137" s="8" t="str">
        <x:v>Book curriculum</x:v>
      </x:c>
      <x:c r="AI137" s="21" t="n">
        <x:v>4</x:v>
      </x:c>
      <x:c r="AJ137" s="8" t="str"/>
    </x:row>
    <x:row r="138" ht="131.5" customHeight="1">
      <x:c r="A138" s="8" t="str">
        <x:v>u4-p86-round-2</x:v>
      </x:c>
      <x:c r="B138" s="8" t="str">
        <x:v>Book curriculum</x:v>
      </x:c>
      <x:c r="C138" s="8" t="str">
        <x:v>Position, Weather and Passage — workbook continued · round 2</x:v>
      </x:c>
      <x:c r="D138" s="21" t="n">
        <x:v>2</x:v>
      </x:c>
      <x:c r="E138" s="21" t="n">
        <x:v>2</x:v>
      </x:c>
      <x:c r="F138" s="21" t="n">
        <x:v>4</x:v>
      </x:c>
      <x:c r="G138" s="8" t="str"/>
      <x:c r="H138" s="8" t="str">
        <x:v>Loma Café · East Entrance</x:v>
      </x:c>
      <x:c r="I138" s="8" t="str"/>
      <x:c r="J138" s="8" t="str">
        <x:v>Shared</x:v>
      </x:c>
      <x:c r="K138" s="8" t="str">
        <x:v>response</x:v>
      </x:c>
      <x:c r="L138" s="21" t="n">
        <x:v>1</x:v>
      </x:c>
      <x:c r="M138" s="8" t="str">
        <x:v>Required book activity for this semester.</x:v>
      </x:c>
      <x:c r="N138" s="8" t="str"/>
      <x:c r="O138" s="8" t="str">
        <x:v>Campus, maritime white, or maritime navy uniform; no special entry gear</x:v>
      </x:c>
      <x:c r="P138" s="8" t="str">
        <x:v>Study the original page and linked resources. Complete every task in this packet. Exact practice is checked against sourced game answers; open work is saved after explicit self-review, not automatically graded.</x:v>
      </x:c>
      <x:c r="Q138" s="8" t="str"/>
      <x:c r="R138" s="21" t="n">
        <x:v>10</x:v>
      </x:c>
      <x:c r="S138" s="8" t="str">
        <x:v>English: 10 XP
Navigation: 4 XP</x:v>
      </x:c>
      <x:c r="T138" s="8" t="str">
        <x:v>Yes</x:v>
      </x:c>
      <x:c r="U138" s="8" t="str">
        <x:v>No</x:v>
      </x:c>
      <x:c r="V138" s="8" t="str">
        <x:v>Self-review</x:v>
      </x:c>
      <x:c r="W138" s="8" t="str">
        <x:v>86</x:v>
      </x:c>
      <x:c r="X138" s="8" t="str">
        <x:v>71
72
75
77
83
84</x:v>
      </x:c>
      <x:c r="Y138" s="8" t="str">
        <x:v>86, 71, 72, 75, 77, 83, 84</x:v>
      </x:c>
      <x:c r="Z138" s="8" t="str">
        <x:v>Maritime English 3.17 Plus, First Edition 2026, PDF page 86</x:v>
      </x:c>
      <x:c r="AA138" s="8" t="str">
        <x:v>public/game/book-course.js</x:v>
      </x:c>
      <x:c r="AB138" s="8" t="str">
        <x:v>semesterId: 4
requiresOrientation: true
firstAvailableYear: 2
firstAvailableTerm: 2
gameDayOffsetInSemester: 6
locationReleaseNumber: 7
note: One new activity per location per game day; prior unfinished unlocked activities remain available.</x:v>
      </x:c>
      <x:c r="AC138" s="21" t="n">
        <x:v>4</x:v>
      </x:c>
      <x:c r="AD138" s="8" t="str">
        <x:v>Position, Weather and Passage</x:v>
      </x:c>
      <x:c r="AE13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38" s="8" t="str">
        <x:v>Base first-completion reward. Matching selected traits add +2 skill XP; care readiness adds +2 to the primary skill when all three meters are at least 40 before completion. Completed practice gives no additional XP.</x:v>
      </x:c>
      <x:c r="AG138" s="8" t="str">
        <x:v>u4-p86-round-2</x:v>
      </x:c>
      <x:c r="AH138" s="8" t="str">
        <x:v>Book curriculum</x:v>
      </x:c>
      <x:c r="AI138" s="21" t="n">
        <x:v>4</x:v>
      </x:c>
      <x:c r="AJ138" s="8" t="str"/>
    </x:row>
    <x:row r="139" ht="131.5" customHeight="1">
      <x:c r="A139" s="8" t="str">
        <x:v>u4-p87-round-1</x:v>
      </x:c>
      <x:c r="B139" s="8" t="str">
        <x:v>Book curriculum</x:v>
      </x:c>
      <x:c r="C139" s="8" t="str">
        <x:v>Position, Weather and Passage — unit challenge · round 1</x:v>
      </x:c>
      <x:c r="D139" s="21" t="n">
        <x:v>2</x:v>
      </x:c>
      <x:c r="E139" s="21" t="n">
        <x:v>2</x:v>
      </x:c>
      <x:c r="F139" s="21" t="n">
        <x:v>4</x:v>
      </x:c>
      <x:c r="G139" s="8" t="str"/>
      <x:c r="H139" s="8" t="str">
        <x:v>Academic Office</x:v>
      </x:c>
      <x:c r="I139" s="8" t="str"/>
      <x:c r="J139" s="8" t="str">
        <x:v>Shared</x:v>
      </x:c>
      <x:c r="K139" s="8" t="str">
        <x:v>fill</x:v>
      </x:c>
      <x:c r="L139" s="21" t="n">
        <x:v>8</x:v>
      </x:c>
      <x:c r="M139" s="8" t="str">
        <x:v>Required book activity for this semester.</x:v>
      </x:c>
      <x:c r="N139" s="8" t="str"/>
      <x:c r="O139" s="8" t="str">
        <x:v>Campus, maritime white, or maritime navy uniform; no special entry gear</x:v>
      </x:c>
      <x:c r="P139" s="8" t="str">
        <x:v>Study the original page and linked resources. Complete every task in this packet. Exact practice is checked against sourced game answers; open work is saved after explicit self-review, not automatically graded.</x:v>
      </x:c>
      <x:c r="Q139" s="8" t="str"/>
      <x:c r="R139" s="21" t="n">
        <x:v>10</x:v>
      </x:c>
      <x:c r="S139" s="8" t="str">
        <x:v>English: 10 XP
Navigation: 4 XP</x:v>
      </x:c>
      <x:c r="T139" s="8" t="str">
        <x:v>Yes</x:v>
      </x:c>
      <x:c r="U139" s="8" t="str">
        <x:v>No</x:v>
      </x:c>
      <x:c r="V139" s="8" t="str">
        <x:v>Accepted text</x:v>
      </x:c>
      <x:c r="W139" s="8" t="str">
        <x:v>87</x:v>
      </x:c>
      <x:c r="X139" s="8" t="str">
        <x:v>71
72
75
77
83
84</x:v>
      </x:c>
      <x:c r="Y139" s="8" t="str">
        <x:v>87, 71, 72, 75, 77, 83, 84</x:v>
      </x:c>
      <x:c r="Z139" s="8" t="str">
        <x:v>Maritime English 3.17 Plus, First Edition 2026, PDF page 87</x:v>
      </x:c>
      <x:c r="AA139" s="8" t="str">
        <x:v>public/game/book-course.js</x:v>
      </x:c>
      <x:c r="AB139" s="8" t="str">
        <x:v>semesterId: 4
requiresOrientation: true
firstAvailableYear: 2
firstAvailableTerm: 2
gameDayOffsetInSemester: 0
locationReleaseNumber: 1
note: One new activity per location per game day; prior unfinished unlocked activities remain available.</x:v>
      </x:c>
      <x:c r="AC139" s="21" t="n">
        <x:v>4</x:v>
      </x:c>
      <x:c r="AD139" s="8" t="str">
        <x:v>Position, Weather and Passage</x:v>
      </x:c>
      <x:c r="AE13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39" s="8" t="str">
        <x:v>Base first-completion reward. Matching selected traits add +2 skill XP; care readiness adds +2 to the primary skill when all three meters are at least 40 before completion. Completed practice gives no additional XP.</x:v>
      </x:c>
      <x:c r="AG139" s="8" t="str">
        <x:v>u4-p87-round-1</x:v>
      </x:c>
      <x:c r="AH139" s="8" t="str">
        <x:v>Book curriculum</x:v>
      </x:c>
      <x:c r="AI139" s="21" t="n">
        <x:v>4</x:v>
      </x:c>
      <x:c r="AJ139" s="8" t="str"/>
    </x:row>
    <x:row r="140" ht="131.5" customHeight="1">
      <x:c r="A140" s="8" t="str">
        <x:v>u4-p87-round-2</x:v>
      </x:c>
      <x:c r="B140" s="8" t="str">
        <x:v>Book curriculum</x:v>
      </x:c>
      <x:c r="C140" s="8" t="str">
        <x:v>Position, Weather and Passage — unit challenge · round 2</x:v>
      </x:c>
      <x:c r="D140" s="21" t="n">
        <x:v>2</x:v>
      </x:c>
      <x:c r="E140" s="21" t="n">
        <x:v>2</x:v>
      </x:c>
      <x:c r="F140" s="21" t="n">
        <x:v>4</x:v>
      </x:c>
      <x:c r="G140" s="8" t="str"/>
      <x:c r="H140" s="8" t="str">
        <x:v>Academic Office</x:v>
      </x:c>
      <x:c r="I140" s="8" t="str"/>
      <x:c r="J140" s="8" t="str">
        <x:v>Shared</x:v>
      </x:c>
      <x:c r="K140" s="8" t="str">
        <x:v>fill</x:v>
      </x:c>
      <x:c r="L140" s="21" t="n">
        <x:v>6</x:v>
      </x:c>
      <x:c r="M140" s="8" t="str">
        <x:v>Required book activity for this semester.</x:v>
      </x:c>
      <x:c r="N140" s="8" t="str"/>
      <x:c r="O140" s="8" t="str">
        <x:v>Campus, maritime white, or maritime navy uniform; no special entry gear</x:v>
      </x:c>
      <x:c r="P140" s="8" t="str">
        <x:v>Study the original page and linked resources. Complete every task in this packet. Exact practice is checked against sourced game answers; open work is saved after explicit self-review, not automatically graded.</x:v>
      </x:c>
      <x:c r="Q140" s="8" t="str"/>
      <x:c r="R140" s="21" t="n">
        <x:v>10</x:v>
      </x:c>
      <x:c r="S140" s="8" t="str">
        <x:v>English: 10 XP
Navigation: 4 XP</x:v>
      </x:c>
      <x:c r="T140" s="8" t="str">
        <x:v>Yes</x:v>
      </x:c>
      <x:c r="U140" s="8" t="str">
        <x:v>No</x:v>
      </x:c>
      <x:c r="V140" s="8" t="str">
        <x:v>Accepted text</x:v>
      </x:c>
      <x:c r="W140" s="8" t="str">
        <x:v>87</x:v>
      </x:c>
      <x:c r="X140" s="8" t="str">
        <x:v>71
72
75
77
83
84</x:v>
      </x:c>
      <x:c r="Y140" s="8" t="str">
        <x:v>87, 71, 72, 75, 77, 83, 84</x:v>
      </x:c>
      <x:c r="Z140" s="8" t="str">
        <x:v>Maritime English 3.17 Plus, First Edition 2026, PDF page 87</x:v>
      </x:c>
      <x:c r="AA140" s="8" t="str">
        <x:v>public/game/book-course.js</x:v>
      </x:c>
      <x:c r="AB140" s="8" t="str">
        <x:v>semesterId: 4
requiresOrientation: true
firstAvailableYear: 2
firstAvailableTerm: 2
gameDayOffsetInSemester: 1
locationReleaseNumber: 2
note: One new activity per location per game day; prior unfinished unlocked activities remain available.</x:v>
      </x:c>
      <x:c r="AC140" s="21" t="n">
        <x:v>4</x:v>
      </x:c>
      <x:c r="AD140" s="8" t="str">
        <x:v>Position, Weather and Passage</x:v>
      </x:c>
      <x:c r="AE14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40" s="8" t="str">
        <x:v>Base first-completion reward. Matching selected traits add +2 skill XP; care readiness adds +2 to the primary skill when all three meters are at least 40 before completion. Completed practice gives no additional XP.</x:v>
      </x:c>
      <x:c r="AG140" s="8" t="str">
        <x:v>u4-p87-round-2</x:v>
      </x:c>
      <x:c r="AH140" s="8" t="str">
        <x:v>Book curriculum</x:v>
      </x:c>
      <x:c r="AI140" s="21" t="n">
        <x:v>4</x:v>
      </x:c>
      <x:c r="AJ140" s="8" t="str"/>
    </x:row>
    <x:row r="141" ht="131.5" customHeight="1">
      <x:c r="A141" s="8" t="str">
        <x:v>u4-p87-round-3</x:v>
      </x:c>
      <x:c r="B141" s="8" t="str">
        <x:v>Book curriculum</x:v>
      </x:c>
      <x:c r="C141" s="8" t="str">
        <x:v>Position, Weather and Passage — unit challenge · round 3</x:v>
      </x:c>
      <x:c r="D141" s="21" t="n">
        <x:v>2</x:v>
      </x:c>
      <x:c r="E141" s="21" t="n">
        <x:v>2</x:v>
      </x:c>
      <x:c r="F141" s="21" t="n">
        <x:v>4</x:v>
      </x:c>
      <x:c r="G141" s="8" t="str"/>
      <x:c r="H141" s="8" t="str">
        <x:v>Academic Office</x:v>
      </x:c>
      <x:c r="I141" s="8" t="str"/>
      <x:c r="J141" s="8" t="str">
        <x:v>Shared</x:v>
      </x:c>
      <x:c r="K141" s="8" t="str">
        <x:v>response</x:v>
      </x:c>
      <x:c r="L141" s="21" t="n">
        <x:v>8</x:v>
      </x:c>
      <x:c r="M141" s="8" t="str">
        <x:v>Required book activity for this semester.</x:v>
      </x:c>
      <x:c r="N141" s="8" t="str"/>
      <x:c r="O141" s="8" t="str">
        <x:v>Campus, maritime white, or maritime navy uniform; no special entry gear</x:v>
      </x:c>
      <x:c r="P141" s="8" t="str">
        <x:v>Study the original page and linked resources. Complete every task in this packet. Exact practice is checked against sourced game answers; open work is saved after explicit self-review, not automatically graded.</x:v>
      </x:c>
      <x:c r="Q141" s="8" t="str"/>
      <x:c r="R141" s="21" t="n">
        <x:v>10</x:v>
      </x:c>
      <x:c r="S141" s="8" t="str">
        <x:v>English: 10 XP
Navigation: 4 XP</x:v>
      </x:c>
      <x:c r="T141" s="8" t="str">
        <x:v>Yes</x:v>
      </x:c>
      <x:c r="U141" s="8" t="str">
        <x:v>No</x:v>
      </x:c>
      <x:c r="V141" s="8" t="str">
        <x:v>Self-review</x:v>
      </x:c>
      <x:c r="W141" s="8" t="str">
        <x:v>87</x:v>
      </x:c>
      <x:c r="X141" s="8" t="str">
        <x:v>71
72
75
77
83
84</x:v>
      </x:c>
      <x:c r="Y141" s="8" t="str">
        <x:v>87, 71, 72, 75, 77, 83, 84</x:v>
      </x:c>
      <x:c r="Z141" s="8" t="str">
        <x:v>Maritime English 3.17 Plus, First Edition 2026, PDF page 87</x:v>
      </x:c>
      <x:c r="AA141" s="8" t="str">
        <x:v>public/game/book-course.js</x:v>
      </x:c>
      <x:c r="AB141" s="8" t="str">
        <x:v>semesterId: 4
requiresOrientation: true
firstAvailableYear: 2
firstAvailableTerm: 2
gameDayOffsetInSemester: 2
locationReleaseNumber: 3
note: One new activity per location per game day; prior unfinished unlocked activities remain available.</x:v>
      </x:c>
      <x:c r="AC141" s="21" t="n">
        <x:v>4</x:v>
      </x:c>
      <x:c r="AD141" s="8" t="str">
        <x:v>Position, Weather and Passage</x:v>
      </x:c>
      <x:c r="AE14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41" s="8" t="str">
        <x:v>Base first-completion reward. Matching selected traits add +2 skill XP; care readiness adds +2 to the primary skill when all three meters are at least 40 before completion. Completed practice gives no additional XP.</x:v>
      </x:c>
      <x:c r="AG141" s="8" t="str">
        <x:v>u4-p87-round-3</x:v>
      </x:c>
      <x:c r="AH141" s="8" t="str">
        <x:v>Book curriculum</x:v>
      </x:c>
      <x:c r="AI141" s="21" t="n">
        <x:v>4</x:v>
      </x:c>
      <x:c r="AJ141" s="8" t="str"/>
    </x:row>
    <x:row r="142" ht="131.5" customHeight="1">
      <x:c r="A142" s="8" t="str">
        <x:v>u4-p87-round-4</x:v>
      </x:c>
      <x:c r="B142" s="8" t="str">
        <x:v>Book curriculum</x:v>
      </x:c>
      <x:c r="C142" s="8" t="str">
        <x:v>Position, Weather and Passage — unit challenge · round 4</x:v>
      </x:c>
      <x:c r="D142" s="21" t="n">
        <x:v>2</x:v>
      </x:c>
      <x:c r="E142" s="21" t="n">
        <x:v>2</x:v>
      </x:c>
      <x:c r="F142" s="21" t="n">
        <x:v>4</x:v>
      </x:c>
      <x:c r="G142" s="8" t="str"/>
      <x:c r="H142" s="8" t="str">
        <x:v>Academic Office</x:v>
      </x:c>
      <x:c r="I142" s="8" t="str"/>
      <x:c r="J142" s="8" t="str">
        <x:v>Shared</x:v>
      </x:c>
      <x:c r="K142" s="8" t="str">
        <x:v>response</x:v>
      </x:c>
      <x:c r="L142" s="21" t="n">
        <x:v>6</x:v>
      </x:c>
      <x:c r="M142" s="8" t="str">
        <x:v>Required book activity for this semester.</x:v>
      </x:c>
      <x:c r="N142" s="8" t="str"/>
      <x:c r="O142" s="8" t="str">
        <x:v>Campus, maritime white, or maritime navy uniform; no special entry gear</x:v>
      </x:c>
      <x:c r="P142" s="8" t="str">
        <x:v>Study the original page and linked resources. Complete every task in this packet. Exact practice is checked against sourced game answers; open work is saved after explicit self-review, not automatically graded.</x:v>
      </x:c>
      <x:c r="Q142" s="8" t="str"/>
      <x:c r="R142" s="21" t="n">
        <x:v>10</x:v>
      </x:c>
      <x:c r="S142" s="8" t="str">
        <x:v>English: 10 XP
Navigation: 4 XP</x:v>
      </x:c>
      <x:c r="T142" s="8" t="str">
        <x:v>Yes</x:v>
      </x:c>
      <x:c r="U142" s="8" t="str">
        <x:v>No</x:v>
      </x:c>
      <x:c r="V142" s="8" t="str">
        <x:v>Self-review</x:v>
      </x:c>
      <x:c r="W142" s="8" t="str">
        <x:v>87</x:v>
      </x:c>
      <x:c r="X142" s="8" t="str">
        <x:v>71
72
75
77
83
84</x:v>
      </x:c>
      <x:c r="Y142" s="8" t="str">
        <x:v>87, 71, 72, 75, 77, 83, 84</x:v>
      </x:c>
      <x:c r="Z142" s="8" t="str">
        <x:v>Maritime English 3.17 Plus, First Edition 2026, PDF page 87</x:v>
      </x:c>
      <x:c r="AA142" s="8" t="str">
        <x:v>public/game/book-course.js</x:v>
      </x:c>
      <x:c r="AB142" s="8" t="str">
        <x:v>semesterId: 4
requiresOrientation: true
firstAvailableYear: 2
firstAvailableTerm: 2
gameDayOffsetInSemester: 3
locationReleaseNumber: 4
note: One new activity per location per game day; prior unfinished unlocked activities remain available.</x:v>
      </x:c>
      <x:c r="AC142" s="21" t="n">
        <x:v>4</x:v>
      </x:c>
      <x:c r="AD142" s="8" t="str">
        <x:v>Position, Weather and Passage</x:v>
      </x:c>
      <x:c r="AE142"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42" s="8" t="str">
        <x:v>Base first-completion reward. Matching selected traits add +2 skill XP; care readiness adds +2 to the primary skill when all three meters are at least 40 before completion. Completed practice gives no additional XP.</x:v>
      </x:c>
      <x:c r="AG142" s="8" t="str">
        <x:v>u4-p87-round-4</x:v>
      </x:c>
      <x:c r="AH142" s="8" t="str">
        <x:v>Book curriculum</x:v>
      </x:c>
      <x:c r="AI142" s="21" t="n">
        <x:v>4</x:v>
      </x:c>
      <x:c r="AJ142" s="8" t="str"/>
    </x:row>
    <x:row r="143" ht="131.5" customHeight="1">
      <x:c r="A143" s="8" t="str">
        <x:v>u4-p88-round-1</x:v>
      </x:c>
      <x:c r="B143" s="8" t="str">
        <x:v>Book curriculum</x:v>
      </x:c>
      <x:c r="C143" s="8" t="str">
        <x:v>Position, Weather and Passage — reading challenge · round 1</x:v>
      </x:c>
      <x:c r="D143" s="21" t="n">
        <x:v>2</x:v>
      </x:c>
      <x:c r="E143" s="21" t="n">
        <x:v>2</x:v>
      </x:c>
      <x:c r="F143" s="21" t="n">
        <x:v>4</x:v>
      </x:c>
      <x:c r="G143" s="8" t="str"/>
      <x:c r="H143" s="8" t="str">
        <x:v>Academic Office</x:v>
      </x:c>
      <x:c r="I143" s="8" t="str"/>
      <x:c r="J143" s="8" t="str">
        <x:v>Shared</x:v>
      </x:c>
      <x:c r="K143" s="8" t="str">
        <x:v>response</x:v>
      </x:c>
      <x:c r="L143" s="21" t="n">
        <x:v>7</x:v>
      </x:c>
      <x:c r="M143" s="8" t="str">
        <x:v>Required book activity for this semester.</x:v>
      </x:c>
      <x:c r="N143" s="8" t="str"/>
      <x:c r="O143" s="8" t="str">
        <x:v>Campus, maritime white, or maritime navy uniform; no special entry gear</x:v>
      </x:c>
      <x:c r="P143" s="8" t="str">
        <x:v>Study the original page and linked resources. Complete every task in this packet. Exact practice is checked against sourced game answers; open work is saved after explicit self-review, not automatically graded.</x:v>
      </x:c>
      <x:c r="Q143" s="8" t="str"/>
      <x:c r="R143" s="21" t="n">
        <x:v>10</x:v>
      </x:c>
      <x:c r="S143" s="8" t="str">
        <x:v>English: 10 XP
Navigation: 4 XP</x:v>
      </x:c>
      <x:c r="T143" s="8" t="str">
        <x:v>Yes</x:v>
      </x:c>
      <x:c r="U143" s="8" t="str">
        <x:v>No</x:v>
      </x:c>
      <x:c r="V143" s="8" t="str">
        <x:v>Self-review</x:v>
      </x:c>
      <x:c r="W143" s="8" t="str">
        <x:v>88</x:v>
      </x:c>
      <x:c r="X143" s="8" t="str">
        <x:v>71
72
75
77
83
84</x:v>
      </x:c>
      <x:c r="Y143" s="8" t="str">
        <x:v>88, 71, 72, 75, 77, 83, 84</x:v>
      </x:c>
      <x:c r="Z143" s="8" t="str">
        <x:v>Maritime English 3.17 Plus, First Edition 2026, PDF page 88</x:v>
      </x:c>
      <x:c r="AA143" s="8" t="str">
        <x:v>public/game/book-course.js</x:v>
      </x:c>
      <x:c r="AB143" s="8" t="str">
        <x:v>semesterId: 4
requiresOrientation: true
firstAvailableYear: 2
firstAvailableTerm: 2
gameDayOffsetInSemester: 4
locationReleaseNumber: 5
note: One new activity per location per game day; prior unfinished unlocked activities remain available.</x:v>
      </x:c>
      <x:c r="AC143" s="21" t="n">
        <x:v>4</x:v>
      </x:c>
      <x:c r="AD143" s="8" t="str">
        <x:v>Position, Weather and Passage</x:v>
      </x:c>
      <x:c r="AE14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143" s="8" t="str">
        <x:v>Base first-completion reward. Matching selected traits add +2 skill XP; care readiness adds +2 to the primary skill when all three meters are at least 40 before completion. Completed practice gives no additional XP.</x:v>
      </x:c>
      <x:c r="AG143" s="8" t="str">
        <x:v>u4-p88-round-1</x:v>
      </x:c>
      <x:c r="AH143" s="8" t="str">
        <x:v>Book curriculum</x:v>
      </x:c>
      <x:c r="AI143" s="21" t="n">
        <x:v>4</x:v>
      </x:c>
      <x:c r="AJ143" s="8" t="str"/>
    </x:row>
    <x:row r="144" ht="131.5" customHeight="1">
      <x:c r="A144" s="8" t="str">
        <x:v>u4-p89-writing</x:v>
      </x:c>
      <x:c r="B144" s="8" t="str">
        <x:v>Book curriculum</x:v>
      </x:c>
      <x:c r="C144" s="8" t="str">
        <x:v>Academic portfolio — Position, Weather and Passage</x:v>
      </x:c>
      <x:c r="D144" s="21" t="n">
        <x:v>2</x:v>
      </x:c>
      <x:c r="E144" s="21" t="n">
        <x:v>2</x:v>
      </x:c>
      <x:c r="F144" s="21" t="n">
        <x:v>4</x:v>
      </x:c>
      <x:c r="G144" s="8" t="str"/>
      <x:c r="H144" s="8" t="str">
        <x:v>Academic Office</x:v>
      </x:c>
      <x:c r="I144" s="8" t="str"/>
      <x:c r="J144" s="8" t="str">
        <x:v>Shared</x:v>
      </x:c>
      <x:c r="K144" s="8" t="str">
        <x:v>record</x:v>
      </x:c>
      <x:c r="L144" s="21" t="n">
        <x:v>1</x:v>
      </x:c>
      <x:c r="M144" s="8" t="str">
        <x:v>Required book activity for this semester.</x:v>
      </x:c>
      <x:c r="N144" s="8" t="str"/>
      <x:c r="O144" s="8" t="str">
        <x:v>Campus, maritime white, or maritime navy uniform; no special entry gear</x:v>
      </x:c>
      <x:c r="P144" s="8" t="str">
        <x:v>Study the original page and linked resources. Complete every task in this packet. Exact practice is checked against sourced game answers; open work is saved after explicit self-review, not automatically graded.</x:v>
      </x:c>
      <x:c r="Q144" s="8" t="str"/>
      <x:c r="R144" s="21" t="n">
        <x:v>10</x:v>
      </x:c>
      <x:c r="S144" s="8" t="str">
        <x:v>English: 10 XP
Navigation: 4 XP</x:v>
      </x:c>
      <x:c r="T144" s="8" t="str">
        <x:v>Yes</x:v>
      </x:c>
      <x:c r="U144" s="8" t="str">
        <x:v>No</x:v>
      </x:c>
      <x:c r="V144" s="8" t="str">
        <x:v>Self-review</x:v>
      </x:c>
      <x:c r="W144" s="8" t="str">
        <x:v>89</x:v>
      </x:c>
      <x:c r="X144" s="8" t="str">
        <x:v>71
72
75
77
83
84</x:v>
      </x:c>
      <x:c r="Y144" s="8" t="str">
        <x:v>89, 71, 72, 75, 77, 83, 84</x:v>
      </x:c>
      <x:c r="Z144" s="8" t="str">
        <x:v>Maritime English 3.17 Plus, First Edition 2026, PDF page 89</x:v>
      </x:c>
      <x:c r="AA144" s="8" t="str">
        <x:v>public/game/book-course.js</x:v>
      </x:c>
      <x:c r="AB144" s="8" t="str">
        <x:v>semesterId: 4
requiresOrientation: true
firstAvailableYear: 2
firstAvailableTerm: 2
gameDayOffsetInSemester: 5
locationReleaseNumber: 6
note: One new activity per location per game day; prior unfinished unlocked activities remain available.</x:v>
      </x:c>
      <x:c r="AC144" s="21" t="n">
        <x:v>4</x:v>
      </x:c>
      <x:c r="AD144" s="8" t="str">
        <x:v>Position, Weather and Passage</x:v>
      </x:c>
      <x:c r="AE144"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AF144" s="8" t="str">
        <x:v>Base first-completion reward. Matching selected traits add +2 skill XP; care readiness adds +2 to the primary skill when all three meters are at least 40 before completion. Completed practice gives no additional XP.</x:v>
      </x:c>
      <x:c r="AG144" s="8" t="str">
        <x:v>u4-p89-writing</x:v>
      </x:c>
      <x:c r="AH144" s="8" t="str">
        <x:v>Book curriculum</x:v>
      </x:c>
      <x:c r="AI144" s="21" t="n">
        <x:v>4</x:v>
      </x:c>
      <x:c r="AJ144" s="8" t="str"/>
    </x:row>
    <x:row r="145" ht="131.5" customHeight="1">
      <x:c r="A145" s="8" t="str">
        <x:v>u4-p89-speaking</x:v>
      </x:c>
      <x:c r="B145" s="8" t="str">
        <x:v>Book curriculum</x:v>
      </x:c>
      <x:c r="C145" s="8" t="str">
        <x:v>Dome assessment — Position, Weather and Passage</x:v>
      </x:c>
      <x:c r="D145" s="21" t="n">
        <x:v>2</x:v>
      </x:c>
      <x:c r="E145" s="21" t="n">
        <x:v>2</x:v>
      </x:c>
      <x:c r="F145" s="21" t="n">
        <x:v>4</x:v>
      </x:c>
      <x:c r="G145" s="8" t="str"/>
      <x:c r="H145" s="8" t="str">
        <x:v>Dome</x:v>
      </x:c>
      <x:c r="I145" s="8" t="str"/>
      <x:c r="J145" s="8" t="str">
        <x:v>Shared</x:v>
      </x:c>
      <x:c r="K145" s="8" t="str">
        <x:v>present</x:v>
      </x:c>
      <x:c r="L145" s="21" t="n">
        <x:v>1</x:v>
      </x:c>
      <x:c r="M145" s="8" t="str">
        <x:v>Required book activity for this semester.</x:v>
      </x:c>
      <x:c r="N145" s="8" t="str"/>
      <x:c r="O145" s="8" t="str">
        <x:v>Campus, maritime white, or maritime navy uniform; no special entry gear</x:v>
      </x:c>
      <x:c r="P145" s="8" t="str">
        <x:v>Study the original page and linked resources. Complete every task in this packet. Exact practice is checked against sourced game answers; open work is saved after explicit self-review, not automatically graded.</x:v>
      </x:c>
      <x:c r="Q145" s="8" t="str"/>
      <x:c r="R145" s="21" t="n">
        <x:v>10</x:v>
      </x:c>
      <x:c r="S145" s="8" t="str">
        <x:v>English: 10 XP
Navigation: 4 XP</x:v>
      </x:c>
      <x:c r="T145" s="8" t="str">
        <x:v>Yes</x:v>
      </x:c>
      <x:c r="U145" s="8" t="str">
        <x:v>No</x:v>
      </x:c>
      <x:c r="V145" s="8" t="str">
        <x:v>Self-review</x:v>
      </x:c>
      <x:c r="W145" s="8" t="str">
        <x:v>89</x:v>
      </x:c>
      <x:c r="X145" s="8" t="str">
        <x:v>71
72
75
77
83
84</x:v>
      </x:c>
      <x:c r="Y145" s="8" t="str">
        <x:v>89, 71, 72, 75, 77, 83, 84</x:v>
      </x:c>
      <x:c r="Z145" s="8" t="str">
        <x:v>Maritime English 3.17 Plus, First Edition 2026, PDF page 89</x:v>
      </x:c>
      <x:c r="AA145" s="8" t="str">
        <x:v>public/game/book-course.js</x:v>
      </x:c>
      <x:c r="AB145" s="8" t="str">
        <x:v>semesterId: 4
requiresOrientation: true
firstAvailableYear: 2
firstAvailableTerm: 2
gameDayOffsetInSemester: 2
locationReleaseNumber: 3
note: One new activity per location per game day; prior unfinished unlocked activities remain available.</x:v>
      </x:c>
      <x:c r="AC145" s="21" t="n">
        <x:v>4</x:v>
      </x:c>
      <x:c r="AD145" s="8" t="str">
        <x:v>Position, Weather and Passage</x:v>
      </x:c>
      <x:c r="AE145"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AF145" s="8" t="str">
        <x:v>Base first-completion reward. Matching selected traits add +2 skill XP; care readiness adds +2 to the primary skill when all three meters are at least 40 before completion. Completed practice gives no additional XP.</x:v>
      </x:c>
      <x:c r="AG145" s="8" t="str">
        <x:v>u4-p89-speaking</x:v>
      </x:c>
      <x:c r="AH145" s="8" t="str">
        <x:v>Book curriculum</x:v>
      </x:c>
      <x:c r="AI145" s="21" t="n">
        <x:v>4</x:v>
      </x:c>
      <x:c r="AJ145" s="8" t="str"/>
    </x:row>
    <x:row r="146" ht="131.5" customHeight="1">
      <x:c r="A146" s="8" t="str">
        <x:v>u5-p90-orientation</x:v>
      </x:c>
      <x:c r="B146" s="8" t="str">
        <x:v>Book curriculum</x:v>
      </x:c>
      <x:c r="C146" s="8" t="str">
        <x:v>First day trail — VHF Radio Procedure</x:v>
      </x:c>
      <x:c r="D146" s="21" t="n">
        <x:v>3</x:v>
      </x:c>
      <x:c r="E146" s="21" t="n">
        <x:v>1</x:v>
      </x:c>
      <x:c r="F146" s="21" t="n">
        <x:v>5</x:v>
      </x:c>
      <x:c r="G146" s="8" t="str"/>
      <x:c r="H146" s="8" t="str">
        <x:v>AMCOL Entrance</x:v>
      </x:c>
      <x:c r="I146" s="8" t="str"/>
      <x:c r="J146" s="8" t="str">
        <x:v>Shared</x:v>
      </x:c>
      <x:c r="K146" s="8" t="str">
        <x:v>study</x:v>
      </x:c>
      <x:c r="L146" s="21" t="n">
        <x:v>1</x:v>
      </x:c>
      <x:c r="M146" s="8" t="str">
        <x:v>Required book activity for this semester.</x:v>
      </x:c>
      <x:c r="N146" s="8" t="str"/>
      <x:c r="O146" s="8" t="str">
        <x:v>Campus, maritime white, or maritime navy uniform; no special entry gear</x:v>
      </x:c>
      <x:c r="P146" s="8" t="str">
        <x:v>Study the original page and linked resources. Complete every task in this packet. Exact practice is checked against sourced game answers; open work is saved after explicit self-review, not automatically graded.</x:v>
      </x:c>
      <x:c r="Q146" s="8" t="str"/>
      <x:c r="R146" s="21" t="n">
        <x:v>10</x:v>
      </x:c>
      <x:c r="S146" s="8" t="str">
        <x:v>English: 10 XP
Radio &amp; SMCP: 4 XP</x:v>
      </x:c>
      <x:c r="T146" s="8" t="str">
        <x:v>Yes</x:v>
      </x:c>
      <x:c r="U146" s="8" t="str">
        <x:v>No</x:v>
      </x:c>
      <x:c r="V146" s="8" t="str">
        <x:v>Self-review</x:v>
      </x:c>
      <x:c r="W146" s="8" t="str">
        <x:v>90</x:v>
      </x:c>
      <x:c r="X146" s="8" t="str">
        <x:v>103
104</x:v>
      </x:c>
      <x:c r="Y146" s="8" t="str">
        <x:v>90, 103, 104</x:v>
      </x:c>
      <x:c r="Z146" s="8" t="str">
        <x:v>Maritime English 3.17 Plus, First Edition 2026, PDF page 90</x:v>
      </x:c>
      <x:c r="AA146" s="8" t="str">
        <x:v>public/game/book-course.js</x:v>
      </x:c>
      <x:c r="AB146" s="8" t="str">
        <x:v>semesterId: 5
requiresOrientation: true
firstAvailableYear: 3
firstAvailableTerm: 1
gameDayOffsetInSemester: 0
locationReleaseNumber: 1
note: One new activity per location per game day; prior unfinished unlocked activities remain available.</x:v>
      </x:c>
      <x:c r="AC146" s="21" t="n">
        <x:v>5</x:v>
      </x:c>
      <x:c r="AD146" s="8" t="str">
        <x:v>VHF Radio Procedure</x:v>
      </x:c>
      <x:c r="AE14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46" s="8" t="str">
        <x:v>Base first-completion reward. Matching selected traits add +2 skill XP; care readiness adds +2 to the primary skill when all three meters are at least 40 before completion. Completed practice gives no additional XP.</x:v>
      </x:c>
      <x:c r="AG146" s="8" t="str">
        <x:v>u5-p90-orientation</x:v>
      </x:c>
      <x:c r="AH146" s="8" t="str">
        <x:v>Book curriculum</x:v>
      </x:c>
      <x:c r="AI146" s="21" t="n">
        <x:v>5</x:v>
      </x:c>
      <x:c r="AJ146" s="8" t="str"/>
    </x:row>
    <x:row r="147" ht="131.5" customHeight="1">
      <x:c r="A147" s="8" t="str">
        <x:v>u5-p91-vocab-1</x:v>
      </x:c>
      <x:c r="B147" s="8" t="str">
        <x:v>Book curriculum</x:v>
      </x:c>
      <x:c r="C147" s="8" t="str">
        <x:v>Word harbour — VHF Radio Procedure · 1</x:v>
      </x:c>
      <x:c r="D147" s="21" t="n">
        <x:v>3</x:v>
      </x:c>
      <x:c r="E147" s="21" t="n">
        <x:v>1</x:v>
      </x:c>
      <x:c r="F147" s="21" t="n">
        <x:v>5</x:v>
      </x:c>
      <x:c r="G147" s="8" t="str"/>
      <x:c r="H147" s="8" t="str">
        <x:v>Pacific Building · English</x:v>
      </x:c>
      <x:c r="I147" s="8" t="str">
        <x:v>English</x:v>
      </x:c>
      <x:c r="J147" s="8" t="str">
        <x:v>Shared</x:v>
      </x:c>
      <x:c r="K147" s="8" t="str">
        <x:v>match</x:v>
      </x:c>
      <x:c r="L147" s="21" t="n">
        <x:v>6</x:v>
      </x:c>
      <x:c r="M147" s="8" t="str">
        <x:v>Required book activity for this semester.</x:v>
      </x:c>
      <x:c r="N147" s="8" t="str"/>
      <x:c r="O147" s="8" t="str">
        <x:v>Campus, maritime white, or maritime navy uniform; no special entry gear</x:v>
      </x:c>
      <x:c r="P147" s="8" t="str">
        <x:v>Match every definition with a term from the shuffled word bank. Study the original examples, then check and correct your choices.</x:v>
      </x:c>
      <x:c r="Q147" s="8" t="str"/>
      <x:c r="R147" s="21" t="n">
        <x:v>10</x:v>
      </x:c>
      <x:c r="S147" s="8" t="str">
        <x:v>English: 10 XP
Radio &amp; SMCP: 4 XP</x:v>
      </x:c>
      <x:c r="T147" s="8" t="str">
        <x:v>Yes</x:v>
      </x:c>
      <x:c r="U147" s="8" t="str">
        <x:v>No</x:v>
      </x:c>
      <x:c r="V147" s="8" t="str">
        <x:v>Accepted text</x:v>
      </x:c>
      <x:c r="W147" s="8" t="str">
        <x:v>91</x:v>
      </x:c>
      <x:c r="X147" s="8" t="str">
        <x:v>91</x:v>
      </x:c>
      <x:c r="Y147" s="8" t="str">
        <x:v>91</x:v>
      </x:c>
      <x:c r="Z147" s="8" t="str">
        <x:v>Maritime English 3.17 Plus, First Edition 2026, PDF page 91</x:v>
      </x:c>
      <x:c r="AA147" s="8" t="str">
        <x:v>public/game/book-course.js</x:v>
      </x:c>
      <x:c r="AB147" s="8" t="str">
        <x:v>semesterId: 5
requiresOrientation: true
firstAvailableYear: 3
firstAvailableTerm: 1
gameDayOffsetInSemester: 0
locationReleaseNumber: 1
note: One new activity per location per game day; prior unfinished unlocked activities remain available.</x:v>
      </x:c>
      <x:c r="AC147" s="21" t="n">
        <x:v>5</x:v>
      </x:c>
      <x:c r="AD147" s="8" t="str">
        <x:v>VHF Radio Procedure</x:v>
      </x:c>
      <x:c r="AE14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47" s="8" t="str">
        <x:v>Base first-completion reward. Matching selected traits add +2 skill XP; care readiness adds +2 to the primary skill when all three meters are at least 40 before completion. Completed practice gives no additional XP.</x:v>
      </x:c>
      <x:c r="AG147" s="8" t="str">
        <x:v>u5-p91-vocab-1</x:v>
      </x:c>
      <x:c r="AH147" s="8" t="str">
        <x:v>Book curriculum</x:v>
      </x:c>
      <x:c r="AI147" s="21" t="n">
        <x:v>5</x:v>
      </x:c>
      <x:c r="AJ147" s="8" t="str"/>
    </x:row>
    <x:row r="148" ht="131.5" customHeight="1">
      <x:c r="A148" s="8" t="str">
        <x:v>u5-p91-vocab-2</x:v>
      </x:c>
      <x:c r="B148" s="8" t="str">
        <x:v>Book curriculum</x:v>
      </x:c>
      <x:c r="C148" s="8" t="str">
        <x:v>Word harbour — VHF Radio Procedure · 2</x:v>
      </x:c>
      <x:c r="D148" s="21" t="n">
        <x:v>3</x:v>
      </x:c>
      <x:c r="E148" s="21" t="n">
        <x:v>1</x:v>
      </x:c>
      <x:c r="F148" s="21" t="n">
        <x:v>5</x:v>
      </x:c>
      <x:c r="G148" s="8" t="str"/>
      <x:c r="H148" s="8" t="str">
        <x:v>Pacific Building · English</x:v>
      </x:c>
      <x:c r="I148" s="8" t="str">
        <x:v>English</x:v>
      </x:c>
      <x:c r="J148" s="8" t="str">
        <x:v>Shared</x:v>
      </x:c>
      <x:c r="K148" s="8" t="str">
        <x:v>match</x:v>
      </x:c>
      <x:c r="L148" s="21" t="n">
        <x:v>6</x:v>
      </x:c>
      <x:c r="M148" s="8" t="str">
        <x:v>Required book activity for this semester.</x:v>
      </x:c>
      <x:c r="N148" s="8" t="str"/>
      <x:c r="O148" s="8" t="str">
        <x:v>Campus, maritime white, or maritime navy uniform; no special entry gear</x:v>
      </x:c>
      <x:c r="P148" s="8" t="str">
        <x:v>Match every definition with a term from the shuffled word bank. Study the original examples, then check and correct your choices.</x:v>
      </x:c>
      <x:c r="Q148" s="8" t="str"/>
      <x:c r="R148" s="21" t="n">
        <x:v>10</x:v>
      </x:c>
      <x:c r="S148" s="8" t="str">
        <x:v>English: 10 XP
Radio &amp; SMCP: 4 XP</x:v>
      </x:c>
      <x:c r="T148" s="8" t="str">
        <x:v>Yes</x:v>
      </x:c>
      <x:c r="U148" s="8" t="str">
        <x:v>No</x:v>
      </x:c>
      <x:c r="V148" s="8" t="str">
        <x:v>Accepted text</x:v>
      </x:c>
      <x:c r="W148" s="8" t="str">
        <x:v>91</x:v>
      </x:c>
      <x:c r="X148" s="8" t="str">
        <x:v>91</x:v>
      </x:c>
      <x:c r="Y148" s="8" t="str">
        <x:v>91</x:v>
      </x:c>
      <x:c r="Z148" s="8" t="str">
        <x:v>Maritime English 3.17 Plus, First Edition 2026, PDF page 91</x:v>
      </x:c>
      <x:c r="AA148" s="8" t="str">
        <x:v>public/game/book-course.js</x:v>
      </x:c>
      <x:c r="AB148" s="8" t="str">
        <x:v>semesterId: 5
requiresOrientation: true
firstAvailableYear: 3
firstAvailableTerm: 1
gameDayOffsetInSemester: 1
locationReleaseNumber: 2
note: One new activity per location per game day; prior unfinished unlocked activities remain available.</x:v>
      </x:c>
      <x:c r="AC148" s="21" t="n">
        <x:v>5</x:v>
      </x:c>
      <x:c r="AD148" s="8" t="str">
        <x:v>VHF Radio Procedure</x:v>
      </x:c>
      <x:c r="AE14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48" s="8" t="str">
        <x:v>Base first-completion reward. Matching selected traits add +2 skill XP; care readiness adds +2 to the primary skill when all three meters are at least 40 before completion. Completed practice gives no additional XP.</x:v>
      </x:c>
      <x:c r="AG148" s="8" t="str">
        <x:v>u5-p91-vocab-2</x:v>
      </x:c>
      <x:c r="AH148" s="8" t="str">
        <x:v>Book curriculum</x:v>
      </x:c>
      <x:c r="AI148" s="21" t="n">
        <x:v>5</x:v>
      </x:c>
      <x:c r="AJ148" s="8" t="str"/>
    </x:row>
    <x:row r="149" ht="131.5" customHeight="1">
      <x:c r="A149" s="8" t="str">
        <x:v>u5-p91-vocab-3</x:v>
      </x:c>
      <x:c r="B149" s="8" t="str">
        <x:v>Book curriculum</x:v>
      </x:c>
      <x:c r="C149" s="8" t="str">
        <x:v>Word harbour — VHF Radio Procedure · 3</x:v>
      </x:c>
      <x:c r="D149" s="21" t="n">
        <x:v>3</x:v>
      </x:c>
      <x:c r="E149" s="21" t="n">
        <x:v>1</x:v>
      </x:c>
      <x:c r="F149" s="21" t="n">
        <x:v>5</x:v>
      </x:c>
      <x:c r="G149" s="8" t="str"/>
      <x:c r="H149" s="8" t="str">
        <x:v>Pacific Building · English</x:v>
      </x:c>
      <x:c r="I149" s="8" t="str">
        <x:v>English</x:v>
      </x:c>
      <x:c r="J149" s="8" t="str">
        <x:v>Shared</x:v>
      </x:c>
      <x:c r="K149" s="8" t="str">
        <x:v>match</x:v>
      </x:c>
      <x:c r="L149" s="21" t="n">
        <x:v>4</x:v>
      </x:c>
      <x:c r="M149" s="8" t="str">
        <x:v>Required book activity for this semester.</x:v>
      </x:c>
      <x:c r="N149" s="8" t="str"/>
      <x:c r="O149" s="8" t="str">
        <x:v>Campus, maritime white, or maritime navy uniform; no special entry gear</x:v>
      </x:c>
      <x:c r="P149" s="8" t="str">
        <x:v>Match every definition with a term from the shuffled word bank. Study the original examples, then check and correct your choices.</x:v>
      </x:c>
      <x:c r="Q149" s="8" t="str"/>
      <x:c r="R149" s="21" t="n">
        <x:v>10</x:v>
      </x:c>
      <x:c r="S149" s="8" t="str">
        <x:v>English: 10 XP
Radio &amp; SMCP: 4 XP</x:v>
      </x:c>
      <x:c r="T149" s="8" t="str">
        <x:v>Yes</x:v>
      </x:c>
      <x:c r="U149" s="8" t="str">
        <x:v>No</x:v>
      </x:c>
      <x:c r="V149" s="8" t="str">
        <x:v>Accepted text</x:v>
      </x:c>
      <x:c r="W149" s="8" t="str">
        <x:v>91</x:v>
      </x:c>
      <x:c r="X149" s="8" t="str">
        <x:v>91</x:v>
      </x:c>
      <x:c r="Y149" s="8" t="str">
        <x:v>91</x:v>
      </x:c>
      <x:c r="Z149" s="8" t="str">
        <x:v>Maritime English 3.17 Plus, First Edition 2026, PDF page 91</x:v>
      </x:c>
      <x:c r="AA149" s="8" t="str">
        <x:v>public/game/book-course.js</x:v>
      </x:c>
      <x:c r="AB149" s="8" t="str">
        <x:v>semesterId: 5
requiresOrientation: true
firstAvailableYear: 3
firstAvailableTerm: 1
gameDayOffsetInSemester: 2
locationReleaseNumber: 3
note: One new activity per location per game day; prior unfinished unlocked activities remain available.</x:v>
      </x:c>
      <x:c r="AC149" s="21" t="n">
        <x:v>5</x:v>
      </x:c>
      <x:c r="AD149" s="8" t="str">
        <x:v>VHF Radio Procedure</x:v>
      </x:c>
      <x:c r="AE14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49" s="8" t="str">
        <x:v>Base first-completion reward. Matching selected traits add +2 skill XP; care readiness adds +2 to the primary skill when all three meters are at least 40 before completion. Completed practice gives no additional XP.</x:v>
      </x:c>
      <x:c r="AG149" s="8" t="str">
        <x:v>u5-p91-vocab-3</x:v>
      </x:c>
      <x:c r="AH149" s="8" t="str">
        <x:v>Book curriculum</x:v>
      </x:c>
      <x:c r="AI149" s="21" t="n">
        <x:v>5</x:v>
      </x:c>
      <x:c r="AJ149" s="8" t="str"/>
    </x:row>
    <x:row r="150" ht="131.5" customHeight="1">
      <x:c r="A150" s="8" t="str">
        <x:v>u5-p91-quick-1</x:v>
      </x:c>
      <x:c r="B150" s="8" t="str">
        <x:v>Book curriculum</x:v>
      </x:c>
      <x:c r="C150" s="8" t="str">
        <x:v>Table talk — vocabulary in your own words</x:v>
      </x:c>
      <x:c r="D150" s="21" t="n">
        <x:v>3</x:v>
      </x:c>
      <x:c r="E150" s="21" t="n">
        <x:v>1</x:v>
      </x:c>
      <x:c r="F150" s="21" t="n">
        <x:v>5</x:v>
      </x:c>
      <x:c r="G150" s="8" t="str"/>
      <x:c r="H150" s="8" t="str">
        <x:v>Palm Garden</x:v>
      </x:c>
      <x:c r="I150" s="8" t="str"/>
      <x:c r="J150" s="8" t="str">
        <x:v>Shared</x:v>
      </x:c>
      <x:c r="K150" s="8" t="str">
        <x:v>response</x:v>
      </x:c>
      <x:c r="L150" s="21" t="n">
        <x:v>3</x:v>
      </x:c>
      <x:c r="M150" s="8" t="str">
        <x:v>Required book activity for this semester.</x:v>
      </x:c>
      <x:c r="N150" s="8" t="str"/>
      <x:c r="O150" s="8" t="str">
        <x:v>Campus, maritime white, or maritime navy uniform; no special entry gear</x:v>
      </x:c>
      <x:c r="P150" s="8" t="str">
        <x:v>Study the original page and linked resources. Complete every task in this packet. Exact practice is checked against sourced game answers; open work is saved after explicit self-review, not automatically graded.</x:v>
      </x:c>
      <x:c r="Q150" s="8" t="str"/>
      <x:c r="R150" s="21" t="n">
        <x:v>10</x:v>
      </x:c>
      <x:c r="S150" s="8" t="str">
        <x:v>English: 10 XP
Radio &amp; SMCP: 4 XP</x:v>
      </x:c>
      <x:c r="T150" s="8" t="str">
        <x:v>Yes</x:v>
      </x:c>
      <x:c r="U150" s="8" t="str">
        <x:v>No</x:v>
      </x:c>
      <x:c r="V150" s="8" t="str">
        <x:v>Self-review</x:v>
      </x:c>
      <x:c r="W150" s="8" t="str">
        <x:v>91</x:v>
      </x:c>
      <x:c r="X150" s="8" t="str">
        <x:v>91</x:v>
      </x:c>
      <x:c r="Y150" s="8" t="str">
        <x:v>91</x:v>
      </x:c>
      <x:c r="Z150" s="8" t="str">
        <x:v>Maritime English 3.17 Plus, First Edition 2026, PDF page 91</x:v>
      </x:c>
      <x:c r="AA150" s="8" t="str">
        <x:v>public/game/book-course.js</x:v>
      </x:c>
      <x:c r="AB150" s="8" t="str">
        <x:v>semesterId: 5
requiresOrientation: true
firstAvailableYear: 3
firstAvailableTerm: 1
gameDayOffsetInSemester: 0
locationReleaseNumber: 1
note: One new activity per location per game day; prior unfinished unlocked activities remain available.</x:v>
      </x:c>
      <x:c r="AC150" s="21" t="n">
        <x:v>5</x:v>
      </x:c>
      <x:c r="AD150" s="8" t="str">
        <x:v>VHF Radio Procedure</x:v>
      </x:c>
      <x:c r="AE15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50" s="8" t="str">
        <x:v>Base first-completion reward. Matching selected traits add +2 skill XP; care readiness adds +2 to the primary skill when all three meters are at least 40 before completion. Completed practice gives no additional XP.</x:v>
      </x:c>
      <x:c r="AG150" s="8" t="str">
        <x:v>u5-p91-quick-1</x:v>
      </x:c>
      <x:c r="AH150" s="8" t="str">
        <x:v>Book curriculum</x:v>
      </x:c>
      <x:c r="AI150" s="21" t="n">
        <x:v>5</x:v>
      </x:c>
      <x:c r="AJ150" s="8" t="str"/>
    </x:row>
    <x:row r="151" ht="131.5" customHeight="1">
      <x:c r="A151" s="8" t="str">
        <x:v>u5-p92-listen-rehearse</x:v>
      </x:c>
      <x:c r="B151" s="8" t="str">
        <x:v>Book curriculum</x:v>
      </x:c>
      <x:c r="C151" s="8" t="str">
        <x:v>Meet your crew — Calling Port Control</x:v>
      </x:c>
      <x:c r="D151" s="21" t="n">
        <x:v>3</x:v>
      </x:c>
      <x:c r="E151" s="21" t="n">
        <x:v>1</x:v>
      </x:c>
      <x:c r="F151" s="21" t="n">
        <x:v>5</x:v>
      </x:c>
      <x:c r="G151" s="8" t="str"/>
      <x:c r="H151" s="8" t="str">
        <x:v>IMD</x:v>
      </x:c>
      <x:c r="I151" s="8" t="str"/>
      <x:c r="J151" s="8" t="str">
        <x:v>Shared</x:v>
      </x:c>
      <x:c r="K151" s="8" t="str">
        <x:v>listen</x:v>
      </x:c>
      <x:c r="L151" s="21" t="n">
        <x:v>1</x:v>
      </x:c>
      <x:c r="M151" s="8" t="str">
        <x:v>Required book activity for this semester.</x:v>
      </x:c>
      <x:c r="N151" s="8" t="str"/>
      <x:c r="O151" s="8" t="str">
        <x:v>Campus, maritime white, or maritime navy uniform; no special entry gear</x:v>
      </x:c>
      <x:c r="P151" s="8" t="str">
        <x:v>Study the original page and linked resources. Complete every task in this packet. Exact practice is checked against sourced game answers; open work is saved after explicit self-review, not automatically graded.</x:v>
      </x:c>
      <x:c r="Q151" s="8" t="str"/>
      <x:c r="R151" s="21" t="n">
        <x:v>10</x:v>
      </x:c>
      <x:c r="S151" s="8" t="str">
        <x:v>English: 10 XP
Radio &amp; SMCP: 4 XP</x:v>
      </x:c>
      <x:c r="T151" s="8" t="str">
        <x:v>Yes</x:v>
      </x:c>
      <x:c r="U151" s="8" t="str">
        <x:v>No</x:v>
      </x:c>
      <x:c r="V151" s="8" t="str">
        <x:v>Self-review</x:v>
      </x:c>
      <x:c r="W151" s="8" t="str">
        <x:v>92</x:v>
      </x:c>
      <x:c r="X151" s="8" t="str">
        <x:v>91
92</x:v>
      </x:c>
      <x:c r="Y151" s="8" t="str">
        <x:v>92, 91</x:v>
      </x:c>
      <x:c r="Z151" s="8" t="str">
        <x:v>Maritime English 3.17 Plus, First Edition 2026, PDF page 92</x:v>
      </x:c>
      <x:c r="AA151" s="8" t="str">
        <x:v>public/game/book-course.js</x:v>
      </x:c>
      <x:c r="AB151" s="8" t="str">
        <x:v>semesterId: 5
requiresOrientation: true
firstAvailableYear: 3
firstAvailableTerm: 1
gameDayOffsetInSemester: 0
locationReleaseNumber: 1
note: One new activity per location per game day; prior unfinished unlocked activities remain available.</x:v>
      </x:c>
      <x:c r="AC151" s="21" t="n">
        <x:v>5</x:v>
      </x:c>
      <x:c r="AD151" s="8" t="str">
        <x:v>VHF Radio Procedure</x:v>
      </x:c>
      <x:c r="AE15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51" s="8" t="str">
        <x:v>Base first-completion reward. Matching selected traits add +2 skill XP; care readiness adds +2 to the primary skill when all three meters are at least 40 before completion. Completed practice gives no additional XP.</x:v>
      </x:c>
      <x:c r="AG151" s="8" t="str">
        <x:v>u5-p92-listen-rehearse</x:v>
      </x:c>
      <x:c r="AH151" s="8" t="str">
        <x:v>Book curriculum</x:v>
      </x:c>
      <x:c r="AI151" s="21" t="n">
        <x:v>5</x:v>
      </x:c>
      <x:c r="AJ151" s="8" t="str"/>
    </x:row>
    <x:row r="152" ht="131.5" customHeight="1">
      <x:c r="A152" s="8" t="str">
        <x:v>u5-p93-round-1</x:v>
      </x:c>
      <x:c r="B152" s="8" t="str">
        <x:v>Book curriculum</x:v>
      </x:c>
      <x:c r="C152" s="8" t="str">
        <x:v>Understand the exchange · round 1</x:v>
      </x:c>
      <x:c r="D152" s="21" t="n">
        <x:v>3</x:v>
      </x:c>
      <x:c r="E152" s="21" t="n">
        <x:v>1</x:v>
      </x:c>
      <x:c r="F152" s="21" t="n">
        <x:v>5</x:v>
      </x:c>
      <x:c r="G152" s="8" t="str"/>
      <x:c r="H152" s="8" t="str">
        <x:v>IMD</x:v>
      </x:c>
      <x:c r="I152" s="8" t="str"/>
      <x:c r="J152" s="8" t="str">
        <x:v>Shared</x:v>
      </x:c>
      <x:c r="K152" s="8" t="str">
        <x:v>response</x:v>
      </x:c>
      <x:c r="L152" s="21" t="n">
        <x:v>5</x:v>
      </x:c>
      <x:c r="M152" s="8" t="str">
        <x:v>Required book activity for this semester.</x:v>
      </x:c>
      <x:c r="N152" s="8" t="str"/>
      <x:c r="O152" s="8" t="str">
        <x:v>Campus, maritime white, or maritime navy uniform; no special entry gear</x:v>
      </x:c>
      <x:c r="P152" s="8" t="str">
        <x:v>Study the original page and linked resources. Complete every task in this packet. Exact practice is checked against sourced game answers; open work is saved after explicit self-review, not automatically graded.</x:v>
      </x:c>
      <x:c r="Q152" s="8" t="str"/>
      <x:c r="R152" s="21" t="n">
        <x:v>10</x:v>
      </x:c>
      <x:c r="S152" s="8" t="str">
        <x:v>English: 10 XP
Radio &amp; SMCP: 4 XP</x:v>
      </x:c>
      <x:c r="T152" s="8" t="str">
        <x:v>Yes</x:v>
      </x:c>
      <x:c r="U152" s="8" t="str">
        <x:v>No</x:v>
      </x:c>
      <x:c r="V152" s="8" t="str">
        <x:v>Self-review</x:v>
      </x:c>
      <x:c r="W152" s="8" t="str">
        <x:v>93</x:v>
      </x:c>
      <x:c r="X152" s="8" t="str">
        <x:v>91
92</x:v>
      </x:c>
      <x:c r="Y152" s="8" t="str">
        <x:v>93, 91, 92</x:v>
      </x:c>
      <x:c r="Z152" s="8" t="str">
        <x:v>Maritime English 3.17 Plus, First Edition 2026, PDF page 93</x:v>
      </x:c>
      <x:c r="AA152" s="8" t="str">
        <x:v>public/game/book-course.js</x:v>
      </x:c>
      <x:c r="AB152" s="8" t="str">
        <x:v>semesterId: 5
requiresOrientation: true
firstAvailableYear: 3
firstAvailableTerm: 1
gameDayOffsetInSemester: 1
locationReleaseNumber: 2
note: One new activity per location per game day; prior unfinished unlocked activities remain available.</x:v>
      </x:c>
      <x:c r="AC152" s="21" t="n">
        <x:v>5</x:v>
      </x:c>
      <x:c r="AD152" s="8" t="str">
        <x:v>VHF Radio Procedure</x:v>
      </x:c>
      <x:c r="AE15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152" s="8" t="str">
        <x:v>Base first-completion reward. Matching selected traits add +2 skill XP; care readiness adds +2 to the primary skill when all three meters are at least 40 before completion. Completed practice gives no additional XP.</x:v>
      </x:c>
      <x:c r="AG152" s="8" t="str">
        <x:v>u5-p93-round-1</x:v>
      </x:c>
      <x:c r="AH152" s="8" t="str">
        <x:v>Book curriculum</x:v>
      </x:c>
      <x:c r="AI152" s="21" t="n">
        <x:v>5</x:v>
      </x:c>
      <x:c r="AJ152" s="8" t="str"/>
    </x:row>
    <x:row r="153" ht="131.5" customHeight="1">
      <x:c r="A153" s="8" t="str">
        <x:v>u5-p93-round-2</x:v>
      </x:c>
      <x:c r="B153" s="8" t="str">
        <x:v>Book curriculum</x:v>
      </x:c>
      <x:c r="C153" s="8" t="str">
        <x:v>Understand the exchange · round 2</x:v>
      </x:c>
      <x:c r="D153" s="21" t="n">
        <x:v>3</x:v>
      </x:c>
      <x:c r="E153" s="21" t="n">
        <x:v>1</x:v>
      </x:c>
      <x:c r="F153" s="21" t="n">
        <x:v>5</x:v>
      </x:c>
      <x:c r="G153" s="8" t="str"/>
      <x:c r="H153" s="8" t="str">
        <x:v>IMD</x:v>
      </x:c>
      <x:c r="I153" s="8" t="str"/>
      <x:c r="J153" s="8" t="str">
        <x:v>Shared</x:v>
      </x:c>
      <x:c r="K153" s="8" t="str">
        <x:v>response</x:v>
      </x:c>
      <x:c r="L153" s="21" t="n">
        <x:v>4</x:v>
      </x:c>
      <x:c r="M153" s="8" t="str">
        <x:v>Required book activity for this semester.</x:v>
      </x:c>
      <x:c r="N153" s="8" t="str"/>
      <x:c r="O153" s="8" t="str">
        <x:v>Campus, maritime white, or maritime navy uniform; no special entry gear</x:v>
      </x:c>
      <x:c r="P153" s="8" t="str">
        <x:v>Study the original page and linked resources. Complete every task in this packet. Exact practice is checked against sourced game answers; open work is saved after explicit self-review, not automatically graded.</x:v>
      </x:c>
      <x:c r="Q153" s="8" t="str"/>
      <x:c r="R153" s="21" t="n">
        <x:v>10</x:v>
      </x:c>
      <x:c r="S153" s="8" t="str">
        <x:v>English: 10 XP
Radio &amp; SMCP: 4 XP</x:v>
      </x:c>
      <x:c r="T153" s="8" t="str">
        <x:v>Yes</x:v>
      </x:c>
      <x:c r="U153" s="8" t="str">
        <x:v>No</x:v>
      </x:c>
      <x:c r="V153" s="8" t="str">
        <x:v>Self-review</x:v>
      </x:c>
      <x:c r="W153" s="8" t="str">
        <x:v>93</x:v>
      </x:c>
      <x:c r="X153" s="8" t="str">
        <x:v>91
92</x:v>
      </x:c>
      <x:c r="Y153" s="8" t="str">
        <x:v>93, 91, 92</x:v>
      </x:c>
      <x:c r="Z153" s="8" t="str">
        <x:v>Maritime English 3.17 Plus, First Edition 2026, PDF page 93</x:v>
      </x:c>
      <x:c r="AA153" s="8" t="str">
        <x:v>public/game/book-course.js</x:v>
      </x:c>
      <x:c r="AB153" s="8" t="str">
        <x:v>semesterId: 5
requiresOrientation: true
firstAvailableYear: 3
firstAvailableTerm: 1
gameDayOffsetInSemester: 2
locationReleaseNumber: 3
note: One new activity per location per game day; prior unfinished unlocked activities remain available.</x:v>
      </x:c>
      <x:c r="AC153" s="21" t="n">
        <x:v>5</x:v>
      </x:c>
      <x:c r="AD153" s="8" t="str">
        <x:v>VHF Radio Procedure</x:v>
      </x:c>
      <x:c r="AE15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153" s="8" t="str">
        <x:v>Base first-completion reward. Matching selected traits add +2 skill XP; care readiness adds +2 to the primary skill when all three meters are at least 40 before completion. Completed practice gives no additional XP.</x:v>
      </x:c>
      <x:c r="AG153" s="8" t="str">
        <x:v>u5-p93-round-2</x:v>
      </x:c>
      <x:c r="AH153" s="8" t="str">
        <x:v>Book curriculum</x:v>
      </x:c>
      <x:c r="AI153" s="21" t="n">
        <x:v>5</x:v>
      </x:c>
      <x:c r="AJ153" s="8" t="str"/>
    </x:row>
    <x:row r="154" ht="131.5" customHeight="1">
      <x:c r="A154" s="8" t="str">
        <x:v>u5-p94-round-1</x:v>
      </x:c>
      <x:c r="B154" s="8" t="str">
        <x:v>Book curriculum</x:v>
      </x:c>
      <x:c r="C154" s="8" t="str">
        <x:v>Reading A Written Document - Vhf Communication Log · round 1</x:v>
      </x:c>
      <x:c r="D154" s="21" t="n">
        <x:v>3</x:v>
      </x:c>
      <x:c r="E154" s="21" t="n">
        <x:v>1</x:v>
      </x:c>
      <x:c r="F154" s="21" t="n">
        <x:v>5</x:v>
      </x:c>
      <x:c r="G154" s="8" t="str"/>
      <x:c r="H154" s="8" t="str">
        <x:v>Cruise Ship Training Centre</x:v>
      </x:c>
      <x:c r="I154" s="8" t="str"/>
      <x:c r="J154" s="8" t="str">
        <x:v>Shared</x:v>
      </x:c>
      <x:c r="K154" s="8" t="str">
        <x:v>record</x:v>
      </x:c>
      <x:c r="L154" s="21" t="n">
        <x:v>4</x:v>
      </x:c>
      <x:c r="M154" s="8" t="str">
        <x:v>Required book activity for this semester.</x:v>
      </x:c>
      <x:c r="N154" s="8" t="str"/>
      <x:c r="O154" s="8" t="str">
        <x:v>Campus, maritime white, or maritime navy uniform; no special entry gear</x:v>
      </x:c>
      <x:c r="P154" s="8" t="str">
        <x:v>Study the original page and linked resources. Complete every task in this packet. Exact practice is checked against sourced game answers; open work is saved after explicit self-review, not automatically graded.</x:v>
      </x:c>
      <x:c r="Q154" s="8" t="str"/>
      <x:c r="R154" s="21" t="n">
        <x:v>10</x:v>
      </x:c>
      <x:c r="S154" s="8" t="str">
        <x:v>English: 10 XP
Radio &amp; SMCP: 4 XP</x:v>
      </x:c>
      <x:c r="T154" s="8" t="str">
        <x:v>Yes</x:v>
      </x:c>
      <x:c r="U154" s="8" t="str">
        <x:v>No</x:v>
      </x:c>
      <x:c r="V154" s="8" t="str">
        <x:v>Self-review</x:v>
      </x:c>
      <x:c r="W154" s="8" t="str">
        <x:v>94</x:v>
      </x:c>
      <x:c r="X154" s="8" t="str">
        <x:v>92
103
104</x:v>
      </x:c>
      <x:c r="Y154" s="8" t="str">
        <x:v>94, 92, 103, 104</x:v>
      </x:c>
      <x:c r="Z154" s="8" t="str">
        <x:v>Maritime English 3.17 Plus, First Edition 2026, PDF page 94</x:v>
      </x:c>
      <x:c r="AA154" s="8" t="str">
        <x:v>public/game/book-course.js</x:v>
      </x:c>
      <x:c r="AB154" s="8" t="str">
        <x:v>semesterId: 5
requiresOrientation: true
firstAvailableYear: 3
firstAvailableTerm: 1
gameDayOffsetInSemester: 0
locationReleaseNumber: 1
note: One new activity per location per game day; prior unfinished unlocked activities remain available.</x:v>
      </x:c>
      <x:c r="AC154" s="21" t="n">
        <x:v>5</x:v>
      </x:c>
      <x:c r="AD154" s="8" t="str">
        <x:v>VHF Radio Procedure</x:v>
      </x:c>
      <x:c r="AE154"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154" s="8" t="str">
        <x:v>Base first-completion reward. Matching selected traits add +2 skill XP; care readiness adds +2 to the primary skill when all three meters are at least 40 before completion. Completed practice gives no additional XP.</x:v>
      </x:c>
      <x:c r="AG154" s="8" t="str">
        <x:v>u5-p94-round-1</x:v>
      </x:c>
      <x:c r="AH154" s="8" t="str">
        <x:v>Book curriculum</x:v>
      </x:c>
      <x:c r="AI154" s="21" t="n">
        <x:v>5</x:v>
      </x:c>
      <x:c r="AJ154" s="8" t="str"/>
    </x:row>
    <x:row r="155" ht="131.5" customHeight="1">
      <x:c r="A155" s="8" t="str">
        <x:v>u5-p95-reading</x:v>
      </x:c>
      <x:c r="B155" s="8" t="str">
        <x:v>Book curriculum</x:v>
      </x:c>
      <x:c r="C155" s="8" t="str">
        <x:v>Garden reading circle — When a Radio Message Is Not Clear</x:v>
      </x:c>
      <x:c r="D155" s="21" t="n">
        <x:v>3</x:v>
      </x:c>
      <x:c r="E155" s="21" t="n">
        <x:v>1</x:v>
      </x:c>
      <x:c r="F155" s="21" t="n">
        <x:v>5</x:v>
      </x:c>
      <x:c r="G155" s="8" t="str"/>
      <x:c r="H155" s="8" t="str">
        <x:v>Palm Garden</x:v>
      </x:c>
      <x:c r="I155" s="8" t="str"/>
      <x:c r="J155" s="8" t="str">
        <x:v>Shared</x:v>
      </x:c>
      <x:c r="K155" s="8" t="str">
        <x:v>study</x:v>
      </x:c>
      <x:c r="L155" s="21" t="n">
        <x:v>2</x:v>
      </x:c>
      <x:c r="M155" s="8" t="str">
        <x:v>Required book activity for this semester.</x:v>
      </x:c>
      <x:c r="N155" s="8" t="str"/>
      <x:c r="O155" s="8" t="str">
        <x:v>Campus, maritime white, or maritime navy uniform; no special entry gear</x:v>
      </x:c>
      <x:c r="P155" s="8" t="str">
        <x:v>Study the original page and linked resources. Complete every task in this packet. Exact practice is checked against sourced game answers; open work is saved after explicit self-review, not automatically graded.</x:v>
      </x:c>
      <x:c r="Q155" s="8" t="str"/>
      <x:c r="R155" s="21" t="n">
        <x:v>10</x:v>
      </x:c>
      <x:c r="S155" s="8" t="str">
        <x:v>English: 10 XP
Radio &amp; SMCP: 4 XP</x:v>
      </x:c>
      <x:c r="T155" s="8" t="str">
        <x:v>Yes</x:v>
      </x:c>
      <x:c r="U155" s="8" t="str">
        <x:v>No</x:v>
      </x:c>
      <x:c r="V155" s="8" t="str">
        <x:v>Self-review</x:v>
      </x:c>
      <x:c r="W155" s="8" t="str">
        <x:v>95</x:v>
      </x:c>
      <x:c r="X155" s="8" t="str">
        <x:v>95
103
104</x:v>
      </x:c>
      <x:c r="Y155" s="8" t="str">
        <x:v>95, 103, 104</x:v>
      </x:c>
      <x:c r="Z155" s="8" t="str">
        <x:v>Maritime English 3.17 Plus, First Edition 2026, PDF page 95</x:v>
      </x:c>
      <x:c r="AA155" s="8" t="str">
        <x:v>public/game/book-course.js</x:v>
      </x:c>
      <x:c r="AB155" s="8" t="str">
        <x:v>semesterId: 5
requiresOrientation: true
firstAvailableYear: 3
firstAvailableTerm: 1
gameDayOffsetInSemester: 1
locationReleaseNumber: 2
note: One new activity per location per game day; prior unfinished unlocked activities remain available.</x:v>
      </x:c>
      <x:c r="AC155" s="21" t="n">
        <x:v>5</x:v>
      </x:c>
      <x:c r="AD155" s="8" t="str">
        <x:v>VHF Radio Procedure</x:v>
      </x:c>
      <x:c r="AE15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55" s="8" t="str">
        <x:v>Base first-completion reward. Matching selected traits add +2 skill XP; care readiness adds +2 to the primary skill when all three meters are at least 40 before completion. Completed practice gives no additional XP.</x:v>
      </x:c>
      <x:c r="AG155" s="8" t="str">
        <x:v>u5-p95-reading</x:v>
      </x:c>
      <x:c r="AH155" s="8" t="str">
        <x:v>Book curriculum</x:v>
      </x:c>
      <x:c r="AI155" s="21" t="n">
        <x:v>5</x:v>
      </x:c>
      <x:c r="AJ155" s="8" t="str"/>
    </x:row>
    <x:row r="156" ht="131.5" customHeight="1">
      <x:c r="A156" s="8" t="str">
        <x:v>u5-p96-round-1</x:v>
      </x:c>
      <x:c r="B156" s="8" t="str">
        <x:v>Book curriculum</x:v>
      </x:c>
      <x:c r="C156" s="8" t="str">
        <x:v>Read, check and use the information · round 1</x:v>
      </x:c>
      <x:c r="D156" s="21" t="n">
        <x:v>3</x:v>
      </x:c>
      <x:c r="E156" s="21" t="n">
        <x:v>1</x:v>
      </x:c>
      <x:c r="F156" s="21" t="n">
        <x:v>5</x:v>
      </x:c>
      <x:c r="G156" s="8" t="str"/>
      <x:c r="H156" s="8" t="str">
        <x:v>Loma Café · East Entrance</x:v>
      </x:c>
      <x:c r="I156" s="8" t="str"/>
      <x:c r="J156" s="8" t="str">
        <x:v>Shared</x:v>
      </x:c>
      <x:c r="K156" s="8" t="str">
        <x:v>response</x:v>
      </x:c>
      <x:c r="L156" s="21" t="n">
        <x:v>8</x:v>
      </x:c>
      <x:c r="M156" s="8" t="str">
        <x:v>Required book activity for this semester.</x:v>
      </x:c>
      <x:c r="N156" s="8" t="str"/>
      <x:c r="O156" s="8" t="str">
        <x:v>Campus, maritime white, or maritime navy uniform; no special entry gear</x:v>
      </x:c>
      <x:c r="P156" s="8" t="str">
        <x:v>Study the original page and linked resources. Complete every task in this packet. Exact practice is checked against sourced game answers; open work is saved after explicit self-review, not automatically graded.</x:v>
      </x:c>
      <x:c r="Q156" s="8" t="str"/>
      <x:c r="R156" s="21" t="n">
        <x:v>10</x:v>
      </x:c>
      <x:c r="S156" s="8" t="str">
        <x:v>English: 10 XP
Radio &amp; SMCP: 4 XP</x:v>
      </x:c>
      <x:c r="T156" s="8" t="str">
        <x:v>Yes</x:v>
      </x:c>
      <x:c r="U156" s="8" t="str">
        <x:v>No</x:v>
      </x:c>
      <x:c r="V156" s="8" t="str">
        <x:v>Self-review</x:v>
      </x:c>
      <x:c r="W156" s="8" t="str">
        <x:v>96</x:v>
      </x:c>
      <x:c r="X156" s="8" t="str">
        <x:v>95
103
104</x:v>
      </x:c>
      <x:c r="Y156" s="8" t="str">
        <x:v>96, 95, 103, 104</x:v>
      </x:c>
      <x:c r="Z156" s="8" t="str">
        <x:v>Maritime English 3.17 Plus, First Edition 2026, PDF page 96</x:v>
      </x:c>
      <x:c r="AA156" s="8" t="str">
        <x:v>public/game/book-course.js</x:v>
      </x:c>
      <x:c r="AB156" s="8" t="str">
        <x:v>semesterId: 5
requiresOrientation: true
firstAvailableYear: 3
firstAvailableTerm: 1
gameDayOffsetInSemester: 0
locationReleaseNumber: 1
note: One new activity per location per game day; prior unfinished unlocked activities remain available.</x:v>
      </x:c>
      <x:c r="AC156" s="21" t="n">
        <x:v>5</x:v>
      </x:c>
      <x:c r="AD156" s="8" t="str">
        <x:v>VHF Radio Procedure</x:v>
      </x:c>
      <x:c r="AE156"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156" s="8" t="str">
        <x:v>Base first-completion reward. Matching selected traits add +2 skill XP; care readiness adds +2 to the primary skill when all three meters are at least 40 before completion. Completed practice gives no additional XP.</x:v>
      </x:c>
      <x:c r="AG156" s="8" t="str">
        <x:v>u5-p96-round-1</x:v>
      </x:c>
      <x:c r="AH156" s="8" t="str">
        <x:v>Book curriculum</x:v>
      </x:c>
      <x:c r="AI156" s="21" t="n">
        <x:v>5</x:v>
      </x:c>
      <x:c r="AJ156" s="8" t="str"/>
    </x:row>
    <x:row r="157" ht="131.5" customHeight="1">
      <x:c r="A157" s="8" t="str">
        <x:v>u5-p96-round-2</x:v>
      </x:c>
      <x:c r="B157" s="8" t="str">
        <x:v>Book curriculum</x:v>
      </x:c>
      <x:c r="C157" s="8" t="str">
        <x:v>Read, check and use the information · round 2</x:v>
      </x:c>
      <x:c r="D157" s="21" t="n">
        <x:v>3</x:v>
      </x:c>
      <x:c r="E157" s="21" t="n">
        <x:v>1</x:v>
      </x:c>
      <x:c r="F157" s="21" t="n">
        <x:v>5</x:v>
      </x:c>
      <x:c r="G157" s="8" t="str"/>
      <x:c r="H157" s="8" t="str">
        <x:v>Loma Café · East Entrance</x:v>
      </x:c>
      <x:c r="I157" s="8" t="str"/>
      <x:c r="J157" s="8" t="str">
        <x:v>Shared</x:v>
      </x:c>
      <x:c r="K157" s="8" t="str">
        <x:v>response</x:v>
      </x:c>
      <x:c r="L157" s="21" t="n">
        <x:v>2</x:v>
      </x:c>
      <x:c r="M157" s="8" t="str">
        <x:v>Required book activity for this semester.</x:v>
      </x:c>
      <x:c r="N157" s="8" t="str"/>
      <x:c r="O157" s="8" t="str">
        <x:v>Campus, maritime white, or maritime navy uniform; no special entry gear</x:v>
      </x:c>
      <x:c r="P157" s="8" t="str">
        <x:v>Study the original page and linked resources. Complete every task in this packet. Exact practice is checked against sourced game answers; open work is saved after explicit self-review, not automatically graded.</x:v>
      </x:c>
      <x:c r="Q157" s="8" t="str"/>
      <x:c r="R157" s="21" t="n">
        <x:v>10</x:v>
      </x:c>
      <x:c r="S157" s="8" t="str">
        <x:v>English: 10 XP
Radio &amp; SMCP: 4 XP</x:v>
      </x:c>
      <x:c r="T157" s="8" t="str">
        <x:v>Yes</x:v>
      </x:c>
      <x:c r="U157" s="8" t="str">
        <x:v>No</x:v>
      </x:c>
      <x:c r="V157" s="8" t="str">
        <x:v>Self-review</x:v>
      </x:c>
      <x:c r="W157" s="8" t="str">
        <x:v>96</x:v>
      </x:c>
      <x:c r="X157" s="8" t="str">
        <x:v>95
103
104</x:v>
      </x:c>
      <x:c r="Y157" s="8" t="str">
        <x:v>96, 95, 103, 104</x:v>
      </x:c>
      <x:c r="Z157" s="8" t="str">
        <x:v>Maritime English 3.17 Plus, First Edition 2026, PDF page 96</x:v>
      </x:c>
      <x:c r="AA157" s="8" t="str">
        <x:v>public/game/book-course.js</x:v>
      </x:c>
      <x:c r="AB157" s="8" t="str">
        <x:v>semesterId: 5
requiresOrientation: true
firstAvailableYear: 3
firstAvailableTerm: 1
gameDayOffsetInSemester: 1
locationReleaseNumber: 2
note: One new activity per location per game day; prior unfinished unlocked activities remain available.</x:v>
      </x:c>
      <x:c r="AC157" s="21" t="n">
        <x:v>5</x:v>
      </x:c>
      <x:c r="AD157" s="8" t="str">
        <x:v>VHF Radio Procedure</x:v>
      </x:c>
      <x:c r="AE157"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157" s="8" t="str">
        <x:v>Base first-completion reward. Matching selected traits add +2 skill XP; care readiness adds +2 to the primary skill when all three meters are at least 40 before completion. Completed practice gives no additional XP.</x:v>
      </x:c>
      <x:c r="AG157" s="8" t="str">
        <x:v>u5-p96-round-2</x:v>
      </x:c>
      <x:c r="AH157" s="8" t="str">
        <x:v>Book curriculum</x:v>
      </x:c>
      <x:c r="AI157" s="21" t="n">
        <x:v>5</x:v>
      </x:c>
      <x:c r="AJ157" s="8" t="str"/>
    </x:row>
    <x:row r="158" ht="131.5" customHeight="1">
      <x:c r="A158" s="8" t="str">
        <x:v>u5-p97-grammar-guide</x:v>
      </x:c>
      <x:c r="B158" s="8" t="str">
        <x:v>Book curriculum</x:v>
      </x:c>
      <x:c r="C158" s="8" t="str">
        <x:v>Grammar briefing — Imperatives and requests</x:v>
      </x:c>
      <x:c r="D158" s="21" t="n">
        <x:v>3</x:v>
      </x:c>
      <x:c r="E158" s="21" t="n">
        <x:v>1</x:v>
      </x:c>
      <x:c r="F158" s="21" t="n">
        <x:v>5</x:v>
      </x:c>
      <x:c r="G158" s="8" t="str"/>
      <x:c r="H158" s="8" t="str">
        <x:v>Pacific Building · English</x:v>
      </x:c>
      <x:c r="I158" s="8" t="str">
        <x:v>English</x:v>
      </x:c>
      <x:c r="J158" s="8" t="str">
        <x:v>Shared</x:v>
      </x:c>
      <x:c r="K158" s="8" t="str">
        <x:v>study</x:v>
      </x:c>
      <x:c r="L158" s="21" t="n">
        <x:v>1</x:v>
      </x:c>
      <x:c r="M158" s="8" t="str">
        <x:v>Required book activity for this semester.</x:v>
      </x:c>
      <x:c r="N158" s="8" t="str"/>
      <x:c r="O158" s="8" t="str">
        <x:v>Campus, maritime white, or maritime navy uniform; no special entry gear</x:v>
      </x:c>
      <x:c r="P158" s="8" t="str">
        <x:v>Study the original page and linked resources. Complete every task in this packet. Exact practice is checked against sourced game answers; open work is saved after explicit self-review, not automatically graded.</x:v>
      </x:c>
      <x:c r="Q158" s="8" t="str"/>
      <x:c r="R158" s="21" t="n">
        <x:v>10</x:v>
      </x:c>
      <x:c r="S158" s="8" t="str">
        <x:v>English: 10 XP
Radio &amp; SMCP: 4 XP</x:v>
      </x:c>
      <x:c r="T158" s="8" t="str">
        <x:v>Yes</x:v>
      </x:c>
      <x:c r="U158" s="8" t="str">
        <x:v>No</x:v>
      </x:c>
      <x:c r="V158" s="8" t="str">
        <x:v>Self-review</x:v>
      </x:c>
      <x:c r="W158" s="8" t="str">
        <x:v>97</x:v>
      </x:c>
      <x:c r="X158" s="8" t="str">
        <x:v>97</x:v>
      </x:c>
      <x:c r="Y158" s="8" t="str">
        <x:v>97</x:v>
      </x:c>
      <x:c r="Z158" s="8" t="str">
        <x:v>Maritime English 3.17 Plus, First Edition 2026, PDF page 97</x:v>
      </x:c>
      <x:c r="AA158" s="8" t="str">
        <x:v>public/game/book-course.js</x:v>
      </x:c>
      <x:c r="AB158" s="8" t="str">
        <x:v>semesterId: 5
requiresOrientation: true
firstAvailableYear: 3
firstAvailableTerm: 1
gameDayOffsetInSemester: 3
locationReleaseNumber: 4
note: One new activity per location per game day; prior unfinished unlocked activities remain available.</x:v>
      </x:c>
      <x:c r="AC158" s="21" t="n">
        <x:v>5</x:v>
      </x:c>
      <x:c r="AD158" s="8" t="str">
        <x:v>VHF Radio Procedure</x:v>
      </x:c>
      <x:c r="AE15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58" s="8" t="str">
        <x:v>Base first-completion reward. Matching selected traits add +2 skill XP; care readiness adds +2 to the primary skill when all three meters are at least 40 before completion. Completed practice gives no additional XP.</x:v>
      </x:c>
      <x:c r="AG158" s="8" t="str">
        <x:v>u5-p97-grammar-guide</x:v>
      </x:c>
      <x:c r="AH158" s="8" t="str">
        <x:v>Book curriculum</x:v>
      </x:c>
      <x:c r="AI158" s="21" t="n">
        <x:v>5</x:v>
      </x:c>
      <x:c r="AJ158" s="8" t="str"/>
    </x:row>
    <x:row r="159" ht="131.5" customHeight="1">
      <x:c r="A159" s="8" t="str">
        <x:v>u5-p98-round-1</x:v>
      </x:c>
      <x:c r="B159" s="8" t="str">
        <x:v>Book curriculum</x:v>
      </x:c>
      <x:c r="C159" s="8" t="str">
        <x:v>Grammar lab — complete the sentence · round 1</x:v>
      </x:c>
      <x:c r="D159" s="21" t="n">
        <x:v>3</x:v>
      </x:c>
      <x:c r="E159" s="21" t="n">
        <x:v>1</x:v>
      </x:c>
      <x:c r="F159" s="21" t="n">
        <x:v>5</x:v>
      </x:c>
      <x:c r="G159" s="8" t="str"/>
      <x:c r="H159" s="8" t="str">
        <x:v>Pacific Building · English</x:v>
      </x:c>
      <x:c r="I159" s="8" t="str">
        <x:v>English</x:v>
      </x:c>
      <x:c r="J159" s="8" t="str">
        <x:v>Shared</x:v>
      </x:c>
      <x:c r="K159" s="8" t="str">
        <x:v>fill</x:v>
      </x:c>
      <x:c r="L159" s="21" t="n">
        <x:v>6</x:v>
      </x:c>
      <x:c r="M159" s="8" t="str">
        <x:v>Required book activity for this semester.</x:v>
      </x:c>
      <x:c r="N159" s="8" t="str"/>
      <x:c r="O159" s="8" t="str">
        <x:v>Campus, maritime white, or maritime navy uniform; no special entry gear</x:v>
      </x:c>
      <x:c r="P159" s="8" t="str">
        <x:v>Study the original page and linked resources. Complete every task in this packet. Exact practice is checked against sourced game answers; open work is saved after explicit self-review, not automatically graded.</x:v>
      </x:c>
      <x:c r="Q159" s="8" t="str"/>
      <x:c r="R159" s="21" t="n">
        <x:v>10</x:v>
      </x:c>
      <x:c r="S159" s="8" t="str">
        <x:v>English: 10 XP
Radio &amp; SMCP: 4 XP</x:v>
      </x:c>
      <x:c r="T159" s="8" t="str">
        <x:v>Yes</x:v>
      </x:c>
      <x:c r="U159" s="8" t="str">
        <x:v>No</x:v>
      </x:c>
      <x:c r="V159" s="8" t="str">
        <x:v>Accepted text</x:v>
      </x:c>
      <x:c r="W159" s="8" t="str">
        <x:v>98</x:v>
      </x:c>
      <x:c r="X159" s="8" t="str">
        <x:v>97
103
104</x:v>
      </x:c>
      <x:c r="Y159" s="8" t="str">
        <x:v>98, 97, 103, 104</x:v>
      </x:c>
      <x:c r="Z159" s="8" t="str">
        <x:v>Maritime English 3.17 Plus, First Edition 2026, PDF page 98</x:v>
      </x:c>
      <x:c r="AA159" s="8" t="str">
        <x:v>public/game/book-course.js</x:v>
      </x:c>
      <x:c r="AB159" s="8" t="str">
        <x:v>semesterId: 5
requiresOrientation: true
firstAvailableYear: 3
firstAvailableTerm: 1
gameDayOffsetInSemester: 4
locationReleaseNumber: 5
note: One new activity per location per game day; prior unfinished unlocked activities remain available.</x:v>
      </x:c>
      <x:c r="AC159" s="21" t="n">
        <x:v>5</x:v>
      </x:c>
      <x:c r="AD159" s="8" t="str">
        <x:v>VHF Radio Procedure</x:v>
      </x:c>
      <x:c r="AE159" s="8" t="str">
        <x:v>1. I used the requested grammar or transformation and checked the complete verb phrase.
2. I kept every supplied fact and the intended meaning.
3. I compared my response with the source explanation or example and corrected any mismatch.</x:v>
      </x:c>
      <x:c r="AF159" s="8" t="str">
        <x:v>Base first-completion reward. Matching selected traits add +2 skill XP; care readiness adds +2 to the primary skill when all three meters are at least 40 before completion. Completed practice gives no additional XP.</x:v>
      </x:c>
      <x:c r="AG159" s="8" t="str">
        <x:v>u5-p98-round-1</x:v>
      </x:c>
      <x:c r="AH159" s="8" t="str">
        <x:v>Book curriculum</x:v>
      </x:c>
      <x:c r="AI159" s="21" t="n">
        <x:v>5</x:v>
      </x:c>
      <x:c r="AJ159" s="8" t="str"/>
    </x:row>
    <x:row r="160" ht="131.5" customHeight="1">
      <x:c r="A160" s="8" t="str">
        <x:v>u5-p99-round-1</x:v>
      </x:c>
      <x:c r="B160" s="8" t="str">
        <x:v>Book curriculum</x:v>
      </x:c>
      <x:c r="C160" s="8" t="str">
        <x:v>Grammar lab — transform and repair · round 1</x:v>
      </x:c>
      <x:c r="D160" s="21" t="n">
        <x:v>3</x:v>
      </x:c>
      <x:c r="E160" s="21" t="n">
        <x:v>1</x:v>
      </x:c>
      <x:c r="F160" s="21" t="n">
        <x:v>5</x:v>
      </x:c>
      <x:c r="G160" s="8" t="str"/>
      <x:c r="H160" s="8" t="str">
        <x:v>Pacific Building · English</x:v>
      </x:c>
      <x:c r="I160" s="8" t="str">
        <x:v>English</x:v>
      </x:c>
      <x:c r="J160" s="8" t="str">
        <x:v>Shared</x:v>
      </x:c>
      <x:c r="K160" s="8" t="str">
        <x:v>response</x:v>
      </x:c>
      <x:c r="L160" s="21" t="n">
        <x:v>5</x:v>
      </x:c>
      <x:c r="M160" s="8" t="str">
        <x:v>Required book activity for this semester.</x:v>
      </x:c>
      <x:c r="N160" s="8" t="str"/>
      <x:c r="O160" s="8" t="str">
        <x:v>Campus, maritime white, or maritime navy uniform; no special entry gear</x:v>
      </x:c>
      <x:c r="P160" s="8" t="str">
        <x:v>Study the original page and linked resources. Complete every task in this packet. Exact practice is checked against sourced game answers; open work is saved after explicit self-review, not automatically graded.</x:v>
      </x:c>
      <x:c r="Q160" s="8" t="str"/>
      <x:c r="R160" s="21" t="n">
        <x:v>10</x:v>
      </x:c>
      <x:c r="S160" s="8" t="str">
        <x:v>English: 10 XP
Radio &amp; SMCP: 4 XP</x:v>
      </x:c>
      <x:c r="T160" s="8" t="str">
        <x:v>Yes</x:v>
      </x:c>
      <x:c r="U160" s="8" t="str">
        <x:v>No</x:v>
      </x:c>
      <x:c r="V160" s="8" t="str">
        <x:v>Self-review</x:v>
      </x:c>
      <x:c r="W160" s="8" t="str">
        <x:v>99</x:v>
      </x:c>
      <x:c r="X160" s="8" t="str">
        <x:v>97
103
104</x:v>
      </x:c>
      <x:c r="Y160" s="8" t="str">
        <x:v>99, 97, 103, 104</x:v>
      </x:c>
      <x:c r="Z160" s="8" t="str">
        <x:v>Maritime English 3.17 Plus, First Edition 2026, PDF page 99</x:v>
      </x:c>
      <x:c r="AA160" s="8" t="str">
        <x:v>public/game/book-course.js</x:v>
      </x:c>
      <x:c r="AB160" s="8" t="str">
        <x:v>semesterId: 5
requiresOrientation: true
firstAvailableYear: 3
firstAvailableTerm: 1
gameDayOffsetInSemester: 5
locationReleaseNumber: 6
note: One new activity per location per game day; prior unfinished unlocked activities remain available.</x:v>
      </x:c>
      <x:c r="AC160" s="21" t="n">
        <x:v>5</x:v>
      </x:c>
      <x:c r="AD160" s="8" t="str">
        <x:v>VHF Radio Procedure</x:v>
      </x:c>
      <x:c r="AE160" s="8" t="str">
        <x:v>1. I used the requested grammar or transformation and checked the complete verb phrase.
2. I kept every supplied fact and the intended meaning.
3. I compared my response with the source explanation or example and corrected any mismatch.</x:v>
      </x:c>
      <x:c r="AF160" s="8" t="str">
        <x:v>Base first-completion reward. Matching selected traits add +2 skill XP; care readiness adds +2 to the primary skill when all three meters are at least 40 before completion. Completed practice gives no additional XP.</x:v>
      </x:c>
      <x:c r="AG160" s="8" t="str">
        <x:v>u5-p99-round-1</x:v>
      </x:c>
      <x:c r="AH160" s="8" t="str">
        <x:v>Book curriculum</x:v>
      </x:c>
      <x:c r="AI160" s="21" t="n">
        <x:v>5</x:v>
      </x:c>
      <x:c r="AJ160" s="8" t="str"/>
    </x:row>
    <x:row r="161" ht="131.5" customHeight="1">
      <x:c r="A161" s="8" t="str">
        <x:v>u5-p99-round-2</x:v>
      </x:c>
      <x:c r="B161" s="8" t="str">
        <x:v>Book curriculum</x:v>
      </x:c>
      <x:c r="C161" s="8" t="str">
        <x:v>Grammar lab — transform and repair · round 2</x:v>
      </x:c>
      <x:c r="D161" s="21" t="n">
        <x:v>3</x:v>
      </x:c>
      <x:c r="E161" s="21" t="n">
        <x:v>1</x:v>
      </x:c>
      <x:c r="F161" s="21" t="n">
        <x:v>5</x:v>
      </x:c>
      <x:c r="G161" s="8" t="str"/>
      <x:c r="H161" s="8" t="str">
        <x:v>Pacific Building · English</x:v>
      </x:c>
      <x:c r="I161" s="8" t="str">
        <x:v>English</x:v>
      </x:c>
      <x:c r="J161" s="8" t="str">
        <x:v>Shared</x:v>
      </x:c>
      <x:c r="K161" s="8" t="str">
        <x:v>fill</x:v>
      </x:c>
      <x:c r="L161" s="21" t="n">
        <x:v>5</x:v>
      </x:c>
      <x:c r="M161" s="8" t="str">
        <x:v>Required book activity for this semester.</x:v>
      </x:c>
      <x:c r="N161" s="8" t="str"/>
      <x:c r="O161" s="8" t="str">
        <x:v>Campus, maritime white, or maritime navy uniform; no special entry gear</x:v>
      </x:c>
      <x:c r="P161" s="8" t="str">
        <x:v>Study the original page and linked resources. Complete every task in this packet. Exact practice is checked against sourced game answers; open work is saved after explicit self-review, not automatically graded.</x:v>
      </x:c>
      <x:c r="Q161" s="8" t="str"/>
      <x:c r="R161" s="21" t="n">
        <x:v>10</x:v>
      </x:c>
      <x:c r="S161" s="8" t="str">
        <x:v>English: 10 XP
Radio &amp; SMCP: 4 XP</x:v>
      </x:c>
      <x:c r="T161" s="8" t="str">
        <x:v>Yes</x:v>
      </x:c>
      <x:c r="U161" s="8" t="str">
        <x:v>No</x:v>
      </x:c>
      <x:c r="V161" s="8" t="str">
        <x:v>Accepted text</x:v>
      </x:c>
      <x:c r="W161" s="8" t="str">
        <x:v>99</x:v>
      </x:c>
      <x:c r="X161" s="8" t="str">
        <x:v>97
103
104</x:v>
      </x:c>
      <x:c r="Y161" s="8" t="str">
        <x:v>99, 97, 103, 104</x:v>
      </x:c>
      <x:c r="Z161" s="8" t="str">
        <x:v>Maritime English 3.17 Plus, First Edition 2026, PDF page 99</x:v>
      </x:c>
      <x:c r="AA161" s="8" t="str">
        <x:v>public/game/book-course.js</x:v>
      </x:c>
      <x:c r="AB161" s="8" t="str">
        <x:v>semesterId: 5
requiresOrientation: true
firstAvailableYear: 3
firstAvailableTerm: 1
gameDayOffsetInSemester: 6
locationReleaseNumber: 7
note: One new activity per location per game day; prior unfinished unlocked activities remain available.</x:v>
      </x:c>
      <x:c r="AC161" s="21" t="n">
        <x:v>5</x:v>
      </x:c>
      <x:c r="AD161" s="8" t="str">
        <x:v>VHF Radio Procedure</x:v>
      </x:c>
      <x:c r="AE161" s="8" t="str">
        <x:v>1. I used the requested grammar or transformation and checked the complete verb phrase.
2. I kept every supplied fact and the intended meaning.
3. I compared my response with the source explanation or example and corrected any mismatch.</x:v>
      </x:c>
      <x:c r="AF161" s="8" t="str">
        <x:v>Base first-completion reward. Matching selected traits add +2 skill XP; care readiness adds +2 to the primary skill when all three meters are at least 40 before completion. Completed practice gives no additional XP.</x:v>
      </x:c>
      <x:c r="AG161" s="8" t="str">
        <x:v>u5-p99-round-2</x:v>
      </x:c>
      <x:c r="AH161" s="8" t="str">
        <x:v>Book curriculum</x:v>
      </x:c>
      <x:c r="AI161" s="21" t="n">
        <x:v>5</x:v>
      </x:c>
      <x:c r="AJ161" s="8" t="str"/>
    </x:row>
    <x:row r="162" ht="131.5" customHeight="1">
      <x:c r="A162" s="8" t="str">
        <x:v>u5-p100-build-1</x:v>
      </x:c>
      <x:c r="B162" s="8" t="str">
        <x:v>Book curriculum</x:v>
      </x:c>
      <x:c r="C162" s="8" t="str">
        <x:v>Sentence builder — VHF Radio Procedure</x:v>
      </x:c>
      <x:c r="D162" s="21" t="n">
        <x:v>3</x:v>
      </x:c>
      <x:c r="E162" s="21" t="n">
        <x:v>1</x:v>
      </x:c>
      <x:c r="F162" s="21" t="n">
        <x:v>5</x:v>
      </x:c>
      <x:c r="G162" s="8" t="str"/>
      <x:c r="H162" s="8" t="str">
        <x:v>Pacific Building · English</x:v>
      </x:c>
      <x:c r="I162" s="8" t="str">
        <x:v>English</x:v>
      </x:c>
      <x:c r="J162" s="8" t="str">
        <x:v>Shared</x:v>
      </x:c>
      <x:c r="K162" s="8" t="str">
        <x:v>response</x:v>
      </x:c>
      <x:c r="L162" s="21" t="n">
        <x:v>5</x:v>
      </x:c>
      <x:c r="M162" s="8" t="str">
        <x:v>Required book activity for this semester.</x:v>
      </x:c>
      <x:c r="N162" s="8" t="str"/>
      <x:c r="O162" s="8" t="str">
        <x:v>Campus, maritime white, or maritime navy uniform; no special entry gear</x:v>
      </x:c>
      <x:c r="P162" s="8" t="str">
        <x:v>Study the original page and linked resources. Complete every task in this packet. Exact practice is checked against sourced game answers; open work is saved after explicit self-review, not automatically graded.</x:v>
      </x:c>
      <x:c r="Q162" s="8" t="str"/>
      <x:c r="R162" s="21" t="n">
        <x:v>10</x:v>
      </x:c>
      <x:c r="S162" s="8" t="str">
        <x:v>English: 10 XP
Radio &amp; SMCP: 4 XP</x:v>
      </x:c>
      <x:c r="T162" s="8" t="str">
        <x:v>Yes</x:v>
      </x:c>
      <x:c r="U162" s="8" t="str">
        <x:v>No</x:v>
      </x:c>
      <x:c r="V162" s="8" t="str">
        <x:v>Self-review</x:v>
      </x:c>
      <x:c r="W162" s="8" t="str">
        <x:v>100</x:v>
      </x:c>
      <x:c r="X162" s="8" t="str">
        <x:v>97
103
104</x:v>
      </x:c>
      <x:c r="Y162" s="8" t="str">
        <x:v>100, 97, 103, 104</x:v>
      </x:c>
      <x:c r="Z162" s="8" t="str">
        <x:v>Maritime English 3.17 Plus, First Edition 2026, PDF page 100</x:v>
      </x:c>
      <x:c r="AA162" s="8" t="str">
        <x:v>public/game/book-course.js</x:v>
      </x:c>
      <x:c r="AB162" s="8" t="str">
        <x:v>semesterId: 5
requiresOrientation: true
firstAvailableYear: 3
firstAvailableTerm: 1
gameDayOffsetInSemester: 7
locationReleaseNumber: 8
note: One new activity per location per game day; prior unfinished unlocked activities remain available.</x:v>
      </x:c>
      <x:c r="AC162" s="21" t="n">
        <x:v>5</x:v>
      </x:c>
      <x:c r="AD162" s="8" t="str">
        <x:v>VHF Radio Procedure</x:v>
      </x:c>
      <x:c r="AE162" s="8" t="str">
        <x:v>1. I used the requested grammar or transformation and checked the complete verb phrase.
2. I kept every supplied fact and the intended meaning.
3. I compared my response with the source explanation or example and corrected any mismatch.</x:v>
      </x:c>
      <x:c r="AF162" s="8" t="str">
        <x:v>Base first-completion reward. Matching selected traits add +2 skill XP; care readiness adds +2 to the primary skill when all three meters are at least 40 before completion. Completed practice gives no additional XP.</x:v>
      </x:c>
      <x:c r="AG162" s="8" t="str">
        <x:v>u5-p100-build-1</x:v>
      </x:c>
      <x:c r="AH162" s="8" t="str">
        <x:v>Book curriculum</x:v>
      </x:c>
      <x:c r="AI162" s="21" t="n">
        <x:v>5</x:v>
      </x:c>
      <x:c r="AJ162" s="8" t="str"/>
    </x:row>
    <x:row r="163" ht="131.5" customHeight="1">
      <x:c r="A163" s="8" t="str">
        <x:v>u5-p100-produce</x:v>
      </x:c>
      <x:c r="B163" s="8" t="str">
        <x:v>Book curriculum</x:v>
      </x:c>
      <x:c r="C163" s="8" t="str">
        <x:v>Cadet on stage — VHF Radio Procedure language project</x:v>
      </x:c>
      <x:c r="D163" s="21" t="n">
        <x:v>3</x:v>
      </x:c>
      <x:c r="E163" s="21" t="n">
        <x:v>1</x:v>
      </x:c>
      <x:c r="F163" s="21" t="n">
        <x:v>5</x:v>
      </x:c>
      <x:c r="G163" s="8" t="str"/>
      <x:c r="H163" s="8" t="str">
        <x:v>Dome</x:v>
      </x:c>
      <x:c r="I163" s="8" t="str"/>
      <x:c r="J163" s="8" t="str">
        <x:v>Shared</x:v>
      </x:c>
      <x:c r="K163" s="8" t="str">
        <x:v>present</x:v>
      </x:c>
      <x:c r="L163" s="21" t="n">
        <x:v>1</x:v>
      </x:c>
      <x:c r="M163" s="8" t="str">
        <x:v>Required book activity for this semester.</x:v>
      </x:c>
      <x:c r="N163" s="8" t="str"/>
      <x:c r="O163" s="8" t="str">
        <x:v>Campus, maritime white, or maritime navy uniform; no special entry gear</x:v>
      </x:c>
      <x:c r="P163" s="8" t="str">
        <x:v>Study the original page and linked resources. Complete every task in this packet. Exact practice is checked against sourced game answers; open work is saved after explicit self-review, not automatically graded.</x:v>
      </x:c>
      <x:c r="Q163" s="8" t="str"/>
      <x:c r="R163" s="21" t="n">
        <x:v>10</x:v>
      </x:c>
      <x:c r="S163" s="8" t="str">
        <x:v>English: 10 XP
Radio &amp; SMCP: 4 XP</x:v>
      </x:c>
      <x:c r="T163" s="8" t="str">
        <x:v>Yes</x:v>
      </x:c>
      <x:c r="U163" s="8" t="str">
        <x:v>No</x:v>
      </x:c>
      <x:c r="V163" s="8" t="str">
        <x:v>Self-review</x:v>
      </x:c>
      <x:c r="W163" s="8" t="str">
        <x:v>100</x:v>
      </x:c>
      <x:c r="X163" s="8" t="str">
        <x:v>97
103
104</x:v>
      </x:c>
      <x:c r="Y163" s="8" t="str">
        <x:v>100, 97, 103, 104</x:v>
      </x:c>
      <x:c r="Z163" s="8" t="str">
        <x:v>Maritime English 3.17 Plus, First Edition 2026, PDF page 100</x:v>
      </x:c>
      <x:c r="AA163" s="8" t="str">
        <x:v>public/game/book-course.js</x:v>
      </x:c>
      <x:c r="AB163" s="8" t="str">
        <x:v>semesterId: 5
requiresOrientation: true
firstAvailableYear: 3
firstAvailableTerm: 1
gameDayOffsetInSemester: 0
locationReleaseNumber: 1
note: One new activity per location per game day; prior unfinished unlocked activities remain available.</x:v>
      </x:c>
      <x:c r="AC163" s="21" t="n">
        <x:v>5</x:v>
      </x:c>
      <x:c r="AD163" s="8" t="str">
        <x:v>VHF Radio Procedure</x:v>
      </x:c>
      <x:c r="AE163" s="8" t="str">
        <x:v>1. I used the requested grammar or transformation and checked the complete verb phrase.
2. I kept every supplied fact and the intended meaning.
3. I compared my response with the source explanation or example and corrected any mismatch.</x:v>
      </x:c>
      <x:c r="AF163" s="8" t="str">
        <x:v>Base first-completion reward. Matching selected traits add +2 skill XP; care readiness adds +2 to the primary skill when all three meters are at least 40 before completion. Completed practice gives no additional XP.</x:v>
      </x:c>
      <x:c r="AG163" s="8" t="str">
        <x:v>u5-p100-produce</x:v>
      </x:c>
      <x:c r="AH163" s="8" t="str">
        <x:v>Book curriculum</x:v>
      </x:c>
      <x:c r="AI163" s="21" t="n">
        <x:v>5</x:v>
      </x:c>
      <x:c r="AJ163" s="8" t="str"/>
    </x:row>
    <x:row r="164" ht="131.5" customHeight="1">
      <x:c r="A164" s="8" t="str">
        <x:v>u5-p101-roleplay</x:v>
      </x:c>
      <x:c r="B164" s="8" t="str">
        <x:v>Book curriculum</x:v>
      </x:c>
      <x:c r="C164" s="8" t="str">
        <x:v>Cadet on stage — You cannot see your partner and you cannot lip-read. This is the condition of every real VHF exchange. Complete a full call from first</x:v>
      </x:c>
      <x:c r="D164" s="21" t="n">
        <x:v>3</x:v>
      </x:c>
      <x:c r="E164" s="21" t="n">
        <x:v>1</x:v>
      </x:c>
      <x:c r="F164" s="21" t="n">
        <x:v>5</x:v>
      </x:c>
      <x:c r="G164" s="8" t="str"/>
      <x:c r="H164" s="8" t="str">
        <x:v>Dome</x:v>
      </x:c>
      <x:c r="I164" s="8" t="str"/>
      <x:c r="J164" s="8" t="str">
        <x:v>Shared</x:v>
      </x:c>
      <x:c r="K164" s="8" t="str">
        <x:v>present</x:v>
      </x:c>
      <x:c r="L164" s="21" t="n">
        <x:v>1</x:v>
      </x:c>
      <x:c r="M164" s="8" t="str">
        <x:v>Required book activity for this semester.</x:v>
      </x:c>
      <x:c r="N164" s="8" t="str"/>
      <x:c r="O164" s="8" t="str">
        <x:v>Campus, maritime white, or maritime navy uniform; no special entry gear</x:v>
      </x:c>
      <x:c r="P164" s="8" t="str">
        <x:v>Study the original page and linked resources. Complete every task in this packet. Exact practice is checked against sourced game answers; open work is saved after explicit self-review, not automatically graded.</x:v>
      </x:c>
      <x:c r="Q164" s="8" t="str"/>
      <x:c r="R164" s="21" t="n">
        <x:v>10</x:v>
      </x:c>
      <x:c r="S164" s="8" t="str">
        <x:v>English: 10 XP
Radio &amp; SMCP: 4 XP</x:v>
      </x:c>
      <x:c r="T164" s="8" t="str">
        <x:v>Yes</x:v>
      </x:c>
      <x:c r="U164" s="8" t="str">
        <x:v>No</x:v>
      </x:c>
      <x:c r="V164" s="8" t="str">
        <x:v>Self-review</x:v>
      </x:c>
      <x:c r="W164" s="8" t="str">
        <x:v>101</x:v>
      </x:c>
      <x:c r="X164" s="8" t="str">
        <x:v>92
97
103
104</x:v>
      </x:c>
      <x:c r="Y164" s="8" t="str">
        <x:v>101, 92, 97, 103, 104</x:v>
      </x:c>
      <x:c r="Z164" s="8" t="str">
        <x:v>Maritime English 3.17 Plus, First Edition 2026, PDF page 101</x:v>
      </x:c>
      <x:c r="AA164" s="8" t="str">
        <x:v>public/game/book-course.js</x:v>
      </x:c>
      <x:c r="AB164" s="8" t="str">
        <x:v>semesterId: 5
requiresOrientation: true
firstAvailableYear: 3
firstAvailableTerm: 1
gameDayOffsetInSemester: 1
locationReleaseNumber: 2
note: One new activity per location per game day; prior unfinished unlocked activities remain available.</x:v>
      </x:c>
      <x:c r="AC164" s="21" t="n">
        <x:v>5</x:v>
      </x:c>
      <x:c r="AD164" s="8" t="str">
        <x:v>VHF Radio Procedure</x:v>
      </x:c>
      <x:c r="AE164"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AF164" s="8" t="str">
        <x:v>Base first-completion reward. Matching selected traits add +2 skill XP; care readiness adds +2 to the primary skill when all three meters are at least 40 before completion. Completed practice gives no additional XP.</x:v>
      </x:c>
      <x:c r="AG164" s="8" t="str">
        <x:v>u5-p101-roleplay</x:v>
      </x:c>
      <x:c r="AH164" s="8" t="str">
        <x:v>Book curriculum</x:v>
      </x:c>
      <x:c r="AI164" s="21" t="n">
        <x:v>5</x:v>
      </x:c>
      <x:c r="AJ164" s="8" t="str">
        <x:v>screenTitle: VHF Radio Procedure
audience: Fellow cadets
Maritime teacher
stages: Prepare
Present
Answer questions
Review</x:v>
      </x:c>
    </x:row>
    <x:row r="165" ht="131.5" customHeight="1">
      <x:c r="A165" s="8" t="str">
        <x:v>u5-p101-debrief</x:v>
      </x:c>
      <x:c r="B165" s="8" t="str">
        <x:v>Book curriculum</x:v>
      </x:c>
      <x:c r="C165" s="8" t="str">
        <x:v>Café debrief — VHF Radio Procedure speaking</x:v>
      </x:c>
      <x:c r="D165" s="21" t="n">
        <x:v>3</x:v>
      </x:c>
      <x:c r="E165" s="21" t="n">
        <x:v>1</x:v>
      </x:c>
      <x:c r="F165" s="21" t="n">
        <x:v>5</x:v>
      </x:c>
      <x:c r="G165" s="8" t="str"/>
      <x:c r="H165" s="8" t="str">
        <x:v>Loma Café · East Entrance</x:v>
      </x:c>
      <x:c r="I165" s="8" t="str"/>
      <x:c r="J165" s="8" t="str">
        <x:v>Shared</x:v>
      </x:c>
      <x:c r="K165" s="8" t="str">
        <x:v>response</x:v>
      </x:c>
      <x:c r="L165" s="21" t="n">
        <x:v>3</x:v>
      </x:c>
      <x:c r="M165" s="8" t="str">
        <x:v>Required book activity for this semester.</x:v>
      </x:c>
      <x:c r="N165" s="8" t="str"/>
      <x:c r="O165" s="8" t="str">
        <x:v>Campus, maritime white, or maritime navy uniform; no special entry gear</x:v>
      </x:c>
      <x:c r="P165" s="8" t="str">
        <x:v>Study the original page and linked resources. Complete every task in this packet. Exact practice is checked against sourced game answers; open work is saved after explicit self-review, not automatically graded.</x:v>
      </x:c>
      <x:c r="Q165" s="8" t="str"/>
      <x:c r="R165" s="21" t="n">
        <x:v>10</x:v>
      </x:c>
      <x:c r="S165" s="8" t="str">
        <x:v>English: 10 XP
Radio &amp; SMCP: 4 XP</x:v>
      </x:c>
      <x:c r="T165" s="8" t="str">
        <x:v>Yes</x:v>
      </x:c>
      <x:c r="U165" s="8" t="str">
        <x:v>No</x:v>
      </x:c>
      <x:c r="V165" s="8" t="str">
        <x:v>Self-review</x:v>
      </x:c>
      <x:c r="W165" s="8" t="str">
        <x:v>101</x:v>
      </x:c>
      <x:c r="X165" s="8" t="str">
        <x:v>92
97
103
104</x:v>
      </x:c>
      <x:c r="Y165" s="8" t="str">
        <x:v>101, 92, 97, 103, 104</x:v>
      </x:c>
      <x:c r="Z165" s="8" t="str">
        <x:v>Maritime English 3.17 Plus, First Edition 2026, PDF page 101</x:v>
      </x:c>
      <x:c r="AA165" s="8" t="str">
        <x:v>public/game/book-course.js</x:v>
      </x:c>
      <x:c r="AB165" s="8" t="str">
        <x:v>semesterId: 5
requiresOrientation: true
firstAvailableYear: 3
firstAvailableTerm: 1
gameDayOffsetInSemester: 2
locationReleaseNumber: 3
note: One new activity per location per game day; prior unfinished unlocked activities remain available.</x:v>
      </x:c>
      <x:c r="AC165" s="21" t="n">
        <x:v>5</x:v>
      </x:c>
      <x:c r="AD165" s="8" t="str">
        <x:v>VHF Radio Procedure</x:v>
      </x:c>
      <x:c r="AE165"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AF165" s="8" t="str">
        <x:v>Base first-completion reward. Matching selected traits add +2 skill XP; care readiness adds +2 to the primary skill when all three meters are at least 40 before completion. Completed practice gives no additional XP.</x:v>
      </x:c>
      <x:c r="AG165" s="8" t="str">
        <x:v>u5-p101-debrief</x:v>
      </x:c>
      <x:c r="AH165" s="8" t="str">
        <x:v>Book curriculum</x:v>
      </x:c>
      <x:c r="AI165" s="21" t="n">
        <x:v>5</x:v>
      </x:c>
      <x:c r="AJ165" s="8" t="str"/>
    </x:row>
    <x:row r="166" ht="131.5" customHeight="1">
      <x:c r="A166" s="8" t="str">
        <x:v>u5-p102-practical</x:v>
      </x:c>
      <x:c r="B166" s="8" t="str">
        <x:v>Book curriculum</x:v>
      </x:c>
      <x:c r="C166" s="8" t="str">
        <x:v>Workshop mission — Practical Activity - Degraded Channel Exercise</x:v>
      </x:c>
      <x:c r="D166" s="21" t="n">
        <x:v>3</x:v>
      </x:c>
      <x:c r="E166" s="21" t="n">
        <x:v>1</x:v>
      </x:c>
      <x:c r="F166" s="21" t="n">
        <x:v>5</x:v>
      </x:c>
      <x:c r="G166" s="8" t="str"/>
      <x:c r="H166" s="8" t="str">
        <x:v>Workshop</x:v>
      </x:c>
      <x:c r="I166" s="8" t="str"/>
      <x:c r="J166" s="8" t="str">
        <x:v>Shared</x:v>
      </x:c>
      <x:c r="K166" s="8" t="str">
        <x:v>record</x:v>
      </x:c>
      <x:c r="L166" s="21" t="n">
        <x:v>1</x:v>
      </x:c>
      <x:c r="M166" s="8" t="str">
        <x:v>Required book activity for this semester.</x:v>
      </x:c>
      <x:c r="N166" s="8" t="str"/>
      <x:c r="O166" s="8" t="str">
        <x:v>Blue one-piece workshop suit (coverall)</x:v>
      </x:c>
      <x:c r="P166" s="8" t="str">
        <x:v>Study the original page and linked resources. Complete every task in this packet. Exact practice is checked against sourced game answers; open work is saved after explicit self-review, not automatically graded.</x:v>
      </x:c>
      <x:c r="Q166" s="8" t="str"/>
      <x:c r="R166" s="21" t="n">
        <x:v>10</x:v>
      </x:c>
      <x:c r="S166" s="8" t="str">
        <x:v>English: 10 XP
Radio &amp; SMCP: 4 XP</x:v>
      </x:c>
      <x:c r="T166" s="8" t="str">
        <x:v>Yes</x:v>
      </x:c>
      <x:c r="U166" s="8" t="str">
        <x:v>No</x:v>
      </x:c>
      <x:c r="V166" s="8" t="str">
        <x:v>Self-review</x:v>
      </x:c>
      <x:c r="W166" s="8" t="str">
        <x:v>102</x:v>
      </x:c>
      <x:c r="X166" s="8" t="str">
        <x:v>92
97
103
104</x:v>
      </x:c>
      <x:c r="Y166" s="8" t="str">
        <x:v>102, 92, 97, 103, 104</x:v>
      </x:c>
      <x:c r="Z166" s="8" t="str">
        <x:v>Maritime English 3.17 Plus, First Edition 2026, PDF page 102</x:v>
      </x:c>
      <x:c r="AA166" s="8" t="str">
        <x:v>public/game/book-course.js</x:v>
      </x:c>
      <x:c r="AB166" s="8" t="str">
        <x:v>semesterId: 5
requiresOrientation: true
firstAvailableYear: 3
firstAvailableTerm: 1
gameDayOffsetInSemester: 0
locationReleaseNumber: 1
note: One new activity per location per game day; prior unfinished unlocked activities remain available.</x:v>
      </x:c>
      <x:c r="AC166" s="21" t="n">
        <x:v>5</x:v>
      </x:c>
      <x:c r="AD166" s="8" t="str">
        <x:v>VHF Radio Procedure</x:v>
      </x:c>
      <x:c r="AE166"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166" s="8" t="str">
        <x:v>Base first-completion reward. Matching selected traits add +2 skill XP; care readiness adds +2 to the primary skill when all three meters are at least 40 before completion. Completed practice gives no additional XP.</x:v>
      </x:c>
      <x:c r="AG166" s="8" t="str">
        <x:v>u5-p102-practical</x:v>
      </x:c>
      <x:c r="AH166" s="8" t="str">
        <x:v>Book curriculum</x:v>
      </x:c>
      <x:c r="AI166" s="21" t="n">
        <x:v>5</x:v>
      </x:c>
      <x:c r="AJ166" s="8" t="str"/>
    </x:row>
    <x:row r="167" ht="131.5" customHeight="1">
      <x:c r="A167" s="8" t="str">
        <x:v>u5-p102-write-up</x:v>
      </x:c>
      <x:c r="B167" s="8" t="str">
        <x:v>Book curriculum</x:v>
      </x:c>
      <x:c r="C167" s="8" t="str">
        <x:v>Workshop log — VHF Radio Procedure</x:v>
      </x:c>
      <x:c r="D167" s="21" t="n">
        <x:v>3</x:v>
      </x:c>
      <x:c r="E167" s="21" t="n">
        <x:v>1</x:v>
      </x:c>
      <x:c r="F167" s="21" t="n">
        <x:v>5</x:v>
      </x:c>
      <x:c r="G167" s="8" t="str"/>
      <x:c r="H167" s="8" t="str">
        <x:v>Workshop</x:v>
      </x:c>
      <x:c r="I167" s="8" t="str"/>
      <x:c r="J167" s="8" t="str">
        <x:v>Shared</x:v>
      </x:c>
      <x:c r="K167" s="8" t="str">
        <x:v>record</x:v>
      </x:c>
      <x:c r="L167" s="21" t="n">
        <x:v>3</x:v>
      </x:c>
      <x:c r="M167" s="8" t="str">
        <x:v>Required book activity for this semester.</x:v>
      </x:c>
      <x:c r="N167" s="8" t="str"/>
      <x:c r="O167" s="8" t="str">
        <x:v>Blue one-piece workshop suit (coverall)</x:v>
      </x:c>
      <x:c r="P167" s="8" t="str">
        <x:v>Study the original page and linked resources. Complete every task in this packet. Exact practice is checked against sourced game answers; open work is saved after explicit self-review, not automatically graded.</x:v>
      </x:c>
      <x:c r="Q167" s="8" t="str"/>
      <x:c r="R167" s="21" t="n">
        <x:v>10</x:v>
      </x:c>
      <x:c r="S167" s="8" t="str">
        <x:v>English: 10 XP
Radio &amp; SMCP: 4 XP</x:v>
      </x:c>
      <x:c r="T167" s="8" t="str">
        <x:v>Yes</x:v>
      </x:c>
      <x:c r="U167" s="8" t="str">
        <x:v>No</x:v>
      </x:c>
      <x:c r="V167" s="8" t="str">
        <x:v>Self-review</x:v>
      </x:c>
      <x:c r="W167" s="8" t="str">
        <x:v>102</x:v>
      </x:c>
      <x:c r="X167" s="8" t="str">
        <x:v>92
97
103
104</x:v>
      </x:c>
      <x:c r="Y167" s="8" t="str">
        <x:v>102, 92, 97, 103, 104</x:v>
      </x:c>
      <x:c r="Z167" s="8" t="str">
        <x:v>Maritime English 3.17 Plus, First Edition 2026, PDF page 102</x:v>
      </x:c>
      <x:c r="AA167" s="8" t="str">
        <x:v>public/game/book-course.js</x:v>
      </x:c>
      <x:c r="AB167" s="8" t="str">
        <x:v>semesterId: 5
requiresOrientation: true
firstAvailableYear: 3
firstAvailableTerm: 1
gameDayOffsetInSemester: 1
locationReleaseNumber: 2
note: One new activity per location per game day; prior unfinished unlocked activities remain available.</x:v>
      </x:c>
      <x:c r="AC167" s="21" t="n">
        <x:v>5</x:v>
      </x:c>
      <x:c r="AD167" s="8" t="str">
        <x:v>VHF Radio Procedure</x:v>
      </x:c>
      <x:c r="AE167"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167" s="8" t="str">
        <x:v>Base first-completion reward. Matching selected traits add +2 skill XP; care readiness adds +2 to the primary skill when all three meters are at least 40 before completion. Completed practice gives no additional XP.</x:v>
      </x:c>
      <x:c r="AG167" s="8" t="str">
        <x:v>u5-p102-write-up</x:v>
      </x:c>
      <x:c r="AH167" s="8" t="str">
        <x:v>Book curriculum</x:v>
      </x:c>
      <x:c r="AI167" s="21" t="n">
        <x:v>5</x:v>
      </x:c>
      <x:c r="AJ167" s="8" t="str"/>
    </x:row>
    <x:row r="168" ht="131.5" customHeight="1">
      <x:c r="A168" s="8" t="str">
        <x:v>u5-p103-visual</x:v>
      </x:c>
      <x:c r="B168" s="8" t="str">
        <x:v>Book curriculum</x:v>
      </x:c>
      <x:c r="C168" s="8" t="str">
        <x:v>Simulator desk — A radio trainer and the repair sequence</x:v>
      </x:c>
      <x:c r="D168" s="21" t="n">
        <x:v>3</x:v>
      </x:c>
      <x:c r="E168" s="21" t="n">
        <x:v>1</x:v>
      </x:c>
      <x:c r="F168" s="21" t="n">
        <x:v>5</x:v>
      </x:c>
      <x:c r="G168" s="8" t="str"/>
      <x:c r="H168" s="8" t="str">
        <x:v>Atlantic Building · GMDSS Room</x:v>
      </x:c>
      <x:c r="I168" s="8" t="str">
        <x:v>GMDSS Room</x:v>
      </x:c>
      <x:c r="J168" s="8" t="str">
        <x:v>Shared</x:v>
      </x:c>
      <x:c r="K168" s="8" t="str">
        <x:v>record</x:v>
      </x:c>
      <x:c r="L168" s="21" t="n">
        <x:v>9</x:v>
      </x:c>
      <x:c r="M168" s="8" t="str">
        <x:v>Required book activity for this semester.</x:v>
      </x:c>
      <x:c r="N168" s="8" t="str"/>
      <x:c r="O168" s="8" t="str">
        <x:v>Campus, maritime white, or maritime navy uniform; no special entry gear</x:v>
      </x:c>
      <x:c r="P168" s="8" t="str">
        <x:v>Study the original page and linked resources. Complete every task in this packet. Exact practice is checked against sourced game answers; open work is saved after explicit self-review, not automatically graded.</x:v>
      </x:c>
      <x:c r="Q168" s="8" t="str"/>
      <x:c r="R168" s="21" t="n">
        <x:v>10</x:v>
      </x:c>
      <x:c r="S168" s="8" t="str">
        <x:v>English: 10 XP
Radio &amp; SMCP: 4 XP</x:v>
      </x:c>
      <x:c r="T168" s="8" t="str">
        <x:v>Yes</x:v>
      </x:c>
      <x:c r="U168" s="8" t="str">
        <x:v>No</x:v>
      </x:c>
      <x:c r="V168" s="8" t="str">
        <x:v>Self-review</x:v>
      </x:c>
      <x:c r="W168" s="8" t="str">
        <x:v>103</x:v>
      </x:c>
      <x:c r="X168" s="8" t="str">
        <x:v>92
97
103
104</x:v>
      </x:c>
      <x:c r="Y168" s="8" t="str">
        <x:v>103, 92, 97, 104</x:v>
      </x:c>
      <x:c r="Z168" s="8" t="str">
        <x:v>Maritime English 3.17 Plus, First Edition 2026, PDF page 103</x:v>
      </x:c>
      <x:c r="AA168" s="8" t="str">
        <x:v>public/game/book-course.js</x:v>
      </x:c>
      <x:c r="AB168" s="8" t="str">
        <x:v>semesterId: 5
requiresOrientation: true
firstAvailableYear: 3
firstAvailableTerm: 1
gameDayOffsetInSemester: 0
locationReleaseNumber: 1
note: One new activity per location per game day; prior unfinished unlocked activities remain available.</x:v>
      </x:c>
      <x:c r="AC168" s="21" t="n">
        <x:v>5</x:v>
      </x:c>
      <x:c r="AD168" s="8" t="str">
        <x:v>VHF Radio Procedure</x:v>
      </x:c>
      <x:c r="AE168"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168" s="8" t="str">
        <x:v>Base first-completion reward. Matching selected traits add +2 skill XP; care readiness adds +2 to the primary skill when all three meters are at least 40 before completion. Completed practice gives no additional XP.</x:v>
      </x:c>
      <x:c r="AG168" s="8" t="str">
        <x:v>u5-p103-visual</x:v>
      </x:c>
      <x:c r="AH168" s="8" t="str">
        <x:v>Book curriculum</x:v>
      </x:c>
      <x:c r="AI168" s="21" t="n">
        <x:v>5</x:v>
      </x:c>
      <x:c r="AJ168" s="8" t="str"/>
    </x:row>
    <x:row r="169" ht="131.5" customHeight="1">
      <x:c r="A169" s="8" t="str">
        <x:v>u5-p104-visual</x:v>
      </x:c>
      <x:c r="B169" s="8" t="str">
        <x:v>Book curriculum</x:v>
      </x:c>
      <x:c r="C169" s="8" t="str">
        <x:v>Radio relay — message cards · round 1</x:v>
      </x:c>
      <x:c r="D169" s="21" t="n">
        <x:v>3</x:v>
      </x:c>
      <x:c r="E169" s="21" t="n">
        <x:v>1</x:v>
      </x:c>
      <x:c r="F169" s="21" t="n">
        <x:v>5</x:v>
      </x:c>
      <x:c r="G169" s="8" t="str"/>
      <x:c r="H169" s="8" t="str">
        <x:v>Atlantic Building · GMDSS Room</x:v>
      </x:c>
      <x:c r="I169" s="8" t="str">
        <x:v>GMDSS Room</x:v>
      </x:c>
      <x:c r="J169" s="8" t="str">
        <x:v>Shared</x:v>
      </x:c>
      <x:c r="K169" s="8" t="str">
        <x:v>listen</x:v>
      </x:c>
      <x:c r="L169" s="21" t="n">
        <x:v>5</x:v>
      </x:c>
      <x:c r="M169" s="8" t="str">
        <x:v>Required book activity for this semester.</x:v>
      </x:c>
      <x:c r="N169" s="8" t="str"/>
      <x:c r="O169" s="8" t="str">
        <x:v>Campus, maritime white, or maritime navy uniform; no special entry gear</x:v>
      </x:c>
      <x:c r="P169" s="8" t="str">
        <x:v>Study the original page and linked resources. Complete every task in this packet. Exact practice is checked against sourced game answers; open work is saved after explicit self-review, not automatically graded.</x:v>
      </x:c>
      <x:c r="Q169" s="8" t="str"/>
      <x:c r="R169" s="21" t="n">
        <x:v>10</x:v>
      </x:c>
      <x:c r="S169" s="8" t="str">
        <x:v>English: 10 XP
Radio &amp; SMCP: 4 XP</x:v>
      </x:c>
      <x:c r="T169" s="8" t="str">
        <x:v>Yes</x:v>
      </x:c>
      <x:c r="U169" s="8" t="str">
        <x:v>No</x:v>
      </x:c>
      <x:c r="V169" s="8" t="str">
        <x:v>Accepted text</x:v>
      </x:c>
      <x:c r="W169" s="8" t="str">
        <x:v>104</x:v>
      </x:c>
      <x:c r="X169" s="8" t="str">
        <x:v>92
97
103
104</x:v>
      </x:c>
      <x:c r="Y169" s="8" t="str">
        <x:v>104, 92, 97, 103</x:v>
      </x:c>
      <x:c r="Z169" s="8" t="str">
        <x:v>Maritime English 3.17 Plus, First Edition 2026, PDF page 104</x:v>
      </x:c>
      <x:c r="AA169" s="8" t="str">
        <x:v>public/game/book-course.js</x:v>
      </x:c>
      <x:c r="AB169" s="8" t="str">
        <x:v>semesterId: 5
requiresOrientation: true
firstAvailableYear: 3
firstAvailableTerm: 1
gameDayOffsetInSemester: 1
locationReleaseNumber: 2
note: One new activity per location per game day; prior unfinished unlocked activities remain available.</x:v>
      </x:c>
      <x:c r="AC169" s="21" t="n">
        <x:v>5</x:v>
      </x:c>
      <x:c r="AD169" s="8" t="str">
        <x:v>VHF Radio Procedure</x:v>
      </x:c>
      <x:c r="AE169"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169" s="8" t="str">
        <x:v>Base first-completion reward. Matching selected traits add +2 skill XP; care readiness adds +2 to the primary skill when all three meters are at least 40 before completion. Completed practice gives no additional XP.</x:v>
      </x:c>
      <x:c r="AG169" s="8" t="str">
        <x:v>u5-p104-visual</x:v>
      </x:c>
      <x:c r="AH169" s="8" t="str">
        <x:v>Book curriculum</x:v>
      </x:c>
      <x:c r="AI169" s="21" t="n">
        <x:v>5</x:v>
      </x:c>
      <x:c r="AJ169" s="8" t="str"/>
    </x:row>
    <x:row r="170" ht="131.5" customHeight="1">
      <x:c r="A170" s="8" t="str">
        <x:v>u5-p104-visual-round-2</x:v>
      </x:c>
      <x:c r="B170" s="8" t="str">
        <x:v>Book curriculum</x:v>
      </x:c>
      <x:c r="C170" s="8" t="str">
        <x:v>Radio relay — message cards · round 2</x:v>
      </x:c>
      <x:c r="D170" s="21" t="n">
        <x:v>3</x:v>
      </x:c>
      <x:c r="E170" s="21" t="n">
        <x:v>1</x:v>
      </x:c>
      <x:c r="F170" s="21" t="n">
        <x:v>5</x:v>
      </x:c>
      <x:c r="G170" s="8" t="str"/>
      <x:c r="H170" s="8" t="str">
        <x:v>Atlantic Building · GMDSS Room</x:v>
      </x:c>
      <x:c r="I170" s="8" t="str">
        <x:v>GMDSS Room</x:v>
      </x:c>
      <x:c r="J170" s="8" t="str">
        <x:v>Shared</x:v>
      </x:c>
      <x:c r="K170" s="8" t="str">
        <x:v>listen</x:v>
      </x:c>
      <x:c r="L170" s="21" t="n">
        <x:v>5</x:v>
      </x:c>
      <x:c r="M170" s="8" t="str">
        <x:v>Required book activity for this semester.</x:v>
      </x:c>
      <x:c r="N170" s="8" t="str"/>
      <x:c r="O170" s="8" t="str">
        <x:v>Campus, maritime white, or maritime navy uniform; no special entry gear</x:v>
      </x:c>
      <x:c r="P170" s="8" t="str">
        <x:v>Study the original page and linked resources. Complete every task in this packet. Exact practice is checked against sourced game answers; open work is saved after explicit self-review, not automatically graded.</x:v>
      </x:c>
      <x:c r="Q170" s="8" t="str"/>
      <x:c r="R170" s="21" t="n">
        <x:v>10</x:v>
      </x:c>
      <x:c r="S170" s="8" t="str">
        <x:v>English: 10 XP
Radio &amp; SMCP: 4 XP</x:v>
      </x:c>
      <x:c r="T170" s="8" t="str">
        <x:v>Yes</x:v>
      </x:c>
      <x:c r="U170" s="8" t="str">
        <x:v>No</x:v>
      </x:c>
      <x:c r="V170" s="8" t="str">
        <x:v>Accepted text</x:v>
      </x:c>
      <x:c r="W170" s="8" t="str">
        <x:v>104</x:v>
      </x:c>
      <x:c r="X170" s="8" t="str">
        <x:v>92
97
103
104</x:v>
      </x:c>
      <x:c r="Y170" s="8" t="str">
        <x:v>104, 92, 97, 103</x:v>
      </x:c>
      <x:c r="Z170" s="8" t="str">
        <x:v>Maritime English 3.17 Plus, First Edition 2026, PDF page 104</x:v>
      </x:c>
      <x:c r="AA170" s="8" t="str">
        <x:v>public/game/book-course.js</x:v>
      </x:c>
      <x:c r="AB170" s="8" t="str">
        <x:v>semesterId: 5
requiresOrientation: true
firstAvailableYear: 3
firstAvailableTerm: 1
gameDayOffsetInSemester: 2
locationReleaseNumber: 3
note: One new activity per location per game day; prior unfinished unlocked activities remain available.</x:v>
      </x:c>
      <x:c r="AC170" s="21" t="n">
        <x:v>5</x:v>
      </x:c>
      <x:c r="AD170" s="8" t="str">
        <x:v>VHF Radio Procedure</x:v>
      </x:c>
      <x:c r="AE170"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170" s="8" t="str">
        <x:v>Base first-completion reward. Matching selected traits add +2 skill XP; care readiness adds +2 to the primary skill when all three meters are at least 40 before completion. Completed practice gives no additional XP.</x:v>
      </x:c>
      <x:c r="AG170" s="8" t="str">
        <x:v>u5-p104-visual-round-2</x:v>
      </x:c>
      <x:c r="AH170" s="8" t="str">
        <x:v>Book curriculum</x:v>
      </x:c>
      <x:c r="AI170" s="21" t="n">
        <x:v>5</x:v>
      </x:c>
      <x:c r="AJ170" s="8" t="str"/>
    </x:row>
    <x:row r="171" ht="131.5" customHeight="1">
      <x:c r="A171" s="8" t="str">
        <x:v>u5-p104-visual-round-3</x:v>
      </x:c>
      <x:c r="B171" s="8" t="str">
        <x:v>Book curriculum</x:v>
      </x:c>
      <x:c r="C171" s="8" t="str">
        <x:v>Radio relay — message cards · round 3</x:v>
      </x:c>
      <x:c r="D171" s="21" t="n">
        <x:v>3</x:v>
      </x:c>
      <x:c r="E171" s="21" t="n">
        <x:v>1</x:v>
      </x:c>
      <x:c r="F171" s="21" t="n">
        <x:v>5</x:v>
      </x:c>
      <x:c r="G171" s="8" t="str"/>
      <x:c r="H171" s="8" t="str">
        <x:v>Atlantic Building · GMDSS Room</x:v>
      </x:c>
      <x:c r="I171" s="8" t="str">
        <x:v>GMDSS Room</x:v>
      </x:c>
      <x:c r="J171" s="8" t="str">
        <x:v>Shared</x:v>
      </x:c>
      <x:c r="K171" s="8" t="str">
        <x:v>listen</x:v>
      </x:c>
      <x:c r="L171" s="21" t="n">
        <x:v>5</x:v>
      </x:c>
      <x:c r="M171" s="8" t="str">
        <x:v>Required book activity for this semester.</x:v>
      </x:c>
      <x:c r="N171" s="8" t="str"/>
      <x:c r="O171" s="8" t="str">
        <x:v>Campus, maritime white, or maritime navy uniform; no special entry gear</x:v>
      </x:c>
      <x:c r="P171" s="8" t="str">
        <x:v>Study the original page and linked resources. Complete every task in this packet. Exact practice is checked against sourced game answers; open work is saved after explicit self-review, not automatically graded.</x:v>
      </x:c>
      <x:c r="Q171" s="8" t="str"/>
      <x:c r="R171" s="21" t="n">
        <x:v>10</x:v>
      </x:c>
      <x:c r="S171" s="8" t="str">
        <x:v>English: 10 XP
Radio &amp; SMCP: 4 XP</x:v>
      </x:c>
      <x:c r="T171" s="8" t="str">
        <x:v>Yes</x:v>
      </x:c>
      <x:c r="U171" s="8" t="str">
        <x:v>No</x:v>
      </x:c>
      <x:c r="V171" s="8" t="str">
        <x:v>Accepted text</x:v>
      </x:c>
      <x:c r="W171" s="8" t="str">
        <x:v>104</x:v>
      </x:c>
      <x:c r="X171" s="8" t="str">
        <x:v>92
97
103
104</x:v>
      </x:c>
      <x:c r="Y171" s="8" t="str">
        <x:v>104, 92, 97, 103</x:v>
      </x:c>
      <x:c r="Z171" s="8" t="str">
        <x:v>Maritime English 3.17 Plus, First Edition 2026, PDF page 104</x:v>
      </x:c>
      <x:c r="AA171" s="8" t="str">
        <x:v>public/game/book-course.js</x:v>
      </x:c>
      <x:c r="AB171" s="8" t="str">
        <x:v>semesterId: 5
requiresOrientation: true
firstAvailableYear: 3
firstAvailableTerm: 1
gameDayOffsetInSemester: 3
locationReleaseNumber: 4
note: One new activity per location per game day; prior unfinished unlocked activities remain available.</x:v>
      </x:c>
      <x:c r="AC171" s="21" t="n">
        <x:v>5</x:v>
      </x:c>
      <x:c r="AD171" s="8" t="str">
        <x:v>VHF Radio Procedure</x:v>
      </x:c>
      <x:c r="AE171"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171" s="8" t="str">
        <x:v>Base first-completion reward. Matching selected traits add +2 skill XP; care readiness adds +2 to the primary skill when all three meters are at least 40 before completion. Completed practice gives no additional XP.</x:v>
      </x:c>
      <x:c r="AG171" s="8" t="str">
        <x:v>u5-p104-visual-round-3</x:v>
      </x:c>
      <x:c r="AH171" s="8" t="str">
        <x:v>Book curriculum</x:v>
      </x:c>
      <x:c r="AI171" s="21" t="n">
        <x:v>5</x:v>
      </x:c>
      <x:c r="AJ171" s="8" t="str"/>
    </x:row>
    <x:row r="172" ht="131.5" customHeight="1">
      <x:c r="A172" s="8" t="str">
        <x:v>u5-p104-visual-round-4</x:v>
      </x:c>
      <x:c r="B172" s="8" t="str">
        <x:v>Book curriculum</x:v>
      </x:c>
      <x:c r="C172" s="8" t="str">
        <x:v>Radio relay — message cards · round 4</x:v>
      </x:c>
      <x:c r="D172" s="21" t="n">
        <x:v>3</x:v>
      </x:c>
      <x:c r="E172" s="21" t="n">
        <x:v>1</x:v>
      </x:c>
      <x:c r="F172" s="21" t="n">
        <x:v>5</x:v>
      </x:c>
      <x:c r="G172" s="8" t="str"/>
      <x:c r="H172" s="8" t="str">
        <x:v>Atlantic Building · GMDSS Room</x:v>
      </x:c>
      <x:c r="I172" s="8" t="str">
        <x:v>GMDSS Room</x:v>
      </x:c>
      <x:c r="J172" s="8" t="str">
        <x:v>Shared</x:v>
      </x:c>
      <x:c r="K172" s="8" t="str">
        <x:v>listen</x:v>
      </x:c>
      <x:c r="L172" s="21" t="n">
        <x:v>5</x:v>
      </x:c>
      <x:c r="M172" s="8" t="str">
        <x:v>Required book activity for this semester.</x:v>
      </x:c>
      <x:c r="N172" s="8" t="str"/>
      <x:c r="O172" s="8" t="str">
        <x:v>Campus, maritime white, or maritime navy uniform; no special entry gear</x:v>
      </x:c>
      <x:c r="P172" s="8" t="str">
        <x:v>Study the original page and linked resources. Complete every task in this packet. Exact practice is checked against sourced game answers; open work is saved after explicit self-review, not automatically graded.</x:v>
      </x:c>
      <x:c r="Q172" s="8" t="str"/>
      <x:c r="R172" s="21" t="n">
        <x:v>10</x:v>
      </x:c>
      <x:c r="S172" s="8" t="str">
        <x:v>English: 10 XP
Radio &amp; SMCP: 4 XP</x:v>
      </x:c>
      <x:c r="T172" s="8" t="str">
        <x:v>Yes</x:v>
      </x:c>
      <x:c r="U172" s="8" t="str">
        <x:v>No</x:v>
      </x:c>
      <x:c r="V172" s="8" t="str">
        <x:v>Accepted text</x:v>
      </x:c>
      <x:c r="W172" s="8" t="str">
        <x:v>104</x:v>
      </x:c>
      <x:c r="X172" s="8" t="str">
        <x:v>92
97
103
104</x:v>
      </x:c>
      <x:c r="Y172" s="8" t="str">
        <x:v>104, 92, 97, 103</x:v>
      </x:c>
      <x:c r="Z172" s="8" t="str">
        <x:v>Maritime English 3.17 Plus, First Edition 2026, PDF page 104</x:v>
      </x:c>
      <x:c r="AA172" s="8" t="str">
        <x:v>public/game/book-course.js</x:v>
      </x:c>
      <x:c r="AB172" s="8" t="str">
        <x:v>semesterId: 5
requiresOrientation: true
firstAvailableYear: 3
firstAvailableTerm: 1
gameDayOffsetInSemester: 4
locationReleaseNumber: 5
note: One new activity per location per game day; prior unfinished unlocked activities remain available.</x:v>
      </x:c>
      <x:c r="AC172" s="21" t="n">
        <x:v>5</x:v>
      </x:c>
      <x:c r="AD172" s="8" t="str">
        <x:v>VHF Radio Procedure</x:v>
      </x:c>
      <x:c r="AE172"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172" s="8" t="str">
        <x:v>Base first-completion reward. Matching selected traits add +2 skill XP; care readiness adds +2 to the primary skill when all three meters are at least 40 before completion. Completed practice gives no additional XP.</x:v>
      </x:c>
      <x:c r="AG172" s="8" t="str">
        <x:v>u5-p104-visual-round-4</x:v>
      </x:c>
      <x:c r="AH172" s="8" t="str">
        <x:v>Book curriculum</x:v>
      </x:c>
      <x:c r="AI172" s="21" t="n">
        <x:v>5</x:v>
      </x:c>
      <x:c r="AJ172" s="8" t="str"/>
    </x:row>
    <x:row r="173" ht="131.5" customHeight="1">
      <x:c r="A173" s="8" t="str">
        <x:v>u5-p105-round-1</x:v>
      </x:c>
      <x:c r="B173" s="8" t="str">
        <x:v>Book curriculum</x:v>
      </x:c>
      <x:c r="C173" s="8" t="str">
        <x:v>VHF Radio Procedure — workbook · round 1</x:v>
      </x:c>
      <x:c r="D173" s="21" t="n">
        <x:v>3</x:v>
      </x:c>
      <x:c r="E173" s="21" t="n">
        <x:v>1</x:v>
      </x:c>
      <x:c r="F173" s="21" t="n">
        <x:v>5</x:v>
      </x:c>
      <x:c r="G173" s="8" t="str"/>
      <x:c r="H173" s="8" t="str">
        <x:v>Loma Café · East Entrance</x:v>
      </x:c>
      <x:c r="I173" s="8" t="str"/>
      <x:c r="J173" s="8" t="str">
        <x:v>Shared</x:v>
      </x:c>
      <x:c r="K173" s="8" t="str">
        <x:v>fill</x:v>
      </x:c>
      <x:c r="L173" s="21" t="n">
        <x:v>8</x:v>
      </x:c>
      <x:c r="M173" s="8" t="str">
        <x:v>Required book activity for this semester.</x:v>
      </x:c>
      <x:c r="N173" s="8" t="str"/>
      <x:c r="O173" s="8" t="str">
        <x:v>Campus, maritime white, or maritime navy uniform; no special entry gear</x:v>
      </x:c>
      <x:c r="P173" s="8" t="str">
        <x:v>Study the original page and linked resources. Complete every task in this packet. Exact practice is checked against sourced game answers; open work is saved after explicit self-review, not automatically graded.</x:v>
      </x:c>
      <x:c r="Q173" s="8" t="str"/>
      <x:c r="R173" s="21" t="n">
        <x:v>10</x:v>
      </x:c>
      <x:c r="S173" s="8" t="str">
        <x:v>English: 10 XP
Radio &amp; SMCP: 4 XP</x:v>
      </x:c>
      <x:c r="T173" s="8" t="str">
        <x:v>Yes</x:v>
      </x:c>
      <x:c r="U173" s="8" t="str">
        <x:v>No</x:v>
      </x:c>
      <x:c r="V173" s="8" t="str">
        <x:v>Accepted text</x:v>
      </x:c>
      <x:c r="W173" s="8" t="str">
        <x:v>105</x:v>
      </x:c>
      <x:c r="X173" s="8" t="str">
        <x:v>91
92
95
97
103
104</x:v>
      </x:c>
      <x:c r="Y173" s="8" t="str">
        <x:v>105, 91, 92, 95, 97, 103, 104</x:v>
      </x:c>
      <x:c r="Z173" s="8" t="str">
        <x:v>Maritime English 3.17 Plus, First Edition 2026, PDF page 105</x:v>
      </x:c>
      <x:c r="AA173" s="8" t="str">
        <x:v>public/game/book-course.js</x:v>
      </x:c>
      <x:c r="AB173" s="8" t="str">
        <x:v>semesterId: 5
requiresOrientation: true
firstAvailableYear: 3
firstAvailableTerm: 1
gameDayOffsetInSemester: 3
locationReleaseNumber: 4
note: One new activity per location per game day; prior unfinished unlocked activities remain available.</x:v>
      </x:c>
      <x:c r="AC173" s="21" t="n">
        <x:v>5</x:v>
      </x:c>
      <x:c r="AD173" s="8" t="str">
        <x:v>VHF Radio Procedure</x:v>
      </x:c>
      <x:c r="AE173"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73" s="8" t="str">
        <x:v>Base first-completion reward. Matching selected traits add +2 skill XP; care readiness adds +2 to the primary skill when all three meters are at least 40 before completion. Completed practice gives no additional XP.</x:v>
      </x:c>
      <x:c r="AG173" s="8" t="str">
        <x:v>u5-p105-round-1</x:v>
      </x:c>
      <x:c r="AH173" s="8" t="str">
        <x:v>Book curriculum</x:v>
      </x:c>
      <x:c r="AI173" s="21" t="n">
        <x:v>5</x:v>
      </x:c>
      <x:c r="AJ173" s="8" t="str"/>
    </x:row>
    <x:row r="174" ht="131.5" customHeight="1">
      <x:c r="A174" s="8" t="str">
        <x:v>u5-p105-round-2</x:v>
      </x:c>
      <x:c r="B174" s="8" t="str">
        <x:v>Book curriculum</x:v>
      </x:c>
      <x:c r="C174" s="8" t="str">
        <x:v>VHF Radio Procedure — workbook · round 2</x:v>
      </x:c>
      <x:c r="D174" s="21" t="n">
        <x:v>3</x:v>
      </x:c>
      <x:c r="E174" s="21" t="n">
        <x:v>1</x:v>
      </x:c>
      <x:c r="F174" s="21" t="n">
        <x:v>5</x:v>
      </x:c>
      <x:c r="G174" s="8" t="str"/>
      <x:c r="H174" s="8" t="str">
        <x:v>Loma Café · East Entrance</x:v>
      </x:c>
      <x:c r="I174" s="8" t="str"/>
      <x:c r="J174" s="8" t="str">
        <x:v>Shared</x:v>
      </x:c>
      <x:c r="K174" s="8" t="str">
        <x:v>fill</x:v>
      </x:c>
      <x:c r="L174" s="21" t="n">
        <x:v>6</x:v>
      </x:c>
      <x:c r="M174" s="8" t="str">
        <x:v>Required book activity for this semester.</x:v>
      </x:c>
      <x:c r="N174" s="8" t="str"/>
      <x:c r="O174" s="8" t="str">
        <x:v>Campus, maritime white, or maritime navy uniform; no special entry gear</x:v>
      </x:c>
      <x:c r="P174" s="8" t="str">
        <x:v>Study the original page and linked resources. Complete every task in this packet. Exact practice is checked against sourced game answers; open work is saved after explicit self-review, not automatically graded.</x:v>
      </x:c>
      <x:c r="Q174" s="8" t="str"/>
      <x:c r="R174" s="21" t="n">
        <x:v>10</x:v>
      </x:c>
      <x:c r="S174" s="8" t="str">
        <x:v>English: 10 XP
Radio &amp; SMCP: 4 XP</x:v>
      </x:c>
      <x:c r="T174" s="8" t="str">
        <x:v>Yes</x:v>
      </x:c>
      <x:c r="U174" s="8" t="str">
        <x:v>No</x:v>
      </x:c>
      <x:c r="V174" s="8" t="str">
        <x:v>Accepted text</x:v>
      </x:c>
      <x:c r="W174" s="8" t="str">
        <x:v>105</x:v>
      </x:c>
      <x:c r="X174" s="8" t="str">
        <x:v>91
92
95
97
103
104</x:v>
      </x:c>
      <x:c r="Y174" s="8" t="str">
        <x:v>105, 91, 92, 95, 97, 103, 104</x:v>
      </x:c>
      <x:c r="Z174" s="8" t="str">
        <x:v>Maritime English 3.17 Plus, First Edition 2026, PDF page 105</x:v>
      </x:c>
      <x:c r="AA174" s="8" t="str">
        <x:v>public/game/book-course.js</x:v>
      </x:c>
      <x:c r="AB174" s="8" t="str">
        <x:v>semesterId: 5
requiresOrientation: true
firstAvailableYear: 3
firstAvailableTerm: 1
gameDayOffsetInSemester: 4
locationReleaseNumber: 5
note: One new activity per location per game day; prior unfinished unlocked activities remain available.</x:v>
      </x:c>
      <x:c r="AC174" s="21" t="n">
        <x:v>5</x:v>
      </x:c>
      <x:c r="AD174" s="8" t="str">
        <x:v>VHF Radio Procedure</x:v>
      </x:c>
      <x:c r="AE174"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74" s="8" t="str">
        <x:v>Base first-completion reward. Matching selected traits add +2 skill XP; care readiness adds +2 to the primary skill when all three meters are at least 40 before completion. Completed practice gives no additional XP.</x:v>
      </x:c>
      <x:c r="AG174" s="8" t="str">
        <x:v>u5-p105-round-2</x:v>
      </x:c>
      <x:c r="AH174" s="8" t="str">
        <x:v>Book curriculum</x:v>
      </x:c>
      <x:c r="AI174" s="21" t="n">
        <x:v>5</x:v>
      </x:c>
      <x:c r="AJ174" s="8" t="str"/>
    </x:row>
    <x:row r="175" ht="131.5" customHeight="1">
      <x:c r="A175" s="8" t="str">
        <x:v>u5-p106-round-1</x:v>
      </x:c>
      <x:c r="B175" s="8" t="str">
        <x:v>Book curriculum</x:v>
      </x:c>
      <x:c r="C175" s="8" t="str">
        <x:v>VHF Radio Procedure — workbook continued · round 1</x:v>
      </x:c>
      <x:c r="D175" s="21" t="n">
        <x:v>3</x:v>
      </x:c>
      <x:c r="E175" s="21" t="n">
        <x:v>1</x:v>
      </x:c>
      <x:c r="F175" s="21" t="n">
        <x:v>5</x:v>
      </x:c>
      <x:c r="G175" s="8" t="str"/>
      <x:c r="H175" s="8" t="str">
        <x:v>Loma Café · East Entrance</x:v>
      </x:c>
      <x:c r="I175" s="8" t="str"/>
      <x:c r="J175" s="8" t="str">
        <x:v>Shared</x:v>
      </x:c>
      <x:c r="K175" s="8" t="str">
        <x:v>response</x:v>
      </x:c>
      <x:c r="L175" s="21" t="n">
        <x:v>3</x:v>
      </x:c>
      <x:c r="M175" s="8" t="str">
        <x:v>Required book activity for this semester.</x:v>
      </x:c>
      <x:c r="N175" s="8" t="str"/>
      <x:c r="O175" s="8" t="str">
        <x:v>Campus, maritime white, or maritime navy uniform; no special entry gear</x:v>
      </x:c>
      <x:c r="P175" s="8" t="str">
        <x:v>Study the original page and linked resources. Complete every task in this packet. Exact practice is checked against sourced game answers; open work is saved after explicit self-review, not automatically graded.</x:v>
      </x:c>
      <x:c r="Q175" s="8" t="str"/>
      <x:c r="R175" s="21" t="n">
        <x:v>10</x:v>
      </x:c>
      <x:c r="S175" s="8" t="str">
        <x:v>English: 10 XP
Radio &amp; SMCP: 4 XP</x:v>
      </x:c>
      <x:c r="T175" s="8" t="str">
        <x:v>Yes</x:v>
      </x:c>
      <x:c r="U175" s="8" t="str">
        <x:v>No</x:v>
      </x:c>
      <x:c r="V175" s="8" t="str">
        <x:v>Self-review</x:v>
      </x:c>
      <x:c r="W175" s="8" t="str">
        <x:v>106</x:v>
      </x:c>
      <x:c r="X175" s="8" t="str">
        <x:v>91
92
95
97
103
104</x:v>
      </x:c>
      <x:c r="Y175" s="8" t="str">
        <x:v>106, 91, 92, 95, 97, 103, 104</x:v>
      </x:c>
      <x:c r="Z175" s="8" t="str">
        <x:v>Maritime English 3.17 Plus, First Edition 2026, PDF page 106</x:v>
      </x:c>
      <x:c r="AA175" s="8" t="str">
        <x:v>public/game/book-course.js</x:v>
      </x:c>
      <x:c r="AB175" s="8" t="str">
        <x:v>semesterId: 5
requiresOrientation: true
firstAvailableYear: 3
firstAvailableTerm: 1
gameDayOffsetInSemester: 5
locationReleaseNumber: 6
note: One new activity per location per game day; prior unfinished unlocked activities remain available.</x:v>
      </x:c>
      <x:c r="AC175" s="21" t="n">
        <x:v>5</x:v>
      </x:c>
      <x:c r="AD175" s="8" t="str">
        <x:v>VHF Radio Procedure</x:v>
      </x:c>
      <x:c r="AE17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75" s="8" t="str">
        <x:v>Base first-completion reward. Matching selected traits add +2 skill XP; care readiness adds +2 to the primary skill when all three meters are at least 40 before completion. Completed practice gives no additional XP.</x:v>
      </x:c>
      <x:c r="AG175" s="8" t="str">
        <x:v>u5-p106-round-1</x:v>
      </x:c>
      <x:c r="AH175" s="8" t="str">
        <x:v>Book curriculum</x:v>
      </x:c>
      <x:c r="AI175" s="21" t="n">
        <x:v>5</x:v>
      </x:c>
      <x:c r="AJ175" s="8" t="str"/>
    </x:row>
    <x:row r="176" ht="131.5" customHeight="1">
      <x:c r="A176" s="8" t="str">
        <x:v>u5-p106-round-2</x:v>
      </x:c>
      <x:c r="B176" s="8" t="str">
        <x:v>Book curriculum</x:v>
      </x:c>
      <x:c r="C176" s="8" t="str">
        <x:v>VHF Radio Procedure — workbook continued · round 2</x:v>
      </x:c>
      <x:c r="D176" s="21" t="n">
        <x:v>3</x:v>
      </x:c>
      <x:c r="E176" s="21" t="n">
        <x:v>1</x:v>
      </x:c>
      <x:c r="F176" s="21" t="n">
        <x:v>5</x:v>
      </x:c>
      <x:c r="G176" s="8" t="str"/>
      <x:c r="H176" s="8" t="str">
        <x:v>Loma Café · East Entrance</x:v>
      </x:c>
      <x:c r="I176" s="8" t="str"/>
      <x:c r="J176" s="8" t="str">
        <x:v>Shared</x:v>
      </x:c>
      <x:c r="K176" s="8" t="str">
        <x:v>response</x:v>
      </x:c>
      <x:c r="L176" s="21" t="n">
        <x:v>1</x:v>
      </x:c>
      <x:c r="M176" s="8" t="str">
        <x:v>Required book activity for this semester.</x:v>
      </x:c>
      <x:c r="N176" s="8" t="str"/>
      <x:c r="O176" s="8" t="str">
        <x:v>Campus, maritime white, or maritime navy uniform; no special entry gear</x:v>
      </x:c>
      <x:c r="P176" s="8" t="str">
        <x:v>Study the original page and linked resources. Complete every task in this packet. Exact practice is checked against sourced game answers; open work is saved after explicit self-review, not automatically graded.</x:v>
      </x:c>
      <x:c r="Q176" s="8" t="str"/>
      <x:c r="R176" s="21" t="n">
        <x:v>10</x:v>
      </x:c>
      <x:c r="S176" s="8" t="str">
        <x:v>English: 10 XP
Radio &amp; SMCP: 4 XP</x:v>
      </x:c>
      <x:c r="T176" s="8" t="str">
        <x:v>Yes</x:v>
      </x:c>
      <x:c r="U176" s="8" t="str">
        <x:v>No</x:v>
      </x:c>
      <x:c r="V176" s="8" t="str">
        <x:v>Self-review</x:v>
      </x:c>
      <x:c r="W176" s="8" t="str">
        <x:v>106</x:v>
      </x:c>
      <x:c r="X176" s="8" t="str">
        <x:v>91
92
95
97
103
104</x:v>
      </x:c>
      <x:c r="Y176" s="8" t="str">
        <x:v>106, 91, 92, 95, 97, 103, 104</x:v>
      </x:c>
      <x:c r="Z176" s="8" t="str">
        <x:v>Maritime English 3.17 Plus, First Edition 2026, PDF page 106</x:v>
      </x:c>
      <x:c r="AA176" s="8" t="str">
        <x:v>public/game/book-course.js</x:v>
      </x:c>
      <x:c r="AB176" s="8" t="str">
        <x:v>semesterId: 5
requiresOrientation: true
firstAvailableYear: 3
firstAvailableTerm: 1
gameDayOffsetInSemester: 6
locationReleaseNumber: 7
note: One new activity per location per game day; prior unfinished unlocked activities remain available.</x:v>
      </x:c>
      <x:c r="AC176" s="21" t="n">
        <x:v>5</x:v>
      </x:c>
      <x:c r="AD176" s="8" t="str">
        <x:v>VHF Radio Procedure</x:v>
      </x:c>
      <x:c r="AE17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76" s="8" t="str">
        <x:v>Base first-completion reward. Matching selected traits add +2 skill XP; care readiness adds +2 to the primary skill when all three meters are at least 40 before completion. Completed practice gives no additional XP.</x:v>
      </x:c>
      <x:c r="AG176" s="8" t="str">
        <x:v>u5-p106-round-2</x:v>
      </x:c>
      <x:c r="AH176" s="8" t="str">
        <x:v>Book curriculum</x:v>
      </x:c>
      <x:c r="AI176" s="21" t="n">
        <x:v>5</x:v>
      </x:c>
      <x:c r="AJ176" s="8" t="str"/>
    </x:row>
    <x:row r="177" ht="131.5" customHeight="1">
      <x:c r="A177" s="8" t="str">
        <x:v>u5-p107-round-1</x:v>
      </x:c>
      <x:c r="B177" s="8" t="str">
        <x:v>Book curriculum</x:v>
      </x:c>
      <x:c r="C177" s="8" t="str">
        <x:v>VHF Radio Procedure — unit challenge · round 1</x:v>
      </x:c>
      <x:c r="D177" s="21" t="n">
        <x:v>3</x:v>
      </x:c>
      <x:c r="E177" s="21" t="n">
        <x:v>1</x:v>
      </x:c>
      <x:c r="F177" s="21" t="n">
        <x:v>5</x:v>
      </x:c>
      <x:c r="G177" s="8" t="str"/>
      <x:c r="H177" s="8" t="str">
        <x:v>Academic Office</x:v>
      </x:c>
      <x:c r="I177" s="8" t="str"/>
      <x:c r="J177" s="8" t="str">
        <x:v>Shared</x:v>
      </x:c>
      <x:c r="K177" s="8" t="str">
        <x:v>fill</x:v>
      </x:c>
      <x:c r="L177" s="21" t="n">
        <x:v>8</x:v>
      </x:c>
      <x:c r="M177" s="8" t="str">
        <x:v>Required book activity for this semester.</x:v>
      </x:c>
      <x:c r="N177" s="8" t="str"/>
      <x:c r="O177" s="8" t="str">
        <x:v>Campus, maritime white, or maritime navy uniform; no special entry gear</x:v>
      </x:c>
      <x:c r="P177" s="8" t="str">
        <x:v>Study the original page and linked resources. Complete every task in this packet. Exact practice is checked against sourced game answers; open work is saved after explicit self-review, not automatically graded.</x:v>
      </x:c>
      <x:c r="Q177" s="8" t="str"/>
      <x:c r="R177" s="21" t="n">
        <x:v>10</x:v>
      </x:c>
      <x:c r="S177" s="8" t="str">
        <x:v>English: 10 XP
Radio &amp; SMCP: 4 XP</x:v>
      </x:c>
      <x:c r="T177" s="8" t="str">
        <x:v>Yes</x:v>
      </x:c>
      <x:c r="U177" s="8" t="str">
        <x:v>No</x:v>
      </x:c>
      <x:c r="V177" s="8" t="str">
        <x:v>Accepted text</x:v>
      </x:c>
      <x:c r="W177" s="8" t="str">
        <x:v>107</x:v>
      </x:c>
      <x:c r="X177" s="8" t="str">
        <x:v>91
92
95
97
103
104</x:v>
      </x:c>
      <x:c r="Y177" s="8" t="str">
        <x:v>107, 91, 92, 95, 97, 103, 104</x:v>
      </x:c>
      <x:c r="Z177" s="8" t="str">
        <x:v>Maritime English 3.17 Plus, First Edition 2026, PDF page 107</x:v>
      </x:c>
      <x:c r="AA177" s="8" t="str">
        <x:v>public/game/book-course.js</x:v>
      </x:c>
      <x:c r="AB177" s="8" t="str">
        <x:v>semesterId: 5
requiresOrientation: true
firstAvailableYear: 3
firstAvailableTerm: 1
gameDayOffsetInSemester: 0
locationReleaseNumber: 1
note: One new activity per location per game day; prior unfinished unlocked activities remain available.</x:v>
      </x:c>
      <x:c r="AC177" s="21" t="n">
        <x:v>5</x:v>
      </x:c>
      <x:c r="AD177" s="8" t="str">
        <x:v>VHF Radio Procedure</x:v>
      </x:c>
      <x:c r="AE17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77" s="8" t="str">
        <x:v>Base first-completion reward. Matching selected traits add +2 skill XP; care readiness adds +2 to the primary skill when all three meters are at least 40 before completion. Completed practice gives no additional XP.</x:v>
      </x:c>
      <x:c r="AG177" s="8" t="str">
        <x:v>u5-p107-round-1</x:v>
      </x:c>
      <x:c r="AH177" s="8" t="str">
        <x:v>Book curriculum</x:v>
      </x:c>
      <x:c r="AI177" s="21" t="n">
        <x:v>5</x:v>
      </x:c>
      <x:c r="AJ177" s="8" t="str"/>
    </x:row>
    <x:row r="178" ht="131.5" customHeight="1">
      <x:c r="A178" s="8" t="str">
        <x:v>u5-p107-round-2</x:v>
      </x:c>
      <x:c r="B178" s="8" t="str">
        <x:v>Book curriculum</x:v>
      </x:c>
      <x:c r="C178" s="8" t="str">
        <x:v>VHF Radio Procedure — unit challenge · round 2</x:v>
      </x:c>
      <x:c r="D178" s="21" t="n">
        <x:v>3</x:v>
      </x:c>
      <x:c r="E178" s="21" t="n">
        <x:v>1</x:v>
      </x:c>
      <x:c r="F178" s="21" t="n">
        <x:v>5</x:v>
      </x:c>
      <x:c r="G178" s="8" t="str"/>
      <x:c r="H178" s="8" t="str">
        <x:v>Academic Office</x:v>
      </x:c>
      <x:c r="I178" s="8" t="str"/>
      <x:c r="J178" s="8" t="str">
        <x:v>Shared</x:v>
      </x:c>
      <x:c r="K178" s="8" t="str">
        <x:v>fill</x:v>
      </x:c>
      <x:c r="L178" s="21" t="n">
        <x:v>6</x:v>
      </x:c>
      <x:c r="M178" s="8" t="str">
        <x:v>Required book activity for this semester.</x:v>
      </x:c>
      <x:c r="N178" s="8" t="str"/>
      <x:c r="O178" s="8" t="str">
        <x:v>Campus, maritime white, or maritime navy uniform; no special entry gear</x:v>
      </x:c>
      <x:c r="P178" s="8" t="str">
        <x:v>Study the original page and linked resources. Complete every task in this packet. Exact practice is checked against sourced game answers; open work is saved after explicit self-review, not automatically graded.</x:v>
      </x:c>
      <x:c r="Q178" s="8" t="str"/>
      <x:c r="R178" s="21" t="n">
        <x:v>10</x:v>
      </x:c>
      <x:c r="S178" s="8" t="str">
        <x:v>English: 10 XP
Radio &amp; SMCP: 4 XP</x:v>
      </x:c>
      <x:c r="T178" s="8" t="str">
        <x:v>Yes</x:v>
      </x:c>
      <x:c r="U178" s="8" t="str">
        <x:v>No</x:v>
      </x:c>
      <x:c r="V178" s="8" t="str">
        <x:v>Accepted text</x:v>
      </x:c>
      <x:c r="W178" s="8" t="str">
        <x:v>107</x:v>
      </x:c>
      <x:c r="X178" s="8" t="str">
        <x:v>91
92
95
97
103
104</x:v>
      </x:c>
      <x:c r="Y178" s="8" t="str">
        <x:v>107, 91, 92, 95, 97, 103, 104</x:v>
      </x:c>
      <x:c r="Z178" s="8" t="str">
        <x:v>Maritime English 3.17 Plus, First Edition 2026, PDF page 107</x:v>
      </x:c>
      <x:c r="AA178" s="8" t="str">
        <x:v>public/game/book-course.js</x:v>
      </x:c>
      <x:c r="AB178" s="8" t="str">
        <x:v>semesterId: 5
requiresOrientation: true
firstAvailableYear: 3
firstAvailableTerm: 1
gameDayOffsetInSemester: 1
locationReleaseNumber: 2
note: One new activity per location per game day; prior unfinished unlocked activities remain available.</x:v>
      </x:c>
      <x:c r="AC178" s="21" t="n">
        <x:v>5</x:v>
      </x:c>
      <x:c r="AD178" s="8" t="str">
        <x:v>VHF Radio Procedure</x:v>
      </x:c>
      <x:c r="AE17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78" s="8" t="str">
        <x:v>Base first-completion reward. Matching selected traits add +2 skill XP; care readiness adds +2 to the primary skill when all three meters are at least 40 before completion. Completed practice gives no additional XP.</x:v>
      </x:c>
      <x:c r="AG178" s="8" t="str">
        <x:v>u5-p107-round-2</x:v>
      </x:c>
      <x:c r="AH178" s="8" t="str">
        <x:v>Book curriculum</x:v>
      </x:c>
      <x:c r="AI178" s="21" t="n">
        <x:v>5</x:v>
      </x:c>
      <x:c r="AJ178" s="8" t="str"/>
    </x:row>
    <x:row r="179" ht="131.5" customHeight="1">
      <x:c r="A179" s="8" t="str">
        <x:v>u5-p107-round-3</x:v>
      </x:c>
      <x:c r="B179" s="8" t="str">
        <x:v>Book curriculum</x:v>
      </x:c>
      <x:c r="C179" s="8" t="str">
        <x:v>VHF Radio Procedure — unit challenge · round 3</x:v>
      </x:c>
      <x:c r="D179" s="21" t="n">
        <x:v>3</x:v>
      </x:c>
      <x:c r="E179" s="21" t="n">
        <x:v>1</x:v>
      </x:c>
      <x:c r="F179" s="21" t="n">
        <x:v>5</x:v>
      </x:c>
      <x:c r="G179" s="8" t="str"/>
      <x:c r="H179" s="8" t="str">
        <x:v>Academic Office</x:v>
      </x:c>
      <x:c r="I179" s="8" t="str"/>
      <x:c r="J179" s="8" t="str">
        <x:v>Shared</x:v>
      </x:c>
      <x:c r="K179" s="8" t="str">
        <x:v>response</x:v>
      </x:c>
      <x:c r="L179" s="21" t="n">
        <x:v>8</x:v>
      </x:c>
      <x:c r="M179" s="8" t="str">
        <x:v>Required book activity for this semester.</x:v>
      </x:c>
      <x:c r="N179" s="8" t="str"/>
      <x:c r="O179" s="8" t="str">
        <x:v>Campus, maritime white, or maritime navy uniform; no special entry gear</x:v>
      </x:c>
      <x:c r="P179" s="8" t="str">
        <x:v>Study the original page and linked resources. Complete every task in this packet. Exact practice is checked against sourced game answers; open work is saved after explicit self-review, not automatically graded.</x:v>
      </x:c>
      <x:c r="Q179" s="8" t="str"/>
      <x:c r="R179" s="21" t="n">
        <x:v>10</x:v>
      </x:c>
      <x:c r="S179" s="8" t="str">
        <x:v>English: 10 XP
Radio &amp; SMCP: 4 XP</x:v>
      </x:c>
      <x:c r="T179" s="8" t="str">
        <x:v>Yes</x:v>
      </x:c>
      <x:c r="U179" s="8" t="str">
        <x:v>No</x:v>
      </x:c>
      <x:c r="V179" s="8" t="str">
        <x:v>Self-review</x:v>
      </x:c>
      <x:c r="W179" s="8" t="str">
        <x:v>107</x:v>
      </x:c>
      <x:c r="X179" s="8" t="str">
        <x:v>91
92
95
97
103
104</x:v>
      </x:c>
      <x:c r="Y179" s="8" t="str">
        <x:v>107, 91, 92, 95, 97, 103, 104</x:v>
      </x:c>
      <x:c r="Z179" s="8" t="str">
        <x:v>Maritime English 3.17 Plus, First Edition 2026, PDF page 107</x:v>
      </x:c>
      <x:c r="AA179" s="8" t="str">
        <x:v>public/game/book-course.js</x:v>
      </x:c>
      <x:c r="AB179" s="8" t="str">
        <x:v>semesterId: 5
requiresOrientation: true
firstAvailableYear: 3
firstAvailableTerm: 1
gameDayOffsetInSemester: 2
locationReleaseNumber: 3
note: One new activity per location per game day; prior unfinished unlocked activities remain available.</x:v>
      </x:c>
      <x:c r="AC179" s="21" t="n">
        <x:v>5</x:v>
      </x:c>
      <x:c r="AD179" s="8" t="str">
        <x:v>VHF Radio Procedure</x:v>
      </x:c>
      <x:c r="AE17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79" s="8" t="str">
        <x:v>Base first-completion reward. Matching selected traits add +2 skill XP; care readiness adds +2 to the primary skill when all three meters are at least 40 before completion. Completed practice gives no additional XP.</x:v>
      </x:c>
      <x:c r="AG179" s="8" t="str">
        <x:v>u5-p107-round-3</x:v>
      </x:c>
      <x:c r="AH179" s="8" t="str">
        <x:v>Book curriculum</x:v>
      </x:c>
      <x:c r="AI179" s="21" t="n">
        <x:v>5</x:v>
      </x:c>
      <x:c r="AJ179" s="8" t="str"/>
    </x:row>
    <x:row r="180" ht="131.5" customHeight="1">
      <x:c r="A180" s="8" t="str">
        <x:v>u5-p107-round-4</x:v>
      </x:c>
      <x:c r="B180" s="8" t="str">
        <x:v>Book curriculum</x:v>
      </x:c>
      <x:c r="C180" s="8" t="str">
        <x:v>VHF Radio Procedure — unit challenge · round 4</x:v>
      </x:c>
      <x:c r="D180" s="21" t="n">
        <x:v>3</x:v>
      </x:c>
      <x:c r="E180" s="21" t="n">
        <x:v>1</x:v>
      </x:c>
      <x:c r="F180" s="21" t="n">
        <x:v>5</x:v>
      </x:c>
      <x:c r="G180" s="8" t="str"/>
      <x:c r="H180" s="8" t="str">
        <x:v>Academic Office</x:v>
      </x:c>
      <x:c r="I180" s="8" t="str"/>
      <x:c r="J180" s="8" t="str">
        <x:v>Shared</x:v>
      </x:c>
      <x:c r="K180" s="8" t="str">
        <x:v>response</x:v>
      </x:c>
      <x:c r="L180" s="21" t="n">
        <x:v>6</x:v>
      </x:c>
      <x:c r="M180" s="8" t="str">
        <x:v>Required book activity for this semester.</x:v>
      </x:c>
      <x:c r="N180" s="8" t="str"/>
      <x:c r="O180" s="8" t="str">
        <x:v>Campus, maritime white, or maritime navy uniform; no special entry gear</x:v>
      </x:c>
      <x:c r="P180" s="8" t="str">
        <x:v>Study the original page and linked resources. Complete every task in this packet. Exact practice is checked against sourced game answers; open work is saved after explicit self-review, not automatically graded.</x:v>
      </x:c>
      <x:c r="Q180" s="8" t="str"/>
      <x:c r="R180" s="21" t="n">
        <x:v>10</x:v>
      </x:c>
      <x:c r="S180" s="8" t="str">
        <x:v>English: 10 XP
Radio &amp; SMCP: 4 XP</x:v>
      </x:c>
      <x:c r="T180" s="8" t="str">
        <x:v>Yes</x:v>
      </x:c>
      <x:c r="U180" s="8" t="str">
        <x:v>No</x:v>
      </x:c>
      <x:c r="V180" s="8" t="str">
        <x:v>Self-review</x:v>
      </x:c>
      <x:c r="W180" s="8" t="str">
        <x:v>107</x:v>
      </x:c>
      <x:c r="X180" s="8" t="str">
        <x:v>91
92
95
97
103
104</x:v>
      </x:c>
      <x:c r="Y180" s="8" t="str">
        <x:v>107, 91, 92, 95, 97, 103, 104</x:v>
      </x:c>
      <x:c r="Z180" s="8" t="str">
        <x:v>Maritime English 3.17 Plus, First Edition 2026, PDF page 107</x:v>
      </x:c>
      <x:c r="AA180" s="8" t="str">
        <x:v>public/game/book-course.js</x:v>
      </x:c>
      <x:c r="AB180" s="8" t="str">
        <x:v>semesterId: 5
requiresOrientation: true
firstAvailableYear: 3
firstAvailableTerm: 1
gameDayOffsetInSemester: 3
locationReleaseNumber: 4
note: One new activity per location per game day; prior unfinished unlocked activities remain available.</x:v>
      </x:c>
      <x:c r="AC180" s="21" t="n">
        <x:v>5</x:v>
      </x:c>
      <x:c r="AD180" s="8" t="str">
        <x:v>VHF Radio Procedure</x:v>
      </x:c>
      <x:c r="AE18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80" s="8" t="str">
        <x:v>Base first-completion reward. Matching selected traits add +2 skill XP; care readiness adds +2 to the primary skill when all three meters are at least 40 before completion. Completed practice gives no additional XP.</x:v>
      </x:c>
      <x:c r="AG180" s="8" t="str">
        <x:v>u5-p107-round-4</x:v>
      </x:c>
      <x:c r="AH180" s="8" t="str">
        <x:v>Book curriculum</x:v>
      </x:c>
      <x:c r="AI180" s="21" t="n">
        <x:v>5</x:v>
      </x:c>
      <x:c r="AJ180" s="8" t="str"/>
    </x:row>
    <x:row r="181" ht="131.5" customHeight="1">
      <x:c r="A181" s="8" t="str">
        <x:v>u5-p108-round-1</x:v>
      </x:c>
      <x:c r="B181" s="8" t="str">
        <x:v>Book curriculum</x:v>
      </x:c>
      <x:c r="C181" s="8" t="str">
        <x:v>VHF Radio Procedure — reading challenge · round 1</x:v>
      </x:c>
      <x:c r="D181" s="21" t="n">
        <x:v>3</x:v>
      </x:c>
      <x:c r="E181" s="21" t="n">
        <x:v>1</x:v>
      </x:c>
      <x:c r="F181" s="21" t="n">
        <x:v>5</x:v>
      </x:c>
      <x:c r="G181" s="8" t="str"/>
      <x:c r="H181" s="8" t="str">
        <x:v>Academic Office</x:v>
      </x:c>
      <x:c r="I181" s="8" t="str"/>
      <x:c r="J181" s="8" t="str">
        <x:v>Shared</x:v>
      </x:c>
      <x:c r="K181" s="8" t="str">
        <x:v>response</x:v>
      </x:c>
      <x:c r="L181" s="21" t="n">
        <x:v>7</x:v>
      </x:c>
      <x:c r="M181" s="8" t="str">
        <x:v>Required book activity for this semester.</x:v>
      </x:c>
      <x:c r="N181" s="8" t="str"/>
      <x:c r="O181" s="8" t="str">
        <x:v>Campus, maritime white, or maritime navy uniform; no special entry gear</x:v>
      </x:c>
      <x:c r="P181" s="8" t="str">
        <x:v>Study the original page and linked resources. Complete every task in this packet. Exact practice is checked against sourced game answers; open work is saved after explicit self-review, not automatically graded.</x:v>
      </x:c>
      <x:c r="Q181" s="8" t="str"/>
      <x:c r="R181" s="21" t="n">
        <x:v>10</x:v>
      </x:c>
      <x:c r="S181" s="8" t="str">
        <x:v>English: 10 XP
Radio &amp; SMCP: 4 XP</x:v>
      </x:c>
      <x:c r="T181" s="8" t="str">
        <x:v>Yes</x:v>
      </x:c>
      <x:c r="U181" s="8" t="str">
        <x:v>No</x:v>
      </x:c>
      <x:c r="V181" s="8" t="str">
        <x:v>Self-review</x:v>
      </x:c>
      <x:c r="W181" s="8" t="str">
        <x:v>108</x:v>
      </x:c>
      <x:c r="X181" s="8" t="str">
        <x:v>91
92
95
97
103
104</x:v>
      </x:c>
      <x:c r="Y181" s="8" t="str">
        <x:v>108, 91, 92, 95, 97, 103, 104</x:v>
      </x:c>
      <x:c r="Z181" s="8" t="str">
        <x:v>Maritime English 3.17 Plus, First Edition 2026, PDF page 108</x:v>
      </x:c>
      <x:c r="AA181" s="8" t="str">
        <x:v>public/game/book-course.js</x:v>
      </x:c>
      <x:c r="AB181" s="8" t="str">
        <x:v>semesterId: 5
requiresOrientation: true
firstAvailableYear: 3
firstAvailableTerm: 1
gameDayOffsetInSemester: 4
locationReleaseNumber: 5
note: One new activity per location per game day; prior unfinished unlocked activities remain available.</x:v>
      </x:c>
      <x:c r="AC181" s="21" t="n">
        <x:v>5</x:v>
      </x:c>
      <x:c r="AD181" s="8" t="str">
        <x:v>VHF Radio Procedure</x:v>
      </x:c>
      <x:c r="AE18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181" s="8" t="str">
        <x:v>Base first-completion reward. Matching selected traits add +2 skill XP; care readiness adds +2 to the primary skill when all three meters are at least 40 before completion. Completed practice gives no additional XP.</x:v>
      </x:c>
      <x:c r="AG181" s="8" t="str">
        <x:v>u5-p108-round-1</x:v>
      </x:c>
      <x:c r="AH181" s="8" t="str">
        <x:v>Book curriculum</x:v>
      </x:c>
      <x:c r="AI181" s="21" t="n">
        <x:v>5</x:v>
      </x:c>
      <x:c r="AJ181" s="8" t="str"/>
    </x:row>
    <x:row r="182" ht="131.5" customHeight="1">
      <x:c r="A182" s="8" t="str">
        <x:v>u5-p109-writing</x:v>
      </x:c>
      <x:c r="B182" s="8" t="str">
        <x:v>Book curriculum</x:v>
      </x:c>
      <x:c r="C182" s="8" t="str">
        <x:v>Academic portfolio — VHF Radio Procedure</x:v>
      </x:c>
      <x:c r="D182" s="21" t="n">
        <x:v>3</x:v>
      </x:c>
      <x:c r="E182" s="21" t="n">
        <x:v>1</x:v>
      </x:c>
      <x:c r="F182" s="21" t="n">
        <x:v>5</x:v>
      </x:c>
      <x:c r="G182" s="8" t="str"/>
      <x:c r="H182" s="8" t="str">
        <x:v>Academic Office</x:v>
      </x:c>
      <x:c r="I182" s="8" t="str"/>
      <x:c r="J182" s="8" t="str">
        <x:v>Shared</x:v>
      </x:c>
      <x:c r="K182" s="8" t="str">
        <x:v>record</x:v>
      </x:c>
      <x:c r="L182" s="21" t="n">
        <x:v>1</x:v>
      </x:c>
      <x:c r="M182" s="8" t="str">
        <x:v>Required book activity for this semester.</x:v>
      </x:c>
      <x:c r="N182" s="8" t="str"/>
      <x:c r="O182" s="8" t="str">
        <x:v>Campus, maritime white, or maritime navy uniform; no special entry gear</x:v>
      </x:c>
      <x:c r="P182" s="8" t="str">
        <x:v>Study the original page and linked resources. Complete every task in this packet. Exact practice is checked against sourced game answers; open work is saved after explicit self-review, not automatically graded.</x:v>
      </x:c>
      <x:c r="Q182" s="8" t="str"/>
      <x:c r="R182" s="21" t="n">
        <x:v>10</x:v>
      </x:c>
      <x:c r="S182" s="8" t="str">
        <x:v>English: 10 XP
Radio &amp; SMCP: 4 XP</x:v>
      </x:c>
      <x:c r="T182" s="8" t="str">
        <x:v>Yes</x:v>
      </x:c>
      <x:c r="U182" s="8" t="str">
        <x:v>No</x:v>
      </x:c>
      <x:c r="V182" s="8" t="str">
        <x:v>Self-review</x:v>
      </x:c>
      <x:c r="W182" s="8" t="str">
        <x:v>109</x:v>
      </x:c>
      <x:c r="X182" s="8" t="str">
        <x:v>91
92
95
97
103
104</x:v>
      </x:c>
      <x:c r="Y182" s="8" t="str">
        <x:v>109, 91, 92, 95, 97, 103, 104</x:v>
      </x:c>
      <x:c r="Z182" s="8" t="str">
        <x:v>Maritime English 3.17 Plus, First Edition 2026, PDF page 109</x:v>
      </x:c>
      <x:c r="AA182" s="8" t="str">
        <x:v>public/game/book-course.js</x:v>
      </x:c>
      <x:c r="AB182" s="8" t="str">
        <x:v>semesterId: 5
requiresOrientation: true
firstAvailableYear: 3
firstAvailableTerm: 1
gameDayOffsetInSemester: 5
locationReleaseNumber: 6
note: One new activity per location per game day; prior unfinished unlocked activities remain available.</x:v>
      </x:c>
      <x:c r="AC182" s="21" t="n">
        <x:v>5</x:v>
      </x:c>
      <x:c r="AD182" s="8" t="str">
        <x:v>VHF Radio Procedure</x:v>
      </x:c>
      <x:c r="AE182"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AF182" s="8" t="str">
        <x:v>Base first-completion reward. Matching selected traits add +2 skill XP; care readiness adds +2 to the primary skill when all three meters are at least 40 before completion. Completed practice gives no additional XP.</x:v>
      </x:c>
      <x:c r="AG182" s="8" t="str">
        <x:v>u5-p109-writing</x:v>
      </x:c>
      <x:c r="AH182" s="8" t="str">
        <x:v>Book curriculum</x:v>
      </x:c>
      <x:c r="AI182" s="21" t="n">
        <x:v>5</x:v>
      </x:c>
      <x:c r="AJ182" s="8" t="str"/>
    </x:row>
    <x:row r="183" ht="131.5" customHeight="1">
      <x:c r="A183" s="8" t="str">
        <x:v>u5-p109-speaking</x:v>
      </x:c>
      <x:c r="B183" s="8" t="str">
        <x:v>Book curriculum</x:v>
      </x:c>
      <x:c r="C183" s="8" t="str">
        <x:v>Dome assessment — VHF Radio Procedure</x:v>
      </x:c>
      <x:c r="D183" s="21" t="n">
        <x:v>3</x:v>
      </x:c>
      <x:c r="E183" s="21" t="n">
        <x:v>1</x:v>
      </x:c>
      <x:c r="F183" s="21" t="n">
        <x:v>5</x:v>
      </x:c>
      <x:c r="G183" s="8" t="str"/>
      <x:c r="H183" s="8" t="str">
        <x:v>Dome</x:v>
      </x:c>
      <x:c r="I183" s="8" t="str"/>
      <x:c r="J183" s="8" t="str">
        <x:v>Shared</x:v>
      </x:c>
      <x:c r="K183" s="8" t="str">
        <x:v>present</x:v>
      </x:c>
      <x:c r="L183" s="21" t="n">
        <x:v>1</x:v>
      </x:c>
      <x:c r="M183" s="8" t="str">
        <x:v>Required book activity for this semester.</x:v>
      </x:c>
      <x:c r="N183" s="8" t="str"/>
      <x:c r="O183" s="8" t="str">
        <x:v>Campus, maritime white, or maritime navy uniform; no special entry gear</x:v>
      </x:c>
      <x:c r="P183" s="8" t="str">
        <x:v>Study the original page and linked resources. Complete every task in this packet. Exact practice is checked against sourced game answers; open work is saved after explicit self-review, not automatically graded.</x:v>
      </x:c>
      <x:c r="Q183" s="8" t="str"/>
      <x:c r="R183" s="21" t="n">
        <x:v>10</x:v>
      </x:c>
      <x:c r="S183" s="8" t="str">
        <x:v>English: 10 XP
Radio &amp; SMCP: 4 XP</x:v>
      </x:c>
      <x:c r="T183" s="8" t="str">
        <x:v>Yes</x:v>
      </x:c>
      <x:c r="U183" s="8" t="str">
        <x:v>No</x:v>
      </x:c>
      <x:c r="V183" s="8" t="str">
        <x:v>Self-review</x:v>
      </x:c>
      <x:c r="W183" s="8" t="str">
        <x:v>109</x:v>
      </x:c>
      <x:c r="X183" s="8" t="str">
        <x:v>91
92
95
97
103
104</x:v>
      </x:c>
      <x:c r="Y183" s="8" t="str">
        <x:v>109, 91, 92, 95, 97, 103, 104</x:v>
      </x:c>
      <x:c r="Z183" s="8" t="str">
        <x:v>Maritime English 3.17 Plus, First Edition 2026, PDF page 109</x:v>
      </x:c>
      <x:c r="AA183" s="8" t="str">
        <x:v>public/game/book-course.js</x:v>
      </x:c>
      <x:c r="AB183" s="8" t="str">
        <x:v>semesterId: 5
requiresOrientation: true
firstAvailableYear: 3
firstAvailableTerm: 1
gameDayOffsetInSemester: 2
locationReleaseNumber: 3
note: One new activity per location per game day; prior unfinished unlocked activities remain available.</x:v>
      </x:c>
      <x:c r="AC183" s="21" t="n">
        <x:v>5</x:v>
      </x:c>
      <x:c r="AD183" s="8" t="str">
        <x:v>VHF Radio Procedure</x:v>
      </x:c>
      <x:c r="AE183"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AF183" s="8" t="str">
        <x:v>Base first-completion reward. Matching selected traits add +2 skill XP; care readiness adds +2 to the primary skill when all three meters are at least 40 before completion. Completed practice gives no additional XP.</x:v>
      </x:c>
      <x:c r="AG183" s="8" t="str">
        <x:v>u5-p109-speaking</x:v>
      </x:c>
      <x:c r="AH183" s="8" t="str">
        <x:v>Book curriculum</x:v>
      </x:c>
      <x:c r="AI183" s="21" t="n">
        <x:v>5</x:v>
      </x:c>
      <x:c r="AJ183" s="8" t="str"/>
    </x:row>
    <x:row r="184" ht="131.5" customHeight="1">
      <x:c r="A184" s="8" t="str">
        <x:v>u6-p110-orientation</x:v>
      </x:c>
      <x:c r="B184" s="8" t="str">
        <x:v>Book curriculum</x:v>
      </x:c>
      <x:c r="C184" s="8" t="str">
        <x:v>First day trail — Distress, Urgency and Safety</x:v>
      </x:c>
      <x:c r="D184" s="21" t="n">
        <x:v>3</x:v>
      </x:c>
      <x:c r="E184" s="21" t="n">
        <x:v>1</x:v>
      </x:c>
      <x:c r="F184" s="21" t="n">
        <x:v>5</x:v>
      </x:c>
      <x:c r="G184" s="8" t="str"/>
      <x:c r="H184" s="8" t="str">
        <x:v>AMCOL Entrance</x:v>
      </x:c>
      <x:c r="I184" s="8" t="str"/>
      <x:c r="J184" s="8" t="str">
        <x:v>Shared</x:v>
      </x:c>
      <x:c r="K184" s="8" t="str">
        <x:v>study</x:v>
      </x:c>
      <x:c r="L184" s="21" t="n">
        <x:v>1</x:v>
      </x:c>
      <x:c r="M184" s="8" t="str">
        <x:v>Required book activity for this semester.</x:v>
      </x:c>
      <x:c r="N184" s="8" t="str"/>
      <x:c r="O184" s="8" t="str">
        <x:v>Campus, maritime white, or maritime navy uniform; no special entry gear</x:v>
      </x:c>
      <x:c r="P184" s="8" t="str">
        <x:v>Study the original page and linked resources. Complete every task in this packet. Exact practice is checked against sourced game answers; open work is saved after explicit self-review, not automatically graded.</x:v>
      </x:c>
      <x:c r="Q184" s="8" t="str"/>
      <x:c r="R184" s="21" t="n">
        <x:v>10</x:v>
      </x:c>
      <x:c r="S184" s="8" t="str">
        <x:v>English: 10 XP
Radio &amp; SMCP: 4 XP</x:v>
      </x:c>
      <x:c r="T184" s="8" t="str">
        <x:v>Yes</x:v>
      </x:c>
      <x:c r="U184" s="8" t="str">
        <x:v>No</x:v>
      </x:c>
      <x:c r="V184" s="8" t="str">
        <x:v>Self-review</x:v>
      </x:c>
      <x:c r="W184" s="8" t="str">
        <x:v>110</x:v>
      </x:c>
      <x:c r="X184" s="8" t="str">
        <x:v>123
124</x:v>
      </x:c>
      <x:c r="Y184" s="8" t="str">
        <x:v>110, 123, 124</x:v>
      </x:c>
      <x:c r="Z184" s="8" t="str">
        <x:v>Maritime English 3.17 Plus, First Edition 2026, PDF page 110</x:v>
      </x:c>
      <x:c r="AA184" s="8" t="str">
        <x:v>public/game/book-course.js</x:v>
      </x:c>
      <x:c r="AB184" s="8" t="str">
        <x:v>semesterId: 5
requiresOrientation: true
firstAvailableYear: 3
firstAvailableTerm: 1
gameDayOffsetInSemester: 1
locationReleaseNumber: 2
note: One new activity per location per game day; prior unfinished unlocked activities remain available.</x:v>
      </x:c>
      <x:c r="AC184" s="21" t="n">
        <x:v>6</x:v>
      </x:c>
      <x:c r="AD184" s="8" t="str">
        <x:v>Distress, Urgency and Safety</x:v>
      </x:c>
      <x:c r="AE184"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84" s="8" t="str">
        <x:v>Base first-completion reward. Matching selected traits add +2 skill XP; care readiness adds +2 to the primary skill when all three meters are at least 40 before completion. Completed practice gives no additional XP.</x:v>
      </x:c>
      <x:c r="AG184" s="8" t="str">
        <x:v>u6-p110-orientation</x:v>
      </x:c>
      <x:c r="AH184" s="8" t="str">
        <x:v>Book curriculum</x:v>
      </x:c>
      <x:c r="AI184" s="21" t="n">
        <x:v>5</x:v>
      </x:c>
      <x:c r="AJ184" s="8" t="str"/>
    </x:row>
    <x:row r="185" ht="131.5" customHeight="1">
      <x:c r="A185" s="8" t="str">
        <x:v>u6-p111-vocab-1</x:v>
      </x:c>
      <x:c r="B185" s="8" t="str">
        <x:v>Book curriculum</x:v>
      </x:c>
      <x:c r="C185" s="8" t="str">
        <x:v>Word harbour — Distress, Urgency and Safety · 1</x:v>
      </x:c>
      <x:c r="D185" s="21" t="n">
        <x:v>3</x:v>
      </x:c>
      <x:c r="E185" s="21" t="n">
        <x:v>1</x:v>
      </x:c>
      <x:c r="F185" s="21" t="n">
        <x:v>5</x:v>
      </x:c>
      <x:c r="G185" s="8" t="str"/>
      <x:c r="H185" s="8" t="str">
        <x:v>Pacific Building · English</x:v>
      </x:c>
      <x:c r="I185" s="8" t="str">
        <x:v>English</x:v>
      </x:c>
      <x:c r="J185" s="8" t="str">
        <x:v>Shared</x:v>
      </x:c>
      <x:c r="K185" s="8" t="str">
        <x:v>match</x:v>
      </x:c>
      <x:c r="L185" s="21" t="n">
        <x:v>6</x:v>
      </x:c>
      <x:c r="M185" s="8" t="str">
        <x:v>Required book activity for this semester.</x:v>
      </x:c>
      <x:c r="N185" s="8" t="str"/>
      <x:c r="O185" s="8" t="str">
        <x:v>Campus, maritime white, or maritime navy uniform; no special entry gear</x:v>
      </x:c>
      <x:c r="P185" s="8" t="str">
        <x:v>Match every definition with a term from the shuffled word bank. Study the original examples, then check and correct your choices.</x:v>
      </x:c>
      <x:c r="Q185" s="8" t="str"/>
      <x:c r="R185" s="21" t="n">
        <x:v>10</x:v>
      </x:c>
      <x:c r="S185" s="8" t="str">
        <x:v>English: 10 XP
Radio &amp; SMCP: 4 XP</x:v>
      </x:c>
      <x:c r="T185" s="8" t="str">
        <x:v>Yes</x:v>
      </x:c>
      <x:c r="U185" s="8" t="str">
        <x:v>No</x:v>
      </x:c>
      <x:c r="V185" s="8" t="str">
        <x:v>Accepted text</x:v>
      </x:c>
      <x:c r="W185" s="8" t="str">
        <x:v>111</x:v>
      </x:c>
      <x:c r="X185" s="8" t="str">
        <x:v>111</x:v>
      </x:c>
      <x:c r="Y185" s="8" t="str">
        <x:v>111</x:v>
      </x:c>
      <x:c r="Z185" s="8" t="str">
        <x:v>Maritime English 3.17 Plus, First Edition 2026, PDF page 111</x:v>
      </x:c>
      <x:c r="AA185" s="8" t="str">
        <x:v>public/game/book-course.js</x:v>
      </x:c>
      <x:c r="AB185" s="8" t="str">
        <x:v>semesterId: 5
requiresOrientation: true
firstAvailableYear: 3
firstAvailableTerm: 1
gameDayOffsetInSemester: 8
locationReleaseNumber: 9
note: One new activity per location per game day; prior unfinished unlocked activities remain available.</x:v>
      </x:c>
      <x:c r="AC185" s="21" t="n">
        <x:v>6</x:v>
      </x:c>
      <x:c r="AD185" s="8" t="str">
        <x:v>Distress, Urgency and Safety</x:v>
      </x:c>
      <x:c r="AE18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85" s="8" t="str">
        <x:v>Base first-completion reward. Matching selected traits add +2 skill XP; care readiness adds +2 to the primary skill when all three meters are at least 40 before completion. Completed practice gives no additional XP.</x:v>
      </x:c>
      <x:c r="AG185" s="8" t="str">
        <x:v>u6-p111-vocab-1</x:v>
      </x:c>
      <x:c r="AH185" s="8" t="str">
        <x:v>Book curriculum</x:v>
      </x:c>
      <x:c r="AI185" s="21" t="n">
        <x:v>5</x:v>
      </x:c>
      <x:c r="AJ185" s="8" t="str"/>
    </x:row>
    <x:row r="186" ht="131.5" customHeight="1">
      <x:c r="A186" s="8" t="str">
        <x:v>u6-p111-vocab-2</x:v>
      </x:c>
      <x:c r="B186" s="8" t="str">
        <x:v>Book curriculum</x:v>
      </x:c>
      <x:c r="C186" s="8" t="str">
        <x:v>Word harbour — Distress, Urgency and Safety · 2</x:v>
      </x:c>
      <x:c r="D186" s="21" t="n">
        <x:v>3</x:v>
      </x:c>
      <x:c r="E186" s="21" t="n">
        <x:v>1</x:v>
      </x:c>
      <x:c r="F186" s="21" t="n">
        <x:v>5</x:v>
      </x:c>
      <x:c r="G186" s="8" t="str"/>
      <x:c r="H186" s="8" t="str">
        <x:v>Pacific Building · English</x:v>
      </x:c>
      <x:c r="I186" s="8" t="str">
        <x:v>English</x:v>
      </x:c>
      <x:c r="J186" s="8" t="str">
        <x:v>Shared</x:v>
      </x:c>
      <x:c r="K186" s="8" t="str">
        <x:v>match</x:v>
      </x:c>
      <x:c r="L186" s="21" t="n">
        <x:v>6</x:v>
      </x:c>
      <x:c r="M186" s="8" t="str">
        <x:v>Required book activity for this semester.</x:v>
      </x:c>
      <x:c r="N186" s="8" t="str"/>
      <x:c r="O186" s="8" t="str">
        <x:v>Campus, maritime white, or maritime navy uniform; no special entry gear</x:v>
      </x:c>
      <x:c r="P186" s="8" t="str">
        <x:v>Match every definition with a term from the shuffled word bank. Study the original examples, then check and correct your choices.</x:v>
      </x:c>
      <x:c r="Q186" s="8" t="str"/>
      <x:c r="R186" s="21" t="n">
        <x:v>10</x:v>
      </x:c>
      <x:c r="S186" s="8" t="str">
        <x:v>English: 10 XP
Radio &amp; SMCP: 4 XP</x:v>
      </x:c>
      <x:c r="T186" s="8" t="str">
        <x:v>Yes</x:v>
      </x:c>
      <x:c r="U186" s="8" t="str">
        <x:v>No</x:v>
      </x:c>
      <x:c r="V186" s="8" t="str">
        <x:v>Accepted text</x:v>
      </x:c>
      <x:c r="W186" s="8" t="str">
        <x:v>111</x:v>
      </x:c>
      <x:c r="X186" s="8" t="str">
        <x:v>111</x:v>
      </x:c>
      <x:c r="Y186" s="8" t="str">
        <x:v>111</x:v>
      </x:c>
      <x:c r="Z186" s="8" t="str">
        <x:v>Maritime English 3.17 Plus, First Edition 2026, PDF page 111</x:v>
      </x:c>
      <x:c r="AA186" s="8" t="str">
        <x:v>public/game/book-course.js</x:v>
      </x:c>
      <x:c r="AB186" s="8" t="str">
        <x:v>semesterId: 5
requiresOrientation: true
firstAvailableYear: 3
firstAvailableTerm: 1
gameDayOffsetInSemester: 9
locationReleaseNumber: 10
note: One new activity per location per game day; prior unfinished unlocked activities remain available.</x:v>
      </x:c>
      <x:c r="AC186" s="21" t="n">
        <x:v>6</x:v>
      </x:c>
      <x:c r="AD186" s="8" t="str">
        <x:v>Distress, Urgency and Safety</x:v>
      </x:c>
      <x:c r="AE18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86" s="8" t="str">
        <x:v>Base first-completion reward. Matching selected traits add +2 skill XP; care readiness adds +2 to the primary skill when all three meters are at least 40 before completion. Completed practice gives no additional XP.</x:v>
      </x:c>
      <x:c r="AG186" s="8" t="str">
        <x:v>u6-p111-vocab-2</x:v>
      </x:c>
      <x:c r="AH186" s="8" t="str">
        <x:v>Book curriculum</x:v>
      </x:c>
      <x:c r="AI186" s="21" t="n">
        <x:v>5</x:v>
      </x:c>
      <x:c r="AJ186" s="8" t="str"/>
    </x:row>
    <x:row r="187" ht="131.5" customHeight="1">
      <x:c r="A187" s="8" t="str">
        <x:v>u6-p111-vocab-3</x:v>
      </x:c>
      <x:c r="B187" s="8" t="str">
        <x:v>Book curriculum</x:v>
      </x:c>
      <x:c r="C187" s="8" t="str">
        <x:v>Word harbour — Distress, Urgency and Safety · 3</x:v>
      </x:c>
      <x:c r="D187" s="21" t="n">
        <x:v>3</x:v>
      </x:c>
      <x:c r="E187" s="21" t="n">
        <x:v>1</x:v>
      </x:c>
      <x:c r="F187" s="21" t="n">
        <x:v>5</x:v>
      </x:c>
      <x:c r="G187" s="8" t="str"/>
      <x:c r="H187" s="8" t="str">
        <x:v>Pacific Building · English</x:v>
      </x:c>
      <x:c r="I187" s="8" t="str">
        <x:v>English</x:v>
      </x:c>
      <x:c r="J187" s="8" t="str">
        <x:v>Shared</x:v>
      </x:c>
      <x:c r="K187" s="8" t="str">
        <x:v>match</x:v>
      </x:c>
      <x:c r="L187" s="21" t="n">
        <x:v>4</x:v>
      </x:c>
      <x:c r="M187" s="8" t="str">
        <x:v>Required book activity for this semester.</x:v>
      </x:c>
      <x:c r="N187" s="8" t="str"/>
      <x:c r="O187" s="8" t="str">
        <x:v>Campus, maritime white, or maritime navy uniform; no special entry gear</x:v>
      </x:c>
      <x:c r="P187" s="8" t="str">
        <x:v>Match every definition with a term from the shuffled word bank. Study the original examples, then check and correct your choices.</x:v>
      </x:c>
      <x:c r="Q187" s="8" t="str"/>
      <x:c r="R187" s="21" t="n">
        <x:v>10</x:v>
      </x:c>
      <x:c r="S187" s="8" t="str">
        <x:v>English: 10 XP
Radio &amp; SMCP: 4 XP</x:v>
      </x:c>
      <x:c r="T187" s="8" t="str">
        <x:v>Yes</x:v>
      </x:c>
      <x:c r="U187" s="8" t="str">
        <x:v>No</x:v>
      </x:c>
      <x:c r="V187" s="8" t="str">
        <x:v>Accepted text</x:v>
      </x:c>
      <x:c r="W187" s="8" t="str">
        <x:v>111</x:v>
      </x:c>
      <x:c r="X187" s="8" t="str">
        <x:v>111</x:v>
      </x:c>
      <x:c r="Y187" s="8" t="str">
        <x:v>111</x:v>
      </x:c>
      <x:c r="Z187" s="8" t="str">
        <x:v>Maritime English 3.17 Plus, First Edition 2026, PDF page 111</x:v>
      </x:c>
      <x:c r="AA187" s="8" t="str">
        <x:v>public/game/book-course.js</x:v>
      </x:c>
      <x:c r="AB187" s="8" t="str">
        <x:v>semesterId: 5
requiresOrientation: true
firstAvailableYear: 3
firstAvailableTerm: 1
gameDayOffsetInSemester: 10
locationReleaseNumber: 11
note: One new activity per location per game day; prior unfinished unlocked activities remain available.</x:v>
      </x:c>
      <x:c r="AC187" s="21" t="n">
        <x:v>6</x:v>
      </x:c>
      <x:c r="AD187" s="8" t="str">
        <x:v>Distress, Urgency and Safety</x:v>
      </x:c>
      <x:c r="AE18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87" s="8" t="str">
        <x:v>Base first-completion reward. Matching selected traits add +2 skill XP; care readiness adds +2 to the primary skill when all three meters are at least 40 before completion. Completed practice gives no additional XP.</x:v>
      </x:c>
      <x:c r="AG187" s="8" t="str">
        <x:v>u6-p111-vocab-3</x:v>
      </x:c>
      <x:c r="AH187" s="8" t="str">
        <x:v>Book curriculum</x:v>
      </x:c>
      <x:c r="AI187" s="21" t="n">
        <x:v>5</x:v>
      </x:c>
      <x:c r="AJ187" s="8" t="str"/>
    </x:row>
    <x:row r="188" ht="131.5" customHeight="1">
      <x:c r="A188" s="8" t="str">
        <x:v>u6-p111-quick-1</x:v>
      </x:c>
      <x:c r="B188" s="8" t="str">
        <x:v>Book curriculum</x:v>
      </x:c>
      <x:c r="C188" s="8" t="str">
        <x:v>Table talk — vocabulary in your own words</x:v>
      </x:c>
      <x:c r="D188" s="21" t="n">
        <x:v>3</x:v>
      </x:c>
      <x:c r="E188" s="21" t="n">
        <x:v>1</x:v>
      </x:c>
      <x:c r="F188" s="21" t="n">
        <x:v>5</x:v>
      </x:c>
      <x:c r="G188" s="8" t="str"/>
      <x:c r="H188" s="8" t="str">
        <x:v>Palm Garden</x:v>
      </x:c>
      <x:c r="I188" s="8" t="str"/>
      <x:c r="J188" s="8" t="str">
        <x:v>Shared</x:v>
      </x:c>
      <x:c r="K188" s="8" t="str">
        <x:v>response</x:v>
      </x:c>
      <x:c r="L188" s="21" t="n">
        <x:v>3</x:v>
      </x:c>
      <x:c r="M188" s="8" t="str">
        <x:v>Required book activity for this semester.</x:v>
      </x:c>
      <x:c r="N188" s="8" t="str"/>
      <x:c r="O188" s="8" t="str">
        <x:v>Campus, maritime white, or maritime navy uniform; no special entry gear</x:v>
      </x:c>
      <x:c r="P188" s="8" t="str">
        <x:v>Study the original page and linked resources. Complete every task in this packet. Exact practice is checked against sourced game answers; open work is saved after explicit self-review, not automatically graded.</x:v>
      </x:c>
      <x:c r="Q188" s="8" t="str"/>
      <x:c r="R188" s="21" t="n">
        <x:v>10</x:v>
      </x:c>
      <x:c r="S188" s="8" t="str">
        <x:v>English: 10 XP
Radio &amp; SMCP: 4 XP</x:v>
      </x:c>
      <x:c r="T188" s="8" t="str">
        <x:v>Yes</x:v>
      </x:c>
      <x:c r="U188" s="8" t="str">
        <x:v>No</x:v>
      </x:c>
      <x:c r="V188" s="8" t="str">
        <x:v>Self-review</x:v>
      </x:c>
      <x:c r="W188" s="8" t="str">
        <x:v>111</x:v>
      </x:c>
      <x:c r="X188" s="8" t="str">
        <x:v>111</x:v>
      </x:c>
      <x:c r="Y188" s="8" t="str">
        <x:v>111</x:v>
      </x:c>
      <x:c r="Z188" s="8" t="str">
        <x:v>Maritime English 3.17 Plus, First Edition 2026, PDF page 111</x:v>
      </x:c>
      <x:c r="AA188" s="8" t="str">
        <x:v>public/game/book-course.js</x:v>
      </x:c>
      <x:c r="AB188" s="8" t="str">
        <x:v>semesterId: 5
requiresOrientation: true
firstAvailableYear: 3
firstAvailableTerm: 1
gameDayOffsetInSemester: 2
locationReleaseNumber: 3
note: One new activity per location per game day; prior unfinished unlocked activities remain available.</x:v>
      </x:c>
      <x:c r="AC188" s="21" t="n">
        <x:v>6</x:v>
      </x:c>
      <x:c r="AD188" s="8" t="str">
        <x:v>Distress, Urgency and Safety</x:v>
      </x:c>
      <x:c r="AE18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88" s="8" t="str">
        <x:v>Base first-completion reward. Matching selected traits add +2 skill XP; care readiness adds +2 to the primary skill when all three meters are at least 40 before completion. Completed practice gives no additional XP.</x:v>
      </x:c>
      <x:c r="AG188" s="8" t="str">
        <x:v>u6-p111-quick-1</x:v>
      </x:c>
      <x:c r="AH188" s="8" t="str">
        <x:v>Book curriculum</x:v>
      </x:c>
      <x:c r="AI188" s="21" t="n">
        <x:v>5</x:v>
      </x:c>
      <x:c r="AJ188" s="8" t="str"/>
    </x:row>
    <x:row r="189" ht="131.5" customHeight="1">
      <x:c r="A189" s="8" t="str">
        <x:v>u6-p112-listen-rehearse</x:v>
      </x:c>
      <x:c r="B189" s="8" t="str">
        <x:v>Book curriculum</x:v>
      </x:c>
      <x:c r="C189" s="8" t="str">
        <x:v>Meet your crew — Fire in the Engine Room</x:v>
      </x:c>
      <x:c r="D189" s="21" t="n">
        <x:v>3</x:v>
      </x:c>
      <x:c r="E189" s="21" t="n">
        <x:v>1</x:v>
      </x:c>
      <x:c r="F189" s="21" t="n">
        <x:v>5</x:v>
      </x:c>
      <x:c r="G189" s="8" t="str"/>
      <x:c r="H189" s="8" t="str">
        <x:v>IMD</x:v>
      </x:c>
      <x:c r="I189" s="8" t="str"/>
      <x:c r="J189" s="8" t="str">
        <x:v>Shared</x:v>
      </x:c>
      <x:c r="K189" s="8" t="str">
        <x:v>listen</x:v>
      </x:c>
      <x:c r="L189" s="21" t="n">
        <x:v>1</x:v>
      </x:c>
      <x:c r="M189" s="8" t="str">
        <x:v>Required book activity for this semester.</x:v>
      </x:c>
      <x:c r="N189" s="8" t="str"/>
      <x:c r="O189" s="8" t="str">
        <x:v>Campus, maritime white, or maritime navy uniform; no special entry gear</x:v>
      </x:c>
      <x:c r="P189" s="8" t="str">
        <x:v>Study the original page and linked resources. Complete every task in this packet. Exact practice is checked against sourced game answers; open work is saved after explicit self-review, not automatically graded.</x:v>
      </x:c>
      <x:c r="Q189" s="8" t="str"/>
      <x:c r="R189" s="21" t="n">
        <x:v>10</x:v>
      </x:c>
      <x:c r="S189" s="8" t="str">
        <x:v>English: 10 XP
Radio &amp; SMCP: 4 XP</x:v>
      </x:c>
      <x:c r="T189" s="8" t="str">
        <x:v>Yes</x:v>
      </x:c>
      <x:c r="U189" s="8" t="str">
        <x:v>No</x:v>
      </x:c>
      <x:c r="V189" s="8" t="str">
        <x:v>Self-review</x:v>
      </x:c>
      <x:c r="W189" s="8" t="str">
        <x:v>112</x:v>
      </x:c>
      <x:c r="X189" s="8" t="str">
        <x:v>111
112</x:v>
      </x:c>
      <x:c r="Y189" s="8" t="str">
        <x:v>112, 111</x:v>
      </x:c>
      <x:c r="Z189" s="8" t="str">
        <x:v>Maritime English 3.17 Plus, First Edition 2026, PDF page 112</x:v>
      </x:c>
      <x:c r="AA189" s="8" t="str">
        <x:v>public/game/book-course.js</x:v>
      </x:c>
      <x:c r="AB189" s="8" t="str">
        <x:v>semesterId: 5
requiresOrientation: true
firstAvailableYear: 3
firstAvailableTerm: 1
gameDayOffsetInSemester: 3
locationReleaseNumber: 4
note: One new activity per location per game day; prior unfinished unlocked activities remain available.</x:v>
      </x:c>
      <x:c r="AC189" s="21" t="n">
        <x:v>6</x:v>
      </x:c>
      <x:c r="AD189" s="8" t="str">
        <x:v>Distress, Urgency and Safety</x:v>
      </x:c>
      <x:c r="AE18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89" s="8" t="str">
        <x:v>Base first-completion reward. Matching selected traits add +2 skill XP; care readiness adds +2 to the primary skill when all three meters are at least 40 before completion. Completed practice gives no additional XP.</x:v>
      </x:c>
      <x:c r="AG189" s="8" t="str">
        <x:v>u6-p112-listen-rehearse</x:v>
      </x:c>
      <x:c r="AH189" s="8" t="str">
        <x:v>Book curriculum</x:v>
      </x:c>
      <x:c r="AI189" s="21" t="n">
        <x:v>5</x:v>
      </x:c>
      <x:c r="AJ189" s="8" t="str"/>
    </x:row>
    <x:row r="190" ht="131.5" customHeight="1">
      <x:c r="A190" s="8" t="str">
        <x:v>u6-p113-round-1</x:v>
      </x:c>
      <x:c r="B190" s="8" t="str">
        <x:v>Book curriculum</x:v>
      </x:c>
      <x:c r="C190" s="8" t="str">
        <x:v>Understand the exchange · round 1</x:v>
      </x:c>
      <x:c r="D190" s="21" t="n">
        <x:v>3</x:v>
      </x:c>
      <x:c r="E190" s="21" t="n">
        <x:v>1</x:v>
      </x:c>
      <x:c r="F190" s="21" t="n">
        <x:v>5</x:v>
      </x:c>
      <x:c r="G190" s="8" t="str"/>
      <x:c r="H190" s="8" t="str">
        <x:v>IMD</x:v>
      </x:c>
      <x:c r="I190" s="8" t="str"/>
      <x:c r="J190" s="8" t="str">
        <x:v>Shared</x:v>
      </x:c>
      <x:c r="K190" s="8" t="str">
        <x:v>response</x:v>
      </x:c>
      <x:c r="L190" s="21" t="n">
        <x:v>5</x:v>
      </x:c>
      <x:c r="M190" s="8" t="str">
        <x:v>Required book activity for this semester.</x:v>
      </x:c>
      <x:c r="N190" s="8" t="str"/>
      <x:c r="O190" s="8" t="str">
        <x:v>Campus, maritime white, or maritime navy uniform; no special entry gear</x:v>
      </x:c>
      <x:c r="P190" s="8" t="str">
        <x:v>Study the original page and linked resources. Complete every task in this packet. Exact practice is checked against sourced game answers; open work is saved after explicit self-review, not automatically graded.</x:v>
      </x:c>
      <x:c r="Q190" s="8" t="str"/>
      <x:c r="R190" s="21" t="n">
        <x:v>10</x:v>
      </x:c>
      <x:c r="S190" s="8" t="str">
        <x:v>English: 10 XP
Radio &amp; SMCP: 4 XP</x:v>
      </x:c>
      <x:c r="T190" s="8" t="str">
        <x:v>Yes</x:v>
      </x:c>
      <x:c r="U190" s="8" t="str">
        <x:v>No</x:v>
      </x:c>
      <x:c r="V190" s="8" t="str">
        <x:v>Self-review</x:v>
      </x:c>
      <x:c r="W190" s="8" t="str">
        <x:v>113</x:v>
      </x:c>
      <x:c r="X190" s="8" t="str">
        <x:v>111
112</x:v>
      </x:c>
      <x:c r="Y190" s="8" t="str">
        <x:v>113, 111, 112</x:v>
      </x:c>
      <x:c r="Z190" s="8" t="str">
        <x:v>Maritime English 3.17 Plus, First Edition 2026, PDF page 113</x:v>
      </x:c>
      <x:c r="AA190" s="8" t="str">
        <x:v>public/game/book-course.js</x:v>
      </x:c>
      <x:c r="AB190" s="8" t="str">
        <x:v>semesterId: 5
requiresOrientation: true
firstAvailableYear: 3
firstAvailableTerm: 1
gameDayOffsetInSemester: 4
locationReleaseNumber: 5
note: One new activity per location per game day; prior unfinished unlocked activities remain available.</x:v>
      </x:c>
      <x:c r="AC190" s="21" t="n">
        <x:v>6</x:v>
      </x:c>
      <x:c r="AD190" s="8" t="str">
        <x:v>Distress, Urgency and Safety</x:v>
      </x:c>
      <x:c r="AE190"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190" s="8" t="str">
        <x:v>Base first-completion reward. Matching selected traits add +2 skill XP; care readiness adds +2 to the primary skill when all three meters are at least 40 before completion. Completed practice gives no additional XP.</x:v>
      </x:c>
      <x:c r="AG190" s="8" t="str">
        <x:v>u6-p113-round-1</x:v>
      </x:c>
      <x:c r="AH190" s="8" t="str">
        <x:v>Book curriculum</x:v>
      </x:c>
      <x:c r="AI190" s="21" t="n">
        <x:v>5</x:v>
      </x:c>
      <x:c r="AJ190" s="8" t="str"/>
    </x:row>
    <x:row r="191" ht="131.5" customHeight="1">
      <x:c r="A191" s="8" t="str">
        <x:v>u6-p113-round-2</x:v>
      </x:c>
      <x:c r="B191" s="8" t="str">
        <x:v>Book curriculum</x:v>
      </x:c>
      <x:c r="C191" s="8" t="str">
        <x:v>Understand the exchange · round 2</x:v>
      </x:c>
      <x:c r="D191" s="21" t="n">
        <x:v>3</x:v>
      </x:c>
      <x:c r="E191" s="21" t="n">
        <x:v>1</x:v>
      </x:c>
      <x:c r="F191" s="21" t="n">
        <x:v>5</x:v>
      </x:c>
      <x:c r="G191" s="8" t="str"/>
      <x:c r="H191" s="8" t="str">
        <x:v>IMD</x:v>
      </x:c>
      <x:c r="I191" s="8" t="str"/>
      <x:c r="J191" s="8" t="str">
        <x:v>Shared</x:v>
      </x:c>
      <x:c r="K191" s="8" t="str">
        <x:v>response</x:v>
      </x:c>
      <x:c r="L191" s="21" t="n">
        <x:v>4</x:v>
      </x:c>
      <x:c r="M191" s="8" t="str">
        <x:v>Required book activity for this semester.</x:v>
      </x:c>
      <x:c r="N191" s="8" t="str"/>
      <x:c r="O191" s="8" t="str">
        <x:v>Campus, maritime white, or maritime navy uniform; no special entry gear</x:v>
      </x:c>
      <x:c r="P191" s="8" t="str">
        <x:v>Study the original page and linked resources. Complete every task in this packet. Exact practice is checked against sourced game answers; open work is saved after explicit self-review, not automatically graded.</x:v>
      </x:c>
      <x:c r="Q191" s="8" t="str"/>
      <x:c r="R191" s="21" t="n">
        <x:v>10</x:v>
      </x:c>
      <x:c r="S191" s="8" t="str">
        <x:v>English: 10 XP
Radio &amp; SMCP: 4 XP</x:v>
      </x:c>
      <x:c r="T191" s="8" t="str">
        <x:v>Yes</x:v>
      </x:c>
      <x:c r="U191" s="8" t="str">
        <x:v>No</x:v>
      </x:c>
      <x:c r="V191" s="8" t="str">
        <x:v>Self-review</x:v>
      </x:c>
      <x:c r="W191" s="8" t="str">
        <x:v>113</x:v>
      </x:c>
      <x:c r="X191" s="8" t="str">
        <x:v>111
112</x:v>
      </x:c>
      <x:c r="Y191" s="8" t="str">
        <x:v>113, 111, 112</x:v>
      </x:c>
      <x:c r="Z191" s="8" t="str">
        <x:v>Maritime English 3.17 Plus, First Edition 2026, PDF page 113</x:v>
      </x:c>
      <x:c r="AA191" s="8" t="str">
        <x:v>public/game/book-course.js</x:v>
      </x:c>
      <x:c r="AB191" s="8" t="str">
        <x:v>semesterId: 5
requiresOrientation: true
firstAvailableYear: 3
firstAvailableTerm: 1
gameDayOffsetInSemester: 5
locationReleaseNumber: 6
note: One new activity per location per game day; prior unfinished unlocked activities remain available.</x:v>
      </x:c>
      <x:c r="AC191" s="21" t="n">
        <x:v>6</x:v>
      </x:c>
      <x:c r="AD191" s="8" t="str">
        <x:v>Distress, Urgency and Safety</x:v>
      </x:c>
      <x:c r="AE19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191" s="8" t="str">
        <x:v>Base first-completion reward. Matching selected traits add +2 skill XP; care readiness adds +2 to the primary skill when all three meters are at least 40 before completion. Completed practice gives no additional XP.</x:v>
      </x:c>
      <x:c r="AG191" s="8" t="str">
        <x:v>u6-p113-round-2</x:v>
      </x:c>
      <x:c r="AH191" s="8" t="str">
        <x:v>Book curriculum</x:v>
      </x:c>
      <x:c r="AI191" s="21" t="n">
        <x:v>5</x:v>
      </x:c>
      <x:c r="AJ191" s="8" t="str"/>
    </x:row>
    <x:row r="192" ht="131.5" customHeight="1">
      <x:c r="A192" s="8" t="str">
        <x:v>u6-p114-round-1</x:v>
      </x:c>
      <x:c r="B192" s="8" t="str">
        <x:v>Book curriculum</x:v>
      </x:c>
      <x:c r="C192" s="8" t="str">
        <x:v>Master's report - engine-room fire · round 1</x:v>
      </x:c>
      <x:c r="D192" s="21" t="n">
        <x:v>3</x:v>
      </x:c>
      <x:c r="E192" s="21" t="n">
        <x:v>1</x:v>
      </x:c>
      <x:c r="F192" s="21" t="n">
        <x:v>5</x:v>
      </x:c>
      <x:c r="G192" s="8" t="str"/>
      <x:c r="H192" s="8" t="str">
        <x:v>Cruise Ship Training Centre</x:v>
      </x:c>
      <x:c r="I192" s="8" t="str"/>
      <x:c r="J192" s="8" t="str">
        <x:v>Shared</x:v>
      </x:c>
      <x:c r="K192" s="8" t="str">
        <x:v>record</x:v>
      </x:c>
      <x:c r="L192" s="21" t="n">
        <x:v>4</x:v>
      </x:c>
      <x:c r="M192" s="8" t="str">
        <x:v>Required book activity for this semester.</x:v>
      </x:c>
      <x:c r="N192" s="8" t="str"/>
      <x:c r="O192" s="8" t="str">
        <x:v>Campus, maritime white, or maritime navy uniform; no special entry gear</x:v>
      </x:c>
      <x:c r="P192" s="8" t="str">
        <x:v>Study the original page and linked resources. Complete every task in this packet. Exact practice is checked against sourced game answers; open work is saved after explicit self-review, not automatically graded.</x:v>
      </x:c>
      <x:c r="Q192" s="8" t="str"/>
      <x:c r="R192" s="21" t="n">
        <x:v>10</x:v>
      </x:c>
      <x:c r="S192" s="8" t="str">
        <x:v>English: 10 XP
Radio &amp; SMCP: 4 XP</x:v>
      </x:c>
      <x:c r="T192" s="8" t="str">
        <x:v>Yes</x:v>
      </x:c>
      <x:c r="U192" s="8" t="str">
        <x:v>No</x:v>
      </x:c>
      <x:c r="V192" s="8" t="str">
        <x:v>Self-review</x:v>
      </x:c>
      <x:c r="W192" s="8" t="str">
        <x:v>114</x:v>
      </x:c>
      <x:c r="X192" s="8" t="str">
        <x:v>112
123
124</x:v>
      </x:c>
      <x:c r="Y192" s="8" t="str">
        <x:v>114, 112, 123, 124</x:v>
      </x:c>
      <x:c r="Z192" s="8" t="str">
        <x:v>Maritime English 3.17 Plus, First Edition 2026, PDF page 114</x:v>
      </x:c>
      <x:c r="AA192" s="8" t="str">
        <x:v>public/game/book-course.js</x:v>
      </x:c>
      <x:c r="AB192" s="8" t="str">
        <x:v>semesterId: 5
requiresOrientation: true
firstAvailableYear: 3
firstAvailableTerm: 1
gameDayOffsetInSemester: 1
locationReleaseNumber: 2
note: One new activity per location per game day; prior unfinished unlocked activities remain available.</x:v>
      </x:c>
      <x:c r="AC192" s="21" t="n">
        <x:v>6</x:v>
      </x:c>
      <x:c r="AD192" s="8" t="str">
        <x:v>Distress, Urgency and Safety</x:v>
      </x:c>
      <x:c r="AE19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192" s="8" t="str">
        <x:v>Base first-completion reward. Matching selected traits add +2 skill XP; care readiness adds +2 to the primary skill when all three meters are at least 40 before completion. Completed practice gives no additional XP.</x:v>
      </x:c>
      <x:c r="AG192" s="8" t="str">
        <x:v>u6-p114-round-1</x:v>
      </x:c>
      <x:c r="AH192" s="8" t="str">
        <x:v>Book curriculum</x:v>
      </x:c>
      <x:c r="AI192" s="21" t="n">
        <x:v>5</x:v>
      </x:c>
      <x:c r="AJ192" s="8" t="str"/>
    </x:row>
    <x:row r="193" ht="131.5" customHeight="1">
      <x:c r="A193" s="8" t="str">
        <x:v>u6-p115-reading</x:v>
      </x:c>
      <x:c r="B193" s="8" t="str">
        <x:v>Book curriculum</x:v>
      </x:c>
      <x:c r="C193" s="8" t="str">
        <x:v>Garden reading circle — Choosing the Right Emergency Message</x:v>
      </x:c>
      <x:c r="D193" s="21" t="n">
        <x:v>3</x:v>
      </x:c>
      <x:c r="E193" s="21" t="n">
        <x:v>1</x:v>
      </x:c>
      <x:c r="F193" s="21" t="n">
        <x:v>5</x:v>
      </x:c>
      <x:c r="G193" s="8" t="str"/>
      <x:c r="H193" s="8" t="str">
        <x:v>Palm Garden</x:v>
      </x:c>
      <x:c r="I193" s="8" t="str"/>
      <x:c r="J193" s="8" t="str">
        <x:v>Shared</x:v>
      </x:c>
      <x:c r="K193" s="8" t="str">
        <x:v>study</x:v>
      </x:c>
      <x:c r="L193" s="21" t="n">
        <x:v>2</x:v>
      </x:c>
      <x:c r="M193" s="8" t="str">
        <x:v>Required book activity for this semester.</x:v>
      </x:c>
      <x:c r="N193" s="8" t="str"/>
      <x:c r="O193" s="8" t="str">
        <x:v>Campus, maritime white, or maritime navy uniform; no special entry gear</x:v>
      </x:c>
      <x:c r="P193" s="8" t="str">
        <x:v>Study the original page and linked resources. Complete every task in this packet. Exact practice is checked against sourced game answers; open work is saved after explicit self-review, not automatically graded.</x:v>
      </x:c>
      <x:c r="Q193" s="8" t="str"/>
      <x:c r="R193" s="21" t="n">
        <x:v>10</x:v>
      </x:c>
      <x:c r="S193" s="8" t="str">
        <x:v>English: 10 XP
Radio &amp; SMCP: 4 XP</x:v>
      </x:c>
      <x:c r="T193" s="8" t="str">
        <x:v>Yes</x:v>
      </x:c>
      <x:c r="U193" s="8" t="str">
        <x:v>No</x:v>
      </x:c>
      <x:c r="V193" s="8" t="str">
        <x:v>Self-review</x:v>
      </x:c>
      <x:c r="W193" s="8" t="str">
        <x:v>115</x:v>
      </x:c>
      <x:c r="X193" s="8" t="str">
        <x:v>115
123
124</x:v>
      </x:c>
      <x:c r="Y193" s="8" t="str">
        <x:v>115, 123, 124</x:v>
      </x:c>
      <x:c r="Z193" s="8" t="str">
        <x:v>Maritime English 3.17 Plus, First Edition 2026, PDF page 115</x:v>
      </x:c>
      <x:c r="AA193" s="8" t="str">
        <x:v>public/game/book-course.js</x:v>
      </x:c>
      <x:c r="AB193" s="8" t="str">
        <x:v>semesterId: 5
requiresOrientation: true
firstAvailableYear: 3
firstAvailableTerm: 1
gameDayOffsetInSemester: 3
locationReleaseNumber: 4
note: One new activity per location per game day; prior unfinished unlocked activities remain available.</x:v>
      </x:c>
      <x:c r="AC193" s="21" t="n">
        <x:v>6</x:v>
      </x:c>
      <x:c r="AD193" s="8" t="str">
        <x:v>Distress, Urgency and Safety</x:v>
      </x:c>
      <x:c r="AE193"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93" s="8" t="str">
        <x:v>Base first-completion reward. Matching selected traits add +2 skill XP; care readiness adds +2 to the primary skill when all three meters are at least 40 before completion. Completed practice gives no additional XP.</x:v>
      </x:c>
      <x:c r="AG193" s="8" t="str">
        <x:v>u6-p115-reading</x:v>
      </x:c>
      <x:c r="AH193" s="8" t="str">
        <x:v>Book curriculum</x:v>
      </x:c>
      <x:c r="AI193" s="21" t="n">
        <x:v>5</x:v>
      </x:c>
      <x:c r="AJ193" s="8" t="str"/>
    </x:row>
    <x:row r="194" ht="131.5" customHeight="1">
      <x:c r="A194" s="8" t="str">
        <x:v>u6-p116-round-1</x:v>
      </x:c>
      <x:c r="B194" s="8" t="str">
        <x:v>Book curriculum</x:v>
      </x:c>
      <x:c r="C194" s="8" t="str">
        <x:v>Read, check and use the information · round 1</x:v>
      </x:c>
      <x:c r="D194" s="21" t="n">
        <x:v>3</x:v>
      </x:c>
      <x:c r="E194" s="21" t="n">
        <x:v>1</x:v>
      </x:c>
      <x:c r="F194" s="21" t="n">
        <x:v>5</x:v>
      </x:c>
      <x:c r="G194" s="8" t="str"/>
      <x:c r="H194" s="8" t="str">
        <x:v>Loma Café · East Entrance</x:v>
      </x:c>
      <x:c r="I194" s="8" t="str"/>
      <x:c r="J194" s="8" t="str">
        <x:v>Shared</x:v>
      </x:c>
      <x:c r="K194" s="8" t="str">
        <x:v>response</x:v>
      </x:c>
      <x:c r="L194" s="21" t="n">
        <x:v>8</x:v>
      </x:c>
      <x:c r="M194" s="8" t="str">
        <x:v>Required book activity for this semester.</x:v>
      </x:c>
      <x:c r="N194" s="8" t="str"/>
      <x:c r="O194" s="8" t="str">
        <x:v>Campus, maritime white, or maritime navy uniform; no special entry gear</x:v>
      </x:c>
      <x:c r="P194" s="8" t="str">
        <x:v>Study the original page and linked resources. Complete every task in this packet. Exact practice is checked against sourced game answers; open work is saved after explicit self-review, not automatically graded.</x:v>
      </x:c>
      <x:c r="Q194" s="8" t="str"/>
      <x:c r="R194" s="21" t="n">
        <x:v>10</x:v>
      </x:c>
      <x:c r="S194" s="8" t="str">
        <x:v>English: 10 XP
Radio &amp; SMCP: 4 XP</x:v>
      </x:c>
      <x:c r="T194" s="8" t="str">
        <x:v>Yes</x:v>
      </x:c>
      <x:c r="U194" s="8" t="str">
        <x:v>No</x:v>
      </x:c>
      <x:c r="V194" s="8" t="str">
        <x:v>Self-review</x:v>
      </x:c>
      <x:c r="W194" s="8" t="str">
        <x:v>116</x:v>
      </x:c>
      <x:c r="X194" s="8" t="str">
        <x:v>115
123
124</x:v>
      </x:c>
      <x:c r="Y194" s="8" t="str">
        <x:v>116, 115, 123, 124</x:v>
      </x:c>
      <x:c r="Z194" s="8" t="str">
        <x:v>Maritime English 3.17 Plus, First Edition 2026, PDF page 116</x:v>
      </x:c>
      <x:c r="AA194" s="8" t="str">
        <x:v>public/game/book-course.js</x:v>
      </x:c>
      <x:c r="AB194" s="8" t="str">
        <x:v>semesterId: 5
requiresOrientation: true
firstAvailableYear: 3
firstAvailableTerm: 1
gameDayOffsetInSemester: 7
locationReleaseNumber: 8
note: One new activity per location per game day; prior unfinished unlocked activities remain available.</x:v>
      </x:c>
      <x:c r="AC194" s="21" t="n">
        <x:v>6</x:v>
      </x:c>
      <x:c r="AD194" s="8" t="str">
        <x:v>Distress, Urgency and Safety</x:v>
      </x:c>
      <x:c r="AE194"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194" s="8" t="str">
        <x:v>Base first-completion reward. Matching selected traits add +2 skill XP; care readiness adds +2 to the primary skill when all three meters are at least 40 before completion. Completed practice gives no additional XP.</x:v>
      </x:c>
      <x:c r="AG194" s="8" t="str">
        <x:v>u6-p116-round-1</x:v>
      </x:c>
      <x:c r="AH194" s="8" t="str">
        <x:v>Book curriculum</x:v>
      </x:c>
      <x:c r="AI194" s="21" t="n">
        <x:v>5</x:v>
      </x:c>
      <x:c r="AJ194" s="8" t="str"/>
    </x:row>
    <x:row r="195" ht="131.5" customHeight="1">
      <x:c r="A195" s="8" t="str">
        <x:v>u6-p116-round-2</x:v>
      </x:c>
      <x:c r="B195" s="8" t="str">
        <x:v>Book curriculum</x:v>
      </x:c>
      <x:c r="C195" s="8" t="str">
        <x:v>Read, check and use the information · round 2</x:v>
      </x:c>
      <x:c r="D195" s="21" t="n">
        <x:v>3</x:v>
      </x:c>
      <x:c r="E195" s="21" t="n">
        <x:v>1</x:v>
      </x:c>
      <x:c r="F195" s="21" t="n">
        <x:v>5</x:v>
      </x:c>
      <x:c r="G195" s="8" t="str"/>
      <x:c r="H195" s="8" t="str">
        <x:v>Loma Café · East Entrance</x:v>
      </x:c>
      <x:c r="I195" s="8" t="str"/>
      <x:c r="J195" s="8" t="str">
        <x:v>Shared</x:v>
      </x:c>
      <x:c r="K195" s="8" t="str">
        <x:v>response</x:v>
      </x:c>
      <x:c r="L195" s="21" t="n">
        <x:v>2</x:v>
      </x:c>
      <x:c r="M195" s="8" t="str">
        <x:v>Required book activity for this semester.</x:v>
      </x:c>
      <x:c r="N195" s="8" t="str"/>
      <x:c r="O195" s="8" t="str">
        <x:v>Campus, maritime white, or maritime navy uniform; no special entry gear</x:v>
      </x:c>
      <x:c r="P195" s="8" t="str">
        <x:v>Study the original page and linked resources. Complete every task in this packet. Exact practice is checked against sourced game answers; open work is saved after explicit self-review, not automatically graded.</x:v>
      </x:c>
      <x:c r="Q195" s="8" t="str"/>
      <x:c r="R195" s="21" t="n">
        <x:v>10</x:v>
      </x:c>
      <x:c r="S195" s="8" t="str">
        <x:v>English: 10 XP
Radio &amp; SMCP: 4 XP</x:v>
      </x:c>
      <x:c r="T195" s="8" t="str">
        <x:v>Yes</x:v>
      </x:c>
      <x:c r="U195" s="8" t="str">
        <x:v>No</x:v>
      </x:c>
      <x:c r="V195" s="8" t="str">
        <x:v>Self-review</x:v>
      </x:c>
      <x:c r="W195" s="8" t="str">
        <x:v>116</x:v>
      </x:c>
      <x:c r="X195" s="8" t="str">
        <x:v>115
123
124</x:v>
      </x:c>
      <x:c r="Y195" s="8" t="str">
        <x:v>116, 115, 123, 124</x:v>
      </x:c>
      <x:c r="Z195" s="8" t="str">
        <x:v>Maritime English 3.17 Plus, First Edition 2026, PDF page 116</x:v>
      </x:c>
      <x:c r="AA195" s="8" t="str">
        <x:v>public/game/book-course.js</x:v>
      </x:c>
      <x:c r="AB195" s="8" t="str">
        <x:v>semesterId: 5
requiresOrientation: true
firstAvailableYear: 3
firstAvailableTerm: 1
gameDayOffsetInSemester: 8
locationReleaseNumber: 9
note: One new activity per location per game day; prior unfinished unlocked activities remain available.</x:v>
      </x:c>
      <x:c r="AC195" s="21" t="n">
        <x:v>6</x:v>
      </x:c>
      <x:c r="AD195" s="8" t="str">
        <x:v>Distress, Urgency and Safety</x:v>
      </x:c>
      <x:c r="AE195"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195" s="8" t="str">
        <x:v>Base first-completion reward. Matching selected traits add +2 skill XP; care readiness adds +2 to the primary skill when all three meters are at least 40 before completion. Completed practice gives no additional XP.</x:v>
      </x:c>
      <x:c r="AG195" s="8" t="str">
        <x:v>u6-p116-round-2</x:v>
      </x:c>
      <x:c r="AH195" s="8" t="str">
        <x:v>Book curriculum</x:v>
      </x:c>
      <x:c r="AI195" s="21" t="n">
        <x:v>5</x:v>
      </x:c>
      <x:c r="AJ195" s="8" t="str"/>
    </x:row>
    <x:row r="196" ht="131.5" customHeight="1">
      <x:c r="A196" s="8" t="str">
        <x:v>u6-p117-grammar-guide</x:v>
      </x:c>
      <x:c r="B196" s="8" t="str">
        <x:v>Book curriculum</x:v>
      </x:c>
      <x:c r="C196" s="8" t="str">
        <x:v>Grammar briefing — Imperatives and passive emergency reports</x:v>
      </x:c>
      <x:c r="D196" s="21" t="n">
        <x:v>3</x:v>
      </x:c>
      <x:c r="E196" s="21" t="n">
        <x:v>1</x:v>
      </x:c>
      <x:c r="F196" s="21" t="n">
        <x:v>5</x:v>
      </x:c>
      <x:c r="G196" s="8" t="str"/>
      <x:c r="H196" s="8" t="str">
        <x:v>Pacific Building · English</x:v>
      </x:c>
      <x:c r="I196" s="8" t="str">
        <x:v>English</x:v>
      </x:c>
      <x:c r="J196" s="8" t="str">
        <x:v>Shared</x:v>
      </x:c>
      <x:c r="K196" s="8" t="str">
        <x:v>study</x:v>
      </x:c>
      <x:c r="L196" s="21" t="n">
        <x:v>1</x:v>
      </x:c>
      <x:c r="M196" s="8" t="str">
        <x:v>Required book activity for this semester.</x:v>
      </x:c>
      <x:c r="N196" s="8" t="str"/>
      <x:c r="O196" s="8" t="str">
        <x:v>Campus, maritime white, or maritime navy uniform; no special entry gear</x:v>
      </x:c>
      <x:c r="P196" s="8" t="str">
        <x:v>Study the original page and linked resources. Complete every task in this packet. Exact practice is checked against sourced game answers; open work is saved after explicit self-review, not automatically graded.</x:v>
      </x:c>
      <x:c r="Q196" s="8" t="str"/>
      <x:c r="R196" s="21" t="n">
        <x:v>10</x:v>
      </x:c>
      <x:c r="S196" s="8" t="str">
        <x:v>English: 10 XP
Radio &amp; SMCP: 4 XP</x:v>
      </x:c>
      <x:c r="T196" s="8" t="str">
        <x:v>Yes</x:v>
      </x:c>
      <x:c r="U196" s="8" t="str">
        <x:v>No</x:v>
      </x:c>
      <x:c r="V196" s="8" t="str">
        <x:v>Self-review</x:v>
      </x:c>
      <x:c r="W196" s="8" t="str">
        <x:v>117</x:v>
      </x:c>
      <x:c r="X196" s="8" t="str">
        <x:v>117</x:v>
      </x:c>
      <x:c r="Y196" s="8" t="str">
        <x:v>117</x:v>
      </x:c>
      <x:c r="Z196" s="8" t="str">
        <x:v>Maritime English 3.17 Plus, First Edition 2026, PDF page 117</x:v>
      </x:c>
      <x:c r="AA196" s="8" t="str">
        <x:v>public/game/book-course.js</x:v>
      </x:c>
      <x:c r="AB196" s="8" t="str">
        <x:v>semesterId: 5
requiresOrientation: true
firstAvailableYear: 3
firstAvailableTerm: 1
gameDayOffsetInSemester: 11
locationReleaseNumber: 12
note: One new activity per location per game day; prior unfinished unlocked activities remain available.</x:v>
      </x:c>
      <x:c r="AC196" s="21" t="n">
        <x:v>6</x:v>
      </x:c>
      <x:c r="AD196" s="8" t="str">
        <x:v>Distress, Urgency and Safety</x:v>
      </x:c>
      <x:c r="AE19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196" s="8" t="str">
        <x:v>Base first-completion reward. Matching selected traits add +2 skill XP; care readiness adds +2 to the primary skill when all three meters are at least 40 before completion. Completed practice gives no additional XP.</x:v>
      </x:c>
      <x:c r="AG196" s="8" t="str">
        <x:v>u6-p117-grammar-guide</x:v>
      </x:c>
      <x:c r="AH196" s="8" t="str">
        <x:v>Book curriculum</x:v>
      </x:c>
      <x:c r="AI196" s="21" t="n">
        <x:v>5</x:v>
      </x:c>
      <x:c r="AJ196" s="8" t="str"/>
    </x:row>
    <x:row r="197" ht="131.5" customHeight="1">
      <x:c r="A197" s="8" t="str">
        <x:v>u6-p118-round-1</x:v>
      </x:c>
      <x:c r="B197" s="8" t="str">
        <x:v>Book curriculum</x:v>
      </x:c>
      <x:c r="C197" s="8" t="str">
        <x:v>Grammar lab — complete the sentence · round 1</x:v>
      </x:c>
      <x:c r="D197" s="21" t="n">
        <x:v>3</x:v>
      </x:c>
      <x:c r="E197" s="21" t="n">
        <x:v>1</x:v>
      </x:c>
      <x:c r="F197" s="21" t="n">
        <x:v>5</x:v>
      </x:c>
      <x:c r="G197" s="8" t="str"/>
      <x:c r="H197" s="8" t="str">
        <x:v>Pacific Building · English</x:v>
      </x:c>
      <x:c r="I197" s="8" t="str">
        <x:v>English</x:v>
      </x:c>
      <x:c r="J197" s="8" t="str">
        <x:v>Shared</x:v>
      </x:c>
      <x:c r="K197" s="8" t="str">
        <x:v>fill</x:v>
      </x:c>
      <x:c r="L197" s="21" t="n">
        <x:v>6</x:v>
      </x:c>
      <x:c r="M197" s="8" t="str">
        <x:v>Required book activity for this semester.</x:v>
      </x:c>
      <x:c r="N197" s="8" t="str"/>
      <x:c r="O197" s="8" t="str">
        <x:v>Campus, maritime white, or maritime navy uniform; no special entry gear</x:v>
      </x:c>
      <x:c r="P197" s="8" t="str">
        <x:v>Study the original page and linked resources. Complete every task in this packet. Exact practice is checked against sourced game answers; open work is saved after explicit self-review, not automatically graded.</x:v>
      </x:c>
      <x:c r="Q197" s="8" t="str"/>
      <x:c r="R197" s="21" t="n">
        <x:v>10</x:v>
      </x:c>
      <x:c r="S197" s="8" t="str">
        <x:v>English: 10 XP
Radio &amp; SMCP: 4 XP</x:v>
      </x:c>
      <x:c r="T197" s="8" t="str">
        <x:v>Yes</x:v>
      </x:c>
      <x:c r="U197" s="8" t="str">
        <x:v>No</x:v>
      </x:c>
      <x:c r="V197" s="8" t="str">
        <x:v>Accepted text</x:v>
      </x:c>
      <x:c r="W197" s="8" t="str">
        <x:v>118</x:v>
      </x:c>
      <x:c r="X197" s="8" t="str">
        <x:v>117
123
124</x:v>
      </x:c>
      <x:c r="Y197" s="8" t="str">
        <x:v>118, 117, 123, 124</x:v>
      </x:c>
      <x:c r="Z197" s="8" t="str">
        <x:v>Maritime English 3.17 Plus, First Edition 2026, PDF page 118</x:v>
      </x:c>
      <x:c r="AA197" s="8" t="str">
        <x:v>public/game/book-course.js</x:v>
      </x:c>
      <x:c r="AB197" s="8" t="str">
        <x:v>semesterId: 5
requiresOrientation: true
firstAvailableYear: 3
firstAvailableTerm: 1
gameDayOffsetInSemester: 12
locationReleaseNumber: 13
note: One new activity per location per game day; prior unfinished unlocked activities remain available.</x:v>
      </x:c>
      <x:c r="AC197" s="21" t="n">
        <x:v>6</x:v>
      </x:c>
      <x:c r="AD197" s="8" t="str">
        <x:v>Distress, Urgency and Safety</x:v>
      </x:c>
      <x:c r="AE197" s="8" t="str">
        <x:v>1. I used the requested grammar or transformation and checked the complete verb phrase.
2. I kept every supplied fact and the intended meaning.
3. I compared my response with the source explanation or example and corrected any mismatch.</x:v>
      </x:c>
      <x:c r="AF197" s="8" t="str">
        <x:v>Base first-completion reward. Matching selected traits add +2 skill XP; care readiness adds +2 to the primary skill when all three meters are at least 40 before completion. Completed practice gives no additional XP.</x:v>
      </x:c>
      <x:c r="AG197" s="8" t="str">
        <x:v>u6-p118-round-1</x:v>
      </x:c>
      <x:c r="AH197" s="8" t="str">
        <x:v>Book curriculum</x:v>
      </x:c>
      <x:c r="AI197" s="21" t="n">
        <x:v>5</x:v>
      </x:c>
      <x:c r="AJ197" s="8" t="str"/>
    </x:row>
    <x:row r="198" ht="131.5" customHeight="1">
      <x:c r="A198" s="8" t="str">
        <x:v>u6-p119-round-1</x:v>
      </x:c>
      <x:c r="B198" s="8" t="str">
        <x:v>Book curriculum</x:v>
      </x:c>
      <x:c r="C198" s="8" t="str">
        <x:v>Grammar lab — transform and repair · round 1</x:v>
      </x:c>
      <x:c r="D198" s="21" t="n">
        <x:v>3</x:v>
      </x:c>
      <x:c r="E198" s="21" t="n">
        <x:v>1</x:v>
      </x:c>
      <x:c r="F198" s="21" t="n">
        <x:v>5</x:v>
      </x:c>
      <x:c r="G198" s="8" t="str"/>
      <x:c r="H198" s="8" t="str">
        <x:v>Pacific Building · English</x:v>
      </x:c>
      <x:c r="I198" s="8" t="str">
        <x:v>English</x:v>
      </x:c>
      <x:c r="J198" s="8" t="str">
        <x:v>Shared</x:v>
      </x:c>
      <x:c r="K198" s="8" t="str">
        <x:v>response</x:v>
      </x:c>
      <x:c r="L198" s="21" t="n">
        <x:v>5</x:v>
      </x:c>
      <x:c r="M198" s="8" t="str">
        <x:v>Required book activity for this semester.</x:v>
      </x:c>
      <x:c r="N198" s="8" t="str"/>
      <x:c r="O198" s="8" t="str">
        <x:v>Campus, maritime white, or maritime navy uniform; no special entry gear</x:v>
      </x:c>
      <x:c r="P198" s="8" t="str">
        <x:v>Study the original page and linked resources. Complete every task in this packet. Exact practice is checked against sourced game answers; open work is saved after explicit self-review, not automatically graded.</x:v>
      </x:c>
      <x:c r="Q198" s="8" t="str"/>
      <x:c r="R198" s="21" t="n">
        <x:v>10</x:v>
      </x:c>
      <x:c r="S198" s="8" t="str">
        <x:v>English: 10 XP
Radio &amp; SMCP: 4 XP</x:v>
      </x:c>
      <x:c r="T198" s="8" t="str">
        <x:v>Yes</x:v>
      </x:c>
      <x:c r="U198" s="8" t="str">
        <x:v>No</x:v>
      </x:c>
      <x:c r="V198" s="8" t="str">
        <x:v>Self-review</x:v>
      </x:c>
      <x:c r="W198" s="8" t="str">
        <x:v>119</x:v>
      </x:c>
      <x:c r="X198" s="8" t="str">
        <x:v>117
123
124</x:v>
      </x:c>
      <x:c r="Y198" s="8" t="str">
        <x:v>119, 117, 123, 124</x:v>
      </x:c>
      <x:c r="Z198" s="8" t="str">
        <x:v>Maritime English 3.17 Plus, First Edition 2026, PDF page 119</x:v>
      </x:c>
      <x:c r="AA198" s="8" t="str">
        <x:v>public/game/book-course.js</x:v>
      </x:c>
      <x:c r="AB198" s="8" t="str">
        <x:v>semesterId: 5
requiresOrientation: true
firstAvailableYear: 3
firstAvailableTerm: 1
gameDayOffsetInSemester: 13
locationReleaseNumber: 14
note: One new activity per location per game day; prior unfinished unlocked activities remain available.</x:v>
      </x:c>
      <x:c r="AC198" s="21" t="n">
        <x:v>6</x:v>
      </x:c>
      <x:c r="AD198" s="8" t="str">
        <x:v>Distress, Urgency and Safety</x:v>
      </x:c>
      <x:c r="AE198" s="8" t="str">
        <x:v>1. I used the requested grammar or transformation and checked the complete verb phrase.
2. I kept every supplied fact and the intended meaning.
3. I compared my response with the source explanation or example and corrected any mismatch.</x:v>
      </x:c>
      <x:c r="AF198" s="8" t="str">
        <x:v>Base first-completion reward. Matching selected traits add +2 skill XP; care readiness adds +2 to the primary skill when all three meters are at least 40 before completion. Completed practice gives no additional XP.</x:v>
      </x:c>
      <x:c r="AG198" s="8" t="str">
        <x:v>u6-p119-round-1</x:v>
      </x:c>
      <x:c r="AH198" s="8" t="str">
        <x:v>Book curriculum</x:v>
      </x:c>
      <x:c r="AI198" s="21" t="n">
        <x:v>5</x:v>
      </x:c>
      <x:c r="AJ198" s="8" t="str"/>
    </x:row>
    <x:row r="199" ht="131.5" customHeight="1">
      <x:c r="A199" s="8" t="str">
        <x:v>u6-p119-round-2</x:v>
      </x:c>
      <x:c r="B199" s="8" t="str">
        <x:v>Book curriculum</x:v>
      </x:c>
      <x:c r="C199" s="8" t="str">
        <x:v>Grammar lab — transform and repair · round 2</x:v>
      </x:c>
      <x:c r="D199" s="21" t="n">
        <x:v>3</x:v>
      </x:c>
      <x:c r="E199" s="21" t="n">
        <x:v>1</x:v>
      </x:c>
      <x:c r="F199" s="21" t="n">
        <x:v>5</x:v>
      </x:c>
      <x:c r="G199" s="8" t="str"/>
      <x:c r="H199" s="8" t="str">
        <x:v>Pacific Building · English</x:v>
      </x:c>
      <x:c r="I199" s="8" t="str">
        <x:v>English</x:v>
      </x:c>
      <x:c r="J199" s="8" t="str">
        <x:v>Shared</x:v>
      </x:c>
      <x:c r="K199" s="8" t="str">
        <x:v>fill</x:v>
      </x:c>
      <x:c r="L199" s="21" t="n">
        <x:v>5</x:v>
      </x:c>
      <x:c r="M199" s="8" t="str">
        <x:v>Required book activity for this semester.</x:v>
      </x:c>
      <x:c r="N199" s="8" t="str"/>
      <x:c r="O199" s="8" t="str">
        <x:v>Campus, maritime white, or maritime navy uniform; no special entry gear</x:v>
      </x:c>
      <x:c r="P199" s="8" t="str">
        <x:v>Study the original page and linked resources. Complete every task in this packet. Exact practice is checked against sourced game answers; open work is saved after explicit self-review, not automatically graded.</x:v>
      </x:c>
      <x:c r="Q199" s="8" t="str"/>
      <x:c r="R199" s="21" t="n">
        <x:v>10</x:v>
      </x:c>
      <x:c r="S199" s="8" t="str">
        <x:v>English: 10 XP
Radio &amp; SMCP: 4 XP</x:v>
      </x:c>
      <x:c r="T199" s="8" t="str">
        <x:v>Yes</x:v>
      </x:c>
      <x:c r="U199" s="8" t="str">
        <x:v>No</x:v>
      </x:c>
      <x:c r="V199" s="8" t="str">
        <x:v>Accepted text</x:v>
      </x:c>
      <x:c r="W199" s="8" t="str">
        <x:v>119</x:v>
      </x:c>
      <x:c r="X199" s="8" t="str">
        <x:v>117
123
124</x:v>
      </x:c>
      <x:c r="Y199" s="8" t="str">
        <x:v>119, 117, 123, 124</x:v>
      </x:c>
      <x:c r="Z199" s="8" t="str">
        <x:v>Maritime English 3.17 Plus, First Edition 2026, PDF page 119</x:v>
      </x:c>
      <x:c r="AA199" s="8" t="str">
        <x:v>public/game/book-course.js</x:v>
      </x:c>
      <x:c r="AB199" s="8" t="str">
        <x:v>semesterId: 5
requiresOrientation: true
firstAvailableYear: 3
firstAvailableTerm: 1
gameDayOffsetInSemester: 14
locationReleaseNumber: 15
note: One new activity per location per game day; prior unfinished unlocked activities remain available.</x:v>
      </x:c>
      <x:c r="AC199" s="21" t="n">
        <x:v>6</x:v>
      </x:c>
      <x:c r="AD199" s="8" t="str">
        <x:v>Distress, Urgency and Safety</x:v>
      </x:c>
      <x:c r="AE199" s="8" t="str">
        <x:v>1. I used the requested grammar or transformation and checked the complete verb phrase.
2. I kept every supplied fact and the intended meaning.
3. I compared my response with the source explanation or example and corrected any mismatch.</x:v>
      </x:c>
      <x:c r="AF199" s="8" t="str">
        <x:v>Base first-completion reward. Matching selected traits add +2 skill XP; care readiness adds +2 to the primary skill when all three meters are at least 40 before completion. Completed practice gives no additional XP.</x:v>
      </x:c>
      <x:c r="AG199" s="8" t="str">
        <x:v>u6-p119-round-2</x:v>
      </x:c>
      <x:c r="AH199" s="8" t="str">
        <x:v>Book curriculum</x:v>
      </x:c>
      <x:c r="AI199" s="21" t="n">
        <x:v>5</x:v>
      </x:c>
      <x:c r="AJ199" s="8" t="str"/>
    </x:row>
    <x:row r="200" ht="131.5" customHeight="1">
      <x:c r="A200" s="8" t="str">
        <x:v>u6-p120-build-1</x:v>
      </x:c>
      <x:c r="B200" s="8" t="str">
        <x:v>Book curriculum</x:v>
      </x:c>
      <x:c r="C200" s="8" t="str">
        <x:v>Sentence builder — Distress, Urgency and Safety</x:v>
      </x:c>
      <x:c r="D200" s="21" t="n">
        <x:v>3</x:v>
      </x:c>
      <x:c r="E200" s="21" t="n">
        <x:v>1</x:v>
      </x:c>
      <x:c r="F200" s="21" t="n">
        <x:v>5</x:v>
      </x:c>
      <x:c r="G200" s="8" t="str"/>
      <x:c r="H200" s="8" t="str">
        <x:v>Pacific Building · English</x:v>
      </x:c>
      <x:c r="I200" s="8" t="str">
        <x:v>English</x:v>
      </x:c>
      <x:c r="J200" s="8" t="str">
        <x:v>Shared</x:v>
      </x:c>
      <x:c r="K200" s="8" t="str">
        <x:v>response</x:v>
      </x:c>
      <x:c r="L200" s="21" t="n">
        <x:v>5</x:v>
      </x:c>
      <x:c r="M200" s="8" t="str">
        <x:v>Required book activity for this semester.</x:v>
      </x:c>
      <x:c r="N200" s="8" t="str"/>
      <x:c r="O200" s="8" t="str">
        <x:v>Campus, maritime white, or maritime navy uniform; no special entry gear</x:v>
      </x:c>
      <x:c r="P200" s="8" t="str">
        <x:v>Study the original page and linked resources. Complete every task in this packet. Exact practice is checked against sourced game answers; open work is saved after explicit self-review, not automatically graded.</x:v>
      </x:c>
      <x:c r="Q200" s="8" t="str"/>
      <x:c r="R200" s="21" t="n">
        <x:v>10</x:v>
      </x:c>
      <x:c r="S200" s="8" t="str">
        <x:v>English: 10 XP
Radio &amp; SMCP: 4 XP</x:v>
      </x:c>
      <x:c r="T200" s="8" t="str">
        <x:v>Yes</x:v>
      </x:c>
      <x:c r="U200" s="8" t="str">
        <x:v>No</x:v>
      </x:c>
      <x:c r="V200" s="8" t="str">
        <x:v>Self-review</x:v>
      </x:c>
      <x:c r="W200" s="8" t="str">
        <x:v>120</x:v>
      </x:c>
      <x:c r="X200" s="8" t="str">
        <x:v>117
123
124</x:v>
      </x:c>
      <x:c r="Y200" s="8" t="str">
        <x:v>120, 117, 123, 124</x:v>
      </x:c>
      <x:c r="Z200" s="8" t="str">
        <x:v>Maritime English 3.17 Plus, First Edition 2026, PDF page 120</x:v>
      </x:c>
      <x:c r="AA200" s="8" t="str">
        <x:v>public/game/book-course.js</x:v>
      </x:c>
      <x:c r="AB200" s="8" t="str">
        <x:v>semesterId: 5
requiresOrientation: true
firstAvailableYear: 3
firstAvailableTerm: 1
gameDayOffsetInSemester: 15
locationReleaseNumber: 16
note: One new activity per location per game day; prior unfinished unlocked activities remain available.</x:v>
      </x:c>
      <x:c r="AC200" s="21" t="n">
        <x:v>6</x:v>
      </x:c>
      <x:c r="AD200" s="8" t="str">
        <x:v>Distress, Urgency and Safety</x:v>
      </x:c>
      <x:c r="AE200" s="8" t="str">
        <x:v>1. I used the requested grammar or transformation and checked the complete verb phrase.
2. I kept every supplied fact and the intended meaning.
3. I compared my response with the source explanation or example and corrected any mismatch.</x:v>
      </x:c>
      <x:c r="AF200" s="8" t="str">
        <x:v>Base first-completion reward. Matching selected traits add +2 skill XP; care readiness adds +2 to the primary skill when all three meters are at least 40 before completion. Completed practice gives no additional XP.</x:v>
      </x:c>
      <x:c r="AG200" s="8" t="str">
        <x:v>u6-p120-build-1</x:v>
      </x:c>
      <x:c r="AH200" s="8" t="str">
        <x:v>Book curriculum</x:v>
      </x:c>
      <x:c r="AI200" s="21" t="n">
        <x:v>5</x:v>
      </x:c>
      <x:c r="AJ200" s="8" t="str"/>
    </x:row>
    <x:row r="201" ht="131.5" customHeight="1">
      <x:c r="A201" s="8" t="str">
        <x:v>u6-p120-produce</x:v>
      </x:c>
      <x:c r="B201" s="8" t="str">
        <x:v>Book curriculum</x:v>
      </x:c>
      <x:c r="C201" s="8" t="str">
        <x:v>Cadet on stage — Distress, Urgency and Safety language project</x:v>
      </x:c>
      <x:c r="D201" s="21" t="n">
        <x:v>3</x:v>
      </x:c>
      <x:c r="E201" s="21" t="n">
        <x:v>1</x:v>
      </x:c>
      <x:c r="F201" s="21" t="n">
        <x:v>5</x:v>
      </x:c>
      <x:c r="G201" s="8" t="str"/>
      <x:c r="H201" s="8" t="str">
        <x:v>Dome</x:v>
      </x:c>
      <x:c r="I201" s="8" t="str"/>
      <x:c r="J201" s="8" t="str">
        <x:v>Shared</x:v>
      </x:c>
      <x:c r="K201" s="8" t="str">
        <x:v>present</x:v>
      </x:c>
      <x:c r="L201" s="21" t="n">
        <x:v>1</x:v>
      </x:c>
      <x:c r="M201" s="8" t="str">
        <x:v>Required book activity for this semester.</x:v>
      </x:c>
      <x:c r="N201" s="8" t="str"/>
      <x:c r="O201" s="8" t="str">
        <x:v>Campus, maritime white, or maritime navy uniform; no special entry gear</x:v>
      </x:c>
      <x:c r="P201" s="8" t="str">
        <x:v>Study the original page and linked resources. Complete every task in this packet. Exact practice is checked against sourced game answers; open work is saved after explicit self-review, not automatically graded.</x:v>
      </x:c>
      <x:c r="Q201" s="8" t="str"/>
      <x:c r="R201" s="21" t="n">
        <x:v>10</x:v>
      </x:c>
      <x:c r="S201" s="8" t="str">
        <x:v>English: 10 XP
Radio &amp; SMCP: 4 XP</x:v>
      </x:c>
      <x:c r="T201" s="8" t="str">
        <x:v>Yes</x:v>
      </x:c>
      <x:c r="U201" s="8" t="str">
        <x:v>No</x:v>
      </x:c>
      <x:c r="V201" s="8" t="str">
        <x:v>Self-review</x:v>
      </x:c>
      <x:c r="W201" s="8" t="str">
        <x:v>120</x:v>
      </x:c>
      <x:c r="X201" s="8" t="str">
        <x:v>117
123
124</x:v>
      </x:c>
      <x:c r="Y201" s="8" t="str">
        <x:v>120, 117, 123, 124</x:v>
      </x:c>
      <x:c r="Z201" s="8" t="str">
        <x:v>Maritime English 3.17 Plus, First Edition 2026, PDF page 120</x:v>
      </x:c>
      <x:c r="AA201" s="8" t="str">
        <x:v>public/game/book-course.js</x:v>
      </x:c>
      <x:c r="AB201" s="8" t="str">
        <x:v>semesterId: 5
requiresOrientation: true
firstAvailableYear: 3
firstAvailableTerm: 1
gameDayOffsetInSemester: 3
locationReleaseNumber: 4
note: One new activity per location per game day; prior unfinished unlocked activities remain available.</x:v>
      </x:c>
      <x:c r="AC201" s="21" t="n">
        <x:v>6</x:v>
      </x:c>
      <x:c r="AD201" s="8" t="str">
        <x:v>Distress, Urgency and Safety</x:v>
      </x:c>
      <x:c r="AE201" s="8" t="str">
        <x:v>1. I used the requested grammar or transformation and checked the complete verb phrase.
2. I kept every supplied fact and the intended meaning.
3. I compared my response with the source explanation or example and corrected any mismatch.</x:v>
      </x:c>
      <x:c r="AF201" s="8" t="str">
        <x:v>Base first-completion reward. Matching selected traits add +2 skill XP; care readiness adds +2 to the primary skill when all three meters are at least 40 before completion. Completed practice gives no additional XP.</x:v>
      </x:c>
      <x:c r="AG201" s="8" t="str">
        <x:v>u6-p120-produce</x:v>
      </x:c>
      <x:c r="AH201" s="8" t="str">
        <x:v>Book curriculum</x:v>
      </x:c>
      <x:c r="AI201" s="21" t="n">
        <x:v>5</x:v>
      </x:c>
      <x:c r="AJ201" s="8" t="str"/>
    </x:row>
    <x:row r="202" ht="131.5" customHeight="1">
      <x:c r="A202" s="8" t="str">
        <x:v>u6-p121-roleplay</x:v>
      </x:c>
      <x:c r="B202" s="8" t="str">
        <x:v>Book curriculum</x:v>
      </x:c>
      <x:c r="C202" s="8" t="str">
        <x:v>Cadet on stage — Transmit, receive and check a distress message</x:v>
      </x:c>
      <x:c r="D202" s="21" t="n">
        <x:v>3</x:v>
      </x:c>
      <x:c r="E202" s="21" t="n">
        <x:v>1</x:v>
      </x:c>
      <x:c r="F202" s="21" t="n">
        <x:v>5</x:v>
      </x:c>
      <x:c r="G202" s="8" t="str"/>
      <x:c r="H202" s="8" t="str">
        <x:v>Dome</x:v>
      </x:c>
      <x:c r="I202" s="8" t="str"/>
      <x:c r="J202" s="8" t="str">
        <x:v>Shared</x:v>
      </x:c>
      <x:c r="K202" s="8" t="str">
        <x:v>present</x:v>
      </x:c>
      <x:c r="L202" s="21" t="n">
        <x:v>1</x:v>
      </x:c>
      <x:c r="M202" s="8" t="str">
        <x:v>Required book activity for this semester.</x:v>
      </x:c>
      <x:c r="N202" s="8" t="str"/>
      <x:c r="O202" s="8" t="str">
        <x:v>Campus, maritime white, or maritime navy uniform; no special entry gear</x:v>
      </x:c>
      <x:c r="P202" s="8" t="str">
        <x:v>Study the original page and linked resources. Complete every task in this packet. Exact practice is checked against sourced game answers; open work is saved after explicit self-review, not automatically graded.</x:v>
      </x:c>
      <x:c r="Q202" s="8" t="str"/>
      <x:c r="R202" s="21" t="n">
        <x:v>10</x:v>
      </x:c>
      <x:c r="S202" s="8" t="str">
        <x:v>English: 10 XP
Radio &amp; SMCP: 4 XP</x:v>
      </x:c>
      <x:c r="T202" s="8" t="str">
        <x:v>Yes</x:v>
      </x:c>
      <x:c r="U202" s="8" t="str">
        <x:v>No</x:v>
      </x:c>
      <x:c r="V202" s="8" t="str">
        <x:v>Self-review</x:v>
      </x:c>
      <x:c r="W202" s="8" t="str">
        <x:v>121</x:v>
      </x:c>
      <x:c r="X202" s="8" t="str">
        <x:v>112
117
123
124</x:v>
      </x:c>
      <x:c r="Y202" s="8" t="str">
        <x:v>121, 112, 117, 123, 124</x:v>
      </x:c>
      <x:c r="Z202" s="8" t="str">
        <x:v>Maritime English 3.17 Plus, First Edition 2026, PDF page 121</x:v>
      </x:c>
      <x:c r="AA202" s="8" t="str">
        <x:v>public/game/book-course.js</x:v>
      </x:c>
      <x:c r="AB202" s="8" t="str">
        <x:v>semesterId: 5
requiresOrientation: true
firstAvailableYear: 3
firstAvailableTerm: 1
gameDayOffsetInSemester: 4
locationReleaseNumber: 5
note: One new activity per location per game day; prior unfinished unlocked activities remain available.</x:v>
      </x:c>
      <x:c r="AC202" s="21" t="n">
        <x:v>6</x:v>
      </x:c>
      <x:c r="AD202" s="8" t="str">
        <x:v>Distress, Urgency and Safety</x:v>
      </x:c>
      <x:c r="AE202"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AF202" s="8" t="str">
        <x:v>Base first-completion reward. Matching selected traits add +2 skill XP; care readiness adds +2 to the primary skill when all three meters are at least 40 before completion. Completed practice gives no additional XP.</x:v>
      </x:c>
      <x:c r="AG202" s="8" t="str">
        <x:v>u6-p121-roleplay</x:v>
      </x:c>
      <x:c r="AH202" s="8" t="str">
        <x:v>Book curriculum</x:v>
      </x:c>
      <x:c r="AI202" s="21" t="n">
        <x:v>5</x:v>
      </x:c>
      <x:c r="AJ202" s="8" t="str">
        <x:v>screenTitle: Distress, Urgency and Safety
audience: Fellow cadets
Maritime teacher
stages: Prepare
Present
Answer questions
Review</x:v>
      </x:c>
    </x:row>
    <x:row r="203" ht="131.5" customHeight="1">
      <x:c r="A203" s="8" t="str">
        <x:v>u6-p121-debrief</x:v>
      </x:c>
      <x:c r="B203" s="8" t="str">
        <x:v>Book curriculum</x:v>
      </x:c>
      <x:c r="C203" s="8" t="str">
        <x:v>Café debrief — Distress, Urgency and Safety speaking</x:v>
      </x:c>
      <x:c r="D203" s="21" t="n">
        <x:v>3</x:v>
      </x:c>
      <x:c r="E203" s="21" t="n">
        <x:v>1</x:v>
      </x:c>
      <x:c r="F203" s="21" t="n">
        <x:v>5</x:v>
      </x:c>
      <x:c r="G203" s="8" t="str"/>
      <x:c r="H203" s="8" t="str">
        <x:v>Loma Café · East Entrance</x:v>
      </x:c>
      <x:c r="I203" s="8" t="str"/>
      <x:c r="J203" s="8" t="str">
        <x:v>Shared</x:v>
      </x:c>
      <x:c r="K203" s="8" t="str">
        <x:v>response</x:v>
      </x:c>
      <x:c r="L203" s="21" t="n">
        <x:v>3</x:v>
      </x:c>
      <x:c r="M203" s="8" t="str">
        <x:v>Required book activity for this semester.</x:v>
      </x:c>
      <x:c r="N203" s="8" t="str"/>
      <x:c r="O203" s="8" t="str">
        <x:v>Campus, maritime white, or maritime navy uniform; no special entry gear</x:v>
      </x:c>
      <x:c r="P203" s="8" t="str">
        <x:v>Study the original page and linked resources. Complete every task in this packet. Exact practice is checked against sourced game answers; open work is saved after explicit self-review, not automatically graded.</x:v>
      </x:c>
      <x:c r="Q203" s="8" t="str"/>
      <x:c r="R203" s="21" t="n">
        <x:v>10</x:v>
      </x:c>
      <x:c r="S203" s="8" t="str">
        <x:v>English: 10 XP
Radio &amp; SMCP: 4 XP</x:v>
      </x:c>
      <x:c r="T203" s="8" t="str">
        <x:v>Yes</x:v>
      </x:c>
      <x:c r="U203" s="8" t="str">
        <x:v>No</x:v>
      </x:c>
      <x:c r="V203" s="8" t="str">
        <x:v>Self-review</x:v>
      </x:c>
      <x:c r="W203" s="8" t="str">
        <x:v>121</x:v>
      </x:c>
      <x:c r="X203" s="8" t="str">
        <x:v>112
117
123
124</x:v>
      </x:c>
      <x:c r="Y203" s="8" t="str">
        <x:v>121, 112, 117, 123, 124</x:v>
      </x:c>
      <x:c r="Z203" s="8" t="str">
        <x:v>Maritime English 3.17 Plus, First Edition 2026, PDF page 121</x:v>
      </x:c>
      <x:c r="AA203" s="8" t="str">
        <x:v>public/game/book-course.js</x:v>
      </x:c>
      <x:c r="AB203" s="8" t="str">
        <x:v>semesterId: 5
requiresOrientation: true
firstAvailableYear: 3
firstAvailableTerm: 1
gameDayOffsetInSemester: 9
locationReleaseNumber: 10
note: One new activity per location per game day; prior unfinished unlocked activities remain available.</x:v>
      </x:c>
      <x:c r="AC203" s="21" t="n">
        <x:v>6</x:v>
      </x:c>
      <x:c r="AD203" s="8" t="str">
        <x:v>Distress, Urgency and Safety</x:v>
      </x:c>
      <x:c r="AE203"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AF203" s="8" t="str">
        <x:v>Base first-completion reward. Matching selected traits add +2 skill XP; care readiness adds +2 to the primary skill when all three meters are at least 40 before completion. Completed practice gives no additional XP.</x:v>
      </x:c>
      <x:c r="AG203" s="8" t="str">
        <x:v>u6-p121-debrief</x:v>
      </x:c>
      <x:c r="AH203" s="8" t="str">
        <x:v>Book curriculum</x:v>
      </x:c>
      <x:c r="AI203" s="21" t="n">
        <x:v>5</x:v>
      </x:c>
      <x:c r="AJ203" s="8" t="str"/>
    </x:row>
    <x:row r="204" ht="131.5" customHeight="1">
      <x:c r="A204" s="8" t="str">
        <x:v>u6-p122-practical</x:v>
      </x:c>
      <x:c r="B204" s="8" t="str">
        <x:v>Book curriculum</x:v>
      </x:c>
      <x:c r="C204" s="8" t="str">
        <x:v>Workshop mission — Muster and report - classroom simulation</x:v>
      </x:c>
      <x:c r="D204" s="21" t="n">
        <x:v>3</x:v>
      </x:c>
      <x:c r="E204" s="21" t="n">
        <x:v>1</x:v>
      </x:c>
      <x:c r="F204" s="21" t="n">
        <x:v>5</x:v>
      </x:c>
      <x:c r="G204" s="8" t="str"/>
      <x:c r="H204" s="8" t="str">
        <x:v>Workshop</x:v>
      </x:c>
      <x:c r="I204" s="8" t="str"/>
      <x:c r="J204" s="8" t="str">
        <x:v>Shared</x:v>
      </x:c>
      <x:c r="K204" s="8" t="str">
        <x:v>record</x:v>
      </x:c>
      <x:c r="L204" s="21" t="n">
        <x:v>2</x:v>
      </x:c>
      <x:c r="M204" s="8" t="str">
        <x:v>Required book activity for this semester.</x:v>
      </x:c>
      <x:c r="N204" s="8" t="str"/>
      <x:c r="O204" s="8" t="str">
        <x:v>Blue one-piece workshop suit (coverall)</x:v>
      </x:c>
      <x:c r="P204" s="8" t="str">
        <x:v>Study the original page and linked resources. Complete every task in this packet. Exact practice is checked against sourced game answers; open work is saved after explicit self-review, not automatically graded.</x:v>
      </x:c>
      <x:c r="Q204" s="8" t="str"/>
      <x:c r="R204" s="21" t="n">
        <x:v>10</x:v>
      </x:c>
      <x:c r="S204" s="8" t="str">
        <x:v>English: 10 XP
Radio &amp; SMCP: 4 XP</x:v>
      </x:c>
      <x:c r="T204" s="8" t="str">
        <x:v>Yes</x:v>
      </x:c>
      <x:c r="U204" s="8" t="str">
        <x:v>No</x:v>
      </x:c>
      <x:c r="V204" s="8" t="str">
        <x:v>Self-review</x:v>
      </x:c>
      <x:c r="W204" s="8" t="str">
        <x:v>122</x:v>
      </x:c>
      <x:c r="X204" s="8" t="str">
        <x:v>112
117
123
124</x:v>
      </x:c>
      <x:c r="Y204" s="8" t="str">
        <x:v>122, 112, 117, 123, 124</x:v>
      </x:c>
      <x:c r="Z204" s="8" t="str">
        <x:v>Maritime English 3.17 Plus, First Edition 2026, PDF page 122</x:v>
      </x:c>
      <x:c r="AA204" s="8" t="str">
        <x:v>public/game/book-course.js</x:v>
      </x:c>
      <x:c r="AB204" s="8" t="str">
        <x:v>semesterId: 5
requiresOrientation: true
firstAvailableYear: 3
firstAvailableTerm: 1
gameDayOffsetInSemester: 2
locationReleaseNumber: 3
note: One new activity per location per game day; prior unfinished unlocked activities remain available.</x:v>
      </x:c>
      <x:c r="AC204" s="21" t="n">
        <x:v>6</x:v>
      </x:c>
      <x:c r="AD204" s="8" t="str">
        <x:v>Distress, Urgency and Safety</x:v>
      </x:c>
      <x:c r="AE204"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204" s="8" t="str">
        <x:v>Base first-completion reward. Matching selected traits add +2 skill XP; care readiness adds +2 to the primary skill when all three meters are at least 40 before completion. Completed practice gives no additional XP.</x:v>
      </x:c>
      <x:c r="AG204" s="8" t="str">
        <x:v>u6-p122-practical</x:v>
      </x:c>
      <x:c r="AH204" s="8" t="str">
        <x:v>Book curriculum</x:v>
      </x:c>
      <x:c r="AI204" s="21" t="n">
        <x:v>5</x:v>
      </x:c>
      <x:c r="AJ204" s="8" t="str"/>
    </x:row>
    <x:row r="205" ht="131.5" customHeight="1">
      <x:c r="A205" s="8" t="str">
        <x:v>u6-p123-visual</x:v>
      </x:c>
      <x:c r="B205" s="8" t="str">
        <x:v>Book curriculum</x:v>
      </x:c>
      <x:c r="C205" s="8" t="str">
        <x:v>Simulator desk — Three signals: three different purposes</x:v>
      </x:c>
      <x:c r="D205" s="21" t="n">
        <x:v>3</x:v>
      </x:c>
      <x:c r="E205" s="21" t="n">
        <x:v>1</x:v>
      </x:c>
      <x:c r="F205" s="21" t="n">
        <x:v>5</x:v>
      </x:c>
      <x:c r="G205" s="8" t="str"/>
      <x:c r="H205" s="8" t="str">
        <x:v>Atlantic Building · GMDSS Room</x:v>
      </x:c>
      <x:c r="I205" s="8" t="str">
        <x:v>GMDSS Room</x:v>
      </x:c>
      <x:c r="J205" s="8" t="str">
        <x:v>Shared</x:v>
      </x:c>
      <x:c r="K205" s="8" t="str">
        <x:v>record</x:v>
      </x:c>
      <x:c r="L205" s="21" t="n">
        <x:v>1</x:v>
      </x:c>
      <x:c r="M205" s="8" t="str">
        <x:v>Required book activity for this semester.</x:v>
      </x:c>
      <x:c r="N205" s="8" t="str"/>
      <x:c r="O205" s="8" t="str">
        <x:v>Campus, maritime white, or maritime navy uniform; no special entry gear</x:v>
      </x:c>
      <x:c r="P205" s="8" t="str">
        <x:v>Study the original page and linked resources. Complete every task in this packet. Exact practice is checked against sourced game answers; open work is saved after explicit self-review, not automatically graded.</x:v>
      </x:c>
      <x:c r="Q205" s="8" t="str"/>
      <x:c r="R205" s="21" t="n">
        <x:v>10</x:v>
      </x:c>
      <x:c r="S205" s="8" t="str">
        <x:v>English: 10 XP
Radio &amp; SMCP: 4 XP</x:v>
      </x:c>
      <x:c r="T205" s="8" t="str">
        <x:v>Yes</x:v>
      </x:c>
      <x:c r="U205" s="8" t="str">
        <x:v>No</x:v>
      </x:c>
      <x:c r="V205" s="8" t="str">
        <x:v>Self-review</x:v>
      </x:c>
      <x:c r="W205" s="8" t="str">
        <x:v>123</x:v>
      </x:c>
      <x:c r="X205" s="8" t="str">
        <x:v>112
117
123
124</x:v>
      </x:c>
      <x:c r="Y205" s="8" t="str">
        <x:v>123, 112, 117, 124</x:v>
      </x:c>
      <x:c r="Z205" s="8" t="str">
        <x:v>Maritime English 3.17 Plus, First Edition 2026, PDF page 123</x:v>
      </x:c>
      <x:c r="AA205" s="8" t="str">
        <x:v>public/game/book-course.js</x:v>
      </x:c>
      <x:c r="AB205" s="8" t="str">
        <x:v>semesterId: 5
requiresOrientation: true
firstAvailableYear: 3
firstAvailableTerm: 1
gameDayOffsetInSemester: 5
locationReleaseNumber: 6
note: One new activity per location per game day; prior unfinished unlocked activities remain available.</x:v>
      </x:c>
      <x:c r="AC205" s="21" t="n">
        <x:v>6</x:v>
      </x:c>
      <x:c r="AD205" s="8" t="str">
        <x:v>Distress, Urgency and Safety</x:v>
      </x:c>
      <x:c r="AE205"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205" s="8" t="str">
        <x:v>Base first-completion reward. Matching selected traits add +2 skill XP; care readiness adds +2 to the primary skill when all three meters are at least 40 before completion. Completed practice gives no additional XP.</x:v>
      </x:c>
      <x:c r="AG205" s="8" t="str">
        <x:v>u6-p123-visual</x:v>
      </x:c>
      <x:c r="AH205" s="8" t="str">
        <x:v>Book curriculum</x:v>
      </x:c>
      <x:c r="AI205" s="21" t="n">
        <x:v>5</x:v>
      </x:c>
      <x:c r="AJ205" s="8" t="str"/>
    </x:row>
    <x:row r="206" ht="131.5" customHeight="1">
      <x:c r="A206" s="8" t="str">
        <x:v>u6-p124-visual</x:v>
      </x:c>
      <x:c r="B206" s="8" t="str">
        <x:v>Book curriculum</x:v>
      </x:c>
      <x:c r="C206" s="8" t="str">
        <x:v>Simulator desk — Receive, record and check</x:v>
      </x:c>
      <x:c r="D206" s="21" t="n">
        <x:v>3</x:v>
      </x:c>
      <x:c r="E206" s="21" t="n">
        <x:v>1</x:v>
      </x:c>
      <x:c r="F206" s="21" t="n">
        <x:v>5</x:v>
      </x:c>
      <x:c r="G206" s="8" t="str"/>
      <x:c r="H206" s="8" t="str">
        <x:v>Atlantic Building · GMDSS Room</x:v>
      </x:c>
      <x:c r="I206" s="8" t="str">
        <x:v>GMDSS Room</x:v>
      </x:c>
      <x:c r="J206" s="8" t="str">
        <x:v>Shared</x:v>
      </x:c>
      <x:c r="K206" s="8" t="str">
        <x:v>record</x:v>
      </x:c>
      <x:c r="L206" s="21" t="n">
        <x:v>7</x:v>
      </x:c>
      <x:c r="M206" s="8" t="str">
        <x:v>Required book activity for this semester.</x:v>
      </x:c>
      <x:c r="N206" s="8" t="str"/>
      <x:c r="O206" s="8" t="str">
        <x:v>Campus, maritime white, or maritime navy uniform; no special entry gear</x:v>
      </x:c>
      <x:c r="P206" s="8" t="str">
        <x:v>Study the original page and linked resources. Complete every task in this packet. Exact practice is checked against sourced game answers; open work is saved after explicit self-review, not automatically graded.</x:v>
      </x:c>
      <x:c r="Q206" s="8" t="str"/>
      <x:c r="R206" s="21" t="n">
        <x:v>10</x:v>
      </x:c>
      <x:c r="S206" s="8" t="str">
        <x:v>English: 10 XP
Radio &amp; SMCP: 4 XP</x:v>
      </x:c>
      <x:c r="T206" s="8" t="str">
        <x:v>Yes</x:v>
      </x:c>
      <x:c r="U206" s="8" t="str">
        <x:v>No</x:v>
      </x:c>
      <x:c r="V206" s="8" t="str">
        <x:v>Self-review</x:v>
      </x:c>
      <x:c r="W206" s="8" t="str">
        <x:v>124</x:v>
      </x:c>
      <x:c r="X206" s="8" t="str">
        <x:v>112
117
123
124</x:v>
      </x:c>
      <x:c r="Y206" s="8" t="str">
        <x:v>124, 112, 117, 123</x:v>
      </x:c>
      <x:c r="Z206" s="8" t="str">
        <x:v>Maritime English 3.17 Plus, First Edition 2026, PDF page 124</x:v>
      </x:c>
      <x:c r="AA206" s="8" t="str">
        <x:v>public/game/book-course.js</x:v>
      </x:c>
      <x:c r="AB206" s="8" t="str">
        <x:v>semesterId: 5
requiresOrientation: true
firstAvailableYear: 3
firstAvailableTerm: 1
gameDayOffsetInSemester: 6
locationReleaseNumber: 7
note: One new activity per location per game day; prior unfinished unlocked activities remain available.</x:v>
      </x:c>
      <x:c r="AC206" s="21" t="n">
        <x:v>6</x:v>
      </x:c>
      <x:c r="AD206" s="8" t="str">
        <x:v>Distress, Urgency and Safety</x:v>
      </x:c>
      <x:c r="AE206"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206" s="8" t="str">
        <x:v>Base first-completion reward. Matching selected traits add +2 skill XP; care readiness adds +2 to the primary skill when all three meters are at least 40 before completion. Completed practice gives no additional XP.</x:v>
      </x:c>
      <x:c r="AG206" s="8" t="str">
        <x:v>u6-p124-visual</x:v>
      </x:c>
      <x:c r="AH206" s="8" t="str">
        <x:v>Book curriculum</x:v>
      </x:c>
      <x:c r="AI206" s="21" t="n">
        <x:v>5</x:v>
      </x:c>
      <x:c r="AJ206" s="8" t="str"/>
    </x:row>
    <x:row r="207" ht="131.5" customHeight="1">
      <x:c r="A207" s="8" t="str">
        <x:v>u6-p125-round-1</x:v>
      </x:c>
      <x:c r="B207" s="8" t="str">
        <x:v>Book curriculum</x:v>
      </x:c>
      <x:c r="C207" s="8" t="str">
        <x:v>Distress, Urgency and Safety — workbook · round 1</x:v>
      </x:c>
      <x:c r="D207" s="21" t="n">
        <x:v>3</x:v>
      </x:c>
      <x:c r="E207" s="21" t="n">
        <x:v>1</x:v>
      </x:c>
      <x:c r="F207" s="21" t="n">
        <x:v>5</x:v>
      </x:c>
      <x:c r="G207" s="8" t="str"/>
      <x:c r="H207" s="8" t="str">
        <x:v>Loma Café · East Entrance</x:v>
      </x:c>
      <x:c r="I207" s="8" t="str"/>
      <x:c r="J207" s="8" t="str">
        <x:v>Shared</x:v>
      </x:c>
      <x:c r="K207" s="8" t="str">
        <x:v>fill</x:v>
      </x:c>
      <x:c r="L207" s="21" t="n">
        <x:v>8</x:v>
      </x:c>
      <x:c r="M207" s="8" t="str">
        <x:v>Required book activity for this semester.</x:v>
      </x:c>
      <x:c r="N207" s="8" t="str"/>
      <x:c r="O207" s="8" t="str">
        <x:v>Campus, maritime white, or maritime navy uniform; no special entry gear</x:v>
      </x:c>
      <x:c r="P207" s="8" t="str">
        <x:v>Study the original page and linked resources. Complete every task in this packet. Exact practice is checked against sourced game answers; open work is saved after explicit self-review, not automatically graded.</x:v>
      </x:c>
      <x:c r="Q207" s="8" t="str"/>
      <x:c r="R207" s="21" t="n">
        <x:v>10</x:v>
      </x:c>
      <x:c r="S207" s="8" t="str">
        <x:v>English: 10 XP
Radio &amp; SMCP: 4 XP</x:v>
      </x:c>
      <x:c r="T207" s="8" t="str">
        <x:v>Yes</x:v>
      </x:c>
      <x:c r="U207" s="8" t="str">
        <x:v>No</x:v>
      </x:c>
      <x:c r="V207" s="8" t="str">
        <x:v>Accepted text</x:v>
      </x:c>
      <x:c r="W207" s="8" t="str">
        <x:v>125</x:v>
      </x:c>
      <x:c r="X207" s="8" t="str">
        <x:v>111
112
115
117
123
124</x:v>
      </x:c>
      <x:c r="Y207" s="8" t="str">
        <x:v>125, 111, 112, 115, 117, 123, 124</x:v>
      </x:c>
      <x:c r="Z207" s="8" t="str">
        <x:v>Maritime English 3.17 Plus, First Edition 2026, PDF page 125</x:v>
      </x:c>
      <x:c r="AA207" s="8" t="str">
        <x:v>public/game/book-course.js</x:v>
      </x:c>
      <x:c r="AB207" s="8" t="str">
        <x:v>semesterId: 5
requiresOrientation: true
firstAvailableYear: 3
firstAvailableTerm: 1
gameDayOffsetInSemester: 10
locationReleaseNumber: 11
note: One new activity per location per game day; prior unfinished unlocked activities remain available.</x:v>
      </x:c>
      <x:c r="AC207" s="21" t="n">
        <x:v>6</x:v>
      </x:c>
      <x:c r="AD207" s="8" t="str">
        <x:v>Distress, Urgency and Safety</x:v>
      </x:c>
      <x:c r="AE20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07" s="8" t="str">
        <x:v>Base first-completion reward. Matching selected traits add +2 skill XP; care readiness adds +2 to the primary skill when all three meters are at least 40 before completion. Completed practice gives no additional XP.</x:v>
      </x:c>
      <x:c r="AG207" s="8" t="str">
        <x:v>u6-p125-round-1</x:v>
      </x:c>
      <x:c r="AH207" s="8" t="str">
        <x:v>Book curriculum</x:v>
      </x:c>
      <x:c r="AI207" s="21" t="n">
        <x:v>5</x:v>
      </x:c>
      <x:c r="AJ207" s="8" t="str"/>
    </x:row>
    <x:row r="208" ht="131.5" customHeight="1">
      <x:c r="A208" s="8" t="str">
        <x:v>u6-p125-round-2</x:v>
      </x:c>
      <x:c r="B208" s="8" t="str">
        <x:v>Book curriculum</x:v>
      </x:c>
      <x:c r="C208" s="8" t="str">
        <x:v>Distress, Urgency and Safety — workbook · round 2</x:v>
      </x:c>
      <x:c r="D208" s="21" t="n">
        <x:v>3</x:v>
      </x:c>
      <x:c r="E208" s="21" t="n">
        <x:v>1</x:v>
      </x:c>
      <x:c r="F208" s="21" t="n">
        <x:v>5</x:v>
      </x:c>
      <x:c r="G208" s="8" t="str"/>
      <x:c r="H208" s="8" t="str">
        <x:v>Loma Café · East Entrance</x:v>
      </x:c>
      <x:c r="I208" s="8" t="str"/>
      <x:c r="J208" s="8" t="str">
        <x:v>Shared</x:v>
      </x:c>
      <x:c r="K208" s="8" t="str">
        <x:v>fill</x:v>
      </x:c>
      <x:c r="L208" s="21" t="n">
        <x:v>6</x:v>
      </x:c>
      <x:c r="M208" s="8" t="str">
        <x:v>Required book activity for this semester.</x:v>
      </x:c>
      <x:c r="N208" s="8" t="str"/>
      <x:c r="O208" s="8" t="str">
        <x:v>Campus, maritime white, or maritime navy uniform; no special entry gear</x:v>
      </x:c>
      <x:c r="P208" s="8" t="str">
        <x:v>Study the original page and linked resources. Complete every task in this packet. Exact practice is checked against sourced game answers; open work is saved after explicit self-review, not automatically graded.</x:v>
      </x:c>
      <x:c r="Q208" s="8" t="str"/>
      <x:c r="R208" s="21" t="n">
        <x:v>10</x:v>
      </x:c>
      <x:c r="S208" s="8" t="str">
        <x:v>English: 10 XP
Radio &amp; SMCP: 4 XP</x:v>
      </x:c>
      <x:c r="T208" s="8" t="str">
        <x:v>Yes</x:v>
      </x:c>
      <x:c r="U208" s="8" t="str">
        <x:v>No</x:v>
      </x:c>
      <x:c r="V208" s="8" t="str">
        <x:v>Accepted text</x:v>
      </x:c>
      <x:c r="W208" s="8" t="str">
        <x:v>125</x:v>
      </x:c>
      <x:c r="X208" s="8" t="str">
        <x:v>111
112
115
117
123
124</x:v>
      </x:c>
      <x:c r="Y208" s="8" t="str">
        <x:v>125, 111, 112, 115, 117, 123, 124</x:v>
      </x:c>
      <x:c r="Z208" s="8" t="str">
        <x:v>Maritime English 3.17 Plus, First Edition 2026, PDF page 125</x:v>
      </x:c>
      <x:c r="AA208" s="8" t="str">
        <x:v>public/game/book-course.js</x:v>
      </x:c>
      <x:c r="AB208" s="8" t="str">
        <x:v>semesterId: 5
requiresOrientation: true
firstAvailableYear: 3
firstAvailableTerm: 1
gameDayOffsetInSemester: 11
locationReleaseNumber: 12
note: One new activity per location per game day; prior unfinished unlocked activities remain available.</x:v>
      </x:c>
      <x:c r="AC208" s="21" t="n">
        <x:v>6</x:v>
      </x:c>
      <x:c r="AD208" s="8" t="str">
        <x:v>Distress, Urgency and Safety</x:v>
      </x:c>
      <x:c r="AE20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08" s="8" t="str">
        <x:v>Base first-completion reward. Matching selected traits add +2 skill XP; care readiness adds +2 to the primary skill when all three meters are at least 40 before completion. Completed practice gives no additional XP.</x:v>
      </x:c>
      <x:c r="AG208" s="8" t="str">
        <x:v>u6-p125-round-2</x:v>
      </x:c>
      <x:c r="AH208" s="8" t="str">
        <x:v>Book curriculum</x:v>
      </x:c>
      <x:c r="AI208" s="21" t="n">
        <x:v>5</x:v>
      </x:c>
      <x:c r="AJ208" s="8" t="str"/>
    </x:row>
    <x:row r="209" ht="131.5" customHeight="1">
      <x:c r="A209" s="8" t="str">
        <x:v>u6-p126-round-1</x:v>
      </x:c>
      <x:c r="B209" s="8" t="str">
        <x:v>Book curriculum</x:v>
      </x:c>
      <x:c r="C209" s="8" t="str">
        <x:v>Distress, Urgency and Safety — workbook continued · round 1</x:v>
      </x:c>
      <x:c r="D209" s="21" t="n">
        <x:v>3</x:v>
      </x:c>
      <x:c r="E209" s="21" t="n">
        <x:v>1</x:v>
      </x:c>
      <x:c r="F209" s="21" t="n">
        <x:v>5</x:v>
      </x:c>
      <x:c r="G209" s="8" t="str"/>
      <x:c r="H209" s="8" t="str">
        <x:v>Loma Café · East Entrance</x:v>
      </x:c>
      <x:c r="I209" s="8" t="str"/>
      <x:c r="J209" s="8" t="str">
        <x:v>Shared</x:v>
      </x:c>
      <x:c r="K209" s="8" t="str">
        <x:v>response</x:v>
      </x:c>
      <x:c r="L209" s="21" t="n">
        <x:v>3</x:v>
      </x:c>
      <x:c r="M209" s="8" t="str">
        <x:v>Required book activity for this semester.</x:v>
      </x:c>
      <x:c r="N209" s="8" t="str"/>
      <x:c r="O209" s="8" t="str">
        <x:v>Campus, maritime white, or maritime navy uniform; no special entry gear</x:v>
      </x:c>
      <x:c r="P209" s="8" t="str">
        <x:v>Study the original page and linked resources. Complete every task in this packet. Exact practice is checked against sourced game answers; open work is saved after explicit self-review, not automatically graded.</x:v>
      </x:c>
      <x:c r="Q209" s="8" t="str"/>
      <x:c r="R209" s="21" t="n">
        <x:v>10</x:v>
      </x:c>
      <x:c r="S209" s="8" t="str">
        <x:v>English: 10 XP
Radio &amp; SMCP: 4 XP</x:v>
      </x:c>
      <x:c r="T209" s="8" t="str">
        <x:v>Yes</x:v>
      </x:c>
      <x:c r="U209" s="8" t="str">
        <x:v>No</x:v>
      </x:c>
      <x:c r="V209" s="8" t="str">
        <x:v>Self-review</x:v>
      </x:c>
      <x:c r="W209" s="8" t="str">
        <x:v>126</x:v>
      </x:c>
      <x:c r="X209" s="8" t="str">
        <x:v>111
112
115
117
123
124</x:v>
      </x:c>
      <x:c r="Y209" s="8" t="str">
        <x:v>126, 111, 112, 115, 117, 123, 124</x:v>
      </x:c>
      <x:c r="Z209" s="8" t="str">
        <x:v>Maritime English 3.17 Plus, First Edition 2026, PDF page 126</x:v>
      </x:c>
      <x:c r="AA209" s="8" t="str">
        <x:v>public/game/book-course.js</x:v>
      </x:c>
      <x:c r="AB209" s="8" t="str">
        <x:v>semesterId: 5
requiresOrientation: true
firstAvailableYear: 3
firstAvailableTerm: 1
gameDayOffsetInSemester: 12
locationReleaseNumber: 13
note: One new activity per location per game day; prior unfinished unlocked activities remain available.</x:v>
      </x:c>
      <x:c r="AC209" s="21" t="n">
        <x:v>6</x:v>
      </x:c>
      <x:c r="AD209" s="8" t="str">
        <x:v>Distress, Urgency and Safety</x:v>
      </x:c>
      <x:c r="AE20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09" s="8" t="str">
        <x:v>Base first-completion reward. Matching selected traits add +2 skill XP; care readiness adds +2 to the primary skill when all three meters are at least 40 before completion. Completed practice gives no additional XP.</x:v>
      </x:c>
      <x:c r="AG209" s="8" t="str">
        <x:v>u6-p126-round-1</x:v>
      </x:c>
      <x:c r="AH209" s="8" t="str">
        <x:v>Book curriculum</x:v>
      </x:c>
      <x:c r="AI209" s="21" t="n">
        <x:v>5</x:v>
      </x:c>
      <x:c r="AJ209" s="8" t="str"/>
    </x:row>
    <x:row r="210" ht="131.5" customHeight="1">
      <x:c r="A210" s="8" t="str">
        <x:v>u6-p126-round-2</x:v>
      </x:c>
      <x:c r="B210" s="8" t="str">
        <x:v>Book curriculum</x:v>
      </x:c>
      <x:c r="C210" s="8" t="str">
        <x:v>Distress, Urgency and Safety — workbook continued · round 2</x:v>
      </x:c>
      <x:c r="D210" s="21" t="n">
        <x:v>3</x:v>
      </x:c>
      <x:c r="E210" s="21" t="n">
        <x:v>1</x:v>
      </x:c>
      <x:c r="F210" s="21" t="n">
        <x:v>5</x:v>
      </x:c>
      <x:c r="G210" s="8" t="str"/>
      <x:c r="H210" s="8" t="str">
        <x:v>Loma Café · East Entrance</x:v>
      </x:c>
      <x:c r="I210" s="8" t="str"/>
      <x:c r="J210" s="8" t="str">
        <x:v>Shared</x:v>
      </x:c>
      <x:c r="K210" s="8" t="str">
        <x:v>response</x:v>
      </x:c>
      <x:c r="L210" s="21" t="n">
        <x:v>1</x:v>
      </x:c>
      <x:c r="M210" s="8" t="str">
        <x:v>Required book activity for this semester.</x:v>
      </x:c>
      <x:c r="N210" s="8" t="str"/>
      <x:c r="O210" s="8" t="str">
        <x:v>Campus, maritime white, or maritime navy uniform; no special entry gear</x:v>
      </x:c>
      <x:c r="P210" s="8" t="str">
        <x:v>Study the original page and linked resources. Complete every task in this packet. Exact practice is checked against sourced game answers; open work is saved after explicit self-review, not automatically graded.</x:v>
      </x:c>
      <x:c r="Q210" s="8" t="str"/>
      <x:c r="R210" s="21" t="n">
        <x:v>10</x:v>
      </x:c>
      <x:c r="S210" s="8" t="str">
        <x:v>English: 10 XP
Radio &amp; SMCP: 4 XP</x:v>
      </x:c>
      <x:c r="T210" s="8" t="str">
        <x:v>Yes</x:v>
      </x:c>
      <x:c r="U210" s="8" t="str">
        <x:v>No</x:v>
      </x:c>
      <x:c r="V210" s="8" t="str">
        <x:v>Self-review</x:v>
      </x:c>
      <x:c r="W210" s="8" t="str">
        <x:v>126</x:v>
      </x:c>
      <x:c r="X210" s="8" t="str">
        <x:v>111
112
115
117
123
124</x:v>
      </x:c>
      <x:c r="Y210" s="8" t="str">
        <x:v>126, 111, 112, 115, 117, 123, 124</x:v>
      </x:c>
      <x:c r="Z210" s="8" t="str">
        <x:v>Maritime English 3.17 Plus, First Edition 2026, PDF page 126</x:v>
      </x:c>
      <x:c r="AA210" s="8" t="str">
        <x:v>public/game/book-course.js</x:v>
      </x:c>
      <x:c r="AB210" s="8" t="str">
        <x:v>semesterId: 5
requiresOrientation: true
firstAvailableYear: 3
firstAvailableTerm: 1
gameDayOffsetInSemester: 13
locationReleaseNumber: 14
note: One new activity per location per game day; prior unfinished unlocked activities remain available.</x:v>
      </x:c>
      <x:c r="AC210" s="21" t="n">
        <x:v>6</x:v>
      </x:c>
      <x:c r="AD210" s="8" t="str">
        <x:v>Distress, Urgency and Safety</x:v>
      </x:c>
      <x:c r="AE21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10" s="8" t="str">
        <x:v>Base first-completion reward. Matching selected traits add +2 skill XP; care readiness adds +2 to the primary skill when all three meters are at least 40 before completion. Completed practice gives no additional XP.</x:v>
      </x:c>
      <x:c r="AG210" s="8" t="str">
        <x:v>u6-p126-round-2</x:v>
      </x:c>
      <x:c r="AH210" s="8" t="str">
        <x:v>Book curriculum</x:v>
      </x:c>
      <x:c r="AI210" s="21" t="n">
        <x:v>5</x:v>
      </x:c>
      <x:c r="AJ210" s="8" t="str"/>
    </x:row>
    <x:row r="211" ht="131.5" customHeight="1">
      <x:c r="A211" s="8" t="str">
        <x:v>u6-p127-round-1</x:v>
      </x:c>
      <x:c r="B211" s="8" t="str">
        <x:v>Book curriculum</x:v>
      </x:c>
      <x:c r="C211" s="8" t="str">
        <x:v>Distress, Urgency and Safety — unit challenge · round 1</x:v>
      </x:c>
      <x:c r="D211" s="21" t="n">
        <x:v>3</x:v>
      </x:c>
      <x:c r="E211" s="21" t="n">
        <x:v>1</x:v>
      </x:c>
      <x:c r="F211" s="21" t="n">
        <x:v>5</x:v>
      </x:c>
      <x:c r="G211" s="8" t="str"/>
      <x:c r="H211" s="8" t="str">
        <x:v>Academic Office</x:v>
      </x:c>
      <x:c r="I211" s="8" t="str"/>
      <x:c r="J211" s="8" t="str">
        <x:v>Shared</x:v>
      </x:c>
      <x:c r="K211" s="8" t="str">
        <x:v>fill</x:v>
      </x:c>
      <x:c r="L211" s="21" t="n">
        <x:v>8</x:v>
      </x:c>
      <x:c r="M211" s="8" t="str">
        <x:v>Required book activity for this semester.</x:v>
      </x:c>
      <x:c r="N211" s="8" t="str"/>
      <x:c r="O211" s="8" t="str">
        <x:v>Campus, maritime white, or maritime navy uniform; no special entry gear</x:v>
      </x:c>
      <x:c r="P211" s="8" t="str">
        <x:v>Study the original page and linked resources. Complete every task in this packet. Exact practice is checked against sourced game answers; open work is saved after explicit self-review, not automatically graded.</x:v>
      </x:c>
      <x:c r="Q211" s="8" t="str"/>
      <x:c r="R211" s="21" t="n">
        <x:v>10</x:v>
      </x:c>
      <x:c r="S211" s="8" t="str">
        <x:v>English: 10 XP
Radio &amp; SMCP: 4 XP</x:v>
      </x:c>
      <x:c r="T211" s="8" t="str">
        <x:v>Yes</x:v>
      </x:c>
      <x:c r="U211" s="8" t="str">
        <x:v>No</x:v>
      </x:c>
      <x:c r="V211" s="8" t="str">
        <x:v>Accepted text</x:v>
      </x:c>
      <x:c r="W211" s="8" t="str">
        <x:v>127</x:v>
      </x:c>
      <x:c r="X211" s="8" t="str">
        <x:v>111
112
115
117
123
124</x:v>
      </x:c>
      <x:c r="Y211" s="8" t="str">
        <x:v>127, 111, 112, 115, 117, 123, 124</x:v>
      </x:c>
      <x:c r="Z211" s="8" t="str">
        <x:v>Maritime English 3.17 Plus, First Edition 2026, PDF page 127</x:v>
      </x:c>
      <x:c r="AA211" s="8" t="str">
        <x:v>public/game/book-course.js</x:v>
      </x:c>
      <x:c r="AB211" s="8" t="str">
        <x:v>semesterId: 5
requiresOrientation: true
firstAvailableYear: 3
firstAvailableTerm: 1
gameDayOffsetInSemester: 6
locationReleaseNumber: 7
note: One new activity per location per game day; prior unfinished unlocked activities remain available.</x:v>
      </x:c>
      <x:c r="AC211" s="21" t="n">
        <x:v>6</x:v>
      </x:c>
      <x:c r="AD211" s="8" t="str">
        <x:v>Distress, Urgency and Safety</x:v>
      </x:c>
      <x:c r="AE21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11" s="8" t="str">
        <x:v>Base first-completion reward. Matching selected traits add +2 skill XP; care readiness adds +2 to the primary skill when all three meters are at least 40 before completion. Completed practice gives no additional XP.</x:v>
      </x:c>
      <x:c r="AG211" s="8" t="str">
        <x:v>u6-p127-round-1</x:v>
      </x:c>
      <x:c r="AH211" s="8" t="str">
        <x:v>Book curriculum</x:v>
      </x:c>
      <x:c r="AI211" s="21" t="n">
        <x:v>5</x:v>
      </x:c>
      <x:c r="AJ211" s="8" t="str"/>
    </x:row>
    <x:row r="212" ht="131.5" customHeight="1">
      <x:c r="A212" s="8" t="str">
        <x:v>u6-p127-round-2</x:v>
      </x:c>
      <x:c r="B212" s="8" t="str">
        <x:v>Book curriculum</x:v>
      </x:c>
      <x:c r="C212" s="8" t="str">
        <x:v>Distress, Urgency and Safety — unit challenge · round 2</x:v>
      </x:c>
      <x:c r="D212" s="21" t="n">
        <x:v>3</x:v>
      </x:c>
      <x:c r="E212" s="21" t="n">
        <x:v>1</x:v>
      </x:c>
      <x:c r="F212" s="21" t="n">
        <x:v>5</x:v>
      </x:c>
      <x:c r="G212" s="8" t="str"/>
      <x:c r="H212" s="8" t="str">
        <x:v>Academic Office</x:v>
      </x:c>
      <x:c r="I212" s="8" t="str"/>
      <x:c r="J212" s="8" t="str">
        <x:v>Shared</x:v>
      </x:c>
      <x:c r="K212" s="8" t="str">
        <x:v>fill</x:v>
      </x:c>
      <x:c r="L212" s="21" t="n">
        <x:v>6</x:v>
      </x:c>
      <x:c r="M212" s="8" t="str">
        <x:v>Required book activity for this semester.</x:v>
      </x:c>
      <x:c r="N212" s="8" t="str"/>
      <x:c r="O212" s="8" t="str">
        <x:v>Campus, maritime white, or maritime navy uniform; no special entry gear</x:v>
      </x:c>
      <x:c r="P212" s="8" t="str">
        <x:v>Study the original page and linked resources. Complete every task in this packet. Exact practice is checked against sourced game answers; open work is saved after explicit self-review, not automatically graded.</x:v>
      </x:c>
      <x:c r="Q212" s="8" t="str"/>
      <x:c r="R212" s="21" t="n">
        <x:v>10</x:v>
      </x:c>
      <x:c r="S212" s="8" t="str">
        <x:v>English: 10 XP
Radio &amp; SMCP: 4 XP</x:v>
      </x:c>
      <x:c r="T212" s="8" t="str">
        <x:v>Yes</x:v>
      </x:c>
      <x:c r="U212" s="8" t="str">
        <x:v>No</x:v>
      </x:c>
      <x:c r="V212" s="8" t="str">
        <x:v>Accepted text</x:v>
      </x:c>
      <x:c r="W212" s="8" t="str">
        <x:v>127</x:v>
      </x:c>
      <x:c r="X212" s="8" t="str">
        <x:v>111
112
115
117
123
124</x:v>
      </x:c>
      <x:c r="Y212" s="8" t="str">
        <x:v>127, 111, 112, 115, 117, 123, 124</x:v>
      </x:c>
      <x:c r="Z212" s="8" t="str">
        <x:v>Maritime English 3.17 Plus, First Edition 2026, PDF page 127</x:v>
      </x:c>
      <x:c r="AA212" s="8" t="str">
        <x:v>public/game/book-course.js</x:v>
      </x:c>
      <x:c r="AB212" s="8" t="str">
        <x:v>semesterId: 5
requiresOrientation: true
firstAvailableYear: 3
firstAvailableTerm: 1
gameDayOffsetInSemester: 7
locationReleaseNumber: 8
note: One new activity per location per game day; prior unfinished unlocked activities remain available.</x:v>
      </x:c>
      <x:c r="AC212" s="21" t="n">
        <x:v>6</x:v>
      </x:c>
      <x:c r="AD212" s="8" t="str">
        <x:v>Distress, Urgency and Safety</x:v>
      </x:c>
      <x:c r="AE212"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12" s="8" t="str">
        <x:v>Base first-completion reward. Matching selected traits add +2 skill XP; care readiness adds +2 to the primary skill when all three meters are at least 40 before completion. Completed practice gives no additional XP.</x:v>
      </x:c>
      <x:c r="AG212" s="8" t="str">
        <x:v>u6-p127-round-2</x:v>
      </x:c>
      <x:c r="AH212" s="8" t="str">
        <x:v>Book curriculum</x:v>
      </x:c>
      <x:c r="AI212" s="21" t="n">
        <x:v>5</x:v>
      </x:c>
      <x:c r="AJ212" s="8" t="str"/>
    </x:row>
    <x:row r="213" ht="131.5" customHeight="1">
      <x:c r="A213" s="8" t="str">
        <x:v>u6-p127-round-3</x:v>
      </x:c>
      <x:c r="B213" s="8" t="str">
        <x:v>Book curriculum</x:v>
      </x:c>
      <x:c r="C213" s="8" t="str">
        <x:v>Distress, Urgency and Safety — unit challenge · round 3</x:v>
      </x:c>
      <x:c r="D213" s="21" t="n">
        <x:v>3</x:v>
      </x:c>
      <x:c r="E213" s="21" t="n">
        <x:v>1</x:v>
      </x:c>
      <x:c r="F213" s="21" t="n">
        <x:v>5</x:v>
      </x:c>
      <x:c r="G213" s="8" t="str"/>
      <x:c r="H213" s="8" t="str">
        <x:v>Academic Office</x:v>
      </x:c>
      <x:c r="I213" s="8" t="str"/>
      <x:c r="J213" s="8" t="str">
        <x:v>Shared</x:v>
      </x:c>
      <x:c r="K213" s="8" t="str">
        <x:v>response</x:v>
      </x:c>
      <x:c r="L213" s="21" t="n">
        <x:v>8</x:v>
      </x:c>
      <x:c r="M213" s="8" t="str">
        <x:v>Required book activity for this semester.</x:v>
      </x:c>
      <x:c r="N213" s="8" t="str"/>
      <x:c r="O213" s="8" t="str">
        <x:v>Campus, maritime white, or maritime navy uniform; no special entry gear</x:v>
      </x:c>
      <x:c r="P213" s="8" t="str">
        <x:v>Study the original page and linked resources. Complete every task in this packet. Exact practice is checked against sourced game answers; open work is saved after explicit self-review, not automatically graded.</x:v>
      </x:c>
      <x:c r="Q213" s="8" t="str"/>
      <x:c r="R213" s="21" t="n">
        <x:v>10</x:v>
      </x:c>
      <x:c r="S213" s="8" t="str">
        <x:v>English: 10 XP
Radio &amp; SMCP: 4 XP</x:v>
      </x:c>
      <x:c r="T213" s="8" t="str">
        <x:v>Yes</x:v>
      </x:c>
      <x:c r="U213" s="8" t="str">
        <x:v>No</x:v>
      </x:c>
      <x:c r="V213" s="8" t="str">
        <x:v>Self-review</x:v>
      </x:c>
      <x:c r="W213" s="8" t="str">
        <x:v>127</x:v>
      </x:c>
      <x:c r="X213" s="8" t="str">
        <x:v>111
112
115
117
123
124</x:v>
      </x:c>
      <x:c r="Y213" s="8" t="str">
        <x:v>127, 111, 112, 115, 117, 123, 124</x:v>
      </x:c>
      <x:c r="Z213" s="8" t="str">
        <x:v>Maritime English 3.17 Plus, First Edition 2026, PDF page 127</x:v>
      </x:c>
      <x:c r="AA213" s="8" t="str">
        <x:v>public/game/book-course.js</x:v>
      </x:c>
      <x:c r="AB213" s="8" t="str">
        <x:v>semesterId: 5
requiresOrientation: true
firstAvailableYear: 3
firstAvailableTerm: 1
gameDayOffsetInSemester: 8
locationReleaseNumber: 9
note: One new activity per location per game day; prior unfinished unlocked activities remain available.</x:v>
      </x:c>
      <x:c r="AC213" s="21" t="n">
        <x:v>6</x:v>
      </x:c>
      <x:c r="AD213" s="8" t="str">
        <x:v>Distress, Urgency and Safety</x:v>
      </x:c>
      <x:c r="AE213"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13" s="8" t="str">
        <x:v>Base first-completion reward. Matching selected traits add +2 skill XP; care readiness adds +2 to the primary skill when all three meters are at least 40 before completion. Completed practice gives no additional XP.</x:v>
      </x:c>
      <x:c r="AG213" s="8" t="str">
        <x:v>u6-p127-round-3</x:v>
      </x:c>
      <x:c r="AH213" s="8" t="str">
        <x:v>Book curriculum</x:v>
      </x:c>
      <x:c r="AI213" s="21" t="n">
        <x:v>5</x:v>
      </x:c>
      <x:c r="AJ213" s="8" t="str"/>
    </x:row>
    <x:row r="214" ht="131.5" customHeight="1">
      <x:c r="A214" s="8" t="str">
        <x:v>u6-p127-round-4</x:v>
      </x:c>
      <x:c r="B214" s="8" t="str">
        <x:v>Book curriculum</x:v>
      </x:c>
      <x:c r="C214" s="8" t="str">
        <x:v>Distress, Urgency and Safety — unit challenge · round 4</x:v>
      </x:c>
      <x:c r="D214" s="21" t="n">
        <x:v>3</x:v>
      </x:c>
      <x:c r="E214" s="21" t="n">
        <x:v>1</x:v>
      </x:c>
      <x:c r="F214" s="21" t="n">
        <x:v>5</x:v>
      </x:c>
      <x:c r="G214" s="8" t="str"/>
      <x:c r="H214" s="8" t="str">
        <x:v>Academic Office</x:v>
      </x:c>
      <x:c r="I214" s="8" t="str"/>
      <x:c r="J214" s="8" t="str">
        <x:v>Shared</x:v>
      </x:c>
      <x:c r="K214" s="8" t="str">
        <x:v>response</x:v>
      </x:c>
      <x:c r="L214" s="21" t="n">
        <x:v>6</x:v>
      </x:c>
      <x:c r="M214" s="8" t="str">
        <x:v>Required book activity for this semester.</x:v>
      </x:c>
      <x:c r="N214" s="8" t="str"/>
      <x:c r="O214" s="8" t="str">
        <x:v>Campus, maritime white, or maritime navy uniform; no special entry gear</x:v>
      </x:c>
      <x:c r="P214" s="8" t="str">
        <x:v>Study the original page and linked resources. Complete every task in this packet. Exact practice is checked against sourced game answers; open work is saved after explicit self-review, not automatically graded.</x:v>
      </x:c>
      <x:c r="Q214" s="8" t="str"/>
      <x:c r="R214" s="21" t="n">
        <x:v>10</x:v>
      </x:c>
      <x:c r="S214" s="8" t="str">
        <x:v>English: 10 XP
Radio &amp; SMCP: 4 XP</x:v>
      </x:c>
      <x:c r="T214" s="8" t="str">
        <x:v>Yes</x:v>
      </x:c>
      <x:c r="U214" s="8" t="str">
        <x:v>No</x:v>
      </x:c>
      <x:c r="V214" s="8" t="str">
        <x:v>Self-review</x:v>
      </x:c>
      <x:c r="W214" s="8" t="str">
        <x:v>127</x:v>
      </x:c>
      <x:c r="X214" s="8" t="str">
        <x:v>111
112
115
117
123
124</x:v>
      </x:c>
      <x:c r="Y214" s="8" t="str">
        <x:v>127, 111, 112, 115, 117, 123, 124</x:v>
      </x:c>
      <x:c r="Z214" s="8" t="str">
        <x:v>Maritime English 3.17 Plus, First Edition 2026, PDF page 127</x:v>
      </x:c>
      <x:c r="AA214" s="8" t="str">
        <x:v>public/game/book-course.js</x:v>
      </x:c>
      <x:c r="AB214" s="8" t="str">
        <x:v>semesterId: 5
requiresOrientation: true
firstAvailableYear: 3
firstAvailableTerm: 1
gameDayOffsetInSemester: 9
locationReleaseNumber: 10
note: One new activity per location per game day; prior unfinished unlocked activities remain available.</x:v>
      </x:c>
      <x:c r="AC214" s="21" t="n">
        <x:v>6</x:v>
      </x:c>
      <x:c r="AD214" s="8" t="str">
        <x:v>Distress, Urgency and Safety</x:v>
      </x:c>
      <x:c r="AE214"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14" s="8" t="str">
        <x:v>Base first-completion reward. Matching selected traits add +2 skill XP; care readiness adds +2 to the primary skill when all three meters are at least 40 before completion. Completed practice gives no additional XP.</x:v>
      </x:c>
      <x:c r="AG214" s="8" t="str">
        <x:v>u6-p127-round-4</x:v>
      </x:c>
      <x:c r="AH214" s="8" t="str">
        <x:v>Book curriculum</x:v>
      </x:c>
      <x:c r="AI214" s="21" t="n">
        <x:v>5</x:v>
      </x:c>
      <x:c r="AJ214" s="8" t="str"/>
    </x:row>
    <x:row r="215" ht="131.5" customHeight="1">
      <x:c r="A215" s="8" t="str">
        <x:v>u6-p128-round-1</x:v>
      </x:c>
      <x:c r="B215" s="8" t="str">
        <x:v>Book curriculum</x:v>
      </x:c>
      <x:c r="C215" s="8" t="str">
        <x:v>Distress, Urgency and Safety — reading challenge · round 1</x:v>
      </x:c>
      <x:c r="D215" s="21" t="n">
        <x:v>3</x:v>
      </x:c>
      <x:c r="E215" s="21" t="n">
        <x:v>1</x:v>
      </x:c>
      <x:c r="F215" s="21" t="n">
        <x:v>5</x:v>
      </x:c>
      <x:c r="G215" s="8" t="str"/>
      <x:c r="H215" s="8" t="str">
        <x:v>Academic Office</x:v>
      </x:c>
      <x:c r="I215" s="8" t="str"/>
      <x:c r="J215" s="8" t="str">
        <x:v>Shared</x:v>
      </x:c>
      <x:c r="K215" s="8" t="str">
        <x:v>response</x:v>
      </x:c>
      <x:c r="L215" s="21" t="n">
        <x:v>7</x:v>
      </x:c>
      <x:c r="M215" s="8" t="str">
        <x:v>Required book activity for this semester.</x:v>
      </x:c>
      <x:c r="N215" s="8" t="str"/>
      <x:c r="O215" s="8" t="str">
        <x:v>Campus, maritime white, or maritime navy uniform; no special entry gear</x:v>
      </x:c>
      <x:c r="P215" s="8" t="str">
        <x:v>Study the original page and linked resources. Complete every task in this packet. Exact practice is checked against sourced game answers; open work is saved after explicit self-review, not automatically graded.</x:v>
      </x:c>
      <x:c r="Q215" s="8" t="str"/>
      <x:c r="R215" s="21" t="n">
        <x:v>10</x:v>
      </x:c>
      <x:c r="S215" s="8" t="str">
        <x:v>English: 10 XP
Radio &amp; SMCP: 4 XP</x:v>
      </x:c>
      <x:c r="T215" s="8" t="str">
        <x:v>Yes</x:v>
      </x:c>
      <x:c r="U215" s="8" t="str">
        <x:v>No</x:v>
      </x:c>
      <x:c r="V215" s="8" t="str">
        <x:v>Self-review</x:v>
      </x:c>
      <x:c r="W215" s="8" t="str">
        <x:v>128</x:v>
      </x:c>
      <x:c r="X215" s="8" t="str">
        <x:v>111
112
115
117
123
124</x:v>
      </x:c>
      <x:c r="Y215" s="8" t="str">
        <x:v>128, 111, 112, 115, 117, 123, 124</x:v>
      </x:c>
      <x:c r="Z215" s="8" t="str">
        <x:v>Maritime English 3.17 Plus, First Edition 2026, PDF page 128</x:v>
      </x:c>
      <x:c r="AA215" s="8" t="str">
        <x:v>public/game/book-course.js</x:v>
      </x:c>
      <x:c r="AB215" s="8" t="str">
        <x:v>semesterId: 5
requiresOrientation: true
firstAvailableYear: 3
firstAvailableTerm: 1
gameDayOffsetInSemester: 10
locationReleaseNumber: 11
note: One new activity per location per game day; prior unfinished unlocked activities remain available.</x:v>
      </x:c>
      <x:c r="AC215" s="21" t="n">
        <x:v>6</x:v>
      </x:c>
      <x:c r="AD215" s="8" t="str">
        <x:v>Distress, Urgency and Safety</x:v>
      </x:c>
      <x:c r="AE215"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215" s="8" t="str">
        <x:v>Base first-completion reward. Matching selected traits add +2 skill XP; care readiness adds +2 to the primary skill when all three meters are at least 40 before completion. Completed practice gives no additional XP.</x:v>
      </x:c>
      <x:c r="AG215" s="8" t="str">
        <x:v>u6-p128-round-1</x:v>
      </x:c>
      <x:c r="AH215" s="8" t="str">
        <x:v>Book curriculum</x:v>
      </x:c>
      <x:c r="AI215" s="21" t="n">
        <x:v>5</x:v>
      </x:c>
      <x:c r="AJ215" s="8" t="str"/>
    </x:row>
    <x:row r="216" ht="131.5" customHeight="1">
      <x:c r="A216" s="8" t="str">
        <x:v>u6-p129-writing</x:v>
      </x:c>
      <x:c r="B216" s="8" t="str">
        <x:v>Book curriculum</x:v>
      </x:c>
      <x:c r="C216" s="8" t="str">
        <x:v>Academic portfolio — Distress, Urgency and Safety</x:v>
      </x:c>
      <x:c r="D216" s="21" t="n">
        <x:v>3</x:v>
      </x:c>
      <x:c r="E216" s="21" t="n">
        <x:v>1</x:v>
      </x:c>
      <x:c r="F216" s="21" t="n">
        <x:v>5</x:v>
      </x:c>
      <x:c r="G216" s="8" t="str"/>
      <x:c r="H216" s="8" t="str">
        <x:v>Academic Office</x:v>
      </x:c>
      <x:c r="I216" s="8" t="str"/>
      <x:c r="J216" s="8" t="str">
        <x:v>Shared</x:v>
      </x:c>
      <x:c r="K216" s="8" t="str">
        <x:v>record</x:v>
      </x:c>
      <x:c r="L216" s="21" t="n">
        <x:v>1</x:v>
      </x:c>
      <x:c r="M216" s="8" t="str">
        <x:v>Required book activity for this semester.</x:v>
      </x:c>
      <x:c r="N216" s="8" t="str"/>
      <x:c r="O216" s="8" t="str">
        <x:v>Campus, maritime white, or maritime navy uniform; no special entry gear</x:v>
      </x:c>
      <x:c r="P216" s="8" t="str">
        <x:v>Study the original page and linked resources. Complete every task in this packet. Exact practice is checked against sourced game answers; open work is saved after explicit self-review, not automatically graded.</x:v>
      </x:c>
      <x:c r="Q216" s="8" t="str"/>
      <x:c r="R216" s="21" t="n">
        <x:v>10</x:v>
      </x:c>
      <x:c r="S216" s="8" t="str">
        <x:v>English: 10 XP
Radio &amp; SMCP: 4 XP</x:v>
      </x:c>
      <x:c r="T216" s="8" t="str">
        <x:v>Yes</x:v>
      </x:c>
      <x:c r="U216" s="8" t="str">
        <x:v>No</x:v>
      </x:c>
      <x:c r="V216" s="8" t="str">
        <x:v>Self-review</x:v>
      </x:c>
      <x:c r="W216" s="8" t="str">
        <x:v>129</x:v>
      </x:c>
      <x:c r="X216" s="8" t="str">
        <x:v>111
112
115
117
123
124</x:v>
      </x:c>
      <x:c r="Y216" s="8" t="str">
        <x:v>129, 111, 112, 115, 117, 123, 124</x:v>
      </x:c>
      <x:c r="Z216" s="8" t="str">
        <x:v>Maritime English 3.17 Plus, First Edition 2026, PDF page 129</x:v>
      </x:c>
      <x:c r="AA216" s="8" t="str">
        <x:v>public/game/book-course.js</x:v>
      </x:c>
      <x:c r="AB216" s="8" t="str">
        <x:v>semesterId: 5
requiresOrientation: true
firstAvailableYear: 3
firstAvailableTerm: 1
gameDayOffsetInSemester: 11
locationReleaseNumber: 12
note: One new activity per location per game day; prior unfinished unlocked activities remain available.</x:v>
      </x:c>
      <x:c r="AC216" s="21" t="n">
        <x:v>6</x:v>
      </x:c>
      <x:c r="AD216" s="8" t="str">
        <x:v>Distress, Urgency and Safety</x:v>
      </x:c>
      <x:c r="AE216"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AF216" s="8" t="str">
        <x:v>Base first-completion reward. Matching selected traits add +2 skill XP; care readiness adds +2 to the primary skill when all three meters are at least 40 before completion. Completed practice gives no additional XP.</x:v>
      </x:c>
      <x:c r="AG216" s="8" t="str">
        <x:v>u6-p129-writing</x:v>
      </x:c>
      <x:c r="AH216" s="8" t="str">
        <x:v>Book curriculum</x:v>
      </x:c>
      <x:c r="AI216" s="21" t="n">
        <x:v>5</x:v>
      </x:c>
      <x:c r="AJ216" s="8" t="str"/>
    </x:row>
    <x:row r="217" ht="131.5" customHeight="1">
      <x:c r="A217" s="8" t="str">
        <x:v>u6-p129-speaking</x:v>
      </x:c>
      <x:c r="B217" s="8" t="str">
        <x:v>Book curriculum</x:v>
      </x:c>
      <x:c r="C217" s="8" t="str">
        <x:v>Dome assessment — Distress, Urgency and Safety</x:v>
      </x:c>
      <x:c r="D217" s="21" t="n">
        <x:v>3</x:v>
      </x:c>
      <x:c r="E217" s="21" t="n">
        <x:v>1</x:v>
      </x:c>
      <x:c r="F217" s="21" t="n">
        <x:v>5</x:v>
      </x:c>
      <x:c r="G217" s="8" t="str"/>
      <x:c r="H217" s="8" t="str">
        <x:v>Dome</x:v>
      </x:c>
      <x:c r="I217" s="8" t="str"/>
      <x:c r="J217" s="8" t="str">
        <x:v>Shared</x:v>
      </x:c>
      <x:c r="K217" s="8" t="str">
        <x:v>present</x:v>
      </x:c>
      <x:c r="L217" s="21" t="n">
        <x:v>1</x:v>
      </x:c>
      <x:c r="M217" s="8" t="str">
        <x:v>Required book activity for this semester.</x:v>
      </x:c>
      <x:c r="N217" s="8" t="str"/>
      <x:c r="O217" s="8" t="str">
        <x:v>Campus, maritime white, or maritime navy uniform; no special entry gear</x:v>
      </x:c>
      <x:c r="P217" s="8" t="str">
        <x:v>Study the original page and linked resources. Complete every task in this packet. Exact practice is checked against sourced game answers; open work is saved after explicit self-review, not automatically graded.</x:v>
      </x:c>
      <x:c r="Q217" s="8" t="str"/>
      <x:c r="R217" s="21" t="n">
        <x:v>10</x:v>
      </x:c>
      <x:c r="S217" s="8" t="str">
        <x:v>English: 10 XP
Radio &amp; SMCP: 4 XP</x:v>
      </x:c>
      <x:c r="T217" s="8" t="str">
        <x:v>Yes</x:v>
      </x:c>
      <x:c r="U217" s="8" t="str">
        <x:v>No</x:v>
      </x:c>
      <x:c r="V217" s="8" t="str">
        <x:v>Self-review</x:v>
      </x:c>
      <x:c r="W217" s="8" t="str">
        <x:v>129</x:v>
      </x:c>
      <x:c r="X217" s="8" t="str">
        <x:v>111
112
115
117
123
124</x:v>
      </x:c>
      <x:c r="Y217" s="8" t="str">
        <x:v>129, 111, 112, 115, 117, 123, 124</x:v>
      </x:c>
      <x:c r="Z217" s="8" t="str">
        <x:v>Maritime English 3.17 Plus, First Edition 2026, PDF page 129</x:v>
      </x:c>
      <x:c r="AA217" s="8" t="str">
        <x:v>public/game/book-course.js</x:v>
      </x:c>
      <x:c r="AB217" s="8" t="str">
        <x:v>semesterId: 5
requiresOrientation: true
firstAvailableYear: 3
firstAvailableTerm: 1
gameDayOffsetInSemester: 5
locationReleaseNumber: 6
note: One new activity per location per game day; prior unfinished unlocked activities remain available.</x:v>
      </x:c>
      <x:c r="AC217" s="21" t="n">
        <x:v>6</x:v>
      </x:c>
      <x:c r="AD217" s="8" t="str">
        <x:v>Distress, Urgency and Safety</x:v>
      </x:c>
      <x:c r="AE217"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AF217" s="8" t="str">
        <x:v>Base first-completion reward. Matching selected traits add +2 skill XP; care readiness adds +2 to the primary skill when all three meters are at least 40 before completion. Completed practice gives no additional XP.</x:v>
      </x:c>
      <x:c r="AG217" s="8" t="str">
        <x:v>u6-p129-speaking</x:v>
      </x:c>
      <x:c r="AH217" s="8" t="str">
        <x:v>Book curriculum</x:v>
      </x:c>
      <x:c r="AI217" s="21" t="n">
        <x:v>5</x:v>
      </x:c>
      <x:c r="AJ217" s="8" t="str"/>
    </x:row>
    <x:row r="218" ht="131.5" customHeight="1">
      <x:c r="A218" s="8" t="str">
        <x:v>u7-p130-orientation</x:v>
      </x:c>
      <x:c r="B218" s="8" t="str">
        <x:v>Book curriculum</x:v>
      </x:c>
      <x:c r="C218" s="8" t="str">
        <x:v>First day trail — Mooring, Anchoring and Port Operations</x:v>
      </x:c>
      <x:c r="D218" s="21" t="n">
        <x:v>3</x:v>
      </x:c>
      <x:c r="E218" s="21" t="n">
        <x:v>2</x:v>
      </x:c>
      <x:c r="F218" s="21" t="n">
        <x:v>6</x:v>
      </x:c>
      <x:c r="G218" s="8" t="str"/>
      <x:c r="H218" s="8" t="str">
        <x:v>AMCOL Entrance</x:v>
      </x:c>
      <x:c r="I218" s="8" t="str"/>
      <x:c r="J218" s="8" t="str">
        <x:v>Shared</x:v>
      </x:c>
      <x:c r="K218" s="8" t="str">
        <x:v>study</x:v>
      </x:c>
      <x:c r="L218" s="21" t="n">
        <x:v>1</x:v>
      </x:c>
      <x:c r="M218" s="8" t="str">
        <x:v>Required book activity for this semester.</x:v>
      </x:c>
      <x:c r="N218" s="8" t="str"/>
      <x:c r="O218" s="8" t="str">
        <x:v>Campus, maritime white, or maritime navy uniform; no special entry gear</x:v>
      </x:c>
      <x:c r="P218" s="8" t="str">
        <x:v>Study the original page and linked resources. Complete every task in this packet. Exact practice is checked against sourced game answers; open work is saved after explicit self-review, not automatically graded.</x:v>
      </x:c>
      <x:c r="Q218" s="8" t="str"/>
      <x:c r="R218" s="21" t="n">
        <x:v>10</x:v>
      </x:c>
      <x:c r="S218" s="8" t="str">
        <x:v>English: 10 XP
Navigation: 4 XP</x:v>
      </x:c>
      <x:c r="T218" s="8" t="str">
        <x:v>Yes</x:v>
      </x:c>
      <x:c r="U218" s="8" t="str">
        <x:v>No</x:v>
      </x:c>
      <x:c r="V218" s="8" t="str">
        <x:v>Self-review</x:v>
      </x:c>
      <x:c r="W218" s="8" t="str">
        <x:v>130</x:v>
      </x:c>
      <x:c r="X218" s="8" t="str">
        <x:v>143
144</x:v>
      </x:c>
      <x:c r="Y218" s="8" t="str">
        <x:v>130, 143, 144</x:v>
      </x:c>
      <x:c r="Z218" s="8" t="str">
        <x:v>Maritime English 3.17 Plus, First Edition 2026, PDF page 130</x:v>
      </x:c>
      <x:c r="AA218" s="8" t="str">
        <x:v>public/game/book-course.js</x:v>
      </x:c>
      <x:c r="AB218" s="8" t="str">
        <x:v>semesterId: 6
requiresOrientation: true
firstAvailableYear: 3
firstAvailableTerm: 2
gameDayOffsetInSemester: 0
locationReleaseNumber: 1
note: One new activity per location per game day; prior unfinished unlocked activities remain available.</x:v>
      </x:c>
      <x:c r="AC218" s="21" t="n">
        <x:v>7</x:v>
      </x:c>
      <x:c r="AD218" s="8" t="str">
        <x:v>Mooring, Anchoring and Port Operations</x:v>
      </x:c>
      <x:c r="AE21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18" s="8" t="str">
        <x:v>Base first-completion reward. Matching selected traits add +2 skill XP; care readiness adds +2 to the primary skill when all three meters are at least 40 before completion. Completed practice gives no additional XP.</x:v>
      </x:c>
      <x:c r="AG218" s="8" t="str">
        <x:v>u7-p130-orientation</x:v>
      </x:c>
      <x:c r="AH218" s="8" t="str">
        <x:v>Book curriculum</x:v>
      </x:c>
      <x:c r="AI218" s="21" t="n">
        <x:v>6</x:v>
      </x:c>
      <x:c r="AJ218" s="8" t="str"/>
    </x:row>
    <x:row r="219" ht="131.5" customHeight="1">
      <x:c r="A219" s="8" t="str">
        <x:v>u7-p131-vocab-1</x:v>
      </x:c>
      <x:c r="B219" s="8" t="str">
        <x:v>Book curriculum</x:v>
      </x:c>
      <x:c r="C219" s="8" t="str">
        <x:v>Word harbour — Mooring, Anchoring and Port Operations · 1</x:v>
      </x:c>
      <x:c r="D219" s="21" t="n">
        <x:v>3</x:v>
      </x:c>
      <x:c r="E219" s="21" t="n">
        <x:v>2</x:v>
      </x:c>
      <x:c r="F219" s="21" t="n">
        <x:v>6</x:v>
      </x:c>
      <x:c r="G219" s="8" t="str"/>
      <x:c r="H219" s="8" t="str">
        <x:v>Pacific Building · English</x:v>
      </x:c>
      <x:c r="I219" s="8" t="str">
        <x:v>English</x:v>
      </x:c>
      <x:c r="J219" s="8" t="str">
        <x:v>Shared</x:v>
      </x:c>
      <x:c r="K219" s="8" t="str">
        <x:v>match</x:v>
      </x:c>
      <x:c r="L219" s="21" t="n">
        <x:v>6</x:v>
      </x:c>
      <x:c r="M219" s="8" t="str">
        <x:v>Required book activity for this semester.</x:v>
      </x:c>
      <x:c r="N219" s="8" t="str"/>
      <x:c r="O219" s="8" t="str">
        <x:v>Campus, maritime white, or maritime navy uniform; no special entry gear</x:v>
      </x:c>
      <x:c r="P219" s="8" t="str">
        <x:v>Match every definition with a term from the shuffled word bank. Study the original examples, then check and correct your choices.</x:v>
      </x:c>
      <x:c r="Q219" s="8" t="str"/>
      <x:c r="R219" s="21" t="n">
        <x:v>10</x:v>
      </x:c>
      <x:c r="S219" s="8" t="str">
        <x:v>English: 10 XP
Navigation: 4 XP</x:v>
      </x:c>
      <x:c r="T219" s="8" t="str">
        <x:v>Yes</x:v>
      </x:c>
      <x:c r="U219" s="8" t="str">
        <x:v>No</x:v>
      </x:c>
      <x:c r="V219" s="8" t="str">
        <x:v>Accepted text</x:v>
      </x:c>
      <x:c r="W219" s="8" t="str">
        <x:v>131</x:v>
      </x:c>
      <x:c r="X219" s="8" t="str">
        <x:v>131</x:v>
      </x:c>
      <x:c r="Y219" s="8" t="str">
        <x:v>131</x:v>
      </x:c>
      <x:c r="Z219" s="8" t="str">
        <x:v>Maritime English 3.17 Plus, First Edition 2026, PDF page 131</x:v>
      </x:c>
      <x:c r="AA219" s="8" t="str">
        <x:v>public/game/book-course.js</x:v>
      </x:c>
      <x:c r="AB219" s="8" t="str">
        <x:v>semesterId: 6
requiresOrientation: true
firstAvailableYear: 3
firstAvailableTerm: 2
gameDayOffsetInSemester: 0
locationReleaseNumber: 1
note: One new activity per location per game day; prior unfinished unlocked activities remain available.</x:v>
      </x:c>
      <x:c r="AC219" s="21" t="n">
        <x:v>7</x:v>
      </x:c>
      <x:c r="AD219" s="8" t="str">
        <x:v>Mooring, Anchoring and Port Operations</x:v>
      </x:c>
      <x:c r="AE21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19" s="8" t="str">
        <x:v>Base first-completion reward. Matching selected traits add +2 skill XP; care readiness adds +2 to the primary skill when all three meters are at least 40 before completion. Completed practice gives no additional XP.</x:v>
      </x:c>
      <x:c r="AG219" s="8" t="str">
        <x:v>u7-p131-vocab-1</x:v>
      </x:c>
      <x:c r="AH219" s="8" t="str">
        <x:v>Book curriculum</x:v>
      </x:c>
      <x:c r="AI219" s="21" t="n">
        <x:v>6</x:v>
      </x:c>
      <x:c r="AJ219" s="8" t="str"/>
    </x:row>
    <x:row r="220" ht="131.5" customHeight="1">
      <x:c r="A220" s="8" t="str">
        <x:v>u7-p131-vocab-2</x:v>
      </x:c>
      <x:c r="B220" s="8" t="str">
        <x:v>Book curriculum</x:v>
      </x:c>
      <x:c r="C220" s="8" t="str">
        <x:v>Word harbour — Mooring, Anchoring and Port Operations · 2</x:v>
      </x:c>
      <x:c r="D220" s="21" t="n">
        <x:v>3</x:v>
      </x:c>
      <x:c r="E220" s="21" t="n">
        <x:v>2</x:v>
      </x:c>
      <x:c r="F220" s="21" t="n">
        <x:v>6</x:v>
      </x:c>
      <x:c r="G220" s="8" t="str"/>
      <x:c r="H220" s="8" t="str">
        <x:v>Pacific Building · English</x:v>
      </x:c>
      <x:c r="I220" s="8" t="str">
        <x:v>English</x:v>
      </x:c>
      <x:c r="J220" s="8" t="str">
        <x:v>Shared</x:v>
      </x:c>
      <x:c r="K220" s="8" t="str">
        <x:v>match</x:v>
      </x:c>
      <x:c r="L220" s="21" t="n">
        <x:v>6</x:v>
      </x:c>
      <x:c r="M220" s="8" t="str">
        <x:v>Required book activity for this semester.</x:v>
      </x:c>
      <x:c r="N220" s="8" t="str"/>
      <x:c r="O220" s="8" t="str">
        <x:v>Campus, maritime white, or maritime navy uniform; no special entry gear</x:v>
      </x:c>
      <x:c r="P220" s="8" t="str">
        <x:v>Match every definition with a term from the shuffled word bank. Study the original examples, then check and correct your choices.</x:v>
      </x:c>
      <x:c r="Q220" s="8" t="str"/>
      <x:c r="R220" s="21" t="n">
        <x:v>10</x:v>
      </x:c>
      <x:c r="S220" s="8" t="str">
        <x:v>English: 10 XP
Navigation: 4 XP</x:v>
      </x:c>
      <x:c r="T220" s="8" t="str">
        <x:v>Yes</x:v>
      </x:c>
      <x:c r="U220" s="8" t="str">
        <x:v>No</x:v>
      </x:c>
      <x:c r="V220" s="8" t="str">
        <x:v>Accepted text</x:v>
      </x:c>
      <x:c r="W220" s="8" t="str">
        <x:v>131</x:v>
      </x:c>
      <x:c r="X220" s="8" t="str">
        <x:v>131</x:v>
      </x:c>
      <x:c r="Y220" s="8" t="str">
        <x:v>131</x:v>
      </x:c>
      <x:c r="Z220" s="8" t="str">
        <x:v>Maritime English 3.17 Plus, First Edition 2026, PDF page 131</x:v>
      </x:c>
      <x:c r="AA220" s="8" t="str">
        <x:v>public/game/book-course.js</x:v>
      </x:c>
      <x:c r="AB220" s="8" t="str">
        <x:v>semesterId: 6
requiresOrientation: true
firstAvailableYear: 3
firstAvailableTerm: 2
gameDayOffsetInSemester: 1
locationReleaseNumber: 2
note: One new activity per location per game day; prior unfinished unlocked activities remain available.</x:v>
      </x:c>
      <x:c r="AC220" s="21" t="n">
        <x:v>7</x:v>
      </x:c>
      <x:c r="AD220" s="8" t="str">
        <x:v>Mooring, Anchoring and Port Operations</x:v>
      </x:c>
      <x:c r="AE22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20" s="8" t="str">
        <x:v>Base first-completion reward. Matching selected traits add +2 skill XP; care readiness adds +2 to the primary skill when all three meters are at least 40 before completion. Completed practice gives no additional XP.</x:v>
      </x:c>
      <x:c r="AG220" s="8" t="str">
        <x:v>u7-p131-vocab-2</x:v>
      </x:c>
      <x:c r="AH220" s="8" t="str">
        <x:v>Book curriculum</x:v>
      </x:c>
      <x:c r="AI220" s="21" t="n">
        <x:v>6</x:v>
      </x:c>
      <x:c r="AJ220" s="8" t="str"/>
    </x:row>
    <x:row r="221" ht="131.5" customHeight="1">
      <x:c r="A221" s="8" t="str">
        <x:v>u7-p131-vocab-3</x:v>
      </x:c>
      <x:c r="B221" s="8" t="str">
        <x:v>Book curriculum</x:v>
      </x:c>
      <x:c r="C221" s="8" t="str">
        <x:v>Word harbour — Mooring, Anchoring and Port Operations · 3</x:v>
      </x:c>
      <x:c r="D221" s="21" t="n">
        <x:v>3</x:v>
      </x:c>
      <x:c r="E221" s="21" t="n">
        <x:v>2</x:v>
      </x:c>
      <x:c r="F221" s="21" t="n">
        <x:v>6</x:v>
      </x:c>
      <x:c r="G221" s="8" t="str"/>
      <x:c r="H221" s="8" t="str">
        <x:v>Pacific Building · English</x:v>
      </x:c>
      <x:c r="I221" s="8" t="str">
        <x:v>English</x:v>
      </x:c>
      <x:c r="J221" s="8" t="str">
        <x:v>Shared</x:v>
      </x:c>
      <x:c r="K221" s="8" t="str">
        <x:v>match</x:v>
      </x:c>
      <x:c r="L221" s="21" t="n">
        <x:v>4</x:v>
      </x:c>
      <x:c r="M221" s="8" t="str">
        <x:v>Required book activity for this semester.</x:v>
      </x:c>
      <x:c r="N221" s="8" t="str"/>
      <x:c r="O221" s="8" t="str">
        <x:v>Campus, maritime white, or maritime navy uniform; no special entry gear</x:v>
      </x:c>
      <x:c r="P221" s="8" t="str">
        <x:v>Match every definition with a term from the shuffled word bank. Study the original examples, then check and correct your choices.</x:v>
      </x:c>
      <x:c r="Q221" s="8" t="str"/>
      <x:c r="R221" s="21" t="n">
        <x:v>10</x:v>
      </x:c>
      <x:c r="S221" s="8" t="str">
        <x:v>English: 10 XP
Navigation: 4 XP</x:v>
      </x:c>
      <x:c r="T221" s="8" t="str">
        <x:v>Yes</x:v>
      </x:c>
      <x:c r="U221" s="8" t="str">
        <x:v>No</x:v>
      </x:c>
      <x:c r="V221" s="8" t="str">
        <x:v>Accepted text</x:v>
      </x:c>
      <x:c r="W221" s="8" t="str">
        <x:v>131</x:v>
      </x:c>
      <x:c r="X221" s="8" t="str">
        <x:v>131</x:v>
      </x:c>
      <x:c r="Y221" s="8" t="str">
        <x:v>131</x:v>
      </x:c>
      <x:c r="Z221" s="8" t="str">
        <x:v>Maritime English 3.17 Plus, First Edition 2026, PDF page 131</x:v>
      </x:c>
      <x:c r="AA221" s="8" t="str">
        <x:v>public/game/book-course.js</x:v>
      </x:c>
      <x:c r="AB221" s="8" t="str">
        <x:v>semesterId: 6
requiresOrientation: true
firstAvailableYear: 3
firstAvailableTerm: 2
gameDayOffsetInSemester: 2
locationReleaseNumber: 3
note: One new activity per location per game day; prior unfinished unlocked activities remain available.</x:v>
      </x:c>
      <x:c r="AC221" s="21" t="n">
        <x:v>7</x:v>
      </x:c>
      <x:c r="AD221" s="8" t="str">
        <x:v>Mooring, Anchoring and Port Operations</x:v>
      </x:c>
      <x:c r="AE22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21" s="8" t="str">
        <x:v>Base first-completion reward. Matching selected traits add +2 skill XP; care readiness adds +2 to the primary skill when all three meters are at least 40 before completion. Completed practice gives no additional XP.</x:v>
      </x:c>
      <x:c r="AG221" s="8" t="str">
        <x:v>u7-p131-vocab-3</x:v>
      </x:c>
      <x:c r="AH221" s="8" t="str">
        <x:v>Book curriculum</x:v>
      </x:c>
      <x:c r="AI221" s="21" t="n">
        <x:v>6</x:v>
      </x:c>
      <x:c r="AJ221" s="8" t="str"/>
    </x:row>
    <x:row r="222" ht="131.5" customHeight="1">
      <x:c r="A222" s="8" t="str">
        <x:v>u7-p131-quick-1</x:v>
      </x:c>
      <x:c r="B222" s="8" t="str">
        <x:v>Book curriculum</x:v>
      </x:c>
      <x:c r="C222" s="8" t="str">
        <x:v>Table talk — vocabulary in your own words</x:v>
      </x:c>
      <x:c r="D222" s="21" t="n">
        <x:v>3</x:v>
      </x:c>
      <x:c r="E222" s="21" t="n">
        <x:v>2</x:v>
      </x:c>
      <x:c r="F222" s="21" t="n">
        <x:v>6</x:v>
      </x:c>
      <x:c r="G222" s="8" t="str"/>
      <x:c r="H222" s="8" t="str">
        <x:v>Palm Garden</x:v>
      </x:c>
      <x:c r="I222" s="8" t="str"/>
      <x:c r="J222" s="8" t="str">
        <x:v>Shared</x:v>
      </x:c>
      <x:c r="K222" s="8" t="str">
        <x:v>response</x:v>
      </x:c>
      <x:c r="L222" s="21" t="n">
        <x:v>3</x:v>
      </x:c>
      <x:c r="M222" s="8" t="str">
        <x:v>Required book activity for this semester.</x:v>
      </x:c>
      <x:c r="N222" s="8" t="str"/>
      <x:c r="O222" s="8" t="str">
        <x:v>Campus, maritime white, or maritime navy uniform; no special entry gear</x:v>
      </x:c>
      <x:c r="P222" s="8" t="str">
        <x:v>Study the original page and linked resources. Complete every task in this packet. Exact practice is checked against sourced game answers; open work is saved after explicit self-review, not automatically graded.</x:v>
      </x:c>
      <x:c r="Q222" s="8" t="str"/>
      <x:c r="R222" s="21" t="n">
        <x:v>10</x:v>
      </x:c>
      <x:c r="S222" s="8" t="str">
        <x:v>English: 10 XP
Navigation: 4 XP</x:v>
      </x:c>
      <x:c r="T222" s="8" t="str">
        <x:v>Yes</x:v>
      </x:c>
      <x:c r="U222" s="8" t="str">
        <x:v>No</x:v>
      </x:c>
      <x:c r="V222" s="8" t="str">
        <x:v>Self-review</x:v>
      </x:c>
      <x:c r="W222" s="8" t="str">
        <x:v>131</x:v>
      </x:c>
      <x:c r="X222" s="8" t="str">
        <x:v>131</x:v>
      </x:c>
      <x:c r="Y222" s="8" t="str">
        <x:v>131</x:v>
      </x:c>
      <x:c r="Z222" s="8" t="str">
        <x:v>Maritime English 3.17 Plus, First Edition 2026, PDF page 131</x:v>
      </x:c>
      <x:c r="AA222" s="8" t="str">
        <x:v>public/game/book-course.js</x:v>
      </x:c>
      <x:c r="AB222" s="8" t="str">
        <x:v>semesterId: 6
requiresOrientation: true
firstAvailableYear: 3
firstAvailableTerm: 2
gameDayOffsetInSemester: 0
locationReleaseNumber: 1
note: One new activity per location per game day; prior unfinished unlocked activities remain available.</x:v>
      </x:c>
      <x:c r="AC222" s="21" t="n">
        <x:v>7</x:v>
      </x:c>
      <x:c r="AD222" s="8" t="str">
        <x:v>Mooring, Anchoring and Port Operations</x:v>
      </x:c>
      <x:c r="AE222"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22" s="8" t="str">
        <x:v>Base first-completion reward. Matching selected traits add +2 skill XP; care readiness adds +2 to the primary skill when all three meters are at least 40 before completion. Completed practice gives no additional XP.</x:v>
      </x:c>
      <x:c r="AG222" s="8" t="str">
        <x:v>u7-p131-quick-1</x:v>
      </x:c>
      <x:c r="AH222" s="8" t="str">
        <x:v>Book curriculum</x:v>
      </x:c>
      <x:c r="AI222" s="21" t="n">
        <x:v>6</x:v>
      </x:c>
      <x:c r="AJ222" s="8" t="str"/>
    </x:row>
    <x:row r="223" ht="131.5" customHeight="1">
      <x:c r="A223" s="8" t="str">
        <x:v>u7-p132-listen-rehearse</x:v>
      </x:c>
      <x:c r="B223" s="8" t="str">
        <x:v>Book curriculum</x:v>
      </x:c>
      <x:c r="C223" s="8" t="str">
        <x:v>Meet your crew — THE SITUATION</x:v>
      </x:c>
      <x:c r="D223" s="21" t="n">
        <x:v>3</x:v>
      </x:c>
      <x:c r="E223" s="21" t="n">
        <x:v>2</x:v>
      </x:c>
      <x:c r="F223" s="21" t="n">
        <x:v>6</x:v>
      </x:c>
      <x:c r="G223" s="8" t="str"/>
      <x:c r="H223" s="8" t="str">
        <x:v>IMD</x:v>
      </x:c>
      <x:c r="I223" s="8" t="str"/>
      <x:c r="J223" s="8" t="str">
        <x:v>Shared</x:v>
      </x:c>
      <x:c r="K223" s="8" t="str">
        <x:v>listen</x:v>
      </x:c>
      <x:c r="L223" s="21" t="n">
        <x:v>1</x:v>
      </x:c>
      <x:c r="M223" s="8" t="str">
        <x:v>Required book activity for this semester.</x:v>
      </x:c>
      <x:c r="N223" s="8" t="str"/>
      <x:c r="O223" s="8" t="str">
        <x:v>Campus, maritime white, or maritime navy uniform; no special entry gear</x:v>
      </x:c>
      <x:c r="P223" s="8" t="str">
        <x:v>Study the original page and linked resources. Complete every task in this packet. Exact practice is checked against sourced game answers; open work is saved after explicit self-review, not automatically graded.</x:v>
      </x:c>
      <x:c r="Q223" s="8" t="str"/>
      <x:c r="R223" s="21" t="n">
        <x:v>10</x:v>
      </x:c>
      <x:c r="S223" s="8" t="str">
        <x:v>English: 10 XP
Navigation: 4 XP</x:v>
      </x:c>
      <x:c r="T223" s="8" t="str">
        <x:v>Yes</x:v>
      </x:c>
      <x:c r="U223" s="8" t="str">
        <x:v>No</x:v>
      </x:c>
      <x:c r="V223" s="8" t="str">
        <x:v>Self-review</x:v>
      </x:c>
      <x:c r="W223" s="8" t="str">
        <x:v>132</x:v>
      </x:c>
      <x:c r="X223" s="8" t="str">
        <x:v>131
132</x:v>
      </x:c>
      <x:c r="Y223" s="8" t="str">
        <x:v>132, 131</x:v>
      </x:c>
      <x:c r="Z223" s="8" t="str">
        <x:v>Maritime English 3.17 Plus, First Edition 2026, PDF page 132</x:v>
      </x:c>
      <x:c r="AA223" s="8" t="str">
        <x:v>public/game/book-course.js</x:v>
      </x:c>
      <x:c r="AB223" s="8" t="str">
        <x:v>semesterId: 6
requiresOrientation: true
firstAvailableYear: 3
firstAvailableTerm: 2
gameDayOffsetInSemester: 0
locationReleaseNumber: 1
note: One new activity per location per game day; prior unfinished unlocked activities remain available.</x:v>
      </x:c>
      <x:c r="AC223" s="21" t="n">
        <x:v>7</x:v>
      </x:c>
      <x:c r="AD223" s="8" t="str">
        <x:v>Mooring, Anchoring and Port Operations</x:v>
      </x:c>
      <x:c r="AE223"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23" s="8" t="str">
        <x:v>Base first-completion reward. Matching selected traits add +2 skill XP; care readiness adds +2 to the primary skill when all three meters are at least 40 before completion. Completed practice gives no additional XP.</x:v>
      </x:c>
      <x:c r="AG223" s="8" t="str">
        <x:v>u7-p132-listen-rehearse</x:v>
      </x:c>
      <x:c r="AH223" s="8" t="str">
        <x:v>Book curriculum</x:v>
      </x:c>
      <x:c r="AI223" s="21" t="n">
        <x:v>6</x:v>
      </x:c>
      <x:c r="AJ223" s="8" t="str"/>
    </x:row>
    <x:row r="224" ht="131.5" customHeight="1">
      <x:c r="A224" s="8" t="str">
        <x:v>u7-p133-round-1</x:v>
      </x:c>
      <x:c r="B224" s="8" t="str">
        <x:v>Book curriculum</x:v>
      </x:c>
      <x:c r="C224" s="8" t="str">
        <x:v>Understand the exchange · round 1</x:v>
      </x:c>
      <x:c r="D224" s="21" t="n">
        <x:v>3</x:v>
      </x:c>
      <x:c r="E224" s="21" t="n">
        <x:v>2</x:v>
      </x:c>
      <x:c r="F224" s="21" t="n">
        <x:v>6</x:v>
      </x:c>
      <x:c r="G224" s="8" t="str"/>
      <x:c r="H224" s="8" t="str">
        <x:v>IMD</x:v>
      </x:c>
      <x:c r="I224" s="8" t="str"/>
      <x:c r="J224" s="8" t="str">
        <x:v>Shared</x:v>
      </x:c>
      <x:c r="K224" s="8" t="str">
        <x:v>response</x:v>
      </x:c>
      <x:c r="L224" s="21" t="n">
        <x:v>5</x:v>
      </x:c>
      <x:c r="M224" s="8" t="str">
        <x:v>Required book activity for this semester.</x:v>
      </x:c>
      <x:c r="N224" s="8" t="str"/>
      <x:c r="O224" s="8" t="str">
        <x:v>Campus, maritime white, or maritime navy uniform; no special entry gear</x:v>
      </x:c>
      <x:c r="P224" s="8" t="str">
        <x:v>Study the original page and linked resources. Complete every task in this packet. Exact practice is checked against sourced game answers; open work is saved after explicit self-review, not automatically graded.</x:v>
      </x:c>
      <x:c r="Q224" s="8" t="str"/>
      <x:c r="R224" s="21" t="n">
        <x:v>10</x:v>
      </x:c>
      <x:c r="S224" s="8" t="str">
        <x:v>English: 10 XP
Navigation: 4 XP</x:v>
      </x:c>
      <x:c r="T224" s="8" t="str">
        <x:v>Yes</x:v>
      </x:c>
      <x:c r="U224" s="8" t="str">
        <x:v>No</x:v>
      </x:c>
      <x:c r="V224" s="8" t="str">
        <x:v>Self-review</x:v>
      </x:c>
      <x:c r="W224" s="8" t="str">
        <x:v>133</x:v>
      </x:c>
      <x:c r="X224" s="8" t="str">
        <x:v>131
132</x:v>
      </x:c>
      <x:c r="Y224" s="8" t="str">
        <x:v>133, 131, 132</x:v>
      </x:c>
      <x:c r="Z224" s="8" t="str">
        <x:v>Maritime English 3.17 Plus, First Edition 2026, PDF page 133</x:v>
      </x:c>
      <x:c r="AA224" s="8" t="str">
        <x:v>public/game/book-course.js</x:v>
      </x:c>
      <x:c r="AB224" s="8" t="str">
        <x:v>semesterId: 6
requiresOrientation: true
firstAvailableYear: 3
firstAvailableTerm: 2
gameDayOffsetInSemester: 1
locationReleaseNumber: 2
note: One new activity per location per game day; prior unfinished unlocked activities remain available.</x:v>
      </x:c>
      <x:c r="AC224" s="21" t="n">
        <x:v>7</x:v>
      </x:c>
      <x:c r="AD224" s="8" t="str">
        <x:v>Mooring, Anchoring and Port Operations</x:v>
      </x:c>
      <x:c r="AE224"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224" s="8" t="str">
        <x:v>Base first-completion reward. Matching selected traits add +2 skill XP; care readiness adds +2 to the primary skill when all three meters are at least 40 before completion. Completed practice gives no additional XP.</x:v>
      </x:c>
      <x:c r="AG224" s="8" t="str">
        <x:v>u7-p133-round-1</x:v>
      </x:c>
      <x:c r="AH224" s="8" t="str">
        <x:v>Book curriculum</x:v>
      </x:c>
      <x:c r="AI224" s="21" t="n">
        <x:v>6</x:v>
      </x:c>
      <x:c r="AJ224" s="8" t="str"/>
    </x:row>
    <x:row r="225" ht="131.5" customHeight="1">
      <x:c r="A225" s="8" t="str">
        <x:v>u7-p133-round-2</x:v>
      </x:c>
      <x:c r="B225" s="8" t="str">
        <x:v>Book curriculum</x:v>
      </x:c>
      <x:c r="C225" s="8" t="str">
        <x:v>Understand the exchange · round 2</x:v>
      </x:c>
      <x:c r="D225" s="21" t="n">
        <x:v>3</x:v>
      </x:c>
      <x:c r="E225" s="21" t="n">
        <x:v>2</x:v>
      </x:c>
      <x:c r="F225" s="21" t="n">
        <x:v>6</x:v>
      </x:c>
      <x:c r="G225" s="8" t="str"/>
      <x:c r="H225" s="8" t="str">
        <x:v>IMD</x:v>
      </x:c>
      <x:c r="I225" s="8" t="str"/>
      <x:c r="J225" s="8" t="str">
        <x:v>Shared</x:v>
      </x:c>
      <x:c r="K225" s="8" t="str">
        <x:v>response</x:v>
      </x:c>
      <x:c r="L225" s="21" t="n">
        <x:v>4</x:v>
      </x:c>
      <x:c r="M225" s="8" t="str">
        <x:v>Required book activity for this semester.</x:v>
      </x:c>
      <x:c r="N225" s="8" t="str"/>
      <x:c r="O225" s="8" t="str">
        <x:v>Campus, maritime white, or maritime navy uniform; no special entry gear</x:v>
      </x:c>
      <x:c r="P225" s="8" t="str">
        <x:v>Study the original page and linked resources. Complete every task in this packet. Exact practice is checked against sourced game answers; open work is saved after explicit self-review, not automatically graded.</x:v>
      </x:c>
      <x:c r="Q225" s="8" t="str"/>
      <x:c r="R225" s="21" t="n">
        <x:v>10</x:v>
      </x:c>
      <x:c r="S225" s="8" t="str">
        <x:v>English: 10 XP
Navigation: 4 XP</x:v>
      </x:c>
      <x:c r="T225" s="8" t="str">
        <x:v>Yes</x:v>
      </x:c>
      <x:c r="U225" s="8" t="str">
        <x:v>No</x:v>
      </x:c>
      <x:c r="V225" s="8" t="str">
        <x:v>Self-review</x:v>
      </x:c>
      <x:c r="W225" s="8" t="str">
        <x:v>133</x:v>
      </x:c>
      <x:c r="X225" s="8" t="str">
        <x:v>131
132</x:v>
      </x:c>
      <x:c r="Y225" s="8" t="str">
        <x:v>133, 131, 132</x:v>
      </x:c>
      <x:c r="Z225" s="8" t="str">
        <x:v>Maritime English 3.17 Plus, First Edition 2026, PDF page 133</x:v>
      </x:c>
      <x:c r="AA225" s="8" t="str">
        <x:v>public/game/book-course.js</x:v>
      </x:c>
      <x:c r="AB225" s="8" t="str">
        <x:v>semesterId: 6
requiresOrientation: true
firstAvailableYear: 3
firstAvailableTerm: 2
gameDayOffsetInSemester: 2
locationReleaseNumber: 3
note: One new activity per location per game day; prior unfinished unlocked activities remain available.</x:v>
      </x:c>
      <x:c r="AC225" s="21" t="n">
        <x:v>7</x:v>
      </x:c>
      <x:c r="AD225" s="8" t="str">
        <x:v>Mooring, Anchoring and Port Operations</x:v>
      </x:c>
      <x:c r="AE225"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225" s="8" t="str">
        <x:v>Base first-completion reward. Matching selected traits add +2 skill XP; care readiness adds +2 to the primary skill when all three meters are at least 40 before completion. Completed practice gives no additional XP.</x:v>
      </x:c>
      <x:c r="AG225" s="8" t="str">
        <x:v>u7-p133-round-2</x:v>
      </x:c>
      <x:c r="AH225" s="8" t="str">
        <x:v>Book curriculum</x:v>
      </x:c>
      <x:c r="AI225" s="21" t="n">
        <x:v>6</x:v>
      </x:c>
      <x:c r="AJ225" s="8" t="str"/>
    </x:row>
    <x:row r="226" ht="131.5" customHeight="1">
      <x:c r="A226" s="8" t="str">
        <x:v>u7-p134-round-1</x:v>
      </x:c>
      <x:c r="B226" s="8" t="str">
        <x:v>Book curriculum</x:v>
      </x:c>
      <x:c r="C226" s="8" t="str">
        <x:v>Statement of facts - check the draft order · round 1</x:v>
      </x:c>
      <x:c r="D226" s="21" t="n">
        <x:v>3</x:v>
      </x:c>
      <x:c r="E226" s="21" t="n">
        <x:v>2</x:v>
      </x:c>
      <x:c r="F226" s="21" t="n">
        <x:v>6</x:v>
      </x:c>
      <x:c r="G226" s="8" t="str"/>
      <x:c r="H226" s="8" t="str">
        <x:v>Cruise Ship Training Centre</x:v>
      </x:c>
      <x:c r="I226" s="8" t="str"/>
      <x:c r="J226" s="8" t="str">
        <x:v>Shared</x:v>
      </x:c>
      <x:c r="K226" s="8" t="str">
        <x:v>record</x:v>
      </x:c>
      <x:c r="L226" s="21" t="n">
        <x:v>4</x:v>
      </x:c>
      <x:c r="M226" s="8" t="str">
        <x:v>Required book activity for this semester.</x:v>
      </x:c>
      <x:c r="N226" s="8" t="str"/>
      <x:c r="O226" s="8" t="str">
        <x:v>Campus, maritime white, or maritime navy uniform; no special entry gear</x:v>
      </x:c>
      <x:c r="P226" s="8" t="str">
        <x:v>Study the original page and linked resources. Complete every task in this packet. Exact practice is checked against sourced game answers; open work is saved after explicit self-review, not automatically graded.</x:v>
      </x:c>
      <x:c r="Q226" s="8" t="str"/>
      <x:c r="R226" s="21" t="n">
        <x:v>10</x:v>
      </x:c>
      <x:c r="S226" s="8" t="str">
        <x:v>English: 10 XP
Navigation: 4 XP</x:v>
      </x:c>
      <x:c r="T226" s="8" t="str">
        <x:v>Yes</x:v>
      </x:c>
      <x:c r="U226" s="8" t="str">
        <x:v>No</x:v>
      </x:c>
      <x:c r="V226" s="8" t="str">
        <x:v>Self-review</x:v>
      </x:c>
      <x:c r="W226" s="8" t="str">
        <x:v>134</x:v>
      </x:c>
      <x:c r="X226" s="8" t="str">
        <x:v>132
143
144</x:v>
      </x:c>
      <x:c r="Y226" s="8" t="str">
        <x:v>134, 132, 143, 144</x:v>
      </x:c>
      <x:c r="Z226" s="8" t="str">
        <x:v>Maritime English 3.17 Plus, First Edition 2026, PDF page 134</x:v>
      </x:c>
      <x:c r="AA226" s="8" t="str">
        <x:v>public/game/book-course.js</x:v>
      </x:c>
      <x:c r="AB226" s="8" t="str">
        <x:v>semesterId: 6
requiresOrientation: true
firstAvailableYear: 3
firstAvailableTerm: 2
gameDayOffsetInSemester: 0
locationReleaseNumber: 1
note: One new activity per location per game day; prior unfinished unlocked activities remain available.</x:v>
      </x:c>
      <x:c r="AC226" s="21" t="n">
        <x:v>7</x:v>
      </x:c>
      <x:c r="AD226" s="8" t="str">
        <x:v>Mooring, Anchoring and Port Operations</x:v>
      </x:c>
      <x:c r="AE226"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226" s="8" t="str">
        <x:v>Base first-completion reward. Matching selected traits add +2 skill XP; care readiness adds +2 to the primary skill when all three meters are at least 40 before completion. Completed practice gives no additional XP.</x:v>
      </x:c>
      <x:c r="AG226" s="8" t="str">
        <x:v>u7-p134-round-1</x:v>
      </x:c>
      <x:c r="AH226" s="8" t="str">
        <x:v>Book curriculum</x:v>
      </x:c>
      <x:c r="AI226" s="21" t="n">
        <x:v>6</x:v>
      </x:c>
      <x:c r="AJ226" s="8" t="str"/>
    </x:row>
    <x:row r="227" ht="131.5" customHeight="1">
      <x:c r="A227" s="8" t="str">
        <x:v>u7-p135-reading</x:v>
      </x:c>
      <x:c r="B227" s="8" t="str">
        <x:v>Book curriculum</x:v>
      </x:c>
      <x:c r="C227" s="8" t="str">
        <x:v>Garden reading circle — Clear Orders on the Mooring Deck</x:v>
      </x:c>
      <x:c r="D227" s="21" t="n">
        <x:v>3</x:v>
      </x:c>
      <x:c r="E227" s="21" t="n">
        <x:v>2</x:v>
      </x:c>
      <x:c r="F227" s="21" t="n">
        <x:v>6</x:v>
      </x:c>
      <x:c r="G227" s="8" t="str"/>
      <x:c r="H227" s="8" t="str">
        <x:v>Palm Garden</x:v>
      </x:c>
      <x:c r="I227" s="8" t="str"/>
      <x:c r="J227" s="8" t="str">
        <x:v>Shared</x:v>
      </x:c>
      <x:c r="K227" s="8" t="str">
        <x:v>study</x:v>
      </x:c>
      <x:c r="L227" s="21" t="n">
        <x:v>2</x:v>
      </x:c>
      <x:c r="M227" s="8" t="str">
        <x:v>Required book activity for this semester.</x:v>
      </x:c>
      <x:c r="N227" s="8" t="str"/>
      <x:c r="O227" s="8" t="str">
        <x:v>Campus, maritime white, or maritime navy uniform; no special entry gear</x:v>
      </x:c>
      <x:c r="P227" s="8" t="str">
        <x:v>Study the original page and linked resources. Complete every task in this packet. Exact practice is checked against sourced game answers; open work is saved after explicit self-review, not automatically graded.</x:v>
      </x:c>
      <x:c r="Q227" s="8" t="str"/>
      <x:c r="R227" s="21" t="n">
        <x:v>10</x:v>
      </x:c>
      <x:c r="S227" s="8" t="str">
        <x:v>English: 10 XP
Navigation: 4 XP</x:v>
      </x:c>
      <x:c r="T227" s="8" t="str">
        <x:v>Yes</x:v>
      </x:c>
      <x:c r="U227" s="8" t="str">
        <x:v>No</x:v>
      </x:c>
      <x:c r="V227" s="8" t="str">
        <x:v>Self-review</x:v>
      </x:c>
      <x:c r="W227" s="8" t="str">
        <x:v>135</x:v>
      </x:c>
      <x:c r="X227" s="8" t="str">
        <x:v>135
143
144</x:v>
      </x:c>
      <x:c r="Y227" s="8" t="str">
        <x:v>135, 143, 144</x:v>
      </x:c>
      <x:c r="Z227" s="8" t="str">
        <x:v>Maritime English 3.17 Plus, First Edition 2026, PDF page 135</x:v>
      </x:c>
      <x:c r="AA227" s="8" t="str">
        <x:v>public/game/book-course.js</x:v>
      </x:c>
      <x:c r="AB227" s="8" t="str">
        <x:v>semesterId: 6
requiresOrientation: true
firstAvailableYear: 3
firstAvailableTerm: 2
gameDayOffsetInSemester: 1
locationReleaseNumber: 2
note: One new activity per location per game day; prior unfinished unlocked activities remain available.</x:v>
      </x:c>
      <x:c r="AC227" s="21" t="n">
        <x:v>7</x:v>
      </x:c>
      <x:c r="AD227" s="8" t="str">
        <x:v>Mooring, Anchoring and Port Operations</x:v>
      </x:c>
      <x:c r="AE22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27" s="8" t="str">
        <x:v>Base first-completion reward. Matching selected traits add +2 skill XP; care readiness adds +2 to the primary skill when all three meters are at least 40 before completion. Completed practice gives no additional XP.</x:v>
      </x:c>
      <x:c r="AG227" s="8" t="str">
        <x:v>u7-p135-reading</x:v>
      </x:c>
      <x:c r="AH227" s="8" t="str">
        <x:v>Book curriculum</x:v>
      </x:c>
      <x:c r="AI227" s="21" t="n">
        <x:v>6</x:v>
      </x:c>
      <x:c r="AJ227" s="8" t="str"/>
    </x:row>
    <x:row r="228" ht="131.5" customHeight="1">
      <x:c r="A228" s="8" t="str">
        <x:v>u7-p136-round-1</x:v>
      </x:c>
      <x:c r="B228" s="8" t="str">
        <x:v>Book curriculum</x:v>
      </x:c>
      <x:c r="C228" s="8" t="str">
        <x:v>Read, check and use the information · round 1</x:v>
      </x:c>
      <x:c r="D228" s="21" t="n">
        <x:v>3</x:v>
      </x:c>
      <x:c r="E228" s="21" t="n">
        <x:v>2</x:v>
      </x:c>
      <x:c r="F228" s="21" t="n">
        <x:v>6</x:v>
      </x:c>
      <x:c r="G228" s="8" t="str"/>
      <x:c r="H228" s="8" t="str">
        <x:v>Loma Café · East Entrance</x:v>
      </x:c>
      <x:c r="I228" s="8" t="str"/>
      <x:c r="J228" s="8" t="str">
        <x:v>Shared</x:v>
      </x:c>
      <x:c r="K228" s="8" t="str">
        <x:v>response</x:v>
      </x:c>
      <x:c r="L228" s="21" t="n">
        <x:v>8</x:v>
      </x:c>
      <x:c r="M228" s="8" t="str">
        <x:v>Required book activity for this semester.</x:v>
      </x:c>
      <x:c r="N228" s="8" t="str"/>
      <x:c r="O228" s="8" t="str">
        <x:v>Campus, maritime white, or maritime navy uniform; no special entry gear</x:v>
      </x:c>
      <x:c r="P228" s="8" t="str">
        <x:v>Study the original page and linked resources. Complete every task in this packet. Exact practice is checked against sourced game answers; open work is saved after explicit self-review, not automatically graded.</x:v>
      </x:c>
      <x:c r="Q228" s="8" t="str"/>
      <x:c r="R228" s="21" t="n">
        <x:v>10</x:v>
      </x:c>
      <x:c r="S228" s="8" t="str">
        <x:v>English: 10 XP
Navigation: 4 XP</x:v>
      </x:c>
      <x:c r="T228" s="8" t="str">
        <x:v>Yes</x:v>
      </x:c>
      <x:c r="U228" s="8" t="str">
        <x:v>No</x:v>
      </x:c>
      <x:c r="V228" s="8" t="str">
        <x:v>Self-review</x:v>
      </x:c>
      <x:c r="W228" s="8" t="str">
        <x:v>136</x:v>
      </x:c>
      <x:c r="X228" s="8" t="str">
        <x:v>135
143
144</x:v>
      </x:c>
      <x:c r="Y228" s="8" t="str">
        <x:v>136, 135, 143, 144</x:v>
      </x:c>
      <x:c r="Z228" s="8" t="str">
        <x:v>Maritime English 3.17 Plus, First Edition 2026, PDF page 136</x:v>
      </x:c>
      <x:c r="AA228" s="8" t="str">
        <x:v>public/game/book-course.js</x:v>
      </x:c>
      <x:c r="AB228" s="8" t="str">
        <x:v>semesterId: 6
requiresOrientation: true
firstAvailableYear: 3
firstAvailableTerm: 2
gameDayOffsetInSemester: 0
locationReleaseNumber: 1
note: One new activity per location per game day; prior unfinished unlocked activities remain available.</x:v>
      </x:c>
      <x:c r="AC228" s="21" t="n">
        <x:v>7</x:v>
      </x:c>
      <x:c r="AD228" s="8" t="str">
        <x:v>Mooring, Anchoring and Port Operations</x:v>
      </x:c>
      <x:c r="AE228"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228" s="8" t="str">
        <x:v>Base first-completion reward. Matching selected traits add +2 skill XP; care readiness adds +2 to the primary skill when all three meters are at least 40 before completion. Completed practice gives no additional XP.</x:v>
      </x:c>
      <x:c r="AG228" s="8" t="str">
        <x:v>u7-p136-round-1</x:v>
      </x:c>
      <x:c r="AH228" s="8" t="str">
        <x:v>Book curriculum</x:v>
      </x:c>
      <x:c r="AI228" s="21" t="n">
        <x:v>6</x:v>
      </x:c>
      <x:c r="AJ228" s="8" t="str"/>
    </x:row>
    <x:row r="229" ht="131.5" customHeight="1">
      <x:c r="A229" s="8" t="str">
        <x:v>u7-p136-round-2</x:v>
      </x:c>
      <x:c r="B229" s="8" t="str">
        <x:v>Book curriculum</x:v>
      </x:c>
      <x:c r="C229" s="8" t="str">
        <x:v>Read, check and use the information · round 2</x:v>
      </x:c>
      <x:c r="D229" s="21" t="n">
        <x:v>3</x:v>
      </x:c>
      <x:c r="E229" s="21" t="n">
        <x:v>2</x:v>
      </x:c>
      <x:c r="F229" s="21" t="n">
        <x:v>6</x:v>
      </x:c>
      <x:c r="G229" s="8" t="str"/>
      <x:c r="H229" s="8" t="str">
        <x:v>Loma Café · East Entrance</x:v>
      </x:c>
      <x:c r="I229" s="8" t="str"/>
      <x:c r="J229" s="8" t="str">
        <x:v>Shared</x:v>
      </x:c>
      <x:c r="K229" s="8" t="str">
        <x:v>response</x:v>
      </x:c>
      <x:c r="L229" s="21" t="n">
        <x:v>2</x:v>
      </x:c>
      <x:c r="M229" s="8" t="str">
        <x:v>Required book activity for this semester.</x:v>
      </x:c>
      <x:c r="N229" s="8" t="str"/>
      <x:c r="O229" s="8" t="str">
        <x:v>Campus, maritime white, or maritime navy uniform; no special entry gear</x:v>
      </x:c>
      <x:c r="P229" s="8" t="str">
        <x:v>Study the original page and linked resources. Complete every task in this packet. Exact practice is checked against sourced game answers; open work is saved after explicit self-review, not automatically graded.</x:v>
      </x:c>
      <x:c r="Q229" s="8" t="str"/>
      <x:c r="R229" s="21" t="n">
        <x:v>10</x:v>
      </x:c>
      <x:c r="S229" s="8" t="str">
        <x:v>English: 10 XP
Navigation: 4 XP</x:v>
      </x:c>
      <x:c r="T229" s="8" t="str">
        <x:v>Yes</x:v>
      </x:c>
      <x:c r="U229" s="8" t="str">
        <x:v>No</x:v>
      </x:c>
      <x:c r="V229" s="8" t="str">
        <x:v>Self-review</x:v>
      </x:c>
      <x:c r="W229" s="8" t="str">
        <x:v>136</x:v>
      </x:c>
      <x:c r="X229" s="8" t="str">
        <x:v>135
143
144</x:v>
      </x:c>
      <x:c r="Y229" s="8" t="str">
        <x:v>136, 135, 143, 144</x:v>
      </x:c>
      <x:c r="Z229" s="8" t="str">
        <x:v>Maritime English 3.17 Plus, First Edition 2026, PDF page 136</x:v>
      </x:c>
      <x:c r="AA229" s="8" t="str">
        <x:v>public/game/book-course.js</x:v>
      </x:c>
      <x:c r="AB229" s="8" t="str">
        <x:v>semesterId: 6
requiresOrientation: true
firstAvailableYear: 3
firstAvailableTerm: 2
gameDayOffsetInSemester: 1
locationReleaseNumber: 2
note: One new activity per location per game day; prior unfinished unlocked activities remain available.</x:v>
      </x:c>
      <x:c r="AC229" s="21" t="n">
        <x:v>7</x:v>
      </x:c>
      <x:c r="AD229" s="8" t="str">
        <x:v>Mooring, Anchoring and Port Operations</x:v>
      </x:c>
      <x:c r="AE229"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229" s="8" t="str">
        <x:v>Base first-completion reward. Matching selected traits add +2 skill XP; care readiness adds +2 to the primary skill when all three meters are at least 40 before completion. Completed practice gives no additional XP.</x:v>
      </x:c>
      <x:c r="AG229" s="8" t="str">
        <x:v>u7-p136-round-2</x:v>
      </x:c>
      <x:c r="AH229" s="8" t="str">
        <x:v>Book curriculum</x:v>
      </x:c>
      <x:c r="AI229" s="21" t="n">
        <x:v>6</x:v>
      </x:c>
      <x:c r="AJ229" s="8" t="str"/>
    </x:row>
    <x:row r="230" ht="131.5" customHeight="1">
      <x:c r="A230" s="8" t="str">
        <x:v>u7-p137-grammar-guide</x:v>
      </x:c>
      <x:c r="B230" s="8" t="str">
        <x:v>Book curriculum</x:v>
      </x:c>
      <x:c r="C230" s="8" t="str">
        <x:v>Grammar briefing — Orders, warnings and status reports</x:v>
      </x:c>
      <x:c r="D230" s="21" t="n">
        <x:v>3</x:v>
      </x:c>
      <x:c r="E230" s="21" t="n">
        <x:v>2</x:v>
      </x:c>
      <x:c r="F230" s="21" t="n">
        <x:v>6</x:v>
      </x:c>
      <x:c r="G230" s="8" t="str"/>
      <x:c r="H230" s="8" t="str">
        <x:v>Pacific Building · English</x:v>
      </x:c>
      <x:c r="I230" s="8" t="str">
        <x:v>English</x:v>
      </x:c>
      <x:c r="J230" s="8" t="str">
        <x:v>Shared</x:v>
      </x:c>
      <x:c r="K230" s="8" t="str">
        <x:v>study</x:v>
      </x:c>
      <x:c r="L230" s="21" t="n">
        <x:v>1</x:v>
      </x:c>
      <x:c r="M230" s="8" t="str">
        <x:v>Required book activity for this semester.</x:v>
      </x:c>
      <x:c r="N230" s="8" t="str"/>
      <x:c r="O230" s="8" t="str">
        <x:v>Campus, maritime white, or maritime navy uniform; no special entry gear</x:v>
      </x:c>
      <x:c r="P230" s="8" t="str">
        <x:v>Study the original page and linked resources. Complete every task in this packet. Exact practice is checked against sourced game answers; open work is saved after explicit self-review, not automatically graded.</x:v>
      </x:c>
      <x:c r="Q230" s="8" t="str"/>
      <x:c r="R230" s="21" t="n">
        <x:v>10</x:v>
      </x:c>
      <x:c r="S230" s="8" t="str">
        <x:v>English: 10 XP
Navigation: 4 XP</x:v>
      </x:c>
      <x:c r="T230" s="8" t="str">
        <x:v>Yes</x:v>
      </x:c>
      <x:c r="U230" s="8" t="str">
        <x:v>No</x:v>
      </x:c>
      <x:c r="V230" s="8" t="str">
        <x:v>Self-review</x:v>
      </x:c>
      <x:c r="W230" s="8" t="str">
        <x:v>137</x:v>
      </x:c>
      <x:c r="X230" s="8" t="str">
        <x:v>137</x:v>
      </x:c>
      <x:c r="Y230" s="8" t="str">
        <x:v>137</x:v>
      </x:c>
      <x:c r="Z230" s="8" t="str">
        <x:v>Maritime English 3.17 Plus, First Edition 2026, PDF page 137</x:v>
      </x:c>
      <x:c r="AA230" s="8" t="str">
        <x:v>public/game/book-course.js</x:v>
      </x:c>
      <x:c r="AB230" s="8" t="str">
        <x:v>semesterId: 6
requiresOrientation: true
firstAvailableYear: 3
firstAvailableTerm: 2
gameDayOffsetInSemester: 3
locationReleaseNumber: 4
note: One new activity per location per game day; prior unfinished unlocked activities remain available.</x:v>
      </x:c>
      <x:c r="AC230" s="21" t="n">
        <x:v>7</x:v>
      </x:c>
      <x:c r="AD230" s="8" t="str">
        <x:v>Mooring, Anchoring and Port Operations</x:v>
      </x:c>
      <x:c r="AE23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30" s="8" t="str">
        <x:v>Base first-completion reward. Matching selected traits add +2 skill XP; care readiness adds +2 to the primary skill when all three meters are at least 40 before completion. Completed practice gives no additional XP.</x:v>
      </x:c>
      <x:c r="AG230" s="8" t="str">
        <x:v>u7-p137-grammar-guide</x:v>
      </x:c>
      <x:c r="AH230" s="8" t="str">
        <x:v>Book curriculum</x:v>
      </x:c>
      <x:c r="AI230" s="21" t="n">
        <x:v>6</x:v>
      </x:c>
      <x:c r="AJ230" s="8" t="str"/>
    </x:row>
    <x:row r="231" ht="131.5" customHeight="1">
      <x:c r="A231" s="8" t="str">
        <x:v>u7-p138-round-1</x:v>
      </x:c>
      <x:c r="B231" s="8" t="str">
        <x:v>Book curriculum</x:v>
      </x:c>
      <x:c r="C231" s="8" t="str">
        <x:v>Grammar lab — complete the sentence · round 1</x:v>
      </x:c>
      <x:c r="D231" s="21" t="n">
        <x:v>3</x:v>
      </x:c>
      <x:c r="E231" s="21" t="n">
        <x:v>2</x:v>
      </x:c>
      <x:c r="F231" s="21" t="n">
        <x:v>6</x:v>
      </x:c>
      <x:c r="G231" s="8" t="str"/>
      <x:c r="H231" s="8" t="str">
        <x:v>Pacific Building · English</x:v>
      </x:c>
      <x:c r="I231" s="8" t="str">
        <x:v>English</x:v>
      </x:c>
      <x:c r="J231" s="8" t="str">
        <x:v>Shared</x:v>
      </x:c>
      <x:c r="K231" s="8" t="str">
        <x:v>fill</x:v>
      </x:c>
      <x:c r="L231" s="21" t="n">
        <x:v>6</x:v>
      </x:c>
      <x:c r="M231" s="8" t="str">
        <x:v>Required book activity for this semester.</x:v>
      </x:c>
      <x:c r="N231" s="8" t="str"/>
      <x:c r="O231" s="8" t="str">
        <x:v>Campus, maritime white, or maritime navy uniform; no special entry gear</x:v>
      </x:c>
      <x:c r="P231" s="8" t="str">
        <x:v>Study the original page and linked resources. Complete every task in this packet. Exact practice is checked against sourced game answers; open work is saved after explicit self-review, not automatically graded.</x:v>
      </x:c>
      <x:c r="Q231" s="8" t="str"/>
      <x:c r="R231" s="21" t="n">
        <x:v>10</x:v>
      </x:c>
      <x:c r="S231" s="8" t="str">
        <x:v>English: 10 XP
Navigation: 4 XP</x:v>
      </x:c>
      <x:c r="T231" s="8" t="str">
        <x:v>Yes</x:v>
      </x:c>
      <x:c r="U231" s="8" t="str">
        <x:v>No</x:v>
      </x:c>
      <x:c r="V231" s="8" t="str">
        <x:v>Accepted text</x:v>
      </x:c>
      <x:c r="W231" s="8" t="str">
        <x:v>138</x:v>
      </x:c>
      <x:c r="X231" s="8" t="str">
        <x:v>137
143
144</x:v>
      </x:c>
      <x:c r="Y231" s="8" t="str">
        <x:v>138, 137, 143, 144</x:v>
      </x:c>
      <x:c r="Z231" s="8" t="str">
        <x:v>Maritime English 3.17 Plus, First Edition 2026, PDF page 138</x:v>
      </x:c>
      <x:c r="AA231" s="8" t="str">
        <x:v>public/game/book-course.js</x:v>
      </x:c>
      <x:c r="AB231" s="8" t="str">
        <x:v>semesterId: 6
requiresOrientation: true
firstAvailableYear: 3
firstAvailableTerm: 2
gameDayOffsetInSemester: 4
locationReleaseNumber: 5
note: One new activity per location per game day; prior unfinished unlocked activities remain available.</x:v>
      </x:c>
      <x:c r="AC231" s="21" t="n">
        <x:v>7</x:v>
      </x:c>
      <x:c r="AD231" s="8" t="str">
        <x:v>Mooring, Anchoring and Port Operations</x:v>
      </x:c>
      <x:c r="AE231" s="8" t="str">
        <x:v>1. I used the requested grammar or transformation and checked the complete verb phrase.
2. I kept every supplied fact and the intended meaning.
3. I compared my response with the source explanation or example and corrected any mismatch.</x:v>
      </x:c>
      <x:c r="AF231" s="8" t="str">
        <x:v>Base first-completion reward. Matching selected traits add +2 skill XP; care readiness adds +2 to the primary skill when all three meters are at least 40 before completion. Completed practice gives no additional XP.</x:v>
      </x:c>
      <x:c r="AG231" s="8" t="str">
        <x:v>u7-p138-round-1</x:v>
      </x:c>
      <x:c r="AH231" s="8" t="str">
        <x:v>Book curriculum</x:v>
      </x:c>
      <x:c r="AI231" s="21" t="n">
        <x:v>6</x:v>
      </x:c>
      <x:c r="AJ231" s="8" t="str"/>
    </x:row>
    <x:row r="232" ht="131.5" customHeight="1">
      <x:c r="A232" s="8" t="str">
        <x:v>u7-p139-round-1</x:v>
      </x:c>
      <x:c r="B232" s="8" t="str">
        <x:v>Book curriculum</x:v>
      </x:c>
      <x:c r="C232" s="8" t="str">
        <x:v>Grammar lab — transform and repair · round 1</x:v>
      </x:c>
      <x:c r="D232" s="21" t="n">
        <x:v>3</x:v>
      </x:c>
      <x:c r="E232" s="21" t="n">
        <x:v>2</x:v>
      </x:c>
      <x:c r="F232" s="21" t="n">
        <x:v>6</x:v>
      </x:c>
      <x:c r="G232" s="8" t="str"/>
      <x:c r="H232" s="8" t="str">
        <x:v>Pacific Building · English</x:v>
      </x:c>
      <x:c r="I232" s="8" t="str">
        <x:v>English</x:v>
      </x:c>
      <x:c r="J232" s="8" t="str">
        <x:v>Shared</x:v>
      </x:c>
      <x:c r="K232" s="8" t="str">
        <x:v>response</x:v>
      </x:c>
      <x:c r="L232" s="21" t="n">
        <x:v>5</x:v>
      </x:c>
      <x:c r="M232" s="8" t="str">
        <x:v>Required book activity for this semester.</x:v>
      </x:c>
      <x:c r="N232" s="8" t="str"/>
      <x:c r="O232" s="8" t="str">
        <x:v>Campus, maritime white, or maritime navy uniform; no special entry gear</x:v>
      </x:c>
      <x:c r="P232" s="8" t="str">
        <x:v>Study the original page and linked resources. Complete every task in this packet. Exact practice is checked against sourced game answers; open work is saved after explicit self-review, not automatically graded.</x:v>
      </x:c>
      <x:c r="Q232" s="8" t="str"/>
      <x:c r="R232" s="21" t="n">
        <x:v>10</x:v>
      </x:c>
      <x:c r="S232" s="8" t="str">
        <x:v>English: 10 XP
Navigation: 4 XP</x:v>
      </x:c>
      <x:c r="T232" s="8" t="str">
        <x:v>Yes</x:v>
      </x:c>
      <x:c r="U232" s="8" t="str">
        <x:v>No</x:v>
      </x:c>
      <x:c r="V232" s="8" t="str">
        <x:v>Self-review</x:v>
      </x:c>
      <x:c r="W232" s="8" t="str">
        <x:v>139</x:v>
      </x:c>
      <x:c r="X232" s="8" t="str">
        <x:v>137
143
144</x:v>
      </x:c>
      <x:c r="Y232" s="8" t="str">
        <x:v>139, 137, 143, 144</x:v>
      </x:c>
      <x:c r="Z232" s="8" t="str">
        <x:v>Maritime English 3.17 Plus, First Edition 2026, PDF page 139</x:v>
      </x:c>
      <x:c r="AA232" s="8" t="str">
        <x:v>public/game/book-course.js</x:v>
      </x:c>
      <x:c r="AB232" s="8" t="str">
        <x:v>semesterId: 6
requiresOrientation: true
firstAvailableYear: 3
firstAvailableTerm: 2
gameDayOffsetInSemester: 5
locationReleaseNumber: 6
note: One new activity per location per game day; prior unfinished unlocked activities remain available.</x:v>
      </x:c>
      <x:c r="AC232" s="21" t="n">
        <x:v>7</x:v>
      </x:c>
      <x:c r="AD232" s="8" t="str">
        <x:v>Mooring, Anchoring and Port Operations</x:v>
      </x:c>
      <x:c r="AE232" s="8" t="str">
        <x:v>1. I used the requested grammar or transformation and checked the complete verb phrase.
2. I kept every supplied fact and the intended meaning.
3. I compared my response with the source explanation or example and corrected any mismatch.</x:v>
      </x:c>
      <x:c r="AF232" s="8" t="str">
        <x:v>Base first-completion reward. Matching selected traits add +2 skill XP; care readiness adds +2 to the primary skill when all three meters are at least 40 before completion. Completed practice gives no additional XP.</x:v>
      </x:c>
      <x:c r="AG232" s="8" t="str">
        <x:v>u7-p139-round-1</x:v>
      </x:c>
      <x:c r="AH232" s="8" t="str">
        <x:v>Book curriculum</x:v>
      </x:c>
      <x:c r="AI232" s="21" t="n">
        <x:v>6</x:v>
      </x:c>
      <x:c r="AJ232" s="8" t="str"/>
    </x:row>
    <x:row r="233" ht="131.5" customHeight="1">
      <x:c r="A233" s="8" t="str">
        <x:v>u7-p139-round-2</x:v>
      </x:c>
      <x:c r="B233" s="8" t="str">
        <x:v>Book curriculum</x:v>
      </x:c>
      <x:c r="C233" s="8" t="str">
        <x:v>Grammar lab — transform and repair · round 2</x:v>
      </x:c>
      <x:c r="D233" s="21" t="n">
        <x:v>3</x:v>
      </x:c>
      <x:c r="E233" s="21" t="n">
        <x:v>2</x:v>
      </x:c>
      <x:c r="F233" s="21" t="n">
        <x:v>6</x:v>
      </x:c>
      <x:c r="G233" s="8" t="str"/>
      <x:c r="H233" s="8" t="str">
        <x:v>Pacific Building · English</x:v>
      </x:c>
      <x:c r="I233" s="8" t="str">
        <x:v>English</x:v>
      </x:c>
      <x:c r="J233" s="8" t="str">
        <x:v>Shared</x:v>
      </x:c>
      <x:c r="K233" s="8" t="str">
        <x:v>fill</x:v>
      </x:c>
      <x:c r="L233" s="21" t="n">
        <x:v>5</x:v>
      </x:c>
      <x:c r="M233" s="8" t="str">
        <x:v>Required book activity for this semester.</x:v>
      </x:c>
      <x:c r="N233" s="8" t="str"/>
      <x:c r="O233" s="8" t="str">
        <x:v>Campus, maritime white, or maritime navy uniform; no special entry gear</x:v>
      </x:c>
      <x:c r="P233" s="8" t="str">
        <x:v>Study the original page and linked resources. Complete every task in this packet. Exact practice is checked against sourced game answers; open work is saved after explicit self-review, not automatically graded.</x:v>
      </x:c>
      <x:c r="Q233" s="8" t="str"/>
      <x:c r="R233" s="21" t="n">
        <x:v>10</x:v>
      </x:c>
      <x:c r="S233" s="8" t="str">
        <x:v>English: 10 XP
Navigation: 4 XP</x:v>
      </x:c>
      <x:c r="T233" s="8" t="str">
        <x:v>Yes</x:v>
      </x:c>
      <x:c r="U233" s="8" t="str">
        <x:v>No</x:v>
      </x:c>
      <x:c r="V233" s="8" t="str">
        <x:v>Accepted text</x:v>
      </x:c>
      <x:c r="W233" s="8" t="str">
        <x:v>139</x:v>
      </x:c>
      <x:c r="X233" s="8" t="str">
        <x:v>137
143
144</x:v>
      </x:c>
      <x:c r="Y233" s="8" t="str">
        <x:v>139, 137, 143, 144</x:v>
      </x:c>
      <x:c r="Z233" s="8" t="str">
        <x:v>Maritime English 3.17 Plus, First Edition 2026, PDF page 139</x:v>
      </x:c>
      <x:c r="AA233" s="8" t="str">
        <x:v>public/game/book-course.js</x:v>
      </x:c>
      <x:c r="AB233" s="8" t="str">
        <x:v>semesterId: 6
requiresOrientation: true
firstAvailableYear: 3
firstAvailableTerm: 2
gameDayOffsetInSemester: 6
locationReleaseNumber: 7
note: One new activity per location per game day; prior unfinished unlocked activities remain available.</x:v>
      </x:c>
      <x:c r="AC233" s="21" t="n">
        <x:v>7</x:v>
      </x:c>
      <x:c r="AD233" s="8" t="str">
        <x:v>Mooring, Anchoring and Port Operations</x:v>
      </x:c>
      <x:c r="AE233" s="8" t="str">
        <x:v>1. I used the requested grammar or transformation and checked the complete verb phrase.
2. I kept every supplied fact and the intended meaning.
3. I compared my response with the source explanation or example and corrected any mismatch.</x:v>
      </x:c>
      <x:c r="AF233" s="8" t="str">
        <x:v>Base first-completion reward. Matching selected traits add +2 skill XP; care readiness adds +2 to the primary skill when all three meters are at least 40 before completion. Completed practice gives no additional XP.</x:v>
      </x:c>
      <x:c r="AG233" s="8" t="str">
        <x:v>u7-p139-round-2</x:v>
      </x:c>
      <x:c r="AH233" s="8" t="str">
        <x:v>Book curriculum</x:v>
      </x:c>
      <x:c r="AI233" s="21" t="n">
        <x:v>6</x:v>
      </x:c>
      <x:c r="AJ233" s="8" t="str"/>
    </x:row>
    <x:row r="234" ht="131.5" customHeight="1">
      <x:c r="A234" s="8" t="str">
        <x:v>u7-p140-build-1</x:v>
      </x:c>
      <x:c r="B234" s="8" t="str">
        <x:v>Book curriculum</x:v>
      </x:c>
      <x:c r="C234" s="8" t="str">
        <x:v>Sentence builder — Mooring, Anchoring and Port Operations</x:v>
      </x:c>
      <x:c r="D234" s="21" t="n">
        <x:v>3</x:v>
      </x:c>
      <x:c r="E234" s="21" t="n">
        <x:v>2</x:v>
      </x:c>
      <x:c r="F234" s="21" t="n">
        <x:v>6</x:v>
      </x:c>
      <x:c r="G234" s="8" t="str"/>
      <x:c r="H234" s="8" t="str">
        <x:v>Pacific Building · English</x:v>
      </x:c>
      <x:c r="I234" s="8" t="str">
        <x:v>English</x:v>
      </x:c>
      <x:c r="J234" s="8" t="str">
        <x:v>Shared</x:v>
      </x:c>
      <x:c r="K234" s="8" t="str">
        <x:v>response</x:v>
      </x:c>
      <x:c r="L234" s="21" t="n">
        <x:v>5</x:v>
      </x:c>
      <x:c r="M234" s="8" t="str">
        <x:v>Required book activity for this semester.</x:v>
      </x:c>
      <x:c r="N234" s="8" t="str"/>
      <x:c r="O234" s="8" t="str">
        <x:v>Campus, maritime white, or maritime navy uniform; no special entry gear</x:v>
      </x:c>
      <x:c r="P234" s="8" t="str">
        <x:v>Study the original page and linked resources. Complete every task in this packet. Exact practice is checked against sourced game answers; open work is saved after explicit self-review, not automatically graded.</x:v>
      </x:c>
      <x:c r="Q234" s="8" t="str"/>
      <x:c r="R234" s="21" t="n">
        <x:v>10</x:v>
      </x:c>
      <x:c r="S234" s="8" t="str">
        <x:v>English: 10 XP
Navigation: 4 XP</x:v>
      </x:c>
      <x:c r="T234" s="8" t="str">
        <x:v>Yes</x:v>
      </x:c>
      <x:c r="U234" s="8" t="str">
        <x:v>No</x:v>
      </x:c>
      <x:c r="V234" s="8" t="str">
        <x:v>Self-review</x:v>
      </x:c>
      <x:c r="W234" s="8" t="str">
        <x:v>140</x:v>
      </x:c>
      <x:c r="X234" s="8" t="str">
        <x:v>137
143
144</x:v>
      </x:c>
      <x:c r="Y234" s="8" t="str">
        <x:v>140, 137, 143, 144</x:v>
      </x:c>
      <x:c r="Z234" s="8" t="str">
        <x:v>Maritime English 3.17 Plus, First Edition 2026, PDF page 140</x:v>
      </x:c>
      <x:c r="AA234" s="8" t="str">
        <x:v>public/game/book-course.js</x:v>
      </x:c>
      <x:c r="AB234" s="8" t="str">
        <x:v>semesterId: 6
requiresOrientation: true
firstAvailableYear: 3
firstAvailableTerm: 2
gameDayOffsetInSemester: 7
locationReleaseNumber: 8
note: One new activity per location per game day; prior unfinished unlocked activities remain available.</x:v>
      </x:c>
      <x:c r="AC234" s="21" t="n">
        <x:v>7</x:v>
      </x:c>
      <x:c r="AD234" s="8" t="str">
        <x:v>Mooring, Anchoring and Port Operations</x:v>
      </x:c>
      <x:c r="AE234" s="8" t="str">
        <x:v>1. I used the requested grammar or transformation and checked the complete verb phrase.
2. I kept every supplied fact and the intended meaning.
3. I compared my response with the source explanation or example and corrected any mismatch.</x:v>
      </x:c>
      <x:c r="AF234" s="8" t="str">
        <x:v>Base first-completion reward. Matching selected traits add +2 skill XP; care readiness adds +2 to the primary skill when all three meters are at least 40 before completion. Completed practice gives no additional XP.</x:v>
      </x:c>
      <x:c r="AG234" s="8" t="str">
        <x:v>u7-p140-build-1</x:v>
      </x:c>
      <x:c r="AH234" s="8" t="str">
        <x:v>Book curriculum</x:v>
      </x:c>
      <x:c r="AI234" s="21" t="n">
        <x:v>6</x:v>
      </x:c>
      <x:c r="AJ234" s="8" t="str"/>
    </x:row>
    <x:row r="235" ht="131.5" customHeight="1">
      <x:c r="A235" s="8" t="str">
        <x:v>u7-p140-produce</x:v>
      </x:c>
      <x:c r="B235" s="8" t="str">
        <x:v>Book curriculum</x:v>
      </x:c>
      <x:c r="C235" s="8" t="str">
        <x:v>Cadet on stage — Mooring, Anchoring and Port Operations language project</x:v>
      </x:c>
      <x:c r="D235" s="21" t="n">
        <x:v>3</x:v>
      </x:c>
      <x:c r="E235" s="21" t="n">
        <x:v>2</x:v>
      </x:c>
      <x:c r="F235" s="21" t="n">
        <x:v>6</x:v>
      </x:c>
      <x:c r="G235" s="8" t="str"/>
      <x:c r="H235" s="8" t="str">
        <x:v>Dome</x:v>
      </x:c>
      <x:c r="I235" s="8" t="str"/>
      <x:c r="J235" s="8" t="str">
        <x:v>Shared</x:v>
      </x:c>
      <x:c r="K235" s="8" t="str">
        <x:v>present</x:v>
      </x:c>
      <x:c r="L235" s="21" t="n">
        <x:v>1</x:v>
      </x:c>
      <x:c r="M235" s="8" t="str">
        <x:v>Required book activity for this semester.</x:v>
      </x:c>
      <x:c r="N235" s="8" t="str"/>
      <x:c r="O235" s="8" t="str">
        <x:v>Campus, maritime white, or maritime navy uniform; no special entry gear</x:v>
      </x:c>
      <x:c r="P235" s="8" t="str">
        <x:v>Study the original page and linked resources. Complete every task in this packet. Exact practice is checked against sourced game answers; open work is saved after explicit self-review, not automatically graded.</x:v>
      </x:c>
      <x:c r="Q235" s="8" t="str"/>
      <x:c r="R235" s="21" t="n">
        <x:v>10</x:v>
      </x:c>
      <x:c r="S235" s="8" t="str">
        <x:v>English: 10 XP
Navigation: 4 XP</x:v>
      </x:c>
      <x:c r="T235" s="8" t="str">
        <x:v>Yes</x:v>
      </x:c>
      <x:c r="U235" s="8" t="str">
        <x:v>No</x:v>
      </x:c>
      <x:c r="V235" s="8" t="str">
        <x:v>Self-review</x:v>
      </x:c>
      <x:c r="W235" s="8" t="str">
        <x:v>140</x:v>
      </x:c>
      <x:c r="X235" s="8" t="str">
        <x:v>137
143
144</x:v>
      </x:c>
      <x:c r="Y235" s="8" t="str">
        <x:v>140, 137, 143, 144</x:v>
      </x:c>
      <x:c r="Z235" s="8" t="str">
        <x:v>Maritime English 3.17 Plus, First Edition 2026, PDF page 140</x:v>
      </x:c>
      <x:c r="AA235" s="8" t="str">
        <x:v>public/game/book-course.js</x:v>
      </x:c>
      <x:c r="AB235" s="8" t="str">
        <x:v>semesterId: 6
requiresOrientation: true
firstAvailableYear: 3
firstAvailableTerm: 2
gameDayOffsetInSemester: 0
locationReleaseNumber: 1
note: One new activity per location per game day; prior unfinished unlocked activities remain available.</x:v>
      </x:c>
      <x:c r="AC235" s="21" t="n">
        <x:v>7</x:v>
      </x:c>
      <x:c r="AD235" s="8" t="str">
        <x:v>Mooring, Anchoring and Port Operations</x:v>
      </x:c>
      <x:c r="AE235" s="8" t="str">
        <x:v>1. I used the requested grammar or transformation and checked the complete verb phrase.
2. I kept every supplied fact and the intended meaning.
3. I compared my response with the source explanation or example and corrected any mismatch.</x:v>
      </x:c>
      <x:c r="AF235" s="8" t="str">
        <x:v>Base first-completion reward. Matching selected traits add +2 skill XP; care readiness adds +2 to the primary skill when all three meters are at least 40 before completion. Completed practice gives no additional XP.</x:v>
      </x:c>
      <x:c r="AG235" s="8" t="str">
        <x:v>u7-p140-produce</x:v>
      </x:c>
      <x:c r="AH235" s="8" t="str">
        <x:v>Book curriculum</x:v>
      </x:c>
      <x:c r="AI235" s="21" t="n">
        <x:v>6</x:v>
      </x:c>
      <x:c r="AJ235" s="8" t="str"/>
    </x:row>
    <x:row r="236" ht="131.5" customHeight="1">
      <x:c r="A236" s="8" t="str">
        <x:v>u7-p141-roleplay</x:v>
      </x:c>
      <x:c r="B236" s="8" t="str">
        <x:v>Book curriculum</x:v>
      </x:c>
      <x:c r="C236" s="8" t="str">
        <x:v>Cadet on stage — A berthing exchange with clear status reports</x:v>
      </x:c>
      <x:c r="D236" s="21" t="n">
        <x:v>3</x:v>
      </x:c>
      <x:c r="E236" s="21" t="n">
        <x:v>2</x:v>
      </x:c>
      <x:c r="F236" s="21" t="n">
        <x:v>6</x:v>
      </x:c>
      <x:c r="G236" s="8" t="str"/>
      <x:c r="H236" s="8" t="str">
        <x:v>Dome</x:v>
      </x:c>
      <x:c r="I236" s="8" t="str"/>
      <x:c r="J236" s="8" t="str">
        <x:v>Shared</x:v>
      </x:c>
      <x:c r="K236" s="8" t="str">
        <x:v>present</x:v>
      </x:c>
      <x:c r="L236" s="21" t="n">
        <x:v>4</x:v>
      </x:c>
      <x:c r="M236" s="8" t="str">
        <x:v>Required book activity for this semester.</x:v>
      </x:c>
      <x:c r="N236" s="8" t="str"/>
      <x:c r="O236" s="8" t="str">
        <x:v>Campus, maritime white, or maritime navy uniform; no special entry gear</x:v>
      </x:c>
      <x:c r="P236" s="8" t="str">
        <x:v>Study the original page and linked resources. Complete every task in this packet. Exact practice is checked against sourced game answers; open work is saved after explicit self-review, not automatically graded.</x:v>
      </x:c>
      <x:c r="Q236" s="8" t="str"/>
      <x:c r="R236" s="21" t="n">
        <x:v>10</x:v>
      </x:c>
      <x:c r="S236" s="8" t="str">
        <x:v>English: 10 XP
Navigation: 4 XP</x:v>
      </x:c>
      <x:c r="T236" s="8" t="str">
        <x:v>Yes</x:v>
      </x:c>
      <x:c r="U236" s="8" t="str">
        <x:v>No</x:v>
      </x:c>
      <x:c r="V236" s="8" t="str">
        <x:v>Self-review</x:v>
      </x:c>
      <x:c r="W236" s="8" t="str">
        <x:v>141</x:v>
      </x:c>
      <x:c r="X236" s="8" t="str">
        <x:v>132
137
143
144</x:v>
      </x:c>
      <x:c r="Y236" s="8" t="str">
        <x:v>141, 132, 137, 143, 144</x:v>
      </x:c>
      <x:c r="Z236" s="8" t="str">
        <x:v>Maritime English 3.17 Plus, First Edition 2026, PDF page 141</x:v>
      </x:c>
      <x:c r="AA236" s="8" t="str">
        <x:v>public/game/book-course.js</x:v>
      </x:c>
      <x:c r="AB236" s="8" t="str">
        <x:v>semesterId: 6
requiresOrientation: true
firstAvailableYear: 3
firstAvailableTerm: 2
gameDayOffsetInSemester: 1
locationReleaseNumber: 2
note: One new activity per location per game day; prior unfinished unlocked activities remain available.</x:v>
      </x:c>
      <x:c r="AC236" s="21" t="n">
        <x:v>7</x:v>
      </x:c>
      <x:c r="AD236" s="8" t="str">
        <x:v>Mooring, Anchoring and Port Operations</x:v>
      </x:c>
      <x:c r="AE236"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AF236" s="8" t="str">
        <x:v>Base first-completion reward. Matching selected traits add +2 skill XP; care readiness adds +2 to the primary skill when all three meters are at least 40 before completion. Completed practice gives no additional XP.</x:v>
      </x:c>
      <x:c r="AG236" s="8" t="str">
        <x:v>u7-p141-roleplay</x:v>
      </x:c>
      <x:c r="AH236" s="8" t="str">
        <x:v>Book curriculum</x:v>
      </x:c>
      <x:c r="AI236" s="21" t="n">
        <x:v>6</x:v>
      </x:c>
      <x:c r="AJ236" s="8" t="str">
        <x:v>screenTitle: Mooring, Anchoring and Port Operations
audience: Fellow cadets
Maritime teacher
stages: Prepare
Present
Answer questions
Review</x:v>
      </x:c>
    </x:row>
    <x:row r="237" ht="131.5" customHeight="1">
      <x:c r="A237" s="8" t="str">
        <x:v>u7-p142-practical</x:v>
      </x:c>
      <x:c r="B237" s="8" t="str">
        <x:v>Book curriculum</x:v>
      </x:c>
      <x:c r="C237" s="8" t="str">
        <x:v>Workshop mission — Paper mooring plan and message check</x:v>
      </x:c>
      <x:c r="D237" s="21" t="n">
        <x:v>3</x:v>
      </x:c>
      <x:c r="E237" s="21" t="n">
        <x:v>2</x:v>
      </x:c>
      <x:c r="F237" s="21" t="n">
        <x:v>6</x:v>
      </x:c>
      <x:c r="G237" s="8" t="str"/>
      <x:c r="H237" s="8" t="str">
        <x:v>Workshop</x:v>
      </x:c>
      <x:c r="I237" s="8" t="str"/>
      <x:c r="J237" s="8" t="str">
        <x:v>Shared</x:v>
      </x:c>
      <x:c r="K237" s="8" t="str">
        <x:v>record</x:v>
      </x:c>
      <x:c r="L237" s="21" t="n">
        <x:v>2</x:v>
      </x:c>
      <x:c r="M237" s="8" t="str">
        <x:v>Required book activity for this semester.</x:v>
      </x:c>
      <x:c r="N237" s="8" t="str"/>
      <x:c r="O237" s="8" t="str">
        <x:v>Blue one-piece workshop suit (coverall)</x:v>
      </x:c>
      <x:c r="P237" s="8" t="str">
        <x:v>Study the original page and linked resources. Complete every task in this packet. Exact practice is checked against sourced game answers; open work is saved after explicit self-review, not automatically graded.</x:v>
      </x:c>
      <x:c r="Q237" s="8" t="str"/>
      <x:c r="R237" s="21" t="n">
        <x:v>10</x:v>
      </x:c>
      <x:c r="S237" s="8" t="str">
        <x:v>English: 10 XP
Navigation: 4 XP</x:v>
      </x:c>
      <x:c r="T237" s="8" t="str">
        <x:v>Yes</x:v>
      </x:c>
      <x:c r="U237" s="8" t="str">
        <x:v>No</x:v>
      </x:c>
      <x:c r="V237" s="8" t="str">
        <x:v>Self-review</x:v>
      </x:c>
      <x:c r="W237" s="8" t="str">
        <x:v>142</x:v>
      </x:c>
      <x:c r="X237" s="8" t="str">
        <x:v>132
137
143
144</x:v>
      </x:c>
      <x:c r="Y237" s="8" t="str">
        <x:v>142, 132, 137, 143, 144</x:v>
      </x:c>
      <x:c r="Z237" s="8" t="str">
        <x:v>Maritime English 3.17 Plus, First Edition 2026, PDF page 142</x:v>
      </x:c>
      <x:c r="AA237" s="8" t="str">
        <x:v>public/game/book-course.js</x:v>
      </x:c>
      <x:c r="AB237" s="8" t="str">
        <x:v>semesterId: 6
requiresOrientation: true
firstAvailableYear: 3
firstAvailableTerm: 2
gameDayOffsetInSemester: 0
locationReleaseNumber: 1
note: One new activity per location per game day; prior unfinished unlocked activities remain available.</x:v>
      </x:c>
      <x:c r="AC237" s="21" t="n">
        <x:v>7</x:v>
      </x:c>
      <x:c r="AD237" s="8" t="str">
        <x:v>Mooring, Anchoring and Port Operations</x:v>
      </x:c>
      <x:c r="AE237"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237" s="8" t="str">
        <x:v>Base first-completion reward. Matching selected traits add +2 skill XP; care readiness adds +2 to the primary skill when all three meters are at least 40 before completion. Completed practice gives no additional XP.</x:v>
      </x:c>
      <x:c r="AG237" s="8" t="str">
        <x:v>u7-p142-practical</x:v>
      </x:c>
      <x:c r="AH237" s="8" t="str">
        <x:v>Book curriculum</x:v>
      </x:c>
      <x:c r="AI237" s="21" t="n">
        <x:v>6</x:v>
      </x:c>
      <x:c r="AJ237" s="8" t="str"/>
    </x:row>
    <x:row r="238" ht="131.5" customHeight="1">
      <x:c r="A238" s="8" t="str">
        <x:v>u7-p143-visual</x:v>
      </x:c>
      <x:c r="B238" s="8" t="str">
        <x:v>Book curriculum</x:v>
      </x:c>
      <x:c r="C238" s="8" t="str">
        <x:v>Simulator desk — Name the line, then report its state</x:v>
      </x:c>
      <x:c r="D238" s="21" t="n">
        <x:v>3</x:v>
      </x:c>
      <x:c r="E238" s="21" t="n">
        <x:v>2</x:v>
      </x:c>
      <x:c r="F238" s="21" t="n">
        <x:v>6</x:v>
      </x:c>
      <x:c r="G238" s="8" t="str"/>
      <x:c r="H238" s="8" t="str">
        <x:v>Atlantic Building · Bridge Simulator</x:v>
      </x:c>
      <x:c r="I238" s="8" t="str">
        <x:v>Bridge Simulator</x:v>
      </x:c>
      <x:c r="J238" s="8" t="str">
        <x:v>Shared</x:v>
      </x:c>
      <x:c r="K238" s="8" t="str">
        <x:v>record</x:v>
      </x:c>
      <x:c r="L238" s="21" t="n">
        <x:v>5</x:v>
      </x:c>
      <x:c r="M238" s="8" t="str">
        <x:v>Required book activity for this semester.</x:v>
      </x:c>
      <x:c r="N238" s="8" t="str"/>
      <x:c r="O238" s="8" t="str">
        <x:v>Campus, maritime white, or maritime navy uniform; no special entry gear</x:v>
      </x:c>
      <x:c r="P238" s="8" t="str">
        <x:v>Study the original page and linked resources. Complete every task in this packet. Exact practice is checked against sourced game answers; open work is saved after explicit self-review, not automatically graded.</x:v>
      </x:c>
      <x:c r="Q238" s="8" t="str"/>
      <x:c r="R238" s="21" t="n">
        <x:v>10</x:v>
      </x:c>
      <x:c r="S238" s="8" t="str">
        <x:v>English: 10 XP
Navigation: 4 XP</x:v>
      </x:c>
      <x:c r="T238" s="8" t="str">
        <x:v>Yes</x:v>
      </x:c>
      <x:c r="U238" s="8" t="str">
        <x:v>No</x:v>
      </x:c>
      <x:c r="V238" s="8" t="str">
        <x:v>Accepted text</x:v>
      </x:c>
      <x:c r="W238" s="8" t="str">
        <x:v>143</x:v>
      </x:c>
      <x:c r="X238" s="8" t="str">
        <x:v>132
137
143
144</x:v>
      </x:c>
      <x:c r="Y238" s="8" t="str">
        <x:v>143, 132, 137, 144</x:v>
      </x:c>
      <x:c r="Z238" s="8" t="str">
        <x:v>Maritime English 3.17 Plus, First Edition 2026, PDF page 143</x:v>
      </x:c>
      <x:c r="AA238" s="8" t="str">
        <x:v>public/game/book-course.js</x:v>
      </x:c>
      <x:c r="AB238" s="8" t="str">
        <x:v>semesterId: 6
requiresOrientation: true
firstAvailableYear: 3
firstAvailableTerm: 2
gameDayOffsetInSemester: 0
locationReleaseNumber: 1
note: One new activity per location per game day; prior unfinished unlocked activities remain available.</x:v>
      </x:c>
      <x:c r="AC238" s="21" t="n">
        <x:v>7</x:v>
      </x:c>
      <x:c r="AD238" s="8" t="str">
        <x:v>Mooring, Anchoring and Port Operations</x:v>
      </x:c>
      <x:c r="AE238"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238" s="8" t="str">
        <x:v>Base first-completion reward. Matching selected traits add +2 skill XP; care readiness adds +2 to the primary skill when all three meters are at least 40 before completion. Completed practice gives no additional XP.</x:v>
      </x:c>
      <x:c r="AG238" s="8" t="str">
        <x:v>u7-p143-visual</x:v>
      </x:c>
      <x:c r="AH238" s="8" t="str">
        <x:v>Book curriculum</x:v>
      </x:c>
      <x:c r="AI238" s="21" t="n">
        <x:v>6</x:v>
      </x:c>
      <x:c r="AJ238" s="8" t="str"/>
    </x:row>
    <x:row r="239" ht="131.5" customHeight="1">
      <x:c r="A239" s="8" t="str">
        <x:v>u7-p144-visual</x:v>
      </x:c>
      <x:c r="B239" s="8" t="str">
        <x:v>Book curriculum</x:v>
      </x:c>
      <x:c r="C239" s="8" t="str">
        <x:v>Simulator desk — Orders, progress and anchor-cable direction</x:v>
      </x:c>
      <x:c r="D239" s="21" t="n">
        <x:v>3</x:v>
      </x:c>
      <x:c r="E239" s="21" t="n">
        <x:v>2</x:v>
      </x:c>
      <x:c r="F239" s="21" t="n">
        <x:v>6</x:v>
      </x:c>
      <x:c r="G239" s="8" t="str"/>
      <x:c r="H239" s="8" t="str">
        <x:v>Atlantic Building · Bridge Simulator</x:v>
      </x:c>
      <x:c r="I239" s="8" t="str">
        <x:v>Bridge Simulator</x:v>
      </x:c>
      <x:c r="J239" s="8" t="str">
        <x:v>Shared</x:v>
      </x:c>
      <x:c r="K239" s="8" t="str">
        <x:v>record</x:v>
      </x:c>
      <x:c r="L239" s="21" t="n">
        <x:v>5</x:v>
      </x:c>
      <x:c r="M239" s="8" t="str">
        <x:v>Required book activity for this semester.</x:v>
      </x:c>
      <x:c r="N239" s="8" t="str"/>
      <x:c r="O239" s="8" t="str">
        <x:v>Campus, maritime white, or maritime navy uniform; no special entry gear</x:v>
      </x:c>
      <x:c r="P239" s="8" t="str">
        <x:v>Study the original page and linked resources. Complete every task in this packet. Exact practice is checked against sourced game answers; open work is saved after explicit self-review, not automatically graded.</x:v>
      </x:c>
      <x:c r="Q239" s="8" t="str"/>
      <x:c r="R239" s="21" t="n">
        <x:v>10</x:v>
      </x:c>
      <x:c r="S239" s="8" t="str">
        <x:v>English: 10 XP
Navigation: 4 XP</x:v>
      </x:c>
      <x:c r="T239" s="8" t="str">
        <x:v>Yes</x:v>
      </x:c>
      <x:c r="U239" s="8" t="str">
        <x:v>No</x:v>
      </x:c>
      <x:c r="V239" s="8" t="str">
        <x:v>Accepted text
Self-review</x:v>
      </x:c>
      <x:c r="W239" s="8" t="str">
        <x:v>144</x:v>
      </x:c>
      <x:c r="X239" s="8" t="str">
        <x:v>132
137
143
144</x:v>
      </x:c>
      <x:c r="Y239" s="8" t="str">
        <x:v>144, 132, 137, 143</x:v>
      </x:c>
      <x:c r="Z239" s="8" t="str">
        <x:v>Maritime English 3.17 Plus, First Edition 2026, PDF page 144</x:v>
      </x:c>
      <x:c r="AA239" s="8" t="str">
        <x:v>public/game/book-course.js</x:v>
      </x:c>
      <x:c r="AB239" s="8" t="str">
        <x:v>semesterId: 6
requiresOrientation: true
firstAvailableYear: 3
firstAvailableTerm: 2
gameDayOffsetInSemester: 1
locationReleaseNumber: 2
note: One new activity per location per game day; prior unfinished unlocked activities remain available.</x:v>
      </x:c>
      <x:c r="AC239" s="21" t="n">
        <x:v>7</x:v>
      </x:c>
      <x:c r="AD239" s="8" t="str">
        <x:v>Mooring, Anchoring and Port Operations</x:v>
      </x:c>
      <x:c r="AE239"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239" s="8" t="str">
        <x:v>Base first-completion reward. Matching selected traits add +2 skill XP; care readiness adds +2 to the primary skill when all three meters are at least 40 before completion. Completed practice gives no additional XP.</x:v>
      </x:c>
      <x:c r="AG239" s="8" t="str">
        <x:v>u7-p144-visual</x:v>
      </x:c>
      <x:c r="AH239" s="8" t="str">
        <x:v>Book curriculum</x:v>
      </x:c>
      <x:c r="AI239" s="21" t="n">
        <x:v>6</x:v>
      </x:c>
      <x:c r="AJ239" s="8" t="str"/>
    </x:row>
    <x:row r="240" ht="131.5" customHeight="1">
      <x:c r="A240" s="8" t="str">
        <x:v>u7-p145-round-1</x:v>
      </x:c>
      <x:c r="B240" s="8" t="str">
        <x:v>Book curriculum</x:v>
      </x:c>
      <x:c r="C240" s="8" t="str">
        <x:v>Mooring, Anchoring and Port Operations — workbook · round 1</x:v>
      </x:c>
      <x:c r="D240" s="21" t="n">
        <x:v>3</x:v>
      </x:c>
      <x:c r="E240" s="21" t="n">
        <x:v>2</x:v>
      </x:c>
      <x:c r="F240" s="21" t="n">
        <x:v>6</x:v>
      </x:c>
      <x:c r="G240" s="8" t="str"/>
      <x:c r="H240" s="8" t="str">
        <x:v>Loma Café · East Entrance</x:v>
      </x:c>
      <x:c r="I240" s="8" t="str"/>
      <x:c r="J240" s="8" t="str">
        <x:v>Shared</x:v>
      </x:c>
      <x:c r="K240" s="8" t="str">
        <x:v>fill</x:v>
      </x:c>
      <x:c r="L240" s="21" t="n">
        <x:v>8</x:v>
      </x:c>
      <x:c r="M240" s="8" t="str">
        <x:v>Required book activity for this semester.</x:v>
      </x:c>
      <x:c r="N240" s="8" t="str"/>
      <x:c r="O240" s="8" t="str">
        <x:v>Campus, maritime white, or maritime navy uniform; no special entry gear</x:v>
      </x:c>
      <x:c r="P240" s="8" t="str">
        <x:v>Study the original page and linked resources. Complete every task in this packet. Exact practice is checked against sourced game answers; open work is saved after explicit self-review, not automatically graded.</x:v>
      </x:c>
      <x:c r="Q240" s="8" t="str"/>
      <x:c r="R240" s="21" t="n">
        <x:v>10</x:v>
      </x:c>
      <x:c r="S240" s="8" t="str">
        <x:v>English: 10 XP
Navigation: 4 XP</x:v>
      </x:c>
      <x:c r="T240" s="8" t="str">
        <x:v>Yes</x:v>
      </x:c>
      <x:c r="U240" s="8" t="str">
        <x:v>No</x:v>
      </x:c>
      <x:c r="V240" s="8" t="str">
        <x:v>Accepted text</x:v>
      </x:c>
      <x:c r="W240" s="8" t="str">
        <x:v>145</x:v>
      </x:c>
      <x:c r="X240" s="8" t="str">
        <x:v>131
132
135
137
143
144</x:v>
      </x:c>
      <x:c r="Y240" s="8" t="str">
        <x:v>145, 131, 132, 135, 137, 143, 144</x:v>
      </x:c>
      <x:c r="Z240" s="8" t="str">
        <x:v>Maritime English 3.17 Plus, First Edition 2026, PDF page 145</x:v>
      </x:c>
      <x:c r="AA240" s="8" t="str">
        <x:v>public/game/book-course.js</x:v>
      </x:c>
      <x:c r="AB240" s="8" t="str">
        <x:v>semesterId: 6
requiresOrientation: true
firstAvailableYear: 3
firstAvailableTerm: 2
gameDayOffsetInSemester: 2
locationReleaseNumber: 3
note: One new activity per location per game day; prior unfinished unlocked activities remain available.</x:v>
      </x:c>
      <x:c r="AC240" s="21" t="n">
        <x:v>7</x:v>
      </x:c>
      <x:c r="AD240" s="8" t="str">
        <x:v>Mooring, Anchoring and Port Operations</x:v>
      </x:c>
      <x:c r="AE24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40" s="8" t="str">
        <x:v>Base first-completion reward. Matching selected traits add +2 skill XP; care readiness adds +2 to the primary skill when all three meters are at least 40 before completion. Completed practice gives no additional XP.</x:v>
      </x:c>
      <x:c r="AG240" s="8" t="str">
        <x:v>u7-p145-round-1</x:v>
      </x:c>
      <x:c r="AH240" s="8" t="str">
        <x:v>Book curriculum</x:v>
      </x:c>
      <x:c r="AI240" s="21" t="n">
        <x:v>6</x:v>
      </x:c>
      <x:c r="AJ240" s="8" t="str"/>
    </x:row>
    <x:row r="241" ht="131.5" customHeight="1">
      <x:c r="A241" s="8" t="str">
        <x:v>u7-p145-round-2</x:v>
      </x:c>
      <x:c r="B241" s="8" t="str">
        <x:v>Book curriculum</x:v>
      </x:c>
      <x:c r="C241" s="8" t="str">
        <x:v>Mooring, Anchoring and Port Operations — workbook · round 2</x:v>
      </x:c>
      <x:c r="D241" s="21" t="n">
        <x:v>3</x:v>
      </x:c>
      <x:c r="E241" s="21" t="n">
        <x:v>2</x:v>
      </x:c>
      <x:c r="F241" s="21" t="n">
        <x:v>6</x:v>
      </x:c>
      <x:c r="G241" s="8" t="str"/>
      <x:c r="H241" s="8" t="str">
        <x:v>Loma Café · East Entrance</x:v>
      </x:c>
      <x:c r="I241" s="8" t="str"/>
      <x:c r="J241" s="8" t="str">
        <x:v>Shared</x:v>
      </x:c>
      <x:c r="K241" s="8" t="str">
        <x:v>fill</x:v>
      </x:c>
      <x:c r="L241" s="21" t="n">
        <x:v>6</x:v>
      </x:c>
      <x:c r="M241" s="8" t="str">
        <x:v>Required book activity for this semester.</x:v>
      </x:c>
      <x:c r="N241" s="8" t="str"/>
      <x:c r="O241" s="8" t="str">
        <x:v>Campus, maritime white, or maritime navy uniform; no special entry gear</x:v>
      </x:c>
      <x:c r="P241" s="8" t="str">
        <x:v>Study the original page and linked resources. Complete every task in this packet. Exact practice is checked against sourced game answers; open work is saved after explicit self-review, not automatically graded.</x:v>
      </x:c>
      <x:c r="Q241" s="8" t="str"/>
      <x:c r="R241" s="21" t="n">
        <x:v>10</x:v>
      </x:c>
      <x:c r="S241" s="8" t="str">
        <x:v>English: 10 XP
Navigation: 4 XP</x:v>
      </x:c>
      <x:c r="T241" s="8" t="str">
        <x:v>Yes</x:v>
      </x:c>
      <x:c r="U241" s="8" t="str">
        <x:v>No</x:v>
      </x:c>
      <x:c r="V241" s="8" t="str">
        <x:v>Accepted text</x:v>
      </x:c>
      <x:c r="W241" s="8" t="str">
        <x:v>145</x:v>
      </x:c>
      <x:c r="X241" s="8" t="str">
        <x:v>131
132
135
137
143
144</x:v>
      </x:c>
      <x:c r="Y241" s="8" t="str">
        <x:v>145, 131, 132, 135, 137, 143, 144</x:v>
      </x:c>
      <x:c r="Z241" s="8" t="str">
        <x:v>Maritime English 3.17 Plus, First Edition 2026, PDF page 145</x:v>
      </x:c>
      <x:c r="AA241" s="8" t="str">
        <x:v>public/game/book-course.js</x:v>
      </x:c>
      <x:c r="AB241" s="8" t="str">
        <x:v>semesterId: 6
requiresOrientation: true
firstAvailableYear: 3
firstAvailableTerm: 2
gameDayOffsetInSemester: 3
locationReleaseNumber: 4
note: One new activity per location per game day; prior unfinished unlocked activities remain available.</x:v>
      </x:c>
      <x:c r="AC241" s="21" t="n">
        <x:v>7</x:v>
      </x:c>
      <x:c r="AD241" s="8" t="str">
        <x:v>Mooring, Anchoring and Port Operations</x:v>
      </x:c>
      <x:c r="AE24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41" s="8" t="str">
        <x:v>Base first-completion reward. Matching selected traits add +2 skill XP; care readiness adds +2 to the primary skill when all three meters are at least 40 before completion. Completed practice gives no additional XP.</x:v>
      </x:c>
      <x:c r="AG241" s="8" t="str">
        <x:v>u7-p145-round-2</x:v>
      </x:c>
      <x:c r="AH241" s="8" t="str">
        <x:v>Book curriculum</x:v>
      </x:c>
      <x:c r="AI241" s="21" t="n">
        <x:v>6</x:v>
      </x:c>
      <x:c r="AJ241" s="8" t="str"/>
    </x:row>
    <x:row r="242" ht="131.5" customHeight="1">
      <x:c r="A242" s="8" t="str">
        <x:v>u7-p146-round-1</x:v>
      </x:c>
      <x:c r="B242" s="8" t="str">
        <x:v>Book curriculum</x:v>
      </x:c>
      <x:c r="C242" s="8" t="str">
        <x:v>Mooring, Anchoring and Port Operations — workbook continued · round 1</x:v>
      </x:c>
      <x:c r="D242" s="21" t="n">
        <x:v>3</x:v>
      </x:c>
      <x:c r="E242" s="21" t="n">
        <x:v>2</x:v>
      </x:c>
      <x:c r="F242" s="21" t="n">
        <x:v>6</x:v>
      </x:c>
      <x:c r="G242" s="8" t="str"/>
      <x:c r="H242" s="8" t="str">
        <x:v>Loma Café · East Entrance</x:v>
      </x:c>
      <x:c r="I242" s="8" t="str"/>
      <x:c r="J242" s="8" t="str">
        <x:v>Shared</x:v>
      </x:c>
      <x:c r="K242" s="8" t="str">
        <x:v>response</x:v>
      </x:c>
      <x:c r="L242" s="21" t="n">
        <x:v>3</x:v>
      </x:c>
      <x:c r="M242" s="8" t="str">
        <x:v>Required book activity for this semester.</x:v>
      </x:c>
      <x:c r="N242" s="8" t="str"/>
      <x:c r="O242" s="8" t="str">
        <x:v>Campus, maritime white, or maritime navy uniform; no special entry gear</x:v>
      </x:c>
      <x:c r="P242" s="8" t="str">
        <x:v>Study the original page and linked resources. Complete every task in this packet. Exact practice is checked against sourced game answers; open work is saved after explicit self-review, not automatically graded.</x:v>
      </x:c>
      <x:c r="Q242" s="8" t="str"/>
      <x:c r="R242" s="21" t="n">
        <x:v>10</x:v>
      </x:c>
      <x:c r="S242" s="8" t="str">
        <x:v>English: 10 XP
Navigation: 4 XP</x:v>
      </x:c>
      <x:c r="T242" s="8" t="str">
        <x:v>Yes</x:v>
      </x:c>
      <x:c r="U242" s="8" t="str">
        <x:v>No</x:v>
      </x:c>
      <x:c r="V242" s="8" t="str">
        <x:v>Self-review</x:v>
      </x:c>
      <x:c r="W242" s="8" t="str">
        <x:v>146</x:v>
      </x:c>
      <x:c r="X242" s="8" t="str">
        <x:v>131
132
135
137
143
144</x:v>
      </x:c>
      <x:c r="Y242" s="8" t="str">
        <x:v>146, 131, 132, 135, 137, 143, 144</x:v>
      </x:c>
      <x:c r="Z242" s="8" t="str">
        <x:v>Maritime English 3.17 Plus, First Edition 2026, PDF page 146</x:v>
      </x:c>
      <x:c r="AA242" s="8" t="str">
        <x:v>public/game/book-course.js</x:v>
      </x:c>
      <x:c r="AB242" s="8" t="str">
        <x:v>semesterId: 6
requiresOrientation: true
firstAvailableYear: 3
firstAvailableTerm: 2
gameDayOffsetInSemester: 4
locationReleaseNumber: 5
note: One new activity per location per game day; prior unfinished unlocked activities remain available.</x:v>
      </x:c>
      <x:c r="AC242" s="21" t="n">
        <x:v>7</x:v>
      </x:c>
      <x:c r="AD242" s="8" t="str">
        <x:v>Mooring, Anchoring and Port Operations</x:v>
      </x:c>
      <x:c r="AE242"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42" s="8" t="str">
        <x:v>Base first-completion reward. Matching selected traits add +2 skill XP; care readiness adds +2 to the primary skill when all three meters are at least 40 before completion. Completed practice gives no additional XP.</x:v>
      </x:c>
      <x:c r="AG242" s="8" t="str">
        <x:v>u7-p146-round-1</x:v>
      </x:c>
      <x:c r="AH242" s="8" t="str">
        <x:v>Book curriculum</x:v>
      </x:c>
      <x:c r="AI242" s="21" t="n">
        <x:v>6</x:v>
      </x:c>
      <x:c r="AJ242" s="8" t="str"/>
    </x:row>
    <x:row r="243" ht="131.5" customHeight="1">
      <x:c r="A243" s="8" t="str">
        <x:v>u7-p146-round-2</x:v>
      </x:c>
      <x:c r="B243" s="8" t="str">
        <x:v>Book curriculum</x:v>
      </x:c>
      <x:c r="C243" s="8" t="str">
        <x:v>Mooring, Anchoring and Port Operations — workbook continued · round 2</x:v>
      </x:c>
      <x:c r="D243" s="21" t="n">
        <x:v>3</x:v>
      </x:c>
      <x:c r="E243" s="21" t="n">
        <x:v>2</x:v>
      </x:c>
      <x:c r="F243" s="21" t="n">
        <x:v>6</x:v>
      </x:c>
      <x:c r="G243" s="8" t="str"/>
      <x:c r="H243" s="8" t="str">
        <x:v>Loma Café · East Entrance</x:v>
      </x:c>
      <x:c r="I243" s="8" t="str"/>
      <x:c r="J243" s="8" t="str">
        <x:v>Shared</x:v>
      </x:c>
      <x:c r="K243" s="8" t="str">
        <x:v>response</x:v>
      </x:c>
      <x:c r="L243" s="21" t="n">
        <x:v>1</x:v>
      </x:c>
      <x:c r="M243" s="8" t="str">
        <x:v>Required book activity for this semester.</x:v>
      </x:c>
      <x:c r="N243" s="8" t="str"/>
      <x:c r="O243" s="8" t="str">
        <x:v>Campus, maritime white, or maritime navy uniform; no special entry gear</x:v>
      </x:c>
      <x:c r="P243" s="8" t="str">
        <x:v>Study the original page and linked resources. Complete every task in this packet. Exact practice is checked against sourced game answers; open work is saved after explicit self-review, not automatically graded.</x:v>
      </x:c>
      <x:c r="Q243" s="8" t="str"/>
      <x:c r="R243" s="21" t="n">
        <x:v>10</x:v>
      </x:c>
      <x:c r="S243" s="8" t="str">
        <x:v>English: 10 XP
Navigation: 4 XP</x:v>
      </x:c>
      <x:c r="T243" s="8" t="str">
        <x:v>Yes</x:v>
      </x:c>
      <x:c r="U243" s="8" t="str">
        <x:v>No</x:v>
      </x:c>
      <x:c r="V243" s="8" t="str">
        <x:v>Self-review</x:v>
      </x:c>
      <x:c r="W243" s="8" t="str">
        <x:v>146</x:v>
      </x:c>
      <x:c r="X243" s="8" t="str">
        <x:v>131
132
135
137
143
144</x:v>
      </x:c>
      <x:c r="Y243" s="8" t="str">
        <x:v>146, 131, 132, 135, 137, 143, 144</x:v>
      </x:c>
      <x:c r="Z243" s="8" t="str">
        <x:v>Maritime English 3.17 Plus, First Edition 2026, PDF page 146</x:v>
      </x:c>
      <x:c r="AA243" s="8" t="str">
        <x:v>public/game/book-course.js</x:v>
      </x:c>
      <x:c r="AB243" s="8" t="str">
        <x:v>semesterId: 6
requiresOrientation: true
firstAvailableYear: 3
firstAvailableTerm: 2
gameDayOffsetInSemester: 5
locationReleaseNumber: 6
note: One new activity per location per game day; prior unfinished unlocked activities remain available.</x:v>
      </x:c>
      <x:c r="AC243" s="21" t="n">
        <x:v>7</x:v>
      </x:c>
      <x:c r="AD243" s="8" t="str">
        <x:v>Mooring, Anchoring and Port Operations</x:v>
      </x:c>
      <x:c r="AE243"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43" s="8" t="str">
        <x:v>Base first-completion reward. Matching selected traits add +2 skill XP; care readiness adds +2 to the primary skill when all three meters are at least 40 before completion. Completed practice gives no additional XP.</x:v>
      </x:c>
      <x:c r="AG243" s="8" t="str">
        <x:v>u7-p146-round-2</x:v>
      </x:c>
      <x:c r="AH243" s="8" t="str">
        <x:v>Book curriculum</x:v>
      </x:c>
      <x:c r="AI243" s="21" t="n">
        <x:v>6</x:v>
      </x:c>
      <x:c r="AJ243" s="8" t="str"/>
    </x:row>
    <x:row r="244" ht="131.5" customHeight="1">
      <x:c r="A244" s="8" t="str">
        <x:v>u7-p147-round-1</x:v>
      </x:c>
      <x:c r="B244" s="8" t="str">
        <x:v>Book curriculum</x:v>
      </x:c>
      <x:c r="C244" s="8" t="str">
        <x:v>Mooring, Anchoring and Port Operations — unit challenge · round 1</x:v>
      </x:c>
      <x:c r="D244" s="21" t="n">
        <x:v>3</x:v>
      </x:c>
      <x:c r="E244" s="21" t="n">
        <x:v>2</x:v>
      </x:c>
      <x:c r="F244" s="21" t="n">
        <x:v>6</x:v>
      </x:c>
      <x:c r="G244" s="8" t="str"/>
      <x:c r="H244" s="8" t="str">
        <x:v>Academic Office</x:v>
      </x:c>
      <x:c r="I244" s="8" t="str"/>
      <x:c r="J244" s="8" t="str">
        <x:v>Shared</x:v>
      </x:c>
      <x:c r="K244" s="8" t="str">
        <x:v>fill</x:v>
      </x:c>
      <x:c r="L244" s="21" t="n">
        <x:v>8</x:v>
      </x:c>
      <x:c r="M244" s="8" t="str">
        <x:v>Required book activity for this semester.</x:v>
      </x:c>
      <x:c r="N244" s="8" t="str"/>
      <x:c r="O244" s="8" t="str">
        <x:v>Campus, maritime white, or maritime navy uniform; no special entry gear</x:v>
      </x:c>
      <x:c r="P244" s="8" t="str">
        <x:v>Study the original page and linked resources. Complete every task in this packet. Exact practice is checked against sourced game answers; open work is saved after explicit self-review, not automatically graded.</x:v>
      </x:c>
      <x:c r="Q244" s="8" t="str"/>
      <x:c r="R244" s="21" t="n">
        <x:v>10</x:v>
      </x:c>
      <x:c r="S244" s="8" t="str">
        <x:v>English: 10 XP
Navigation: 4 XP</x:v>
      </x:c>
      <x:c r="T244" s="8" t="str">
        <x:v>Yes</x:v>
      </x:c>
      <x:c r="U244" s="8" t="str">
        <x:v>No</x:v>
      </x:c>
      <x:c r="V244" s="8" t="str">
        <x:v>Accepted text</x:v>
      </x:c>
      <x:c r="W244" s="8" t="str">
        <x:v>147</x:v>
      </x:c>
      <x:c r="X244" s="8" t="str">
        <x:v>131
132
135
137
143
144</x:v>
      </x:c>
      <x:c r="Y244" s="8" t="str">
        <x:v>147, 131, 132, 135, 137, 143, 144</x:v>
      </x:c>
      <x:c r="Z244" s="8" t="str">
        <x:v>Maritime English 3.17 Plus, First Edition 2026, PDF page 147</x:v>
      </x:c>
      <x:c r="AA244" s="8" t="str">
        <x:v>public/game/book-course.js</x:v>
      </x:c>
      <x:c r="AB244" s="8" t="str">
        <x:v>semesterId: 6
requiresOrientation: true
firstAvailableYear: 3
firstAvailableTerm: 2
gameDayOffsetInSemester: 0
locationReleaseNumber: 1
note: One new activity per location per game day; prior unfinished unlocked activities remain available.</x:v>
      </x:c>
      <x:c r="AC244" s="21" t="n">
        <x:v>7</x:v>
      </x:c>
      <x:c r="AD244" s="8" t="str">
        <x:v>Mooring, Anchoring and Port Operations</x:v>
      </x:c>
      <x:c r="AE244"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44" s="8" t="str">
        <x:v>Base first-completion reward. Matching selected traits add +2 skill XP; care readiness adds +2 to the primary skill when all three meters are at least 40 before completion. Completed practice gives no additional XP.</x:v>
      </x:c>
      <x:c r="AG244" s="8" t="str">
        <x:v>u7-p147-round-1</x:v>
      </x:c>
      <x:c r="AH244" s="8" t="str">
        <x:v>Book curriculum</x:v>
      </x:c>
      <x:c r="AI244" s="21" t="n">
        <x:v>6</x:v>
      </x:c>
      <x:c r="AJ244" s="8" t="str"/>
    </x:row>
    <x:row r="245" ht="131.5" customHeight="1">
      <x:c r="A245" s="8" t="str">
        <x:v>u7-p147-round-2</x:v>
      </x:c>
      <x:c r="B245" s="8" t="str">
        <x:v>Book curriculum</x:v>
      </x:c>
      <x:c r="C245" s="8" t="str">
        <x:v>Mooring, Anchoring and Port Operations — unit challenge · round 2</x:v>
      </x:c>
      <x:c r="D245" s="21" t="n">
        <x:v>3</x:v>
      </x:c>
      <x:c r="E245" s="21" t="n">
        <x:v>2</x:v>
      </x:c>
      <x:c r="F245" s="21" t="n">
        <x:v>6</x:v>
      </x:c>
      <x:c r="G245" s="8" t="str"/>
      <x:c r="H245" s="8" t="str">
        <x:v>Academic Office</x:v>
      </x:c>
      <x:c r="I245" s="8" t="str"/>
      <x:c r="J245" s="8" t="str">
        <x:v>Shared</x:v>
      </x:c>
      <x:c r="K245" s="8" t="str">
        <x:v>fill</x:v>
      </x:c>
      <x:c r="L245" s="21" t="n">
        <x:v>6</x:v>
      </x:c>
      <x:c r="M245" s="8" t="str">
        <x:v>Required book activity for this semester.</x:v>
      </x:c>
      <x:c r="N245" s="8" t="str"/>
      <x:c r="O245" s="8" t="str">
        <x:v>Campus, maritime white, or maritime navy uniform; no special entry gear</x:v>
      </x:c>
      <x:c r="P245" s="8" t="str">
        <x:v>Study the original page and linked resources. Complete every task in this packet. Exact practice is checked against sourced game answers; open work is saved after explicit self-review, not automatically graded.</x:v>
      </x:c>
      <x:c r="Q245" s="8" t="str"/>
      <x:c r="R245" s="21" t="n">
        <x:v>10</x:v>
      </x:c>
      <x:c r="S245" s="8" t="str">
        <x:v>English: 10 XP
Navigation: 4 XP</x:v>
      </x:c>
      <x:c r="T245" s="8" t="str">
        <x:v>Yes</x:v>
      </x:c>
      <x:c r="U245" s="8" t="str">
        <x:v>No</x:v>
      </x:c>
      <x:c r="V245" s="8" t="str">
        <x:v>Accepted text</x:v>
      </x:c>
      <x:c r="W245" s="8" t="str">
        <x:v>147</x:v>
      </x:c>
      <x:c r="X245" s="8" t="str">
        <x:v>131
132
135
137
143
144</x:v>
      </x:c>
      <x:c r="Y245" s="8" t="str">
        <x:v>147, 131, 132, 135, 137, 143, 144</x:v>
      </x:c>
      <x:c r="Z245" s="8" t="str">
        <x:v>Maritime English 3.17 Plus, First Edition 2026, PDF page 147</x:v>
      </x:c>
      <x:c r="AA245" s="8" t="str">
        <x:v>public/game/book-course.js</x:v>
      </x:c>
      <x:c r="AB245" s="8" t="str">
        <x:v>semesterId: 6
requiresOrientation: true
firstAvailableYear: 3
firstAvailableTerm: 2
gameDayOffsetInSemester: 1
locationReleaseNumber: 2
note: One new activity per location per game day; prior unfinished unlocked activities remain available.</x:v>
      </x:c>
      <x:c r="AC245" s="21" t="n">
        <x:v>7</x:v>
      </x:c>
      <x:c r="AD245" s="8" t="str">
        <x:v>Mooring, Anchoring and Port Operations</x:v>
      </x:c>
      <x:c r="AE24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45" s="8" t="str">
        <x:v>Base first-completion reward. Matching selected traits add +2 skill XP; care readiness adds +2 to the primary skill when all three meters are at least 40 before completion. Completed practice gives no additional XP.</x:v>
      </x:c>
      <x:c r="AG245" s="8" t="str">
        <x:v>u7-p147-round-2</x:v>
      </x:c>
      <x:c r="AH245" s="8" t="str">
        <x:v>Book curriculum</x:v>
      </x:c>
      <x:c r="AI245" s="21" t="n">
        <x:v>6</x:v>
      </x:c>
      <x:c r="AJ245" s="8" t="str"/>
    </x:row>
    <x:row r="246" ht="131.5" customHeight="1">
      <x:c r="A246" s="8" t="str">
        <x:v>u7-p147-round-3</x:v>
      </x:c>
      <x:c r="B246" s="8" t="str">
        <x:v>Book curriculum</x:v>
      </x:c>
      <x:c r="C246" s="8" t="str">
        <x:v>Mooring, Anchoring and Port Operations — unit challenge · round 3</x:v>
      </x:c>
      <x:c r="D246" s="21" t="n">
        <x:v>3</x:v>
      </x:c>
      <x:c r="E246" s="21" t="n">
        <x:v>2</x:v>
      </x:c>
      <x:c r="F246" s="21" t="n">
        <x:v>6</x:v>
      </x:c>
      <x:c r="G246" s="8" t="str"/>
      <x:c r="H246" s="8" t="str">
        <x:v>Academic Office</x:v>
      </x:c>
      <x:c r="I246" s="8" t="str"/>
      <x:c r="J246" s="8" t="str">
        <x:v>Shared</x:v>
      </x:c>
      <x:c r="K246" s="8" t="str">
        <x:v>response</x:v>
      </x:c>
      <x:c r="L246" s="21" t="n">
        <x:v>8</x:v>
      </x:c>
      <x:c r="M246" s="8" t="str">
        <x:v>Required book activity for this semester.</x:v>
      </x:c>
      <x:c r="N246" s="8" t="str"/>
      <x:c r="O246" s="8" t="str">
        <x:v>Campus, maritime white, or maritime navy uniform; no special entry gear</x:v>
      </x:c>
      <x:c r="P246" s="8" t="str">
        <x:v>Study the original page and linked resources. Complete every task in this packet. Exact practice is checked against sourced game answers; open work is saved after explicit self-review, not automatically graded.</x:v>
      </x:c>
      <x:c r="Q246" s="8" t="str"/>
      <x:c r="R246" s="21" t="n">
        <x:v>10</x:v>
      </x:c>
      <x:c r="S246" s="8" t="str">
        <x:v>English: 10 XP
Navigation: 4 XP</x:v>
      </x:c>
      <x:c r="T246" s="8" t="str">
        <x:v>Yes</x:v>
      </x:c>
      <x:c r="U246" s="8" t="str">
        <x:v>No</x:v>
      </x:c>
      <x:c r="V246" s="8" t="str">
        <x:v>Self-review</x:v>
      </x:c>
      <x:c r="W246" s="8" t="str">
        <x:v>147</x:v>
      </x:c>
      <x:c r="X246" s="8" t="str">
        <x:v>131
132
135
137
143
144</x:v>
      </x:c>
      <x:c r="Y246" s="8" t="str">
        <x:v>147, 131, 132, 135, 137, 143, 144</x:v>
      </x:c>
      <x:c r="Z246" s="8" t="str">
        <x:v>Maritime English 3.17 Plus, First Edition 2026, PDF page 147</x:v>
      </x:c>
      <x:c r="AA246" s="8" t="str">
        <x:v>public/game/book-course.js</x:v>
      </x:c>
      <x:c r="AB246" s="8" t="str">
        <x:v>semesterId: 6
requiresOrientation: true
firstAvailableYear: 3
firstAvailableTerm: 2
gameDayOffsetInSemester: 2
locationReleaseNumber: 3
note: One new activity per location per game day; prior unfinished unlocked activities remain available.</x:v>
      </x:c>
      <x:c r="AC246" s="21" t="n">
        <x:v>7</x:v>
      </x:c>
      <x:c r="AD246" s="8" t="str">
        <x:v>Mooring, Anchoring and Port Operations</x:v>
      </x:c>
      <x:c r="AE24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46" s="8" t="str">
        <x:v>Base first-completion reward. Matching selected traits add +2 skill XP; care readiness adds +2 to the primary skill when all three meters are at least 40 before completion. Completed practice gives no additional XP.</x:v>
      </x:c>
      <x:c r="AG246" s="8" t="str">
        <x:v>u7-p147-round-3</x:v>
      </x:c>
      <x:c r="AH246" s="8" t="str">
        <x:v>Book curriculum</x:v>
      </x:c>
      <x:c r="AI246" s="21" t="n">
        <x:v>6</x:v>
      </x:c>
      <x:c r="AJ246" s="8" t="str"/>
    </x:row>
    <x:row r="247" ht="131.5" customHeight="1">
      <x:c r="A247" s="8" t="str">
        <x:v>u7-p147-round-4</x:v>
      </x:c>
      <x:c r="B247" s="8" t="str">
        <x:v>Book curriculum</x:v>
      </x:c>
      <x:c r="C247" s="8" t="str">
        <x:v>Mooring, Anchoring and Port Operations — unit challenge · round 4</x:v>
      </x:c>
      <x:c r="D247" s="21" t="n">
        <x:v>3</x:v>
      </x:c>
      <x:c r="E247" s="21" t="n">
        <x:v>2</x:v>
      </x:c>
      <x:c r="F247" s="21" t="n">
        <x:v>6</x:v>
      </x:c>
      <x:c r="G247" s="8" t="str"/>
      <x:c r="H247" s="8" t="str">
        <x:v>Academic Office</x:v>
      </x:c>
      <x:c r="I247" s="8" t="str"/>
      <x:c r="J247" s="8" t="str">
        <x:v>Shared</x:v>
      </x:c>
      <x:c r="K247" s="8" t="str">
        <x:v>response</x:v>
      </x:c>
      <x:c r="L247" s="21" t="n">
        <x:v>6</x:v>
      </x:c>
      <x:c r="M247" s="8" t="str">
        <x:v>Required book activity for this semester.</x:v>
      </x:c>
      <x:c r="N247" s="8" t="str"/>
      <x:c r="O247" s="8" t="str">
        <x:v>Campus, maritime white, or maritime navy uniform; no special entry gear</x:v>
      </x:c>
      <x:c r="P247" s="8" t="str">
        <x:v>Study the original page and linked resources. Complete every task in this packet. Exact practice is checked against sourced game answers; open work is saved after explicit self-review, not automatically graded.</x:v>
      </x:c>
      <x:c r="Q247" s="8" t="str"/>
      <x:c r="R247" s="21" t="n">
        <x:v>10</x:v>
      </x:c>
      <x:c r="S247" s="8" t="str">
        <x:v>English: 10 XP
Navigation: 4 XP</x:v>
      </x:c>
      <x:c r="T247" s="8" t="str">
        <x:v>Yes</x:v>
      </x:c>
      <x:c r="U247" s="8" t="str">
        <x:v>No</x:v>
      </x:c>
      <x:c r="V247" s="8" t="str">
        <x:v>Self-review</x:v>
      </x:c>
      <x:c r="W247" s="8" t="str">
        <x:v>147</x:v>
      </x:c>
      <x:c r="X247" s="8" t="str">
        <x:v>131
132
135
137
143
144</x:v>
      </x:c>
      <x:c r="Y247" s="8" t="str">
        <x:v>147, 131, 132, 135, 137, 143, 144</x:v>
      </x:c>
      <x:c r="Z247" s="8" t="str">
        <x:v>Maritime English 3.17 Plus, First Edition 2026, PDF page 147</x:v>
      </x:c>
      <x:c r="AA247" s="8" t="str">
        <x:v>public/game/book-course.js</x:v>
      </x:c>
      <x:c r="AB247" s="8" t="str">
        <x:v>semesterId: 6
requiresOrientation: true
firstAvailableYear: 3
firstAvailableTerm: 2
gameDayOffsetInSemester: 3
locationReleaseNumber: 4
note: One new activity per location per game day; prior unfinished unlocked activities remain available.</x:v>
      </x:c>
      <x:c r="AC247" s="21" t="n">
        <x:v>7</x:v>
      </x:c>
      <x:c r="AD247" s="8" t="str">
        <x:v>Mooring, Anchoring and Port Operations</x:v>
      </x:c>
      <x:c r="AE24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47" s="8" t="str">
        <x:v>Base first-completion reward. Matching selected traits add +2 skill XP; care readiness adds +2 to the primary skill when all three meters are at least 40 before completion. Completed practice gives no additional XP.</x:v>
      </x:c>
      <x:c r="AG247" s="8" t="str">
        <x:v>u7-p147-round-4</x:v>
      </x:c>
      <x:c r="AH247" s="8" t="str">
        <x:v>Book curriculum</x:v>
      </x:c>
      <x:c r="AI247" s="21" t="n">
        <x:v>6</x:v>
      </x:c>
      <x:c r="AJ247" s="8" t="str"/>
    </x:row>
    <x:row r="248" ht="131.5" customHeight="1">
      <x:c r="A248" s="8" t="str">
        <x:v>u7-p148-round-1</x:v>
      </x:c>
      <x:c r="B248" s="8" t="str">
        <x:v>Book curriculum</x:v>
      </x:c>
      <x:c r="C248" s="8" t="str">
        <x:v>Mooring, Anchoring and Port Operations — reading challenge · round 1</x:v>
      </x:c>
      <x:c r="D248" s="21" t="n">
        <x:v>3</x:v>
      </x:c>
      <x:c r="E248" s="21" t="n">
        <x:v>2</x:v>
      </x:c>
      <x:c r="F248" s="21" t="n">
        <x:v>6</x:v>
      </x:c>
      <x:c r="G248" s="8" t="str"/>
      <x:c r="H248" s="8" t="str">
        <x:v>Academic Office</x:v>
      </x:c>
      <x:c r="I248" s="8" t="str"/>
      <x:c r="J248" s="8" t="str">
        <x:v>Shared</x:v>
      </x:c>
      <x:c r="K248" s="8" t="str">
        <x:v>response</x:v>
      </x:c>
      <x:c r="L248" s="21" t="n">
        <x:v>7</x:v>
      </x:c>
      <x:c r="M248" s="8" t="str">
        <x:v>Required book activity for this semester.</x:v>
      </x:c>
      <x:c r="N248" s="8" t="str"/>
      <x:c r="O248" s="8" t="str">
        <x:v>Campus, maritime white, or maritime navy uniform; no special entry gear</x:v>
      </x:c>
      <x:c r="P248" s="8" t="str">
        <x:v>Study the original page and linked resources. Complete every task in this packet. Exact practice is checked against sourced game answers; open work is saved after explicit self-review, not automatically graded.</x:v>
      </x:c>
      <x:c r="Q248" s="8" t="str"/>
      <x:c r="R248" s="21" t="n">
        <x:v>10</x:v>
      </x:c>
      <x:c r="S248" s="8" t="str">
        <x:v>English: 10 XP
Navigation: 4 XP</x:v>
      </x:c>
      <x:c r="T248" s="8" t="str">
        <x:v>Yes</x:v>
      </x:c>
      <x:c r="U248" s="8" t="str">
        <x:v>No</x:v>
      </x:c>
      <x:c r="V248" s="8" t="str">
        <x:v>Self-review</x:v>
      </x:c>
      <x:c r="W248" s="8" t="str">
        <x:v>148</x:v>
      </x:c>
      <x:c r="X248" s="8" t="str">
        <x:v>131
132
135
137
143
144</x:v>
      </x:c>
      <x:c r="Y248" s="8" t="str">
        <x:v>148, 131, 132, 135, 137, 143, 144</x:v>
      </x:c>
      <x:c r="Z248" s="8" t="str">
        <x:v>Maritime English 3.17 Plus, First Edition 2026, PDF page 148</x:v>
      </x:c>
      <x:c r="AA248" s="8" t="str">
        <x:v>public/game/book-course.js</x:v>
      </x:c>
      <x:c r="AB248" s="8" t="str">
        <x:v>semesterId: 6
requiresOrientation: true
firstAvailableYear: 3
firstAvailableTerm: 2
gameDayOffsetInSemester: 4
locationReleaseNumber: 5
note: One new activity per location per game day; prior unfinished unlocked activities remain available.</x:v>
      </x:c>
      <x:c r="AC248" s="21" t="n">
        <x:v>7</x:v>
      </x:c>
      <x:c r="AD248" s="8" t="str">
        <x:v>Mooring, Anchoring and Port Operations</x:v>
      </x:c>
      <x:c r="AE248"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248" s="8" t="str">
        <x:v>Base first-completion reward. Matching selected traits add +2 skill XP; care readiness adds +2 to the primary skill when all three meters are at least 40 before completion. Completed practice gives no additional XP.</x:v>
      </x:c>
      <x:c r="AG248" s="8" t="str">
        <x:v>u7-p148-round-1</x:v>
      </x:c>
      <x:c r="AH248" s="8" t="str">
        <x:v>Book curriculum</x:v>
      </x:c>
      <x:c r="AI248" s="21" t="n">
        <x:v>6</x:v>
      </x:c>
      <x:c r="AJ248" s="8" t="str"/>
    </x:row>
    <x:row r="249" ht="131.5" customHeight="1">
      <x:c r="A249" s="8" t="str">
        <x:v>u7-p149-writing</x:v>
      </x:c>
      <x:c r="B249" s="8" t="str">
        <x:v>Book curriculum</x:v>
      </x:c>
      <x:c r="C249" s="8" t="str">
        <x:v>Academic portfolio — Mooring, Anchoring and Port Operations</x:v>
      </x:c>
      <x:c r="D249" s="21" t="n">
        <x:v>3</x:v>
      </x:c>
      <x:c r="E249" s="21" t="n">
        <x:v>2</x:v>
      </x:c>
      <x:c r="F249" s="21" t="n">
        <x:v>6</x:v>
      </x:c>
      <x:c r="G249" s="8" t="str"/>
      <x:c r="H249" s="8" t="str">
        <x:v>Academic Office</x:v>
      </x:c>
      <x:c r="I249" s="8" t="str"/>
      <x:c r="J249" s="8" t="str">
        <x:v>Shared</x:v>
      </x:c>
      <x:c r="K249" s="8" t="str">
        <x:v>record</x:v>
      </x:c>
      <x:c r="L249" s="21" t="n">
        <x:v>1</x:v>
      </x:c>
      <x:c r="M249" s="8" t="str">
        <x:v>Required book activity for this semester.</x:v>
      </x:c>
      <x:c r="N249" s="8" t="str"/>
      <x:c r="O249" s="8" t="str">
        <x:v>Campus, maritime white, or maritime navy uniform; no special entry gear</x:v>
      </x:c>
      <x:c r="P249" s="8" t="str">
        <x:v>Study the original page and linked resources. Complete every task in this packet. Exact practice is checked against sourced game answers; open work is saved after explicit self-review, not automatically graded.</x:v>
      </x:c>
      <x:c r="Q249" s="8" t="str"/>
      <x:c r="R249" s="21" t="n">
        <x:v>10</x:v>
      </x:c>
      <x:c r="S249" s="8" t="str">
        <x:v>English: 10 XP
Navigation: 4 XP</x:v>
      </x:c>
      <x:c r="T249" s="8" t="str">
        <x:v>Yes</x:v>
      </x:c>
      <x:c r="U249" s="8" t="str">
        <x:v>No</x:v>
      </x:c>
      <x:c r="V249" s="8" t="str">
        <x:v>Self-review</x:v>
      </x:c>
      <x:c r="W249" s="8" t="str">
        <x:v>149</x:v>
      </x:c>
      <x:c r="X249" s="8" t="str">
        <x:v>131
132
135
137
143
144</x:v>
      </x:c>
      <x:c r="Y249" s="8" t="str">
        <x:v>149, 131, 132, 135, 137, 143, 144</x:v>
      </x:c>
      <x:c r="Z249" s="8" t="str">
        <x:v>Maritime English 3.17 Plus, First Edition 2026, PDF page 149</x:v>
      </x:c>
      <x:c r="AA249" s="8" t="str">
        <x:v>public/game/book-course.js</x:v>
      </x:c>
      <x:c r="AB249" s="8" t="str">
        <x:v>semesterId: 6
requiresOrientation: true
firstAvailableYear: 3
firstAvailableTerm: 2
gameDayOffsetInSemester: 5
locationReleaseNumber: 6
note: One new activity per location per game day; prior unfinished unlocked activities remain available.</x:v>
      </x:c>
      <x:c r="AC249" s="21" t="n">
        <x:v>7</x:v>
      </x:c>
      <x:c r="AD249" s="8" t="str">
        <x:v>Mooring, Anchoring and Port Operations</x:v>
      </x:c>
      <x:c r="AE249"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AF249" s="8" t="str">
        <x:v>Base first-completion reward. Matching selected traits add +2 skill XP; care readiness adds +2 to the primary skill when all three meters are at least 40 before completion. Completed practice gives no additional XP.</x:v>
      </x:c>
      <x:c r="AG249" s="8" t="str">
        <x:v>u7-p149-writing</x:v>
      </x:c>
      <x:c r="AH249" s="8" t="str">
        <x:v>Book curriculum</x:v>
      </x:c>
      <x:c r="AI249" s="21" t="n">
        <x:v>6</x:v>
      </x:c>
      <x:c r="AJ249" s="8" t="str"/>
    </x:row>
    <x:row r="250" ht="131.5" customHeight="1">
      <x:c r="A250" s="8" t="str">
        <x:v>u7-p149-speaking</x:v>
      </x:c>
      <x:c r="B250" s="8" t="str">
        <x:v>Book curriculum</x:v>
      </x:c>
      <x:c r="C250" s="8" t="str">
        <x:v>Dome assessment — Mooring, Anchoring and Port Operations</x:v>
      </x:c>
      <x:c r="D250" s="21" t="n">
        <x:v>3</x:v>
      </x:c>
      <x:c r="E250" s="21" t="n">
        <x:v>2</x:v>
      </x:c>
      <x:c r="F250" s="21" t="n">
        <x:v>6</x:v>
      </x:c>
      <x:c r="G250" s="8" t="str"/>
      <x:c r="H250" s="8" t="str">
        <x:v>Dome</x:v>
      </x:c>
      <x:c r="I250" s="8" t="str"/>
      <x:c r="J250" s="8" t="str">
        <x:v>Shared</x:v>
      </x:c>
      <x:c r="K250" s="8" t="str">
        <x:v>present</x:v>
      </x:c>
      <x:c r="L250" s="21" t="n">
        <x:v>1</x:v>
      </x:c>
      <x:c r="M250" s="8" t="str">
        <x:v>Required book activity for this semester.</x:v>
      </x:c>
      <x:c r="N250" s="8" t="str"/>
      <x:c r="O250" s="8" t="str">
        <x:v>Campus, maritime white, or maritime navy uniform; no special entry gear</x:v>
      </x:c>
      <x:c r="P250" s="8" t="str">
        <x:v>Study the original page and linked resources. Complete every task in this packet. Exact practice is checked against sourced game answers; open work is saved after explicit self-review, not automatically graded.</x:v>
      </x:c>
      <x:c r="Q250" s="8" t="str"/>
      <x:c r="R250" s="21" t="n">
        <x:v>10</x:v>
      </x:c>
      <x:c r="S250" s="8" t="str">
        <x:v>English: 10 XP
Navigation: 4 XP</x:v>
      </x:c>
      <x:c r="T250" s="8" t="str">
        <x:v>Yes</x:v>
      </x:c>
      <x:c r="U250" s="8" t="str">
        <x:v>No</x:v>
      </x:c>
      <x:c r="V250" s="8" t="str">
        <x:v>Self-review</x:v>
      </x:c>
      <x:c r="W250" s="8" t="str">
        <x:v>149</x:v>
      </x:c>
      <x:c r="X250" s="8" t="str">
        <x:v>131
132
135
137
143
144</x:v>
      </x:c>
      <x:c r="Y250" s="8" t="str">
        <x:v>149, 131, 132, 135, 137, 143, 144</x:v>
      </x:c>
      <x:c r="Z250" s="8" t="str">
        <x:v>Maritime English 3.17 Plus, First Edition 2026, PDF page 149</x:v>
      </x:c>
      <x:c r="AA250" s="8" t="str">
        <x:v>public/game/book-course.js</x:v>
      </x:c>
      <x:c r="AB250" s="8" t="str">
        <x:v>semesterId: 6
requiresOrientation: true
firstAvailableYear: 3
firstAvailableTerm: 2
gameDayOffsetInSemester: 2
locationReleaseNumber: 3
note: One new activity per location per game day; prior unfinished unlocked activities remain available.</x:v>
      </x:c>
      <x:c r="AC250" s="21" t="n">
        <x:v>7</x:v>
      </x:c>
      <x:c r="AD250" s="8" t="str">
        <x:v>Mooring, Anchoring and Port Operations</x:v>
      </x:c>
      <x:c r="AE250"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AF250" s="8" t="str">
        <x:v>Base first-completion reward. Matching selected traits add +2 skill XP; care readiness adds +2 to the primary skill when all three meters are at least 40 before completion. Completed practice gives no additional XP.</x:v>
      </x:c>
      <x:c r="AG250" s="8" t="str">
        <x:v>u7-p149-speaking</x:v>
      </x:c>
      <x:c r="AH250" s="8" t="str">
        <x:v>Book curriculum</x:v>
      </x:c>
      <x:c r="AI250" s="21" t="n">
        <x:v>6</x:v>
      </x:c>
      <x:c r="AJ250" s="8" t="str"/>
    </x:row>
    <x:row r="251" ht="131.5" customHeight="1">
      <x:c r="A251" s="8" t="str">
        <x:v>u8-p150-orientation</x:v>
      </x:c>
      <x:c r="B251" s="8" t="str">
        <x:v>Book curriculum</x:v>
      </x:c>
      <x:c r="C251" s="8" t="str">
        <x:v>First day trail — Cargo Operations and Dangerous Goods</x:v>
      </x:c>
      <x:c r="D251" s="21" t="n">
        <x:v>3</x:v>
      </x:c>
      <x:c r="E251" s="21" t="n">
        <x:v>2</x:v>
      </x:c>
      <x:c r="F251" s="21" t="n">
        <x:v>6</x:v>
      </x:c>
      <x:c r="G251" s="8" t="str"/>
      <x:c r="H251" s="8" t="str">
        <x:v>AMCOL Entrance</x:v>
      </x:c>
      <x:c r="I251" s="8" t="str"/>
      <x:c r="J251" s="8" t="str">
        <x:v>Shared</x:v>
      </x:c>
      <x:c r="K251" s="8" t="str">
        <x:v>study</x:v>
      </x:c>
      <x:c r="L251" s="21" t="n">
        <x:v>1</x:v>
      </x:c>
      <x:c r="M251" s="8" t="str">
        <x:v>Required book activity for this semester.</x:v>
      </x:c>
      <x:c r="N251" s="8" t="str"/>
      <x:c r="O251" s="8" t="str">
        <x:v>Campus, maritime white, or maritime navy uniform; no special entry gear</x:v>
      </x:c>
      <x:c r="P251" s="8" t="str">
        <x:v>Study the original page and linked resources. Complete every task in this packet. Exact practice is checked against sourced game answers; open work is saved after explicit self-review, not automatically graded.</x:v>
      </x:c>
      <x:c r="Q251" s="8" t="str"/>
      <x:c r="R251" s="21" t="n">
        <x:v>10</x:v>
      </x:c>
      <x:c r="S251" s="8" t="str">
        <x:v>English: 10 XP
Navigation: 4 XP</x:v>
      </x:c>
      <x:c r="T251" s="8" t="str">
        <x:v>Yes</x:v>
      </x:c>
      <x:c r="U251" s="8" t="str">
        <x:v>No</x:v>
      </x:c>
      <x:c r="V251" s="8" t="str">
        <x:v>Self-review</x:v>
      </x:c>
      <x:c r="W251" s="8" t="str">
        <x:v>150</x:v>
      </x:c>
      <x:c r="X251" s="8" t="str">
        <x:v>163
164
165</x:v>
      </x:c>
      <x:c r="Y251" s="8" t="str">
        <x:v>150, 163, 164, 165</x:v>
      </x:c>
      <x:c r="Z251" s="8" t="str">
        <x:v>Maritime English 3.17 Plus, First Edition 2026, PDF page 150</x:v>
      </x:c>
      <x:c r="AA251" s="8" t="str">
        <x:v>public/game/book-course.js</x:v>
      </x:c>
      <x:c r="AB251" s="8" t="str">
        <x:v>semesterId: 6
requiresOrientation: true
firstAvailableYear: 3
firstAvailableTerm: 2
gameDayOffsetInSemester: 1
locationReleaseNumber: 2
note: One new activity per location per game day; prior unfinished unlocked activities remain available.</x:v>
      </x:c>
      <x:c r="AC251" s="21" t="n">
        <x:v>8</x:v>
      </x:c>
      <x:c r="AD251" s="8" t="str">
        <x:v>Cargo Operations and Dangerous Goods</x:v>
      </x:c>
      <x:c r="AE25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51" s="8" t="str">
        <x:v>Base first-completion reward. Matching selected traits add +2 skill XP; care readiness adds +2 to the primary skill when all three meters are at least 40 before completion. Completed practice gives no additional XP.</x:v>
      </x:c>
      <x:c r="AG251" s="8" t="str">
        <x:v>u8-p150-orientation</x:v>
      </x:c>
      <x:c r="AH251" s="8" t="str">
        <x:v>Book curriculum</x:v>
      </x:c>
      <x:c r="AI251" s="21" t="n">
        <x:v>6</x:v>
      </x:c>
      <x:c r="AJ251" s="8" t="str"/>
    </x:row>
    <x:row r="252" ht="131.5" customHeight="1">
      <x:c r="A252" s="8" t="str">
        <x:v>u8-p151-vocab-1</x:v>
      </x:c>
      <x:c r="B252" s="8" t="str">
        <x:v>Book curriculum</x:v>
      </x:c>
      <x:c r="C252" s="8" t="str">
        <x:v>Word harbour — Cargo Operations and Dangerous Goods · 1</x:v>
      </x:c>
      <x:c r="D252" s="21" t="n">
        <x:v>3</x:v>
      </x:c>
      <x:c r="E252" s="21" t="n">
        <x:v>2</x:v>
      </x:c>
      <x:c r="F252" s="21" t="n">
        <x:v>6</x:v>
      </x:c>
      <x:c r="G252" s="8" t="str"/>
      <x:c r="H252" s="8" t="str">
        <x:v>Pacific Building · English</x:v>
      </x:c>
      <x:c r="I252" s="8" t="str">
        <x:v>English</x:v>
      </x:c>
      <x:c r="J252" s="8" t="str">
        <x:v>Shared</x:v>
      </x:c>
      <x:c r="K252" s="8" t="str">
        <x:v>match</x:v>
      </x:c>
      <x:c r="L252" s="21" t="n">
        <x:v>6</x:v>
      </x:c>
      <x:c r="M252" s="8" t="str">
        <x:v>Required book activity for this semester.</x:v>
      </x:c>
      <x:c r="N252" s="8" t="str"/>
      <x:c r="O252" s="8" t="str">
        <x:v>Campus, maritime white, or maritime navy uniform; no special entry gear</x:v>
      </x:c>
      <x:c r="P252" s="8" t="str">
        <x:v>Match every definition with a term from the shuffled word bank. Study the original examples, then check and correct your choices.</x:v>
      </x:c>
      <x:c r="Q252" s="8" t="str"/>
      <x:c r="R252" s="21" t="n">
        <x:v>10</x:v>
      </x:c>
      <x:c r="S252" s="8" t="str">
        <x:v>English: 10 XP
Navigation: 4 XP</x:v>
      </x:c>
      <x:c r="T252" s="8" t="str">
        <x:v>Yes</x:v>
      </x:c>
      <x:c r="U252" s="8" t="str">
        <x:v>No</x:v>
      </x:c>
      <x:c r="V252" s="8" t="str">
        <x:v>Accepted text</x:v>
      </x:c>
      <x:c r="W252" s="8" t="str">
        <x:v>151</x:v>
      </x:c>
      <x:c r="X252" s="8" t="str">
        <x:v>151</x:v>
      </x:c>
      <x:c r="Y252" s="8" t="str">
        <x:v>151</x:v>
      </x:c>
      <x:c r="Z252" s="8" t="str">
        <x:v>Maritime English 3.17 Plus, First Edition 2026, PDF page 151</x:v>
      </x:c>
      <x:c r="AA252" s="8" t="str">
        <x:v>public/game/book-course.js</x:v>
      </x:c>
      <x:c r="AB252" s="8" t="str">
        <x:v>semesterId: 6
requiresOrientation: true
firstAvailableYear: 3
firstAvailableTerm: 2
gameDayOffsetInSemester: 8
locationReleaseNumber: 9
note: One new activity per location per game day; prior unfinished unlocked activities remain available.</x:v>
      </x:c>
      <x:c r="AC252" s="21" t="n">
        <x:v>8</x:v>
      </x:c>
      <x:c r="AD252" s="8" t="str">
        <x:v>Cargo Operations and Dangerous Goods</x:v>
      </x:c>
      <x:c r="AE252"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52" s="8" t="str">
        <x:v>Base first-completion reward. Matching selected traits add +2 skill XP; care readiness adds +2 to the primary skill when all three meters are at least 40 before completion. Completed practice gives no additional XP.</x:v>
      </x:c>
      <x:c r="AG252" s="8" t="str">
        <x:v>u8-p151-vocab-1</x:v>
      </x:c>
      <x:c r="AH252" s="8" t="str">
        <x:v>Book curriculum</x:v>
      </x:c>
      <x:c r="AI252" s="21" t="n">
        <x:v>6</x:v>
      </x:c>
      <x:c r="AJ252" s="8" t="str"/>
    </x:row>
    <x:row r="253" ht="131.5" customHeight="1">
      <x:c r="A253" s="8" t="str">
        <x:v>u8-p151-vocab-2</x:v>
      </x:c>
      <x:c r="B253" s="8" t="str">
        <x:v>Book curriculum</x:v>
      </x:c>
      <x:c r="C253" s="8" t="str">
        <x:v>Word harbour — Cargo Operations and Dangerous Goods · 2</x:v>
      </x:c>
      <x:c r="D253" s="21" t="n">
        <x:v>3</x:v>
      </x:c>
      <x:c r="E253" s="21" t="n">
        <x:v>2</x:v>
      </x:c>
      <x:c r="F253" s="21" t="n">
        <x:v>6</x:v>
      </x:c>
      <x:c r="G253" s="8" t="str"/>
      <x:c r="H253" s="8" t="str">
        <x:v>Pacific Building · English</x:v>
      </x:c>
      <x:c r="I253" s="8" t="str">
        <x:v>English</x:v>
      </x:c>
      <x:c r="J253" s="8" t="str">
        <x:v>Shared</x:v>
      </x:c>
      <x:c r="K253" s="8" t="str">
        <x:v>match</x:v>
      </x:c>
      <x:c r="L253" s="21" t="n">
        <x:v>6</x:v>
      </x:c>
      <x:c r="M253" s="8" t="str">
        <x:v>Required book activity for this semester.</x:v>
      </x:c>
      <x:c r="N253" s="8" t="str"/>
      <x:c r="O253" s="8" t="str">
        <x:v>Campus, maritime white, or maritime navy uniform; no special entry gear</x:v>
      </x:c>
      <x:c r="P253" s="8" t="str">
        <x:v>Match every definition with a term from the shuffled word bank. Study the original examples, then check and correct your choices.</x:v>
      </x:c>
      <x:c r="Q253" s="8" t="str"/>
      <x:c r="R253" s="21" t="n">
        <x:v>10</x:v>
      </x:c>
      <x:c r="S253" s="8" t="str">
        <x:v>English: 10 XP
Navigation: 4 XP</x:v>
      </x:c>
      <x:c r="T253" s="8" t="str">
        <x:v>Yes</x:v>
      </x:c>
      <x:c r="U253" s="8" t="str">
        <x:v>No</x:v>
      </x:c>
      <x:c r="V253" s="8" t="str">
        <x:v>Accepted text</x:v>
      </x:c>
      <x:c r="W253" s="8" t="str">
        <x:v>151</x:v>
      </x:c>
      <x:c r="X253" s="8" t="str">
        <x:v>151</x:v>
      </x:c>
      <x:c r="Y253" s="8" t="str">
        <x:v>151</x:v>
      </x:c>
      <x:c r="Z253" s="8" t="str">
        <x:v>Maritime English 3.17 Plus, First Edition 2026, PDF page 151</x:v>
      </x:c>
      <x:c r="AA253" s="8" t="str">
        <x:v>public/game/book-course.js</x:v>
      </x:c>
      <x:c r="AB253" s="8" t="str">
        <x:v>semesterId: 6
requiresOrientation: true
firstAvailableYear: 3
firstAvailableTerm: 2
gameDayOffsetInSemester: 9
locationReleaseNumber: 10
note: One new activity per location per game day; prior unfinished unlocked activities remain available.</x:v>
      </x:c>
      <x:c r="AC253" s="21" t="n">
        <x:v>8</x:v>
      </x:c>
      <x:c r="AD253" s="8" t="str">
        <x:v>Cargo Operations and Dangerous Goods</x:v>
      </x:c>
      <x:c r="AE253"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53" s="8" t="str">
        <x:v>Base first-completion reward. Matching selected traits add +2 skill XP; care readiness adds +2 to the primary skill when all three meters are at least 40 before completion. Completed practice gives no additional XP.</x:v>
      </x:c>
      <x:c r="AG253" s="8" t="str">
        <x:v>u8-p151-vocab-2</x:v>
      </x:c>
      <x:c r="AH253" s="8" t="str">
        <x:v>Book curriculum</x:v>
      </x:c>
      <x:c r="AI253" s="21" t="n">
        <x:v>6</x:v>
      </x:c>
      <x:c r="AJ253" s="8" t="str"/>
    </x:row>
    <x:row r="254" ht="131.5" customHeight="1">
      <x:c r="A254" s="8" t="str">
        <x:v>u8-p151-vocab-3</x:v>
      </x:c>
      <x:c r="B254" s="8" t="str">
        <x:v>Book curriculum</x:v>
      </x:c>
      <x:c r="C254" s="8" t="str">
        <x:v>Word harbour — Cargo Operations and Dangerous Goods · 3</x:v>
      </x:c>
      <x:c r="D254" s="21" t="n">
        <x:v>3</x:v>
      </x:c>
      <x:c r="E254" s="21" t="n">
        <x:v>2</x:v>
      </x:c>
      <x:c r="F254" s="21" t="n">
        <x:v>6</x:v>
      </x:c>
      <x:c r="G254" s="8" t="str"/>
      <x:c r="H254" s="8" t="str">
        <x:v>Pacific Building · English</x:v>
      </x:c>
      <x:c r="I254" s="8" t="str">
        <x:v>English</x:v>
      </x:c>
      <x:c r="J254" s="8" t="str">
        <x:v>Shared</x:v>
      </x:c>
      <x:c r="K254" s="8" t="str">
        <x:v>match</x:v>
      </x:c>
      <x:c r="L254" s="21" t="n">
        <x:v>4</x:v>
      </x:c>
      <x:c r="M254" s="8" t="str">
        <x:v>Required book activity for this semester.</x:v>
      </x:c>
      <x:c r="N254" s="8" t="str"/>
      <x:c r="O254" s="8" t="str">
        <x:v>Campus, maritime white, or maritime navy uniform; no special entry gear</x:v>
      </x:c>
      <x:c r="P254" s="8" t="str">
        <x:v>Match every definition with a term from the shuffled word bank. Study the original examples, then check and correct your choices.</x:v>
      </x:c>
      <x:c r="Q254" s="8" t="str"/>
      <x:c r="R254" s="21" t="n">
        <x:v>10</x:v>
      </x:c>
      <x:c r="S254" s="8" t="str">
        <x:v>English: 10 XP
Navigation: 4 XP</x:v>
      </x:c>
      <x:c r="T254" s="8" t="str">
        <x:v>Yes</x:v>
      </x:c>
      <x:c r="U254" s="8" t="str">
        <x:v>No</x:v>
      </x:c>
      <x:c r="V254" s="8" t="str">
        <x:v>Accepted text</x:v>
      </x:c>
      <x:c r="W254" s="8" t="str">
        <x:v>151</x:v>
      </x:c>
      <x:c r="X254" s="8" t="str">
        <x:v>151</x:v>
      </x:c>
      <x:c r="Y254" s="8" t="str">
        <x:v>151</x:v>
      </x:c>
      <x:c r="Z254" s="8" t="str">
        <x:v>Maritime English 3.17 Plus, First Edition 2026, PDF page 151</x:v>
      </x:c>
      <x:c r="AA254" s="8" t="str">
        <x:v>public/game/book-course.js</x:v>
      </x:c>
      <x:c r="AB254" s="8" t="str">
        <x:v>semesterId: 6
requiresOrientation: true
firstAvailableYear: 3
firstAvailableTerm: 2
gameDayOffsetInSemester: 10
locationReleaseNumber: 11
note: One new activity per location per game day; prior unfinished unlocked activities remain available.</x:v>
      </x:c>
      <x:c r="AC254" s="21" t="n">
        <x:v>8</x:v>
      </x:c>
      <x:c r="AD254" s="8" t="str">
        <x:v>Cargo Operations and Dangerous Goods</x:v>
      </x:c>
      <x:c r="AE254"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54" s="8" t="str">
        <x:v>Base first-completion reward. Matching selected traits add +2 skill XP; care readiness adds +2 to the primary skill when all three meters are at least 40 before completion. Completed practice gives no additional XP.</x:v>
      </x:c>
      <x:c r="AG254" s="8" t="str">
        <x:v>u8-p151-vocab-3</x:v>
      </x:c>
      <x:c r="AH254" s="8" t="str">
        <x:v>Book curriculum</x:v>
      </x:c>
      <x:c r="AI254" s="21" t="n">
        <x:v>6</x:v>
      </x:c>
      <x:c r="AJ254" s="8" t="str"/>
    </x:row>
    <x:row r="255" ht="131.5" customHeight="1">
      <x:c r="A255" s="8" t="str">
        <x:v>u8-p151-quick-1</x:v>
      </x:c>
      <x:c r="B255" s="8" t="str">
        <x:v>Book curriculum</x:v>
      </x:c>
      <x:c r="C255" s="8" t="str">
        <x:v>Table talk — vocabulary in your own words</x:v>
      </x:c>
      <x:c r="D255" s="21" t="n">
        <x:v>3</x:v>
      </x:c>
      <x:c r="E255" s="21" t="n">
        <x:v>2</x:v>
      </x:c>
      <x:c r="F255" s="21" t="n">
        <x:v>6</x:v>
      </x:c>
      <x:c r="G255" s="8" t="str"/>
      <x:c r="H255" s="8" t="str">
        <x:v>Palm Garden</x:v>
      </x:c>
      <x:c r="I255" s="8" t="str"/>
      <x:c r="J255" s="8" t="str">
        <x:v>Shared</x:v>
      </x:c>
      <x:c r="K255" s="8" t="str">
        <x:v>response</x:v>
      </x:c>
      <x:c r="L255" s="21" t="n">
        <x:v>3</x:v>
      </x:c>
      <x:c r="M255" s="8" t="str">
        <x:v>Required book activity for this semester.</x:v>
      </x:c>
      <x:c r="N255" s="8" t="str"/>
      <x:c r="O255" s="8" t="str">
        <x:v>Campus, maritime white, or maritime navy uniform; no special entry gear</x:v>
      </x:c>
      <x:c r="P255" s="8" t="str">
        <x:v>Study the original page and linked resources. Complete every task in this packet. Exact practice is checked against sourced game answers; open work is saved after explicit self-review, not automatically graded.</x:v>
      </x:c>
      <x:c r="Q255" s="8" t="str"/>
      <x:c r="R255" s="21" t="n">
        <x:v>10</x:v>
      </x:c>
      <x:c r="S255" s="8" t="str">
        <x:v>English: 10 XP
Navigation: 4 XP</x:v>
      </x:c>
      <x:c r="T255" s="8" t="str">
        <x:v>Yes</x:v>
      </x:c>
      <x:c r="U255" s="8" t="str">
        <x:v>No</x:v>
      </x:c>
      <x:c r="V255" s="8" t="str">
        <x:v>Self-review</x:v>
      </x:c>
      <x:c r="W255" s="8" t="str">
        <x:v>151</x:v>
      </x:c>
      <x:c r="X255" s="8" t="str">
        <x:v>151</x:v>
      </x:c>
      <x:c r="Y255" s="8" t="str">
        <x:v>151</x:v>
      </x:c>
      <x:c r="Z255" s="8" t="str">
        <x:v>Maritime English 3.17 Plus, First Edition 2026, PDF page 151</x:v>
      </x:c>
      <x:c r="AA255" s="8" t="str">
        <x:v>public/game/book-course.js</x:v>
      </x:c>
      <x:c r="AB255" s="8" t="str">
        <x:v>semesterId: 6
requiresOrientation: true
firstAvailableYear: 3
firstAvailableTerm: 2
gameDayOffsetInSemester: 2
locationReleaseNumber: 3
note: One new activity per location per game day; prior unfinished unlocked activities remain available.</x:v>
      </x:c>
      <x:c r="AC255" s="21" t="n">
        <x:v>8</x:v>
      </x:c>
      <x:c r="AD255" s="8" t="str">
        <x:v>Cargo Operations and Dangerous Goods</x:v>
      </x:c>
      <x:c r="AE25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55" s="8" t="str">
        <x:v>Base first-completion reward. Matching selected traits add +2 skill XP; care readiness adds +2 to the primary skill when all three meters are at least 40 before completion. Completed practice gives no additional XP.</x:v>
      </x:c>
      <x:c r="AG255" s="8" t="str">
        <x:v>u8-p151-quick-1</x:v>
      </x:c>
      <x:c r="AH255" s="8" t="str">
        <x:v>Book curriculum</x:v>
      </x:c>
      <x:c r="AI255" s="21" t="n">
        <x:v>6</x:v>
      </x:c>
      <x:c r="AJ255" s="8" t="str"/>
    </x:row>
    <x:row r="256" ht="131.5" customHeight="1">
      <x:c r="A256" s="8" t="str">
        <x:v>u8-p152-listen-rehearse</x:v>
      </x:c>
      <x:c r="B256" s="8" t="str">
        <x:v>Book curriculum</x:v>
      </x:c>
      <x:c r="C256" s="8" t="str">
        <x:v>Meet your crew — Stop Loading in Hold Three</x:v>
      </x:c>
      <x:c r="D256" s="21" t="n">
        <x:v>3</x:v>
      </x:c>
      <x:c r="E256" s="21" t="n">
        <x:v>2</x:v>
      </x:c>
      <x:c r="F256" s="21" t="n">
        <x:v>6</x:v>
      </x:c>
      <x:c r="G256" s="8" t="str"/>
      <x:c r="H256" s="8" t="str">
        <x:v>IMD</x:v>
      </x:c>
      <x:c r="I256" s="8" t="str"/>
      <x:c r="J256" s="8" t="str">
        <x:v>Shared</x:v>
      </x:c>
      <x:c r="K256" s="8" t="str">
        <x:v>listen</x:v>
      </x:c>
      <x:c r="L256" s="21" t="n">
        <x:v>1</x:v>
      </x:c>
      <x:c r="M256" s="8" t="str">
        <x:v>Required book activity for this semester.</x:v>
      </x:c>
      <x:c r="N256" s="8" t="str"/>
      <x:c r="O256" s="8" t="str">
        <x:v>Campus, maritime white, or maritime navy uniform; no special entry gear</x:v>
      </x:c>
      <x:c r="P256" s="8" t="str">
        <x:v>Study the original page and linked resources. Complete every task in this packet. Exact practice is checked against sourced game answers; open work is saved after explicit self-review, not automatically graded.</x:v>
      </x:c>
      <x:c r="Q256" s="8" t="str"/>
      <x:c r="R256" s="21" t="n">
        <x:v>10</x:v>
      </x:c>
      <x:c r="S256" s="8" t="str">
        <x:v>English: 10 XP
Navigation: 4 XP</x:v>
      </x:c>
      <x:c r="T256" s="8" t="str">
        <x:v>Yes</x:v>
      </x:c>
      <x:c r="U256" s="8" t="str">
        <x:v>No</x:v>
      </x:c>
      <x:c r="V256" s="8" t="str">
        <x:v>Self-review</x:v>
      </x:c>
      <x:c r="W256" s="8" t="str">
        <x:v>152</x:v>
      </x:c>
      <x:c r="X256" s="8" t="str">
        <x:v>151
152</x:v>
      </x:c>
      <x:c r="Y256" s="8" t="str">
        <x:v>152, 151</x:v>
      </x:c>
      <x:c r="Z256" s="8" t="str">
        <x:v>Maritime English 3.17 Plus, First Edition 2026, PDF page 152</x:v>
      </x:c>
      <x:c r="AA256" s="8" t="str">
        <x:v>public/game/book-course.js</x:v>
      </x:c>
      <x:c r="AB256" s="8" t="str">
        <x:v>semesterId: 6
requiresOrientation: true
firstAvailableYear: 3
firstAvailableTerm: 2
gameDayOffsetInSemester: 3
locationReleaseNumber: 4
note: One new activity per location per game day; prior unfinished unlocked activities remain available.</x:v>
      </x:c>
      <x:c r="AC256" s="21" t="n">
        <x:v>8</x:v>
      </x:c>
      <x:c r="AD256" s="8" t="str">
        <x:v>Cargo Operations and Dangerous Goods</x:v>
      </x:c>
      <x:c r="AE25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56" s="8" t="str">
        <x:v>Base first-completion reward. Matching selected traits add +2 skill XP; care readiness adds +2 to the primary skill when all three meters are at least 40 before completion. Completed practice gives no additional XP.</x:v>
      </x:c>
      <x:c r="AG256" s="8" t="str">
        <x:v>u8-p152-listen-rehearse</x:v>
      </x:c>
      <x:c r="AH256" s="8" t="str">
        <x:v>Book curriculum</x:v>
      </x:c>
      <x:c r="AI256" s="21" t="n">
        <x:v>6</x:v>
      </x:c>
      <x:c r="AJ256" s="8" t="str"/>
    </x:row>
    <x:row r="257" ht="131.5" customHeight="1">
      <x:c r="A257" s="8" t="str">
        <x:v>u8-p153-round-1</x:v>
      </x:c>
      <x:c r="B257" s="8" t="str">
        <x:v>Book curriculum</x:v>
      </x:c>
      <x:c r="C257" s="8" t="str">
        <x:v>Understand the exchange · round 1</x:v>
      </x:c>
      <x:c r="D257" s="21" t="n">
        <x:v>3</x:v>
      </x:c>
      <x:c r="E257" s="21" t="n">
        <x:v>2</x:v>
      </x:c>
      <x:c r="F257" s="21" t="n">
        <x:v>6</x:v>
      </x:c>
      <x:c r="G257" s="8" t="str"/>
      <x:c r="H257" s="8" t="str">
        <x:v>IMD</x:v>
      </x:c>
      <x:c r="I257" s="8" t="str"/>
      <x:c r="J257" s="8" t="str">
        <x:v>Shared</x:v>
      </x:c>
      <x:c r="K257" s="8" t="str">
        <x:v>response</x:v>
      </x:c>
      <x:c r="L257" s="21" t="n">
        <x:v>5</x:v>
      </x:c>
      <x:c r="M257" s="8" t="str">
        <x:v>Required book activity for this semester.</x:v>
      </x:c>
      <x:c r="N257" s="8" t="str"/>
      <x:c r="O257" s="8" t="str">
        <x:v>Campus, maritime white, or maritime navy uniform; no special entry gear</x:v>
      </x:c>
      <x:c r="P257" s="8" t="str">
        <x:v>Study the original page and linked resources. Complete every task in this packet. Exact practice is checked against sourced game answers; open work is saved after explicit self-review, not automatically graded.</x:v>
      </x:c>
      <x:c r="Q257" s="8" t="str"/>
      <x:c r="R257" s="21" t="n">
        <x:v>10</x:v>
      </x:c>
      <x:c r="S257" s="8" t="str">
        <x:v>English: 10 XP
Navigation: 4 XP</x:v>
      </x:c>
      <x:c r="T257" s="8" t="str">
        <x:v>Yes</x:v>
      </x:c>
      <x:c r="U257" s="8" t="str">
        <x:v>No</x:v>
      </x:c>
      <x:c r="V257" s="8" t="str">
        <x:v>Self-review</x:v>
      </x:c>
      <x:c r="W257" s="8" t="str">
        <x:v>153</x:v>
      </x:c>
      <x:c r="X257" s="8" t="str">
        <x:v>151
152</x:v>
      </x:c>
      <x:c r="Y257" s="8" t="str">
        <x:v>153, 151, 152</x:v>
      </x:c>
      <x:c r="Z257" s="8" t="str">
        <x:v>Maritime English 3.17 Plus, First Edition 2026, PDF page 153</x:v>
      </x:c>
      <x:c r="AA257" s="8" t="str">
        <x:v>public/game/book-course.js</x:v>
      </x:c>
      <x:c r="AB257" s="8" t="str">
        <x:v>semesterId: 6
requiresOrientation: true
firstAvailableYear: 3
firstAvailableTerm: 2
gameDayOffsetInSemester: 4
locationReleaseNumber: 5
note: One new activity per location per game day; prior unfinished unlocked activities remain available.</x:v>
      </x:c>
      <x:c r="AC257" s="21" t="n">
        <x:v>8</x:v>
      </x:c>
      <x:c r="AD257" s="8" t="str">
        <x:v>Cargo Operations and Dangerous Goods</x:v>
      </x:c>
      <x:c r="AE257"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257" s="8" t="str">
        <x:v>Base first-completion reward. Matching selected traits add +2 skill XP; care readiness adds +2 to the primary skill when all three meters are at least 40 before completion. Completed practice gives no additional XP.</x:v>
      </x:c>
      <x:c r="AG257" s="8" t="str">
        <x:v>u8-p153-round-1</x:v>
      </x:c>
      <x:c r="AH257" s="8" t="str">
        <x:v>Book curriculum</x:v>
      </x:c>
      <x:c r="AI257" s="21" t="n">
        <x:v>6</x:v>
      </x:c>
      <x:c r="AJ257" s="8" t="str"/>
    </x:row>
    <x:row r="258" ht="131.5" customHeight="1">
      <x:c r="A258" s="8" t="str">
        <x:v>u8-p153-round-2</x:v>
      </x:c>
      <x:c r="B258" s="8" t="str">
        <x:v>Book curriculum</x:v>
      </x:c>
      <x:c r="C258" s="8" t="str">
        <x:v>Understand the exchange · round 2</x:v>
      </x:c>
      <x:c r="D258" s="21" t="n">
        <x:v>3</x:v>
      </x:c>
      <x:c r="E258" s="21" t="n">
        <x:v>2</x:v>
      </x:c>
      <x:c r="F258" s="21" t="n">
        <x:v>6</x:v>
      </x:c>
      <x:c r="G258" s="8" t="str"/>
      <x:c r="H258" s="8" t="str">
        <x:v>IMD</x:v>
      </x:c>
      <x:c r="I258" s="8" t="str"/>
      <x:c r="J258" s="8" t="str">
        <x:v>Shared</x:v>
      </x:c>
      <x:c r="K258" s="8" t="str">
        <x:v>response</x:v>
      </x:c>
      <x:c r="L258" s="21" t="n">
        <x:v>4</x:v>
      </x:c>
      <x:c r="M258" s="8" t="str">
        <x:v>Required book activity for this semester.</x:v>
      </x:c>
      <x:c r="N258" s="8" t="str"/>
      <x:c r="O258" s="8" t="str">
        <x:v>Campus, maritime white, or maritime navy uniform; no special entry gear</x:v>
      </x:c>
      <x:c r="P258" s="8" t="str">
        <x:v>Study the original page and linked resources. Complete every task in this packet. Exact practice is checked against sourced game answers; open work is saved after explicit self-review, not automatically graded.</x:v>
      </x:c>
      <x:c r="Q258" s="8" t="str"/>
      <x:c r="R258" s="21" t="n">
        <x:v>10</x:v>
      </x:c>
      <x:c r="S258" s="8" t="str">
        <x:v>English: 10 XP
Navigation: 4 XP</x:v>
      </x:c>
      <x:c r="T258" s="8" t="str">
        <x:v>Yes</x:v>
      </x:c>
      <x:c r="U258" s="8" t="str">
        <x:v>No</x:v>
      </x:c>
      <x:c r="V258" s="8" t="str">
        <x:v>Self-review</x:v>
      </x:c>
      <x:c r="W258" s="8" t="str">
        <x:v>153</x:v>
      </x:c>
      <x:c r="X258" s="8" t="str">
        <x:v>151
152</x:v>
      </x:c>
      <x:c r="Y258" s="8" t="str">
        <x:v>153, 151, 152</x:v>
      </x:c>
      <x:c r="Z258" s="8" t="str">
        <x:v>Maritime English 3.17 Plus, First Edition 2026, PDF page 153</x:v>
      </x:c>
      <x:c r="AA258" s="8" t="str">
        <x:v>public/game/book-course.js</x:v>
      </x:c>
      <x:c r="AB258" s="8" t="str">
        <x:v>semesterId: 6
requiresOrientation: true
firstAvailableYear: 3
firstAvailableTerm: 2
gameDayOffsetInSemester: 5
locationReleaseNumber: 6
note: One new activity per location per game day; prior unfinished unlocked activities remain available.</x:v>
      </x:c>
      <x:c r="AC258" s="21" t="n">
        <x:v>8</x:v>
      </x:c>
      <x:c r="AD258" s="8" t="str">
        <x:v>Cargo Operations and Dangerous Goods</x:v>
      </x:c>
      <x:c r="AE258"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258" s="8" t="str">
        <x:v>Base first-completion reward. Matching selected traits add +2 skill XP; care readiness adds +2 to the primary skill when all three meters are at least 40 before completion. Completed practice gives no additional XP.</x:v>
      </x:c>
      <x:c r="AG258" s="8" t="str">
        <x:v>u8-p153-round-2</x:v>
      </x:c>
      <x:c r="AH258" s="8" t="str">
        <x:v>Book curriculum</x:v>
      </x:c>
      <x:c r="AI258" s="21" t="n">
        <x:v>6</x:v>
      </x:c>
      <x:c r="AJ258" s="8" t="str"/>
    </x:row>
    <x:row r="259" ht="131.5" customHeight="1">
      <x:c r="A259" s="8" t="str">
        <x:v>u8-p154-round-1</x:v>
      </x:c>
      <x:c r="B259" s="8" t="str">
        <x:v>Book curriculum</x:v>
      </x:c>
      <x:c r="C259" s="8" t="str">
        <x:v>Letter of protest - a factual record · round 1</x:v>
      </x:c>
      <x:c r="D259" s="21" t="n">
        <x:v>3</x:v>
      </x:c>
      <x:c r="E259" s="21" t="n">
        <x:v>2</x:v>
      </x:c>
      <x:c r="F259" s="21" t="n">
        <x:v>6</x:v>
      </x:c>
      <x:c r="G259" s="8" t="str"/>
      <x:c r="H259" s="8" t="str">
        <x:v>Cruise Ship Training Centre</x:v>
      </x:c>
      <x:c r="I259" s="8" t="str"/>
      <x:c r="J259" s="8" t="str">
        <x:v>Shared</x:v>
      </x:c>
      <x:c r="K259" s="8" t="str">
        <x:v>record</x:v>
      </x:c>
      <x:c r="L259" s="21" t="n">
        <x:v>4</x:v>
      </x:c>
      <x:c r="M259" s="8" t="str">
        <x:v>Required book activity for this semester.</x:v>
      </x:c>
      <x:c r="N259" s="8" t="str"/>
      <x:c r="O259" s="8" t="str">
        <x:v>Campus, maritime white, or maritime navy uniform; no special entry gear</x:v>
      </x:c>
      <x:c r="P259" s="8" t="str">
        <x:v>Study the original page and linked resources. Complete every task in this packet. Exact practice is checked against sourced game answers; open work is saved after explicit self-review, not automatically graded.</x:v>
      </x:c>
      <x:c r="Q259" s="8" t="str"/>
      <x:c r="R259" s="21" t="n">
        <x:v>10</x:v>
      </x:c>
      <x:c r="S259" s="8" t="str">
        <x:v>English: 10 XP
Navigation: 4 XP</x:v>
      </x:c>
      <x:c r="T259" s="8" t="str">
        <x:v>Yes</x:v>
      </x:c>
      <x:c r="U259" s="8" t="str">
        <x:v>No</x:v>
      </x:c>
      <x:c r="V259" s="8" t="str">
        <x:v>Self-review</x:v>
      </x:c>
      <x:c r="W259" s="8" t="str">
        <x:v>154</x:v>
      </x:c>
      <x:c r="X259" s="8" t="str">
        <x:v>152
163
164
165</x:v>
      </x:c>
      <x:c r="Y259" s="8" t="str">
        <x:v>154, 152, 163, 164, 165</x:v>
      </x:c>
      <x:c r="Z259" s="8" t="str">
        <x:v>Maritime English 3.17 Plus, First Edition 2026, PDF page 154</x:v>
      </x:c>
      <x:c r="AA259" s="8" t="str">
        <x:v>public/game/book-course.js</x:v>
      </x:c>
      <x:c r="AB259" s="8" t="str">
        <x:v>semesterId: 6
requiresOrientation: true
firstAvailableYear: 3
firstAvailableTerm: 2
gameDayOffsetInSemester: 1
locationReleaseNumber: 2
note: One new activity per location per game day; prior unfinished unlocked activities remain available.</x:v>
      </x:c>
      <x:c r="AC259" s="21" t="n">
        <x:v>8</x:v>
      </x:c>
      <x:c r="AD259" s="8" t="str">
        <x:v>Cargo Operations and Dangerous Goods</x:v>
      </x:c>
      <x:c r="AE259"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259" s="8" t="str">
        <x:v>Base first-completion reward. Matching selected traits add +2 skill XP; care readiness adds +2 to the primary skill when all three meters are at least 40 before completion. Completed practice gives no additional XP.</x:v>
      </x:c>
      <x:c r="AG259" s="8" t="str">
        <x:v>u8-p154-round-1</x:v>
      </x:c>
      <x:c r="AH259" s="8" t="str">
        <x:v>Book curriculum</x:v>
      </x:c>
      <x:c r="AI259" s="21" t="n">
        <x:v>6</x:v>
      </x:c>
      <x:c r="AJ259" s="8" t="str"/>
    </x:row>
    <x:row r="260" ht="131.5" customHeight="1">
      <x:c r="A260" s="8" t="str">
        <x:v>u8-p155-reading</x:v>
      </x:c>
      <x:c r="B260" s="8" t="str">
        <x:v>Book curriculum</x:v>
      </x:c>
      <x:c r="C260" s="8" t="str">
        <x:v>Garden reading circle — Before Loading Continues: Checking Cargo</x:v>
      </x:c>
      <x:c r="D260" s="21" t="n">
        <x:v>3</x:v>
      </x:c>
      <x:c r="E260" s="21" t="n">
        <x:v>2</x:v>
      </x:c>
      <x:c r="F260" s="21" t="n">
        <x:v>6</x:v>
      </x:c>
      <x:c r="G260" s="8" t="str"/>
      <x:c r="H260" s="8" t="str">
        <x:v>Palm Garden</x:v>
      </x:c>
      <x:c r="I260" s="8" t="str"/>
      <x:c r="J260" s="8" t="str">
        <x:v>Shared</x:v>
      </x:c>
      <x:c r="K260" s="8" t="str">
        <x:v>study</x:v>
      </x:c>
      <x:c r="L260" s="21" t="n">
        <x:v>2</x:v>
      </x:c>
      <x:c r="M260" s="8" t="str">
        <x:v>Required book activity for this semester.</x:v>
      </x:c>
      <x:c r="N260" s="8" t="str"/>
      <x:c r="O260" s="8" t="str">
        <x:v>Campus, maritime white, or maritime navy uniform; no special entry gear</x:v>
      </x:c>
      <x:c r="P260" s="8" t="str">
        <x:v>Study the original page and linked resources. Complete every task in this packet. Exact practice is checked against sourced game answers; open work is saved after explicit self-review, not automatically graded.</x:v>
      </x:c>
      <x:c r="Q260" s="8" t="str"/>
      <x:c r="R260" s="21" t="n">
        <x:v>10</x:v>
      </x:c>
      <x:c r="S260" s="8" t="str">
        <x:v>English: 10 XP
Navigation: 4 XP</x:v>
      </x:c>
      <x:c r="T260" s="8" t="str">
        <x:v>Yes</x:v>
      </x:c>
      <x:c r="U260" s="8" t="str">
        <x:v>No</x:v>
      </x:c>
      <x:c r="V260" s="8" t="str">
        <x:v>Self-review</x:v>
      </x:c>
      <x:c r="W260" s="8" t="str">
        <x:v>155</x:v>
      </x:c>
      <x:c r="X260" s="8" t="str">
        <x:v>155
163
164
165</x:v>
      </x:c>
      <x:c r="Y260" s="8" t="str">
        <x:v>155, 163, 164, 165</x:v>
      </x:c>
      <x:c r="Z260" s="8" t="str">
        <x:v>Maritime English 3.17 Plus, First Edition 2026, PDF page 155</x:v>
      </x:c>
      <x:c r="AA260" s="8" t="str">
        <x:v>public/game/book-course.js</x:v>
      </x:c>
      <x:c r="AB260" s="8" t="str">
        <x:v>semesterId: 6
requiresOrientation: true
firstAvailableYear: 3
firstAvailableTerm: 2
gameDayOffsetInSemester: 3
locationReleaseNumber: 4
note: One new activity per location per game day; prior unfinished unlocked activities remain available.</x:v>
      </x:c>
      <x:c r="AC260" s="21" t="n">
        <x:v>8</x:v>
      </x:c>
      <x:c r="AD260" s="8" t="str">
        <x:v>Cargo Operations and Dangerous Goods</x:v>
      </x:c>
      <x:c r="AE26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60" s="8" t="str">
        <x:v>Base first-completion reward. Matching selected traits add +2 skill XP; care readiness adds +2 to the primary skill when all three meters are at least 40 before completion. Completed practice gives no additional XP.</x:v>
      </x:c>
      <x:c r="AG260" s="8" t="str">
        <x:v>u8-p155-reading</x:v>
      </x:c>
      <x:c r="AH260" s="8" t="str">
        <x:v>Book curriculum</x:v>
      </x:c>
      <x:c r="AI260" s="21" t="n">
        <x:v>6</x:v>
      </x:c>
      <x:c r="AJ260" s="8" t="str"/>
    </x:row>
    <x:row r="261" ht="131.5" customHeight="1">
      <x:c r="A261" s="8" t="str">
        <x:v>u8-p156-round-1</x:v>
      </x:c>
      <x:c r="B261" s="8" t="str">
        <x:v>Book curriculum</x:v>
      </x:c>
      <x:c r="C261" s="8" t="str">
        <x:v>Read, check and use the information · round 1</x:v>
      </x:c>
      <x:c r="D261" s="21" t="n">
        <x:v>3</x:v>
      </x:c>
      <x:c r="E261" s="21" t="n">
        <x:v>2</x:v>
      </x:c>
      <x:c r="F261" s="21" t="n">
        <x:v>6</x:v>
      </x:c>
      <x:c r="G261" s="8" t="str"/>
      <x:c r="H261" s="8" t="str">
        <x:v>Loma Café · East Entrance</x:v>
      </x:c>
      <x:c r="I261" s="8" t="str"/>
      <x:c r="J261" s="8" t="str">
        <x:v>Shared</x:v>
      </x:c>
      <x:c r="K261" s="8" t="str">
        <x:v>response</x:v>
      </x:c>
      <x:c r="L261" s="21" t="n">
        <x:v>8</x:v>
      </x:c>
      <x:c r="M261" s="8" t="str">
        <x:v>Required book activity for this semester.</x:v>
      </x:c>
      <x:c r="N261" s="8" t="str"/>
      <x:c r="O261" s="8" t="str">
        <x:v>Campus, maritime white, or maritime navy uniform; no special entry gear</x:v>
      </x:c>
      <x:c r="P261" s="8" t="str">
        <x:v>Study the original page and linked resources. Complete every task in this packet. Exact practice is checked against sourced game answers; open work is saved after explicit self-review, not automatically graded.</x:v>
      </x:c>
      <x:c r="Q261" s="8" t="str"/>
      <x:c r="R261" s="21" t="n">
        <x:v>10</x:v>
      </x:c>
      <x:c r="S261" s="8" t="str">
        <x:v>English: 10 XP
Navigation: 4 XP</x:v>
      </x:c>
      <x:c r="T261" s="8" t="str">
        <x:v>Yes</x:v>
      </x:c>
      <x:c r="U261" s="8" t="str">
        <x:v>No</x:v>
      </x:c>
      <x:c r="V261" s="8" t="str">
        <x:v>Self-review</x:v>
      </x:c>
      <x:c r="W261" s="8" t="str">
        <x:v>156</x:v>
      </x:c>
      <x:c r="X261" s="8" t="str">
        <x:v>155
163
164
165</x:v>
      </x:c>
      <x:c r="Y261" s="8" t="str">
        <x:v>156, 155, 163, 164, 165</x:v>
      </x:c>
      <x:c r="Z261" s="8" t="str">
        <x:v>Maritime English 3.17 Plus, First Edition 2026, PDF page 156</x:v>
      </x:c>
      <x:c r="AA261" s="8" t="str">
        <x:v>public/game/book-course.js</x:v>
      </x:c>
      <x:c r="AB261" s="8" t="str">
        <x:v>semesterId: 6
requiresOrientation: true
firstAvailableYear: 3
firstAvailableTerm: 2
gameDayOffsetInSemester: 6
locationReleaseNumber: 7
note: One new activity per location per game day; prior unfinished unlocked activities remain available.</x:v>
      </x:c>
      <x:c r="AC261" s="21" t="n">
        <x:v>8</x:v>
      </x:c>
      <x:c r="AD261" s="8" t="str">
        <x:v>Cargo Operations and Dangerous Goods</x:v>
      </x:c>
      <x:c r="AE26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261" s="8" t="str">
        <x:v>Base first-completion reward. Matching selected traits add +2 skill XP; care readiness adds +2 to the primary skill when all three meters are at least 40 before completion. Completed practice gives no additional XP.</x:v>
      </x:c>
      <x:c r="AG261" s="8" t="str">
        <x:v>u8-p156-round-1</x:v>
      </x:c>
      <x:c r="AH261" s="8" t="str">
        <x:v>Book curriculum</x:v>
      </x:c>
      <x:c r="AI261" s="21" t="n">
        <x:v>6</x:v>
      </x:c>
      <x:c r="AJ261" s="8" t="str"/>
    </x:row>
    <x:row r="262" ht="131.5" customHeight="1">
      <x:c r="A262" s="8" t="str">
        <x:v>u8-p156-round-2</x:v>
      </x:c>
      <x:c r="B262" s="8" t="str">
        <x:v>Book curriculum</x:v>
      </x:c>
      <x:c r="C262" s="8" t="str">
        <x:v>Read, check and use the information · round 2</x:v>
      </x:c>
      <x:c r="D262" s="21" t="n">
        <x:v>3</x:v>
      </x:c>
      <x:c r="E262" s="21" t="n">
        <x:v>2</x:v>
      </x:c>
      <x:c r="F262" s="21" t="n">
        <x:v>6</x:v>
      </x:c>
      <x:c r="G262" s="8" t="str"/>
      <x:c r="H262" s="8" t="str">
        <x:v>Loma Café · East Entrance</x:v>
      </x:c>
      <x:c r="I262" s="8" t="str"/>
      <x:c r="J262" s="8" t="str">
        <x:v>Shared</x:v>
      </x:c>
      <x:c r="K262" s="8" t="str">
        <x:v>response</x:v>
      </x:c>
      <x:c r="L262" s="21" t="n">
        <x:v>2</x:v>
      </x:c>
      <x:c r="M262" s="8" t="str">
        <x:v>Required book activity for this semester.</x:v>
      </x:c>
      <x:c r="N262" s="8" t="str"/>
      <x:c r="O262" s="8" t="str">
        <x:v>Campus, maritime white, or maritime navy uniform; no special entry gear</x:v>
      </x:c>
      <x:c r="P262" s="8" t="str">
        <x:v>Study the original page and linked resources. Complete every task in this packet. Exact practice is checked against sourced game answers; open work is saved after explicit self-review, not automatically graded.</x:v>
      </x:c>
      <x:c r="Q262" s="8" t="str"/>
      <x:c r="R262" s="21" t="n">
        <x:v>10</x:v>
      </x:c>
      <x:c r="S262" s="8" t="str">
        <x:v>English: 10 XP
Navigation: 4 XP</x:v>
      </x:c>
      <x:c r="T262" s="8" t="str">
        <x:v>Yes</x:v>
      </x:c>
      <x:c r="U262" s="8" t="str">
        <x:v>No</x:v>
      </x:c>
      <x:c r="V262" s="8" t="str">
        <x:v>Self-review</x:v>
      </x:c>
      <x:c r="W262" s="8" t="str">
        <x:v>156</x:v>
      </x:c>
      <x:c r="X262" s="8" t="str">
        <x:v>155
163
164
165</x:v>
      </x:c>
      <x:c r="Y262" s="8" t="str">
        <x:v>156, 155, 163, 164, 165</x:v>
      </x:c>
      <x:c r="Z262" s="8" t="str">
        <x:v>Maritime English 3.17 Plus, First Edition 2026, PDF page 156</x:v>
      </x:c>
      <x:c r="AA262" s="8" t="str">
        <x:v>public/game/book-course.js</x:v>
      </x:c>
      <x:c r="AB262" s="8" t="str">
        <x:v>semesterId: 6
requiresOrientation: true
firstAvailableYear: 3
firstAvailableTerm: 2
gameDayOffsetInSemester: 7
locationReleaseNumber: 8
note: One new activity per location per game day; prior unfinished unlocked activities remain available.</x:v>
      </x:c>
      <x:c r="AC262" s="21" t="n">
        <x:v>8</x:v>
      </x:c>
      <x:c r="AD262" s="8" t="str">
        <x:v>Cargo Operations and Dangerous Goods</x:v>
      </x:c>
      <x:c r="AE26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262" s="8" t="str">
        <x:v>Base first-completion reward. Matching selected traits add +2 skill XP; care readiness adds +2 to the primary skill when all three meters are at least 40 before completion. Completed practice gives no additional XP.</x:v>
      </x:c>
      <x:c r="AG262" s="8" t="str">
        <x:v>u8-p156-round-2</x:v>
      </x:c>
      <x:c r="AH262" s="8" t="str">
        <x:v>Book curriculum</x:v>
      </x:c>
      <x:c r="AI262" s="21" t="n">
        <x:v>6</x:v>
      </x:c>
      <x:c r="AJ262" s="8" t="str"/>
    </x:row>
    <x:row r="263" ht="131.5" customHeight="1">
      <x:c r="A263" s="8" t="str">
        <x:v>u8-p157-grammar-guide</x:v>
      </x:c>
      <x:c r="B263" s="8" t="str">
        <x:v>Book curriculum</x:v>
      </x:c>
      <x:c r="C263" s="8" t="str">
        <x:v>Grammar briefing — Countable and uncountable quantities</x:v>
      </x:c>
      <x:c r="D263" s="21" t="n">
        <x:v>3</x:v>
      </x:c>
      <x:c r="E263" s="21" t="n">
        <x:v>2</x:v>
      </x:c>
      <x:c r="F263" s="21" t="n">
        <x:v>6</x:v>
      </x:c>
      <x:c r="G263" s="8" t="str"/>
      <x:c r="H263" s="8" t="str">
        <x:v>Pacific Building · English</x:v>
      </x:c>
      <x:c r="I263" s="8" t="str">
        <x:v>English</x:v>
      </x:c>
      <x:c r="J263" s="8" t="str">
        <x:v>Shared</x:v>
      </x:c>
      <x:c r="K263" s="8" t="str">
        <x:v>study</x:v>
      </x:c>
      <x:c r="L263" s="21" t="n">
        <x:v>1</x:v>
      </x:c>
      <x:c r="M263" s="8" t="str">
        <x:v>Required book activity for this semester.</x:v>
      </x:c>
      <x:c r="N263" s="8" t="str"/>
      <x:c r="O263" s="8" t="str">
        <x:v>Campus, maritime white, or maritime navy uniform; no special entry gear</x:v>
      </x:c>
      <x:c r="P263" s="8" t="str">
        <x:v>Study the original page and linked resources. Complete every task in this packet. Exact practice is checked against sourced game answers; open work is saved after explicit self-review, not automatically graded.</x:v>
      </x:c>
      <x:c r="Q263" s="8" t="str"/>
      <x:c r="R263" s="21" t="n">
        <x:v>10</x:v>
      </x:c>
      <x:c r="S263" s="8" t="str">
        <x:v>English: 10 XP
Navigation: 4 XP</x:v>
      </x:c>
      <x:c r="T263" s="8" t="str">
        <x:v>Yes</x:v>
      </x:c>
      <x:c r="U263" s="8" t="str">
        <x:v>No</x:v>
      </x:c>
      <x:c r="V263" s="8" t="str">
        <x:v>Self-review</x:v>
      </x:c>
      <x:c r="W263" s="8" t="str">
        <x:v>157</x:v>
      </x:c>
      <x:c r="X263" s="8" t="str">
        <x:v>157</x:v>
      </x:c>
      <x:c r="Y263" s="8" t="str">
        <x:v>157</x:v>
      </x:c>
      <x:c r="Z263" s="8" t="str">
        <x:v>Maritime English 3.17 Plus, First Edition 2026, PDF page 157</x:v>
      </x:c>
      <x:c r="AA263" s="8" t="str">
        <x:v>public/game/book-course.js</x:v>
      </x:c>
      <x:c r="AB263" s="8" t="str">
        <x:v>semesterId: 6
requiresOrientation: true
firstAvailableYear: 3
firstAvailableTerm: 2
gameDayOffsetInSemester: 11
locationReleaseNumber: 12
note: One new activity per location per game day; prior unfinished unlocked activities remain available.</x:v>
      </x:c>
      <x:c r="AC263" s="21" t="n">
        <x:v>8</x:v>
      </x:c>
      <x:c r="AD263" s="8" t="str">
        <x:v>Cargo Operations and Dangerous Goods</x:v>
      </x:c>
      <x:c r="AE263"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63" s="8" t="str">
        <x:v>Base first-completion reward. Matching selected traits add +2 skill XP; care readiness adds +2 to the primary skill when all three meters are at least 40 before completion. Completed practice gives no additional XP.</x:v>
      </x:c>
      <x:c r="AG263" s="8" t="str">
        <x:v>u8-p157-grammar-guide</x:v>
      </x:c>
      <x:c r="AH263" s="8" t="str">
        <x:v>Book curriculum</x:v>
      </x:c>
      <x:c r="AI263" s="21" t="n">
        <x:v>6</x:v>
      </x:c>
      <x:c r="AJ263" s="8" t="str"/>
    </x:row>
    <x:row r="264" ht="131.5" customHeight="1">
      <x:c r="A264" s="8" t="str">
        <x:v>u8-p158-round-1</x:v>
      </x:c>
      <x:c r="B264" s="8" t="str">
        <x:v>Book curriculum</x:v>
      </x:c>
      <x:c r="C264" s="8" t="str">
        <x:v>Grammar lab — complete the sentence · round 1</x:v>
      </x:c>
      <x:c r="D264" s="21" t="n">
        <x:v>3</x:v>
      </x:c>
      <x:c r="E264" s="21" t="n">
        <x:v>2</x:v>
      </x:c>
      <x:c r="F264" s="21" t="n">
        <x:v>6</x:v>
      </x:c>
      <x:c r="G264" s="8" t="str"/>
      <x:c r="H264" s="8" t="str">
        <x:v>Pacific Building · English</x:v>
      </x:c>
      <x:c r="I264" s="8" t="str">
        <x:v>English</x:v>
      </x:c>
      <x:c r="J264" s="8" t="str">
        <x:v>Shared</x:v>
      </x:c>
      <x:c r="K264" s="8" t="str">
        <x:v>fill</x:v>
      </x:c>
      <x:c r="L264" s="21" t="n">
        <x:v>6</x:v>
      </x:c>
      <x:c r="M264" s="8" t="str">
        <x:v>Required book activity for this semester.</x:v>
      </x:c>
      <x:c r="N264" s="8" t="str"/>
      <x:c r="O264" s="8" t="str">
        <x:v>Campus, maritime white, or maritime navy uniform; no special entry gear</x:v>
      </x:c>
      <x:c r="P264" s="8" t="str">
        <x:v>Study the original page and linked resources. Complete every task in this packet. Exact practice is checked against sourced game answers; open work is saved after explicit self-review, not automatically graded.</x:v>
      </x:c>
      <x:c r="Q264" s="8" t="str"/>
      <x:c r="R264" s="21" t="n">
        <x:v>10</x:v>
      </x:c>
      <x:c r="S264" s="8" t="str">
        <x:v>English: 10 XP
Navigation: 4 XP</x:v>
      </x:c>
      <x:c r="T264" s="8" t="str">
        <x:v>Yes</x:v>
      </x:c>
      <x:c r="U264" s="8" t="str">
        <x:v>No</x:v>
      </x:c>
      <x:c r="V264" s="8" t="str">
        <x:v>Accepted text</x:v>
      </x:c>
      <x:c r="W264" s="8" t="str">
        <x:v>158</x:v>
      </x:c>
      <x:c r="X264" s="8" t="str">
        <x:v>157
163
164
165</x:v>
      </x:c>
      <x:c r="Y264" s="8" t="str">
        <x:v>158, 157, 163, 164, 165</x:v>
      </x:c>
      <x:c r="Z264" s="8" t="str">
        <x:v>Maritime English 3.17 Plus, First Edition 2026, PDF page 158</x:v>
      </x:c>
      <x:c r="AA264" s="8" t="str">
        <x:v>public/game/book-course.js</x:v>
      </x:c>
      <x:c r="AB264" s="8" t="str">
        <x:v>semesterId: 6
requiresOrientation: true
firstAvailableYear: 3
firstAvailableTerm: 2
gameDayOffsetInSemester: 12
locationReleaseNumber: 13
note: One new activity per location per game day; prior unfinished unlocked activities remain available.</x:v>
      </x:c>
      <x:c r="AC264" s="21" t="n">
        <x:v>8</x:v>
      </x:c>
      <x:c r="AD264" s="8" t="str">
        <x:v>Cargo Operations and Dangerous Goods</x:v>
      </x:c>
      <x:c r="AE264" s="8" t="str">
        <x:v>1. I used the requested grammar or transformation and checked the complete verb phrase.
2. I kept every supplied fact and the intended meaning.
3. I compared my response with the source explanation or example and corrected any mismatch.</x:v>
      </x:c>
      <x:c r="AF264" s="8" t="str">
        <x:v>Base first-completion reward. Matching selected traits add +2 skill XP; care readiness adds +2 to the primary skill when all three meters are at least 40 before completion. Completed practice gives no additional XP.</x:v>
      </x:c>
      <x:c r="AG264" s="8" t="str">
        <x:v>u8-p158-round-1</x:v>
      </x:c>
      <x:c r="AH264" s="8" t="str">
        <x:v>Book curriculum</x:v>
      </x:c>
      <x:c r="AI264" s="21" t="n">
        <x:v>6</x:v>
      </x:c>
      <x:c r="AJ264" s="8" t="str"/>
    </x:row>
    <x:row r="265" ht="131.5" customHeight="1">
      <x:c r="A265" s="8" t="str">
        <x:v>u8-p159-round-1</x:v>
      </x:c>
      <x:c r="B265" s="8" t="str">
        <x:v>Book curriculum</x:v>
      </x:c>
      <x:c r="C265" s="8" t="str">
        <x:v>Grammar lab — transform and repair · round 1</x:v>
      </x:c>
      <x:c r="D265" s="21" t="n">
        <x:v>3</x:v>
      </x:c>
      <x:c r="E265" s="21" t="n">
        <x:v>2</x:v>
      </x:c>
      <x:c r="F265" s="21" t="n">
        <x:v>6</x:v>
      </x:c>
      <x:c r="G265" s="8" t="str"/>
      <x:c r="H265" s="8" t="str">
        <x:v>Pacific Building · English</x:v>
      </x:c>
      <x:c r="I265" s="8" t="str">
        <x:v>English</x:v>
      </x:c>
      <x:c r="J265" s="8" t="str">
        <x:v>Shared</x:v>
      </x:c>
      <x:c r="K265" s="8" t="str">
        <x:v>response</x:v>
      </x:c>
      <x:c r="L265" s="21" t="n">
        <x:v>5</x:v>
      </x:c>
      <x:c r="M265" s="8" t="str">
        <x:v>Required book activity for this semester.</x:v>
      </x:c>
      <x:c r="N265" s="8" t="str"/>
      <x:c r="O265" s="8" t="str">
        <x:v>Campus, maritime white, or maritime navy uniform; no special entry gear</x:v>
      </x:c>
      <x:c r="P265" s="8" t="str">
        <x:v>Study the original page and linked resources. Complete every task in this packet. Exact practice is checked against sourced game answers; open work is saved after explicit self-review, not automatically graded.</x:v>
      </x:c>
      <x:c r="Q265" s="8" t="str"/>
      <x:c r="R265" s="21" t="n">
        <x:v>10</x:v>
      </x:c>
      <x:c r="S265" s="8" t="str">
        <x:v>English: 10 XP
Navigation: 4 XP</x:v>
      </x:c>
      <x:c r="T265" s="8" t="str">
        <x:v>Yes</x:v>
      </x:c>
      <x:c r="U265" s="8" t="str">
        <x:v>No</x:v>
      </x:c>
      <x:c r="V265" s="8" t="str">
        <x:v>Self-review</x:v>
      </x:c>
      <x:c r="W265" s="8" t="str">
        <x:v>159</x:v>
      </x:c>
      <x:c r="X265" s="8" t="str">
        <x:v>157
163
164
165</x:v>
      </x:c>
      <x:c r="Y265" s="8" t="str">
        <x:v>159, 157, 163, 164, 165</x:v>
      </x:c>
      <x:c r="Z265" s="8" t="str">
        <x:v>Maritime English 3.17 Plus, First Edition 2026, PDF page 159</x:v>
      </x:c>
      <x:c r="AA265" s="8" t="str">
        <x:v>public/game/book-course.js</x:v>
      </x:c>
      <x:c r="AB265" s="8" t="str">
        <x:v>semesterId: 6
requiresOrientation: true
firstAvailableYear: 3
firstAvailableTerm: 2
gameDayOffsetInSemester: 13
locationReleaseNumber: 14
note: One new activity per location per game day; prior unfinished unlocked activities remain available.</x:v>
      </x:c>
      <x:c r="AC265" s="21" t="n">
        <x:v>8</x:v>
      </x:c>
      <x:c r="AD265" s="8" t="str">
        <x:v>Cargo Operations and Dangerous Goods</x:v>
      </x:c>
      <x:c r="AE265" s="8" t="str">
        <x:v>1. I used the requested grammar or transformation and checked the complete verb phrase.
2. I kept every supplied fact and the intended meaning.
3. I compared my response with the source explanation or example and corrected any mismatch.</x:v>
      </x:c>
      <x:c r="AF265" s="8" t="str">
        <x:v>Base first-completion reward. Matching selected traits add +2 skill XP; care readiness adds +2 to the primary skill when all three meters are at least 40 before completion. Completed practice gives no additional XP.</x:v>
      </x:c>
      <x:c r="AG265" s="8" t="str">
        <x:v>u8-p159-round-1</x:v>
      </x:c>
      <x:c r="AH265" s="8" t="str">
        <x:v>Book curriculum</x:v>
      </x:c>
      <x:c r="AI265" s="21" t="n">
        <x:v>6</x:v>
      </x:c>
      <x:c r="AJ265" s="8" t="str"/>
    </x:row>
    <x:row r="266" ht="131.5" customHeight="1">
      <x:c r="A266" s="8" t="str">
        <x:v>u8-p159-round-2</x:v>
      </x:c>
      <x:c r="B266" s="8" t="str">
        <x:v>Book curriculum</x:v>
      </x:c>
      <x:c r="C266" s="8" t="str">
        <x:v>Grammar lab — transform and repair · round 2</x:v>
      </x:c>
      <x:c r="D266" s="21" t="n">
        <x:v>3</x:v>
      </x:c>
      <x:c r="E266" s="21" t="n">
        <x:v>2</x:v>
      </x:c>
      <x:c r="F266" s="21" t="n">
        <x:v>6</x:v>
      </x:c>
      <x:c r="G266" s="8" t="str"/>
      <x:c r="H266" s="8" t="str">
        <x:v>Pacific Building · English</x:v>
      </x:c>
      <x:c r="I266" s="8" t="str">
        <x:v>English</x:v>
      </x:c>
      <x:c r="J266" s="8" t="str">
        <x:v>Shared</x:v>
      </x:c>
      <x:c r="K266" s="8" t="str">
        <x:v>fill</x:v>
      </x:c>
      <x:c r="L266" s="21" t="n">
        <x:v>5</x:v>
      </x:c>
      <x:c r="M266" s="8" t="str">
        <x:v>Required book activity for this semester.</x:v>
      </x:c>
      <x:c r="N266" s="8" t="str"/>
      <x:c r="O266" s="8" t="str">
        <x:v>Campus, maritime white, or maritime navy uniform; no special entry gear</x:v>
      </x:c>
      <x:c r="P266" s="8" t="str">
        <x:v>Study the original page and linked resources. Complete every task in this packet. Exact practice is checked against sourced game answers; open work is saved after explicit self-review, not automatically graded.</x:v>
      </x:c>
      <x:c r="Q266" s="8" t="str"/>
      <x:c r="R266" s="21" t="n">
        <x:v>10</x:v>
      </x:c>
      <x:c r="S266" s="8" t="str">
        <x:v>English: 10 XP
Navigation: 4 XP</x:v>
      </x:c>
      <x:c r="T266" s="8" t="str">
        <x:v>Yes</x:v>
      </x:c>
      <x:c r="U266" s="8" t="str">
        <x:v>No</x:v>
      </x:c>
      <x:c r="V266" s="8" t="str">
        <x:v>Accepted text</x:v>
      </x:c>
      <x:c r="W266" s="8" t="str">
        <x:v>159</x:v>
      </x:c>
      <x:c r="X266" s="8" t="str">
        <x:v>157
163
164
165</x:v>
      </x:c>
      <x:c r="Y266" s="8" t="str">
        <x:v>159, 157, 163, 164, 165</x:v>
      </x:c>
      <x:c r="Z266" s="8" t="str">
        <x:v>Maritime English 3.17 Plus, First Edition 2026, PDF page 159</x:v>
      </x:c>
      <x:c r="AA266" s="8" t="str">
        <x:v>public/game/book-course.js</x:v>
      </x:c>
      <x:c r="AB266" s="8" t="str">
        <x:v>semesterId: 6
requiresOrientation: true
firstAvailableYear: 3
firstAvailableTerm: 2
gameDayOffsetInSemester: 14
locationReleaseNumber: 15
note: One new activity per location per game day; prior unfinished unlocked activities remain available.</x:v>
      </x:c>
      <x:c r="AC266" s="21" t="n">
        <x:v>8</x:v>
      </x:c>
      <x:c r="AD266" s="8" t="str">
        <x:v>Cargo Operations and Dangerous Goods</x:v>
      </x:c>
      <x:c r="AE266" s="8" t="str">
        <x:v>1. I used the requested grammar or transformation and checked the complete verb phrase.
2. I kept every supplied fact and the intended meaning.
3. I compared my response with the source explanation or example and corrected any mismatch.</x:v>
      </x:c>
      <x:c r="AF266" s="8" t="str">
        <x:v>Base first-completion reward. Matching selected traits add +2 skill XP; care readiness adds +2 to the primary skill when all three meters are at least 40 before completion. Completed practice gives no additional XP.</x:v>
      </x:c>
      <x:c r="AG266" s="8" t="str">
        <x:v>u8-p159-round-2</x:v>
      </x:c>
      <x:c r="AH266" s="8" t="str">
        <x:v>Book curriculum</x:v>
      </x:c>
      <x:c r="AI266" s="21" t="n">
        <x:v>6</x:v>
      </x:c>
      <x:c r="AJ266" s="8" t="str"/>
    </x:row>
    <x:row r="267" ht="131.5" customHeight="1">
      <x:c r="A267" s="8" t="str">
        <x:v>u8-p160-build-1</x:v>
      </x:c>
      <x:c r="B267" s="8" t="str">
        <x:v>Book curriculum</x:v>
      </x:c>
      <x:c r="C267" s="8" t="str">
        <x:v>Sentence builder — Cargo Operations and Dangerous Goods</x:v>
      </x:c>
      <x:c r="D267" s="21" t="n">
        <x:v>3</x:v>
      </x:c>
      <x:c r="E267" s="21" t="n">
        <x:v>2</x:v>
      </x:c>
      <x:c r="F267" s="21" t="n">
        <x:v>6</x:v>
      </x:c>
      <x:c r="G267" s="8" t="str"/>
      <x:c r="H267" s="8" t="str">
        <x:v>Pacific Building · English</x:v>
      </x:c>
      <x:c r="I267" s="8" t="str">
        <x:v>English</x:v>
      </x:c>
      <x:c r="J267" s="8" t="str">
        <x:v>Shared</x:v>
      </x:c>
      <x:c r="K267" s="8" t="str">
        <x:v>response</x:v>
      </x:c>
      <x:c r="L267" s="21" t="n">
        <x:v>5</x:v>
      </x:c>
      <x:c r="M267" s="8" t="str">
        <x:v>Required book activity for this semester.</x:v>
      </x:c>
      <x:c r="N267" s="8" t="str"/>
      <x:c r="O267" s="8" t="str">
        <x:v>Campus, maritime white, or maritime navy uniform; no special entry gear</x:v>
      </x:c>
      <x:c r="P267" s="8" t="str">
        <x:v>Study the original page and linked resources. Complete every task in this packet. Exact practice is checked against sourced game answers; open work is saved after explicit self-review, not automatically graded.</x:v>
      </x:c>
      <x:c r="Q267" s="8" t="str"/>
      <x:c r="R267" s="21" t="n">
        <x:v>10</x:v>
      </x:c>
      <x:c r="S267" s="8" t="str">
        <x:v>English: 10 XP
Navigation: 4 XP</x:v>
      </x:c>
      <x:c r="T267" s="8" t="str">
        <x:v>Yes</x:v>
      </x:c>
      <x:c r="U267" s="8" t="str">
        <x:v>No</x:v>
      </x:c>
      <x:c r="V267" s="8" t="str">
        <x:v>Self-review</x:v>
      </x:c>
      <x:c r="W267" s="8" t="str">
        <x:v>160</x:v>
      </x:c>
      <x:c r="X267" s="8" t="str">
        <x:v>157
163
164
165</x:v>
      </x:c>
      <x:c r="Y267" s="8" t="str">
        <x:v>160, 157, 163, 164, 165</x:v>
      </x:c>
      <x:c r="Z267" s="8" t="str">
        <x:v>Maritime English 3.17 Plus, First Edition 2026, PDF page 160</x:v>
      </x:c>
      <x:c r="AA267" s="8" t="str">
        <x:v>public/game/book-course.js</x:v>
      </x:c>
      <x:c r="AB267" s="8" t="str">
        <x:v>semesterId: 6
requiresOrientation: true
firstAvailableYear: 3
firstAvailableTerm: 2
gameDayOffsetInSemester: 15
locationReleaseNumber: 16
note: One new activity per location per game day; prior unfinished unlocked activities remain available.</x:v>
      </x:c>
      <x:c r="AC267" s="21" t="n">
        <x:v>8</x:v>
      </x:c>
      <x:c r="AD267" s="8" t="str">
        <x:v>Cargo Operations and Dangerous Goods</x:v>
      </x:c>
      <x:c r="AE267" s="8" t="str">
        <x:v>1. I used the requested grammar or transformation and checked the complete verb phrase.
2. I kept every supplied fact and the intended meaning.
3. I compared my response with the source explanation or example and corrected any mismatch.</x:v>
      </x:c>
      <x:c r="AF267" s="8" t="str">
        <x:v>Base first-completion reward. Matching selected traits add +2 skill XP; care readiness adds +2 to the primary skill when all three meters are at least 40 before completion. Completed practice gives no additional XP.</x:v>
      </x:c>
      <x:c r="AG267" s="8" t="str">
        <x:v>u8-p160-build-1</x:v>
      </x:c>
      <x:c r="AH267" s="8" t="str">
        <x:v>Book curriculum</x:v>
      </x:c>
      <x:c r="AI267" s="21" t="n">
        <x:v>6</x:v>
      </x:c>
      <x:c r="AJ267" s="8" t="str"/>
    </x:row>
    <x:row r="268" ht="131.5" customHeight="1">
      <x:c r="A268" s="8" t="str">
        <x:v>u8-p160-produce</x:v>
      </x:c>
      <x:c r="B268" s="8" t="str">
        <x:v>Book curriculum</x:v>
      </x:c>
      <x:c r="C268" s="8" t="str">
        <x:v>Cadet on stage — Cargo Operations and Dangerous Goods language project</x:v>
      </x:c>
      <x:c r="D268" s="21" t="n">
        <x:v>3</x:v>
      </x:c>
      <x:c r="E268" s="21" t="n">
        <x:v>2</x:v>
      </x:c>
      <x:c r="F268" s="21" t="n">
        <x:v>6</x:v>
      </x:c>
      <x:c r="G268" s="8" t="str"/>
      <x:c r="H268" s="8" t="str">
        <x:v>Dome</x:v>
      </x:c>
      <x:c r="I268" s="8" t="str"/>
      <x:c r="J268" s="8" t="str">
        <x:v>Shared</x:v>
      </x:c>
      <x:c r="K268" s="8" t="str">
        <x:v>present</x:v>
      </x:c>
      <x:c r="L268" s="21" t="n">
        <x:v>1</x:v>
      </x:c>
      <x:c r="M268" s="8" t="str">
        <x:v>Required book activity for this semester.</x:v>
      </x:c>
      <x:c r="N268" s="8" t="str"/>
      <x:c r="O268" s="8" t="str">
        <x:v>Campus, maritime white, or maritime navy uniform; no special entry gear</x:v>
      </x:c>
      <x:c r="P268" s="8" t="str">
        <x:v>Study the original page and linked resources. Complete every task in this packet. Exact practice is checked against sourced game answers; open work is saved after explicit self-review, not automatically graded.</x:v>
      </x:c>
      <x:c r="Q268" s="8" t="str"/>
      <x:c r="R268" s="21" t="n">
        <x:v>10</x:v>
      </x:c>
      <x:c r="S268" s="8" t="str">
        <x:v>English: 10 XP
Navigation: 4 XP</x:v>
      </x:c>
      <x:c r="T268" s="8" t="str">
        <x:v>Yes</x:v>
      </x:c>
      <x:c r="U268" s="8" t="str">
        <x:v>No</x:v>
      </x:c>
      <x:c r="V268" s="8" t="str">
        <x:v>Self-review</x:v>
      </x:c>
      <x:c r="W268" s="8" t="str">
        <x:v>160</x:v>
      </x:c>
      <x:c r="X268" s="8" t="str">
        <x:v>157
163
164
165</x:v>
      </x:c>
      <x:c r="Y268" s="8" t="str">
        <x:v>160, 157, 163, 164, 165</x:v>
      </x:c>
      <x:c r="Z268" s="8" t="str">
        <x:v>Maritime English 3.17 Plus, First Edition 2026, PDF page 160</x:v>
      </x:c>
      <x:c r="AA268" s="8" t="str">
        <x:v>public/game/book-course.js</x:v>
      </x:c>
      <x:c r="AB268" s="8" t="str">
        <x:v>semesterId: 6
requiresOrientation: true
firstAvailableYear: 3
firstAvailableTerm: 2
gameDayOffsetInSemester: 3
locationReleaseNumber: 4
note: One new activity per location per game day; prior unfinished unlocked activities remain available.</x:v>
      </x:c>
      <x:c r="AC268" s="21" t="n">
        <x:v>8</x:v>
      </x:c>
      <x:c r="AD268" s="8" t="str">
        <x:v>Cargo Operations and Dangerous Goods</x:v>
      </x:c>
      <x:c r="AE268" s="8" t="str">
        <x:v>1. I used the requested grammar or transformation and checked the complete verb phrase.
2. I kept every supplied fact and the intended meaning.
3. I compared my response with the source explanation or example and corrected any mismatch.</x:v>
      </x:c>
      <x:c r="AF268" s="8" t="str">
        <x:v>Base first-completion reward. Matching selected traits add +2 skill XP; care readiness adds +2 to the primary skill when all three meters are at least 40 before completion. Completed practice gives no additional XP.</x:v>
      </x:c>
      <x:c r="AG268" s="8" t="str">
        <x:v>u8-p160-produce</x:v>
      </x:c>
      <x:c r="AH268" s="8" t="str">
        <x:v>Book curriculum</x:v>
      </x:c>
      <x:c r="AI268" s="21" t="n">
        <x:v>6</x:v>
      </x:c>
      <x:c r="AJ268" s="8" t="str"/>
    </x:row>
    <x:row r="269" ht="131.5" customHeight="1">
      <x:c r="A269" s="8" t="str">
        <x:v>u8-p161-roleplay</x:v>
      </x:c>
      <x:c r="B269" s="8" t="str">
        <x:v>Book curriculum</x:v>
      </x:c>
      <x:c r="C269" s="8" t="str">
        <x:v>Cadet on stage — Agree a plan, monitor it, and then stop it when something is wrong. The language aim is quantity and rate; the professional aim is the</x:v>
      </x:c>
      <x:c r="D269" s="21" t="n">
        <x:v>3</x:v>
      </x:c>
      <x:c r="E269" s="21" t="n">
        <x:v>2</x:v>
      </x:c>
      <x:c r="F269" s="21" t="n">
        <x:v>6</x:v>
      </x:c>
      <x:c r="G269" s="8" t="str"/>
      <x:c r="H269" s="8" t="str">
        <x:v>Dome</x:v>
      </x:c>
      <x:c r="I269" s="8" t="str"/>
      <x:c r="J269" s="8" t="str">
        <x:v>Shared</x:v>
      </x:c>
      <x:c r="K269" s="8" t="str">
        <x:v>present</x:v>
      </x:c>
      <x:c r="L269" s="21" t="n">
        <x:v>1</x:v>
      </x:c>
      <x:c r="M269" s="8" t="str">
        <x:v>Required book activity for this semester.</x:v>
      </x:c>
      <x:c r="N269" s="8" t="str"/>
      <x:c r="O269" s="8" t="str">
        <x:v>Campus, maritime white, or maritime navy uniform; no special entry gear</x:v>
      </x:c>
      <x:c r="P269" s="8" t="str">
        <x:v>Study the original page and linked resources. Complete every task in this packet. Exact practice is checked against sourced game answers; open work is saved after explicit self-review, not automatically graded.</x:v>
      </x:c>
      <x:c r="Q269" s="8" t="str"/>
      <x:c r="R269" s="21" t="n">
        <x:v>10</x:v>
      </x:c>
      <x:c r="S269" s="8" t="str">
        <x:v>English: 10 XP
Navigation: 4 XP</x:v>
      </x:c>
      <x:c r="T269" s="8" t="str">
        <x:v>Yes</x:v>
      </x:c>
      <x:c r="U269" s="8" t="str">
        <x:v>No</x:v>
      </x:c>
      <x:c r="V269" s="8" t="str">
        <x:v>Self-review</x:v>
      </x:c>
      <x:c r="W269" s="8" t="str">
        <x:v>161</x:v>
      </x:c>
      <x:c r="X269" s="8" t="str">
        <x:v>152
157
163
164
165</x:v>
      </x:c>
      <x:c r="Y269" s="8" t="str">
        <x:v>161, 152, 157, 163, 164, 165</x:v>
      </x:c>
      <x:c r="Z269" s="8" t="str">
        <x:v>Maritime English 3.17 Plus, First Edition 2026, PDF page 161</x:v>
      </x:c>
      <x:c r="AA269" s="8" t="str">
        <x:v>public/game/book-course.js</x:v>
      </x:c>
      <x:c r="AB269" s="8" t="str">
        <x:v>semesterId: 6
requiresOrientation: true
firstAvailableYear: 3
firstAvailableTerm: 2
gameDayOffsetInSemester: 4
locationReleaseNumber: 5
note: One new activity per location per game day; prior unfinished unlocked activities remain available.</x:v>
      </x:c>
      <x:c r="AC269" s="21" t="n">
        <x:v>8</x:v>
      </x:c>
      <x:c r="AD269" s="8" t="str">
        <x:v>Cargo Operations and Dangerous Goods</x:v>
      </x:c>
      <x:c r="AE269"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AF269" s="8" t="str">
        <x:v>Base first-completion reward. Matching selected traits add +2 skill XP; care readiness adds +2 to the primary skill when all three meters are at least 40 before completion. Completed practice gives no additional XP.</x:v>
      </x:c>
      <x:c r="AG269" s="8" t="str">
        <x:v>u8-p161-roleplay</x:v>
      </x:c>
      <x:c r="AH269" s="8" t="str">
        <x:v>Book curriculum</x:v>
      </x:c>
      <x:c r="AI269" s="21" t="n">
        <x:v>6</x:v>
      </x:c>
      <x:c r="AJ269" s="8" t="str">
        <x:v>screenTitle: Cargo Operations and Dangerous Goods
audience: Fellow cadets
Maritime teacher
stages: Prepare
Present
Answer questions
Review</x:v>
      </x:c>
    </x:row>
    <x:row r="270" ht="131.5" customHeight="1">
      <x:c r="A270" s="8" t="str">
        <x:v>u8-p161-debrief</x:v>
      </x:c>
      <x:c r="B270" s="8" t="str">
        <x:v>Book curriculum</x:v>
      </x:c>
      <x:c r="C270" s="8" t="str">
        <x:v>Café debrief — Cargo Operations and Dangerous Goods speaking</x:v>
      </x:c>
      <x:c r="D270" s="21" t="n">
        <x:v>3</x:v>
      </x:c>
      <x:c r="E270" s="21" t="n">
        <x:v>2</x:v>
      </x:c>
      <x:c r="F270" s="21" t="n">
        <x:v>6</x:v>
      </x:c>
      <x:c r="G270" s="8" t="str"/>
      <x:c r="H270" s="8" t="str">
        <x:v>Loma Café · East Entrance</x:v>
      </x:c>
      <x:c r="I270" s="8" t="str"/>
      <x:c r="J270" s="8" t="str">
        <x:v>Shared</x:v>
      </x:c>
      <x:c r="K270" s="8" t="str">
        <x:v>response</x:v>
      </x:c>
      <x:c r="L270" s="21" t="n">
        <x:v>3</x:v>
      </x:c>
      <x:c r="M270" s="8" t="str">
        <x:v>Required book activity for this semester.</x:v>
      </x:c>
      <x:c r="N270" s="8" t="str"/>
      <x:c r="O270" s="8" t="str">
        <x:v>Campus, maritime white, or maritime navy uniform; no special entry gear</x:v>
      </x:c>
      <x:c r="P270" s="8" t="str">
        <x:v>Study the original page and linked resources. Complete every task in this packet. Exact practice is checked against sourced game answers; open work is saved after explicit self-review, not automatically graded.</x:v>
      </x:c>
      <x:c r="Q270" s="8" t="str"/>
      <x:c r="R270" s="21" t="n">
        <x:v>10</x:v>
      </x:c>
      <x:c r="S270" s="8" t="str">
        <x:v>English: 10 XP
Navigation: 4 XP</x:v>
      </x:c>
      <x:c r="T270" s="8" t="str">
        <x:v>Yes</x:v>
      </x:c>
      <x:c r="U270" s="8" t="str">
        <x:v>No</x:v>
      </x:c>
      <x:c r="V270" s="8" t="str">
        <x:v>Self-review</x:v>
      </x:c>
      <x:c r="W270" s="8" t="str">
        <x:v>161</x:v>
      </x:c>
      <x:c r="X270" s="8" t="str">
        <x:v>152
157
163
164
165</x:v>
      </x:c>
      <x:c r="Y270" s="8" t="str">
        <x:v>161, 152, 157, 163, 164, 165</x:v>
      </x:c>
      <x:c r="Z270" s="8" t="str">
        <x:v>Maritime English 3.17 Plus, First Edition 2026, PDF page 161</x:v>
      </x:c>
      <x:c r="AA270" s="8" t="str">
        <x:v>public/game/book-course.js</x:v>
      </x:c>
      <x:c r="AB270" s="8" t="str">
        <x:v>semesterId: 6
requiresOrientation: true
firstAvailableYear: 3
firstAvailableTerm: 2
gameDayOffsetInSemester: 8
locationReleaseNumber: 9
note: One new activity per location per game day; prior unfinished unlocked activities remain available.</x:v>
      </x:c>
      <x:c r="AC270" s="21" t="n">
        <x:v>8</x:v>
      </x:c>
      <x:c r="AD270" s="8" t="str">
        <x:v>Cargo Operations and Dangerous Goods</x:v>
      </x:c>
      <x:c r="AE270"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AF270" s="8" t="str">
        <x:v>Base first-completion reward. Matching selected traits add +2 skill XP; care readiness adds +2 to the primary skill when all three meters are at least 40 before completion. Completed practice gives no additional XP.</x:v>
      </x:c>
      <x:c r="AG270" s="8" t="str">
        <x:v>u8-p161-debrief</x:v>
      </x:c>
      <x:c r="AH270" s="8" t="str">
        <x:v>Book curriculum</x:v>
      </x:c>
      <x:c r="AI270" s="21" t="n">
        <x:v>6</x:v>
      </x:c>
      <x:c r="AJ270" s="8" t="str"/>
    </x:row>
    <x:row r="271" ht="131.5" customHeight="1">
      <x:c r="A271" s="8" t="str">
        <x:v>u8-p162-practical</x:v>
      </x:c>
      <x:c r="B271" s="8" t="str">
        <x:v>Book curriculum</x:v>
      </x:c>
      <x:c r="C271" s="8" t="str">
        <x:v>Workshop mission — Check the plan using supplied evidence</x:v>
      </x:c>
      <x:c r="D271" s="21" t="n">
        <x:v>3</x:v>
      </x:c>
      <x:c r="E271" s="21" t="n">
        <x:v>2</x:v>
      </x:c>
      <x:c r="F271" s="21" t="n">
        <x:v>6</x:v>
      </x:c>
      <x:c r="G271" s="8" t="str"/>
      <x:c r="H271" s="8" t="str">
        <x:v>Workshop</x:v>
      </x:c>
      <x:c r="I271" s="8" t="str"/>
      <x:c r="J271" s="8" t="str">
        <x:v>Shared</x:v>
      </x:c>
      <x:c r="K271" s="8" t="str">
        <x:v>record</x:v>
      </x:c>
      <x:c r="L271" s="21" t="n">
        <x:v>2</x:v>
      </x:c>
      <x:c r="M271" s="8" t="str">
        <x:v>Required book activity for this semester.</x:v>
      </x:c>
      <x:c r="N271" s="8" t="str"/>
      <x:c r="O271" s="8" t="str">
        <x:v>Blue one-piece workshop suit (coverall)</x:v>
      </x:c>
      <x:c r="P271" s="8" t="str">
        <x:v>Study the original page and linked resources. Complete every task in this packet. Exact practice is checked against sourced game answers; open work is saved after explicit self-review, not automatically graded.</x:v>
      </x:c>
      <x:c r="Q271" s="8" t="str"/>
      <x:c r="R271" s="21" t="n">
        <x:v>10</x:v>
      </x:c>
      <x:c r="S271" s="8" t="str">
        <x:v>English: 10 XP
Navigation: 4 XP</x:v>
      </x:c>
      <x:c r="T271" s="8" t="str">
        <x:v>Yes</x:v>
      </x:c>
      <x:c r="U271" s="8" t="str">
        <x:v>No</x:v>
      </x:c>
      <x:c r="V271" s="8" t="str">
        <x:v>Self-review</x:v>
      </x:c>
      <x:c r="W271" s="8" t="str">
        <x:v>162</x:v>
      </x:c>
      <x:c r="X271" s="8" t="str">
        <x:v>152
157
163
164
165</x:v>
      </x:c>
      <x:c r="Y271" s="8" t="str">
        <x:v>162, 152, 157, 163, 164, 165</x:v>
      </x:c>
      <x:c r="Z271" s="8" t="str">
        <x:v>Maritime English 3.17 Plus, First Edition 2026, PDF page 162</x:v>
      </x:c>
      <x:c r="AA271" s="8" t="str">
        <x:v>public/game/book-course.js</x:v>
      </x:c>
      <x:c r="AB271" s="8" t="str">
        <x:v>semesterId: 6
requiresOrientation: true
firstAvailableYear: 3
firstAvailableTerm: 2
gameDayOffsetInSemester: 1
locationReleaseNumber: 2
note: One new activity per location per game day; prior unfinished unlocked activities remain available.</x:v>
      </x:c>
      <x:c r="AC271" s="21" t="n">
        <x:v>8</x:v>
      </x:c>
      <x:c r="AD271" s="8" t="str">
        <x:v>Cargo Operations and Dangerous Goods</x:v>
      </x:c>
      <x:c r="AE271"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271" s="8" t="str">
        <x:v>Base first-completion reward. Matching selected traits add +2 skill XP; care readiness adds +2 to the primary skill when all three meters are at least 40 before completion. Completed practice gives no additional XP.</x:v>
      </x:c>
      <x:c r="AG271" s="8" t="str">
        <x:v>u8-p162-practical</x:v>
      </x:c>
      <x:c r="AH271" s="8" t="str">
        <x:v>Book curriculum</x:v>
      </x:c>
      <x:c r="AI271" s="21" t="n">
        <x:v>6</x:v>
      </x:c>
      <x:c r="AJ271" s="8" t="str"/>
    </x:row>
    <x:row r="272" ht="131.5" customHeight="1">
      <x:c r="A272" s="8" t="str">
        <x:v>u8-p163-visual</x:v>
      </x:c>
      <x:c r="B272" s="8" t="str">
        <x:v>Book curriculum</x:v>
      </x:c>
      <x:c r="C272" s="8" t="str">
        <x:v>Simulator desk — Cargo information: symbols and documents</x:v>
      </x:c>
      <x:c r="D272" s="21" t="n">
        <x:v>3</x:v>
      </x:c>
      <x:c r="E272" s="21" t="n">
        <x:v>2</x:v>
      </x:c>
      <x:c r="F272" s="21" t="n">
        <x:v>6</x:v>
      </x:c>
      <x:c r="G272" s="8" t="str"/>
      <x:c r="H272" s="8" t="str">
        <x:v>Atlantic Building · CEO Office</x:v>
      </x:c>
      <x:c r="I272" s="8" t="str">
        <x:v>CEO Office</x:v>
      </x:c>
      <x:c r="J272" s="8" t="str">
        <x:v>Shared</x:v>
      </x:c>
      <x:c r="K272" s="8" t="str">
        <x:v>record</x:v>
      </x:c>
      <x:c r="L272" s="21" t="n">
        <x:v>8</x:v>
      </x:c>
      <x:c r="M272" s="8" t="str">
        <x:v>Required book activity for this semester.</x:v>
      </x:c>
      <x:c r="N272" s="8" t="str"/>
      <x:c r="O272" s="8" t="str">
        <x:v>Campus, maritime white, or maritime navy uniform; no special entry gear</x:v>
      </x:c>
      <x:c r="P272" s="8" t="str">
        <x:v>Study the original page and linked resources. Complete every task in this packet. Exact practice is checked against sourced game answers; open work is saved after explicit self-review, not automatically graded.</x:v>
      </x:c>
      <x:c r="Q272" s="8" t="str"/>
      <x:c r="R272" s="21" t="n">
        <x:v>10</x:v>
      </x:c>
      <x:c r="S272" s="8" t="str">
        <x:v>English: 10 XP
Navigation: 4 XP</x:v>
      </x:c>
      <x:c r="T272" s="8" t="str">
        <x:v>Yes</x:v>
      </x:c>
      <x:c r="U272" s="8" t="str">
        <x:v>No</x:v>
      </x:c>
      <x:c r="V272" s="8" t="str">
        <x:v>Self-review
Accepted text</x:v>
      </x:c>
      <x:c r="W272" s="8" t="str">
        <x:v>163</x:v>
      </x:c>
      <x:c r="X272" s="8" t="str">
        <x:v>152
157
163
164
165</x:v>
      </x:c>
      <x:c r="Y272" s="8" t="str">
        <x:v>163, 152, 157, 164, 165</x:v>
      </x:c>
      <x:c r="Z272" s="8" t="str">
        <x:v>Maritime English 3.17 Plus, First Edition 2026, PDF page 163</x:v>
      </x:c>
      <x:c r="AA272" s="8" t="str">
        <x:v>public/game/book-course.js</x:v>
      </x:c>
      <x:c r="AB272" s="8" t="str">
        <x:v>semesterId: 6
requiresOrientation: true
firstAvailableYear: 3
firstAvailableTerm: 2
gameDayOffsetInSemester: 2
locationReleaseNumber: 3
note: One new activity per location per game day; prior unfinished unlocked activities remain available.</x:v>
      </x:c>
      <x:c r="AC272" s="21" t="n">
        <x:v>8</x:v>
      </x:c>
      <x:c r="AD272" s="8" t="str">
        <x:v>Cargo Operations and Dangerous Goods</x:v>
      </x:c>
      <x:c r="AE272"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272" s="8" t="str">
        <x:v>Base first-completion reward. Matching selected traits add +2 skill XP; care readiness adds +2 to the primary skill when all three meters are at least 40 before completion. Completed practice gives no additional XP.</x:v>
      </x:c>
      <x:c r="AG272" s="8" t="str">
        <x:v>u8-p163-visual</x:v>
      </x:c>
      <x:c r="AH272" s="8" t="str">
        <x:v>Book curriculum</x:v>
      </x:c>
      <x:c r="AI272" s="21" t="n">
        <x:v>6</x:v>
      </x:c>
      <x:c r="AJ272" s="8" t="str"/>
    </x:row>
    <x:row r="273" ht="131.5" customHeight="1">
      <x:c r="A273" s="8" t="str">
        <x:v>u8-p164-visual</x:v>
      </x:c>
      <x:c r="B273" s="8" t="str">
        <x:v>Book curriculum</x:v>
      </x:c>
      <x:c r="C273" s="8" t="str">
        <x:v>Simulator desk — Check the draft bay plan</x:v>
      </x:c>
      <x:c r="D273" s="21" t="n">
        <x:v>3</x:v>
      </x:c>
      <x:c r="E273" s="21" t="n">
        <x:v>2</x:v>
      </x:c>
      <x:c r="F273" s="21" t="n">
        <x:v>6</x:v>
      </x:c>
      <x:c r="G273" s="8" t="str"/>
      <x:c r="H273" s="8" t="str">
        <x:v>Atlantic Building · CEO Office</x:v>
      </x:c>
      <x:c r="I273" s="8" t="str">
        <x:v>CEO Office</x:v>
      </x:c>
      <x:c r="J273" s="8" t="str">
        <x:v>Shared</x:v>
      </x:c>
      <x:c r="K273" s="8" t="str">
        <x:v>record</x:v>
      </x:c>
      <x:c r="L273" s="21" t="n">
        <x:v>5</x:v>
      </x:c>
      <x:c r="M273" s="8" t="str">
        <x:v>Required book activity for this semester.</x:v>
      </x:c>
      <x:c r="N273" s="8" t="str"/>
      <x:c r="O273" s="8" t="str">
        <x:v>Campus, maritime white, or maritime navy uniform; no special entry gear</x:v>
      </x:c>
      <x:c r="P273" s="8" t="str">
        <x:v>Study the original page and linked resources. Complete every task in this packet. Exact practice is checked against sourced game answers; open work is saved after explicit self-review, not automatically graded.</x:v>
      </x:c>
      <x:c r="Q273" s="8" t="str"/>
      <x:c r="R273" s="21" t="n">
        <x:v>10</x:v>
      </x:c>
      <x:c r="S273" s="8" t="str">
        <x:v>English: 10 XP
Navigation: 4 XP</x:v>
      </x:c>
      <x:c r="T273" s="8" t="str">
        <x:v>Yes</x:v>
      </x:c>
      <x:c r="U273" s="8" t="str">
        <x:v>No</x:v>
      </x:c>
      <x:c r="V273" s="8" t="str">
        <x:v>Self-review</x:v>
      </x:c>
      <x:c r="W273" s="8" t="str">
        <x:v>164</x:v>
      </x:c>
      <x:c r="X273" s="8" t="str">
        <x:v>152
157
163
164
165</x:v>
      </x:c>
      <x:c r="Y273" s="8" t="str">
        <x:v>164, 152, 157, 163, 165</x:v>
      </x:c>
      <x:c r="Z273" s="8" t="str">
        <x:v>Maritime English 3.17 Plus, First Edition 2026, PDF page 164</x:v>
      </x:c>
      <x:c r="AA273" s="8" t="str">
        <x:v>public/game/book-course.js</x:v>
      </x:c>
      <x:c r="AB273" s="8" t="str">
        <x:v>semesterId: 6
requiresOrientation: true
firstAvailableYear: 3
firstAvailableTerm: 2
gameDayOffsetInSemester: 3
locationReleaseNumber: 4
note: One new activity per location per game day; prior unfinished unlocked activities remain available.</x:v>
      </x:c>
      <x:c r="AC273" s="21" t="n">
        <x:v>8</x:v>
      </x:c>
      <x:c r="AD273" s="8" t="str">
        <x:v>Cargo Operations and Dangerous Goods</x:v>
      </x:c>
      <x:c r="AE273"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273" s="8" t="str">
        <x:v>Base first-completion reward. Matching selected traits add +2 skill XP; care readiness adds +2 to the primary skill when all three meters are at least 40 before completion. Completed practice gives no additional XP.</x:v>
      </x:c>
      <x:c r="AG273" s="8" t="str">
        <x:v>u8-p164-visual</x:v>
      </x:c>
      <x:c r="AH273" s="8" t="str">
        <x:v>Book curriculum</x:v>
      </x:c>
      <x:c r="AI273" s="21" t="n">
        <x:v>6</x:v>
      </x:c>
      <x:c r="AJ273" s="8" t="str"/>
    </x:row>
    <x:row r="274" ht="131.5" customHeight="1">
      <x:c r="A274" s="8" t="str">
        <x:v>u8-p165-visual</x:v>
      </x:c>
      <x:c r="B274" s="8" t="str">
        <x:v>Book curriculum</x:v>
      </x:c>
      <x:c r="C274" s="8" t="str">
        <x:v>Simulator desk — Record a cargo discrepancy</x:v>
      </x:c>
      <x:c r="D274" s="21" t="n">
        <x:v>3</x:v>
      </x:c>
      <x:c r="E274" s="21" t="n">
        <x:v>2</x:v>
      </x:c>
      <x:c r="F274" s="21" t="n">
        <x:v>6</x:v>
      </x:c>
      <x:c r="G274" s="8" t="str"/>
      <x:c r="H274" s="8" t="str">
        <x:v>Atlantic Building · CEO Office</x:v>
      </x:c>
      <x:c r="I274" s="8" t="str">
        <x:v>CEO Office</x:v>
      </x:c>
      <x:c r="J274" s="8" t="str">
        <x:v>Shared</x:v>
      </x:c>
      <x:c r="K274" s="8" t="str">
        <x:v>record</x:v>
      </x:c>
      <x:c r="L274" s="21" t="n">
        <x:v>8</x:v>
      </x:c>
      <x:c r="M274" s="8" t="str">
        <x:v>Required book activity for this semester.</x:v>
      </x:c>
      <x:c r="N274" s="8" t="str"/>
      <x:c r="O274" s="8" t="str">
        <x:v>Campus, maritime white, or maritime navy uniform; no special entry gear</x:v>
      </x:c>
      <x:c r="P274" s="8" t="str">
        <x:v>Study the original page and linked resources. Complete every task in this packet. Exact practice is checked against sourced game answers; open work is saved after explicit self-review, not automatically graded.</x:v>
      </x:c>
      <x:c r="Q274" s="8" t="str"/>
      <x:c r="R274" s="21" t="n">
        <x:v>10</x:v>
      </x:c>
      <x:c r="S274" s="8" t="str">
        <x:v>English: 10 XP
Navigation: 4 XP</x:v>
      </x:c>
      <x:c r="T274" s="8" t="str">
        <x:v>Yes</x:v>
      </x:c>
      <x:c r="U274" s="8" t="str">
        <x:v>No</x:v>
      </x:c>
      <x:c r="V274" s="8" t="str">
        <x:v>Self-review</x:v>
      </x:c>
      <x:c r="W274" s="8" t="str">
        <x:v>165</x:v>
      </x:c>
      <x:c r="X274" s="8" t="str">
        <x:v>152
157
163
164
165</x:v>
      </x:c>
      <x:c r="Y274" s="8" t="str">
        <x:v>165, 152, 157, 163, 164</x:v>
      </x:c>
      <x:c r="Z274" s="8" t="str">
        <x:v>Maritime English 3.17 Plus, First Edition 2026, PDF page 165</x:v>
      </x:c>
      <x:c r="AA274" s="8" t="str">
        <x:v>public/game/book-course.js</x:v>
      </x:c>
      <x:c r="AB274" s="8" t="str">
        <x:v>semesterId: 6
requiresOrientation: true
firstAvailableYear: 3
firstAvailableTerm: 2
gameDayOffsetInSemester: 4
locationReleaseNumber: 5
note: One new activity per location per game day; prior unfinished unlocked activities remain available.</x:v>
      </x:c>
      <x:c r="AC274" s="21" t="n">
        <x:v>8</x:v>
      </x:c>
      <x:c r="AD274" s="8" t="str">
        <x:v>Cargo Operations and Dangerous Goods</x:v>
      </x:c>
      <x:c r="AE274"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274" s="8" t="str">
        <x:v>Base first-completion reward. Matching selected traits add +2 skill XP; care readiness adds +2 to the primary skill when all three meters are at least 40 before completion. Completed practice gives no additional XP.</x:v>
      </x:c>
      <x:c r="AG274" s="8" t="str">
        <x:v>u8-p165-visual</x:v>
      </x:c>
      <x:c r="AH274" s="8" t="str">
        <x:v>Book curriculum</x:v>
      </x:c>
      <x:c r="AI274" s="21" t="n">
        <x:v>6</x:v>
      </x:c>
      <x:c r="AJ274" s="8" t="str"/>
    </x:row>
    <x:row r="275" ht="131.5" customHeight="1">
      <x:c r="A275" s="8" t="str">
        <x:v>u8-p166-round-1</x:v>
      </x:c>
      <x:c r="B275" s="8" t="str">
        <x:v>Book curriculum</x:v>
      </x:c>
      <x:c r="C275" s="8" t="str">
        <x:v>Cargo Operations and Dangerous Goods — workbook · round 1</x:v>
      </x:c>
      <x:c r="D275" s="21" t="n">
        <x:v>3</x:v>
      </x:c>
      <x:c r="E275" s="21" t="n">
        <x:v>2</x:v>
      </x:c>
      <x:c r="F275" s="21" t="n">
        <x:v>6</x:v>
      </x:c>
      <x:c r="G275" s="8" t="str"/>
      <x:c r="H275" s="8" t="str">
        <x:v>Loma Café · East Entrance</x:v>
      </x:c>
      <x:c r="I275" s="8" t="str"/>
      <x:c r="J275" s="8" t="str">
        <x:v>Shared</x:v>
      </x:c>
      <x:c r="K275" s="8" t="str">
        <x:v>fill</x:v>
      </x:c>
      <x:c r="L275" s="21" t="n">
        <x:v>8</x:v>
      </x:c>
      <x:c r="M275" s="8" t="str">
        <x:v>Required book activity for this semester.</x:v>
      </x:c>
      <x:c r="N275" s="8" t="str"/>
      <x:c r="O275" s="8" t="str">
        <x:v>Campus, maritime white, or maritime navy uniform; no special entry gear</x:v>
      </x:c>
      <x:c r="P275" s="8" t="str">
        <x:v>Study the original page and linked resources. Complete every task in this packet. Exact practice is checked against sourced game answers; open work is saved after explicit self-review, not automatically graded.</x:v>
      </x:c>
      <x:c r="Q275" s="8" t="str"/>
      <x:c r="R275" s="21" t="n">
        <x:v>10</x:v>
      </x:c>
      <x:c r="S275" s="8" t="str">
        <x:v>English: 10 XP
Navigation: 4 XP</x:v>
      </x:c>
      <x:c r="T275" s="8" t="str">
        <x:v>Yes</x:v>
      </x:c>
      <x:c r="U275" s="8" t="str">
        <x:v>No</x:v>
      </x:c>
      <x:c r="V275" s="8" t="str">
        <x:v>Accepted text</x:v>
      </x:c>
      <x:c r="W275" s="8" t="str">
        <x:v>166</x:v>
      </x:c>
      <x:c r="X275" s="8" t="str">
        <x:v>151
152
155
157
163
164
165</x:v>
      </x:c>
      <x:c r="Y275" s="8" t="str">
        <x:v>166, 151, 152, 155, 157, 163, 164, 165</x:v>
      </x:c>
      <x:c r="Z275" s="8" t="str">
        <x:v>Maritime English 3.17 Plus, First Edition 2026, PDF page 166</x:v>
      </x:c>
      <x:c r="AA275" s="8" t="str">
        <x:v>public/game/book-course.js</x:v>
      </x:c>
      <x:c r="AB275" s="8" t="str">
        <x:v>semesterId: 6
requiresOrientation: true
firstAvailableYear: 3
firstAvailableTerm: 2
gameDayOffsetInSemester: 9
locationReleaseNumber: 10
note: One new activity per location per game day; prior unfinished unlocked activities remain available.</x:v>
      </x:c>
      <x:c r="AC275" s="21" t="n">
        <x:v>8</x:v>
      </x:c>
      <x:c r="AD275" s="8" t="str">
        <x:v>Cargo Operations and Dangerous Goods</x:v>
      </x:c>
      <x:c r="AE27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75" s="8" t="str">
        <x:v>Base first-completion reward. Matching selected traits add +2 skill XP; care readiness adds +2 to the primary skill when all three meters are at least 40 before completion. Completed practice gives no additional XP.</x:v>
      </x:c>
      <x:c r="AG275" s="8" t="str">
        <x:v>u8-p166-round-1</x:v>
      </x:c>
      <x:c r="AH275" s="8" t="str">
        <x:v>Book curriculum</x:v>
      </x:c>
      <x:c r="AI275" s="21" t="n">
        <x:v>6</x:v>
      </x:c>
      <x:c r="AJ275" s="8" t="str"/>
    </x:row>
    <x:row r="276" ht="131.5" customHeight="1">
      <x:c r="A276" s="8" t="str">
        <x:v>u8-p166-round-2</x:v>
      </x:c>
      <x:c r="B276" s="8" t="str">
        <x:v>Book curriculum</x:v>
      </x:c>
      <x:c r="C276" s="8" t="str">
        <x:v>Cargo Operations and Dangerous Goods — workbook · round 2</x:v>
      </x:c>
      <x:c r="D276" s="21" t="n">
        <x:v>3</x:v>
      </x:c>
      <x:c r="E276" s="21" t="n">
        <x:v>2</x:v>
      </x:c>
      <x:c r="F276" s="21" t="n">
        <x:v>6</x:v>
      </x:c>
      <x:c r="G276" s="8" t="str"/>
      <x:c r="H276" s="8" t="str">
        <x:v>Loma Café · East Entrance</x:v>
      </x:c>
      <x:c r="I276" s="8" t="str"/>
      <x:c r="J276" s="8" t="str">
        <x:v>Shared</x:v>
      </x:c>
      <x:c r="K276" s="8" t="str">
        <x:v>fill</x:v>
      </x:c>
      <x:c r="L276" s="21" t="n">
        <x:v>6</x:v>
      </x:c>
      <x:c r="M276" s="8" t="str">
        <x:v>Required book activity for this semester.</x:v>
      </x:c>
      <x:c r="N276" s="8" t="str"/>
      <x:c r="O276" s="8" t="str">
        <x:v>Campus, maritime white, or maritime navy uniform; no special entry gear</x:v>
      </x:c>
      <x:c r="P276" s="8" t="str">
        <x:v>Study the original page and linked resources. Complete every task in this packet. Exact practice is checked against sourced game answers; open work is saved after explicit self-review, not automatically graded.</x:v>
      </x:c>
      <x:c r="Q276" s="8" t="str"/>
      <x:c r="R276" s="21" t="n">
        <x:v>10</x:v>
      </x:c>
      <x:c r="S276" s="8" t="str">
        <x:v>English: 10 XP
Navigation: 4 XP</x:v>
      </x:c>
      <x:c r="T276" s="8" t="str">
        <x:v>Yes</x:v>
      </x:c>
      <x:c r="U276" s="8" t="str">
        <x:v>No</x:v>
      </x:c>
      <x:c r="V276" s="8" t="str">
        <x:v>Accepted text</x:v>
      </x:c>
      <x:c r="W276" s="8" t="str">
        <x:v>166</x:v>
      </x:c>
      <x:c r="X276" s="8" t="str">
        <x:v>151
152
155
157
163
164
165</x:v>
      </x:c>
      <x:c r="Y276" s="8" t="str">
        <x:v>166, 151, 152, 155, 157, 163, 164, 165</x:v>
      </x:c>
      <x:c r="Z276" s="8" t="str">
        <x:v>Maritime English 3.17 Plus, First Edition 2026, PDF page 166</x:v>
      </x:c>
      <x:c r="AA276" s="8" t="str">
        <x:v>public/game/book-course.js</x:v>
      </x:c>
      <x:c r="AB276" s="8" t="str">
        <x:v>semesterId: 6
requiresOrientation: true
firstAvailableYear: 3
firstAvailableTerm: 2
gameDayOffsetInSemester: 10
locationReleaseNumber: 11
note: One new activity per location per game day; prior unfinished unlocked activities remain available.</x:v>
      </x:c>
      <x:c r="AC276" s="21" t="n">
        <x:v>8</x:v>
      </x:c>
      <x:c r="AD276" s="8" t="str">
        <x:v>Cargo Operations and Dangerous Goods</x:v>
      </x:c>
      <x:c r="AE27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76" s="8" t="str">
        <x:v>Base first-completion reward. Matching selected traits add +2 skill XP; care readiness adds +2 to the primary skill when all three meters are at least 40 before completion. Completed practice gives no additional XP.</x:v>
      </x:c>
      <x:c r="AG276" s="8" t="str">
        <x:v>u8-p166-round-2</x:v>
      </x:c>
      <x:c r="AH276" s="8" t="str">
        <x:v>Book curriculum</x:v>
      </x:c>
      <x:c r="AI276" s="21" t="n">
        <x:v>6</x:v>
      </x:c>
      <x:c r="AJ276" s="8" t="str"/>
    </x:row>
    <x:row r="277" ht="131.5" customHeight="1">
      <x:c r="A277" s="8" t="str">
        <x:v>u8-p167-round-1</x:v>
      </x:c>
      <x:c r="B277" s="8" t="str">
        <x:v>Book curriculum</x:v>
      </x:c>
      <x:c r="C277" s="8" t="str">
        <x:v>Cargo Operations and Dangerous Goods — workbook continued · round 1</x:v>
      </x:c>
      <x:c r="D277" s="21" t="n">
        <x:v>3</x:v>
      </x:c>
      <x:c r="E277" s="21" t="n">
        <x:v>2</x:v>
      </x:c>
      <x:c r="F277" s="21" t="n">
        <x:v>6</x:v>
      </x:c>
      <x:c r="G277" s="8" t="str"/>
      <x:c r="H277" s="8" t="str">
        <x:v>Loma Café · East Entrance</x:v>
      </x:c>
      <x:c r="I277" s="8" t="str"/>
      <x:c r="J277" s="8" t="str">
        <x:v>Shared</x:v>
      </x:c>
      <x:c r="K277" s="8" t="str">
        <x:v>response</x:v>
      </x:c>
      <x:c r="L277" s="21" t="n">
        <x:v>3</x:v>
      </x:c>
      <x:c r="M277" s="8" t="str">
        <x:v>Required book activity for this semester.</x:v>
      </x:c>
      <x:c r="N277" s="8" t="str"/>
      <x:c r="O277" s="8" t="str">
        <x:v>Campus, maritime white, or maritime navy uniform; no special entry gear</x:v>
      </x:c>
      <x:c r="P277" s="8" t="str">
        <x:v>Study the original page and linked resources. Complete every task in this packet. Exact practice is checked against sourced game answers; open work is saved after explicit self-review, not automatically graded.</x:v>
      </x:c>
      <x:c r="Q277" s="8" t="str"/>
      <x:c r="R277" s="21" t="n">
        <x:v>10</x:v>
      </x:c>
      <x:c r="S277" s="8" t="str">
        <x:v>English: 10 XP
Navigation: 4 XP</x:v>
      </x:c>
      <x:c r="T277" s="8" t="str">
        <x:v>Yes</x:v>
      </x:c>
      <x:c r="U277" s="8" t="str">
        <x:v>No</x:v>
      </x:c>
      <x:c r="V277" s="8" t="str">
        <x:v>Self-review</x:v>
      </x:c>
      <x:c r="W277" s="8" t="str">
        <x:v>167</x:v>
      </x:c>
      <x:c r="X277" s="8" t="str">
        <x:v>151
152
155
157
163
164
165</x:v>
      </x:c>
      <x:c r="Y277" s="8" t="str">
        <x:v>167, 151, 152, 155, 157, 163, 164, 165</x:v>
      </x:c>
      <x:c r="Z277" s="8" t="str">
        <x:v>Maritime English 3.17 Plus, First Edition 2026, PDF page 167</x:v>
      </x:c>
      <x:c r="AA277" s="8" t="str">
        <x:v>public/game/book-course.js</x:v>
      </x:c>
      <x:c r="AB277" s="8" t="str">
        <x:v>semesterId: 6
requiresOrientation: true
firstAvailableYear: 3
firstAvailableTerm: 2
gameDayOffsetInSemester: 11
locationReleaseNumber: 12
note: One new activity per location per game day; prior unfinished unlocked activities remain available.</x:v>
      </x:c>
      <x:c r="AC277" s="21" t="n">
        <x:v>8</x:v>
      </x:c>
      <x:c r="AD277" s="8" t="str">
        <x:v>Cargo Operations and Dangerous Goods</x:v>
      </x:c>
      <x:c r="AE27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77" s="8" t="str">
        <x:v>Base first-completion reward. Matching selected traits add +2 skill XP; care readiness adds +2 to the primary skill when all three meters are at least 40 before completion. Completed practice gives no additional XP.</x:v>
      </x:c>
      <x:c r="AG277" s="8" t="str">
        <x:v>u8-p167-round-1</x:v>
      </x:c>
      <x:c r="AH277" s="8" t="str">
        <x:v>Book curriculum</x:v>
      </x:c>
      <x:c r="AI277" s="21" t="n">
        <x:v>6</x:v>
      </x:c>
      <x:c r="AJ277" s="8" t="str"/>
    </x:row>
    <x:row r="278" ht="131.5" customHeight="1">
      <x:c r="A278" s="8" t="str">
        <x:v>u8-p167-round-2</x:v>
      </x:c>
      <x:c r="B278" s="8" t="str">
        <x:v>Book curriculum</x:v>
      </x:c>
      <x:c r="C278" s="8" t="str">
        <x:v>Cargo Operations and Dangerous Goods — workbook continued · round 2</x:v>
      </x:c>
      <x:c r="D278" s="21" t="n">
        <x:v>3</x:v>
      </x:c>
      <x:c r="E278" s="21" t="n">
        <x:v>2</x:v>
      </x:c>
      <x:c r="F278" s="21" t="n">
        <x:v>6</x:v>
      </x:c>
      <x:c r="G278" s="8" t="str"/>
      <x:c r="H278" s="8" t="str">
        <x:v>Loma Café · East Entrance</x:v>
      </x:c>
      <x:c r="I278" s="8" t="str"/>
      <x:c r="J278" s="8" t="str">
        <x:v>Shared</x:v>
      </x:c>
      <x:c r="K278" s="8" t="str">
        <x:v>response</x:v>
      </x:c>
      <x:c r="L278" s="21" t="n">
        <x:v>1</x:v>
      </x:c>
      <x:c r="M278" s="8" t="str">
        <x:v>Required book activity for this semester.</x:v>
      </x:c>
      <x:c r="N278" s="8" t="str"/>
      <x:c r="O278" s="8" t="str">
        <x:v>Campus, maritime white, or maritime navy uniform; no special entry gear</x:v>
      </x:c>
      <x:c r="P278" s="8" t="str">
        <x:v>Study the original page and linked resources. Complete every task in this packet. Exact practice is checked against sourced game answers; open work is saved after explicit self-review, not automatically graded.</x:v>
      </x:c>
      <x:c r="Q278" s="8" t="str"/>
      <x:c r="R278" s="21" t="n">
        <x:v>10</x:v>
      </x:c>
      <x:c r="S278" s="8" t="str">
        <x:v>English: 10 XP
Navigation: 4 XP</x:v>
      </x:c>
      <x:c r="T278" s="8" t="str">
        <x:v>Yes</x:v>
      </x:c>
      <x:c r="U278" s="8" t="str">
        <x:v>No</x:v>
      </x:c>
      <x:c r="V278" s="8" t="str">
        <x:v>Self-review</x:v>
      </x:c>
      <x:c r="W278" s="8" t="str">
        <x:v>167</x:v>
      </x:c>
      <x:c r="X278" s="8" t="str">
        <x:v>151
152
155
157
163
164
165</x:v>
      </x:c>
      <x:c r="Y278" s="8" t="str">
        <x:v>167, 151, 152, 155, 157, 163, 164, 165</x:v>
      </x:c>
      <x:c r="Z278" s="8" t="str">
        <x:v>Maritime English 3.17 Plus, First Edition 2026, PDF page 167</x:v>
      </x:c>
      <x:c r="AA278" s="8" t="str">
        <x:v>public/game/book-course.js</x:v>
      </x:c>
      <x:c r="AB278" s="8" t="str">
        <x:v>semesterId: 6
requiresOrientation: true
firstAvailableYear: 3
firstAvailableTerm: 2
gameDayOffsetInSemester: 12
locationReleaseNumber: 13
note: One new activity per location per game day; prior unfinished unlocked activities remain available.</x:v>
      </x:c>
      <x:c r="AC278" s="21" t="n">
        <x:v>8</x:v>
      </x:c>
      <x:c r="AD278" s="8" t="str">
        <x:v>Cargo Operations and Dangerous Goods</x:v>
      </x:c>
      <x:c r="AE27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78" s="8" t="str">
        <x:v>Base first-completion reward. Matching selected traits add +2 skill XP; care readiness adds +2 to the primary skill when all three meters are at least 40 before completion. Completed practice gives no additional XP.</x:v>
      </x:c>
      <x:c r="AG278" s="8" t="str">
        <x:v>u8-p167-round-2</x:v>
      </x:c>
      <x:c r="AH278" s="8" t="str">
        <x:v>Book curriculum</x:v>
      </x:c>
      <x:c r="AI278" s="21" t="n">
        <x:v>6</x:v>
      </x:c>
      <x:c r="AJ278" s="8" t="str"/>
    </x:row>
    <x:row r="279" ht="131.5" customHeight="1">
      <x:c r="A279" s="8" t="str">
        <x:v>u8-p168-round-1</x:v>
      </x:c>
      <x:c r="B279" s="8" t="str">
        <x:v>Book curriculum</x:v>
      </x:c>
      <x:c r="C279" s="8" t="str">
        <x:v>Cargo Operations and Dangerous Goods — unit challenge · round 1</x:v>
      </x:c>
      <x:c r="D279" s="21" t="n">
        <x:v>3</x:v>
      </x:c>
      <x:c r="E279" s="21" t="n">
        <x:v>2</x:v>
      </x:c>
      <x:c r="F279" s="21" t="n">
        <x:v>6</x:v>
      </x:c>
      <x:c r="G279" s="8" t="str"/>
      <x:c r="H279" s="8" t="str">
        <x:v>Academic Office</x:v>
      </x:c>
      <x:c r="I279" s="8" t="str"/>
      <x:c r="J279" s="8" t="str">
        <x:v>Shared</x:v>
      </x:c>
      <x:c r="K279" s="8" t="str">
        <x:v>fill</x:v>
      </x:c>
      <x:c r="L279" s="21" t="n">
        <x:v>8</x:v>
      </x:c>
      <x:c r="M279" s="8" t="str">
        <x:v>Required book activity for this semester.</x:v>
      </x:c>
      <x:c r="N279" s="8" t="str"/>
      <x:c r="O279" s="8" t="str">
        <x:v>Campus, maritime white, or maritime navy uniform; no special entry gear</x:v>
      </x:c>
      <x:c r="P279" s="8" t="str">
        <x:v>Study the original page and linked resources. Complete every task in this packet. Exact practice is checked against sourced game answers; open work is saved after explicit self-review, not automatically graded.</x:v>
      </x:c>
      <x:c r="Q279" s="8" t="str"/>
      <x:c r="R279" s="21" t="n">
        <x:v>10</x:v>
      </x:c>
      <x:c r="S279" s="8" t="str">
        <x:v>English: 10 XP
Navigation: 4 XP</x:v>
      </x:c>
      <x:c r="T279" s="8" t="str">
        <x:v>Yes</x:v>
      </x:c>
      <x:c r="U279" s="8" t="str">
        <x:v>No</x:v>
      </x:c>
      <x:c r="V279" s="8" t="str">
        <x:v>Accepted text</x:v>
      </x:c>
      <x:c r="W279" s="8" t="str">
        <x:v>168</x:v>
      </x:c>
      <x:c r="X279" s="8" t="str">
        <x:v>151
152
155
157
163
164
165</x:v>
      </x:c>
      <x:c r="Y279" s="8" t="str">
        <x:v>168, 151, 152, 155, 157, 163, 164, 165</x:v>
      </x:c>
      <x:c r="Z279" s="8" t="str">
        <x:v>Maritime English 3.17 Plus, First Edition 2026, PDF page 168</x:v>
      </x:c>
      <x:c r="AA279" s="8" t="str">
        <x:v>public/game/book-course.js</x:v>
      </x:c>
      <x:c r="AB279" s="8" t="str">
        <x:v>semesterId: 6
requiresOrientation: true
firstAvailableYear: 3
firstAvailableTerm: 2
gameDayOffsetInSemester: 6
locationReleaseNumber: 7
note: One new activity per location per game day; prior unfinished unlocked activities remain available.</x:v>
      </x:c>
      <x:c r="AC279" s="21" t="n">
        <x:v>8</x:v>
      </x:c>
      <x:c r="AD279" s="8" t="str">
        <x:v>Cargo Operations and Dangerous Goods</x:v>
      </x:c>
      <x:c r="AE27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79" s="8" t="str">
        <x:v>Base first-completion reward. Matching selected traits add +2 skill XP; care readiness adds +2 to the primary skill when all three meters are at least 40 before completion. Completed practice gives no additional XP.</x:v>
      </x:c>
      <x:c r="AG279" s="8" t="str">
        <x:v>u8-p168-round-1</x:v>
      </x:c>
      <x:c r="AH279" s="8" t="str">
        <x:v>Book curriculum</x:v>
      </x:c>
      <x:c r="AI279" s="21" t="n">
        <x:v>6</x:v>
      </x:c>
      <x:c r="AJ279" s="8" t="str"/>
    </x:row>
    <x:row r="280" ht="131.5" customHeight="1">
      <x:c r="A280" s="8" t="str">
        <x:v>u8-p168-round-2</x:v>
      </x:c>
      <x:c r="B280" s="8" t="str">
        <x:v>Book curriculum</x:v>
      </x:c>
      <x:c r="C280" s="8" t="str">
        <x:v>Cargo Operations and Dangerous Goods — unit challenge · round 2</x:v>
      </x:c>
      <x:c r="D280" s="21" t="n">
        <x:v>3</x:v>
      </x:c>
      <x:c r="E280" s="21" t="n">
        <x:v>2</x:v>
      </x:c>
      <x:c r="F280" s="21" t="n">
        <x:v>6</x:v>
      </x:c>
      <x:c r="G280" s="8" t="str"/>
      <x:c r="H280" s="8" t="str">
        <x:v>Academic Office</x:v>
      </x:c>
      <x:c r="I280" s="8" t="str"/>
      <x:c r="J280" s="8" t="str">
        <x:v>Shared</x:v>
      </x:c>
      <x:c r="K280" s="8" t="str">
        <x:v>fill</x:v>
      </x:c>
      <x:c r="L280" s="21" t="n">
        <x:v>6</x:v>
      </x:c>
      <x:c r="M280" s="8" t="str">
        <x:v>Required book activity for this semester.</x:v>
      </x:c>
      <x:c r="N280" s="8" t="str"/>
      <x:c r="O280" s="8" t="str">
        <x:v>Campus, maritime white, or maritime navy uniform; no special entry gear</x:v>
      </x:c>
      <x:c r="P280" s="8" t="str">
        <x:v>Study the original page and linked resources. Complete every task in this packet. Exact practice is checked against sourced game answers; open work is saved after explicit self-review, not automatically graded.</x:v>
      </x:c>
      <x:c r="Q280" s="8" t="str"/>
      <x:c r="R280" s="21" t="n">
        <x:v>10</x:v>
      </x:c>
      <x:c r="S280" s="8" t="str">
        <x:v>English: 10 XP
Navigation: 4 XP</x:v>
      </x:c>
      <x:c r="T280" s="8" t="str">
        <x:v>Yes</x:v>
      </x:c>
      <x:c r="U280" s="8" t="str">
        <x:v>No</x:v>
      </x:c>
      <x:c r="V280" s="8" t="str">
        <x:v>Accepted text</x:v>
      </x:c>
      <x:c r="W280" s="8" t="str">
        <x:v>168</x:v>
      </x:c>
      <x:c r="X280" s="8" t="str">
        <x:v>151
152
155
157
163
164
165</x:v>
      </x:c>
      <x:c r="Y280" s="8" t="str">
        <x:v>168, 151, 152, 155, 157, 163, 164, 165</x:v>
      </x:c>
      <x:c r="Z280" s="8" t="str">
        <x:v>Maritime English 3.17 Plus, First Edition 2026, PDF page 168</x:v>
      </x:c>
      <x:c r="AA280" s="8" t="str">
        <x:v>public/game/book-course.js</x:v>
      </x:c>
      <x:c r="AB280" s="8" t="str">
        <x:v>semesterId: 6
requiresOrientation: true
firstAvailableYear: 3
firstAvailableTerm: 2
gameDayOffsetInSemester: 7
locationReleaseNumber: 8
note: One new activity per location per game day; prior unfinished unlocked activities remain available.</x:v>
      </x:c>
      <x:c r="AC280" s="21" t="n">
        <x:v>8</x:v>
      </x:c>
      <x:c r="AD280" s="8" t="str">
        <x:v>Cargo Operations and Dangerous Goods</x:v>
      </x:c>
      <x:c r="AE28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80" s="8" t="str">
        <x:v>Base first-completion reward. Matching selected traits add +2 skill XP; care readiness adds +2 to the primary skill when all three meters are at least 40 before completion. Completed practice gives no additional XP.</x:v>
      </x:c>
      <x:c r="AG280" s="8" t="str">
        <x:v>u8-p168-round-2</x:v>
      </x:c>
      <x:c r="AH280" s="8" t="str">
        <x:v>Book curriculum</x:v>
      </x:c>
      <x:c r="AI280" s="21" t="n">
        <x:v>6</x:v>
      </x:c>
      <x:c r="AJ280" s="8" t="str"/>
    </x:row>
    <x:row r="281" ht="131.5" customHeight="1">
      <x:c r="A281" s="8" t="str">
        <x:v>u8-p168-round-3</x:v>
      </x:c>
      <x:c r="B281" s="8" t="str">
        <x:v>Book curriculum</x:v>
      </x:c>
      <x:c r="C281" s="8" t="str">
        <x:v>Cargo Operations and Dangerous Goods — unit challenge · round 3</x:v>
      </x:c>
      <x:c r="D281" s="21" t="n">
        <x:v>3</x:v>
      </x:c>
      <x:c r="E281" s="21" t="n">
        <x:v>2</x:v>
      </x:c>
      <x:c r="F281" s="21" t="n">
        <x:v>6</x:v>
      </x:c>
      <x:c r="G281" s="8" t="str"/>
      <x:c r="H281" s="8" t="str">
        <x:v>Academic Office</x:v>
      </x:c>
      <x:c r="I281" s="8" t="str"/>
      <x:c r="J281" s="8" t="str">
        <x:v>Shared</x:v>
      </x:c>
      <x:c r="K281" s="8" t="str">
        <x:v>response</x:v>
      </x:c>
      <x:c r="L281" s="21" t="n">
        <x:v>8</x:v>
      </x:c>
      <x:c r="M281" s="8" t="str">
        <x:v>Required book activity for this semester.</x:v>
      </x:c>
      <x:c r="N281" s="8" t="str"/>
      <x:c r="O281" s="8" t="str">
        <x:v>Campus, maritime white, or maritime navy uniform; no special entry gear</x:v>
      </x:c>
      <x:c r="P281" s="8" t="str">
        <x:v>Study the original page and linked resources. Complete every task in this packet. Exact practice is checked against sourced game answers; open work is saved after explicit self-review, not automatically graded.</x:v>
      </x:c>
      <x:c r="Q281" s="8" t="str"/>
      <x:c r="R281" s="21" t="n">
        <x:v>10</x:v>
      </x:c>
      <x:c r="S281" s="8" t="str">
        <x:v>English: 10 XP
Navigation: 4 XP</x:v>
      </x:c>
      <x:c r="T281" s="8" t="str">
        <x:v>Yes</x:v>
      </x:c>
      <x:c r="U281" s="8" t="str">
        <x:v>No</x:v>
      </x:c>
      <x:c r="V281" s="8" t="str">
        <x:v>Self-review</x:v>
      </x:c>
      <x:c r="W281" s="8" t="str">
        <x:v>168</x:v>
      </x:c>
      <x:c r="X281" s="8" t="str">
        <x:v>151
152
155
157
163
164
165</x:v>
      </x:c>
      <x:c r="Y281" s="8" t="str">
        <x:v>168, 151, 152, 155, 157, 163, 164, 165</x:v>
      </x:c>
      <x:c r="Z281" s="8" t="str">
        <x:v>Maritime English 3.17 Plus, First Edition 2026, PDF page 168</x:v>
      </x:c>
      <x:c r="AA281" s="8" t="str">
        <x:v>public/game/book-course.js</x:v>
      </x:c>
      <x:c r="AB281" s="8" t="str">
        <x:v>semesterId: 6
requiresOrientation: true
firstAvailableYear: 3
firstAvailableTerm: 2
gameDayOffsetInSemester: 8
locationReleaseNumber: 9
note: One new activity per location per game day; prior unfinished unlocked activities remain available.</x:v>
      </x:c>
      <x:c r="AC281" s="21" t="n">
        <x:v>8</x:v>
      </x:c>
      <x:c r="AD281" s="8" t="str">
        <x:v>Cargo Operations and Dangerous Goods</x:v>
      </x:c>
      <x:c r="AE28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81" s="8" t="str">
        <x:v>Base first-completion reward. Matching selected traits add +2 skill XP; care readiness adds +2 to the primary skill when all three meters are at least 40 before completion. Completed practice gives no additional XP.</x:v>
      </x:c>
      <x:c r="AG281" s="8" t="str">
        <x:v>u8-p168-round-3</x:v>
      </x:c>
      <x:c r="AH281" s="8" t="str">
        <x:v>Book curriculum</x:v>
      </x:c>
      <x:c r="AI281" s="21" t="n">
        <x:v>6</x:v>
      </x:c>
      <x:c r="AJ281" s="8" t="str"/>
    </x:row>
    <x:row r="282" ht="131.5" customHeight="1">
      <x:c r="A282" s="8" t="str">
        <x:v>u8-p168-round-4</x:v>
      </x:c>
      <x:c r="B282" s="8" t="str">
        <x:v>Book curriculum</x:v>
      </x:c>
      <x:c r="C282" s="8" t="str">
        <x:v>Cargo Operations and Dangerous Goods — unit challenge · round 4</x:v>
      </x:c>
      <x:c r="D282" s="21" t="n">
        <x:v>3</x:v>
      </x:c>
      <x:c r="E282" s="21" t="n">
        <x:v>2</x:v>
      </x:c>
      <x:c r="F282" s="21" t="n">
        <x:v>6</x:v>
      </x:c>
      <x:c r="G282" s="8" t="str"/>
      <x:c r="H282" s="8" t="str">
        <x:v>Academic Office</x:v>
      </x:c>
      <x:c r="I282" s="8" t="str"/>
      <x:c r="J282" s="8" t="str">
        <x:v>Shared</x:v>
      </x:c>
      <x:c r="K282" s="8" t="str">
        <x:v>response</x:v>
      </x:c>
      <x:c r="L282" s="21" t="n">
        <x:v>6</x:v>
      </x:c>
      <x:c r="M282" s="8" t="str">
        <x:v>Required book activity for this semester.</x:v>
      </x:c>
      <x:c r="N282" s="8" t="str"/>
      <x:c r="O282" s="8" t="str">
        <x:v>Campus, maritime white, or maritime navy uniform; no special entry gear</x:v>
      </x:c>
      <x:c r="P282" s="8" t="str">
        <x:v>Study the original page and linked resources. Complete every task in this packet. Exact practice is checked against sourced game answers; open work is saved after explicit self-review, not automatically graded.</x:v>
      </x:c>
      <x:c r="Q282" s="8" t="str"/>
      <x:c r="R282" s="21" t="n">
        <x:v>10</x:v>
      </x:c>
      <x:c r="S282" s="8" t="str">
        <x:v>English: 10 XP
Navigation: 4 XP</x:v>
      </x:c>
      <x:c r="T282" s="8" t="str">
        <x:v>Yes</x:v>
      </x:c>
      <x:c r="U282" s="8" t="str">
        <x:v>No</x:v>
      </x:c>
      <x:c r="V282" s="8" t="str">
        <x:v>Self-review</x:v>
      </x:c>
      <x:c r="W282" s="8" t="str">
        <x:v>168</x:v>
      </x:c>
      <x:c r="X282" s="8" t="str">
        <x:v>151
152
155
157
163
164
165</x:v>
      </x:c>
      <x:c r="Y282" s="8" t="str">
        <x:v>168, 151, 152, 155, 157, 163, 164, 165</x:v>
      </x:c>
      <x:c r="Z282" s="8" t="str">
        <x:v>Maritime English 3.17 Plus, First Edition 2026, PDF page 168</x:v>
      </x:c>
      <x:c r="AA282" s="8" t="str">
        <x:v>public/game/book-course.js</x:v>
      </x:c>
      <x:c r="AB282" s="8" t="str">
        <x:v>semesterId: 6
requiresOrientation: true
firstAvailableYear: 3
firstAvailableTerm: 2
gameDayOffsetInSemester: 9
locationReleaseNumber: 10
note: One new activity per location per game day; prior unfinished unlocked activities remain available.</x:v>
      </x:c>
      <x:c r="AC282" s="21" t="n">
        <x:v>8</x:v>
      </x:c>
      <x:c r="AD282" s="8" t="str">
        <x:v>Cargo Operations and Dangerous Goods</x:v>
      </x:c>
      <x:c r="AE282"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82" s="8" t="str">
        <x:v>Base first-completion reward. Matching selected traits add +2 skill XP; care readiness adds +2 to the primary skill when all three meters are at least 40 before completion. Completed practice gives no additional XP.</x:v>
      </x:c>
      <x:c r="AG282" s="8" t="str">
        <x:v>u8-p168-round-4</x:v>
      </x:c>
      <x:c r="AH282" s="8" t="str">
        <x:v>Book curriculum</x:v>
      </x:c>
      <x:c r="AI282" s="21" t="n">
        <x:v>6</x:v>
      </x:c>
      <x:c r="AJ282" s="8" t="str"/>
    </x:row>
    <x:row r="283" ht="131.5" customHeight="1">
      <x:c r="A283" s="8" t="str">
        <x:v>u8-p169-round-1</x:v>
      </x:c>
      <x:c r="B283" s="8" t="str">
        <x:v>Book curriculum</x:v>
      </x:c>
      <x:c r="C283" s="8" t="str">
        <x:v>Cargo Operations and Dangerous Goods — reading challenge · round 1</x:v>
      </x:c>
      <x:c r="D283" s="21" t="n">
        <x:v>3</x:v>
      </x:c>
      <x:c r="E283" s="21" t="n">
        <x:v>2</x:v>
      </x:c>
      <x:c r="F283" s="21" t="n">
        <x:v>6</x:v>
      </x:c>
      <x:c r="G283" s="8" t="str"/>
      <x:c r="H283" s="8" t="str">
        <x:v>Academic Office</x:v>
      </x:c>
      <x:c r="I283" s="8" t="str"/>
      <x:c r="J283" s="8" t="str">
        <x:v>Shared</x:v>
      </x:c>
      <x:c r="K283" s="8" t="str">
        <x:v>response</x:v>
      </x:c>
      <x:c r="L283" s="21" t="n">
        <x:v>7</x:v>
      </x:c>
      <x:c r="M283" s="8" t="str">
        <x:v>Required book activity for this semester.</x:v>
      </x:c>
      <x:c r="N283" s="8" t="str"/>
      <x:c r="O283" s="8" t="str">
        <x:v>Campus, maritime white, or maritime navy uniform; no special entry gear</x:v>
      </x:c>
      <x:c r="P283" s="8" t="str">
        <x:v>Study the original page and linked resources. Complete every task in this packet. Exact practice is checked against sourced game answers; open work is saved after explicit self-review, not automatically graded.</x:v>
      </x:c>
      <x:c r="Q283" s="8" t="str"/>
      <x:c r="R283" s="21" t="n">
        <x:v>10</x:v>
      </x:c>
      <x:c r="S283" s="8" t="str">
        <x:v>English: 10 XP
Navigation: 4 XP</x:v>
      </x:c>
      <x:c r="T283" s="8" t="str">
        <x:v>Yes</x:v>
      </x:c>
      <x:c r="U283" s="8" t="str">
        <x:v>No</x:v>
      </x:c>
      <x:c r="V283" s="8" t="str">
        <x:v>Self-review</x:v>
      </x:c>
      <x:c r="W283" s="8" t="str">
        <x:v>169</x:v>
      </x:c>
      <x:c r="X283" s="8" t="str">
        <x:v>151
152
155
157
163
164
165</x:v>
      </x:c>
      <x:c r="Y283" s="8" t="str">
        <x:v>169, 151, 152, 155, 157, 163, 164, 165</x:v>
      </x:c>
      <x:c r="Z283" s="8" t="str">
        <x:v>Maritime English 3.17 Plus, First Edition 2026, PDF page 169</x:v>
      </x:c>
      <x:c r="AA283" s="8" t="str">
        <x:v>public/game/book-course.js</x:v>
      </x:c>
      <x:c r="AB283" s="8" t="str">
        <x:v>semesterId: 6
requiresOrientation: true
firstAvailableYear: 3
firstAvailableTerm: 2
gameDayOffsetInSemester: 10
locationReleaseNumber: 11
note: One new activity per location per game day; prior unfinished unlocked activities remain available.</x:v>
      </x:c>
      <x:c r="AC283" s="21" t="n">
        <x:v>8</x:v>
      </x:c>
      <x:c r="AD283" s="8" t="str">
        <x:v>Cargo Operations and Dangerous Goods</x:v>
      </x:c>
      <x:c r="AE28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283" s="8" t="str">
        <x:v>Base first-completion reward. Matching selected traits add +2 skill XP; care readiness adds +2 to the primary skill when all three meters are at least 40 before completion. Completed practice gives no additional XP.</x:v>
      </x:c>
      <x:c r="AG283" s="8" t="str">
        <x:v>u8-p169-round-1</x:v>
      </x:c>
      <x:c r="AH283" s="8" t="str">
        <x:v>Book curriculum</x:v>
      </x:c>
      <x:c r="AI283" s="21" t="n">
        <x:v>6</x:v>
      </x:c>
      <x:c r="AJ283" s="8" t="str"/>
    </x:row>
    <x:row r="284" ht="131.5" customHeight="1">
      <x:c r="A284" s="8" t="str">
        <x:v>u8-p170-writing</x:v>
      </x:c>
      <x:c r="B284" s="8" t="str">
        <x:v>Book curriculum</x:v>
      </x:c>
      <x:c r="C284" s="8" t="str">
        <x:v>Academic portfolio — Cargo Operations and Dangerous Goods</x:v>
      </x:c>
      <x:c r="D284" s="21" t="n">
        <x:v>3</x:v>
      </x:c>
      <x:c r="E284" s="21" t="n">
        <x:v>2</x:v>
      </x:c>
      <x:c r="F284" s="21" t="n">
        <x:v>6</x:v>
      </x:c>
      <x:c r="G284" s="8" t="str"/>
      <x:c r="H284" s="8" t="str">
        <x:v>Academic Office</x:v>
      </x:c>
      <x:c r="I284" s="8" t="str"/>
      <x:c r="J284" s="8" t="str">
        <x:v>Shared</x:v>
      </x:c>
      <x:c r="K284" s="8" t="str">
        <x:v>record</x:v>
      </x:c>
      <x:c r="L284" s="21" t="n">
        <x:v>1</x:v>
      </x:c>
      <x:c r="M284" s="8" t="str">
        <x:v>Required book activity for this semester.</x:v>
      </x:c>
      <x:c r="N284" s="8" t="str"/>
      <x:c r="O284" s="8" t="str">
        <x:v>Campus, maritime white, or maritime navy uniform; no special entry gear</x:v>
      </x:c>
      <x:c r="P284" s="8" t="str">
        <x:v>Study the original page and linked resources. Complete every task in this packet. Exact practice is checked against sourced game answers; open work is saved after explicit self-review, not automatically graded.</x:v>
      </x:c>
      <x:c r="Q284" s="8" t="str"/>
      <x:c r="R284" s="21" t="n">
        <x:v>10</x:v>
      </x:c>
      <x:c r="S284" s="8" t="str">
        <x:v>English: 10 XP
Navigation: 4 XP</x:v>
      </x:c>
      <x:c r="T284" s="8" t="str">
        <x:v>Yes</x:v>
      </x:c>
      <x:c r="U284" s="8" t="str">
        <x:v>No</x:v>
      </x:c>
      <x:c r="V284" s="8" t="str">
        <x:v>Self-review</x:v>
      </x:c>
      <x:c r="W284" s="8" t="str">
        <x:v>170</x:v>
      </x:c>
      <x:c r="X284" s="8" t="str">
        <x:v>151
152
155
157
163
164
165</x:v>
      </x:c>
      <x:c r="Y284" s="8" t="str">
        <x:v>170, 151, 152, 155, 157, 163, 164, 165</x:v>
      </x:c>
      <x:c r="Z284" s="8" t="str">
        <x:v>Maritime English 3.17 Plus, First Edition 2026, PDF page 170</x:v>
      </x:c>
      <x:c r="AA284" s="8" t="str">
        <x:v>public/game/book-course.js</x:v>
      </x:c>
      <x:c r="AB284" s="8" t="str">
        <x:v>semesterId: 6
requiresOrientation: true
firstAvailableYear: 3
firstAvailableTerm: 2
gameDayOffsetInSemester: 11
locationReleaseNumber: 12
note: One new activity per location per game day; prior unfinished unlocked activities remain available.</x:v>
      </x:c>
      <x:c r="AC284" s="21" t="n">
        <x:v>8</x:v>
      </x:c>
      <x:c r="AD284" s="8" t="str">
        <x:v>Cargo Operations and Dangerous Goods</x:v>
      </x:c>
      <x:c r="AE284"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AF284" s="8" t="str">
        <x:v>Base first-completion reward. Matching selected traits add +2 skill XP; care readiness adds +2 to the primary skill when all three meters are at least 40 before completion. Completed practice gives no additional XP.</x:v>
      </x:c>
      <x:c r="AG284" s="8" t="str">
        <x:v>u8-p170-writing</x:v>
      </x:c>
      <x:c r="AH284" s="8" t="str">
        <x:v>Book curriculum</x:v>
      </x:c>
      <x:c r="AI284" s="21" t="n">
        <x:v>6</x:v>
      </x:c>
      <x:c r="AJ284" s="8" t="str"/>
    </x:row>
    <x:row r="285" ht="131.5" customHeight="1">
      <x:c r="A285" s="8" t="str">
        <x:v>u8-p170-speaking</x:v>
      </x:c>
      <x:c r="B285" s="8" t="str">
        <x:v>Book curriculum</x:v>
      </x:c>
      <x:c r="C285" s="8" t="str">
        <x:v>Dome assessment — Cargo Operations and Dangerous Goods</x:v>
      </x:c>
      <x:c r="D285" s="21" t="n">
        <x:v>3</x:v>
      </x:c>
      <x:c r="E285" s="21" t="n">
        <x:v>2</x:v>
      </x:c>
      <x:c r="F285" s="21" t="n">
        <x:v>6</x:v>
      </x:c>
      <x:c r="G285" s="8" t="str"/>
      <x:c r="H285" s="8" t="str">
        <x:v>Dome</x:v>
      </x:c>
      <x:c r="I285" s="8" t="str"/>
      <x:c r="J285" s="8" t="str">
        <x:v>Shared</x:v>
      </x:c>
      <x:c r="K285" s="8" t="str">
        <x:v>present</x:v>
      </x:c>
      <x:c r="L285" s="21" t="n">
        <x:v>1</x:v>
      </x:c>
      <x:c r="M285" s="8" t="str">
        <x:v>Required book activity for this semester.</x:v>
      </x:c>
      <x:c r="N285" s="8" t="str"/>
      <x:c r="O285" s="8" t="str">
        <x:v>Campus, maritime white, or maritime navy uniform; no special entry gear</x:v>
      </x:c>
      <x:c r="P285" s="8" t="str">
        <x:v>Study the original page and linked resources. Complete every task in this packet. Exact practice is checked against sourced game answers; open work is saved after explicit self-review, not automatically graded.</x:v>
      </x:c>
      <x:c r="Q285" s="8" t="str"/>
      <x:c r="R285" s="21" t="n">
        <x:v>10</x:v>
      </x:c>
      <x:c r="S285" s="8" t="str">
        <x:v>English: 10 XP
Navigation: 4 XP</x:v>
      </x:c>
      <x:c r="T285" s="8" t="str">
        <x:v>Yes</x:v>
      </x:c>
      <x:c r="U285" s="8" t="str">
        <x:v>No</x:v>
      </x:c>
      <x:c r="V285" s="8" t="str">
        <x:v>Self-review</x:v>
      </x:c>
      <x:c r="W285" s="8" t="str">
        <x:v>170</x:v>
      </x:c>
      <x:c r="X285" s="8" t="str">
        <x:v>151
152
155
157
163
164
165</x:v>
      </x:c>
      <x:c r="Y285" s="8" t="str">
        <x:v>170, 151, 152, 155, 157, 163, 164, 165</x:v>
      </x:c>
      <x:c r="Z285" s="8" t="str">
        <x:v>Maritime English 3.17 Plus, First Edition 2026, PDF page 170</x:v>
      </x:c>
      <x:c r="AA285" s="8" t="str">
        <x:v>public/game/book-course.js</x:v>
      </x:c>
      <x:c r="AB285" s="8" t="str">
        <x:v>semesterId: 6
requiresOrientation: true
firstAvailableYear: 3
firstAvailableTerm: 2
gameDayOffsetInSemester: 5
locationReleaseNumber: 6
note: One new activity per location per game day; prior unfinished unlocked activities remain available.</x:v>
      </x:c>
      <x:c r="AC285" s="21" t="n">
        <x:v>8</x:v>
      </x:c>
      <x:c r="AD285" s="8" t="str">
        <x:v>Cargo Operations and Dangerous Goods</x:v>
      </x:c>
      <x:c r="AE285"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AF285" s="8" t="str">
        <x:v>Base first-completion reward. Matching selected traits add +2 skill XP; care readiness adds +2 to the primary skill when all three meters are at least 40 before completion. Completed practice gives no additional XP.</x:v>
      </x:c>
      <x:c r="AG285" s="8" t="str">
        <x:v>u8-p170-speaking</x:v>
      </x:c>
      <x:c r="AH285" s="8" t="str">
        <x:v>Book curriculum</x:v>
      </x:c>
      <x:c r="AI285" s="21" t="n">
        <x:v>6</x:v>
      </x:c>
      <x:c r="AJ285" s="8" t="str"/>
    </x:row>
    <x:row r="286" ht="131.5" customHeight="1">
      <x:c r="A286" s="8" t="str">
        <x:v>u9-p171-orientation</x:v>
      </x:c>
      <x:c r="B286" s="8" t="str">
        <x:v>Book curriculum</x:v>
      </x:c>
      <x:c r="C286" s="8" t="str">
        <x:v>First day trail — Machinery, Faults and Maintenance</x:v>
      </x:c>
      <x:c r="D286" s="21" t="n">
        <x:v>4</x:v>
      </x:c>
      <x:c r="E286" s="21" t="n">
        <x:v>1</x:v>
      </x:c>
      <x:c r="F286" s="21" t="n">
        <x:v>7</x:v>
      </x:c>
      <x:c r="G286" s="8" t="str"/>
      <x:c r="H286" s="8" t="str">
        <x:v>AMCOL Entrance</x:v>
      </x:c>
      <x:c r="I286" s="8" t="str"/>
      <x:c r="J286" s="8" t="str">
        <x:v>Shared</x:v>
      </x:c>
      <x:c r="K286" s="8" t="str">
        <x:v>study</x:v>
      </x:c>
      <x:c r="L286" s="21" t="n">
        <x:v>1</x:v>
      </x:c>
      <x:c r="M286" s="8" t="str">
        <x:v>Required book activity for this semester.</x:v>
      </x:c>
      <x:c r="N286" s="8" t="str"/>
      <x:c r="O286" s="8" t="str">
        <x:v>Campus, maritime white, or maritime navy uniform; no special entry gear</x:v>
      </x:c>
      <x:c r="P286" s="8" t="str">
        <x:v>Study the original page and linked resources. Complete every task in this packet. Exact practice is checked against sourced game answers; open work is saved after explicit self-review, not automatically graded.</x:v>
      </x:c>
      <x:c r="Q286" s="8" t="str"/>
      <x:c r="R286" s="21" t="n">
        <x:v>10</x:v>
      </x:c>
      <x:c r="S286" s="8" t="str">
        <x:v>English: 10 XP
Engineering: 4 XP</x:v>
      </x:c>
      <x:c r="T286" s="8" t="str">
        <x:v>Yes</x:v>
      </x:c>
      <x:c r="U286" s="8" t="str">
        <x:v>No</x:v>
      </x:c>
      <x:c r="V286" s="8" t="str">
        <x:v>Self-review</x:v>
      </x:c>
      <x:c r="W286" s="8" t="str">
        <x:v>171</x:v>
      </x:c>
      <x:c r="X286" s="8" t="str">
        <x:v>184
185
186</x:v>
      </x:c>
      <x:c r="Y286" s="8" t="str">
        <x:v>171, 184, 185, 186</x:v>
      </x:c>
      <x:c r="Z286" s="8" t="str">
        <x:v>Maritime English 3.17 Plus, First Edition 2026, PDF page 171</x:v>
      </x:c>
      <x:c r="AA286" s="8" t="str">
        <x:v>public/game/book-course.js</x:v>
      </x:c>
      <x:c r="AB286" s="8" t="str">
        <x:v>semesterId: 7
requiresOrientation: true
firstAvailableYear: 4
firstAvailableTerm: 1
gameDayOffsetInSemester: 0
locationReleaseNumber: 1
note: One new activity per location per game day; prior unfinished unlocked activities remain available.</x:v>
      </x:c>
      <x:c r="AC286" s="21" t="n">
        <x:v>9</x:v>
      </x:c>
      <x:c r="AD286" s="8" t="str">
        <x:v>Machinery, Faults and Maintenance</x:v>
      </x:c>
      <x:c r="AE28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86" s="8" t="str">
        <x:v>Base first-completion reward. Matching selected traits add +2 skill XP; care readiness adds +2 to the primary skill when all three meters are at least 40 before completion. Completed practice gives no additional XP.</x:v>
      </x:c>
      <x:c r="AG286" s="8" t="str">
        <x:v>u9-p171-orientation</x:v>
      </x:c>
      <x:c r="AH286" s="8" t="str">
        <x:v>Book curriculum</x:v>
      </x:c>
      <x:c r="AI286" s="21" t="n">
        <x:v>7</x:v>
      </x:c>
      <x:c r="AJ286" s="8" t="str"/>
    </x:row>
    <x:row r="287" ht="131.5" customHeight="1">
      <x:c r="A287" s="8" t="str">
        <x:v>u9-p172-vocab-1</x:v>
      </x:c>
      <x:c r="B287" s="8" t="str">
        <x:v>Book curriculum</x:v>
      </x:c>
      <x:c r="C287" s="8" t="str">
        <x:v>Word harbour — Machinery, Faults and Maintenance · 1</x:v>
      </x:c>
      <x:c r="D287" s="21" t="n">
        <x:v>4</x:v>
      </x:c>
      <x:c r="E287" s="21" t="n">
        <x:v>1</x:v>
      </x:c>
      <x:c r="F287" s="21" t="n">
        <x:v>7</x:v>
      </x:c>
      <x:c r="G287" s="8" t="str"/>
      <x:c r="H287" s="8" t="str">
        <x:v>Pacific Building · English</x:v>
      </x:c>
      <x:c r="I287" s="8" t="str">
        <x:v>English</x:v>
      </x:c>
      <x:c r="J287" s="8" t="str">
        <x:v>Shared</x:v>
      </x:c>
      <x:c r="K287" s="8" t="str">
        <x:v>match</x:v>
      </x:c>
      <x:c r="L287" s="21" t="n">
        <x:v>6</x:v>
      </x:c>
      <x:c r="M287" s="8" t="str">
        <x:v>Required book activity for this semester.</x:v>
      </x:c>
      <x:c r="N287" s="8" t="str"/>
      <x:c r="O287" s="8" t="str">
        <x:v>Campus, maritime white, or maritime navy uniform; no special entry gear</x:v>
      </x:c>
      <x:c r="P287" s="8" t="str">
        <x:v>Match every definition with a term from the shuffled word bank. Study the original examples, then check and correct your choices.</x:v>
      </x:c>
      <x:c r="Q287" s="8" t="str"/>
      <x:c r="R287" s="21" t="n">
        <x:v>10</x:v>
      </x:c>
      <x:c r="S287" s="8" t="str">
        <x:v>English: 10 XP
Engineering: 4 XP</x:v>
      </x:c>
      <x:c r="T287" s="8" t="str">
        <x:v>Yes</x:v>
      </x:c>
      <x:c r="U287" s="8" t="str">
        <x:v>No</x:v>
      </x:c>
      <x:c r="V287" s="8" t="str">
        <x:v>Accepted text</x:v>
      </x:c>
      <x:c r="W287" s="8" t="str">
        <x:v>172</x:v>
      </x:c>
      <x:c r="X287" s="8" t="str">
        <x:v>172</x:v>
      </x:c>
      <x:c r="Y287" s="8" t="str">
        <x:v>172</x:v>
      </x:c>
      <x:c r="Z287" s="8" t="str">
        <x:v>Maritime English 3.17 Plus, First Edition 2026, PDF page 172</x:v>
      </x:c>
      <x:c r="AA287" s="8" t="str">
        <x:v>public/game/book-course.js</x:v>
      </x:c>
      <x:c r="AB287" s="8" t="str">
        <x:v>semesterId: 7
requiresOrientation: true
firstAvailableYear: 4
firstAvailableTerm: 1
gameDayOffsetInSemester: 0
locationReleaseNumber: 1
note: One new activity per location per game day; prior unfinished unlocked activities remain available.</x:v>
      </x:c>
      <x:c r="AC287" s="21" t="n">
        <x:v>9</x:v>
      </x:c>
      <x:c r="AD287" s="8" t="str">
        <x:v>Machinery, Faults and Maintenance</x:v>
      </x:c>
      <x:c r="AE28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87" s="8" t="str">
        <x:v>Base first-completion reward. Matching selected traits add +2 skill XP; care readiness adds +2 to the primary skill when all three meters are at least 40 before completion. Completed practice gives no additional XP.</x:v>
      </x:c>
      <x:c r="AG287" s="8" t="str">
        <x:v>u9-p172-vocab-1</x:v>
      </x:c>
      <x:c r="AH287" s="8" t="str">
        <x:v>Book curriculum</x:v>
      </x:c>
      <x:c r="AI287" s="21" t="n">
        <x:v>7</x:v>
      </x:c>
      <x:c r="AJ287" s="8" t="str"/>
    </x:row>
    <x:row r="288" ht="131.5" customHeight="1">
      <x:c r="A288" s="8" t="str">
        <x:v>u9-p172-vocab-2</x:v>
      </x:c>
      <x:c r="B288" s="8" t="str">
        <x:v>Book curriculum</x:v>
      </x:c>
      <x:c r="C288" s="8" t="str">
        <x:v>Word harbour — Machinery, Faults and Maintenance · 2</x:v>
      </x:c>
      <x:c r="D288" s="21" t="n">
        <x:v>4</x:v>
      </x:c>
      <x:c r="E288" s="21" t="n">
        <x:v>1</x:v>
      </x:c>
      <x:c r="F288" s="21" t="n">
        <x:v>7</x:v>
      </x:c>
      <x:c r="G288" s="8" t="str"/>
      <x:c r="H288" s="8" t="str">
        <x:v>Pacific Building · English</x:v>
      </x:c>
      <x:c r="I288" s="8" t="str">
        <x:v>English</x:v>
      </x:c>
      <x:c r="J288" s="8" t="str">
        <x:v>Shared</x:v>
      </x:c>
      <x:c r="K288" s="8" t="str">
        <x:v>match</x:v>
      </x:c>
      <x:c r="L288" s="21" t="n">
        <x:v>6</x:v>
      </x:c>
      <x:c r="M288" s="8" t="str">
        <x:v>Required book activity for this semester.</x:v>
      </x:c>
      <x:c r="N288" s="8" t="str"/>
      <x:c r="O288" s="8" t="str">
        <x:v>Campus, maritime white, or maritime navy uniform; no special entry gear</x:v>
      </x:c>
      <x:c r="P288" s="8" t="str">
        <x:v>Match every definition with a term from the shuffled word bank. Study the original examples, then check and correct your choices.</x:v>
      </x:c>
      <x:c r="Q288" s="8" t="str"/>
      <x:c r="R288" s="21" t="n">
        <x:v>10</x:v>
      </x:c>
      <x:c r="S288" s="8" t="str">
        <x:v>English: 10 XP
Engineering: 4 XP</x:v>
      </x:c>
      <x:c r="T288" s="8" t="str">
        <x:v>Yes</x:v>
      </x:c>
      <x:c r="U288" s="8" t="str">
        <x:v>No</x:v>
      </x:c>
      <x:c r="V288" s="8" t="str">
        <x:v>Accepted text</x:v>
      </x:c>
      <x:c r="W288" s="8" t="str">
        <x:v>172</x:v>
      </x:c>
      <x:c r="X288" s="8" t="str">
        <x:v>172</x:v>
      </x:c>
      <x:c r="Y288" s="8" t="str">
        <x:v>172</x:v>
      </x:c>
      <x:c r="Z288" s="8" t="str">
        <x:v>Maritime English 3.17 Plus, First Edition 2026, PDF page 172</x:v>
      </x:c>
      <x:c r="AA288" s="8" t="str">
        <x:v>public/game/book-course.js</x:v>
      </x:c>
      <x:c r="AB288" s="8" t="str">
        <x:v>semesterId: 7
requiresOrientation: true
firstAvailableYear: 4
firstAvailableTerm: 1
gameDayOffsetInSemester: 1
locationReleaseNumber: 2
note: One new activity per location per game day; prior unfinished unlocked activities remain available.</x:v>
      </x:c>
      <x:c r="AC288" s="21" t="n">
        <x:v>9</x:v>
      </x:c>
      <x:c r="AD288" s="8" t="str">
        <x:v>Machinery, Faults and Maintenance</x:v>
      </x:c>
      <x:c r="AE28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88" s="8" t="str">
        <x:v>Base first-completion reward. Matching selected traits add +2 skill XP; care readiness adds +2 to the primary skill when all three meters are at least 40 before completion. Completed practice gives no additional XP.</x:v>
      </x:c>
      <x:c r="AG288" s="8" t="str">
        <x:v>u9-p172-vocab-2</x:v>
      </x:c>
      <x:c r="AH288" s="8" t="str">
        <x:v>Book curriculum</x:v>
      </x:c>
      <x:c r="AI288" s="21" t="n">
        <x:v>7</x:v>
      </x:c>
      <x:c r="AJ288" s="8" t="str"/>
    </x:row>
    <x:row r="289" ht="131.5" customHeight="1">
      <x:c r="A289" s="8" t="str">
        <x:v>u9-p172-vocab-3</x:v>
      </x:c>
      <x:c r="B289" s="8" t="str">
        <x:v>Book curriculum</x:v>
      </x:c>
      <x:c r="C289" s="8" t="str">
        <x:v>Word harbour — Machinery, Faults and Maintenance · 3</x:v>
      </x:c>
      <x:c r="D289" s="21" t="n">
        <x:v>4</x:v>
      </x:c>
      <x:c r="E289" s="21" t="n">
        <x:v>1</x:v>
      </x:c>
      <x:c r="F289" s="21" t="n">
        <x:v>7</x:v>
      </x:c>
      <x:c r="G289" s="8" t="str"/>
      <x:c r="H289" s="8" t="str">
        <x:v>Pacific Building · English</x:v>
      </x:c>
      <x:c r="I289" s="8" t="str">
        <x:v>English</x:v>
      </x:c>
      <x:c r="J289" s="8" t="str">
        <x:v>Shared</x:v>
      </x:c>
      <x:c r="K289" s="8" t="str">
        <x:v>match</x:v>
      </x:c>
      <x:c r="L289" s="21" t="n">
        <x:v>4</x:v>
      </x:c>
      <x:c r="M289" s="8" t="str">
        <x:v>Required book activity for this semester.</x:v>
      </x:c>
      <x:c r="N289" s="8" t="str"/>
      <x:c r="O289" s="8" t="str">
        <x:v>Campus, maritime white, or maritime navy uniform; no special entry gear</x:v>
      </x:c>
      <x:c r="P289" s="8" t="str">
        <x:v>Match every definition with a term from the shuffled word bank. Study the original examples, then check and correct your choices.</x:v>
      </x:c>
      <x:c r="Q289" s="8" t="str"/>
      <x:c r="R289" s="21" t="n">
        <x:v>10</x:v>
      </x:c>
      <x:c r="S289" s="8" t="str">
        <x:v>English: 10 XP
Engineering: 4 XP</x:v>
      </x:c>
      <x:c r="T289" s="8" t="str">
        <x:v>Yes</x:v>
      </x:c>
      <x:c r="U289" s="8" t="str">
        <x:v>No</x:v>
      </x:c>
      <x:c r="V289" s="8" t="str">
        <x:v>Accepted text</x:v>
      </x:c>
      <x:c r="W289" s="8" t="str">
        <x:v>172</x:v>
      </x:c>
      <x:c r="X289" s="8" t="str">
        <x:v>172</x:v>
      </x:c>
      <x:c r="Y289" s="8" t="str">
        <x:v>172</x:v>
      </x:c>
      <x:c r="Z289" s="8" t="str">
        <x:v>Maritime English 3.17 Plus, First Edition 2026, PDF page 172</x:v>
      </x:c>
      <x:c r="AA289" s="8" t="str">
        <x:v>public/game/book-course.js</x:v>
      </x:c>
      <x:c r="AB289" s="8" t="str">
        <x:v>semesterId: 7
requiresOrientation: true
firstAvailableYear: 4
firstAvailableTerm: 1
gameDayOffsetInSemester: 2
locationReleaseNumber: 3
note: One new activity per location per game day; prior unfinished unlocked activities remain available.</x:v>
      </x:c>
      <x:c r="AC289" s="21" t="n">
        <x:v>9</x:v>
      </x:c>
      <x:c r="AD289" s="8" t="str">
        <x:v>Machinery, Faults and Maintenance</x:v>
      </x:c>
      <x:c r="AE28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89" s="8" t="str">
        <x:v>Base first-completion reward. Matching selected traits add +2 skill XP; care readiness adds +2 to the primary skill when all three meters are at least 40 before completion. Completed practice gives no additional XP.</x:v>
      </x:c>
      <x:c r="AG289" s="8" t="str">
        <x:v>u9-p172-vocab-3</x:v>
      </x:c>
      <x:c r="AH289" s="8" t="str">
        <x:v>Book curriculum</x:v>
      </x:c>
      <x:c r="AI289" s="21" t="n">
        <x:v>7</x:v>
      </x:c>
      <x:c r="AJ289" s="8" t="str"/>
    </x:row>
    <x:row r="290" ht="131.5" customHeight="1">
      <x:c r="A290" s="8" t="str">
        <x:v>u9-p172-quick-1</x:v>
      </x:c>
      <x:c r="B290" s="8" t="str">
        <x:v>Book curriculum</x:v>
      </x:c>
      <x:c r="C290" s="8" t="str">
        <x:v>Table talk — vocabulary in your own words</x:v>
      </x:c>
      <x:c r="D290" s="21" t="n">
        <x:v>4</x:v>
      </x:c>
      <x:c r="E290" s="21" t="n">
        <x:v>1</x:v>
      </x:c>
      <x:c r="F290" s="21" t="n">
        <x:v>7</x:v>
      </x:c>
      <x:c r="G290" s="8" t="str"/>
      <x:c r="H290" s="8" t="str">
        <x:v>Palm Garden</x:v>
      </x:c>
      <x:c r="I290" s="8" t="str"/>
      <x:c r="J290" s="8" t="str">
        <x:v>Shared</x:v>
      </x:c>
      <x:c r="K290" s="8" t="str">
        <x:v>response</x:v>
      </x:c>
      <x:c r="L290" s="21" t="n">
        <x:v>3</x:v>
      </x:c>
      <x:c r="M290" s="8" t="str">
        <x:v>Required book activity for this semester.</x:v>
      </x:c>
      <x:c r="N290" s="8" t="str"/>
      <x:c r="O290" s="8" t="str">
        <x:v>Campus, maritime white, or maritime navy uniform; no special entry gear</x:v>
      </x:c>
      <x:c r="P290" s="8" t="str">
        <x:v>Study the original page and linked resources. Complete every task in this packet. Exact practice is checked against sourced game answers; open work is saved after explicit self-review, not automatically graded.</x:v>
      </x:c>
      <x:c r="Q290" s="8" t="str"/>
      <x:c r="R290" s="21" t="n">
        <x:v>10</x:v>
      </x:c>
      <x:c r="S290" s="8" t="str">
        <x:v>English: 10 XP
Engineering: 4 XP</x:v>
      </x:c>
      <x:c r="T290" s="8" t="str">
        <x:v>Yes</x:v>
      </x:c>
      <x:c r="U290" s="8" t="str">
        <x:v>No</x:v>
      </x:c>
      <x:c r="V290" s="8" t="str">
        <x:v>Self-review</x:v>
      </x:c>
      <x:c r="W290" s="8" t="str">
        <x:v>172</x:v>
      </x:c>
      <x:c r="X290" s="8" t="str">
        <x:v>172</x:v>
      </x:c>
      <x:c r="Y290" s="8" t="str">
        <x:v>172</x:v>
      </x:c>
      <x:c r="Z290" s="8" t="str">
        <x:v>Maritime English 3.17 Plus, First Edition 2026, PDF page 172</x:v>
      </x:c>
      <x:c r="AA290" s="8" t="str">
        <x:v>public/game/book-course.js</x:v>
      </x:c>
      <x:c r="AB290" s="8" t="str">
        <x:v>semesterId: 7
requiresOrientation: true
firstAvailableYear: 4
firstAvailableTerm: 1
gameDayOffsetInSemester: 0
locationReleaseNumber: 1
note: One new activity per location per game day; prior unfinished unlocked activities remain available.</x:v>
      </x:c>
      <x:c r="AC290" s="21" t="n">
        <x:v>9</x:v>
      </x:c>
      <x:c r="AD290" s="8" t="str">
        <x:v>Machinery, Faults and Maintenance</x:v>
      </x:c>
      <x:c r="AE29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90" s="8" t="str">
        <x:v>Base first-completion reward. Matching selected traits add +2 skill XP; care readiness adds +2 to the primary skill when all three meters are at least 40 before completion. Completed practice gives no additional XP.</x:v>
      </x:c>
      <x:c r="AG290" s="8" t="str">
        <x:v>u9-p172-quick-1</x:v>
      </x:c>
      <x:c r="AH290" s="8" t="str">
        <x:v>Book curriculum</x:v>
      </x:c>
      <x:c r="AI290" s="21" t="n">
        <x:v>7</x:v>
      </x:c>
      <x:c r="AJ290" s="8" t="str"/>
    </x:row>
    <x:row r="291" ht="131.5" customHeight="1">
      <x:c r="A291" s="8" t="str">
        <x:v>u9-p173-listen-rehearse</x:v>
      </x:c>
      <x:c r="B291" s="8" t="str">
        <x:v>Book curriculum</x:v>
      </x:c>
      <x:c r="C291" s="8" t="str">
        <x:v>Meet your crew — The Purifier Trips Again</x:v>
      </x:c>
      <x:c r="D291" s="21" t="n">
        <x:v>4</x:v>
      </x:c>
      <x:c r="E291" s="21" t="n">
        <x:v>1</x:v>
      </x:c>
      <x:c r="F291" s="21" t="n">
        <x:v>7</x:v>
      </x:c>
      <x:c r="G291" s="8" t="str"/>
      <x:c r="H291" s="8" t="str">
        <x:v>IMD</x:v>
      </x:c>
      <x:c r="I291" s="8" t="str"/>
      <x:c r="J291" s="8" t="str">
        <x:v>Shared</x:v>
      </x:c>
      <x:c r="K291" s="8" t="str">
        <x:v>listen</x:v>
      </x:c>
      <x:c r="L291" s="21" t="n">
        <x:v>1</x:v>
      </x:c>
      <x:c r="M291" s="8" t="str">
        <x:v>Required book activity for this semester.</x:v>
      </x:c>
      <x:c r="N291" s="8" t="str"/>
      <x:c r="O291" s="8" t="str">
        <x:v>Campus, maritime white, or maritime navy uniform; no special entry gear</x:v>
      </x:c>
      <x:c r="P291" s="8" t="str">
        <x:v>Study the original page and linked resources. Complete every task in this packet. Exact practice is checked against sourced game answers; open work is saved after explicit self-review, not automatically graded.</x:v>
      </x:c>
      <x:c r="Q291" s="8" t="str"/>
      <x:c r="R291" s="21" t="n">
        <x:v>10</x:v>
      </x:c>
      <x:c r="S291" s="8" t="str">
        <x:v>English: 10 XP
Engineering: 4 XP</x:v>
      </x:c>
      <x:c r="T291" s="8" t="str">
        <x:v>Yes</x:v>
      </x:c>
      <x:c r="U291" s="8" t="str">
        <x:v>No</x:v>
      </x:c>
      <x:c r="V291" s="8" t="str">
        <x:v>Self-review</x:v>
      </x:c>
      <x:c r="W291" s="8" t="str">
        <x:v>173</x:v>
      </x:c>
      <x:c r="X291" s="8" t="str">
        <x:v>172
173</x:v>
      </x:c>
      <x:c r="Y291" s="8" t="str">
        <x:v>173, 172</x:v>
      </x:c>
      <x:c r="Z291" s="8" t="str">
        <x:v>Maritime English 3.17 Plus, First Edition 2026, PDF page 173</x:v>
      </x:c>
      <x:c r="AA291" s="8" t="str">
        <x:v>public/game/book-course.js</x:v>
      </x:c>
      <x:c r="AB291" s="8" t="str">
        <x:v>semesterId: 7
requiresOrientation: true
firstAvailableYear: 4
firstAvailableTerm: 1
gameDayOffsetInSemester: 0
locationReleaseNumber: 1
note: One new activity per location per game day; prior unfinished unlocked activities remain available.</x:v>
      </x:c>
      <x:c r="AC291" s="21" t="n">
        <x:v>9</x:v>
      </x:c>
      <x:c r="AD291" s="8" t="str">
        <x:v>Machinery, Faults and Maintenance</x:v>
      </x:c>
      <x:c r="AE29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91" s="8" t="str">
        <x:v>Base first-completion reward. Matching selected traits add +2 skill XP; care readiness adds +2 to the primary skill when all three meters are at least 40 before completion. Completed practice gives no additional XP.</x:v>
      </x:c>
      <x:c r="AG291" s="8" t="str">
        <x:v>u9-p173-listen-rehearse</x:v>
      </x:c>
      <x:c r="AH291" s="8" t="str">
        <x:v>Book curriculum</x:v>
      </x:c>
      <x:c r="AI291" s="21" t="n">
        <x:v>7</x:v>
      </x:c>
      <x:c r="AJ291" s="8" t="str"/>
    </x:row>
    <x:row r="292" ht="131.5" customHeight="1">
      <x:c r="A292" s="8" t="str">
        <x:v>u9-p174-round-1</x:v>
      </x:c>
      <x:c r="B292" s="8" t="str">
        <x:v>Book curriculum</x:v>
      </x:c>
      <x:c r="C292" s="8" t="str">
        <x:v>Understand the exchange · round 1</x:v>
      </x:c>
      <x:c r="D292" s="21" t="n">
        <x:v>4</x:v>
      </x:c>
      <x:c r="E292" s="21" t="n">
        <x:v>1</x:v>
      </x:c>
      <x:c r="F292" s="21" t="n">
        <x:v>7</x:v>
      </x:c>
      <x:c r="G292" s="8" t="str"/>
      <x:c r="H292" s="8" t="str">
        <x:v>IMD</x:v>
      </x:c>
      <x:c r="I292" s="8" t="str"/>
      <x:c r="J292" s="8" t="str">
        <x:v>Shared</x:v>
      </x:c>
      <x:c r="K292" s="8" t="str">
        <x:v>response</x:v>
      </x:c>
      <x:c r="L292" s="21" t="n">
        <x:v>5</x:v>
      </x:c>
      <x:c r="M292" s="8" t="str">
        <x:v>Required book activity for this semester.</x:v>
      </x:c>
      <x:c r="N292" s="8" t="str"/>
      <x:c r="O292" s="8" t="str">
        <x:v>Campus, maritime white, or maritime navy uniform; no special entry gear</x:v>
      </x:c>
      <x:c r="P292" s="8" t="str">
        <x:v>Study the original page and linked resources. Complete every task in this packet. Exact practice is checked against sourced game answers; open work is saved after explicit self-review, not automatically graded.</x:v>
      </x:c>
      <x:c r="Q292" s="8" t="str"/>
      <x:c r="R292" s="21" t="n">
        <x:v>10</x:v>
      </x:c>
      <x:c r="S292" s="8" t="str">
        <x:v>English: 10 XP
Engineering: 4 XP</x:v>
      </x:c>
      <x:c r="T292" s="8" t="str">
        <x:v>Yes</x:v>
      </x:c>
      <x:c r="U292" s="8" t="str">
        <x:v>No</x:v>
      </x:c>
      <x:c r="V292" s="8" t="str">
        <x:v>Self-review</x:v>
      </x:c>
      <x:c r="W292" s="8" t="str">
        <x:v>174</x:v>
      </x:c>
      <x:c r="X292" s="8" t="str">
        <x:v>172
173</x:v>
      </x:c>
      <x:c r="Y292" s="8" t="str">
        <x:v>174, 172, 173</x:v>
      </x:c>
      <x:c r="Z292" s="8" t="str">
        <x:v>Maritime English 3.17 Plus, First Edition 2026, PDF page 174</x:v>
      </x:c>
      <x:c r="AA292" s="8" t="str">
        <x:v>public/game/book-course.js</x:v>
      </x:c>
      <x:c r="AB292" s="8" t="str">
        <x:v>semesterId: 7
requiresOrientation: true
firstAvailableYear: 4
firstAvailableTerm: 1
gameDayOffsetInSemester: 1
locationReleaseNumber: 2
note: One new activity per location per game day; prior unfinished unlocked activities remain available.</x:v>
      </x:c>
      <x:c r="AC292" s="21" t="n">
        <x:v>9</x:v>
      </x:c>
      <x:c r="AD292" s="8" t="str">
        <x:v>Machinery, Faults and Maintenance</x:v>
      </x:c>
      <x:c r="AE29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292" s="8" t="str">
        <x:v>Base first-completion reward. Matching selected traits add +2 skill XP; care readiness adds +2 to the primary skill when all three meters are at least 40 before completion. Completed practice gives no additional XP.</x:v>
      </x:c>
      <x:c r="AG292" s="8" t="str">
        <x:v>u9-p174-round-1</x:v>
      </x:c>
      <x:c r="AH292" s="8" t="str">
        <x:v>Book curriculum</x:v>
      </x:c>
      <x:c r="AI292" s="21" t="n">
        <x:v>7</x:v>
      </x:c>
      <x:c r="AJ292" s="8" t="str"/>
    </x:row>
    <x:row r="293" ht="131.5" customHeight="1">
      <x:c r="A293" s="8" t="str">
        <x:v>u9-p174-round-2</x:v>
      </x:c>
      <x:c r="B293" s="8" t="str">
        <x:v>Book curriculum</x:v>
      </x:c>
      <x:c r="C293" s="8" t="str">
        <x:v>Understand the exchange · round 2</x:v>
      </x:c>
      <x:c r="D293" s="21" t="n">
        <x:v>4</x:v>
      </x:c>
      <x:c r="E293" s="21" t="n">
        <x:v>1</x:v>
      </x:c>
      <x:c r="F293" s="21" t="n">
        <x:v>7</x:v>
      </x:c>
      <x:c r="G293" s="8" t="str"/>
      <x:c r="H293" s="8" t="str">
        <x:v>IMD</x:v>
      </x:c>
      <x:c r="I293" s="8" t="str"/>
      <x:c r="J293" s="8" t="str">
        <x:v>Shared</x:v>
      </x:c>
      <x:c r="K293" s="8" t="str">
        <x:v>response</x:v>
      </x:c>
      <x:c r="L293" s="21" t="n">
        <x:v>4</x:v>
      </x:c>
      <x:c r="M293" s="8" t="str">
        <x:v>Required book activity for this semester.</x:v>
      </x:c>
      <x:c r="N293" s="8" t="str"/>
      <x:c r="O293" s="8" t="str">
        <x:v>Campus, maritime white, or maritime navy uniform; no special entry gear</x:v>
      </x:c>
      <x:c r="P293" s="8" t="str">
        <x:v>Study the original page and linked resources. Complete every task in this packet. Exact practice is checked against sourced game answers; open work is saved after explicit self-review, not automatically graded.</x:v>
      </x:c>
      <x:c r="Q293" s="8" t="str"/>
      <x:c r="R293" s="21" t="n">
        <x:v>10</x:v>
      </x:c>
      <x:c r="S293" s="8" t="str">
        <x:v>English: 10 XP
Engineering: 4 XP</x:v>
      </x:c>
      <x:c r="T293" s="8" t="str">
        <x:v>Yes</x:v>
      </x:c>
      <x:c r="U293" s="8" t="str">
        <x:v>No</x:v>
      </x:c>
      <x:c r="V293" s="8" t="str">
        <x:v>Self-review</x:v>
      </x:c>
      <x:c r="W293" s="8" t="str">
        <x:v>174</x:v>
      </x:c>
      <x:c r="X293" s="8" t="str">
        <x:v>172
173</x:v>
      </x:c>
      <x:c r="Y293" s="8" t="str">
        <x:v>174, 172, 173</x:v>
      </x:c>
      <x:c r="Z293" s="8" t="str">
        <x:v>Maritime English 3.17 Plus, First Edition 2026, PDF page 174</x:v>
      </x:c>
      <x:c r="AA293" s="8" t="str">
        <x:v>public/game/book-course.js</x:v>
      </x:c>
      <x:c r="AB293" s="8" t="str">
        <x:v>semesterId: 7
requiresOrientation: true
firstAvailableYear: 4
firstAvailableTerm: 1
gameDayOffsetInSemester: 2
locationReleaseNumber: 3
note: One new activity per location per game day; prior unfinished unlocked activities remain available.</x:v>
      </x:c>
      <x:c r="AC293" s="21" t="n">
        <x:v>9</x:v>
      </x:c>
      <x:c r="AD293" s="8" t="str">
        <x:v>Machinery, Faults and Maintenance</x:v>
      </x:c>
      <x:c r="AE29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293" s="8" t="str">
        <x:v>Base first-completion reward. Matching selected traits add +2 skill XP; care readiness adds +2 to the primary skill when all three meters are at least 40 before completion. Completed practice gives no additional XP.</x:v>
      </x:c>
      <x:c r="AG293" s="8" t="str">
        <x:v>u9-p174-round-2</x:v>
      </x:c>
      <x:c r="AH293" s="8" t="str">
        <x:v>Book curriculum</x:v>
      </x:c>
      <x:c r="AI293" s="21" t="n">
        <x:v>7</x:v>
      </x:c>
      <x:c r="AJ293" s="8" t="str"/>
    </x:row>
    <x:row r="294" ht="131.5" customHeight="1">
      <x:c r="A294" s="8" t="str">
        <x:v>u9-p175-round-1</x:v>
      </x:c>
      <x:c r="B294" s="8" t="str">
        <x:v>Book curriculum</x:v>
      </x:c>
      <x:c r="C294" s="8" t="str">
        <x:v>Maintenance work order - evidence and status · round 1</x:v>
      </x:c>
      <x:c r="D294" s="21" t="n">
        <x:v>4</x:v>
      </x:c>
      <x:c r="E294" s="21" t="n">
        <x:v>1</x:v>
      </x:c>
      <x:c r="F294" s="21" t="n">
        <x:v>7</x:v>
      </x:c>
      <x:c r="G294" s="8" t="str"/>
      <x:c r="H294" s="8" t="str">
        <x:v>Cruise Ship Training Centre</x:v>
      </x:c>
      <x:c r="I294" s="8" t="str"/>
      <x:c r="J294" s="8" t="str">
        <x:v>Shared</x:v>
      </x:c>
      <x:c r="K294" s="8" t="str">
        <x:v>record</x:v>
      </x:c>
      <x:c r="L294" s="21" t="n">
        <x:v>4</x:v>
      </x:c>
      <x:c r="M294" s="8" t="str">
        <x:v>Required book activity for this semester.</x:v>
      </x:c>
      <x:c r="N294" s="8" t="str"/>
      <x:c r="O294" s="8" t="str">
        <x:v>Campus, maritime white, or maritime navy uniform; no special entry gear</x:v>
      </x:c>
      <x:c r="P294" s="8" t="str">
        <x:v>Study the original page and linked resources. Complete every task in this packet. Exact practice is checked against sourced game answers; open work is saved after explicit self-review, not automatically graded.</x:v>
      </x:c>
      <x:c r="Q294" s="8" t="str"/>
      <x:c r="R294" s="21" t="n">
        <x:v>10</x:v>
      </x:c>
      <x:c r="S294" s="8" t="str">
        <x:v>English: 10 XP
Engineering: 4 XP</x:v>
      </x:c>
      <x:c r="T294" s="8" t="str">
        <x:v>Yes</x:v>
      </x:c>
      <x:c r="U294" s="8" t="str">
        <x:v>No</x:v>
      </x:c>
      <x:c r="V294" s="8" t="str">
        <x:v>Self-review</x:v>
      </x:c>
      <x:c r="W294" s="8" t="str">
        <x:v>175</x:v>
      </x:c>
      <x:c r="X294" s="8" t="str">
        <x:v>173
184
185
186</x:v>
      </x:c>
      <x:c r="Y294" s="8" t="str">
        <x:v>175, 173, 184, 185, 186</x:v>
      </x:c>
      <x:c r="Z294" s="8" t="str">
        <x:v>Maritime English 3.17 Plus, First Edition 2026, PDF page 175</x:v>
      </x:c>
      <x:c r="AA294" s="8" t="str">
        <x:v>public/game/book-course.js</x:v>
      </x:c>
      <x:c r="AB294" s="8" t="str">
        <x:v>semesterId: 7
requiresOrientation: true
firstAvailableYear: 4
firstAvailableTerm: 1
gameDayOffsetInSemester: 0
locationReleaseNumber: 1
note: One new activity per location per game day; prior unfinished unlocked activities remain available.</x:v>
      </x:c>
      <x:c r="AC294" s="21" t="n">
        <x:v>9</x:v>
      </x:c>
      <x:c r="AD294" s="8" t="str">
        <x:v>Machinery, Faults and Maintenance</x:v>
      </x:c>
      <x:c r="AE294"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294" s="8" t="str">
        <x:v>Base first-completion reward. Matching selected traits add +2 skill XP; care readiness adds +2 to the primary skill when all three meters are at least 40 before completion. Completed practice gives no additional XP.</x:v>
      </x:c>
      <x:c r="AG294" s="8" t="str">
        <x:v>u9-p175-round-1</x:v>
      </x:c>
      <x:c r="AH294" s="8" t="str">
        <x:v>Book curriculum</x:v>
      </x:c>
      <x:c r="AI294" s="21" t="n">
        <x:v>7</x:v>
      </x:c>
      <x:c r="AJ294" s="8" t="str"/>
    </x:row>
    <x:row r="295" ht="131.5" customHeight="1">
      <x:c r="A295" s="8" t="str">
        <x:v>u9-p176-reading</x:v>
      </x:c>
      <x:c r="B295" s="8" t="str">
        <x:v>Book curriculum</x:v>
      </x:c>
      <x:c r="C295" s="8" t="str">
        <x:v>Garden reading circle — Report the Symptom, Check the Cause</x:v>
      </x:c>
      <x:c r="D295" s="21" t="n">
        <x:v>4</x:v>
      </x:c>
      <x:c r="E295" s="21" t="n">
        <x:v>1</x:v>
      </x:c>
      <x:c r="F295" s="21" t="n">
        <x:v>7</x:v>
      </x:c>
      <x:c r="G295" s="8" t="str"/>
      <x:c r="H295" s="8" t="str">
        <x:v>Palm Garden</x:v>
      </x:c>
      <x:c r="I295" s="8" t="str"/>
      <x:c r="J295" s="8" t="str">
        <x:v>Shared</x:v>
      </x:c>
      <x:c r="K295" s="8" t="str">
        <x:v>study</x:v>
      </x:c>
      <x:c r="L295" s="21" t="n">
        <x:v>2</x:v>
      </x:c>
      <x:c r="M295" s="8" t="str">
        <x:v>Required book activity for this semester.</x:v>
      </x:c>
      <x:c r="N295" s="8" t="str"/>
      <x:c r="O295" s="8" t="str">
        <x:v>Campus, maritime white, or maritime navy uniform; no special entry gear</x:v>
      </x:c>
      <x:c r="P295" s="8" t="str">
        <x:v>Study the original page and linked resources. Complete every task in this packet. Exact practice is checked against sourced game answers; open work is saved after explicit self-review, not automatically graded.</x:v>
      </x:c>
      <x:c r="Q295" s="8" t="str"/>
      <x:c r="R295" s="21" t="n">
        <x:v>10</x:v>
      </x:c>
      <x:c r="S295" s="8" t="str">
        <x:v>English: 10 XP
Engineering: 4 XP</x:v>
      </x:c>
      <x:c r="T295" s="8" t="str">
        <x:v>Yes</x:v>
      </x:c>
      <x:c r="U295" s="8" t="str">
        <x:v>No</x:v>
      </x:c>
      <x:c r="V295" s="8" t="str">
        <x:v>Self-review</x:v>
      </x:c>
      <x:c r="W295" s="8" t="str">
        <x:v>176</x:v>
      </x:c>
      <x:c r="X295" s="8" t="str">
        <x:v>176
184
185
186</x:v>
      </x:c>
      <x:c r="Y295" s="8" t="str">
        <x:v>176, 184, 185, 186</x:v>
      </x:c>
      <x:c r="Z295" s="8" t="str">
        <x:v>Maritime English 3.17 Plus, First Edition 2026, PDF page 176</x:v>
      </x:c>
      <x:c r="AA295" s="8" t="str">
        <x:v>public/game/book-course.js</x:v>
      </x:c>
      <x:c r="AB295" s="8" t="str">
        <x:v>semesterId: 7
requiresOrientation: true
firstAvailableYear: 4
firstAvailableTerm: 1
gameDayOffsetInSemester: 1
locationReleaseNumber: 2
note: One new activity per location per game day; prior unfinished unlocked activities remain available.</x:v>
      </x:c>
      <x:c r="AC295" s="21" t="n">
        <x:v>9</x:v>
      </x:c>
      <x:c r="AD295" s="8" t="str">
        <x:v>Machinery, Faults and Maintenance</x:v>
      </x:c>
      <x:c r="AE29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95" s="8" t="str">
        <x:v>Base first-completion reward. Matching selected traits add +2 skill XP; care readiness adds +2 to the primary skill when all three meters are at least 40 before completion. Completed practice gives no additional XP.</x:v>
      </x:c>
      <x:c r="AG295" s="8" t="str">
        <x:v>u9-p176-reading</x:v>
      </x:c>
      <x:c r="AH295" s="8" t="str">
        <x:v>Book curriculum</x:v>
      </x:c>
      <x:c r="AI295" s="21" t="n">
        <x:v>7</x:v>
      </x:c>
      <x:c r="AJ295" s="8" t="str"/>
    </x:row>
    <x:row r="296" ht="131.5" customHeight="1">
      <x:c r="A296" s="8" t="str">
        <x:v>u9-p177-round-1</x:v>
      </x:c>
      <x:c r="B296" s="8" t="str">
        <x:v>Book curriculum</x:v>
      </x:c>
      <x:c r="C296" s="8" t="str">
        <x:v>Read, check and use the information · round 1</x:v>
      </x:c>
      <x:c r="D296" s="21" t="n">
        <x:v>4</x:v>
      </x:c>
      <x:c r="E296" s="21" t="n">
        <x:v>1</x:v>
      </x:c>
      <x:c r="F296" s="21" t="n">
        <x:v>7</x:v>
      </x:c>
      <x:c r="G296" s="8" t="str"/>
      <x:c r="H296" s="8" t="str">
        <x:v>Loma Café · East Entrance</x:v>
      </x:c>
      <x:c r="I296" s="8" t="str"/>
      <x:c r="J296" s="8" t="str">
        <x:v>Shared</x:v>
      </x:c>
      <x:c r="K296" s="8" t="str">
        <x:v>response</x:v>
      </x:c>
      <x:c r="L296" s="21" t="n">
        <x:v>8</x:v>
      </x:c>
      <x:c r="M296" s="8" t="str">
        <x:v>Required book activity for this semester.</x:v>
      </x:c>
      <x:c r="N296" s="8" t="str"/>
      <x:c r="O296" s="8" t="str">
        <x:v>Campus, maritime white, or maritime navy uniform; no special entry gear</x:v>
      </x:c>
      <x:c r="P296" s="8" t="str">
        <x:v>Study the original page and linked resources. Complete every task in this packet. Exact practice is checked against sourced game answers; open work is saved after explicit self-review, not automatically graded.</x:v>
      </x:c>
      <x:c r="Q296" s="8" t="str"/>
      <x:c r="R296" s="21" t="n">
        <x:v>10</x:v>
      </x:c>
      <x:c r="S296" s="8" t="str">
        <x:v>English: 10 XP
Engineering: 4 XP</x:v>
      </x:c>
      <x:c r="T296" s="8" t="str">
        <x:v>Yes</x:v>
      </x:c>
      <x:c r="U296" s="8" t="str">
        <x:v>No</x:v>
      </x:c>
      <x:c r="V296" s="8" t="str">
        <x:v>Self-review</x:v>
      </x:c>
      <x:c r="W296" s="8" t="str">
        <x:v>177</x:v>
      </x:c>
      <x:c r="X296" s="8" t="str">
        <x:v>176
184
185
186</x:v>
      </x:c>
      <x:c r="Y296" s="8" t="str">
        <x:v>177, 176, 184, 185, 186</x:v>
      </x:c>
      <x:c r="Z296" s="8" t="str">
        <x:v>Maritime English 3.17 Plus, First Edition 2026, PDF page 177</x:v>
      </x:c>
      <x:c r="AA296" s="8" t="str">
        <x:v>public/game/book-course.js</x:v>
      </x:c>
      <x:c r="AB296" s="8" t="str">
        <x:v>semesterId: 7
requiresOrientation: true
firstAvailableYear: 4
firstAvailableTerm: 1
gameDayOffsetInSemester: 0
locationReleaseNumber: 1
note: One new activity per location per game day; prior unfinished unlocked activities remain available.</x:v>
      </x:c>
      <x:c r="AC296" s="21" t="n">
        <x:v>9</x:v>
      </x:c>
      <x:c r="AD296" s="8" t="str">
        <x:v>Machinery, Faults and Maintenance</x:v>
      </x:c>
      <x:c r="AE296"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296" s="8" t="str">
        <x:v>Base first-completion reward. Matching selected traits add +2 skill XP; care readiness adds +2 to the primary skill when all three meters are at least 40 before completion. Completed practice gives no additional XP.</x:v>
      </x:c>
      <x:c r="AG296" s="8" t="str">
        <x:v>u9-p177-round-1</x:v>
      </x:c>
      <x:c r="AH296" s="8" t="str">
        <x:v>Book curriculum</x:v>
      </x:c>
      <x:c r="AI296" s="21" t="n">
        <x:v>7</x:v>
      </x:c>
      <x:c r="AJ296" s="8" t="str"/>
    </x:row>
    <x:row r="297" ht="131.5" customHeight="1">
      <x:c r="A297" s="8" t="str">
        <x:v>u9-p177-round-2</x:v>
      </x:c>
      <x:c r="B297" s="8" t="str">
        <x:v>Book curriculum</x:v>
      </x:c>
      <x:c r="C297" s="8" t="str">
        <x:v>Read, check and use the information · round 2</x:v>
      </x:c>
      <x:c r="D297" s="21" t="n">
        <x:v>4</x:v>
      </x:c>
      <x:c r="E297" s="21" t="n">
        <x:v>1</x:v>
      </x:c>
      <x:c r="F297" s="21" t="n">
        <x:v>7</x:v>
      </x:c>
      <x:c r="G297" s="8" t="str"/>
      <x:c r="H297" s="8" t="str">
        <x:v>Loma Café · East Entrance</x:v>
      </x:c>
      <x:c r="I297" s="8" t="str"/>
      <x:c r="J297" s="8" t="str">
        <x:v>Shared</x:v>
      </x:c>
      <x:c r="K297" s="8" t="str">
        <x:v>response</x:v>
      </x:c>
      <x:c r="L297" s="21" t="n">
        <x:v>2</x:v>
      </x:c>
      <x:c r="M297" s="8" t="str">
        <x:v>Required book activity for this semester.</x:v>
      </x:c>
      <x:c r="N297" s="8" t="str"/>
      <x:c r="O297" s="8" t="str">
        <x:v>Campus, maritime white, or maritime navy uniform; no special entry gear</x:v>
      </x:c>
      <x:c r="P297" s="8" t="str">
        <x:v>Study the original page and linked resources. Complete every task in this packet. Exact practice is checked against sourced game answers; open work is saved after explicit self-review, not automatically graded.</x:v>
      </x:c>
      <x:c r="Q297" s="8" t="str"/>
      <x:c r="R297" s="21" t="n">
        <x:v>10</x:v>
      </x:c>
      <x:c r="S297" s="8" t="str">
        <x:v>English: 10 XP
Engineering: 4 XP</x:v>
      </x:c>
      <x:c r="T297" s="8" t="str">
        <x:v>Yes</x:v>
      </x:c>
      <x:c r="U297" s="8" t="str">
        <x:v>No</x:v>
      </x:c>
      <x:c r="V297" s="8" t="str">
        <x:v>Self-review</x:v>
      </x:c>
      <x:c r="W297" s="8" t="str">
        <x:v>177</x:v>
      </x:c>
      <x:c r="X297" s="8" t="str">
        <x:v>176
184
185
186</x:v>
      </x:c>
      <x:c r="Y297" s="8" t="str">
        <x:v>177, 176, 184, 185, 186</x:v>
      </x:c>
      <x:c r="Z297" s="8" t="str">
        <x:v>Maritime English 3.17 Plus, First Edition 2026, PDF page 177</x:v>
      </x:c>
      <x:c r="AA297" s="8" t="str">
        <x:v>public/game/book-course.js</x:v>
      </x:c>
      <x:c r="AB297" s="8" t="str">
        <x:v>semesterId: 7
requiresOrientation: true
firstAvailableYear: 4
firstAvailableTerm: 1
gameDayOffsetInSemester: 1
locationReleaseNumber: 2
note: One new activity per location per game day; prior unfinished unlocked activities remain available.</x:v>
      </x:c>
      <x:c r="AC297" s="21" t="n">
        <x:v>9</x:v>
      </x:c>
      <x:c r="AD297" s="8" t="str">
        <x:v>Machinery, Faults and Maintenance</x:v>
      </x:c>
      <x:c r="AE297"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297" s="8" t="str">
        <x:v>Base first-completion reward. Matching selected traits add +2 skill XP; care readiness adds +2 to the primary skill when all three meters are at least 40 before completion. Completed practice gives no additional XP.</x:v>
      </x:c>
      <x:c r="AG297" s="8" t="str">
        <x:v>u9-p177-round-2</x:v>
      </x:c>
      <x:c r="AH297" s="8" t="str">
        <x:v>Book curriculum</x:v>
      </x:c>
      <x:c r="AI297" s="21" t="n">
        <x:v>7</x:v>
      </x:c>
      <x:c r="AJ297" s="8" t="str"/>
    </x:row>
    <x:row r="298" ht="131.5" customHeight="1">
      <x:c r="A298" s="8" t="str">
        <x:v>u9-p178-grammar-guide</x:v>
      </x:c>
      <x:c r="B298" s="8" t="str">
        <x:v>Book curriculum</x:v>
      </x:c>
      <x:c r="C298" s="8" t="str">
        <x:v>Grammar briefing — Passive reports; present perfect and past simple</x:v>
      </x:c>
      <x:c r="D298" s="21" t="n">
        <x:v>4</x:v>
      </x:c>
      <x:c r="E298" s="21" t="n">
        <x:v>1</x:v>
      </x:c>
      <x:c r="F298" s="21" t="n">
        <x:v>7</x:v>
      </x:c>
      <x:c r="G298" s="8" t="str"/>
      <x:c r="H298" s="8" t="str">
        <x:v>Pacific Building · English</x:v>
      </x:c>
      <x:c r="I298" s="8" t="str">
        <x:v>English</x:v>
      </x:c>
      <x:c r="J298" s="8" t="str">
        <x:v>Shared</x:v>
      </x:c>
      <x:c r="K298" s="8" t="str">
        <x:v>study</x:v>
      </x:c>
      <x:c r="L298" s="21" t="n">
        <x:v>1</x:v>
      </x:c>
      <x:c r="M298" s="8" t="str">
        <x:v>Required book activity for this semester.</x:v>
      </x:c>
      <x:c r="N298" s="8" t="str"/>
      <x:c r="O298" s="8" t="str">
        <x:v>Campus, maritime white, or maritime navy uniform; no special entry gear</x:v>
      </x:c>
      <x:c r="P298" s="8" t="str">
        <x:v>Study the original page and linked resources. Complete every task in this packet. Exact practice is checked against sourced game answers; open work is saved after explicit self-review, not automatically graded.</x:v>
      </x:c>
      <x:c r="Q298" s="8" t="str"/>
      <x:c r="R298" s="21" t="n">
        <x:v>10</x:v>
      </x:c>
      <x:c r="S298" s="8" t="str">
        <x:v>English: 10 XP
Engineering: 4 XP</x:v>
      </x:c>
      <x:c r="T298" s="8" t="str">
        <x:v>Yes</x:v>
      </x:c>
      <x:c r="U298" s="8" t="str">
        <x:v>No</x:v>
      </x:c>
      <x:c r="V298" s="8" t="str">
        <x:v>Self-review</x:v>
      </x:c>
      <x:c r="W298" s="8" t="str">
        <x:v>178</x:v>
      </x:c>
      <x:c r="X298" s="8" t="str">
        <x:v>178</x:v>
      </x:c>
      <x:c r="Y298" s="8" t="str">
        <x:v>178</x:v>
      </x:c>
      <x:c r="Z298" s="8" t="str">
        <x:v>Maritime English 3.17 Plus, First Edition 2026, PDF page 178</x:v>
      </x:c>
      <x:c r="AA298" s="8" t="str">
        <x:v>public/game/book-course.js</x:v>
      </x:c>
      <x:c r="AB298" s="8" t="str">
        <x:v>semesterId: 7
requiresOrientation: true
firstAvailableYear: 4
firstAvailableTerm: 1
gameDayOffsetInSemester: 3
locationReleaseNumber: 4
note: One new activity per location per game day; prior unfinished unlocked activities remain available.</x:v>
      </x:c>
      <x:c r="AC298" s="21" t="n">
        <x:v>9</x:v>
      </x:c>
      <x:c r="AD298" s="8" t="str">
        <x:v>Machinery, Faults and Maintenance</x:v>
      </x:c>
      <x:c r="AE29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298" s="8" t="str">
        <x:v>Base first-completion reward. Matching selected traits add +2 skill XP; care readiness adds +2 to the primary skill when all three meters are at least 40 before completion. Completed practice gives no additional XP.</x:v>
      </x:c>
      <x:c r="AG298" s="8" t="str">
        <x:v>u9-p178-grammar-guide</x:v>
      </x:c>
      <x:c r="AH298" s="8" t="str">
        <x:v>Book curriculum</x:v>
      </x:c>
      <x:c r="AI298" s="21" t="n">
        <x:v>7</x:v>
      </x:c>
      <x:c r="AJ298" s="8" t="str"/>
    </x:row>
    <x:row r="299" ht="131.5" customHeight="1">
      <x:c r="A299" s="8" t="str">
        <x:v>u9-p179-round-1</x:v>
      </x:c>
      <x:c r="B299" s="8" t="str">
        <x:v>Book curriculum</x:v>
      </x:c>
      <x:c r="C299" s="8" t="str">
        <x:v>Grammar lab — complete the sentence · round 1</x:v>
      </x:c>
      <x:c r="D299" s="21" t="n">
        <x:v>4</x:v>
      </x:c>
      <x:c r="E299" s="21" t="n">
        <x:v>1</x:v>
      </x:c>
      <x:c r="F299" s="21" t="n">
        <x:v>7</x:v>
      </x:c>
      <x:c r="G299" s="8" t="str"/>
      <x:c r="H299" s="8" t="str">
        <x:v>Pacific Building · English</x:v>
      </x:c>
      <x:c r="I299" s="8" t="str">
        <x:v>English</x:v>
      </x:c>
      <x:c r="J299" s="8" t="str">
        <x:v>Shared</x:v>
      </x:c>
      <x:c r="K299" s="8" t="str">
        <x:v>fill</x:v>
      </x:c>
      <x:c r="L299" s="21" t="n">
        <x:v>6</x:v>
      </x:c>
      <x:c r="M299" s="8" t="str">
        <x:v>Required book activity for this semester.</x:v>
      </x:c>
      <x:c r="N299" s="8" t="str"/>
      <x:c r="O299" s="8" t="str">
        <x:v>Campus, maritime white, or maritime navy uniform; no special entry gear</x:v>
      </x:c>
      <x:c r="P299" s="8" t="str">
        <x:v>Study the original page and linked resources. Complete every task in this packet. Exact practice is checked against sourced game answers; open work is saved after explicit self-review, not automatically graded.</x:v>
      </x:c>
      <x:c r="Q299" s="8" t="str"/>
      <x:c r="R299" s="21" t="n">
        <x:v>10</x:v>
      </x:c>
      <x:c r="S299" s="8" t="str">
        <x:v>English: 10 XP
Engineering: 4 XP</x:v>
      </x:c>
      <x:c r="T299" s="8" t="str">
        <x:v>Yes</x:v>
      </x:c>
      <x:c r="U299" s="8" t="str">
        <x:v>No</x:v>
      </x:c>
      <x:c r="V299" s="8" t="str">
        <x:v>Accepted text</x:v>
      </x:c>
      <x:c r="W299" s="8" t="str">
        <x:v>179</x:v>
      </x:c>
      <x:c r="X299" s="8" t="str">
        <x:v>178
184
185
186</x:v>
      </x:c>
      <x:c r="Y299" s="8" t="str">
        <x:v>179, 178, 184, 185, 186</x:v>
      </x:c>
      <x:c r="Z299" s="8" t="str">
        <x:v>Maritime English 3.17 Plus, First Edition 2026, PDF page 179</x:v>
      </x:c>
      <x:c r="AA299" s="8" t="str">
        <x:v>public/game/book-course.js</x:v>
      </x:c>
      <x:c r="AB299" s="8" t="str">
        <x:v>semesterId: 7
requiresOrientation: true
firstAvailableYear: 4
firstAvailableTerm: 1
gameDayOffsetInSemester: 4
locationReleaseNumber: 5
note: One new activity per location per game day; prior unfinished unlocked activities remain available.</x:v>
      </x:c>
      <x:c r="AC299" s="21" t="n">
        <x:v>9</x:v>
      </x:c>
      <x:c r="AD299" s="8" t="str">
        <x:v>Machinery, Faults and Maintenance</x:v>
      </x:c>
      <x:c r="AE299" s="8" t="str">
        <x:v>1. I used the requested grammar or transformation and checked the complete verb phrase.
2. I kept every supplied fact and the intended meaning.
3. I compared my response with the source explanation or example and corrected any mismatch.</x:v>
      </x:c>
      <x:c r="AF299" s="8" t="str">
        <x:v>Base first-completion reward. Matching selected traits add +2 skill XP; care readiness adds +2 to the primary skill when all three meters are at least 40 before completion. Completed practice gives no additional XP.</x:v>
      </x:c>
      <x:c r="AG299" s="8" t="str">
        <x:v>u9-p179-round-1</x:v>
      </x:c>
      <x:c r="AH299" s="8" t="str">
        <x:v>Book curriculum</x:v>
      </x:c>
      <x:c r="AI299" s="21" t="n">
        <x:v>7</x:v>
      </x:c>
      <x:c r="AJ299" s="8" t="str"/>
    </x:row>
    <x:row r="300" ht="131.5" customHeight="1">
      <x:c r="A300" s="8" t="str">
        <x:v>u9-p180-round-1</x:v>
      </x:c>
      <x:c r="B300" s="8" t="str">
        <x:v>Book curriculum</x:v>
      </x:c>
      <x:c r="C300" s="8" t="str">
        <x:v>Grammar lab — transform and repair · round 1</x:v>
      </x:c>
      <x:c r="D300" s="21" t="n">
        <x:v>4</x:v>
      </x:c>
      <x:c r="E300" s="21" t="n">
        <x:v>1</x:v>
      </x:c>
      <x:c r="F300" s="21" t="n">
        <x:v>7</x:v>
      </x:c>
      <x:c r="G300" s="8" t="str"/>
      <x:c r="H300" s="8" t="str">
        <x:v>Pacific Building · English</x:v>
      </x:c>
      <x:c r="I300" s="8" t="str">
        <x:v>English</x:v>
      </x:c>
      <x:c r="J300" s="8" t="str">
        <x:v>Shared</x:v>
      </x:c>
      <x:c r="K300" s="8" t="str">
        <x:v>response</x:v>
      </x:c>
      <x:c r="L300" s="21" t="n">
        <x:v>5</x:v>
      </x:c>
      <x:c r="M300" s="8" t="str">
        <x:v>Required book activity for this semester.</x:v>
      </x:c>
      <x:c r="N300" s="8" t="str"/>
      <x:c r="O300" s="8" t="str">
        <x:v>Campus, maritime white, or maritime navy uniform; no special entry gear</x:v>
      </x:c>
      <x:c r="P300" s="8" t="str">
        <x:v>Study the original page and linked resources. Complete every task in this packet. Exact practice is checked against sourced game answers; open work is saved after explicit self-review, not automatically graded.</x:v>
      </x:c>
      <x:c r="Q300" s="8" t="str"/>
      <x:c r="R300" s="21" t="n">
        <x:v>10</x:v>
      </x:c>
      <x:c r="S300" s="8" t="str">
        <x:v>English: 10 XP
Engineering: 4 XP</x:v>
      </x:c>
      <x:c r="T300" s="8" t="str">
        <x:v>Yes</x:v>
      </x:c>
      <x:c r="U300" s="8" t="str">
        <x:v>No</x:v>
      </x:c>
      <x:c r="V300" s="8" t="str">
        <x:v>Self-review</x:v>
      </x:c>
      <x:c r="W300" s="8" t="str">
        <x:v>180</x:v>
      </x:c>
      <x:c r="X300" s="8" t="str">
        <x:v>178
184
185
186</x:v>
      </x:c>
      <x:c r="Y300" s="8" t="str">
        <x:v>180, 178, 184, 185, 186</x:v>
      </x:c>
      <x:c r="Z300" s="8" t="str">
        <x:v>Maritime English 3.17 Plus, First Edition 2026, PDF page 180</x:v>
      </x:c>
      <x:c r="AA300" s="8" t="str">
        <x:v>public/game/book-course.js</x:v>
      </x:c>
      <x:c r="AB300" s="8" t="str">
        <x:v>semesterId: 7
requiresOrientation: true
firstAvailableYear: 4
firstAvailableTerm: 1
gameDayOffsetInSemester: 5
locationReleaseNumber: 6
note: One new activity per location per game day; prior unfinished unlocked activities remain available.</x:v>
      </x:c>
      <x:c r="AC300" s="21" t="n">
        <x:v>9</x:v>
      </x:c>
      <x:c r="AD300" s="8" t="str">
        <x:v>Machinery, Faults and Maintenance</x:v>
      </x:c>
      <x:c r="AE300" s="8" t="str">
        <x:v>1. I used the requested grammar or transformation and checked the complete verb phrase.
2. I kept every supplied fact and the intended meaning.
3. I compared my response with the source explanation or example and corrected any mismatch.</x:v>
      </x:c>
      <x:c r="AF300" s="8" t="str">
        <x:v>Base first-completion reward. Matching selected traits add +2 skill XP; care readiness adds +2 to the primary skill when all three meters are at least 40 before completion. Completed practice gives no additional XP.</x:v>
      </x:c>
      <x:c r="AG300" s="8" t="str">
        <x:v>u9-p180-round-1</x:v>
      </x:c>
      <x:c r="AH300" s="8" t="str">
        <x:v>Book curriculum</x:v>
      </x:c>
      <x:c r="AI300" s="21" t="n">
        <x:v>7</x:v>
      </x:c>
      <x:c r="AJ300" s="8" t="str"/>
    </x:row>
    <x:row r="301" ht="131.5" customHeight="1">
      <x:c r="A301" s="8" t="str">
        <x:v>u9-p180-round-2</x:v>
      </x:c>
      <x:c r="B301" s="8" t="str">
        <x:v>Book curriculum</x:v>
      </x:c>
      <x:c r="C301" s="8" t="str">
        <x:v>Grammar lab — transform and repair · round 2</x:v>
      </x:c>
      <x:c r="D301" s="21" t="n">
        <x:v>4</x:v>
      </x:c>
      <x:c r="E301" s="21" t="n">
        <x:v>1</x:v>
      </x:c>
      <x:c r="F301" s="21" t="n">
        <x:v>7</x:v>
      </x:c>
      <x:c r="G301" s="8" t="str"/>
      <x:c r="H301" s="8" t="str">
        <x:v>Pacific Building · English</x:v>
      </x:c>
      <x:c r="I301" s="8" t="str">
        <x:v>English</x:v>
      </x:c>
      <x:c r="J301" s="8" t="str">
        <x:v>Shared</x:v>
      </x:c>
      <x:c r="K301" s="8" t="str">
        <x:v>fill</x:v>
      </x:c>
      <x:c r="L301" s="21" t="n">
        <x:v>5</x:v>
      </x:c>
      <x:c r="M301" s="8" t="str">
        <x:v>Required book activity for this semester.</x:v>
      </x:c>
      <x:c r="N301" s="8" t="str"/>
      <x:c r="O301" s="8" t="str">
        <x:v>Campus, maritime white, or maritime navy uniform; no special entry gear</x:v>
      </x:c>
      <x:c r="P301" s="8" t="str">
        <x:v>Study the original page and linked resources. Complete every task in this packet. Exact practice is checked against sourced game answers; open work is saved after explicit self-review, not automatically graded.</x:v>
      </x:c>
      <x:c r="Q301" s="8" t="str"/>
      <x:c r="R301" s="21" t="n">
        <x:v>10</x:v>
      </x:c>
      <x:c r="S301" s="8" t="str">
        <x:v>English: 10 XP
Engineering: 4 XP</x:v>
      </x:c>
      <x:c r="T301" s="8" t="str">
        <x:v>Yes</x:v>
      </x:c>
      <x:c r="U301" s="8" t="str">
        <x:v>No</x:v>
      </x:c>
      <x:c r="V301" s="8" t="str">
        <x:v>Accepted text</x:v>
      </x:c>
      <x:c r="W301" s="8" t="str">
        <x:v>180</x:v>
      </x:c>
      <x:c r="X301" s="8" t="str">
        <x:v>178
184
185
186</x:v>
      </x:c>
      <x:c r="Y301" s="8" t="str">
        <x:v>180, 178, 184, 185, 186</x:v>
      </x:c>
      <x:c r="Z301" s="8" t="str">
        <x:v>Maritime English 3.17 Plus, First Edition 2026, PDF page 180</x:v>
      </x:c>
      <x:c r="AA301" s="8" t="str">
        <x:v>public/game/book-course.js</x:v>
      </x:c>
      <x:c r="AB301" s="8" t="str">
        <x:v>semesterId: 7
requiresOrientation: true
firstAvailableYear: 4
firstAvailableTerm: 1
gameDayOffsetInSemester: 6
locationReleaseNumber: 7
note: One new activity per location per game day; prior unfinished unlocked activities remain available.</x:v>
      </x:c>
      <x:c r="AC301" s="21" t="n">
        <x:v>9</x:v>
      </x:c>
      <x:c r="AD301" s="8" t="str">
        <x:v>Machinery, Faults and Maintenance</x:v>
      </x:c>
      <x:c r="AE301" s="8" t="str">
        <x:v>1. I used the requested grammar or transformation and checked the complete verb phrase.
2. I kept every supplied fact and the intended meaning.
3. I compared my response with the source explanation or example and corrected any mismatch.</x:v>
      </x:c>
      <x:c r="AF301" s="8" t="str">
        <x:v>Base first-completion reward. Matching selected traits add +2 skill XP; care readiness adds +2 to the primary skill when all three meters are at least 40 before completion. Completed practice gives no additional XP.</x:v>
      </x:c>
      <x:c r="AG301" s="8" t="str">
        <x:v>u9-p180-round-2</x:v>
      </x:c>
      <x:c r="AH301" s="8" t="str">
        <x:v>Book curriculum</x:v>
      </x:c>
      <x:c r="AI301" s="21" t="n">
        <x:v>7</x:v>
      </x:c>
      <x:c r="AJ301" s="8" t="str"/>
    </x:row>
    <x:row r="302" ht="131.5" customHeight="1">
      <x:c r="A302" s="8" t="str">
        <x:v>u9-p181-build-1</x:v>
      </x:c>
      <x:c r="B302" s="8" t="str">
        <x:v>Book curriculum</x:v>
      </x:c>
      <x:c r="C302" s="8" t="str">
        <x:v>Sentence builder — Machinery, Faults and Maintenance</x:v>
      </x:c>
      <x:c r="D302" s="21" t="n">
        <x:v>4</x:v>
      </x:c>
      <x:c r="E302" s="21" t="n">
        <x:v>1</x:v>
      </x:c>
      <x:c r="F302" s="21" t="n">
        <x:v>7</x:v>
      </x:c>
      <x:c r="G302" s="8" t="str"/>
      <x:c r="H302" s="8" t="str">
        <x:v>Pacific Building · English</x:v>
      </x:c>
      <x:c r="I302" s="8" t="str">
        <x:v>English</x:v>
      </x:c>
      <x:c r="J302" s="8" t="str">
        <x:v>Shared</x:v>
      </x:c>
      <x:c r="K302" s="8" t="str">
        <x:v>response</x:v>
      </x:c>
      <x:c r="L302" s="21" t="n">
        <x:v>5</x:v>
      </x:c>
      <x:c r="M302" s="8" t="str">
        <x:v>Required book activity for this semester.</x:v>
      </x:c>
      <x:c r="N302" s="8" t="str"/>
      <x:c r="O302" s="8" t="str">
        <x:v>Campus, maritime white, or maritime navy uniform; no special entry gear</x:v>
      </x:c>
      <x:c r="P302" s="8" t="str">
        <x:v>Study the original page and linked resources. Complete every task in this packet. Exact practice is checked against sourced game answers; open work is saved after explicit self-review, not automatically graded.</x:v>
      </x:c>
      <x:c r="Q302" s="8" t="str"/>
      <x:c r="R302" s="21" t="n">
        <x:v>10</x:v>
      </x:c>
      <x:c r="S302" s="8" t="str">
        <x:v>English: 10 XP
Engineering: 4 XP</x:v>
      </x:c>
      <x:c r="T302" s="8" t="str">
        <x:v>Yes</x:v>
      </x:c>
      <x:c r="U302" s="8" t="str">
        <x:v>No</x:v>
      </x:c>
      <x:c r="V302" s="8" t="str">
        <x:v>Self-review</x:v>
      </x:c>
      <x:c r="W302" s="8" t="str">
        <x:v>181</x:v>
      </x:c>
      <x:c r="X302" s="8" t="str">
        <x:v>178
184
185
186</x:v>
      </x:c>
      <x:c r="Y302" s="8" t="str">
        <x:v>181, 178, 184, 185, 186</x:v>
      </x:c>
      <x:c r="Z302" s="8" t="str">
        <x:v>Maritime English 3.17 Plus, First Edition 2026, PDF page 181</x:v>
      </x:c>
      <x:c r="AA302" s="8" t="str">
        <x:v>public/game/book-course.js</x:v>
      </x:c>
      <x:c r="AB302" s="8" t="str">
        <x:v>semesterId: 7
requiresOrientation: true
firstAvailableYear: 4
firstAvailableTerm: 1
gameDayOffsetInSemester: 7
locationReleaseNumber: 8
note: One new activity per location per game day; prior unfinished unlocked activities remain available.</x:v>
      </x:c>
      <x:c r="AC302" s="21" t="n">
        <x:v>9</x:v>
      </x:c>
      <x:c r="AD302" s="8" t="str">
        <x:v>Machinery, Faults and Maintenance</x:v>
      </x:c>
      <x:c r="AE302" s="8" t="str">
        <x:v>1. I used the requested grammar or transformation and checked the complete verb phrase.
2. I kept every supplied fact and the intended meaning.
3. I compared my response with the source explanation or example and corrected any mismatch.</x:v>
      </x:c>
      <x:c r="AF302" s="8" t="str">
        <x:v>Base first-completion reward. Matching selected traits add +2 skill XP; care readiness adds +2 to the primary skill when all three meters are at least 40 before completion. Completed practice gives no additional XP.</x:v>
      </x:c>
      <x:c r="AG302" s="8" t="str">
        <x:v>u9-p181-build-1</x:v>
      </x:c>
      <x:c r="AH302" s="8" t="str">
        <x:v>Book curriculum</x:v>
      </x:c>
      <x:c r="AI302" s="21" t="n">
        <x:v>7</x:v>
      </x:c>
      <x:c r="AJ302" s="8" t="str"/>
    </x:row>
    <x:row r="303" ht="131.5" customHeight="1">
      <x:c r="A303" s="8" t="str">
        <x:v>u9-p181-produce</x:v>
      </x:c>
      <x:c r="B303" s="8" t="str">
        <x:v>Book curriculum</x:v>
      </x:c>
      <x:c r="C303" s="8" t="str">
        <x:v>Cadet on stage — Machinery, Faults and Maintenance language project</x:v>
      </x:c>
      <x:c r="D303" s="21" t="n">
        <x:v>4</x:v>
      </x:c>
      <x:c r="E303" s="21" t="n">
        <x:v>1</x:v>
      </x:c>
      <x:c r="F303" s="21" t="n">
        <x:v>7</x:v>
      </x:c>
      <x:c r="G303" s="8" t="str"/>
      <x:c r="H303" s="8" t="str">
        <x:v>Dome</x:v>
      </x:c>
      <x:c r="I303" s="8" t="str"/>
      <x:c r="J303" s="8" t="str">
        <x:v>Shared</x:v>
      </x:c>
      <x:c r="K303" s="8" t="str">
        <x:v>present</x:v>
      </x:c>
      <x:c r="L303" s="21" t="n">
        <x:v>1</x:v>
      </x:c>
      <x:c r="M303" s="8" t="str">
        <x:v>Required book activity for this semester.</x:v>
      </x:c>
      <x:c r="N303" s="8" t="str"/>
      <x:c r="O303" s="8" t="str">
        <x:v>Campus, maritime white, or maritime navy uniform; no special entry gear</x:v>
      </x:c>
      <x:c r="P303" s="8" t="str">
        <x:v>Study the original page and linked resources. Complete every task in this packet. Exact practice is checked against sourced game answers; open work is saved after explicit self-review, not automatically graded.</x:v>
      </x:c>
      <x:c r="Q303" s="8" t="str"/>
      <x:c r="R303" s="21" t="n">
        <x:v>10</x:v>
      </x:c>
      <x:c r="S303" s="8" t="str">
        <x:v>English: 10 XP
Engineering: 4 XP</x:v>
      </x:c>
      <x:c r="T303" s="8" t="str">
        <x:v>Yes</x:v>
      </x:c>
      <x:c r="U303" s="8" t="str">
        <x:v>No</x:v>
      </x:c>
      <x:c r="V303" s="8" t="str">
        <x:v>Self-review</x:v>
      </x:c>
      <x:c r="W303" s="8" t="str">
        <x:v>181</x:v>
      </x:c>
      <x:c r="X303" s="8" t="str">
        <x:v>178
184
185
186</x:v>
      </x:c>
      <x:c r="Y303" s="8" t="str">
        <x:v>181, 178, 184, 185, 186</x:v>
      </x:c>
      <x:c r="Z303" s="8" t="str">
        <x:v>Maritime English 3.17 Plus, First Edition 2026, PDF page 181</x:v>
      </x:c>
      <x:c r="AA303" s="8" t="str">
        <x:v>public/game/book-course.js</x:v>
      </x:c>
      <x:c r="AB303" s="8" t="str">
        <x:v>semesterId: 7
requiresOrientation: true
firstAvailableYear: 4
firstAvailableTerm: 1
gameDayOffsetInSemester: 0
locationReleaseNumber: 1
note: One new activity per location per game day; prior unfinished unlocked activities remain available.</x:v>
      </x:c>
      <x:c r="AC303" s="21" t="n">
        <x:v>9</x:v>
      </x:c>
      <x:c r="AD303" s="8" t="str">
        <x:v>Machinery, Faults and Maintenance</x:v>
      </x:c>
      <x:c r="AE303" s="8" t="str">
        <x:v>1. I used the requested grammar or transformation and checked the complete verb phrase.
2. I kept every supplied fact and the intended meaning.
3. I compared my response with the source explanation or example and corrected any mismatch.</x:v>
      </x:c>
      <x:c r="AF303" s="8" t="str">
        <x:v>Base first-completion reward. Matching selected traits add +2 skill XP; care readiness adds +2 to the primary skill when all three meters are at least 40 before completion. Completed practice gives no additional XP.</x:v>
      </x:c>
      <x:c r="AG303" s="8" t="str">
        <x:v>u9-p181-produce</x:v>
      </x:c>
      <x:c r="AH303" s="8" t="str">
        <x:v>Book curriculum</x:v>
      </x:c>
      <x:c r="AI303" s="21" t="n">
        <x:v>7</x:v>
      </x:c>
      <x:c r="AJ303" s="8" t="str"/>
    </x:row>
    <x:row r="304" ht="131.5" customHeight="1">
      <x:c r="A304" s="8" t="str">
        <x:v>u9-p182-roleplay</x:v>
      </x:c>
      <x:c r="B304" s="8" t="str">
        <x:v>Book curriculum</x:v>
      </x:c>
      <x:c r="C304" s="8" t="str">
        <x:v>Cadet on stage — Use this four-part model: symptom and time; checks and findings; action and present status; owner and next update. Practise until you can</x:v>
      </x:c>
      <x:c r="D304" s="21" t="n">
        <x:v>4</x:v>
      </x:c>
      <x:c r="E304" s="21" t="n">
        <x:v>1</x:v>
      </x:c>
      <x:c r="F304" s="21" t="n">
        <x:v>7</x:v>
      </x:c>
      <x:c r="G304" s="8" t="str"/>
      <x:c r="H304" s="8" t="str">
        <x:v>Dome</x:v>
      </x:c>
      <x:c r="I304" s="8" t="str"/>
      <x:c r="J304" s="8" t="str">
        <x:v>Shared</x:v>
      </x:c>
      <x:c r="K304" s="8" t="str">
        <x:v>present</x:v>
      </x:c>
      <x:c r="L304" s="21" t="n">
        <x:v>1</x:v>
      </x:c>
      <x:c r="M304" s="8" t="str">
        <x:v>Required book activity for this semester.</x:v>
      </x:c>
      <x:c r="N304" s="8" t="str"/>
      <x:c r="O304" s="8" t="str">
        <x:v>Campus, maritime white, or maritime navy uniform; no special entry gear</x:v>
      </x:c>
      <x:c r="P304" s="8" t="str">
        <x:v>Study the original page and linked resources. Complete every task in this packet. Exact practice is checked against sourced game answers; open work is saved after explicit self-review, not automatically graded.</x:v>
      </x:c>
      <x:c r="Q304" s="8" t="str"/>
      <x:c r="R304" s="21" t="n">
        <x:v>10</x:v>
      </x:c>
      <x:c r="S304" s="8" t="str">
        <x:v>English: 10 XP
Engineering: 4 XP</x:v>
      </x:c>
      <x:c r="T304" s="8" t="str">
        <x:v>Yes</x:v>
      </x:c>
      <x:c r="U304" s="8" t="str">
        <x:v>No</x:v>
      </x:c>
      <x:c r="V304" s="8" t="str">
        <x:v>Self-review</x:v>
      </x:c>
      <x:c r="W304" s="8" t="str">
        <x:v>182</x:v>
      </x:c>
      <x:c r="X304" s="8" t="str">
        <x:v>173
178
184
185
186</x:v>
      </x:c>
      <x:c r="Y304" s="8" t="str">
        <x:v>182, 173, 178, 184, 185, 186</x:v>
      </x:c>
      <x:c r="Z304" s="8" t="str">
        <x:v>Maritime English 3.17 Plus, First Edition 2026, PDF page 182</x:v>
      </x:c>
      <x:c r="AA304" s="8" t="str">
        <x:v>public/game/book-course.js</x:v>
      </x:c>
      <x:c r="AB304" s="8" t="str">
        <x:v>semesterId: 7
requiresOrientation: true
firstAvailableYear: 4
firstAvailableTerm: 1
gameDayOffsetInSemester: 1
locationReleaseNumber: 2
note: One new activity per location per game day; prior unfinished unlocked activities remain available.</x:v>
      </x:c>
      <x:c r="AC304" s="21" t="n">
        <x:v>9</x:v>
      </x:c>
      <x:c r="AD304" s="8" t="str">
        <x:v>Machinery, Faults and Maintenance</x:v>
      </x:c>
      <x:c r="AE304"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AF304" s="8" t="str">
        <x:v>Base first-completion reward. Matching selected traits add +2 skill XP; care readiness adds +2 to the primary skill when all three meters are at least 40 before completion. Completed practice gives no additional XP.</x:v>
      </x:c>
      <x:c r="AG304" s="8" t="str">
        <x:v>u9-p182-roleplay</x:v>
      </x:c>
      <x:c r="AH304" s="8" t="str">
        <x:v>Book curriculum</x:v>
      </x:c>
      <x:c r="AI304" s="21" t="n">
        <x:v>7</x:v>
      </x:c>
      <x:c r="AJ304" s="8" t="str">
        <x:v>screenTitle: Machinery, Faults and Maintenance
audience: Fellow cadets
Maritime teacher
stages: Prepare
Present
Answer questions
Review</x:v>
      </x:c>
    </x:row>
    <x:row r="305" ht="131.5" customHeight="1">
      <x:c r="A305" s="8" t="str">
        <x:v>u9-p182-debrief</x:v>
      </x:c>
      <x:c r="B305" s="8" t="str">
        <x:v>Book curriculum</x:v>
      </x:c>
      <x:c r="C305" s="8" t="str">
        <x:v>Café debrief — Machinery, Faults and Maintenance speaking</x:v>
      </x:c>
      <x:c r="D305" s="21" t="n">
        <x:v>4</x:v>
      </x:c>
      <x:c r="E305" s="21" t="n">
        <x:v>1</x:v>
      </x:c>
      <x:c r="F305" s="21" t="n">
        <x:v>7</x:v>
      </x:c>
      <x:c r="G305" s="8" t="str"/>
      <x:c r="H305" s="8" t="str">
        <x:v>Loma Café · East Entrance</x:v>
      </x:c>
      <x:c r="I305" s="8" t="str"/>
      <x:c r="J305" s="8" t="str">
        <x:v>Shared</x:v>
      </x:c>
      <x:c r="K305" s="8" t="str">
        <x:v>response</x:v>
      </x:c>
      <x:c r="L305" s="21" t="n">
        <x:v>3</x:v>
      </x:c>
      <x:c r="M305" s="8" t="str">
        <x:v>Required book activity for this semester.</x:v>
      </x:c>
      <x:c r="N305" s="8" t="str"/>
      <x:c r="O305" s="8" t="str">
        <x:v>Campus, maritime white, or maritime navy uniform; no special entry gear</x:v>
      </x:c>
      <x:c r="P305" s="8" t="str">
        <x:v>Study the original page and linked resources. Complete every task in this packet. Exact practice is checked against sourced game answers; open work is saved after explicit self-review, not automatically graded.</x:v>
      </x:c>
      <x:c r="Q305" s="8" t="str"/>
      <x:c r="R305" s="21" t="n">
        <x:v>10</x:v>
      </x:c>
      <x:c r="S305" s="8" t="str">
        <x:v>English: 10 XP
Engineering: 4 XP</x:v>
      </x:c>
      <x:c r="T305" s="8" t="str">
        <x:v>Yes</x:v>
      </x:c>
      <x:c r="U305" s="8" t="str">
        <x:v>No</x:v>
      </x:c>
      <x:c r="V305" s="8" t="str">
        <x:v>Self-review</x:v>
      </x:c>
      <x:c r="W305" s="8" t="str">
        <x:v>182</x:v>
      </x:c>
      <x:c r="X305" s="8" t="str">
        <x:v>173
178
184
185
186</x:v>
      </x:c>
      <x:c r="Y305" s="8" t="str">
        <x:v>182, 173, 178, 184, 185, 186</x:v>
      </x:c>
      <x:c r="Z305" s="8" t="str">
        <x:v>Maritime English 3.17 Plus, First Edition 2026, PDF page 182</x:v>
      </x:c>
      <x:c r="AA305" s="8" t="str">
        <x:v>public/game/book-course.js</x:v>
      </x:c>
      <x:c r="AB305" s="8" t="str">
        <x:v>semesterId: 7
requiresOrientation: true
firstAvailableYear: 4
firstAvailableTerm: 1
gameDayOffsetInSemester: 2
locationReleaseNumber: 3
note: One new activity per location per game day; prior unfinished unlocked activities remain available.</x:v>
      </x:c>
      <x:c r="AC305" s="21" t="n">
        <x:v>9</x:v>
      </x:c>
      <x:c r="AD305" s="8" t="str">
        <x:v>Machinery, Faults and Maintenance</x:v>
      </x:c>
      <x:c r="AE305"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AF305" s="8" t="str">
        <x:v>Base first-completion reward. Matching selected traits add +2 skill XP; care readiness adds +2 to the primary skill when all three meters are at least 40 before completion. Completed practice gives no additional XP.</x:v>
      </x:c>
      <x:c r="AG305" s="8" t="str">
        <x:v>u9-p182-debrief</x:v>
      </x:c>
      <x:c r="AH305" s="8" t="str">
        <x:v>Book curriculum</x:v>
      </x:c>
      <x:c r="AI305" s="21" t="n">
        <x:v>7</x:v>
      </x:c>
      <x:c r="AJ305" s="8" t="str"/>
    </x:row>
    <x:row r="306" ht="131.5" customHeight="1">
      <x:c r="A306" s="8" t="str">
        <x:v>u9-p183-practical</x:v>
      </x:c>
      <x:c r="B306" s="8" t="str">
        <x:v>Book curriculum</x:v>
      </x:c>
      <x:c r="C306" s="8" t="str">
        <x:v>Workshop mission — Follow the written record-check procedure</x:v>
      </x:c>
      <x:c r="D306" s="21" t="n">
        <x:v>4</x:v>
      </x:c>
      <x:c r="E306" s="21" t="n">
        <x:v>1</x:v>
      </x:c>
      <x:c r="F306" s="21" t="n">
        <x:v>7</x:v>
      </x:c>
      <x:c r="G306" s="8" t="str"/>
      <x:c r="H306" s="8" t="str">
        <x:v>Workshop</x:v>
      </x:c>
      <x:c r="I306" s="8" t="str"/>
      <x:c r="J306" s="8" t="str">
        <x:v>Shared</x:v>
      </x:c>
      <x:c r="K306" s="8" t="str">
        <x:v>record</x:v>
      </x:c>
      <x:c r="L306" s="21" t="n">
        <x:v>2</x:v>
      </x:c>
      <x:c r="M306" s="8" t="str">
        <x:v>Required book activity for this semester.</x:v>
      </x:c>
      <x:c r="N306" s="8" t="str"/>
      <x:c r="O306" s="8" t="str">
        <x:v>Blue one-piece workshop suit (coverall)</x:v>
      </x:c>
      <x:c r="P306" s="8" t="str">
        <x:v>Study the original page and linked resources. Complete every task in this packet. Exact practice is checked against sourced game answers; open work is saved after explicit self-review, not automatically graded.</x:v>
      </x:c>
      <x:c r="Q306" s="8" t="str"/>
      <x:c r="R306" s="21" t="n">
        <x:v>10</x:v>
      </x:c>
      <x:c r="S306" s="8" t="str">
        <x:v>English: 10 XP
Engineering: 4 XP</x:v>
      </x:c>
      <x:c r="T306" s="8" t="str">
        <x:v>Yes</x:v>
      </x:c>
      <x:c r="U306" s="8" t="str">
        <x:v>No</x:v>
      </x:c>
      <x:c r="V306" s="8" t="str">
        <x:v>Self-review</x:v>
      </x:c>
      <x:c r="W306" s="8" t="str">
        <x:v>183</x:v>
      </x:c>
      <x:c r="X306" s="8" t="str">
        <x:v>173
178
184
185
186</x:v>
      </x:c>
      <x:c r="Y306" s="8" t="str">
        <x:v>183, 173, 178, 184, 185, 186</x:v>
      </x:c>
      <x:c r="Z306" s="8" t="str">
        <x:v>Maritime English 3.17 Plus, First Edition 2026, PDF page 183</x:v>
      </x:c>
      <x:c r="AA306" s="8" t="str">
        <x:v>public/game/book-course.js</x:v>
      </x:c>
      <x:c r="AB306" s="8" t="str">
        <x:v>semesterId: 7
requiresOrientation: true
firstAvailableYear: 4
firstAvailableTerm: 1
gameDayOffsetInSemester: 0
locationReleaseNumber: 1
note: One new activity per location per game day; prior unfinished unlocked activities remain available.</x:v>
      </x:c>
      <x:c r="AC306" s="21" t="n">
        <x:v>9</x:v>
      </x:c>
      <x:c r="AD306" s="8" t="str">
        <x:v>Machinery, Faults and Maintenance</x:v>
      </x:c>
      <x:c r="AE306"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306" s="8" t="str">
        <x:v>Base first-completion reward. Matching selected traits add +2 skill XP; care readiness adds +2 to the primary skill when all three meters are at least 40 before completion. Completed practice gives no additional XP.</x:v>
      </x:c>
      <x:c r="AG306" s="8" t="str">
        <x:v>u9-p183-practical</x:v>
      </x:c>
      <x:c r="AH306" s="8" t="str">
        <x:v>Book curriculum</x:v>
      </x:c>
      <x:c r="AI306" s="21" t="n">
        <x:v>7</x:v>
      </x:c>
      <x:c r="AJ306" s="8" t="str"/>
    </x:row>
    <x:row r="307" ht="131.5" customHeight="1">
      <x:c r="A307" s="8" t="str">
        <x:v>u9-p184-visual</x:v>
      </x:c>
      <x:c r="B307" s="8" t="str">
        <x:v>Book curriculum</x:v>
      </x:c>
      <x:c r="C307" s="8" t="str">
        <x:v>Simulator desk — Read the system, then read the evidence</x:v>
      </x:c>
      <x:c r="D307" s="21" t="n">
        <x:v>4</x:v>
      </x:c>
      <x:c r="E307" s="21" t="n">
        <x:v>1</x:v>
      </x:c>
      <x:c r="F307" s="21" t="n">
        <x:v>7</x:v>
      </x:c>
      <x:c r="G307" s="8" t="str"/>
      <x:c r="H307" s="8" t="str">
        <x:v>Atlantic Building · Engine Simulator</x:v>
      </x:c>
      <x:c r="I307" s="8" t="str">
        <x:v>Engine Simulator</x:v>
      </x:c>
      <x:c r="J307" s="8" t="str">
        <x:v>Shared</x:v>
      </x:c>
      <x:c r="K307" s="8" t="str">
        <x:v>record</x:v>
      </x:c>
      <x:c r="L307" s="21" t="n">
        <x:v>6</x:v>
      </x:c>
      <x:c r="M307" s="8" t="str">
        <x:v>Required book activity for this semester.</x:v>
      </x:c>
      <x:c r="N307" s="8" t="str"/>
      <x:c r="O307" s="8" t="str">
        <x:v>Campus, maritime white, or maritime navy uniform; no special entry gear</x:v>
      </x:c>
      <x:c r="P307" s="8" t="str">
        <x:v>Study the original page and linked resources. Complete every task in this packet. Exact practice is checked against sourced game answers; open work is saved after explicit self-review, not automatically graded.</x:v>
      </x:c>
      <x:c r="Q307" s="8" t="str"/>
      <x:c r="R307" s="21" t="n">
        <x:v>10</x:v>
      </x:c>
      <x:c r="S307" s="8" t="str">
        <x:v>English: 10 XP
Engineering: 4 XP</x:v>
      </x:c>
      <x:c r="T307" s="8" t="str">
        <x:v>Yes</x:v>
      </x:c>
      <x:c r="U307" s="8" t="str">
        <x:v>No</x:v>
      </x:c>
      <x:c r="V307" s="8" t="str">
        <x:v>Accepted text
Self-review</x:v>
      </x:c>
      <x:c r="W307" s="8" t="str">
        <x:v>184</x:v>
      </x:c>
      <x:c r="X307" s="8" t="str">
        <x:v>173
178
184
185
186</x:v>
      </x:c>
      <x:c r="Y307" s="8" t="str">
        <x:v>184, 173, 178, 185, 186</x:v>
      </x:c>
      <x:c r="Z307" s="8" t="str">
        <x:v>Maritime English 3.17 Plus, First Edition 2026, PDF page 184</x:v>
      </x:c>
      <x:c r="AA307" s="8" t="str">
        <x:v>public/game/book-course.js</x:v>
      </x:c>
      <x:c r="AB307" s="8" t="str">
        <x:v>semesterId: 7
requiresOrientation: true
firstAvailableYear: 4
firstAvailableTerm: 1
gameDayOffsetInSemester: 0
locationReleaseNumber: 1
note: One new activity per location per game day; prior unfinished unlocked activities remain available.</x:v>
      </x:c>
      <x:c r="AC307" s="21" t="n">
        <x:v>9</x:v>
      </x:c>
      <x:c r="AD307" s="8" t="str">
        <x:v>Machinery, Faults and Maintenance</x:v>
      </x:c>
      <x:c r="AE307"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307" s="8" t="str">
        <x:v>Base first-completion reward. Matching selected traits add +2 skill XP; care readiness adds +2 to the primary skill when all three meters are at least 40 before completion. Completed practice gives no additional XP.</x:v>
      </x:c>
      <x:c r="AG307" s="8" t="str">
        <x:v>u9-p184-visual</x:v>
      </x:c>
      <x:c r="AH307" s="8" t="str">
        <x:v>Book curriculum</x:v>
      </x:c>
      <x:c r="AI307" s="21" t="n">
        <x:v>7</x:v>
      </x:c>
      <x:c r="AJ307" s="8" t="str"/>
    </x:row>
    <x:row r="308" ht="131.5" customHeight="1">
      <x:c r="A308" s="8" t="str">
        <x:v>u9-p185-visual</x:v>
      </x:c>
      <x:c r="B308" s="8" t="str">
        <x:v>Book curriculum</x:v>
      </x:c>
      <x:c r="C308" s="8" t="str">
        <x:v>Simulator desk — Paper maintenance-record procedure</x:v>
      </x:c>
      <x:c r="D308" s="21" t="n">
        <x:v>4</x:v>
      </x:c>
      <x:c r="E308" s="21" t="n">
        <x:v>1</x:v>
      </x:c>
      <x:c r="F308" s="21" t="n">
        <x:v>7</x:v>
      </x:c>
      <x:c r="G308" s="8" t="str"/>
      <x:c r="H308" s="8" t="str">
        <x:v>Atlantic Building · Engine Simulator</x:v>
      </x:c>
      <x:c r="I308" s="8" t="str">
        <x:v>Engine Simulator</x:v>
      </x:c>
      <x:c r="J308" s="8" t="str">
        <x:v>Shared</x:v>
      </x:c>
      <x:c r="K308" s="8" t="str">
        <x:v>record</x:v>
      </x:c>
      <x:c r="L308" s="21" t="n">
        <x:v>1</x:v>
      </x:c>
      <x:c r="M308" s="8" t="str">
        <x:v>Required book activity for this semester.</x:v>
      </x:c>
      <x:c r="N308" s="8" t="str"/>
      <x:c r="O308" s="8" t="str">
        <x:v>Campus, maritime white, or maritime navy uniform; no special entry gear</x:v>
      </x:c>
      <x:c r="P308" s="8" t="str">
        <x:v>Study the original page and linked resources. Complete every task in this packet. Exact practice is checked against sourced game answers; open work is saved after explicit self-review, not automatically graded.</x:v>
      </x:c>
      <x:c r="Q308" s="8" t="str"/>
      <x:c r="R308" s="21" t="n">
        <x:v>10</x:v>
      </x:c>
      <x:c r="S308" s="8" t="str">
        <x:v>English: 10 XP
Engineering: 4 XP</x:v>
      </x:c>
      <x:c r="T308" s="8" t="str">
        <x:v>Yes</x:v>
      </x:c>
      <x:c r="U308" s="8" t="str">
        <x:v>No</x:v>
      </x:c>
      <x:c r="V308" s="8" t="str">
        <x:v>Self-review</x:v>
      </x:c>
      <x:c r="W308" s="8" t="str">
        <x:v>185</x:v>
      </x:c>
      <x:c r="X308" s="8" t="str">
        <x:v>173
178
184
185
186</x:v>
      </x:c>
      <x:c r="Y308" s="8" t="str">
        <x:v>185, 173, 178, 184, 186</x:v>
      </x:c>
      <x:c r="Z308" s="8" t="str">
        <x:v>Maritime English 3.17 Plus, First Edition 2026, PDF page 185</x:v>
      </x:c>
      <x:c r="AA308" s="8" t="str">
        <x:v>public/game/book-course.js</x:v>
      </x:c>
      <x:c r="AB308" s="8" t="str">
        <x:v>semesterId: 7
requiresOrientation: true
firstAvailableYear: 4
firstAvailableTerm: 1
gameDayOffsetInSemester: 1
locationReleaseNumber: 2
note: One new activity per location per game day; prior unfinished unlocked activities remain available.</x:v>
      </x:c>
      <x:c r="AC308" s="21" t="n">
        <x:v>9</x:v>
      </x:c>
      <x:c r="AD308" s="8" t="str">
        <x:v>Machinery, Faults and Maintenance</x:v>
      </x:c>
      <x:c r="AE308"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308" s="8" t="str">
        <x:v>Base first-completion reward. Matching selected traits add +2 skill XP; care readiness adds +2 to the primary skill when all three meters are at least 40 before completion. Completed practice gives no additional XP.</x:v>
      </x:c>
      <x:c r="AG308" s="8" t="str">
        <x:v>u9-p185-visual</x:v>
      </x:c>
      <x:c r="AH308" s="8" t="str">
        <x:v>Book curriculum</x:v>
      </x:c>
      <x:c r="AI308" s="21" t="n">
        <x:v>7</x:v>
      </x:c>
      <x:c r="AJ308" s="8" t="str"/>
    </x:row>
    <x:row r="309" ht="131.5" customHeight="1">
      <x:c r="A309" s="8" t="str">
        <x:v>u9-p186-visual</x:v>
      </x:c>
      <x:c r="B309" s="8" t="str">
        <x:v>Book curriculum</x:v>
      </x:c>
      <x:c r="C309" s="8" t="str">
        <x:v>Simulator desk — Work status and isolation-record check</x:v>
      </x:c>
      <x:c r="D309" s="21" t="n">
        <x:v>4</x:v>
      </x:c>
      <x:c r="E309" s="21" t="n">
        <x:v>1</x:v>
      </x:c>
      <x:c r="F309" s="21" t="n">
        <x:v>7</x:v>
      </x:c>
      <x:c r="G309" s="8" t="str"/>
      <x:c r="H309" s="8" t="str">
        <x:v>Atlantic Building · Engine Simulator</x:v>
      </x:c>
      <x:c r="I309" s="8" t="str">
        <x:v>Engine Simulator</x:v>
      </x:c>
      <x:c r="J309" s="8" t="str">
        <x:v>Shared</x:v>
      </x:c>
      <x:c r="K309" s="8" t="str">
        <x:v>record</x:v>
      </x:c>
      <x:c r="L309" s="21" t="n">
        <x:v>9</x:v>
      </x:c>
      <x:c r="M309" s="8" t="str">
        <x:v>Required book activity for this semester.</x:v>
      </x:c>
      <x:c r="N309" s="8" t="str"/>
      <x:c r="O309" s="8" t="str">
        <x:v>Campus, maritime white, or maritime navy uniform; no special entry gear</x:v>
      </x:c>
      <x:c r="P309" s="8" t="str">
        <x:v>Study the original page and linked resources. Complete every task in this packet. Exact practice is checked against sourced game answers; open work is saved after explicit self-review, not automatically graded.</x:v>
      </x:c>
      <x:c r="Q309" s="8" t="str"/>
      <x:c r="R309" s="21" t="n">
        <x:v>10</x:v>
      </x:c>
      <x:c r="S309" s="8" t="str">
        <x:v>English: 10 XP
Engineering: 4 XP</x:v>
      </x:c>
      <x:c r="T309" s="8" t="str">
        <x:v>Yes</x:v>
      </x:c>
      <x:c r="U309" s="8" t="str">
        <x:v>No</x:v>
      </x:c>
      <x:c r="V309" s="8" t="str">
        <x:v>Self-review</x:v>
      </x:c>
      <x:c r="W309" s="8" t="str">
        <x:v>186</x:v>
      </x:c>
      <x:c r="X309" s="8" t="str">
        <x:v>173
178
184
185
186</x:v>
      </x:c>
      <x:c r="Y309" s="8" t="str">
        <x:v>186, 173, 178, 184, 185</x:v>
      </x:c>
      <x:c r="Z309" s="8" t="str">
        <x:v>Maritime English 3.17 Plus, First Edition 2026, PDF page 186</x:v>
      </x:c>
      <x:c r="AA309" s="8" t="str">
        <x:v>public/game/book-course.js</x:v>
      </x:c>
      <x:c r="AB309" s="8" t="str">
        <x:v>semesterId: 7
requiresOrientation: true
firstAvailableYear: 4
firstAvailableTerm: 1
gameDayOffsetInSemester: 2
locationReleaseNumber: 3
note: One new activity per location per game day; prior unfinished unlocked activities remain available.</x:v>
      </x:c>
      <x:c r="AC309" s="21" t="n">
        <x:v>9</x:v>
      </x:c>
      <x:c r="AD309" s="8" t="str">
        <x:v>Machinery, Faults and Maintenance</x:v>
      </x:c>
      <x:c r="AE309"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309" s="8" t="str">
        <x:v>Base first-completion reward. Matching selected traits add +2 skill XP; care readiness adds +2 to the primary skill when all three meters are at least 40 before completion. Completed practice gives no additional XP.</x:v>
      </x:c>
      <x:c r="AG309" s="8" t="str">
        <x:v>u9-p186-visual</x:v>
      </x:c>
      <x:c r="AH309" s="8" t="str">
        <x:v>Book curriculum</x:v>
      </x:c>
      <x:c r="AI309" s="21" t="n">
        <x:v>7</x:v>
      </x:c>
      <x:c r="AJ309" s="8" t="str"/>
    </x:row>
    <x:row r="310" ht="131.5" customHeight="1">
      <x:c r="A310" s="8" t="str">
        <x:v>u9-p187-round-1</x:v>
      </x:c>
      <x:c r="B310" s="8" t="str">
        <x:v>Book curriculum</x:v>
      </x:c>
      <x:c r="C310" s="8" t="str">
        <x:v>Machinery, Faults and Maintenance — workbook · round 1</x:v>
      </x:c>
      <x:c r="D310" s="21" t="n">
        <x:v>4</x:v>
      </x:c>
      <x:c r="E310" s="21" t="n">
        <x:v>1</x:v>
      </x:c>
      <x:c r="F310" s="21" t="n">
        <x:v>7</x:v>
      </x:c>
      <x:c r="G310" s="8" t="str"/>
      <x:c r="H310" s="8" t="str">
        <x:v>Loma Café · East Entrance</x:v>
      </x:c>
      <x:c r="I310" s="8" t="str"/>
      <x:c r="J310" s="8" t="str">
        <x:v>Shared</x:v>
      </x:c>
      <x:c r="K310" s="8" t="str">
        <x:v>fill</x:v>
      </x:c>
      <x:c r="L310" s="21" t="n">
        <x:v>8</x:v>
      </x:c>
      <x:c r="M310" s="8" t="str">
        <x:v>Required book activity for this semester.</x:v>
      </x:c>
      <x:c r="N310" s="8" t="str"/>
      <x:c r="O310" s="8" t="str">
        <x:v>Campus, maritime white, or maritime navy uniform; no special entry gear</x:v>
      </x:c>
      <x:c r="P310" s="8" t="str">
        <x:v>Study the original page and linked resources. Complete every task in this packet. Exact practice is checked against sourced game answers; open work is saved after explicit self-review, not automatically graded.</x:v>
      </x:c>
      <x:c r="Q310" s="8" t="str"/>
      <x:c r="R310" s="21" t="n">
        <x:v>10</x:v>
      </x:c>
      <x:c r="S310" s="8" t="str">
        <x:v>English: 10 XP
Engineering: 4 XP</x:v>
      </x:c>
      <x:c r="T310" s="8" t="str">
        <x:v>Yes</x:v>
      </x:c>
      <x:c r="U310" s="8" t="str">
        <x:v>No</x:v>
      </x:c>
      <x:c r="V310" s="8" t="str">
        <x:v>Accepted text</x:v>
      </x:c>
      <x:c r="W310" s="8" t="str">
        <x:v>187</x:v>
      </x:c>
      <x:c r="X310" s="8" t="str">
        <x:v>172
173
176
178
184
185
186</x:v>
      </x:c>
      <x:c r="Y310" s="8" t="str">
        <x:v>187, 172, 173, 176, 178, 184, 185, 186</x:v>
      </x:c>
      <x:c r="Z310" s="8" t="str">
        <x:v>Maritime English 3.17 Plus, First Edition 2026, PDF page 187</x:v>
      </x:c>
      <x:c r="AA310" s="8" t="str">
        <x:v>public/game/book-course.js</x:v>
      </x:c>
      <x:c r="AB310" s="8" t="str">
        <x:v>semesterId: 7
requiresOrientation: true
firstAvailableYear: 4
firstAvailableTerm: 1
gameDayOffsetInSemester: 3
locationReleaseNumber: 4
note: One new activity per location per game day; prior unfinished unlocked activities remain available.</x:v>
      </x:c>
      <x:c r="AC310" s="21" t="n">
        <x:v>9</x:v>
      </x:c>
      <x:c r="AD310" s="8" t="str">
        <x:v>Machinery, Faults and Maintenance</x:v>
      </x:c>
      <x:c r="AE31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10" s="8" t="str">
        <x:v>Base first-completion reward. Matching selected traits add +2 skill XP; care readiness adds +2 to the primary skill when all three meters are at least 40 before completion. Completed practice gives no additional XP.</x:v>
      </x:c>
      <x:c r="AG310" s="8" t="str">
        <x:v>u9-p187-round-1</x:v>
      </x:c>
      <x:c r="AH310" s="8" t="str">
        <x:v>Book curriculum</x:v>
      </x:c>
      <x:c r="AI310" s="21" t="n">
        <x:v>7</x:v>
      </x:c>
      <x:c r="AJ310" s="8" t="str"/>
    </x:row>
    <x:row r="311" ht="131.5" customHeight="1">
      <x:c r="A311" s="8" t="str">
        <x:v>u9-p187-round-2</x:v>
      </x:c>
      <x:c r="B311" s="8" t="str">
        <x:v>Book curriculum</x:v>
      </x:c>
      <x:c r="C311" s="8" t="str">
        <x:v>Machinery, Faults and Maintenance — workbook · round 2</x:v>
      </x:c>
      <x:c r="D311" s="21" t="n">
        <x:v>4</x:v>
      </x:c>
      <x:c r="E311" s="21" t="n">
        <x:v>1</x:v>
      </x:c>
      <x:c r="F311" s="21" t="n">
        <x:v>7</x:v>
      </x:c>
      <x:c r="G311" s="8" t="str"/>
      <x:c r="H311" s="8" t="str">
        <x:v>Loma Café · East Entrance</x:v>
      </x:c>
      <x:c r="I311" s="8" t="str"/>
      <x:c r="J311" s="8" t="str">
        <x:v>Shared</x:v>
      </x:c>
      <x:c r="K311" s="8" t="str">
        <x:v>fill</x:v>
      </x:c>
      <x:c r="L311" s="21" t="n">
        <x:v>6</x:v>
      </x:c>
      <x:c r="M311" s="8" t="str">
        <x:v>Required book activity for this semester.</x:v>
      </x:c>
      <x:c r="N311" s="8" t="str"/>
      <x:c r="O311" s="8" t="str">
        <x:v>Campus, maritime white, or maritime navy uniform; no special entry gear</x:v>
      </x:c>
      <x:c r="P311" s="8" t="str">
        <x:v>Study the original page and linked resources. Complete every task in this packet. Exact practice is checked against sourced game answers; open work is saved after explicit self-review, not automatically graded.</x:v>
      </x:c>
      <x:c r="Q311" s="8" t="str"/>
      <x:c r="R311" s="21" t="n">
        <x:v>10</x:v>
      </x:c>
      <x:c r="S311" s="8" t="str">
        <x:v>English: 10 XP
Engineering: 4 XP</x:v>
      </x:c>
      <x:c r="T311" s="8" t="str">
        <x:v>Yes</x:v>
      </x:c>
      <x:c r="U311" s="8" t="str">
        <x:v>No</x:v>
      </x:c>
      <x:c r="V311" s="8" t="str">
        <x:v>Accepted text</x:v>
      </x:c>
      <x:c r="W311" s="8" t="str">
        <x:v>187</x:v>
      </x:c>
      <x:c r="X311" s="8" t="str">
        <x:v>172
173
176
178
184
185
186</x:v>
      </x:c>
      <x:c r="Y311" s="8" t="str">
        <x:v>187, 172, 173, 176, 178, 184, 185, 186</x:v>
      </x:c>
      <x:c r="Z311" s="8" t="str">
        <x:v>Maritime English 3.17 Plus, First Edition 2026, PDF page 187</x:v>
      </x:c>
      <x:c r="AA311" s="8" t="str">
        <x:v>public/game/book-course.js</x:v>
      </x:c>
      <x:c r="AB311" s="8" t="str">
        <x:v>semesterId: 7
requiresOrientation: true
firstAvailableYear: 4
firstAvailableTerm: 1
gameDayOffsetInSemester: 4
locationReleaseNumber: 5
note: One new activity per location per game day; prior unfinished unlocked activities remain available.</x:v>
      </x:c>
      <x:c r="AC311" s="21" t="n">
        <x:v>9</x:v>
      </x:c>
      <x:c r="AD311" s="8" t="str">
        <x:v>Machinery, Faults and Maintenance</x:v>
      </x:c>
      <x:c r="AE31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11" s="8" t="str">
        <x:v>Base first-completion reward. Matching selected traits add +2 skill XP; care readiness adds +2 to the primary skill when all three meters are at least 40 before completion. Completed practice gives no additional XP.</x:v>
      </x:c>
      <x:c r="AG311" s="8" t="str">
        <x:v>u9-p187-round-2</x:v>
      </x:c>
      <x:c r="AH311" s="8" t="str">
        <x:v>Book curriculum</x:v>
      </x:c>
      <x:c r="AI311" s="21" t="n">
        <x:v>7</x:v>
      </x:c>
      <x:c r="AJ311" s="8" t="str"/>
    </x:row>
    <x:row r="312" ht="131.5" customHeight="1">
      <x:c r="A312" s="8" t="str">
        <x:v>u9-p188-round-1</x:v>
      </x:c>
      <x:c r="B312" s="8" t="str">
        <x:v>Book curriculum</x:v>
      </x:c>
      <x:c r="C312" s="8" t="str">
        <x:v>Machinery, Faults and Maintenance — workbook continued · round 1</x:v>
      </x:c>
      <x:c r="D312" s="21" t="n">
        <x:v>4</x:v>
      </x:c>
      <x:c r="E312" s="21" t="n">
        <x:v>1</x:v>
      </x:c>
      <x:c r="F312" s="21" t="n">
        <x:v>7</x:v>
      </x:c>
      <x:c r="G312" s="8" t="str"/>
      <x:c r="H312" s="8" t="str">
        <x:v>Loma Café · East Entrance</x:v>
      </x:c>
      <x:c r="I312" s="8" t="str"/>
      <x:c r="J312" s="8" t="str">
        <x:v>Shared</x:v>
      </x:c>
      <x:c r="K312" s="8" t="str">
        <x:v>response</x:v>
      </x:c>
      <x:c r="L312" s="21" t="n">
        <x:v>3</x:v>
      </x:c>
      <x:c r="M312" s="8" t="str">
        <x:v>Required book activity for this semester.</x:v>
      </x:c>
      <x:c r="N312" s="8" t="str"/>
      <x:c r="O312" s="8" t="str">
        <x:v>Campus, maritime white, or maritime navy uniform; no special entry gear</x:v>
      </x:c>
      <x:c r="P312" s="8" t="str">
        <x:v>Study the original page and linked resources. Complete every task in this packet. Exact practice is checked against sourced game answers; open work is saved after explicit self-review, not automatically graded.</x:v>
      </x:c>
      <x:c r="Q312" s="8" t="str"/>
      <x:c r="R312" s="21" t="n">
        <x:v>10</x:v>
      </x:c>
      <x:c r="S312" s="8" t="str">
        <x:v>English: 10 XP
Engineering: 4 XP</x:v>
      </x:c>
      <x:c r="T312" s="8" t="str">
        <x:v>Yes</x:v>
      </x:c>
      <x:c r="U312" s="8" t="str">
        <x:v>No</x:v>
      </x:c>
      <x:c r="V312" s="8" t="str">
        <x:v>Self-review</x:v>
      </x:c>
      <x:c r="W312" s="8" t="str">
        <x:v>188</x:v>
      </x:c>
      <x:c r="X312" s="8" t="str">
        <x:v>172
173
176
178
184
185
186</x:v>
      </x:c>
      <x:c r="Y312" s="8" t="str">
        <x:v>188, 172, 173, 176, 178, 184, 185, 186</x:v>
      </x:c>
      <x:c r="Z312" s="8" t="str">
        <x:v>Maritime English 3.17 Plus, First Edition 2026, PDF page 188</x:v>
      </x:c>
      <x:c r="AA312" s="8" t="str">
        <x:v>public/game/book-course.js</x:v>
      </x:c>
      <x:c r="AB312" s="8" t="str">
        <x:v>semesterId: 7
requiresOrientation: true
firstAvailableYear: 4
firstAvailableTerm: 1
gameDayOffsetInSemester: 5
locationReleaseNumber: 6
note: One new activity per location per game day; prior unfinished unlocked activities remain available.</x:v>
      </x:c>
      <x:c r="AC312" s="21" t="n">
        <x:v>9</x:v>
      </x:c>
      <x:c r="AD312" s="8" t="str">
        <x:v>Machinery, Faults and Maintenance</x:v>
      </x:c>
      <x:c r="AE312"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12" s="8" t="str">
        <x:v>Base first-completion reward. Matching selected traits add +2 skill XP; care readiness adds +2 to the primary skill when all three meters are at least 40 before completion. Completed practice gives no additional XP.</x:v>
      </x:c>
      <x:c r="AG312" s="8" t="str">
        <x:v>u9-p188-round-1</x:v>
      </x:c>
      <x:c r="AH312" s="8" t="str">
        <x:v>Book curriculum</x:v>
      </x:c>
      <x:c r="AI312" s="21" t="n">
        <x:v>7</x:v>
      </x:c>
      <x:c r="AJ312" s="8" t="str"/>
    </x:row>
    <x:row r="313" ht="131.5" customHeight="1">
      <x:c r="A313" s="8" t="str">
        <x:v>u9-p188-round-2</x:v>
      </x:c>
      <x:c r="B313" s="8" t="str">
        <x:v>Book curriculum</x:v>
      </x:c>
      <x:c r="C313" s="8" t="str">
        <x:v>Machinery, Faults and Maintenance — workbook continued · round 2</x:v>
      </x:c>
      <x:c r="D313" s="21" t="n">
        <x:v>4</x:v>
      </x:c>
      <x:c r="E313" s="21" t="n">
        <x:v>1</x:v>
      </x:c>
      <x:c r="F313" s="21" t="n">
        <x:v>7</x:v>
      </x:c>
      <x:c r="G313" s="8" t="str"/>
      <x:c r="H313" s="8" t="str">
        <x:v>Loma Café · East Entrance</x:v>
      </x:c>
      <x:c r="I313" s="8" t="str"/>
      <x:c r="J313" s="8" t="str">
        <x:v>Shared</x:v>
      </x:c>
      <x:c r="K313" s="8" t="str">
        <x:v>response</x:v>
      </x:c>
      <x:c r="L313" s="21" t="n">
        <x:v>1</x:v>
      </x:c>
      <x:c r="M313" s="8" t="str">
        <x:v>Required book activity for this semester.</x:v>
      </x:c>
      <x:c r="N313" s="8" t="str"/>
      <x:c r="O313" s="8" t="str">
        <x:v>Campus, maritime white, or maritime navy uniform; no special entry gear</x:v>
      </x:c>
      <x:c r="P313" s="8" t="str">
        <x:v>Study the original page and linked resources. Complete every task in this packet. Exact practice is checked against sourced game answers; open work is saved after explicit self-review, not automatically graded.</x:v>
      </x:c>
      <x:c r="Q313" s="8" t="str"/>
      <x:c r="R313" s="21" t="n">
        <x:v>10</x:v>
      </x:c>
      <x:c r="S313" s="8" t="str">
        <x:v>English: 10 XP
Engineering: 4 XP</x:v>
      </x:c>
      <x:c r="T313" s="8" t="str">
        <x:v>Yes</x:v>
      </x:c>
      <x:c r="U313" s="8" t="str">
        <x:v>No</x:v>
      </x:c>
      <x:c r="V313" s="8" t="str">
        <x:v>Self-review</x:v>
      </x:c>
      <x:c r="W313" s="8" t="str">
        <x:v>188</x:v>
      </x:c>
      <x:c r="X313" s="8" t="str">
        <x:v>172
173
176
178
184
185
186</x:v>
      </x:c>
      <x:c r="Y313" s="8" t="str">
        <x:v>188, 172, 173, 176, 178, 184, 185, 186</x:v>
      </x:c>
      <x:c r="Z313" s="8" t="str">
        <x:v>Maritime English 3.17 Plus, First Edition 2026, PDF page 188</x:v>
      </x:c>
      <x:c r="AA313" s="8" t="str">
        <x:v>public/game/book-course.js</x:v>
      </x:c>
      <x:c r="AB313" s="8" t="str">
        <x:v>semesterId: 7
requiresOrientation: true
firstAvailableYear: 4
firstAvailableTerm: 1
gameDayOffsetInSemester: 6
locationReleaseNumber: 7
note: One new activity per location per game day; prior unfinished unlocked activities remain available.</x:v>
      </x:c>
      <x:c r="AC313" s="21" t="n">
        <x:v>9</x:v>
      </x:c>
      <x:c r="AD313" s="8" t="str">
        <x:v>Machinery, Faults and Maintenance</x:v>
      </x:c>
      <x:c r="AE313"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13" s="8" t="str">
        <x:v>Base first-completion reward. Matching selected traits add +2 skill XP; care readiness adds +2 to the primary skill when all three meters are at least 40 before completion. Completed practice gives no additional XP.</x:v>
      </x:c>
      <x:c r="AG313" s="8" t="str">
        <x:v>u9-p188-round-2</x:v>
      </x:c>
      <x:c r="AH313" s="8" t="str">
        <x:v>Book curriculum</x:v>
      </x:c>
      <x:c r="AI313" s="21" t="n">
        <x:v>7</x:v>
      </x:c>
      <x:c r="AJ313" s="8" t="str"/>
    </x:row>
    <x:row r="314" ht="131.5" customHeight="1">
      <x:c r="A314" s="8" t="str">
        <x:v>u9-p189-round-1</x:v>
      </x:c>
      <x:c r="B314" s="8" t="str">
        <x:v>Book curriculum</x:v>
      </x:c>
      <x:c r="C314" s="8" t="str">
        <x:v>Machinery, Faults and Maintenance — unit challenge · round 1</x:v>
      </x:c>
      <x:c r="D314" s="21" t="n">
        <x:v>4</x:v>
      </x:c>
      <x:c r="E314" s="21" t="n">
        <x:v>1</x:v>
      </x:c>
      <x:c r="F314" s="21" t="n">
        <x:v>7</x:v>
      </x:c>
      <x:c r="G314" s="8" t="str"/>
      <x:c r="H314" s="8" t="str">
        <x:v>Academic Office</x:v>
      </x:c>
      <x:c r="I314" s="8" t="str"/>
      <x:c r="J314" s="8" t="str">
        <x:v>Shared</x:v>
      </x:c>
      <x:c r="K314" s="8" t="str">
        <x:v>fill</x:v>
      </x:c>
      <x:c r="L314" s="21" t="n">
        <x:v>8</x:v>
      </x:c>
      <x:c r="M314" s="8" t="str">
        <x:v>Required book activity for this semester.</x:v>
      </x:c>
      <x:c r="N314" s="8" t="str"/>
      <x:c r="O314" s="8" t="str">
        <x:v>Campus, maritime white, or maritime navy uniform; no special entry gear</x:v>
      </x:c>
      <x:c r="P314" s="8" t="str">
        <x:v>Study the original page and linked resources. Complete every task in this packet. Exact practice is checked against sourced game answers; open work is saved after explicit self-review, not automatically graded.</x:v>
      </x:c>
      <x:c r="Q314" s="8" t="str"/>
      <x:c r="R314" s="21" t="n">
        <x:v>10</x:v>
      </x:c>
      <x:c r="S314" s="8" t="str">
        <x:v>English: 10 XP
Engineering: 4 XP</x:v>
      </x:c>
      <x:c r="T314" s="8" t="str">
        <x:v>Yes</x:v>
      </x:c>
      <x:c r="U314" s="8" t="str">
        <x:v>No</x:v>
      </x:c>
      <x:c r="V314" s="8" t="str">
        <x:v>Accepted text</x:v>
      </x:c>
      <x:c r="W314" s="8" t="str">
        <x:v>189</x:v>
      </x:c>
      <x:c r="X314" s="8" t="str">
        <x:v>172
173
176
178
184
185
186</x:v>
      </x:c>
      <x:c r="Y314" s="8" t="str">
        <x:v>189, 172, 173, 176, 178, 184, 185, 186</x:v>
      </x:c>
      <x:c r="Z314" s="8" t="str">
        <x:v>Maritime English 3.17 Plus, First Edition 2026, PDF page 189</x:v>
      </x:c>
      <x:c r="AA314" s="8" t="str">
        <x:v>public/game/book-course.js</x:v>
      </x:c>
      <x:c r="AB314" s="8" t="str">
        <x:v>semesterId: 7
requiresOrientation: true
firstAvailableYear: 4
firstAvailableTerm: 1
gameDayOffsetInSemester: 0
locationReleaseNumber: 1
note: One new activity per location per game day; prior unfinished unlocked activities remain available.</x:v>
      </x:c>
      <x:c r="AC314" s="21" t="n">
        <x:v>9</x:v>
      </x:c>
      <x:c r="AD314" s="8" t="str">
        <x:v>Machinery, Faults and Maintenance</x:v>
      </x:c>
      <x:c r="AE314"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14" s="8" t="str">
        <x:v>Base first-completion reward. Matching selected traits add +2 skill XP; care readiness adds +2 to the primary skill when all three meters are at least 40 before completion. Completed practice gives no additional XP.</x:v>
      </x:c>
      <x:c r="AG314" s="8" t="str">
        <x:v>u9-p189-round-1</x:v>
      </x:c>
      <x:c r="AH314" s="8" t="str">
        <x:v>Book curriculum</x:v>
      </x:c>
      <x:c r="AI314" s="21" t="n">
        <x:v>7</x:v>
      </x:c>
      <x:c r="AJ314" s="8" t="str"/>
    </x:row>
    <x:row r="315" ht="131.5" customHeight="1">
      <x:c r="A315" s="8" t="str">
        <x:v>u9-p189-round-2</x:v>
      </x:c>
      <x:c r="B315" s="8" t="str">
        <x:v>Book curriculum</x:v>
      </x:c>
      <x:c r="C315" s="8" t="str">
        <x:v>Machinery, Faults and Maintenance — unit challenge · round 2</x:v>
      </x:c>
      <x:c r="D315" s="21" t="n">
        <x:v>4</x:v>
      </x:c>
      <x:c r="E315" s="21" t="n">
        <x:v>1</x:v>
      </x:c>
      <x:c r="F315" s="21" t="n">
        <x:v>7</x:v>
      </x:c>
      <x:c r="G315" s="8" t="str"/>
      <x:c r="H315" s="8" t="str">
        <x:v>Academic Office</x:v>
      </x:c>
      <x:c r="I315" s="8" t="str"/>
      <x:c r="J315" s="8" t="str">
        <x:v>Shared</x:v>
      </x:c>
      <x:c r="K315" s="8" t="str">
        <x:v>fill</x:v>
      </x:c>
      <x:c r="L315" s="21" t="n">
        <x:v>6</x:v>
      </x:c>
      <x:c r="M315" s="8" t="str">
        <x:v>Required book activity for this semester.</x:v>
      </x:c>
      <x:c r="N315" s="8" t="str"/>
      <x:c r="O315" s="8" t="str">
        <x:v>Campus, maritime white, or maritime navy uniform; no special entry gear</x:v>
      </x:c>
      <x:c r="P315" s="8" t="str">
        <x:v>Study the original page and linked resources. Complete every task in this packet. Exact practice is checked against sourced game answers; open work is saved after explicit self-review, not automatically graded.</x:v>
      </x:c>
      <x:c r="Q315" s="8" t="str"/>
      <x:c r="R315" s="21" t="n">
        <x:v>10</x:v>
      </x:c>
      <x:c r="S315" s="8" t="str">
        <x:v>English: 10 XP
Engineering: 4 XP</x:v>
      </x:c>
      <x:c r="T315" s="8" t="str">
        <x:v>Yes</x:v>
      </x:c>
      <x:c r="U315" s="8" t="str">
        <x:v>No</x:v>
      </x:c>
      <x:c r="V315" s="8" t="str">
        <x:v>Accepted text</x:v>
      </x:c>
      <x:c r="W315" s="8" t="str">
        <x:v>189</x:v>
      </x:c>
      <x:c r="X315" s="8" t="str">
        <x:v>172
173
176
178
184
185
186</x:v>
      </x:c>
      <x:c r="Y315" s="8" t="str">
        <x:v>189, 172, 173, 176, 178, 184, 185, 186</x:v>
      </x:c>
      <x:c r="Z315" s="8" t="str">
        <x:v>Maritime English 3.17 Plus, First Edition 2026, PDF page 189</x:v>
      </x:c>
      <x:c r="AA315" s="8" t="str">
        <x:v>public/game/book-course.js</x:v>
      </x:c>
      <x:c r="AB315" s="8" t="str">
        <x:v>semesterId: 7
requiresOrientation: true
firstAvailableYear: 4
firstAvailableTerm: 1
gameDayOffsetInSemester: 1
locationReleaseNumber: 2
note: One new activity per location per game day; prior unfinished unlocked activities remain available.</x:v>
      </x:c>
      <x:c r="AC315" s="21" t="n">
        <x:v>9</x:v>
      </x:c>
      <x:c r="AD315" s="8" t="str">
        <x:v>Machinery, Faults and Maintenance</x:v>
      </x:c>
      <x:c r="AE31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15" s="8" t="str">
        <x:v>Base first-completion reward. Matching selected traits add +2 skill XP; care readiness adds +2 to the primary skill when all three meters are at least 40 before completion. Completed practice gives no additional XP.</x:v>
      </x:c>
      <x:c r="AG315" s="8" t="str">
        <x:v>u9-p189-round-2</x:v>
      </x:c>
      <x:c r="AH315" s="8" t="str">
        <x:v>Book curriculum</x:v>
      </x:c>
      <x:c r="AI315" s="21" t="n">
        <x:v>7</x:v>
      </x:c>
      <x:c r="AJ315" s="8" t="str"/>
    </x:row>
    <x:row r="316" ht="131.5" customHeight="1">
      <x:c r="A316" s="8" t="str">
        <x:v>u9-p189-round-3</x:v>
      </x:c>
      <x:c r="B316" s="8" t="str">
        <x:v>Book curriculum</x:v>
      </x:c>
      <x:c r="C316" s="8" t="str">
        <x:v>Machinery, Faults and Maintenance — unit challenge · round 3</x:v>
      </x:c>
      <x:c r="D316" s="21" t="n">
        <x:v>4</x:v>
      </x:c>
      <x:c r="E316" s="21" t="n">
        <x:v>1</x:v>
      </x:c>
      <x:c r="F316" s="21" t="n">
        <x:v>7</x:v>
      </x:c>
      <x:c r="G316" s="8" t="str"/>
      <x:c r="H316" s="8" t="str">
        <x:v>Academic Office</x:v>
      </x:c>
      <x:c r="I316" s="8" t="str"/>
      <x:c r="J316" s="8" t="str">
        <x:v>Shared</x:v>
      </x:c>
      <x:c r="K316" s="8" t="str">
        <x:v>response</x:v>
      </x:c>
      <x:c r="L316" s="21" t="n">
        <x:v>8</x:v>
      </x:c>
      <x:c r="M316" s="8" t="str">
        <x:v>Required book activity for this semester.</x:v>
      </x:c>
      <x:c r="N316" s="8" t="str"/>
      <x:c r="O316" s="8" t="str">
        <x:v>Campus, maritime white, or maritime navy uniform; no special entry gear</x:v>
      </x:c>
      <x:c r="P316" s="8" t="str">
        <x:v>Study the original page and linked resources. Complete every task in this packet. Exact practice is checked against sourced game answers; open work is saved after explicit self-review, not automatically graded.</x:v>
      </x:c>
      <x:c r="Q316" s="8" t="str"/>
      <x:c r="R316" s="21" t="n">
        <x:v>10</x:v>
      </x:c>
      <x:c r="S316" s="8" t="str">
        <x:v>English: 10 XP
Engineering: 4 XP</x:v>
      </x:c>
      <x:c r="T316" s="8" t="str">
        <x:v>Yes</x:v>
      </x:c>
      <x:c r="U316" s="8" t="str">
        <x:v>No</x:v>
      </x:c>
      <x:c r="V316" s="8" t="str">
        <x:v>Self-review</x:v>
      </x:c>
      <x:c r="W316" s="8" t="str">
        <x:v>189</x:v>
      </x:c>
      <x:c r="X316" s="8" t="str">
        <x:v>172
173
176
178
184
185
186</x:v>
      </x:c>
      <x:c r="Y316" s="8" t="str">
        <x:v>189, 172, 173, 176, 178, 184, 185, 186</x:v>
      </x:c>
      <x:c r="Z316" s="8" t="str">
        <x:v>Maritime English 3.17 Plus, First Edition 2026, PDF page 189</x:v>
      </x:c>
      <x:c r="AA316" s="8" t="str">
        <x:v>public/game/book-course.js</x:v>
      </x:c>
      <x:c r="AB316" s="8" t="str">
        <x:v>semesterId: 7
requiresOrientation: true
firstAvailableYear: 4
firstAvailableTerm: 1
gameDayOffsetInSemester: 2
locationReleaseNumber: 3
note: One new activity per location per game day; prior unfinished unlocked activities remain available.</x:v>
      </x:c>
      <x:c r="AC316" s="21" t="n">
        <x:v>9</x:v>
      </x:c>
      <x:c r="AD316" s="8" t="str">
        <x:v>Machinery, Faults and Maintenance</x:v>
      </x:c>
      <x:c r="AE31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16" s="8" t="str">
        <x:v>Base first-completion reward. Matching selected traits add +2 skill XP; care readiness adds +2 to the primary skill when all three meters are at least 40 before completion. Completed practice gives no additional XP.</x:v>
      </x:c>
      <x:c r="AG316" s="8" t="str">
        <x:v>u9-p189-round-3</x:v>
      </x:c>
      <x:c r="AH316" s="8" t="str">
        <x:v>Book curriculum</x:v>
      </x:c>
      <x:c r="AI316" s="21" t="n">
        <x:v>7</x:v>
      </x:c>
      <x:c r="AJ316" s="8" t="str"/>
    </x:row>
    <x:row r="317" ht="131.5" customHeight="1">
      <x:c r="A317" s="8" t="str">
        <x:v>u9-p189-round-4</x:v>
      </x:c>
      <x:c r="B317" s="8" t="str">
        <x:v>Book curriculum</x:v>
      </x:c>
      <x:c r="C317" s="8" t="str">
        <x:v>Machinery, Faults and Maintenance — unit challenge · round 4</x:v>
      </x:c>
      <x:c r="D317" s="21" t="n">
        <x:v>4</x:v>
      </x:c>
      <x:c r="E317" s="21" t="n">
        <x:v>1</x:v>
      </x:c>
      <x:c r="F317" s="21" t="n">
        <x:v>7</x:v>
      </x:c>
      <x:c r="G317" s="8" t="str"/>
      <x:c r="H317" s="8" t="str">
        <x:v>Academic Office</x:v>
      </x:c>
      <x:c r="I317" s="8" t="str"/>
      <x:c r="J317" s="8" t="str">
        <x:v>Shared</x:v>
      </x:c>
      <x:c r="K317" s="8" t="str">
        <x:v>response</x:v>
      </x:c>
      <x:c r="L317" s="21" t="n">
        <x:v>6</x:v>
      </x:c>
      <x:c r="M317" s="8" t="str">
        <x:v>Required book activity for this semester.</x:v>
      </x:c>
      <x:c r="N317" s="8" t="str"/>
      <x:c r="O317" s="8" t="str">
        <x:v>Campus, maritime white, or maritime navy uniform; no special entry gear</x:v>
      </x:c>
      <x:c r="P317" s="8" t="str">
        <x:v>Study the original page and linked resources. Complete every task in this packet. Exact practice is checked against sourced game answers; open work is saved after explicit self-review, not automatically graded.</x:v>
      </x:c>
      <x:c r="Q317" s="8" t="str"/>
      <x:c r="R317" s="21" t="n">
        <x:v>10</x:v>
      </x:c>
      <x:c r="S317" s="8" t="str">
        <x:v>English: 10 XP
Engineering: 4 XP</x:v>
      </x:c>
      <x:c r="T317" s="8" t="str">
        <x:v>Yes</x:v>
      </x:c>
      <x:c r="U317" s="8" t="str">
        <x:v>No</x:v>
      </x:c>
      <x:c r="V317" s="8" t="str">
        <x:v>Self-review</x:v>
      </x:c>
      <x:c r="W317" s="8" t="str">
        <x:v>189</x:v>
      </x:c>
      <x:c r="X317" s="8" t="str">
        <x:v>172
173
176
178
184
185
186</x:v>
      </x:c>
      <x:c r="Y317" s="8" t="str">
        <x:v>189, 172, 173, 176, 178, 184, 185, 186</x:v>
      </x:c>
      <x:c r="Z317" s="8" t="str">
        <x:v>Maritime English 3.17 Plus, First Edition 2026, PDF page 189</x:v>
      </x:c>
      <x:c r="AA317" s="8" t="str">
        <x:v>public/game/book-course.js</x:v>
      </x:c>
      <x:c r="AB317" s="8" t="str">
        <x:v>semesterId: 7
requiresOrientation: true
firstAvailableYear: 4
firstAvailableTerm: 1
gameDayOffsetInSemester: 3
locationReleaseNumber: 4
note: One new activity per location per game day; prior unfinished unlocked activities remain available.</x:v>
      </x:c>
      <x:c r="AC317" s="21" t="n">
        <x:v>9</x:v>
      </x:c>
      <x:c r="AD317" s="8" t="str">
        <x:v>Machinery, Faults and Maintenance</x:v>
      </x:c>
      <x:c r="AE31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17" s="8" t="str">
        <x:v>Base first-completion reward. Matching selected traits add +2 skill XP; care readiness adds +2 to the primary skill when all three meters are at least 40 before completion. Completed practice gives no additional XP.</x:v>
      </x:c>
      <x:c r="AG317" s="8" t="str">
        <x:v>u9-p189-round-4</x:v>
      </x:c>
      <x:c r="AH317" s="8" t="str">
        <x:v>Book curriculum</x:v>
      </x:c>
      <x:c r="AI317" s="21" t="n">
        <x:v>7</x:v>
      </x:c>
      <x:c r="AJ317" s="8" t="str"/>
    </x:row>
    <x:row r="318" ht="131.5" customHeight="1">
      <x:c r="A318" s="8" t="str">
        <x:v>u9-p190-round-1</x:v>
      </x:c>
      <x:c r="B318" s="8" t="str">
        <x:v>Book curriculum</x:v>
      </x:c>
      <x:c r="C318" s="8" t="str">
        <x:v>Machinery, Faults and Maintenance — reading challenge · round 1</x:v>
      </x:c>
      <x:c r="D318" s="21" t="n">
        <x:v>4</x:v>
      </x:c>
      <x:c r="E318" s="21" t="n">
        <x:v>1</x:v>
      </x:c>
      <x:c r="F318" s="21" t="n">
        <x:v>7</x:v>
      </x:c>
      <x:c r="G318" s="8" t="str"/>
      <x:c r="H318" s="8" t="str">
        <x:v>Academic Office</x:v>
      </x:c>
      <x:c r="I318" s="8" t="str"/>
      <x:c r="J318" s="8" t="str">
        <x:v>Shared</x:v>
      </x:c>
      <x:c r="K318" s="8" t="str">
        <x:v>response</x:v>
      </x:c>
      <x:c r="L318" s="21" t="n">
        <x:v>7</x:v>
      </x:c>
      <x:c r="M318" s="8" t="str">
        <x:v>Required book activity for this semester.</x:v>
      </x:c>
      <x:c r="N318" s="8" t="str"/>
      <x:c r="O318" s="8" t="str">
        <x:v>Campus, maritime white, or maritime navy uniform; no special entry gear</x:v>
      </x:c>
      <x:c r="P318" s="8" t="str">
        <x:v>Study the original page and linked resources. Complete every task in this packet. Exact practice is checked against sourced game answers; open work is saved after explicit self-review, not automatically graded.</x:v>
      </x:c>
      <x:c r="Q318" s="8" t="str"/>
      <x:c r="R318" s="21" t="n">
        <x:v>10</x:v>
      </x:c>
      <x:c r="S318" s="8" t="str">
        <x:v>English: 10 XP
Engineering: 4 XP</x:v>
      </x:c>
      <x:c r="T318" s="8" t="str">
        <x:v>Yes</x:v>
      </x:c>
      <x:c r="U318" s="8" t="str">
        <x:v>No</x:v>
      </x:c>
      <x:c r="V318" s="8" t="str">
        <x:v>Self-review</x:v>
      </x:c>
      <x:c r="W318" s="8" t="str">
        <x:v>190</x:v>
      </x:c>
      <x:c r="X318" s="8" t="str">
        <x:v>172
173
176
178
184
185
186</x:v>
      </x:c>
      <x:c r="Y318" s="8" t="str">
        <x:v>190, 172, 173, 176, 178, 184, 185, 186</x:v>
      </x:c>
      <x:c r="Z318" s="8" t="str">
        <x:v>Maritime English 3.17 Plus, First Edition 2026, PDF page 190</x:v>
      </x:c>
      <x:c r="AA318" s="8" t="str">
        <x:v>public/game/book-course.js</x:v>
      </x:c>
      <x:c r="AB318" s="8" t="str">
        <x:v>semesterId: 7
requiresOrientation: true
firstAvailableYear: 4
firstAvailableTerm: 1
gameDayOffsetInSemester: 4
locationReleaseNumber: 5
note: One new activity per location per game day; prior unfinished unlocked activities remain available.</x:v>
      </x:c>
      <x:c r="AC318" s="21" t="n">
        <x:v>9</x:v>
      </x:c>
      <x:c r="AD318" s="8" t="str">
        <x:v>Machinery, Faults and Maintenance</x:v>
      </x:c>
      <x:c r="AE318"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318" s="8" t="str">
        <x:v>Base first-completion reward. Matching selected traits add +2 skill XP; care readiness adds +2 to the primary skill when all three meters are at least 40 before completion. Completed practice gives no additional XP.</x:v>
      </x:c>
      <x:c r="AG318" s="8" t="str">
        <x:v>u9-p190-round-1</x:v>
      </x:c>
      <x:c r="AH318" s="8" t="str">
        <x:v>Book curriculum</x:v>
      </x:c>
      <x:c r="AI318" s="21" t="n">
        <x:v>7</x:v>
      </x:c>
      <x:c r="AJ318" s="8" t="str"/>
    </x:row>
    <x:row r="319" ht="131.5" customHeight="1">
      <x:c r="A319" s="8" t="str">
        <x:v>u9-p191-writing</x:v>
      </x:c>
      <x:c r="B319" s="8" t="str">
        <x:v>Book curriculum</x:v>
      </x:c>
      <x:c r="C319" s="8" t="str">
        <x:v>Academic portfolio — Machinery, Faults and Maintenance</x:v>
      </x:c>
      <x:c r="D319" s="21" t="n">
        <x:v>4</x:v>
      </x:c>
      <x:c r="E319" s="21" t="n">
        <x:v>1</x:v>
      </x:c>
      <x:c r="F319" s="21" t="n">
        <x:v>7</x:v>
      </x:c>
      <x:c r="G319" s="8" t="str"/>
      <x:c r="H319" s="8" t="str">
        <x:v>Academic Office</x:v>
      </x:c>
      <x:c r="I319" s="8" t="str"/>
      <x:c r="J319" s="8" t="str">
        <x:v>Shared</x:v>
      </x:c>
      <x:c r="K319" s="8" t="str">
        <x:v>record</x:v>
      </x:c>
      <x:c r="L319" s="21" t="n">
        <x:v>1</x:v>
      </x:c>
      <x:c r="M319" s="8" t="str">
        <x:v>Required book activity for this semester.</x:v>
      </x:c>
      <x:c r="N319" s="8" t="str"/>
      <x:c r="O319" s="8" t="str">
        <x:v>Campus, maritime white, or maritime navy uniform; no special entry gear</x:v>
      </x:c>
      <x:c r="P319" s="8" t="str">
        <x:v>Study the original page and linked resources. Complete every task in this packet. Exact practice is checked against sourced game answers; open work is saved after explicit self-review, not automatically graded.</x:v>
      </x:c>
      <x:c r="Q319" s="8" t="str"/>
      <x:c r="R319" s="21" t="n">
        <x:v>10</x:v>
      </x:c>
      <x:c r="S319" s="8" t="str">
        <x:v>English: 10 XP
Engineering: 4 XP</x:v>
      </x:c>
      <x:c r="T319" s="8" t="str">
        <x:v>Yes</x:v>
      </x:c>
      <x:c r="U319" s="8" t="str">
        <x:v>No</x:v>
      </x:c>
      <x:c r="V319" s="8" t="str">
        <x:v>Self-review</x:v>
      </x:c>
      <x:c r="W319" s="8" t="str">
        <x:v>191</x:v>
      </x:c>
      <x:c r="X319" s="8" t="str">
        <x:v>172
173
176
178
184
185
186</x:v>
      </x:c>
      <x:c r="Y319" s="8" t="str">
        <x:v>191, 172, 173, 176, 178, 184, 185, 186</x:v>
      </x:c>
      <x:c r="Z319" s="8" t="str">
        <x:v>Maritime English 3.17 Plus, First Edition 2026, PDF page 191</x:v>
      </x:c>
      <x:c r="AA319" s="8" t="str">
        <x:v>public/game/book-course.js</x:v>
      </x:c>
      <x:c r="AB319" s="8" t="str">
        <x:v>semesterId: 7
requiresOrientation: true
firstAvailableYear: 4
firstAvailableTerm: 1
gameDayOffsetInSemester: 5
locationReleaseNumber: 6
note: One new activity per location per game day; prior unfinished unlocked activities remain available.</x:v>
      </x:c>
      <x:c r="AC319" s="21" t="n">
        <x:v>9</x:v>
      </x:c>
      <x:c r="AD319" s="8" t="str">
        <x:v>Machinery, Faults and Maintenance</x:v>
      </x:c>
      <x:c r="AE319"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AF319" s="8" t="str">
        <x:v>Base first-completion reward. Matching selected traits add +2 skill XP; care readiness adds +2 to the primary skill when all three meters are at least 40 before completion. Completed practice gives no additional XP.</x:v>
      </x:c>
      <x:c r="AG319" s="8" t="str">
        <x:v>u9-p191-writing</x:v>
      </x:c>
      <x:c r="AH319" s="8" t="str">
        <x:v>Book curriculum</x:v>
      </x:c>
      <x:c r="AI319" s="21" t="n">
        <x:v>7</x:v>
      </x:c>
      <x:c r="AJ319" s="8" t="str"/>
    </x:row>
    <x:row r="320" ht="131.5" customHeight="1">
      <x:c r="A320" s="8" t="str">
        <x:v>u9-p191-speaking</x:v>
      </x:c>
      <x:c r="B320" s="8" t="str">
        <x:v>Book curriculum</x:v>
      </x:c>
      <x:c r="C320" s="8" t="str">
        <x:v>Dome assessment — Machinery, Faults and Maintenance</x:v>
      </x:c>
      <x:c r="D320" s="21" t="n">
        <x:v>4</x:v>
      </x:c>
      <x:c r="E320" s="21" t="n">
        <x:v>1</x:v>
      </x:c>
      <x:c r="F320" s="21" t="n">
        <x:v>7</x:v>
      </x:c>
      <x:c r="G320" s="8" t="str"/>
      <x:c r="H320" s="8" t="str">
        <x:v>Dome</x:v>
      </x:c>
      <x:c r="I320" s="8" t="str"/>
      <x:c r="J320" s="8" t="str">
        <x:v>Shared</x:v>
      </x:c>
      <x:c r="K320" s="8" t="str">
        <x:v>present</x:v>
      </x:c>
      <x:c r="L320" s="21" t="n">
        <x:v>1</x:v>
      </x:c>
      <x:c r="M320" s="8" t="str">
        <x:v>Required book activity for this semester.</x:v>
      </x:c>
      <x:c r="N320" s="8" t="str"/>
      <x:c r="O320" s="8" t="str">
        <x:v>Campus, maritime white, or maritime navy uniform; no special entry gear</x:v>
      </x:c>
      <x:c r="P320" s="8" t="str">
        <x:v>Study the original page and linked resources. Complete every task in this packet. Exact practice is checked against sourced game answers; open work is saved after explicit self-review, not automatically graded.</x:v>
      </x:c>
      <x:c r="Q320" s="8" t="str"/>
      <x:c r="R320" s="21" t="n">
        <x:v>10</x:v>
      </x:c>
      <x:c r="S320" s="8" t="str">
        <x:v>English: 10 XP
Engineering: 4 XP</x:v>
      </x:c>
      <x:c r="T320" s="8" t="str">
        <x:v>Yes</x:v>
      </x:c>
      <x:c r="U320" s="8" t="str">
        <x:v>No</x:v>
      </x:c>
      <x:c r="V320" s="8" t="str">
        <x:v>Self-review</x:v>
      </x:c>
      <x:c r="W320" s="8" t="str">
        <x:v>191</x:v>
      </x:c>
      <x:c r="X320" s="8" t="str">
        <x:v>172
173
176
178
184
185
186</x:v>
      </x:c>
      <x:c r="Y320" s="8" t="str">
        <x:v>191, 172, 173, 176, 178, 184, 185, 186</x:v>
      </x:c>
      <x:c r="Z320" s="8" t="str">
        <x:v>Maritime English 3.17 Plus, First Edition 2026, PDF page 191</x:v>
      </x:c>
      <x:c r="AA320" s="8" t="str">
        <x:v>public/game/book-course.js</x:v>
      </x:c>
      <x:c r="AB320" s="8" t="str">
        <x:v>semesterId: 7
requiresOrientation: true
firstAvailableYear: 4
firstAvailableTerm: 1
gameDayOffsetInSemester: 2
locationReleaseNumber: 3
note: One new activity per location per game day; prior unfinished unlocked activities remain available.</x:v>
      </x:c>
      <x:c r="AC320" s="21" t="n">
        <x:v>9</x:v>
      </x:c>
      <x:c r="AD320" s="8" t="str">
        <x:v>Machinery, Faults and Maintenance</x:v>
      </x:c>
      <x:c r="AE320"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AF320" s="8" t="str">
        <x:v>Base first-completion reward. Matching selected traits add +2 skill XP; care readiness adds +2 to the primary skill when all three meters are at least 40 before completion. Completed practice gives no additional XP.</x:v>
      </x:c>
      <x:c r="AG320" s="8" t="str">
        <x:v>u9-p191-speaking</x:v>
      </x:c>
      <x:c r="AH320" s="8" t="str">
        <x:v>Book curriculum</x:v>
      </x:c>
      <x:c r="AI320" s="21" t="n">
        <x:v>7</x:v>
      </x:c>
      <x:c r="AJ320" s="8" t="str"/>
    </x:row>
    <x:row r="321" ht="131.5" customHeight="1">
      <x:c r="A321" s="8" t="str">
        <x:v>u10-p192-orientation</x:v>
      </x:c>
      <x:c r="B321" s="8" t="str">
        <x:v>Book curriculum</x:v>
      </x:c>
      <x:c r="C321" s="8" t="str">
        <x:v>First day trail — Incidents, Reports and Handover</x:v>
      </x:c>
      <x:c r="D321" s="21" t="n">
        <x:v>4</x:v>
      </x:c>
      <x:c r="E321" s="21" t="n">
        <x:v>2</x:v>
      </x:c>
      <x:c r="F321" s="21" t="n">
        <x:v>8</x:v>
      </x:c>
      <x:c r="G321" s="8" t="str"/>
      <x:c r="H321" s="8" t="str">
        <x:v>AMCOL Entrance</x:v>
      </x:c>
      <x:c r="I321" s="8" t="str"/>
      <x:c r="J321" s="8" t="str">
        <x:v>Shared</x:v>
      </x:c>
      <x:c r="K321" s="8" t="str">
        <x:v>study</x:v>
      </x:c>
      <x:c r="L321" s="21" t="n">
        <x:v>1</x:v>
      </x:c>
      <x:c r="M321" s="8" t="str">
        <x:v>Required book activity for this semester.</x:v>
      </x:c>
      <x:c r="N321" s="8" t="str"/>
      <x:c r="O321" s="8" t="str">
        <x:v>Campus, maritime white, or maritime navy uniform; no special entry gear</x:v>
      </x:c>
      <x:c r="P321" s="8" t="str">
        <x:v>Study the original page and linked resources. Complete every task in this packet. Exact practice is checked against sourced game answers; open work is saved after explicit self-review, not automatically graded.</x:v>
      </x:c>
      <x:c r="Q321" s="8" t="str"/>
      <x:c r="R321" s="21" t="n">
        <x:v>10</x:v>
      </x:c>
      <x:c r="S321" s="8" t="str">
        <x:v>English: 10 XP</x:v>
      </x:c>
      <x:c r="T321" s="8" t="str">
        <x:v>Yes</x:v>
      </x:c>
      <x:c r="U321" s="8" t="str">
        <x:v>No</x:v>
      </x:c>
      <x:c r="V321" s="8" t="str">
        <x:v>Self-review</x:v>
      </x:c>
      <x:c r="W321" s="8" t="str">
        <x:v>192</x:v>
      </x:c>
      <x:c r="X321" s="8" t="str">
        <x:v>205
206</x:v>
      </x:c>
      <x:c r="Y321" s="8" t="str">
        <x:v>192, 205, 206</x:v>
      </x:c>
      <x:c r="Z321" s="8" t="str">
        <x:v>Maritime English 3.17 Plus, First Edition 2026, PDF page 192</x:v>
      </x:c>
      <x:c r="AA321" s="8" t="str">
        <x:v>public/game/book-course.js</x:v>
      </x:c>
      <x:c r="AB321" s="8" t="str">
        <x:v>semesterId: 8
requiresOrientation: true
firstAvailableYear: 4
firstAvailableTerm: 2
gameDayOffsetInSemester: 0
locationReleaseNumber: 1
note: One new activity per location per game day; prior unfinished unlocked activities remain available.</x:v>
      </x:c>
      <x:c r="AC321" s="21" t="n">
        <x:v>10</x:v>
      </x:c>
      <x:c r="AD321" s="8" t="str">
        <x:v>Incidents, Reports and Handover</x:v>
      </x:c>
      <x:c r="AE32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21" s="8" t="str">
        <x:v>Base first-completion reward. Matching selected traits add +2 skill XP; care readiness adds +2 to the primary skill when all three meters are at least 40 before completion. Completed practice gives no additional XP.</x:v>
      </x:c>
      <x:c r="AG321" s="8" t="str">
        <x:v>u10-p192-orientation</x:v>
      </x:c>
      <x:c r="AH321" s="8" t="str">
        <x:v>Book curriculum</x:v>
      </x:c>
      <x:c r="AI321" s="21" t="n">
        <x:v>8</x:v>
      </x:c>
      <x:c r="AJ321" s="8" t="str"/>
    </x:row>
    <x:row r="322" ht="131.5" customHeight="1">
      <x:c r="A322" s="8" t="str">
        <x:v>u10-p193-vocab-1</x:v>
      </x:c>
      <x:c r="B322" s="8" t="str">
        <x:v>Book curriculum</x:v>
      </x:c>
      <x:c r="C322" s="8" t="str">
        <x:v>Word harbour — Incidents, Reports and Handover · 1</x:v>
      </x:c>
      <x:c r="D322" s="21" t="n">
        <x:v>4</x:v>
      </x:c>
      <x:c r="E322" s="21" t="n">
        <x:v>2</x:v>
      </x:c>
      <x:c r="F322" s="21" t="n">
        <x:v>8</x:v>
      </x:c>
      <x:c r="G322" s="8" t="str"/>
      <x:c r="H322" s="8" t="str">
        <x:v>Pacific Building · English</x:v>
      </x:c>
      <x:c r="I322" s="8" t="str">
        <x:v>English</x:v>
      </x:c>
      <x:c r="J322" s="8" t="str">
        <x:v>Shared</x:v>
      </x:c>
      <x:c r="K322" s="8" t="str">
        <x:v>match</x:v>
      </x:c>
      <x:c r="L322" s="21" t="n">
        <x:v>6</x:v>
      </x:c>
      <x:c r="M322" s="8" t="str">
        <x:v>Required book activity for this semester.</x:v>
      </x:c>
      <x:c r="N322" s="8" t="str"/>
      <x:c r="O322" s="8" t="str">
        <x:v>Campus, maritime white, or maritime navy uniform; no special entry gear</x:v>
      </x:c>
      <x:c r="P322" s="8" t="str">
        <x:v>Match every definition with a term from the shuffled word bank. Study the original examples, then check and correct your choices.</x:v>
      </x:c>
      <x:c r="Q322" s="8" t="str"/>
      <x:c r="R322" s="21" t="n">
        <x:v>10</x:v>
      </x:c>
      <x:c r="S322" s="8" t="str">
        <x:v>English: 10 XP</x:v>
      </x:c>
      <x:c r="T322" s="8" t="str">
        <x:v>Yes</x:v>
      </x:c>
      <x:c r="U322" s="8" t="str">
        <x:v>No</x:v>
      </x:c>
      <x:c r="V322" s="8" t="str">
        <x:v>Accepted text</x:v>
      </x:c>
      <x:c r="W322" s="8" t="str">
        <x:v>193</x:v>
      </x:c>
      <x:c r="X322" s="8" t="str">
        <x:v>193</x:v>
      </x:c>
      <x:c r="Y322" s="8" t="str">
        <x:v>193</x:v>
      </x:c>
      <x:c r="Z322" s="8" t="str">
        <x:v>Maritime English 3.17 Plus, First Edition 2026, PDF page 193</x:v>
      </x:c>
      <x:c r="AA322" s="8" t="str">
        <x:v>public/game/book-course.js</x:v>
      </x:c>
      <x:c r="AB322" s="8" t="str">
        <x:v>semesterId: 8
requiresOrientation: true
firstAvailableYear: 4
firstAvailableTerm: 2
gameDayOffsetInSemester: 0
locationReleaseNumber: 1
note: One new activity per location per game day; prior unfinished unlocked activities remain available.</x:v>
      </x:c>
      <x:c r="AC322" s="21" t="n">
        <x:v>10</x:v>
      </x:c>
      <x:c r="AD322" s="8" t="str">
        <x:v>Incidents, Reports and Handover</x:v>
      </x:c>
      <x:c r="AE322"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22" s="8" t="str">
        <x:v>Base first-completion reward. Matching selected traits add +2 skill XP; care readiness adds +2 to the primary skill when all three meters are at least 40 before completion. Completed practice gives no additional XP.</x:v>
      </x:c>
      <x:c r="AG322" s="8" t="str">
        <x:v>u10-p193-vocab-1</x:v>
      </x:c>
      <x:c r="AH322" s="8" t="str">
        <x:v>Book curriculum</x:v>
      </x:c>
      <x:c r="AI322" s="21" t="n">
        <x:v>8</x:v>
      </x:c>
      <x:c r="AJ322" s="8" t="str"/>
    </x:row>
    <x:row r="323" ht="131.5" customHeight="1">
      <x:c r="A323" s="8" t="str">
        <x:v>u10-p193-vocab-2</x:v>
      </x:c>
      <x:c r="B323" s="8" t="str">
        <x:v>Book curriculum</x:v>
      </x:c>
      <x:c r="C323" s="8" t="str">
        <x:v>Word harbour — Incidents, Reports and Handover · 2</x:v>
      </x:c>
      <x:c r="D323" s="21" t="n">
        <x:v>4</x:v>
      </x:c>
      <x:c r="E323" s="21" t="n">
        <x:v>2</x:v>
      </x:c>
      <x:c r="F323" s="21" t="n">
        <x:v>8</x:v>
      </x:c>
      <x:c r="G323" s="8" t="str"/>
      <x:c r="H323" s="8" t="str">
        <x:v>Pacific Building · English</x:v>
      </x:c>
      <x:c r="I323" s="8" t="str">
        <x:v>English</x:v>
      </x:c>
      <x:c r="J323" s="8" t="str">
        <x:v>Shared</x:v>
      </x:c>
      <x:c r="K323" s="8" t="str">
        <x:v>match</x:v>
      </x:c>
      <x:c r="L323" s="21" t="n">
        <x:v>6</x:v>
      </x:c>
      <x:c r="M323" s="8" t="str">
        <x:v>Required book activity for this semester.</x:v>
      </x:c>
      <x:c r="N323" s="8" t="str"/>
      <x:c r="O323" s="8" t="str">
        <x:v>Campus, maritime white, or maritime navy uniform; no special entry gear</x:v>
      </x:c>
      <x:c r="P323" s="8" t="str">
        <x:v>Match every definition with a term from the shuffled word bank. Study the original examples, then check and correct your choices.</x:v>
      </x:c>
      <x:c r="Q323" s="8" t="str"/>
      <x:c r="R323" s="21" t="n">
        <x:v>10</x:v>
      </x:c>
      <x:c r="S323" s="8" t="str">
        <x:v>English: 10 XP</x:v>
      </x:c>
      <x:c r="T323" s="8" t="str">
        <x:v>Yes</x:v>
      </x:c>
      <x:c r="U323" s="8" t="str">
        <x:v>No</x:v>
      </x:c>
      <x:c r="V323" s="8" t="str">
        <x:v>Accepted text</x:v>
      </x:c>
      <x:c r="W323" s="8" t="str">
        <x:v>193</x:v>
      </x:c>
      <x:c r="X323" s="8" t="str">
        <x:v>193</x:v>
      </x:c>
      <x:c r="Y323" s="8" t="str">
        <x:v>193</x:v>
      </x:c>
      <x:c r="Z323" s="8" t="str">
        <x:v>Maritime English 3.17 Plus, First Edition 2026, PDF page 193</x:v>
      </x:c>
      <x:c r="AA323" s="8" t="str">
        <x:v>public/game/book-course.js</x:v>
      </x:c>
      <x:c r="AB323" s="8" t="str">
        <x:v>semesterId: 8
requiresOrientation: true
firstAvailableYear: 4
firstAvailableTerm: 2
gameDayOffsetInSemester: 1
locationReleaseNumber: 2
note: One new activity per location per game day; prior unfinished unlocked activities remain available.</x:v>
      </x:c>
      <x:c r="AC323" s="21" t="n">
        <x:v>10</x:v>
      </x:c>
      <x:c r="AD323" s="8" t="str">
        <x:v>Incidents, Reports and Handover</x:v>
      </x:c>
      <x:c r="AE323"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23" s="8" t="str">
        <x:v>Base first-completion reward. Matching selected traits add +2 skill XP; care readiness adds +2 to the primary skill when all three meters are at least 40 before completion. Completed practice gives no additional XP.</x:v>
      </x:c>
      <x:c r="AG323" s="8" t="str">
        <x:v>u10-p193-vocab-2</x:v>
      </x:c>
      <x:c r="AH323" s="8" t="str">
        <x:v>Book curriculum</x:v>
      </x:c>
      <x:c r="AI323" s="21" t="n">
        <x:v>8</x:v>
      </x:c>
      <x:c r="AJ323" s="8" t="str"/>
    </x:row>
    <x:row r="324" ht="131.5" customHeight="1">
      <x:c r="A324" s="8" t="str">
        <x:v>u10-p193-vocab-3</x:v>
      </x:c>
      <x:c r="B324" s="8" t="str">
        <x:v>Book curriculum</x:v>
      </x:c>
      <x:c r="C324" s="8" t="str">
        <x:v>Word harbour — Incidents, Reports and Handover · 3</x:v>
      </x:c>
      <x:c r="D324" s="21" t="n">
        <x:v>4</x:v>
      </x:c>
      <x:c r="E324" s="21" t="n">
        <x:v>2</x:v>
      </x:c>
      <x:c r="F324" s="21" t="n">
        <x:v>8</x:v>
      </x:c>
      <x:c r="G324" s="8" t="str"/>
      <x:c r="H324" s="8" t="str">
        <x:v>Pacific Building · English</x:v>
      </x:c>
      <x:c r="I324" s="8" t="str">
        <x:v>English</x:v>
      </x:c>
      <x:c r="J324" s="8" t="str">
        <x:v>Shared</x:v>
      </x:c>
      <x:c r="K324" s="8" t="str">
        <x:v>match</x:v>
      </x:c>
      <x:c r="L324" s="21" t="n">
        <x:v>4</x:v>
      </x:c>
      <x:c r="M324" s="8" t="str">
        <x:v>Required book activity for this semester.</x:v>
      </x:c>
      <x:c r="N324" s="8" t="str"/>
      <x:c r="O324" s="8" t="str">
        <x:v>Campus, maritime white, or maritime navy uniform; no special entry gear</x:v>
      </x:c>
      <x:c r="P324" s="8" t="str">
        <x:v>Match every definition with a term from the shuffled word bank. Study the original examples, then check and correct your choices.</x:v>
      </x:c>
      <x:c r="Q324" s="8" t="str"/>
      <x:c r="R324" s="21" t="n">
        <x:v>10</x:v>
      </x:c>
      <x:c r="S324" s="8" t="str">
        <x:v>English: 10 XP</x:v>
      </x:c>
      <x:c r="T324" s="8" t="str">
        <x:v>Yes</x:v>
      </x:c>
      <x:c r="U324" s="8" t="str">
        <x:v>No</x:v>
      </x:c>
      <x:c r="V324" s="8" t="str">
        <x:v>Accepted text</x:v>
      </x:c>
      <x:c r="W324" s="8" t="str">
        <x:v>193</x:v>
      </x:c>
      <x:c r="X324" s="8" t="str">
        <x:v>193</x:v>
      </x:c>
      <x:c r="Y324" s="8" t="str">
        <x:v>193</x:v>
      </x:c>
      <x:c r="Z324" s="8" t="str">
        <x:v>Maritime English 3.17 Plus, First Edition 2026, PDF page 193</x:v>
      </x:c>
      <x:c r="AA324" s="8" t="str">
        <x:v>public/game/book-course.js</x:v>
      </x:c>
      <x:c r="AB324" s="8" t="str">
        <x:v>semesterId: 8
requiresOrientation: true
firstAvailableYear: 4
firstAvailableTerm: 2
gameDayOffsetInSemester: 2
locationReleaseNumber: 3
note: One new activity per location per game day; prior unfinished unlocked activities remain available.</x:v>
      </x:c>
      <x:c r="AC324" s="21" t="n">
        <x:v>10</x:v>
      </x:c>
      <x:c r="AD324" s="8" t="str">
        <x:v>Incidents, Reports and Handover</x:v>
      </x:c>
      <x:c r="AE324"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24" s="8" t="str">
        <x:v>Base first-completion reward. Matching selected traits add +2 skill XP; care readiness adds +2 to the primary skill when all three meters are at least 40 before completion. Completed practice gives no additional XP.</x:v>
      </x:c>
      <x:c r="AG324" s="8" t="str">
        <x:v>u10-p193-vocab-3</x:v>
      </x:c>
      <x:c r="AH324" s="8" t="str">
        <x:v>Book curriculum</x:v>
      </x:c>
      <x:c r="AI324" s="21" t="n">
        <x:v>8</x:v>
      </x:c>
      <x:c r="AJ324" s="8" t="str"/>
    </x:row>
    <x:row r="325" ht="131.5" customHeight="1">
      <x:c r="A325" s="8" t="str">
        <x:v>u10-p193-quick-1</x:v>
      </x:c>
      <x:c r="B325" s="8" t="str">
        <x:v>Book curriculum</x:v>
      </x:c>
      <x:c r="C325" s="8" t="str">
        <x:v>Table talk — vocabulary in your own words</x:v>
      </x:c>
      <x:c r="D325" s="21" t="n">
        <x:v>4</x:v>
      </x:c>
      <x:c r="E325" s="21" t="n">
        <x:v>2</x:v>
      </x:c>
      <x:c r="F325" s="21" t="n">
        <x:v>8</x:v>
      </x:c>
      <x:c r="G325" s="8" t="str"/>
      <x:c r="H325" s="8" t="str">
        <x:v>Palm Garden</x:v>
      </x:c>
      <x:c r="I325" s="8" t="str"/>
      <x:c r="J325" s="8" t="str">
        <x:v>Shared</x:v>
      </x:c>
      <x:c r="K325" s="8" t="str">
        <x:v>response</x:v>
      </x:c>
      <x:c r="L325" s="21" t="n">
        <x:v>3</x:v>
      </x:c>
      <x:c r="M325" s="8" t="str">
        <x:v>Required book activity for this semester.</x:v>
      </x:c>
      <x:c r="N325" s="8" t="str"/>
      <x:c r="O325" s="8" t="str">
        <x:v>Campus, maritime white, or maritime navy uniform; no special entry gear</x:v>
      </x:c>
      <x:c r="P325" s="8" t="str">
        <x:v>Study the original page and linked resources. Complete every task in this packet. Exact practice is checked against sourced game answers; open work is saved after explicit self-review, not automatically graded.</x:v>
      </x:c>
      <x:c r="Q325" s="8" t="str"/>
      <x:c r="R325" s="21" t="n">
        <x:v>10</x:v>
      </x:c>
      <x:c r="S325" s="8" t="str">
        <x:v>English: 10 XP
Leadership: 4 XP</x:v>
      </x:c>
      <x:c r="T325" s="8" t="str">
        <x:v>Yes</x:v>
      </x:c>
      <x:c r="U325" s="8" t="str">
        <x:v>No</x:v>
      </x:c>
      <x:c r="V325" s="8" t="str">
        <x:v>Self-review</x:v>
      </x:c>
      <x:c r="W325" s="8" t="str">
        <x:v>193</x:v>
      </x:c>
      <x:c r="X325" s="8" t="str">
        <x:v>193</x:v>
      </x:c>
      <x:c r="Y325" s="8" t="str">
        <x:v>193</x:v>
      </x:c>
      <x:c r="Z325" s="8" t="str">
        <x:v>Maritime English 3.17 Plus, First Edition 2026, PDF page 193</x:v>
      </x:c>
      <x:c r="AA325" s="8" t="str">
        <x:v>public/game/book-course.js</x:v>
      </x:c>
      <x:c r="AB325" s="8" t="str">
        <x:v>semesterId: 8
requiresOrientation: true
firstAvailableYear: 4
firstAvailableTerm: 2
gameDayOffsetInSemester: 0
locationReleaseNumber: 1
note: One new activity per location per game day; prior unfinished unlocked activities remain available.</x:v>
      </x:c>
      <x:c r="AC325" s="21" t="n">
        <x:v>10</x:v>
      </x:c>
      <x:c r="AD325" s="8" t="str">
        <x:v>Incidents, Reports and Handover</x:v>
      </x:c>
      <x:c r="AE32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25" s="8" t="str">
        <x:v>Base first-completion reward. Matching selected traits add +2 skill XP; care readiness adds +2 to the primary skill when all three meters are at least 40 before completion. Completed practice gives no additional XP.</x:v>
      </x:c>
      <x:c r="AG325" s="8" t="str">
        <x:v>u10-p193-quick-1</x:v>
      </x:c>
      <x:c r="AH325" s="8" t="str">
        <x:v>Book curriculum</x:v>
      </x:c>
      <x:c r="AI325" s="21" t="n">
        <x:v>8</x:v>
      </x:c>
      <x:c r="AJ325" s="8" t="str"/>
    </x:row>
    <x:row r="326" ht="131.5" customHeight="1">
      <x:c r="A326" s="8" t="str">
        <x:v>u10-p194-listen-rehearse</x:v>
      </x:c>
      <x:c r="B326" s="8" t="str">
        <x:v>Book curriculum</x:v>
      </x:c>
      <x:c r="C326" s="8" t="str">
        <x:v>Meet your crew — A Shackle on the Mooring Deck</x:v>
      </x:c>
      <x:c r="D326" s="21" t="n">
        <x:v>4</x:v>
      </x:c>
      <x:c r="E326" s="21" t="n">
        <x:v>2</x:v>
      </x:c>
      <x:c r="F326" s="21" t="n">
        <x:v>8</x:v>
      </x:c>
      <x:c r="G326" s="8" t="str"/>
      <x:c r="H326" s="8" t="str">
        <x:v>IMD</x:v>
      </x:c>
      <x:c r="I326" s="8" t="str"/>
      <x:c r="J326" s="8" t="str">
        <x:v>Shared</x:v>
      </x:c>
      <x:c r="K326" s="8" t="str">
        <x:v>listen</x:v>
      </x:c>
      <x:c r="L326" s="21" t="n">
        <x:v>1</x:v>
      </x:c>
      <x:c r="M326" s="8" t="str">
        <x:v>Required book activity for this semester.</x:v>
      </x:c>
      <x:c r="N326" s="8" t="str"/>
      <x:c r="O326" s="8" t="str">
        <x:v>Campus, maritime white, or maritime navy uniform; no special entry gear</x:v>
      </x:c>
      <x:c r="P326" s="8" t="str">
        <x:v>Study the original page and linked resources. Complete every task in this packet. Exact practice is checked against sourced game answers; open work is saved after explicit self-review, not automatically graded.</x:v>
      </x:c>
      <x:c r="Q326" s="8" t="str"/>
      <x:c r="R326" s="21" t="n">
        <x:v>10</x:v>
      </x:c>
      <x:c r="S326" s="8" t="str">
        <x:v>English: 10 XP</x:v>
      </x:c>
      <x:c r="T326" s="8" t="str">
        <x:v>Yes</x:v>
      </x:c>
      <x:c r="U326" s="8" t="str">
        <x:v>No</x:v>
      </x:c>
      <x:c r="V326" s="8" t="str">
        <x:v>Self-review</x:v>
      </x:c>
      <x:c r="W326" s="8" t="str">
        <x:v>194</x:v>
      </x:c>
      <x:c r="X326" s="8" t="str">
        <x:v>193
194</x:v>
      </x:c>
      <x:c r="Y326" s="8" t="str">
        <x:v>194, 193</x:v>
      </x:c>
      <x:c r="Z326" s="8" t="str">
        <x:v>Maritime English 3.17 Plus, First Edition 2026, PDF page 194</x:v>
      </x:c>
      <x:c r="AA326" s="8" t="str">
        <x:v>public/game/book-course.js</x:v>
      </x:c>
      <x:c r="AB326" s="8" t="str">
        <x:v>semesterId: 8
requiresOrientation: true
firstAvailableYear: 4
firstAvailableTerm: 2
gameDayOffsetInSemester: 0
locationReleaseNumber: 1
note: One new activity per location per game day; prior unfinished unlocked activities remain available.</x:v>
      </x:c>
      <x:c r="AC326" s="21" t="n">
        <x:v>10</x:v>
      </x:c>
      <x:c r="AD326" s="8" t="str">
        <x:v>Incidents, Reports and Handover</x:v>
      </x:c>
      <x:c r="AE32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26" s="8" t="str">
        <x:v>Base first-completion reward. Matching selected traits add +2 skill XP; care readiness adds +2 to the primary skill when all three meters are at least 40 before completion. Completed practice gives no additional XP.</x:v>
      </x:c>
      <x:c r="AG326" s="8" t="str">
        <x:v>u10-p194-listen-rehearse</x:v>
      </x:c>
      <x:c r="AH326" s="8" t="str">
        <x:v>Book curriculum</x:v>
      </x:c>
      <x:c r="AI326" s="21" t="n">
        <x:v>8</x:v>
      </x:c>
      <x:c r="AJ326" s="8" t="str"/>
    </x:row>
    <x:row r="327" ht="131.5" customHeight="1">
      <x:c r="A327" s="8" t="str">
        <x:v>u10-p195-round-1</x:v>
      </x:c>
      <x:c r="B327" s="8" t="str">
        <x:v>Book curriculum</x:v>
      </x:c>
      <x:c r="C327" s="8" t="str">
        <x:v>Understand the exchange · round 1</x:v>
      </x:c>
      <x:c r="D327" s="21" t="n">
        <x:v>4</x:v>
      </x:c>
      <x:c r="E327" s="21" t="n">
        <x:v>2</x:v>
      </x:c>
      <x:c r="F327" s="21" t="n">
        <x:v>8</x:v>
      </x:c>
      <x:c r="G327" s="8" t="str"/>
      <x:c r="H327" s="8" t="str">
        <x:v>IMD</x:v>
      </x:c>
      <x:c r="I327" s="8" t="str"/>
      <x:c r="J327" s="8" t="str">
        <x:v>Shared</x:v>
      </x:c>
      <x:c r="K327" s="8" t="str">
        <x:v>response</x:v>
      </x:c>
      <x:c r="L327" s="21" t="n">
        <x:v>5</x:v>
      </x:c>
      <x:c r="M327" s="8" t="str">
        <x:v>Required book activity for this semester.</x:v>
      </x:c>
      <x:c r="N327" s="8" t="str"/>
      <x:c r="O327" s="8" t="str">
        <x:v>Campus, maritime white, or maritime navy uniform; no special entry gear</x:v>
      </x:c>
      <x:c r="P327" s="8" t="str">
        <x:v>Study the original page and linked resources. Complete every task in this packet. Exact practice is checked against sourced game answers; open work is saved after explicit self-review, not automatically graded.</x:v>
      </x:c>
      <x:c r="Q327" s="8" t="str"/>
      <x:c r="R327" s="21" t="n">
        <x:v>10</x:v>
      </x:c>
      <x:c r="S327" s="8" t="str">
        <x:v>English: 10 XP</x:v>
      </x:c>
      <x:c r="T327" s="8" t="str">
        <x:v>Yes</x:v>
      </x:c>
      <x:c r="U327" s="8" t="str">
        <x:v>No</x:v>
      </x:c>
      <x:c r="V327" s="8" t="str">
        <x:v>Self-review</x:v>
      </x:c>
      <x:c r="W327" s="8" t="str">
        <x:v>195</x:v>
      </x:c>
      <x:c r="X327" s="8" t="str">
        <x:v>193
194</x:v>
      </x:c>
      <x:c r="Y327" s="8" t="str">
        <x:v>195, 193, 194</x:v>
      </x:c>
      <x:c r="Z327" s="8" t="str">
        <x:v>Maritime English 3.17 Plus, First Edition 2026, PDF page 195</x:v>
      </x:c>
      <x:c r="AA327" s="8" t="str">
        <x:v>public/game/book-course.js</x:v>
      </x:c>
      <x:c r="AB327" s="8" t="str">
        <x:v>semesterId: 8
requiresOrientation: true
firstAvailableYear: 4
firstAvailableTerm: 2
gameDayOffsetInSemester: 1
locationReleaseNumber: 2
note: One new activity per location per game day; prior unfinished unlocked activities remain available.</x:v>
      </x:c>
      <x:c r="AC327" s="21" t="n">
        <x:v>10</x:v>
      </x:c>
      <x:c r="AD327" s="8" t="str">
        <x:v>Incidents, Reports and Handover</x:v>
      </x:c>
      <x:c r="AE327"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327" s="8" t="str">
        <x:v>Base first-completion reward. Matching selected traits add +2 skill XP; care readiness adds +2 to the primary skill when all three meters are at least 40 before completion. Completed practice gives no additional XP.</x:v>
      </x:c>
      <x:c r="AG327" s="8" t="str">
        <x:v>u10-p195-round-1</x:v>
      </x:c>
      <x:c r="AH327" s="8" t="str">
        <x:v>Book curriculum</x:v>
      </x:c>
      <x:c r="AI327" s="21" t="n">
        <x:v>8</x:v>
      </x:c>
      <x:c r="AJ327" s="8" t="str"/>
    </x:row>
    <x:row r="328" ht="131.5" customHeight="1">
      <x:c r="A328" s="8" t="str">
        <x:v>u10-p195-round-2</x:v>
      </x:c>
      <x:c r="B328" s="8" t="str">
        <x:v>Book curriculum</x:v>
      </x:c>
      <x:c r="C328" s="8" t="str">
        <x:v>Understand the exchange · round 2</x:v>
      </x:c>
      <x:c r="D328" s="21" t="n">
        <x:v>4</x:v>
      </x:c>
      <x:c r="E328" s="21" t="n">
        <x:v>2</x:v>
      </x:c>
      <x:c r="F328" s="21" t="n">
        <x:v>8</x:v>
      </x:c>
      <x:c r="G328" s="8" t="str"/>
      <x:c r="H328" s="8" t="str">
        <x:v>IMD</x:v>
      </x:c>
      <x:c r="I328" s="8" t="str"/>
      <x:c r="J328" s="8" t="str">
        <x:v>Shared</x:v>
      </x:c>
      <x:c r="K328" s="8" t="str">
        <x:v>response</x:v>
      </x:c>
      <x:c r="L328" s="21" t="n">
        <x:v>4</x:v>
      </x:c>
      <x:c r="M328" s="8" t="str">
        <x:v>Required book activity for this semester.</x:v>
      </x:c>
      <x:c r="N328" s="8" t="str"/>
      <x:c r="O328" s="8" t="str">
        <x:v>Campus, maritime white, or maritime navy uniform; no special entry gear</x:v>
      </x:c>
      <x:c r="P328" s="8" t="str">
        <x:v>Study the original page and linked resources. Complete every task in this packet. Exact practice is checked against sourced game answers; open work is saved after explicit self-review, not automatically graded.</x:v>
      </x:c>
      <x:c r="Q328" s="8" t="str"/>
      <x:c r="R328" s="21" t="n">
        <x:v>10</x:v>
      </x:c>
      <x:c r="S328" s="8" t="str">
        <x:v>English: 10 XP</x:v>
      </x:c>
      <x:c r="T328" s="8" t="str">
        <x:v>Yes</x:v>
      </x:c>
      <x:c r="U328" s="8" t="str">
        <x:v>No</x:v>
      </x:c>
      <x:c r="V328" s="8" t="str">
        <x:v>Self-review</x:v>
      </x:c>
      <x:c r="W328" s="8" t="str">
        <x:v>195</x:v>
      </x:c>
      <x:c r="X328" s="8" t="str">
        <x:v>193
194</x:v>
      </x:c>
      <x:c r="Y328" s="8" t="str">
        <x:v>195, 193, 194</x:v>
      </x:c>
      <x:c r="Z328" s="8" t="str">
        <x:v>Maritime English 3.17 Plus, First Edition 2026, PDF page 195</x:v>
      </x:c>
      <x:c r="AA328" s="8" t="str">
        <x:v>public/game/book-course.js</x:v>
      </x:c>
      <x:c r="AB328" s="8" t="str">
        <x:v>semesterId: 8
requiresOrientation: true
firstAvailableYear: 4
firstAvailableTerm: 2
gameDayOffsetInSemester: 2
locationReleaseNumber: 3
note: One new activity per location per game day; prior unfinished unlocked activities remain available.</x:v>
      </x:c>
      <x:c r="AC328" s="21" t="n">
        <x:v>10</x:v>
      </x:c>
      <x:c r="AD328" s="8" t="str">
        <x:v>Incidents, Reports and Handover</x:v>
      </x:c>
      <x:c r="AE328"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328" s="8" t="str">
        <x:v>Base first-completion reward. Matching selected traits add +2 skill XP; care readiness adds +2 to the primary skill when all three meters are at least 40 before completion. Completed practice gives no additional XP.</x:v>
      </x:c>
      <x:c r="AG328" s="8" t="str">
        <x:v>u10-p195-round-2</x:v>
      </x:c>
      <x:c r="AH328" s="8" t="str">
        <x:v>Book curriculum</x:v>
      </x:c>
      <x:c r="AI328" s="21" t="n">
        <x:v>8</x:v>
      </x:c>
      <x:c r="AJ328" s="8" t="str"/>
    </x:row>
    <x:row r="329" ht="131.5" customHeight="1">
      <x:c r="A329" s="8" t="str">
        <x:v>u10-p196-round-1</x:v>
      </x:c>
      <x:c r="B329" s="8" t="str">
        <x:v>Book curriculum</x:v>
      </x:c>
      <x:c r="C329" s="8" t="str">
        <x:v>Near-miss report - facts and analysis · round 1</x:v>
      </x:c>
      <x:c r="D329" s="21" t="n">
        <x:v>4</x:v>
      </x:c>
      <x:c r="E329" s="21" t="n">
        <x:v>2</x:v>
      </x:c>
      <x:c r="F329" s="21" t="n">
        <x:v>8</x:v>
      </x:c>
      <x:c r="G329" s="8" t="str"/>
      <x:c r="H329" s="8" t="str">
        <x:v>Cruise Ship Training Centre</x:v>
      </x:c>
      <x:c r="I329" s="8" t="str"/>
      <x:c r="J329" s="8" t="str">
        <x:v>Shared</x:v>
      </x:c>
      <x:c r="K329" s="8" t="str">
        <x:v>record</x:v>
      </x:c>
      <x:c r="L329" s="21" t="n">
        <x:v>4</x:v>
      </x:c>
      <x:c r="M329" s="8" t="str">
        <x:v>Required book activity for this semester.</x:v>
      </x:c>
      <x:c r="N329" s="8" t="str"/>
      <x:c r="O329" s="8" t="str">
        <x:v>Campus, maritime white, or maritime navy uniform; no special entry gear</x:v>
      </x:c>
      <x:c r="P329" s="8" t="str">
        <x:v>Study the original page and linked resources. Complete every task in this packet. Exact practice is checked against sourced game answers; open work is saved after explicit self-review, not automatically graded.</x:v>
      </x:c>
      <x:c r="Q329" s="8" t="str"/>
      <x:c r="R329" s="21" t="n">
        <x:v>10</x:v>
      </x:c>
      <x:c r="S329" s="8" t="str">
        <x:v>English: 10 XP</x:v>
      </x:c>
      <x:c r="T329" s="8" t="str">
        <x:v>Yes</x:v>
      </x:c>
      <x:c r="U329" s="8" t="str">
        <x:v>No</x:v>
      </x:c>
      <x:c r="V329" s="8" t="str">
        <x:v>Self-review</x:v>
      </x:c>
      <x:c r="W329" s="8" t="str">
        <x:v>196</x:v>
      </x:c>
      <x:c r="X329" s="8" t="str">
        <x:v>194
205
206</x:v>
      </x:c>
      <x:c r="Y329" s="8" t="str">
        <x:v>196, 194, 205, 206</x:v>
      </x:c>
      <x:c r="Z329" s="8" t="str">
        <x:v>Maritime English 3.17 Plus, First Edition 2026, PDF page 196</x:v>
      </x:c>
      <x:c r="AA329" s="8" t="str">
        <x:v>public/game/book-course.js</x:v>
      </x:c>
      <x:c r="AB329" s="8" t="str">
        <x:v>semesterId: 8
requiresOrientation: true
firstAvailableYear: 4
firstAvailableTerm: 2
gameDayOffsetInSemester: 0
locationReleaseNumber: 1
note: One new activity per location per game day; prior unfinished unlocked activities remain available.</x:v>
      </x:c>
      <x:c r="AC329" s="21" t="n">
        <x:v>10</x:v>
      </x:c>
      <x:c r="AD329" s="8" t="str">
        <x:v>Incidents, Reports and Handover</x:v>
      </x:c>
      <x:c r="AE329"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329" s="8" t="str">
        <x:v>Base first-completion reward. Matching selected traits add +2 skill XP; care readiness adds +2 to the primary skill when all three meters are at least 40 before completion. Completed practice gives no additional XP.</x:v>
      </x:c>
      <x:c r="AG329" s="8" t="str">
        <x:v>u10-p196-round-1</x:v>
      </x:c>
      <x:c r="AH329" s="8" t="str">
        <x:v>Book curriculum</x:v>
      </x:c>
      <x:c r="AI329" s="21" t="n">
        <x:v>8</x:v>
      </x:c>
      <x:c r="AJ329" s="8" t="str"/>
    </x:row>
    <x:row r="330" ht="131.5" customHeight="1">
      <x:c r="A330" s="8" t="str">
        <x:v>u10-p197-reading</x:v>
      </x:c>
      <x:c r="B330" s="8" t="str">
        <x:v>Book curriculum</x:v>
      </x:c>
      <x:c r="C330" s="8" t="str">
        <x:v>Garden reading circle — A Near Miss Is Information Worth Keeping</x:v>
      </x:c>
      <x:c r="D330" s="21" t="n">
        <x:v>4</x:v>
      </x:c>
      <x:c r="E330" s="21" t="n">
        <x:v>2</x:v>
      </x:c>
      <x:c r="F330" s="21" t="n">
        <x:v>8</x:v>
      </x:c>
      <x:c r="G330" s="8" t="str"/>
      <x:c r="H330" s="8" t="str">
        <x:v>Palm Garden</x:v>
      </x:c>
      <x:c r="I330" s="8" t="str"/>
      <x:c r="J330" s="8" t="str">
        <x:v>Shared</x:v>
      </x:c>
      <x:c r="K330" s="8" t="str">
        <x:v>study</x:v>
      </x:c>
      <x:c r="L330" s="21" t="n">
        <x:v>2</x:v>
      </x:c>
      <x:c r="M330" s="8" t="str">
        <x:v>Required book activity for this semester.</x:v>
      </x:c>
      <x:c r="N330" s="8" t="str"/>
      <x:c r="O330" s="8" t="str">
        <x:v>Campus, maritime white, or maritime navy uniform; no special entry gear</x:v>
      </x:c>
      <x:c r="P330" s="8" t="str">
        <x:v>Study the original page and linked resources. Complete every task in this packet. Exact practice is checked against sourced game answers; open work is saved after explicit self-review, not automatically graded.</x:v>
      </x:c>
      <x:c r="Q330" s="8" t="str"/>
      <x:c r="R330" s="21" t="n">
        <x:v>10</x:v>
      </x:c>
      <x:c r="S330" s="8" t="str">
        <x:v>English: 10 XP
Leadership: 4 XP</x:v>
      </x:c>
      <x:c r="T330" s="8" t="str">
        <x:v>Yes</x:v>
      </x:c>
      <x:c r="U330" s="8" t="str">
        <x:v>No</x:v>
      </x:c>
      <x:c r="V330" s="8" t="str">
        <x:v>Self-review</x:v>
      </x:c>
      <x:c r="W330" s="8" t="str">
        <x:v>197</x:v>
      </x:c>
      <x:c r="X330" s="8" t="str">
        <x:v>197
205
206</x:v>
      </x:c>
      <x:c r="Y330" s="8" t="str">
        <x:v>197, 205, 206</x:v>
      </x:c>
      <x:c r="Z330" s="8" t="str">
        <x:v>Maritime English 3.17 Plus, First Edition 2026, PDF page 197</x:v>
      </x:c>
      <x:c r="AA330" s="8" t="str">
        <x:v>public/game/book-course.js</x:v>
      </x:c>
      <x:c r="AB330" s="8" t="str">
        <x:v>semesterId: 8
requiresOrientation: true
firstAvailableYear: 4
firstAvailableTerm: 2
gameDayOffsetInSemester: 1
locationReleaseNumber: 2
note: One new activity per location per game day; prior unfinished unlocked activities remain available.</x:v>
      </x:c>
      <x:c r="AC330" s="21" t="n">
        <x:v>10</x:v>
      </x:c>
      <x:c r="AD330" s="8" t="str">
        <x:v>Incidents, Reports and Handover</x:v>
      </x:c>
      <x:c r="AE33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30" s="8" t="str">
        <x:v>Base first-completion reward. Matching selected traits add +2 skill XP; care readiness adds +2 to the primary skill when all three meters are at least 40 before completion. Completed practice gives no additional XP.</x:v>
      </x:c>
      <x:c r="AG330" s="8" t="str">
        <x:v>u10-p197-reading</x:v>
      </x:c>
      <x:c r="AH330" s="8" t="str">
        <x:v>Book curriculum</x:v>
      </x:c>
      <x:c r="AI330" s="21" t="n">
        <x:v>8</x:v>
      </x:c>
      <x:c r="AJ330" s="8" t="str"/>
    </x:row>
    <x:row r="331" ht="131.5" customHeight="1">
      <x:c r="A331" s="8" t="str">
        <x:v>u10-p198-round-1</x:v>
      </x:c>
      <x:c r="B331" s="8" t="str">
        <x:v>Book curriculum</x:v>
      </x:c>
      <x:c r="C331" s="8" t="str">
        <x:v>Read, check and use the information · round 1</x:v>
      </x:c>
      <x:c r="D331" s="21" t="n">
        <x:v>4</x:v>
      </x:c>
      <x:c r="E331" s="21" t="n">
        <x:v>2</x:v>
      </x:c>
      <x:c r="F331" s="21" t="n">
        <x:v>8</x:v>
      </x:c>
      <x:c r="G331" s="8" t="str"/>
      <x:c r="H331" s="8" t="str">
        <x:v>Loma Café · East Entrance</x:v>
      </x:c>
      <x:c r="I331" s="8" t="str"/>
      <x:c r="J331" s="8" t="str">
        <x:v>Shared</x:v>
      </x:c>
      <x:c r="K331" s="8" t="str">
        <x:v>response</x:v>
      </x:c>
      <x:c r="L331" s="21" t="n">
        <x:v>8</x:v>
      </x:c>
      <x:c r="M331" s="8" t="str">
        <x:v>Required book activity for this semester.</x:v>
      </x:c>
      <x:c r="N331" s="8" t="str"/>
      <x:c r="O331" s="8" t="str">
        <x:v>Campus, maritime white, or maritime navy uniform; no special entry gear</x:v>
      </x:c>
      <x:c r="P331" s="8" t="str">
        <x:v>Study the original page and linked resources. Complete every task in this packet. Exact practice is checked against sourced game answers; open work is saved after explicit self-review, not automatically graded.</x:v>
      </x:c>
      <x:c r="Q331" s="8" t="str"/>
      <x:c r="R331" s="21" t="n">
        <x:v>10</x:v>
      </x:c>
      <x:c r="S331" s="8" t="str">
        <x:v>English: 10 XP</x:v>
      </x:c>
      <x:c r="T331" s="8" t="str">
        <x:v>Yes</x:v>
      </x:c>
      <x:c r="U331" s="8" t="str">
        <x:v>No</x:v>
      </x:c>
      <x:c r="V331" s="8" t="str">
        <x:v>Self-review</x:v>
      </x:c>
      <x:c r="W331" s="8" t="str">
        <x:v>198</x:v>
      </x:c>
      <x:c r="X331" s="8" t="str">
        <x:v>197
205
206</x:v>
      </x:c>
      <x:c r="Y331" s="8" t="str">
        <x:v>198, 197, 205, 206</x:v>
      </x:c>
      <x:c r="Z331" s="8" t="str">
        <x:v>Maritime English 3.17 Plus, First Edition 2026, PDF page 198</x:v>
      </x:c>
      <x:c r="AA331" s="8" t="str">
        <x:v>public/game/book-course.js</x:v>
      </x:c>
      <x:c r="AB331" s="8" t="str">
        <x:v>semesterId: 8
requiresOrientation: true
firstAvailableYear: 4
firstAvailableTerm: 2
gameDayOffsetInSemester: 0
locationReleaseNumber: 1
note: One new activity per location per game day; prior unfinished unlocked activities remain available.</x:v>
      </x:c>
      <x:c r="AC331" s="21" t="n">
        <x:v>10</x:v>
      </x:c>
      <x:c r="AD331" s="8" t="str">
        <x:v>Incidents, Reports and Handover</x:v>
      </x:c>
      <x:c r="AE33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331" s="8" t="str">
        <x:v>Base first-completion reward. Matching selected traits add +2 skill XP; care readiness adds +2 to the primary skill when all three meters are at least 40 before completion. Completed practice gives no additional XP.</x:v>
      </x:c>
      <x:c r="AG331" s="8" t="str">
        <x:v>u10-p198-round-1</x:v>
      </x:c>
      <x:c r="AH331" s="8" t="str">
        <x:v>Book curriculum</x:v>
      </x:c>
      <x:c r="AI331" s="21" t="n">
        <x:v>8</x:v>
      </x:c>
      <x:c r="AJ331" s="8" t="str"/>
    </x:row>
    <x:row r="332" ht="131.5" customHeight="1">
      <x:c r="A332" s="8" t="str">
        <x:v>u10-p198-round-2</x:v>
      </x:c>
      <x:c r="B332" s="8" t="str">
        <x:v>Book curriculum</x:v>
      </x:c>
      <x:c r="C332" s="8" t="str">
        <x:v>Read, check and use the information · round 2</x:v>
      </x:c>
      <x:c r="D332" s="21" t="n">
        <x:v>4</x:v>
      </x:c>
      <x:c r="E332" s="21" t="n">
        <x:v>2</x:v>
      </x:c>
      <x:c r="F332" s="21" t="n">
        <x:v>8</x:v>
      </x:c>
      <x:c r="G332" s="8" t="str"/>
      <x:c r="H332" s="8" t="str">
        <x:v>Loma Café · East Entrance</x:v>
      </x:c>
      <x:c r="I332" s="8" t="str"/>
      <x:c r="J332" s="8" t="str">
        <x:v>Shared</x:v>
      </x:c>
      <x:c r="K332" s="8" t="str">
        <x:v>response</x:v>
      </x:c>
      <x:c r="L332" s="21" t="n">
        <x:v>2</x:v>
      </x:c>
      <x:c r="M332" s="8" t="str">
        <x:v>Required book activity for this semester.</x:v>
      </x:c>
      <x:c r="N332" s="8" t="str"/>
      <x:c r="O332" s="8" t="str">
        <x:v>Campus, maritime white, or maritime navy uniform; no special entry gear</x:v>
      </x:c>
      <x:c r="P332" s="8" t="str">
        <x:v>Study the original page and linked resources. Complete every task in this packet. Exact practice is checked against sourced game answers; open work is saved after explicit self-review, not automatically graded.</x:v>
      </x:c>
      <x:c r="Q332" s="8" t="str"/>
      <x:c r="R332" s="21" t="n">
        <x:v>10</x:v>
      </x:c>
      <x:c r="S332" s="8" t="str">
        <x:v>English: 10 XP</x:v>
      </x:c>
      <x:c r="T332" s="8" t="str">
        <x:v>Yes</x:v>
      </x:c>
      <x:c r="U332" s="8" t="str">
        <x:v>No</x:v>
      </x:c>
      <x:c r="V332" s="8" t="str">
        <x:v>Self-review</x:v>
      </x:c>
      <x:c r="W332" s="8" t="str">
        <x:v>198</x:v>
      </x:c>
      <x:c r="X332" s="8" t="str">
        <x:v>197
205
206</x:v>
      </x:c>
      <x:c r="Y332" s="8" t="str">
        <x:v>198, 197, 205, 206</x:v>
      </x:c>
      <x:c r="Z332" s="8" t="str">
        <x:v>Maritime English 3.17 Plus, First Edition 2026, PDF page 198</x:v>
      </x:c>
      <x:c r="AA332" s="8" t="str">
        <x:v>public/game/book-course.js</x:v>
      </x:c>
      <x:c r="AB332" s="8" t="str">
        <x:v>semesterId: 8
requiresOrientation: true
firstAvailableYear: 4
firstAvailableTerm: 2
gameDayOffsetInSemester: 1
locationReleaseNumber: 2
note: One new activity per location per game day; prior unfinished unlocked activities remain available.</x:v>
      </x:c>
      <x:c r="AC332" s="21" t="n">
        <x:v>10</x:v>
      </x:c>
      <x:c r="AD332" s="8" t="str">
        <x:v>Incidents, Reports and Handover</x:v>
      </x:c>
      <x:c r="AE33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332" s="8" t="str">
        <x:v>Base first-completion reward. Matching selected traits add +2 skill XP; care readiness adds +2 to the primary skill when all three meters are at least 40 before completion. Completed practice gives no additional XP.</x:v>
      </x:c>
      <x:c r="AG332" s="8" t="str">
        <x:v>u10-p198-round-2</x:v>
      </x:c>
      <x:c r="AH332" s="8" t="str">
        <x:v>Book curriculum</x:v>
      </x:c>
      <x:c r="AI332" s="21" t="n">
        <x:v>8</x:v>
      </x:c>
      <x:c r="AJ332" s="8" t="str"/>
    </x:row>
    <x:row r="333" ht="131.5" customHeight="1">
      <x:c r="A333" s="8" t="str">
        <x:v>u10-p199-grammar-guide</x:v>
      </x:c>
      <x:c r="B333" s="8" t="str">
        <x:v>Book curriculum</x:v>
      </x:c>
      <x:c r="C333" s="8" t="str">
        <x:v>Grammar briefing — Past tenses and reported speech</x:v>
      </x:c>
      <x:c r="D333" s="21" t="n">
        <x:v>4</x:v>
      </x:c>
      <x:c r="E333" s="21" t="n">
        <x:v>2</x:v>
      </x:c>
      <x:c r="F333" s="21" t="n">
        <x:v>8</x:v>
      </x:c>
      <x:c r="G333" s="8" t="str"/>
      <x:c r="H333" s="8" t="str">
        <x:v>Pacific Building · English</x:v>
      </x:c>
      <x:c r="I333" s="8" t="str">
        <x:v>English</x:v>
      </x:c>
      <x:c r="J333" s="8" t="str">
        <x:v>Shared</x:v>
      </x:c>
      <x:c r="K333" s="8" t="str">
        <x:v>study</x:v>
      </x:c>
      <x:c r="L333" s="21" t="n">
        <x:v>1</x:v>
      </x:c>
      <x:c r="M333" s="8" t="str">
        <x:v>Required book activity for this semester.</x:v>
      </x:c>
      <x:c r="N333" s="8" t="str"/>
      <x:c r="O333" s="8" t="str">
        <x:v>Campus, maritime white, or maritime navy uniform; no special entry gear</x:v>
      </x:c>
      <x:c r="P333" s="8" t="str">
        <x:v>Study the original page and linked resources. Complete every task in this packet. Exact practice is checked against sourced game answers; open work is saved after explicit self-review, not automatically graded.</x:v>
      </x:c>
      <x:c r="Q333" s="8" t="str"/>
      <x:c r="R333" s="21" t="n">
        <x:v>10</x:v>
      </x:c>
      <x:c r="S333" s="8" t="str">
        <x:v>English: 10 XP</x:v>
      </x:c>
      <x:c r="T333" s="8" t="str">
        <x:v>Yes</x:v>
      </x:c>
      <x:c r="U333" s="8" t="str">
        <x:v>No</x:v>
      </x:c>
      <x:c r="V333" s="8" t="str">
        <x:v>Self-review</x:v>
      </x:c>
      <x:c r="W333" s="8" t="str">
        <x:v>199</x:v>
      </x:c>
      <x:c r="X333" s="8" t="str">
        <x:v>199</x:v>
      </x:c>
      <x:c r="Y333" s="8" t="str">
        <x:v>199</x:v>
      </x:c>
      <x:c r="Z333" s="8" t="str">
        <x:v>Maritime English 3.17 Plus, First Edition 2026, PDF page 199</x:v>
      </x:c>
      <x:c r="AA333" s="8" t="str">
        <x:v>public/game/book-course.js</x:v>
      </x:c>
      <x:c r="AB333" s="8" t="str">
        <x:v>semesterId: 8
requiresOrientation: true
firstAvailableYear: 4
firstAvailableTerm: 2
gameDayOffsetInSemester: 3
locationReleaseNumber: 4
note: One new activity per location per game day; prior unfinished unlocked activities remain available.</x:v>
      </x:c>
      <x:c r="AC333" s="21" t="n">
        <x:v>10</x:v>
      </x:c>
      <x:c r="AD333" s="8" t="str">
        <x:v>Incidents, Reports and Handover</x:v>
      </x:c>
      <x:c r="AE333"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33" s="8" t="str">
        <x:v>Base first-completion reward. Matching selected traits add +2 skill XP; care readiness adds +2 to the primary skill when all three meters are at least 40 before completion. Completed practice gives no additional XP.</x:v>
      </x:c>
      <x:c r="AG333" s="8" t="str">
        <x:v>u10-p199-grammar-guide</x:v>
      </x:c>
      <x:c r="AH333" s="8" t="str">
        <x:v>Book curriculum</x:v>
      </x:c>
      <x:c r="AI333" s="21" t="n">
        <x:v>8</x:v>
      </x:c>
      <x:c r="AJ333" s="8" t="str"/>
    </x:row>
    <x:row r="334" ht="131.5" customHeight="1">
      <x:c r="A334" s="8" t="str">
        <x:v>u10-p200-round-1</x:v>
      </x:c>
      <x:c r="B334" s="8" t="str">
        <x:v>Book curriculum</x:v>
      </x:c>
      <x:c r="C334" s="8" t="str">
        <x:v>Grammar lab — complete the sentence · round 1</x:v>
      </x:c>
      <x:c r="D334" s="21" t="n">
        <x:v>4</x:v>
      </x:c>
      <x:c r="E334" s="21" t="n">
        <x:v>2</x:v>
      </x:c>
      <x:c r="F334" s="21" t="n">
        <x:v>8</x:v>
      </x:c>
      <x:c r="G334" s="8" t="str"/>
      <x:c r="H334" s="8" t="str">
        <x:v>Pacific Building · English</x:v>
      </x:c>
      <x:c r="I334" s="8" t="str">
        <x:v>English</x:v>
      </x:c>
      <x:c r="J334" s="8" t="str">
        <x:v>Shared</x:v>
      </x:c>
      <x:c r="K334" s="8" t="str">
        <x:v>fill</x:v>
      </x:c>
      <x:c r="L334" s="21" t="n">
        <x:v>6</x:v>
      </x:c>
      <x:c r="M334" s="8" t="str">
        <x:v>Required book activity for this semester.</x:v>
      </x:c>
      <x:c r="N334" s="8" t="str"/>
      <x:c r="O334" s="8" t="str">
        <x:v>Campus, maritime white, or maritime navy uniform; no special entry gear</x:v>
      </x:c>
      <x:c r="P334" s="8" t="str">
        <x:v>Study the original page and linked resources. Complete every task in this packet. Exact practice is checked against sourced game answers; open work is saved after explicit self-review, not automatically graded.</x:v>
      </x:c>
      <x:c r="Q334" s="8" t="str"/>
      <x:c r="R334" s="21" t="n">
        <x:v>10</x:v>
      </x:c>
      <x:c r="S334" s="8" t="str">
        <x:v>English: 10 XP</x:v>
      </x:c>
      <x:c r="T334" s="8" t="str">
        <x:v>Yes</x:v>
      </x:c>
      <x:c r="U334" s="8" t="str">
        <x:v>No</x:v>
      </x:c>
      <x:c r="V334" s="8" t="str">
        <x:v>Accepted text</x:v>
      </x:c>
      <x:c r="W334" s="8" t="str">
        <x:v>200</x:v>
      </x:c>
      <x:c r="X334" s="8" t="str">
        <x:v>199
205
206</x:v>
      </x:c>
      <x:c r="Y334" s="8" t="str">
        <x:v>200, 199, 205, 206</x:v>
      </x:c>
      <x:c r="Z334" s="8" t="str">
        <x:v>Maritime English 3.17 Plus, First Edition 2026, PDF page 200</x:v>
      </x:c>
      <x:c r="AA334" s="8" t="str">
        <x:v>public/game/book-course.js</x:v>
      </x:c>
      <x:c r="AB334" s="8" t="str">
        <x:v>semesterId: 8
requiresOrientation: true
firstAvailableYear: 4
firstAvailableTerm: 2
gameDayOffsetInSemester: 4
locationReleaseNumber: 5
note: One new activity per location per game day; prior unfinished unlocked activities remain available.</x:v>
      </x:c>
      <x:c r="AC334" s="21" t="n">
        <x:v>10</x:v>
      </x:c>
      <x:c r="AD334" s="8" t="str">
        <x:v>Incidents, Reports and Handover</x:v>
      </x:c>
      <x:c r="AE334" s="8" t="str">
        <x:v>1. I used the requested grammar or transformation and checked the complete verb phrase.
2. I kept every supplied fact and the intended meaning.
3. I compared my response with the source explanation or example and corrected any mismatch.</x:v>
      </x:c>
      <x:c r="AF334" s="8" t="str">
        <x:v>Base first-completion reward. Matching selected traits add +2 skill XP; care readiness adds +2 to the primary skill when all three meters are at least 40 before completion. Completed practice gives no additional XP.</x:v>
      </x:c>
      <x:c r="AG334" s="8" t="str">
        <x:v>u10-p200-round-1</x:v>
      </x:c>
      <x:c r="AH334" s="8" t="str">
        <x:v>Book curriculum</x:v>
      </x:c>
      <x:c r="AI334" s="21" t="n">
        <x:v>8</x:v>
      </x:c>
      <x:c r="AJ334" s="8" t="str"/>
    </x:row>
    <x:row r="335" ht="131.5" customHeight="1">
      <x:c r="A335" s="8" t="str">
        <x:v>u10-p201-round-1</x:v>
      </x:c>
      <x:c r="B335" s="8" t="str">
        <x:v>Book curriculum</x:v>
      </x:c>
      <x:c r="C335" s="8" t="str">
        <x:v>Grammar lab — transform and repair · round 1</x:v>
      </x:c>
      <x:c r="D335" s="21" t="n">
        <x:v>4</x:v>
      </x:c>
      <x:c r="E335" s="21" t="n">
        <x:v>2</x:v>
      </x:c>
      <x:c r="F335" s="21" t="n">
        <x:v>8</x:v>
      </x:c>
      <x:c r="G335" s="8" t="str"/>
      <x:c r="H335" s="8" t="str">
        <x:v>Pacific Building · English</x:v>
      </x:c>
      <x:c r="I335" s="8" t="str">
        <x:v>English</x:v>
      </x:c>
      <x:c r="J335" s="8" t="str">
        <x:v>Shared</x:v>
      </x:c>
      <x:c r="K335" s="8" t="str">
        <x:v>response</x:v>
      </x:c>
      <x:c r="L335" s="21" t="n">
        <x:v>5</x:v>
      </x:c>
      <x:c r="M335" s="8" t="str">
        <x:v>Required book activity for this semester.</x:v>
      </x:c>
      <x:c r="N335" s="8" t="str"/>
      <x:c r="O335" s="8" t="str">
        <x:v>Campus, maritime white, or maritime navy uniform; no special entry gear</x:v>
      </x:c>
      <x:c r="P335" s="8" t="str">
        <x:v>Study the original page and linked resources. Complete every task in this packet. Exact practice is checked against sourced game answers; open work is saved after explicit self-review, not automatically graded.</x:v>
      </x:c>
      <x:c r="Q335" s="8" t="str"/>
      <x:c r="R335" s="21" t="n">
        <x:v>10</x:v>
      </x:c>
      <x:c r="S335" s="8" t="str">
        <x:v>English: 10 XP</x:v>
      </x:c>
      <x:c r="T335" s="8" t="str">
        <x:v>Yes</x:v>
      </x:c>
      <x:c r="U335" s="8" t="str">
        <x:v>No</x:v>
      </x:c>
      <x:c r="V335" s="8" t="str">
        <x:v>Self-review</x:v>
      </x:c>
      <x:c r="W335" s="8" t="str">
        <x:v>201</x:v>
      </x:c>
      <x:c r="X335" s="8" t="str">
        <x:v>199
205
206</x:v>
      </x:c>
      <x:c r="Y335" s="8" t="str">
        <x:v>201, 199, 205, 206</x:v>
      </x:c>
      <x:c r="Z335" s="8" t="str">
        <x:v>Maritime English 3.17 Plus, First Edition 2026, PDF page 201</x:v>
      </x:c>
      <x:c r="AA335" s="8" t="str">
        <x:v>public/game/book-course.js</x:v>
      </x:c>
      <x:c r="AB335" s="8" t="str">
        <x:v>semesterId: 8
requiresOrientation: true
firstAvailableYear: 4
firstAvailableTerm: 2
gameDayOffsetInSemester: 5
locationReleaseNumber: 6
note: One new activity per location per game day; prior unfinished unlocked activities remain available.</x:v>
      </x:c>
      <x:c r="AC335" s="21" t="n">
        <x:v>10</x:v>
      </x:c>
      <x:c r="AD335" s="8" t="str">
        <x:v>Incidents, Reports and Handover</x:v>
      </x:c>
      <x:c r="AE335" s="8" t="str">
        <x:v>1. I used the requested grammar or transformation and checked the complete verb phrase.
2. I kept every supplied fact and the intended meaning.
3. I compared my response with the source explanation or example and corrected any mismatch.</x:v>
      </x:c>
      <x:c r="AF335" s="8" t="str">
        <x:v>Base first-completion reward. Matching selected traits add +2 skill XP; care readiness adds +2 to the primary skill when all three meters are at least 40 before completion. Completed practice gives no additional XP.</x:v>
      </x:c>
      <x:c r="AG335" s="8" t="str">
        <x:v>u10-p201-round-1</x:v>
      </x:c>
      <x:c r="AH335" s="8" t="str">
        <x:v>Book curriculum</x:v>
      </x:c>
      <x:c r="AI335" s="21" t="n">
        <x:v>8</x:v>
      </x:c>
      <x:c r="AJ335" s="8" t="str"/>
    </x:row>
    <x:row r="336" ht="131.5" customHeight="1">
      <x:c r="A336" s="8" t="str">
        <x:v>u10-p201-round-2</x:v>
      </x:c>
      <x:c r="B336" s="8" t="str">
        <x:v>Book curriculum</x:v>
      </x:c>
      <x:c r="C336" s="8" t="str">
        <x:v>Grammar lab — transform and repair · round 2</x:v>
      </x:c>
      <x:c r="D336" s="21" t="n">
        <x:v>4</x:v>
      </x:c>
      <x:c r="E336" s="21" t="n">
        <x:v>2</x:v>
      </x:c>
      <x:c r="F336" s="21" t="n">
        <x:v>8</x:v>
      </x:c>
      <x:c r="G336" s="8" t="str"/>
      <x:c r="H336" s="8" t="str">
        <x:v>Pacific Building · English</x:v>
      </x:c>
      <x:c r="I336" s="8" t="str">
        <x:v>English</x:v>
      </x:c>
      <x:c r="J336" s="8" t="str">
        <x:v>Shared</x:v>
      </x:c>
      <x:c r="K336" s="8" t="str">
        <x:v>fill</x:v>
      </x:c>
      <x:c r="L336" s="21" t="n">
        <x:v>5</x:v>
      </x:c>
      <x:c r="M336" s="8" t="str">
        <x:v>Required book activity for this semester.</x:v>
      </x:c>
      <x:c r="N336" s="8" t="str"/>
      <x:c r="O336" s="8" t="str">
        <x:v>Campus, maritime white, or maritime navy uniform; no special entry gear</x:v>
      </x:c>
      <x:c r="P336" s="8" t="str">
        <x:v>Study the original page and linked resources. Complete every task in this packet. Exact practice is checked against sourced game answers; open work is saved after explicit self-review, not automatically graded.</x:v>
      </x:c>
      <x:c r="Q336" s="8" t="str"/>
      <x:c r="R336" s="21" t="n">
        <x:v>10</x:v>
      </x:c>
      <x:c r="S336" s="8" t="str">
        <x:v>English: 10 XP</x:v>
      </x:c>
      <x:c r="T336" s="8" t="str">
        <x:v>Yes</x:v>
      </x:c>
      <x:c r="U336" s="8" t="str">
        <x:v>No</x:v>
      </x:c>
      <x:c r="V336" s="8" t="str">
        <x:v>Accepted text</x:v>
      </x:c>
      <x:c r="W336" s="8" t="str">
        <x:v>201</x:v>
      </x:c>
      <x:c r="X336" s="8" t="str">
        <x:v>199
205
206</x:v>
      </x:c>
      <x:c r="Y336" s="8" t="str">
        <x:v>201, 199, 205, 206</x:v>
      </x:c>
      <x:c r="Z336" s="8" t="str">
        <x:v>Maritime English 3.17 Plus, First Edition 2026, PDF page 201</x:v>
      </x:c>
      <x:c r="AA336" s="8" t="str">
        <x:v>public/game/book-course.js</x:v>
      </x:c>
      <x:c r="AB336" s="8" t="str">
        <x:v>semesterId: 8
requiresOrientation: true
firstAvailableYear: 4
firstAvailableTerm: 2
gameDayOffsetInSemester: 6
locationReleaseNumber: 7
note: One new activity per location per game day; prior unfinished unlocked activities remain available.</x:v>
      </x:c>
      <x:c r="AC336" s="21" t="n">
        <x:v>10</x:v>
      </x:c>
      <x:c r="AD336" s="8" t="str">
        <x:v>Incidents, Reports and Handover</x:v>
      </x:c>
      <x:c r="AE336" s="8" t="str">
        <x:v>1. I used the requested grammar or transformation and checked the complete verb phrase.
2. I kept every supplied fact and the intended meaning.
3. I compared my response with the source explanation or example and corrected any mismatch.</x:v>
      </x:c>
      <x:c r="AF336" s="8" t="str">
        <x:v>Base first-completion reward. Matching selected traits add +2 skill XP; care readiness adds +2 to the primary skill when all three meters are at least 40 before completion. Completed practice gives no additional XP.</x:v>
      </x:c>
      <x:c r="AG336" s="8" t="str">
        <x:v>u10-p201-round-2</x:v>
      </x:c>
      <x:c r="AH336" s="8" t="str">
        <x:v>Book curriculum</x:v>
      </x:c>
      <x:c r="AI336" s="21" t="n">
        <x:v>8</x:v>
      </x:c>
      <x:c r="AJ336" s="8" t="str"/>
    </x:row>
    <x:row r="337" ht="131.5" customHeight="1">
      <x:c r="A337" s="8" t="str">
        <x:v>u10-p202-build-1</x:v>
      </x:c>
      <x:c r="B337" s="8" t="str">
        <x:v>Book curriculum</x:v>
      </x:c>
      <x:c r="C337" s="8" t="str">
        <x:v>Sentence builder — Incidents, Reports and Handover</x:v>
      </x:c>
      <x:c r="D337" s="21" t="n">
        <x:v>4</x:v>
      </x:c>
      <x:c r="E337" s="21" t="n">
        <x:v>2</x:v>
      </x:c>
      <x:c r="F337" s="21" t="n">
        <x:v>8</x:v>
      </x:c>
      <x:c r="G337" s="8" t="str"/>
      <x:c r="H337" s="8" t="str">
        <x:v>Pacific Building · English</x:v>
      </x:c>
      <x:c r="I337" s="8" t="str">
        <x:v>English</x:v>
      </x:c>
      <x:c r="J337" s="8" t="str">
        <x:v>Shared</x:v>
      </x:c>
      <x:c r="K337" s="8" t="str">
        <x:v>response</x:v>
      </x:c>
      <x:c r="L337" s="21" t="n">
        <x:v>5</x:v>
      </x:c>
      <x:c r="M337" s="8" t="str">
        <x:v>Required book activity for this semester.</x:v>
      </x:c>
      <x:c r="N337" s="8" t="str"/>
      <x:c r="O337" s="8" t="str">
        <x:v>Campus, maritime white, or maritime navy uniform; no special entry gear</x:v>
      </x:c>
      <x:c r="P337" s="8" t="str">
        <x:v>Study the original page and linked resources. Complete every task in this packet. Exact practice is checked against sourced game answers; open work is saved after explicit self-review, not automatically graded.</x:v>
      </x:c>
      <x:c r="Q337" s="8" t="str"/>
      <x:c r="R337" s="21" t="n">
        <x:v>10</x:v>
      </x:c>
      <x:c r="S337" s="8" t="str">
        <x:v>English: 10 XP</x:v>
      </x:c>
      <x:c r="T337" s="8" t="str">
        <x:v>Yes</x:v>
      </x:c>
      <x:c r="U337" s="8" t="str">
        <x:v>No</x:v>
      </x:c>
      <x:c r="V337" s="8" t="str">
        <x:v>Self-review</x:v>
      </x:c>
      <x:c r="W337" s="8" t="str">
        <x:v>202</x:v>
      </x:c>
      <x:c r="X337" s="8" t="str">
        <x:v>199
205
206</x:v>
      </x:c>
      <x:c r="Y337" s="8" t="str">
        <x:v>202, 199, 205, 206</x:v>
      </x:c>
      <x:c r="Z337" s="8" t="str">
        <x:v>Maritime English 3.17 Plus, First Edition 2026, PDF page 202</x:v>
      </x:c>
      <x:c r="AA337" s="8" t="str">
        <x:v>public/game/book-course.js</x:v>
      </x:c>
      <x:c r="AB337" s="8" t="str">
        <x:v>semesterId: 8
requiresOrientation: true
firstAvailableYear: 4
firstAvailableTerm: 2
gameDayOffsetInSemester: 7
locationReleaseNumber: 8
note: One new activity per location per game day; prior unfinished unlocked activities remain available.</x:v>
      </x:c>
      <x:c r="AC337" s="21" t="n">
        <x:v>10</x:v>
      </x:c>
      <x:c r="AD337" s="8" t="str">
        <x:v>Incidents, Reports and Handover</x:v>
      </x:c>
      <x:c r="AE337" s="8" t="str">
        <x:v>1. I used the requested grammar or transformation and checked the complete verb phrase.
2. I kept every supplied fact and the intended meaning.
3. I compared my response with the source explanation or example and corrected any mismatch.</x:v>
      </x:c>
      <x:c r="AF337" s="8" t="str">
        <x:v>Base first-completion reward. Matching selected traits add +2 skill XP; care readiness adds +2 to the primary skill when all three meters are at least 40 before completion. Completed practice gives no additional XP.</x:v>
      </x:c>
      <x:c r="AG337" s="8" t="str">
        <x:v>u10-p202-build-1</x:v>
      </x:c>
      <x:c r="AH337" s="8" t="str">
        <x:v>Book curriculum</x:v>
      </x:c>
      <x:c r="AI337" s="21" t="n">
        <x:v>8</x:v>
      </x:c>
      <x:c r="AJ337" s="8" t="str"/>
    </x:row>
    <x:row r="338" ht="131.5" customHeight="1">
      <x:c r="A338" s="8" t="str">
        <x:v>u10-p202-produce</x:v>
      </x:c>
      <x:c r="B338" s="8" t="str">
        <x:v>Book curriculum</x:v>
      </x:c>
      <x:c r="C338" s="8" t="str">
        <x:v>Cadet on stage — Incidents, Reports and Handover language project</x:v>
      </x:c>
      <x:c r="D338" s="21" t="n">
        <x:v>4</x:v>
      </x:c>
      <x:c r="E338" s="21" t="n">
        <x:v>2</x:v>
      </x:c>
      <x:c r="F338" s="21" t="n">
        <x:v>8</x:v>
      </x:c>
      <x:c r="G338" s="8" t="str"/>
      <x:c r="H338" s="8" t="str">
        <x:v>Dome</x:v>
      </x:c>
      <x:c r="I338" s="8" t="str"/>
      <x:c r="J338" s="8" t="str">
        <x:v>Shared</x:v>
      </x:c>
      <x:c r="K338" s="8" t="str">
        <x:v>present</x:v>
      </x:c>
      <x:c r="L338" s="21" t="n">
        <x:v>1</x:v>
      </x:c>
      <x:c r="M338" s="8" t="str">
        <x:v>Required book activity for this semester.</x:v>
      </x:c>
      <x:c r="N338" s="8" t="str"/>
      <x:c r="O338" s="8" t="str">
        <x:v>Campus, maritime white, or maritime navy uniform; no special entry gear</x:v>
      </x:c>
      <x:c r="P338" s="8" t="str">
        <x:v>Study the original page and linked resources. Complete every task in this packet. Exact practice is checked against sourced game answers; open work is saved after explicit self-review, not automatically graded.</x:v>
      </x:c>
      <x:c r="Q338" s="8" t="str"/>
      <x:c r="R338" s="21" t="n">
        <x:v>10</x:v>
      </x:c>
      <x:c r="S338" s="8" t="str">
        <x:v>English: 10 XP
Leadership: 4 XP</x:v>
      </x:c>
      <x:c r="T338" s="8" t="str">
        <x:v>Yes</x:v>
      </x:c>
      <x:c r="U338" s="8" t="str">
        <x:v>No</x:v>
      </x:c>
      <x:c r="V338" s="8" t="str">
        <x:v>Self-review</x:v>
      </x:c>
      <x:c r="W338" s="8" t="str">
        <x:v>202</x:v>
      </x:c>
      <x:c r="X338" s="8" t="str">
        <x:v>199
205
206</x:v>
      </x:c>
      <x:c r="Y338" s="8" t="str">
        <x:v>202, 199, 205, 206</x:v>
      </x:c>
      <x:c r="Z338" s="8" t="str">
        <x:v>Maritime English 3.17 Plus, First Edition 2026, PDF page 202</x:v>
      </x:c>
      <x:c r="AA338" s="8" t="str">
        <x:v>public/game/book-course.js</x:v>
      </x:c>
      <x:c r="AB338" s="8" t="str">
        <x:v>semesterId: 8
requiresOrientation: true
firstAvailableYear: 4
firstAvailableTerm: 2
gameDayOffsetInSemester: 0
locationReleaseNumber: 1
note: One new activity per location per game day; prior unfinished unlocked activities remain available.</x:v>
      </x:c>
      <x:c r="AC338" s="21" t="n">
        <x:v>10</x:v>
      </x:c>
      <x:c r="AD338" s="8" t="str">
        <x:v>Incidents, Reports and Handover</x:v>
      </x:c>
      <x:c r="AE338" s="8" t="str">
        <x:v>1. I used the requested grammar or transformation and checked the complete verb phrase.
2. I kept every supplied fact and the intended meaning.
3. I compared my response with the source explanation or example and corrected any mismatch.</x:v>
      </x:c>
      <x:c r="AF338" s="8" t="str">
        <x:v>Base first-completion reward. Matching selected traits add +2 skill XP; care readiness adds +2 to the primary skill when all three meters are at least 40 before completion. Completed practice gives no additional XP.</x:v>
      </x:c>
      <x:c r="AG338" s="8" t="str">
        <x:v>u10-p202-produce</x:v>
      </x:c>
      <x:c r="AH338" s="8" t="str">
        <x:v>Book curriculum</x:v>
      </x:c>
      <x:c r="AI338" s="21" t="n">
        <x:v>8</x:v>
      </x:c>
      <x:c r="AJ338" s="8" t="str"/>
    </x:row>
    <x:row r="339" ht="131.5" customHeight="1">
      <x:c r="A339" s="8" t="str">
        <x:v>u10-p203-roleplay</x:v>
      </x:c>
      <x:c r="B339" s="8" t="str">
        <x:v>Book curriculum</x:v>
      </x:c>
      <x:c r="C339" s="8" t="str">
        <x:v>Cadet on stage — Take a statement from a witness without leading them, then read back what you have written and get their agreement. This is the</x:v>
      </x:c>
      <x:c r="D339" s="21" t="n">
        <x:v>4</x:v>
      </x:c>
      <x:c r="E339" s="21" t="n">
        <x:v>2</x:v>
      </x:c>
      <x:c r="F339" s="21" t="n">
        <x:v>8</x:v>
      </x:c>
      <x:c r="G339" s="8" t="str"/>
      <x:c r="H339" s="8" t="str">
        <x:v>Dome</x:v>
      </x:c>
      <x:c r="I339" s="8" t="str"/>
      <x:c r="J339" s="8" t="str">
        <x:v>Shared</x:v>
      </x:c>
      <x:c r="K339" s="8" t="str">
        <x:v>present</x:v>
      </x:c>
      <x:c r="L339" s="21" t="n">
        <x:v>1</x:v>
      </x:c>
      <x:c r="M339" s="8" t="str">
        <x:v>Required book activity for this semester.</x:v>
      </x:c>
      <x:c r="N339" s="8" t="str"/>
      <x:c r="O339" s="8" t="str">
        <x:v>Campus, maritime white, or maritime navy uniform; no special entry gear</x:v>
      </x:c>
      <x:c r="P339" s="8" t="str">
        <x:v>Study the original page and linked resources. Complete every task in this packet. Exact practice is checked against sourced game answers; open work is saved after explicit self-review, not automatically graded.</x:v>
      </x:c>
      <x:c r="Q339" s="8" t="str"/>
      <x:c r="R339" s="21" t="n">
        <x:v>10</x:v>
      </x:c>
      <x:c r="S339" s="8" t="str">
        <x:v>English: 10 XP
Leadership: 4 XP</x:v>
      </x:c>
      <x:c r="T339" s="8" t="str">
        <x:v>Yes</x:v>
      </x:c>
      <x:c r="U339" s="8" t="str">
        <x:v>No</x:v>
      </x:c>
      <x:c r="V339" s="8" t="str">
        <x:v>Self-review</x:v>
      </x:c>
      <x:c r="W339" s="8" t="str">
        <x:v>203</x:v>
      </x:c>
      <x:c r="X339" s="8" t="str">
        <x:v>194
199
205
206</x:v>
      </x:c>
      <x:c r="Y339" s="8" t="str">
        <x:v>203, 194, 199, 205, 206</x:v>
      </x:c>
      <x:c r="Z339" s="8" t="str">
        <x:v>Maritime English 3.17 Plus, First Edition 2026, PDF page 203</x:v>
      </x:c>
      <x:c r="AA339" s="8" t="str">
        <x:v>public/game/book-course.js</x:v>
      </x:c>
      <x:c r="AB339" s="8" t="str">
        <x:v>semesterId: 8
requiresOrientation: true
firstAvailableYear: 4
firstAvailableTerm: 2
gameDayOffsetInSemester: 1
locationReleaseNumber: 2
note: One new activity per location per game day; prior unfinished unlocked activities remain available.</x:v>
      </x:c>
      <x:c r="AC339" s="21" t="n">
        <x:v>10</x:v>
      </x:c>
      <x:c r="AD339" s="8" t="str">
        <x:v>Incidents, Reports and Handover</x:v>
      </x:c>
      <x:c r="AE339"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AF339" s="8" t="str">
        <x:v>Base first-completion reward. Matching selected traits add +2 skill XP; care readiness adds +2 to the primary skill when all three meters are at least 40 before completion. Completed practice gives no additional XP.</x:v>
      </x:c>
      <x:c r="AG339" s="8" t="str">
        <x:v>u10-p203-roleplay</x:v>
      </x:c>
      <x:c r="AH339" s="8" t="str">
        <x:v>Book curriculum</x:v>
      </x:c>
      <x:c r="AI339" s="21" t="n">
        <x:v>8</x:v>
      </x:c>
      <x:c r="AJ339" s="8" t="str">
        <x:v>screenTitle: Incidents, Reports and Handover
audience: Fellow cadets
Maritime teacher
stages: Prepare
Present
Answer questions
Review</x:v>
      </x:c>
    </x:row>
    <x:row r="340" ht="131.5" customHeight="1">
      <x:c r="A340" s="8" t="str">
        <x:v>u10-p203-debrief</x:v>
      </x:c>
      <x:c r="B340" s="8" t="str">
        <x:v>Book curriculum</x:v>
      </x:c>
      <x:c r="C340" s="8" t="str">
        <x:v>Café debrief — Incidents, Reports and Handover speaking</x:v>
      </x:c>
      <x:c r="D340" s="21" t="n">
        <x:v>4</x:v>
      </x:c>
      <x:c r="E340" s="21" t="n">
        <x:v>2</x:v>
      </x:c>
      <x:c r="F340" s="21" t="n">
        <x:v>8</x:v>
      </x:c>
      <x:c r="G340" s="8" t="str"/>
      <x:c r="H340" s="8" t="str">
        <x:v>Loma Café · East Entrance</x:v>
      </x:c>
      <x:c r="I340" s="8" t="str"/>
      <x:c r="J340" s="8" t="str">
        <x:v>Shared</x:v>
      </x:c>
      <x:c r="K340" s="8" t="str">
        <x:v>response</x:v>
      </x:c>
      <x:c r="L340" s="21" t="n">
        <x:v>3</x:v>
      </x:c>
      <x:c r="M340" s="8" t="str">
        <x:v>Required book activity for this semester.</x:v>
      </x:c>
      <x:c r="N340" s="8" t="str"/>
      <x:c r="O340" s="8" t="str">
        <x:v>Campus, maritime white, or maritime navy uniform; no special entry gear</x:v>
      </x:c>
      <x:c r="P340" s="8" t="str">
        <x:v>Study the original page and linked resources. Complete every task in this packet. Exact practice is checked against sourced game answers; open work is saved after explicit self-review, not automatically graded.</x:v>
      </x:c>
      <x:c r="Q340" s="8" t="str"/>
      <x:c r="R340" s="21" t="n">
        <x:v>10</x:v>
      </x:c>
      <x:c r="S340" s="8" t="str">
        <x:v>English: 10 XP</x:v>
      </x:c>
      <x:c r="T340" s="8" t="str">
        <x:v>Yes</x:v>
      </x:c>
      <x:c r="U340" s="8" t="str">
        <x:v>No</x:v>
      </x:c>
      <x:c r="V340" s="8" t="str">
        <x:v>Self-review</x:v>
      </x:c>
      <x:c r="W340" s="8" t="str">
        <x:v>203</x:v>
      </x:c>
      <x:c r="X340" s="8" t="str">
        <x:v>194
199
205
206</x:v>
      </x:c>
      <x:c r="Y340" s="8" t="str">
        <x:v>203, 194, 199, 205, 206</x:v>
      </x:c>
      <x:c r="Z340" s="8" t="str">
        <x:v>Maritime English 3.17 Plus, First Edition 2026, PDF page 203</x:v>
      </x:c>
      <x:c r="AA340" s="8" t="str">
        <x:v>public/game/book-course.js</x:v>
      </x:c>
      <x:c r="AB340" s="8" t="str">
        <x:v>semesterId: 8
requiresOrientation: true
firstAvailableYear: 4
firstAvailableTerm: 2
gameDayOffsetInSemester: 2
locationReleaseNumber: 3
note: One new activity per location per game day; prior unfinished unlocked activities remain available.</x:v>
      </x:c>
      <x:c r="AC340" s="21" t="n">
        <x:v>10</x:v>
      </x:c>
      <x:c r="AD340" s="8" t="str">
        <x:v>Incidents, Reports and Handover</x:v>
      </x:c>
      <x:c r="AE340"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AF340" s="8" t="str">
        <x:v>Base first-completion reward. Matching selected traits add +2 skill XP; care readiness adds +2 to the primary skill when all three meters are at least 40 before completion. Completed practice gives no additional XP.</x:v>
      </x:c>
      <x:c r="AG340" s="8" t="str">
        <x:v>u10-p203-debrief</x:v>
      </x:c>
      <x:c r="AH340" s="8" t="str">
        <x:v>Book curriculum</x:v>
      </x:c>
      <x:c r="AI340" s="21" t="n">
        <x:v>8</x:v>
      </x:c>
      <x:c r="AJ340" s="8" t="str"/>
    </x:row>
    <x:row r="341" ht="131.5" customHeight="1">
      <x:c r="A341" s="8" t="str">
        <x:v>u10-p204-practical</x:v>
      </x:c>
      <x:c r="B341" s="8" t="str">
        <x:v>Book curriculum</x:v>
      </x:c>
      <x:c r="C341" s="8" t="str">
        <x:v>Workshop mission — From evidence to report to handover</x:v>
      </x:c>
      <x:c r="D341" s="21" t="n">
        <x:v>4</x:v>
      </x:c>
      <x:c r="E341" s="21" t="n">
        <x:v>2</x:v>
      </x:c>
      <x:c r="F341" s="21" t="n">
        <x:v>8</x:v>
      </x:c>
      <x:c r="G341" s="8" t="str"/>
      <x:c r="H341" s="8" t="str">
        <x:v>Workshop</x:v>
      </x:c>
      <x:c r="I341" s="8" t="str"/>
      <x:c r="J341" s="8" t="str">
        <x:v>Shared</x:v>
      </x:c>
      <x:c r="K341" s="8" t="str">
        <x:v>record</x:v>
      </x:c>
      <x:c r="L341" s="21" t="n">
        <x:v>2</x:v>
      </x:c>
      <x:c r="M341" s="8" t="str">
        <x:v>Required book activity for this semester.</x:v>
      </x:c>
      <x:c r="N341" s="8" t="str"/>
      <x:c r="O341" s="8" t="str">
        <x:v>Blue one-piece workshop suit (coverall)</x:v>
      </x:c>
      <x:c r="P341" s="8" t="str">
        <x:v>Study the original page and linked resources. Complete every task in this packet. Exact practice is checked against sourced game answers; open work is saved after explicit self-review, not automatically graded.</x:v>
      </x:c>
      <x:c r="Q341" s="8" t="str"/>
      <x:c r="R341" s="21" t="n">
        <x:v>10</x:v>
      </x:c>
      <x:c r="S341" s="8" t="str">
        <x:v>English: 10 XP
Engineering: 4 XP</x:v>
      </x:c>
      <x:c r="T341" s="8" t="str">
        <x:v>Yes</x:v>
      </x:c>
      <x:c r="U341" s="8" t="str">
        <x:v>No</x:v>
      </x:c>
      <x:c r="V341" s="8" t="str">
        <x:v>Self-review</x:v>
      </x:c>
      <x:c r="W341" s="8" t="str">
        <x:v>204</x:v>
      </x:c>
      <x:c r="X341" s="8" t="str">
        <x:v>194
199
205
206</x:v>
      </x:c>
      <x:c r="Y341" s="8" t="str">
        <x:v>204, 194, 199, 205, 206</x:v>
      </x:c>
      <x:c r="Z341" s="8" t="str">
        <x:v>Maritime English 3.17 Plus, First Edition 2026, PDF page 204</x:v>
      </x:c>
      <x:c r="AA341" s="8" t="str">
        <x:v>public/game/book-course.js</x:v>
      </x:c>
      <x:c r="AB341" s="8" t="str">
        <x:v>semesterId: 8
requiresOrientation: true
firstAvailableYear: 4
firstAvailableTerm: 2
gameDayOffsetInSemester: 0
locationReleaseNumber: 1
note: One new activity per location per game day; prior unfinished unlocked activities remain available.</x:v>
      </x:c>
      <x:c r="AC341" s="21" t="n">
        <x:v>10</x:v>
      </x:c>
      <x:c r="AD341" s="8" t="str">
        <x:v>Incidents, Reports and Handover</x:v>
      </x:c>
      <x:c r="AE341"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341" s="8" t="str">
        <x:v>Base first-completion reward. Matching selected traits add +2 skill XP; care readiness adds +2 to the primary skill when all three meters are at least 40 before completion. Completed practice gives no additional XP.</x:v>
      </x:c>
      <x:c r="AG341" s="8" t="str">
        <x:v>u10-p204-practical</x:v>
      </x:c>
      <x:c r="AH341" s="8" t="str">
        <x:v>Book curriculum</x:v>
      </x:c>
      <x:c r="AI341" s="21" t="n">
        <x:v>8</x:v>
      </x:c>
      <x:c r="AJ341" s="8" t="str"/>
    </x:row>
    <x:row r="342" ht="131.5" customHeight="1">
      <x:c r="A342" s="8" t="str">
        <x:v>u10-p205-visual</x:v>
      </x:c>
      <x:c r="B342" s="8" t="str">
        <x:v>Book curriculum</x:v>
      </x:c>
      <x:c r="C342" s="8" t="str">
        <x:v>Simulator desk — From event to evidence: four frames</x:v>
      </x:c>
      <x:c r="D342" s="21" t="n">
        <x:v>4</x:v>
      </x:c>
      <x:c r="E342" s="21" t="n">
        <x:v>2</x:v>
      </x:c>
      <x:c r="F342" s="21" t="n">
        <x:v>8</x:v>
      </x:c>
      <x:c r="G342" s="8" t="str"/>
      <x:c r="H342" s="8" t="str">
        <x:v>Atlantic Building · CEO Office</x:v>
      </x:c>
      <x:c r="I342" s="8" t="str">
        <x:v>CEO Office</x:v>
      </x:c>
      <x:c r="J342" s="8" t="str">
        <x:v>Shared</x:v>
      </x:c>
      <x:c r="K342" s="8" t="str">
        <x:v>record</x:v>
      </x:c>
      <x:c r="L342" s="21" t="n">
        <x:v>1</x:v>
      </x:c>
      <x:c r="M342" s="8" t="str">
        <x:v>Required book activity for this semester.</x:v>
      </x:c>
      <x:c r="N342" s="8" t="str"/>
      <x:c r="O342" s="8" t="str">
        <x:v>Campus, maritime white, or maritime navy uniform; no special entry gear</x:v>
      </x:c>
      <x:c r="P342" s="8" t="str">
        <x:v>Study the original page and linked resources. Complete every task in this packet. Exact practice is checked against sourced game answers; open work is saved after explicit self-review, not automatically graded.</x:v>
      </x:c>
      <x:c r="Q342" s="8" t="str"/>
      <x:c r="R342" s="21" t="n">
        <x:v>10</x:v>
      </x:c>
      <x:c r="S342" s="8" t="str">
        <x:v>English: 10 XP
Leadership: 4 XP</x:v>
      </x:c>
      <x:c r="T342" s="8" t="str">
        <x:v>Yes</x:v>
      </x:c>
      <x:c r="U342" s="8" t="str">
        <x:v>No</x:v>
      </x:c>
      <x:c r="V342" s="8" t="str">
        <x:v>Self-review</x:v>
      </x:c>
      <x:c r="W342" s="8" t="str">
        <x:v>205</x:v>
      </x:c>
      <x:c r="X342" s="8" t="str">
        <x:v>194
199
205
206</x:v>
      </x:c>
      <x:c r="Y342" s="8" t="str">
        <x:v>205, 194, 199, 206</x:v>
      </x:c>
      <x:c r="Z342" s="8" t="str">
        <x:v>Maritime English 3.17 Plus, First Edition 2026, PDF page 205</x:v>
      </x:c>
      <x:c r="AA342" s="8" t="str">
        <x:v>public/game/book-course.js</x:v>
      </x:c>
      <x:c r="AB342" s="8" t="str">
        <x:v>semesterId: 8
requiresOrientation: true
firstAvailableYear: 4
firstAvailableTerm: 2
gameDayOffsetInSemester: 0
locationReleaseNumber: 1
note: One new activity per location per game day; prior unfinished unlocked activities remain available.</x:v>
      </x:c>
      <x:c r="AC342" s="21" t="n">
        <x:v>10</x:v>
      </x:c>
      <x:c r="AD342" s="8" t="str">
        <x:v>Incidents, Reports and Handover</x:v>
      </x:c>
      <x:c r="AE342"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342" s="8" t="str">
        <x:v>Base first-completion reward. Matching selected traits add +2 skill XP; care readiness adds +2 to the primary skill when all three meters are at least 40 before completion. Completed practice gives no additional XP.</x:v>
      </x:c>
      <x:c r="AG342" s="8" t="str">
        <x:v>u10-p205-visual</x:v>
      </x:c>
      <x:c r="AH342" s="8" t="str">
        <x:v>Book curriculum</x:v>
      </x:c>
      <x:c r="AI342" s="21" t="n">
        <x:v>8</x:v>
      </x:c>
      <x:c r="AJ342" s="8" t="str"/>
    </x:row>
    <x:row r="343" ht="131.5" customHeight="1">
      <x:c r="A343" s="8" t="str">
        <x:v>u10-p206-visual</x:v>
      </x:c>
      <x:c r="B343" s="8" t="str">
        <x:v>Book curriculum</x:v>
      </x:c>
      <x:c r="C343" s="8" t="str">
        <x:v>Simulator desk — Witness cards and a near-miss form</x:v>
      </x:c>
      <x:c r="D343" s="21" t="n">
        <x:v>4</x:v>
      </x:c>
      <x:c r="E343" s="21" t="n">
        <x:v>2</x:v>
      </x:c>
      <x:c r="F343" s="21" t="n">
        <x:v>8</x:v>
      </x:c>
      <x:c r="G343" s="8" t="str"/>
      <x:c r="H343" s="8" t="str">
        <x:v>Atlantic Building · CEO Office</x:v>
      </x:c>
      <x:c r="I343" s="8" t="str">
        <x:v>CEO Office</x:v>
      </x:c>
      <x:c r="J343" s="8" t="str">
        <x:v>Shared</x:v>
      </x:c>
      <x:c r="K343" s="8" t="str">
        <x:v>record</x:v>
      </x:c>
      <x:c r="L343" s="21" t="n">
        <x:v>8</x:v>
      </x:c>
      <x:c r="M343" s="8" t="str">
        <x:v>Required book activity for this semester.</x:v>
      </x:c>
      <x:c r="N343" s="8" t="str"/>
      <x:c r="O343" s="8" t="str">
        <x:v>Campus, maritime white, or maritime navy uniform; no special entry gear</x:v>
      </x:c>
      <x:c r="P343" s="8" t="str">
        <x:v>Study the original page and linked resources. Complete every task in this packet. Exact practice is checked against sourced game answers; open work is saved after explicit self-review, not automatically graded.</x:v>
      </x:c>
      <x:c r="Q343" s="8" t="str"/>
      <x:c r="R343" s="21" t="n">
        <x:v>10</x:v>
      </x:c>
      <x:c r="S343" s="8" t="str">
        <x:v>English: 10 XP
Leadership: 4 XP</x:v>
      </x:c>
      <x:c r="T343" s="8" t="str">
        <x:v>Yes</x:v>
      </x:c>
      <x:c r="U343" s="8" t="str">
        <x:v>No</x:v>
      </x:c>
      <x:c r="V343" s="8" t="str">
        <x:v>Self-review</x:v>
      </x:c>
      <x:c r="W343" s="8" t="str">
        <x:v>206</x:v>
      </x:c>
      <x:c r="X343" s="8" t="str">
        <x:v>194
199
205
206</x:v>
      </x:c>
      <x:c r="Y343" s="8" t="str">
        <x:v>206, 194, 199, 205</x:v>
      </x:c>
      <x:c r="Z343" s="8" t="str">
        <x:v>Maritime English 3.17 Plus, First Edition 2026, PDF page 206</x:v>
      </x:c>
      <x:c r="AA343" s="8" t="str">
        <x:v>public/game/book-course.js</x:v>
      </x:c>
      <x:c r="AB343" s="8" t="str">
        <x:v>semesterId: 8
requiresOrientation: true
firstAvailableYear: 4
firstAvailableTerm: 2
gameDayOffsetInSemester: 1
locationReleaseNumber: 2
note: One new activity per location per game day; prior unfinished unlocked activities remain available.</x:v>
      </x:c>
      <x:c r="AC343" s="21" t="n">
        <x:v>10</x:v>
      </x:c>
      <x:c r="AD343" s="8" t="str">
        <x:v>Incidents, Reports and Handover</x:v>
      </x:c>
      <x:c r="AE343"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AF343" s="8" t="str">
        <x:v>Base first-completion reward. Matching selected traits add +2 skill XP; care readiness adds +2 to the primary skill when all three meters are at least 40 before completion. Completed practice gives no additional XP.</x:v>
      </x:c>
      <x:c r="AG343" s="8" t="str">
        <x:v>u10-p206-visual</x:v>
      </x:c>
      <x:c r="AH343" s="8" t="str">
        <x:v>Book curriculum</x:v>
      </x:c>
      <x:c r="AI343" s="21" t="n">
        <x:v>8</x:v>
      </x:c>
      <x:c r="AJ343" s="8" t="str"/>
    </x:row>
    <x:row r="344" ht="131.5" customHeight="1">
      <x:c r="A344" s="8" t="str">
        <x:v>u10-p207-round-1</x:v>
      </x:c>
      <x:c r="B344" s="8" t="str">
        <x:v>Book curriculum</x:v>
      </x:c>
      <x:c r="C344" s="8" t="str">
        <x:v>Incidents, Reports and Handover — workbook · round 1</x:v>
      </x:c>
      <x:c r="D344" s="21" t="n">
        <x:v>4</x:v>
      </x:c>
      <x:c r="E344" s="21" t="n">
        <x:v>2</x:v>
      </x:c>
      <x:c r="F344" s="21" t="n">
        <x:v>8</x:v>
      </x:c>
      <x:c r="G344" s="8" t="str"/>
      <x:c r="H344" s="8" t="str">
        <x:v>Loma Café · East Entrance</x:v>
      </x:c>
      <x:c r="I344" s="8" t="str"/>
      <x:c r="J344" s="8" t="str">
        <x:v>Shared</x:v>
      </x:c>
      <x:c r="K344" s="8" t="str">
        <x:v>fill</x:v>
      </x:c>
      <x:c r="L344" s="21" t="n">
        <x:v>8</x:v>
      </x:c>
      <x:c r="M344" s="8" t="str">
        <x:v>Required book activity for this semester.</x:v>
      </x:c>
      <x:c r="N344" s="8" t="str"/>
      <x:c r="O344" s="8" t="str">
        <x:v>Campus, maritime white, or maritime navy uniform; no special entry gear</x:v>
      </x:c>
      <x:c r="P344" s="8" t="str">
        <x:v>Study the original page and linked resources. Complete every task in this packet. Exact practice is checked against sourced game answers; open work is saved after explicit self-review, not automatically graded.</x:v>
      </x:c>
      <x:c r="Q344" s="8" t="str"/>
      <x:c r="R344" s="21" t="n">
        <x:v>10</x:v>
      </x:c>
      <x:c r="S344" s="8" t="str">
        <x:v>English: 10 XP</x:v>
      </x:c>
      <x:c r="T344" s="8" t="str">
        <x:v>Yes</x:v>
      </x:c>
      <x:c r="U344" s="8" t="str">
        <x:v>No</x:v>
      </x:c>
      <x:c r="V344" s="8" t="str">
        <x:v>Accepted text</x:v>
      </x:c>
      <x:c r="W344" s="8" t="str">
        <x:v>207</x:v>
      </x:c>
      <x:c r="X344" s="8" t="str">
        <x:v>193
194
197
199
205
206</x:v>
      </x:c>
      <x:c r="Y344" s="8" t="str">
        <x:v>207, 193, 194, 197, 199, 205, 206</x:v>
      </x:c>
      <x:c r="Z344" s="8" t="str">
        <x:v>Maritime English 3.17 Plus, First Edition 2026, PDF page 207</x:v>
      </x:c>
      <x:c r="AA344" s="8" t="str">
        <x:v>public/game/book-course.js</x:v>
      </x:c>
      <x:c r="AB344" s="8" t="str">
        <x:v>semesterId: 8
requiresOrientation: true
firstAvailableYear: 4
firstAvailableTerm: 2
gameDayOffsetInSemester: 3
locationReleaseNumber: 4
note: One new activity per location per game day; prior unfinished unlocked activities remain available.</x:v>
      </x:c>
      <x:c r="AC344" s="21" t="n">
        <x:v>10</x:v>
      </x:c>
      <x:c r="AD344" s="8" t="str">
        <x:v>Incidents, Reports and Handover</x:v>
      </x:c>
      <x:c r="AE344"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44" s="8" t="str">
        <x:v>Base first-completion reward. Matching selected traits add +2 skill XP; care readiness adds +2 to the primary skill when all three meters are at least 40 before completion. Completed practice gives no additional XP.</x:v>
      </x:c>
      <x:c r="AG344" s="8" t="str">
        <x:v>u10-p207-round-1</x:v>
      </x:c>
      <x:c r="AH344" s="8" t="str">
        <x:v>Book curriculum</x:v>
      </x:c>
      <x:c r="AI344" s="21" t="n">
        <x:v>8</x:v>
      </x:c>
      <x:c r="AJ344" s="8" t="str"/>
    </x:row>
    <x:row r="345" ht="131.5" customHeight="1">
      <x:c r="A345" s="8" t="str">
        <x:v>u10-p207-round-2</x:v>
      </x:c>
      <x:c r="B345" s="8" t="str">
        <x:v>Book curriculum</x:v>
      </x:c>
      <x:c r="C345" s="8" t="str">
        <x:v>Incidents, Reports and Handover — workbook · round 2</x:v>
      </x:c>
      <x:c r="D345" s="21" t="n">
        <x:v>4</x:v>
      </x:c>
      <x:c r="E345" s="21" t="n">
        <x:v>2</x:v>
      </x:c>
      <x:c r="F345" s="21" t="n">
        <x:v>8</x:v>
      </x:c>
      <x:c r="G345" s="8" t="str"/>
      <x:c r="H345" s="8" t="str">
        <x:v>Loma Café · East Entrance</x:v>
      </x:c>
      <x:c r="I345" s="8" t="str"/>
      <x:c r="J345" s="8" t="str">
        <x:v>Shared</x:v>
      </x:c>
      <x:c r="K345" s="8" t="str">
        <x:v>fill</x:v>
      </x:c>
      <x:c r="L345" s="21" t="n">
        <x:v>6</x:v>
      </x:c>
      <x:c r="M345" s="8" t="str">
        <x:v>Required book activity for this semester.</x:v>
      </x:c>
      <x:c r="N345" s="8" t="str"/>
      <x:c r="O345" s="8" t="str">
        <x:v>Campus, maritime white, or maritime navy uniform; no special entry gear</x:v>
      </x:c>
      <x:c r="P345" s="8" t="str">
        <x:v>Study the original page and linked resources. Complete every task in this packet. Exact practice is checked against sourced game answers; open work is saved after explicit self-review, not automatically graded.</x:v>
      </x:c>
      <x:c r="Q345" s="8" t="str"/>
      <x:c r="R345" s="21" t="n">
        <x:v>10</x:v>
      </x:c>
      <x:c r="S345" s="8" t="str">
        <x:v>English: 10 XP</x:v>
      </x:c>
      <x:c r="T345" s="8" t="str">
        <x:v>Yes</x:v>
      </x:c>
      <x:c r="U345" s="8" t="str">
        <x:v>No</x:v>
      </x:c>
      <x:c r="V345" s="8" t="str">
        <x:v>Accepted text</x:v>
      </x:c>
      <x:c r="W345" s="8" t="str">
        <x:v>207</x:v>
      </x:c>
      <x:c r="X345" s="8" t="str">
        <x:v>193
194
197
199
205
206</x:v>
      </x:c>
      <x:c r="Y345" s="8" t="str">
        <x:v>207, 193, 194, 197, 199, 205, 206</x:v>
      </x:c>
      <x:c r="Z345" s="8" t="str">
        <x:v>Maritime English 3.17 Plus, First Edition 2026, PDF page 207</x:v>
      </x:c>
      <x:c r="AA345" s="8" t="str">
        <x:v>public/game/book-course.js</x:v>
      </x:c>
      <x:c r="AB345" s="8" t="str">
        <x:v>semesterId: 8
requiresOrientation: true
firstAvailableYear: 4
firstAvailableTerm: 2
gameDayOffsetInSemester: 4
locationReleaseNumber: 5
note: One new activity per location per game day; prior unfinished unlocked activities remain available.</x:v>
      </x:c>
      <x:c r="AC345" s="21" t="n">
        <x:v>10</x:v>
      </x:c>
      <x:c r="AD345" s="8" t="str">
        <x:v>Incidents, Reports and Handover</x:v>
      </x:c>
      <x:c r="AE34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45" s="8" t="str">
        <x:v>Base first-completion reward. Matching selected traits add +2 skill XP; care readiness adds +2 to the primary skill when all three meters are at least 40 before completion. Completed practice gives no additional XP.</x:v>
      </x:c>
      <x:c r="AG345" s="8" t="str">
        <x:v>u10-p207-round-2</x:v>
      </x:c>
      <x:c r="AH345" s="8" t="str">
        <x:v>Book curriculum</x:v>
      </x:c>
      <x:c r="AI345" s="21" t="n">
        <x:v>8</x:v>
      </x:c>
      <x:c r="AJ345" s="8" t="str"/>
    </x:row>
    <x:row r="346" ht="131.5" customHeight="1">
      <x:c r="A346" s="8" t="str">
        <x:v>u10-p208-round-1</x:v>
      </x:c>
      <x:c r="B346" s="8" t="str">
        <x:v>Book curriculum</x:v>
      </x:c>
      <x:c r="C346" s="8" t="str">
        <x:v>Incidents, Reports and Handover — workbook continued · round 1</x:v>
      </x:c>
      <x:c r="D346" s="21" t="n">
        <x:v>4</x:v>
      </x:c>
      <x:c r="E346" s="21" t="n">
        <x:v>2</x:v>
      </x:c>
      <x:c r="F346" s="21" t="n">
        <x:v>8</x:v>
      </x:c>
      <x:c r="G346" s="8" t="str"/>
      <x:c r="H346" s="8" t="str">
        <x:v>Loma Café · East Entrance</x:v>
      </x:c>
      <x:c r="I346" s="8" t="str"/>
      <x:c r="J346" s="8" t="str">
        <x:v>Shared</x:v>
      </x:c>
      <x:c r="K346" s="8" t="str">
        <x:v>response</x:v>
      </x:c>
      <x:c r="L346" s="21" t="n">
        <x:v>3</x:v>
      </x:c>
      <x:c r="M346" s="8" t="str">
        <x:v>Required book activity for this semester.</x:v>
      </x:c>
      <x:c r="N346" s="8" t="str"/>
      <x:c r="O346" s="8" t="str">
        <x:v>Campus, maritime white, or maritime navy uniform; no special entry gear</x:v>
      </x:c>
      <x:c r="P346" s="8" t="str">
        <x:v>Study the original page and linked resources. Complete every task in this packet. Exact practice is checked against sourced game answers; open work is saved after explicit self-review, not automatically graded.</x:v>
      </x:c>
      <x:c r="Q346" s="8" t="str"/>
      <x:c r="R346" s="21" t="n">
        <x:v>10</x:v>
      </x:c>
      <x:c r="S346" s="8" t="str">
        <x:v>English: 10 XP</x:v>
      </x:c>
      <x:c r="T346" s="8" t="str">
        <x:v>Yes</x:v>
      </x:c>
      <x:c r="U346" s="8" t="str">
        <x:v>No</x:v>
      </x:c>
      <x:c r="V346" s="8" t="str">
        <x:v>Self-review</x:v>
      </x:c>
      <x:c r="W346" s="8" t="str">
        <x:v>208</x:v>
      </x:c>
      <x:c r="X346" s="8" t="str">
        <x:v>193
194
197
199
205
206</x:v>
      </x:c>
      <x:c r="Y346" s="8" t="str">
        <x:v>208, 193, 194, 197, 199, 205, 206</x:v>
      </x:c>
      <x:c r="Z346" s="8" t="str">
        <x:v>Maritime English 3.17 Plus, First Edition 2026, PDF page 208</x:v>
      </x:c>
      <x:c r="AA346" s="8" t="str">
        <x:v>public/game/book-course.js</x:v>
      </x:c>
      <x:c r="AB346" s="8" t="str">
        <x:v>semesterId: 8
requiresOrientation: true
firstAvailableYear: 4
firstAvailableTerm: 2
gameDayOffsetInSemester: 5
locationReleaseNumber: 6
note: One new activity per location per game day; prior unfinished unlocked activities remain available.</x:v>
      </x:c>
      <x:c r="AC346" s="21" t="n">
        <x:v>10</x:v>
      </x:c>
      <x:c r="AD346" s="8" t="str">
        <x:v>Incidents, Reports and Handover</x:v>
      </x:c>
      <x:c r="AE34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46" s="8" t="str">
        <x:v>Base first-completion reward. Matching selected traits add +2 skill XP; care readiness adds +2 to the primary skill when all three meters are at least 40 before completion. Completed practice gives no additional XP.</x:v>
      </x:c>
      <x:c r="AG346" s="8" t="str">
        <x:v>u10-p208-round-1</x:v>
      </x:c>
      <x:c r="AH346" s="8" t="str">
        <x:v>Book curriculum</x:v>
      </x:c>
      <x:c r="AI346" s="21" t="n">
        <x:v>8</x:v>
      </x:c>
      <x:c r="AJ346" s="8" t="str"/>
    </x:row>
    <x:row r="347" ht="131.5" customHeight="1">
      <x:c r="A347" s="8" t="str">
        <x:v>u10-p208-round-2</x:v>
      </x:c>
      <x:c r="B347" s="8" t="str">
        <x:v>Book curriculum</x:v>
      </x:c>
      <x:c r="C347" s="8" t="str">
        <x:v>Incidents, Reports and Handover — workbook continued · round 2</x:v>
      </x:c>
      <x:c r="D347" s="21" t="n">
        <x:v>4</x:v>
      </x:c>
      <x:c r="E347" s="21" t="n">
        <x:v>2</x:v>
      </x:c>
      <x:c r="F347" s="21" t="n">
        <x:v>8</x:v>
      </x:c>
      <x:c r="G347" s="8" t="str"/>
      <x:c r="H347" s="8" t="str">
        <x:v>Loma Café · East Entrance</x:v>
      </x:c>
      <x:c r="I347" s="8" t="str"/>
      <x:c r="J347" s="8" t="str">
        <x:v>Shared</x:v>
      </x:c>
      <x:c r="K347" s="8" t="str">
        <x:v>response</x:v>
      </x:c>
      <x:c r="L347" s="21" t="n">
        <x:v>1</x:v>
      </x:c>
      <x:c r="M347" s="8" t="str">
        <x:v>Required book activity for this semester.</x:v>
      </x:c>
      <x:c r="N347" s="8" t="str"/>
      <x:c r="O347" s="8" t="str">
        <x:v>Campus, maritime white, or maritime navy uniform; no special entry gear</x:v>
      </x:c>
      <x:c r="P347" s="8" t="str">
        <x:v>Study the original page and linked resources. Complete every task in this packet. Exact practice is checked against sourced game answers; open work is saved after explicit self-review, not automatically graded.</x:v>
      </x:c>
      <x:c r="Q347" s="8" t="str"/>
      <x:c r="R347" s="21" t="n">
        <x:v>10</x:v>
      </x:c>
      <x:c r="S347" s="8" t="str">
        <x:v>English: 10 XP</x:v>
      </x:c>
      <x:c r="T347" s="8" t="str">
        <x:v>Yes</x:v>
      </x:c>
      <x:c r="U347" s="8" t="str">
        <x:v>No</x:v>
      </x:c>
      <x:c r="V347" s="8" t="str">
        <x:v>Self-review</x:v>
      </x:c>
      <x:c r="W347" s="8" t="str">
        <x:v>208</x:v>
      </x:c>
      <x:c r="X347" s="8" t="str">
        <x:v>193
194
197
199
205
206</x:v>
      </x:c>
      <x:c r="Y347" s="8" t="str">
        <x:v>208, 193, 194, 197, 199, 205, 206</x:v>
      </x:c>
      <x:c r="Z347" s="8" t="str">
        <x:v>Maritime English 3.17 Plus, First Edition 2026, PDF page 208</x:v>
      </x:c>
      <x:c r="AA347" s="8" t="str">
        <x:v>public/game/book-course.js</x:v>
      </x:c>
      <x:c r="AB347" s="8" t="str">
        <x:v>semesterId: 8
requiresOrientation: true
firstAvailableYear: 4
firstAvailableTerm: 2
gameDayOffsetInSemester: 6
locationReleaseNumber: 7
note: One new activity per location per game day; prior unfinished unlocked activities remain available.</x:v>
      </x:c>
      <x:c r="AC347" s="21" t="n">
        <x:v>10</x:v>
      </x:c>
      <x:c r="AD347" s="8" t="str">
        <x:v>Incidents, Reports and Handover</x:v>
      </x:c>
      <x:c r="AE34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47" s="8" t="str">
        <x:v>Base first-completion reward. Matching selected traits add +2 skill XP; care readiness adds +2 to the primary skill when all three meters are at least 40 before completion. Completed practice gives no additional XP.</x:v>
      </x:c>
      <x:c r="AG347" s="8" t="str">
        <x:v>u10-p208-round-2</x:v>
      </x:c>
      <x:c r="AH347" s="8" t="str">
        <x:v>Book curriculum</x:v>
      </x:c>
      <x:c r="AI347" s="21" t="n">
        <x:v>8</x:v>
      </x:c>
      <x:c r="AJ347" s="8" t="str"/>
    </x:row>
    <x:row r="348" ht="131.5" customHeight="1">
      <x:c r="A348" s="8" t="str">
        <x:v>u10-p209-round-1</x:v>
      </x:c>
      <x:c r="B348" s="8" t="str">
        <x:v>Book curriculum</x:v>
      </x:c>
      <x:c r="C348" s="8" t="str">
        <x:v>Incidents, Reports and Handover — unit challenge · round 1</x:v>
      </x:c>
      <x:c r="D348" s="21" t="n">
        <x:v>4</x:v>
      </x:c>
      <x:c r="E348" s="21" t="n">
        <x:v>2</x:v>
      </x:c>
      <x:c r="F348" s="21" t="n">
        <x:v>8</x:v>
      </x:c>
      <x:c r="G348" s="8" t="str"/>
      <x:c r="H348" s="8" t="str">
        <x:v>Academic Office</x:v>
      </x:c>
      <x:c r="I348" s="8" t="str"/>
      <x:c r="J348" s="8" t="str">
        <x:v>Shared</x:v>
      </x:c>
      <x:c r="K348" s="8" t="str">
        <x:v>fill</x:v>
      </x:c>
      <x:c r="L348" s="21" t="n">
        <x:v>8</x:v>
      </x:c>
      <x:c r="M348" s="8" t="str">
        <x:v>Required book activity for this semester.</x:v>
      </x:c>
      <x:c r="N348" s="8" t="str"/>
      <x:c r="O348" s="8" t="str">
        <x:v>Campus, maritime white, or maritime navy uniform; no special entry gear</x:v>
      </x:c>
      <x:c r="P348" s="8" t="str">
        <x:v>Study the original page and linked resources. Complete every task in this packet. Exact practice is checked against sourced game answers; open work is saved after explicit self-review, not automatically graded.</x:v>
      </x:c>
      <x:c r="Q348" s="8" t="str"/>
      <x:c r="R348" s="21" t="n">
        <x:v>10</x:v>
      </x:c>
      <x:c r="S348" s="8" t="str">
        <x:v>English: 10 XP
Leadership: 4 XP</x:v>
      </x:c>
      <x:c r="T348" s="8" t="str">
        <x:v>Yes</x:v>
      </x:c>
      <x:c r="U348" s="8" t="str">
        <x:v>No</x:v>
      </x:c>
      <x:c r="V348" s="8" t="str">
        <x:v>Accepted text</x:v>
      </x:c>
      <x:c r="W348" s="8" t="str">
        <x:v>209</x:v>
      </x:c>
      <x:c r="X348" s="8" t="str">
        <x:v>193
194
197
199
205
206</x:v>
      </x:c>
      <x:c r="Y348" s="8" t="str">
        <x:v>209, 193, 194, 197, 199, 205, 206</x:v>
      </x:c>
      <x:c r="Z348" s="8" t="str">
        <x:v>Maritime English 3.17 Plus, First Edition 2026, PDF page 209</x:v>
      </x:c>
      <x:c r="AA348" s="8" t="str">
        <x:v>public/game/book-course.js</x:v>
      </x:c>
      <x:c r="AB348" s="8" t="str">
        <x:v>semesterId: 8
requiresOrientation: true
firstAvailableYear: 4
firstAvailableTerm: 2
gameDayOffsetInSemester: 0
locationReleaseNumber: 1
note: One new activity per location per game day; prior unfinished unlocked activities remain available.</x:v>
      </x:c>
      <x:c r="AC348" s="21" t="n">
        <x:v>10</x:v>
      </x:c>
      <x:c r="AD348" s="8" t="str">
        <x:v>Incidents, Reports and Handover</x:v>
      </x:c>
      <x:c r="AE34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48" s="8" t="str">
        <x:v>Base first-completion reward. Matching selected traits add +2 skill XP; care readiness adds +2 to the primary skill when all three meters are at least 40 before completion. Completed practice gives no additional XP.</x:v>
      </x:c>
      <x:c r="AG348" s="8" t="str">
        <x:v>u10-p209-round-1</x:v>
      </x:c>
      <x:c r="AH348" s="8" t="str">
        <x:v>Book curriculum</x:v>
      </x:c>
      <x:c r="AI348" s="21" t="n">
        <x:v>8</x:v>
      </x:c>
      <x:c r="AJ348" s="8" t="str"/>
    </x:row>
    <x:row r="349" ht="131.5" customHeight="1">
      <x:c r="A349" s="8" t="str">
        <x:v>u10-p209-round-2</x:v>
      </x:c>
      <x:c r="B349" s="8" t="str">
        <x:v>Book curriculum</x:v>
      </x:c>
      <x:c r="C349" s="8" t="str">
        <x:v>Incidents, Reports and Handover — unit challenge · round 2</x:v>
      </x:c>
      <x:c r="D349" s="21" t="n">
        <x:v>4</x:v>
      </x:c>
      <x:c r="E349" s="21" t="n">
        <x:v>2</x:v>
      </x:c>
      <x:c r="F349" s="21" t="n">
        <x:v>8</x:v>
      </x:c>
      <x:c r="G349" s="8" t="str"/>
      <x:c r="H349" s="8" t="str">
        <x:v>Academic Office</x:v>
      </x:c>
      <x:c r="I349" s="8" t="str"/>
      <x:c r="J349" s="8" t="str">
        <x:v>Shared</x:v>
      </x:c>
      <x:c r="K349" s="8" t="str">
        <x:v>fill</x:v>
      </x:c>
      <x:c r="L349" s="21" t="n">
        <x:v>6</x:v>
      </x:c>
      <x:c r="M349" s="8" t="str">
        <x:v>Required book activity for this semester.</x:v>
      </x:c>
      <x:c r="N349" s="8" t="str"/>
      <x:c r="O349" s="8" t="str">
        <x:v>Campus, maritime white, or maritime navy uniform; no special entry gear</x:v>
      </x:c>
      <x:c r="P349" s="8" t="str">
        <x:v>Study the original page and linked resources. Complete every task in this packet. Exact practice is checked against sourced game answers; open work is saved after explicit self-review, not automatically graded.</x:v>
      </x:c>
      <x:c r="Q349" s="8" t="str"/>
      <x:c r="R349" s="21" t="n">
        <x:v>10</x:v>
      </x:c>
      <x:c r="S349" s="8" t="str">
        <x:v>English: 10 XP
Leadership: 4 XP</x:v>
      </x:c>
      <x:c r="T349" s="8" t="str">
        <x:v>Yes</x:v>
      </x:c>
      <x:c r="U349" s="8" t="str">
        <x:v>No</x:v>
      </x:c>
      <x:c r="V349" s="8" t="str">
        <x:v>Accepted text</x:v>
      </x:c>
      <x:c r="W349" s="8" t="str">
        <x:v>209</x:v>
      </x:c>
      <x:c r="X349" s="8" t="str">
        <x:v>193
194
197
199
205
206</x:v>
      </x:c>
      <x:c r="Y349" s="8" t="str">
        <x:v>209, 193, 194, 197, 199, 205, 206</x:v>
      </x:c>
      <x:c r="Z349" s="8" t="str">
        <x:v>Maritime English 3.17 Plus, First Edition 2026, PDF page 209</x:v>
      </x:c>
      <x:c r="AA349" s="8" t="str">
        <x:v>public/game/book-course.js</x:v>
      </x:c>
      <x:c r="AB349" s="8" t="str">
        <x:v>semesterId: 8
requiresOrientation: true
firstAvailableYear: 4
firstAvailableTerm: 2
gameDayOffsetInSemester: 1
locationReleaseNumber: 2
note: One new activity per location per game day; prior unfinished unlocked activities remain available.</x:v>
      </x:c>
      <x:c r="AC349" s="21" t="n">
        <x:v>10</x:v>
      </x:c>
      <x:c r="AD349" s="8" t="str">
        <x:v>Incidents, Reports and Handover</x:v>
      </x:c>
      <x:c r="AE34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49" s="8" t="str">
        <x:v>Base first-completion reward. Matching selected traits add +2 skill XP; care readiness adds +2 to the primary skill when all three meters are at least 40 before completion. Completed practice gives no additional XP.</x:v>
      </x:c>
      <x:c r="AG349" s="8" t="str">
        <x:v>u10-p209-round-2</x:v>
      </x:c>
      <x:c r="AH349" s="8" t="str">
        <x:v>Book curriculum</x:v>
      </x:c>
      <x:c r="AI349" s="21" t="n">
        <x:v>8</x:v>
      </x:c>
      <x:c r="AJ349" s="8" t="str"/>
    </x:row>
    <x:row r="350" ht="131.5" customHeight="1">
      <x:c r="A350" s="8" t="str">
        <x:v>u10-p209-round-3</x:v>
      </x:c>
      <x:c r="B350" s="8" t="str">
        <x:v>Book curriculum</x:v>
      </x:c>
      <x:c r="C350" s="8" t="str">
        <x:v>Incidents, Reports and Handover — unit challenge · round 3</x:v>
      </x:c>
      <x:c r="D350" s="21" t="n">
        <x:v>4</x:v>
      </x:c>
      <x:c r="E350" s="21" t="n">
        <x:v>2</x:v>
      </x:c>
      <x:c r="F350" s="21" t="n">
        <x:v>8</x:v>
      </x:c>
      <x:c r="G350" s="8" t="str"/>
      <x:c r="H350" s="8" t="str">
        <x:v>Academic Office</x:v>
      </x:c>
      <x:c r="I350" s="8" t="str"/>
      <x:c r="J350" s="8" t="str">
        <x:v>Shared</x:v>
      </x:c>
      <x:c r="K350" s="8" t="str">
        <x:v>response</x:v>
      </x:c>
      <x:c r="L350" s="21" t="n">
        <x:v>8</x:v>
      </x:c>
      <x:c r="M350" s="8" t="str">
        <x:v>Required book activity for this semester.</x:v>
      </x:c>
      <x:c r="N350" s="8" t="str"/>
      <x:c r="O350" s="8" t="str">
        <x:v>Campus, maritime white, or maritime navy uniform; no special entry gear</x:v>
      </x:c>
      <x:c r="P350" s="8" t="str">
        <x:v>Study the original page and linked resources. Complete every task in this packet. Exact practice is checked against sourced game answers; open work is saved after explicit self-review, not automatically graded.</x:v>
      </x:c>
      <x:c r="Q350" s="8" t="str"/>
      <x:c r="R350" s="21" t="n">
        <x:v>10</x:v>
      </x:c>
      <x:c r="S350" s="8" t="str">
        <x:v>English: 10 XP
Leadership: 4 XP</x:v>
      </x:c>
      <x:c r="T350" s="8" t="str">
        <x:v>Yes</x:v>
      </x:c>
      <x:c r="U350" s="8" t="str">
        <x:v>No</x:v>
      </x:c>
      <x:c r="V350" s="8" t="str">
        <x:v>Self-review</x:v>
      </x:c>
      <x:c r="W350" s="8" t="str">
        <x:v>209</x:v>
      </x:c>
      <x:c r="X350" s="8" t="str">
        <x:v>193
194
197
199
205
206</x:v>
      </x:c>
      <x:c r="Y350" s="8" t="str">
        <x:v>209, 193, 194, 197, 199, 205, 206</x:v>
      </x:c>
      <x:c r="Z350" s="8" t="str">
        <x:v>Maritime English 3.17 Plus, First Edition 2026, PDF page 209</x:v>
      </x:c>
      <x:c r="AA350" s="8" t="str">
        <x:v>public/game/book-course.js</x:v>
      </x:c>
      <x:c r="AB350" s="8" t="str">
        <x:v>semesterId: 8
requiresOrientation: true
firstAvailableYear: 4
firstAvailableTerm: 2
gameDayOffsetInSemester: 2
locationReleaseNumber: 3
note: One new activity per location per game day; prior unfinished unlocked activities remain available.</x:v>
      </x:c>
      <x:c r="AC350" s="21" t="n">
        <x:v>10</x:v>
      </x:c>
      <x:c r="AD350" s="8" t="str">
        <x:v>Incidents, Reports and Handover</x:v>
      </x:c>
      <x:c r="AE35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50" s="8" t="str">
        <x:v>Base first-completion reward. Matching selected traits add +2 skill XP; care readiness adds +2 to the primary skill when all three meters are at least 40 before completion. Completed practice gives no additional XP.</x:v>
      </x:c>
      <x:c r="AG350" s="8" t="str">
        <x:v>u10-p209-round-3</x:v>
      </x:c>
      <x:c r="AH350" s="8" t="str">
        <x:v>Book curriculum</x:v>
      </x:c>
      <x:c r="AI350" s="21" t="n">
        <x:v>8</x:v>
      </x:c>
      <x:c r="AJ350" s="8" t="str"/>
    </x:row>
    <x:row r="351" ht="131.5" customHeight="1">
      <x:c r="A351" s="8" t="str">
        <x:v>u10-p209-round-4</x:v>
      </x:c>
      <x:c r="B351" s="8" t="str">
        <x:v>Book curriculum</x:v>
      </x:c>
      <x:c r="C351" s="8" t="str">
        <x:v>Incidents, Reports and Handover — unit challenge · round 4</x:v>
      </x:c>
      <x:c r="D351" s="21" t="n">
        <x:v>4</x:v>
      </x:c>
      <x:c r="E351" s="21" t="n">
        <x:v>2</x:v>
      </x:c>
      <x:c r="F351" s="21" t="n">
        <x:v>8</x:v>
      </x:c>
      <x:c r="G351" s="8" t="str"/>
      <x:c r="H351" s="8" t="str">
        <x:v>Academic Office</x:v>
      </x:c>
      <x:c r="I351" s="8" t="str"/>
      <x:c r="J351" s="8" t="str">
        <x:v>Shared</x:v>
      </x:c>
      <x:c r="K351" s="8" t="str">
        <x:v>response</x:v>
      </x:c>
      <x:c r="L351" s="21" t="n">
        <x:v>6</x:v>
      </x:c>
      <x:c r="M351" s="8" t="str">
        <x:v>Required book activity for this semester.</x:v>
      </x:c>
      <x:c r="N351" s="8" t="str"/>
      <x:c r="O351" s="8" t="str">
        <x:v>Campus, maritime white, or maritime navy uniform; no special entry gear</x:v>
      </x:c>
      <x:c r="P351" s="8" t="str">
        <x:v>Study the original page and linked resources. Complete every task in this packet. Exact practice is checked against sourced game answers; open work is saved after explicit self-review, not automatically graded.</x:v>
      </x:c>
      <x:c r="Q351" s="8" t="str"/>
      <x:c r="R351" s="21" t="n">
        <x:v>10</x:v>
      </x:c>
      <x:c r="S351" s="8" t="str">
        <x:v>English: 10 XP
Leadership: 4 XP</x:v>
      </x:c>
      <x:c r="T351" s="8" t="str">
        <x:v>Yes</x:v>
      </x:c>
      <x:c r="U351" s="8" t="str">
        <x:v>No</x:v>
      </x:c>
      <x:c r="V351" s="8" t="str">
        <x:v>Self-review</x:v>
      </x:c>
      <x:c r="W351" s="8" t="str">
        <x:v>209</x:v>
      </x:c>
      <x:c r="X351" s="8" t="str">
        <x:v>193
194
197
199
205
206</x:v>
      </x:c>
      <x:c r="Y351" s="8" t="str">
        <x:v>209, 193, 194, 197, 199, 205, 206</x:v>
      </x:c>
      <x:c r="Z351" s="8" t="str">
        <x:v>Maritime English 3.17 Plus, First Edition 2026, PDF page 209</x:v>
      </x:c>
      <x:c r="AA351" s="8" t="str">
        <x:v>public/game/book-course.js</x:v>
      </x:c>
      <x:c r="AB351" s="8" t="str">
        <x:v>semesterId: 8
requiresOrientation: true
firstAvailableYear: 4
firstAvailableTerm: 2
gameDayOffsetInSemester: 3
locationReleaseNumber: 4
note: One new activity per location per game day; prior unfinished unlocked activities remain available.</x:v>
      </x:c>
      <x:c r="AC351" s="21" t="n">
        <x:v>10</x:v>
      </x:c>
      <x:c r="AD351" s="8" t="str">
        <x:v>Incidents, Reports and Handover</x:v>
      </x:c>
      <x:c r="AE35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51" s="8" t="str">
        <x:v>Base first-completion reward. Matching selected traits add +2 skill XP; care readiness adds +2 to the primary skill when all three meters are at least 40 before completion. Completed practice gives no additional XP.</x:v>
      </x:c>
      <x:c r="AG351" s="8" t="str">
        <x:v>u10-p209-round-4</x:v>
      </x:c>
      <x:c r="AH351" s="8" t="str">
        <x:v>Book curriculum</x:v>
      </x:c>
      <x:c r="AI351" s="21" t="n">
        <x:v>8</x:v>
      </x:c>
      <x:c r="AJ351" s="8" t="str"/>
    </x:row>
    <x:row r="352" ht="131.5" customHeight="1">
      <x:c r="A352" s="8" t="str">
        <x:v>u10-p210-round-1</x:v>
      </x:c>
      <x:c r="B352" s="8" t="str">
        <x:v>Book curriculum</x:v>
      </x:c>
      <x:c r="C352" s="8" t="str">
        <x:v>Incidents, Reports and Handover — reading challenge · round 1</x:v>
      </x:c>
      <x:c r="D352" s="21" t="n">
        <x:v>4</x:v>
      </x:c>
      <x:c r="E352" s="21" t="n">
        <x:v>2</x:v>
      </x:c>
      <x:c r="F352" s="21" t="n">
        <x:v>8</x:v>
      </x:c>
      <x:c r="G352" s="8" t="str"/>
      <x:c r="H352" s="8" t="str">
        <x:v>Academic Office</x:v>
      </x:c>
      <x:c r="I352" s="8" t="str"/>
      <x:c r="J352" s="8" t="str">
        <x:v>Shared</x:v>
      </x:c>
      <x:c r="K352" s="8" t="str">
        <x:v>response</x:v>
      </x:c>
      <x:c r="L352" s="21" t="n">
        <x:v>7</x:v>
      </x:c>
      <x:c r="M352" s="8" t="str">
        <x:v>Required book activity for this semester.</x:v>
      </x:c>
      <x:c r="N352" s="8" t="str"/>
      <x:c r="O352" s="8" t="str">
        <x:v>Campus, maritime white, or maritime navy uniform; no special entry gear</x:v>
      </x:c>
      <x:c r="P352" s="8" t="str">
        <x:v>Study the original page and linked resources. Complete every task in this packet. Exact practice is checked against sourced game answers; open work is saved after explicit self-review, not automatically graded.</x:v>
      </x:c>
      <x:c r="Q352" s="8" t="str"/>
      <x:c r="R352" s="21" t="n">
        <x:v>10</x:v>
      </x:c>
      <x:c r="S352" s="8" t="str">
        <x:v>English: 10 XP
Leadership: 4 XP</x:v>
      </x:c>
      <x:c r="T352" s="8" t="str">
        <x:v>Yes</x:v>
      </x:c>
      <x:c r="U352" s="8" t="str">
        <x:v>No</x:v>
      </x:c>
      <x:c r="V352" s="8" t="str">
        <x:v>Self-review</x:v>
      </x:c>
      <x:c r="W352" s="8" t="str">
        <x:v>210</x:v>
      </x:c>
      <x:c r="X352" s="8" t="str">
        <x:v>193
194
197
199
205
206</x:v>
      </x:c>
      <x:c r="Y352" s="8" t="str">
        <x:v>210, 193, 194, 197, 199, 205, 206</x:v>
      </x:c>
      <x:c r="Z352" s="8" t="str">
        <x:v>Maritime English 3.17 Plus, First Edition 2026, PDF page 210</x:v>
      </x:c>
      <x:c r="AA352" s="8" t="str">
        <x:v>public/game/book-course.js</x:v>
      </x:c>
      <x:c r="AB352" s="8" t="str">
        <x:v>semesterId: 8
requiresOrientation: true
firstAvailableYear: 4
firstAvailableTerm: 2
gameDayOffsetInSemester: 4
locationReleaseNumber: 5
note: One new activity per location per game day; prior unfinished unlocked activities remain available.</x:v>
      </x:c>
      <x:c r="AC352" s="21" t="n">
        <x:v>10</x:v>
      </x:c>
      <x:c r="AD352" s="8" t="str">
        <x:v>Incidents, Reports and Handover</x:v>
      </x:c>
      <x:c r="AE35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AF352" s="8" t="str">
        <x:v>Base first-completion reward. Matching selected traits add +2 skill XP; care readiness adds +2 to the primary skill when all three meters are at least 40 before completion. Completed practice gives no additional XP.</x:v>
      </x:c>
      <x:c r="AG352" s="8" t="str">
        <x:v>u10-p210-round-1</x:v>
      </x:c>
      <x:c r="AH352" s="8" t="str">
        <x:v>Book curriculum</x:v>
      </x:c>
      <x:c r="AI352" s="21" t="n">
        <x:v>8</x:v>
      </x:c>
      <x:c r="AJ352" s="8" t="str"/>
    </x:row>
    <x:row r="353" ht="131.5" customHeight="1">
      <x:c r="A353" s="8" t="str">
        <x:v>u10-p211-writing</x:v>
      </x:c>
      <x:c r="B353" s="8" t="str">
        <x:v>Book curriculum</x:v>
      </x:c>
      <x:c r="C353" s="8" t="str">
        <x:v>Academic portfolio — Incidents, Reports and Handover</x:v>
      </x:c>
      <x:c r="D353" s="21" t="n">
        <x:v>4</x:v>
      </x:c>
      <x:c r="E353" s="21" t="n">
        <x:v>2</x:v>
      </x:c>
      <x:c r="F353" s="21" t="n">
        <x:v>8</x:v>
      </x:c>
      <x:c r="G353" s="8" t="str"/>
      <x:c r="H353" s="8" t="str">
        <x:v>Academic Office</x:v>
      </x:c>
      <x:c r="I353" s="8" t="str"/>
      <x:c r="J353" s="8" t="str">
        <x:v>Shared</x:v>
      </x:c>
      <x:c r="K353" s="8" t="str">
        <x:v>record</x:v>
      </x:c>
      <x:c r="L353" s="21" t="n">
        <x:v>1</x:v>
      </x:c>
      <x:c r="M353" s="8" t="str">
        <x:v>Required book activity for this semester.</x:v>
      </x:c>
      <x:c r="N353" s="8" t="str"/>
      <x:c r="O353" s="8" t="str">
        <x:v>Campus, maritime white, or maritime navy uniform; no special entry gear</x:v>
      </x:c>
      <x:c r="P353" s="8" t="str">
        <x:v>Study the original page and linked resources. Complete every task in this packet. Exact practice is checked against sourced game answers; open work is saved after explicit self-review, not automatically graded.</x:v>
      </x:c>
      <x:c r="Q353" s="8" t="str"/>
      <x:c r="R353" s="21" t="n">
        <x:v>10</x:v>
      </x:c>
      <x:c r="S353" s="8" t="str">
        <x:v>English: 10 XP
Leadership: 4 XP</x:v>
      </x:c>
      <x:c r="T353" s="8" t="str">
        <x:v>Yes</x:v>
      </x:c>
      <x:c r="U353" s="8" t="str">
        <x:v>No</x:v>
      </x:c>
      <x:c r="V353" s="8" t="str">
        <x:v>Self-review</x:v>
      </x:c>
      <x:c r="W353" s="8" t="str">
        <x:v>211</x:v>
      </x:c>
      <x:c r="X353" s="8" t="str">
        <x:v>193
194
197
199
205
206</x:v>
      </x:c>
      <x:c r="Y353" s="8" t="str">
        <x:v>211, 193, 194, 197, 199, 205, 206</x:v>
      </x:c>
      <x:c r="Z353" s="8" t="str">
        <x:v>Maritime English 3.17 Plus, First Edition 2026, PDF page 211</x:v>
      </x:c>
      <x:c r="AA353" s="8" t="str">
        <x:v>public/game/book-course.js</x:v>
      </x:c>
      <x:c r="AB353" s="8" t="str">
        <x:v>semesterId: 8
requiresOrientation: true
firstAvailableYear: 4
firstAvailableTerm: 2
gameDayOffsetInSemester: 5
locationReleaseNumber: 6
note: One new activity per location per game day; prior unfinished unlocked activities remain available.</x:v>
      </x:c>
      <x:c r="AC353" s="21" t="n">
        <x:v>10</x:v>
      </x:c>
      <x:c r="AD353" s="8" t="str">
        <x:v>Incidents, Reports and Handover</x:v>
      </x:c>
      <x:c r="AE353"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AF353" s="8" t="str">
        <x:v>Base first-completion reward. Matching selected traits add +2 skill XP; care readiness adds +2 to the primary skill when all three meters are at least 40 before completion. Completed practice gives no additional XP.</x:v>
      </x:c>
      <x:c r="AG353" s="8" t="str">
        <x:v>u10-p211-writing</x:v>
      </x:c>
      <x:c r="AH353" s="8" t="str">
        <x:v>Book curriculum</x:v>
      </x:c>
      <x:c r="AI353" s="21" t="n">
        <x:v>8</x:v>
      </x:c>
      <x:c r="AJ353" s="8" t="str"/>
    </x:row>
    <x:row r="354" ht="131.5" customHeight="1">
      <x:c r="A354" s="8" t="str">
        <x:v>u10-p211-speaking</x:v>
      </x:c>
      <x:c r="B354" s="8" t="str">
        <x:v>Book curriculum</x:v>
      </x:c>
      <x:c r="C354" s="8" t="str">
        <x:v>Dome assessment — Incidents, Reports and Handover</x:v>
      </x:c>
      <x:c r="D354" s="21" t="n">
        <x:v>4</x:v>
      </x:c>
      <x:c r="E354" s="21" t="n">
        <x:v>2</x:v>
      </x:c>
      <x:c r="F354" s="21" t="n">
        <x:v>8</x:v>
      </x:c>
      <x:c r="G354" s="8" t="str"/>
      <x:c r="H354" s="8" t="str">
        <x:v>Dome</x:v>
      </x:c>
      <x:c r="I354" s="8" t="str"/>
      <x:c r="J354" s="8" t="str">
        <x:v>Shared</x:v>
      </x:c>
      <x:c r="K354" s="8" t="str">
        <x:v>present</x:v>
      </x:c>
      <x:c r="L354" s="21" t="n">
        <x:v>1</x:v>
      </x:c>
      <x:c r="M354" s="8" t="str">
        <x:v>Required book activity for this semester.</x:v>
      </x:c>
      <x:c r="N354" s="8" t="str"/>
      <x:c r="O354" s="8" t="str">
        <x:v>Campus, maritime white, or maritime navy uniform; no special entry gear</x:v>
      </x:c>
      <x:c r="P354" s="8" t="str">
        <x:v>Study the original page and linked resources. Complete every task in this packet. Exact practice is checked against sourced game answers; open work is saved after explicit self-review, not automatically graded.</x:v>
      </x:c>
      <x:c r="Q354" s="8" t="str"/>
      <x:c r="R354" s="21" t="n">
        <x:v>10</x:v>
      </x:c>
      <x:c r="S354" s="8" t="str">
        <x:v>English: 10 XP
Leadership: 4 XP</x:v>
      </x:c>
      <x:c r="T354" s="8" t="str">
        <x:v>Yes</x:v>
      </x:c>
      <x:c r="U354" s="8" t="str">
        <x:v>No</x:v>
      </x:c>
      <x:c r="V354" s="8" t="str">
        <x:v>Self-review</x:v>
      </x:c>
      <x:c r="W354" s="8" t="str">
        <x:v>211</x:v>
      </x:c>
      <x:c r="X354" s="8" t="str">
        <x:v>193
194
197
199
205
206</x:v>
      </x:c>
      <x:c r="Y354" s="8" t="str">
        <x:v>211, 193, 194, 197, 199, 205, 206</x:v>
      </x:c>
      <x:c r="Z354" s="8" t="str">
        <x:v>Maritime English 3.17 Plus, First Edition 2026, PDF page 211</x:v>
      </x:c>
      <x:c r="AA354" s="8" t="str">
        <x:v>public/game/book-course.js</x:v>
      </x:c>
      <x:c r="AB354" s="8" t="str">
        <x:v>semesterId: 8
requiresOrientation: true
firstAvailableYear: 4
firstAvailableTerm: 2
gameDayOffsetInSemester: 2
locationReleaseNumber: 3
note: One new activity per location per game day; prior unfinished unlocked activities remain available.</x:v>
      </x:c>
      <x:c r="AC354" s="21" t="n">
        <x:v>10</x:v>
      </x:c>
      <x:c r="AD354" s="8" t="str">
        <x:v>Incidents, Reports and Handover</x:v>
      </x:c>
      <x:c r="AE354"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AF354" s="8" t="str">
        <x:v>Base first-completion reward. Matching selected traits add +2 skill XP; care readiness adds +2 to the primary skill when all three meters are at least 40 before completion. Completed practice gives no additional XP.</x:v>
      </x:c>
      <x:c r="AG354" s="8" t="str">
        <x:v>u10-p211-speaking</x:v>
      </x:c>
      <x:c r="AH354" s="8" t="str">
        <x:v>Book curriculum</x:v>
      </x:c>
      <x:c r="AI354" s="21" t="n">
        <x:v>8</x:v>
      </x:c>
      <x:c r="AJ354" s="8" t="str"/>
    </x:row>
    <x:row r="355" ht="131.5" customHeight="1">
      <x:c r="A355" s="8" t="str">
        <x:v>ufinal-p214-listen</x:v>
      </x:c>
      <x:c r="B355" s="8" t="str">
        <x:v>Book curriculum</x:v>
      </x:c>
      <x:c r="C355" s="8" t="str">
        <x:v>Final radio lab — Joining and familiarisation</x:v>
      </x:c>
      <x:c r="D355" s="21" t="n">
        <x:v>4</x:v>
      </x:c>
      <x:c r="E355" s="21" t="n">
        <x:v>2</x:v>
      </x:c>
      <x:c r="F355" s="21" t="n">
        <x:v>8</x:v>
      </x:c>
      <x:c r="G355" s="8" t="str"/>
      <x:c r="H355" s="8" t="str">
        <x:v>Atlantic Building · GMDSS Room</x:v>
      </x:c>
      <x:c r="I355" s="8" t="str">
        <x:v>GMDSS Room</x:v>
      </x:c>
      <x:c r="J355" s="8" t="str">
        <x:v>Shared</x:v>
      </x:c>
      <x:c r="K355" s="8" t="str">
        <x:v>listen</x:v>
      </x:c>
      <x:c r="L355" s="21" t="n">
        <x:v>6</x:v>
      </x:c>
      <x:c r="M355" s="8" t="str">
        <x:v>Required book activity for this semester.</x:v>
      </x:c>
      <x:c r="N355" s="8" t="str"/>
      <x:c r="O355" s="8" t="str">
        <x:v>Campus, maritime white, or maritime navy uniform; no special entry gear</x:v>
      </x:c>
      <x:c r="P355" s="8" t="str">
        <x:v>Study the original page and linked resources. Complete every task in this packet. Exact practice is checked against sourced game answers; open work is saved after explicit self-review, not automatically graded.</x:v>
      </x:c>
      <x:c r="Q355" s="8" t="str"/>
      <x:c r="R355" s="21" t="n">
        <x:v>10</x:v>
      </x:c>
      <x:c r="S355" s="8" t="str">
        <x:v>English: 10 XP
Radio &amp; SMCP: 4 XP</x:v>
      </x:c>
      <x:c r="T355" s="8" t="str">
        <x:v>Yes</x:v>
      </x:c>
      <x:c r="U355" s="8" t="str">
        <x:v>No</x:v>
      </x:c>
      <x:c r="V355" s="8" t="str">
        <x:v>Accepted text</x:v>
      </x:c>
      <x:c r="W355" s="8" t="str">
        <x:v>214</x:v>
      </x:c>
      <x:c r="X355" s="8" t="str">
        <x:v>214</x:v>
      </x:c>
      <x:c r="Y355" s="8" t="str">
        <x:v>214</x:v>
      </x:c>
      <x:c r="Z355" s="8" t="str">
        <x:v>Maritime English 3.17 Plus, First Edition 2026, PDF page 214</x:v>
      </x:c>
      <x:c r="AA355" s="8" t="str">
        <x:v>public/game/book-course.js</x:v>
      </x:c>
      <x:c r="AB355" s="8" t="str">
        <x:v>semesterId: 8
requiresOrientation: true
firstAvailableYear: 4
firstAvailableTerm: 2
gameDayOffsetInSemester: 2
locationReleaseNumber: 3
note: One new activity per location per game day; prior unfinished unlocked activities remain available.</x:v>
      </x:c>
      <x:c r="AC355" s="21" t="str"/>
      <x:c r="AD355" s="8" t="str"/>
      <x:c r="AE35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55" s="8" t="str">
        <x:v>Base first-completion reward. Matching selected traits add +2 skill XP; care readiness adds +2 to the primary skill when all three meters are at least 40 before completion. Completed practice gives no additional XP.</x:v>
      </x:c>
      <x:c r="AG355" s="8" t="str">
        <x:v>ufinal-p214-listen</x:v>
      </x:c>
      <x:c r="AH355" s="8" t="str">
        <x:v>Book curriculum</x:v>
      </x:c>
      <x:c r="AI355" s="21" t="n">
        <x:v>8</x:v>
      </x:c>
      <x:c r="AJ355" s="8" t="str"/>
    </x:row>
    <x:row r="356" ht="131.5" customHeight="1">
      <x:c r="A356" s="8" t="str">
        <x:v>ufinal-p215-listen</x:v>
      </x:c>
      <x:c r="B356" s="8" t="str">
        <x:v>Book curriculum</x:v>
      </x:c>
      <x:c r="C356" s="8" t="str">
        <x:v>Final radio lab — VHF clarification and corrected ETA</x:v>
      </x:c>
      <x:c r="D356" s="21" t="n">
        <x:v>4</x:v>
      </x:c>
      <x:c r="E356" s="21" t="n">
        <x:v>2</x:v>
      </x:c>
      <x:c r="F356" s="21" t="n">
        <x:v>8</x:v>
      </x:c>
      <x:c r="G356" s="8" t="str"/>
      <x:c r="H356" s="8" t="str">
        <x:v>Atlantic Building · GMDSS Room</x:v>
      </x:c>
      <x:c r="I356" s="8" t="str">
        <x:v>GMDSS Room</x:v>
      </x:c>
      <x:c r="J356" s="8" t="str">
        <x:v>Shared</x:v>
      </x:c>
      <x:c r="K356" s="8" t="str">
        <x:v>listen</x:v>
      </x:c>
      <x:c r="L356" s="21" t="n">
        <x:v>6</x:v>
      </x:c>
      <x:c r="M356" s="8" t="str">
        <x:v>Required book activity for this semester.</x:v>
      </x:c>
      <x:c r="N356" s="8" t="str"/>
      <x:c r="O356" s="8" t="str">
        <x:v>Campus, maritime white, or maritime navy uniform; no special entry gear</x:v>
      </x:c>
      <x:c r="P356" s="8" t="str">
        <x:v>Study the original page and linked resources. Complete every task in this packet. Exact practice is checked against sourced game answers; open work is saved after explicit self-review, not automatically graded.</x:v>
      </x:c>
      <x:c r="Q356" s="8" t="str"/>
      <x:c r="R356" s="21" t="n">
        <x:v>10</x:v>
      </x:c>
      <x:c r="S356" s="8" t="str">
        <x:v>English: 10 XP
Radio &amp; SMCP: 4 XP</x:v>
      </x:c>
      <x:c r="T356" s="8" t="str">
        <x:v>Yes</x:v>
      </x:c>
      <x:c r="U356" s="8" t="str">
        <x:v>No</x:v>
      </x:c>
      <x:c r="V356" s="8" t="str">
        <x:v>Accepted text</x:v>
      </x:c>
      <x:c r="W356" s="8" t="str">
        <x:v>215</x:v>
      </x:c>
      <x:c r="X356" s="8" t="str">
        <x:v>215</x:v>
      </x:c>
      <x:c r="Y356" s="8" t="str">
        <x:v>215</x:v>
      </x:c>
      <x:c r="Z356" s="8" t="str">
        <x:v>Maritime English 3.17 Plus, First Edition 2026, PDF page 215</x:v>
      </x:c>
      <x:c r="AA356" s="8" t="str">
        <x:v>public/game/book-course.js</x:v>
      </x:c>
      <x:c r="AB356" s="8" t="str">
        <x:v>semesterId: 8
requiresOrientation: true
firstAvailableYear: 4
firstAvailableTerm: 2
gameDayOffsetInSemester: 3
locationReleaseNumber: 4
note: One new activity per location per game day; prior unfinished unlocked activities remain available.</x:v>
      </x:c>
      <x:c r="AC356" s="21" t="str"/>
      <x:c r="AD356" s="8" t="str"/>
      <x:c r="AE35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56" s="8" t="str">
        <x:v>Base first-completion reward. Matching selected traits add +2 skill XP; care readiness adds +2 to the primary skill when all three meters are at least 40 before completion. Completed practice gives no additional XP.</x:v>
      </x:c>
      <x:c r="AG356" s="8" t="str">
        <x:v>ufinal-p215-listen</x:v>
      </x:c>
      <x:c r="AH356" s="8" t="str">
        <x:v>Book curriculum</x:v>
      </x:c>
      <x:c r="AI356" s="21" t="n">
        <x:v>8</x:v>
      </x:c>
      <x:c r="AJ356" s="8" t="str"/>
    </x:row>
    <x:row r="357" ht="131.5" customHeight="1">
      <x:c r="A357" s="8" t="str">
        <x:v>ufinal-p216-listen</x:v>
      </x:c>
      <x:c r="B357" s="8" t="str">
        <x:v>Book curriculum</x:v>
      </x:c>
      <x:c r="C357" s="8" t="str">
        <x:v>Final radio lab — Distress information</x:v>
      </x:c>
      <x:c r="D357" s="21" t="n">
        <x:v>4</x:v>
      </x:c>
      <x:c r="E357" s="21" t="n">
        <x:v>2</x:v>
      </x:c>
      <x:c r="F357" s="21" t="n">
        <x:v>8</x:v>
      </x:c>
      <x:c r="G357" s="8" t="str"/>
      <x:c r="H357" s="8" t="str">
        <x:v>Atlantic Building · GMDSS Room</x:v>
      </x:c>
      <x:c r="I357" s="8" t="str">
        <x:v>GMDSS Room</x:v>
      </x:c>
      <x:c r="J357" s="8" t="str">
        <x:v>Shared</x:v>
      </x:c>
      <x:c r="K357" s="8" t="str">
        <x:v>listen</x:v>
      </x:c>
      <x:c r="L357" s="21" t="n">
        <x:v>6</x:v>
      </x:c>
      <x:c r="M357" s="8" t="str">
        <x:v>Required book activity for this semester.</x:v>
      </x:c>
      <x:c r="N357" s="8" t="str"/>
      <x:c r="O357" s="8" t="str">
        <x:v>Campus, maritime white, or maritime navy uniform; no special entry gear</x:v>
      </x:c>
      <x:c r="P357" s="8" t="str">
        <x:v>Study the original page and linked resources. Complete every task in this packet. Exact practice is checked against sourced game answers; open work is saved after explicit self-review, not automatically graded.</x:v>
      </x:c>
      <x:c r="Q357" s="8" t="str"/>
      <x:c r="R357" s="21" t="n">
        <x:v>10</x:v>
      </x:c>
      <x:c r="S357" s="8" t="str">
        <x:v>English: 10 XP
Radio &amp; SMCP: 4 XP</x:v>
      </x:c>
      <x:c r="T357" s="8" t="str">
        <x:v>Yes</x:v>
      </x:c>
      <x:c r="U357" s="8" t="str">
        <x:v>No</x:v>
      </x:c>
      <x:c r="V357" s="8" t="str">
        <x:v>Accepted text</x:v>
      </x:c>
      <x:c r="W357" s="8" t="str">
        <x:v>216</x:v>
      </x:c>
      <x:c r="X357" s="8" t="str">
        <x:v>216</x:v>
      </x:c>
      <x:c r="Y357" s="8" t="str">
        <x:v>216</x:v>
      </x:c>
      <x:c r="Z357" s="8" t="str">
        <x:v>Maritime English 3.17 Plus, First Edition 2026, PDF page 216</x:v>
      </x:c>
      <x:c r="AA357" s="8" t="str">
        <x:v>public/game/book-course.js</x:v>
      </x:c>
      <x:c r="AB357" s="8" t="str">
        <x:v>semesterId: 8
requiresOrientation: true
firstAvailableYear: 4
firstAvailableTerm: 2
gameDayOffsetInSemester: 4
locationReleaseNumber: 5
note: One new activity per location per game day; prior unfinished unlocked activities remain available.</x:v>
      </x:c>
      <x:c r="AC357" s="21" t="str"/>
      <x:c r="AD357" s="8" t="str"/>
      <x:c r="AE35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57" s="8" t="str">
        <x:v>Base first-completion reward. Matching selected traits add +2 skill XP; care readiness adds +2 to the primary skill when all three meters are at least 40 before completion. Completed practice gives no additional XP.</x:v>
      </x:c>
      <x:c r="AG357" s="8" t="str">
        <x:v>ufinal-p216-listen</x:v>
      </x:c>
      <x:c r="AH357" s="8" t="str">
        <x:v>Book curriculum</x:v>
      </x:c>
      <x:c r="AI357" s="21" t="n">
        <x:v>8</x:v>
      </x:c>
      <x:c r="AJ357" s="8" t="str"/>
    </x:row>
    <x:row r="358" ht="131.5" customHeight="1">
      <x:c r="A358" s="8" t="str">
        <x:v>ufinal-p217-listen</x:v>
      </x:c>
      <x:c r="B358" s="8" t="str">
        <x:v>Book curriculum</x:v>
      </x:c>
      <x:c r="C358" s="8" t="str">
        <x:v>Final radio lab — Mooring communication</x:v>
      </x:c>
      <x:c r="D358" s="21" t="n">
        <x:v>4</x:v>
      </x:c>
      <x:c r="E358" s="21" t="n">
        <x:v>2</x:v>
      </x:c>
      <x:c r="F358" s="21" t="n">
        <x:v>8</x:v>
      </x:c>
      <x:c r="G358" s="8" t="str"/>
      <x:c r="H358" s="8" t="str">
        <x:v>Atlantic Building · GMDSS Room</x:v>
      </x:c>
      <x:c r="I358" s="8" t="str">
        <x:v>GMDSS Room</x:v>
      </x:c>
      <x:c r="J358" s="8" t="str">
        <x:v>Shared</x:v>
      </x:c>
      <x:c r="K358" s="8" t="str">
        <x:v>listen</x:v>
      </x:c>
      <x:c r="L358" s="21" t="n">
        <x:v>6</x:v>
      </x:c>
      <x:c r="M358" s="8" t="str">
        <x:v>Required book activity for this semester.</x:v>
      </x:c>
      <x:c r="N358" s="8" t="str"/>
      <x:c r="O358" s="8" t="str">
        <x:v>Campus, maritime white, or maritime navy uniform; no special entry gear</x:v>
      </x:c>
      <x:c r="P358" s="8" t="str">
        <x:v>Study the original page and linked resources. Complete every task in this packet. Exact practice is checked against sourced game answers; open work is saved after explicit self-review, not automatically graded.</x:v>
      </x:c>
      <x:c r="Q358" s="8" t="str"/>
      <x:c r="R358" s="21" t="n">
        <x:v>10</x:v>
      </x:c>
      <x:c r="S358" s="8" t="str">
        <x:v>English: 10 XP
Radio &amp; SMCP: 4 XP</x:v>
      </x:c>
      <x:c r="T358" s="8" t="str">
        <x:v>Yes</x:v>
      </x:c>
      <x:c r="U358" s="8" t="str">
        <x:v>No</x:v>
      </x:c>
      <x:c r="V358" s="8" t="str">
        <x:v>Accepted text</x:v>
      </x:c>
      <x:c r="W358" s="8" t="str">
        <x:v>217</x:v>
      </x:c>
      <x:c r="X358" s="8" t="str">
        <x:v>217</x:v>
      </x:c>
      <x:c r="Y358" s="8" t="str">
        <x:v>217</x:v>
      </x:c>
      <x:c r="Z358" s="8" t="str">
        <x:v>Maritime English 3.17 Plus, First Edition 2026, PDF page 217</x:v>
      </x:c>
      <x:c r="AA358" s="8" t="str">
        <x:v>public/game/book-course.js</x:v>
      </x:c>
      <x:c r="AB358" s="8" t="str">
        <x:v>semesterId: 8
requiresOrientation: true
firstAvailableYear: 4
firstAvailableTerm: 2
gameDayOffsetInSemester: 5
locationReleaseNumber: 6
note: One new activity per location per game day; prior unfinished unlocked activities remain available.</x:v>
      </x:c>
      <x:c r="AC358" s="21" t="str"/>
      <x:c r="AD358" s="8" t="str"/>
      <x:c r="AE35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58" s="8" t="str">
        <x:v>Base first-completion reward. Matching selected traits add +2 skill XP; care readiness adds +2 to the primary skill when all three meters are at least 40 before completion. Completed practice gives no additional XP.</x:v>
      </x:c>
      <x:c r="AG358" s="8" t="str">
        <x:v>ufinal-p217-listen</x:v>
      </x:c>
      <x:c r="AH358" s="8" t="str">
        <x:v>Book curriculum</x:v>
      </x:c>
      <x:c r="AI358" s="21" t="n">
        <x:v>8</x:v>
      </x:c>
      <x:c r="AJ358" s="8" t="str"/>
    </x:row>
    <x:row r="359" ht="131.5" customHeight="1">
      <x:c r="A359" s="8" t="str">
        <x:v>ufinal-p218-listen</x:v>
      </x:c>
      <x:c r="B359" s="8" t="str">
        <x:v>Book curriculum</x:v>
      </x:c>
      <x:c r="C359" s="8" t="str">
        <x:v>Final radio lab — Machinery status and follow-up</x:v>
      </x:c>
      <x:c r="D359" s="21" t="n">
        <x:v>4</x:v>
      </x:c>
      <x:c r="E359" s="21" t="n">
        <x:v>2</x:v>
      </x:c>
      <x:c r="F359" s="21" t="n">
        <x:v>8</x:v>
      </x:c>
      <x:c r="G359" s="8" t="str"/>
      <x:c r="H359" s="8" t="str">
        <x:v>Atlantic Building · GMDSS Room</x:v>
      </x:c>
      <x:c r="I359" s="8" t="str">
        <x:v>GMDSS Room</x:v>
      </x:c>
      <x:c r="J359" s="8" t="str">
        <x:v>Shared</x:v>
      </x:c>
      <x:c r="K359" s="8" t="str">
        <x:v>listen</x:v>
      </x:c>
      <x:c r="L359" s="21" t="n">
        <x:v>6</x:v>
      </x:c>
      <x:c r="M359" s="8" t="str">
        <x:v>Required book activity for this semester.</x:v>
      </x:c>
      <x:c r="N359" s="8" t="str"/>
      <x:c r="O359" s="8" t="str">
        <x:v>Campus, maritime white, or maritime navy uniform; no special entry gear</x:v>
      </x:c>
      <x:c r="P359" s="8" t="str">
        <x:v>Study the original page and linked resources. Complete every task in this packet. Exact practice is checked against sourced game answers; open work is saved after explicit self-review, not automatically graded.</x:v>
      </x:c>
      <x:c r="Q359" s="8" t="str"/>
      <x:c r="R359" s="21" t="n">
        <x:v>10</x:v>
      </x:c>
      <x:c r="S359" s="8" t="str">
        <x:v>English: 10 XP
Radio &amp; SMCP: 4 XP</x:v>
      </x:c>
      <x:c r="T359" s="8" t="str">
        <x:v>Yes</x:v>
      </x:c>
      <x:c r="U359" s="8" t="str">
        <x:v>No</x:v>
      </x:c>
      <x:c r="V359" s="8" t="str">
        <x:v>Accepted text</x:v>
      </x:c>
      <x:c r="W359" s="8" t="str">
        <x:v>218</x:v>
      </x:c>
      <x:c r="X359" s="8" t="str">
        <x:v>218</x:v>
      </x:c>
      <x:c r="Y359" s="8" t="str">
        <x:v>218</x:v>
      </x:c>
      <x:c r="Z359" s="8" t="str">
        <x:v>Maritime English 3.17 Plus, First Edition 2026, PDF page 218</x:v>
      </x:c>
      <x:c r="AA359" s="8" t="str">
        <x:v>public/game/book-course.js</x:v>
      </x:c>
      <x:c r="AB359" s="8" t="str">
        <x:v>semesterId: 8
requiresOrientation: true
firstAvailableYear: 4
firstAvailableTerm: 2
gameDayOffsetInSemester: 6
locationReleaseNumber: 7
note: One new activity per location per game day; prior unfinished unlocked activities remain available.</x:v>
      </x:c>
      <x:c r="AC359" s="21" t="str"/>
      <x:c r="AD359" s="8" t="str"/>
      <x:c r="AE35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59" s="8" t="str">
        <x:v>Base first-completion reward. Matching selected traits add +2 skill XP; care readiness adds +2 to the primary skill when all three meters are at least 40 before completion. Completed practice gives no additional XP.</x:v>
      </x:c>
      <x:c r="AG359" s="8" t="str">
        <x:v>ufinal-p218-listen</x:v>
      </x:c>
      <x:c r="AH359" s="8" t="str">
        <x:v>Book curriculum</x:v>
      </x:c>
      <x:c r="AI359" s="21" t="n">
        <x:v>8</x:v>
      </x:c>
      <x:c r="AJ359" s="8" t="str"/>
    </x:row>
    <x:row r="360" ht="131.5" customHeight="1">
      <x:c r="A360" s="8" t="str">
        <x:v>ufinal-p219-final-1</x:v>
      </x:c>
      <x:c r="B360" s="8" t="str">
        <x:v>Book curriculum</x:v>
      </x:c>
      <x:c r="C360" s="8" t="str">
        <x:v>Final challenge — Vocabulary 1 of 4 · 1</x:v>
      </x:c>
      <x:c r="D360" s="21" t="n">
        <x:v>4</x:v>
      </x:c>
      <x:c r="E360" s="21" t="n">
        <x:v>2</x:v>
      </x:c>
      <x:c r="F360" s="21" t="n">
        <x:v>8</x:v>
      </x:c>
      <x:c r="G360" s="8" t="str"/>
      <x:c r="H360" s="8" t="str">
        <x:v>Pacific Building · English</x:v>
      </x:c>
      <x:c r="I360" s="8" t="str">
        <x:v>English</x:v>
      </x:c>
      <x:c r="J360" s="8" t="str">
        <x:v>Shared</x:v>
      </x:c>
      <x:c r="K360" s="8" t="str">
        <x:v>fill</x:v>
      </x:c>
      <x:c r="L360" s="21" t="n">
        <x:v>8</x:v>
      </x:c>
      <x:c r="M360" s="8" t="str">
        <x:v>Required book activity for this semester.</x:v>
      </x:c>
      <x:c r="N360" s="8" t="str"/>
      <x:c r="O360" s="8" t="str">
        <x:v>Campus, maritime white, or maritime navy uniform; no special entry gear</x:v>
      </x:c>
      <x:c r="P360" s="8" t="str">
        <x:v>Study the original page and linked resources. Complete every task in this packet. Exact practice is checked against sourced game answers; open work is saved after explicit self-review, not automatically graded.</x:v>
      </x:c>
      <x:c r="Q360" s="8" t="str"/>
      <x:c r="R360" s="21" t="n">
        <x:v>10</x:v>
      </x:c>
      <x:c r="S360" s="8" t="str">
        <x:v>English: 10 XP</x:v>
      </x:c>
      <x:c r="T360" s="8" t="str">
        <x:v>Yes</x:v>
      </x:c>
      <x:c r="U360" s="8" t="str">
        <x:v>No</x:v>
      </x:c>
      <x:c r="V360" s="8" t="str">
        <x:v>Accepted text</x:v>
      </x:c>
      <x:c r="W360" s="8" t="str">
        <x:v>219</x:v>
      </x:c>
      <x:c r="X360" s="8" t="str">
        <x:v>219</x:v>
      </x:c>
      <x:c r="Y360" s="8" t="str">
        <x:v>219</x:v>
      </x:c>
      <x:c r="Z360" s="8" t="str">
        <x:v>Maritime English 3.17 Plus, First Edition 2026, PDF page 219</x:v>
      </x:c>
      <x:c r="AA360" s="8" t="str">
        <x:v>public/game/book-course.js</x:v>
      </x:c>
      <x:c r="AB360" s="8" t="str">
        <x:v>semesterId: 8
requiresOrientation: true
firstAvailableYear: 4
firstAvailableTerm: 2
gameDayOffsetInSemester: 8
locationReleaseNumber: 9
note: One new activity per location per game day; prior unfinished unlocked activities remain available.</x:v>
      </x:c>
      <x:c r="AC360" s="21" t="str"/>
      <x:c r="AD360" s="8" t="str"/>
      <x:c r="AE36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60" s="8" t="str">
        <x:v>Base first-completion reward. Matching selected traits add +2 skill XP; care readiness adds +2 to the primary skill when all three meters are at least 40 before completion. Completed practice gives no additional XP.</x:v>
      </x:c>
      <x:c r="AG360" s="8" t="str">
        <x:v>ufinal-p219-final-1</x:v>
      </x:c>
      <x:c r="AH360" s="8" t="str">
        <x:v>Book curriculum</x:v>
      </x:c>
      <x:c r="AI360" s="21" t="n">
        <x:v>8</x:v>
      </x:c>
      <x:c r="AJ360" s="8" t="str"/>
    </x:row>
    <x:row r="361" ht="131.5" customHeight="1">
      <x:c r="A361" s="8" t="str">
        <x:v>ufinal-p219-final-2</x:v>
      </x:c>
      <x:c r="B361" s="8" t="str">
        <x:v>Book curriculum</x:v>
      </x:c>
      <x:c r="C361" s="8" t="str">
        <x:v>Final challenge — Vocabulary 1 of 4 · 2</x:v>
      </x:c>
      <x:c r="D361" s="21" t="n">
        <x:v>4</x:v>
      </x:c>
      <x:c r="E361" s="21" t="n">
        <x:v>2</x:v>
      </x:c>
      <x:c r="F361" s="21" t="n">
        <x:v>8</x:v>
      </x:c>
      <x:c r="G361" s="8" t="str"/>
      <x:c r="H361" s="8" t="str">
        <x:v>Pacific Building · English</x:v>
      </x:c>
      <x:c r="I361" s="8" t="str">
        <x:v>English</x:v>
      </x:c>
      <x:c r="J361" s="8" t="str">
        <x:v>Shared</x:v>
      </x:c>
      <x:c r="K361" s="8" t="str">
        <x:v>fill</x:v>
      </x:c>
      <x:c r="L361" s="21" t="n">
        <x:v>2</x:v>
      </x:c>
      <x:c r="M361" s="8" t="str">
        <x:v>Required book activity for this semester.</x:v>
      </x:c>
      <x:c r="N361" s="8" t="str"/>
      <x:c r="O361" s="8" t="str">
        <x:v>Campus, maritime white, or maritime navy uniform; no special entry gear</x:v>
      </x:c>
      <x:c r="P361" s="8" t="str">
        <x:v>Study the original page and linked resources. Complete every task in this packet. Exact practice is checked against sourced game answers; open work is saved after explicit self-review, not automatically graded.</x:v>
      </x:c>
      <x:c r="Q361" s="8" t="str"/>
      <x:c r="R361" s="21" t="n">
        <x:v>10</x:v>
      </x:c>
      <x:c r="S361" s="8" t="str">
        <x:v>English: 10 XP</x:v>
      </x:c>
      <x:c r="T361" s="8" t="str">
        <x:v>Yes</x:v>
      </x:c>
      <x:c r="U361" s="8" t="str">
        <x:v>No</x:v>
      </x:c>
      <x:c r="V361" s="8" t="str">
        <x:v>Accepted text</x:v>
      </x:c>
      <x:c r="W361" s="8" t="str">
        <x:v>219</x:v>
      </x:c>
      <x:c r="X361" s="8" t="str">
        <x:v>219</x:v>
      </x:c>
      <x:c r="Y361" s="8" t="str">
        <x:v>219</x:v>
      </x:c>
      <x:c r="Z361" s="8" t="str">
        <x:v>Maritime English 3.17 Plus, First Edition 2026, PDF page 219</x:v>
      </x:c>
      <x:c r="AA361" s="8" t="str">
        <x:v>public/game/book-course.js</x:v>
      </x:c>
      <x:c r="AB361" s="8" t="str">
        <x:v>semesterId: 8
requiresOrientation: true
firstAvailableYear: 4
firstAvailableTerm: 2
gameDayOffsetInSemester: 9
locationReleaseNumber: 10
note: One new activity per location per game day; prior unfinished unlocked activities remain available.</x:v>
      </x:c>
      <x:c r="AC361" s="21" t="str"/>
      <x:c r="AD361" s="8" t="str"/>
      <x:c r="AE36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61" s="8" t="str">
        <x:v>Base first-completion reward. Matching selected traits add +2 skill XP; care readiness adds +2 to the primary skill when all three meters are at least 40 before completion. Completed practice gives no additional XP.</x:v>
      </x:c>
      <x:c r="AG361" s="8" t="str">
        <x:v>ufinal-p219-final-2</x:v>
      </x:c>
      <x:c r="AH361" s="8" t="str">
        <x:v>Book curriculum</x:v>
      </x:c>
      <x:c r="AI361" s="21" t="n">
        <x:v>8</x:v>
      </x:c>
      <x:c r="AJ361" s="8" t="str"/>
    </x:row>
    <x:row r="362" ht="131.5" customHeight="1">
      <x:c r="A362" s="8" t="str">
        <x:v>ufinal-p220-final-1</x:v>
      </x:c>
      <x:c r="B362" s="8" t="str">
        <x:v>Book curriculum</x:v>
      </x:c>
      <x:c r="C362" s="8" t="str">
        <x:v>Final challenge — Vocabulary 2 of 4 · 1</x:v>
      </x:c>
      <x:c r="D362" s="21" t="n">
        <x:v>4</x:v>
      </x:c>
      <x:c r="E362" s="21" t="n">
        <x:v>2</x:v>
      </x:c>
      <x:c r="F362" s="21" t="n">
        <x:v>8</x:v>
      </x:c>
      <x:c r="G362" s="8" t="str"/>
      <x:c r="H362" s="8" t="str">
        <x:v>Pacific Building · English</x:v>
      </x:c>
      <x:c r="I362" s="8" t="str">
        <x:v>English</x:v>
      </x:c>
      <x:c r="J362" s="8" t="str">
        <x:v>Shared</x:v>
      </x:c>
      <x:c r="K362" s="8" t="str">
        <x:v>fill</x:v>
      </x:c>
      <x:c r="L362" s="21" t="n">
        <x:v>8</x:v>
      </x:c>
      <x:c r="M362" s="8" t="str">
        <x:v>Required book activity for this semester.</x:v>
      </x:c>
      <x:c r="N362" s="8" t="str"/>
      <x:c r="O362" s="8" t="str">
        <x:v>Campus, maritime white, or maritime navy uniform; no special entry gear</x:v>
      </x:c>
      <x:c r="P362" s="8" t="str">
        <x:v>Study the original page and linked resources. Complete every task in this packet. Exact practice is checked against sourced game answers; open work is saved after explicit self-review, not automatically graded.</x:v>
      </x:c>
      <x:c r="Q362" s="8" t="str"/>
      <x:c r="R362" s="21" t="n">
        <x:v>10</x:v>
      </x:c>
      <x:c r="S362" s="8" t="str">
        <x:v>English: 10 XP</x:v>
      </x:c>
      <x:c r="T362" s="8" t="str">
        <x:v>Yes</x:v>
      </x:c>
      <x:c r="U362" s="8" t="str">
        <x:v>No</x:v>
      </x:c>
      <x:c r="V362" s="8" t="str">
        <x:v>Accepted text</x:v>
      </x:c>
      <x:c r="W362" s="8" t="str">
        <x:v>220</x:v>
      </x:c>
      <x:c r="X362" s="8" t="str">
        <x:v>220</x:v>
      </x:c>
      <x:c r="Y362" s="8" t="str">
        <x:v>220</x:v>
      </x:c>
      <x:c r="Z362" s="8" t="str">
        <x:v>Maritime English 3.17 Plus, First Edition 2026, PDF page 220</x:v>
      </x:c>
      <x:c r="AA362" s="8" t="str">
        <x:v>public/game/book-course.js</x:v>
      </x:c>
      <x:c r="AB362" s="8" t="str">
        <x:v>semesterId: 8
requiresOrientation: true
firstAvailableYear: 4
firstAvailableTerm: 2
gameDayOffsetInSemester: 10
locationReleaseNumber: 11
note: One new activity per location per game day; prior unfinished unlocked activities remain available.</x:v>
      </x:c>
      <x:c r="AC362" s="21" t="str"/>
      <x:c r="AD362" s="8" t="str"/>
      <x:c r="AE362"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62" s="8" t="str">
        <x:v>Base first-completion reward. Matching selected traits add +2 skill XP; care readiness adds +2 to the primary skill when all three meters are at least 40 before completion. Completed practice gives no additional XP.</x:v>
      </x:c>
      <x:c r="AG362" s="8" t="str">
        <x:v>ufinal-p220-final-1</x:v>
      </x:c>
      <x:c r="AH362" s="8" t="str">
        <x:v>Book curriculum</x:v>
      </x:c>
      <x:c r="AI362" s="21" t="n">
        <x:v>8</x:v>
      </x:c>
      <x:c r="AJ362" s="8" t="str"/>
    </x:row>
    <x:row r="363" ht="131.5" customHeight="1">
      <x:c r="A363" s="8" t="str">
        <x:v>ufinal-p220-final-2</x:v>
      </x:c>
      <x:c r="B363" s="8" t="str">
        <x:v>Book curriculum</x:v>
      </x:c>
      <x:c r="C363" s="8" t="str">
        <x:v>Final challenge — Vocabulary 2 of 4 · 2</x:v>
      </x:c>
      <x:c r="D363" s="21" t="n">
        <x:v>4</x:v>
      </x:c>
      <x:c r="E363" s="21" t="n">
        <x:v>2</x:v>
      </x:c>
      <x:c r="F363" s="21" t="n">
        <x:v>8</x:v>
      </x:c>
      <x:c r="G363" s="8" t="str"/>
      <x:c r="H363" s="8" t="str">
        <x:v>Pacific Building · English</x:v>
      </x:c>
      <x:c r="I363" s="8" t="str">
        <x:v>English</x:v>
      </x:c>
      <x:c r="J363" s="8" t="str">
        <x:v>Shared</x:v>
      </x:c>
      <x:c r="K363" s="8" t="str">
        <x:v>fill</x:v>
      </x:c>
      <x:c r="L363" s="21" t="n">
        <x:v>2</x:v>
      </x:c>
      <x:c r="M363" s="8" t="str">
        <x:v>Required book activity for this semester.</x:v>
      </x:c>
      <x:c r="N363" s="8" t="str"/>
      <x:c r="O363" s="8" t="str">
        <x:v>Campus, maritime white, or maritime navy uniform; no special entry gear</x:v>
      </x:c>
      <x:c r="P363" s="8" t="str">
        <x:v>Study the original page and linked resources. Complete every task in this packet. Exact practice is checked against sourced game answers; open work is saved after explicit self-review, not automatically graded.</x:v>
      </x:c>
      <x:c r="Q363" s="8" t="str"/>
      <x:c r="R363" s="21" t="n">
        <x:v>10</x:v>
      </x:c>
      <x:c r="S363" s="8" t="str">
        <x:v>English: 10 XP</x:v>
      </x:c>
      <x:c r="T363" s="8" t="str">
        <x:v>Yes</x:v>
      </x:c>
      <x:c r="U363" s="8" t="str">
        <x:v>No</x:v>
      </x:c>
      <x:c r="V363" s="8" t="str">
        <x:v>Accepted text</x:v>
      </x:c>
      <x:c r="W363" s="8" t="str">
        <x:v>220</x:v>
      </x:c>
      <x:c r="X363" s="8" t="str">
        <x:v>220</x:v>
      </x:c>
      <x:c r="Y363" s="8" t="str">
        <x:v>220</x:v>
      </x:c>
      <x:c r="Z363" s="8" t="str">
        <x:v>Maritime English 3.17 Plus, First Edition 2026, PDF page 220</x:v>
      </x:c>
      <x:c r="AA363" s="8" t="str">
        <x:v>public/game/book-course.js</x:v>
      </x:c>
      <x:c r="AB363" s="8" t="str">
        <x:v>semesterId: 8
requiresOrientation: true
firstAvailableYear: 4
firstAvailableTerm: 2
gameDayOffsetInSemester: 11
locationReleaseNumber: 12
note: One new activity per location per game day; prior unfinished unlocked activities remain available.</x:v>
      </x:c>
      <x:c r="AC363" s="21" t="str"/>
      <x:c r="AD363" s="8" t="str"/>
      <x:c r="AE363"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63" s="8" t="str">
        <x:v>Base first-completion reward. Matching selected traits add +2 skill XP; care readiness adds +2 to the primary skill when all three meters are at least 40 before completion. Completed practice gives no additional XP.</x:v>
      </x:c>
      <x:c r="AG363" s="8" t="str">
        <x:v>ufinal-p220-final-2</x:v>
      </x:c>
      <x:c r="AH363" s="8" t="str">
        <x:v>Book curriculum</x:v>
      </x:c>
      <x:c r="AI363" s="21" t="n">
        <x:v>8</x:v>
      </x:c>
      <x:c r="AJ363" s="8" t="str"/>
    </x:row>
    <x:row r="364" ht="131.5" customHeight="1">
      <x:c r="A364" s="8" t="str">
        <x:v>ufinal-p221-final-1</x:v>
      </x:c>
      <x:c r="B364" s="8" t="str">
        <x:v>Book curriculum</x:v>
      </x:c>
      <x:c r="C364" s="8" t="str">
        <x:v>Final challenge — Vocabulary 3 of 4 · 1</x:v>
      </x:c>
      <x:c r="D364" s="21" t="n">
        <x:v>4</x:v>
      </x:c>
      <x:c r="E364" s="21" t="n">
        <x:v>2</x:v>
      </x:c>
      <x:c r="F364" s="21" t="n">
        <x:v>8</x:v>
      </x:c>
      <x:c r="G364" s="8" t="str"/>
      <x:c r="H364" s="8" t="str">
        <x:v>Pacific Building · English</x:v>
      </x:c>
      <x:c r="I364" s="8" t="str">
        <x:v>English</x:v>
      </x:c>
      <x:c r="J364" s="8" t="str">
        <x:v>Shared</x:v>
      </x:c>
      <x:c r="K364" s="8" t="str">
        <x:v>fill</x:v>
      </x:c>
      <x:c r="L364" s="21" t="n">
        <x:v>8</x:v>
      </x:c>
      <x:c r="M364" s="8" t="str">
        <x:v>Required book activity for this semester.</x:v>
      </x:c>
      <x:c r="N364" s="8" t="str"/>
      <x:c r="O364" s="8" t="str">
        <x:v>Campus, maritime white, or maritime navy uniform; no special entry gear</x:v>
      </x:c>
      <x:c r="P364" s="8" t="str">
        <x:v>Study the original page and linked resources. Complete every task in this packet. Exact practice is checked against sourced game answers; open work is saved after explicit self-review, not automatically graded.</x:v>
      </x:c>
      <x:c r="Q364" s="8" t="str"/>
      <x:c r="R364" s="21" t="n">
        <x:v>10</x:v>
      </x:c>
      <x:c r="S364" s="8" t="str">
        <x:v>English: 10 XP</x:v>
      </x:c>
      <x:c r="T364" s="8" t="str">
        <x:v>Yes</x:v>
      </x:c>
      <x:c r="U364" s="8" t="str">
        <x:v>No</x:v>
      </x:c>
      <x:c r="V364" s="8" t="str">
        <x:v>Accepted text</x:v>
      </x:c>
      <x:c r="W364" s="8" t="str">
        <x:v>221</x:v>
      </x:c>
      <x:c r="X364" s="8" t="str">
        <x:v>221</x:v>
      </x:c>
      <x:c r="Y364" s="8" t="str">
        <x:v>221</x:v>
      </x:c>
      <x:c r="Z364" s="8" t="str">
        <x:v>Maritime English 3.17 Plus, First Edition 2026, PDF page 221</x:v>
      </x:c>
      <x:c r="AA364" s="8" t="str">
        <x:v>public/game/book-course.js</x:v>
      </x:c>
      <x:c r="AB364" s="8" t="str">
        <x:v>semesterId: 8
requiresOrientation: true
firstAvailableYear: 4
firstAvailableTerm: 2
gameDayOffsetInSemester: 12
locationReleaseNumber: 13
note: One new activity per location per game day; prior unfinished unlocked activities remain available.</x:v>
      </x:c>
      <x:c r="AC364" s="21" t="str"/>
      <x:c r="AD364" s="8" t="str"/>
      <x:c r="AE364"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64" s="8" t="str">
        <x:v>Base first-completion reward. Matching selected traits add +2 skill XP; care readiness adds +2 to the primary skill when all three meters are at least 40 before completion. Completed practice gives no additional XP.</x:v>
      </x:c>
      <x:c r="AG364" s="8" t="str">
        <x:v>ufinal-p221-final-1</x:v>
      </x:c>
      <x:c r="AH364" s="8" t="str">
        <x:v>Book curriculum</x:v>
      </x:c>
      <x:c r="AI364" s="21" t="n">
        <x:v>8</x:v>
      </x:c>
      <x:c r="AJ364" s="8" t="str"/>
    </x:row>
    <x:row r="365" ht="131.5" customHeight="1">
      <x:c r="A365" s="8" t="str">
        <x:v>ufinal-p221-final-2</x:v>
      </x:c>
      <x:c r="B365" s="8" t="str">
        <x:v>Book curriculum</x:v>
      </x:c>
      <x:c r="C365" s="8" t="str">
        <x:v>Final challenge — Vocabulary 3 of 4 · 2</x:v>
      </x:c>
      <x:c r="D365" s="21" t="n">
        <x:v>4</x:v>
      </x:c>
      <x:c r="E365" s="21" t="n">
        <x:v>2</x:v>
      </x:c>
      <x:c r="F365" s="21" t="n">
        <x:v>8</x:v>
      </x:c>
      <x:c r="G365" s="8" t="str"/>
      <x:c r="H365" s="8" t="str">
        <x:v>Pacific Building · English</x:v>
      </x:c>
      <x:c r="I365" s="8" t="str">
        <x:v>English</x:v>
      </x:c>
      <x:c r="J365" s="8" t="str">
        <x:v>Shared</x:v>
      </x:c>
      <x:c r="K365" s="8" t="str">
        <x:v>fill</x:v>
      </x:c>
      <x:c r="L365" s="21" t="n">
        <x:v>2</x:v>
      </x:c>
      <x:c r="M365" s="8" t="str">
        <x:v>Required book activity for this semester.</x:v>
      </x:c>
      <x:c r="N365" s="8" t="str"/>
      <x:c r="O365" s="8" t="str">
        <x:v>Campus, maritime white, or maritime navy uniform; no special entry gear</x:v>
      </x:c>
      <x:c r="P365" s="8" t="str">
        <x:v>Study the original page and linked resources. Complete every task in this packet. Exact practice is checked against sourced game answers; open work is saved after explicit self-review, not automatically graded.</x:v>
      </x:c>
      <x:c r="Q365" s="8" t="str"/>
      <x:c r="R365" s="21" t="n">
        <x:v>10</x:v>
      </x:c>
      <x:c r="S365" s="8" t="str">
        <x:v>English: 10 XP</x:v>
      </x:c>
      <x:c r="T365" s="8" t="str">
        <x:v>Yes</x:v>
      </x:c>
      <x:c r="U365" s="8" t="str">
        <x:v>No</x:v>
      </x:c>
      <x:c r="V365" s="8" t="str">
        <x:v>Accepted text</x:v>
      </x:c>
      <x:c r="W365" s="8" t="str">
        <x:v>221</x:v>
      </x:c>
      <x:c r="X365" s="8" t="str">
        <x:v>221</x:v>
      </x:c>
      <x:c r="Y365" s="8" t="str">
        <x:v>221</x:v>
      </x:c>
      <x:c r="Z365" s="8" t="str">
        <x:v>Maritime English 3.17 Plus, First Edition 2026, PDF page 221</x:v>
      </x:c>
      <x:c r="AA365" s="8" t="str">
        <x:v>public/game/book-course.js</x:v>
      </x:c>
      <x:c r="AB365" s="8" t="str">
        <x:v>semesterId: 8
requiresOrientation: true
firstAvailableYear: 4
firstAvailableTerm: 2
gameDayOffsetInSemester: 13
locationReleaseNumber: 14
note: One new activity per location per game day; prior unfinished unlocked activities remain available.</x:v>
      </x:c>
      <x:c r="AC365" s="21" t="str"/>
      <x:c r="AD365" s="8" t="str"/>
      <x:c r="AE36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65" s="8" t="str">
        <x:v>Base first-completion reward. Matching selected traits add +2 skill XP; care readiness adds +2 to the primary skill when all three meters are at least 40 before completion. Completed practice gives no additional XP.</x:v>
      </x:c>
      <x:c r="AG365" s="8" t="str">
        <x:v>ufinal-p221-final-2</x:v>
      </x:c>
      <x:c r="AH365" s="8" t="str">
        <x:v>Book curriculum</x:v>
      </x:c>
      <x:c r="AI365" s="21" t="n">
        <x:v>8</x:v>
      </x:c>
      <x:c r="AJ365" s="8" t="str"/>
    </x:row>
    <x:row r="366" ht="131.5" customHeight="1">
      <x:c r="A366" s="8" t="str">
        <x:v>ufinal-p222-final-1</x:v>
      </x:c>
      <x:c r="B366" s="8" t="str">
        <x:v>Book curriculum</x:v>
      </x:c>
      <x:c r="C366" s="8" t="str">
        <x:v>Final challenge — Vocabulary 4 of 4 · 1</x:v>
      </x:c>
      <x:c r="D366" s="21" t="n">
        <x:v>4</x:v>
      </x:c>
      <x:c r="E366" s="21" t="n">
        <x:v>2</x:v>
      </x:c>
      <x:c r="F366" s="21" t="n">
        <x:v>8</x:v>
      </x:c>
      <x:c r="G366" s="8" t="str"/>
      <x:c r="H366" s="8" t="str">
        <x:v>Pacific Building · English</x:v>
      </x:c>
      <x:c r="I366" s="8" t="str">
        <x:v>English</x:v>
      </x:c>
      <x:c r="J366" s="8" t="str">
        <x:v>Shared</x:v>
      </x:c>
      <x:c r="K366" s="8" t="str">
        <x:v>fill</x:v>
      </x:c>
      <x:c r="L366" s="21" t="n">
        <x:v>8</x:v>
      </x:c>
      <x:c r="M366" s="8" t="str">
        <x:v>Required book activity for this semester.</x:v>
      </x:c>
      <x:c r="N366" s="8" t="str"/>
      <x:c r="O366" s="8" t="str">
        <x:v>Campus, maritime white, or maritime navy uniform; no special entry gear</x:v>
      </x:c>
      <x:c r="P366" s="8" t="str">
        <x:v>Study the original page and linked resources. Complete every task in this packet. Exact practice is checked against sourced game answers; open work is saved after explicit self-review, not automatically graded.</x:v>
      </x:c>
      <x:c r="Q366" s="8" t="str"/>
      <x:c r="R366" s="21" t="n">
        <x:v>10</x:v>
      </x:c>
      <x:c r="S366" s="8" t="str">
        <x:v>English: 10 XP</x:v>
      </x:c>
      <x:c r="T366" s="8" t="str">
        <x:v>Yes</x:v>
      </x:c>
      <x:c r="U366" s="8" t="str">
        <x:v>No</x:v>
      </x:c>
      <x:c r="V366" s="8" t="str">
        <x:v>Accepted text</x:v>
      </x:c>
      <x:c r="W366" s="8" t="str">
        <x:v>222</x:v>
      </x:c>
      <x:c r="X366" s="8" t="str">
        <x:v>222</x:v>
      </x:c>
      <x:c r="Y366" s="8" t="str">
        <x:v>222</x:v>
      </x:c>
      <x:c r="Z366" s="8" t="str">
        <x:v>Maritime English 3.17 Plus, First Edition 2026, PDF page 222</x:v>
      </x:c>
      <x:c r="AA366" s="8" t="str">
        <x:v>public/game/book-course.js</x:v>
      </x:c>
      <x:c r="AB366" s="8" t="str">
        <x:v>semesterId: 8
requiresOrientation: true
firstAvailableYear: 4
firstAvailableTerm: 2
gameDayOffsetInSemester: 14
locationReleaseNumber: 15
note: One new activity per location per game day; prior unfinished unlocked activities remain available.</x:v>
      </x:c>
      <x:c r="AC366" s="21" t="str"/>
      <x:c r="AD366" s="8" t="str"/>
      <x:c r="AE36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66" s="8" t="str">
        <x:v>Base first-completion reward. Matching selected traits add +2 skill XP; care readiness adds +2 to the primary skill when all three meters are at least 40 before completion. Completed practice gives no additional XP.</x:v>
      </x:c>
      <x:c r="AG366" s="8" t="str">
        <x:v>ufinal-p222-final-1</x:v>
      </x:c>
      <x:c r="AH366" s="8" t="str">
        <x:v>Book curriculum</x:v>
      </x:c>
      <x:c r="AI366" s="21" t="n">
        <x:v>8</x:v>
      </x:c>
      <x:c r="AJ366" s="8" t="str"/>
    </x:row>
    <x:row r="367" ht="131.5" customHeight="1">
      <x:c r="A367" s="8" t="str">
        <x:v>ufinal-p222-final-2</x:v>
      </x:c>
      <x:c r="B367" s="8" t="str">
        <x:v>Book curriculum</x:v>
      </x:c>
      <x:c r="C367" s="8" t="str">
        <x:v>Final challenge — Vocabulary 4 of 4 · 2</x:v>
      </x:c>
      <x:c r="D367" s="21" t="n">
        <x:v>4</x:v>
      </x:c>
      <x:c r="E367" s="21" t="n">
        <x:v>2</x:v>
      </x:c>
      <x:c r="F367" s="21" t="n">
        <x:v>8</x:v>
      </x:c>
      <x:c r="G367" s="8" t="str"/>
      <x:c r="H367" s="8" t="str">
        <x:v>Pacific Building · English</x:v>
      </x:c>
      <x:c r="I367" s="8" t="str">
        <x:v>English</x:v>
      </x:c>
      <x:c r="J367" s="8" t="str">
        <x:v>Shared</x:v>
      </x:c>
      <x:c r="K367" s="8" t="str">
        <x:v>fill</x:v>
      </x:c>
      <x:c r="L367" s="21" t="n">
        <x:v>2</x:v>
      </x:c>
      <x:c r="M367" s="8" t="str">
        <x:v>Required book activity for this semester.</x:v>
      </x:c>
      <x:c r="N367" s="8" t="str"/>
      <x:c r="O367" s="8" t="str">
        <x:v>Campus, maritime white, or maritime navy uniform; no special entry gear</x:v>
      </x:c>
      <x:c r="P367" s="8" t="str">
        <x:v>Study the original page and linked resources. Complete every task in this packet. Exact practice is checked against sourced game answers; open work is saved after explicit self-review, not automatically graded.</x:v>
      </x:c>
      <x:c r="Q367" s="8" t="str"/>
      <x:c r="R367" s="21" t="n">
        <x:v>10</x:v>
      </x:c>
      <x:c r="S367" s="8" t="str">
        <x:v>English: 10 XP</x:v>
      </x:c>
      <x:c r="T367" s="8" t="str">
        <x:v>Yes</x:v>
      </x:c>
      <x:c r="U367" s="8" t="str">
        <x:v>No</x:v>
      </x:c>
      <x:c r="V367" s="8" t="str">
        <x:v>Accepted text</x:v>
      </x:c>
      <x:c r="W367" s="8" t="str">
        <x:v>222</x:v>
      </x:c>
      <x:c r="X367" s="8" t="str">
        <x:v>222</x:v>
      </x:c>
      <x:c r="Y367" s="8" t="str">
        <x:v>222</x:v>
      </x:c>
      <x:c r="Z367" s="8" t="str">
        <x:v>Maritime English 3.17 Plus, First Edition 2026, PDF page 222</x:v>
      </x:c>
      <x:c r="AA367" s="8" t="str">
        <x:v>public/game/book-course.js</x:v>
      </x:c>
      <x:c r="AB367" s="8" t="str">
        <x:v>semesterId: 8
requiresOrientation: true
firstAvailableYear: 4
firstAvailableTerm: 2
gameDayOffsetInSemester: 15
locationReleaseNumber: 16
note: One new activity per location per game day; prior unfinished unlocked activities remain available.</x:v>
      </x:c>
      <x:c r="AC367" s="21" t="str"/>
      <x:c r="AD367" s="8" t="str"/>
      <x:c r="AE36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67" s="8" t="str">
        <x:v>Base first-completion reward. Matching selected traits add +2 skill XP; care readiness adds +2 to the primary skill when all three meters are at least 40 before completion. Completed practice gives no additional XP.</x:v>
      </x:c>
      <x:c r="AG367" s="8" t="str">
        <x:v>ufinal-p222-final-2</x:v>
      </x:c>
      <x:c r="AH367" s="8" t="str">
        <x:v>Book curriculum</x:v>
      </x:c>
      <x:c r="AI367" s="21" t="n">
        <x:v>8</x:v>
      </x:c>
      <x:c r="AJ367" s="8" t="str"/>
    </x:row>
    <x:row r="368" ht="131.5" customHeight="1">
      <x:c r="A368" s="8" t="str">
        <x:v>ufinal-p224-final-1</x:v>
      </x:c>
      <x:c r="B368" s="8" t="str">
        <x:v>Book curriculum</x:v>
      </x:c>
      <x:c r="C368" s="8" t="str">
        <x:v>Final challenge — Reading 1 - A changed arrival plan - questions · 1</x:v>
      </x:c>
      <x:c r="D368" s="21" t="n">
        <x:v>4</x:v>
      </x:c>
      <x:c r="E368" s="21" t="n">
        <x:v>2</x:v>
      </x:c>
      <x:c r="F368" s="21" t="n">
        <x:v>8</x:v>
      </x:c>
      <x:c r="G368" s="8" t="str"/>
      <x:c r="H368" s="8" t="str">
        <x:v>Cruise Ship Training Centre</x:v>
      </x:c>
      <x:c r="I368" s="8" t="str"/>
      <x:c r="J368" s="8" t="str">
        <x:v>Shared</x:v>
      </x:c>
      <x:c r="K368" s="8" t="str">
        <x:v>response</x:v>
      </x:c>
      <x:c r="L368" s="21" t="n">
        <x:v>8</x:v>
      </x:c>
      <x:c r="M368" s="8" t="str">
        <x:v>Required book activity for this semester.</x:v>
      </x:c>
      <x:c r="N368" s="8" t="str"/>
      <x:c r="O368" s="8" t="str">
        <x:v>Campus, maritime white, or maritime navy uniform; no special entry gear</x:v>
      </x:c>
      <x:c r="P368" s="8" t="str">
        <x:v>Study the original page and linked resources. Complete every task in this packet. Exact practice is checked against sourced game answers; open work is saved after explicit self-review, not automatically graded.</x:v>
      </x:c>
      <x:c r="Q368" s="8" t="str"/>
      <x:c r="R368" s="21" t="n">
        <x:v>10</x:v>
      </x:c>
      <x:c r="S368" s="8" t="str">
        <x:v>English: 10 XP</x:v>
      </x:c>
      <x:c r="T368" s="8" t="str">
        <x:v>Yes</x:v>
      </x:c>
      <x:c r="U368" s="8" t="str">
        <x:v>No</x:v>
      </x:c>
      <x:c r="V368" s="8" t="str">
        <x:v>Self-review</x:v>
      </x:c>
      <x:c r="W368" s="8" t="str">
        <x:v>223, 224</x:v>
      </x:c>
      <x:c r="X368" s="8" t="str">
        <x:v>223
224</x:v>
      </x:c>
      <x:c r="Y368" s="8" t="str">
        <x:v>223, 224</x:v>
      </x:c>
      <x:c r="Z368" s="8" t="str">
        <x:v>Maritime English 3.17 Plus, First Edition 2026, PDF pages 223, 224</x:v>
      </x:c>
      <x:c r="AA368" s="8" t="str">
        <x:v>public/game/book-course.js</x:v>
      </x:c>
      <x:c r="AB368" s="8" t="str">
        <x:v>semesterId: 8
requiresOrientation: true
firstAvailableYear: 4
firstAvailableTerm: 2
gameDayOffsetInSemester: 1
locationReleaseNumber: 2
note: One new activity per location per game day; prior unfinished unlocked activities remain available.</x:v>
      </x:c>
      <x:c r="AC368" s="21" t="str"/>
      <x:c r="AD368" s="8" t="str"/>
      <x:c r="AE36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68" s="8" t="str">
        <x:v>Base first-completion reward. Matching selected traits add +2 skill XP; care readiness adds +2 to the primary skill when all three meters are at least 40 before completion. Completed practice gives no additional XP.</x:v>
      </x:c>
      <x:c r="AG368" s="8" t="str">
        <x:v>ufinal-p224-final-1</x:v>
      </x:c>
      <x:c r="AH368" s="8" t="str">
        <x:v>Book curriculum</x:v>
      </x:c>
      <x:c r="AI368" s="21" t="n">
        <x:v>8</x:v>
      </x:c>
      <x:c r="AJ368" s="8" t="str"/>
    </x:row>
    <x:row r="369" ht="131.5" customHeight="1">
      <x:c r="A369" s="8" t="str">
        <x:v>ufinal-p226-final-1</x:v>
      </x:c>
      <x:c r="B369" s="8" t="str">
        <x:v>Book curriculum</x:v>
      </x:c>
      <x:c r="C369" s="8" t="str">
        <x:v>Final challenge — Reading 2 - A discrepancy before loading - questions · 1</x:v>
      </x:c>
      <x:c r="D369" s="21" t="n">
        <x:v>4</x:v>
      </x:c>
      <x:c r="E369" s="21" t="n">
        <x:v>2</x:v>
      </x:c>
      <x:c r="F369" s="21" t="n">
        <x:v>8</x:v>
      </x:c>
      <x:c r="G369" s="8" t="str"/>
      <x:c r="H369" s="8" t="str">
        <x:v>Cruise Ship Training Centre</x:v>
      </x:c>
      <x:c r="I369" s="8" t="str"/>
      <x:c r="J369" s="8" t="str">
        <x:v>Shared</x:v>
      </x:c>
      <x:c r="K369" s="8" t="str">
        <x:v>response</x:v>
      </x:c>
      <x:c r="L369" s="21" t="n">
        <x:v>8</x:v>
      </x:c>
      <x:c r="M369" s="8" t="str">
        <x:v>Required book activity for this semester.</x:v>
      </x:c>
      <x:c r="N369" s="8" t="str"/>
      <x:c r="O369" s="8" t="str">
        <x:v>Campus, maritime white, or maritime navy uniform; no special entry gear</x:v>
      </x:c>
      <x:c r="P369" s="8" t="str">
        <x:v>Study the original page and linked resources. Complete every task in this packet. Exact practice is checked against sourced game answers; open work is saved after explicit self-review, not automatically graded.</x:v>
      </x:c>
      <x:c r="Q369" s="8" t="str"/>
      <x:c r="R369" s="21" t="n">
        <x:v>10</x:v>
      </x:c>
      <x:c r="S369" s="8" t="str">
        <x:v>English: 10 XP</x:v>
      </x:c>
      <x:c r="T369" s="8" t="str">
        <x:v>Yes</x:v>
      </x:c>
      <x:c r="U369" s="8" t="str">
        <x:v>No</x:v>
      </x:c>
      <x:c r="V369" s="8" t="str">
        <x:v>Self-review</x:v>
      </x:c>
      <x:c r="W369" s="8" t="str">
        <x:v>225, 226</x:v>
      </x:c>
      <x:c r="X369" s="8" t="str">
        <x:v>225
226</x:v>
      </x:c>
      <x:c r="Y369" s="8" t="str">
        <x:v>225, 226</x:v>
      </x:c>
      <x:c r="Z369" s="8" t="str">
        <x:v>Maritime English 3.17 Plus, First Edition 2026, PDF pages 225, 226</x:v>
      </x:c>
      <x:c r="AA369" s="8" t="str">
        <x:v>public/game/book-course.js</x:v>
      </x:c>
      <x:c r="AB369" s="8" t="str">
        <x:v>semesterId: 8
requiresOrientation: true
firstAvailableYear: 4
firstAvailableTerm: 2
gameDayOffsetInSemester: 2
locationReleaseNumber: 3
note: One new activity per location per game day; prior unfinished unlocked activities remain available.</x:v>
      </x:c>
      <x:c r="AC369" s="21" t="str"/>
      <x:c r="AD369" s="8" t="str"/>
      <x:c r="AE36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69" s="8" t="str">
        <x:v>Base first-completion reward. Matching selected traits add +2 skill XP; care readiness adds +2 to the primary skill when all three meters are at least 40 before completion. Completed practice gives no additional XP.</x:v>
      </x:c>
      <x:c r="AG369" s="8" t="str">
        <x:v>ufinal-p226-final-1</x:v>
      </x:c>
      <x:c r="AH369" s="8" t="str">
        <x:v>Book curriculum</x:v>
      </x:c>
      <x:c r="AI369" s="21" t="n">
        <x:v>8</x:v>
      </x:c>
      <x:c r="AJ369" s="8" t="str"/>
    </x:row>
    <x:row r="370" ht="131.5" customHeight="1">
      <x:c r="A370" s="8" t="str">
        <x:v>ufinal-p228-final-1</x:v>
      </x:c>
      <x:c r="B370" s="8" t="str">
        <x:v>Book curriculum</x:v>
      </x:c>
      <x:c r="C370" s="8" t="str">
        <x:v>Final challenge — Reading 3 - A maintenance status record - questions · 1</x:v>
      </x:c>
      <x:c r="D370" s="21" t="n">
        <x:v>4</x:v>
      </x:c>
      <x:c r="E370" s="21" t="n">
        <x:v>2</x:v>
      </x:c>
      <x:c r="F370" s="21" t="n">
        <x:v>8</x:v>
      </x:c>
      <x:c r="G370" s="8" t="str"/>
      <x:c r="H370" s="8" t="str">
        <x:v>Workshop</x:v>
      </x:c>
      <x:c r="I370" s="8" t="str"/>
      <x:c r="J370" s="8" t="str">
        <x:v>Shared</x:v>
      </x:c>
      <x:c r="K370" s="8" t="str">
        <x:v>response</x:v>
      </x:c>
      <x:c r="L370" s="21" t="n">
        <x:v>7</x:v>
      </x:c>
      <x:c r="M370" s="8" t="str">
        <x:v>Required book activity for this semester.</x:v>
      </x:c>
      <x:c r="N370" s="8" t="str"/>
      <x:c r="O370" s="8" t="str">
        <x:v>Blue one-piece workshop suit (coverall)</x:v>
      </x:c>
      <x:c r="P370" s="8" t="str">
        <x:v>Study the original page and linked resources. Complete every task in this packet. Exact practice is checked against sourced game answers; open work is saved after explicit self-review, not automatically graded.</x:v>
      </x:c>
      <x:c r="Q370" s="8" t="str"/>
      <x:c r="R370" s="21" t="n">
        <x:v>10</x:v>
      </x:c>
      <x:c r="S370" s="8" t="str">
        <x:v>English: 10 XP
Engineering: 4 XP</x:v>
      </x:c>
      <x:c r="T370" s="8" t="str">
        <x:v>Yes</x:v>
      </x:c>
      <x:c r="U370" s="8" t="str">
        <x:v>No</x:v>
      </x:c>
      <x:c r="V370" s="8" t="str">
        <x:v>Self-review</x:v>
      </x:c>
      <x:c r="W370" s="8" t="str">
        <x:v>227, 228</x:v>
      </x:c>
      <x:c r="X370" s="8" t="str">
        <x:v>227
228</x:v>
      </x:c>
      <x:c r="Y370" s="8" t="str">
        <x:v>227, 228</x:v>
      </x:c>
      <x:c r="Z370" s="8" t="str">
        <x:v>Maritime English 3.17 Plus, First Edition 2026, PDF pages 227, 228</x:v>
      </x:c>
      <x:c r="AA370" s="8" t="str">
        <x:v>public/game/book-course.js</x:v>
      </x:c>
      <x:c r="AB370" s="8" t="str">
        <x:v>semesterId: 8
requiresOrientation: true
firstAvailableYear: 4
firstAvailableTerm: 2
gameDayOffsetInSemester: 1
locationReleaseNumber: 2
note: One new activity per location per game day; prior unfinished unlocked activities remain available.</x:v>
      </x:c>
      <x:c r="AC370" s="21" t="str"/>
      <x:c r="AD370" s="8" t="str"/>
      <x:c r="AE37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70" s="8" t="str">
        <x:v>Base first-completion reward. Matching selected traits add +2 skill XP; care readiness adds +2 to the primary skill when all three meters are at least 40 before completion. Completed practice gives no additional XP.</x:v>
      </x:c>
      <x:c r="AG370" s="8" t="str">
        <x:v>ufinal-p228-final-1</x:v>
      </x:c>
      <x:c r="AH370" s="8" t="str">
        <x:v>Book curriculum</x:v>
      </x:c>
      <x:c r="AI370" s="21" t="n">
        <x:v>8</x:v>
      </x:c>
      <x:c r="AJ370" s="8" t="str"/>
    </x:row>
    <x:row r="371" ht="131.5" customHeight="1">
      <x:c r="A371" s="8" t="str">
        <x:v>ufinal-p230-final-1</x:v>
      </x:c>
      <x:c r="B371" s="8" t="str">
        <x:v>Book curriculum</x:v>
      </x:c>
      <x:c r="C371" s="8" t="str">
        <x:v>Final challenge — Reading 4 - A near-miss and follow-up record - questions · 1</x:v>
      </x:c>
      <x:c r="D371" s="21" t="n">
        <x:v>4</x:v>
      </x:c>
      <x:c r="E371" s="21" t="n">
        <x:v>2</x:v>
      </x:c>
      <x:c r="F371" s="21" t="n">
        <x:v>8</x:v>
      </x:c>
      <x:c r="G371" s="8" t="str"/>
      <x:c r="H371" s="8" t="str">
        <x:v>Academic Office</x:v>
      </x:c>
      <x:c r="I371" s="8" t="str"/>
      <x:c r="J371" s="8" t="str">
        <x:v>Shared</x:v>
      </x:c>
      <x:c r="K371" s="8" t="str">
        <x:v>response</x:v>
      </x:c>
      <x:c r="L371" s="21" t="n">
        <x:v>7</x:v>
      </x:c>
      <x:c r="M371" s="8" t="str">
        <x:v>Required book activity for this semester.</x:v>
      </x:c>
      <x:c r="N371" s="8" t="str"/>
      <x:c r="O371" s="8" t="str">
        <x:v>Campus, maritime white, or maritime navy uniform; no special entry gear</x:v>
      </x:c>
      <x:c r="P371" s="8" t="str">
        <x:v>Study the original page and linked resources. Complete every task in this packet. Exact practice is checked against sourced game answers; open work is saved after explicit self-review, not automatically graded.</x:v>
      </x:c>
      <x:c r="Q371" s="8" t="str"/>
      <x:c r="R371" s="21" t="n">
        <x:v>10</x:v>
      </x:c>
      <x:c r="S371" s="8" t="str">
        <x:v>English: 10 XP
Leadership: 4 XP</x:v>
      </x:c>
      <x:c r="T371" s="8" t="str">
        <x:v>Yes</x:v>
      </x:c>
      <x:c r="U371" s="8" t="str">
        <x:v>No</x:v>
      </x:c>
      <x:c r="V371" s="8" t="str">
        <x:v>Self-review</x:v>
      </x:c>
      <x:c r="W371" s="8" t="str">
        <x:v>229, 230</x:v>
      </x:c>
      <x:c r="X371" s="8" t="str">
        <x:v>229
230</x:v>
      </x:c>
      <x:c r="Y371" s="8" t="str">
        <x:v>229, 230</x:v>
      </x:c>
      <x:c r="Z371" s="8" t="str">
        <x:v>Maritime English 3.17 Plus, First Edition 2026, PDF pages 229, 230</x:v>
      </x:c>
      <x:c r="AA371" s="8" t="str">
        <x:v>public/game/book-course.js</x:v>
      </x:c>
      <x:c r="AB371" s="8" t="str">
        <x:v>semesterId: 8
requiresOrientation: true
firstAvailableYear: 4
firstAvailableTerm: 2
gameDayOffsetInSemester: 6
locationReleaseNumber: 7
note: One new activity per location per game day; prior unfinished unlocked activities remain available.</x:v>
      </x:c>
      <x:c r="AC371" s="21" t="str"/>
      <x:c r="AD371" s="8" t="str"/>
      <x:c r="AE37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71" s="8" t="str">
        <x:v>Base first-completion reward. Matching selected traits add +2 skill XP; care readiness adds +2 to the primary skill when all three meters are at least 40 before completion. Completed practice gives no additional XP.</x:v>
      </x:c>
      <x:c r="AG371" s="8" t="str">
        <x:v>ufinal-p230-final-1</x:v>
      </x:c>
      <x:c r="AH371" s="8" t="str">
        <x:v>Book curriculum</x:v>
      </x:c>
      <x:c r="AI371" s="21" t="n">
        <x:v>8</x:v>
      </x:c>
      <x:c r="AJ371" s="8" t="str"/>
    </x:row>
    <x:row r="372" ht="131.5" customHeight="1">
      <x:c r="A372" s="8" t="str">
        <x:v>ufinal-p231-final-1</x:v>
      </x:c>
      <x:c r="B372" s="8" t="str">
        <x:v>Book curriculum</x:v>
      </x:c>
      <x:c r="C372" s="8" t="str">
        <x:v>Final challenge — Grammar and accuracy 1 of 4 · 1</x:v>
      </x:c>
      <x:c r="D372" s="21" t="n">
        <x:v>4</x:v>
      </x:c>
      <x:c r="E372" s="21" t="n">
        <x:v>2</x:v>
      </x:c>
      <x:c r="F372" s="21" t="n">
        <x:v>8</x:v>
      </x:c>
      <x:c r="G372" s="8" t="str"/>
      <x:c r="H372" s="8" t="str">
        <x:v>Pacific Building · English</x:v>
      </x:c>
      <x:c r="I372" s="8" t="str">
        <x:v>English</x:v>
      </x:c>
      <x:c r="J372" s="8" t="str">
        <x:v>Shared</x:v>
      </x:c>
      <x:c r="K372" s="8" t="str">
        <x:v>fill</x:v>
      </x:c>
      <x:c r="L372" s="21" t="n">
        <x:v>8</x:v>
      </x:c>
      <x:c r="M372" s="8" t="str">
        <x:v>Required book activity for this semester.</x:v>
      </x:c>
      <x:c r="N372" s="8" t="str"/>
      <x:c r="O372" s="8" t="str">
        <x:v>Campus, maritime white, or maritime navy uniform; no special entry gear</x:v>
      </x:c>
      <x:c r="P372" s="8" t="str">
        <x:v>Study the original page and linked resources. Complete every task in this packet. Exact practice is checked against sourced game answers; open work is saved after explicit self-review, not automatically graded.</x:v>
      </x:c>
      <x:c r="Q372" s="8" t="str"/>
      <x:c r="R372" s="21" t="n">
        <x:v>10</x:v>
      </x:c>
      <x:c r="S372" s="8" t="str">
        <x:v>English: 10 XP</x:v>
      </x:c>
      <x:c r="T372" s="8" t="str">
        <x:v>Yes</x:v>
      </x:c>
      <x:c r="U372" s="8" t="str">
        <x:v>No</x:v>
      </x:c>
      <x:c r="V372" s="8" t="str">
        <x:v>Accepted text</x:v>
      </x:c>
      <x:c r="W372" s="8" t="str">
        <x:v>231</x:v>
      </x:c>
      <x:c r="X372" s="8" t="str">
        <x:v>231</x:v>
      </x:c>
      <x:c r="Y372" s="8" t="str">
        <x:v>231</x:v>
      </x:c>
      <x:c r="Z372" s="8" t="str">
        <x:v>Maritime English 3.17 Plus, First Edition 2026, PDF page 231</x:v>
      </x:c>
      <x:c r="AA372" s="8" t="str">
        <x:v>public/game/book-course.js</x:v>
      </x:c>
      <x:c r="AB372" s="8" t="str">
        <x:v>semesterId: 8
requiresOrientation: true
firstAvailableYear: 4
firstAvailableTerm: 2
gameDayOffsetInSemester: 16
locationReleaseNumber: 17
note: One new activity per location per game day; prior unfinished unlocked activities remain available.</x:v>
      </x:c>
      <x:c r="AC372" s="21" t="str"/>
      <x:c r="AD372" s="8" t="str"/>
      <x:c r="AE372"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72" s="8" t="str">
        <x:v>Base first-completion reward. Matching selected traits add +2 skill XP; care readiness adds +2 to the primary skill when all three meters are at least 40 before completion. Completed practice gives no additional XP.</x:v>
      </x:c>
      <x:c r="AG372" s="8" t="str">
        <x:v>ufinal-p231-final-1</x:v>
      </x:c>
      <x:c r="AH372" s="8" t="str">
        <x:v>Book curriculum</x:v>
      </x:c>
      <x:c r="AI372" s="21" t="n">
        <x:v>8</x:v>
      </x:c>
      <x:c r="AJ372" s="8" t="str"/>
    </x:row>
    <x:row r="373" ht="131.5" customHeight="1">
      <x:c r="A373" s="8" t="str">
        <x:v>ufinal-p231-final-2</x:v>
      </x:c>
      <x:c r="B373" s="8" t="str">
        <x:v>Book curriculum</x:v>
      </x:c>
      <x:c r="C373" s="8" t="str">
        <x:v>Final challenge — Grammar and accuracy 1 of 4 · 2</x:v>
      </x:c>
      <x:c r="D373" s="21" t="n">
        <x:v>4</x:v>
      </x:c>
      <x:c r="E373" s="21" t="n">
        <x:v>2</x:v>
      </x:c>
      <x:c r="F373" s="21" t="n">
        <x:v>8</x:v>
      </x:c>
      <x:c r="G373" s="8" t="str"/>
      <x:c r="H373" s="8" t="str">
        <x:v>Pacific Building · English</x:v>
      </x:c>
      <x:c r="I373" s="8" t="str">
        <x:v>English</x:v>
      </x:c>
      <x:c r="J373" s="8" t="str">
        <x:v>Shared</x:v>
      </x:c>
      <x:c r="K373" s="8" t="str">
        <x:v>fill</x:v>
      </x:c>
      <x:c r="L373" s="21" t="n">
        <x:v>2</x:v>
      </x:c>
      <x:c r="M373" s="8" t="str">
        <x:v>Required book activity for this semester.</x:v>
      </x:c>
      <x:c r="N373" s="8" t="str"/>
      <x:c r="O373" s="8" t="str">
        <x:v>Campus, maritime white, or maritime navy uniform; no special entry gear</x:v>
      </x:c>
      <x:c r="P373" s="8" t="str">
        <x:v>Study the original page and linked resources. Complete every task in this packet. Exact practice is checked against sourced game answers; open work is saved after explicit self-review, not automatically graded.</x:v>
      </x:c>
      <x:c r="Q373" s="8" t="str"/>
      <x:c r="R373" s="21" t="n">
        <x:v>10</x:v>
      </x:c>
      <x:c r="S373" s="8" t="str">
        <x:v>English: 10 XP</x:v>
      </x:c>
      <x:c r="T373" s="8" t="str">
        <x:v>Yes</x:v>
      </x:c>
      <x:c r="U373" s="8" t="str">
        <x:v>No</x:v>
      </x:c>
      <x:c r="V373" s="8" t="str">
        <x:v>Accepted text</x:v>
      </x:c>
      <x:c r="W373" s="8" t="str">
        <x:v>231</x:v>
      </x:c>
      <x:c r="X373" s="8" t="str">
        <x:v>231</x:v>
      </x:c>
      <x:c r="Y373" s="8" t="str">
        <x:v>231</x:v>
      </x:c>
      <x:c r="Z373" s="8" t="str">
        <x:v>Maritime English 3.17 Plus, First Edition 2026, PDF page 231</x:v>
      </x:c>
      <x:c r="AA373" s="8" t="str">
        <x:v>public/game/book-course.js</x:v>
      </x:c>
      <x:c r="AB373" s="8" t="str">
        <x:v>semesterId: 8
requiresOrientation: true
firstAvailableYear: 4
firstAvailableTerm: 2
gameDayOffsetInSemester: 17
locationReleaseNumber: 18
note: One new activity per location per game day; prior unfinished unlocked activities remain available.</x:v>
      </x:c>
      <x:c r="AC373" s="21" t="str"/>
      <x:c r="AD373" s="8" t="str"/>
      <x:c r="AE373"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73" s="8" t="str">
        <x:v>Base first-completion reward. Matching selected traits add +2 skill XP; care readiness adds +2 to the primary skill when all three meters are at least 40 before completion. Completed practice gives no additional XP.</x:v>
      </x:c>
      <x:c r="AG373" s="8" t="str">
        <x:v>ufinal-p231-final-2</x:v>
      </x:c>
      <x:c r="AH373" s="8" t="str">
        <x:v>Book curriculum</x:v>
      </x:c>
      <x:c r="AI373" s="21" t="n">
        <x:v>8</x:v>
      </x:c>
      <x:c r="AJ373" s="8" t="str"/>
    </x:row>
    <x:row r="374" ht="131.5" customHeight="1">
      <x:c r="A374" s="8" t="str">
        <x:v>ufinal-p232-final-1</x:v>
      </x:c>
      <x:c r="B374" s="8" t="str">
        <x:v>Book curriculum</x:v>
      </x:c>
      <x:c r="C374" s="8" t="str">
        <x:v>Final challenge — Grammar and accuracy 2 of 4 · 1</x:v>
      </x:c>
      <x:c r="D374" s="21" t="n">
        <x:v>4</x:v>
      </x:c>
      <x:c r="E374" s="21" t="n">
        <x:v>2</x:v>
      </x:c>
      <x:c r="F374" s="21" t="n">
        <x:v>8</x:v>
      </x:c>
      <x:c r="G374" s="8" t="str"/>
      <x:c r="H374" s="8" t="str">
        <x:v>Pacific Building · English</x:v>
      </x:c>
      <x:c r="I374" s="8" t="str">
        <x:v>English</x:v>
      </x:c>
      <x:c r="J374" s="8" t="str">
        <x:v>Shared</x:v>
      </x:c>
      <x:c r="K374" s="8" t="str">
        <x:v>fill</x:v>
      </x:c>
      <x:c r="L374" s="21" t="n">
        <x:v>8</x:v>
      </x:c>
      <x:c r="M374" s="8" t="str">
        <x:v>Required book activity for this semester.</x:v>
      </x:c>
      <x:c r="N374" s="8" t="str"/>
      <x:c r="O374" s="8" t="str">
        <x:v>Campus, maritime white, or maritime navy uniform; no special entry gear</x:v>
      </x:c>
      <x:c r="P374" s="8" t="str">
        <x:v>Study the original page and linked resources. Complete every task in this packet. Exact practice is checked against sourced game answers; open work is saved after explicit self-review, not automatically graded.</x:v>
      </x:c>
      <x:c r="Q374" s="8" t="str"/>
      <x:c r="R374" s="21" t="n">
        <x:v>10</x:v>
      </x:c>
      <x:c r="S374" s="8" t="str">
        <x:v>English: 10 XP</x:v>
      </x:c>
      <x:c r="T374" s="8" t="str">
        <x:v>Yes</x:v>
      </x:c>
      <x:c r="U374" s="8" t="str">
        <x:v>No</x:v>
      </x:c>
      <x:c r="V374" s="8" t="str">
        <x:v>Accepted text</x:v>
      </x:c>
      <x:c r="W374" s="8" t="str">
        <x:v>232</x:v>
      </x:c>
      <x:c r="X374" s="8" t="str">
        <x:v>232</x:v>
      </x:c>
      <x:c r="Y374" s="8" t="str">
        <x:v>232</x:v>
      </x:c>
      <x:c r="Z374" s="8" t="str">
        <x:v>Maritime English 3.17 Plus, First Edition 2026, PDF page 232</x:v>
      </x:c>
      <x:c r="AA374" s="8" t="str">
        <x:v>public/game/book-course.js</x:v>
      </x:c>
      <x:c r="AB374" s="8" t="str">
        <x:v>semesterId: 8
requiresOrientation: true
firstAvailableYear: 4
firstAvailableTerm: 2
gameDayOffsetInSemester: 18
locationReleaseNumber: 19
note: One new activity per location per game day; prior unfinished unlocked activities remain available.</x:v>
      </x:c>
      <x:c r="AC374" s="21" t="str"/>
      <x:c r="AD374" s="8" t="str"/>
      <x:c r="AE374"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74" s="8" t="str">
        <x:v>Base first-completion reward. Matching selected traits add +2 skill XP; care readiness adds +2 to the primary skill when all three meters are at least 40 before completion. Completed practice gives no additional XP.</x:v>
      </x:c>
      <x:c r="AG374" s="8" t="str">
        <x:v>ufinal-p232-final-1</x:v>
      </x:c>
      <x:c r="AH374" s="8" t="str">
        <x:v>Book curriculum</x:v>
      </x:c>
      <x:c r="AI374" s="21" t="n">
        <x:v>8</x:v>
      </x:c>
      <x:c r="AJ374" s="8" t="str"/>
    </x:row>
    <x:row r="375" ht="131.5" customHeight="1">
      <x:c r="A375" s="8" t="str">
        <x:v>ufinal-p232-final-2</x:v>
      </x:c>
      <x:c r="B375" s="8" t="str">
        <x:v>Book curriculum</x:v>
      </x:c>
      <x:c r="C375" s="8" t="str">
        <x:v>Final challenge — Grammar and accuracy 2 of 4 · 2</x:v>
      </x:c>
      <x:c r="D375" s="21" t="n">
        <x:v>4</x:v>
      </x:c>
      <x:c r="E375" s="21" t="n">
        <x:v>2</x:v>
      </x:c>
      <x:c r="F375" s="21" t="n">
        <x:v>8</x:v>
      </x:c>
      <x:c r="G375" s="8" t="str"/>
      <x:c r="H375" s="8" t="str">
        <x:v>Pacific Building · English</x:v>
      </x:c>
      <x:c r="I375" s="8" t="str">
        <x:v>English</x:v>
      </x:c>
      <x:c r="J375" s="8" t="str">
        <x:v>Shared</x:v>
      </x:c>
      <x:c r="K375" s="8" t="str">
        <x:v>fill</x:v>
      </x:c>
      <x:c r="L375" s="21" t="n">
        <x:v>2</x:v>
      </x:c>
      <x:c r="M375" s="8" t="str">
        <x:v>Required book activity for this semester.</x:v>
      </x:c>
      <x:c r="N375" s="8" t="str"/>
      <x:c r="O375" s="8" t="str">
        <x:v>Campus, maritime white, or maritime navy uniform; no special entry gear</x:v>
      </x:c>
      <x:c r="P375" s="8" t="str">
        <x:v>Study the original page and linked resources. Complete every task in this packet. Exact practice is checked against sourced game answers; open work is saved after explicit self-review, not automatically graded.</x:v>
      </x:c>
      <x:c r="Q375" s="8" t="str"/>
      <x:c r="R375" s="21" t="n">
        <x:v>10</x:v>
      </x:c>
      <x:c r="S375" s="8" t="str">
        <x:v>English: 10 XP</x:v>
      </x:c>
      <x:c r="T375" s="8" t="str">
        <x:v>Yes</x:v>
      </x:c>
      <x:c r="U375" s="8" t="str">
        <x:v>No</x:v>
      </x:c>
      <x:c r="V375" s="8" t="str">
        <x:v>Accepted text</x:v>
      </x:c>
      <x:c r="W375" s="8" t="str">
        <x:v>232</x:v>
      </x:c>
      <x:c r="X375" s="8" t="str">
        <x:v>232</x:v>
      </x:c>
      <x:c r="Y375" s="8" t="str">
        <x:v>232</x:v>
      </x:c>
      <x:c r="Z375" s="8" t="str">
        <x:v>Maritime English 3.17 Plus, First Edition 2026, PDF page 232</x:v>
      </x:c>
      <x:c r="AA375" s="8" t="str">
        <x:v>public/game/book-course.js</x:v>
      </x:c>
      <x:c r="AB375" s="8" t="str">
        <x:v>semesterId: 8
requiresOrientation: true
firstAvailableYear: 4
firstAvailableTerm: 2
gameDayOffsetInSemester: 19
locationReleaseNumber: 20
note: One new activity per location per game day; prior unfinished unlocked activities remain available.</x:v>
      </x:c>
      <x:c r="AC375" s="21" t="str"/>
      <x:c r="AD375" s="8" t="str"/>
      <x:c r="AE37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75" s="8" t="str">
        <x:v>Base first-completion reward. Matching selected traits add +2 skill XP; care readiness adds +2 to the primary skill when all three meters are at least 40 before completion. Completed practice gives no additional XP.</x:v>
      </x:c>
      <x:c r="AG375" s="8" t="str">
        <x:v>ufinal-p232-final-2</x:v>
      </x:c>
      <x:c r="AH375" s="8" t="str">
        <x:v>Book curriculum</x:v>
      </x:c>
      <x:c r="AI375" s="21" t="n">
        <x:v>8</x:v>
      </x:c>
      <x:c r="AJ375" s="8" t="str"/>
    </x:row>
    <x:row r="376" ht="131.5" customHeight="1">
      <x:c r="A376" s="8" t="str">
        <x:v>ufinal-p233-final-1</x:v>
      </x:c>
      <x:c r="B376" s="8" t="str">
        <x:v>Book curriculum</x:v>
      </x:c>
      <x:c r="C376" s="8" t="str">
        <x:v>Final challenge — Grammar and accuracy 3 of 4 · 1</x:v>
      </x:c>
      <x:c r="D376" s="21" t="n">
        <x:v>4</x:v>
      </x:c>
      <x:c r="E376" s="21" t="n">
        <x:v>2</x:v>
      </x:c>
      <x:c r="F376" s="21" t="n">
        <x:v>8</x:v>
      </x:c>
      <x:c r="G376" s="8" t="str"/>
      <x:c r="H376" s="8" t="str">
        <x:v>Pacific Building · English</x:v>
      </x:c>
      <x:c r="I376" s="8" t="str">
        <x:v>English</x:v>
      </x:c>
      <x:c r="J376" s="8" t="str">
        <x:v>Shared</x:v>
      </x:c>
      <x:c r="K376" s="8" t="str">
        <x:v>fill</x:v>
      </x:c>
      <x:c r="L376" s="21" t="n">
        <x:v>8</x:v>
      </x:c>
      <x:c r="M376" s="8" t="str">
        <x:v>Required book activity for this semester.</x:v>
      </x:c>
      <x:c r="N376" s="8" t="str"/>
      <x:c r="O376" s="8" t="str">
        <x:v>Campus, maritime white, or maritime navy uniform; no special entry gear</x:v>
      </x:c>
      <x:c r="P376" s="8" t="str">
        <x:v>Study the original page and linked resources. Complete every task in this packet. Exact practice is checked against sourced game answers; open work is saved after explicit self-review, not automatically graded.</x:v>
      </x:c>
      <x:c r="Q376" s="8" t="str"/>
      <x:c r="R376" s="21" t="n">
        <x:v>10</x:v>
      </x:c>
      <x:c r="S376" s="8" t="str">
        <x:v>English: 10 XP</x:v>
      </x:c>
      <x:c r="T376" s="8" t="str">
        <x:v>Yes</x:v>
      </x:c>
      <x:c r="U376" s="8" t="str">
        <x:v>No</x:v>
      </x:c>
      <x:c r="V376" s="8" t="str">
        <x:v>Accepted text</x:v>
      </x:c>
      <x:c r="W376" s="8" t="str">
        <x:v>233</x:v>
      </x:c>
      <x:c r="X376" s="8" t="str">
        <x:v>233</x:v>
      </x:c>
      <x:c r="Y376" s="8" t="str">
        <x:v>233</x:v>
      </x:c>
      <x:c r="Z376" s="8" t="str">
        <x:v>Maritime English 3.17 Plus, First Edition 2026, PDF page 233</x:v>
      </x:c>
      <x:c r="AA376" s="8" t="str">
        <x:v>public/game/book-course.js</x:v>
      </x:c>
      <x:c r="AB376" s="8" t="str">
        <x:v>semesterId: 8
requiresOrientation: true
firstAvailableYear: 4
firstAvailableTerm: 2
gameDayOffsetInSemester: 20
locationReleaseNumber: 21
note: One new activity per location per game day; prior unfinished unlocked activities remain available.</x:v>
      </x:c>
      <x:c r="AC376" s="21" t="str"/>
      <x:c r="AD376" s="8" t="str"/>
      <x:c r="AE37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76" s="8" t="str">
        <x:v>Base first-completion reward. Matching selected traits add +2 skill XP; care readiness adds +2 to the primary skill when all three meters are at least 40 before completion. Completed practice gives no additional XP.</x:v>
      </x:c>
      <x:c r="AG376" s="8" t="str">
        <x:v>ufinal-p233-final-1</x:v>
      </x:c>
      <x:c r="AH376" s="8" t="str">
        <x:v>Book curriculum</x:v>
      </x:c>
      <x:c r="AI376" s="21" t="n">
        <x:v>8</x:v>
      </x:c>
      <x:c r="AJ376" s="8" t="str"/>
    </x:row>
    <x:row r="377" ht="131.5" customHeight="1">
      <x:c r="A377" s="8" t="str">
        <x:v>ufinal-p233-final-2</x:v>
      </x:c>
      <x:c r="B377" s="8" t="str">
        <x:v>Book curriculum</x:v>
      </x:c>
      <x:c r="C377" s="8" t="str">
        <x:v>Final challenge — Grammar and accuracy 3 of 4 · 2</x:v>
      </x:c>
      <x:c r="D377" s="21" t="n">
        <x:v>4</x:v>
      </x:c>
      <x:c r="E377" s="21" t="n">
        <x:v>2</x:v>
      </x:c>
      <x:c r="F377" s="21" t="n">
        <x:v>8</x:v>
      </x:c>
      <x:c r="G377" s="8" t="str"/>
      <x:c r="H377" s="8" t="str">
        <x:v>Pacific Building · English</x:v>
      </x:c>
      <x:c r="I377" s="8" t="str">
        <x:v>English</x:v>
      </x:c>
      <x:c r="J377" s="8" t="str">
        <x:v>Shared</x:v>
      </x:c>
      <x:c r="K377" s="8" t="str">
        <x:v>fill</x:v>
      </x:c>
      <x:c r="L377" s="21" t="n">
        <x:v>2</x:v>
      </x:c>
      <x:c r="M377" s="8" t="str">
        <x:v>Required book activity for this semester.</x:v>
      </x:c>
      <x:c r="N377" s="8" t="str"/>
      <x:c r="O377" s="8" t="str">
        <x:v>Campus, maritime white, or maritime navy uniform; no special entry gear</x:v>
      </x:c>
      <x:c r="P377" s="8" t="str">
        <x:v>Study the original page and linked resources. Complete every task in this packet. Exact practice is checked against sourced game answers; open work is saved after explicit self-review, not automatically graded.</x:v>
      </x:c>
      <x:c r="Q377" s="8" t="str"/>
      <x:c r="R377" s="21" t="n">
        <x:v>10</x:v>
      </x:c>
      <x:c r="S377" s="8" t="str">
        <x:v>English: 10 XP</x:v>
      </x:c>
      <x:c r="T377" s="8" t="str">
        <x:v>Yes</x:v>
      </x:c>
      <x:c r="U377" s="8" t="str">
        <x:v>No</x:v>
      </x:c>
      <x:c r="V377" s="8" t="str">
        <x:v>Accepted text</x:v>
      </x:c>
      <x:c r="W377" s="8" t="str">
        <x:v>233</x:v>
      </x:c>
      <x:c r="X377" s="8" t="str">
        <x:v>233</x:v>
      </x:c>
      <x:c r="Y377" s="8" t="str">
        <x:v>233</x:v>
      </x:c>
      <x:c r="Z377" s="8" t="str">
        <x:v>Maritime English 3.17 Plus, First Edition 2026, PDF page 233</x:v>
      </x:c>
      <x:c r="AA377" s="8" t="str">
        <x:v>public/game/book-course.js</x:v>
      </x:c>
      <x:c r="AB377" s="8" t="str">
        <x:v>semesterId: 8
requiresOrientation: true
firstAvailableYear: 4
firstAvailableTerm: 2
gameDayOffsetInSemester: 21
locationReleaseNumber: 22
note: One new activity per location per game day; prior unfinished unlocked activities remain available.</x:v>
      </x:c>
      <x:c r="AC377" s="21" t="str"/>
      <x:c r="AD377" s="8" t="str"/>
      <x:c r="AE37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77" s="8" t="str">
        <x:v>Base first-completion reward. Matching selected traits add +2 skill XP; care readiness adds +2 to the primary skill when all three meters are at least 40 before completion. Completed practice gives no additional XP.</x:v>
      </x:c>
      <x:c r="AG377" s="8" t="str">
        <x:v>ufinal-p233-final-2</x:v>
      </x:c>
      <x:c r="AH377" s="8" t="str">
        <x:v>Book curriculum</x:v>
      </x:c>
      <x:c r="AI377" s="21" t="n">
        <x:v>8</x:v>
      </x:c>
      <x:c r="AJ377" s="8" t="str"/>
    </x:row>
    <x:row r="378" ht="131.5" customHeight="1">
      <x:c r="A378" s="8" t="str">
        <x:v>ufinal-p234-final-1</x:v>
      </x:c>
      <x:c r="B378" s="8" t="str">
        <x:v>Book curriculum</x:v>
      </x:c>
      <x:c r="C378" s="8" t="str">
        <x:v>Final challenge — Grammar and accuracy 4 of 4 · 1</x:v>
      </x:c>
      <x:c r="D378" s="21" t="n">
        <x:v>4</x:v>
      </x:c>
      <x:c r="E378" s="21" t="n">
        <x:v>2</x:v>
      </x:c>
      <x:c r="F378" s="21" t="n">
        <x:v>8</x:v>
      </x:c>
      <x:c r="G378" s="8" t="str"/>
      <x:c r="H378" s="8" t="str">
        <x:v>Pacific Building · English</x:v>
      </x:c>
      <x:c r="I378" s="8" t="str">
        <x:v>English</x:v>
      </x:c>
      <x:c r="J378" s="8" t="str">
        <x:v>Shared</x:v>
      </x:c>
      <x:c r="K378" s="8" t="str">
        <x:v>fill</x:v>
      </x:c>
      <x:c r="L378" s="21" t="n">
        <x:v>8</x:v>
      </x:c>
      <x:c r="M378" s="8" t="str">
        <x:v>Required book activity for this semester.</x:v>
      </x:c>
      <x:c r="N378" s="8" t="str"/>
      <x:c r="O378" s="8" t="str">
        <x:v>Campus, maritime white, or maritime navy uniform; no special entry gear</x:v>
      </x:c>
      <x:c r="P378" s="8" t="str">
        <x:v>Study the original page and linked resources. Complete every task in this packet. Exact practice is checked against sourced game answers; open work is saved after explicit self-review, not automatically graded.</x:v>
      </x:c>
      <x:c r="Q378" s="8" t="str"/>
      <x:c r="R378" s="21" t="n">
        <x:v>10</x:v>
      </x:c>
      <x:c r="S378" s="8" t="str">
        <x:v>English: 10 XP</x:v>
      </x:c>
      <x:c r="T378" s="8" t="str">
        <x:v>Yes</x:v>
      </x:c>
      <x:c r="U378" s="8" t="str">
        <x:v>No</x:v>
      </x:c>
      <x:c r="V378" s="8" t="str">
        <x:v>Accepted text</x:v>
      </x:c>
      <x:c r="W378" s="8" t="str">
        <x:v>234</x:v>
      </x:c>
      <x:c r="X378" s="8" t="str">
        <x:v>234</x:v>
      </x:c>
      <x:c r="Y378" s="8" t="str">
        <x:v>234</x:v>
      </x:c>
      <x:c r="Z378" s="8" t="str">
        <x:v>Maritime English 3.17 Plus, First Edition 2026, PDF page 234</x:v>
      </x:c>
      <x:c r="AA378" s="8" t="str">
        <x:v>public/game/book-course.js</x:v>
      </x:c>
      <x:c r="AB378" s="8" t="str">
        <x:v>semesterId: 8
requiresOrientation: true
firstAvailableYear: 4
firstAvailableTerm: 2
gameDayOffsetInSemester: 22
locationReleaseNumber: 23
note: One new activity per location per game day; prior unfinished unlocked activities remain available.</x:v>
      </x:c>
      <x:c r="AC378" s="21" t="str"/>
      <x:c r="AD378" s="8" t="str"/>
      <x:c r="AE37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78" s="8" t="str">
        <x:v>Base first-completion reward. Matching selected traits add +2 skill XP; care readiness adds +2 to the primary skill when all three meters are at least 40 before completion. Completed practice gives no additional XP.</x:v>
      </x:c>
      <x:c r="AG378" s="8" t="str">
        <x:v>ufinal-p234-final-1</x:v>
      </x:c>
      <x:c r="AH378" s="8" t="str">
        <x:v>Book curriculum</x:v>
      </x:c>
      <x:c r="AI378" s="21" t="n">
        <x:v>8</x:v>
      </x:c>
      <x:c r="AJ378" s="8" t="str"/>
    </x:row>
    <x:row r="379" ht="131.5" customHeight="1">
      <x:c r="A379" s="8" t="str">
        <x:v>ufinal-p234-final-2</x:v>
      </x:c>
      <x:c r="B379" s="8" t="str">
        <x:v>Book curriculum</x:v>
      </x:c>
      <x:c r="C379" s="8" t="str">
        <x:v>Final challenge — Grammar and accuracy 4 of 4 · 2</x:v>
      </x:c>
      <x:c r="D379" s="21" t="n">
        <x:v>4</x:v>
      </x:c>
      <x:c r="E379" s="21" t="n">
        <x:v>2</x:v>
      </x:c>
      <x:c r="F379" s="21" t="n">
        <x:v>8</x:v>
      </x:c>
      <x:c r="G379" s="8" t="str"/>
      <x:c r="H379" s="8" t="str">
        <x:v>Pacific Building · English</x:v>
      </x:c>
      <x:c r="I379" s="8" t="str">
        <x:v>English</x:v>
      </x:c>
      <x:c r="J379" s="8" t="str">
        <x:v>Shared</x:v>
      </x:c>
      <x:c r="K379" s="8" t="str">
        <x:v>fill</x:v>
      </x:c>
      <x:c r="L379" s="21" t="n">
        <x:v>2</x:v>
      </x:c>
      <x:c r="M379" s="8" t="str">
        <x:v>Required book activity for this semester.</x:v>
      </x:c>
      <x:c r="N379" s="8" t="str"/>
      <x:c r="O379" s="8" t="str">
        <x:v>Campus, maritime white, or maritime navy uniform; no special entry gear</x:v>
      </x:c>
      <x:c r="P379" s="8" t="str">
        <x:v>Study the original page and linked resources. Complete every task in this packet. Exact practice is checked against sourced game answers; open work is saved after explicit self-review, not automatically graded.</x:v>
      </x:c>
      <x:c r="Q379" s="8" t="str"/>
      <x:c r="R379" s="21" t="n">
        <x:v>10</x:v>
      </x:c>
      <x:c r="S379" s="8" t="str">
        <x:v>English: 10 XP</x:v>
      </x:c>
      <x:c r="T379" s="8" t="str">
        <x:v>Yes</x:v>
      </x:c>
      <x:c r="U379" s="8" t="str">
        <x:v>No</x:v>
      </x:c>
      <x:c r="V379" s="8" t="str">
        <x:v>Accepted text</x:v>
      </x:c>
      <x:c r="W379" s="8" t="str">
        <x:v>234</x:v>
      </x:c>
      <x:c r="X379" s="8" t="str">
        <x:v>234</x:v>
      </x:c>
      <x:c r="Y379" s="8" t="str">
        <x:v>234</x:v>
      </x:c>
      <x:c r="Z379" s="8" t="str">
        <x:v>Maritime English 3.17 Plus, First Edition 2026, PDF page 234</x:v>
      </x:c>
      <x:c r="AA379" s="8" t="str">
        <x:v>public/game/book-course.js</x:v>
      </x:c>
      <x:c r="AB379" s="8" t="str">
        <x:v>semesterId: 8
requiresOrientation: true
firstAvailableYear: 4
firstAvailableTerm: 2
gameDayOffsetInSemester: 23
locationReleaseNumber: 24
note: One new activity per location per game day; prior unfinished unlocked activities remain available.</x:v>
      </x:c>
      <x:c r="AC379" s="21" t="str"/>
      <x:c r="AD379" s="8" t="str"/>
      <x:c r="AE37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79" s="8" t="str">
        <x:v>Base first-completion reward. Matching selected traits add +2 skill XP; care readiness adds +2 to the primary skill when all three meters are at least 40 before completion. Completed practice gives no additional XP.</x:v>
      </x:c>
      <x:c r="AG379" s="8" t="str">
        <x:v>ufinal-p234-final-2</x:v>
      </x:c>
      <x:c r="AH379" s="8" t="str">
        <x:v>Book curriculum</x:v>
      </x:c>
      <x:c r="AI379" s="21" t="n">
        <x:v>8</x:v>
      </x:c>
      <x:c r="AJ379" s="8" t="str"/>
    </x:row>
    <x:row r="380" ht="131.5" customHeight="1">
      <x:c r="A380" s="8" t="str">
        <x:v>ufinal-p235-final-1</x:v>
      </x:c>
      <x:c r="B380" s="8" t="str">
        <x:v>Book curriculum</x:v>
      </x:c>
      <x:c r="C380" s="8" t="str">
        <x:v>Final challenge — Read the vessel plan · 1</x:v>
      </x:c>
      <x:c r="D380" s="21" t="n">
        <x:v>4</x:v>
      </x:c>
      <x:c r="E380" s="21" t="n">
        <x:v>2</x:v>
      </x:c>
      <x:c r="F380" s="21" t="n">
        <x:v>8</x:v>
      </x:c>
      <x:c r="G380" s="8" t="str"/>
      <x:c r="H380" s="8" t="str">
        <x:v>Atlantic Building · Bridge Simulator</x:v>
      </x:c>
      <x:c r="I380" s="8" t="str">
        <x:v>Bridge Simulator</x:v>
      </x:c>
      <x:c r="J380" s="8" t="str">
        <x:v>Shared</x:v>
      </x:c>
      <x:c r="K380" s="8" t="str">
        <x:v>fill</x:v>
      </x:c>
      <x:c r="L380" s="21" t="n">
        <x:v>5</x:v>
      </x:c>
      <x:c r="M380" s="8" t="str">
        <x:v>Required book activity for this semester.</x:v>
      </x:c>
      <x:c r="N380" s="8" t="str"/>
      <x:c r="O380" s="8" t="str">
        <x:v>Campus, maritime white, or maritime navy uniform; no special entry gear</x:v>
      </x:c>
      <x:c r="P380" s="8" t="str">
        <x:v>Study the original page and linked resources. Complete every task in this packet. Exact practice is checked against sourced game answers; open work is saved after explicit self-review, not automatically graded.</x:v>
      </x:c>
      <x:c r="Q380" s="8" t="str"/>
      <x:c r="R380" s="21" t="n">
        <x:v>10</x:v>
      </x:c>
      <x:c r="S380" s="8" t="str">
        <x:v>English: 10 XP
Navigation: 4 XP</x:v>
      </x:c>
      <x:c r="T380" s="8" t="str">
        <x:v>Yes</x:v>
      </x:c>
      <x:c r="U380" s="8" t="str">
        <x:v>No</x:v>
      </x:c>
      <x:c r="V380" s="8" t="str">
        <x:v>Accepted text</x:v>
      </x:c>
      <x:c r="W380" s="8" t="str">
        <x:v>235</x:v>
      </x:c>
      <x:c r="X380" s="8" t="str">
        <x:v>235</x:v>
      </x:c>
      <x:c r="Y380" s="8" t="str">
        <x:v>235</x:v>
      </x:c>
      <x:c r="Z380" s="8" t="str">
        <x:v>Maritime English 3.17 Plus, First Edition 2026, PDF page 235</x:v>
      </x:c>
      <x:c r="AA380" s="8" t="str">
        <x:v>public/game/book-course.js</x:v>
      </x:c>
      <x:c r="AB380" s="8" t="str">
        <x:v>semesterId: 8
requiresOrientation: true
firstAvailableYear: 4
firstAvailableTerm: 2
gameDayOffsetInSemester: 7
locationReleaseNumber: 8
note: One new activity per location per game day; prior unfinished unlocked activities remain available.</x:v>
      </x:c>
      <x:c r="AC380" s="21" t="str"/>
      <x:c r="AD380" s="8" t="str"/>
      <x:c r="AE38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80" s="8" t="str">
        <x:v>Base first-completion reward. Matching selected traits add +2 skill XP; care readiness adds +2 to the primary skill when all three meters are at least 40 before completion. Completed practice gives no additional XP.</x:v>
      </x:c>
      <x:c r="AG380" s="8" t="str">
        <x:v>ufinal-p235-final-1</x:v>
      </x:c>
      <x:c r="AH380" s="8" t="str">
        <x:v>Book curriculum</x:v>
      </x:c>
      <x:c r="AI380" s="21" t="n">
        <x:v>8</x:v>
      </x:c>
      <x:c r="AJ380" s="8" t="str"/>
    </x:row>
    <x:row r="381" ht="131.5" customHeight="1">
      <x:c r="A381" s="8" t="str">
        <x:v>ufinal-p236-final-1</x:v>
      </x:c>
      <x:c r="B381" s="8" t="str">
        <x:v>Book curriculum</x:v>
      </x:c>
      <x:c r="C381" s="8" t="str">
        <x:v>Final challenge — Read the equipment status board · 1</x:v>
      </x:c>
      <x:c r="D381" s="21" t="n">
        <x:v>4</x:v>
      </x:c>
      <x:c r="E381" s="21" t="n">
        <x:v>2</x:v>
      </x:c>
      <x:c r="F381" s="21" t="n">
        <x:v>8</x:v>
      </x:c>
      <x:c r="G381" s="8" t="str"/>
      <x:c r="H381" s="8" t="str">
        <x:v>Workshop</x:v>
      </x:c>
      <x:c r="I381" s="8" t="str"/>
      <x:c r="J381" s="8" t="str">
        <x:v>Shared</x:v>
      </x:c>
      <x:c r="K381" s="8" t="str">
        <x:v>fill</x:v>
      </x:c>
      <x:c r="L381" s="21" t="n">
        <x:v>5</x:v>
      </x:c>
      <x:c r="M381" s="8" t="str">
        <x:v>Required book activity for this semester.</x:v>
      </x:c>
      <x:c r="N381" s="8" t="str"/>
      <x:c r="O381" s="8" t="str">
        <x:v>Blue one-piece workshop suit (coverall)</x:v>
      </x:c>
      <x:c r="P381" s="8" t="str">
        <x:v>Study the original page and linked resources. Complete every task in this packet. Exact practice is checked against sourced game answers; open work is saved after explicit self-review, not automatically graded.</x:v>
      </x:c>
      <x:c r="Q381" s="8" t="str"/>
      <x:c r="R381" s="21" t="n">
        <x:v>10</x:v>
      </x:c>
      <x:c r="S381" s="8" t="str">
        <x:v>English: 10 XP
Engineering: 4 XP</x:v>
      </x:c>
      <x:c r="T381" s="8" t="str">
        <x:v>Yes</x:v>
      </x:c>
      <x:c r="U381" s="8" t="str">
        <x:v>No</x:v>
      </x:c>
      <x:c r="V381" s="8" t="str">
        <x:v>Accepted text</x:v>
      </x:c>
      <x:c r="W381" s="8" t="str">
        <x:v>236</x:v>
      </x:c>
      <x:c r="X381" s="8" t="str">
        <x:v>236</x:v>
      </x:c>
      <x:c r="Y381" s="8" t="str">
        <x:v>236</x:v>
      </x:c>
      <x:c r="Z381" s="8" t="str">
        <x:v>Maritime English 3.17 Plus, First Edition 2026, PDF page 236</x:v>
      </x:c>
      <x:c r="AA381" s="8" t="str">
        <x:v>public/game/book-course.js</x:v>
      </x:c>
      <x:c r="AB381" s="8" t="str">
        <x:v>semesterId: 8
requiresOrientation: true
firstAvailableYear: 4
firstAvailableTerm: 2
gameDayOffsetInSemester: 2
locationReleaseNumber: 3
note: One new activity per location per game day; prior unfinished unlocked activities remain available.</x:v>
      </x:c>
      <x:c r="AC381" s="21" t="str"/>
      <x:c r="AD381" s="8" t="str"/>
      <x:c r="AE38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81" s="8" t="str">
        <x:v>Base first-completion reward. Matching selected traits add +2 skill XP; care readiness adds +2 to the primary skill when all three meters are at least 40 before completion. Completed practice gives no additional XP.</x:v>
      </x:c>
      <x:c r="AG381" s="8" t="str">
        <x:v>ufinal-p236-final-1</x:v>
      </x:c>
      <x:c r="AH381" s="8" t="str">
        <x:v>Book curriculum</x:v>
      </x:c>
      <x:c r="AI381" s="21" t="n">
        <x:v>8</x:v>
      </x:c>
      <x:c r="AJ381" s="8" t="str"/>
    </x:row>
    <x:row r="382" ht="131.5" customHeight="1">
      <x:c r="A382" s="8" t="str">
        <x:v>ufinal-p237-task-151</x:v>
      </x:c>
      <x:c r="B382" s="8" t="str">
        <x:v>Book curriculum</x:v>
      </x:c>
      <x:c r="C382" s="8" t="str">
        <x:v>Task 151 - Factual near-miss report</x:v>
      </x:c>
      <x:c r="D382" s="21" t="n">
        <x:v>4</x:v>
      </x:c>
      <x:c r="E382" s="21" t="n">
        <x:v>2</x:v>
      </x:c>
      <x:c r="F382" s="21" t="n">
        <x:v>8</x:v>
      </x:c>
      <x:c r="G382" s="8" t="str"/>
      <x:c r="H382" s="8" t="str">
        <x:v>Academic Office</x:v>
      </x:c>
      <x:c r="I382" s="8" t="str"/>
      <x:c r="J382" s="8" t="str">
        <x:v>Shared</x:v>
      </x:c>
      <x:c r="K382" s="8" t="str">
        <x:v>record</x:v>
      </x:c>
      <x:c r="L382" s="21" t="n">
        <x:v>1</x:v>
      </x:c>
      <x:c r="M382" s="8" t="str">
        <x:v>Required book activity for this semester.</x:v>
      </x:c>
      <x:c r="N382" s="8" t="str"/>
      <x:c r="O382" s="8" t="str">
        <x:v>Campus, maritime white, or maritime navy uniform; no special entry gear</x:v>
      </x:c>
      <x:c r="P382" s="8" t="str">
        <x:v>Study the original page and linked resources. Complete every task in this packet. Exact practice is checked against sourced game answers; open work is saved after explicit self-review, not automatically graded.</x:v>
      </x:c>
      <x:c r="Q382" s="8" t="str"/>
      <x:c r="R382" s="21" t="n">
        <x:v>10</x:v>
      </x:c>
      <x:c r="S382" s="8" t="str">
        <x:v>English: 10 XP
Leadership: 4 XP</x:v>
      </x:c>
      <x:c r="T382" s="8" t="str">
        <x:v>Yes</x:v>
      </x:c>
      <x:c r="U382" s="8" t="str">
        <x:v>No</x:v>
      </x:c>
      <x:c r="V382" s="8" t="str">
        <x:v>Self-review</x:v>
      </x:c>
      <x:c r="W382" s="8" t="str">
        <x:v>237, 238</x:v>
      </x:c>
      <x:c r="X382" s="8" t="str">
        <x:v>237</x:v>
      </x:c>
      <x:c r="Y382" s="8" t="str">
        <x:v>237, 238</x:v>
      </x:c>
      <x:c r="Z382" s="8" t="str">
        <x:v>Maritime English 3.17 Plus, First Edition 2026, PDF pages 237, 238</x:v>
      </x:c>
      <x:c r="AA382" s="8" t="str">
        <x:v>public/game/book-course.js</x:v>
      </x:c>
      <x:c r="AB382" s="8" t="str">
        <x:v>semesterId: 8
requiresOrientation: true
firstAvailableYear: 4
firstAvailableTerm: 2
gameDayOffsetInSemester: 7
locationReleaseNumber: 8
note: One new activity per location per game day; prior unfinished unlocked activities remain available.</x:v>
      </x:c>
      <x:c r="AC382" s="21" t="str"/>
      <x:c r="AD382" s="8" t="str"/>
      <x:c r="AE382"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82" s="8" t="str">
        <x:v>Base first-completion reward. Matching selected traits add +2 skill XP; care readiness adds +2 to the primary skill when all three meters are at least 40 before completion. Completed practice gives no additional XP.</x:v>
      </x:c>
      <x:c r="AG382" s="8" t="str">
        <x:v>ufinal-p237-task-151</x:v>
      </x:c>
      <x:c r="AH382" s="8" t="str">
        <x:v>Book curriculum</x:v>
      </x:c>
      <x:c r="AI382" s="21" t="n">
        <x:v>8</x:v>
      </x:c>
      <x:c r="AJ382" s="8" t="str"/>
    </x:row>
    <x:row r="383" ht="131.5" customHeight="1">
      <x:c r="A383" s="8" t="str">
        <x:v>ufinal-p239-task-152</x:v>
      </x:c>
      <x:c r="B383" s="8" t="str">
        <x:v>Book curriculum</x:v>
      </x:c>
      <x:c r="C383" s="8" t="str">
        <x:v>Task 152 - Watch handover and outstanding work</x:v>
      </x:c>
      <x:c r="D383" s="21" t="n">
        <x:v>4</x:v>
      </x:c>
      <x:c r="E383" s="21" t="n">
        <x:v>2</x:v>
      </x:c>
      <x:c r="F383" s="21" t="n">
        <x:v>8</x:v>
      </x:c>
      <x:c r="G383" s="8" t="str"/>
      <x:c r="H383" s="8" t="str">
        <x:v>Academic Office</x:v>
      </x:c>
      <x:c r="I383" s="8" t="str"/>
      <x:c r="J383" s="8" t="str">
        <x:v>Shared</x:v>
      </x:c>
      <x:c r="K383" s="8" t="str">
        <x:v>record</x:v>
      </x:c>
      <x:c r="L383" s="21" t="n">
        <x:v>1</x:v>
      </x:c>
      <x:c r="M383" s="8" t="str">
        <x:v>Required book activity for this semester.</x:v>
      </x:c>
      <x:c r="N383" s="8" t="str"/>
      <x:c r="O383" s="8" t="str">
        <x:v>Campus, maritime white, or maritime navy uniform; no special entry gear</x:v>
      </x:c>
      <x:c r="P383" s="8" t="str">
        <x:v>Study the original page and linked resources. Complete every task in this packet. Exact practice is checked against sourced game answers; open work is saved after explicit self-review, not automatically graded.</x:v>
      </x:c>
      <x:c r="Q383" s="8" t="str"/>
      <x:c r="R383" s="21" t="n">
        <x:v>10</x:v>
      </x:c>
      <x:c r="S383" s="8" t="str">
        <x:v>English: 10 XP
Leadership: 4 XP</x:v>
      </x:c>
      <x:c r="T383" s="8" t="str">
        <x:v>Yes</x:v>
      </x:c>
      <x:c r="U383" s="8" t="str">
        <x:v>No</x:v>
      </x:c>
      <x:c r="V383" s="8" t="str">
        <x:v>Self-review</x:v>
      </x:c>
      <x:c r="W383" s="8" t="str">
        <x:v>239, 240</x:v>
      </x:c>
      <x:c r="X383" s="8" t="str">
        <x:v>239</x:v>
      </x:c>
      <x:c r="Y383" s="8" t="str">
        <x:v>239, 240</x:v>
      </x:c>
      <x:c r="Z383" s="8" t="str">
        <x:v>Maritime English 3.17 Plus, First Edition 2026, PDF pages 239, 240</x:v>
      </x:c>
      <x:c r="AA383" s="8" t="str">
        <x:v>public/game/book-course.js</x:v>
      </x:c>
      <x:c r="AB383" s="8" t="str">
        <x:v>semesterId: 8
requiresOrientation: true
firstAvailableYear: 4
firstAvailableTerm: 2
gameDayOffsetInSemester: 8
locationReleaseNumber: 9
note: One new activity per location per game day; prior unfinished unlocked activities remain available.</x:v>
      </x:c>
      <x:c r="AC383" s="21" t="str"/>
      <x:c r="AD383" s="8" t="str"/>
      <x:c r="AE383"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83" s="8" t="str">
        <x:v>Base first-completion reward. Matching selected traits add +2 skill XP; care readiness adds +2 to the primary skill when all three meters are at least 40 before completion. Completed practice gives no additional XP.</x:v>
      </x:c>
      <x:c r="AG383" s="8" t="str">
        <x:v>ufinal-p239-task-152</x:v>
      </x:c>
      <x:c r="AH383" s="8" t="str">
        <x:v>Book curriculum</x:v>
      </x:c>
      <x:c r="AI383" s="21" t="n">
        <x:v>8</x:v>
      </x:c>
      <x:c r="AJ383" s="8" t="str"/>
    </x:row>
    <x:row r="384" ht="131.5" customHeight="1">
      <x:c r="A384" s="8" t="str">
        <x:v>ufinal-p241-task-153</x:v>
      </x:c>
      <x:c r="B384" s="8" t="str">
        <x:v>Book curriculum</x:v>
      </x:c>
      <x:c r="C384" s="8" t="str">
        <x:v>Final Dome presentation — task 153</x:v>
      </x:c>
      <x:c r="D384" s="21" t="n">
        <x:v>4</x:v>
      </x:c>
      <x:c r="E384" s="21" t="n">
        <x:v>2</x:v>
      </x:c>
      <x:c r="F384" s="21" t="n">
        <x:v>8</x:v>
      </x:c>
      <x:c r="G384" s="8" t="str"/>
      <x:c r="H384" s="8" t="str">
        <x:v>Dome</x:v>
      </x:c>
      <x:c r="I384" s="8" t="str"/>
      <x:c r="J384" s="8" t="str">
        <x:v>Shared</x:v>
      </x:c>
      <x:c r="K384" s="8" t="str">
        <x:v>present</x:v>
      </x:c>
      <x:c r="L384" s="21" t="n">
        <x:v>1</x:v>
      </x:c>
      <x:c r="M384" s="8" t="str">
        <x:v>Required book activity for this semester.</x:v>
      </x:c>
      <x:c r="N384" s="8" t="str"/>
      <x:c r="O384" s="8" t="str">
        <x:v>Campus, maritime white, or maritime navy uniform; no special entry gear</x:v>
      </x:c>
      <x:c r="P384" s="8" t="str">
        <x:v>Study the original page and linked resources. Complete every task in this packet. Exact practice is checked against sourced game answers; open work is saved after explicit self-review, not automatically graded.</x:v>
      </x:c>
      <x:c r="Q384" s="8" t="str"/>
      <x:c r="R384" s="21" t="n">
        <x:v>10</x:v>
      </x:c>
      <x:c r="S384" s="8" t="str">
        <x:v>English: 10 XP
Leadership: 4 XP</x:v>
      </x:c>
      <x:c r="T384" s="8" t="str">
        <x:v>Yes</x:v>
      </x:c>
      <x:c r="U384" s="8" t="str">
        <x:v>No</x:v>
      </x:c>
      <x:c r="V384" s="8" t="str">
        <x:v>Self-review</x:v>
      </x:c>
      <x:c r="W384" s="8" t="str">
        <x:v>241</x:v>
      </x:c>
      <x:c r="X384" s="8" t="str">
        <x:v>241</x:v>
      </x:c>
      <x:c r="Y384" s="8" t="str">
        <x:v>241</x:v>
      </x:c>
      <x:c r="Z384" s="8" t="str">
        <x:v>Maritime English 3.17 Plus, First Edition 2026, PDF page 241</x:v>
      </x:c>
      <x:c r="AA384" s="8" t="str">
        <x:v>public/game/book-course.js</x:v>
      </x:c>
      <x:c r="AB384" s="8" t="str">
        <x:v>semesterId: 8
requiresOrientation: true
firstAvailableYear: 4
firstAvailableTerm: 2
gameDayOffsetInSemester: 3
locationReleaseNumber: 4
note: One new activity per location per game day; prior unfinished unlocked activities remain available.</x:v>
      </x:c>
      <x:c r="AC384" s="21" t="str"/>
      <x:c r="AD384" s="8" t="str"/>
      <x:c r="AE384"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84" s="8" t="str">
        <x:v>Base first-completion reward. Matching selected traits add +2 skill XP; care readiness adds +2 to the primary skill when all three meters are at least 40 before completion. Completed practice gives no additional XP.</x:v>
      </x:c>
      <x:c r="AG384" s="8" t="str">
        <x:v>ufinal-p241-task-153</x:v>
      </x:c>
      <x:c r="AH384" s="8" t="str">
        <x:v>Book curriculum</x:v>
      </x:c>
      <x:c r="AI384" s="21" t="n">
        <x:v>8</x:v>
      </x:c>
      <x:c r="AJ384" s="8" t="str"/>
    </x:row>
    <x:row r="385" ht="131.5" customHeight="1">
      <x:c r="A385" s="8" t="str">
        <x:v>ufinal-p241-task-154</x:v>
      </x:c>
      <x:c r="B385" s="8" t="str">
        <x:v>Book curriculum</x:v>
      </x:c>
      <x:c r="C385" s="8" t="str">
        <x:v>Final Dome presentation — task 154</x:v>
      </x:c>
      <x:c r="D385" s="21" t="n">
        <x:v>4</x:v>
      </x:c>
      <x:c r="E385" s="21" t="n">
        <x:v>2</x:v>
      </x:c>
      <x:c r="F385" s="21" t="n">
        <x:v>8</x:v>
      </x:c>
      <x:c r="G385" s="8" t="str"/>
      <x:c r="H385" s="8" t="str">
        <x:v>Dome</x:v>
      </x:c>
      <x:c r="I385" s="8" t="str"/>
      <x:c r="J385" s="8" t="str">
        <x:v>Shared</x:v>
      </x:c>
      <x:c r="K385" s="8" t="str">
        <x:v>present</x:v>
      </x:c>
      <x:c r="L385" s="21" t="n">
        <x:v>1</x:v>
      </x:c>
      <x:c r="M385" s="8" t="str">
        <x:v>Required book activity for this semester.</x:v>
      </x:c>
      <x:c r="N385" s="8" t="str"/>
      <x:c r="O385" s="8" t="str">
        <x:v>Campus, maritime white, or maritime navy uniform; no special entry gear</x:v>
      </x:c>
      <x:c r="P385" s="8" t="str">
        <x:v>Study the original page and linked resources. Complete every task in this packet. Exact practice is checked against sourced game answers; open work is saved after explicit self-review, not automatically graded.</x:v>
      </x:c>
      <x:c r="Q385" s="8" t="str"/>
      <x:c r="R385" s="21" t="n">
        <x:v>10</x:v>
      </x:c>
      <x:c r="S385" s="8" t="str">
        <x:v>English: 10 XP
Leadership: 4 XP</x:v>
      </x:c>
      <x:c r="T385" s="8" t="str">
        <x:v>Yes</x:v>
      </x:c>
      <x:c r="U385" s="8" t="str">
        <x:v>No</x:v>
      </x:c>
      <x:c r="V385" s="8" t="str">
        <x:v>Self-review</x:v>
      </x:c>
      <x:c r="W385" s="8" t="str">
        <x:v>241</x:v>
      </x:c>
      <x:c r="X385" s="8" t="str">
        <x:v>241</x:v>
      </x:c>
      <x:c r="Y385" s="8" t="str">
        <x:v>241</x:v>
      </x:c>
      <x:c r="Z385" s="8" t="str">
        <x:v>Maritime English 3.17 Plus, First Edition 2026, PDF page 241</x:v>
      </x:c>
      <x:c r="AA385" s="8" t="str">
        <x:v>public/game/book-course.js</x:v>
      </x:c>
      <x:c r="AB385" s="8" t="str">
        <x:v>semesterId: 8
requiresOrientation: true
firstAvailableYear: 4
firstAvailableTerm: 2
gameDayOffsetInSemester: 4
locationReleaseNumber: 5
note: One new activity per location per game day; prior unfinished unlocked activities remain available.</x:v>
      </x:c>
      <x:c r="AC385" s="21" t="str"/>
      <x:c r="AD385" s="8" t="str"/>
      <x:c r="AE38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AF385" s="8" t="str">
        <x:v>Base first-completion reward. Matching selected traits add +2 skill XP; care readiness adds +2 to the primary skill when all three meters are at least 40 before completion. Completed practice gives no additional XP.</x:v>
      </x:c>
      <x:c r="AG385" s="8" t="str">
        <x:v>ufinal-p241-task-154</x:v>
      </x:c>
      <x:c r="AH385" s="8" t="str">
        <x:v>Book curriculum</x:v>
      </x:c>
      <x:c r="AI385" s="21" t="n">
        <x:v>8</x:v>
      </x:c>
      <x:c r="AJ385" s="8" t="str"/>
    </x:row>
    <x:row r="386" ht="131.5" customHeight="1">
      <x:c r="A386" s="8" t="str">
        <x:v>chalermvut-first-command</x:v>
      </x:c>
      <x:c r="B386" s="8" t="str">
        <x:v>Staff mission</x:v>
      </x:c>
      <x:c r="C386" s="8" t="str">
        <x:v>Your first command</x:v>
      </x:c>
      <x:c r="D386" s="21" t="n">
        <x:v>1</x:v>
      </x:c>
      <x:c r="E386" s="21" t="n">
        <x:v>1</x:v>
      </x:c>
      <x:c r="F386" s="21" t="n">
        <x:v>1</x:v>
      </x:c>
      <x:c r="G386" s="8" t="str">
        <x:v>Capt. Chalermvut</x:v>
      </x:c>
      <x:c r="H386" s="8" t="str">
        <x:v>Atlantic Building · CEO Office</x:v>
      </x:c>
      <x:c r="I386" s="8" t="str">
        <x:v>CEO Office</x:v>
      </x:c>
      <x:c r="J386" s="8" t="str">
        <x:v>Shared</x:v>
      </x:c>
      <x:c r="K386" s="8" t="str">
        <x:v>mixed</x:v>
      </x:c>
      <x:c r="L386" s="21" t="n">
        <x:v>4</x:v>
      </x:c>
      <x:c r="M386" s="8" t="str">
        <x:v>Required staff sign-off before Tr. Dream’s end-of-Year-2 review.</x:v>
      </x:c>
      <x:c r="N386" s="8" t="str"/>
      <x:c r="O386" s="8" t="str">
        <x:v>Campus, maritime white, or maritime navy uniform; no special entry gear</x:v>
      </x:c>
      <x:c r="P386" s="8" t="str">
        <x:v>Build a clear introduction and choose responsible actions for a new cadet.</x:v>
      </x:c>
      <x:c r="Q386" s="8" t="str"/>
      <x:c r="R386" s="21" t="n">
        <x:v>10</x:v>
      </x:c>
      <x:c r="S386" s="8" t="str">
        <x:v>Leadership: 10 XP
English: 4 XP</x:v>
      </x:c>
      <x:c r="T386" s="8" t="str">
        <x:v>No</x:v>
      </x:c>
      <x:c r="U386" s="8" t="str">
        <x:v>Yes</x:v>
      </x:c>
      <x:c r="V386" s="8" t="str">
        <x:v>Ordered sequence
Accepted text</x:v>
      </x:c>
      <x:c r="W386" s="8" t="str"/>
      <x:c r="X386" s="8" t="str"/>
      <x:c r="Y386" s="8" t="str"/>
      <x:c r="Z386" s="8" t="str">
        <x:v>THE AMCOL WAY original staff activity · Capt. Chalermvut · public/game/npc-content.js</x:v>
      </x:c>
      <x:c r="AA386" s="8" t="str">
        <x:v>public/game/npc-content.js</x:v>
      </x:c>
      <x:c r="AB386" s="8" t="str">
        <x:v>semesterId: 1
requiresOrientation: true
firstAvailableYear: 1
firstAvailableTerm: 1
gameDayOffsetInSemester: 
locationReleaseNumber: 
note: Available once the stated semester starts; follow-up requires the same NPC’s starter. Available staff tasks may be completed the same day.</x:v>
      </x:c>
      <x:c r="AC386" s="21" t="str"/>
      <x:c r="AD386" s="8" t="str"/>
      <x:c r="AE386" s="8" t="str"/>
      <x:c r="AF386" s="8" t="str">
        <x:v>Base first-completion reward. Matching selected traits add +2 skill XP; care readiness adds +2 to the primary skill when all three meters are at least 40 before completion. Completed practice gives no additional XP.</x:v>
      </x:c>
      <x:c r="AG386" s="8" t="str">
        <x:v>chalermvut-first-command</x:v>
      </x:c>
      <x:c r="AH386" s="8" t="str">
        <x:v>Staff mission</x:v>
      </x:c>
      <x:c r="AI386" s="21" t="n">
        <x:v>1</x:v>
      </x:c>
      <x:c r="AJ386" s="8" t="str"/>
    </x:row>
    <x:row r="387" ht="131.5" customHeight="1">
      <x:c r="A387" s="8" t="str">
        <x:v>chalermvut-team-leader</x:v>
      </x:c>
      <x:c r="B387" s="8" t="str">
        <x:v>Staff mission</x:v>
      </x:c>
      <x:c r="C387" s="8" t="str">
        <x:v>Lead a reliable team</x:v>
      </x:c>
      <x:c r="D387" s="21" t="n">
        <x:v>2</x:v>
      </x:c>
      <x:c r="E387" s="21" t="n">
        <x:v>1</x:v>
      </x:c>
      <x:c r="F387" s="21" t="n">
        <x:v>3</x:v>
      </x:c>
      <x:c r="G387" s="8" t="str">
        <x:v>Capt. Chalermvut</x:v>
      </x:c>
      <x:c r="H387" s="8" t="str">
        <x:v>Atlantic Building · CEO Office</x:v>
      </x:c>
      <x:c r="I387" s="8" t="str">
        <x:v>CEO Office</x:v>
      </x:c>
      <x:c r="J387" s="8" t="str">
        <x:v>Shared</x:v>
      </x:c>
      <x:c r="K387" s="8" t="str">
        <x:v>mixed</x:v>
      </x:c>
      <x:c r="L387" s="21" t="n">
        <x:v>4</x:v>
      </x:c>
      <x:c r="M387" s="8" t="str">
        <x:v>Required staff sign-off before Tr. Dream’s end-of-Year-2 review.</x:v>
      </x:c>
      <x:c r="N387" s="8" t="str">
        <x:v>chalermvut-first-command</x:v>
      </x:c>
      <x:c r="O387" s="8" t="str">
        <x:v>Campus, maritime white, or maritime navy uniform; no special entry gear</x:v>
      </x:c>
      <x:c r="P387" s="8" t="str">
        <x:v>Demonstrate clear communication and basic planning as a Year 2 team leader.</x:v>
      </x:c>
      <x:c r="Q387" s="8" t="str"/>
      <x:c r="R387" s="21" t="n">
        <x:v>10</x:v>
      </x:c>
      <x:c r="S387" s="8" t="str">
        <x:v>Leadership: 10 XP
English: 4 XP</x:v>
      </x:c>
      <x:c r="T387" s="8" t="str">
        <x:v>No</x:v>
      </x:c>
      <x:c r="U387" s="8" t="str">
        <x:v>Yes</x:v>
      </x:c>
      <x:c r="V387" s="8" t="str">
        <x:v>Ordered sequence
Accepted text</x:v>
      </x:c>
      <x:c r="W387" s="8" t="str"/>
      <x:c r="X387" s="8" t="str"/>
      <x:c r="Y387" s="8" t="str"/>
      <x:c r="Z387" s="8" t="str">
        <x:v>THE AMCOL WAY original staff activity · Capt. Chalermvut · public/game/npc-content.js</x:v>
      </x:c>
      <x:c r="AA387" s="8" t="str">
        <x:v>public/game/npc-content.js</x:v>
      </x:c>
      <x:c r="AB387" s="8" t="str">
        <x:v>semesterId: 3
requiresOrientation: true
firstAvailableYear: 2
firstAvailableTerm: 1
gameDayOffsetInSemester: 
locationReleaseNumber: 
note: Available once the stated semester starts; follow-up requires the same NPC’s starter. Available staff tasks may be completed the same day.</x:v>
      </x:c>
      <x:c r="AC387" s="21" t="str"/>
      <x:c r="AD387" s="8" t="str"/>
      <x:c r="AE387" s="8" t="str"/>
      <x:c r="AF387" s="8" t="str">
        <x:v>Base first-completion reward. Matching selected traits add +2 skill XP; care readiness adds +2 to the primary skill when all three meters are at least 40 before completion. Completed practice gives no additional XP.</x:v>
      </x:c>
      <x:c r="AG387" s="8" t="str">
        <x:v>chalermvut-team-leader</x:v>
      </x:c>
      <x:c r="AH387" s="8" t="str">
        <x:v>Staff mission</x:v>
      </x:c>
      <x:c r="AI387" s="21" t="n">
        <x:v>3</x:v>
      </x:c>
      <x:c r="AJ387" s="8" t="str"/>
    </x:row>
    <x:row r="388" ht="131.5" customHeight="1">
      <x:c r="A388" s="8" t="str">
        <x:v>kobchapan-study-plan</x:v>
      </x:c>
      <x:c r="B388" s="8" t="str">
        <x:v>Staff mission</x:v>
      </x:c>
      <x:c r="C388" s="8" t="str">
        <x:v>Make a study plan</x:v>
      </x:c>
      <x:c r="D388" s="21" t="n">
        <x:v>1</x:v>
      </x:c>
      <x:c r="E388" s="21" t="n">
        <x:v>1</x:v>
      </x:c>
      <x:c r="F388" s="21" t="n">
        <x:v>1</x:v>
      </x:c>
      <x:c r="G388" s="8" t="str">
        <x:v>Director Kobchapan</x:v>
      </x:c>
      <x:c r="H388" s="8" t="str">
        <x:v>Academic Office</x:v>
      </x:c>
      <x:c r="I388" s="8" t="str"/>
      <x:c r="J388" s="8" t="str">
        <x:v>Shared</x:v>
      </x:c>
      <x:c r="K388" s="8" t="str">
        <x:v>mixed</x:v>
      </x:c>
      <x:c r="L388" s="21" t="n">
        <x:v>4</x:v>
      </x:c>
      <x:c r="M388" s="8" t="str">
        <x:v>Required staff sign-off before Tr. Dream’s end-of-Year-2 review.</x:v>
      </x:c>
      <x:c r="N388" s="8" t="str"/>
      <x:c r="O388" s="8" t="str">
        <x:v>Campus, maritime white, or maritime navy uniform; no special entry gear</x:v>
      </x:c>
      <x:c r="P388" s="8" t="str">
        <x:v>Learn where to find missions and how to plan your study time.</x:v>
      </x:c>
      <x:c r="Q388" s="8" t="str"/>
      <x:c r="R388" s="21" t="n">
        <x:v>10</x:v>
      </x:c>
      <x:c r="S388" s="8" t="str">
        <x:v>Leadership: 10 XP
English: 4 XP</x:v>
      </x:c>
      <x:c r="T388" s="8" t="str">
        <x:v>No</x:v>
      </x:c>
      <x:c r="U388" s="8" t="str">
        <x:v>Yes</x:v>
      </x:c>
      <x:c r="V388" s="8" t="str">
        <x:v>Accepted text
Ordered sequence</x:v>
      </x:c>
      <x:c r="W388" s="8" t="str"/>
      <x:c r="X388" s="8" t="str"/>
      <x:c r="Y388" s="8" t="str"/>
      <x:c r="Z388" s="8" t="str">
        <x:v>THE AMCOL WAY original staff activity · Director Kobchapan · public/game/npc-content.js</x:v>
      </x:c>
      <x:c r="AA388" s="8" t="str">
        <x:v>public/game/npc-content.js</x:v>
      </x:c>
      <x:c r="AB388" s="8" t="str">
        <x:v>semesterId: 1
requiresOrientation: true
firstAvailableYear: 1
firstAvailableTerm: 1
gameDayOffsetInSemester: 
locationReleaseNumber: 
note: Available once the stated semester starts; follow-up requires the same NPC’s starter. Available staff tasks may be completed the same day.</x:v>
      </x:c>
      <x:c r="AC388" s="21" t="str"/>
      <x:c r="AD388" s="8" t="str"/>
      <x:c r="AE388" s="8" t="str"/>
      <x:c r="AF388" s="8" t="str">
        <x:v>Base first-completion reward. Matching selected traits add +2 skill XP; care readiness adds +2 to the primary skill when all three meters are at least 40 before completion. Completed practice gives no additional XP.</x:v>
      </x:c>
      <x:c r="AG388" s="8" t="str">
        <x:v>kobchapan-study-plan</x:v>
      </x:c>
      <x:c r="AH388" s="8" t="str">
        <x:v>Staff mission</x:v>
      </x:c>
      <x:c r="AI388" s="21" t="n">
        <x:v>1</x:v>
      </x:c>
      <x:c r="AJ388" s="8" t="str"/>
    </x:row>
    <x:row r="389" ht="131.5" customHeight="1">
      <x:c r="A389" s="8" t="str">
        <x:v>kobchapan-progress-check</x:v>
      </x:c>
      <x:c r="B389" s="8" t="str">
        <x:v>Staff mission</x:v>
      </x:c>
      <x:c r="C389" s="8" t="str">
        <x:v>Check your Year 2 record</x:v>
      </x:c>
      <x:c r="D389" s="21" t="n">
        <x:v>2</x:v>
      </x:c>
      <x:c r="E389" s="21" t="n">
        <x:v>1</x:v>
      </x:c>
      <x:c r="F389" s="21" t="n">
        <x:v>3</x:v>
      </x:c>
      <x:c r="G389" s="8" t="str">
        <x:v>Director Kobchapan</x:v>
      </x:c>
      <x:c r="H389" s="8" t="str">
        <x:v>Academic Office</x:v>
      </x:c>
      <x:c r="I389" s="8" t="str"/>
      <x:c r="J389" s="8" t="str">
        <x:v>Shared</x:v>
      </x:c>
      <x:c r="K389" s="8" t="str">
        <x:v>mixed</x:v>
      </x:c>
      <x:c r="L389" s="21" t="n">
        <x:v>4</x:v>
      </x:c>
      <x:c r="M389" s="8" t="str">
        <x:v>Required staff sign-off before Tr. Dream’s end-of-Year-2 review.</x:v>
      </x:c>
      <x:c r="N389" s="8" t="str">
        <x:v>kobchapan-study-plan</x:v>
      </x:c>
      <x:c r="O389" s="8" t="str">
        <x:v>Campus, maritime white, or maritime navy uniform; no special entry gear</x:v>
      </x:c>
      <x:c r="P389" s="8" t="str">
        <x:v>Use an academic record to decide what still needs attention.</x:v>
      </x:c>
      <x:c r="Q389" s="8" t="str"/>
      <x:c r="R389" s="21" t="n">
        <x:v>10</x:v>
      </x:c>
      <x:c r="S389" s="8" t="str">
        <x:v>Leadership: 10 XP
English: 4 XP</x:v>
      </x:c>
      <x:c r="T389" s="8" t="str">
        <x:v>No</x:v>
      </x:c>
      <x:c r="U389" s="8" t="str">
        <x:v>Yes</x:v>
      </x:c>
      <x:c r="V389" s="8" t="str">
        <x:v>Accepted text
Ordered sequence</x:v>
      </x:c>
      <x:c r="W389" s="8" t="str"/>
      <x:c r="X389" s="8" t="str"/>
      <x:c r="Y389" s="8" t="str"/>
      <x:c r="Z389" s="8" t="str">
        <x:v>THE AMCOL WAY original staff activity · Director Kobchapan · public/game/npc-content.js</x:v>
      </x:c>
      <x:c r="AA389" s="8" t="str">
        <x:v>public/game/npc-content.js</x:v>
      </x:c>
      <x:c r="AB389" s="8" t="str">
        <x:v>semesterId: 3
requiresOrientation: true
firstAvailableYear: 2
firstAvailableTerm: 1
gameDayOffsetInSemester: 
locationReleaseNumber: 
note: Available once the stated semester starts; follow-up requires the same NPC’s starter. Available staff tasks may be completed the same day.</x:v>
      </x:c>
      <x:c r="AC389" s="21" t="str"/>
      <x:c r="AD389" s="8" t="str"/>
      <x:c r="AE389" s="8" t="str"/>
      <x:c r="AF389" s="8" t="str">
        <x:v>Base first-completion reward. Matching selected traits add +2 skill XP; care readiness adds +2 to the primary skill when all three meters are at least 40 before completion. Completed practice gives no additional XP.</x:v>
      </x:c>
      <x:c r="AG389" s="8" t="str">
        <x:v>kobchapan-progress-check</x:v>
      </x:c>
      <x:c r="AH389" s="8" t="str">
        <x:v>Staff mission</x:v>
      </x:c>
      <x:c r="AI389" s="21" t="n">
        <x:v>3</x:v>
      </x:c>
      <x:c r="AJ389" s="8" t="str"/>
    </x:row>
    <x:row r="390" ht="131.5" customHeight="1">
      <x:c r="A390" s="8" t="str">
        <x:v>wayne-sentence-builder</x:v>
      </x:c>
      <x:c r="B390" s="8" t="str">
        <x:v>Staff mission</x:v>
      </x:c>
      <x:c r="C390" s="8" t="str">
        <x:v>Sentence scramble: first day</x:v>
      </x:c>
      <x:c r="D390" s="21" t="n">
        <x:v>1</x:v>
      </x:c>
      <x:c r="E390" s="21" t="n">
        <x:v>1</x:v>
      </x:c>
      <x:c r="F390" s="21" t="n">
        <x:v>1</x:v>
      </x:c>
      <x:c r="G390" s="8" t="str">
        <x:v>Dr. Wayne</x:v>
      </x:c>
      <x:c r="H390" s="8" t="str">
        <x:v>Dome · in front of the stage</x:v>
      </x:c>
      <x:c r="I390" s="8" t="str"/>
      <x:c r="J390" s="8" t="str">
        <x:v>Shared</x:v>
      </x:c>
      <x:c r="K390" s="8" t="str">
        <x:v>order</x:v>
      </x:c>
      <x:c r="L390" s="21" t="n">
        <x:v>4</x:v>
      </x:c>
      <x:c r="M390" s="8" t="str">
        <x:v>Required staff sign-off before Tr. Dream’s end-of-Year-2 review.</x:v>
      </x:c>
      <x:c r="N390" s="8" t="str"/>
      <x:c r="O390" s="8" t="str">
        <x:v>Campus, maritime white, or maritime navy uniform; no special entry gear</x:v>
      </x:c>
      <x:c r="P390" s="8" t="str">
        <x:v>Tap the word tiles in the correct order to form complete sentences.</x:v>
      </x:c>
      <x:c r="Q390" s="8" t="str"/>
      <x:c r="R390" s="21" t="n">
        <x:v>10</x:v>
      </x:c>
      <x:c r="S390" s="8" t="str">
        <x:v>English: 10 XP</x:v>
      </x:c>
      <x:c r="T390" s="8" t="str">
        <x:v>No</x:v>
      </x:c>
      <x:c r="U390" s="8" t="str">
        <x:v>Yes</x:v>
      </x:c>
      <x:c r="V390" s="8" t="str">
        <x:v>Ordered sequence</x:v>
      </x:c>
      <x:c r="W390" s="8" t="str"/>
      <x:c r="X390" s="8" t="str"/>
      <x:c r="Y390" s="8" t="str"/>
      <x:c r="Z390" s="8" t="str">
        <x:v>THE AMCOL WAY original staff activity · Dr. Wayne · public/game/npc-content.js</x:v>
      </x:c>
      <x:c r="AA390" s="8" t="str">
        <x:v>public/game/npc-content.js</x:v>
      </x:c>
      <x:c r="AB390" s="8" t="str">
        <x:v>semesterId: 1
requiresOrientation: true
firstAvailableYear: 1
firstAvailableTerm: 1
gameDayOffsetInSemester: 
locationReleaseNumber: 
note: Available once the stated semester starts; follow-up requires the same NPC’s starter. Available staff tasks may be completed the same day.</x:v>
      </x:c>
      <x:c r="AC390" s="21" t="str"/>
      <x:c r="AD390" s="8" t="str"/>
      <x:c r="AE390" s="8" t="str"/>
      <x:c r="AF390" s="8" t="str">
        <x:v>Base first-completion reward. Matching selected traits add +2 skill XP; care readiness adds +2 to the primary skill when all three meters are at least 40 before completion. Completed practice gives no additional XP.</x:v>
      </x:c>
      <x:c r="AG390" s="8" t="str">
        <x:v>wayne-sentence-builder</x:v>
      </x:c>
      <x:c r="AH390" s="8" t="str">
        <x:v>Staff mission</x:v>
      </x:c>
      <x:c r="AI390" s="21" t="n">
        <x:v>1</x:v>
      </x:c>
      <x:c r="AJ390" s="8" t="str"/>
    </x:row>
    <x:row r="391" ht="131.5" customHeight="1">
      <x:c r="A391" s="8" t="str">
        <x:v>wayne-clear-messages</x:v>
      </x:c>
      <x:c r="B391" s="8" t="str">
        <x:v>Staff mission</x:v>
      </x:c>
      <x:c r="C391" s="8" t="str">
        <x:v>Sentence scramble: clear messages</x:v>
      </x:c>
      <x:c r="D391" s="21" t="n">
        <x:v>2</x:v>
      </x:c>
      <x:c r="E391" s="21" t="n">
        <x:v>1</x:v>
      </x:c>
      <x:c r="F391" s="21" t="n">
        <x:v>3</x:v>
      </x:c>
      <x:c r="G391" s="8" t="str">
        <x:v>Dr. Wayne</x:v>
      </x:c>
      <x:c r="H391" s="8" t="str">
        <x:v>Dome · in front of the stage</x:v>
      </x:c>
      <x:c r="I391" s="8" t="str"/>
      <x:c r="J391" s="8" t="str">
        <x:v>Shared</x:v>
      </x:c>
      <x:c r="K391" s="8" t="str">
        <x:v>mixed</x:v>
      </x:c>
      <x:c r="L391" s="21" t="n">
        <x:v>4</x:v>
      </x:c>
      <x:c r="M391" s="8" t="str">
        <x:v>Required staff sign-off before Tr. Dream’s end-of-Year-2 review.</x:v>
      </x:c>
      <x:c r="N391" s="8" t="str">
        <x:v>wayne-sentence-builder</x:v>
      </x:c>
      <x:c r="O391" s="8" t="str">
        <x:v>Campus, maritime white, or maritime navy uniform; no special entry gear</x:v>
      </x:c>
      <x:c r="P391" s="8" t="str">
        <x:v>Build unambiguous messages and choose a useful response when communication is unclear.</x:v>
      </x:c>
      <x:c r="Q391" s="8" t="str"/>
      <x:c r="R391" s="21" t="n">
        <x:v>10</x:v>
      </x:c>
      <x:c r="S391" s="8" t="str">
        <x:v>English: 10 XP</x:v>
      </x:c>
      <x:c r="T391" s="8" t="str">
        <x:v>No</x:v>
      </x:c>
      <x:c r="U391" s="8" t="str">
        <x:v>Yes</x:v>
      </x:c>
      <x:c r="V391" s="8" t="str">
        <x:v>Ordered sequence
Accepted text</x:v>
      </x:c>
      <x:c r="W391" s="8" t="str"/>
      <x:c r="X391" s="8" t="str"/>
      <x:c r="Y391" s="8" t="str"/>
      <x:c r="Z391" s="8" t="str">
        <x:v>THE AMCOL WAY original staff activity · Dr. Wayne · public/game/npc-content.js</x:v>
      </x:c>
      <x:c r="AA391" s="8" t="str">
        <x:v>public/game/npc-content.js</x:v>
      </x:c>
      <x:c r="AB391" s="8" t="str">
        <x:v>semesterId: 3
requiresOrientation: true
firstAvailableYear: 2
firstAvailableTerm: 1
gameDayOffsetInSemester: 
locationReleaseNumber: 
note: Available once the stated semester starts; follow-up requires the same NPC’s starter. Available staff tasks may be completed the same day.</x:v>
      </x:c>
      <x:c r="AC391" s="21" t="str"/>
      <x:c r="AD391" s="8" t="str"/>
      <x:c r="AE391" s="8" t="str"/>
      <x:c r="AF391" s="8" t="str">
        <x:v>Base first-completion reward. Matching selected traits add +2 skill XP; care readiness adds +2 to the primary skill when all three meters are at least 40 before completion. Completed practice gives no additional XP.</x:v>
      </x:c>
      <x:c r="AG391" s="8" t="str">
        <x:v>wayne-clear-messages</x:v>
      </x:c>
      <x:c r="AH391" s="8" t="str">
        <x:v>Staff mission</x:v>
      </x:c>
      <x:c r="AI391" s="21" t="n">
        <x:v>3</x:v>
      </x:c>
      <x:c r="AJ391" s="8" t="str"/>
    </x:row>
    <x:row r="392" ht="131.5" customHeight="1">
      <x:c r="A392" s="8" t="str">
        <x:v>thanaphat-cadet-life</x:v>
      </x:c>
      <x:c r="B392" s="8" t="str">
        <x:v>Staff mission</x:v>
      </x:c>
      <x:c r="C392" s="8" t="str">
        <x:v>A good campus day</x:v>
      </x:c>
      <x:c r="D392" s="21" t="n">
        <x:v>1</x:v>
      </x:c>
      <x:c r="E392" s="21" t="n">
        <x:v>1</x:v>
      </x:c>
      <x:c r="F392" s="21" t="n">
        <x:v>1</x:v>
      </x:c>
      <x:c r="G392" s="8" t="str">
        <x:v>Director Thanaphat</x:v>
      </x:c>
      <x:c r="H392" s="8" t="str">
        <x:v>Palm Garden</x:v>
      </x:c>
      <x:c r="I392" s="8" t="str"/>
      <x:c r="J392" s="8" t="str">
        <x:v>Shared</x:v>
      </x:c>
      <x:c r="K392" s="8" t="str">
        <x:v>mixed</x:v>
      </x:c>
      <x:c r="L392" s="21" t="n">
        <x:v>4</x:v>
      </x:c>
      <x:c r="M392" s="8" t="str">
        <x:v>Required staff sign-off before Tr. Dream’s end-of-Year-2 review.</x:v>
      </x:c>
      <x:c r="N392" s="8" t="str"/>
      <x:c r="O392" s="8" t="str">
        <x:v>Campus, maritime white, or maritime navy uniform; no special entry gear</x:v>
      </x:c>
      <x:c r="P392" s="8" t="str">
        <x:v>Practise punctuality, shared-space care, and simple teamwork.</x:v>
      </x:c>
      <x:c r="Q392" s="8" t="str"/>
      <x:c r="R392" s="21" t="n">
        <x:v>10</x:v>
      </x:c>
      <x:c r="S392" s="8" t="str">
        <x:v>Leadership: 10 XP</x:v>
      </x:c>
      <x:c r="T392" s="8" t="str">
        <x:v>No</x:v>
      </x:c>
      <x:c r="U392" s="8" t="str">
        <x:v>Yes</x:v>
      </x:c>
      <x:c r="V392" s="8" t="str">
        <x:v>Accepted text</x:v>
      </x:c>
      <x:c r="W392" s="8" t="str"/>
      <x:c r="X392" s="8" t="str"/>
      <x:c r="Y392" s="8" t="str"/>
      <x:c r="Z392" s="8" t="str">
        <x:v>THE AMCOL WAY original staff activity · Director Thanaphat · public/game/npc-content.js</x:v>
      </x:c>
      <x:c r="AA392" s="8" t="str">
        <x:v>public/game/npc-content.js</x:v>
      </x:c>
      <x:c r="AB392" s="8" t="str">
        <x:v>semesterId: 1
requiresOrientation: true
firstAvailableYear: 1
firstAvailableTerm: 1
gameDayOffsetInSemester: 
locationReleaseNumber: 
note: Available once the stated semester starts; follow-up requires the same NPC’s starter. Available staff tasks may be completed the same day.</x:v>
      </x:c>
      <x:c r="AC392" s="21" t="str"/>
      <x:c r="AD392" s="8" t="str"/>
      <x:c r="AE392" s="8" t="str"/>
      <x:c r="AF392" s="8" t="str">
        <x:v>Base first-completion reward. Matching selected traits add +2 skill XP; care readiness adds +2 to the primary skill when all three meters are at least 40 before completion. Completed practice gives no additional XP.</x:v>
      </x:c>
      <x:c r="AG392" s="8" t="str">
        <x:v>thanaphat-cadet-life</x:v>
      </x:c>
      <x:c r="AH392" s="8" t="str">
        <x:v>Staff mission</x:v>
      </x:c>
      <x:c r="AI392" s="21" t="n">
        <x:v>1</x:v>
      </x:c>
      <x:c r="AJ392" s="8" t="str"/>
    </x:row>
    <x:row r="393" ht="131.5" customHeight="1">
      <x:c r="A393" s="8" t="str">
        <x:v>thanaphat-team-care</x:v>
      </x:c>
      <x:c r="B393" s="8" t="str">
        <x:v>Staff mission</x:v>
      </x:c>
      <x:c r="C393" s="8" t="str">
        <x:v>Look after your team</x:v>
      </x:c>
      <x:c r="D393" s="21" t="n">
        <x:v>2</x:v>
      </x:c>
      <x:c r="E393" s="21" t="n">
        <x:v>1</x:v>
      </x:c>
      <x:c r="F393" s="21" t="n">
        <x:v>3</x:v>
      </x:c>
      <x:c r="G393" s="8" t="str">
        <x:v>Director Thanaphat</x:v>
      </x:c>
      <x:c r="H393" s="8" t="str">
        <x:v>Palm Garden</x:v>
      </x:c>
      <x:c r="I393" s="8" t="str"/>
      <x:c r="J393" s="8" t="str">
        <x:v>Shared</x:v>
      </x:c>
      <x:c r="K393" s="8" t="str">
        <x:v>mixed</x:v>
      </x:c>
      <x:c r="L393" s="21" t="n">
        <x:v>4</x:v>
      </x:c>
      <x:c r="M393" s="8" t="str">
        <x:v>Required staff sign-off before Tr. Dream’s end-of-Year-2 review.</x:v>
      </x:c>
      <x:c r="N393" s="8" t="str">
        <x:v>thanaphat-cadet-life</x:v>
      </x:c>
      <x:c r="O393" s="8" t="str">
        <x:v>Campus, maritime white, or maritime navy uniform; no special entry gear</x:v>
      </x:c>
      <x:c r="P393" s="8" t="str">
        <x:v>Make responsible choices during a team activity.</x:v>
      </x:c>
      <x:c r="Q393" s="8" t="str"/>
      <x:c r="R393" s="21" t="n">
        <x:v>10</x:v>
      </x:c>
      <x:c r="S393" s="8" t="str">
        <x:v>Leadership: 10 XP</x:v>
      </x:c>
      <x:c r="T393" s="8" t="str">
        <x:v>No</x:v>
      </x:c>
      <x:c r="U393" s="8" t="str">
        <x:v>Yes</x:v>
      </x:c>
      <x:c r="V393" s="8" t="str">
        <x:v>Ordered sequence
Accepted text</x:v>
      </x:c>
      <x:c r="W393" s="8" t="str"/>
      <x:c r="X393" s="8" t="str"/>
      <x:c r="Y393" s="8" t="str"/>
      <x:c r="Z393" s="8" t="str">
        <x:v>THE AMCOL WAY original staff activity · Director Thanaphat · public/game/npc-content.js</x:v>
      </x:c>
      <x:c r="AA393" s="8" t="str">
        <x:v>public/game/npc-content.js</x:v>
      </x:c>
      <x:c r="AB393" s="8" t="str">
        <x:v>semesterId: 3
requiresOrientation: true
firstAvailableYear: 2
firstAvailableTerm: 1
gameDayOffsetInSemester: 
locationReleaseNumber: 
note: Available once the stated semester starts; follow-up requires the same NPC’s starter. Available staff tasks may be completed the same day.</x:v>
      </x:c>
      <x:c r="AC393" s="21" t="str"/>
      <x:c r="AD393" s="8" t="str"/>
      <x:c r="AE393" s="8" t="str"/>
      <x:c r="AF393" s="8" t="str">
        <x:v>Base first-completion reward. Matching selected traits add +2 skill XP; care readiness adds +2 to the primary skill when all three meters are at least 40 before completion. Completed practice gives no additional XP.</x:v>
      </x:c>
      <x:c r="AG393" s="8" t="str">
        <x:v>thanaphat-team-care</x:v>
      </x:c>
      <x:c r="AH393" s="8" t="str">
        <x:v>Staff mission</x:v>
      </x:c>
      <x:c r="AI393" s="21" t="n">
        <x:v>3</x:v>
      </x:c>
      <x:c r="AJ393" s="8" t="str"/>
    </x:row>
    <x:row r="394" ht="131.5" customHeight="1">
      <x:c r="A394" s="8" t="str">
        <x:v>yak-dorm-routine</x:v>
      </x:c>
      <x:c r="B394" s="8" t="str">
        <x:v>Staff mission</x:v>
      </x:c>
      <x:c r="C394" s="8" t="str">
        <x:v>Learn the dorm routine</x:v>
      </x:c>
      <x:c r="D394" s="21" t="n">
        <x:v>1</x:v>
      </x:c>
      <x:c r="E394" s="21" t="n">
        <x:v>1</x:v>
      </x:c>
      <x:c r="F394" s="21" t="n">
        <x:v>1</x:v>
      </x:c>
      <x:c r="G394" s="8" t="str">
        <x:v>Kru Yak</x:v>
      </x:c>
      <x:c r="H394" s="8" t="str">
        <x:v>Cadet Dormitory</x:v>
      </x:c>
      <x:c r="I394" s="8" t="str"/>
      <x:c r="J394" s="8" t="str">
        <x:v>Shared</x:v>
      </x:c>
      <x:c r="K394" s="8" t="str">
        <x:v>mixed</x:v>
      </x:c>
      <x:c r="L394" s="21" t="n">
        <x:v>4</x:v>
      </x:c>
      <x:c r="M394" s="8" t="str">
        <x:v>Required staff sign-off before Tr. Dream’s end-of-Year-2 review.</x:v>
      </x:c>
      <x:c r="N394" s="8" t="str"/>
      <x:c r="O394" s="8" t="str">
        <x:v>Automatic white casual shirt and navy shorts at dormitory</x:v>
      </x:c>
      <x:c r="P394" s="8" t="str">
        <x:v>Show Kru Yak that you understand the game’s exercise and sleep routine.</x:v>
      </x:c>
      <x:c r="Q394" s="8" t="str"/>
      <x:c r="R394" s="21" t="n">
        <x:v>10</x:v>
      </x:c>
      <x:c r="S394" s="8" t="str">
        <x:v>Fitness: 10 XP
Leadership: 4 XP</x:v>
      </x:c>
      <x:c r="T394" s="8" t="str">
        <x:v>No</x:v>
      </x:c>
      <x:c r="U394" s="8" t="str">
        <x:v>Yes</x:v>
      </x:c>
      <x:c r="V394" s="8" t="str">
        <x:v>Accepted text
Ordered sequence</x:v>
      </x:c>
      <x:c r="W394" s="8" t="str"/>
      <x:c r="X394" s="8" t="str"/>
      <x:c r="Y394" s="8" t="str"/>
      <x:c r="Z394" s="8" t="str">
        <x:v>THE AMCOL WAY original staff activity · Kru Yak · public/game/npc-content.js</x:v>
      </x:c>
      <x:c r="AA394" s="8" t="str">
        <x:v>public/game/npc-content.js</x:v>
      </x:c>
      <x:c r="AB394" s="8" t="str">
        <x:v>semesterId: 1
requiresOrientation: true
firstAvailableYear: 1
firstAvailableTerm: 1
gameDayOffsetInSemester: 
locationReleaseNumber: 
note: Available once the stated semester starts; follow-up requires the same NPC’s starter. Available staff tasks may be completed the same day.</x:v>
      </x:c>
      <x:c r="AC394" s="21" t="str"/>
      <x:c r="AD394" s="8" t="str"/>
      <x:c r="AE394" s="8" t="str"/>
      <x:c r="AF394" s="8" t="str">
        <x:v>Base first-completion reward. Matching selected traits add +2 skill XP; care readiness adds +2 to the primary skill when all three meters are at least 40 before completion. Completed practice gives no additional XP.</x:v>
      </x:c>
      <x:c r="AG394" s="8" t="str">
        <x:v>yak-dorm-routine</x:v>
      </x:c>
      <x:c r="AH394" s="8" t="str">
        <x:v>Staff mission</x:v>
      </x:c>
      <x:c r="AI394" s="21" t="n">
        <x:v>1</x:v>
      </x:c>
      <x:c r="AJ394" s="8" t="str"/>
    </x:row>
    <x:row r="395" ht="131.5" customHeight="1">
      <x:c r="A395" s="8" t="str">
        <x:v>yak-weekly-discipline</x:v>
      </x:c>
      <x:c r="B395" s="8" t="str">
        <x:v>Staff mission</x:v>
      </x:c>
      <x:c r="C395" s="8" t="str">
        <x:v>Plan your weekly resets</x:v>
      </x:c>
      <x:c r="D395" s="21" t="n">
        <x:v>2</x:v>
      </x:c>
      <x:c r="E395" s="21" t="n">
        <x:v>1</x:v>
      </x:c>
      <x:c r="F395" s="21" t="n">
        <x:v>3</x:v>
      </x:c>
      <x:c r="G395" s="8" t="str">
        <x:v>Kru Yak</x:v>
      </x:c>
      <x:c r="H395" s="8" t="str">
        <x:v>Cadet Dormitory</x:v>
      </x:c>
      <x:c r="I395" s="8" t="str"/>
      <x:c r="J395" s="8" t="str">
        <x:v>Shared</x:v>
      </x:c>
      <x:c r="K395" s="8" t="str">
        <x:v>mixed</x:v>
      </x:c>
      <x:c r="L395" s="21" t="n">
        <x:v>4</x:v>
      </x:c>
      <x:c r="M395" s="8" t="str">
        <x:v>Required staff sign-off before Tr. Dream’s end-of-Year-2 review.</x:v>
      </x:c>
      <x:c r="N395" s="8" t="str">
        <x:v>yak-dorm-routine</x:v>
      </x:c>
      <x:c r="O395" s="8" t="str">
        <x:v>Automatic white casual shirt and navy shorts at dormitory</x:v>
      </x:c>
      <x:c r="P395" s="8" t="str">
        <x:v>Manage your weekly sleep allowance while keeping study and practice available.</x:v>
      </x:c>
      <x:c r="Q395" s="8" t="str"/>
      <x:c r="R395" s="21" t="n">
        <x:v>10</x:v>
      </x:c>
      <x:c r="S395" s="8" t="str">
        <x:v>Fitness: 10 XP
Leadership: 4 XP</x:v>
      </x:c>
      <x:c r="T395" s="8" t="str">
        <x:v>No</x:v>
      </x:c>
      <x:c r="U395" s="8" t="str">
        <x:v>Yes</x:v>
      </x:c>
      <x:c r="V395" s="8" t="str">
        <x:v>Accepted text</x:v>
      </x:c>
      <x:c r="W395" s="8" t="str"/>
      <x:c r="X395" s="8" t="str"/>
      <x:c r="Y395" s="8" t="str"/>
      <x:c r="Z395" s="8" t="str">
        <x:v>THE AMCOL WAY original staff activity · Kru Yak · public/game/npc-content.js</x:v>
      </x:c>
      <x:c r="AA395" s="8" t="str">
        <x:v>public/game/npc-content.js</x:v>
      </x:c>
      <x:c r="AB395" s="8" t="str">
        <x:v>semesterId: 3
requiresOrientation: true
firstAvailableYear: 2
firstAvailableTerm: 1
gameDayOffsetInSemester: 
locationReleaseNumber: 
note: Available once the stated semester starts; follow-up requires the same NPC’s starter. Available staff tasks may be completed the same day.</x:v>
      </x:c>
      <x:c r="AC395" s="21" t="str"/>
      <x:c r="AD395" s="8" t="str"/>
      <x:c r="AE395" s="8" t="str"/>
      <x:c r="AF395" s="8" t="str">
        <x:v>Base first-completion reward. Matching selected traits add +2 skill XP; care readiness adds +2 to the primary skill when all three meters are at least 40 before completion. Completed practice gives no additional XP.</x:v>
      </x:c>
      <x:c r="AG395" s="8" t="str">
        <x:v>yak-weekly-discipline</x:v>
      </x:c>
      <x:c r="AH395" s="8" t="str">
        <x:v>Staff mission</x:v>
      </x:c>
      <x:c r="AI395" s="21" t="n">
        <x:v>3</x:v>
      </x:c>
      <x:c r="AJ395" s="8" t="str"/>
    </x:row>
    <x:row r="396" ht="131.5" customHeight="1">
      <x:c r="A396" s="8" t="str">
        <x:v>aphisit-number-deck</x:v>
      </x:c>
      <x:c r="B396" s="8" t="str">
        <x:v>Staff mission</x:v>
      </x:c>
      <x:c r="C396" s="8" t="str">
        <x:v>Number deck: additions and missing values</x:v>
      </x:c>
      <x:c r="D396" s="21" t="n">
        <x:v>1</x:v>
      </x:c>
      <x:c r="E396" s="21" t="n">
        <x:v>1</x:v>
      </x:c>
      <x:c r="F396" s="21" t="n">
        <x:v>1</x:v>
      </x:c>
      <x:c r="G396" s="8" t="str">
        <x:v>Tr. Aphisit</x:v>
      </x:c>
      <x:c r="H396" s="8" t="str">
        <x:v>Dome · in front of the stage</x:v>
      </x:c>
      <x:c r="I396" s="8" t="str"/>
      <x:c r="J396" s="8" t="str">
        <x:v>Shared</x:v>
      </x:c>
      <x:c r="K396" s="8" t="str">
        <x:v>number</x:v>
      </x:c>
      <x:c r="L396" s="21" t="n">
        <x:v>4</x:v>
      </x:c>
      <x:c r="M396" s="8" t="str">
        <x:v>Required staff sign-off before Tr. Dream’s end-of-Year-2 review.</x:v>
      </x:c>
      <x:c r="N396" s="8" t="str"/>
      <x:c r="O396" s="8" t="str">
        <x:v>Campus, maritime white, or maritime navy uniform; no special entry gear</x:v>
      </x:c>
      <x:c r="P396" s="8" t="str">
        <x:v>Solve each short calculation. Enter only the number requested.</x:v>
      </x:c>
      <x:c r="Q396" s="8" t="str"/>
      <x:c r="R396" s="21" t="n">
        <x:v>10</x:v>
      </x:c>
      <x:c r="S396" s="8" t="str">
        <x:v>Mathematics: 10 XP</x:v>
      </x:c>
      <x:c r="T396" s="8" t="str">
        <x:v>No</x:v>
      </x:c>
      <x:c r="U396" s="8" t="str">
        <x:v>Yes</x:v>
      </x:c>
      <x:c r="V396" s="8" t="str">
        <x:v>Accepted text</x:v>
      </x:c>
      <x:c r="W396" s="8" t="str"/>
      <x:c r="X396" s="8" t="str"/>
      <x:c r="Y396" s="8" t="str"/>
      <x:c r="Z396" s="8" t="str">
        <x:v>THE AMCOL WAY original staff activity · Tr. Aphisit · public/game/npc-content.js</x:v>
      </x:c>
      <x:c r="AA396" s="8" t="str">
        <x:v>public/game/npc-content.js</x:v>
      </x:c>
      <x:c r="AB396" s="8" t="str">
        <x:v>semesterId: 1
requiresOrientation: true
firstAvailableYear: 1
firstAvailableTerm: 1
gameDayOffsetInSemester: 
locationReleaseNumber: 
note: Available once the stated semester starts; follow-up requires the same NPC’s starter. Available staff tasks may be completed the same day.</x:v>
      </x:c>
      <x:c r="AC396" s="21" t="str"/>
      <x:c r="AD396" s="8" t="str"/>
      <x:c r="AE396" s="8" t="str"/>
      <x:c r="AF396" s="8" t="str">
        <x:v>Base first-completion reward. Matching selected traits add +2 skill XP; care readiness adds +2 to the primary skill when all three meters are at least 40 before completion. Completed practice gives no additional XP.</x:v>
      </x:c>
      <x:c r="AG396" s="8" t="str">
        <x:v>aphisit-number-deck</x:v>
      </x:c>
      <x:c r="AH396" s="8" t="str">
        <x:v>Staff mission</x:v>
      </x:c>
      <x:c r="AI396" s="21" t="n">
        <x:v>1</x:v>
      </x:c>
      <x:c r="AJ396" s="8" t="str"/>
    </x:row>
    <x:row r="397" ht="131.5" customHeight="1">
      <x:c r="A397" s="8" t="str">
        <x:v>aphisit-algebra-watch</x:v>
      </x:c>
      <x:c r="B397" s="8" t="str">
        <x:v>Staff mission</x:v>
      </x:c>
      <x:c r="C397" s="8" t="str">
        <x:v>Algebra watch</x:v>
      </x:c>
      <x:c r="D397" s="21" t="n">
        <x:v>2</x:v>
      </x:c>
      <x:c r="E397" s="21" t="n">
        <x:v>1</x:v>
      </x:c>
      <x:c r="F397" s="21" t="n">
        <x:v>3</x:v>
      </x:c>
      <x:c r="G397" s="8" t="str">
        <x:v>Tr. Aphisit</x:v>
      </x:c>
      <x:c r="H397" s="8" t="str">
        <x:v>Dome · in front of the stage</x:v>
      </x:c>
      <x:c r="I397" s="8" t="str"/>
      <x:c r="J397" s="8" t="str">
        <x:v>Shared</x:v>
      </x:c>
      <x:c r="K397" s="8" t="str">
        <x:v>number</x:v>
      </x:c>
      <x:c r="L397" s="21" t="n">
        <x:v>4</x:v>
      </x:c>
      <x:c r="M397" s="8" t="str">
        <x:v>Required staff sign-off before Tr. Dream’s end-of-Year-2 review.</x:v>
      </x:c>
      <x:c r="N397" s="8" t="str">
        <x:v>aphisit-number-deck</x:v>
      </x:c>
      <x:c r="O397" s="8" t="str">
        <x:v>Campus, maritime white, or maritime navy uniform; no special entry gear</x:v>
      </x:c>
      <x:c r="P397" s="8" t="str">
        <x:v>Find the unknown value and apply a simple distance calculation.</x:v>
      </x:c>
      <x:c r="Q397" s="8" t="str"/>
      <x:c r="R397" s="21" t="n">
        <x:v>10</x:v>
      </x:c>
      <x:c r="S397" s="8" t="str">
        <x:v>Mathematics: 10 XP</x:v>
      </x:c>
      <x:c r="T397" s="8" t="str">
        <x:v>No</x:v>
      </x:c>
      <x:c r="U397" s="8" t="str">
        <x:v>Yes</x:v>
      </x:c>
      <x:c r="V397" s="8" t="str">
        <x:v>Accepted text</x:v>
      </x:c>
      <x:c r="W397" s="8" t="str"/>
      <x:c r="X397" s="8" t="str"/>
      <x:c r="Y397" s="8" t="str"/>
      <x:c r="Z397" s="8" t="str">
        <x:v>THE AMCOL WAY original staff activity · Tr. Aphisit · public/game/npc-content.js</x:v>
      </x:c>
      <x:c r="AA397" s="8" t="str">
        <x:v>public/game/npc-content.js</x:v>
      </x:c>
      <x:c r="AB397" s="8" t="str">
        <x:v>semesterId: 3
requiresOrientation: true
firstAvailableYear: 2
firstAvailableTerm: 1
gameDayOffsetInSemester: 
locationReleaseNumber: 
note: Available once the stated semester starts; follow-up requires the same NPC’s starter. Available staff tasks may be completed the same day.</x:v>
      </x:c>
      <x:c r="AC397" s="21" t="str"/>
      <x:c r="AD397" s="8" t="str"/>
      <x:c r="AE397" s="8" t="str"/>
      <x:c r="AF397" s="8" t="str">
        <x:v>Base first-completion reward. Matching selected traits add +2 skill XP; care readiness adds +2 to the primary skill when all three meters are at least 40 before completion. Completed practice gives no additional XP.</x:v>
      </x:c>
      <x:c r="AG397" s="8" t="str">
        <x:v>aphisit-algebra-watch</x:v>
      </x:c>
      <x:c r="AH397" s="8" t="str">
        <x:v>Staff mission</x:v>
      </x:c>
      <x:c r="AI397" s="21" t="n">
        <x:v>3</x:v>
      </x:c>
      <x:c r="AJ397" s="8" t="str"/>
    </x:row>
    <x:row r="398" ht="131.5" customHeight="1">
      <x:c r="A398" s="8" t="str">
        <x:v>anne-science-discovery</x:v>
      </x:c>
      <x:c r="B398" s="8" t="str">
        <x:v>Staff mission</x:v>
      </x:c>
      <x:c r="C398" s="8" t="str">
        <x:v>Science discovery</x:v>
      </x:c>
      <x:c r="D398" s="21" t="n">
        <x:v>1</x:v>
      </x:c>
      <x:c r="E398" s="21" t="n">
        <x:v>1</x:v>
      </x:c>
      <x:c r="F398" s="21" t="n">
        <x:v>1</x:v>
      </x:c>
      <x:c r="G398" s="8" t="str">
        <x:v>Tr. Anne</x:v>
      </x:c>
      <x:c r="H398" s="8" t="str">
        <x:v>Dome · in front of the stage</x:v>
      </x:c>
      <x:c r="I398" s="8" t="str"/>
      <x:c r="J398" s="8" t="str">
        <x:v>Shared</x:v>
      </x:c>
      <x:c r="K398" s="8" t="str">
        <x:v>choice</x:v>
      </x:c>
      <x:c r="L398" s="21" t="n">
        <x:v>4</x:v>
      </x:c>
      <x:c r="M398" s="8" t="str">
        <x:v>Required staff sign-off before Tr. Dream’s end-of-Year-2 review.</x:v>
      </x:c>
      <x:c r="N398" s="8" t="str"/>
      <x:c r="O398" s="8" t="str">
        <x:v>Campus, maritime white, or maritime navy uniform; no special entry gear</x:v>
      </x:c>
      <x:c r="P398" s="8" t="str">
        <x:v>Choose the best answer for each basic science question.</x:v>
      </x:c>
      <x:c r="Q398" s="8" t="str"/>
      <x:c r="R398" s="21" t="n">
        <x:v>10</x:v>
      </x:c>
      <x:c r="S398" s="8" t="str">
        <x:v>Science: 10 XP</x:v>
      </x:c>
      <x:c r="T398" s="8" t="str">
        <x:v>No</x:v>
      </x:c>
      <x:c r="U398" s="8" t="str">
        <x:v>Yes</x:v>
      </x:c>
      <x:c r="V398" s="8" t="str">
        <x:v>Accepted text</x:v>
      </x:c>
      <x:c r="W398" s="8" t="str"/>
      <x:c r="X398" s="8" t="str"/>
      <x:c r="Y398" s="8" t="str"/>
      <x:c r="Z398" s="8" t="str">
        <x:v>THE AMCOL WAY original staff activity · Tr. Anne · public/game/npc-content.js</x:v>
      </x:c>
      <x:c r="AA398" s="8" t="str">
        <x:v>public/game/npc-content.js</x:v>
      </x:c>
      <x:c r="AB398" s="8" t="str">
        <x:v>semesterId: 1
requiresOrientation: true
firstAvailableYear: 1
firstAvailableTerm: 1
gameDayOffsetInSemester: 
locationReleaseNumber: 
note: Available once the stated semester starts; follow-up requires the same NPC’s starter. Available staff tasks may be completed the same day.</x:v>
      </x:c>
      <x:c r="AC398" s="21" t="str"/>
      <x:c r="AD398" s="8" t="str"/>
      <x:c r="AE398" s="8" t="str"/>
      <x:c r="AF398" s="8" t="str">
        <x:v>Base first-completion reward. Matching selected traits add +2 skill XP; care readiness adds +2 to the primary skill when all three meters are at least 40 before completion. Completed practice gives no additional XP.</x:v>
      </x:c>
      <x:c r="AG398" s="8" t="str">
        <x:v>anne-science-discovery</x:v>
      </x:c>
      <x:c r="AH398" s="8" t="str">
        <x:v>Staff mission</x:v>
      </x:c>
      <x:c r="AI398" s="21" t="n">
        <x:v>1</x:v>
      </x:c>
      <x:c r="AJ398" s="8" t="str"/>
    </x:row>
    <x:row r="399" ht="131.5" customHeight="1">
      <x:c r="A399" s="8" t="str">
        <x:v>anne-science-at-sea</x:v>
      </x:c>
      <x:c r="B399" s="8" t="str">
        <x:v>Staff mission</x:v>
      </x:c>
      <x:c r="C399" s="8" t="str">
        <x:v>Science around a vessel</x:v>
      </x:c>
      <x:c r="D399" s="21" t="n">
        <x:v>2</x:v>
      </x:c>
      <x:c r="E399" s="21" t="n">
        <x:v>1</x:v>
      </x:c>
      <x:c r="F399" s="21" t="n">
        <x:v>3</x:v>
      </x:c>
      <x:c r="G399" s="8" t="str">
        <x:v>Tr. Anne</x:v>
      </x:c>
      <x:c r="H399" s="8" t="str">
        <x:v>Dome · in front of the stage</x:v>
      </x:c>
      <x:c r="I399" s="8" t="str"/>
      <x:c r="J399" s="8" t="str">
        <x:v>Shared</x:v>
      </x:c>
      <x:c r="K399" s="8" t="str">
        <x:v>mixed</x:v>
      </x:c>
      <x:c r="L399" s="21" t="n">
        <x:v>4</x:v>
      </x:c>
      <x:c r="M399" s="8" t="str">
        <x:v>Required staff sign-off before Tr. Dream’s end-of-Year-2 review.</x:v>
      </x:c>
      <x:c r="N399" s="8" t="str">
        <x:v>anne-science-discovery</x:v>
      </x:c>
      <x:c r="O399" s="8" t="str">
        <x:v>Campus, maritime white, or maritime navy uniform; no special entry gear</x:v>
      </x:c>
      <x:c r="P399" s="8" t="str">
        <x:v>Connect forces, observations, and units to simple maritime examples.</x:v>
      </x:c>
      <x:c r="Q399" s="8" t="str"/>
      <x:c r="R399" s="21" t="n">
        <x:v>10</x:v>
      </x:c>
      <x:c r="S399" s="8" t="str">
        <x:v>Science: 10 XP</x:v>
      </x:c>
      <x:c r="T399" s="8" t="str">
        <x:v>No</x:v>
      </x:c>
      <x:c r="U399" s="8" t="str">
        <x:v>Yes</x:v>
      </x:c>
      <x:c r="V399" s="8" t="str">
        <x:v>Accepted text</x:v>
      </x:c>
      <x:c r="W399" s="8" t="str"/>
      <x:c r="X399" s="8" t="str"/>
      <x:c r="Y399" s="8" t="str"/>
      <x:c r="Z399" s="8" t="str">
        <x:v>THE AMCOL WAY original staff activity · Tr. Anne · public/game/npc-content.js</x:v>
      </x:c>
      <x:c r="AA399" s="8" t="str">
        <x:v>public/game/npc-content.js</x:v>
      </x:c>
      <x:c r="AB399" s="8" t="str">
        <x:v>semesterId: 3
requiresOrientation: true
firstAvailableYear: 2
firstAvailableTerm: 1
gameDayOffsetInSemester: 
locationReleaseNumber: 
note: Available once the stated semester starts; follow-up requires the same NPC’s starter. Available staff tasks may be completed the same day.</x:v>
      </x:c>
      <x:c r="AC399" s="21" t="str"/>
      <x:c r="AD399" s="8" t="str"/>
      <x:c r="AE399" s="8" t="str"/>
      <x:c r="AF399" s="8" t="str">
        <x:v>Base first-completion reward. Matching selected traits add +2 skill XP; care readiness adds +2 to the primary skill when all three meters are at least 40 before completion. Completed practice gives no additional XP.</x:v>
      </x:c>
      <x:c r="AG399" s="8" t="str">
        <x:v>anne-science-at-sea</x:v>
      </x:c>
      <x:c r="AH399" s="8" t="str">
        <x:v>Staff mission</x:v>
      </x:c>
      <x:c r="AI399" s="21" t="n">
        <x:v>3</x:v>
      </x:c>
      <x:c r="AJ399" s="8" t="str"/>
    </x:row>
    <x:row r="400" ht="131.5" customHeight="1">
      <x:c r="A400" s="8" t="str">
        <x:v>jakk-first-watch</x:v>
      </x:c>
      <x:c r="B400" s="8" t="str">
        <x:v>Staff mission</x:v>
      </x:c>
      <x:c r="C400" s="8" t="str">
        <x:v>Your first watch briefing</x:v>
      </x:c>
      <x:c r="D400" s="21" t="n">
        <x:v>1</x:v>
      </x:c>
      <x:c r="E400" s="21" t="n">
        <x:v>1</x:v>
      </x:c>
      <x:c r="F400" s="21" t="n">
        <x:v>1</x:v>
      </x:c>
      <x:c r="G400" s="8" t="str">
        <x:v>Capt. Jakk</x:v>
      </x:c>
      <x:c r="H400" s="8" t="str">
        <x:v>Atlantic Building · Bridge Simulator</x:v>
      </x:c>
      <x:c r="I400" s="8" t="str">
        <x:v>Bridge Simulator</x:v>
      </x:c>
      <x:c r="J400" s="8" t="str">
        <x:v>Shared</x:v>
      </x:c>
      <x:c r="K400" s="8" t="str">
        <x:v>mixed</x:v>
      </x:c>
      <x:c r="L400" s="21" t="n">
        <x:v>4</x:v>
      </x:c>
      <x:c r="M400" s="8" t="str">
        <x:v>Required staff sign-off before Tr. Dream’s end-of-Year-2 review.</x:v>
      </x:c>
      <x:c r="N400" s="8" t="str"/>
      <x:c r="O400" s="8" t="str">
        <x:v>Campus, maritime white, or maritime navy uniform; no special entry gear</x:v>
      </x:c>
      <x:c r="P400" s="8" t="str">
        <x:v>Practise ship directions and clear reporting before entering the simulator.</x:v>
      </x:c>
      <x:c r="Q400" s="8" t="str"/>
      <x:c r="R400" s="21" t="n">
        <x:v>10</x:v>
      </x:c>
      <x:c r="S400" s="8" t="str">
        <x:v>Navigation: 10 XP
English: 4 XP</x:v>
      </x:c>
      <x:c r="T400" s="8" t="str">
        <x:v>No</x:v>
      </x:c>
      <x:c r="U400" s="8" t="str">
        <x:v>Yes</x:v>
      </x:c>
      <x:c r="V400" s="8" t="str">
        <x:v>Accepted text
Ordered sequence</x:v>
      </x:c>
      <x:c r="W400" s="8" t="str"/>
      <x:c r="X400" s="8" t="str"/>
      <x:c r="Y400" s="8" t="str"/>
      <x:c r="Z400" s="8" t="str">
        <x:v>THE AMCOL WAY original staff activity · Capt. Jakk · public/game/npc-content.js</x:v>
      </x:c>
      <x:c r="AA400" s="8" t="str">
        <x:v>public/game/npc-content.js</x:v>
      </x:c>
      <x:c r="AB400" s="8" t="str">
        <x:v>semesterId: 1
requiresOrientation: true
firstAvailableYear: 1
firstAvailableTerm: 1
gameDayOffsetInSemester: 
locationReleaseNumber: 
note: Available once the stated semester starts; follow-up requires the same NPC’s starter. Available staff tasks may be completed the same day.</x:v>
      </x:c>
      <x:c r="AC400" s="21" t="str"/>
      <x:c r="AD400" s="8" t="str"/>
      <x:c r="AE400" s="8" t="str"/>
      <x:c r="AF400" s="8" t="str">
        <x:v>Base first-completion reward. Matching selected traits add +2 skill XP; care readiness adds +2 to the primary skill when all three meters are at least 40 before completion. Completed practice gives no additional XP.</x:v>
      </x:c>
      <x:c r="AG400" s="8" t="str">
        <x:v>jakk-first-watch</x:v>
      </x:c>
      <x:c r="AH400" s="8" t="str">
        <x:v>Staff mission</x:v>
      </x:c>
      <x:c r="AI400" s="21" t="n">
        <x:v>1</x:v>
      </x:c>
      <x:c r="AJ400" s="8" t="str"/>
    </x:row>
    <x:row r="401" ht="131.5" customHeight="1">
      <x:c r="A401" s="8" t="str">
        <x:v>jakk-watch-readiness</x:v>
      </x:c>
      <x:c r="B401" s="8" t="str">
        <x:v>Staff mission</x:v>
      </x:c>
      <x:c r="C401" s="8" t="str">
        <x:v>Prepare for the next watch</x:v>
      </x:c>
      <x:c r="D401" s="21" t="n">
        <x:v>2</x:v>
      </x:c>
      <x:c r="E401" s="21" t="n">
        <x:v>1</x:v>
      </x:c>
      <x:c r="F401" s="21" t="n">
        <x:v>3</x:v>
      </x:c>
      <x:c r="G401" s="8" t="str">
        <x:v>Capt. Jakk</x:v>
      </x:c>
      <x:c r="H401" s="8" t="str">
        <x:v>Atlantic Building · Bridge Simulator</x:v>
      </x:c>
      <x:c r="I401" s="8" t="str">
        <x:v>Bridge Simulator</x:v>
      </x:c>
      <x:c r="J401" s="8" t="str">
        <x:v>Shared</x:v>
      </x:c>
      <x:c r="K401" s="8" t="str">
        <x:v>mixed</x:v>
      </x:c>
      <x:c r="L401" s="21" t="n">
        <x:v>4</x:v>
      </x:c>
      <x:c r="M401" s="8" t="str">
        <x:v>Required staff sign-off before Tr. Dream’s end-of-Year-2 review.</x:v>
      </x:c>
      <x:c r="N401" s="8" t="str">
        <x:v>jakk-first-watch</x:v>
      </x:c>
      <x:c r="O401" s="8" t="str">
        <x:v>Campus, maritime white, or maritime navy uniform; no special entry gear</x:v>
      </x:c>
      <x:c r="P401" s="8" t="str">
        <x:v>Use a clear handover sequence and check basic voyage information.</x:v>
      </x:c>
      <x:c r="Q401" s="8" t="str"/>
      <x:c r="R401" s="21" t="n">
        <x:v>10</x:v>
      </x:c>
      <x:c r="S401" s="8" t="str">
        <x:v>Navigation: 10 XP
English: 4 XP</x:v>
      </x:c>
      <x:c r="T401" s="8" t="str">
        <x:v>No</x:v>
      </x:c>
      <x:c r="U401" s="8" t="str">
        <x:v>Yes</x:v>
      </x:c>
      <x:c r="V401" s="8" t="str">
        <x:v>Ordered sequence
Accepted text</x:v>
      </x:c>
      <x:c r="W401" s="8" t="str"/>
      <x:c r="X401" s="8" t="str"/>
      <x:c r="Y401" s="8" t="str"/>
      <x:c r="Z401" s="8" t="str">
        <x:v>THE AMCOL WAY original staff activity · Capt. Jakk · public/game/npc-content.js</x:v>
      </x:c>
      <x:c r="AA401" s="8" t="str">
        <x:v>public/game/npc-content.js</x:v>
      </x:c>
      <x:c r="AB401" s="8" t="str">
        <x:v>semesterId: 3
requiresOrientation: true
firstAvailableYear: 2
firstAvailableTerm: 1
gameDayOffsetInSemester: 
locationReleaseNumber: 
note: Available once the stated semester starts; follow-up requires the same NPC’s starter. Available staff tasks may be completed the same day.</x:v>
      </x:c>
      <x:c r="AC401" s="21" t="str"/>
      <x:c r="AD401" s="8" t="str"/>
      <x:c r="AE401" s="8" t="str"/>
      <x:c r="AF401" s="8" t="str">
        <x:v>Base first-completion reward. Matching selected traits add +2 skill XP; care readiness adds +2 to the primary skill when all three meters are at least 40 before completion. Completed practice gives no additional XP.</x:v>
      </x:c>
      <x:c r="AG401" s="8" t="str">
        <x:v>jakk-watch-readiness</x:v>
      </x:c>
      <x:c r="AH401" s="8" t="str">
        <x:v>Staff mission</x:v>
      </x:c>
      <x:c r="AI401" s="21" t="n">
        <x:v>3</x:v>
      </x:c>
      <x:c r="AJ401" s="8" t="str"/>
    </x:row>
    <x:row r="402" ht="131.5" customHeight="1">
      <x:c r="A402" s="8" t="str">
        <x:v>asawin-workshop-ready</x:v>
      </x:c>
      <x:c r="B402" s="8" t="str">
        <x:v>Staff mission</x:v>
      </x:c>
      <x:c r="C402" s="8" t="str">
        <x:v>Engine Simulator: readiness and observations</x:v>
      </x:c>
      <x:c r="D402" s="21" t="n">
        <x:v>1</x:v>
      </x:c>
      <x:c r="E402" s="21" t="n">
        <x:v>1</x:v>
      </x:c>
      <x:c r="F402" s="21" t="n">
        <x:v>1</x:v>
      </x:c>
      <x:c r="G402" s="8" t="str">
        <x:v>Chief Engineer Asawin</x:v>
      </x:c>
      <x:c r="H402" s="8" t="str">
        <x:v>Atlantic Building · Engine Simulator</x:v>
      </x:c>
      <x:c r="I402" s="8" t="str">
        <x:v>Engine Simulator</x:v>
      </x:c>
      <x:c r="J402" s="8" t="str">
        <x:v>Shared</x:v>
      </x:c>
      <x:c r="K402" s="8" t="str">
        <x:v>mixed</x:v>
      </x:c>
      <x:c r="L402" s="21" t="n">
        <x:v>4</x:v>
      </x:c>
      <x:c r="M402" s="8" t="str">
        <x:v>Optional staff practice; does not change the 16 required sign-offs.</x:v>
      </x:c>
      <x:c r="N402" s="8" t="str"/>
      <x:c r="O402" s="8" t="str">
        <x:v>Campus, maritime white, or maritime navy uniform; no special entry gear</x:v>
      </x:c>
      <x:c r="P402" s="8" t="str">
        <x:v>Review the separate Workshop outfit rule, then practise simple engineering observations in the Engine Simulator. Your campus uniform is accepted here.</x:v>
      </x:c>
      <x:c r="Q402" s="8" t="str"/>
      <x:c r="R402" s="21" t="n">
        <x:v>10</x:v>
      </x:c>
      <x:c r="S402" s="8" t="str">
        <x:v>Engineering: 10 XP
Science: 4 XP</x:v>
      </x:c>
      <x:c r="T402" s="8" t="str">
        <x:v>No</x:v>
      </x:c>
      <x:c r="U402" s="8" t="str">
        <x:v>No</x:v>
      </x:c>
      <x:c r="V402" s="8" t="str">
        <x:v>Accepted text
Ordered sequence</x:v>
      </x:c>
      <x:c r="W402" s="8" t="str"/>
      <x:c r="X402" s="8" t="str"/>
      <x:c r="Y402" s="8" t="str"/>
      <x:c r="Z402" s="8" t="str">
        <x:v>THE AMCOL WAY original staff activity · Chief Engineer Asawin · public/game/npc-content.js</x:v>
      </x:c>
      <x:c r="AA402" s="8" t="str">
        <x:v>public/game/npc-content.js</x:v>
      </x:c>
      <x:c r="AB402" s="8" t="str">
        <x:v>semesterId: 1
requiresOrientation: true
firstAvailableYear: 1
firstAvailableTerm: 1
gameDayOffsetInSemester: 
locationReleaseNumber: 
note: Available once the stated semester starts; follow-up requires the same NPC’s starter. Available staff tasks may be completed the same day.</x:v>
      </x:c>
      <x:c r="AC402" s="21" t="str"/>
      <x:c r="AD402" s="8" t="str"/>
      <x:c r="AE402" s="8" t="str"/>
      <x:c r="AF402" s="8" t="str">
        <x:v>Base first-completion reward. Matching selected traits add +2 skill XP; care readiness adds +2 to the primary skill when all three meters are at least 40 before completion. Completed practice gives no additional XP.</x:v>
      </x:c>
      <x:c r="AG402" s="8" t="str">
        <x:v>asawin-workshop-ready</x:v>
      </x:c>
      <x:c r="AH402" s="8" t="str">
        <x:v>Staff mission</x:v>
      </x:c>
      <x:c r="AI402" s="21" t="n">
        <x:v>1</x:v>
      </x:c>
      <x:c r="AJ402" s="8" t="str"/>
    </x:row>
    <x:row r="403" ht="131.5" customHeight="1">
      <x:c r="A403" s="8" t="str">
        <x:v>asawin-engineering-record</x:v>
      </x:c>
      <x:c r="B403" s="8" t="str">
        <x:v>Staff mission</x:v>
      </x:c>
      <x:c r="C403" s="8" t="str">
        <x:v>Engineering record: compare and report</x:v>
      </x:c>
      <x:c r="D403" s="21" t="n">
        <x:v>2</x:v>
      </x:c>
      <x:c r="E403" s="21" t="n">
        <x:v>1</x:v>
      </x:c>
      <x:c r="F403" s="21" t="n">
        <x:v>3</x:v>
      </x:c>
      <x:c r="G403" s="8" t="str">
        <x:v>Chief Engineer Asawin</x:v>
      </x:c>
      <x:c r="H403" s="8" t="str">
        <x:v>Atlantic Building · Engine Simulator</x:v>
      </x:c>
      <x:c r="I403" s="8" t="str">
        <x:v>Engine Simulator</x:v>
      </x:c>
      <x:c r="J403" s="8" t="str">
        <x:v>Shared</x:v>
      </x:c>
      <x:c r="K403" s="8" t="str">
        <x:v>mixed</x:v>
      </x:c>
      <x:c r="L403" s="21" t="n">
        <x:v>4</x:v>
      </x:c>
      <x:c r="M403" s="8" t="str">
        <x:v>Optional staff practice; does not change the 16 required sign-offs.</x:v>
      </x:c>
      <x:c r="N403" s="8" t="str">
        <x:v>asawin-workshop-ready</x:v>
      </x:c>
      <x:c r="O403" s="8" t="str">
        <x:v>Campus, maritime white, or maritime navy uniform; no special entry gear</x:v>
      </x:c>
      <x:c r="P403" s="8" t="str">
        <x:v>Read the supplied training information, compare values, and record observations accurately.</x:v>
      </x:c>
      <x:c r="Q403" s="8" t="str"/>
      <x:c r="R403" s="21" t="n">
        <x:v>10</x:v>
      </x:c>
      <x:c r="S403" s="8" t="str">
        <x:v>Engineering: 10 XP
Science: 4 XP</x:v>
      </x:c>
      <x:c r="T403" s="8" t="str">
        <x:v>No</x:v>
      </x:c>
      <x:c r="U403" s="8" t="str">
        <x:v>No</x:v>
      </x:c>
      <x:c r="V403" s="8" t="str">
        <x:v>Accepted text
Ordered sequence</x:v>
      </x:c>
      <x:c r="W403" s="8" t="str"/>
      <x:c r="X403" s="8" t="str"/>
      <x:c r="Y403" s="8" t="str"/>
      <x:c r="Z403" s="8" t="str">
        <x:v>THE AMCOL WAY original staff activity · Chief Engineer Asawin · public/game/npc-content.js</x:v>
      </x:c>
      <x:c r="AA403" s="8" t="str">
        <x:v>public/game/npc-content.js</x:v>
      </x:c>
      <x:c r="AB403" s="8" t="str">
        <x:v>semesterId: 3
requiresOrientation: true
firstAvailableYear: 2
firstAvailableTerm: 1
gameDayOffsetInSemester: 
locationReleaseNumber: 
note: Available once the stated semester starts; follow-up requires the same NPC’s starter. Available staff tasks may be completed the same day.</x:v>
      </x:c>
      <x:c r="AC403" s="21" t="str"/>
      <x:c r="AD403" s="8" t="str"/>
      <x:c r="AE403" s="8" t="str"/>
      <x:c r="AF403" s="8" t="str">
        <x:v>Base first-completion reward. Matching selected traits add +2 skill XP; care readiness adds +2 to the primary skill when all three meters are at least 40 before completion. Completed practice gives no additional XP.</x:v>
      </x:c>
      <x:c r="AG403" s="8" t="str">
        <x:v>asawin-engineering-record</x:v>
      </x:c>
      <x:c r="AH403" s="8" t="str">
        <x:v>Staff mission</x:v>
      </x:c>
      <x:c r="AI403" s="21" t="n">
        <x:v>3</x:v>
      </x:c>
      <x:c r="AJ403" s="8" t="str"/>
    </x:row>
    <x:row r="404" ht="131.5" customHeight="1">
      <x:c r="A404" s="8" t="str">
        <x:v>gerald-display-reader</x:v>
      </x:c>
      <x:c r="B404" s="8" t="str">
        <x:v>Staff mission</x:v>
      </x:c>
      <x:c r="C404" s="8" t="str">
        <x:v>Simulator display: read and compare</x:v>
      </x:c>
      <x:c r="D404" s="21" t="n">
        <x:v>1</x:v>
      </x:c>
      <x:c r="E404" s="21" t="n">
        <x:v>1</x:v>
      </x:c>
      <x:c r="F404" s="21" t="n">
        <x:v>1</x:v>
      </x:c>
      <x:c r="G404" s="8" t="str">
        <x:v>Engineer Gerald</x:v>
      </x:c>
      <x:c r="H404" s="8" t="str">
        <x:v>Atlantic Building · Engine Simulator</x:v>
      </x:c>
      <x:c r="I404" s="8" t="str">
        <x:v>Engine Simulator</x:v>
      </x:c>
      <x:c r="J404" s="8" t="str">
        <x:v>Shared</x:v>
      </x:c>
      <x:c r="K404" s="8" t="str">
        <x:v>mixed</x:v>
      </x:c>
      <x:c r="L404" s="21" t="n">
        <x:v>4</x:v>
      </x:c>
      <x:c r="M404" s="8" t="str">
        <x:v>Optional staff practice; does not change the 16 required sign-offs.</x:v>
      </x:c>
      <x:c r="N404" s="8" t="str"/>
      <x:c r="O404" s="8" t="str">
        <x:v>Campus, maritime white, or maritime navy uniform; no special entry gear</x:v>
      </x:c>
      <x:c r="P404" s="8" t="str">
        <x:v>Read the fictional training display carefully. Use only the labels and values supplied in the question; your campus uniform is accepted in the Engine Simulator.</x:v>
      </x:c>
      <x:c r="Q404" s="8" t="str"/>
      <x:c r="R404" s="21" t="n">
        <x:v>10</x:v>
      </x:c>
      <x:c r="S404" s="8" t="str">
        <x:v>Engineering: 10 XP
Mathematics: 4 XP</x:v>
      </x:c>
      <x:c r="T404" s="8" t="str">
        <x:v>No</x:v>
      </x:c>
      <x:c r="U404" s="8" t="str">
        <x:v>No</x:v>
      </x:c>
      <x:c r="V404" s="8" t="str">
        <x:v>Accepted text
Ordered sequence</x:v>
      </x:c>
      <x:c r="W404" s="8" t="str"/>
      <x:c r="X404" s="8" t="str"/>
      <x:c r="Y404" s="8" t="str"/>
      <x:c r="Z404" s="8" t="str">
        <x:v>THE AMCOL WAY original staff activity · Engineer Gerald · public/game/npc-content.js</x:v>
      </x:c>
      <x:c r="AA404" s="8" t="str">
        <x:v>public/game/npc-content.js</x:v>
      </x:c>
      <x:c r="AB404" s="8" t="str">
        <x:v>semesterId: 1
requiresOrientation: true
firstAvailableYear: 1
firstAvailableTerm: 1
gameDayOffsetInSemester: 
locationReleaseNumber: 
note: Available once the stated semester starts; follow-up requires the same NPC’s starter. Available staff tasks may be completed the same day.</x:v>
      </x:c>
      <x:c r="AC404" s="21" t="str"/>
      <x:c r="AD404" s="8" t="str"/>
      <x:c r="AE404" s="8" t="str"/>
      <x:c r="AF404" s="8" t="str">
        <x:v>Base first-completion reward. Matching selected traits add +2 skill XP; care readiness adds +2 to the primary skill when all three meters are at least 40 before completion. Completed practice gives no additional XP.</x:v>
      </x:c>
      <x:c r="AG404" s="8" t="str">
        <x:v>gerald-display-reader</x:v>
      </x:c>
      <x:c r="AH404" s="8" t="str">
        <x:v>Staff mission</x:v>
      </x:c>
      <x:c r="AI404" s="21" t="n">
        <x:v>1</x:v>
      </x:c>
      <x:c r="AJ404" s="8" t="str"/>
    </x:row>
    <x:row r="405" ht="131.5" customHeight="1">
      <x:c r="A405" s="8" t="str">
        <x:v>gerald-simulator-log</x:v>
      </x:c>
      <x:c r="B405" s="8" t="str">
        <x:v>Staff mission</x:v>
      </x:c>
      <x:c r="C405" s="8" t="str">
        <x:v>Simulator log: time, value and unit</x:v>
      </x:c>
      <x:c r="D405" s="21" t="n">
        <x:v>2</x:v>
      </x:c>
      <x:c r="E405" s="21" t="n">
        <x:v>1</x:v>
      </x:c>
      <x:c r="F405" s="21" t="n">
        <x:v>3</x:v>
      </x:c>
      <x:c r="G405" s="8" t="str">
        <x:v>Engineer Gerald</x:v>
      </x:c>
      <x:c r="H405" s="8" t="str">
        <x:v>Atlantic Building · Engine Simulator</x:v>
      </x:c>
      <x:c r="I405" s="8" t="str">
        <x:v>Engine Simulator</x:v>
      </x:c>
      <x:c r="J405" s="8" t="str">
        <x:v>Shared</x:v>
      </x:c>
      <x:c r="K405" s="8" t="str">
        <x:v>mixed</x:v>
      </x:c>
      <x:c r="L405" s="21" t="n">
        <x:v>4</x:v>
      </x:c>
      <x:c r="M405" s="8" t="str">
        <x:v>Optional staff practice; does not change the 16 required sign-offs.</x:v>
      </x:c>
      <x:c r="N405" s="8" t="str">
        <x:v>gerald-display-reader</x:v>
      </x:c>
      <x:c r="O405" s="8" t="str">
        <x:v>Campus, maritime white, or maritime navy uniform; no special entry gear</x:v>
      </x:c>
      <x:c r="P405" s="8" t="str">
        <x:v>Build accurate classroom log entries from the fictional simulator readings. Compare the records with the supplied task sheet.</x:v>
      </x:c>
      <x:c r="Q405" s="8" t="str"/>
      <x:c r="R405" s="21" t="n">
        <x:v>10</x:v>
      </x:c>
      <x:c r="S405" s="8" t="str">
        <x:v>Engineering: 10 XP
Mathematics: 4 XP</x:v>
      </x:c>
      <x:c r="T405" s="8" t="str">
        <x:v>No</x:v>
      </x:c>
      <x:c r="U405" s="8" t="str">
        <x:v>No</x:v>
      </x:c>
      <x:c r="V405" s="8" t="str">
        <x:v>Accepted text
Ordered sequence</x:v>
      </x:c>
      <x:c r="W405" s="8" t="str"/>
      <x:c r="X405" s="8" t="str"/>
      <x:c r="Y405" s="8" t="str"/>
      <x:c r="Z405" s="8" t="str">
        <x:v>THE AMCOL WAY original staff activity · Engineer Gerald · public/game/npc-content.js</x:v>
      </x:c>
      <x:c r="AA405" s="8" t="str">
        <x:v>public/game/npc-content.js</x:v>
      </x:c>
      <x:c r="AB405" s="8" t="str">
        <x:v>semesterId: 3
requiresOrientation: true
firstAvailableYear: 2
firstAvailableTerm: 1
gameDayOffsetInSemester: 
locationReleaseNumber: 
note: Available once the stated semester starts; follow-up requires the same NPC’s starter. Available staff tasks may be completed the same day.</x:v>
      </x:c>
      <x:c r="AC405" s="21" t="str"/>
      <x:c r="AD405" s="8" t="str"/>
      <x:c r="AE405" s="8" t="str"/>
      <x:c r="AF405" s="8" t="str">
        <x:v>Base first-completion reward. Matching selected traits add +2 skill XP; care readiness adds +2 to the primary skill when all three meters are at least 40 before completion. Completed practice gives no additional XP.</x:v>
      </x:c>
      <x:c r="AG405" s="8" t="str">
        <x:v>gerald-simulator-log</x:v>
      </x:c>
      <x:c r="AH405" s="8" t="str">
        <x:v>Staff mission</x:v>
      </x:c>
      <x:c r="AI405" s="21" t="n">
        <x:v>3</x:v>
      </x:c>
      <x:c r="AJ405" s="8" t="str"/>
    </x:row>
    <x:row r="406" ht="131.5" customHeight="1">
      <x:c r="A406" s="8" t="str">
        <x:v>amara-workshop-ready</x:v>
      </x:c>
      <x:c r="B406" s="8" t="str">
        <x:v>Staff mission</x:v>
      </x:c>
      <x:c r="C406" s="8" t="str">
        <x:v>Workshop readiness: suit and task sheet</x:v>
      </x:c>
      <x:c r="D406" s="21" t="n">
        <x:v>1</x:v>
      </x:c>
      <x:c r="E406" s="21" t="n">
        <x:v>1</x:v>
      </x:c>
      <x:c r="F406" s="21" t="n">
        <x:v>1</x:v>
      </x:c>
      <x:c r="G406" s="8" t="str">
        <x:v>Tr. Amara</x:v>
      </x:c>
      <x:c r="H406" s="8" t="str">
        <x:v>Workshop forecourt</x:v>
      </x:c>
      <x:c r="I406" s="8" t="str"/>
      <x:c r="J406" s="8" t="str">
        <x:v>Shared</x:v>
      </x:c>
      <x:c r="K406" s="8" t="str">
        <x:v>mixed</x:v>
      </x:c>
      <x:c r="L406" s="21" t="n">
        <x:v>4</x:v>
      </x:c>
      <x:c r="M406" s="8" t="str">
        <x:v>Optional staff practice; does not change the 16 required sign-offs.</x:v>
      </x:c>
      <x:c r="N406" s="8" t="str"/>
      <x:c r="O406" s="8" t="str">
        <x:v>Blue one-piece workshop suit (coverall)</x:v>
      </x:c>
      <x:c r="P406" s="8" t="str">
        <x:v>Equip the blue one-piece workshop suit, then check the game’s entry rule, tool labels, and simple classroom instructions.</x:v>
      </x:c>
      <x:c r="Q406" s="8" t="str"/>
      <x:c r="R406" s="21" t="n">
        <x:v>10</x:v>
      </x:c>
      <x:c r="S406" s="8" t="str">
        <x:v>Engineering: 10 XP
Safety: 4 XP</x:v>
      </x:c>
      <x:c r="T406" s="8" t="str">
        <x:v>No</x:v>
      </x:c>
      <x:c r="U406" s="8" t="str">
        <x:v>No</x:v>
      </x:c>
      <x:c r="V406" s="8" t="str">
        <x:v>Accepted text
Ordered sequence</x:v>
      </x:c>
      <x:c r="W406" s="8" t="str"/>
      <x:c r="X406" s="8" t="str"/>
      <x:c r="Y406" s="8" t="str"/>
      <x:c r="Z406" s="8" t="str">
        <x:v>THE AMCOL WAY original staff activity · Tr. Amara · public/game/npc-content.js</x:v>
      </x:c>
      <x:c r="AA406" s="8" t="str">
        <x:v>public/game/npc-content.js</x:v>
      </x:c>
      <x:c r="AB406" s="8" t="str">
        <x:v>semesterId: 1
requiresOrientation: true
firstAvailableYear: 1
firstAvailableTerm: 1
gameDayOffsetInSemester: 
locationReleaseNumber: 
note: Available once the stated semester starts; follow-up requires the same NPC’s starter. Available staff tasks may be completed the same day.</x:v>
      </x:c>
      <x:c r="AC406" s="21" t="str"/>
      <x:c r="AD406" s="8" t="str"/>
      <x:c r="AE406" s="8" t="str"/>
      <x:c r="AF406" s="8" t="str">
        <x:v>Base first-completion reward. Matching selected traits add +2 skill XP; care readiness adds +2 to the primary skill when all three meters are at least 40 before completion. Completed practice gives no additional XP.</x:v>
      </x:c>
      <x:c r="AG406" s="8" t="str">
        <x:v>amara-workshop-ready</x:v>
      </x:c>
      <x:c r="AH406" s="8" t="str">
        <x:v>Staff mission</x:v>
      </x:c>
      <x:c r="AI406" s="21" t="n">
        <x:v>1</x:v>
      </x:c>
      <x:c r="AJ406" s="8" t="str"/>
    </x:row>
    <x:row r="407" ht="131.5" customHeight="1">
      <x:c r="A407" s="8" t="str">
        <x:v>amara-measurement-record</x:v>
      </x:c>
      <x:c r="B407" s="8" t="str">
        <x:v>Staff mission</x:v>
      </x:c>
      <x:c r="C407" s="8" t="str">
        <x:v>Workshop measurements: compare and record</x:v>
      </x:c>
      <x:c r="D407" s="21" t="n">
        <x:v>2</x:v>
      </x:c>
      <x:c r="E407" s="21" t="n">
        <x:v>1</x:v>
      </x:c>
      <x:c r="F407" s="21" t="n">
        <x:v>3</x:v>
      </x:c>
      <x:c r="G407" s="8" t="str">
        <x:v>Tr. Amara</x:v>
      </x:c>
      <x:c r="H407" s="8" t="str">
        <x:v>Workshop forecourt</x:v>
      </x:c>
      <x:c r="I407" s="8" t="str"/>
      <x:c r="J407" s="8" t="str">
        <x:v>Shared</x:v>
      </x:c>
      <x:c r="K407" s="8" t="str">
        <x:v>mixed</x:v>
      </x:c>
      <x:c r="L407" s="21" t="n">
        <x:v>4</x:v>
      </x:c>
      <x:c r="M407" s="8" t="str">
        <x:v>Optional staff practice; does not change the 16 required sign-offs.</x:v>
      </x:c>
      <x:c r="N407" s="8" t="str">
        <x:v>amara-workshop-ready</x:v>
      </x:c>
      <x:c r="O407" s="8" t="str">
        <x:v>Blue one-piece workshop suit (coverall)</x:v>
      </x:c>
      <x:c r="P407" s="8" t="str">
        <x:v>Wear the one-piece workshop suit and use the supplied measurement values to practise comparing lengths and recording units.</x:v>
      </x:c>
      <x:c r="Q407" s="8" t="str"/>
      <x:c r="R407" s="21" t="n">
        <x:v>10</x:v>
      </x:c>
      <x:c r="S407" s="8" t="str">
        <x:v>Engineering: 10 XP
Safety: 4 XP</x:v>
      </x:c>
      <x:c r="T407" s="8" t="str">
        <x:v>No</x:v>
      </x:c>
      <x:c r="U407" s="8" t="str">
        <x:v>No</x:v>
      </x:c>
      <x:c r="V407" s="8" t="str">
        <x:v>Accepted text</x:v>
      </x:c>
      <x:c r="W407" s="8" t="str"/>
      <x:c r="X407" s="8" t="str"/>
      <x:c r="Y407" s="8" t="str"/>
      <x:c r="Z407" s="8" t="str">
        <x:v>THE AMCOL WAY original staff activity · Tr. Amara · public/game/npc-content.js</x:v>
      </x:c>
      <x:c r="AA407" s="8" t="str">
        <x:v>public/game/npc-content.js</x:v>
      </x:c>
      <x:c r="AB407" s="8" t="str">
        <x:v>semesterId: 3
requiresOrientation: true
firstAvailableYear: 2
firstAvailableTerm: 1
gameDayOffsetInSemester: 
locationReleaseNumber: 
note: Available once the stated semester starts; follow-up requires the same NPC’s starter. Available staff tasks may be completed the same day.</x:v>
      </x:c>
      <x:c r="AC407" s="21" t="str"/>
      <x:c r="AD407" s="8" t="str"/>
      <x:c r="AE407" s="8" t="str"/>
      <x:c r="AF407" s="8" t="str">
        <x:v>Base first-completion reward. Matching selected traits add +2 skill XP; care readiness adds +2 to the primary skill when all three meters are at least 40 before completion. Completed practice gives no additional XP.</x:v>
      </x:c>
      <x:c r="AG407" s="8" t="str">
        <x:v>amara-measurement-record</x:v>
      </x:c>
      <x:c r="AH407" s="8" t="str">
        <x:v>Staff mission</x:v>
      </x:c>
      <x:c r="AI407" s="21" t="n">
        <x:v>3</x:v>
      </x:c>
      <x:c r="AJ407" s="8" t="str"/>
    </x:row>
    <x:row r="408" ht="131.5" customHeight="1">
      <x:c r="A408" s="8" t="str">
        <x:v>bank-radio-message</x:v>
      </x:c>
      <x:c r="B408" s="8" t="str">
        <x:v>Staff mission</x:v>
      </x:c>
      <x:c r="C408" s="8" t="str">
        <x:v>Radio messages: words and clarification</x:v>
      </x:c>
      <x:c r="D408" s="21" t="n">
        <x:v>1</x:v>
      </x:c>
      <x:c r="E408" s="21" t="n">
        <x:v>1</x:v>
      </x:c>
      <x:c r="F408" s="21" t="n">
        <x:v>1</x:v>
      </x:c>
      <x:c r="G408" s="8" t="str">
        <x:v>Tr. Bank</x:v>
      </x:c>
      <x:c r="H408" s="8" t="str">
        <x:v>Atlantic Building · GMDSS Room</x:v>
      </x:c>
      <x:c r="I408" s="8" t="str">
        <x:v>GMDSS Room</x:v>
      </x:c>
      <x:c r="J408" s="8" t="str">
        <x:v>Shared</x:v>
      </x:c>
      <x:c r="K408" s="8" t="str">
        <x:v>mixed</x:v>
      </x:c>
      <x:c r="L408" s="21" t="n">
        <x:v>4</x:v>
      </x:c>
      <x:c r="M408" s="8" t="str">
        <x:v>Optional staff practice; does not change the 16 required sign-offs.</x:v>
      </x:c>
      <x:c r="N408" s="8" t="str"/>
      <x:c r="O408" s="8" t="str">
        <x:v>Campus, maritime white, or maritime navy uniform; no special entry gear</x:v>
      </x:c>
      <x:c r="P408" s="8" t="str">
        <x:v>Read the fictional classroom message cards, build a clear request, and identify the details that need clarification.</x:v>
      </x:c>
      <x:c r="Q408" s="8" t="str"/>
      <x:c r="R408" s="21" t="n">
        <x:v>10</x:v>
      </x:c>
      <x:c r="S408" s="8" t="str">
        <x:v>Radio &amp; SMCP: 10 XP
English: 4 XP</x:v>
      </x:c>
      <x:c r="T408" s="8" t="str">
        <x:v>No</x:v>
      </x:c>
      <x:c r="U408" s="8" t="str">
        <x:v>No</x:v>
      </x:c>
      <x:c r="V408" s="8" t="str">
        <x:v>Accepted text
Ordered sequence</x:v>
      </x:c>
      <x:c r="W408" s="8" t="str"/>
      <x:c r="X408" s="8" t="str"/>
      <x:c r="Y408" s="8" t="str"/>
      <x:c r="Z408" s="8" t="str">
        <x:v>THE AMCOL WAY original staff activity · Tr. Bank · public/game/npc-content.js</x:v>
      </x:c>
      <x:c r="AA408" s="8" t="str">
        <x:v>public/game/npc-content.js</x:v>
      </x:c>
      <x:c r="AB408" s="8" t="str">
        <x:v>semesterId: 1
requiresOrientation: true
firstAvailableYear: 1
firstAvailableTerm: 1
gameDayOffsetInSemester: 
locationReleaseNumber: 
note: Available once the stated semester starts; follow-up requires the same NPC’s starter. Available staff tasks may be completed the same day.</x:v>
      </x:c>
      <x:c r="AC408" s="21" t="str"/>
      <x:c r="AD408" s="8" t="str"/>
      <x:c r="AE408" s="8" t="str"/>
      <x:c r="AF408" s="8" t="str">
        <x:v>Base first-completion reward. Matching selected traits add +2 skill XP; care readiness adds +2 to the primary skill when all three meters are at least 40 before completion. Completed practice gives no additional XP.</x:v>
      </x:c>
      <x:c r="AG408" s="8" t="str">
        <x:v>bank-radio-message</x:v>
      </x:c>
      <x:c r="AH408" s="8" t="str">
        <x:v>Staff mission</x:v>
      </x:c>
      <x:c r="AI408" s="21" t="n">
        <x:v>1</x:v>
      </x:c>
      <x:c r="AJ408" s="8" t="str"/>
    </x:row>
    <x:row r="409" ht="131.5" customHeight="1">
      <x:c r="A409" s="8" t="str">
        <x:v>bank-radio-log</x:v>
      </x:c>
      <x:c r="B409" s="8" t="str">
        <x:v>Staff mission</x:v>
      </x:c>
      <x:c r="C409" s="8" t="str">
        <x:v>Radio log: time, details and evidence</x:v>
      </x:c>
      <x:c r="D409" s="21" t="n">
        <x:v>2</x:v>
      </x:c>
      <x:c r="E409" s="21" t="n">
        <x:v>1</x:v>
      </x:c>
      <x:c r="F409" s="21" t="n">
        <x:v>3</x:v>
      </x:c>
      <x:c r="G409" s="8" t="str">
        <x:v>Tr. Bank</x:v>
      </x:c>
      <x:c r="H409" s="8" t="str">
        <x:v>Atlantic Building · GMDSS Room</x:v>
      </x:c>
      <x:c r="I409" s="8" t="str">
        <x:v>GMDSS Room</x:v>
      </x:c>
      <x:c r="J409" s="8" t="str">
        <x:v>Shared</x:v>
      </x:c>
      <x:c r="K409" s="8" t="str">
        <x:v>mixed</x:v>
      </x:c>
      <x:c r="L409" s="21" t="n">
        <x:v>4</x:v>
      </x:c>
      <x:c r="M409" s="8" t="str">
        <x:v>Optional staff practice; does not change the 16 required sign-offs.</x:v>
      </x:c>
      <x:c r="N409" s="8" t="str">
        <x:v>bank-radio-message</x:v>
      </x:c>
      <x:c r="O409" s="8" t="str">
        <x:v>Campus, maritime white, or maritime navy uniform; no special entry gear</x:v>
      </x:c>
      <x:c r="P409" s="8" t="str">
        <x:v>Use the times and message details supplied in each fictional training log. Record confirmed information accurately.</x:v>
      </x:c>
      <x:c r="Q409" s="8" t="str"/>
      <x:c r="R409" s="21" t="n">
        <x:v>10</x:v>
      </x:c>
      <x:c r="S409" s="8" t="str">
        <x:v>Radio &amp; SMCP: 10 XP
English: 4 XP</x:v>
      </x:c>
      <x:c r="T409" s="8" t="str">
        <x:v>No</x:v>
      </x:c>
      <x:c r="U409" s="8" t="str">
        <x:v>No</x:v>
      </x:c>
      <x:c r="V409" s="8" t="str">
        <x:v>Accepted text
Ordered sequence</x:v>
      </x:c>
      <x:c r="W409" s="8" t="str"/>
      <x:c r="X409" s="8" t="str"/>
      <x:c r="Y409" s="8" t="str"/>
      <x:c r="Z409" s="8" t="str">
        <x:v>THE AMCOL WAY original staff activity · Tr. Bank · public/game/npc-content.js</x:v>
      </x:c>
      <x:c r="AA409" s="8" t="str">
        <x:v>public/game/npc-content.js</x:v>
      </x:c>
      <x:c r="AB409" s="8" t="str">
        <x:v>semesterId: 3
requiresOrientation: true
firstAvailableYear: 2
firstAvailableTerm: 1
gameDayOffsetInSemester: 
locationReleaseNumber: 
note: Available once the stated semester starts; follow-up requires the same NPC’s starter. Available staff tasks may be completed the same day.</x:v>
      </x:c>
      <x:c r="AC409" s="21" t="str"/>
      <x:c r="AD409" s="8" t="str"/>
      <x:c r="AE409" s="8" t="str"/>
      <x:c r="AF409" s="8" t="str">
        <x:v>Base first-completion reward. Matching selected traits add +2 skill XP; care readiness adds +2 to the primary skill when all three meters are at least 40 before completion. Completed practice gives no additional XP.</x:v>
      </x:c>
      <x:c r="AG409" s="8" t="str">
        <x:v>bank-radio-log</x:v>
      </x:c>
      <x:c r="AH409" s="8" t="str">
        <x:v>Staff mission</x:v>
      </x:c>
      <x:c r="AI409" s="21" t="n">
        <x:v>3</x:v>
      </x:c>
      <x:c r="AJ409" s="8" t="str"/>
    </x:row>
    <x:row r="410" ht="131.5" customHeight="1">
      <x:c r="A410" s="8" t="str">
        <x:v>duke-chart-reader</x:v>
      </x:c>
      <x:c r="B410" s="8" t="str">
        <x:v>Staff mission</x:v>
      </x:c>
      <x:c r="C410" s="8" t="str">
        <x:v>Chart reader: labels, waypoints and scale</x:v>
      </x:c>
      <x:c r="D410" s="21" t="n">
        <x:v>1</x:v>
      </x:c>
      <x:c r="E410" s="21" t="n">
        <x:v>1</x:v>
      </x:c>
      <x:c r="F410" s="21" t="n">
        <x:v>1</x:v>
      </x:c>
      <x:c r="G410" s="8" t="str">
        <x:v>Tr. Duke</x:v>
      </x:c>
      <x:c r="H410" s="8" t="str">
        <x:v>Atlantic Building · ECDIS Room</x:v>
      </x:c>
      <x:c r="I410" s="8" t="str">
        <x:v>ECDIS Room</x:v>
      </x:c>
      <x:c r="J410" s="8" t="str">
        <x:v>Shared</x:v>
      </x:c>
      <x:c r="K410" s="8" t="str">
        <x:v>mixed</x:v>
      </x:c>
      <x:c r="L410" s="21" t="n">
        <x:v>4</x:v>
      </x:c>
      <x:c r="M410" s="8" t="str">
        <x:v>Optional staff practice; does not change the 16 required sign-offs.</x:v>
      </x:c>
      <x:c r="N410" s="8" t="str"/>
      <x:c r="O410" s="8" t="str">
        <x:v>Campus, maritime white, or maritime navy uniform; no special entry gear</x:v>
      </x:c>
      <x:c r="P410" s="8" t="str">
        <x:v>Read the legend and route supplied for a fictional classroom chart. Use the stated scale for the distance question.</x:v>
      </x:c>
      <x:c r="Q410" s="8" t="str"/>
      <x:c r="R410" s="21" t="n">
        <x:v>10</x:v>
      </x:c>
      <x:c r="S410" s="8" t="str">
        <x:v>Navigation: 10 XP
Mathematics: 4 XP</x:v>
      </x:c>
      <x:c r="T410" s="8" t="str">
        <x:v>No</x:v>
      </x:c>
      <x:c r="U410" s="8" t="str">
        <x:v>No</x:v>
      </x:c>
      <x:c r="V410" s="8" t="str">
        <x:v>Accepted text
Ordered sequence</x:v>
      </x:c>
      <x:c r="W410" s="8" t="str"/>
      <x:c r="X410" s="8" t="str"/>
      <x:c r="Y410" s="8" t="str"/>
      <x:c r="Z410" s="8" t="str">
        <x:v>THE AMCOL WAY original staff activity · Tr. Duke · public/game/npc-content.js</x:v>
      </x:c>
      <x:c r="AA410" s="8" t="str">
        <x:v>public/game/npc-content.js</x:v>
      </x:c>
      <x:c r="AB410" s="8" t="str">
        <x:v>semesterId: 1
requiresOrientation: true
firstAvailableYear: 1
firstAvailableTerm: 1
gameDayOffsetInSemester: 
locationReleaseNumber: 
note: Available once the stated semester starts; follow-up requires the same NPC’s starter. Available staff tasks may be completed the same day.</x:v>
      </x:c>
      <x:c r="AC410" s="21" t="str"/>
      <x:c r="AD410" s="8" t="str"/>
      <x:c r="AE410" s="8" t="str"/>
      <x:c r="AF410" s="8" t="str">
        <x:v>Base first-completion reward. Matching selected traits add +2 skill XP; care readiness adds +2 to the primary skill when all three meters are at least 40 before completion. Completed practice gives no additional XP.</x:v>
      </x:c>
      <x:c r="AG410" s="8" t="str">
        <x:v>duke-chart-reader</x:v>
      </x:c>
      <x:c r="AH410" s="8" t="str">
        <x:v>Staff mission</x:v>
      </x:c>
      <x:c r="AI410" s="21" t="n">
        <x:v>1</x:v>
      </x:c>
      <x:c r="AJ410" s="8" t="str"/>
    </x:row>
    <x:row r="411" ht="131.5" customHeight="1">
      <x:c r="A411" s="8" t="str">
        <x:v>duke-route-check</x:v>
      </x:c>
      <x:c r="B411" s="8" t="str">
        <x:v>Staff mission</x:v>
      </x:c>
      <x:c r="C411" s="8" t="str">
        <x:v>Route check: sequences and distances</x:v>
      </x:c>
      <x:c r="D411" s="21" t="n">
        <x:v>2</x:v>
      </x:c>
      <x:c r="E411" s="21" t="n">
        <x:v>1</x:v>
      </x:c>
      <x:c r="F411" s="21" t="n">
        <x:v>3</x:v>
      </x:c>
      <x:c r="G411" s="8" t="str">
        <x:v>Tr. Duke</x:v>
      </x:c>
      <x:c r="H411" s="8" t="str">
        <x:v>Atlantic Building · ECDIS Room</x:v>
      </x:c>
      <x:c r="I411" s="8" t="str">
        <x:v>ECDIS Room</x:v>
      </x:c>
      <x:c r="J411" s="8" t="str">
        <x:v>Shared</x:v>
      </x:c>
      <x:c r="K411" s="8" t="str">
        <x:v>mixed</x:v>
      </x:c>
      <x:c r="L411" s="21" t="n">
        <x:v>4</x:v>
      </x:c>
      <x:c r="M411" s="8" t="str">
        <x:v>Optional staff practice; does not change the 16 required sign-offs.</x:v>
      </x:c>
      <x:c r="N411" s="8" t="str">
        <x:v>duke-chart-reader</x:v>
      </x:c>
      <x:c r="O411" s="8" t="str">
        <x:v>Campus, maritime white, or maritime navy uniform; no special entry gear</x:v>
      </x:c>
      <x:c r="P411" s="8" t="str">
        <x:v>Compare the fictional route labels and calculate distances using only the scales and leg lengths provided.</x:v>
      </x:c>
      <x:c r="Q411" s="8" t="str"/>
      <x:c r="R411" s="21" t="n">
        <x:v>10</x:v>
      </x:c>
      <x:c r="S411" s="8" t="str">
        <x:v>Navigation: 10 XP
Mathematics: 4 XP</x:v>
      </x:c>
      <x:c r="T411" s="8" t="str">
        <x:v>No</x:v>
      </x:c>
      <x:c r="U411" s="8" t="str">
        <x:v>No</x:v>
      </x:c>
      <x:c r="V411" s="8" t="str">
        <x:v>Accepted text
Ordered sequence</x:v>
      </x:c>
      <x:c r="W411" s="8" t="str"/>
      <x:c r="X411" s="8" t="str"/>
      <x:c r="Y411" s="8" t="str"/>
      <x:c r="Z411" s="8" t="str">
        <x:v>THE AMCOL WAY original staff activity · Tr. Duke · public/game/npc-content.js</x:v>
      </x:c>
      <x:c r="AA411" s="8" t="str">
        <x:v>public/game/npc-content.js</x:v>
      </x:c>
      <x:c r="AB411" s="8" t="str">
        <x:v>semesterId: 3
requiresOrientation: true
firstAvailableYear: 2
firstAvailableTerm: 1
gameDayOffsetInSemester: 
locationReleaseNumber: 
note: Available once the stated semester starts; follow-up requires the same NPC’s starter. Available staff tasks may be completed the same day.</x:v>
      </x:c>
      <x:c r="AC411" s="21" t="str"/>
      <x:c r="AD411" s="8" t="str"/>
      <x:c r="AE411" s="8" t="str"/>
      <x:c r="AF411" s="8" t="str">
        <x:v>Base first-completion reward. Matching selected traits add +2 skill XP; care readiness adds +2 to the primary skill when all three meters are at least 40 before completion. Completed practice gives no additional XP.</x:v>
      </x:c>
      <x:c r="AG411" s="8" t="str">
        <x:v>duke-route-check</x:v>
      </x:c>
      <x:c r="AH411" s="8" t="str">
        <x:v>Staff mission</x:v>
      </x:c>
      <x:c r="AI411" s="21" t="n">
        <x:v>3</x:v>
      </x:c>
      <x:c r="AJ411" s="8" t="str"/>
    </x:row>
    <x:row r="412" ht="131.5" customHeight="1">
      <x:c r="A412" s="8" t="str">
        <x:v>dream-sea-training-review</x:v>
      </x:c>
      <x:c r="B412" s="8" t="str">
        <x:v>Staff mission</x:v>
      </x:c>
      <x:c r="C412" s="8" t="str">
        <x:v>Year 2 sea-training readiness review</x:v>
      </x:c>
      <x:c r="D412" s="21" t="n">
        <x:v>2</x:v>
      </x:c>
      <x:c r="E412" s="21" t="n">
        <x:v>2</x:v>
      </x:c>
      <x:c r="F412" s="21" t="n">
        <x:v>4</x:v>
      </x:c>
      <x:c r="G412" s="8" t="str">
        <x:v>Tr. Dream</x:v>
      </x:c>
      <x:c r="H412" s="8" t="str">
        <x:v>Atlantic entrance</x:v>
      </x:c>
      <x:c r="I412" s="8" t="str"/>
      <x:c r="J412" s="8" t="str">
        <x:v>Shared</x:v>
      </x:c>
      <x:c r="K412" s="8" t="str">
        <x:v>mixed</x:v>
      </x:c>
      <x:c r="L412" s="21" t="n">
        <x:v>6</x:v>
      </x:c>
      <x:c r="M412" s="8" t="str">
        <x:v>Required end-of-Year-2 sea-training review, after all Years 1–2 book activities and all 16 staff sign-offs.</x:v>
      </x:c>
      <x:c r="N412" s="8" t="str"/>
      <x:c r="O412" s="8" t="str">
        <x:v>Campus, maritime white, or maritime navy uniform; no special entry gear</x:v>
      </x:c>
      <x:c r="P412" s="8" t="str">
        <x:v>Complete all six checks after finishing Years 1–2 and receiving the sixteen required staff sign-offs. Passing records Tr. Dream’s sea-training clearance in this game.</x:v>
      </x:c>
      <x:c r="Q412" s="8" t="str"/>
      <x:c r="R412" s="21" t="n">
        <x:v>10</x:v>
      </x:c>
      <x:c r="S412" s="8" t="str">
        <x:v>Leadership: 10 XP
Safety: 4 XP</x:v>
      </x:c>
      <x:c r="T412" s="8" t="str">
        <x:v>No</x:v>
      </x:c>
      <x:c r="U412" s="8" t="str">
        <x:v>Yes</x:v>
      </x:c>
      <x:c r="V412" s="8" t="str">
        <x:v>Ordered sequence
Accepted text</x:v>
      </x:c>
      <x:c r="W412" s="8" t="str"/>
      <x:c r="X412" s="8" t="str"/>
      <x:c r="Y412" s="8" t="str"/>
      <x:c r="Z412" s="8" t="str">
        <x:v>THE AMCOL WAY original staff activity · Tr. Dream · public/game/npc-content.js</x:v>
      </x:c>
      <x:c r="AA412" s="8" t="str">
        <x:v>public/game/npc-content.js</x:v>
      </x:c>
      <x:c r="AB412" s="8" t="str">
        <x:v>semesterId: 4
requiresOrientation: true
firstAvailableYear: 2
firstAvailableTerm: 2
gameDayOffsetInSemester: 
locationReleaseNumber: 
note: Requires all book activities from semesters 1–4, all 16 staff sign-offs, and semester 4 started.</x:v>
      </x:c>
      <x:c r="AC412" s="21" t="str"/>
      <x:c r="AD412" s="8" t="str"/>
      <x:c r="AE412" s="8" t="str"/>
      <x:c r="AF412" s="8" t="str">
        <x:v>Base first-completion reward. Matching selected traits add +2 skill XP; care readiness adds +2 to the primary skill when all three meters are at least 40 before completion. Completed practice gives no additional XP.</x:v>
      </x:c>
      <x:c r="AG412" s="8" t="str">
        <x:v>dream-sea-training-review</x:v>
      </x:c>
      <x:c r="AH412" s="8" t="str">
        <x:v>Staff mission</x:v>
      </x:c>
      <x:c r="AI412" s="21" t="n">
        <x:v>4</x:v>
      </x:c>
      <x:c r="AJ412" s="8" t="str"/>
    </x:row>
    <x:row r="413" ht="131.5" customHeight="1">
      <x:c r="A413" s="8" t="str">
        <x:v>lifeboat-y1-vocabulary</x:v>
      </x:c>
      <x:c r="B413" s="8" t="str">
        <x:v>Lifeboat safety</x:v>
      </x:c>
      <x:c r="C413" s="8" t="str">
        <x:v>Know your safety words</x:v>
      </x:c>
      <x:c r="D413" s="21" t="n">
        <x:v>1</x:v>
      </x:c>
      <x:c r="E413" s="21" t="n">
        <x:v>1</x:v>
      </x:c>
      <x:c r="F413" s="21" t="n">
        <x:v>1</x:v>
      </x:c>
      <x:c r="G413" s="8" t="str"/>
      <x:c r="H413" s="8" t="str">
        <x:v>Lifeboat Safety Training</x:v>
      </x:c>
      <x:c r="I413" s="8" t="str"/>
      <x:c r="J413" s="8" t="str">
        <x:v>Shared</x:v>
      </x:c>
      <x:c r="K413" s="8" t="str">
        <x:v>mixed</x:v>
      </x:c>
      <x:c r="L413" s="21" t="n">
        <x:v>4</x:v>
      </x:c>
      <x:c r="M413" s="8" t="str">
        <x:v>Optional Lifeboat activity. One eligible game is assigned by the game-day rotation.</x:v>
      </x:c>
      <x:c r="N413" s="8" t="str"/>
      <x:c r="O413" s="8" t="str">
        <x:v>Orange immersion suit (immersion)</x:v>
      </x:c>
      <x:c r="P413" s="8" t="str">
        <x:v>Read the training placard. Answer four short questions using its words.</x:v>
      </x:c>
      <x:c r="Q413" s="8" t="str">
        <x:v>1. A lifeboat and a liferaft are survival craft. A lifejacket and an immersion suit are personal life-saving appliances.
2. On this game placard, “muster” means gather at your assigned meeting point. “Ready” means prepared.
3. The practice message on the placard is: “We are ready for the briefing.”</x:v>
      </x:c>
      <x:c r="R413" s="21" t="n">
        <x:v>10</x:v>
      </x:c>
      <x:c r="S413" s="8" t="str">
        <x:v>Safety: 10 XP
English: 4 XP</x:v>
      </x:c>
      <x:c r="T413" s="8" t="str">
        <x:v>No</x:v>
      </x:c>
      <x:c r="U413" s="8" t="str">
        <x:v>No</x:v>
      </x:c>
      <x:c r="V413" s="8" t="str">
        <x:v>Accepted text
Ordered sequence</x:v>
      </x:c>
      <x:c r="W413" s="8" t="str"/>
      <x:c r="X413" s="8" t="str"/>
      <x:c r="Y413" s="8" t="str"/>
      <x:c r="Z413" s="8" t="str">
        <x:v>THE AMCOL WAY original Lifeboat exercise · public/game/lifeboat-content.js</x:v>
      </x:c>
      <x:c r="AA413" s="8" t="str">
        <x:v>public/game/lifeboat-content.js</x:v>
      </x:c>
      <x:c r="AB413" s="8" t="str">
        <x:v>semesterId: 1
requiresOrientation: true
firstAvailableYear: 1
firstAvailableTerm: 1
gameDayOffsetInSemester: 
locationReleaseNumber: 
note: Today is unlockedIds[(gameDay - 1) % unlockedIds.length], using games from all years actually started. Sleep changes the rotation.</x:v>
      </x:c>
      <x:c r="AC413" s="21" t="str"/>
      <x:c r="AD413" s="8" t="str"/>
      <x:c r="AE413" s="8" t="str"/>
      <x:c r="AF413" s="8" t="str">
        <x:v>Base first-completion reward. Matching selected traits add +2 skill XP; care readiness adds +2 to the primary skill when all three meters are at least 40 before completion. Completed practice gives no additional XP.</x:v>
      </x:c>
      <x:c r="AG413" s="8" t="str">
        <x:v>lifeboat-y1-vocabulary</x:v>
      </x:c>
      <x:c r="AH413" s="8" t="str">
        <x:v>Lifeboat safety</x:v>
      </x:c>
      <x:c r="AI413" s="21" t="n">
        <x:v>1</x:v>
      </x:c>
      <x:c r="AJ413" s="8" t="str"/>
    </x:row>
    <x:row r="414" ht="131.5" customHeight="1">
      <x:c r="A414" s="8" t="str">
        <x:v>lifeboat-y1-muster</x:v>
      </x:c>
      <x:c r="B414" s="8" t="str">
        <x:v>Lifeboat safety</x:v>
      </x:c>
      <x:c r="C414" s="8" t="str">
        <x:v>Find your muster team</x:v>
      </x:c>
      <x:c r="D414" s="21" t="n">
        <x:v>1</x:v>
      </x:c>
      <x:c r="E414" s="21" t="n">
        <x:v>1</x:v>
      </x:c>
      <x:c r="F414" s="21" t="n">
        <x:v>1</x:v>
      </x:c>
      <x:c r="G414" s="8" t="str"/>
      <x:c r="H414" s="8" t="str">
        <x:v>Lifeboat Safety Training</x:v>
      </x:c>
      <x:c r="I414" s="8" t="str"/>
      <x:c r="J414" s="8" t="str">
        <x:v>Shared</x:v>
      </x:c>
      <x:c r="K414" s="8" t="str">
        <x:v>mixed</x:v>
      </x:c>
      <x:c r="L414" s="21" t="n">
        <x:v>4</x:v>
      </x:c>
      <x:c r="M414" s="8" t="str">
        <x:v>Optional Lifeboat activity. One eligible game is assigned by the game-day rotation.</x:v>
      </x:c>
      <x:c r="N414" s="8" t="str"/>
      <x:c r="O414" s="8" t="str">
        <x:v>Orange immersion suit (immersion)</x:v>
      </x:c>
      <x:c r="P414" s="8" t="str">
        <x:v>Use this fictional campus drill card. All answers come from the card.</x:v>
      </x:c>
      <x:c r="Q414" s="8" t="str">
        <x:v>1. CAMPUS PRACTICE CARD · Team Coral: muster point A beside the Lifeboat. Team Pearl: muster point B beside the Dome.
2. You are in Team Coral. Its instructor is Capt. Jakk. The card lists 12 cadets; 10 have checked in.
3. For this exercise, report your name and team to your instructor. Follow the meeting point printed on your own card.</x:v>
      </x:c>
      <x:c r="R414" s="21" t="n">
        <x:v>10</x:v>
      </x:c>
      <x:c r="S414" s="8" t="str">
        <x:v>Safety: 10 XP
English: 4 XP</x:v>
      </x:c>
      <x:c r="T414" s="8" t="str">
        <x:v>No</x:v>
      </x:c>
      <x:c r="U414" s="8" t="str">
        <x:v>No</x:v>
      </x:c>
      <x:c r="V414" s="8" t="str">
        <x:v>Accepted text
Ordered sequence</x:v>
      </x:c>
      <x:c r="W414" s="8" t="str"/>
      <x:c r="X414" s="8" t="str"/>
      <x:c r="Y414" s="8" t="str"/>
      <x:c r="Z414" s="8" t="str">
        <x:v>THE AMCOL WAY original Lifeboat exercise · public/game/lifeboat-content.js</x:v>
      </x:c>
      <x:c r="AA414" s="8" t="str">
        <x:v>public/game/lifeboat-content.js</x:v>
      </x:c>
      <x:c r="AB414" s="8" t="str">
        <x:v>semesterId: 1
requiresOrientation: true
firstAvailableYear: 1
firstAvailableTerm: 1
gameDayOffsetInSemester: 
locationReleaseNumber: 
note: Today is unlockedIds[(gameDay - 1) % unlockedIds.length], using games from all years actually started. Sleep changes the rotation.</x:v>
      </x:c>
      <x:c r="AC414" s="21" t="str"/>
      <x:c r="AD414" s="8" t="str"/>
      <x:c r="AE414" s="8" t="str"/>
      <x:c r="AF414" s="8" t="str">
        <x:v>Base first-completion reward. Matching selected traits add +2 skill XP; care readiness adds +2 to the primary skill when all three meters are at least 40 before completion. Completed practice gives no additional XP.</x:v>
      </x:c>
      <x:c r="AG414" s="8" t="str">
        <x:v>lifeboat-y1-muster</x:v>
      </x:c>
      <x:c r="AH414" s="8" t="str">
        <x:v>Lifeboat safety</x:v>
      </x:c>
      <x:c r="AI414" s="21" t="n">
        <x:v>1</x:v>
      </x:c>
      <x:c r="AJ414" s="8" t="str"/>
    </x:row>
    <x:row r="415" ht="131.5" customHeight="1">
      <x:c r="A415" s="8" t="str">
        <x:v>lifeboat-y2-equipment</x:v>
      </x:c>
      <x:c r="B415" s="8" t="str">
        <x:v>Lifeboat safety</x:v>
      </x:c>
      <x:c r="C415" s="8" t="str">
        <x:v>Read the equipment board</x:v>
      </x:c>
      <x:c r="D415" s="21" t="n">
        <x:v>2</x:v>
      </x:c>
      <x:c r="E415" s="21" t="n">
        <x:v>1</x:v>
      </x:c>
      <x:c r="F415" s="21" t="n">
        <x:v>3</x:v>
      </x:c>
      <x:c r="G415" s="8" t="str"/>
      <x:c r="H415" s="8" t="str">
        <x:v>Lifeboat Safety Training</x:v>
      </x:c>
      <x:c r="I415" s="8" t="str"/>
      <x:c r="J415" s="8" t="str">
        <x:v>Shared</x:v>
      </x:c>
      <x:c r="K415" s="8" t="str">
        <x:v>mixed</x:v>
      </x:c>
      <x:c r="L415" s="21" t="n">
        <x:v>4</x:v>
      </x:c>
      <x:c r="M415" s="8" t="str">
        <x:v>Optional Lifeboat activity. One eligible game is assigned by the game-day rotation.</x:v>
      </x:c>
      <x:c r="N415" s="8" t="str"/>
      <x:c r="O415" s="8" t="str">
        <x:v>Orange immersion suit (immersion)</x:v>
      </x:c>
      <x:c r="P415" s="8" t="str">
        <x:v>Inspect a fictional classroom display through its written labels. No equipment is operated.</x:v>
      </x:c>
      <x:c r="Q415" s="8" t="str">
        <x:v>1. DISPLAY A · Personal appliances: lifejacket, immersion suit. DISPLAY B · Survival craft: lifeboat, liferaft.
2. TRAINING INVENTORY · Expected label cards: 8. Label cards found: 7. Card D is unreadable.
3. The instructor’s task is to record observations and report missing or unreadable cards before the next demonstration.</x:v>
      </x:c>
      <x:c r="R415" s="21" t="n">
        <x:v>10</x:v>
      </x:c>
      <x:c r="S415" s="8" t="str">
        <x:v>Safety: 10 XP
English: 4 XP</x:v>
      </x:c>
      <x:c r="T415" s="8" t="str">
        <x:v>No</x:v>
      </x:c>
      <x:c r="U415" s="8" t="str">
        <x:v>No</x:v>
      </x:c>
      <x:c r="V415" s="8" t="str">
        <x:v>Accepted text</x:v>
      </x:c>
      <x:c r="W415" s="8" t="str"/>
      <x:c r="X415" s="8" t="str"/>
      <x:c r="Y415" s="8" t="str"/>
      <x:c r="Z415" s="8" t="str">
        <x:v>THE AMCOL WAY original Lifeboat exercise · public/game/lifeboat-content.js</x:v>
      </x:c>
      <x:c r="AA415" s="8" t="str">
        <x:v>public/game/lifeboat-content.js</x:v>
      </x:c>
      <x:c r="AB415" s="8" t="str">
        <x:v>semesterId: 3
requiresOrientation: true
firstAvailableYear: 2
firstAvailableTerm: 1
gameDayOffsetInSemester: 
locationReleaseNumber: 
note: Today is unlockedIds[(gameDay - 1) % unlockedIds.length], using games from all years actually started. Sleep changes the rotation.</x:v>
      </x:c>
      <x:c r="AC415" s="21" t="str"/>
      <x:c r="AD415" s="8" t="str"/>
      <x:c r="AE415" s="8" t="str"/>
      <x:c r="AF415" s="8" t="str">
        <x:v>Base first-completion reward. Matching selected traits add +2 skill XP; care readiness adds +2 to the primary skill when all three meters are at least 40 before completion. Completed practice gives no additional XP.</x:v>
      </x:c>
      <x:c r="AG415" s="8" t="str">
        <x:v>lifeboat-y2-equipment</x:v>
      </x:c>
      <x:c r="AH415" s="8" t="str">
        <x:v>Lifeboat safety</x:v>
      </x:c>
      <x:c r="AI415" s="21" t="n">
        <x:v>3</x:v>
      </x:c>
      <x:c r="AJ415" s="8" t="str"/>
    </x:row>
    <x:row r="416" ht="131.5" customHeight="1">
      <x:c r="A416" s="8" t="str">
        <x:v>lifeboat-y2-reports</x:v>
      </x:c>
      <x:c r="B416" s="8" t="str">
        <x:v>Lifeboat safety</x:v>
      </x:c>
      <x:c r="C416" s="8" t="str">
        <x:v>Send a clear safety report</x:v>
      </x:c>
      <x:c r="D416" s="21" t="n">
        <x:v>2</x:v>
      </x:c>
      <x:c r="E416" s="21" t="n">
        <x:v>1</x:v>
      </x:c>
      <x:c r="F416" s="21" t="n">
        <x:v>3</x:v>
      </x:c>
      <x:c r="G416" s="8" t="str"/>
      <x:c r="H416" s="8" t="str">
        <x:v>Lifeboat Safety Training</x:v>
      </x:c>
      <x:c r="I416" s="8" t="str"/>
      <x:c r="J416" s="8" t="str">
        <x:v>Shared</x:v>
      </x:c>
      <x:c r="K416" s="8" t="str">
        <x:v>mixed</x:v>
      </x:c>
      <x:c r="L416" s="21" t="n">
        <x:v>4</x:v>
      </x:c>
      <x:c r="M416" s="8" t="str">
        <x:v>Optional Lifeboat activity. One eligible game is assigned by the game-day rotation.</x:v>
      </x:c>
      <x:c r="N416" s="8" t="str"/>
      <x:c r="O416" s="8" t="str">
        <x:v>Orange immersion suit (immersion)</x:v>
      </x:c>
      <x:c r="P416" s="8" t="str">
        <x:v>Read the instructor’s exercise card and build messages from the facts provided.</x:v>
      </x:c>
      <x:c r="Q416" s="8" t="str">
        <x:v>1. PRACTICE SCENE · At the Lifeboat training board, label C cannot be read. The cause is unknown.
2. The instructor asks for three pieces of information: place → observation → request. For this game, use that order.
3. The reply says, “Meet at point B.” If part of a message is unclear, ask for it to be repeated before confirming it.</x:v>
      </x:c>
      <x:c r="R416" s="21" t="n">
        <x:v>10</x:v>
      </x:c>
      <x:c r="S416" s="8" t="str">
        <x:v>Safety: 10 XP
English: 4 XP</x:v>
      </x:c>
      <x:c r="T416" s="8" t="str">
        <x:v>No</x:v>
      </x:c>
      <x:c r="U416" s="8" t="str">
        <x:v>No</x:v>
      </x:c>
      <x:c r="V416" s="8" t="str">
        <x:v>Accepted text
Ordered sequence</x:v>
      </x:c>
      <x:c r="W416" s="8" t="str"/>
      <x:c r="X416" s="8" t="str"/>
      <x:c r="Y416" s="8" t="str"/>
      <x:c r="Z416" s="8" t="str">
        <x:v>THE AMCOL WAY original Lifeboat exercise · public/game/lifeboat-content.js</x:v>
      </x:c>
      <x:c r="AA416" s="8" t="str">
        <x:v>public/game/lifeboat-content.js</x:v>
      </x:c>
      <x:c r="AB416" s="8" t="str">
        <x:v>semesterId: 3
requiresOrientation: true
firstAvailableYear: 2
firstAvailableTerm: 1
gameDayOffsetInSemester: 
locationReleaseNumber: 
note: Today is unlockedIds[(gameDay - 1) % unlockedIds.length], using games from all years actually started. Sleep changes the rotation.</x:v>
      </x:c>
      <x:c r="AC416" s="21" t="str"/>
      <x:c r="AD416" s="8" t="str"/>
      <x:c r="AE416" s="8" t="str"/>
      <x:c r="AF416" s="8" t="str">
        <x:v>Base first-completion reward. Matching selected traits add +2 skill XP; care readiness adds +2 to the primary skill when all three meters are at least 40 before completion. Completed practice gives no additional XP.</x:v>
      </x:c>
      <x:c r="AG416" s="8" t="str">
        <x:v>lifeboat-y2-reports</x:v>
      </x:c>
      <x:c r="AH416" s="8" t="str">
        <x:v>Lifeboat safety</x:v>
      </x:c>
      <x:c r="AI416" s="21" t="n">
        <x:v>3</x:v>
      </x:c>
      <x:c r="AJ416" s="8" t="str"/>
    </x:row>
    <x:row r="417" ht="131.5" customHeight="1">
      <x:c r="A417" s="8" t="str">
        <x:v>lifeboat-y3-readiness</x:v>
      </x:c>
      <x:c r="B417" s="8" t="str">
        <x:v>Lifeboat safety</x:v>
      </x:c>
      <x:c r="C417" s="8" t="str">
        <x:v>Check the briefing record</x:v>
      </x:c>
      <x:c r="D417" s="21" t="n">
        <x:v>3</x:v>
      </x:c>
      <x:c r="E417" s="21" t="n">
        <x:v>1</x:v>
      </x:c>
      <x:c r="F417" s="21" t="n">
        <x:v>5</x:v>
      </x:c>
      <x:c r="G417" s="8" t="str"/>
      <x:c r="H417" s="8" t="str">
        <x:v>Lifeboat Safety Training</x:v>
      </x:c>
      <x:c r="I417" s="8" t="str"/>
      <x:c r="J417" s="8" t="str">
        <x:v>Shared</x:v>
      </x:c>
      <x:c r="K417" s="8" t="str">
        <x:v>mixed</x:v>
      </x:c>
      <x:c r="L417" s="21" t="n">
        <x:v>4</x:v>
      </x:c>
      <x:c r="M417" s="8" t="str">
        <x:v>Optional Lifeboat activity. One eligible game is assigned by the game-day rotation.</x:v>
      </x:c>
      <x:c r="N417" s="8" t="str"/>
      <x:c r="O417" s="8" t="str">
        <x:v>Orange immersion suit (immersion)</x:v>
      </x:c>
      <x:c r="P417" s="8" t="str">
        <x:v>Read the classroom readiness sheet. Identify what has and has not been recorded.</x:v>
      </x:c>
      <x:c r="Q417" s="8" t="str">
        <x:v>1. DEMONSTRATION SHEET · Briefing attendance: 6 of 6 cadets. Assigned roles: confirmed. Instructor approval: blank.
2. This exercise begins only when the instructor confirms approval. A blank box means the information is not recorded.
3. Record the missing approval and ask the instructor. A completed game sheet does not authorise any real equipment operation.</x:v>
      </x:c>
      <x:c r="R417" s="21" t="n">
        <x:v>10</x:v>
      </x:c>
      <x:c r="S417" s="8" t="str">
        <x:v>Safety: 10 XP
English: 4 XP</x:v>
      </x:c>
      <x:c r="T417" s="8" t="str">
        <x:v>No</x:v>
      </x:c>
      <x:c r="U417" s="8" t="str">
        <x:v>No</x:v>
      </x:c>
      <x:c r="V417" s="8" t="str">
        <x:v>Accepted text</x:v>
      </x:c>
      <x:c r="W417" s="8" t="str"/>
      <x:c r="X417" s="8" t="str"/>
      <x:c r="Y417" s="8" t="str"/>
      <x:c r="Z417" s="8" t="str">
        <x:v>THE AMCOL WAY original Lifeboat exercise · public/game/lifeboat-content.js</x:v>
      </x:c>
      <x:c r="AA417" s="8" t="str">
        <x:v>public/game/lifeboat-content.js</x:v>
      </x:c>
      <x:c r="AB417" s="8" t="str">
        <x:v>semesterId: 5
requiresOrientation: true
firstAvailableYear: 3
firstAvailableTerm: 1
gameDayOffsetInSemester: 
locationReleaseNumber: 
note: Today is unlockedIds[(gameDay - 1) % unlockedIds.length], using games from all years actually started. Sleep changes the rotation.</x:v>
      </x:c>
      <x:c r="AC417" s="21" t="str"/>
      <x:c r="AD417" s="8" t="str"/>
      <x:c r="AE417" s="8" t="str"/>
      <x:c r="AF417" s="8" t="str">
        <x:v>Base first-completion reward. Matching selected traits add +2 skill XP; care readiness adds +2 to the primary skill when all three meters are at least 40 before completion. Completed practice gives no additional XP.</x:v>
      </x:c>
      <x:c r="AG417" s="8" t="str">
        <x:v>lifeboat-y3-readiness</x:v>
      </x:c>
      <x:c r="AH417" s="8" t="str">
        <x:v>Lifeboat safety</x:v>
      </x:c>
      <x:c r="AI417" s="21" t="n">
        <x:v>5</x:v>
      </x:c>
      <x:c r="AJ417" s="8" t="str"/>
    </x:row>
    <x:row r="418" ht="131.5" customHeight="1">
      <x:c r="A418" s="8" t="str">
        <x:v>lifeboat-y3-accountability</x:v>
      </x:c>
      <x:c r="B418" s="8" t="str">
        <x:v>Lifeboat safety</x:v>
      </x:c>
      <x:c r="C418" s="8" t="str">
        <x:v>Reconcile the muster count</x:v>
      </x:c>
      <x:c r="D418" s="21" t="n">
        <x:v>3</x:v>
      </x:c>
      <x:c r="E418" s="21" t="n">
        <x:v>1</x:v>
      </x:c>
      <x:c r="F418" s="21" t="n">
        <x:v>5</x:v>
      </x:c>
      <x:c r="G418" s="8" t="str"/>
      <x:c r="H418" s="8" t="str">
        <x:v>Lifeboat Safety Training</x:v>
      </x:c>
      <x:c r="I418" s="8" t="str"/>
      <x:c r="J418" s="8" t="str">
        <x:v>Shared</x:v>
      </x:c>
      <x:c r="K418" s="8" t="str">
        <x:v>mixed</x:v>
      </x:c>
      <x:c r="L418" s="21" t="n">
        <x:v>4</x:v>
      </x:c>
      <x:c r="M418" s="8" t="str">
        <x:v>Optional Lifeboat activity. One eligible game is assigned by the game-day rotation.</x:v>
      </x:c>
      <x:c r="N418" s="8" t="str"/>
      <x:c r="O418" s="8" t="str">
        <x:v>Orange immersion suit (immersion)</x:v>
      </x:c>
      <x:c r="P418" s="8" t="str">
        <x:v>Use the fictional drill register. Keep “not checked in” separate from “location known”.</x:v>
      </x:c>
      <x:c r="Q418" s="8" t="str">
        <x:v>1. PRACTICE ROSTER · C01, C02, C03, C04, C05, C06. CHECKED IN · C01, C02, C03, C05, C06.
2. The instructor is Capt. Jakk. The register does not give C04’s current location.
3. A later instructor update confirms C04 has checked in. Keep the original observation and record the update.</x:v>
      </x:c>
      <x:c r="R418" s="21" t="n">
        <x:v>10</x:v>
      </x:c>
      <x:c r="S418" s="8" t="str">
        <x:v>Safety: 10 XP
English: 4 XP</x:v>
      </x:c>
      <x:c r="T418" s="8" t="str">
        <x:v>No</x:v>
      </x:c>
      <x:c r="U418" s="8" t="str">
        <x:v>No</x:v>
      </x:c>
      <x:c r="V418" s="8" t="str">
        <x:v>Accepted text
Ordered sequence</x:v>
      </x:c>
      <x:c r="W418" s="8" t="str"/>
      <x:c r="X418" s="8" t="str"/>
      <x:c r="Y418" s="8" t="str"/>
      <x:c r="Z418" s="8" t="str">
        <x:v>THE AMCOL WAY original Lifeboat exercise · public/game/lifeboat-content.js</x:v>
      </x:c>
      <x:c r="AA418" s="8" t="str">
        <x:v>public/game/lifeboat-content.js</x:v>
      </x:c>
      <x:c r="AB418" s="8" t="str">
        <x:v>semesterId: 5
requiresOrientation: true
firstAvailableYear: 3
firstAvailableTerm: 1
gameDayOffsetInSemester: 
locationReleaseNumber: 
note: Today is unlockedIds[(gameDay - 1) % unlockedIds.length], using games from all years actually started. Sleep changes the rotation.</x:v>
      </x:c>
      <x:c r="AC418" s="21" t="str"/>
      <x:c r="AD418" s="8" t="str"/>
      <x:c r="AE418" s="8" t="str"/>
      <x:c r="AF418" s="8" t="str">
        <x:v>Base first-completion reward. Matching selected traits add +2 skill XP; care readiness adds +2 to the primary skill when all three meters are at least 40 before completion. Completed practice gives no additional XP.</x:v>
      </x:c>
      <x:c r="AG418" s="8" t="str">
        <x:v>lifeboat-y3-accountability</x:v>
      </x:c>
      <x:c r="AH418" s="8" t="str">
        <x:v>Lifeboat safety</x:v>
      </x:c>
      <x:c r="AI418" s="21" t="n">
        <x:v>5</x:v>
      </x:c>
      <x:c r="AJ418" s="8" t="str"/>
    </x:row>
    <x:row r="419" ht="131.5" customHeight="1">
      <x:c r="A419" s="8" t="str">
        <x:v>lifeboat-y4-leadership</x:v>
      </x:c>
      <x:c r="B419" s="8" t="str">
        <x:v>Lifeboat safety</x:v>
      </x:c>
      <x:c r="C419" s="8" t="str">
        <x:v>Lead the practice team</x:v>
      </x:c>
      <x:c r="D419" s="21" t="n">
        <x:v>4</x:v>
      </x:c>
      <x:c r="E419" s="21" t="n">
        <x:v>1</x:v>
      </x:c>
      <x:c r="F419" s="21" t="n">
        <x:v>7</x:v>
      </x:c>
      <x:c r="G419" s="8" t="str"/>
      <x:c r="H419" s="8" t="str">
        <x:v>Lifeboat Safety Training</x:v>
      </x:c>
      <x:c r="I419" s="8" t="str"/>
      <x:c r="J419" s="8" t="str">
        <x:v>Shared</x:v>
      </x:c>
      <x:c r="K419" s="8" t="str">
        <x:v>mixed</x:v>
      </x:c>
      <x:c r="L419" s="21" t="n">
        <x:v>4</x:v>
      </x:c>
      <x:c r="M419" s="8" t="str">
        <x:v>Optional Lifeboat activity. One eligible game is assigned by the game-day rotation.</x:v>
      </x:c>
      <x:c r="N419" s="8" t="str"/>
      <x:c r="O419" s="8" t="str">
        <x:v>Orange immersion suit (immersion)</x:v>
      </x:c>
      <x:c r="P419" s="8" t="str">
        <x:v>Act as the student team leader for this instructor-led campus exercise.</x:v>
      </x:c>
      <x:c r="Q419" s="8" t="str">
        <x:v>1. EXERCISE ROLE CARD · Arun reads the roster. Mali records observations. Dara reads back the instructor’s message.
2. Arun is unavailable. The card names Pim as the substitute roster reader. Role changes go through the instructor.
3. One cadet says a briefing instruction is unclear. The team pauses for clarification and confirms the instruction together.</x:v>
      </x:c>
      <x:c r="R419" s="21" t="n">
        <x:v>10</x:v>
      </x:c>
      <x:c r="S419" s="8" t="str">
        <x:v>Safety: 10 XP
English: 4 XP</x:v>
      </x:c>
      <x:c r="T419" s="8" t="str">
        <x:v>No</x:v>
      </x:c>
      <x:c r="U419" s="8" t="str">
        <x:v>No</x:v>
      </x:c>
      <x:c r="V419" s="8" t="str">
        <x:v>Accepted text
Ordered sequence</x:v>
      </x:c>
      <x:c r="W419" s="8" t="str"/>
      <x:c r="X419" s="8" t="str"/>
      <x:c r="Y419" s="8" t="str"/>
      <x:c r="Z419" s="8" t="str">
        <x:v>THE AMCOL WAY original Lifeboat exercise · public/game/lifeboat-content.js</x:v>
      </x:c>
      <x:c r="AA419" s="8" t="str">
        <x:v>public/game/lifeboat-content.js</x:v>
      </x:c>
      <x:c r="AB419" s="8" t="str">
        <x:v>semesterId: 7
requiresOrientation: true
firstAvailableYear: 4
firstAvailableTerm: 1
gameDayOffsetInSemester: 
locationReleaseNumber: 
note: Today is unlockedIds[(gameDay - 1) % unlockedIds.length], using games from all years actually started. Sleep changes the rotation.</x:v>
      </x:c>
      <x:c r="AC419" s="21" t="str"/>
      <x:c r="AD419" s="8" t="str"/>
      <x:c r="AE419" s="8" t="str"/>
      <x:c r="AF419" s="8" t="str">
        <x:v>Base first-completion reward. Matching selected traits add +2 skill XP; care readiness adds +2 to the primary skill when all three meters are at least 40 before completion. Completed practice gives no additional XP.</x:v>
      </x:c>
      <x:c r="AG419" s="8" t="str">
        <x:v>lifeboat-y4-leadership</x:v>
      </x:c>
      <x:c r="AH419" s="8" t="str">
        <x:v>Lifeboat safety</x:v>
      </x:c>
      <x:c r="AI419" s="21" t="n">
        <x:v>7</x:v>
      </x:c>
      <x:c r="AJ419" s="8" t="str"/>
    </x:row>
    <x:row r="420" ht="131.5" customHeight="1">
      <x:c r="A420" s="8" t="str">
        <x:v>lifeboat-y4-briefing</x:v>
      </x:c>
      <x:c r="B420" s="8" t="str">
        <x:v>Lifeboat safety</x:v>
      </x:c>
      <x:c r="C420" s="8" t="str">
        <x:v>Close the drill briefing</x:v>
      </x:c>
      <x:c r="D420" s="21" t="n">
        <x:v>4</x:v>
      </x:c>
      <x:c r="E420" s="21" t="n">
        <x:v>1</x:v>
      </x:c>
      <x:c r="F420" s="21" t="n">
        <x:v>7</x:v>
      </x:c>
      <x:c r="G420" s="8" t="str"/>
      <x:c r="H420" s="8" t="str">
        <x:v>Lifeboat Safety Training</x:v>
      </x:c>
      <x:c r="I420" s="8" t="str"/>
      <x:c r="J420" s="8" t="str">
        <x:v>Shared</x:v>
      </x:c>
      <x:c r="K420" s="8" t="str">
        <x:v>mixed</x:v>
      </x:c>
      <x:c r="L420" s="21" t="n">
        <x:v>4</x:v>
      </x:c>
      <x:c r="M420" s="8" t="str">
        <x:v>Optional Lifeboat activity. One eligible game is assigned by the game-day rotation.</x:v>
      </x:c>
      <x:c r="N420" s="8" t="str"/>
      <x:c r="O420" s="8" t="str">
        <x:v>Orange immersion suit (immersion)</x:v>
      </x:c>
      <x:c r="P420" s="8" t="str">
        <x:v>Read the final exercise notes and choose an accurate training record.</x:v>
      </x:c>
      <x:c r="Q420" s="8" t="str">
        <x:v>1. DEBRIEF NOTES · Eight cadets attended. Two asked for the meeting point to be repeated. All eight confirmed point A after clarification.
2. AGREED IMPROVEMENT · Dara will make the practice meeting-point card clearer. Capt. Jakk will review it before the next briefing.
3. Use this exercise’s record order: observation → improvement → owner and review. Record what happened, including the clarification.</x:v>
      </x:c>
      <x:c r="R420" s="21" t="n">
        <x:v>10</x:v>
      </x:c>
      <x:c r="S420" s="8" t="str">
        <x:v>Safety: 10 XP
English: 4 XP</x:v>
      </x:c>
      <x:c r="T420" s="8" t="str">
        <x:v>No</x:v>
      </x:c>
      <x:c r="U420" s="8" t="str">
        <x:v>No</x:v>
      </x:c>
      <x:c r="V420" s="8" t="str">
        <x:v>Accepted text
Ordered sequence</x:v>
      </x:c>
      <x:c r="W420" s="8" t="str"/>
      <x:c r="X420" s="8" t="str"/>
      <x:c r="Y420" s="8" t="str"/>
      <x:c r="Z420" s="8" t="str">
        <x:v>THE AMCOL WAY original Lifeboat exercise · public/game/lifeboat-content.js</x:v>
      </x:c>
      <x:c r="AA420" s="8" t="str">
        <x:v>public/game/lifeboat-content.js</x:v>
      </x:c>
      <x:c r="AB420" s="8" t="str">
        <x:v>semesterId: 7
requiresOrientation: true
firstAvailableYear: 4
firstAvailableTerm: 1
gameDayOffsetInSemester: 
locationReleaseNumber: 
note: Today is unlockedIds[(gameDay - 1) % unlockedIds.length], using games from all years actually started. Sleep changes the rotation.</x:v>
      </x:c>
      <x:c r="AC420" s="21" t="str"/>
      <x:c r="AD420" s="8" t="str"/>
      <x:c r="AE420" s="8" t="str"/>
      <x:c r="AF420" s="8" t="str">
        <x:v>Base first-completion reward. Matching selected traits add +2 skill XP; care readiness adds +2 to the primary skill when all three meters are at least 40 before completion. Completed practice gives no additional XP.</x:v>
      </x:c>
      <x:c r="AG420" s="8" t="str">
        <x:v>lifeboat-y4-briefing</x:v>
      </x:c>
      <x:c r="AH420" s="8" t="str">
        <x:v>Lifeboat safety</x:v>
      </x:c>
      <x:c r="AI420" s="21" t="n">
        <x:v>7</x:v>
      </x:c>
      <x:c r="AJ420" s="8" t="str"/>
    </x:row>
    <x:row r="421" ht="131.5" customHeight="1">
      <x:c r="A421" s="8" t="str">
        <x:v>loma-book-u1-p10-vocab-1-1</x:v>
      </x:c>
      <x:c r="B421" s="8" t="str">
        <x:v>Loma final bank</x:v>
      </x:c>
      <x:c r="C421" s="8" t="str">
        <x:v>Joining the Ship · Vocabulary · p10 · 1</x:v>
      </x:c>
      <x:c r="D421" s="21" t="n">
        <x:v>4</x:v>
      </x:c>
      <x:c r="E421" s="21" t="n">
        <x:v>2</x:v>
      </x:c>
      <x:c r="F421" s="21" t="n">
        <x:v>8</x:v>
      </x:c>
      <x:c r="G421" s="8" t="str"/>
      <x:c r="H421" s="8" t="str">
        <x:v>Loma Lounge · West Entrance</x:v>
      </x:c>
      <x:c r="I421" s="8" t="str"/>
      <x:c r="J421" s="8" t="str">
        <x:v>Shared</x:v>
      </x:c>
      <x:c r="K421" s="8" t="str">
        <x:v>choice</x:v>
      </x:c>
      <x:c r="L421" s="21" t="n">
        <x:v>3</x:v>
      </x:c>
      <x:c r="M421" s="8" t="str">
        <x:v>Candidate in the 273-game Loma pool. Required only when included in the player’s saved 50-game final; all 50 assigned games must pass.</x:v>
      </x:c>
      <x:c r="N421" s="8" t="str"/>
      <x:c r="O421" s="8" t="str">
        <x:v>Current outfit accepted for classroom final review</x:v>
      </x:c>
      <x:c r="P421" s="8" t="str">
        <x:v>Complete each presented question. Keep the source meaning, figures, units, and requested language form. All answers must pass.</x:v>
      </x:c>
      <x:c r="Q421" s="8" t="str"/>
      <x:c r="R421" s="21" t="n">
        <x:v>10</x:v>
      </x:c>
      <x:c r="S421" s="8" t="str">
        <x:v>English: 10 XP</x:v>
      </x:c>
      <x:c r="T421" s="8" t="str">
        <x:v>No</x:v>
      </x:c>
      <x:c r="U421" s="8" t="str">
        <x:v>No</x:v>
      </x:c>
      <x:c r="V421" s="8" t="str">
        <x:v>Accepted text</x:v>
      </x:c>
      <x:c r="W421" s="8" t="str">
        <x:v>10</x:v>
      </x:c>
      <x:c r="X421" s="8" t="str">
        <x:v>10</x:v>
      </x:c>
      <x:c r="Y421" s="8" t="str">
        <x:v>10</x:v>
      </x:c>
      <x:c r="Z421" s="8" t="str">
        <x:v>Maritime English 3.17 Plus · Dr. Wayne Vincent Tolomia · physical PDF page(s) 10 · Loma adaptation of u1-p10-vocab-1</x:v>
      </x:c>
      <x:c r="AA421" s="8" t="str">
        <x:v>public/game/loma-content.js</x:v>
      </x:c>
      <x:c r="AB421"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21" s="21" t="n">
        <x:v>1</x:v>
      </x:c>
      <x:c r="AD421" s="8" t="str">
        <x:v>Joining the Ship</x:v>
      </x:c>
      <x:c r="AE421" s="8" t="str"/>
      <x:c r="AF421" s="8" t="str">
        <x:v>Base first-completion reward. Matching selected traits add +2 skill XP; care readiness adds +2 to the primary skill when all three meters are at least 40 before completion. Completed practice gives no additional XP.</x:v>
      </x:c>
      <x:c r="AG421" s="8" t="str">
        <x:v>u1-p10-vocab-1</x:v>
      </x:c>
      <x:c r="AH421" s="8" t="str">
        <x:v>Book curriculum</x:v>
      </x:c>
      <x:c r="AI421" s="21" t="n">
        <x:v>1</x:v>
      </x:c>
      <x:c r="AJ421" s="8" t="str"/>
    </x:row>
    <x:row r="422" ht="131.5" customHeight="1">
      <x:c r="A422" s="8" t="str">
        <x:v>loma-book-u1-p10-vocab-1-2</x:v>
      </x:c>
      <x:c r="B422" s="8" t="str">
        <x:v>Loma final bank</x:v>
      </x:c>
      <x:c r="C422" s="8" t="str">
        <x:v>Joining the Ship · Vocabulary · p10 · 2</x:v>
      </x:c>
      <x:c r="D422" s="21" t="n">
        <x:v>4</x:v>
      </x:c>
      <x:c r="E422" s="21" t="n">
        <x:v>2</x:v>
      </x:c>
      <x:c r="F422" s="21" t="n">
        <x:v>8</x:v>
      </x:c>
      <x:c r="G422" s="8" t="str"/>
      <x:c r="H422" s="8" t="str">
        <x:v>Loma Lounge · West Entrance</x:v>
      </x:c>
      <x:c r="I422" s="8" t="str"/>
      <x:c r="J422" s="8" t="str">
        <x:v>Shared</x:v>
      </x:c>
      <x:c r="K422" s="8" t="str">
        <x:v>choice</x:v>
      </x:c>
      <x:c r="L422" s="21" t="n">
        <x:v>3</x:v>
      </x:c>
      <x:c r="M422" s="8" t="str">
        <x:v>Candidate in the 273-game Loma pool. Required only when included in the player’s saved 50-game final; all 50 assigned games must pass.</x:v>
      </x:c>
      <x:c r="N422" s="8" t="str"/>
      <x:c r="O422" s="8" t="str">
        <x:v>Current outfit accepted for classroom final review</x:v>
      </x:c>
      <x:c r="P422" s="8" t="str">
        <x:v>Complete each presented question. Keep the source meaning, figures, units, and requested language form. All answers must pass.</x:v>
      </x:c>
      <x:c r="Q422" s="8" t="str"/>
      <x:c r="R422" s="21" t="n">
        <x:v>10</x:v>
      </x:c>
      <x:c r="S422" s="8" t="str">
        <x:v>English: 10 XP</x:v>
      </x:c>
      <x:c r="T422" s="8" t="str">
        <x:v>No</x:v>
      </x:c>
      <x:c r="U422" s="8" t="str">
        <x:v>No</x:v>
      </x:c>
      <x:c r="V422" s="8" t="str">
        <x:v>Accepted text</x:v>
      </x:c>
      <x:c r="W422" s="8" t="str">
        <x:v>10</x:v>
      </x:c>
      <x:c r="X422" s="8" t="str">
        <x:v>10</x:v>
      </x:c>
      <x:c r="Y422" s="8" t="str">
        <x:v>10</x:v>
      </x:c>
      <x:c r="Z422" s="8" t="str">
        <x:v>Maritime English 3.17 Plus · Dr. Wayne Vincent Tolomia · physical PDF page(s) 10 · Loma adaptation of u1-p10-vocab-1</x:v>
      </x:c>
      <x:c r="AA422" s="8" t="str">
        <x:v>public/game/loma-content.js</x:v>
      </x:c>
      <x:c r="AB422"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22" s="21" t="n">
        <x:v>1</x:v>
      </x:c>
      <x:c r="AD422" s="8" t="str">
        <x:v>Joining the Ship</x:v>
      </x:c>
      <x:c r="AE422" s="8" t="str"/>
      <x:c r="AF422" s="8" t="str">
        <x:v>Base first-completion reward. Matching selected traits add +2 skill XP; care readiness adds +2 to the primary skill when all three meters are at least 40 before completion. Completed practice gives no additional XP.</x:v>
      </x:c>
      <x:c r="AG422" s="8" t="str">
        <x:v>u1-p10-vocab-1</x:v>
      </x:c>
      <x:c r="AH422" s="8" t="str">
        <x:v>Book curriculum</x:v>
      </x:c>
      <x:c r="AI422" s="21" t="n">
        <x:v>1</x:v>
      </x:c>
      <x:c r="AJ422" s="8" t="str"/>
    </x:row>
    <x:row r="423" ht="131.5" customHeight="1">
      <x:c r="A423" s="8" t="str">
        <x:v>loma-book-u1-p10-vocab-2-1</x:v>
      </x:c>
      <x:c r="B423" s="8" t="str">
        <x:v>Loma final bank</x:v>
      </x:c>
      <x:c r="C423" s="8" t="str">
        <x:v>Joining the Ship · Vocabulary · p10 · 1</x:v>
      </x:c>
      <x:c r="D423" s="21" t="n">
        <x:v>4</x:v>
      </x:c>
      <x:c r="E423" s="21" t="n">
        <x:v>2</x:v>
      </x:c>
      <x:c r="F423" s="21" t="n">
        <x:v>8</x:v>
      </x:c>
      <x:c r="G423" s="8" t="str"/>
      <x:c r="H423" s="8" t="str">
        <x:v>Loma Lounge · West Entrance</x:v>
      </x:c>
      <x:c r="I423" s="8" t="str"/>
      <x:c r="J423" s="8" t="str">
        <x:v>Shared</x:v>
      </x:c>
      <x:c r="K423" s="8" t="str">
        <x:v>choice</x:v>
      </x:c>
      <x:c r="L423" s="21" t="n">
        <x:v>3</x:v>
      </x:c>
      <x:c r="M423" s="8" t="str">
        <x:v>Candidate in the 273-game Loma pool. Required only when included in the player’s saved 50-game final; all 50 assigned games must pass.</x:v>
      </x:c>
      <x:c r="N423" s="8" t="str"/>
      <x:c r="O423" s="8" t="str">
        <x:v>Current outfit accepted for classroom final review</x:v>
      </x:c>
      <x:c r="P423" s="8" t="str">
        <x:v>Complete each presented question. Keep the source meaning, figures, units, and requested language form. All answers must pass.</x:v>
      </x:c>
      <x:c r="Q423" s="8" t="str"/>
      <x:c r="R423" s="21" t="n">
        <x:v>10</x:v>
      </x:c>
      <x:c r="S423" s="8" t="str">
        <x:v>English: 10 XP</x:v>
      </x:c>
      <x:c r="T423" s="8" t="str">
        <x:v>No</x:v>
      </x:c>
      <x:c r="U423" s="8" t="str">
        <x:v>No</x:v>
      </x:c>
      <x:c r="V423" s="8" t="str">
        <x:v>Accepted text</x:v>
      </x:c>
      <x:c r="W423" s="8" t="str">
        <x:v>10</x:v>
      </x:c>
      <x:c r="X423" s="8" t="str">
        <x:v>10</x:v>
      </x:c>
      <x:c r="Y423" s="8" t="str">
        <x:v>10</x:v>
      </x:c>
      <x:c r="Z423" s="8" t="str">
        <x:v>Maritime English 3.17 Plus · Dr. Wayne Vincent Tolomia · physical PDF page(s) 10 · Loma adaptation of u1-p10-vocab-2</x:v>
      </x:c>
      <x:c r="AA423" s="8" t="str">
        <x:v>public/game/loma-content.js</x:v>
      </x:c>
      <x:c r="AB423"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23" s="21" t="n">
        <x:v>1</x:v>
      </x:c>
      <x:c r="AD423" s="8" t="str">
        <x:v>Joining the Ship</x:v>
      </x:c>
      <x:c r="AE423" s="8" t="str"/>
      <x:c r="AF423" s="8" t="str">
        <x:v>Base first-completion reward. Matching selected traits add +2 skill XP; care readiness adds +2 to the primary skill when all three meters are at least 40 before completion. Completed practice gives no additional XP.</x:v>
      </x:c>
      <x:c r="AG423" s="8" t="str">
        <x:v>u1-p10-vocab-2</x:v>
      </x:c>
      <x:c r="AH423" s="8" t="str">
        <x:v>Book curriculum</x:v>
      </x:c>
      <x:c r="AI423" s="21" t="n">
        <x:v>1</x:v>
      </x:c>
      <x:c r="AJ423" s="8" t="str"/>
    </x:row>
    <x:row r="424" ht="131.5" customHeight="1">
      <x:c r="A424" s="8" t="str">
        <x:v>loma-book-u1-p10-vocab-2-2</x:v>
      </x:c>
      <x:c r="B424" s="8" t="str">
        <x:v>Loma final bank</x:v>
      </x:c>
      <x:c r="C424" s="8" t="str">
        <x:v>Joining the Ship · Vocabulary · p10 · 2</x:v>
      </x:c>
      <x:c r="D424" s="21" t="n">
        <x:v>4</x:v>
      </x:c>
      <x:c r="E424" s="21" t="n">
        <x:v>2</x:v>
      </x:c>
      <x:c r="F424" s="21" t="n">
        <x:v>8</x:v>
      </x:c>
      <x:c r="G424" s="8" t="str"/>
      <x:c r="H424" s="8" t="str">
        <x:v>Loma Lounge · West Entrance</x:v>
      </x:c>
      <x:c r="I424" s="8" t="str"/>
      <x:c r="J424" s="8" t="str">
        <x:v>Shared</x:v>
      </x:c>
      <x:c r="K424" s="8" t="str">
        <x:v>choice</x:v>
      </x:c>
      <x:c r="L424" s="21" t="n">
        <x:v>3</x:v>
      </x:c>
      <x:c r="M424" s="8" t="str">
        <x:v>Candidate in the 273-game Loma pool. Required only when included in the player’s saved 50-game final; all 50 assigned games must pass.</x:v>
      </x:c>
      <x:c r="N424" s="8" t="str"/>
      <x:c r="O424" s="8" t="str">
        <x:v>Current outfit accepted for classroom final review</x:v>
      </x:c>
      <x:c r="P424" s="8" t="str">
        <x:v>Complete each presented question. Keep the source meaning, figures, units, and requested language form. All answers must pass.</x:v>
      </x:c>
      <x:c r="Q424" s="8" t="str"/>
      <x:c r="R424" s="21" t="n">
        <x:v>10</x:v>
      </x:c>
      <x:c r="S424" s="8" t="str">
        <x:v>English: 10 XP</x:v>
      </x:c>
      <x:c r="T424" s="8" t="str">
        <x:v>No</x:v>
      </x:c>
      <x:c r="U424" s="8" t="str">
        <x:v>No</x:v>
      </x:c>
      <x:c r="V424" s="8" t="str">
        <x:v>Accepted text</x:v>
      </x:c>
      <x:c r="W424" s="8" t="str">
        <x:v>10</x:v>
      </x:c>
      <x:c r="X424" s="8" t="str">
        <x:v>10</x:v>
      </x:c>
      <x:c r="Y424" s="8" t="str">
        <x:v>10</x:v>
      </x:c>
      <x:c r="Z424" s="8" t="str">
        <x:v>Maritime English 3.17 Plus · Dr. Wayne Vincent Tolomia · physical PDF page(s) 10 · Loma adaptation of u1-p10-vocab-2</x:v>
      </x:c>
      <x:c r="AA424" s="8" t="str">
        <x:v>public/game/loma-content.js</x:v>
      </x:c>
      <x:c r="AB424"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24" s="21" t="n">
        <x:v>1</x:v>
      </x:c>
      <x:c r="AD424" s="8" t="str">
        <x:v>Joining the Ship</x:v>
      </x:c>
      <x:c r="AE424" s="8" t="str"/>
      <x:c r="AF424" s="8" t="str">
        <x:v>Base first-completion reward. Matching selected traits add +2 skill XP; care readiness adds +2 to the primary skill when all three meters are at least 40 before completion. Completed practice gives no additional XP.</x:v>
      </x:c>
      <x:c r="AG424" s="8" t="str">
        <x:v>u1-p10-vocab-2</x:v>
      </x:c>
      <x:c r="AH424" s="8" t="str">
        <x:v>Book curriculum</x:v>
      </x:c>
      <x:c r="AI424" s="21" t="n">
        <x:v>1</x:v>
      </x:c>
      <x:c r="AJ424" s="8" t="str"/>
    </x:row>
    <x:row r="425" ht="131.5" customHeight="1">
      <x:c r="A425" s="8" t="str">
        <x:v>loma-book-u1-p10-vocab-3-1</x:v>
      </x:c>
      <x:c r="B425" s="8" t="str">
        <x:v>Loma final bank</x:v>
      </x:c>
      <x:c r="C425" s="8" t="str">
        <x:v>Joining the Ship · Vocabulary · p10 · 1</x:v>
      </x:c>
      <x:c r="D425" s="21" t="n">
        <x:v>4</x:v>
      </x:c>
      <x:c r="E425" s="21" t="n">
        <x:v>2</x:v>
      </x:c>
      <x:c r="F425" s="21" t="n">
        <x:v>8</x:v>
      </x:c>
      <x:c r="G425" s="8" t="str"/>
      <x:c r="H425" s="8" t="str">
        <x:v>Loma Lounge · West Entrance</x:v>
      </x:c>
      <x:c r="I425" s="8" t="str"/>
      <x:c r="J425" s="8" t="str">
        <x:v>Shared</x:v>
      </x:c>
      <x:c r="K425" s="8" t="str">
        <x:v>choice</x:v>
      </x:c>
      <x:c r="L425" s="21" t="n">
        <x:v>3</x:v>
      </x:c>
      <x:c r="M425" s="8" t="str">
        <x:v>Candidate in the 273-game Loma pool. Required only when included in the player’s saved 50-game final; all 50 assigned games must pass.</x:v>
      </x:c>
      <x:c r="N425" s="8" t="str"/>
      <x:c r="O425" s="8" t="str">
        <x:v>Current outfit accepted for classroom final review</x:v>
      </x:c>
      <x:c r="P425" s="8" t="str">
        <x:v>Complete each presented question. Keep the source meaning, figures, units, and requested language form. All answers must pass.</x:v>
      </x:c>
      <x:c r="Q425" s="8" t="str"/>
      <x:c r="R425" s="21" t="n">
        <x:v>10</x:v>
      </x:c>
      <x:c r="S425" s="8" t="str">
        <x:v>English: 10 XP</x:v>
      </x:c>
      <x:c r="T425" s="8" t="str">
        <x:v>No</x:v>
      </x:c>
      <x:c r="U425" s="8" t="str">
        <x:v>No</x:v>
      </x:c>
      <x:c r="V425" s="8" t="str">
        <x:v>Accepted text</x:v>
      </x:c>
      <x:c r="W425" s="8" t="str">
        <x:v>10</x:v>
      </x:c>
      <x:c r="X425" s="8" t="str">
        <x:v>10</x:v>
      </x:c>
      <x:c r="Y425" s="8" t="str">
        <x:v>10</x:v>
      </x:c>
      <x:c r="Z425" s="8" t="str">
        <x:v>Maritime English 3.17 Plus · Dr. Wayne Vincent Tolomia · physical PDF page(s) 10 · Loma adaptation of u1-p10-vocab-3</x:v>
      </x:c>
      <x:c r="AA425" s="8" t="str">
        <x:v>public/game/loma-content.js</x:v>
      </x:c>
      <x:c r="AB425"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25" s="21" t="n">
        <x:v>1</x:v>
      </x:c>
      <x:c r="AD425" s="8" t="str">
        <x:v>Joining the Ship</x:v>
      </x:c>
      <x:c r="AE425" s="8" t="str"/>
      <x:c r="AF425" s="8" t="str">
        <x:v>Base first-completion reward. Matching selected traits add +2 skill XP; care readiness adds +2 to the primary skill when all three meters are at least 40 before completion. Completed practice gives no additional XP.</x:v>
      </x:c>
      <x:c r="AG425" s="8" t="str">
        <x:v>u1-p10-vocab-3</x:v>
      </x:c>
      <x:c r="AH425" s="8" t="str">
        <x:v>Book curriculum</x:v>
      </x:c>
      <x:c r="AI425" s="21" t="n">
        <x:v>1</x:v>
      </x:c>
      <x:c r="AJ425" s="8" t="str"/>
    </x:row>
    <x:row r="426" ht="131.5" customHeight="1">
      <x:c r="A426" s="8" t="str">
        <x:v>loma-book-u1-p10-vocab-3-2</x:v>
      </x:c>
      <x:c r="B426" s="8" t="str">
        <x:v>Loma final bank</x:v>
      </x:c>
      <x:c r="C426" s="8" t="str">
        <x:v>Joining the Ship · Vocabulary · p10 · 2</x:v>
      </x:c>
      <x:c r="D426" s="21" t="n">
        <x:v>4</x:v>
      </x:c>
      <x:c r="E426" s="21" t="n">
        <x:v>2</x:v>
      </x:c>
      <x:c r="F426" s="21" t="n">
        <x:v>8</x:v>
      </x:c>
      <x:c r="G426" s="8" t="str"/>
      <x:c r="H426" s="8" t="str">
        <x:v>Loma Lounge · West Entrance</x:v>
      </x:c>
      <x:c r="I426" s="8" t="str"/>
      <x:c r="J426" s="8" t="str">
        <x:v>Shared</x:v>
      </x:c>
      <x:c r="K426" s="8" t="str">
        <x:v>choice</x:v>
      </x:c>
      <x:c r="L426" s="21" t="n">
        <x:v>3</x:v>
      </x:c>
      <x:c r="M426" s="8" t="str">
        <x:v>Candidate in the 273-game Loma pool. Required only when included in the player’s saved 50-game final; all 50 assigned games must pass.</x:v>
      </x:c>
      <x:c r="N426" s="8" t="str"/>
      <x:c r="O426" s="8" t="str">
        <x:v>Current outfit accepted for classroom final review</x:v>
      </x:c>
      <x:c r="P426" s="8" t="str">
        <x:v>Complete each presented question. Keep the source meaning, figures, units, and requested language form. All answers must pass.</x:v>
      </x:c>
      <x:c r="Q426" s="8" t="str"/>
      <x:c r="R426" s="21" t="n">
        <x:v>10</x:v>
      </x:c>
      <x:c r="S426" s="8" t="str">
        <x:v>English: 10 XP</x:v>
      </x:c>
      <x:c r="T426" s="8" t="str">
        <x:v>No</x:v>
      </x:c>
      <x:c r="U426" s="8" t="str">
        <x:v>No</x:v>
      </x:c>
      <x:c r="V426" s="8" t="str">
        <x:v>Accepted text</x:v>
      </x:c>
      <x:c r="W426" s="8" t="str">
        <x:v>10</x:v>
      </x:c>
      <x:c r="X426" s="8" t="str">
        <x:v>10</x:v>
      </x:c>
      <x:c r="Y426" s="8" t="str">
        <x:v>10</x:v>
      </x:c>
      <x:c r="Z426" s="8" t="str">
        <x:v>Maritime English 3.17 Plus · Dr. Wayne Vincent Tolomia · physical PDF page(s) 10 · Loma adaptation of u1-p10-vocab-3</x:v>
      </x:c>
      <x:c r="AA426" s="8" t="str">
        <x:v>public/game/loma-content.js</x:v>
      </x:c>
      <x:c r="AB426"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26" s="21" t="n">
        <x:v>1</x:v>
      </x:c>
      <x:c r="AD426" s="8" t="str">
        <x:v>Joining the Ship</x:v>
      </x:c>
      <x:c r="AE426" s="8" t="str"/>
      <x:c r="AF426" s="8" t="str">
        <x:v>Base first-completion reward. Matching selected traits add +2 skill XP; care readiness adds +2 to the primary skill when all three meters are at least 40 before completion. Completed practice gives no additional XP.</x:v>
      </x:c>
      <x:c r="AG426" s="8" t="str">
        <x:v>u1-p10-vocab-3</x:v>
      </x:c>
      <x:c r="AH426" s="8" t="str">
        <x:v>Book curriculum</x:v>
      </x:c>
      <x:c r="AI426" s="21" t="n">
        <x:v>1</x:v>
      </x:c>
      <x:c r="AJ426" s="8" t="str"/>
    </x:row>
    <x:row r="427" ht="131.5" customHeight="1">
      <x:c r="A427" s="8" t="str">
        <x:v>loma-book-u1-p17-round-1-1</x:v>
      </x:c>
      <x:c r="B427" s="8" t="str">
        <x:v>Loma final bank</x:v>
      </x:c>
      <x:c r="C427" s="8" t="str">
        <x:v>Joining the Ship · Language accuracy · p17 · 1</x:v>
      </x:c>
      <x:c r="D427" s="21" t="n">
        <x:v>4</x:v>
      </x:c>
      <x:c r="E427" s="21" t="n">
        <x:v>2</x:v>
      </x:c>
      <x:c r="F427" s="21" t="n">
        <x:v>8</x:v>
      </x:c>
      <x:c r="G427" s="8" t="str"/>
      <x:c r="H427" s="8" t="str">
        <x:v>Loma Lounge · West Entrance</x:v>
      </x:c>
      <x:c r="I427" s="8" t="str"/>
      <x:c r="J427" s="8" t="str">
        <x:v>Shared</x:v>
      </x:c>
      <x:c r="K427" s="8" t="str">
        <x:v>text</x:v>
      </x:c>
      <x:c r="L427" s="21" t="n">
        <x:v>3</x:v>
      </x:c>
      <x:c r="M427" s="8" t="str">
        <x:v>Candidate in the 273-game Loma pool. Required only when included in the player’s saved 50-game final; all 50 assigned games must pass.</x:v>
      </x:c>
      <x:c r="N427" s="8" t="str"/>
      <x:c r="O427" s="8" t="str">
        <x:v>Current outfit accepted for classroom final review</x:v>
      </x:c>
      <x:c r="P427" s="8" t="str">
        <x:v>Complete each presented question. Keep the source meaning, figures, units, and requested language form. All answers must pass.</x:v>
      </x:c>
      <x:c r="Q427" s="8" t="str"/>
      <x:c r="R427" s="21" t="n">
        <x:v>10</x:v>
      </x:c>
      <x:c r="S427" s="8" t="str">
        <x:v>English: 10 XP</x:v>
      </x:c>
      <x:c r="T427" s="8" t="str">
        <x:v>No</x:v>
      </x:c>
      <x:c r="U427" s="8" t="str">
        <x:v>No</x:v>
      </x:c>
      <x:c r="V427" s="8" t="str">
        <x:v>Accepted text</x:v>
      </x:c>
      <x:c r="W427" s="8" t="str">
        <x:v>17</x:v>
      </x:c>
      <x:c r="X427" s="8" t="str">
        <x:v>16
22
23</x:v>
      </x:c>
      <x:c r="Y427" s="8" t="str">
        <x:v>17, 16, 22, 23</x:v>
      </x:c>
      <x:c r="Z427" s="8" t="str">
        <x:v>Maritime English 3.17 Plus · Dr. Wayne Vincent Tolomia · physical PDF page(s) 17 · Loma adaptation of u1-p17-round-1</x:v>
      </x:c>
      <x:c r="AA427" s="8" t="str">
        <x:v>public/game/loma-content.js</x:v>
      </x:c>
      <x:c r="AB427"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27" s="21" t="n">
        <x:v>1</x:v>
      </x:c>
      <x:c r="AD427" s="8" t="str">
        <x:v>Joining the Ship</x:v>
      </x:c>
      <x:c r="AE427" s="8" t="str"/>
      <x:c r="AF427" s="8" t="str">
        <x:v>Base first-completion reward. Matching selected traits add +2 skill XP; care readiness adds +2 to the primary skill when all three meters are at least 40 before completion. Completed practice gives no additional XP.</x:v>
      </x:c>
      <x:c r="AG427" s="8" t="str">
        <x:v>u1-p17-round-1</x:v>
      </x:c>
      <x:c r="AH427" s="8" t="str">
        <x:v>Book curriculum</x:v>
      </x:c>
      <x:c r="AI427" s="21" t="n">
        <x:v>1</x:v>
      </x:c>
      <x:c r="AJ427" s="8" t="str"/>
    </x:row>
    <x:row r="428" ht="131.5" customHeight="1">
      <x:c r="A428" s="8" t="str">
        <x:v>loma-book-u1-p17-round-1-2</x:v>
      </x:c>
      <x:c r="B428" s="8" t="str">
        <x:v>Loma final bank</x:v>
      </x:c>
      <x:c r="C428" s="8" t="str">
        <x:v>Joining the Ship · Language accuracy · p17 · 2</x:v>
      </x:c>
      <x:c r="D428" s="21" t="n">
        <x:v>4</x:v>
      </x:c>
      <x:c r="E428" s="21" t="n">
        <x:v>2</x:v>
      </x:c>
      <x:c r="F428" s="21" t="n">
        <x:v>8</x:v>
      </x:c>
      <x:c r="G428" s="8" t="str"/>
      <x:c r="H428" s="8" t="str">
        <x:v>Loma Lounge · West Entrance</x:v>
      </x:c>
      <x:c r="I428" s="8" t="str"/>
      <x:c r="J428" s="8" t="str">
        <x:v>Shared</x:v>
      </x:c>
      <x:c r="K428" s="8" t="str">
        <x:v>text</x:v>
      </x:c>
      <x:c r="L428" s="21" t="n">
        <x:v>3</x:v>
      </x:c>
      <x:c r="M428" s="8" t="str">
        <x:v>Candidate in the 273-game Loma pool. Required only when included in the player’s saved 50-game final; all 50 assigned games must pass.</x:v>
      </x:c>
      <x:c r="N428" s="8" t="str"/>
      <x:c r="O428" s="8" t="str">
        <x:v>Current outfit accepted for classroom final review</x:v>
      </x:c>
      <x:c r="P428" s="8" t="str">
        <x:v>Complete each presented question. Keep the source meaning, figures, units, and requested language form. All answers must pass.</x:v>
      </x:c>
      <x:c r="Q428" s="8" t="str"/>
      <x:c r="R428" s="21" t="n">
        <x:v>10</x:v>
      </x:c>
      <x:c r="S428" s="8" t="str">
        <x:v>English: 10 XP</x:v>
      </x:c>
      <x:c r="T428" s="8" t="str">
        <x:v>No</x:v>
      </x:c>
      <x:c r="U428" s="8" t="str">
        <x:v>No</x:v>
      </x:c>
      <x:c r="V428" s="8" t="str">
        <x:v>Accepted text</x:v>
      </x:c>
      <x:c r="W428" s="8" t="str">
        <x:v>17</x:v>
      </x:c>
      <x:c r="X428" s="8" t="str">
        <x:v>16
22
23</x:v>
      </x:c>
      <x:c r="Y428" s="8" t="str">
        <x:v>17, 16, 22, 23</x:v>
      </x:c>
      <x:c r="Z428" s="8" t="str">
        <x:v>Maritime English 3.17 Plus · Dr. Wayne Vincent Tolomia · physical PDF page(s) 17 · Loma adaptation of u1-p17-round-1</x:v>
      </x:c>
      <x:c r="AA428" s="8" t="str">
        <x:v>public/game/loma-content.js</x:v>
      </x:c>
      <x:c r="AB428"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28" s="21" t="n">
        <x:v>1</x:v>
      </x:c>
      <x:c r="AD428" s="8" t="str">
        <x:v>Joining the Ship</x:v>
      </x:c>
      <x:c r="AE428" s="8" t="str"/>
      <x:c r="AF428" s="8" t="str">
        <x:v>Base first-completion reward. Matching selected traits add +2 skill XP; care readiness adds +2 to the primary skill when all three meters are at least 40 before completion. Completed practice gives no additional XP.</x:v>
      </x:c>
      <x:c r="AG428" s="8" t="str">
        <x:v>u1-p17-round-1</x:v>
      </x:c>
      <x:c r="AH428" s="8" t="str">
        <x:v>Book curriculum</x:v>
      </x:c>
      <x:c r="AI428" s="21" t="n">
        <x:v>1</x:v>
      </x:c>
      <x:c r="AJ428" s="8" t="str"/>
    </x:row>
    <x:row r="429" ht="131.5" customHeight="1">
      <x:c r="A429" s="8" t="str">
        <x:v>loma-book-u1-p18-round-2-1</x:v>
      </x:c>
      <x:c r="B429" s="8" t="str">
        <x:v>Loma final bank</x:v>
      </x:c>
      <x:c r="C429" s="8" t="str">
        <x:v>Joining the Ship · Language accuracy · p18 · 1</x:v>
      </x:c>
      <x:c r="D429" s="21" t="n">
        <x:v>4</x:v>
      </x:c>
      <x:c r="E429" s="21" t="n">
        <x:v>2</x:v>
      </x:c>
      <x:c r="F429" s="21" t="n">
        <x:v>8</x:v>
      </x:c>
      <x:c r="G429" s="8" t="str"/>
      <x:c r="H429" s="8" t="str">
        <x:v>Loma Lounge · West Entrance</x:v>
      </x:c>
      <x:c r="I429" s="8" t="str"/>
      <x:c r="J429" s="8" t="str">
        <x:v>Shared</x:v>
      </x:c>
      <x:c r="K429" s="8" t="str">
        <x:v>order</x:v>
      </x:c>
      <x:c r="L429" s="21" t="n">
        <x:v>3</x:v>
      </x:c>
      <x:c r="M429" s="8" t="str">
        <x:v>Candidate in the 273-game Loma pool. Required only when included in the player’s saved 50-game final; all 50 assigned games must pass.</x:v>
      </x:c>
      <x:c r="N429" s="8" t="str"/>
      <x:c r="O429" s="8" t="str">
        <x:v>Current outfit accepted for classroom final review</x:v>
      </x:c>
      <x:c r="P429" s="8" t="str">
        <x:v>Complete each presented question. Keep the source meaning, figures, units, and requested language form. All answers must pass.</x:v>
      </x:c>
      <x:c r="Q429" s="8" t="str"/>
      <x:c r="R429" s="21" t="n">
        <x:v>10</x:v>
      </x:c>
      <x:c r="S429" s="8" t="str">
        <x:v>English: 10 XP</x:v>
      </x:c>
      <x:c r="T429" s="8" t="str">
        <x:v>No</x:v>
      </x:c>
      <x:c r="U429" s="8" t="str">
        <x:v>No</x:v>
      </x:c>
      <x:c r="V429" s="8" t="str">
        <x:v>Ordered sequence</x:v>
      </x:c>
      <x:c r="W429" s="8" t="str">
        <x:v>18</x:v>
      </x:c>
      <x:c r="X429" s="8" t="str">
        <x:v>16
22
23</x:v>
      </x:c>
      <x:c r="Y429" s="8" t="str">
        <x:v>18, 16, 22, 23</x:v>
      </x:c>
      <x:c r="Z429" s="8" t="str">
        <x:v>Maritime English 3.17 Plus · Dr. Wayne Vincent Tolomia · physical PDF page(s) 18 · Loma adaptation of u1-p18-round-2</x:v>
      </x:c>
      <x:c r="AA429" s="8" t="str">
        <x:v>public/game/loma-content.js</x:v>
      </x:c>
      <x:c r="AB429"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29" s="21" t="n">
        <x:v>1</x:v>
      </x:c>
      <x:c r="AD429" s="8" t="str">
        <x:v>Joining the Ship</x:v>
      </x:c>
      <x:c r="AE429" s="8" t="str"/>
      <x:c r="AF429" s="8" t="str">
        <x:v>Base first-completion reward. Matching selected traits add +2 skill XP; care readiness adds +2 to the primary skill when all three meters are at least 40 before completion. Completed practice gives no additional XP.</x:v>
      </x:c>
      <x:c r="AG429" s="8" t="str">
        <x:v>u1-p18-round-2</x:v>
      </x:c>
      <x:c r="AH429" s="8" t="str">
        <x:v>Book curriculum</x:v>
      </x:c>
      <x:c r="AI429" s="21" t="n">
        <x:v>1</x:v>
      </x:c>
      <x:c r="AJ429" s="8" t="str"/>
    </x:row>
    <x:row r="430" ht="131.5" customHeight="1">
      <x:c r="A430" s="8" t="str">
        <x:v>loma-book-u1-p18-round-2-2</x:v>
      </x:c>
      <x:c r="B430" s="8" t="str">
        <x:v>Loma final bank</x:v>
      </x:c>
      <x:c r="C430" s="8" t="str">
        <x:v>Joining the Ship · Language accuracy · p18 · 2</x:v>
      </x:c>
      <x:c r="D430" s="21" t="n">
        <x:v>4</x:v>
      </x:c>
      <x:c r="E430" s="21" t="n">
        <x:v>2</x:v>
      </x:c>
      <x:c r="F430" s="21" t="n">
        <x:v>8</x:v>
      </x:c>
      <x:c r="G430" s="8" t="str"/>
      <x:c r="H430" s="8" t="str">
        <x:v>Loma Lounge · West Entrance</x:v>
      </x:c>
      <x:c r="I430" s="8" t="str"/>
      <x:c r="J430" s="8" t="str">
        <x:v>Shared</x:v>
      </x:c>
      <x:c r="K430" s="8" t="str">
        <x:v>order</x:v>
      </x:c>
      <x:c r="L430" s="21" t="n">
        <x:v>2</x:v>
      </x:c>
      <x:c r="M430" s="8" t="str">
        <x:v>Candidate in the 273-game Loma pool. Required only when included in the player’s saved 50-game final; all 50 assigned games must pass.</x:v>
      </x:c>
      <x:c r="N430" s="8" t="str"/>
      <x:c r="O430" s="8" t="str">
        <x:v>Current outfit accepted for classroom final review</x:v>
      </x:c>
      <x:c r="P430" s="8" t="str">
        <x:v>Complete each presented question. Keep the source meaning, figures, units, and requested language form. All answers must pass.</x:v>
      </x:c>
      <x:c r="Q430" s="8" t="str"/>
      <x:c r="R430" s="21" t="n">
        <x:v>10</x:v>
      </x:c>
      <x:c r="S430" s="8" t="str">
        <x:v>English: 10 XP</x:v>
      </x:c>
      <x:c r="T430" s="8" t="str">
        <x:v>No</x:v>
      </x:c>
      <x:c r="U430" s="8" t="str">
        <x:v>No</x:v>
      </x:c>
      <x:c r="V430" s="8" t="str">
        <x:v>Ordered sequence</x:v>
      </x:c>
      <x:c r="W430" s="8" t="str">
        <x:v>18</x:v>
      </x:c>
      <x:c r="X430" s="8" t="str">
        <x:v>16
22
23</x:v>
      </x:c>
      <x:c r="Y430" s="8" t="str">
        <x:v>18, 16, 22, 23</x:v>
      </x:c>
      <x:c r="Z430" s="8" t="str">
        <x:v>Maritime English 3.17 Plus · Dr. Wayne Vincent Tolomia · physical PDF page(s) 18 · Loma adaptation of u1-p18-round-2</x:v>
      </x:c>
      <x:c r="AA430" s="8" t="str">
        <x:v>public/game/loma-content.js</x:v>
      </x:c>
      <x:c r="AB430"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30" s="21" t="n">
        <x:v>1</x:v>
      </x:c>
      <x:c r="AD430" s="8" t="str">
        <x:v>Joining the Ship</x:v>
      </x:c>
      <x:c r="AE430" s="8" t="str"/>
      <x:c r="AF430" s="8" t="str">
        <x:v>Base first-completion reward. Matching selected traits add +2 skill XP; care readiness adds +2 to the primary skill when all three meters are at least 40 before completion. Completed practice gives no additional XP.</x:v>
      </x:c>
      <x:c r="AG430" s="8" t="str">
        <x:v>u1-p18-round-2</x:v>
      </x:c>
      <x:c r="AH430" s="8" t="str">
        <x:v>Book curriculum</x:v>
      </x:c>
      <x:c r="AI430" s="21" t="n">
        <x:v>1</x:v>
      </x:c>
      <x:c r="AJ430" s="8" t="str"/>
    </x:row>
    <x:row r="431" ht="131.5" customHeight="1">
      <x:c r="A431" s="8" t="str">
        <x:v>loma-book-u1-p24-round-1-1</x:v>
      </x:c>
      <x:c r="B431" s="8" t="str">
        <x:v>Loma final bank</x:v>
      </x:c>
      <x:c r="C431" s="8" t="str">
        <x:v>Joining the Ship · Language accuracy · p24 · 1</x:v>
      </x:c>
      <x:c r="D431" s="21" t="n">
        <x:v>4</x:v>
      </x:c>
      <x:c r="E431" s="21" t="n">
        <x:v>2</x:v>
      </x:c>
      <x:c r="F431" s="21" t="n">
        <x:v>8</x:v>
      </x:c>
      <x:c r="G431" s="8" t="str"/>
      <x:c r="H431" s="8" t="str">
        <x:v>Loma Lounge · West Entrance</x:v>
      </x:c>
      <x:c r="I431" s="8" t="str"/>
      <x:c r="J431" s="8" t="str">
        <x:v>Shared</x:v>
      </x:c>
      <x:c r="K431" s="8" t="str">
        <x:v>choice</x:v>
      </x:c>
      <x:c r="L431" s="21" t="n">
        <x:v>3</x:v>
      </x:c>
      <x:c r="M431" s="8" t="str">
        <x:v>Candidate in the 273-game Loma pool. Required only when included in the player’s saved 50-game final; all 50 assigned games must pass.</x:v>
      </x:c>
      <x:c r="N431" s="8" t="str"/>
      <x:c r="O431" s="8" t="str">
        <x:v>Current outfit accepted for classroom final review</x:v>
      </x:c>
      <x:c r="P431" s="8" t="str">
        <x:v>Complete each presented question. Keep the source meaning, figures, units, and requested language form. All answers must pass.</x:v>
      </x:c>
      <x:c r="Q431" s="8" t="str"/>
      <x:c r="R431" s="21" t="n">
        <x:v>10</x:v>
      </x:c>
      <x:c r="S431" s="8" t="str">
        <x:v>English: 10 XP</x:v>
      </x:c>
      <x:c r="T431" s="8" t="str">
        <x:v>No</x:v>
      </x:c>
      <x:c r="U431" s="8" t="str">
        <x:v>No</x:v>
      </x:c>
      <x:c r="V431" s="8" t="str">
        <x:v>Accepted text</x:v>
      </x:c>
      <x:c r="W431" s="8" t="str">
        <x:v>24</x:v>
      </x:c>
      <x:c r="X431" s="8" t="str">
        <x:v>10
11
14
16
22
23</x:v>
      </x:c>
      <x:c r="Y431" s="8" t="str">
        <x:v>24, 10, 11, 14, 16, 22, 23</x:v>
      </x:c>
      <x:c r="Z431" s="8" t="str">
        <x:v>Maritime English 3.17 Plus · Dr. Wayne Vincent Tolomia · physical PDF page(s) 24 · Loma adaptation of u1-p24-round-1</x:v>
      </x:c>
      <x:c r="AA431" s="8" t="str">
        <x:v>public/game/loma-content.js</x:v>
      </x:c>
      <x:c r="AB431"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31" s="21" t="n">
        <x:v>1</x:v>
      </x:c>
      <x:c r="AD431" s="8" t="str">
        <x:v>Joining the Ship</x:v>
      </x:c>
      <x:c r="AE431" s="8" t="str"/>
      <x:c r="AF431" s="8" t="str">
        <x:v>Base first-completion reward. Matching selected traits add +2 skill XP; care readiness adds +2 to the primary skill when all three meters are at least 40 before completion. Completed practice gives no additional XP.</x:v>
      </x:c>
      <x:c r="AG431" s="8" t="str">
        <x:v>u1-p24-round-1</x:v>
      </x:c>
      <x:c r="AH431" s="8" t="str">
        <x:v>Book curriculum</x:v>
      </x:c>
      <x:c r="AI431" s="21" t="n">
        <x:v>1</x:v>
      </x:c>
      <x:c r="AJ431" s="8" t="str"/>
    </x:row>
    <x:row r="432" ht="131.5" customHeight="1">
      <x:c r="A432" s="8" t="str">
        <x:v>loma-book-u1-p24-round-1-2</x:v>
      </x:c>
      <x:c r="B432" s="8" t="str">
        <x:v>Loma final bank</x:v>
      </x:c>
      <x:c r="C432" s="8" t="str">
        <x:v>Joining the Ship · Language accuracy · p24 · 2</x:v>
      </x:c>
      <x:c r="D432" s="21" t="n">
        <x:v>4</x:v>
      </x:c>
      <x:c r="E432" s="21" t="n">
        <x:v>2</x:v>
      </x:c>
      <x:c r="F432" s="21" t="n">
        <x:v>8</x:v>
      </x:c>
      <x:c r="G432" s="8" t="str"/>
      <x:c r="H432" s="8" t="str">
        <x:v>Loma Lounge · West Entrance</x:v>
      </x:c>
      <x:c r="I432" s="8" t="str"/>
      <x:c r="J432" s="8" t="str">
        <x:v>Shared</x:v>
      </x:c>
      <x:c r="K432" s="8" t="str">
        <x:v>choice</x:v>
      </x:c>
      <x:c r="L432" s="21" t="n">
        <x:v>3</x:v>
      </x:c>
      <x:c r="M432" s="8" t="str">
        <x:v>Candidate in the 273-game Loma pool. Required only when included in the player’s saved 50-game final; all 50 assigned games must pass.</x:v>
      </x:c>
      <x:c r="N432" s="8" t="str"/>
      <x:c r="O432" s="8" t="str">
        <x:v>Current outfit accepted for classroom final review</x:v>
      </x:c>
      <x:c r="P432" s="8" t="str">
        <x:v>Complete each presented question. Keep the source meaning, figures, units, and requested language form. All answers must pass.</x:v>
      </x:c>
      <x:c r="Q432" s="8" t="str"/>
      <x:c r="R432" s="21" t="n">
        <x:v>10</x:v>
      </x:c>
      <x:c r="S432" s="8" t="str">
        <x:v>English: 10 XP</x:v>
      </x:c>
      <x:c r="T432" s="8" t="str">
        <x:v>No</x:v>
      </x:c>
      <x:c r="U432" s="8" t="str">
        <x:v>No</x:v>
      </x:c>
      <x:c r="V432" s="8" t="str">
        <x:v>Accepted text</x:v>
      </x:c>
      <x:c r="W432" s="8" t="str">
        <x:v>24</x:v>
      </x:c>
      <x:c r="X432" s="8" t="str">
        <x:v>10
11
14
16
22
23</x:v>
      </x:c>
      <x:c r="Y432" s="8" t="str">
        <x:v>24, 10, 11, 14, 16, 22, 23</x:v>
      </x:c>
      <x:c r="Z432" s="8" t="str">
        <x:v>Maritime English 3.17 Plus · Dr. Wayne Vincent Tolomia · physical PDF page(s) 24 · Loma adaptation of u1-p24-round-1</x:v>
      </x:c>
      <x:c r="AA432" s="8" t="str">
        <x:v>public/game/loma-content.js</x:v>
      </x:c>
      <x:c r="AB432"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32" s="21" t="n">
        <x:v>1</x:v>
      </x:c>
      <x:c r="AD432" s="8" t="str">
        <x:v>Joining the Ship</x:v>
      </x:c>
      <x:c r="AE432" s="8" t="str"/>
      <x:c r="AF432" s="8" t="str">
        <x:v>Base first-completion reward. Matching selected traits add +2 skill XP; care readiness adds +2 to the primary skill when all three meters are at least 40 before completion. Completed practice gives no additional XP.</x:v>
      </x:c>
      <x:c r="AG432" s="8" t="str">
        <x:v>u1-p24-round-1</x:v>
      </x:c>
      <x:c r="AH432" s="8" t="str">
        <x:v>Book curriculum</x:v>
      </x:c>
      <x:c r="AI432" s="21" t="n">
        <x:v>1</x:v>
      </x:c>
      <x:c r="AJ432" s="8" t="str"/>
    </x:row>
    <x:row r="433" ht="131.5" customHeight="1">
      <x:c r="A433" s="8" t="str">
        <x:v>loma-book-u1-p24-round-1-3</x:v>
      </x:c>
      <x:c r="B433" s="8" t="str">
        <x:v>Loma final bank</x:v>
      </x:c>
      <x:c r="C433" s="8" t="str">
        <x:v>Joining the Ship · Language accuracy · p24 · 3</x:v>
      </x:c>
      <x:c r="D433" s="21" t="n">
        <x:v>4</x:v>
      </x:c>
      <x:c r="E433" s="21" t="n">
        <x:v>2</x:v>
      </x:c>
      <x:c r="F433" s="21" t="n">
        <x:v>8</x:v>
      </x:c>
      <x:c r="G433" s="8" t="str"/>
      <x:c r="H433" s="8" t="str">
        <x:v>Loma Lounge · West Entrance</x:v>
      </x:c>
      <x:c r="I433" s="8" t="str"/>
      <x:c r="J433" s="8" t="str">
        <x:v>Shared</x:v>
      </x:c>
      <x:c r="K433" s="8" t="str">
        <x:v>choice</x:v>
      </x:c>
      <x:c r="L433" s="21" t="n">
        <x:v>2</x:v>
      </x:c>
      <x:c r="M433" s="8" t="str">
        <x:v>Candidate in the 273-game Loma pool. Required only when included in the player’s saved 50-game final; all 50 assigned games must pass.</x:v>
      </x:c>
      <x:c r="N433" s="8" t="str"/>
      <x:c r="O433" s="8" t="str">
        <x:v>Current outfit accepted for classroom final review</x:v>
      </x:c>
      <x:c r="P433" s="8" t="str">
        <x:v>Complete each presented question. Keep the source meaning, figures, units, and requested language form. All answers must pass.</x:v>
      </x:c>
      <x:c r="Q433" s="8" t="str"/>
      <x:c r="R433" s="21" t="n">
        <x:v>10</x:v>
      </x:c>
      <x:c r="S433" s="8" t="str">
        <x:v>English: 10 XP</x:v>
      </x:c>
      <x:c r="T433" s="8" t="str">
        <x:v>No</x:v>
      </x:c>
      <x:c r="U433" s="8" t="str">
        <x:v>No</x:v>
      </x:c>
      <x:c r="V433" s="8" t="str">
        <x:v>Accepted text</x:v>
      </x:c>
      <x:c r="W433" s="8" t="str">
        <x:v>24</x:v>
      </x:c>
      <x:c r="X433" s="8" t="str">
        <x:v>10
11
14
16
22
23</x:v>
      </x:c>
      <x:c r="Y433" s="8" t="str">
        <x:v>24, 10, 11, 14, 16, 22, 23</x:v>
      </x:c>
      <x:c r="Z433" s="8" t="str">
        <x:v>Maritime English 3.17 Plus · Dr. Wayne Vincent Tolomia · physical PDF page(s) 24 · Loma adaptation of u1-p24-round-1</x:v>
      </x:c>
      <x:c r="AA433" s="8" t="str">
        <x:v>public/game/loma-content.js</x:v>
      </x:c>
      <x:c r="AB433"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33" s="21" t="n">
        <x:v>1</x:v>
      </x:c>
      <x:c r="AD433" s="8" t="str">
        <x:v>Joining the Ship</x:v>
      </x:c>
      <x:c r="AE433" s="8" t="str"/>
      <x:c r="AF433" s="8" t="str">
        <x:v>Base first-completion reward. Matching selected traits add +2 skill XP; care readiness adds +2 to the primary skill when all three meters are at least 40 before completion. Completed practice gives no additional XP.</x:v>
      </x:c>
      <x:c r="AG433" s="8" t="str">
        <x:v>u1-p24-round-1</x:v>
      </x:c>
      <x:c r="AH433" s="8" t="str">
        <x:v>Book curriculum</x:v>
      </x:c>
      <x:c r="AI433" s="21" t="n">
        <x:v>1</x:v>
      </x:c>
      <x:c r="AJ433" s="8" t="str"/>
    </x:row>
    <x:row r="434" ht="131.5" customHeight="1">
      <x:c r="A434" s="8" t="str">
        <x:v>loma-book-u1-p24-round-2-1</x:v>
      </x:c>
      <x:c r="B434" s="8" t="str">
        <x:v>Loma final bank</x:v>
      </x:c>
      <x:c r="C434" s="8" t="str">
        <x:v>Joining the Ship · Language accuracy · p24 · 1</x:v>
      </x:c>
      <x:c r="D434" s="21" t="n">
        <x:v>4</x:v>
      </x:c>
      <x:c r="E434" s="21" t="n">
        <x:v>2</x:v>
      </x:c>
      <x:c r="F434" s="21" t="n">
        <x:v>8</x:v>
      </x:c>
      <x:c r="G434" s="8" t="str"/>
      <x:c r="H434" s="8" t="str">
        <x:v>Loma Lounge · West Entrance</x:v>
      </x:c>
      <x:c r="I434" s="8" t="str"/>
      <x:c r="J434" s="8" t="str">
        <x:v>Shared</x:v>
      </x:c>
      <x:c r="K434" s="8" t="str">
        <x:v>text</x:v>
      </x:c>
      <x:c r="L434" s="21" t="n">
        <x:v>3</x:v>
      </x:c>
      <x:c r="M434" s="8" t="str">
        <x:v>Candidate in the 273-game Loma pool. Required only when included in the player’s saved 50-game final; all 50 assigned games must pass.</x:v>
      </x:c>
      <x:c r="N434" s="8" t="str"/>
      <x:c r="O434" s="8" t="str">
        <x:v>Current outfit accepted for classroom final review</x:v>
      </x:c>
      <x:c r="P434" s="8" t="str">
        <x:v>Complete each presented question. Keep the source meaning, figures, units, and requested language form. All answers must pass.</x:v>
      </x:c>
      <x:c r="Q434" s="8" t="str"/>
      <x:c r="R434" s="21" t="n">
        <x:v>10</x:v>
      </x:c>
      <x:c r="S434" s="8" t="str">
        <x:v>English: 10 XP</x:v>
      </x:c>
      <x:c r="T434" s="8" t="str">
        <x:v>No</x:v>
      </x:c>
      <x:c r="U434" s="8" t="str">
        <x:v>No</x:v>
      </x:c>
      <x:c r="V434" s="8" t="str">
        <x:v>Accepted text</x:v>
      </x:c>
      <x:c r="W434" s="8" t="str">
        <x:v>24</x:v>
      </x:c>
      <x:c r="X434" s="8" t="str">
        <x:v>10
11
14
16
22
23</x:v>
      </x:c>
      <x:c r="Y434" s="8" t="str">
        <x:v>24, 10, 11, 14, 16, 22, 23</x:v>
      </x:c>
      <x:c r="Z434" s="8" t="str">
        <x:v>Maritime English 3.17 Plus · Dr. Wayne Vincent Tolomia · physical PDF page(s) 24 · Loma adaptation of u1-p24-round-2</x:v>
      </x:c>
      <x:c r="AA434" s="8" t="str">
        <x:v>public/game/loma-content.js</x:v>
      </x:c>
      <x:c r="AB434"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34" s="21" t="n">
        <x:v>1</x:v>
      </x:c>
      <x:c r="AD434" s="8" t="str">
        <x:v>Joining the Ship</x:v>
      </x:c>
      <x:c r="AE434" s="8" t="str"/>
      <x:c r="AF434" s="8" t="str">
        <x:v>Base first-completion reward. Matching selected traits add +2 skill XP; care readiness adds +2 to the primary skill when all three meters are at least 40 before completion. Completed practice gives no additional XP.</x:v>
      </x:c>
      <x:c r="AG434" s="8" t="str">
        <x:v>u1-p24-round-2</x:v>
      </x:c>
      <x:c r="AH434" s="8" t="str">
        <x:v>Book curriculum</x:v>
      </x:c>
      <x:c r="AI434" s="21" t="n">
        <x:v>1</x:v>
      </x:c>
      <x:c r="AJ434" s="8" t="str"/>
    </x:row>
    <x:row r="435" ht="131.5" customHeight="1">
      <x:c r="A435" s="8" t="str">
        <x:v>loma-book-u1-p24-round-2-2</x:v>
      </x:c>
      <x:c r="B435" s="8" t="str">
        <x:v>Loma final bank</x:v>
      </x:c>
      <x:c r="C435" s="8" t="str">
        <x:v>Joining the Ship · Language accuracy · p24 · 2</x:v>
      </x:c>
      <x:c r="D435" s="21" t="n">
        <x:v>4</x:v>
      </x:c>
      <x:c r="E435" s="21" t="n">
        <x:v>2</x:v>
      </x:c>
      <x:c r="F435" s="21" t="n">
        <x:v>8</x:v>
      </x:c>
      <x:c r="G435" s="8" t="str"/>
      <x:c r="H435" s="8" t="str">
        <x:v>Loma Lounge · West Entrance</x:v>
      </x:c>
      <x:c r="I435" s="8" t="str"/>
      <x:c r="J435" s="8" t="str">
        <x:v>Shared</x:v>
      </x:c>
      <x:c r="K435" s="8" t="str">
        <x:v>text</x:v>
      </x:c>
      <x:c r="L435" s="21" t="n">
        <x:v>3</x:v>
      </x:c>
      <x:c r="M435" s="8" t="str">
        <x:v>Candidate in the 273-game Loma pool. Required only when included in the player’s saved 50-game final; all 50 assigned games must pass.</x:v>
      </x:c>
      <x:c r="N435" s="8" t="str"/>
      <x:c r="O435" s="8" t="str">
        <x:v>Current outfit accepted for classroom final review</x:v>
      </x:c>
      <x:c r="P435" s="8" t="str">
        <x:v>Complete each presented question. Keep the source meaning, figures, units, and requested language form. All answers must pass.</x:v>
      </x:c>
      <x:c r="Q435" s="8" t="str"/>
      <x:c r="R435" s="21" t="n">
        <x:v>10</x:v>
      </x:c>
      <x:c r="S435" s="8" t="str">
        <x:v>English: 10 XP</x:v>
      </x:c>
      <x:c r="T435" s="8" t="str">
        <x:v>No</x:v>
      </x:c>
      <x:c r="U435" s="8" t="str">
        <x:v>No</x:v>
      </x:c>
      <x:c r="V435" s="8" t="str">
        <x:v>Accepted text</x:v>
      </x:c>
      <x:c r="W435" s="8" t="str">
        <x:v>24</x:v>
      </x:c>
      <x:c r="X435" s="8" t="str">
        <x:v>10
11
14
16
22
23</x:v>
      </x:c>
      <x:c r="Y435" s="8" t="str">
        <x:v>24, 10, 11, 14, 16, 22, 23</x:v>
      </x:c>
      <x:c r="Z435" s="8" t="str">
        <x:v>Maritime English 3.17 Plus · Dr. Wayne Vincent Tolomia · physical PDF page(s) 24 · Loma adaptation of u1-p24-round-2</x:v>
      </x:c>
      <x:c r="AA435" s="8" t="str">
        <x:v>public/game/loma-content.js</x:v>
      </x:c>
      <x:c r="AB435"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35" s="21" t="n">
        <x:v>1</x:v>
      </x:c>
      <x:c r="AD435" s="8" t="str">
        <x:v>Joining the Ship</x:v>
      </x:c>
      <x:c r="AE435" s="8" t="str"/>
      <x:c r="AF435" s="8" t="str">
        <x:v>Base first-completion reward. Matching selected traits add +2 skill XP; care readiness adds +2 to the primary skill when all three meters are at least 40 before completion. Completed practice gives no additional XP.</x:v>
      </x:c>
      <x:c r="AG435" s="8" t="str">
        <x:v>u1-p24-round-2</x:v>
      </x:c>
      <x:c r="AH435" s="8" t="str">
        <x:v>Book curriculum</x:v>
      </x:c>
      <x:c r="AI435" s="21" t="n">
        <x:v>1</x:v>
      </x:c>
      <x:c r="AJ435" s="8" t="str"/>
    </x:row>
    <x:row r="436" ht="131.5" customHeight="1">
      <x:c r="A436" s="8" t="str">
        <x:v>loma-book-u1-p26-round-1-1</x:v>
      </x:c>
      <x:c r="B436" s="8" t="str">
        <x:v>Loma final bank</x:v>
      </x:c>
      <x:c r="C436" s="8" t="str">
        <x:v>Joining the Ship · Language accuracy · p26 · 1</x:v>
      </x:c>
      <x:c r="D436" s="21" t="n">
        <x:v>4</x:v>
      </x:c>
      <x:c r="E436" s="21" t="n">
        <x:v>2</x:v>
      </x:c>
      <x:c r="F436" s="21" t="n">
        <x:v>8</x:v>
      </x:c>
      <x:c r="G436" s="8" t="str"/>
      <x:c r="H436" s="8" t="str">
        <x:v>Loma Lounge · West Entrance</x:v>
      </x:c>
      <x:c r="I436" s="8" t="str"/>
      <x:c r="J436" s="8" t="str">
        <x:v>Shared</x:v>
      </x:c>
      <x:c r="K436" s="8" t="str">
        <x:v>text</x:v>
      </x:c>
      <x:c r="L436" s="21" t="n">
        <x:v>3</x:v>
      </x:c>
      <x:c r="M436" s="8" t="str">
        <x:v>Candidate in the 273-game Loma pool. Required only when included in the player’s saved 50-game final; all 50 assigned games must pass.</x:v>
      </x:c>
      <x:c r="N436" s="8" t="str"/>
      <x:c r="O436" s="8" t="str">
        <x:v>Current outfit accepted for classroom final review</x:v>
      </x:c>
      <x:c r="P436" s="8" t="str">
        <x:v>Complete each presented question. Keep the source meaning, figures, units, and requested language form. All answers must pass.</x:v>
      </x:c>
      <x:c r="Q436" s="8" t="str"/>
      <x:c r="R436" s="21" t="n">
        <x:v>10</x:v>
      </x:c>
      <x:c r="S436" s="8" t="str">
        <x:v>English: 10 XP
Leadership: 4 XP</x:v>
      </x:c>
      <x:c r="T436" s="8" t="str">
        <x:v>No</x:v>
      </x:c>
      <x:c r="U436" s="8" t="str">
        <x:v>No</x:v>
      </x:c>
      <x:c r="V436" s="8" t="str">
        <x:v>Accepted text</x:v>
      </x:c>
      <x:c r="W436" s="8" t="str">
        <x:v>26</x:v>
      </x:c>
      <x:c r="X436" s="8" t="str">
        <x:v>10
11
14
16
22
23</x:v>
      </x:c>
      <x:c r="Y436" s="8" t="str">
        <x:v>26, 10, 11, 14, 16, 22, 23</x:v>
      </x:c>
      <x:c r="Z436" s="8" t="str">
        <x:v>Maritime English 3.17 Plus · Dr. Wayne Vincent Tolomia · physical PDF page(s) 26 · Loma adaptation of u1-p26-round-1</x:v>
      </x:c>
      <x:c r="AA436" s="8" t="str">
        <x:v>public/game/loma-content.js</x:v>
      </x:c>
      <x:c r="AB436"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36" s="21" t="n">
        <x:v>1</x:v>
      </x:c>
      <x:c r="AD436" s="8" t="str">
        <x:v>Joining the Ship</x:v>
      </x:c>
      <x:c r="AE436" s="8" t="str"/>
      <x:c r="AF436" s="8" t="str">
        <x:v>Base first-completion reward. Matching selected traits add +2 skill XP; care readiness adds +2 to the primary skill when all three meters are at least 40 before completion. Completed practice gives no additional XP.</x:v>
      </x:c>
      <x:c r="AG436" s="8" t="str">
        <x:v>u1-p26-round-1</x:v>
      </x:c>
      <x:c r="AH436" s="8" t="str">
        <x:v>Book curriculum</x:v>
      </x:c>
      <x:c r="AI436" s="21" t="n">
        <x:v>1</x:v>
      </x:c>
      <x:c r="AJ436" s="8" t="str"/>
    </x:row>
    <x:row r="437" ht="131.5" customHeight="1">
      <x:c r="A437" s="8" t="str">
        <x:v>loma-book-u1-p26-round-1-2</x:v>
      </x:c>
      <x:c r="B437" s="8" t="str">
        <x:v>Loma final bank</x:v>
      </x:c>
      <x:c r="C437" s="8" t="str">
        <x:v>Joining the Ship · Language accuracy · p26 · 2</x:v>
      </x:c>
      <x:c r="D437" s="21" t="n">
        <x:v>4</x:v>
      </x:c>
      <x:c r="E437" s="21" t="n">
        <x:v>2</x:v>
      </x:c>
      <x:c r="F437" s="21" t="n">
        <x:v>8</x:v>
      </x:c>
      <x:c r="G437" s="8" t="str"/>
      <x:c r="H437" s="8" t="str">
        <x:v>Loma Lounge · West Entrance</x:v>
      </x:c>
      <x:c r="I437" s="8" t="str"/>
      <x:c r="J437" s="8" t="str">
        <x:v>Shared</x:v>
      </x:c>
      <x:c r="K437" s="8" t="str">
        <x:v>text</x:v>
      </x:c>
      <x:c r="L437" s="21" t="n">
        <x:v>3</x:v>
      </x:c>
      <x:c r="M437" s="8" t="str">
        <x:v>Candidate in the 273-game Loma pool. Required only when included in the player’s saved 50-game final; all 50 assigned games must pass.</x:v>
      </x:c>
      <x:c r="N437" s="8" t="str"/>
      <x:c r="O437" s="8" t="str">
        <x:v>Current outfit accepted for classroom final review</x:v>
      </x:c>
      <x:c r="P437" s="8" t="str">
        <x:v>Complete each presented question. Keep the source meaning, figures, units, and requested language form. All answers must pass.</x:v>
      </x:c>
      <x:c r="Q437" s="8" t="str"/>
      <x:c r="R437" s="21" t="n">
        <x:v>10</x:v>
      </x:c>
      <x:c r="S437" s="8" t="str">
        <x:v>English: 10 XP
Leadership: 4 XP</x:v>
      </x:c>
      <x:c r="T437" s="8" t="str">
        <x:v>No</x:v>
      </x:c>
      <x:c r="U437" s="8" t="str">
        <x:v>No</x:v>
      </x:c>
      <x:c r="V437" s="8" t="str">
        <x:v>Accepted text</x:v>
      </x:c>
      <x:c r="W437" s="8" t="str">
        <x:v>26</x:v>
      </x:c>
      <x:c r="X437" s="8" t="str">
        <x:v>10
11
14
16
22
23</x:v>
      </x:c>
      <x:c r="Y437" s="8" t="str">
        <x:v>26, 10, 11, 14, 16, 22, 23</x:v>
      </x:c>
      <x:c r="Z437" s="8" t="str">
        <x:v>Maritime English 3.17 Plus · Dr. Wayne Vincent Tolomia · physical PDF page(s) 26 · Loma adaptation of u1-p26-round-1</x:v>
      </x:c>
      <x:c r="AA437" s="8" t="str">
        <x:v>public/game/loma-content.js</x:v>
      </x:c>
      <x:c r="AB437"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37" s="21" t="n">
        <x:v>1</x:v>
      </x:c>
      <x:c r="AD437" s="8" t="str">
        <x:v>Joining the Ship</x:v>
      </x:c>
      <x:c r="AE437" s="8" t="str"/>
      <x:c r="AF437" s="8" t="str">
        <x:v>Base first-completion reward. Matching selected traits add +2 skill XP; care readiness adds +2 to the primary skill when all three meters are at least 40 before completion. Completed practice gives no additional XP.</x:v>
      </x:c>
      <x:c r="AG437" s="8" t="str">
        <x:v>u1-p26-round-1</x:v>
      </x:c>
      <x:c r="AH437" s="8" t="str">
        <x:v>Book curriculum</x:v>
      </x:c>
      <x:c r="AI437" s="21" t="n">
        <x:v>1</x:v>
      </x:c>
      <x:c r="AJ437" s="8" t="str"/>
    </x:row>
    <x:row r="438" ht="131.5" customHeight="1">
      <x:c r="A438" s="8" t="str">
        <x:v>loma-book-u1-p26-round-1-3</x:v>
      </x:c>
      <x:c r="B438" s="8" t="str">
        <x:v>Loma final bank</x:v>
      </x:c>
      <x:c r="C438" s="8" t="str">
        <x:v>Joining the Ship · Language accuracy · p26 · 3</x:v>
      </x:c>
      <x:c r="D438" s="21" t="n">
        <x:v>4</x:v>
      </x:c>
      <x:c r="E438" s="21" t="n">
        <x:v>2</x:v>
      </x:c>
      <x:c r="F438" s="21" t="n">
        <x:v>8</x:v>
      </x:c>
      <x:c r="G438" s="8" t="str"/>
      <x:c r="H438" s="8" t="str">
        <x:v>Loma Lounge · West Entrance</x:v>
      </x:c>
      <x:c r="I438" s="8" t="str"/>
      <x:c r="J438" s="8" t="str">
        <x:v>Shared</x:v>
      </x:c>
      <x:c r="K438" s="8" t="str">
        <x:v>text</x:v>
      </x:c>
      <x:c r="L438" s="21" t="n">
        <x:v>2</x:v>
      </x:c>
      <x:c r="M438" s="8" t="str">
        <x:v>Candidate in the 273-game Loma pool. Required only when included in the player’s saved 50-game final; all 50 assigned games must pass.</x:v>
      </x:c>
      <x:c r="N438" s="8" t="str"/>
      <x:c r="O438" s="8" t="str">
        <x:v>Current outfit accepted for classroom final review</x:v>
      </x:c>
      <x:c r="P438" s="8" t="str">
        <x:v>Complete each presented question. Keep the source meaning, figures, units, and requested language form. All answers must pass.</x:v>
      </x:c>
      <x:c r="Q438" s="8" t="str"/>
      <x:c r="R438" s="21" t="n">
        <x:v>10</x:v>
      </x:c>
      <x:c r="S438" s="8" t="str">
        <x:v>English: 10 XP
Leadership: 4 XP</x:v>
      </x:c>
      <x:c r="T438" s="8" t="str">
        <x:v>No</x:v>
      </x:c>
      <x:c r="U438" s="8" t="str">
        <x:v>No</x:v>
      </x:c>
      <x:c r="V438" s="8" t="str">
        <x:v>Accepted text</x:v>
      </x:c>
      <x:c r="W438" s="8" t="str">
        <x:v>26</x:v>
      </x:c>
      <x:c r="X438" s="8" t="str">
        <x:v>10
11
14
16
22
23</x:v>
      </x:c>
      <x:c r="Y438" s="8" t="str">
        <x:v>26, 10, 11, 14, 16, 22, 23</x:v>
      </x:c>
      <x:c r="Z438" s="8" t="str">
        <x:v>Maritime English 3.17 Plus · Dr. Wayne Vincent Tolomia · physical PDF page(s) 26 · Loma adaptation of u1-p26-round-1</x:v>
      </x:c>
      <x:c r="AA438" s="8" t="str">
        <x:v>public/game/loma-content.js</x:v>
      </x:c>
      <x:c r="AB438"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38" s="21" t="n">
        <x:v>1</x:v>
      </x:c>
      <x:c r="AD438" s="8" t="str">
        <x:v>Joining the Ship</x:v>
      </x:c>
      <x:c r="AE438" s="8" t="str"/>
      <x:c r="AF438" s="8" t="str">
        <x:v>Base first-completion reward. Matching selected traits add +2 skill XP; care readiness adds +2 to the primary skill when all three meters are at least 40 before completion. Completed practice gives no additional XP.</x:v>
      </x:c>
      <x:c r="AG438" s="8" t="str">
        <x:v>u1-p26-round-1</x:v>
      </x:c>
      <x:c r="AH438" s="8" t="str">
        <x:v>Book curriculum</x:v>
      </x:c>
      <x:c r="AI438" s="21" t="n">
        <x:v>1</x:v>
      </x:c>
      <x:c r="AJ438" s="8" t="str"/>
    </x:row>
    <x:row r="439" ht="131.5" customHeight="1">
      <x:c r="A439" s="8" t="str">
        <x:v>loma-book-u1-p26-round-2-1</x:v>
      </x:c>
      <x:c r="B439" s="8" t="str">
        <x:v>Loma final bank</x:v>
      </x:c>
      <x:c r="C439" s="8" t="str">
        <x:v>Joining the Ship · Language accuracy · p26 · 1</x:v>
      </x:c>
      <x:c r="D439" s="21" t="n">
        <x:v>4</x:v>
      </x:c>
      <x:c r="E439" s="21" t="n">
        <x:v>2</x:v>
      </x:c>
      <x:c r="F439" s="21" t="n">
        <x:v>8</x:v>
      </x:c>
      <x:c r="G439" s="8" t="str"/>
      <x:c r="H439" s="8" t="str">
        <x:v>Loma Lounge · West Entrance</x:v>
      </x:c>
      <x:c r="I439" s="8" t="str"/>
      <x:c r="J439" s="8" t="str">
        <x:v>Shared</x:v>
      </x:c>
      <x:c r="K439" s="8" t="str">
        <x:v>text</x:v>
      </x:c>
      <x:c r="L439" s="21" t="n">
        <x:v>3</x:v>
      </x:c>
      <x:c r="M439" s="8" t="str">
        <x:v>Candidate in the 273-game Loma pool. Required only when included in the player’s saved 50-game final; all 50 assigned games must pass.</x:v>
      </x:c>
      <x:c r="N439" s="8" t="str"/>
      <x:c r="O439" s="8" t="str">
        <x:v>Current outfit accepted for classroom final review</x:v>
      </x:c>
      <x:c r="P439" s="8" t="str">
        <x:v>Complete each presented question. Keep the source meaning, figures, units, and requested language form. All answers must pass.</x:v>
      </x:c>
      <x:c r="Q439" s="8" t="str"/>
      <x:c r="R439" s="21" t="n">
        <x:v>10</x:v>
      </x:c>
      <x:c r="S439" s="8" t="str">
        <x:v>English: 10 XP
Leadership: 4 XP</x:v>
      </x:c>
      <x:c r="T439" s="8" t="str">
        <x:v>No</x:v>
      </x:c>
      <x:c r="U439" s="8" t="str">
        <x:v>No</x:v>
      </x:c>
      <x:c r="V439" s="8" t="str">
        <x:v>Accepted text</x:v>
      </x:c>
      <x:c r="W439" s="8" t="str">
        <x:v>26</x:v>
      </x:c>
      <x:c r="X439" s="8" t="str">
        <x:v>10
11
14
16
22
23</x:v>
      </x:c>
      <x:c r="Y439" s="8" t="str">
        <x:v>26, 10, 11, 14, 16, 22, 23</x:v>
      </x:c>
      <x:c r="Z439" s="8" t="str">
        <x:v>Maritime English 3.17 Plus · Dr. Wayne Vincent Tolomia · physical PDF page(s) 26 · Loma adaptation of u1-p26-round-2</x:v>
      </x:c>
      <x:c r="AA439" s="8" t="str">
        <x:v>public/game/loma-content.js</x:v>
      </x:c>
      <x:c r="AB439"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39" s="21" t="n">
        <x:v>1</x:v>
      </x:c>
      <x:c r="AD439" s="8" t="str">
        <x:v>Joining the Ship</x:v>
      </x:c>
      <x:c r="AE439" s="8" t="str"/>
      <x:c r="AF439" s="8" t="str">
        <x:v>Base first-completion reward. Matching selected traits add +2 skill XP; care readiness adds +2 to the primary skill when all three meters are at least 40 before completion. Completed practice gives no additional XP.</x:v>
      </x:c>
      <x:c r="AG439" s="8" t="str">
        <x:v>u1-p26-round-2</x:v>
      </x:c>
      <x:c r="AH439" s="8" t="str">
        <x:v>Book curriculum</x:v>
      </x:c>
      <x:c r="AI439" s="21" t="n">
        <x:v>1</x:v>
      </x:c>
      <x:c r="AJ439" s="8" t="str"/>
    </x:row>
    <x:row r="440" ht="131.5" customHeight="1">
      <x:c r="A440" s="8" t="str">
        <x:v>loma-book-u1-p26-round-2-2</x:v>
      </x:c>
      <x:c r="B440" s="8" t="str">
        <x:v>Loma final bank</x:v>
      </x:c>
      <x:c r="C440" s="8" t="str">
        <x:v>Joining the Ship · Language accuracy · p26 · 2</x:v>
      </x:c>
      <x:c r="D440" s="21" t="n">
        <x:v>4</x:v>
      </x:c>
      <x:c r="E440" s="21" t="n">
        <x:v>2</x:v>
      </x:c>
      <x:c r="F440" s="21" t="n">
        <x:v>8</x:v>
      </x:c>
      <x:c r="G440" s="8" t="str"/>
      <x:c r="H440" s="8" t="str">
        <x:v>Loma Lounge · West Entrance</x:v>
      </x:c>
      <x:c r="I440" s="8" t="str"/>
      <x:c r="J440" s="8" t="str">
        <x:v>Shared</x:v>
      </x:c>
      <x:c r="K440" s="8" t="str">
        <x:v>text</x:v>
      </x:c>
      <x:c r="L440" s="21" t="n">
        <x:v>3</x:v>
      </x:c>
      <x:c r="M440" s="8" t="str">
        <x:v>Candidate in the 273-game Loma pool. Required only when included in the player’s saved 50-game final; all 50 assigned games must pass.</x:v>
      </x:c>
      <x:c r="N440" s="8" t="str"/>
      <x:c r="O440" s="8" t="str">
        <x:v>Current outfit accepted for classroom final review</x:v>
      </x:c>
      <x:c r="P440" s="8" t="str">
        <x:v>Complete each presented question. Keep the source meaning, figures, units, and requested language form. All answers must pass.</x:v>
      </x:c>
      <x:c r="Q440" s="8" t="str"/>
      <x:c r="R440" s="21" t="n">
        <x:v>10</x:v>
      </x:c>
      <x:c r="S440" s="8" t="str">
        <x:v>English: 10 XP
Leadership: 4 XP</x:v>
      </x:c>
      <x:c r="T440" s="8" t="str">
        <x:v>No</x:v>
      </x:c>
      <x:c r="U440" s="8" t="str">
        <x:v>No</x:v>
      </x:c>
      <x:c r="V440" s="8" t="str">
        <x:v>Accepted text</x:v>
      </x:c>
      <x:c r="W440" s="8" t="str">
        <x:v>26</x:v>
      </x:c>
      <x:c r="X440" s="8" t="str">
        <x:v>10
11
14
16
22
23</x:v>
      </x:c>
      <x:c r="Y440" s="8" t="str">
        <x:v>26, 10, 11, 14, 16, 22, 23</x:v>
      </x:c>
      <x:c r="Z440" s="8" t="str">
        <x:v>Maritime English 3.17 Plus · Dr. Wayne Vincent Tolomia · physical PDF page(s) 26 · Loma adaptation of u1-p26-round-2</x:v>
      </x:c>
      <x:c r="AA440" s="8" t="str">
        <x:v>public/game/loma-content.js</x:v>
      </x:c>
      <x:c r="AB440"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40" s="21" t="n">
        <x:v>1</x:v>
      </x:c>
      <x:c r="AD440" s="8" t="str">
        <x:v>Joining the Ship</x:v>
      </x:c>
      <x:c r="AE440" s="8" t="str"/>
      <x:c r="AF440" s="8" t="str">
        <x:v>Base first-completion reward. Matching selected traits add +2 skill XP; care readiness adds +2 to the primary skill when all three meters are at least 40 before completion. Completed practice gives no additional XP.</x:v>
      </x:c>
      <x:c r="AG440" s="8" t="str">
        <x:v>u1-p26-round-2</x:v>
      </x:c>
      <x:c r="AH440" s="8" t="str">
        <x:v>Book curriculum</x:v>
      </x:c>
      <x:c r="AI440" s="21" t="n">
        <x:v>1</x:v>
      </x:c>
      <x:c r="AJ440" s="8" t="str"/>
    </x:row>
    <x:row r="441" ht="131.5" customHeight="1">
      <x:c r="A441" s="8" t="str">
        <x:v>loma-book-u2-p30-vocab-1-1</x:v>
      </x:c>
      <x:c r="B441" s="8" t="str">
        <x:v>Loma final bank</x:v>
      </x:c>
      <x:c r="C441" s="8" t="str">
        <x:v>Around the Ship · Vocabulary · p30 · 1</x:v>
      </x:c>
      <x:c r="D441" s="21" t="n">
        <x:v>4</x:v>
      </x:c>
      <x:c r="E441" s="21" t="n">
        <x:v>2</x:v>
      </x:c>
      <x:c r="F441" s="21" t="n">
        <x:v>8</x:v>
      </x:c>
      <x:c r="G441" s="8" t="str"/>
      <x:c r="H441" s="8" t="str">
        <x:v>Loma Lounge · West Entrance</x:v>
      </x:c>
      <x:c r="I441" s="8" t="str"/>
      <x:c r="J441" s="8" t="str">
        <x:v>Shared</x:v>
      </x:c>
      <x:c r="K441" s="8" t="str">
        <x:v>choice</x:v>
      </x:c>
      <x:c r="L441" s="21" t="n">
        <x:v>3</x:v>
      </x:c>
      <x:c r="M441" s="8" t="str">
        <x:v>Candidate in the 273-game Loma pool. Required only when included in the player’s saved 50-game final; all 50 assigned games must pass.</x:v>
      </x:c>
      <x:c r="N441" s="8" t="str"/>
      <x:c r="O441" s="8" t="str">
        <x:v>Current outfit accepted for classroom final review</x:v>
      </x:c>
      <x:c r="P441" s="8" t="str">
        <x:v>Complete each presented question. Keep the source meaning, figures, units, and requested language form. All answers must pass.</x:v>
      </x:c>
      <x:c r="Q441" s="8" t="str"/>
      <x:c r="R441" s="21" t="n">
        <x:v>10</x:v>
      </x:c>
      <x:c r="S441" s="8" t="str">
        <x:v>English: 10 XP
Safety: 4 XP</x:v>
      </x:c>
      <x:c r="T441" s="8" t="str">
        <x:v>No</x:v>
      </x:c>
      <x:c r="U441" s="8" t="str">
        <x:v>No</x:v>
      </x:c>
      <x:c r="V441" s="8" t="str">
        <x:v>Accepted text</x:v>
      </x:c>
      <x:c r="W441" s="8" t="str">
        <x:v>30</x:v>
      </x:c>
      <x:c r="X441" s="8" t="str">
        <x:v>30</x:v>
      </x:c>
      <x:c r="Y441" s="8" t="str">
        <x:v>30</x:v>
      </x:c>
      <x:c r="Z441" s="8" t="str">
        <x:v>Maritime English 3.17 Plus · Dr. Wayne Vincent Tolomia · physical PDF page(s) 30 · Loma adaptation of u2-p30-vocab-1</x:v>
      </x:c>
      <x:c r="AA441" s="8" t="str">
        <x:v>public/game/loma-content.js</x:v>
      </x:c>
      <x:c r="AB441"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41" s="21" t="n">
        <x:v>2</x:v>
      </x:c>
      <x:c r="AD441" s="8" t="str">
        <x:v>Around the Ship</x:v>
      </x:c>
      <x:c r="AE441" s="8" t="str"/>
      <x:c r="AF441" s="8" t="str">
        <x:v>Base first-completion reward. Matching selected traits add +2 skill XP; care readiness adds +2 to the primary skill when all three meters are at least 40 before completion. Completed practice gives no additional XP.</x:v>
      </x:c>
      <x:c r="AG441" s="8" t="str">
        <x:v>u2-p30-vocab-1</x:v>
      </x:c>
      <x:c r="AH441" s="8" t="str">
        <x:v>Book curriculum</x:v>
      </x:c>
      <x:c r="AI441" s="21" t="n">
        <x:v>2</x:v>
      </x:c>
      <x:c r="AJ441" s="8" t="str"/>
    </x:row>
    <x:row r="442" ht="131.5" customHeight="1">
      <x:c r="A442" s="8" t="str">
        <x:v>loma-book-u2-p30-vocab-1-2</x:v>
      </x:c>
      <x:c r="B442" s="8" t="str">
        <x:v>Loma final bank</x:v>
      </x:c>
      <x:c r="C442" s="8" t="str">
        <x:v>Around the Ship · Vocabulary · p30 · 2</x:v>
      </x:c>
      <x:c r="D442" s="21" t="n">
        <x:v>4</x:v>
      </x:c>
      <x:c r="E442" s="21" t="n">
        <x:v>2</x:v>
      </x:c>
      <x:c r="F442" s="21" t="n">
        <x:v>8</x:v>
      </x:c>
      <x:c r="G442" s="8" t="str"/>
      <x:c r="H442" s="8" t="str">
        <x:v>Loma Lounge · West Entrance</x:v>
      </x:c>
      <x:c r="I442" s="8" t="str"/>
      <x:c r="J442" s="8" t="str">
        <x:v>Shared</x:v>
      </x:c>
      <x:c r="K442" s="8" t="str">
        <x:v>choice</x:v>
      </x:c>
      <x:c r="L442" s="21" t="n">
        <x:v>3</x:v>
      </x:c>
      <x:c r="M442" s="8" t="str">
        <x:v>Candidate in the 273-game Loma pool. Required only when included in the player’s saved 50-game final; all 50 assigned games must pass.</x:v>
      </x:c>
      <x:c r="N442" s="8" t="str"/>
      <x:c r="O442" s="8" t="str">
        <x:v>Current outfit accepted for classroom final review</x:v>
      </x:c>
      <x:c r="P442" s="8" t="str">
        <x:v>Complete each presented question. Keep the source meaning, figures, units, and requested language form. All answers must pass.</x:v>
      </x:c>
      <x:c r="Q442" s="8" t="str"/>
      <x:c r="R442" s="21" t="n">
        <x:v>10</x:v>
      </x:c>
      <x:c r="S442" s="8" t="str">
        <x:v>English: 10 XP
Safety: 4 XP</x:v>
      </x:c>
      <x:c r="T442" s="8" t="str">
        <x:v>No</x:v>
      </x:c>
      <x:c r="U442" s="8" t="str">
        <x:v>No</x:v>
      </x:c>
      <x:c r="V442" s="8" t="str">
        <x:v>Accepted text</x:v>
      </x:c>
      <x:c r="W442" s="8" t="str">
        <x:v>30</x:v>
      </x:c>
      <x:c r="X442" s="8" t="str">
        <x:v>30</x:v>
      </x:c>
      <x:c r="Y442" s="8" t="str">
        <x:v>30</x:v>
      </x:c>
      <x:c r="Z442" s="8" t="str">
        <x:v>Maritime English 3.17 Plus · Dr. Wayne Vincent Tolomia · physical PDF page(s) 30 · Loma adaptation of u2-p30-vocab-1</x:v>
      </x:c>
      <x:c r="AA442" s="8" t="str">
        <x:v>public/game/loma-content.js</x:v>
      </x:c>
      <x:c r="AB442"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42" s="21" t="n">
        <x:v>2</x:v>
      </x:c>
      <x:c r="AD442" s="8" t="str">
        <x:v>Around the Ship</x:v>
      </x:c>
      <x:c r="AE442" s="8" t="str"/>
      <x:c r="AF442" s="8" t="str">
        <x:v>Base first-completion reward. Matching selected traits add +2 skill XP; care readiness adds +2 to the primary skill when all three meters are at least 40 before completion. Completed practice gives no additional XP.</x:v>
      </x:c>
      <x:c r="AG442" s="8" t="str">
        <x:v>u2-p30-vocab-1</x:v>
      </x:c>
      <x:c r="AH442" s="8" t="str">
        <x:v>Book curriculum</x:v>
      </x:c>
      <x:c r="AI442" s="21" t="n">
        <x:v>2</x:v>
      </x:c>
      <x:c r="AJ442" s="8" t="str"/>
    </x:row>
    <x:row r="443" ht="131.5" customHeight="1">
      <x:c r="A443" s="8" t="str">
        <x:v>loma-book-u2-p30-vocab-2-1</x:v>
      </x:c>
      <x:c r="B443" s="8" t="str">
        <x:v>Loma final bank</x:v>
      </x:c>
      <x:c r="C443" s="8" t="str">
        <x:v>Around the Ship · Vocabulary · p30 · 1</x:v>
      </x:c>
      <x:c r="D443" s="21" t="n">
        <x:v>4</x:v>
      </x:c>
      <x:c r="E443" s="21" t="n">
        <x:v>2</x:v>
      </x:c>
      <x:c r="F443" s="21" t="n">
        <x:v>8</x:v>
      </x:c>
      <x:c r="G443" s="8" t="str"/>
      <x:c r="H443" s="8" t="str">
        <x:v>Loma Lounge · West Entrance</x:v>
      </x:c>
      <x:c r="I443" s="8" t="str"/>
      <x:c r="J443" s="8" t="str">
        <x:v>Shared</x:v>
      </x:c>
      <x:c r="K443" s="8" t="str">
        <x:v>choice</x:v>
      </x:c>
      <x:c r="L443" s="21" t="n">
        <x:v>3</x:v>
      </x:c>
      <x:c r="M443" s="8" t="str">
        <x:v>Candidate in the 273-game Loma pool. Required only when included in the player’s saved 50-game final; all 50 assigned games must pass.</x:v>
      </x:c>
      <x:c r="N443" s="8" t="str"/>
      <x:c r="O443" s="8" t="str">
        <x:v>Current outfit accepted for classroom final review</x:v>
      </x:c>
      <x:c r="P443" s="8" t="str">
        <x:v>Complete each presented question. Keep the source meaning, figures, units, and requested language form. All answers must pass.</x:v>
      </x:c>
      <x:c r="Q443" s="8" t="str"/>
      <x:c r="R443" s="21" t="n">
        <x:v>10</x:v>
      </x:c>
      <x:c r="S443" s="8" t="str">
        <x:v>English: 10 XP
Safety: 4 XP</x:v>
      </x:c>
      <x:c r="T443" s="8" t="str">
        <x:v>No</x:v>
      </x:c>
      <x:c r="U443" s="8" t="str">
        <x:v>No</x:v>
      </x:c>
      <x:c r="V443" s="8" t="str">
        <x:v>Accepted text</x:v>
      </x:c>
      <x:c r="W443" s="8" t="str">
        <x:v>30</x:v>
      </x:c>
      <x:c r="X443" s="8" t="str">
        <x:v>30</x:v>
      </x:c>
      <x:c r="Y443" s="8" t="str">
        <x:v>30</x:v>
      </x:c>
      <x:c r="Z443" s="8" t="str">
        <x:v>Maritime English 3.17 Plus · Dr. Wayne Vincent Tolomia · physical PDF page(s) 30 · Loma adaptation of u2-p30-vocab-2</x:v>
      </x:c>
      <x:c r="AA443" s="8" t="str">
        <x:v>public/game/loma-content.js</x:v>
      </x:c>
      <x:c r="AB443"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43" s="21" t="n">
        <x:v>2</x:v>
      </x:c>
      <x:c r="AD443" s="8" t="str">
        <x:v>Around the Ship</x:v>
      </x:c>
      <x:c r="AE443" s="8" t="str"/>
      <x:c r="AF443" s="8" t="str">
        <x:v>Base first-completion reward. Matching selected traits add +2 skill XP; care readiness adds +2 to the primary skill when all three meters are at least 40 before completion. Completed practice gives no additional XP.</x:v>
      </x:c>
      <x:c r="AG443" s="8" t="str">
        <x:v>u2-p30-vocab-2</x:v>
      </x:c>
      <x:c r="AH443" s="8" t="str">
        <x:v>Book curriculum</x:v>
      </x:c>
      <x:c r="AI443" s="21" t="n">
        <x:v>2</x:v>
      </x:c>
      <x:c r="AJ443" s="8" t="str"/>
    </x:row>
    <x:row r="444" ht="131.5" customHeight="1">
      <x:c r="A444" s="8" t="str">
        <x:v>loma-book-u2-p30-vocab-2-2</x:v>
      </x:c>
      <x:c r="B444" s="8" t="str">
        <x:v>Loma final bank</x:v>
      </x:c>
      <x:c r="C444" s="8" t="str">
        <x:v>Around the Ship · Vocabulary · p30 · 2</x:v>
      </x:c>
      <x:c r="D444" s="21" t="n">
        <x:v>4</x:v>
      </x:c>
      <x:c r="E444" s="21" t="n">
        <x:v>2</x:v>
      </x:c>
      <x:c r="F444" s="21" t="n">
        <x:v>8</x:v>
      </x:c>
      <x:c r="G444" s="8" t="str"/>
      <x:c r="H444" s="8" t="str">
        <x:v>Loma Lounge · West Entrance</x:v>
      </x:c>
      <x:c r="I444" s="8" t="str"/>
      <x:c r="J444" s="8" t="str">
        <x:v>Shared</x:v>
      </x:c>
      <x:c r="K444" s="8" t="str">
        <x:v>choice</x:v>
      </x:c>
      <x:c r="L444" s="21" t="n">
        <x:v>3</x:v>
      </x:c>
      <x:c r="M444" s="8" t="str">
        <x:v>Candidate in the 273-game Loma pool. Required only when included in the player’s saved 50-game final; all 50 assigned games must pass.</x:v>
      </x:c>
      <x:c r="N444" s="8" t="str"/>
      <x:c r="O444" s="8" t="str">
        <x:v>Current outfit accepted for classroom final review</x:v>
      </x:c>
      <x:c r="P444" s="8" t="str">
        <x:v>Complete each presented question. Keep the source meaning, figures, units, and requested language form. All answers must pass.</x:v>
      </x:c>
      <x:c r="Q444" s="8" t="str"/>
      <x:c r="R444" s="21" t="n">
        <x:v>10</x:v>
      </x:c>
      <x:c r="S444" s="8" t="str">
        <x:v>English: 10 XP
Safety: 4 XP</x:v>
      </x:c>
      <x:c r="T444" s="8" t="str">
        <x:v>No</x:v>
      </x:c>
      <x:c r="U444" s="8" t="str">
        <x:v>No</x:v>
      </x:c>
      <x:c r="V444" s="8" t="str">
        <x:v>Accepted text</x:v>
      </x:c>
      <x:c r="W444" s="8" t="str">
        <x:v>30</x:v>
      </x:c>
      <x:c r="X444" s="8" t="str">
        <x:v>30</x:v>
      </x:c>
      <x:c r="Y444" s="8" t="str">
        <x:v>30</x:v>
      </x:c>
      <x:c r="Z444" s="8" t="str">
        <x:v>Maritime English 3.17 Plus · Dr. Wayne Vincent Tolomia · physical PDF page(s) 30 · Loma adaptation of u2-p30-vocab-2</x:v>
      </x:c>
      <x:c r="AA444" s="8" t="str">
        <x:v>public/game/loma-content.js</x:v>
      </x:c>
      <x:c r="AB444"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44" s="21" t="n">
        <x:v>2</x:v>
      </x:c>
      <x:c r="AD444" s="8" t="str">
        <x:v>Around the Ship</x:v>
      </x:c>
      <x:c r="AE444" s="8" t="str"/>
      <x:c r="AF444" s="8" t="str">
        <x:v>Base first-completion reward. Matching selected traits add +2 skill XP; care readiness adds +2 to the primary skill when all three meters are at least 40 before completion. Completed practice gives no additional XP.</x:v>
      </x:c>
      <x:c r="AG444" s="8" t="str">
        <x:v>u2-p30-vocab-2</x:v>
      </x:c>
      <x:c r="AH444" s="8" t="str">
        <x:v>Book curriculum</x:v>
      </x:c>
      <x:c r="AI444" s="21" t="n">
        <x:v>2</x:v>
      </x:c>
      <x:c r="AJ444" s="8" t="str"/>
    </x:row>
    <x:row r="445" ht="131.5" customHeight="1">
      <x:c r="A445" s="8" t="str">
        <x:v>loma-book-u2-p30-vocab-3-1</x:v>
      </x:c>
      <x:c r="B445" s="8" t="str">
        <x:v>Loma final bank</x:v>
      </x:c>
      <x:c r="C445" s="8" t="str">
        <x:v>Around the Ship · Vocabulary · p30</x:v>
      </x:c>
      <x:c r="D445" s="21" t="n">
        <x:v>4</x:v>
      </x:c>
      <x:c r="E445" s="21" t="n">
        <x:v>2</x:v>
      </x:c>
      <x:c r="F445" s="21" t="n">
        <x:v>8</x:v>
      </x:c>
      <x:c r="G445" s="8" t="str"/>
      <x:c r="H445" s="8" t="str">
        <x:v>Loma Lounge · West Entrance</x:v>
      </x:c>
      <x:c r="I445" s="8" t="str"/>
      <x:c r="J445" s="8" t="str">
        <x:v>Shared</x:v>
      </x:c>
      <x:c r="K445" s="8" t="str">
        <x:v>choice</x:v>
      </x:c>
      <x:c r="L445" s="21" t="n">
        <x:v>4</x:v>
      </x:c>
      <x:c r="M445" s="8" t="str">
        <x:v>Candidate in the 273-game Loma pool. Required only when included in the player’s saved 50-game final; all 50 assigned games must pass.</x:v>
      </x:c>
      <x:c r="N445" s="8" t="str"/>
      <x:c r="O445" s="8" t="str">
        <x:v>Current outfit accepted for classroom final review</x:v>
      </x:c>
      <x:c r="P445" s="8" t="str">
        <x:v>Complete each presented question. Keep the source meaning, figures, units, and requested language form. All answers must pass.</x:v>
      </x:c>
      <x:c r="Q445" s="8" t="str"/>
      <x:c r="R445" s="21" t="n">
        <x:v>10</x:v>
      </x:c>
      <x:c r="S445" s="8" t="str">
        <x:v>English: 10 XP
Safety: 4 XP</x:v>
      </x:c>
      <x:c r="T445" s="8" t="str">
        <x:v>No</x:v>
      </x:c>
      <x:c r="U445" s="8" t="str">
        <x:v>No</x:v>
      </x:c>
      <x:c r="V445" s="8" t="str">
        <x:v>Accepted text</x:v>
      </x:c>
      <x:c r="W445" s="8" t="str">
        <x:v>30</x:v>
      </x:c>
      <x:c r="X445" s="8" t="str">
        <x:v>30</x:v>
      </x:c>
      <x:c r="Y445" s="8" t="str">
        <x:v>30</x:v>
      </x:c>
      <x:c r="Z445" s="8" t="str">
        <x:v>Maritime English 3.17 Plus · Dr. Wayne Vincent Tolomia · physical PDF page(s) 30 · Loma adaptation of u2-p30-vocab-3</x:v>
      </x:c>
      <x:c r="AA445" s="8" t="str">
        <x:v>public/game/loma-content.js</x:v>
      </x:c>
      <x:c r="AB445"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45" s="21" t="n">
        <x:v>2</x:v>
      </x:c>
      <x:c r="AD445" s="8" t="str">
        <x:v>Around the Ship</x:v>
      </x:c>
      <x:c r="AE445" s="8" t="str"/>
      <x:c r="AF445" s="8" t="str">
        <x:v>Base first-completion reward. Matching selected traits add +2 skill XP; care readiness adds +2 to the primary skill when all three meters are at least 40 before completion. Completed practice gives no additional XP.</x:v>
      </x:c>
      <x:c r="AG445" s="8" t="str">
        <x:v>u2-p30-vocab-3</x:v>
      </x:c>
      <x:c r="AH445" s="8" t="str">
        <x:v>Book curriculum</x:v>
      </x:c>
      <x:c r="AI445" s="21" t="n">
        <x:v>2</x:v>
      </x:c>
      <x:c r="AJ445" s="8" t="str"/>
    </x:row>
    <x:row r="446" ht="131.5" customHeight="1">
      <x:c r="A446" s="8" t="str">
        <x:v>loma-book-u2-p37-round-1-1</x:v>
      </x:c>
      <x:c r="B446" s="8" t="str">
        <x:v>Loma final bank</x:v>
      </x:c>
      <x:c r="C446" s="8" t="str">
        <x:v>Around the Ship · Language accuracy · p37 · 1</x:v>
      </x:c>
      <x:c r="D446" s="21" t="n">
        <x:v>4</x:v>
      </x:c>
      <x:c r="E446" s="21" t="n">
        <x:v>2</x:v>
      </x:c>
      <x:c r="F446" s="21" t="n">
        <x:v>8</x:v>
      </x:c>
      <x:c r="G446" s="8" t="str"/>
      <x:c r="H446" s="8" t="str">
        <x:v>Loma Lounge · West Entrance</x:v>
      </x:c>
      <x:c r="I446" s="8" t="str"/>
      <x:c r="J446" s="8" t="str">
        <x:v>Shared</x:v>
      </x:c>
      <x:c r="K446" s="8" t="str">
        <x:v>text</x:v>
      </x:c>
      <x:c r="L446" s="21" t="n">
        <x:v>3</x:v>
      </x:c>
      <x:c r="M446" s="8" t="str">
        <x:v>Candidate in the 273-game Loma pool. Required only when included in the player’s saved 50-game final; all 50 assigned games must pass.</x:v>
      </x:c>
      <x:c r="N446" s="8" t="str"/>
      <x:c r="O446" s="8" t="str">
        <x:v>Current outfit accepted for classroom final review</x:v>
      </x:c>
      <x:c r="P446" s="8" t="str">
        <x:v>Complete each presented question. Keep the source meaning, figures, units, and requested language form. All answers must pass.</x:v>
      </x:c>
      <x:c r="Q446" s="8" t="str"/>
      <x:c r="R446" s="21" t="n">
        <x:v>10</x:v>
      </x:c>
      <x:c r="S446" s="8" t="str">
        <x:v>English: 10 XP
Safety: 4 XP</x:v>
      </x:c>
      <x:c r="T446" s="8" t="str">
        <x:v>No</x:v>
      </x:c>
      <x:c r="U446" s="8" t="str">
        <x:v>No</x:v>
      </x:c>
      <x:c r="V446" s="8" t="str">
        <x:v>Accepted text</x:v>
      </x:c>
      <x:c r="W446" s="8" t="str">
        <x:v>37</x:v>
      </x:c>
      <x:c r="X446" s="8" t="str">
        <x:v>36
42
43
44</x:v>
      </x:c>
      <x:c r="Y446" s="8" t="str">
        <x:v>37, 36, 42, 43, 44</x:v>
      </x:c>
      <x:c r="Z446" s="8" t="str">
        <x:v>Maritime English 3.17 Plus · Dr. Wayne Vincent Tolomia · physical PDF page(s) 37 · Loma adaptation of u2-p37-round-1</x:v>
      </x:c>
      <x:c r="AA446" s="8" t="str">
        <x:v>public/game/loma-content.js</x:v>
      </x:c>
      <x:c r="AB446"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46" s="21" t="n">
        <x:v>2</x:v>
      </x:c>
      <x:c r="AD446" s="8" t="str">
        <x:v>Around the Ship</x:v>
      </x:c>
      <x:c r="AE446" s="8" t="str"/>
      <x:c r="AF446" s="8" t="str">
        <x:v>Base first-completion reward. Matching selected traits add +2 skill XP; care readiness adds +2 to the primary skill when all three meters are at least 40 before completion. Completed practice gives no additional XP.</x:v>
      </x:c>
      <x:c r="AG446" s="8" t="str">
        <x:v>u2-p37-round-1</x:v>
      </x:c>
      <x:c r="AH446" s="8" t="str">
        <x:v>Book curriculum</x:v>
      </x:c>
      <x:c r="AI446" s="21" t="n">
        <x:v>2</x:v>
      </x:c>
      <x:c r="AJ446" s="8" t="str"/>
    </x:row>
    <x:row r="447" ht="131.5" customHeight="1">
      <x:c r="A447" s="8" t="str">
        <x:v>loma-book-u2-p37-round-1-2</x:v>
      </x:c>
      <x:c r="B447" s="8" t="str">
        <x:v>Loma final bank</x:v>
      </x:c>
      <x:c r="C447" s="8" t="str">
        <x:v>Around the Ship · Language accuracy · p37 · 2</x:v>
      </x:c>
      <x:c r="D447" s="21" t="n">
        <x:v>4</x:v>
      </x:c>
      <x:c r="E447" s="21" t="n">
        <x:v>2</x:v>
      </x:c>
      <x:c r="F447" s="21" t="n">
        <x:v>8</x:v>
      </x:c>
      <x:c r="G447" s="8" t="str"/>
      <x:c r="H447" s="8" t="str">
        <x:v>Loma Lounge · West Entrance</x:v>
      </x:c>
      <x:c r="I447" s="8" t="str"/>
      <x:c r="J447" s="8" t="str">
        <x:v>Shared</x:v>
      </x:c>
      <x:c r="K447" s="8" t="str">
        <x:v>text</x:v>
      </x:c>
      <x:c r="L447" s="21" t="n">
        <x:v>3</x:v>
      </x:c>
      <x:c r="M447" s="8" t="str">
        <x:v>Candidate in the 273-game Loma pool. Required only when included in the player’s saved 50-game final; all 50 assigned games must pass.</x:v>
      </x:c>
      <x:c r="N447" s="8" t="str"/>
      <x:c r="O447" s="8" t="str">
        <x:v>Current outfit accepted for classroom final review</x:v>
      </x:c>
      <x:c r="P447" s="8" t="str">
        <x:v>Complete each presented question. Keep the source meaning, figures, units, and requested language form. All answers must pass.</x:v>
      </x:c>
      <x:c r="Q447" s="8" t="str"/>
      <x:c r="R447" s="21" t="n">
        <x:v>10</x:v>
      </x:c>
      <x:c r="S447" s="8" t="str">
        <x:v>English: 10 XP
Safety: 4 XP</x:v>
      </x:c>
      <x:c r="T447" s="8" t="str">
        <x:v>No</x:v>
      </x:c>
      <x:c r="U447" s="8" t="str">
        <x:v>No</x:v>
      </x:c>
      <x:c r="V447" s="8" t="str">
        <x:v>Accepted text</x:v>
      </x:c>
      <x:c r="W447" s="8" t="str">
        <x:v>37</x:v>
      </x:c>
      <x:c r="X447" s="8" t="str">
        <x:v>36
42
43
44</x:v>
      </x:c>
      <x:c r="Y447" s="8" t="str">
        <x:v>37, 36, 42, 43, 44</x:v>
      </x:c>
      <x:c r="Z447" s="8" t="str">
        <x:v>Maritime English 3.17 Plus · Dr. Wayne Vincent Tolomia · physical PDF page(s) 37 · Loma adaptation of u2-p37-round-1</x:v>
      </x:c>
      <x:c r="AA447" s="8" t="str">
        <x:v>public/game/loma-content.js</x:v>
      </x:c>
      <x:c r="AB447"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47" s="21" t="n">
        <x:v>2</x:v>
      </x:c>
      <x:c r="AD447" s="8" t="str">
        <x:v>Around the Ship</x:v>
      </x:c>
      <x:c r="AE447" s="8" t="str"/>
      <x:c r="AF447" s="8" t="str">
        <x:v>Base first-completion reward. Matching selected traits add +2 skill XP; care readiness adds +2 to the primary skill when all three meters are at least 40 before completion. Completed practice gives no additional XP.</x:v>
      </x:c>
      <x:c r="AG447" s="8" t="str">
        <x:v>u2-p37-round-1</x:v>
      </x:c>
      <x:c r="AH447" s="8" t="str">
        <x:v>Book curriculum</x:v>
      </x:c>
      <x:c r="AI447" s="21" t="n">
        <x:v>2</x:v>
      </x:c>
      <x:c r="AJ447" s="8" t="str"/>
    </x:row>
    <x:row r="448" ht="131.5" customHeight="1">
      <x:c r="A448" s="8" t="str">
        <x:v>loma-book-u2-p38-round-2-1</x:v>
      </x:c>
      <x:c r="B448" s="8" t="str">
        <x:v>Loma final bank</x:v>
      </x:c>
      <x:c r="C448" s="8" t="str">
        <x:v>Around the Ship · Language accuracy · p38 · 1</x:v>
      </x:c>
      <x:c r="D448" s="21" t="n">
        <x:v>4</x:v>
      </x:c>
      <x:c r="E448" s="21" t="n">
        <x:v>2</x:v>
      </x:c>
      <x:c r="F448" s="21" t="n">
        <x:v>8</x:v>
      </x:c>
      <x:c r="G448" s="8" t="str"/>
      <x:c r="H448" s="8" t="str">
        <x:v>Loma Lounge · West Entrance</x:v>
      </x:c>
      <x:c r="I448" s="8" t="str"/>
      <x:c r="J448" s="8" t="str">
        <x:v>Shared</x:v>
      </x:c>
      <x:c r="K448" s="8" t="str">
        <x:v>order</x:v>
      </x:c>
      <x:c r="L448" s="21" t="n">
        <x:v>3</x:v>
      </x:c>
      <x:c r="M448" s="8" t="str">
        <x:v>Candidate in the 273-game Loma pool. Required only when included in the player’s saved 50-game final; all 50 assigned games must pass.</x:v>
      </x:c>
      <x:c r="N448" s="8" t="str"/>
      <x:c r="O448" s="8" t="str">
        <x:v>Current outfit accepted for classroom final review</x:v>
      </x:c>
      <x:c r="P448" s="8" t="str">
        <x:v>Complete each presented question. Keep the source meaning, figures, units, and requested language form. All answers must pass.</x:v>
      </x:c>
      <x:c r="Q448" s="8" t="str"/>
      <x:c r="R448" s="21" t="n">
        <x:v>10</x:v>
      </x:c>
      <x:c r="S448" s="8" t="str">
        <x:v>English: 10 XP
Safety: 4 XP</x:v>
      </x:c>
      <x:c r="T448" s="8" t="str">
        <x:v>No</x:v>
      </x:c>
      <x:c r="U448" s="8" t="str">
        <x:v>No</x:v>
      </x:c>
      <x:c r="V448" s="8" t="str">
        <x:v>Ordered sequence</x:v>
      </x:c>
      <x:c r="W448" s="8" t="str">
        <x:v>38</x:v>
      </x:c>
      <x:c r="X448" s="8" t="str">
        <x:v>36
42
43
44</x:v>
      </x:c>
      <x:c r="Y448" s="8" t="str">
        <x:v>38, 36, 42, 43, 44</x:v>
      </x:c>
      <x:c r="Z448" s="8" t="str">
        <x:v>Maritime English 3.17 Plus · Dr. Wayne Vincent Tolomia · physical PDF page(s) 38 · Loma adaptation of u2-p38-round-2</x:v>
      </x:c>
      <x:c r="AA448" s="8" t="str">
        <x:v>public/game/loma-content.js</x:v>
      </x:c>
      <x:c r="AB448"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48" s="21" t="n">
        <x:v>2</x:v>
      </x:c>
      <x:c r="AD448" s="8" t="str">
        <x:v>Around the Ship</x:v>
      </x:c>
      <x:c r="AE448" s="8" t="str"/>
      <x:c r="AF448" s="8" t="str">
        <x:v>Base first-completion reward. Matching selected traits add +2 skill XP; care readiness adds +2 to the primary skill when all three meters are at least 40 before completion. Completed practice gives no additional XP.</x:v>
      </x:c>
      <x:c r="AG448" s="8" t="str">
        <x:v>u2-p38-round-2</x:v>
      </x:c>
      <x:c r="AH448" s="8" t="str">
        <x:v>Book curriculum</x:v>
      </x:c>
      <x:c r="AI448" s="21" t="n">
        <x:v>2</x:v>
      </x:c>
      <x:c r="AJ448" s="8" t="str"/>
    </x:row>
    <x:row r="449" ht="131.5" customHeight="1">
      <x:c r="A449" s="8" t="str">
        <x:v>loma-book-u2-p38-round-2-2</x:v>
      </x:c>
      <x:c r="B449" s="8" t="str">
        <x:v>Loma final bank</x:v>
      </x:c>
      <x:c r="C449" s="8" t="str">
        <x:v>Around the Ship · Language accuracy · p38 · 2</x:v>
      </x:c>
      <x:c r="D449" s="21" t="n">
        <x:v>4</x:v>
      </x:c>
      <x:c r="E449" s="21" t="n">
        <x:v>2</x:v>
      </x:c>
      <x:c r="F449" s="21" t="n">
        <x:v>8</x:v>
      </x:c>
      <x:c r="G449" s="8" t="str"/>
      <x:c r="H449" s="8" t="str">
        <x:v>Loma Lounge · West Entrance</x:v>
      </x:c>
      <x:c r="I449" s="8" t="str"/>
      <x:c r="J449" s="8" t="str">
        <x:v>Shared</x:v>
      </x:c>
      <x:c r="K449" s="8" t="str">
        <x:v>order</x:v>
      </x:c>
      <x:c r="L449" s="21" t="n">
        <x:v>2</x:v>
      </x:c>
      <x:c r="M449" s="8" t="str">
        <x:v>Candidate in the 273-game Loma pool. Required only when included in the player’s saved 50-game final; all 50 assigned games must pass.</x:v>
      </x:c>
      <x:c r="N449" s="8" t="str"/>
      <x:c r="O449" s="8" t="str">
        <x:v>Current outfit accepted for classroom final review</x:v>
      </x:c>
      <x:c r="P449" s="8" t="str">
        <x:v>Complete each presented question. Keep the source meaning, figures, units, and requested language form. All answers must pass.</x:v>
      </x:c>
      <x:c r="Q449" s="8" t="str"/>
      <x:c r="R449" s="21" t="n">
        <x:v>10</x:v>
      </x:c>
      <x:c r="S449" s="8" t="str">
        <x:v>English: 10 XP
Safety: 4 XP</x:v>
      </x:c>
      <x:c r="T449" s="8" t="str">
        <x:v>No</x:v>
      </x:c>
      <x:c r="U449" s="8" t="str">
        <x:v>No</x:v>
      </x:c>
      <x:c r="V449" s="8" t="str">
        <x:v>Ordered sequence</x:v>
      </x:c>
      <x:c r="W449" s="8" t="str">
        <x:v>38</x:v>
      </x:c>
      <x:c r="X449" s="8" t="str">
        <x:v>36
42
43
44</x:v>
      </x:c>
      <x:c r="Y449" s="8" t="str">
        <x:v>38, 36, 42, 43, 44</x:v>
      </x:c>
      <x:c r="Z449" s="8" t="str">
        <x:v>Maritime English 3.17 Plus · Dr. Wayne Vincent Tolomia · physical PDF page(s) 38 · Loma adaptation of u2-p38-round-2</x:v>
      </x:c>
      <x:c r="AA449" s="8" t="str">
        <x:v>public/game/loma-content.js</x:v>
      </x:c>
      <x:c r="AB449"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49" s="21" t="n">
        <x:v>2</x:v>
      </x:c>
      <x:c r="AD449" s="8" t="str">
        <x:v>Around the Ship</x:v>
      </x:c>
      <x:c r="AE449" s="8" t="str"/>
      <x:c r="AF449" s="8" t="str">
        <x:v>Base first-completion reward. Matching selected traits add +2 skill XP; care readiness adds +2 to the primary skill when all three meters are at least 40 before completion. Completed practice gives no additional XP.</x:v>
      </x:c>
      <x:c r="AG449" s="8" t="str">
        <x:v>u2-p38-round-2</x:v>
      </x:c>
      <x:c r="AH449" s="8" t="str">
        <x:v>Book curriculum</x:v>
      </x:c>
      <x:c r="AI449" s="21" t="n">
        <x:v>2</x:v>
      </x:c>
      <x:c r="AJ449" s="8" t="str"/>
    </x:row>
    <x:row r="450" ht="131.5" customHeight="1">
      <x:c r="A450" s="8" t="str">
        <x:v>loma-book-u2-p43-visual-1</x:v>
      </x:c>
      <x:c r="B450" s="8" t="str">
        <x:v>Loma final bank</x:v>
      </x:c>
      <x:c r="C450" s="8" t="str">
        <x:v>Around the Ship · Evidence reading · p43 · 1</x:v>
      </x:c>
      <x:c r="D450" s="21" t="n">
        <x:v>4</x:v>
      </x:c>
      <x:c r="E450" s="21" t="n">
        <x:v>2</x:v>
      </x:c>
      <x:c r="F450" s="21" t="n">
        <x:v>8</x:v>
      </x:c>
      <x:c r="G450" s="8" t="str"/>
      <x:c r="H450" s="8" t="str">
        <x:v>Loma Lounge · West Entrance</x:v>
      </x:c>
      <x:c r="I450" s="8" t="str"/>
      <x:c r="J450" s="8" t="str">
        <x:v>Shared</x:v>
      </x:c>
      <x:c r="K450" s="8" t="str">
        <x:v>text</x:v>
      </x:c>
      <x:c r="L450" s="21" t="n">
        <x:v>3</x:v>
      </x:c>
      <x:c r="M450" s="8" t="str">
        <x:v>Candidate in the 273-game Loma pool. Required only when included in the player’s saved 50-game final; all 50 assigned games must pass.</x:v>
      </x:c>
      <x:c r="N450" s="8" t="str"/>
      <x:c r="O450" s="8" t="str">
        <x:v>Current outfit accepted for classroom final review</x:v>
      </x:c>
      <x:c r="P450" s="8" t="str">
        <x:v>Complete each presented question. Keep the source meaning, figures, units, and requested language form. All answers must pass.</x:v>
      </x:c>
      <x:c r="Q450" s="8" t="str"/>
      <x:c r="R450" s="21" t="n">
        <x:v>10</x:v>
      </x:c>
      <x:c r="S450" s="8" t="str">
        <x:v>English: 10 XP
Navigation: 4 XP</x:v>
      </x:c>
      <x:c r="T450" s="8" t="str">
        <x:v>No</x:v>
      </x:c>
      <x:c r="U450" s="8" t="str">
        <x:v>No</x:v>
      </x:c>
      <x:c r="V450" s="8" t="str">
        <x:v>Accepted text</x:v>
      </x:c>
      <x:c r="W450" s="8" t="str">
        <x:v>43</x:v>
      </x:c>
      <x:c r="X450" s="8" t="str">
        <x:v>31
36
42
43
44</x:v>
      </x:c>
      <x:c r="Y450" s="8" t="str">
        <x:v>43, 31, 36, 42, 44</x:v>
      </x:c>
      <x:c r="Z450" s="8" t="str">
        <x:v>Maritime English 3.17 Plus · Dr. Wayne Vincent Tolomia · physical PDF page(s) 43 · Loma adaptation of u2-p43-visual</x:v>
      </x:c>
      <x:c r="AA450" s="8" t="str">
        <x:v>public/game/loma-content.js</x:v>
      </x:c>
      <x:c r="AB450"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50" s="21" t="n">
        <x:v>2</x:v>
      </x:c>
      <x:c r="AD450" s="8" t="str">
        <x:v>Around the Ship</x:v>
      </x:c>
      <x:c r="AE450" s="8" t="str"/>
      <x:c r="AF450" s="8" t="str">
        <x:v>Base first-completion reward. Matching selected traits add +2 skill XP; care readiness adds +2 to the primary skill when all three meters are at least 40 before completion. Completed practice gives no additional XP.</x:v>
      </x:c>
      <x:c r="AG450" s="8" t="str">
        <x:v>u2-p43-visual</x:v>
      </x:c>
      <x:c r="AH450" s="8" t="str">
        <x:v>Book curriculum</x:v>
      </x:c>
      <x:c r="AI450" s="21" t="n">
        <x:v>2</x:v>
      </x:c>
      <x:c r="AJ450" s="8" t="str"/>
    </x:row>
    <x:row r="451" ht="131.5" customHeight="1">
      <x:c r="A451" s="8" t="str">
        <x:v>loma-book-u2-p43-visual-2</x:v>
      </x:c>
      <x:c r="B451" s="8" t="str">
        <x:v>Loma final bank</x:v>
      </x:c>
      <x:c r="C451" s="8" t="str">
        <x:v>Around the Ship · Evidence reading · p43 · 2</x:v>
      </x:c>
      <x:c r="D451" s="21" t="n">
        <x:v>4</x:v>
      </x:c>
      <x:c r="E451" s="21" t="n">
        <x:v>2</x:v>
      </x:c>
      <x:c r="F451" s="21" t="n">
        <x:v>8</x:v>
      </x:c>
      <x:c r="G451" s="8" t="str"/>
      <x:c r="H451" s="8" t="str">
        <x:v>Loma Lounge · West Entrance</x:v>
      </x:c>
      <x:c r="I451" s="8" t="str"/>
      <x:c r="J451" s="8" t="str">
        <x:v>Shared</x:v>
      </x:c>
      <x:c r="K451" s="8" t="str">
        <x:v>text</x:v>
      </x:c>
      <x:c r="L451" s="21" t="n">
        <x:v>3</x:v>
      </x:c>
      <x:c r="M451" s="8" t="str">
        <x:v>Candidate in the 273-game Loma pool. Required only when included in the player’s saved 50-game final; all 50 assigned games must pass.</x:v>
      </x:c>
      <x:c r="N451" s="8" t="str"/>
      <x:c r="O451" s="8" t="str">
        <x:v>Current outfit accepted for classroom final review</x:v>
      </x:c>
      <x:c r="P451" s="8" t="str">
        <x:v>Complete each presented question. Keep the source meaning, figures, units, and requested language form. All answers must pass.</x:v>
      </x:c>
      <x:c r="Q451" s="8" t="str"/>
      <x:c r="R451" s="21" t="n">
        <x:v>10</x:v>
      </x:c>
      <x:c r="S451" s="8" t="str">
        <x:v>English: 10 XP
Navigation: 4 XP</x:v>
      </x:c>
      <x:c r="T451" s="8" t="str">
        <x:v>No</x:v>
      </x:c>
      <x:c r="U451" s="8" t="str">
        <x:v>No</x:v>
      </x:c>
      <x:c r="V451" s="8" t="str">
        <x:v>Accepted text</x:v>
      </x:c>
      <x:c r="W451" s="8" t="str">
        <x:v>43</x:v>
      </x:c>
      <x:c r="X451" s="8" t="str">
        <x:v>31
36
42
43
44</x:v>
      </x:c>
      <x:c r="Y451" s="8" t="str">
        <x:v>43, 31, 36, 42, 44</x:v>
      </x:c>
      <x:c r="Z451" s="8" t="str">
        <x:v>Maritime English 3.17 Plus · Dr. Wayne Vincent Tolomia · physical PDF page(s) 43 · Loma adaptation of u2-p43-visual</x:v>
      </x:c>
      <x:c r="AA451" s="8" t="str">
        <x:v>public/game/loma-content.js</x:v>
      </x:c>
      <x:c r="AB451"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51" s="21" t="n">
        <x:v>2</x:v>
      </x:c>
      <x:c r="AD451" s="8" t="str">
        <x:v>Around the Ship</x:v>
      </x:c>
      <x:c r="AE451" s="8" t="str"/>
      <x:c r="AF451" s="8" t="str">
        <x:v>Base first-completion reward. Matching selected traits add +2 skill XP; care readiness adds +2 to the primary skill when all three meters are at least 40 before completion. Completed practice gives no additional XP.</x:v>
      </x:c>
      <x:c r="AG451" s="8" t="str">
        <x:v>u2-p43-visual</x:v>
      </x:c>
      <x:c r="AH451" s="8" t="str">
        <x:v>Book curriculum</x:v>
      </x:c>
      <x:c r="AI451" s="21" t="n">
        <x:v>2</x:v>
      </x:c>
      <x:c r="AJ451" s="8" t="str"/>
    </x:row>
    <x:row r="452" ht="131.5" customHeight="1">
      <x:c r="A452" s="8" t="str">
        <x:v>loma-book-u2-p43-visual-3</x:v>
      </x:c>
      <x:c r="B452" s="8" t="str">
        <x:v>Loma final bank</x:v>
      </x:c>
      <x:c r="C452" s="8" t="str">
        <x:v>Around the Ship · Evidence reading · p43 · 3</x:v>
      </x:c>
      <x:c r="D452" s="21" t="n">
        <x:v>4</x:v>
      </x:c>
      <x:c r="E452" s="21" t="n">
        <x:v>2</x:v>
      </x:c>
      <x:c r="F452" s="21" t="n">
        <x:v>8</x:v>
      </x:c>
      <x:c r="G452" s="8" t="str"/>
      <x:c r="H452" s="8" t="str">
        <x:v>Loma Lounge · West Entrance</x:v>
      </x:c>
      <x:c r="I452" s="8" t="str"/>
      <x:c r="J452" s="8" t="str">
        <x:v>Shared</x:v>
      </x:c>
      <x:c r="K452" s="8" t="str">
        <x:v>text</x:v>
      </x:c>
      <x:c r="L452" s="21" t="n">
        <x:v>4</x:v>
      </x:c>
      <x:c r="M452" s="8" t="str">
        <x:v>Candidate in the 273-game Loma pool. Required only when included in the player’s saved 50-game final; all 50 assigned games must pass.</x:v>
      </x:c>
      <x:c r="N452" s="8" t="str"/>
      <x:c r="O452" s="8" t="str">
        <x:v>Current outfit accepted for classroom final review</x:v>
      </x:c>
      <x:c r="P452" s="8" t="str">
        <x:v>Complete each presented question. Keep the source meaning, figures, units, and requested language form. All answers must pass.</x:v>
      </x:c>
      <x:c r="Q452" s="8" t="str"/>
      <x:c r="R452" s="21" t="n">
        <x:v>10</x:v>
      </x:c>
      <x:c r="S452" s="8" t="str">
        <x:v>English: 10 XP
Navigation: 4 XP</x:v>
      </x:c>
      <x:c r="T452" s="8" t="str">
        <x:v>No</x:v>
      </x:c>
      <x:c r="U452" s="8" t="str">
        <x:v>No</x:v>
      </x:c>
      <x:c r="V452" s="8" t="str">
        <x:v>Accepted text</x:v>
      </x:c>
      <x:c r="W452" s="8" t="str">
        <x:v>43</x:v>
      </x:c>
      <x:c r="X452" s="8" t="str">
        <x:v>31
36
42
43
44</x:v>
      </x:c>
      <x:c r="Y452" s="8" t="str">
        <x:v>43, 31, 36, 42, 44</x:v>
      </x:c>
      <x:c r="Z452" s="8" t="str">
        <x:v>Maritime English 3.17 Plus · Dr. Wayne Vincent Tolomia · physical PDF page(s) 43 · Loma adaptation of u2-p43-visual</x:v>
      </x:c>
      <x:c r="AA452" s="8" t="str">
        <x:v>public/game/loma-content.js</x:v>
      </x:c>
      <x:c r="AB452"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52" s="21" t="n">
        <x:v>2</x:v>
      </x:c>
      <x:c r="AD452" s="8" t="str">
        <x:v>Around the Ship</x:v>
      </x:c>
      <x:c r="AE452" s="8" t="str"/>
      <x:c r="AF452" s="8" t="str">
        <x:v>Base first-completion reward. Matching selected traits add +2 skill XP; care readiness adds +2 to the primary skill when all three meters are at least 40 before completion. Completed practice gives no additional XP.</x:v>
      </x:c>
      <x:c r="AG452" s="8" t="str">
        <x:v>u2-p43-visual</x:v>
      </x:c>
      <x:c r="AH452" s="8" t="str">
        <x:v>Book curriculum</x:v>
      </x:c>
      <x:c r="AI452" s="21" t="n">
        <x:v>2</x:v>
      </x:c>
      <x:c r="AJ452" s="8" t="str"/>
    </x:row>
    <x:row r="453" ht="131.5" customHeight="1">
      <x:c r="A453" s="8" t="str">
        <x:v>loma-book-u2-p45-round-1-1</x:v>
      </x:c>
      <x:c r="B453" s="8" t="str">
        <x:v>Loma final bank</x:v>
      </x:c>
      <x:c r="C453" s="8" t="str">
        <x:v>Around the Ship · Language accuracy · p45 · 1</x:v>
      </x:c>
      <x:c r="D453" s="21" t="n">
        <x:v>4</x:v>
      </x:c>
      <x:c r="E453" s="21" t="n">
        <x:v>2</x:v>
      </x:c>
      <x:c r="F453" s="21" t="n">
        <x:v>8</x:v>
      </x:c>
      <x:c r="G453" s="8" t="str"/>
      <x:c r="H453" s="8" t="str">
        <x:v>Loma Lounge · West Entrance</x:v>
      </x:c>
      <x:c r="I453" s="8" t="str"/>
      <x:c r="J453" s="8" t="str">
        <x:v>Shared</x:v>
      </x:c>
      <x:c r="K453" s="8" t="str">
        <x:v>choice</x:v>
      </x:c>
      <x:c r="L453" s="21" t="n">
        <x:v>3</x:v>
      </x:c>
      <x:c r="M453" s="8" t="str">
        <x:v>Candidate in the 273-game Loma pool. Required only when included in the player’s saved 50-game final; all 50 assigned games must pass.</x:v>
      </x:c>
      <x:c r="N453" s="8" t="str"/>
      <x:c r="O453" s="8" t="str">
        <x:v>Current outfit accepted for classroom final review</x:v>
      </x:c>
      <x:c r="P453" s="8" t="str">
        <x:v>Complete each presented question. Keep the source meaning, figures, units, and requested language form. All answers must pass.</x:v>
      </x:c>
      <x:c r="Q453" s="8" t="str"/>
      <x:c r="R453" s="21" t="n">
        <x:v>10</x:v>
      </x:c>
      <x:c r="S453" s="8" t="str">
        <x:v>English: 10 XP
Safety: 4 XP</x:v>
      </x:c>
      <x:c r="T453" s="8" t="str">
        <x:v>No</x:v>
      </x:c>
      <x:c r="U453" s="8" t="str">
        <x:v>No</x:v>
      </x:c>
      <x:c r="V453" s="8" t="str">
        <x:v>Accepted text</x:v>
      </x:c>
      <x:c r="W453" s="8" t="str">
        <x:v>45</x:v>
      </x:c>
      <x:c r="X453" s="8" t="str">
        <x:v>30
31
34
36
42
43
44</x:v>
      </x:c>
      <x:c r="Y453" s="8" t="str">
        <x:v>45, 30, 31, 34, 36, 42, 43, 44</x:v>
      </x:c>
      <x:c r="Z453" s="8" t="str">
        <x:v>Maritime English 3.17 Plus · Dr. Wayne Vincent Tolomia · physical PDF page(s) 45 · Loma adaptation of u2-p45-round-1</x:v>
      </x:c>
      <x:c r="AA453" s="8" t="str">
        <x:v>public/game/loma-content.js</x:v>
      </x:c>
      <x:c r="AB453"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53" s="21" t="n">
        <x:v>2</x:v>
      </x:c>
      <x:c r="AD453" s="8" t="str">
        <x:v>Around the Ship</x:v>
      </x:c>
      <x:c r="AE453" s="8" t="str"/>
      <x:c r="AF453" s="8" t="str">
        <x:v>Base first-completion reward. Matching selected traits add +2 skill XP; care readiness adds +2 to the primary skill when all three meters are at least 40 before completion. Completed practice gives no additional XP.</x:v>
      </x:c>
      <x:c r="AG453" s="8" t="str">
        <x:v>u2-p45-round-1</x:v>
      </x:c>
      <x:c r="AH453" s="8" t="str">
        <x:v>Book curriculum</x:v>
      </x:c>
      <x:c r="AI453" s="21" t="n">
        <x:v>2</x:v>
      </x:c>
      <x:c r="AJ453" s="8" t="str"/>
    </x:row>
    <x:row r="454" ht="131.5" customHeight="1">
      <x:c r="A454" s="8" t="str">
        <x:v>loma-book-u2-p45-round-1-2</x:v>
      </x:c>
      <x:c r="B454" s="8" t="str">
        <x:v>Loma final bank</x:v>
      </x:c>
      <x:c r="C454" s="8" t="str">
        <x:v>Around the Ship · Language accuracy · p45 · 2</x:v>
      </x:c>
      <x:c r="D454" s="21" t="n">
        <x:v>4</x:v>
      </x:c>
      <x:c r="E454" s="21" t="n">
        <x:v>2</x:v>
      </x:c>
      <x:c r="F454" s="21" t="n">
        <x:v>8</x:v>
      </x:c>
      <x:c r="G454" s="8" t="str"/>
      <x:c r="H454" s="8" t="str">
        <x:v>Loma Lounge · West Entrance</x:v>
      </x:c>
      <x:c r="I454" s="8" t="str"/>
      <x:c r="J454" s="8" t="str">
        <x:v>Shared</x:v>
      </x:c>
      <x:c r="K454" s="8" t="str">
        <x:v>choice</x:v>
      </x:c>
      <x:c r="L454" s="21" t="n">
        <x:v>3</x:v>
      </x:c>
      <x:c r="M454" s="8" t="str">
        <x:v>Candidate in the 273-game Loma pool. Required only when included in the player’s saved 50-game final; all 50 assigned games must pass.</x:v>
      </x:c>
      <x:c r="N454" s="8" t="str"/>
      <x:c r="O454" s="8" t="str">
        <x:v>Current outfit accepted for classroom final review</x:v>
      </x:c>
      <x:c r="P454" s="8" t="str">
        <x:v>Complete each presented question. Keep the source meaning, figures, units, and requested language form. All answers must pass.</x:v>
      </x:c>
      <x:c r="Q454" s="8" t="str"/>
      <x:c r="R454" s="21" t="n">
        <x:v>10</x:v>
      </x:c>
      <x:c r="S454" s="8" t="str">
        <x:v>English: 10 XP
Safety: 4 XP</x:v>
      </x:c>
      <x:c r="T454" s="8" t="str">
        <x:v>No</x:v>
      </x:c>
      <x:c r="U454" s="8" t="str">
        <x:v>No</x:v>
      </x:c>
      <x:c r="V454" s="8" t="str">
        <x:v>Accepted text</x:v>
      </x:c>
      <x:c r="W454" s="8" t="str">
        <x:v>45</x:v>
      </x:c>
      <x:c r="X454" s="8" t="str">
        <x:v>30
31
34
36
42
43
44</x:v>
      </x:c>
      <x:c r="Y454" s="8" t="str">
        <x:v>45, 30, 31, 34, 36, 42, 43, 44</x:v>
      </x:c>
      <x:c r="Z454" s="8" t="str">
        <x:v>Maritime English 3.17 Plus · Dr. Wayne Vincent Tolomia · physical PDF page(s) 45 · Loma adaptation of u2-p45-round-1</x:v>
      </x:c>
      <x:c r="AA454" s="8" t="str">
        <x:v>public/game/loma-content.js</x:v>
      </x:c>
      <x:c r="AB454"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54" s="21" t="n">
        <x:v>2</x:v>
      </x:c>
      <x:c r="AD454" s="8" t="str">
        <x:v>Around the Ship</x:v>
      </x:c>
      <x:c r="AE454" s="8" t="str"/>
      <x:c r="AF454" s="8" t="str">
        <x:v>Base first-completion reward. Matching selected traits add +2 skill XP; care readiness adds +2 to the primary skill when all three meters are at least 40 before completion. Completed practice gives no additional XP.</x:v>
      </x:c>
      <x:c r="AG454" s="8" t="str">
        <x:v>u2-p45-round-1</x:v>
      </x:c>
      <x:c r="AH454" s="8" t="str">
        <x:v>Book curriculum</x:v>
      </x:c>
      <x:c r="AI454" s="21" t="n">
        <x:v>2</x:v>
      </x:c>
      <x:c r="AJ454" s="8" t="str"/>
    </x:row>
    <x:row r="455" ht="131.5" customHeight="1">
      <x:c r="A455" s="8" t="str">
        <x:v>loma-book-u2-p45-round-1-3</x:v>
      </x:c>
      <x:c r="B455" s="8" t="str">
        <x:v>Loma final bank</x:v>
      </x:c>
      <x:c r="C455" s="8" t="str">
        <x:v>Around the Ship · Language accuracy · p45 · 3</x:v>
      </x:c>
      <x:c r="D455" s="21" t="n">
        <x:v>4</x:v>
      </x:c>
      <x:c r="E455" s="21" t="n">
        <x:v>2</x:v>
      </x:c>
      <x:c r="F455" s="21" t="n">
        <x:v>8</x:v>
      </x:c>
      <x:c r="G455" s="8" t="str"/>
      <x:c r="H455" s="8" t="str">
        <x:v>Loma Lounge · West Entrance</x:v>
      </x:c>
      <x:c r="I455" s="8" t="str"/>
      <x:c r="J455" s="8" t="str">
        <x:v>Shared</x:v>
      </x:c>
      <x:c r="K455" s="8" t="str">
        <x:v>choice</x:v>
      </x:c>
      <x:c r="L455" s="21" t="n">
        <x:v>2</x:v>
      </x:c>
      <x:c r="M455" s="8" t="str">
        <x:v>Candidate in the 273-game Loma pool. Required only when included in the player’s saved 50-game final; all 50 assigned games must pass.</x:v>
      </x:c>
      <x:c r="N455" s="8" t="str"/>
      <x:c r="O455" s="8" t="str">
        <x:v>Current outfit accepted for classroom final review</x:v>
      </x:c>
      <x:c r="P455" s="8" t="str">
        <x:v>Complete each presented question. Keep the source meaning, figures, units, and requested language form. All answers must pass.</x:v>
      </x:c>
      <x:c r="Q455" s="8" t="str"/>
      <x:c r="R455" s="21" t="n">
        <x:v>10</x:v>
      </x:c>
      <x:c r="S455" s="8" t="str">
        <x:v>English: 10 XP
Safety: 4 XP</x:v>
      </x:c>
      <x:c r="T455" s="8" t="str">
        <x:v>No</x:v>
      </x:c>
      <x:c r="U455" s="8" t="str">
        <x:v>No</x:v>
      </x:c>
      <x:c r="V455" s="8" t="str">
        <x:v>Accepted text</x:v>
      </x:c>
      <x:c r="W455" s="8" t="str">
        <x:v>45</x:v>
      </x:c>
      <x:c r="X455" s="8" t="str">
        <x:v>30
31
34
36
42
43
44</x:v>
      </x:c>
      <x:c r="Y455" s="8" t="str">
        <x:v>45, 30, 31, 34, 36, 42, 43, 44</x:v>
      </x:c>
      <x:c r="Z455" s="8" t="str">
        <x:v>Maritime English 3.17 Plus · Dr. Wayne Vincent Tolomia · physical PDF page(s) 45 · Loma adaptation of u2-p45-round-1</x:v>
      </x:c>
      <x:c r="AA455" s="8" t="str">
        <x:v>public/game/loma-content.js</x:v>
      </x:c>
      <x:c r="AB455"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55" s="21" t="n">
        <x:v>2</x:v>
      </x:c>
      <x:c r="AD455" s="8" t="str">
        <x:v>Around the Ship</x:v>
      </x:c>
      <x:c r="AE455" s="8" t="str"/>
      <x:c r="AF455" s="8" t="str">
        <x:v>Base first-completion reward. Matching selected traits add +2 skill XP; care readiness adds +2 to the primary skill when all three meters are at least 40 before completion. Completed practice gives no additional XP.</x:v>
      </x:c>
      <x:c r="AG455" s="8" t="str">
        <x:v>u2-p45-round-1</x:v>
      </x:c>
      <x:c r="AH455" s="8" t="str">
        <x:v>Book curriculum</x:v>
      </x:c>
      <x:c r="AI455" s="21" t="n">
        <x:v>2</x:v>
      </x:c>
      <x:c r="AJ455" s="8" t="str"/>
    </x:row>
    <x:row r="456" ht="131.5" customHeight="1">
      <x:c r="A456" s="8" t="str">
        <x:v>loma-book-u2-p45-round-2-1</x:v>
      </x:c>
      <x:c r="B456" s="8" t="str">
        <x:v>Loma final bank</x:v>
      </x:c>
      <x:c r="C456" s="8" t="str">
        <x:v>Around the Ship · Language accuracy · p45 · 1</x:v>
      </x:c>
      <x:c r="D456" s="21" t="n">
        <x:v>4</x:v>
      </x:c>
      <x:c r="E456" s="21" t="n">
        <x:v>2</x:v>
      </x:c>
      <x:c r="F456" s="21" t="n">
        <x:v>8</x:v>
      </x:c>
      <x:c r="G456" s="8" t="str"/>
      <x:c r="H456" s="8" t="str">
        <x:v>Loma Lounge · West Entrance</x:v>
      </x:c>
      <x:c r="I456" s="8" t="str"/>
      <x:c r="J456" s="8" t="str">
        <x:v>Shared</x:v>
      </x:c>
      <x:c r="K456" s="8" t="str">
        <x:v>text</x:v>
      </x:c>
      <x:c r="L456" s="21" t="n">
        <x:v>3</x:v>
      </x:c>
      <x:c r="M456" s="8" t="str">
        <x:v>Candidate in the 273-game Loma pool. Required only when included in the player’s saved 50-game final; all 50 assigned games must pass.</x:v>
      </x:c>
      <x:c r="N456" s="8" t="str"/>
      <x:c r="O456" s="8" t="str">
        <x:v>Current outfit accepted for classroom final review</x:v>
      </x:c>
      <x:c r="P456" s="8" t="str">
        <x:v>Complete each presented question. Keep the source meaning, figures, units, and requested language form. All answers must pass.</x:v>
      </x:c>
      <x:c r="Q456" s="8" t="str"/>
      <x:c r="R456" s="21" t="n">
        <x:v>10</x:v>
      </x:c>
      <x:c r="S456" s="8" t="str">
        <x:v>English: 10 XP
Safety: 4 XP</x:v>
      </x:c>
      <x:c r="T456" s="8" t="str">
        <x:v>No</x:v>
      </x:c>
      <x:c r="U456" s="8" t="str">
        <x:v>No</x:v>
      </x:c>
      <x:c r="V456" s="8" t="str">
        <x:v>Accepted text</x:v>
      </x:c>
      <x:c r="W456" s="8" t="str">
        <x:v>45</x:v>
      </x:c>
      <x:c r="X456" s="8" t="str">
        <x:v>30
31
34
36
42
43
44</x:v>
      </x:c>
      <x:c r="Y456" s="8" t="str">
        <x:v>45, 30, 31, 34, 36, 42, 43, 44</x:v>
      </x:c>
      <x:c r="Z456" s="8" t="str">
        <x:v>Maritime English 3.17 Plus · Dr. Wayne Vincent Tolomia · physical PDF page(s) 45 · Loma adaptation of u2-p45-round-2</x:v>
      </x:c>
      <x:c r="AA456" s="8" t="str">
        <x:v>public/game/loma-content.js</x:v>
      </x:c>
      <x:c r="AB456"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56" s="21" t="n">
        <x:v>2</x:v>
      </x:c>
      <x:c r="AD456" s="8" t="str">
        <x:v>Around the Ship</x:v>
      </x:c>
      <x:c r="AE456" s="8" t="str"/>
      <x:c r="AF456" s="8" t="str">
        <x:v>Base first-completion reward. Matching selected traits add +2 skill XP; care readiness adds +2 to the primary skill when all three meters are at least 40 before completion. Completed practice gives no additional XP.</x:v>
      </x:c>
      <x:c r="AG456" s="8" t="str">
        <x:v>u2-p45-round-2</x:v>
      </x:c>
      <x:c r="AH456" s="8" t="str">
        <x:v>Book curriculum</x:v>
      </x:c>
      <x:c r="AI456" s="21" t="n">
        <x:v>2</x:v>
      </x:c>
      <x:c r="AJ456" s="8" t="str"/>
    </x:row>
    <x:row r="457" ht="131.5" customHeight="1">
      <x:c r="A457" s="8" t="str">
        <x:v>loma-book-u2-p45-round-2-2</x:v>
      </x:c>
      <x:c r="B457" s="8" t="str">
        <x:v>Loma final bank</x:v>
      </x:c>
      <x:c r="C457" s="8" t="str">
        <x:v>Around the Ship · Language accuracy · p45 · 2</x:v>
      </x:c>
      <x:c r="D457" s="21" t="n">
        <x:v>4</x:v>
      </x:c>
      <x:c r="E457" s="21" t="n">
        <x:v>2</x:v>
      </x:c>
      <x:c r="F457" s="21" t="n">
        <x:v>8</x:v>
      </x:c>
      <x:c r="G457" s="8" t="str"/>
      <x:c r="H457" s="8" t="str">
        <x:v>Loma Lounge · West Entrance</x:v>
      </x:c>
      <x:c r="I457" s="8" t="str"/>
      <x:c r="J457" s="8" t="str">
        <x:v>Shared</x:v>
      </x:c>
      <x:c r="K457" s="8" t="str">
        <x:v>text</x:v>
      </x:c>
      <x:c r="L457" s="21" t="n">
        <x:v>3</x:v>
      </x:c>
      <x:c r="M457" s="8" t="str">
        <x:v>Candidate in the 273-game Loma pool. Required only when included in the player’s saved 50-game final; all 50 assigned games must pass.</x:v>
      </x:c>
      <x:c r="N457" s="8" t="str"/>
      <x:c r="O457" s="8" t="str">
        <x:v>Current outfit accepted for classroom final review</x:v>
      </x:c>
      <x:c r="P457" s="8" t="str">
        <x:v>Complete each presented question. Keep the source meaning, figures, units, and requested language form. All answers must pass.</x:v>
      </x:c>
      <x:c r="Q457" s="8" t="str"/>
      <x:c r="R457" s="21" t="n">
        <x:v>10</x:v>
      </x:c>
      <x:c r="S457" s="8" t="str">
        <x:v>English: 10 XP
Safety: 4 XP</x:v>
      </x:c>
      <x:c r="T457" s="8" t="str">
        <x:v>No</x:v>
      </x:c>
      <x:c r="U457" s="8" t="str">
        <x:v>No</x:v>
      </x:c>
      <x:c r="V457" s="8" t="str">
        <x:v>Accepted text</x:v>
      </x:c>
      <x:c r="W457" s="8" t="str">
        <x:v>45</x:v>
      </x:c>
      <x:c r="X457" s="8" t="str">
        <x:v>30
31
34
36
42
43
44</x:v>
      </x:c>
      <x:c r="Y457" s="8" t="str">
        <x:v>45, 30, 31, 34, 36, 42, 43, 44</x:v>
      </x:c>
      <x:c r="Z457" s="8" t="str">
        <x:v>Maritime English 3.17 Plus · Dr. Wayne Vincent Tolomia · physical PDF page(s) 45 · Loma adaptation of u2-p45-round-2</x:v>
      </x:c>
      <x:c r="AA457" s="8" t="str">
        <x:v>public/game/loma-content.js</x:v>
      </x:c>
      <x:c r="AB457"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57" s="21" t="n">
        <x:v>2</x:v>
      </x:c>
      <x:c r="AD457" s="8" t="str">
        <x:v>Around the Ship</x:v>
      </x:c>
      <x:c r="AE457" s="8" t="str"/>
      <x:c r="AF457" s="8" t="str">
        <x:v>Base first-completion reward. Matching selected traits add +2 skill XP; care readiness adds +2 to the primary skill when all three meters are at least 40 before completion. Completed practice gives no additional XP.</x:v>
      </x:c>
      <x:c r="AG457" s="8" t="str">
        <x:v>u2-p45-round-2</x:v>
      </x:c>
      <x:c r="AH457" s="8" t="str">
        <x:v>Book curriculum</x:v>
      </x:c>
      <x:c r="AI457" s="21" t="n">
        <x:v>2</x:v>
      </x:c>
      <x:c r="AJ457" s="8" t="str"/>
    </x:row>
    <x:row r="458" ht="131.5" customHeight="1">
      <x:c r="A458" s="8" t="str">
        <x:v>loma-book-u2-p47-round-1-1</x:v>
      </x:c>
      <x:c r="B458" s="8" t="str">
        <x:v>Loma final bank</x:v>
      </x:c>
      <x:c r="C458" s="8" t="str">
        <x:v>Around the Ship · Language accuracy · p47 · 1</x:v>
      </x:c>
      <x:c r="D458" s="21" t="n">
        <x:v>4</x:v>
      </x:c>
      <x:c r="E458" s="21" t="n">
        <x:v>2</x:v>
      </x:c>
      <x:c r="F458" s="21" t="n">
        <x:v>8</x:v>
      </x:c>
      <x:c r="G458" s="8" t="str"/>
      <x:c r="H458" s="8" t="str">
        <x:v>Loma Lounge · West Entrance</x:v>
      </x:c>
      <x:c r="I458" s="8" t="str"/>
      <x:c r="J458" s="8" t="str">
        <x:v>Shared</x:v>
      </x:c>
      <x:c r="K458" s="8" t="str">
        <x:v>text</x:v>
      </x:c>
      <x:c r="L458" s="21" t="n">
        <x:v>3</x:v>
      </x:c>
      <x:c r="M458" s="8" t="str">
        <x:v>Candidate in the 273-game Loma pool. Required only when included in the player’s saved 50-game final; all 50 assigned games must pass.</x:v>
      </x:c>
      <x:c r="N458" s="8" t="str"/>
      <x:c r="O458" s="8" t="str">
        <x:v>Current outfit accepted for classroom final review</x:v>
      </x:c>
      <x:c r="P458" s="8" t="str">
        <x:v>Complete each presented question. Keep the source meaning, figures, units, and requested language form. All answers must pass.</x:v>
      </x:c>
      <x:c r="Q458" s="8" t="str"/>
      <x:c r="R458" s="21" t="n">
        <x:v>10</x:v>
      </x:c>
      <x:c r="S458" s="8" t="str">
        <x:v>English: 10 XP
Safety: 4 XP</x:v>
      </x:c>
      <x:c r="T458" s="8" t="str">
        <x:v>No</x:v>
      </x:c>
      <x:c r="U458" s="8" t="str">
        <x:v>No</x:v>
      </x:c>
      <x:c r="V458" s="8" t="str">
        <x:v>Accepted text</x:v>
      </x:c>
      <x:c r="W458" s="8" t="str">
        <x:v>47</x:v>
      </x:c>
      <x:c r="X458" s="8" t="str">
        <x:v>30
31
34
36
42
43
44</x:v>
      </x:c>
      <x:c r="Y458" s="8" t="str">
        <x:v>47, 30, 31, 34, 36, 42, 43, 44</x:v>
      </x:c>
      <x:c r="Z458" s="8" t="str">
        <x:v>Maritime English 3.17 Plus · Dr. Wayne Vincent Tolomia · physical PDF page(s) 47 · Loma adaptation of u2-p47-round-1</x:v>
      </x:c>
      <x:c r="AA458" s="8" t="str">
        <x:v>public/game/loma-content.js</x:v>
      </x:c>
      <x:c r="AB458"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58" s="21" t="n">
        <x:v>2</x:v>
      </x:c>
      <x:c r="AD458" s="8" t="str">
        <x:v>Around the Ship</x:v>
      </x:c>
      <x:c r="AE458" s="8" t="str"/>
      <x:c r="AF458" s="8" t="str">
        <x:v>Base first-completion reward. Matching selected traits add +2 skill XP; care readiness adds +2 to the primary skill when all three meters are at least 40 before completion. Completed practice gives no additional XP.</x:v>
      </x:c>
      <x:c r="AG458" s="8" t="str">
        <x:v>u2-p47-round-1</x:v>
      </x:c>
      <x:c r="AH458" s="8" t="str">
        <x:v>Book curriculum</x:v>
      </x:c>
      <x:c r="AI458" s="21" t="n">
        <x:v>2</x:v>
      </x:c>
      <x:c r="AJ458" s="8" t="str"/>
    </x:row>
    <x:row r="459" ht="131.5" customHeight="1">
      <x:c r="A459" s="8" t="str">
        <x:v>loma-book-u2-p47-round-1-2</x:v>
      </x:c>
      <x:c r="B459" s="8" t="str">
        <x:v>Loma final bank</x:v>
      </x:c>
      <x:c r="C459" s="8" t="str">
        <x:v>Around the Ship · Language accuracy · p47 · 2</x:v>
      </x:c>
      <x:c r="D459" s="21" t="n">
        <x:v>4</x:v>
      </x:c>
      <x:c r="E459" s="21" t="n">
        <x:v>2</x:v>
      </x:c>
      <x:c r="F459" s="21" t="n">
        <x:v>8</x:v>
      </x:c>
      <x:c r="G459" s="8" t="str"/>
      <x:c r="H459" s="8" t="str">
        <x:v>Loma Lounge · West Entrance</x:v>
      </x:c>
      <x:c r="I459" s="8" t="str"/>
      <x:c r="J459" s="8" t="str">
        <x:v>Shared</x:v>
      </x:c>
      <x:c r="K459" s="8" t="str">
        <x:v>text</x:v>
      </x:c>
      <x:c r="L459" s="21" t="n">
        <x:v>3</x:v>
      </x:c>
      <x:c r="M459" s="8" t="str">
        <x:v>Candidate in the 273-game Loma pool. Required only when included in the player’s saved 50-game final; all 50 assigned games must pass.</x:v>
      </x:c>
      <x:c r="N459" s="8" t="str"/>
      <x:c r="O459" s="8" t="str">
        <x:v>Current outfit accepted for classroom final review</x:v>
      </x:c>
      <x:c r="P459" s="8" t="str">
        <x:v>Complete each presented question. Keep the source meaning, figures, units, and requested language form. All answers must pass.</x:v>
      </x:c>
      <x:c r="Q459" s="8" t="str"/>
      <x:c r="R459" s="21" t="n">
        <x:v>10</x:v>
      </x:c>
      <x:c r="S459" s="8" t="str">
        <x:v>English: 10 XP
Safety: 4 XP</x:v>
      </x:c>
      <x:c r="T459" s="8" t="str">
        <x:v>No</x:v>
      </x:c>
      <x:c r="U459" s="8" t="str">
        <x:v>No</x:v>
      </x:c>
      <x:c r="V459" s="8" t="str">
        <x:v>Accepted text</x:v>
      </x:c>
      <x:c r="W459" s="8" t="str">
        <x:v>47</x:v>
      </x:c>
      <x:c r="X459" s="8" t="str">
        <x:v>30
31
34
36
42
43
44</x:v>
      </x:c>
      <x:c r="Y459" s="8" t="str">
        <x:v>47, 30, 31, 34, 36, 42, 43, 44</x:v>
      </x:c>
      <x:c r="Z459" s="8" t="str">
        <x:v>Maritime English 3.17 Plus · Dr. Wayne Vincent Tolomia · physical PDF page(s) 47 · Loma adaptation of u2-p47-round-1</x:v>
      </x:c>
      <x:c r="AA459" s="8" t="str">
        <x:v>public/game/loma-content.js</x:v>
      </x:c>
      <x:c r="AB459"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59" s="21" t="n">
        <x:v>2</x:v>
      </x:c>
      <x:c r="AD459" s="8" t="str">
        <x:v>Around the Ship</x:v>
      </x:c>
      <x:c r="AE459" s="8" t="str"/>
      <x:c r="AF459" s="8" t="str">
        <x:v>Base first-completion reward. Matching selected traits add +2 skill XP; care readiness adds +2 to the primary skill when all three meters are at least 40 before completion. Completed practice gives no additional XP.</x:v>
      </x:c>
      <x:c r="AG459" s="8" t="str">
        <x:v>u2-p47-round-1</x:v>
      </x:c>
      <x:c r="AH459" s="8" t="str">
        <x:v>Book curriculum</x:v>
      </x:c>
      <x:c r="AI459" s="21" t="n">
        <x:v>2</x:v>
      </x:c>
      <x:c r="AJ459" s="8" t="str"/>
    </x:row>
    <x:row r="460" ht="131.5" customHeight="1">
      <x:c r="A460" s="8" t="str">
        <x:v>loma-book-u2-p47-round-1-3</x:v>
      </x:c>
      <x:c r="B460" s="8" t="str">
        <x:v>Loma final bank</x:v>
      </x:c>
      <x:c r="C460" s="8" t="str">
        <x:v>Around the Ship · Language accuracy · p47 · 3</x:v>
      </x:c>
      <x:c r="D460" s="21" t="n">
        <x:v>4</x:v>
      </x:c>
      <x:c r="E460" s="21" t="n">
        <x:v>2</x:v>
      </x:c>
      <x:c r="F460" s="21" t="n">
        <x:v>8</x:v>
      </x:c>
      <x:c r="G460" s="8" t="str"/>
      <x:c r="H460" s="8" t="str">
        <x:v>Loma Lounge · West Entrance</x:v>
      </x:c>
      <x:c r="I460" s="8" t="str"/>
      <x:c r="J460" s="8" t="str">
        <x:v>Shared</x:v>
      </x:c>
      <x:c r="K460" s="8" t="str">
        <x:v>text</x:v>
      </x:c>
      <x:c r="L460" s="21" t="n">
        <x:v>2</x:v>
      </x:c>
      <x:c r="M460" s="8" t="str">
        <x:v>Candidate in the 273-game Loma pool. Required only when included in the player’s saved 50-game final; all 50 assigned games must pass.</x:v>
      </x:c>
      <x:c r="N460" s="8" t="str"/>
      <x:c r="O460" s="8" t="str">
        <x:v>Current outfit accepted for classroom final review</x:v>
      </x:c>
      <x:c r="P460" s="8" t="str">
        <x:v>Complete each presented question. Keep the source meaning, figures, units, and requested language form. All answers must pass.</x:v>
      </x:c>
      <x:c r="Q460" s="8" t="str"/>
      <x:c r="R460" s="21" t="n">
        <x:v>10</x:v>
      </x:c>
      <x:c r="S460" s="8" t="str">
        <x:v>English: 10 XP
Safety: 4 XP</x:v>
      </x:c>
      <x:c r="T460" s="8" t="str">
        <x:v>No</x:v>
      </x:c>
      <x:c r="U460" s="8" t="str">
        <x:v>No</x:v>
      </x:c>
      <x:c r="V460" s="8" t="str">
        <x:v>Accepted text</x:v>
      </x:c>
      <x:c r="W460" s="8" t="str">
        <x:v>47</x:v>
      </x:c>
      <x:c r="X460" s="8" t="str">
        <x:v>30
31
34
36
42
43
44</x:v>
      </x:c>
      <x:c r="Y460" s="8" t="str">
        <x:v>47, 30, 31, 34, 36, 42, 43, 44</x:v>
      </x:c>
      <x:c r="Z460" s="8" t="str">
        <x:v>Maritime English 3.17 Plus · Dr. Wayne Vincent Tolomia · physical PDF page(s) 47 · Loma adaptation of u2-p47-round-1</x:v>
      </x:c>
      <x:c r="AA460" s="8" t="str">
        <x:v>public/game/loma-content.js</x:v>
      </x:c>
      <x:c r="AB460"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60" s="21" t="n">
        <x:v>2</x:v>
      </x:c>
      <x:c r="AD460" s="8" t="str">
        <x:v>Around the Ship</x:v>
      </x:c>
      <x:c r="AE460" s="8" t="str"/>
      <x:c r="AF460" s="8" t="str">
        <x:v>Base first-completion reward. Matching selected traits add +2 skill XP; care readiness adds +2 to the primary skill when all three meters are at least 40 before completion. Completed practice gives no additional XP.</x:v>
      </x:c>
      <x:c r="AG460" s="8" t="str">
        <x:v>u2-p47-round-1</x:v>
      </x:c>
      <x:c r="AH460" s="8" t="str">
        <x:v>Book curriculum</x:v>
      </x:c>
      <x:c r="AI460" s="21" t="n">
        <x:v>2</x:v>
      </x:c>
      <x:c r="AJ460" s="8" t="str"/>
    </x:row>
    <x:row r="461" ht="131.5" customHeight="1">
      <x:c r="A461" s="8" t="str">
        <x:v>loma-book-u2-p47-round-2-1</x:v>
      </x:c>
      <x:c r="B461" s="8" t="str">
        <x:v>Loma final bank</x:v>
      </x:c>
      <x:c r="C461" s="8" t="str">
        <x:v>Around the Ship · Language accuracy · p47 · 1</x:v>
      </x:c>
      <x:c r="D461" s="21" t="n">
        <x:v>4</x:v>
      </x:c>
      <x:c r="E461" s="21" t="n">
        <x:v>2</x:v>
      </x:c>
      <x:c r="F461" s="21" t="n">
        <x:v>8</x:v>
      </x:c>
      <x:c r="G461" s="8" t="str"/>
      <x:c r="H461" s="8" t="str">
        <x:v>Loma Lounge · West Entrance</x:v>
      </x:c>
      <x:c r="I461" s="8" t="str"/>
      <x:c r="J461" s="8" t="str">
        <x:v>Shared</x:v>
      </x:c>
      <x:c r="K461" s="8" t="str">
        <x:v>text</x:v>
      </x:c>
      <x:c r="L461" s="21" t="n">
        <x:v>3</x:v>
      </x:c>
      <x:c r="M461" s="8" t="str">
        <x:v>Candidate in the 273-game Loma pool. Required only when included in the player’s saved 50-game final; all 50 assigned games must pass.</x:v>
      </x:c>
      <x:c r="N461" s="8" t="str"/>
      <x:c r="O461" s="8" t="str">
        <x:v>Current outfit accepted for classroom final review</x:v>
      </x:c>
      <x:c r="P461" s="8" t="str">
        <x:v>Complete each presented question. Keep the source meaning, figures, units, and requested language form. All answers must pass.</x:v>
      </x:c>
      <x:c r="Q461" s="8" t="str"/>
      <x:c r="R461" s="21" t="n">
        <x:v>10</x:v>
      </x:c>
      <x:c r="S461" s="8" t="str">
        <x:v>English: 10 XP
Safety: 4 XP</x:v>
      </x:c>
      <x:c r="T461" s="8" t="str">
        <x:v>No</x:v>
      </x:c>
      <x:c r="U461" s="8" t="str">
        <x:v>No</x:v>
      </x:c>
      <x:c r="V461" s="8" t="str">
        <x:v>Accepted text</x:v>
      </x:c>
      <x:c r="W461" s="8" t="str">
        <x:v>47</x:v>
      </x:c>
      <x:c r="X461" s="8" t="str">
        <x:v>30
31
34
36
42
43
44</x:v>
      </x:c>
      <x:c r="Y461" s="8" t="str">
        <x:v>47, 30, 31, 34, 36, 42, 43, 44</x:v>
      </x:c>
      <x:c r="Z461" s="8" t="str">
        <x:v>Maritime English 3.17 Plus · Dr. Wayne Vincent Tolomia · physical PDF page(s) 47 · Loma adaptation of u2-p47-round-2</x:v>
      </x:c>
      <x:c r="AA461" s="8" t="str">
        <x:v>public/game/loma-content.js</x:v>
      </x:c>
      <x:c r="AB461"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61" s="21" t="n">
        <x:v>2</x:v>
      </x:c>
      <x:c r="AD461" s="8" t="str">
        <x:v>Around the Ship</x:v>
      </x:c>
      <x:c r="AE461" s="8" t="str"/>
      <x:c r="AF461" s="8" t="str">
        <x:v>Base first-completion reward. Matching selected traits add +2 skill XP; care readiness adds +2 to the primary skill when all three meters are at least 40 before completion. Completed practice gives no additional XP.</x:v>
      </x:c>
      <x:c r="AG461" s="8" t="str">
        <x:v>u2-p47-round-2</x:v>
      </x:c>
      <x:c r="AH461" s="8" t="str">
        <x:v>Book curriculum</x:v>
      </x:c>
      <x:c r="AI461" s="21" t="n">
        <x:v>2</x:v>
      </x:c>
      <x:c r="AJ461" s="8" t="str"/>
    </x:row>
    <x:row r="462" ht="131.5" customHeight="1">
      <x:c r="A462" s="8" t="str">
        <x:v>loma-book-u2-p47-round-2-2</x:v>
      </x:c>
      <x:c r="B462" s="8" t="str">
        <x:v>Loma final bank</x:v>
      </x:c>
      <x:c r="C462" s="8" t="str">
        <x:v>Around the Ship · Language accuracy · p47 · 2</x:v>
      </x:c>
      <x:c r="D462" s="21" t="n">
        <x:v>4</x:v>
      </x:c>
      <x:c r="E462" s="21" t="n">
        <x:v>2</x:v>
      </x:c>
      <x:c r="F462" s="21" t="n">
        <x:v>8</x:v>
      </x:c>
      <x:c r="G462" s="8" t="str"/>
      <x:c r="H462" s="8" t="str">
        <x:v>Loma Lounge · West Entrance</x:v>
      </x:c>
      <x:c r="I462" s="8" t="str"/>
      <x:c r="J462" s="8" t="str">
        <x:v>Shared</x:v>
      </x:c>
      <x:c r="K462" s="8" t="str">
        <x:v>text</x:v>
      </x:c>
      <x:c r="L462" s="21" t="n">
        <x:v>3</x:v>
      </x:c>
      <x:c r="M462" s="8" t="str">
        <x:v>Candidate in the 273-game Loma pool. Required only when included in the player’s saved 50-game final; all 50 assigned games must pass.</x:v>
      </x:c>
      <x:c r="N462" s="8" t="str"/>
      <x:c r="O462" s="8" t="str">
        <x:v>Current outfit accepted for classroom final review</x:v>
      </x:c>
      <x:c r="P462" s="8" t="str">
        <x:v>Complete each presented question. Keep the source meaning, figures, units, and requested language form. All answers must pass.</x:v>
      </x:c>
      <x:c r="Q462" s="8" t="str"/>
      <x:c r="R462" s="21" t="n">
        <x:v>10</x:v>
      </x:c>
      <x:c r="S462" s="8" t="str">
        <x:v>English: 10 XP
Safety: 4 XP</x:v>
      </x:c>
      <x:c r="T462" s="8" t="str">
        <x:v>No</x:v>
      </x:c>
      <x:c r="U462" s="8" t="str">
        <x:v>No</x:v>
      </x:c>
      <x:c r="V462" s="8" t="str">
        <x:v>Accepted text</x:v>
      </x:c>
      <x:c r="W462" s="8" t="str">
        <x:v>47</x:v>
      </x:c>
      <x:c r="X462" s="8" t="str">
        <x:v>30
31
34
36
42
43
44</x:v>
      </x:c>
      <x:c r="Y462" s="8" t="str">
        <x:v>47, 30, 31, 34, 36, 42, 43, 44</x:v>
      </x:c>
      <x:c r="Z462" s="8" t="str">
        <x:v>Maritime English 3.17 Plus · Dr. Wayne Vincent Tolomia · physical PDF page(s) 47 · Loma adaptation of u2-p47-round-2</x:v>
      </x:c>
      <x:c r="AA462" s="8" t="str">
        <x:v>public/game/loma-content.js</x:v>
      </x:c>
      <x:c r="AB462"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62" s="21" t="n">
        <x:v>2</x:v>
      </x:c>
      <x:c r="AD462" s="8" t="str">
        <x:v>Around the Ship</x:v>
      </x:c>
      <x:c r="AE462" s="8" t="str"/>
      <x:c r="AF462" s="8" t="str">
        <x:v>Base first-completion reward. Matching selected traits add +2 skill XP; care readiness adds +2 to the primary skill when all three meters are at least 40 before completion. Completed practice gives no additional XP.</x:v>
      </x:c>
      <x:c r="AG462" s="8" t="str">
        <x:v>u2-p47-round-2</x:v>
      </x:c>
      <x:c r="AH462" s="8" t="str">
        <x:v>Book curriculum</x:v>
      </x:c>
      <x:c r="AI462" s="21" t="n">
        <x:v>2</x:v>
      </x:c>
      <x:c r="AJ462" s="8" t="str"/>
    </x:row>
    <x:row r="463" ht="131.5" customHeight="1">
      <x:c r="A463" s="8" t="str">
        <x:v>loma-book-u3-p51-vocab-1-1</x:v>
      </x:c>
      <x:c r="B463" s="8" t="str">
        <x:v>Loma final bank</x:v>
      </x:c>
      <x:c r="C463" s="8" t="str">
        <x:v>Watchkeeping and Routine Operations · Vocabulary · p51 · 1</x:v>
      </x:c>
      <x:c r="D463" s="21" t="n">
        <x:v>4</x:v>
      </x:c>
      <x:c r="E463" s="21" t="n">
        <x:v>2</x:v>
      </x:c>
      <x:c r="F463" s="21" t="n">
        <x:v>8</x:v>
      </x:c>
      <x:c r="G463" s="8" t="str"/>
      <x:c r="H463" s="8" t="str">
        <x:v>Loma Lounge · West Entrance</x:v>
      </x:c>
      <x:c r="I463" s="8" t="str"/>
      <x:c r="J463" s="8" t="str">
        <x:v>Deck</x:v>
      </x:c>
      <x:c r="K463" s="8" t="str">
        <x:v>choice</x:v>
      </x:c>
      <x:c r="L463" s="21" t="n">
        <x:v>3</x:v>
      </x:c>
      <x:c r="M463" s="8" t="str">
        <x:v>Candidate in the 273-game Loma pool. Required only when included in the player’s saved 50-game final; all 50 assigned games must pass.</x:v>
      </x:c>
      <x:c r="N463" s="8" t="str"/>
      <x:c r="O463" s="8" t="str">
        <x:v>Current outfit accepted for classroom final review</x:v>
      </x:c>
      <x:c r="P463" s="8" t="str">
        <x:v>Complete each presented question. Keep the source meaning, figures, units, and requested language form. All answers must pass.</x:v>
      </x:c>
      <x:c r="Q463" s="8" t="str"/>
      <x:c r="R463" s="21" t="n">
        <x:v>10</x:v>
      </x:c>
      <x:c r="S463" s="8" t="str">
        <x:v>English: 10 XP
Navigation: 4 XP</x:v>
      </x:c>
      <x:c r="T463" s="8" t="str">
        <x:v>No</x:v>
      </x:c>
      <x:c r="U463" s="8" t="str">
        <x:v>No</x:v>
      </x:c>
      <x:c r="V463" s="8" t="str">
        <x:v>Accepted text</x:v>
      </x:c>
      <x:c r="W463" s="8" t="str">
        <x:v>51</x:v>
      </x:c>
      <x:c r="X463" s="8" t="str">
        <x:v>51</x:v>
      </x:c>
      <x:c r="Y463" s="8" t="str">
        <x:v>51</x:v>
      </x:c>
      <x:c r="Z463" s="8" t="str">
        <x:v>Maritime English 3.17 Plus · Dr. Wayne Vincent Tolomia · physical PDF page(s) 51 · Loma adaptation of u3-p51-vocab-1</x:v>
      </x:c>
      <x:c r="AA463" s="8" t="str">
        <x:v>public/game/loma-content.js</x:v>
      </x:c>
      <x:c r="AB463"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63" s="21" t="n">
        <x:v>3</x:v>
      </x:c>
      <x:c r="AD463" s="8" t="str">
        <x:v>Watchkeeping and Routine Operations</x:v>
      </x:c>
      <x:c r="AE463" s="8" t="str"/>
      <x:c r="AF463" s="8" t="str">
        <x:v>Base first-completion reward. Matching selected traits add +2 skill XP; care readiness adds +2 to the primary skill when all three meters are at least 40 before completion. Completed practice gives no additional XP.</x:v>
      </x:c>
      <x:c r="AG463" s="8" t="str">
        <x:v>u3-p51-vocab-1</x:v>
      </x:c>
      <x:c r="AH463" s="8" t="str">
        <x:v>Book curriculum</x:v>
      </x:c>
      <x:c r="AI463" s="21" t="n">
        <x:v>3</x:v>
      </x:c>
      <x:c r="AJ463" s="8" t="str"/>
    </x:row>
    <x:row r="464" ht="131.5" customHeight="1">
      <x:c r="A464" s="8" t="str">
        <x:v>loma-book-u3-p51-vocab-1-2</x:v>
      </x:c>
      <x:c r="B464" s="8" t="str">
        <x:v>Loma final bank</x:v>
      </x:c>
      <x:c r="C464" s="8" t="str">
        <x:v>Watchkeeping and Routine Operations · Vocabulary · p51 · 2</x:v>
      </x:c>
      <x:c r="D464" s="21" t="n">
        <x:v>4</x:v>
      </x:c>
      <x:c r="E464" s="21" t="n">
        <x:v>2</x:v>
      </x:c>
      <x:c r="F464" s="21" t="n">
        <x:v>8</x:v>
      </x:c>
      <x:c r="G464" s="8" t="str"/>
      <x:c r="H464" s="8" t="str">
        <x:v>Loma Lounge · West Entrance</x:v>
      </x:c>
      <x:c r="I464" s="8" t="str"/>
      <x:c r="J464" s="8" t="str">
        <x:v>Deck</x:v>
      </x:c>
      <x:c r="K464" s="8" t="str">
        <x:v>choice</x:v>
      </x:c>
      <x:c r="L464" s="21" t="n">
        <x:v>3</x:v>
      </x:c>
      <x:c r="M464" s="8" t="str">
        <x:v>Candidate in the 273-game Loma pool. Required only when included in the player’s saved 50-game final; all 50 assigned games must pass.</x:v>
      </x:c>
      <x:c r="N464" s="8" t="str"/>
      <x:c r="O464" s="8" t="str">
        <x:v>Current outfit accepted for classroom final review</x:v>
      </x:c>
      <x:c r="P464" s="8" t="str">
        <x:v>Complete each presented question. Keep the source meaning, figures, units, and requested language form. All answers must pass.</x:v>
      </x:c>
      <x:c r="Q464" s="8" t="str"/>
      <x:c r="R464" s="21" t="n">
        <x:v>10</x:v>
      </x:c>
      <x:c r="S464" s="8" t="str">
        <x:v>English: 10 XP
Navigation: 4 XP</x:v>
      </x:c>
      <x:c r="T464" s="8" t="str">
        <x:v>No</x:v>
      </x:c>
      <x:c r="U464" s="8" t="str">
        <x:v>No</x:v>
      </x:c>
      <x:c r="V464" s="8" t="str">
        <x:v>Accepted text</x:v>
      </x:c>
      <x:c r="W464" s="8" t="str">
        <x:v>51</x:v>
      </x:c>
      <x:c r="X464" s="8" t="str">
        <x:v>51</x:v>
      </x:c>
      <x:c r="Y464" s="8" t="str">
        <x:v>51</x:v>
      </x:c>
      <x:c r="Z464" s="8" t="str">
        <x:v>Maritime English 3.17 Plus · Dr. Wayne Vincent Tolomia · physical PDF page(s) 51 · Loma adaptation of u3-p51-vocab-1</x:v>
      </x:c>
      <x:c r="AA464" s="8" t="str">
        <x:v>public/game/loma-content.js</x:v>
      </x:c>
      <x:c r="AB464"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64" s="21" t="n">
        <x:v>3</x:v>
      </x:c>
      <x:c r="AD464" s="8" t="str">
        <x:v>Watchkeeping and Routine Operations</x:v>
      </x:c>
      <x:c r="AE464" s="8" t="str"/>
      <x:c r="AF464" s="8" t="str">
        <x:v>Base first-completion reward. Matching selected traits add +2 skill XP; care readiness adds +2 to the primary skill when all three meters are at least 40 before completion. Completed practice gives no additional XP.</x:v>
      </x:c>
      <x:c r="AG464" s="8" t="str">
        <x:v>u3-p51-vocab-1</x:v>
      </x:c>
      <x:c r="AH464" s="8" t="str">
        <x:v>Book curriculum</x:v>
      </x:c>
      <x:c r="AI464" s="21" t="n">
        <x:v>3</x:v>
      </x:c>
      <x:c r="AJ464" s="8" t="str"/>
    </x:row>
    <x:row r="465" ht="131.5" customHeight="1">
      <x:c r="A465" s="8" t="str">
        <x:v>loma-book-u3-p51-vocab-2-1</x:v>
      </x:c>
      <x:c r="B465" s="8" t="str">
        <x:v>Loma final bank</x:v>
      </x:c>
      <x:c r="C465" s="8" t="str">
        <x:v>Watchkeeping and Routine Operations · Vocabulary · p51 · 1</x:v>
      </x:c>
      <x:c r="D465" s="21" t="n">
        <x:v>4</x:v>
      </x:c>
      <x:c r="E465" s="21" t="n">
        <x:v>2</x:v>
      </x:c>
      <x:c r="F465" s="21" t="n">
        <x:v>8</x:v>
      </x:c>
      <x:c r="G465" s="8" t="str"/>
      <x:c r="H465" s="8" t="str">
        <x:v>Loma Lounge · West Entrance</x:v>
      </x:c>
      <x:c r="I465" s="8" t="str"/>
      <x:c r="J465" s="8" t="str">
        <x:v>Deck</x:v>
      </x:c>
      <x:c r="K465" s="8" t="str">
        <x:v>choice</x:v>
      </x:c>
      <x:c r="L465" s="21" t="n">
        <x:v>3</x:v>
      </x:c>
      <x:c r="M465" s="8" t="str">
        <x:v>Candidate in the 273-game Loma pool. Required only when included in the player’s saved 50-game final; all 50 assigned games must pass.</x:v>
      </x:c>
      <x:c r="N465" s="8" t="str"/>
      <x:c r="O465" s="8" t="str">
        <x:v>Current outfit accepted for classroom final review</x:v>
      </x:c>
      <x:c r="P465" s="8" t="str">
        <x:v>Complete each presented question. Keep the source meaning, figures, units, and requested language form. All answers must pass.</x:v>
      </x:c>
      <x:c r="Q465" s="8" t="str"/>
      <x:c r="R465" s="21" t="n">
        <x:v>10</x:v>
      </x:c>
      <x:c r="S465" s="8" t="str">
        <x:v>English: 10 XP
Navigation: 4 XP</x:v>
      </x:c>
      <x:c r="T465" s="8" t="str">
        <x:v>No</x:v>
      </x:c>
      <x:c r="U465" s="8" t="str">
        <x:v>No</x:v>
      </x:c>
      <x:c r="V465" s="8" t="str">
        <x:v>Accepted text</x:v>
      </x:c>
      <x:c r="W465" s="8" t="str">
        <x:v>51</x:v>
      </x:c>
      <x:c r="X465" s="8" t="str">
        <x:v>51</x:v>
      </x:c>
      <x:c r="Y465" s="8" t="str">
        <x:v>51</x:v>
      </x:c>
      <x:c r="Z465" s="8" t="str">
        <x:v>Maritime English 3.17 Plus · Dr. Wayne Vincent Tolomia · physical PDF page(s) 51 · Loma adaptation of u3-p51-vocab-2</x:v>
      </x:c>
      <x:c r="AA465" s="8" t="str">
        <x:v>public/game/loma-content.js</x:v>
      </x:c>
      <x:c r="AB465"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65" s="21" t="n">
        <x:v>3</x:v>
      </x:c>
      <x:c r="AD465" s="8" t="str">
        <x:v>Watchkeeping and Routine Operations</x:v>
      </x:c>
      <x:c r="AE465" s="8" t="str"/>
      <x:c r="AF465" s="8" t="str">
        <x:v>Base first-completion reward. Matching selected traits add +2 skill XP; care readiness adds +2 to the primary skill when all three meters are at least 40 before completion. Completed practice gives no additional XP.</x:v>
      </x:c>
      <x:c r="AG465" s="8" t="str">
        <x:v>u3-p51-vocab-2</x:v>
      </x:c>
      <x:c r="AH465" s="8" t="str">
        <x:v>Book curriculum</x:v>
      </x:c>
      <x:c r="AI465" s="21" t="n">
        <x:v>3</x:v>
      </x:c>
      <x:c r="AJ465" s="8" t="str"/>
    </x:row>
    <x:row r="466" ht="131.5" customHeight="1">
      <x:c r="A466" s="8" t="str">
        <x:v>loma-book-u3-p51-vocab-2-2</x:v>
      </x:c>
      <x:c r="B466" s="8" t="str">
        <x:v>Loma final bank</x:v>
      </x:c>
      <x:c r="C466" s="8" t="str">
        <x:v>Watchkeeping and Routine Operations · Vocabulary · p51 · 2</x:v>
      </x:c>
      <x:c r="D466" s="21" t="n">
        <x:v>4</x:v>
      </x:c>
      <x:c r="E466" s="21" t="n">
        <x:v>2</x:v>
      </x:c>
      <x:c r="F466" s="21" t="n">
        <x:v>8</x:v>
      </x:c>
      <x:c r="G466" s="8" t="str"/>
      <x:c r="H466" s="8" t="str">
        <x:v>Loma Lounge · West Entrance</x:v>
      </x:c>
      <x:c r="I466" s="8" t="str"/>
      <x:c r="J466" s="8" t="str">
        <x:v>Deck</x:v>
      </x:c>
      <x:c r="K466" s="8" t="str">
        <x:v>choice</x:v>
      </x:c>
      <x:c r="L466" s="21" t="n">
        <x:v>3</x:v>
      </x:c>
      <x:c r="M466" s="8" t="str">
        <x:v>Candidate in the 273-game Loma pool. Required only when included in the player’s saved 50-game final; all 50 assigned games must pass.</x:v>
      </x:c>
      <x:c r="N466" s="8" t="str"/>
      <x:c r="O466" s="8" t="str">
        <x:v>Current outfit accepted for classroom final review</x:v>
      </x:c>
      <x:c r="P466" s="8" t="str">
        <x:v>Complete each presented question. Keep the source meaning, figures, units, and requested language form. All answers must pass.</x:v>
      </x:c>
      <x:c r="Q466" s="8" t="str"/>
      <x:c r="R466" s="21" t="n">
        <x:v>10</x:v>
      </x:c>
      <x:c r="S466" s="8" t="str">
        <x:v>English: 10 XP
Navigation: 4 XP</x:v>
      </x:c>
      <x:c r="T466" s="8" t="str">
        <x:v>No</x:v>
      </x:c>
      <x:c r="U466" s="8" t="str">
        <x:v>No</x:v>
      </x:c>
      <x:c r="V466" s="8" t="str">
        <x:v>Accepted text</x:v>
      </x:c>
      <x:c r="W466" s="8" t="str">
        <x:v>51</x:v>
      </x:c>
      <x:c r="X466" s="8" t="str">
        <x:v>51</x:v>
      </x:c>
      <x:c r="Y466" s="8" t="str">
        <x:v>51</x:v>
      </x:c>
      <x:c r="Z466" s="8" t="str">
        <x:v>Maritime English 3.17 Plus · Dr. Wayne Vincent Tolomia · physical PDF page(s) 51 · Loma adaptation of u3-p51-vocab-2</x:v>
      </x:c>
      <x:c r="AA466" s="8" t="str">
        <x:v>public/game/loma-content.js</x:v>
      </x:c>
      <x:c r="AB466"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66" s="21" t="n">
        <x:v>3</x:v>
      </x:c>
      <x:c r="AD466" s="8" t="str">
        <x:v>Watchkeeping and Routine Operations</x:v>
      </x:c>
      <x:c r="AE466" s="8" t="str"/>
      <x:c r="AF466" s="8" t="str">
        <x:v>Base first-completion reward. Matching selected traits add +2 skill XP; care readiness adds +2 to the primary skill when all three meters are at least 40 before completion. Completed practice gives no additional XP.</x:v>
      </x:c>
      <x:c r="AG466" s="8" t="str">
        <x:v>u3-p51-vocab-2</x:v>
      </x:c>
      <x:c r="AH466" s="8" t="str">
        <x:v>Book curriculum</x:v>
      </x:c>
      <x:c r="AI466" s="21" t="n">
        <x:v>3</x:v>
      </x:c>
      <x:c r="AJ466" s="8" t="str"/>
    </x:row>
    <x:row r="467" ht="131.5" customHeight="1">
      <x:c r="A467" s="8" t="str">
        <x:v>loma-book-u3-p51-vocab-3-1</x:v>
      </x:c>
      <x:c r="B467" s="8" t="str">
        <x:v>Loma final bank</x:v>
      </x:c>
      <x:c r="C467" s="8" t="str">
        <x:v>Watchkeeping and Routine Operations · Vocabulary · p51</x:v>
      </x:c>
      <x:c r="D467" s="21" t="n">
        <x:v>4</x:v>
      </x:c>
      <x:c r="E467" s="21" t="n">
        <x:v>2</x:v>
      </x:c>
      <x:c r="F467" s="21" t="n">
        <x:v>8</x:v>
      </x:c>
      <x:c r="G467" s="8" t="str"/>
      <x:c r="H467" s="8" t="str">
        <x:v>Loma Lounge · West Entrance</x:v>
      </x:c>
      <x:c r="I467" s="8" t="str"/>
      <x:c r="J467" s="8" t="str">
        <x:v>Deck</x:v>
      </x:c>
      <x:c r="K467" s="8" t="str">
        <x:v>choice</x:v>
      </x:c>
      <x:c r="L467" s="21" t="n">
        <x:v>4</x:v>
      </x:c>
      <x:c r="M467" s="8" t="str">
        <x:v>Candidate in the 273-game Loma pool. Required only when included in the player’s saved 50-game final; all 50 assigned games must pass.</x:v>
      </x:c>
      <x:c r="N467" s="8" t="str"/>
      <x:c r="O467" s="8" t="str">
        <x:v>Current outfit accepted for classroom final review</x:v>
      </x:c>
      <x:c r="P467" s="8" t="str">
        <x:v>Complete each presented question. Keep the source meaning, figures, units, and requested language form. All answers must pass.</x:v>
      </x:c>
      <x:c r="Q467" s="8" t="str"/>
      <x:c r="R467" s="21" t="n">
        <x:v>10</x:v>
      </x:c>
      <x:c r="S467" s="8" t="str">
        <x:v>English: 10 XP
Navigation: 4 XP</x:v>
      </x:c>
      <x:c r="T467" s="8" t="str">
        <x:v>No</x:v>
      </x:c>
      <x:c r="U467" s="8" t="str">
        <x:v>No</x:v>
      </x:c>
      <x:c r="V467" s="8" t="str">
        <x:v>Accepted text</x:v>
      </x:c>
      <x:c r="W467" s="8" t="str">
        <x:v>51</x:v>
      </x:c>
      <x:c r="X467" s="8" t="str">
        <x:v>51</x:v>
      </x:c>
      <x:c r="Y467" s="8" t="str">
        <x:v>51</x:v>
      </x:c>
      <x:c r="Z467" s="8" t="str">
        <x:v>Maritime English 3.17 Plus · Dr. Wayne Vincent Tolomia · physical PDF page(s) 51 · Loma adaptation of u3-p51-vocab-3</x:v>
      </x:c>
      <x:c r="AA467" s="8" t="str">
        <x:v>public/game/loma-content.js</x:v>
      </x:c>
      <x:c r="AB467"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67" s="21" t="n">
        <x:v>3</x:v>
      </x:c>
      <x:c r="AD467" s="8" t="str">
        <x:v>Watchkeeping and Routine Operations</x:v>
      </x:c>
      <x:c r="AE467" s="8" t="str"/>
      <x:c r="AF467" s="8" t="str">
        <x:v>Base first-completion reward. Matching selected traits add +2 skill XP; care readiness adds +2 to the primary skill when all three meters are at least 40 before completion. Completed practice gives no additional XP.</x:v>
      </x:c>
      <x:c r="AG467" s="8" t="str">
        <x:v>u3-p51-vocab-3</x:v>
      </x:c>
      <x:c r="AH467" s="8" t="str">
        <x:v>Book curriculum</x:v>
      </x:c>
      <x:c r="AI467" s="21" t="n">
        <x:v>3</x:v>
      </x:c>
      <x:c r="AJ467" s="8" t="str"/>
    </x:row>
    <x:row r="468" ht="131.5" customHeight="1">
      <x:c r="A468" s="8" t="str">
        <x:v>loma-book-u3-p58-round-1-1</x:v>
      </x:c>
      <x:c r="B468" s="8" t="str">
        <x:v>Loma final bank</x:v>
      </x:c>
      <x:c r="C468" s="8" t="str">
        <x:v>Watchkeeping and Routine Operations · Language accuracy · p58 · 1</x:v>
      </x:c>
      <x:c r="D468" s="21" t="n">
        <x:v>4</x:v>
      </x:c>
      <x:c r="E468" s="21" t="n">
        <x:v>2</x:v>
      </x:c>
      <x:c r="F468" s="21" t="n">
        <x:v>8</x:v>
      </x:c>
      <x:c r="G468" s="8" t="str"/>
      <x:c r="H468" s="8" t="str">
        <x:v>Loma Lounge · West Entrance</x:v>
      </x:c>
      <x:c r="I468" s="8" t="str"/>
      <x:c r="J468" s="8" t="str">
        <x:v>Deck</x:v>
      </x:c>
      <x:c r="K468" s="8" t="str">
        <x:v>text</x:v>
      </x:c>
      <x:c r="L468" s="21" t="n">
        <x:v>3</x:v>
      </x:c>
      <x:c r="M468" s="8" t="str">
        <x:v>Candidate in the 273-game Loma pool. Required only when included in the player’s saved 50-game final; all 50 assigned games must pass.</x:v>
      </x:c>
      <x:c r="N468" s="8" t="str"/>
      <x:c r="O468" s="8" t="str">
        <x:v>Current outfit accepted for classroom final review</x:v>
      </x:c>
      <x:c r="P468" s="8" t="str">
        <x:v>Complete each presented question. Keep the source meaning, figures, units, and requested language form. All answers must pass.</x:v>
      </x:c>
      <x:c r="Q468" s="8" t="str"/>
      <x:c r="R468" s="21" t="n">
        <x:v>10</x:v>
      </x:c>
      <x:c r="S468" s="8" t="str">
        <x:v>English: 10 XP
Navigation: 4 XP</x:v>
      </x:c>
      <x:c r="T468" s="8" t="str">
        <x:v>No</x:v>
      </x:c>
      <x:c r="U468" s="8" t="str">
        <x:v>No</x:v>
      </x:c>
      <x:c r="V468" s="8" t="str">
        <x:v>Accepted text</x:v>
      </x:c>
      <x:c r="W468" s="8" t="str">
        <x:v>58</x:v>
      </x:c>
      <x:c r="X468" s="8" t="str">
        <x:v>57
63
64</x:v>
      </x:c>
      <x:c r="Y468" s="8" t="str">
        <x:v>58, 57, 63, 64</x:v>
      </x:c>
      <x:c r="Z468" s="8" t="str">
        <x:v>Maritime English 3.17 Plus · Dr. Wayne Vincent Tolomia · physical PDF page(s) 58 · Loma adaptation of u3-p58-round-1</x:v>
      </x:c>
      <x:c r="AA468" s="8" t="str">
        <x:v>public/game/loma-content.js</x:v>
      </x:c>
      <x:c r="AB468"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68" s="21" t="n">
        <x:v>3</x:v>
      </x:c>
      <x:c r="AD468" s="8" t="str">
        <x:v>Watchkeeping and Routine Operations</x:v>
      </x:c>
      <x:c r="AE468" s="8" t="str"/>
      <x:c r="AF468" s="8" t="str">
        <x:v>Base first-completion reward. Matching selected traits add +2 skill XP; care readiness adds +2 to the primary skill when all three meters are at least 40 before completion. Completed practice gives no additional XP.</x:v>
      </x:c>
      <x:c r="AG468" s="8" t="str">
        <x:v>u3-p58-round-1</x:v>
      </x:c>
      <x:c r="AH468" s="8" t="str">
        <x:v>Book curriculum</x:v>
      </x:c>
      <x:c r="AI468" s="21" t="n">
        <x:v>3</x:v>
      </x:c>
      <x:c r="AJ468" s="8" t="str"/>
    </x:row>
    <x:row r="469" ht="131.5" customHeight="1">
      <x:c r="A469" s="8" t="str">
        <x:v>loma-book-u3-p58-round-1-2</x:v>
      </x:c>
      <x:c r="B469" s="8" t="str">
        <x:v>Loma final bank</x:v>
      </x:c>
      <x:c r="C469" s="8" t="str">
        <x:v>Watchkeeping and Routine Operations · Language accuracy · p58 · 2</x:v>
      </x:c>
      <x:c r="D469" s="21" t="n">
        <x:v>4</x:v>
      </x:c>
      <x:c r="E469" s="21" t="n">
        <x:v>2</x:v>
      </x:c>
      <x:c r="F469" s="21" t="n">
        <x:v>8</x:v>
      </x:c>
      <x:c r="G469" s="8" t="str"/>
      <x:c r="H469" s="8" t="str">
        <x:v>Loma Lounge · West Entrance</x:v>
      </x:c>
      <x:c r="I469" s="8" t="str"/>
      <x:c r="J469" s="8" t="str">
        <x:v>Deck</x:v>
      </x:c>
      <x:c r="K469" s="8" t="str">
        <x:v>text</x:v>
      </x:c>
      <x:c r="L469" s="21" t="n">
        <x:v>3</x:v>
      </x:c>
      <x:c r="M469" s="8" t="str">
        <x:v>Candidate in the 273-game Loma pool. Required only when included in the player’s saved 50-game final; all 50 assigned games must pass.</x:v>
      </x:c>
      <x:c r="N469" s="8" t="str"/>
      <x:c r="O469" s="8" t="str">
        <x:v>Current outfit accepted for classroom final review</x:v>
      </x:c>
      <x:c r="P469" s="8" t="str">
        <x:v>Complete each presented question. Keep the source meaning, figures, units, and requested language form. All answers must pass.</x:v>
      </x:c>
      <x:c r="Q469" s="8" t="str"/>
      <x:c r="R469" s="21" t="n">
        <x:v>10</x:v>
      </x:c>
      <x:c r="S469" s="8" t="str">
        <x:v>English: 10 XP
Navigation: 4 XP</x:v>
      </x:c>
      <x:c r="T469" s="8" t="str">
        <x:v>No</x:v>
      </x:c>
      <x:c r="U469" s="8" t="str">
        <x:v>No</x:v>
      </x:c>
      <x:c r="V469" s="8" t="str">
        <x:v>Accepted text</x:v>
      </x:c>
      <x:c r="W469" s="8" t="str">
        <x:v>58</x:v>
      </x:c>
      <x:c r="X469" s="8" t="str">
        <x:v>57
63
64</x:v>
      </x:c>
      <x:c r="Y469" s="8" t="str">
        <x:v>58, 57, 63, 64</x:v>
      </x:c>
      <x:c r="Z469" s="8" t="str">
        <x:v>Maritime English 3.17 Plus · Dr. Wayne Vincent Tolomia · physical PDF page(s) 58 · Loma adaptation of u3-p58-round-1</x:v>
      </x:c>
      <x:c r="AA469" s="8" t="str">
        <x:v>public/game/loma-content.js</x:v>
      </x:c>
      <x:c r="AB469"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69" s="21" t="n">
        <x:v>3</x:v>
      </x:c>
      <x:c r="AD469" s="8" t="str">
        <x:v>Watchkeeping and Routine Operations</x:v>
      </x:c>
      <x:c r="AE469" s="8" t="str"/>
      <x:c r="AF469" s="8" t="str">
        <x:v>Base first-completion reward. Matching selected traits add +2 skill XP; care readiness adds +2 to the primary skill when all three meters are at least 40 before completion. Completed practice gives no additional XP.</x:v>
      </x:c>
      <x:c r="AG469" s="8" t="str">
        <x:v>u3-p58-round-1</x:v>
      </x:c>
      <x:c r="AH469" s="8" t="str">
        <x:v>Book curriculum</x:v>
      </x:c>
      <x:c r="AI469" s="21" t="n">
        <x:v>3</x:v>
      </x:c>
      <x:c r="AJ469" s="8" t="str"/>
    </x:row>
    <x:row r="470" ht="131.5" customHeight="1">
      <x:c r="A470" s="8" t="str">
        <x:v>loma-book-u3-p59-round-2-1</x:v>
      </x:c>
      <x:c r="B470" s="8" t="str">
        <x:v>Loma final bank</x:v>
      </x:c>
      <x:c r="C470" s="8" t="str">
        <x:v>Watchkeeping and Routine Operations · Language accuracy · p59 · 1</x:v>
      </x:c>
      <x:c r="D470" s="21" t="n">
        <x:v>4</x:v>
      </x:c>
      <x:c r="E470" s="21" t="n">
        <x:v>2</x:v>
      </x:c>
      <x:c r="F470" s="21" t="n">
        <x:v>8</x:v>
      </x:c>
      <x:c r="G470" s="8" t="str"/>
      <x:c r="H470" s="8" t="str">
        <x:v>Loma Lounge · West Entrance</x:v>
      </x:c>
      <x:c r="I470" s="8" t="str"/>
      <x:c r="J470" s="8" t="str">
        <x:v>Deck</x:v>
      </x:c>
      <x:c r="K470" s="8" t="str">
        <x:v>order</x:v>
      </x:c>
      <x:c r="L470" s="21" t="n">
        <x:v>3</x:v>
      </x:c>
      <x:c r="M470" s="8" t="str">
        <x:v>Candidate in the 273-game Loma pool. Required only when included in the player’s saved 50-game final; all 50 assigned games must pass.</x:v>
      </x:c>
      <x:c r="N470" s="8" t="str"/>
      <x:c r="O470" s="8" t="str">
        <x:v>Current outfit accepted for classroom final review</x:v>
      </x:c>
      <x:c r="P470" s="8" t="str">
        <x:v>Complete each presented question. Keep the source meaning, figures, units, and requested language form. All answers must pass.</x:v>
      </x:c>
      <x:c r="Q470" s="8" t="str"/>
      <x:c r="R470" s="21" t="n">
        <x:v>10</x:v>
      </x:c>
      <x:c r="S470" s="8" t="str">
        <x:v>English: 10 XP
Navigation: 4 XP</x:v>
      </x:c>
      <x:c r="T470" s="8" t="str">
        <x:v>No</x:v>
      </x:c>
      <x:c r="U470" s="8" t="str">
        <x:v>No</x:v>
      </x:c>
      <x:c r="V470" s="8" t="str">
        <x:v>Ordered sequence</x:v>
      </x:c>
      <x:c r="W470" s="8" t="str">
        <x:v>59</x:v>
      </x:c>
      <x:c r="X470" s="8" t="str">
        <x:v>57
63
64</x:v>
      </x:c>
      <x:c r="Y470" s="8" t="str">
        <x:v>59, 57, 63, 64</x:v>
      </x:c>
      <x:c r="Z470" s="8" t="str">
        <x:v>Maritime English 3.17 Plus · Dr. Wayne Vincent Tolomia · physical PDF page(s) 59 · Loma adaptation of u3-p59-round-2</x:v>
      </x:c>
      <x:c r="AA470" s="8" t="str">
        <x:v>public/game/loma-content.js</x:v>
      </x:c>
      <x:c r="AB470"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70" s="21" t="n">
        <x:v>3</x:v>
      </x:c>
      <x:c r="AD470" s="8" t="str">
        <x:v>Watchkeeping and Routine Operations</x:v>
      </x:c>
      <x:c r="AE470" s="8" t="str"/>
      <x:c r="AF470" s="8" t="str">
        <x:v>Base first-completion reward. Matching selected traits add +2 skill XP; care readiness adds +2 to the primary skill when all three meters are at least 40 before completion. Completed practice gives no additional XP.</x:v>
      </x:c>
      <x:c r="AG470" s="8" t="str">
        <x:v>u3-p59-round-2</x:v>
      </x:c>
      <x:c r="AH470" s="8" t="str">
        <x:v>Book curriculum</x:v>
      </x:c>
      <x:c r="AI470" s="21" t="n">
        <x:v>3</x:v>
      </x:c>
      <x:c r="AJ470" s="8" t="str"/>
    </x:row>
    <x:row r="471" ht="131.5" customHeight="1">
      <x:c r="A471" s="8" t="str">
        <x:v>loma-book-u3-p59-round-2-2</x:v>
      </x:c>
      <x:c r="B471" s="8" t="str">
        <x:v>Loma final bank</x:v>
      </x:c>
      <x:c r="C471" s="8" t="str">
        <x:v>Watchkeeping and Routine Operations · Language accuracy · p59 · 2</x:v>
      </x:c>
      <x:c r="D471" s="21" t="n">
        <x:v>4</x:v>
      </x:c>
      <x:c r="E471" s="21" t="n">
        <x:v>2</x:v>
      </x:c>
      <x:c r="F471" s="21" t="n">
        <x:v>8</x:v>
      </x:c>
      <x:c r="G471" s="8" t="str"/>
      <x:c r="H471" s="8" t="str">
        <x:v>Loma Lounge · West Entrance</x:v>
      </x:c>
      <x:c r="I471" s="8" t="str"/>
      <x:c r="J471" s="8" t="str">
        <x:v>Deck</x:v>
      </x:c>
      <x:c r="K471" s="8" t="str">
        <x:v>order</x:v>
      </x:c>
      <x:c r="L471" s="21" t="n">
        <x:v>2</x:v>
      </x:c>
      <x:c r="M471" s="8" t="str">
        <x:v>Candidate in the 273-game Loma pool. Required only when included in the player’s saved 50-game final; all 50 assigned games must pass.</x:v>
      </x:c>
      <x:c r="N471" s="8" t="str"/>
      <x:c r="O471" s="8" t="str">
        <x:v>Current outfit accepted for classroom final review</x:v>
      </x:c>
      <x:c r="P471" s="8" t="str">
        <x:v>Complete each presented question. Keep the source meaning, figures, units, and requested language form. All answers must pass.</x:v>
      </x:c>
      <x:c r="Q471" s="8" t="str"/>
      <x:c r="R471" s="21" t="n">
        <x:v>10</x:v>
      </x:c>
      <x:c r="S471" s="8" t="str">
        <x:v>English: 10 XP
Navigation: 4 XP</x:v>
      </x:c>
      <x:c r="T471" s="8" t="str">
        <x:v>No</x:v>
      </x:c>
      <x:c r="U471" s="8" t="str">
        <x:v>No</x:v>
      </x:c>
      <x:c r="V471" s="8" t="str">
        <x:v>Ordered sequence</x:v>
      </x:c>
      <x:c r="W471" s="8" t="str">
        <x:v>59</x:v>
      </x:c>
      <x:c r="X471" s="8" t="str">
        <x:v>57
63
64</x:v>
      </x:c>
      <x:c r="Y471" s="8" t="str">
        <x:v>59, 57, 63, 64</x:v>
      </x:c>
      <x:c r="Z471" s="8" t="str">
        <x:v>Maritime English 3.17 Plus · Dr. Wayne Vincent Tolomia · physical PDF page(s) 59 · Loma adaptation of u3-p59-round-2</x:v>
      </x:c>
      <x:c r="AA471" s="8" t="str">
        <x:v>public/game/loma-content.js</x:v>
      </x:c>
      <x:c r="AB471"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71" s="21" t="n">
        <x:v>3</x:v>
      </x:c>
      <x:c r="AD471" s="8" t="str">
        <x:v>Watchkeeping and Routine Operations</x:v>
      </x:c>
      <x:c r="AE471" s="8" t="str"/>
      <x:c r="AF471" s="8" t="str">
        <x:v>Base first-completion reward. Matching selected traits add +2 skill XP; care readiness adds +2 to the primary skill when all three meters are at least 40 before completion. Completed practice gives no additional XP.</x:v>
      </x:c>
      <x:c r="AG471" s="8" t="str">
        <x:v>u3-p59-round-2</x:v>
      </x:c>
      <x:c r="AH471" s="8" t="str">
        <x:v>Book curriculum</x:v>
      </x:c>
      <x:c r="AI471" s="21" t="n">
        <x:v>3</x:v>
      </x:c>
      <x:c r="AJ471" s="8" t="str"/>
    </x:row>
    <x:row r="472" ht="131.5" customHeight="1">
      <x:c r="A472" s="8" t="str">
        <x:v>loma-book-u3-p64-visual-1</x:v>
      </x:c>
      <x:c r="B472" s="8" t="str">
        <x:v>Loma final bank</x:v>
      </x:c>
      <x:c r="C472" s="8" t="str">
        <x:v>Watchkeeping and Routine Operations · Evidence reading · p64 · 1</x:v>
      </x:c>
      <x:c r="D472" s="21" t="n">
        <x:v>4</x:v>
      </x:c>
      <x:c r="E472" s="21" t="n">
        <x:v>2</x:v>
      </x:c>
      <x:c r="F472" s="21" t="n">
        <x:v>8</x:v>
      </x:c>
      <x:c r="G472" s="8" t="str"/>
      <x:c r="H472" s="8" t="str">
        <x:v>Loma Lounge · West Entrance</x:v>
      </x:c>
      <x:c r="I472" s="8" t="str"/>
      <x:c r="J472" s="8" t="str">
        <x:v>Deck</x:v>
      </x:c>
      <x:c r="K472" s="8" t="str">
        <x:v>text</x:v>
      </x:c>
      <x:c r="L472" s="21" t="n">
        <x:v>3</x:v>
      </x:c>
      <x:c r="M472" s="8" t="str">
        <x:v>Candidate in the 273-game Loma pool. Required only when included in the player’s saved 50-game final; all 50 assigned games must pass.</x:v>
      </x:c>
      <x:c r="N472" s="8" t="str"/>
      <x:c r="O472" s="8" t="str">
        <x:v>Current outfit accepted for classroom final review</x:v>
      </x:c>
      <x:c r="P472" s="8" t="str">
        <x:v>Complete each presented question. Keep the source meaning, figures, units, and requested language form. All answers must pass.</x:v>
      </x:c>
      <x:c r="Q472" s="8" t="str"/>
      <x:c r="R472" s="21" t="n">
        <x:v>10</x:v>
      </x:c>
      <x:c r="S472" s="8" t="str">
        <x:v>English: 10 XP
Navigation: 4 XP</x:v>
      </x:c>
      <x:c r="T472" s="8" t="str">
        <x:v>No</x:v>
      </x:c>
      <x:c r="U472" s="8" t="str">
        <x:v>No</x:v>
      </x:c>
      <x:c r="V472" s="8" t="str">
        <x:v>Accepted text</x:v>
      </x:c>
      <x:c r="W472" s="8" t="str">
        <x:v>64</x:v>
      </x:c>
      <x:c r="X472" s="8" t="str">
        <x:v>52
57
63
64</x:v>
      </x:c>
      <x:c r="Y472" s="8" t="str">
        <x:v>64, 52, 57, 63</x:v>
      </x:c>
      <x:c r="Z472" s="8" t="str">
        <x:v>Maritime English 3.17 Plus · Dr. Wayne Vincent Tolomia · physical PDF page(s) 64 · Loma adaptation of u3-p64-visual</x:v>
      </x:c>
      <x:c r="AA472" s="8" t="str">
        <x:v>public/game/loma-content.js</x:v>
      </x:c>
      <x:c r="AB472"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72" s="21" t="n">
        <x:v>3</x:v>
      </x:c>
      <x:c r="AD472" s="8" t="str">
        <x:v>Watchkeeping and Routine Operations</x:v>
      </x:c>
      <x:c r="AE472" s="8" t="str"/>
      <x:c r="AF472" s="8" t="str">
        <x:v>Base first-completion reward. Matching selected traits add +2 skill XP; care readiness adds +2 to the primary skill when all three meters are at least 40 before completion. Completed practice gives no additional XP.</x:v>
      </x:c>
      <x:c r="AG472" s="8" t="str">
        <x:v>u3-p64-visual</x:v>
      </x:c>
      <x:c r="AH472" s="8" t="str">
        <x:v>Book curriculum</x:v>
      </x:c>
      <x:c r="AI472" s="21" t="n">
        <x:v>3</x:v>
      </x:c>
      <x:c r="AJ472" s="8" t="str"/>
    </x:row>
    <x:row r="473" ht="131.5" customHeight="1">
      <x:c r="A473" s="8" t="str">
        <x:v>loma-book-u3-p64-visual-2</x:v>
      </x:c>
      <x:c r="B473" s="8" t="str">
        <x:v>Loma final bank</x:v>
      </x:c>
      <x:c r="C473" s="8" t="str">
        <x:v>Watchkeeping and Routine Operations · Evidence reading · p64 · 2</x:v>
      </x:c>
      <x:c r="D473" s="21" t="n">
        <x:v>4</x:v>
      </x:c>
      <x:c r="E473" s="21" t="n">
        <x:v>2</x:v>
      </x:c>
      <x:c r="F473" s="21" t="n">
        <x:v>8</x:v>
      </x:c>
      <x:c r="G473" s="8" t="str"/>
      <x:c r="H473" s="8" t="str">
        <x:v>Loma Lounge · West Entrance</x:v>
      </x:c>
      <x:c r="I473" s="8" t="str"/>
      <x:c r="J473" s="8" t="str">
        <x:v>Deck</x:v>
      </x:c>
      <x:c r="K473" s="8" t="str">
        <x:v>mixed</x:v>
      </x:c>
      <x:c r="L473" s="21" t="n">
        <x:v>3</x:v>
      </x:c>
      <x:c r="M473" s="8" t="str">
        <x:v>Candidate in the 273-game Loma pool. Required only when included in the player’s saved 50-game final; all 50 assigned games must pass.</x:v>
      </x:c>
      <x:c r="N473" s="8" t="str"/>
      <x:c r="O473" s="8" t="str">
        <x:v>Current outfit accepted for classroom final review</x:v>
      </x:c>
      <x:c r="P473" s="8" t="str">
        <x:v>Complete each presented question. Keep the source meaning, figures, units, and requested language form. All answers must pass.</x:v>
      </x:c>
      <x:c r="Q473" s="8" t="str"/>
      <x:c r="R473" s="21" t="n">
        <x:v>10</x:v>
      </x:c>
      <x:c r="S473" s="8" t="str">
        <x:v>English: 10 XP
Navigation: 4 XP</x:v>
      </x:c>
      <x:c r="T473" s="8" t="str">
        <x:v>No</x:v>
      </x:c>
      <x:c r="U473" s="8" t="str">
        <x:v>No</x:v>
      </x:c>
      <x:c r="V473" s="8" t="str">
        <x:v>Accepted text
Ordered sequence</x:v>
      </x:c>
      <x:c r="W473" s="8" t="str">
        <x:v>64</x:v>
      </x:c>
      <x:c r="X473" s="8" t="str">
        <x:v>52
57
63
64</x:v>
      </x:c>
      <x:c r="Y473" s="8" t="str">
        <x:v>64, 52, 57, 63</x:v>
      </x:c>
      <x:c r="Z473" s="8" t="str">
        <x:v>Maritime English 3.17 Plus · Dr. Wayne Vincent Tolomia · physical PDF page(s) 64 · Loma adaptation of u3-p64-visual</x:v>
      </x:c>
      <x:c r="AA473" s="8" t="str">
        <x:v>public/game/loma-content.js</x:v>
      </x:c>
      <x:c r="AB473"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73" s="21" t="n">
        <x:v>3</x:v>
      </x:c>
      <x:c r="AD473" s="8" t="str">
        <x:v>Watchkeeping and Routine Operations</x:v>
      </x:c>
      <x:c r="AE473" s="8" t="str"/>
      <x:c r="AF473" s="8" t="str">
        <x:v>Base first-completion reward. Matching selected traits add +2 skill XP; care readiness adds +2 to the primary skill when all three meters are at least 40 before completion. Completed practice gives no additional XP.</x:v>
      </x:c>
      <x:c r="AG473" s="8" t="str">
        <x:v>u3-p64-visual</x:v>
      </x:c>
      <x:c r="AH473" s="8" t="str">
        <x:v>Book curriculum</x:v>
      </x:c>
      <x:c r="AI473" s="21" t="n">
        <x:v>3</x:v>
      </x:c>
      <x:c r="AJ473" s="8" t="str"/>
    </x:row>
    <x:row r="474" ht="131.5" customHeight="1">
      <x:c r="A474" s="8" t="str">
        <x:v>loma-book-u3-p64-visual-3</x:v>
      </x:c>
      <x:c r="B474" s="8" t="str">
        <x:v>Loma final bank</x:v>
      </x:c>
      <x:c r="C474" s="8" t="str">
        <x:v>Watchkeeping and Routine Operations · Evidence reading · p64 · 3</x:v>
      </x:c>
      <x:c r="D474" s="21" t="n">
        <x:v>4</x:v>
      </x:c>
      <x:c r="E474" s="21" t="n">
        <x:v>2</x:v>
      </x:c>
      <x:c r="F474" s="21" t="n">
        <x:v>8</x:v>
      </x:c>
      <x:c r="G474" s="8" t="str"/>
      <x:c r="H474" s="8" t="str">
        <x:v>Loma Lounge · West Entrance</x:v>
      </x:c>
      <x:c r="I474" s="8" t="str"/>
      <x:c r="J474" s="8" t="str">
        <x:v>Deck</x:v>
      </x:c>
      <x:c r="K474" s="8" t="str">
        <x:v>text</x:v>
      </x:c>
      <x:c r="L474" s="21" t="n">
        <x:v>3</x:v>
      </x:c>
      <x:c r="M474" s="8" t="str">
        <x:v>Candidate in the 273-game Loma pool. Required only when included in the player’s saved 50-game final; all 50 assigned games must pass.</x:v>
      </x:c>
      <x:c r="N474" s="8" t="str"/>
      <x:c r="O474" s="8" t="str">
        <x:v>Current outfit accepted for classroom final review</x:v>
      </x:c>
      <x:c r="P474" s="8" t="str">
        <x:v>Complete each presented question. Keep the source meaning, figures, units, and requested language form. All answers must pass.</x:v>
      </x:c>
      <x:c r="Q474" s="8" t="str"/>
      <x:c r="R474" s="21" t="n">
        <x:v>10</x:v>
      </x:c>
      <x:c r="S474" s="8" t="str">
        <x:v>English: 10 XP
Navigation: 4 XP</x:v>
      </x:c>
      <x:c r="T474" s="8" t="str">
        <x:v>No</x:v>
      </x:c>
      <x:c r="U474" s="8" t="str">
        <x:v>No</x:v>
      </x:c>
      <x:c r="V474" s="8" t="str">
        <x:v>Accepted text</x:v>
      </x:c>
      <x:c r="W474" s="8" t="str">
        <x:v>64</x:v>
      </x:c>
      <x:c r="X474" s="8" t="str">
        <x:v>52
57
63
64</x:v>
      </x:c>
      <x:c r="Y474" s="8" t="str">
        <x:v>64, 52, 57, 63</x:v>
      </x:c>
      <x:c r="Z474" s="8" t="str">
        <x:v>Maritime English 3.17 Plus · Dr. Wayne Vincent Tolomia · physical PDF page(s) 64 · Loma adaptation of u3-p64-visual</x:v>
      </x:c>
      <x:c r="AA474" s="8" t="str">
        <x:v>public/game/loma-content.js</x:v>
      </x:c>
      <x:c r="AB474"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74" s="21" t="n">
        <x:v>3</x:v>
      </x:c>
      <x:c r="AD474" s="8" t="str">
        <x:v>Watchkeeping and Routine Operations</x:v>
      </x:c>
      <x:c r="AE474" s="8" t="str"/>
      <x:c r="AF474" s="8" t="str">
        <x:v>Base first-completion reward. Matching selected traits add +2 skill XP; care readiness adds +2 to the primary skill when all three meters are at least 40 before completion. Completed practice gives no additional XP.</x:v>
      </x:c>
      <x:c r="AG474" s="8" t="str">
        <x:v>u3-p64-visual</x:v>
      </x:c>
      <x:c r="AH474" s="8" t="str">
        <x:v>Book curriculum</x:v>
      </x:c>
      <x:c r="AI474" s="21" t="n">
        <x:v>3</x:v>
      </x:c>
      <x:c r="AJ474" s="8" t="str"/>
    </x:row>
    <x:row r="475" ht="131.5" customHeight="1">
      <x:c r="A475" s="8" t="str">
        <x:v>loma-book-u3-p64-visual-4</x:v>
      </x:c>
      <x:c r="B475" s="8" t="str">
        <x:v>Loma final bank</x:v>
      </x:c>
      <x:c r="C475" s="8" t="str">
        <x:v>Watchkeeping and Routine Operations · Evidence reading · p64 · 4</x:v>
      </x:c>
      <x:c r="D475" s="21" t="n">
        <x:v>4</x:v>
      </x:c>
      <x:c r="E475" s="21" t="n">
        <x:v>2</x:v>
      </x:c>
      <x:c r="F475" s="21" t="n">
        <x:v>8</x:v>
      </x:c>
      <x:c r="G475" s="8" t="str"/>
      <x:c r="H475" s="8" t="str">
        <x:v>Loma Lounge · West Entrance</x:v>
      </x:c>
      <x:c r="I475" s="8" t="str"/>
      <x:c r="J475" s="8" t="str">
        <x:v>Deck</x:v>
      </x:c>
      <x:c r="K475" s="8" t="str">
        <x:v>text</x:v>
      </x:c>
      <x:c r="L475" s="21" t="n">
        <x:v>3</x:v>
      </x:c>
      <x:c r="M475" s="8" t="str">
        <x:v>Candidate in the 273-game Loma pool. Required only when included in the player’s saved 50-game final; all 50 assigned games must pass.</x:v>
      </x:c>
      <x:c r="N475" s="8" t="str"/>
      <x:c r="O475" s="8" t="str">
        <x:v>Current outfit accepted for classroom final review</x:v>
      </x:c>
      <x:c r="P475" s="8" t="str">
        <x:v>Complete each presented question. Keep the source meaning, figures, units, and requested language form. All answers must pass.</x:v>
      </x:c>
      <x:c r="Q475" s="8" t="str"/>
      <x:c r="R475" s="21" t="n">
        <x:v>10</x:v>
      </x:c>
      <x:c r="S475" s="8" t="str">
        <x:v>English: 10 XP
Navigation: 4 XP</x:v>
      </x:c>
      <x:c r="T475" s="8" t="str">
        <x:v>No</x:v>
      </x:c>
      <x:c r="U475" s="8" t="str">
        <x:v>No</x:v>
      </x:c>
      <x:c r="V475" s="8" t="str">
        <x:v>Accepted text</x:v>
      </x:c>
      <x:c r="W475" s="8" t="str">
        <x:v>64</x:v>
      </x:c>
      <x:c r="X475" s="8" t="str">
        <x:v>52
57
63
64</x:v>
      </x:c>
      <x:c r="Y475" s="8" t="str">
        <x:v>64, 52, 57, 63</x:v>
      </x:c>
      <x:c r="Z475" s="8" t="str">
        <x:v>Maritime English 3.17 Plus · Dr. Wayne Vincent Tolomia · physical PDF page(s) 64 · Loma adaptation of u3-p64-visual</x:v>
      </x:c>
      <x:c r="AA475" s="8" t="str">
        <x:v>public/game/loma-content.js</x:v>
      </x:c>
      <x:c r="AB475"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75" s="21" t="n">
        <x:v>3</x:v>
      </x:c>
      <x:c r="AD475" s="8" t="str">
        <x:v>Watchkeeping and Routine Operations</x:v>
      </x:c>
      <x:c r="AE475" s="8" t="str"/>
      <x:c r="AF475" s="8" t="str">
        <x:v>Base first-completion reward. Matching selected traits add +2 skill XP; care readiness adds +2 to the primary skill when all three meters are at least 40 before completion. Completed practice gives no additional XP.</x:v>
      </x:c>
      <x:c r="AG475" s="8" t="str">
        <x:v>u3-p64-visual</x:v>
      </x:c>
      <x:c r="AH475" s="8" t="str">
        <x:v>Book curriculum</x:v>
      </x:c>
      <x:c r="AI475" s="21" t="n">
        <x:v>3</x:v>
      </x:c>
      <x:c r="AJ475" s="8" t="str"/>
    </x:row>
    <x:row r="476" ht="131.5" customHeight="1">
      <x:c r="A476" s="8" t="str">
        <x:v>loma-book-u3-p65-round-1-1</x:v>
      </x:c>
      <x:c r="B476" s="8" t="str">
        <x:v>Loma final bank</x:v>
      </x:c>
      <x:c r="C476" s="8" t="str">
        <x:v>Watchkeeping and Routine Operations · Language accuracy · p65 · 1</x:v>
      </x:c>
      <x:c r="D476" s="21" t="n">
        <x:v>4</x:v>
      </x:c>
      <x:c r="E476" s="21" t="n">
        <x:v>2</x:v>
      </x:c>
      <x:c r="F476" s="21" t="n">
        <x:v>8</x:v>
      </x:c>
      <x:c r="G476" s="8" t="str"/>
      <x:c r="H476" s="8" t="str">
        <x:v>Loma Lounge · West Entrance</x:v>
      </x:c>
      <x:c r="I476" s="8" t="str"/>
      <x:c r="J476" s="8" t="str">
        <x:v>Deck</x:v>
      </x:c>
      <x:c r="K476" s="8" t="str">
        <x:v>choice</x:v>
      </x:c>
      <x:c r="L476" s="21" t="n">
        <x:v>3</x:v>
      </x:c>
      <x:c r="M476" s="8" t="str">
        <x:v>Candidate in the 273-game Loma pool. Required only when included in the player’s saved 50-game final; all 50 assigned games must pass.</x:v>
      </x:c>
      <x:c r="N476" s="8" t="str"/>
      <x:c r="O476" s="8" t="str">
        <x:v>Current outfit accepted for classroom final review</x:v>
      </x:c>
      <x:c r="P476" s="8" t="str">
        <x:v>Complete each presented question. Keep the source meaning, figures, units, and requested language form. All answers must pass.</x:v>
      </x:c>
      <x:c r="Q476" s="8" t="str"/>
      <x:c r="R476" s="21" t="n">
        <x:v>10</x:v>
      </x:c>
      <x:c r="S476" s="8" t="str">
        <x:v>English: 10 XP
Navigation: 4 XP</x:v>
      </x:c>
      <x:c r="T476" s="8" t="str">
        <x:v>No</x:v>
      </x:c>
      <x:c r="U476" s="8" t="str">
        <x:v>No</x:v>
      </x:c>
      <x:c r="V476" s="8" t="str">
        <x:v>Accepted text</x:v>
      </x:c>
      <x:c r="W476" s="8" t="str">
        <x:v>65</x:v>
      </x:c>
      <x:c r="X476" s="8" t="str">
        <x:v>51
52
55
57
63
64</x:v>
      </x:c>
      <x:c r="Y476" s="8" t="str">
        <x:v>65, 51, 52, 55, 57, 63, 64</x:v>
      </x:c>
      <x:c r="Z476" s="8" t="str">
        <x:v>Maritime English 3.17 Plus · Dr. Wayne Vincent Tolomia · physical PDF page(s) 65 · Loma adaptation of u3-p65-round-1</x:v>
      </x:c>
      <x:c r="AA476" s="8" t="str">
        <x:v>public/game/loma-content.js</x:v>
      </x:c>
      <x:c r="AB476"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76" s="21" t="n">
        <x:v>3</x:v>
      </x:c>
      <x:c r="AD476" s="8" t="str">
        <x:v>Watchkeeping and Routine Operations</x:v>
      </x:c>
      <x:c r="AE476" s="8" t="str"/>
      <x:c r="AF476" s="8" t="str">
        <x:v>Base first-completion reward. Matching selected traits add +2 skill XP; care readiness adds +2 to the primary skill when all three meters are at least 40 before completion. Completed practice gives no additional XP.</x:v>
      </x:c>
      <x:c r="AG476" s="8" t="str">
        <x:v>u3-p65-round-1</x:v>
      </x:c>
      <x:c r="AH476" s="8" t="str">
        <x:v>Book curriculum</x:v>
      </x:c>
      <x:c r="AI476" s="21" t="n">
        <x:v>3</x:v>
      </x:c>
      <x:c r="AJ476" s="8" t="str"/>
    </x:row>
    <x:row r="477" ht="131.5" customHeight="1">
      <x:c r="A477" s="8" t="str">
        <x:v>loma-book-u3-p65-round-1-2</x:v>
      </x:c>
      <x:c r="B477" s="8" t="str">
        <x:v>Loma final bank</x:v>
      </x:c>
      <x:c r="C477" s="8" t="str">
        <x:v>Watchkeeping and Routine Operations · Language accuracy · p65 · 2</x:v>
      </x:c>
      <x:c r="D477" s="21" t="n">
        <x:v>4</x:v>
      </x:c>
      <x:c r="E477" s="21" t="n">
        <x:v>2</x:v>
      </x:c>
      <x:c r="F477" s="21" t="n">
        <x:v>8</x:v>
      </x:c>
      <x:c r="G477" s="8" t="str"/>
      <x:c r="H477" s="8" t="str">
        <x:v>Loma Lounge · West Entrance</x:v>
      </x:c>
      <x:c r="I477" s="8" t="str"/>
      <x:c r="J477" s="8" t="str">
        <x:v>Deck</x:v>
      </x:c>
      <x:c r="K477" s="8" t="str">
        <x:v>choice</x:v>
      </x:c>
      <x:c r="L477" s="21" t="n">
        <x:v>3</x:v>
      </x:c>
      <x:c r="M477" s="8" t="str">
        <x:v>Candidate in the 273-game Loma pool. Required only when included in the player’s saved 50-game final; all 50 assigned games must pass.</x:v>
      </x:c>
      <x:c r="N477" s="8" t="str"/>
      <x:c r="O477" s="8" t="str">
        <x:v>Current outfit accepted for classroom final review</x:v>
      </x:c>
      <x:c r="P477" s="8" t="str">
        <x:v>Complete each presented question. Keep the source meaning, figures, units, and requested language form. All answers must pass.</x:v>
      </x:c>
      <x:c r="Q477" s="8" t="str"/>
      <x:c r="R477" s="21" t="n">
        <x:v>10</x:v>
      </x:c>
      <x:c r="S477" s="8" t="str">
        <x:v>English: 10 XP
Navigation: 4 XP</x:v>
      </x:c>
      <x:c r="T477" s="8" t="str">
        <x:v>No</x:v>
      </x:c>
      <x:c r="U477" s="8" t="str">
        <x:v>No</x:v>
      </x:c>
      <x:c r="V477" s="8" t="str">
        <x:v>Accepted text</x:v>
      </x:c>
      <x:c r="W477" s="8" t="str">
        <x:v>65</x:v>
      </x:c>
      <x:c r="X477" s="8" t="str">
        <x:v>51
52
55
57
63
64</x:v>
      </x:c>
      <x:c r="Y477" s="8" t="str">
        <x:v>65, 51, 52, 55, 57, 63, 64</x:v>
      </x:c>
      <x:c r="Z477" s="8" t="str">
        <x:v>Maritime English 3.17 Plus · Dr. Wayne Vincent Tolomia · physical PDF page(s) 65 · Loma adaptation of u3-p65-round-1</x:v>
      </x:c>
      <x:c r="AA477" s="8" t="str">
        <x:v>public/game/loma-content.js</x:v>
      </x:c>
      <x:c r="AB477"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77" s="21" t="n">
        <x:v>3</x:v>
      </x:c>
      <x:c r="AD477" s="8" t="str">
        <x:v>Watchkeeping and Routine Operations</x:v>
      </x:c>
      <x:c r="AE477" s="8" t="str"/>
      <x:c r="AF477" s="8" t="str">
        <x:v>Base first-completion reward. Matching selected traits add +2 skill XP; care readiness adds +2 to the primary skill when all three meters are at least 40 before completion. Completed practice gives no additional XP.</x:v>
      </x:c>
      <x:c r="AG477" s="8" t="str">
        <x:v>u3-p65-round-1</x:v>
      </x:c>
      <x:c r="AH477" s="8" t="str">
        <x:v>Book curriculum</x:v>
      </x:c>
      <x:c r="AI477" s="21" t="n">
        <x:v>3</x:v>
      </x:c>
      <x:c r="AJ477" s="8" t="str"/>
    </x:row>
    <x:row r="478" ht="131.5" customHeight="1">
      <x:c r="A478" s="8" t="str">
        <x:v>loma-book-u3-p65-round-1-3</x:v>
      </x:c>
      <x:c r="B478" s="8" t="str">
        <x:v>Loma final bank</x:v>
      </x:c>
      <x:c r="C478" s="8" t="str">
        <x:v>Watchkeeping and Routine Operations · Language accuracy · p65 · 3</x:v>
      </x:c>
      <x:c r="D478" s="21" t="n">
        <x:v>4</x:v>
      </x:c>
      <x:c r="E478" s="21" t="n">
        <x:v>2</x:v>
      </x:c>
      <x:c r="F478" s="21" t="n">
        <x:v>8</x:v>
      </x:c>
      <x:c r="G478" s="8" t="str"/>
      <x:c r="H478" s="8" t="str">
        <x:v>Loma Lounge · West Entrance</x:v>
      </x:c>
      <x:c r="I478" s="8" t="str"/>
      <x:c r="J478" s="8" t="str">
        <x:v>Deck</x:v>
      </x:c>
      <x:c r="K478" s="8" t="str">
        <x:v>choice</x:v>
      </x:c>
      <x:c r="L478" s="21" t="n">
        <x:v>2</x:v>
      </x:c>
      <x:c r="M478" s="8" t="str">
        <x:v>Candidate in the 273-game Loma pool. Required only when included in the player’s saved 50-game final; all 50 assigned games must pass.</x:v>
      </x:c>
      <x:c r="N478" s="8" t="str"/>
      <x:c r="O478" s="8" t="str">
        <x:v>Current outfit accepted for classroom final review</x:v>
      </x:c>
      <x:c r="P478" s="8" t="str">
        <x:v>Complete each presented question. Keep the source meaning, figures, units, and requested language form. All answers must pass.</x:v>
      </x:c>
      <x:c r="Q478" s="8" t="str"/>
      <x:c r="R478" s="21" t="n">
        <x:v>10</x:v>
      </x:c>
      <x:c r="S478" s="8" t="str">
        <x:v>English: 10 XP
Navigation: 4 XP</x:v>
      </x:c>
      <x:c r="T478" s="8" t="str">
        <x:v>No</x:v>
      </x:c>
      <x:c r="U478" s="8" t="str">
        <x:v>No</x:v>
      </x:c>
      <x:c r="V478" s="8" t="str">
        <x:v>Accepted text</x:v>
      </x:c>
      <x:c r="W478" s="8" t="str">
        <x:v>65</x:v>
      </x:c>
      <x:c r="X478" s="8" t="str">
        <x:v>51
52
55
57
63
64</x:v>
      </x:c>
      <x:c r="Y478" s="8" t="str">
        <x:v>65, 51, 52, 55, 57, 63, 64</x:v>
      </x:c>
      <x:c r="Z478" s="8" t="str">
        <x:v>Maritime English 3.17 Plus · Dr. Wayne Vincent Tolomia · physical PDF page(s) 65 · Loma adaptation of u3-p65-round-1</x:v>
      </x:c>
      <x:c r="AA478" s="8" t="str">
        <x:v>public/game/loma-content.js</x:v>
      </x:c>
      <x:c r="AB478"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78" s="21" t="n">
        <x:v>3</x:v>
      </x:c>
      <x:c r="AD478" s="8" t="str">
        <x:v>Watchkeeping and Routine Operations</x:v>
      </x:c>
      <x:c r="AE478" s="8" t="str"/>
      <x:c r="AF478" s="8" t="str">
        <x:v>Base first-completion reward. Matching selected traits add +2 skill XP; care readiness adds +2 to the primary skill when all three meters are at least 40 before completion. Completed practice gives no additional XP.</x:v>
      </x:c>
      <x:c r="AG478" s="8" t="str">
        <x:v>u3-p65-round-1</x:v>
      </x:c>
      <x:c r="AH478" s="8" t="str">
        <x:v>Book curriculum</x:v>
      </x:c>
      <x:c r="AI478" s="21" t="n">
        <x:v>3</x:v>
      </x:c>
      <x:c r="AJ478" s="8" t="str"/>
    </x:row>
    <x:row r="479" ht="131.5" customHeight="1">
      <x:c r="A479" s="8" t="str">
        <x:v>loma-book-u3-p65-round-2-1</x:v>
      </x:c>
      <x:c r="B479" s="8" t="str">
        <x:v>Loma final bank</x:v>
      </x:c>
      <x:c r="C479" s="8" t="str">
        <x:v>Watchkeeping and Routine Operations · Language accuracy · p65 · 1</x:v>
      </x:c>
      <x:c r="D479" s="21" t="n">
        <x:v>4</x:v>
      </x:c>
      <x:c r="E479" s="21" t="n">
        <x:v>2</x:v>
      </x:c>
      <x:c r="F479" s="21" t="n">
        <x:v>8</x:v>
      </x:c>
      <x:c r="G479" s="8" t="str"/>
      <x:c r="H479" s="8" t="str">
        <x:v>Loma Lounge · West Entrance</x:v>
      </x:c>
      <x:c r="I479" s="8" t="str"/>
      <x:c r="J479" s="8" t="str">
        <x:v>Deck</x:v>
      </x:c>
      <x:c r="K479" s="8" t="str">
        <x:v>text</x:v>
      </x:c>
      <x:c r="L479" s="21" t="n">
        <x:v>3</x:v>
      </x:c>
      <x:c r="M479" s="8" t="str">
        <x:v>Candidate in the 273-game Loma pool. Required only when included in the player’s saved 50-game final; all 50 assigned games must pass.</x:v>
      </x:c>
      <x:c r="N479" s="8" t="str"/>
      <x:c r="O479" s="8" t="str">
        <x:v>Current outfit accepted for classroom final review</x:v>
      </x:c>
      <x:c r="P479" s="8" t="str">
        <x:v>Complete each presented question. Keep the source meaning, figures, units, and requested language form. All answers must pass.</x:v>
      </x:c>
      <x:c r="Q479" s="8" t="str"/>
      <x:c r="R479" s="21" t="n">
        <x:v>10</x:v>
      </x:c>
      <x:c r="S479" s="8" t="str">
        <x:v>English: 10 XP
Navigation: 4 XP</x:v>
      </x:c>
      <x:c r="T479" s="8" t="str">
        <x:v>No</x:v>
      </x:c>
      <x:c r="U479" s="8" t="str">
        <x:v>No</x:v>
      </x:c>
      <x:c r="V479" s="8" t="str">
        <x:v>Accepted text</x:v>
      </x:c>
      <x:c r="W479" s="8" t="str">
        <x:v>65</x:v>
      </x:c>
      <x:c r="X479" s="8" t="str">
        <x:v>51
52
55
57
63
64</x:v>
      </x:c>
      <x:c r="Y479" s="8" t="str">
        <x:v>65, 51, 52, 55, 57, 63, 64</x:v>
      </x:c>
      <x:c r="Z479" s="8" t="str">
        <x:v>Maritime English 3.17 Plus · Dr. Wayne Vincent Tolomia · physical PDF page(s) 65 · Loma adaptation of u3-p65-round-2</x:v>
      </x:c>
      <x:c r="AA479" s="8" t="str">
        <x:v>public/game/loma-content.js</x:v>
      </x:c>
      <x:c r="AB479"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79" s="21" t="n">
        <x:v>3</x:v>
      </x:c>
      <x:c r="AD479" s="8" t="str">
        <x:v>Watchkeeping and Routine Operations</x:v>
      </x:c>
      <x:c r="AE479" s="8" t="str"/>
      <x:c r="AF479" s="8" t="str">
        <x:v>Base first-completion reward. Matching selected traits add +2 skill XP; care readiness adds +2 to the primary skill when all three meters are at least 40 before completion. Completed practice gives no additional XP.</x:v>
      </x:c>
      <x:c r="AG479" s="8" t="str">
        <x:v>u3-p65-round-2</x:v>
      </x:c>
      <x:c r="AH479" s="8" t="str">
        <x:v>Book curriculum</x:v>
      </x:c>
      <x:c r="AI479" s="21" t="n">
        <x:v>3</x:v>
      </x:c>
      <x:c r="AJ479" s="8" t="str"/>
    </x:row>
    <x:row r="480" ht="131.5" customHeight="1">
      <x:c r="A480" s="8" t="str">
        <x:v>loma-book-u3-p65-round-2-2</x:v>
      </x:c>
      <x:c r="B480" s="8" t="str">
        <x:v>Loma final bank</x:v>
      </x:c>
      <x:c r="C480" s="8" t="str">
        <x:v>Watchkeeping and Routine Operations · Language accuracy · p65 · 2</x:v>
      </x:c>
      <x:c r="D480" s="21" t="n">
        <x:v>4</x:v>
      </x:c>
      <x:c r="E480" s="21" t="n">
        <x:v>2</x:v>
      </x:c>
      <x:c r="F480" s="21" t="n">
        <x:v>8</x:v>
      </x:c>
      <x:c r="G480" s="8" t="str"/>
      <x:c r="H480" s="8" t="str">
        <x:v>Loma Lounge · West Entrance</x:v>
      </x:c>
      <x:c r="I480" s="8" t="str"/>
      <x:c r="J480" s="8" t="str">
        <x:v>Deck</x:v>
      </x:c>
      <x:c r="K480" s="8" t="str">
        <x:v>text</x:v>
      </x:c>
      <x:c r="L480" s="21" t="n">
        <x:v>3</x:v>
      </x:c>
      <x:c r="M480" s="8" t="str">
        <x:v>Candidate in the 273-game Loma pool. Required only when included in the player’s saved 50-game final; all 50 assigned games must pass.</x:v>
      </x:c>
      <x:c r="N480" s="8" t="str"/>
      <x:c r="O480" s="8" t="str">
        <x:v>Current outfit accepted for classroom final review</x:v>
      </x:c>
      <x:c r="P480" s="8" t="str">
        <x:v>Complete each presented question. Keep the source meaning, figures, units, and requested language form. All answers must pass.</x:v>
      </x:c>
      <x:c r="Q480" s="8" t="str"/>
      <x:c r="R480" s="21" t="n">
        <x:v>10</x:v>
      </x:c>
      <x:c r="S480" s="8" t="str">
        <x:v>English: 10 XP
Navigation: 4 XP</x:v>
      </x:c>
      <x:c r="T480" s="8" t="str">
        <x:v>No</x:v>
      </x:c>
      <x:c r="U480" s="8" t="str">
        <x:v>No</x:v>
      </x:c>
      <x:c r="V480" s="8" t="str">
        <x:v>Accepted text</x:v>
      </x:c>
      <x:c r="W480" s="8" t="str">
        <x:v>65</x:v>
      </x:c>
      <x:c r="X480" s="8" t="str">
        <x:v>51
52
55
57
63
64</x:v>
      </x:c>
      <x:c r="Y480" s="8" t="str">
        <x:v>65, 51, 52, 55, 57, 63, 64</x:v>
      </x:c>
      <x:c r="Z480" s="8" t="str">
        <x:v>Maritime English 3.17 Plus · Dr. Wayne Vincent Tolomia · physical PDF page(s) 65 · Loma adaptation of u3-p65-round-2</x:v>
      </x:c>
      <x:c r="AA480" s="8" t="str">
        <x:v>public/game/loma-content.js</x:v>
      </x:c>
      <x:c r="AB480"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80" s="21" t="n">
        <x:v>3</x:v>
      </x:c>
      <x:c r="AD480" s="8" t="str">
        <x:v>Watchkeeping and Routine Operations</x:v>
      </x:c>
      <x:c r="AE480" s="8" t="str"/>
      <x:c r="AF480" s="8" t="str">
        <x:v>Base first-completion reward. Matching selected traits add +2 skill XP; care readiness adds +2 to the primary skill when all three meters are at least 40 before completion. Completed practice gives no additional XP.</x:v>
      </x:c>
      <x:c r="AG480" s="8" t="str">
        <x:v>u3-p65-round-2</x:v>
      </x:c>
      <x:c r="AH480" s="8" t="str">
        <x:v>Book curriculum</x:v>
      </x:c>
      <x:c r="AI480" s="21" t="n">
        <x:v>3</x:v>
      </x:c>
      <x:c r="AJ480" s="8" t="str"/>
    </x:row>
    <x:row r="481" ht="131.5" customHeight="1">
      <x:c r="A481" s="8" t="str">
        <x:v>loma-book-u3-p67-round-1-1</x:v>
      </x:c>
      <x:c r="B481" s="8" t="str">
        <x:v>Loma final bank</x:v>
      </x:c>
      <x:c r="C481" s="8" t="str">
        <x:v>Watchkeeping and Routine Operations · Language accuracy · p67 · 1</x:v>
      </x:c>
      <x:c r="D481" s="21" t="n">
        <x:v>4</x:v>
      </x:c>
      <x:c r="E481" s="21" t="n">
        <x:v>2</x:v>
      </x:c>
      <x:c r="F481" s="21" t="n">
        <x:v>8</x:v>
      </x:c>
      <x:c r="G481" s="8" t="str"/>
      <x:c r="H481" s="8" t="str">
        <x:v>Loma Lounge · West Entrance</x:v>
      </x:c>
      <x:c r="I481" s="8" t="str"/>
      <x:c r="J481" s="8" t="str">
        <x:v>Deck</x:v>
      </x:c>
      <x:c r="K481" s="8" t="str">
        <x:v>mixed</x:v>
      </x:c>
      <x:c r="L481" s="21" t="n">
        <x:v>3</x:v>
      </x:c>
      <x:c r="M481" s="8" t="str">
        <x:v>Candidate in the 273-game Loma pool. Required only when included in the player’s saved 50-game final; all 50 assigned games must pass.</x:v>
      </x:c>
      <x:c r="N481" s="8" t="str"/>
      <x:c r="O481" s="8" t="str">
        <x:v>Current outfit accepted for classroom final review</x:v>
      </x:c>
      <x:c r="P481" s="8" t="str">
        <x:v>Complete each presented question. Keep the source meaning, figures, units, and requested language form. All answers must pass.</x:v>
      </x:c>
      <x:c r="Q481" s="8" t="str"/>
      <x:c r="R481" s="21" t="n">
        <x:v>10</x:v>
      </x:c>
      <x:c r="S481" s="8" t="str">
        <x:v>English: 10 XP
Navigation: 4 XP</x:v>
      </x:c>
      <x:c r="T481" s="8" t="str">
        <x:v>No</x:v>
      </x:c>
      <x:c r="U481" s="8" t="str">
        <x:v>No</x:v>
      </x:c>
      <x:c r="V481" s="8" t="str">
        <x:v>Accepted text
Ordered sequence</x:v>
      </x:c>
      <x:c r="W481" s="8" t="str">
        <x:v>67</x:v>
      </x:c>
      <x:c r="X481" s="8" t="str">
        <x:v>51
52
55
57
63
64</x:v>
      </x:c>
      <x:c r="Y481" s="8" t="str">
        <x:v>67, 51, 52, 55, 57, 63, 64</x:v>
      </x:c>
      <x:c r="Z481" s="8" t="str">
        <x:v>Maritime English 3.17 Plus · Dr. Wayne Vincent Tolomia · physical PDF page(s) 67 · Loma adaptation of u3-p67-round-1</x:v>
      </x:c>
      <x:c r="AA481" s="8" t="str">
        <x:v>public/game/loma-content.js</x:v>
      </x:c>
      <x:c r="AB481"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81" s="21" t="n">
        <x:v>3</x:v>
      </x:c>
      <x:c r="AD481" s="8" t="str">
        <x:v>Watchkeeping and Routine Operations</x:v>
      </x:c>
      <x:c r="AE481" s="8" t="str"/>
      <x:c r="AF481" s="8" t="str">
        <x:v>Base first-completion reward. Matching selected traits add +2 skill XP; care readiness adds +2 to the primary skill when all three meters are at least 40 before completion. Completed practice gives no additional XP.</x:v>
      </x:c>
      <x:c r="AG481" s="8" t="str">
        <x:v>u3-p67-round-1</x:v>
      </x:c>
      <x:c r="AH481" s="8" t="str">
        <x:v>Book curriculum</x:v>
      </x:c>
      <x:c r="AI481" s="21" t="n">
        <x:v>3</x:v>
      </x:c>
      <x:c r="AJ481" s="8" t="str"/>
    </x:row>
    <x:row r="482" ht="131.5" customHeight="1">
      <x:c r="A482" s="8" t="str">
        <x:v>loma-book-u3-p67-round-1-2</x:v>
      </x:c>
      <x:c r="B482" s="8" t="str">
        <x:v>Loma final bank</x:v>
      </x:c>
      <x:c r="C482" s="8" t="str">
        <x:v>Watchkeeping and Routine Operations · Language accuracy · p67 · 2</x:v>
      </x:c>
      <x:c r="D482" s="21" t="n">
        <x:v>4</x:v>
      </x:c>
      <x:c r="E482" s="21" t="n">
        <x:v>2</x:v>
      </x:c>
      <x:c r="F482" s="21" t="n">
        <x:v>8</x:v>
      </x:c>
      <x:c r="G482" s="8" t="str"/>
      <x:c r="H482" s="8" t="str">
        <x:v>Loma Lounge · West Entrance</x:v>
      </x:c>
      <x:c r="I482" s="8" t="str"/>
      <x:c r="J482" s="8" t="str">
        <x:v>Deck</x:v>
      </x:c>
      <x:c r="K482" s="8" t="str">
        <x:v>text</x:v>
      </x:c>
      <x:c r="L482" s="21" t="n">
        <x:v>3</x:v>
      </x:c>
      <x:c r="M482" s="8" t="str">
        <x:v>Candidate in the 273-game Loma pool. Required only when included in the player’s saved 50-game final; all 50 assigned games must pass.</x:v>
      </x:c>
      <x:c r="N482" s="8" t="str"/>
      <x:c r="O482" s="8" t="str">
        <x:v>Current outfit accepted for classroom final review</x:v>
      </x:c>
      <x:c r="P482" s="8" t="str">
        <x:v>Complete each presented question. Keep the source meaning, figures, units, and requested language form. All answers must pass.</x:v>
      </x:c>
      <x:c r="Q482" s="8" t="str"/>
      <x:c r="R482" s="21" t="n">
        <x:v>10</x:v>
      </x:c>
      <x:c r="S482" s="8" t="str">
        <x:v>English: 10 XP
Navigation: 4 XP</x:v>
      </x:c>
      <x:c r="T482" s="8" t="str">
        <x:v>No</x:v>
      </x:c>
      <x:c r="U482" s="8" t="str">
        <x:v>No</x:v>
      </x:c>
      <x:c r="V482" s="8" t="str">
        <x:v>Accepted text</x:v>
      </x:c>
      <x:c r="W482" s="8" t="str">
        <x:v>67</x:v>
      </x:c>
      <x:c r="X482" s="8" t="str">
        <x:v>51
52
55
57
63
64</x:v>
      </x:c>
      <x:c r="Y482" s="8" t="str">
        <x:v>67, 51, 52, 55, 57, 63, 64</x:v>
      </x:c>
      <x:c r="Z482" s="8" t="str">
        <x:v>Maritime English 3.17 Plus · Dr. Wayne Vincent Tolomia · physical PDF page(s) 67 · Loma adaptation of u3-p67-round-1</x:v>
      </x:c>
      <x:c r="AA482" s="8" t="str">
        <x:v>public/game/loma-content.js</x:v>
      </x:c>
      <x:c r="AB482"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82" s="21" t="n">
        <x:v>3</x:v>
      </x:c>
      <x:c r="AD482" s="8" t="str">
        <x:v>Watchkeeping and Routine Operations</x:v>
      </x:c>
      <x:c r="AE482" s="8" t="str"/>
      <x:c r="AF482" s="8" t="str">
        <x:v>Base first-completion reward. Matching selected traits add +2 skill XP; care readiness adds +2 to the primary skill when all three meters are at least 40 before completion. Completed practice gives no additional XP.</x:v>
      </x:c>
      <x:c r="AG482" s="8" t="str">
        <x:v>u3-p67-round-1</x:v>
      </x:c>
      <x:c r="AH482" s="8" t="str">
        <x:v>Book curriculum</x:v>
      </x:c>
      <x:c r="AI482" s="21" t="n">
        <x:v>3</x:v>
      </x:c>
      <x:c r="AJ482" s="8" t="str"/>
    </x:row>
    <x:row r="483" ht="131.5" customHeight="1">
      <x:c r="A483" s="8" t="str">
        <x:v>loma-book-u3-p67-round-1-3</x:v>
      </x:c>
      <x:c r="B483" s="8" t="str">
        <x:v>Loma final bank</x:v>
      </x:c>
      <x:c r="C483" s="8" t="str">
        <x:v>Watchkeeping and Routine Operations · Language accuracy · p67 · 3</x:v>
      </x:c>
      <x:c r="D483" s="21" t="n">
        <x:v>4</x:v>
      </x:c>
      <x:c r="E483" s="21" t="n">
        <x:v>2</x:v>
      </x:c>
      <x:c r="F483" s="21" t="n">
        <x:v>8</x:v>
      </x:c>
      <x:c r="G483" s="8" t="str"/>
      <x:c r="H483" s="8" t="str">
        <x:v>Loma Lounge · West Entrance</x:v>
      </x:c>
      <x:c r="I483" s="8" t="str"/>
      <x:c r="J483" s="8" t="str">
        <x:v>Deck</x:v>
      </x:c>
      <x:c r="K483" s="8" t="str">
        <x:v>text</x:v>
      </x:c>
      <x:c r="L483" s="21" t="n">
        <x:v>2</x:v>
      </x:c>
      <x:c r="M483" s="8" t="str">
        <x:v>Candidate in the 273-game Loma pool. Required only when included in the player’s saved 50-game final; all 50 assigned games must pass.</x:v>
      </x:c>
      <x:c r="N483" s="8" t="str"/>
      <x:c r="O483" s="8" t="str">
        <x:v>Current outfit accepted for classroom final review</x:v>
      </x:c>
      <x:c r="P483" s="8" t="str">
        <x:v>Complete each presented question. Keep the source meaning, figures, units, and requested language form. All answers must pass.</x:v>
      </x:c>
      <x:c r="Q483" s="8" t="str"/>
      <x:c r="R483" s="21" t="n">
        <x:v>10</x:v>
      </x:c>
      <x:c r="S483" s="8" t="str">
        <x:v>English: 10 XP
Navigation: 4 XP</x:v>
      </x:c>
      <x:c r="T483" s="8" t="str">
        <x:v>No</x:v>
      </x:c>
      <x:c r="U483" s="8" t="str">
        <x:v>No</x:v>
      </x:c>
      <x:c r="V483" s="8" t="str">
        <x:v>Accepted text</x:v>
      </x:c>
      <x:c r="W483" s="8" t="str">
        <x:v>67</x:v>
      </x:c>
      <x:c r="X483" s="8" t="str">
        <x:v>51
52
55
57
63
64</x:v>
      </x:c>
      <x:c r="Y483" s="8" t="str">
        <x:v>67, 51, 52, 55, 57, 63, 64</x:v>
      </x:c>
      <x:c r="Z483" s="8" t="str">
        <x:v>Maritime English 3.17 Plus · Dr. Wayne Vincent Tolomia · physical PDF page(s) 67 · Loma adaptation of u3-p67-round-1</x:v>
      </x:c>
      <x:c r="AA483" s="8" t="str">
        <x:v>public/game/loma-content.js</x:v>
      </x:c>
      <x:c r="AB483"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83" s="21" t="n">
        <x:v>3</x:v>
      </x:c>
      <x:c r="AD483" s="8" t="str">
        <x:v>Watchkeeping and Routine Operations</x:v>
      </x:c>
      <x:c r="AE483" s="8" t="str"/>
      <x:c r="AF483" s="8" t="str">
        <x:v>Base first-completion reward. Matching selected traits add +2 skill XP; care readiness adds +2 to the primary skill when all three meters are at least 40 before completion. Completed practice gives no additional XP.</x:v>
      </x:c>
      <x:c r="AG483" s="8" t="str">
        <x:v>u3-p67-round-1</x:v>
      </x:c>
      <x:c r="AH483" s="8" t="str">
        <x:v>Book curriculum</x:v>
      </x:c>
      <x:c r="AI483" s="21" t="n">
        <x:v>3</x:v>
      </x:c>
      <x:c r="AJ483" s="8" t="str"/>
    </x:row>
    <x:row r="484" ht="131.5" customHeight="1">
      <x:c r="A484" s="8" t="str">
        <x:v>loma-book-u3-p67-round-2-1</x:v>
      </x:c>
      <x:c r="B484" s="8" t="str">
        <x:v>Loma final bank</x:v>
      </x:c>
      <x:c r="C484" s="8" t="str">
        <x:v>Watchkeeping and Routine Operations · Language accuracy · p67 · 1</x:v>
      </x:c>
      <x:c r="D484" s="21" t="n">
        <x:v>4</x:v>
      </x:c>
      <x:c r="E484" s="21" t="n">
        <x:v>2</x:v>
      </x:c>
      <x:c r="F484" s="21" t="n">
        <x:v>8</x:v>
      </x:c>
      <x:c r="G484" s="8" t="str"/>
      <x:c r="H484" s="8" t="str">
        <x:v>Loma Lounge · West Entrance</x:v>
      </x:c>
      <x:c r="I484" s="8" t="str"/>
      <x:c r="J484" s="8" t="str">
        <x:v>Deck</x:v>
      </x:c>
      <x:c r="K484" s="8" t="str">
        <x:v>text</x:v>
      </x:c>
      <x:c r="L484" s="21" t="n">
        <x:v>3</x:v>
      </x:c>
      <x:c r="M484" s="8" t="str">
        <x:v>Candidate in the 273-game Loma pool. Required only when included in the player’s saved 50-game final; all 50 assigned games must pass.</x:v>
      </x:c>
      <x:c r="N484" s="8" t="str"/>
      <x:c r="O484" s="8" t="str">
        <x:v>Current outfit accepted for classroom final review</x:v>
      </x:c>
      <x:c r="P484" s="8" t="str">
        <x:v>Complete each presented question. Keep the source meaning, figures, units, and requested language form. All answers must pass.</x:v>
      </x:c>
      <x:c r="Q484" s="8" t="str"/>
      <x:c r="R484" s="21" t="n">
        <x:v>10</x:v>
      </x:c>
      <x:c r="S484" s="8" t="str">
        <x:v>English: 10 XP
Navigation: 4 XP</x:v>
      </x:c>
      <x:c r="T484" s="8" t="str">
        <x:v>No</x:v>
      </x:c>
      <x:c r="U484" s="8" t="str">
        <x:v>No</x:v>
      </x:c>
      <x:c r="V484" s="8" t="str">
        <x:v>Accepted text</x:v>
      </x:c>
      <x:c r="W484" s="8" t="str">
        <x:v>67</x:v>
      </x:c>
      <x:c r="X484" s="8" t="str">
        <x:v>51
52
55
57
63
64</x:v>
      </x:c>
      <x:c r="Y484" s="8" t="str">
        <x:v>67, 51, 52, 55, 57, 63, 64</x:v>
      </x:c>
      <x:c r="Z484" s="8" t="str">
        <x:v>Maritime English 3.17 Plus · Dr. Wayne Vincent Tolomia · physical PDF page(s) 67 · Loma adaptation of u3-p67-round-2</x:v>
      </x:c>
      <x:c r="AA484" s="8" t="str">
        <x:v>public/game/loma-content.js</x:v>
      </x:c>
      <x:c r="AB484"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84" s="21" t="n">
        <x:v>3</x:v>
      </x:c>
      <x:c r="AD484" s="8" t="str">
        <x:v>Watchkeeping and Routine Operations</x:v>
      </x:c>
      <x:c r="AE484" s="8" t="str"/>
      <x:c r="AF484" s="8" t="str">
        <x:v>Base first-completion reward. Matching selected traits add +2 skill XP; care readiness adds +2 to the primary skill when all three meters are at least 40 before completion. Completed practice gives no additional XP.</x:v>
      </x:c>
      <x:c r="AG484" s="8" t="str">
        <x:v>u3-p67-round-2</x:v>
      </x:c>
      <x:c r="AH484" s="8" t="str">
        <x:v>Book curriculum</x:v>
      </x:c>
      <x:c r="AI484" s="21" t="n">
        <x:v>3</x:v>
      </x:c>
      <x:c r="AJ484" s="8" t="str"/>
    </x:row>
    <x:row r="485" ht="131.5" customHeight="1">
      <x:c r="A485" s="8" t="str">
        <x:v>loma-book-u3-p67-round-2-2</x:v>
      </x:c>
      <x:c r="B485" s="8" t="str">
        <x:v>Loma final bank</x:v>
      </x:c>
      <x:c r="C485" s="8" t="str">
        <x:v>Watchkeeping and Routine Operations · Language accuracy · p67 · 2</x:v>
      </x:c>
      <x:c r="D485" s="21" t="n">
        <x:v>4</x:v>
      </x:c>
      <x:c r="E485" s="21" t="n">
        <x:v>2</x:v>
      </x:c>
      <x:c r="F485" s="21" t="n">
        <x:v>8</x:v>
      </x:c>
      <x:c r="G485" s="8" t="str"/>
      <x:c r="H485" s="8" t="str">
        <x:v>Loma Lounge · West Entrance</x:v>
      </x:c>
      <x:c r="I485" s="8" t="str"/>
      <x:c r="J485" s="8" t="str">
        <x:v>Deck</x:v>
      </x:c>
      <x:c r="K485" s="8" t="str">
        <x:v>text</x:v>
      </x:c>
      <x:c r="L485" s="21" t="n">
        <x:v>3</x:v>
      </x:c>
      <x:c r="M485" s="8" t="str">
        <x:v>Candidate in the 273-game Loma pool. Required only when included in the player’s saved 50-game final; all 50 assigned games must pass.</x:v>
      </x:c>
      <x:c r="N485" s="8" t="str"/>
      <x:c r="O485" s="8" t="str">
        <x:v>Current outfit accepted for classroom final review</x:v>
      </x:c>
      <x:c r="P485" s="8" t="str">
        <x:v>Complete each presented question. Keep the source meaning, figures, units, and requested language form. All answers must pass.</x:v>
      </x:c>
      <x:c r="Q485" s="8" t="str"/>
      <x:c r="R485" s="21" t="n">
        <x:v>10</x:v>
      </x:c>
      <x:c r="S485" s="8" t="str">
        <x:v>English: 10 XP
Navigation: 4 XP</x:v>
      </x:c>
      <x:c r="T485" s="8" t="str">
        <x:v>No</x:v>
      </x:c>
      <x:c r="U485" s="8" t="str">
        <x:v>No</x:v>
      </x:c>
      <x:c r="V485" s="8" t="str">
        <x:v>Accepted text</x:v>
      </x:c>
      <x:c r="W485" s="8" t="str">
        <x:v>67</x:v>
      </x:c>
      <x:c r="X485" s="8" t="str">
        <x:v>51
52
55
57
63
64</x:v>
      </x:c>
      <x:c r="Y485" s="8" t="str">
        <x:v>67, 51, 52, 55, 57, 63, 64</x:v>
      </x:c>
      <x:c r="Z485" s="8" t="str">
        <x:v>Maritime English 3.17 Plus · Dr. Wayne Vincent Tolomia · physical PDF page(s) 67 · Loma adaptation of u3-p67-round-2</x:v>
      </x:c>
      <x:c r="AA485" s="8" t="str">
        <x:v>public/game/loma-content.js</x:v>
      </x:c>
      <x:c r="AB485"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85" s="21" t="n">
        <x:v>3</x:v>
      </x:c>
      <x:c r="AD485" s="8" t="str">
        <x:v>Watchkeeping and Routine Operations</x:v>
      </x:c>
      <x:c r="AE485" s="8" t="str"/>
      <x:c r="AF485" s="8" t="str">
        <x:v>Base first-completion reward. Matching selected traits add +2 skill XP; care readiness adds +2 to the primary skill when all three meters are at least 40 before completion. Completed practice gives no additional XP.</x:v>
      </x:c>
      <x:c r="AG485" s="8" t="str">
        <x:v>u3-p67-round-2</x:v>
      </x:c>
      <x:c r="AH485" s="8" t="str">
        <x:v>Book curriculum</x:v>
      </x:c>
      <x:c r="AI485" s="21" t="n">
        <x:v>3</x:v>
      </x:c>
      <x:c r="AJ485" s="8" t="str"/>
    </x:row>
    <x:row r="486" ht="131.5" customHeight="1">
      <x:c r="A486" s="8" t="str">
        <x:v>loma-book-u4-p71-vocab-1-1</x:v>
      </x:c>
      <x:c r="B486" s="8" t="str">
        <x:v>Loma final bank</x:v>
      </x:c>
      <x:c r="C486" s="8" t="str">
        <x:v>Position, Weather and Passage · Vocabulary · p71 · 1</x:v>
      </x:c>
      <x:c r="D486" s="21" t="n">
        <x:v>4</x:v>
      </x:c>
      <x:c r="E486" s="21" t="n">
        <x:v>2</x:v>
      </x:c>
      <x:c r="F486" s="21" t="n">
        <x:v>8</x:v>
      </x:c>
      <x:c r="G486" s="8" t="str"/>
      <x:c r="H486" s="8" t="str">
        <x:v>Loma Lounge · West Entrance</x:v>
      </x:c>
      <x:c r="I486" s="8" t="str"/>
      <x:c r="J486" s="8" t="str">
        <x:v>Deck</x:v>
      </x:c>
      <x:c r="K486" s="8" t="str">
        <x:v>choice</x:v>
      </x:c>
      <x:c r="L486" s="21" t="n">
        <x:v>3</x:v>
      </x:c>
      <x:c r="M486" s="8" t="str">
        <x:v>Candidate in the 273-game Loma pool. Required only when included in the player’s saved 50-game final; all 50 assigned games must pass.</x:v>
      </x:c>
      <x:c r="N486" s="8" t="str"/>
      <x:c r="O486" s="8" t="str">
        <x:v>Current outfit accepted for classroom final review</x:v>
      </x:c>
      <x:c r="P486" s="8" t="str">
        <x:v>Complete each presented question. Keep the source meaning, figures, units, and requested language form. All answers must pass.</x:v>
      </x:c>
      <x:c r="Q486" s="8" t="str"/>
      <x:c r="R486" s="21" t="n">
        <x:v>10</x:v>
      </x:c>
      <x:c r="S486" s="8" t="str">
        <x:v>English: 10 XP
Navigation: 4 XP</x:v>
      </x:c>
      <x:c r="T486" s="8" t="str">
        <x:v>No</x:v>
      </x:c>
      <x:c r="U486" s="8" t="str">
        <x:v>No</x:v>
      </x:c>
      <x:c r="V486" s="8" t="str">
        <x:v>Accepted text</x:v>
      </x:c>
      <x:c r="W486" s="8" t="str">
        <x:v>71</x:v>
      </x:c>
      <x:c r="X486" s="8" t="str">
        <x:v>71</x:v>
      </x:c>
      <x:c r="Y486" s="8" t="str">
        <x:v>71</x:v>
      </x:c>
      <x:c r="Z486" s="8" t="str">
        <x:v>Maritime English 3.17 Plus · Dr. Wayne Vincent Tolomia · physical PDF page(s) 71 · Loma adaptation of u4-p71-vocab-1</x:v>
      </x:c>
      <x:c r="AA486" s="8" t="str">
        <x:v>public/game/loma-content.js</x:v>
      </x:c>
      <x:c r="AB486"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86" s="21" t="n">
        <x:v>4</x:v>
      </x:c>
      <x:c r="AD486" s="8" t="str">
        <x:v>Position, Weather and Passage</x:v>
      </x:c>
      <x:c r="AE486" s="8" t="str"/>
      <x:c r="AF486" s="8" t="str">
        <x:v>Base first-completion reward. Matching selected traits add +2 skill XP; care readiness adds +2 to the primary skill when all three meters are at least 40 before completion. Completed practice gives no additional XP.</x:v>
      </x:c>
      <x:c r="AG486" s="8" t="str">
        <x:v>u4-p71-vocab-1</x:v>
      </x:c>
      <x:c r="AH486" s="8" t="str">
        <x:v>Book curriculum</x:v>
      </x:c>
      <x:c r="AI486" s="21" t="n">
        <x:v>4</x:v>
      </x:c>
      <x:c r="AJ486" s="8" t="str"/>
    </x:row>
    <x:row r="487" ht="131.5" customHeight="1">
      <x:c r="A487" s="8" t="str">
        <x:v>loma-book-u4-p71-vocab-1-2</x:v>
      </x:c>
      <x:c r="B487" s="8" t="str">
        <x:v>Loma final bank</x:v>
      </x:c>
      <x:c r="C487" s="8" t="str">
        <x:v>Position, Weather and Passage · Vocabulary · p71 · 2</x:v>
      </x:c>
      <x:c r="D487" s="21" t="n">
        <x:v>4</x:v>
      </x:c>
      <x:c r="E487" s="21" t="n">
        <x:v>2</x:v>
      </x:c>
      <x:c r="F487" s="21" t="n">
        <x:v>8</x:v>
      </x:c>
      <x:c r="G487" s="8" t="str"/>
      <x:c r="H487" s="8" t="str">
        <x:v>Loma Lounge · West Entrance</x:v>
      </x:c>
      <x:c r="I487" s="8" t="str"/>
      <x:c r="J487" s="8" t="str">
        <x:v>Deck</x:v>
      </x:c>
      <x:c r="K487" s="8" t="str">
        <x:v>choice</x:v>
      </x:c>
      <x:c r="L487" s="21" t="n">
        <x:v>3</x:v>
      </x:c>
      <x:c r="M487" s="8" t="str">
        <x:v>Candidate in the 273-game Loma pool. Required only when included in the player’s saved 50-game final; all 50 assigned games must pass.</x:v>
      </x:c>
      <x:c r="N487" s="8" t="str"/>
      <x:c r="O487" s="8" t="str">
        <x:v>Current outfit accepted for classroom final review</x:v>
      </x:c>
      <x:c r="P487" s="8" t="str">
        <x:v>Complete each presented question. Keep the source meaning, figures, units, and requested language form. All answers must pass.</x:v>
      </x:c>
      <x:c r="Q487" s="8" t="str"/>
      <x:c r="R487" s="21" t="n">
        <x:v>10</x:v>
      </x:c>
      <x:c r="S487" s="8" t="str">
        <x:v>English: 10 XP
Navigation: 4 XP</x:v>
      </x:c>
      <x:c r="T487" s="8" t="str">
        <x:v>No</x:v>
      </x:c>
      <x:c r="U487" s="8" t="str">
        <x:v>No</x:v>
      </x:c>
      <x:c r="V487" s="8" t="str">
        <x:v>Accepted text</x:v>
      </x:c>
      <x:c r="W487" s="8" t="str">
        <x:v>71</x:v>
      </x:c>
      <x:c r="X487" s="8" t="str">
        <x:v>71</x:v>
      </x:c>
      <x:c r="Y487" s="8" t="str">
        <x:v>71</x:v>
      </x:c>
      <x:c r="Z487" s="8" t="str">
        <x:v>Maritime English 3.17 Plus · Dr. Wayne Vincent Tolomia · physical PDF page(s) 71 · Loma adaptation of u4-p71-vocab-1</x:v>
      </x:c>
      <x:c r="AA487" s="8" t="str">
        <x:v>public/game/loma-content.js</x:v>
      </x:c>
      <x:c r="AB487"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87" s="21" t="n">
        <x:v>4</x:v>
      </x:c>
      <x:c r="AD487" s="8" t="str">
        <x:v>Position, Weather and Passage</x:v>
      </x:c>
      <x:c r="AE487" s="8" t="str"/>
      <x:c r="AF487" s="8" t="str">
        <x:v>Base first-completion reward. Matching selected traits add +2 skill XP; care readiness adds +2 to the primary skill when all three meters are at least 40 before completion. Completed practice gives no additional XP.</x:v>
      </x:c>
      <x:c r="AG487" s="8" t="str">
        <x:v>u4-p71-vocab-1</x:v>
      </x:c>
      <x:c r="AH487" s="8" t="str">
        <x:v>Book curriculum</x:v>
      </x:c>
      <x:c r="AI487" s="21" t="n">
        <x:v>4</x:v>
      </x:c>
      <x:c r="AJ487" s="8" t="str"/>
    </x:row>
    <x:row r="488" ht="131.5" customHeight="1">
      <x:c r="A488" s="8" t="str">
        <x:v>loma-book-u4-p71-vocab-2-1</x:v>
      </x:c>
      <x:c r="B488" s="8" t="str">
        <x:v>Loma final bank</x:v>
      </x:c>
      <x:c r="C488" s="8" t="str">
        <x:v>Position, Weather and Passage · Vocabulary · p71 · 1</x:v>
      </x:c>
      <x:c r="D488" s="21" t="n">
        <x:v>4</x:v>
      </x:c>
      <x:c r="E488" s="21" t="n">
        <x:v>2</x:v>
      </x:c>
      <x:c r="F488" s="21" t="n">
        <x:v>8</x:v>
      </x:c>
      <x:c r="G488" s="8" t="str"/>
      <x:c r="H488" s="8" t="str">
        <x:v>Loma Lounge · West Entrance</x:v>
      </x:c>
      <x:c r="I488" s="8" t="str"/>
      <x:c r="J488" s="8" t="str">
        <x:v>Deck</x:v>
      </x:c>
      <x:c r="K488" s="8" t="str">
        <x:v>choice</x:v>
      </x:c>
      <x:c r="L488" s="21" t="n">
        <x:v>3</x:v>
      </x:c>
      <x:c r="M488" s="8" t="str">
        <x:v>Candidate in the 273-game Loma pool. Required only when included in the player’s saved 50-game final; all 50 assigned games must pass.</x:v>
      </x:c>
      <x:c r="N488" s="8" t="str"/>
      <x:c r="O488" s="8" t="str">
        <x:v>Current outfit accepted for classroom final review</x:v>
      </x:c>
      <x:c r="P488" s="8" t="str">
        <x:v>Complete each presented question. Keep the source meaning, figures, units, and requested language form. All answers must pass.</x:v>
      </x:c>
      <x:c r="Q488" s="8" t="str"/>
      <x:c r="R488" s="21" t="n">
        <x:v>10</x:v>
      </x:c>
      <x:c r="S488" s="8" t="str">
        <x:v>English: 10 XP
Navigation: 4 XP</x:v>
      </x:c>
      <x:c r="T488" s="8" t="str">
        <x:v>No</x:v>
      </x:c>
      <x:c r="U488" s="8" t="str">
        <x:v>No</x:v>
      </x:c>
      <x:c r="V488" s="8" t="str">
        <x:v>Accepted text</x:v>
      </x:c>
      <x:c r="W488" s="8" t="str">
        <x:v>71</x:v>
      </x:c>
      <x:c r="X488" s="8" t="str">
        <x:v>71</x:v>
      </x:c>
      <x:c r="Y488" s="8" t="str">
        <x:v>71</x:v>
      </x:c>
      <x:c r="Z488" s="8" t="str">
        <x:v>Maritime English 3.17 Plus · Dr. Wayne Vincent Tolomia · physical PDF page(s) 71 · Loma adaptation of u4-p71-vocab-2</x:v>
      </x:c>
      <x:c r="AA488" s="8" t="str">
        <x:v>public/game/loma-content.js</x:v>
      </x:c>
      <x:c r="AB488"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88" s="21" t="n">
        <x:v>4</x:v>
      </x:c>
      <x:c r="AD488" s="8" t="str">
        <x:v>Position, Weather and Passage</x:v>
      </x:c>
      <x:c r="AE488" s="8" t="str"/>
      <x:c r="AF488" s="8" t="str">
        <x:v>Base first-completion reward. Matching selected traits add +2 skill XP; care readiness adds +2 to the primary skill when all three meters are at least 40 before completion. Completed practice gives no additional XP.</x:v>
      </x:c>
      <x:c r="AG488" s="8" t="str">
        <x:v>u4-p71-vocab-2</x:v>
      </x:c>
      <x:c r="AH488" s="8" t="str">
        <x:v>Book curriculum</x:v>
      </x:c>
      <x:c r="AI488" s="21" t="n">
        <x:v>4</x:v>
      </x:c>
      <x:c r="AJ488" s="8" t="str"/>
    </x:row>
    <x:row r="489" ht="131.5" customHeight="1">
      <x:c r="A489" s="8" t="str">
        <x:v>loma-book-u4-p71-vocab-2-2</x:v>
      </x:c>
      <x:c r="B489" s="8" t="str">
        <x:v>Loma final bank</x:v>
      </x:c>
      <x:c r="C489" s="8" t="str">
        <x:v>Position, Weather and Passage · Vocabulary · p71 · 2</x:v>
      </x:c>
      <x:c r="D489" s="21" t="n">
        <x:v>4</x:v>
      </x:c>
      <x:c r="E489" s="21" t="n">
        <x:v>2</x:v>
      </x:c>
      <x:c r="F489" s="21" t="n">
        <x:v>8</x:v>
      </x:c>
      <x:c r="G489" s="8" t="str"/>
      <x:c r="H489" s="8" t="str">
        <x:v>Loma Lounge · West Entrance</x:v>
      </x:c>
      <x:c r="I489" s="8" t="str"/>
      <x:c r="J489" s="8" t="str">
        <x:v>Deck</x:v>
      </x:c>
      <x:c r="K489" s="8" t="str">
        <x:v>choice</x:v>
      </x:c>
      <x:c r="L489" s="21" t="n">
        <x:v>3</x:v>
      </x:c>
      <x:c r="M489" s="8" t="str">
        <x:v>Candidate in the 273-game Loma pool. Required only when included in the player’s saved 50-game final; all 50 assigned games must pass.</x:v>
      </x:c>
      <x:c r="N489" s="8" t="str"/>
      <x:c r="O489" s="8" t="str">
        <x:v>Current outfit accepted for classroom final review</x:v>
      </x:c>
      <x:c r="P489" s="8" t="str">
        <x:v>Complete each presented question. Keep the source meaning, figures, units, and requested language form. All answers must pass.</x:v>
      </x:c>
      <x:c r="Q489" s="8" t="str"/>
      <x:c r="R489" s="21" t="n">
        <x:v>10</x:v>
      </x:c>
      <x:c r="S489" s="8" t="str">
        <x:v>English: 10 XP
Navigation: 4 XP</x:v>
      </x:c>
      <x:c r="T489" s="8" t="str">
        <x:v>No</x:v>
      </x:c>
      <x:c r="U489" s="8" t="str">
        <x:v>No</x:v>
      </x:c>
      <x:c r="V489" s="8" t="str">
        <x:v>Accepted text</x:v>
      </x:c>
      <x:c r="W489" s="8" t="str">
        <x:v>71</x:v>
      </x:c>
      <x:c r="X489" s="8" t="str">
        <x:v>71</x:v>
      </x:c>
      <x:c r="Y489" s="8" t="str">
        <x:v>71</x:v>
      </x:c>
      <x:c r="Z489" s="8" t="str">
        <x:v>Maritime English 3.17 Plus · Dr. Wayne Vincent Tolomia · physical PDF page(s) 71 · Loma adaptation of u4-p71-vocab-2</x:v>
      </x:c>
      <x:c r="AA489" s="8" t="str">
        <x:v>public/game/loma-content.js</x:v>
      </x:c>
      <x:c r="AB489"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89" s="21" t="n">
        <x:v>4</x:v>
      </x:c>
      <x:c r="AD489" s="8" t="str">
        <x:v>Position, Weather and Passage</x:v>
      </x:c>
      <x:c r="AE489" s="8" t="str"/>
      <x:c r="AF489" s="8" t="str">
        <x:v>Base first-completion reward. Matching selected traits add +2 skill XP; care readiness adds +2 to the primary skill when all three meters are at least 40 before completion. Completed practice gives no additional XP.</x:v>
      </x:c>
      <x:c r="AG489" s="8" t="str">
        <x:v>u4-p71-vocab-2</x:v>
      </x:c>
      <x:c r="AH489" s="8" t="str">
        <x:v>Book curriculum</x:v>
      </x:c>
      <x:c r="AI489" s="21" t="n">
        <x:v>4</x:v>
      </x:c>
      <x:c r="AJ489" s="8" t="str"/>
    </x:row>
    <x:row r="490" ht="131.5" customHeight="1">
      <x:c r="A490" s="8" t="str">
        <x:v>loma-book-u4-p71-vocab-3-1</x:v>
      </x:c>
      <x:c r="B490" s="8" t="str">
        <x:v>Loma final bank</x:v>
      </x:c>
      <x:c r="C490" s="8" t="str">
        <x:v>Position, Weather and Passage · Vocabulary · p71</x:v>
      </x:c>
      <x:c r="D490" s="21" t="n">
        <x:v>4</x:v>
      </x:c>
      <x:c r="E490" s="21" t="n">
        <x:v>2</x:v>
      </x:c>
      <x:c r="F490" s="21" t="n">
        <x:v>8</x:v>
      </x:c>
      <x:c r="G490" s="8" t="str"/>
      <x:c r="H490" s="8" t="str">
        <x:v>Loma Lounge · West Entrance</x:v>
      </x:c>
      <x:c r="I490" s="8" t="str"/>
      <x:c r="J490" s="8" t="str">
        <x:v>Deck</x:v>
      </x:c>
      <x:c r="K490" s="8" t="str">
        <x:v>choice</x:v>
      </x:c>
      <x:c r="L490" s="21" t="n">
        <x:v>4</x:v>
      </x:c>
      <x:c r="M490" s="8" t="str">
        <x:v>Candidate in the 273-game Loma pool. Required only when included in the player’s saved 50-game final; all 50 assigned games must pass.</x:v>
      </x:c>
      <x:c r="N490" s="8" t="str"/>
      <x:c r="O490" s="8" t="str">
        <x:v>Current outfit accepted for classroom final review</x:v>
      </x:c>
      <x:c r="P490" s="8" t="str">
        <x:v>Complete each presented question. Keep the source meaning, figures, units, and requested language form. All answers must pass.</x:v>
      </x:c>
      <x:c r="Q490" s="8" t="str"/>
      <x:c r="R490" s="21" t="n">
        <x:v>10</x:v>
      </x:c>
      <x:c r="S490" s="8" t="str">
        <x:v>English: 10 XP
Navigation: 4 XP</x:v>
      </x:c>
      <x:c r="T490" s="8" t="str">
        <x:v>No</x:v>
      </x:c>
      <x:c r="U490" s="8" t="str">
        <x:v>No</x:v>
      </x:c>
      <x:c r="V490" s="8" t="str">
        <x:v>Accepted text</x:v>
      </x:c>
      <x:c r="W490" s="8" t="str">
        <x:v>71</x:v>
      </x:c>
      <x:c r="X490" s="8" t="str">
        <x:v>71</x:v>
      </x:c>
      <x:c r="Y490" s="8" t="str">
        <x:v>71</x:v>
      </x:c>
      <x:c r="Z490" s="8" t="str">
        <x:v>Maritime English 3.17 Plus · Dr. Wayne Vincent Tolomia · physical PDF page(s) 71 · Loma adaptation of u4-p71-vocab-3</x:v>
      </x:c>
      <x:c r="AA490" s="8" t="str">
        <x:v>public/game/loma-content.js</x:v>
      </x:c>
      <x:c r="AB490"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90" s="21" t="n">
        <x:v>4</x:v>
      </x:c>
      <x:c r="AD490" s="8" t="str">
        <x:v>Position, Weather and Passage</x:v>
      </x:c>
      <x:c r="AE490" s="8" t="str"/>
      <x:c r="AF490" s="8" t="str">
        <x:v>Base first-completion reward. Matching selected traits add +2 skill XP; care readiness adds +2 to the primary skill when all three meters are at least 40 before completion. Completed practice gives no additional XP.</x:v>
      </x:c>
      <x:c r="AG490" s="8" t="str">
        <x:v>u4-p71-vocab-3</x:v>
      </x:c>
      <x:c r="AH490" s="8" t="str">
        <x:v>Book curriculum</x:v>
      </x:c>
      <x:c r="AI490" s="21" t="n">
        <x:v>4</x:v>
      </x:c>
      <x:c r="AJ490" s="8" t="str"/>
    </x:row>
    <x:row r="491" ht="131.5" customHeight="1">
      <x:c r="A491" s="8" t="str">
        <x:v>loma-book-u4-p78-round-1-1</x:v>
      </x:c>
      <x:c r="B491" s="8" t="str">
        <x:v>Loma final bank</x:v>
      </x:c>
      <x:c r="C491" s="8" t="str">
        <x:v>Position, Weather and Passage · Language accuracy · p78 · 1</x:v>
      </x:c>
      <x:c r="D491" s="21" t="n">
        <x:v>4</x:v>
      </x:c>
      <x:c r="E491" s="21" t="n">
        <x:v>2</x:v>
      </x:c>
      <x:c r="F491" s="21" t="n">
        <x:v>8</x:v>
      </x:c>
      <x:c r="G491" s="8" t="str"/>
      <x:c r="H491" s="8" t="str">
        <x:v>Loma Lounge · West Entrance</x:v>
      </x:c>
      <x:c r="I491" s="8" t="str"/>
      <x:c r="J491" s="8" t="str">
        <x:v>Deck</x:v>
      </x:c>
      <x:c r="K491" s="8" t="str">
        <x:v>mixed</x:v>
      </x:c>
      <x:c r="L491" s="21" t="n">
        <x:v>3</x:v>
      </x:c>
      <x:c r="M491" s="8" t="str">
        <x:v>Candidate in the 273-game Loma pool. Required only when included in the player’s saved 50-game final; all 50 assigned games must pass.</x:v>
      </x:c>
      <x:c r="N491" s="8" t="str"/>
      <x:c r="O491" s="8" t="str">
        <x:v>Current outfit accepted for classroom final review</x:v>
      </x:c>
      <x:c r="P491" s="8" t="str">
        <x:v>Complete each presented question. Keep the source meaning, figures, units, and requested language form. All answers must pass.</x:v>
      </x:c>
      <x:c r="Q491" s="8" t="str"/>
      <x:c r="R491" s="21" t="n">
        <x:v>10</x:v>
      </x:c>
      <x:c r="S491" s="8" t="str">
        <x:v>English: 10 XP
Navigation: 4 XP</x:v>
      </x:c>
      <x:c r="T491" s="8" t="str">
        <x:v>No</x:v>
      </x:c>
      <x:c r="U491" s="8" t="str">
        <x:v>No</x:v>
      </x:c>
      <x:c r="V491" s="8" t="str">
        <x:v>Ordered sequence
Accepted text</x:v>
      </x:c>
      <x:c r="W491" s="8" t="str">
        <x:v>78</x:v>
      </x:c>
      <x:c r="X491" s="8" t="str">
        <x:v>77
83
84</x:v>
      </x:c>
      <x:c r="Y491" s="8" t="str">
        <x:v>78, 77, 83, 84</x:v>
      </x:c>
      <x:c r="Z491" s="8" t="str">
        <x:v>Maritime English 3.17 Plus · Dr. Wayne Vincent Tolomia · physical PDF page(s) 78 · Loma adaptation of u4-p78-round-1</x:v>
      </x:c>
      <x:c r="AA491" s="8" t="str">
        <x:v>public/game/loma-content.js</x:v>
      </x:c>
      <x:c r="AB491"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91" s="21" t="n">
        <x:v>4</x:v>
      </x:c>
      <x:c r="AD491" s="8" t="str">
        <x:v>Position, Weather and Passage</x:v>
      </x:c>
      <x:c r="AE491" s="8" t="str"/>
      <x:c r="AF491" s="8" t="str">
        <x:v>Base first-completion reward. Matching selected traits add +2 skill XP; care readiness adds +2 to the primary skill when all three meters are at least 40 before completion. Completed practice gives no additional XP.</x:v>
      </x:c>
      <x:c r="AG491" s="8" t="str">
        <x:v>u4-p78-round-1</x:v>
      </x:c>
      <x:c r="AH491" s="8" t="str">
        <x:v>Book curriculum</x:v>
      </x:c>
      <x:c r="AI491" s="21" t="n">
        <x:v>4</x:v>
      </x:c>
      <x:c r="AJ491" s="8" t="str"/>
    </x:row>
    <x:row r="492" ht="131.5" customHeight="1">
      <x:c r="A492" s="8" t="str">
        <x:v>loma-book-u4-p78-round-1-2</x:v>
      </x:c>
      <x:c r="B492" s="8" t="str">
        <x:v>Loma final bank</x:v>
      </x:c>
      <x:c r="C492" s="8" t="str">
        <x:v>Position, Weather and Passage · Language accuracy · p78 · 2</x:v>
      </x:c>
      <x:c r="D492" s="21" t="n">
        <x:v>4</x:v>
      </x:c>
      <x:c r="E492" s="21" t="n">
        <x:v>2</x:v>
      </x:c>
      <x:c r="F492" s="21" t="n">
        <x:v>8</x:v>
      </x:c>
      <x:c r="G492" s="8" t="str"/>
      <x:c r="H492" s="8" t="str">
        <x:v>Loma Lounge · West Entrance</x:v>
      </x:c>
      <x:c r="I492" s="8" t="str"/>
      <x:c r="J492" s="8" t="str">
        <x:v>Deck</x:v>
      </x:c>
      <x:c r="K492" s="8" t="str">
        <x:v>mixed</x:v>
      </x:c>
      <x:c r="L492" s="21" t="n">
        <x:v>3</x:v>
      </x:c>
      <x:c r="M492" s="8" t="str">
        <x:v>Candidate in the 273-game Loma pool. Required only when included in the player’s saved 50-game final; all 50 assigned games must pass.</x:v>
      </x:c>
      <x:c r="N492" s="8" t="str"/>
      <x:c r="O492" s="8" t="str">
        <x:v>Current outfit accepted for classroom final review</x:v>
      </x:c>
      <x:c r="P492" s="8" t="str">
        <x:v>Complete each presented question. Keep the source meaning, figures, units, and requested language form. All answers must pass.</x:v>
      </x:c>
      <x:c r="Q492" s="8" t="str"/>
      <x:c r="R492" s="21" t="n">
        <x:v>10</x:v>
      </x:c>
      <x:c r="S492" s="8" t="str">
        <x:v>English: 10 XP
Navigation: 4 XP</x:v>
      </x:c>
      <x:c r="T492" s="8" t="str">
        <x:v>No</x:v>
      </x:c>
      <x:c r="U492" s="8" t="str">
        <x:v>No</x:v>
      </x:c>
      <x:c r="V492" s="8" t="str">
        <x:v>Ordered sequence
Accepted text</x:v>
      </x:c>
      <x:c r="W492" s="8" t="str">
        <x:v>78</x:v>
      </x:c>
      <x:c r="X492" s="8" t="str">
        <x:v>77
83
84</x:v>
      </x:c>
      <x:c r="Y492" s="8" t="str">
        <x:v>78, 77, 83, 84</x:v>
      </x:c>
      <x:c r="Z492" s="8" t="str">
        <x:v>Maritime English 3.17 Plus · Dr. Wayne Vincent Tolomia · physical PDF page(s) 78 · Loma adaptation of u4-p78-round-1</x:v>
      </x:c>
      <x:c r="AA492" s="8" t="str">
        <x:v>public/game/loma-content.js</x:v>
      </x:c>
      <x:c r="AB492"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92" s="21" t="n">
        <x:v>4</x:v>
      </x:c>
      <x:c r="AD492" s="8" t="str">
        <x:v>Position, Weather and Passage</x:v>
      </x:c>
      <x:c r="AE492" s="8" t="str"/>
      <x:c r="AF492" s="8" t="str">
        <x:v>Base first-completion reward. Matching selected traits add +2 skill XP; care readiness adds +2 to the primary skill when all three meters are at least 40 before completion. Completed practice gives no additional XP.</x:v>
      </x:c>
      <x:c r="AG492" s="8" t="str">
        <x:v>u4-p78-round-1</x:v>
      </x:c>
      <x:c r="AH492" s="8" t="str">
        <x:v>Book curriculum</x:v>
      </x:c>
      <x:c r="AI492" s="21" t="n">
        <x:v>4</x:v>
      </x:c>
      <x:c r="AJ492" s="8" t="str"/>
    </x:row>
    <x:row r="493" ht="131.5" customHeight="1">
      <x:c r="A493" s="8" t="str">
        <x:v>loma-book-u4-p79-round-2-1</x:v>
      </x:c>
      <x:c r="B493" s="8" t="str">
        <x:v>Loma final bank</x:v>
      </x:c>
      <x:c r="C493" s="8" t="str">
        <x:v>Position, Weather and Passage · Language accuracy · p79 · 1</x:v>
      </x:c>
      <x:c r="D493" s="21" t="n">
        <x:v>4</x:v>
      </x:c>
      <x:c r="E493" s="21" t="n">
        <x:v>2</x:v>
      </x:c>
      <x:c r="F493" s="21" t="n">
        <x:v>8</x:v>
      </x:c>
      <x:c r="G493" s="8" t="str"/>
      <x:c r="H493" s="8" t="str">
        <x:v>Loma Lounge · West Entrance</x:v>
      </x:c>
      <x:c r="I493" s="8" t="str"/>
      <x:c r="J493" s="8" t="str">
        <x:v>Deck</x:v>
      </x:c>
      <x:c r="K493" s="8" t="str">
        <x:v>order</x:v>
      </x:c>
      <x:c r="L493" s="21" t="n">
        <x:v>3</x:v>
      </x:c>
      <x:c r="M493" s="8" t="str">
        <x:v>Candidate in the 273-game Loma pool. Required only when included in the player’s saved 50-game final; all 50 assigned games must pass.</x:v>
      </x:c>
      <x:c r="N493" s="8" t="str"/>
      <x:c r="O493" s="8" t="str">
        <x:v>Current outfit accepted for classroom final review</x:v>
      </x:c>
      <x:c r="P493" s="8" t="str">
        <x:v>Complete each presented question. Keep the source meaning, figures, units, and requested language form. All answers must pass.</x:v>
      </x:c>
      <x:c r="Q493" s="8" t="str"/>
      <x:c r="R493" s="21" t="n">
        <x:v>10</x:v>
      </x:c>
      <x:c r="S493" s="8" t="str">
        <x:v>English: 10 XP
Navigation: 4 XP</x:v>
      </x:c>
      <x:c r="T493" s="8" t="str">
        <x:v>No</x:v>
      </x:c>
      <x:c r="U493" s="8" t="str">
        <x:v>No</x:v>
      </x:c>
      <x:c r="V493" s="8" t="str">
        <x:v>Ordered sequence</x:v>
      </x:c>
      <x:c r="W493" s="8" t="str">
        <x:v>79</x:v>
      </x:c>
      <x:c r="X493" s="8" t="str">
        <x:v>77
83
84</x:v>
      </x:c>
      <x:c r="Y493" s="8" t="str">
        <x:v>79, 77, 83, 84</x:v>
      </x:c>
      <x:c r="Z493" s="8" t="str">
        <x:v>Maritime English 3.17 Plus · Dr. Wayne Vincent Tolomia · physical PDF page(s) 79 · Loma adaptation of u4-p79-round-2</x:v>
      </x:c>
      <x:c r="AA493" s="8" t="str">
        <x:v>public/game/loma-content.js</x:v>
      </x:c>
      <x:c r="AB493"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93" s="21" t="n">
        <x:v>4</x:v>
      </x:c>
      <x:c r="AD493" s="8" t="str">
        <x:v>Position, Weather and Passage</x:v>
      </x:c>
      <x:c r="AE493" s="8" t="str"/>
      <x:c r="AF493" s="8" t="str">
        <x:v>Base first-completion reward. Matching selected traits add +2 skill XP; care readiness adds +2 to the primary skill when all three meters are at least 40 before completion. Completed practice gives no additional XP.</x:v>
      </x:c>
      <x:c r="AG493" s="8" t="str">
        <x:v>u4-p79-round-2</x:v>
      </x:c>
      <x:c r="AH493" s="8" t="str">
        <x:v>Book curriculum</x:v>
      </x:c>
      <x:c r="AI493" s="21" t="n">
        <x:v>4</x:v>
      </x:c>
      <x:c r="AJ493" s="8" t="str"/>
    </x:row>
    <x:row r="494" ht="131.5" customHeight="1">
      <x:c r="A494" s="8" t="str">
        <x:v>loma-book-u4-p79-round-2-2</x:v>
      </x:c>
      <x:c r="B494" s="8" t="str">
        <x:v>Loma final bank</x:v>
      </x:c>
      <x:c r="C494" s="8" t="str">
        <x:v>Position, Weather and Passage · Language accuracy · p79 · 2</x:v>
      </x:c>
      <x:c r="D494" s="21" t="n">
        <x:v>4</x:v>
      </x:c>
      <x:c r="E494" s="21" t="n">
        <x:v>2</x:v>
      </x:c>
      <x:c r="F494" s="21" t="n">
        <x:v>8</x:v>
      </x:c>
      <x:c r="G494" s="8" t="str"/>
      <x:c r="H494" s="8" t="str">
        <x:v>Loma Lounge · West Entrance</x:v>
      </x:c>
      <x:c r="I494" s="8" t="str"/>
      <x:c r="J494" s="8" t="str">
        <x:v>Deck</x:v>
      </x:c>
      <x:c r="K494" s="8" t="str">
        <x:v>order</x:v>
      </x:c>
      <x:c r="L494" s="21" t="n">
        <x:v>2</x:v>
      </x:c>
      <x:c r="M494" s="8" t="str">
        <x:v>Candidate in the 273-game Loma pool. Required only when included in the player’s saved 50-game final; all 50 assigned games must pass.</x:v>
      </x:c>
      <x:c r="N494" s="8" t="str"/>
      <x:c r="O494" s="8" t="str">
        <x:v>Current outfit accepted for classroom final review</x:v>
      </x:c>
      <x:c r="P494" s="8" t="str">
        <x:v>Complete each presented question. Keep the source meaning, figures, units, and requested language form. All answers must pass.</x:v>
      </x:c>
      <x:c r="Q494" s="8" t="str"/>
      <x:c r="R494" s="21" t="n">
        <x:v>10</x:v>
      </x:c>
      <x:c r="S494" s="8" t="str">
        <x:v>English: 10 XP
Navigation: 4 XP</x:v>
      </x:c>
      <x:c r="T494" s="8" t="str">
        <x:v>No</x:v>
      </x:c>
      <x:c r="U494" s="8" t="str">
        <x:v>No</x:v>
      </x:c>
      <x:c r="V494" s="8" t="str">
        <x:v>Ordered sequence</x:v>
      </x:c>
      <x:c r="W494" s="8" t="str">
        <x:v>79</x:v>
      </x:c>
      <x:c r="X494" s="8" t="str">
        <x:v>77
83
84</x:v>
      </x:c>
      <x:c r="Y494" s="8" t="str">
        <x:v>79, 77, 83, 84</x:v>
      </x:c>
      <x:c r="Z494" s="8" t="str">
        <x:v>Maritime English 3.17 Plus · Dr. Wayne Vincent Tolomia · physical PDF page(s) 79 · Loma adaptation of u4-p79-round-2</x:v>
      </x:c>
      <x:c r="AA494" s="8" t="str">
        <x:v>public/game/loma-content.js</x:v>
      </x:c>
      <x:c r="AB494"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94" s="21" t="n">
        <x:v>4</x:v>
      </x:c>
      <x:c r="AD494" s="8" t="str">
        <x:v>Position, Weather and Passage</x:v>
      </x:c>
      <x:c r="AE494" s="8" t="str"/>
      <x:c r="AF494" s="8" t="str">
        <x:v>Base first-completion reward. Matching selected traits add +2 skill XP; care readiness adds +2 to the primary skill when all three meters are at least 40 before completion. Completed practice gives no additional XP.</x:v>
      </x:c>
      <x:c r="AG494" s="8" t="str">
        <x:v>u4-p79-round-2</x:v>
      </x:c>
      <x:c r="AH494" s="8" t="str">
        <x:v>Book curriculum</x:v>
      </x:c>
      <x:c r="AI494" s="21" t="n">
        <x:v>4</x:v>
      </x:c>
      <x:c r="AJ494" s="8" t="str"/>
    </x:row>
    <x:row r="495" ht="131.5" customHeight="1">
      <x:c r="A495" s="8" t="str">
        <x:v>loma-book-u4-p85-round-1-1</x:v>
      </x:c>
      <x:c r="B495" s="8" t="str">
        <x:v>Loma final bank</x:v>
      </x:c>
      <x:c r="C495" s="8" t="str">
        <x:v>Position, Weather and Passage · Language accuracy · p85 · 1</x:v>
      </x:c>
      <x:c r="D495" s="21" t="n">
        <x:v>4</x:v>
      </x:c>
      <x:c r="E495" s="21" t="n">
        <x:v>2</x:v>
      </x:c>
      <x:c r="F495" s="21" t="n">
        <x:v>8</x:v>
      </x:c>
      <x:c r="G495" s="8" t="str"/>
      <x:c r="H495" s="8" t="str">
        <x:v>Loma Lounge · West Entrance</x:v>
      </x:c>
      <x:c r="I495" s="8" t="str"/>
      <x:c r="J495" s="8" t="str">
        <x:v>Deck</x:v>
      </x:c>
      <x:c r="K495" s="8" t="str">
        <x:v>choice</x:v>
      </x:c>
      <x:c r="L495" s="21" t="n">
        <x:v>3</x:v>
      </x:c>
      <x:c r="M495" s="8" t="str">
        <x:v>Candidate in the 273-game Loma pool. Required only when included in the player’s saved 50-game final; all 50 assigned games must pass.</x:v>
      </x:c>
      <x:c r="N495" s="8" t="str"/>
      <x:c r="O495" s="8" t="str">
        <x:v>Current outfit accepted for classroom final review</x:v>
      </x:c>
      <x:c r="P495" s="8" t="str">
        <x:v>Complete each presented question. Keep the source meaning, figures, units, and requested language form. All answers must pass.</x:v>
      </x:c>
      <x:c r="Q495" s="8" t="str"/>
      <x:c r="R495" s="21" t="n">
        <x:v>10</x:v>
      </x:c>
      <x:c r="S495" s="8" t="str">
        <x:v>English: 10 XP
Navigation: 4 XP</x:v>
      </x:c>
      <x:c r="T495" s="8" t="str">
        <x:v>No</x:v>
      </x:c>
      <x:c r="U495" s="8" t="str">
        <x:v>No</x:v>
      </x:c>
      <x:c r="V495" s="8" t="str">
        <x:v>Accepted text</x:v>
      </x:c>
      <x:c r="W495" s="8" t="str">
        <x:v>85</x:v>
      </x:c>
      <x:c r="X495" s="8" t="str">
        <x:v>71
72
75
77
83
84</x:v>
      </x:c>
      <x:c r="Y495" s="8" t="str">
        <x:v>85, 71, 72, 75, 77, 83, 84</x:v>
      </x:c>
      <x:c r="Z495" s="8" t="str">
        <x:v>Maritime English 3.17 Plus · Dr. Wayne Vincent Tolomia · physical PDF page(s) 85 · Loma adaptation of u4-p85-round-1</x:v>
      </x:c>
      <x:c r="AA495" s="8" t="str">
        <x:v>public/game/loma-content.js</x:v>
      </x:c>
      <x:c r="AB495"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95" s="21" t="n">
        <x:v>4</x:v>
      </x:c>
      <x:c r="AD495" s="8" t="str">
        <x:v>Position, Weather and Passage</x:v>
      </x:c>
      <x:c r="AE495" s="8" t="str"/>
      <x:c r="AF495" s="8" t="str">
        <x:v>Base first-completion reward. Matching selected traits add +2 skill XP; care readiness adds +2 to the primary skill when all three meters are at least 40 before completion. Completed practice gives no additional XP.</x:v>
      </x:c>
      <x:c r="AG495" s="8" t="str">
        <x:v>u4-p85-round-1</x:v>
      </x:c>
      <x:c r="AH495" s="8" t="str">
        <x:v>Book curriculum</x:v>
      </x:c>
      <x:c r="AI495" s="21" t="n">
        <x:v>4</x:v>
      </x:c>
      <x:c r="AJ495" s="8" t="str"/>
    </x:row>
    <x:row r="496" ht="131.5" customHeight="1">
      <x:c r="A496" s="8" t="str">
        <x:v>loma-book-u4-p85-round-1-2</x:v>
      </x:c>
      <x:c r="B496" s="8" t="str">
        <x:v>Loma final bank</x:v>
      </x:c>
      <x:c r="C496" s="8" t="str">
        <x:v>Position, Weather and Passage · Language accuracy · p85 · 2</x:v>
      </x:c>
      <x:c r="D496" s="21" t="n">
        <x:v>4</x:v>
      </x:c>
      <x:c r="E496" s="21" t="n">
        <x:v>2</x:v>
      </x:c>
      <x:c r="F496" s="21" t="n">
        <x:v>8</x:v>
      </x:c>
      <x:c r="G496" s="8" t="str"/>
      <x:c r="H496" s="8" t="str">
        <x:v>Loma Lounge · West Entrance</x:v>
      </x:c>
      <x:c r="I496" s="8" t="str"/>
      <x:c r="J496" s="8" t="str">
        <x:v>Deck</x:v>
      </x:c>
      <x:c r="K496" s="8" t="str">
        <x:v>choice</x:v>
      </x:c>
      <x:c r="L496" s="21" t="n">
        <x:v>3</x:v>
      </x:c>
      <x:c r="M496" s="8" t="str">
        <x:v>Candidate in the 273-game Loma pool. Required only when included in the player’s saved 50-game final; all 50 assigned games must pass.</x:v>
      </x:c>
      <x:c r="N496" s="8" t="str"/>
      <x:c r="O496" s="8" t="str">
        <x:v>Current outfit accepted for classroom final review</x:v>
      </x:c>
      <x:c r="P496" s="8" t="str">
        <x:v>Complete each presented question. Keep the source meaning, figures, units, and requested language form. All answers must pass.</x:v>
      </x:c>
      <x:c r="Q496" s="8" t="str"/>
      <x:c r="R496" s="21" t="n">
        <x:v>10</x:v>
      </x:c>
      <x:c r="S496" s="8" t="str">
        <x:v>English: 10 XP
Navigation: 4 XP</x:v>
      </x:c>
      <x:c r="T496" s="8" t="str">
        <x:v>No</x:v>
      </x:c>
      <x:c r="U496" s="8" t="str">
        <x:v>No</x:v>
      </x:c>
      <x:c r="V496" s="8" t="str">
        <x:v>Accepted text</x:v>
      </x:c>
      <x:c r="W496" s="8" t="str">
        <x:v>85</x:v>
      </x:c>
      <x:c r="X496" s="8" t="str">
        <x:v>71
72
75
77
83
84</x:v>
      </x:c>
      <x:c r="Y496" s="8" t="str">
        <x:v>85, 71, 72, 75, 77, 83, 84</x:v>
      </x:c>
      <x:c r="Z496" s="8" t="str">
        <x:v>Maritime English 3.17 Plus · Dr. Wayne Vincent Tolomia · physical PDF page(s) 85 · Loma adaptation of u4-p85-round-1</x:v>
      </x:c>
      <x:c r="AA496" s="8" t="str">
        <x:v>public/game/loma-content.js</x:v>
      </x:c>
      <x:c r="AB496"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96" s="21" t="n">
        <x:v>4</x:v>
      </x:c>
      <x:c r="AD496" s="8" t="str">
        <x:v>Position, Weather and Passage</x:v>
      </x:c>
      <x:c r="AE496" s="8" t="str"/>
      <x:c r="AF496" s="8" t="str">
        <x:v>Base first-completion reward. Matching selected traits add +2 skill XP; care readiness adds +2 to the primary skill when all three meters are at least 40 before completion. Completed practice gives no additional XP.</x:v>
      </x:c>
      <x:c r="AG496" s="8" t="str">
        <x:v>u4-p85-round-1</x:v>
      </x:c>
      <x:c r="AH496" s="8" t="str">
        <x:v>Book curriculum</x:v>
      </x:c>
      <x:c r="AI496" s="21" t="n">
        <x:v>4</x:v>
      </x:c>
      <x:c r="AJ496" s="8" t="str"/>
    </x:row>
    <x:row r="497" ht="131.5" customHeight="1">
      <x:c r="A497" s="8" t="str">
        <x:v>loma-book-u4-p85-round-1-3</x:v>
      </x:c>
      <x:c r="B497" s="8" t="str">
        <x:v>Loma final bank</x:v>
      </x:c>
      <x:c r="C497" s="8" t="str">
        <x:v>Position, Weather and Passage · Language accuracy · p85 · 3</x:v>
      </x:c>
      <x:c r="D497" s="21" t="n">
        <x:v>4</x:v>
      </x:c>
      <x:c r="E497" s="21" t="n">
        <x:v>2</x:v>
      </x:c>
      <x:c r="F497" s="21" t="n">
        <x:v>8</x:v>
      </x:c>
      <x:c r="G497" s="8" t="str"/>
      <x:c r="H497" s="8" t="str">
        <x:v>Loma Lounge · West Entrance</x:v>
      </x:c>
      <x:c r="I497" s="8" t="str"/>
      <x:c r="J497" s="8" t="str">
        <x:v>Deck</x:v>
      </x:c>
      <x:c r="K497" s="8" t="str">
        <x:v>choice</x:v>
      </x:c>
      <x:c r="L497" s="21" t="n">
        <x:v>2</x:v>
      </x:c>
      <x:c r="M497" s="8" t="str">
        <x:v>Candidate in the 273-game Loma pool. Required only when included in the player’s saved 50-game final; all 50 assigned games must pass.</x:v>
      </x:c>
      <x:c r="N497" s="8" t="str"/>
      <x:c r="O497" s="8" t="str">
        <x:v>Current outfit accepted for classroom final review</x:v>
      </x:c>
      <x:c r="P497" s="8" t="str">
        <x:v>Complete each presented question. Keep the source meaning, figures, units, and requested language form. All answers must pass.</x:v>
      </x:c>
      <x:c r="Q497" s="8" t="str"/>
      <x:c r="R497" s="21" t="n">
        <x:v>10</x:v>
      </x:c>
      <x:c r="S497" s="8" t="str">
        <x:v>English: 10 XP
Navigation: 4 XP</x:v>
      </x:c>
      <x:c r="T497" s="8" t="str">
        <x:v>No</x:v>
      </x:c>
      <x:c r="U497" s="8" t="str">
        <x:v>No</x:v>
      </x:c>
      <x:c r="V497" s="8" t="str">
        <x:v>Accepted text</x:v>
      </x:c>
      <x:c r="W497" s="8" t="str">
        <x:v>85</x:v>
      </x:c>
      <x:c r="X497" s="8" t="str">
        <x:v>71
72
75
77
83
84</x:v>
      </x:c>
      <x:c r="Y497" s="8" t="str">
        <x:v>85, 71, 72, 75, 77, 83, 84</x:v>
      </x:c>
      <x:c r="Z497" s="8" t="str">
        <x:v>Maritime English 3.17 Plus · Dr. Wayne Vincent Tolomia · physical PDF page(s) 85 · Loma adaptation of u4-p85-round-1</x:v>
      </x:c>
      <x:c r="AA497" s="8" t="str">
        <x:v>public/game/loma-content.js</x:v>
      </x:c>
      <x:c r="AB497"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97" s="21" t="n">
        <x:v>4</x:v>
      </x:c>
      <x:c r="AD497" s="8" t="str">
        <x:v>Position, Weather and Passage</x:v>
      </x:c>
      <x:c r="AE497" s="8" t="str"/>
      <x:c r="AF497" s="8" t="str">
        <x:v>Base first-completion reward. Matching selected traits add +2 skill XP; care readiness adds +2 to the primary skill when all three meters are at least 40 before completion. Completed practice gives no additional XP.</x:v>
      </x:c>
      <x:c r="AG497" s="8" t="str">
        <x:v>u4-p85-round-1</x:v>
      </x:c>
      <x:c r="AH497" s="8" t="str">
        <x:v>Book curriculum</x:v>
      </x:c>
      <x:c r="AI497" s="21" t="n">
        <x:v>4</x:v>
      </x:c>
      <x:c r="AJ497" s="8" t="str"/>
    </x:row>
    <x:row r="498" ht="131.5" customHeight="1">
      <x:c r="A498" s="8" t="str">
        <x:v>loma-book-u4-p85-round-2-1</x:v>
      </x:c>
      <x:c r="B498" s="8" t="str">
        <x:v>Loma final bank</x:v>
      </x:c>
      <x:c r="C498" s="8" t="str">
        <x:v>Position, Weather and Passage · Language accuracy · p85 · 1</x:v>
      </x:c>
      <x:c r="D498" s="21" t="n">
        <x:v>4</x:v>
      </x:c>
      <x:c r="E498" s="21" t="n">
        <x:v>2</x:v>
      </x:c>
      <x:c r="F498" s="21" t="n">
        <x:v>8</x:v>
      </x:c>
      <x:c r="G498" s="8" t="str"/>
      <x:c r="H498" s="8" t="str">
        <x:v>Loma Lounge · West Entrance</x:v>
      </x:c>
      <x:c r="I498" s="8" t="str"/>
      <x:c r="J498" s="8" t="str">
        <x:v>Deck</x:v>
      </x:c>
      <x:c r="K498" s="8" t="str">
        <x:v>text</x:v>
      </x:c>
      <x:c r="L498" s="21" t="n">
        <x:v>3</x:v>
      </x:c>
      <x:c r="M498" s="8" t="str">
        <x:v>Candidate in the 273-game Loma pool. Required only when included in the player’s saved 50-game final; all 50 assigned games must pass.</x:v>
      </x:c>
      <x:c r="N498" s="8" t="str"/>
      <x:c r="O498" s="8" t="str">
        <x:v>Current outfit accepted for classroom final review</x:v>
      </x:c>
      <x:c r="P498" s="8" t="str">
        <x:v>Complete each presented question. Keep the source meaning, figures, units, and requested language form. All answers must pass.</x:v>
      </x:c>
      <x:c r="Q498" s="8" t="str"/>
      <x:c r="R498" s="21" t="n">
        <x:v>10</x:v>
      </x:c>
      <x:c r="S498" s="8" t="str">
        <x:v>English: 10 XP
Navigation: 4 XP</x:v>
      </x:c>
      <x:c r="T498" s="8" t="str">
        <x:v>No</x:v>
      </x:c>
      <x:c r="U498" s="8" t="str">
        <x:v>No</x:v>
      </x:c>
      <x:c r="V498" s="8" t="str">
        <x:v>Accepted text</x:v>
      </x:c>
      <x:c r="W498" s="8" t="str">
        <x:v>85</x:v>
      </x:c>
      <x:c r="X498" s="8" t="str">
        <x:v>71
72
75
77
83
84</x:v>
      </x:c>
      <x:c r="Y498" s="8" t="str">
        <x:v>85, 71, 72, 75, 77, 83, 84</x:v>
      </x:c>
      <x:c r="Z498" s="8" t="str">
        <x:v>Maritime English 3.17 Plus · Dr. Wayne Vincent Tolomia · physical PDF page(s) 85 · Loma adaptation of u4-p85-round-2</x:v>
      </x:c>
      <x:c r="AA498" s="8" t="str">
        <x:v>public/game/loma-content.js</x:v>
      </x:c>
      <x:c r="AB498"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98" s="21" t="n">
        <x:v>4</x:v>
      </x:c>
      <x:c r="AD498" s="8" t="str">
        <x:v>Position, Weather and Passage</x:v>
      </x:c>
      <x:c r="AE498" s="8" t="str"/>
      <x:c r="AF498" s="8" t="str">
        <x:v>Base first-completion reward. Matching selected traits add +2 skill XP; care readiness adds +2 to the primary skill when all three meters are at least 40 before completion. Completed practice gives no additional XP.</x:v>
      </x:c>
      <x:c r="AG498" s="8" t="str">
        <x:v>u4-p85-round-2</x:v>
      </x:c>
      <x:c r="AH498" s="8" t="str">
        <x:v>Book curriculum</x:v>
      </x:c>
      <x:c r="AI498" s="21" t="n">
        <x:v>4</x:v>
      </x:c>
      <x:c r="AJ498" s="8" t="str"/>
    </x:row>
    <x:row r="499" ht="131.5" customHeight="1">
      <x:c r="A499" s="8" t="str">
        <x:v>loma-book-u4-p85-round-2-2</x:v>
      </x:c>
      <x:c r="B499" s="8" t="str">
        <x:v>Loma final bank</x:v>
      </x:c>
      <x:c r="C499" s="8" t="str">
        <x:v>Position, Weather and Passage · Language accuracy · p85 · 2</x:v>
      </x:c>
      <x:c r="D499" s="21" t="n">
        <x:v>4</x:v>
      </x:c>
      <x:c r="E499" s="21" t="n">
        <x:v>2</x:v>
      </x:c>
      <x:c r="F499" s="21" t="n">
        <x:v>8</x:v>
      </x:c>
      <x:c r="G499" s="8" t="str"/>
      <x:c r="H499" s="8" t="str">
        <x:v>Loma Lounge · West Entrance</x:v>
      </x:c>
      <x:c r="I499" s="8" t="str"/>
      <x:c r="J499" s="8" t="str">
        <x:v>Deck</x:v>
      </x:c>
      <x:c r="K499" s="8" t="str">
        <x:v>text</x:v>
      </x:c>
      <x:c r="L499" s="21" t="n">
        <x:v>3</x:v>
      </x:c>
      <x:c r="M499" s="8" t="str">
        <x:v>Candidate in the 273-game Loma pool. Required only when included in the player’s saved 50-game final; all 50 assigned games must pass.</x:v>
      </x:c>
      <x:c r="N499" s="8" t="str"/>
      <x:c r="O499" s="8" t="str">
        <x:v>Current outfit accepted for classroom final review</x:v>
      </x:c>
      <x:c r="P499" s="8" t="str">
        <x:v>Complete each presented question. Keep the source meaning, figures, units, and requested language form. All answers must pass.</x:v>
      </x:c>
      <x:c r="Q499" s="8" t="str"/>
      <x:c r="R499" s="21" t="n">
        <x:v>10</x:v>
      </x:c>
      <x:c r="S499" s="8" t="str">
        <x:v>English: 10 XP
Navigation: 4 XP</x:v>
      </x:c>
      <x:c r="T499" s="8" t="str">
        <x:v>No</x:v>
      </x:c>
      <x:c r="U499" s="8" t="str">
        <x:v>No</x:v>
      </x:c>
      <x:c r="V499" s="8" t="str">
        <x:v>Accepted text</x:v>
      </x:c>
      <x:c r="W499" s="8" t="str">
        <x:v>85</x:v>
      </x:c>
      <x:c r="X499" s="8" t="str">
        <x:v>71
72
75
77
83
84</x:v>
      </x:c>
      <x:c r="Y499" s="8" t="str">
        <x:v>85, 71, 72, 75, 77, 83, 84</x:v>
      </x:c>
      <x:c r="Z499" s="8" t="str">
        <x:v>Maritime English 3.17 Plus · Dr. Wayne Vincent Tolomia · physical PDF page(s) 85 · Loma adaptation of u4-p85-round-2</x:v>
      </x:c>
      <x:c r="AA499" s="8" t="str">
        <x:v>public/game/loma-content.js</x:v>
      </x:c>
      <x:c r="AB499"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499" s="21" t="n">
        <x:v>4</x:v>
      </x:c>
      <x:c r="AD499" s="8" t="str">
        <x:v>Position, Weather and Passage</x:v>
      </x:c>
      <x:c r="AE499" s="8" t="str"/>
      <x:c r="AF499" s="8" t="str">
        <x:v>Base first-completion reward. Matching selected traits add +2 skill XP; care readiness adds +2 to the primary skill when all three meters are at least 40 before completion. Completed practice gives no additional XP.</x:v>
      </x:c>
      <x:c r="AG499" s="8" t="str">
        <x:v>u4-p85-round-2</x:v>
      </x:c>
      <x:c r="AH499" s="8" t="str">
        <x:v>Book curriculum</x:v>
      </x:c>
      <x:c r="AI499" s="21" t="n">
        <x:v>4</x:v>
      </x:c>
      <x:c r="AJ499" s="8" t="str"/>
    </x:row>
    <x:row r="500" ht="131.5" customHeight="1">
      <x:c r="A500" s="8" t="str">
        <x:v>loma-book-u4-p87-round-1-1</x:v>
      </x:c>
      <x:c r="B500" s="8" t="str">
        <x:v>Loma final bank</x:v>
      </x:c>
      <x:c r="C500" s="8" t="str">
        <x:v>Position, Weather and Passage · Language accuracy · p87 · 1</x:v>
      </x:c>
      <x:c r="D500" s="21" t="n">
        <x:v>4</x:v>
      </x:c>
      <x:c r="E500" s="21" t="n">
        <x:v>2</x:v>
      </x:c>
      <x:c r="F500" s="21" t="n">
        <x:v>8</x:v>
      </x:c>
      <x:c r="G500" s="8" t="str"/>
      <x:c r="H500" s="8" t="str">
        <x:v>Loma Lounge · West Entrance</x:v>
      </x:c>
      <x:c r="I500" s="8" t="str"/>
      <x:c r="J500" s="8" t="str">
        <x:v>Deck</x:v>
      </x:c>
      <x:c r="K500" s="8" t="str">
        <x:v>text</x:v>
      </x:c>
      <x:c r="L500" s="21" t="n">
        <x:v>3</x:v>
      </x:c>
      <x:c r="M500" s="8" t="str">
        <x:v>Candidate in the 273-game Loma pool. Required only when included in the player’s saved 50-game final; all 50 assigned games must pass.</x:v>
      </x:c>
      <x:c r="N500" s="8" t="str"/>
      <x:c r="O500" s="8" t="str">
        <x:v>Current outfit accepted for classroom final review</x:v>
      </x:c>
      <x:c r="P500" s="8" t="str">
        <x:v>Complete each presented question. Keep the source meaning, figures, units, and requested language form. All answers must pass.</x:v>
      </x:c>
      <x:c r="Q500" s="8" t="str"/>
      <x:c r="R500" s="21" t="n">
        <x:v>10</x:v>
      </x:c>
      <x:c r="S500" s="8" t="str">
        <x:v>English: 10 XP
Navigation: 4 XP</x:v>
      </x:c>
      <x:c r="T500" s="8" t="str">
        <x:v>No</x:v>
      </x:c>
      <x:c r="U500" s="8" t="str">
        <x:v>No</x:v>
      </x:c>
      <x:c r="V500" s="8" t="str">
        <x:v>Accepted text</x:v>
      </x:c>
      <x:c r="W500" s="8" t="str">
        <x:v>87</x:v>
      </x:c>
      <x:c r="X500" s="8" t="str">
        <x:v>71
72
75
77
83
84</x:v>
      </x:c>
      <x:c r="Y500" s="8" t="str">
        <x:v>87, 71, 72, 75, 77, 83, 84</x:v>
      </x:c>
      <x:c r="Z500" s="8" t="str">
        <x:v>Maritime English 3.17 Plus · Dr. Wayne Vincent Tolomia · physical PDF page(s) 87 · Loma adaptation of u4-p87-round-1</x:v>
      </x:c>
      <x:c r="AA500" s="8" t="str">
        <x:v>public/game/loma-content.js</x:v>
      </x:c>
      <x:c r="AB500"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00" s="21" t="n">
        <x:v>4</x:v>
      </x:c>
      <x:c r="AD500" s="8" t="str">
        <x:v>Position, Weather and Passage</x:v>
      </x:c>
      <x:c r="AE500" s="8" t="str"/>
      <x:c r="AF500" s="8" t="str">
        <x:v>Base first-completion reward. Matching selected traits add +2 skill XP; care readiness adds +2 to the primary skill when all three meters are at least 40 before completion. Completed practice gives no additional XP.</x:v>
      </x:c>
      <x:c r="AG500" s="8" t="str">
        <x:v>u4-p87-round-1</x:v>
      </x:c>
      <x:c r="AH500" s="8" t="str">
        <x:v>Book curriculum</x:v>
      </x:c>
      <x:c r="AI500" s="21" t="n">
        <x:v>4</x:v>
      </x:c>
      <x:c r="AJ500" s="8" t="str"/>
    </x:row>
    <x:row r="501" ht="131.5" customHeight="1">
      <x:c r="A501" s="8" t="str">
        <x:v>loma-book-u4-p87-round-1-2</x:v>
      </x:c>
      <x:c r="B501" s="8" t="str">
        <x:v>Loma final bank</x:v>
      </x:c>
      <x:c r="C501" s="8" t="str">
        <x:v>Position, Weather and Passage · Language accuracy · p87 · 2</x:v>
      </x:c>
      <x:c r="D501" s="21" t="n">
        <x:v>4</x:v>
      </x:c>
      <x:c r="E501" s="21" t="n">
        <x:v>2</x:v>
      </x:c>
      <x:c r="F501" s="21" t="n">
        <x:v>8</x:v>
      </x:c>
      <x:c r="G501" s="8" t="str"/>
      <x:c r="H501" s="8" t="str">
        <x:v>Loma Lounge · West Entrance</x:v>
      </x:c>
      <x:c r="I501" s="8" t="str"/>
      <x:c r="J501" s="8" t="str">
        <x:v>Deck</x:v>
      </x:c>
      <x:c r="K501" s="8" t="str">
        <x:v>text</x:v>
      </x:c>
      <x:c r="L501" s="21" t="n">
        <x:v>3</x:v>
      </x:c>
      <x:c r="M501" s="8" t="str">
        <x:v>Candidate in the 273-game Loma pool. Required only when included in the player’s saved 50-game final; all 50 assigned games must pass.</x:v>
      </x:c>
      <x:c r="N501" s="8" t="str"/>
      <x:c r="O501" s="8" t="str">
        <x:v>Current outfit accepted for classroom final review</x:v>
      </x:c>
      <x:c r="P501" s="8" t="str">
        <x:v>Complete each presented question. Keep the source meaning, figures, units, and requested language form. All answers must pass.</x:v>
      </x:c>
      <x:c r="Q501" s="8" t="str"/>
      <x:c r="R501" s="21" t="n">
        <x:v>10</x:v>
      </x:c>
      <x:c r="S501" s="8" t="str">
        <x:v>English: 10 XP
Navigation: 4 XP</x:v>
      </x:c>
      <x:c r="T501" s="8" t="str">
        <x:v>No</x:v>
      </x:c>
      <x:c r="U501" s="8" t="str">
        <x:v>No</x:v>
      </x:c>
      <x:c r="V501" s="8" t="str">
        <x:v>Accepted text</x:v>
      </x:c>
      <x:c r="W501" s="8" t="str">
        <x:v>87</x:v>
      </x:c>
      <x:c r="X501" s="8" t="str">
        <x:v>71
72
75
77
83
84</x:v>
      </x:c>
      <x:c r="Y501" s="8" t="str">
        <x:v>87, 71, 72, 75, 77, 83, 84</x:v>
      </x:c>
      <x:c r="Z501" s="8" t="str">
        <x:v>Maritime English 3.17 Plus · Dr. Wayne Vincent Tolomia · physical PDF page(s) 87 · Loma adaptation of u4-p87-round-1</x:v>
      </x:c>
      <x:c r="AA501" s="8" t="str">
        <x:v>public/game/loma-content.js</x:v>
      </x:c>
      <x:c r="AB501"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01" s="21" t="n">
        <x:v>4</x:v>
      </x:c>
      <x:c r="AD501" s="8" t="str">
        <x:v>Position, Weather and Passage</x:v>
      </x:c>
      <x:c r="AE501" s="8" t="str"/>
      <x:c r="AF501" s="8" t="str">
        <x:v>Base first-completion reward. Matching selected traits add +2 skill XP; care readiness adds +2 to the primary skill when all three meters are at least 40 before completion. Completed practice gives no additional XP.</x:v>
      </x:c>
      <x:c r="AG501" s="8" t="str">
        <x:v>u4-p87-round-1</x:v>
      </x:c>
      <x:c r="AH501" s="8" t="str">
        <x:v>Book curriculum</x:v>
      </x:c>
      <x:c r="AI501" s="21" t="n">
        <x:v>4</x:v>
      </x:c>
      <x:c r="AJ501" s="8" t="str"/>
    </x:row>
    <x:row r="502" ht="131.5" customHeight="1">
      <x:c r="A502" s="8" t="str">
        <x:v>loma-book-u4-p87-round-1-3</x:v>
      </x:c>
      <x:c r="B502" s="8" t="str">
        <x:v>Loma final bank</x:v>
      </x:c>
      <x:c r="C502" s="8" t="str">
        <x:v>Position, Weather and Passage · Language accuracy · p87 · 3</x:v>
      </x:c>
      <x:c r="D502" s="21" t="n">
        <x:v>4</x:v>
      </x:c>
      <x:c r="E502" s="21" t="n">
        <x:v>2</x:v>
      </x:c>
      <x:c r="F502" s="21" t="n">
        <x:v>8</x:v>
      </x:c>
      <x:c r="G502" s="8" t="str"/>
      <x:c r="H502" s="8" t="str">
        <x:v>Loma Lounge · West Entrance</x:v>
      </x:c>
      <x:c r="I502" s="8" t="str"/>
      <x:c r="J502" s="8" t="str">
        <x:v>Deck</x:v>
      </x:c>
      <x:c r="K502" s="8" t="str">
        <x:v>text</x:v>
      </x:c>
      <x:c r="L502" s="21" t="n">
        <x:v>2</x:v>
      </x:c>
      <x:c r="M502" s="8" t="str">
        <x:v>Candidate in the 273-game Loma pool. Required only when included in the player’s saved 50-game final; all 50 assigned games must pass.</x:v>
      </x:c>
      <x:c r="N502" s="8" t="str"/>
      <x:c r="O502" s="8" t="str">
        <x:v>Current outfit accepted for classroom final review</x:v>
      </x:c>
      <x:c r="P502" s="8" t="str">
        <x:v>Complete each presented question. Keep the source meaning, figures, units, and requested language form. All answers must pass.</x:v>
      </x:c>
      <x:c r="Q502" s="8" t="str"/>
      <x:c r="R502" s="21" t="n">
        <x:v>10</x:v>
      </x:c>
      <x:c r="S502" s="8" t="str">
        <x:v>English: 10 XP
Navigation: 4 XP</x:v>
      </x:c>
      <x:c r="T502" s="8" t="str">
        <x:v>No</x:v>
      </x:c>
      <x:c r="U502" s="8" t="str">
        <x:v>No</x:v>
      </x:c>
      <x:c r="V502" s="8" t="str">
        <x:v>Accepted text</x:v>
      </x:c>
      <x:c r="W502" s="8" t="str">
        <x:v>87</x:v>
      </x:c>
      <x:c r="X502" s="8" t="str">
        <x:v>71
72
75
77
83
84</x:v>
      </x:c>
      <x:c r="Y502" s="8" t="str">
        <x:v>87, 71, 72, 75, 77, 83, 84</x:v>
      </x:c>
      <x:c r="Z502" s="8" t="str">
        <x:v>Maritime English 3.17 Plus · Dr. Wayne Vincent Tolomia · physical PDF page(s) 87 · Loma adaptation of u4-p87-round-1</x:v>
      </x:c>
      <x:c r="AA502" s="8" t="str">
        <x:v>public/game/loma-content.js</x:v>
      </x:c>
      <x:c r="AB502"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02" s="21" t="n">
        <x:v>4</x:v>
      </x:c>
      <x:c r="AD502" s="8" t="str">
        <x:v>Position, Weather and Passage</x:v>
      </x:c>
      <x:c r="AE502" s="8" t="str"/>
      <x:c r="AF502" s="8" t="str">
        <x:v>Base first-completion reward. Matching selected traits add +2 skill XP; care readiness adds +2 to the primary skill when all three meters are at least 40 before completion. Completed practice gives no additional XP.</x:v>
      </x:c>
      <x:c r="AG502" s="8" t="str">
        <x:v>u4-p87-round-1</x:v>
      </x:c>
      <x:c r="AH502" s="8" t="str">
        <x:v>Book curriculum</x:v>
      </x:c>
      <x:c r="AI502" s="21" t="n">
        <x:v>4</x:v>
      </x:c>
      <x:c r="AJ502" s="8" t="str"/>
    </x:row>
    <x:row r="503" ht="131.5" customHeight="1">
      <x:c r="A503" s="8" t="str">
        <x:v>loma-book-u4-p87-round-2-1</x:v>
      </x:c>
      <x:c r="B503" s="8" t="str">
        <x:v>Loma final bank</x:v>
      </x:c>
      <x:c r="C503" s="8" t="str">
        <x:v>Position, Weather and Passage · Language accuracy · p87 · 1</x:v>
      </x:c>
      <x:c r="D503" s="21" t="n">
        <x:v>4</x:v>
      </x:c>
      <x:c r="E503" s="21" t="n">
        <x:v>2</x:v>
      </x:c>
      <x:c r="F503" s="21" t="n">
        <x:v>8</x:v>
      </x:c>
      <x:c r="G503" s="8" t="str"/>
      <x:c r="H503" s="8" t="str">
        <x:v>Loma Lounge · West Entrance</x:v>
      </x:c>
      <x:c r="I503" s="8" t="str"/>
      <x:c r="J503" s="8" t="str">
        <x:v>Deck</x:v>
      </x:c>
      <x:c r="K503" s="8" t="str">
        <x:v>text</x:v>
      </x:c>
      <x:c r="L503" s="21" t="n">
        <x:v>3</x:v>
      </x:c>
      <x:c r="M503" s="8" t="str">
        <x:v>Candidate in the 273-game Loma pool. Required only when included in the player’s saved 50-game final; all 50 assigned games must pass.</x:v>
      </x:c>
      <x:c r="N503" s="8" t="str"/>
      <x:c r="O503" s="8" t="str">
        <x:v>Current outfit accepted for classroom final review</x:v>
      </x:c>
      <x:c r="P503" s="8" t="str">
        <x:v>Complete each presented question. Keep the source meaning, figures, units, and requested language form. All answers must pass.</x:v>
      </x:c>
      <x:c r="Q503" s="8" t="str"/>
      <x:c r="R503" s="21" t="n">
        <x:v>10</x:v>
      </x:c>
      <x:c r="S503" s="8" t="str">
        <x:v>English: 10 XP
Navigation: 4 XP</x:v>
      </x:c>
      <x:c r="T503" s="8" t="str">
        <x:v>No</x:v>
      </x:c>
      <x:c r="U503" s="8" t="str">
        <x:v>No</x:v>
      </x:c>
      <x:c r="V503" s="8" t="str">
        <x:v>Accepted text</x:v>
      </x:c>
      <x:c r="W503" s="8" t="str">
        <x:v>87</x:v>
      </x:c>
      <x:c r="X503" s="8" t="str">
        <x:v>71
72
75
77
83
84</x:v>
      </x:c>
      <x:c r="Y503" s="8" t="str">
        <x:v>87, 71, 72, 75, 77, 83, 84</x:v>
      </x:c>
      <x:c r="Z503" s="8" t="str">
        <x:v>Maritime English 3.17 Plus · Dr. Wayne Vincent Tolomia · physical PDF page(s) 87 · Loma adaptation of u4-p87-round-2</x:v>
      </x:c>
      <x:c r="AA503" s="8" t="str">
        <x:v>public/game/loma-content.js</x:v>
      </x:c>
      <x:c r="AB503"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03" s="21" t="n">
        <x:v>4</x:v>
      </x:c>
      <x:c r="AD503" s="8" t="str">
        <x:v>Position, Weather and Passage</x:v>
      </x:c>
      <x:c r="AE503" s="8" t="str"/>
      <x:c r="AF503" s="8" t="str">
        <x:v>Base first-completion reward. Matching selected traits add +2 skill XP; care readiness adds +2 to the primary skill when all three meters are at least 40 before completion. Completed practice gives no additional XP.</x:v>
      </x:c>
      <x:c r="AG503" s="8" t="str">
        <x:v>u4-p87-round-2</x:v>
      </x:c>
      <x:c r="AH503" s="8" t="str">
        <x:v>Book curriculum</x:v>
      </x:c>
      <x:c r="AI503" s="21" t="n">
        <x:v>4</x:v>
      </x:c>
      <x:c r="AJ503" s="8" t="str"/>
    </x:row>
    <x:row r="504" ht="131.5" customHeight="1">
      <x:c r="A504" s="8" t="str">
        <x:v>loma-book-u4-p87-round-2-2</x:v>
      </x:c>
      <x:c r="B504" s="8" t="str">
        <x:v>Loma final bank</x:v>
      </x:c>
      <x:c r="C504" s="8" t="str">
        <x:v>Position, Weather and Passage · Language accuracy · p87 · 2</x:v>
      </x:c>
      <x:c r="D504" s="21" t="n">
        <x:v>4</x:v>
      </x:c>
      <x:c r="E504" s="21" t="n">
        <x:v>2</x:v>
      </x:c>
      <x:c r="F504" s="21" t="n">
        <x:v>8</x:v>
      </x:c>
      <x:c r="G504" s="8" t="str"/>
      <x:c r="H504" s="8" t="str">
        <x:v>Loma Lounge · West Entrance</x:v>
      </x:c>
      <x:c r="I504" s="8" t="str"/>
      <x:c r="J504" s="8" t="str">
        <x:v>Deck</x:v>
      </x:c>
      <x:c r="K504" s="8" t="str">
        <x:v>text</x:v>
      </x:c>
      <x:c r="L504" s="21" t="n">
        <x:v>3</x:v>
      </x:c>
      <x:c r="M504" s="8" t="str">
        <x:v>Candidate in the 273-game Loma pool. Required only when included in the player’s saved 50-game final; all 50 assigned games must pass.</x:v>
      </x:c>
      <x:c r="N504" s="8" t="str"/>
      <x:c r="O504" s="8" t="str">
        <x:v>Current outfit accepted for classroom final review</x:v>
      </x:c>
      <x:c r="P504" s="8" t="str">
        <x:v>Complete each presented question. Keep the source meaning, figures, units, and requested language form. All answers must pass.</x:v>
      </x:c>
      <x:c r="Q504" s="8" t="str"/>
      <x:c r="R504" s="21" t="n">
        <x:v>10</x:v>
      </x:c>
      <x:c r="S504" s="8" t="str">
        <x:v>English: 10 XP
Navigation: 4 XP</x:v>
      </x:c>
      <x:c r="T504" s="8" t="str">
        <x:v>No</x:v>
      </x:c>
      <x:c r="U504" s="8" t="str">
        <x:v>No</x:v>
      </x:c>
      <x:c r="V504" s="8" t="str">
        <x:v>Accepted text</x:v>
      </x:c>
      <x:c r="W504" s="8" t="str">
        <x:v>87</x:v>
      </x:c>
      <x:c r="X504" s="8" t="str">
        <x:v>71
72
75
77
83
84</x:v>
      </x:c>
      <x:c r="Y504" s="8" t="str">
        <x:v>87, 71, 72, 75, 77, 83, 84</x:v>
      </x:c>
      <x:c r="Z504" s="8" t="str">
        <x:v>Maritime English 3.17 Plus · Dr. Wayne Vincent Tolomia · physical PDF page(s) 87 · Loma adaptation of u4-p87-round-2</x:v>
      </x:c>
      <x:c r="AA504" s="8" t="str">
        <x:v>public/game/loma-content.js</x:v>
      </x:c>
      <x:c r="AB504"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04" s="21" t="n">
        <x:v>4</x:v>
      </x:c>
      <x:c r="AD504" s="8" t="str">
        <x:v>Position, Weather and Passage</x:v>
      </x:c>
      <x:c r="AE504" s="8" t="str"/>
      <x:c r="AF504" s="8" t="str">
        <x:v>Base first-completion reward. Matching selected traits add +2 skill XP; care readiness adds +2 to the primary skill when all three meters are at least 40 before completion. Completed practice gives no additional XP.</x:v>
      </x:c>
      <x:c r="AG504" s="8" t="str">
        <x:v>u4-p87-round-2</x:v>
      </x:c>
      <x:c r="AH504" s="8" t="str">
        <x:v>Book curriculum</x:v>
      </x:c>
      <x:c r="AI504" s="21" t="n">
        <x:v>4</x:v>
      </x:c>
      <x:c r="AJ504" s="8" t="str"/>
    </x:row>
    <x:row r="505" ht="131.5" customHeight="1">
      <x:c r="A505" s="8" t="str">
        <x:v>loma-book-u5-p91-vocab-1-1</x:v>
      </x:c>
      <x:c r="B505" s="8" t="str">
        <x:v>Loma final bank</x:v>
      </x:c>
      <x:c r="C505" s="8" t="str">
        <x:v>VHF Radio Procedure · Vocabulary · p91 · 1</x:v>
      </x:c>
      <x:c r="D505" s="21" t="n">
        <x:v>4</x:v>
      </x:c>
      <x:c r="E505" s="21" t="n">
        <x:v>2</x:v>
      </x:c>
      <x:c r="F505" s="21" t="n">
        <x:v>8</x:v>
      </x:c>
      <x:c r="G505" s="8" t="str"/>
      <x:c r="H505" s="8" t="str">
        <x:v>Loma Lounge · West Entrance</x:v>
      </x:c>
      <x:c r="I505" s="8" t="str"/>
      <x:c r="J505" s="8" t="str">
        <x:v>Shared</x:v>
      </x:c>
      <x:c r="K505" s="8" t="str">
        <x:v>choice</x:v>
      </x:c>
      <x:c r="L505" s="21" t="n">
        <x:v>3</x:v>
      </x:c>
      <x:c r="M505" s="8" t="str">
        <x:v>Candidate in the 273-game Loma pool. Required only when included in the player’s saved 50-game final; all 50 assigned games must pass.</x:v>
      </x:c>
      <x:c r="N505" s="8" t="str"/>
      <x:c r="O505" s="8" t="str">
        <x:v>Current outfit accepted for classroom final review</x:v>
      </x:c>
      <x:c r="P505" s="8" t="str">
        <x:v>Complete each presented question. Keep the source meaning, figures, units, and requested language form. All answers must pass.</x:v>
      </x:c>
      <x:c r="Q505" s="8" t="str"/>
      <x:c r="R505" s="21" t="n">
        <x:v>10</x:v>
      </x:c>
      <x:c r="S505" s="8" t="str">
        <x:v>English: 10 XP
Radio &amp; SMCP: 4 XP</x:v>
      </x:c>
      <x:c r="T505" s="8" t="str">
        <x:v>No</x:v>
      </x:c>
      <x:c r="U505" s="8" t="str">
        <x:v>No</x:v>
      </x:c>
      <x:c r="V505" s="8" t="str">
        <x:v>Accepted text</x:v>
      </x:c>
      <x:c r="W505" s="8" t="str">
        <x:v>91</x:v>
      </x:c>
      <x:c r="X505" s="8" t="str">
        <x:v>91</x:v>
      </x:c>
      <x:c r="Y505" s="8" t="str">
        <x:v>91</x:v>
      </x:c>
      <x:c r="Z505" s="8" t="str">
        <x:v>Maritime English 3.17 Plus · Dr. Wayne Vincent Tolomia · physical PDF page(s) 91 · Loma adaptation of u5-p91-vocab-1</x:v>
      </x:c>
      <x:c r="AA505" s="8" t="str">
        <x:v>public/game/loma-content.js</x:v>
      </x:c>
      <x:c r="AB505"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05" s="21" t="n">
        <x:v>5</x:v>
      </x:c>
      <x:c r="AD505" s="8" t="str">
        <x:v>VHF Radio Procedure</x:v>
      </x:c>
      <x:c r="AE505" s="8" t="str"/>
      <x:c r="AF505" s="8" t="str">
        <x:v>Base first-completion reward. Matching selected traits add +2 skill XP; care readiness adds +2 to the primary skill when all three meters are at least 40 before completion. Completed practice gives no additional XP.</x:v>
      </x:c>
      <x:c r="AG505" s="8" t="str">
        <x:v>u5-p91-vocab-1</x:v>
      </x:c>
      <x:c r="AH505" s="8" t="str">
        <x:v>Book curriculum</x:v>
      </x:c>
      <x:c r="AI505" s="21" t="n">
        <x:v>5</x:v>
      </x:c>
      <x:c r="AJ505" s="8" t="str"/>
    </x:row>
    <x:row r="506" ht="131.5" customHeight="1">
      <x:c r="A506" s="8" t="str">
        <x:v>loma-book-u5-p91-vocab-1-2</x:v>
      </x:c>
      <x:c r="B506" s="8" t="str">
        <x:v>Loma final bank</x:v>
      </x:c>
      <x:c r="C506" s="8" t="str">
        <x:v>VHF Radio Procedure · Vocabulary · p91 · 2</x:v>
      </x:c>
      <x:c r="D506" s="21" t="n">
        <x:v>4</x:v>
      </x:c>
      <x:c r="E506" s="21" t="n">
        <x:v>2</x:v>
      </x:c>
      <x:c r="F506" s="21" t="n">
        <x:v>8</x:v>
      </x:c>
      <x:c r="G506" s="8" t="str"/>
      <x:c r="H506" s="8" t="str">
        <x:v>Loma Lounge · West Entrance</x:v>
      </x:c>
      <x:c r="I506" s="8" t="str"/>
      <x:c r="J506" s="8" t="str">
        <x:v>Shared</x:v>
      </x:c>
      <x:c r="K506" s="8" t="str">
        <x:v>choice</x:v>
      </x:c>
      <x:c r="L506" s="21" t="n">
        <x:v>3</x:v>
      </x:c>
      <x:c r="M506" s="8" t="str">
        <x:v>Candidate in the 273-game Loma pool. Required only when included in the player’s saved 50-game final; all 50 assigned games must pass.</x:v>
      </x:c>
      <x:c r="N506" s="8" t="str"/>
      <x:c r="O506" s="8" t="str">
        <x:v>Current outfit accepted for classroom final review</x:v>
      </x:c>
      <x:c r="P506" s="8" t="str">
        <x:v>Complete each presented question. Keep the source meaning, figures, units, and requested language form. All answers must pass.</x:v>
      </x:c>
      <x:c r="Q506" s="8" t="str"/>
      <x:c r="R506" s="21" t="n">
        <x:v>10</x:v>
      </x:c>
      <x:c r="S506" s="8" t="str">
        <x:v>English: 10 XP
Radio &amp; SMCP: 4 XP</x:v>
      </x:c>
      <x:c r="T506" s="8" t="str">
        <x:v>No</x:v>
      </x:c>
      <x:c r="U506" s="8" t="str">
        <x:v>No</x:v>
      </x:c>
      <x:c r="V506" s="8" t="str">
        <x:v>Accepted text</x:v>
      </x:c>
      <x:c r="W506" s="8" t="str">
        <x:v>91</x:v>
      </x:c>
      <x:c r="X506" s="8" t="str">
        <x:v>91</x:v>
      </x:c>
      <x:c r="Y506" s="8" t="str">
        <x:v>91</x:v>
      </x:c>
      <x:c r="Z506" s="8" t="str">
        <x:v>Maritime English 3.17 Plus · Dr. Wayne Vincent Tolomia · physical PDF page(s) 91 · Loma adaptation of u5-p91-vocab-1</x:v>
      </x:c>
      <x:c r="AA506" s="8" t="str">
        <x:v>public/game/loma-content.js</x:v>
      </x:c>
      <x:c r="AB506"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06" s="21" t="n">
        <x:v>5</x:v>
      </x:c>
      <x:c r="AD506" s="8" t="str">
        <x:v>VHF Radio Procedure</x:v>
      </x:c>
      <x:c r="AE506" s="8" t="str"/>
      <x:c r="AF506" s="8" t="str">
        <x:v>Base first-completion reward. Matching selected traits add +2 skill XP; care readiness adds +2 to the primary skill when all three meters are at least 40 before completion. Completed practice gives no additional XP.</x:v>
      </x:c>
      <x:c r="AG506" s="8" t="str">
        <x:v>u5-p91-vocab-1</x:v>
      </x:c>
      <x:c r="AH506" s="8" t="str">
        <x:v>Book curriculum</x:v>
      </x:c>
      <x:c r="AI506" s="21" t="n">
        <x:v>5</x:v>
      </x:c>
      <x:c r="AJ506" s="8" t="str"/>
    </x:row>
    <x:row r="507" ht="131.5" customHeight="1">
      <x:c r="A507" s="8" t="str">
        <x:v>loma-book-u5-p91-vocab-2-1</x:v>
      </x:c>
      <x:c r="B507" s="8" t="str">
        <x:v>Loma final bank</x:v>
      </x:c>
      <x:c r="C507" s="8" t="str">
        <x:v>VHF Radio Procedure · Vocabulary · p91 · 1</x:v>
      </x:c>
      <x:c r="D507" s="21" t="n">
        <x:v>4</x:v>
      </x:c>
      <x:c r="E507" s="21" t="n">
        <x:v>2</x:v>
      </x:c>
      <x:c r="F507" s="21" t="n">
        <x:v>8</x:v>
      </x:c>
      <x:c r="G507" s="8" t="str"/>
      <x:c r="H507" s="8" t="str">
        <x:v>Loma Lounge · West Entrance</x:v>
      </x:c>
      <x:c r="I507" s="8" t="str"/>
      <x:c r="J507" s="8" t="str">
        <x:v>Shared</x:v>
      </x:c>
      <x:c r="K507" s="8" t="str">
        <x:v>choice</x:v>
      </x:c>
      <x:c r="L507" s="21" t="n">
        <x:v>3</x:v>
      </x:c>
      <x:c r="M507" s="8" t="str">
        <x:v>Candidate in the 273-game Loma pool. Required only when included in the player’s saved 50-game final; all 50 assigned games must pass.</x:v>
      </x:c>
      <x:c r="N507" s="8" t="str"/>
      <x:c r="O507" s="8" t="str">
        <x:v>Current outfit accepted for classroom final review</x:v>
      </x:c>
      <x:c r="P507" s="8" t="str">
        <x:v>Complete each presented question. Keep the source meaning, figures, units, and requested language form. All answers must pass.</x:v>
      </x:c>
      <x:c r="Q507" s="8" t="str"/>
      <x:c r="R507" s="21" t="n">
        <x:v>10</x:v>
      </x:c>
      <x:c r="S507" s="8" t="str">
        <x:v>English: 10 XP
Radio &amp; SMCP: 4 XP</x:v>
      </x:c>
      <x:c r="T507" s="8" t="str">
        <x:v>No</x:v>
      </x:c>
      <x:c r="U507" s="8" t="str">
        <x:v>No</x:v>
      </x:c>
      <x:c r="V507" s="8" t="str">
        <x:v>Accepted text</x:v>
      </x:c>
      <x:c r="W507" s="8" t="str">
        <x:v>91</x:v>
      </x:c>
      <x:c r="X507" s="8" t="str">
        <x:v>91</x:v>
      </x:c>
      <x:c r="Y507" s="8" t="str">
        <x:v>91</x:v>
      </x:c>
      <x:c r="Z507" s="8" t="str">
        <x:v>Maritime English 3.17 Plus · Dr. Wayne Vincent Tolomia · physical PDF page(s) 91 · Loma adaptation of u5-p91-vocab-2</x:v>
      </x:c>
      <x:c r="AA507" s="8" t="str">
        <x:v>public/game/loma-content.js</x:v>
      </x:c>
      <x:c r="AB507"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07" s="21" t="n">
        <x:v>5</x:v>
      </x:c>
      <x:c r="AD507" s="8" t="str">
        <x:v>VHF Radio Procedure</x:v>
      </x:c>
      <x:c r="AE507" s="8" t="str"/>
      <x:c r="AF507" s="8" t="str">
        <x:v>Base first-completion reward. Matching selected traits add +2 skill XP; care readiness adds +2 to the primary skill when all three meters are at least 40 before completion. Completed practice gives no additional XP.</x:v>
      </x:c>
      <x:c r="AG507" s="8" t="str">
        <x:v>u5-p91-vocab-2</x:v>
      </x:c>
      <x:c r="AH507" s="8" t="str">
        <x:v>Book curriculum</x:v>
      </x:c>
      <x:c r="AI507" s="21" t="n">
        <x:v>5</x:v>
      </x:c>
      <x:c r="AJ507" s="8" t="str"/>
    </x:row>
    <x:row r="508" ht="131.5" customHeight="1">
      <x:c r="A508" s="8" t="str">
        <x:v>loma-book-u5-p91-vocab-2-2</x:v>
      </x:c>
      <x:c r="B508" s="8" t="str">
        <x:v>Loma final bank</x:v>
      </x:c>
      <x:c r="C508" s="8" t="str">
        <x:v>VHF Radio Procedure · Vocabulary · p91 · 2</x:v>
      </x:c>
      <x:c r="D508" s="21" t="n">
        <x:v>4</x:v>
      </x:c>
      <x:c r="E508" s="21" t="n">
        <x:v>2</x:v>
      </x:c>
      <x:c r="F508" s="21" t="n">
        <x:v>8</x:v>
      </x:c>
      <x:c r="G508" s="8" t="str"/>
      <x:c r="H508" s="8" t="str">
        <x:v>Loma Lounge · West Entrance</x:v>
      </x:c>
      <x:c r="I508" s="8" t="str"/>
      <x:c r="J508" s="8" t="str">
        <x:v>Shared</x:v>
      </x:c>
      <x:c r="K508" s="8" t="str">
        <x:v>choice</x:v>
      </x:c>
      <x:c r="L508" s="21" t="n">
        <x:v>3</x:v>
      </x:c>
      <x:c r="M508" s="8" t="str">
        <x:v>Candidate in the 273-game Loma pool. Required only when included in the player’s saved 50-game final; all 50 assigned games must pass.</x:v>
      </x:c>
      <x:c r="N508" s="8" t="str"/>
      <x:c r="O508" s="8" t="str">
        <x:v>Current outfit accepted for classroom final review</x:v>
      </x:c>
      <x:c r="P508" s="8" t="str">
        <x:v>Complete each presented question. Keep the source meaning, figures, units, and requested language form. All answers must pass.</x:v>
      </x:c>
      <x:c r="Q508" s="8" t="str"/>
      <x:c r="R508" s="21" t="n">
        <x:v>10</x:v>
      </x:c>
      <x:c r="S508" s="8" t="str">
        <x:v>English: 10 XP
Radio &amp; SMCP: 4 XP</x:v>
      </x:c>
      <x:c r="T508" s="8" t="str">
        <x:v>No</x:v>
      </x:c>
      <x:c r="U508" s="8" t="str">
        <x:v>No</x:v>
      </x:c>
      <x:c r="V508" s="8" t="str">
        <x:v>Accepted text</x:v>
      </x:c>
      <x:c r="W508" s="8" t="str">
        <x:v>91</x:v>
      </x:c>
      <x:c r="X508" s="8" t="str">
        <x:v>91</x:v>
      </x:c>
      <x:c r="Y508" s="8" t="str">
        <x:v>91</x:v>
      </x:c>
      <x:c r="Z508" s="8" t="str">
        <x:v>Maritime English 3.17 Plus · Dr. Wayne Vincent Tolomia · physical PDF page(s) 91 · Loma adaptation of u5-p91-vocab-2</x:v>
      </x:c>
      <x:c r="AA508" s="8" t="str">
        <x:v>public/game/loma-content.js</x:v>
      </x:c>
      <x:c r="AB508"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08" s="21" t="n">
        <x:v>5</x:v>
      </x:c>
      <x:c r="AD508" s="8" t="str">
        <x:v>VHF Radio Procedure</x:v>
      </x:c>
      <x:c r="AE508" s="8" t="str"/>
      <x:c r="AF508" s="8" t="str">
        <x:v>Base first-completion reward. Matching selected traits add +2 skill XP; care readiness adds +2 to the primary skill when all three meters are at least 40 before completion. Completed practice gives no additional XP.</x:v>
      </x:c>
      <x:c r="AG508" s="8" t="str">
        <x:v>u5-p91-vocab-2</x:v>
      </x:c>
      <x:c r="AH508" s="8" t="str">
        <x:v>Book curriculum</x:v>
      </x:c>
      <x:c r="AI508" s="21" t="n">
        <x:v>5</x:v>
      </x:c>
      <x:c r="AJ508" s="8" t="str"/>
    </x:row>
    <x:row r="509" ht="131.5" customHeight="1">
      <x:c r="A509" s="8" t="str">
        <x:v>loma-book-u5-p91-vocab-3-1</x:v>
      </x:c>
      <x:c r="B509" s="8" t="str">
        <x:v>Loma final bank</x:v>
      </x:c>
      <x:c r="C509" s="8" t="str">
        <x:v>VHF Radio Procedure · Vocabulary · p91</x:v>
      </x:c>
      <x:c r="D509" s="21" t="n">
        <x:v>4</x:v>
      </x:c>
      <x:c r="E509" s="21" t="n">
        <x:v>2</x:v>
      </x:c>
      <x:c r="F509" s="21" t="n">
        <x:v>8</x:v>
      </x:c>
      <x:c r="G509" s="8" t="str"/>
      <x:c r="H509" s="8" t="str">
        <x:v>Loma Lounge · West Entrance</x:v>
      </x:c>
      <x:c r="I509" s="8" t="str"/>
      <x:c r="J509" s="8" t="str">
        <x:v>Shared</x:v>
      </x:c>
      <x:c r="K509" s="8" t="str">
        <x:v>choice</x:v>
      </x:c>
      <x:c r="L509" s="21" t="n">
        <x:v>4</x:v>
      </x:c>
      <x:c r="M509" s="8" t="str">
        <x:v>Candidate in the 273-game Loma pool. Required only when included in the player’s saved 50-game final; all 50 assigned games must pass.</x:v>
      </x:c>
      <x:c r="N509" s="8" t="str"/>
      <x:c r="O509" s="8" t="str">
        <x:v>Current outfit accepted for classroom final review</x:v>
      </x:c>
      <x:c r="P509" s="8" t="str">
        <x:v>Complete each presented question. Keep the source meaning, figures, units, and requested language form. All answers must pass.</x:v>
      </x:c>
      <x:c r="Q509" s="8" t="str"/>
      <x:c r="R509" s="21" t="n">
        <x:v>10</x:v>
      </x:c>
      <x:c r="S509" s="8" t="str">
        <x:v>English: 10 XP
Radio &amp; SMCP: 4 XP</x:v>
      </x:c>
      <x:c r="T509" s="8" t="str">
        <x:v>No</x:v>
      </x:c>
      <x:c r="U509" s="8" t="str">
        <x:v>No</x:v>
      </x:c>
      <x:c r="V509" s="8" t="str">
        <x:v>Accepted text</x:v>
      </x:c>
      <x:c r="W509" s="8" t="str">
        <x:v>91</x:v>
      </x:c>
      <x:c r="X509" s="8" t="str">
        <x:v>91</x:v>
      </x:c>
      <x:c r="Y509" s="8" t="str">
        <x:v>91</x:v>
      </x:c>
      <x:c r="Z509" s="8" t="str">
        <x:v>Maritime English 3.17 Plus · Dr. Wayne Vincent Tolomia · physical PDF page(s) 91 · Loma adaptation of u5-p91-vocab-3</x:v>
      </x:c>
      <x:c r="AA509" s="8" t="str">
        <x:v>public/game/loma-content.js</x:v>
      </x:c>
      <x:c r="AB509"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09" s="21" t="n">
        <x:v>5</x:v>
      </x:c>
      <x:c r="AD509" s="8" t="str">
        <x:v>VHF Radio Procedure</x:v>
      </x:c>
      <x:c r="AE509" s="8" t="str"/>
      <x:c r="AF509" s="8" t="str">
        <x:v>Base first-completion reward. Matching selected traits add +2 skill XP; care readiness adds +2 to the primary skill when all three meters are at least 40 before completion. Completed practice gives no additional XP.</x:v>
      </x:c>
      <x:c r="AG509" s="8" t="str">
        <x:v>u5-p91-vocab-3</x:v>
      </x:c>
      <x:c r="AH509" s="8" t="str">
        <x:v>Book curriculum</x:v>
      </x:c>
      <x:c r="AI509" s="21" t="n">
        <x:v>5</x:v>
      </x:c>
      <x:c r="AJ509" s="8" t="str"/>
    </x:row>
    <x:row r="510" ht="131.5" customHeight="1">
      <x:c r="A510" s="8" t="str">
        <x:v>loma-book-u5-p98-round-1-1</x:v>
      </x:c>
      <x:c r="B510" s="8" t="str">
        <x:v>Loma final bank</x:v>
      </x:c>
      <x:c r="C510" s="8" t="str">
        <x:v>VHF Radio Procedure · Language accuracy · p98 · 1</x:v>
      </x:c>
      <x:c r="D510" s="21" t="n">
        <x:v>4</x:v>
      </x:c>
      <x:c r="E510" s="21" t="n">
        <x:v>2</x:v>
      </x:c>
      <x:c r="F510" s="21" t="n">
        <x:v>8</x:v>
      </x:c>
      <x:c r="G510" s="8" t="str"/>
      <x:c r="H510" s="8" t="str">
        <x:v>Loma Lounge · West Entrance</x:v>
      </x:c>
      <x:c r="I510" s="8" t="str"/>
      <x:c r="J510" s="8" t="str">
        <x:v>Shared</x:v>
      </x:c>
      <x:c r="K510" s="8" t="str">
        <x:v>text</x:v>
      </x:c>
      <x:c r="L510" s="21" t="n">
        <x:v>3</x:v>
      </x:c>
      <x:c r="M510" s="8" t="str">
        <x:v>Candidate in the 273-game Loma pool. Required only when included in the player’s saved 50-game final; all 50 assigned games must pass.</x:v>
      </x:c>
      <x:c r="N510" s="8" t="str"/>
      <x:c r="O510" s="8" t="str">
        <x:v>Current outfit accepted for classroom final review</x:v>
      </x:c>
      <x:c r="P510" s="8" t="str">
        <x:v>Complete each presented question. Keep the source meaning, figures, units, and requested language form. All answers must pass.</x:v>
      </x:c>
      <x:c r="Q510" s="8" t="str"/>
      <x:c r="R510" s="21" t="n">
        <x:v>10</x:v>
      </x:c>
      <x:c r="S510" s="8" t="str">
        <x:v>English: 10 XP
Radio &amp; SMCP: 4 XP</x:v>
      </x:c>
      <x:c r="T510" s="8" t="str">
        <x:v>No</x:v>
      </x:c>
      <x:c r="U510" s="8" t="str">
        <x:v>No</x:v>
      </x:c>
      <x:c r="V510" s="8" t="str">
        <x:v>Accepted text</x:v>
      </x:c>
      <x:c r="W510" s="8" t="str">
        <x:v>98</x:v>
      </x:c>
      <x:c r="X510" s="8" t="str">
        <x:v>97
103
104</x:v>
      </x:c>
      <x:c r="Y510" s="8" t="str">
        <x:v>98, 97, 103, 104</x:v>
      </x:c>
      <x:c r="Z510" s="8" t="str">
        <x:v>Maritime English 3.17 Plus · Dr. Wayne Vincent Tolomia · physical PDF page(s) 98 · Loma adaptation of u5-p98-round-1</x:v>
      </x:c>
      <x:c r="AA510" s="8" t="str">
        <x:v>public/game/loma-content.js</x:v>
      </x:c>
      <x:c r="AB510"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10" s="21" t="n">
        <x:v>5</x:v>
      </x:c>
      <x:c r="AD510" s="8" t="str">
        <x:v>VHF Radio Procedure</x:v>
      </x:c>
      <x:c r="AE510" s="8" t="str"/>
      <x:c r="AF510" s="8" t="str">
        <x:v>Base first-completion reward. Matching selected traits add +2 skill XP; care readiness adds +2 to the primary skill when all three meters are at least 40 before completion. Completed practice gives no additional XP.</x:v>
      </x:c>
      <x:c r="AG510" s="8" t="str">
        <x:v>u5-p98-round-1</x:v>
      </x:c>
      <x:c r="AH510" s="8" t="str">
        <x:v>Book curriculum</x:v>
      </x:c>
      <x:c r="AI510" s="21" t="n">
        <x:v>5</x:v>
      </x:c>
      <x:c r="AJ510" s="8" t="str"/>
    </x:row>
    <x:row r="511" ht="131.5" customHeight="1">
      <x:c r="A511" s="8" t="str">
        <x:v>loma-book-u5-p98-round-1-2</x:v>
      </x:c>
      <x:c r="B511" s="8" t="str">
        <x:v>Loma final bank</x:v>
      </x:c>
      <x:c r="C511" s="8" t="str">
        <x:v>VHF Radio Procedure · Language accuracy · p98 · 2</x:v>
      </x:c>
      <x:c r="D511" s="21" t="n">
        <x:v>4</x:v>
      </x:c>
      <x:c r="E511" s="21" t="n">
        <x:v>2</x:v>
      </x:c>
      <x:c r="F511" s="21" t="n">
        <x:v>8</x:v>
      </x:c>
      <x:c r="G511" s="8" t="str"/>
      <x:c r="H511" s="8" t="str">
        <x:v>Loma Lounge · West Entrance</x:v>
      </x:c>
      <x:c r="I511" s="8" t="str"/>
      <x:c r="J511" s="8" t="str">
        <x:v>Shared</x:v>
      </x:c>
      <x:c r="K511" s="8" t="str">
        <x:v>text</x:v>
      </x:c>
      <x:c r="L511" s="21" t="n">
        <x:v>3</x:v>
      </x:c>
      <x:c r="M511" s="8" t="str">
        <x:v>Candidate in the 273-game Loma pool. Required only when included in the player’s saved 50-game final; all 50 assigned games must pass.</x:v>
      </x:c>
      <x:c r="N511" s="8" t="str"/>
      <x:c r="O511" s="8" t="str">
        <x:v>Current outfit accepted for classroom final review</x:v>
      </x:c>
      <x:c r="P511" s="8" t="str">
        <x:v>Complete each presented question. Keep the source meaning, figures, units, and requested language form. All answers must pass.</x:v>
      </x:c>
      <x:c r="Q511" s="8" t="str"/>
      <x:c r="R511" s="21" t="n">
        <x:v>10</x:v>
      </x:c>
      <x:c r="S511" s="8" t="str">
        <x:v>English: 10 XP
Radio &amp; SMCP: 4 XP</x:v>
      </x:c>
      <x:c r="T511" s="8" t="str">
        <x:v>No</x:v>
      </x:c>
      <x:c r="U511" s="8" t="str">
        <x:v>No</x:v>
      </x:c>
      <x:c r="V511" s="8" t="str">
        <x:v>Accepted text</x:v>
      </x:c>
      <x:c r="W511" s="8" t="str">
        <x:v>98</x:v>
      </x:c>
      <x:c r="X511" s="8" t="str">
        <x:v>97
103
104</x:v>
      </x:c>
      <x:c r="Y511" s="8" t="str">
        <x:v>98, 97, 103, 104</x:v>
      </x:c>
      <x:c r="Z511" s="8" t="str">
        <x:v>Maritime English 3.17 Plus · Dr. Wayne Vincent Tolomia · physical PDF page(s) 98 · Loma adaptation of u5-p98-round-1</x:v>
      </x:c>
      <x:c r="AA511" s="8" t="str">
        <x:v>public/game/loma-content.js</x:v>
      </x:c>
      <x:c r="AB511"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11" s="21" t="n">
        <x:v>5</x:v>
      </x:c>
      <x:c r="AD511" s="8" t="str">
        <x:v>VHF Radio Procedure</x:v>
      </x:c>
      <x:c r="AE511" s="8" t="str"/>
      <x:c r="AF511" s="8" t="str">
        <x:v>Base first-completion reward. Matching selected traits add +2 skill XP; care readiness adds +2 to the primary skill when all three meters are at least 40 before completion. Completed practice gives no additional XP.</x:v>
      </x:c>
      <x:c r="AG511" s="8" t="str">
        <x:v>u5-p98-round-1</x:v>
      </x:c>
      <x:c r="AH511" s="8" t="str">
        <x:v>Book curriculum</x:v>
      </x:c>
      <x:c r="AI511" s="21" t="n">
        <x:v>5</x:v>
      </x:c>
      <x:c r="AJ511" s="8" t="str"/>
    </x:row>
    <x:row r="512" ht="131.5" customHeight="1">
      <x:c r="A512" s="8" t="str">
        <x:v>loma-book-u5-p99-round-2-1</x:v>
      </x:c>
      <x:c r="B512" s="8" t="str">
        <x:v>Loma final bank</x:v>
      </x:c>
      <x:c r="C512" s="8" t="str">
        <x:v>VHF Radio Procedure · Language accuracy · p99 · 1</x:v>
      </x:c>
      <x:c r="D512" s="21" t="n">
        <x:v>4</x:v>
      </x:c>
      <x:c r="E512" s="21" t="n">
        <x:v>2</x:v>
      </x:c>
      <x:c r="F512" s="21" t="n">
        <x:v>8</x:v>
      </x:c>
      <x:c r="G512" s="8" t="str"/>
      <x:c r="H512" s="8" t="str">
        <x:v>Loma Lounge · West Entrance</x:v>
      </x:c>
      <x:c r="I512" s="8" t="str"/>
      <x:c r="J512" s="8" t="str">
        <x:v>Shared</x:v>
      </x:c>
      <x:c r="K512" s="8" t="str">
        <x:v>order</x:v>
      </x:c>
      <x:c r="L512" s="21" t="n">
        <x:v>3</x:v>
      </x:c>
      <x:c r="M512" s="8" t="str">
        <x:v>Candidate in the 273-game Loma pool. Required only when included in the player’s saved 50-game final; all 50 assigned games must pass.</x:v>
      </x:c>
      <x:c r="N512" s="8" t="str"/>
      <x:c r="O512" s="8" t="str">
        <x:v>Current outfit accepted for classroom final review</x:v>
      </x:c>
      <x:c r="P512" s="8" t="str">
        <x:v>Complete each presented question. Keep the source meaning, figures, units, and requested language form. All answers must pass.</x:v>
      </x:c>
      <x:c r="Q512" s="8" t="str"/>
      <x:c r="R512" s="21" t="n">
        <x:v>10</x:v>
      </x:c>
      <x:c r="S512" s="8" t="str">
        <x:v>English: 10 XP
Radio &amp; SMCP: 4 XP</x:v>
      </x:c>
      <x:c r="T512" s="8" t="str">
        <x:v>No</x:v>
      </x:c>
      <x:c r="U512" s="8" t="str">
        <x:v>No</x:v>
      </x:c>
      <x:c r="V512" s="8" t="str">
        <x:v>Ordered sequence</x:v>
      </x:c>
      <x:c r="W512" s="8" t="str">
        <x:v>99</x:v>
      </x:c>
      <x:c r="X512" s="8" t="str">
        <x:v>97
103
104</x:v>
      </x:c>
      <x:c r="Y512" s="8" t="str">
        <x:v>99, 97, 103, 104</x:v>
      </x:c>
      <x:c r="Z512" s="8" t="str">
        <x:v>Maritime English 3.17 Plus · Dr. Wayne Vincent Tolomia · physical PDF page(s) 99 · Loma adaptation of u5-p99-round-2</x:v>
      </x:c>
      <x:c r="AA512" s="8" t="str">
        <x:v>public/game/loma-content.js</x:v>
      </x:c>
      <x:c r="AB512"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12" s="21" t="n">
        <x:v>5</x:v>
      </x:c>
      <x:c r="AD512" s="8" t="str">
        <x:v>VHF Radio Procedure</x:v>
      </x:c>
      <x:c r="AE512" s="8" t="str"/>
      <x:c r="AF512" s="8" t="str">
        <x:v>Base first-completion reward. Matching selected traits add +2 skill XP; care readiness adds +2 to the primary skill when all three meters are at least 40 before completion. Completed practice gives no additional XP.</x:v>
      </x:c>
      <x:c r="AG512" s="8" t="str">
        <x:v>u5-p99-round-2</x:v>
      </x:c>
      <x:c r="AH512" s="8" t="str">
        <x:v>Book curriculum</x:v>
      </x:c>
      <x:c r="AI512" s="21" t="n">
        <x:v>5</x:v>
      </x:c>
      <x:c r="AJ512" s="8" t="str"/>
    </x:row>
    <x:row r="513" ht="131.5" customHeight="1">
      <x:c r="A513" s="8" t="str">
        <x:v>loma-book-u5-p99-round-2-2</x:v>
      </x:c>
      <x:c r="B513" s="8" t="str">
        <x:v>Loma final bank</x:v>
      </x:c>
      <x:c r="C513" s="8" t="str">
        <x:v>VHF Radio Procedure · Language accuracy · p99 · 2</x:v>
      </x:c>
      <x:c r="D513" s="21" t="n">
        <x:v>4</x:v>
      </x:c>
      <x:c r="E513" s="21" t="n">
        <x:v>2</x:v>
      </x:c>
      <x:c r="F513" s="21" t="n">
        <x:v>8</x:v>
      </x:c>
      <x:c r="G513" s="8" t="str"/>
      <x:c r="H513" s="8" t="str">
        <x:v>Loma Lounge · West Entrance</x:v>
      </x:c>
      <x:c r="I513" s="8" t="str"/>
      <x:c r="J513" s="8" t="str">
        <x:v>Shared</x:v>
      </x:c>
      <x:c r="K513" s="8" t="str">
        <x:v>order</x:v>
      </x:c>
      <x:c r="L513" s="21" t="n">
        <x:v>2</x:v>
      </x:c>
      <x:c r="M513" s="8" t="str">
        <x:v>Candidate in the 273-game Loma pool. Required only when included in the player’s saved 50-game final; all 50 assigned games must pass.</x:v>
      </x:c>
      <x:c r="N513" s="8" t="str"/>
      <x:c r="O513" s="8" t="str">
        <x:v>Current outfit accepted for classroom final review</x:v>
      </x:c>
      <x:c r="P513" s="8" t="str">
        <x:v>Complete each presented question. Keep the source meaning, figures, units, and requested language form. All answers must pass.</x:v>
      </x:c>
      <x:c r="Q513" s="8" t="str"/>
      <x:c r="R513" s="21" t="n">
        <x:v>10</x:v>
      </x:c>
      <x:c r="S513" s="8" t="str">
        <x:v>English: 10 XP
Radio &amp; SMCP: 4 XP</x:v>
      </x:c>
      <x:c r="T513" s="8" t="str">
        <x:v>No</x:v>
      </x:c>
      <x:c r="U513" s="8" t="str">
        <x:v>No</x:v>
      </x:c>
      <x:c r="V513" s="8" t="str">
        <x:v>Ordered sequence</x:v>
      </x:c>
      <x:c r="W513" s="8" t="str">
        <x:v>99</x:v>
      </x:c>
      <x:c r="X513" s="8" t="str">
        <x:v>97
103
104</x:v>
      </x:c>
      <x:c r="Y513" s="8" t="str">
        <x:v>99, 97, 103, 104</x:v>
      </x:c>
      <x:c r="Z513" s="8" t="str">
        <x:v>Maritime English 3.17 Plus · Dr. Wayne Vincent Tolomia · physical PDF page(s) 99 · Loma adaptation of u5-p99-round-2</x:v>
      </x:c>
      <x:c r="AA513" s="8" t="str">
        <x:v>public/game/loma-content.js</x:v>
      </x:c>
      <x:c r="AB513"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13" s="21" t="n">
        <x:v>5</x:v>
      </x:c>
      <x:c r="AD513" s="8" t="str">
        <x:v>VHF Radio Procedure</x:v>
      </x:c>
      <x:c r="AE513" s="8" t="str"/>
      <x:c r="AF513" s="8" t="str">
        <x:v>Base first-completion reward. Matching selected traits add +2 skill XP; care readiness adds +2 to the primary skill when all three meters are at least 40 before completion. Completed practice gives no additional XP.</x:v>
      </x:c>
      <x:c r="AG513" s="8" t="str">
        <x:v>u5-p99-round-2</x:v>
      </x:c>
      <x:c r="AH513" s="8" t="str">
        <x:v>Book curriculum</x:v>
      </x:c>
      <x:c r="AI513" s="21" t="n">
        <x:v>5</x:v>
      </x:c>
      <x:c r="AJ513" s="8" t="str"/>
    </x:row>
    <x:row r="514" ht="131.5" customHeight="1">
      <x:c r="A514" s="8" t="str">
        <x:v>loma-book-u5-p105-round-1-1</x:v>
      </x:c>
      <x:c r="B514" s="8" t="str">
        <x:v>Loma final bank</x:v>
      </x:c>
      <x:c r="C514" s="8" t="str">
        <x:v>VHF Radio Procedure · Language accuracy · p105 · 1</x:v>
      </x:c>
      <x:c r="D514" s="21" t="n">
        <x:v>4</x:v>
      </x:c>
      <x:c r="E514" s="21" t="n">
        <x:v>2</x:v>
      </x:c>
      <x:c r="F514" s="21" t="n">
        <x:v>8</x:v>
      </x:c>
      <x:c r="G514" s="8" t="str"/>
      <x:c r="H514" s="8" t="str">
        <x:v>Loma Lounge · West Entrance</x:v>
      </x:c>
      <x:c r="I514" s="8" t="str"/>
      <x:c r="J514" s="8" t="str">
        <x:v>Shared</x:v>
      </x:c>
      <x:c r="K514" s="8" t="str">
        <x:v>choice</x:v>
      </x:c>
      <x:c r="L514" s="21" t="n">
        <x:v>3</x:v>
      </x:c>
      <x:c r="M514" s="8" t="str">
        <x:v>Candidate in the 273-game Loma pool. Required only when included in the player’s saved 50-game final; all 50 assigned games must pass.</x:v>
      </x:c>
      <x:c r="N514" s="8" t="str"/>
      <x:c r="O514" s="8" t="str">
        <x:v>Current outfit accepted for classroom final review</x:v>
      </x:c>
      <x:c r="P514" s="8" t="str">
        <x:v>Complete each presented question. Keep the source meaning, figures, units, and requested language form. All answers must pass.</x:v>
      </x:c>
      <x:c r="Q514" s="8" t="str"/>
      <x:c r="R514" s="21" t="n">
        <x:v>10</x:v>
      </x:c>
      <x:c r="S514" s="8" t="str">
        <x:v>English: 10 XP
Radio &amp; SMCP: 4 XP</x:v>
      </x:c>
      <x:c r="T514" s="8" t="str">
        <x:v>No</x:v>
      </x:c>
      <x:c r="U514" s="8" t="str">
        <x:v>No</x:v>
      </x:c>
      <x:c r="V514" s="8" t="str">
        <x:v>Accepted text</x:v>
      </x:c>
      <x:c r="W514" s="8" t="str">
        <x:v>105</x:v>
      </x:c>
      <x:c r="X514" s="8" t="str">
        <x:v>91
92
95
97
103
104</x:v>
      </x:c>
      <x:c r="Y514" s="8" t="str">
        <x:v>105, 91, 92, 95, 97, 103, 104</x:v>
      </x:c>
      <x:c r="Z514" s="8" t="str">
        <x:v>Maritime English 3.17 Plus · Dr. Wayne Vincent Tolomia · physical PDF page(s) 105 · Loma adaptation of u5-p105-round-1</x:v>
      </x:c>
      <x:c r="AA514" s="8" t="str">
        <x:v>public/game/loma-content.js</x:v>
      </x:c>
      <x:c r="AB514"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14" s="21" t="n">
        <x:v>5</x:v>
      </x:c>
      <x:c r="AD514" s="8" t="str">
        <x:v>VHF Radio Procedure</x:v>
      </x:c>
      <x:c r="AE514" s="8" t="str"/>
      <x:c r="AF514" s="8" t="str">
        <x:v>Base first-completion reward. Matching selected traits add +2 skill XP; care readiness adds +2 to the primary skill when all three meters are at least 40 before completion. Completed practice gives no additional XP.</x:v>
      </x:c>
      <x:c r="AG514" s="8" t="str">
        <x:v>u5-p105-round-1</x:v>
      </x:c>
      <x:c r="AH514" s="8" t="str">
        <x:v>Book curriculum</x:v>
      </x:c>
      <x:c r="AI514" s="21" t="n">
        <x:v>5</x:v>
      </x:c>
      <x:c r="AJ514" s="8" t="str"/>
    </x:row>
    <x:row r="515" ht="131.5" customHeight="1">
      <x:c r="A515" s="8" t="str">
        <x:v>loma-book-u5-p105-round-1-2</x:v>
      </x:c>
      <x:c r="B515" s="8" t="str">
        <x:v>Loma final bank</x:v>
      </x:c>
      <x:c r="C515" s="8" t="str">
        <x:v>VHF Radio Procedure · Language accuracy · p105 · 2</x:v>
      </x:c>
      <x:c r="D515" s="21" t="n">
        <x:v>4</x:v>
      </x:c>
      <x:c r="E515" s="21" t="n">
        <x:v>2</x:v>
      </x:c>
      <x:c r="F515" s="21" t="n">
        <x:v>8</x:v>
      </x:c>
      <x:c r="G515" s="8" t="str"/>
      <x:c r="H515" s="8" t="str">
        <x:v>Loma Lounge · West Entrance</x:v>
      </x:c>
      <x:c r="I515" s="8" t="str"/>
      <x:c r="J515" s="8" t="str">
        <x:v>Shared</x:v>
      </x:c>
      <x:c r="K515" s="8" t="str">
        <x:v>choice</x:v>
      </x:c>
      <x:c r="L515" s="21" t="n">
        <x:v>3</x:v>
      </x:c>
      <x:c r="M515" s="8" t="str">
        <x:v>Candidate in the 273-game Loma pool. Required only when included in the player’s saved 50-game final; all 50 assigned games must pass.</x:v>
      </x:c>
      <x:c r="N515" s="8" t="str"/>
      <x:c r="O515" s="8" t="str">
        <x:v>Current outfit accepted for classroom final review</x:v>
      </x:c>
      <x:c r="P515" s="8" t="str">
        <x:v>Complete each presented question. Keep the source meaning, figures, units, and requested language form. All answers must pass.</x:v>
      </x:c>
      <x:c r="Q515" s="8" t="str"/>
      <x:c r="R515" s="21" t="n">
        <x:v>10</x:v>
      </x:c>
      <x:c r="S515" s="8" t="str">
        <x:v>English: 10 XP
Radio &amp; SMCP: 4 XP</x:v>
      </x:c>
      <x:c r="T515" s="8" t="str">
        <x:v>No</x:v>
      </x:c>
      <x:c r="U515" s="8" t="str">
        <x:v>No</x:v>
      </x:c>
      <x:c r="V515" s="8" t="str">
        <x:v>Accepted text</x:v>
      </x:c>
      <x:c r="W515" s="8" t="str">
        <x:v>105</x:v>
      </x:c>
      <x:c r="X515" s="8" t="str">
        <x:v>91
92
95
97
103
104</x:v>
      </x:c>
      <x:c r="Y515" s="8" t="str">
        <x:v>105, 91, 92, 95, 97, 103, 104</x:v>
      </x:c>
      <x:c r="Z515" s="8" t="str">
        <x:v>Maritime English 3.17 Plus · Dr. Wayne Vincent Tolomia · physical PDF page(s) 105 · Loma adaptation of u5-p105-round-1</x:v>
      </x:c>
      <x:c r="AA515" s="8" t="str">
        <x:v>public/game/loma-content.js</x:v>
      </x:c>
      <x:c r="AB515"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15" s="21" t="n">
        <x:v>5</x:v>
      </x:c>
      <x:c r="AD515" s="8" t="str">
        <x:v>VHF Radio Procedure</x:v>
      </x:c>
      <x:c r="AE515" s="8" t="str"/>
      <x:c r="AF515" s="8" t="str">
        <x:v>Base first-completion reward. Matching selected traits add +2 skill XP; care readiness adds +2 to the primary skill when all three meters are at least 40 before completion. Completed practice gives no additional XP.</x:v>
      </x:c>
      <x:c r="AG515" s="8" t="str">
        <x:v>u5-p105-round-1</x:v>
      </x:c>
      <x:c r="AH515" s="8" t="str">
        <x:v>Book curriculum</x:v>
      </x:c>
      <x:c r="AI515" s="21" t="n">
        <x:v>5</x:v>
      </x:c>
      <x:c r="AJ515" s="8" t="str"/>
    </x:row>
    <x:row r="516" ht="131.5" customHeight="1">
      <x:c r="A516" s="8" t="str">
        <x:v>loma-book-u5-p105-round-1-3</x:v>
      </x:c>
      <x:c r="B516" s="8" t="str">
        <x:v>Loma final bank</x:v>
      </x:c>
      <x:c r="C516" s="8" t="str">
        <x:v>VHF Radio Procedure · Language accuracy · p105 · 3</x:v>
      </x:c>
      <x:c r="D516" s="21" t="n">
        <x:v>4</x:v>
      </x:c>
      <x:c r="E516" s="21" t="n">
        <x:v>2</x:v>
      </x:c>
      <x:c r="F516" s="21" t="n">
        <x:v>8</x:v>
      </x:c>
      <x:c r="G516" s="8" t="str"/>
      <x:c r="H516" s="8" t="str">
        <x:v>Loma Lounge · West Entrance</x:v>
      </x:c>
      <x:c r="I516" s="8" t="str"/>
      <x:c r="J516" s="8" t="str">
        <x:v>Shared</x:v>
      </x:c>
      <x:c r="K516" s="8" t="str">
        <x:v>choice</x:v>
      </x:c>
      <x:c r="L516" s="21" t="n">
        <x:v>2</x:v>
      </x:c>
      <x:c r="M516" s="8" t="str">
        <x:v>Candidate in the 273-game Loma pool. Required only when included in the player’s saved 50-game final; all 50 assigned games must pass.</x:v>
      </x:c>
      <x:c r="N516" s="8" t="str"/>
      <x:c r="O516" s="8" t="str">
        <x:v>Current outfit accepted for classroom final review</x:v>
      </x:c>
      <x:c r="P516" s="8" t="str">
        <x:v>Complete each presented question. Keep the source meaning, figures, units, and requested language form. All answers must pass.</x:v>
      </x:c>
      <x:c r="Q516" s="8" t="str"/>
      <x:c r="R516" s="21" t="n">
        <x:v>10</x:v>
      </x:c>
      <x:c r="S516" s="8" t="str">
        <x:v>English: 10 XP
Radio &amp; SMCP: 4 XP</x:v>
      </x:c>
      <x:c r="T516" s="8" t="str">
        <x:v>No</x:v>
      </x:c>
      <x:c r="U516" s="8" t="str">
        <x:v>No</x:v>
      </x:c>
      <x:c r="V516" s="8" t="str">
        <x:v>Accepted text</x:v>
      </x:c>
      <x:c r="W516" s="8" t="str">
        <x:v>105</x:v>
      </x:c>
      <x:c r="X516" s="8" t="str">
        <x:v>91
92
95
97
103
104</x:v>
      </x:c>
      <x:c r="Y516" s="8" t="str">
        <x:v>105, 91, 92, 95, 97, 103, 104</x:v>
      </x:c>
      <x:c r="Z516" s="8" t="str">
        <x:v>Maritime English 3.17 Plus · Dr. Wayne Vincent Tolomia · physical PDF page(s) 105 · Loma adaptation of u5-p105-round-1</x:v>
      </x:c>
      <x:c r="AA516" s="8" t="str">
        <x:v>public/game/loma-content.js</x:v>
      </x:c>
      <x:c r="AB516"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16" s="21" t="n">
        <x:v>5</x:v>
      </x:c>
      <x:c r="AD516" s="8" t="str">
        <x:v>VHF Radio Procedure</x:v>
      </x:c>
      <x:c r="AE516" s="8" t="str"/>
      <x:c r="AF516" s="8" t="str">
        <x:v>Base first-completion reward. Matching selected traits add +2 skill XP; care readiness adds +2 to the primary skill when all three meters are at least 40 before completion. Completed practice gives no additional XP.</x:v>
      </x:c>
      <x:c r="AG516" s="8" t="str">
        <x:v>u5-p105-round-1</x:v>
      </x:c>
      <x:c r="AH516" s="8" t="str">
        <x:v>Book curriculum</x:v>
      </x:c>
      <x:c r="AI516" s="21" t="n">
        <x:v>5</x:v>
      </x:c>
      <x:c r="AJ516" s="8" t="str"/>
    </x:row>
    <x:row r="517" ht="131.5" customHeight="1">
      <x:c r="A517" s="8" t="str">
        <x:v>loma-book-u5-p105-round-2-1</x:v>
      </x:c>
      <x:c r="B517" s="8" t="str">
        <x:v>Loma final bank</x:v>
      </x:c>
      <x:c r="C517" s="8" t="str">
        <x:v>VHF Radio Procedure · Language accuracy · p105 · 1</x:v>
      </x:c>
      <x:c r="D517" s="21" t="n">
        <x:v>4</x:v>
      </x:c>
      <x:c r="E517" s="21" t="n">
        <x:v>2</x:v>
      </x:c>
      <x:c r="F517" s="21" t="n">
        <x:v>8</x:v>
      </x:c>
      <x:c r="G517" s="8" t="str"/>
      <x:c r="H517" s="8" t="str">
        <x:v>Loma Lounge · West Entrance</x:v>
      </x:c>
      <x:c r="I517" s="8" t="str"/>
      <x:c r="J517" s="8" t="str">
        <x:v>Shared</x:v>
      </x:c>
      <x:c r="K517" s="8" t="str">
        <x:v>text</x:v>
      </x:c>
      <x:c r="L517" s="21" t="n">
        <x:v>3</x:v>
      </x:c>
      <x:c r="M517" s="8" t="str">
        <x:v>Candidate in the 273-game Loma pool. Required only when included in the player’s saved 50-game final; all 50 assigned games must pass.</x:v>
      </x:c>
      <x:c r="N517" s="8" t="str"/>
      <x:c r="O517" s="8" t="str">
        <x:v>Current outfit accepted for classroom final review</x:v>
      </x:c>
      <x:c r="P517" s="8" t="str">
        <x:v>Complete each presented question. Keep the source meaning, figures, units, and requested language form. All answers must pass.</x:v>
      </x:c>
      <x:c r="Q517" s="8" t="str"/>
      <x:c r="R517" s="21" t="n">
        <x:v>10</x:v>
      </x:c>
      <x:c r="S517" s="8" t="str">
        <x:v>English: 10 XP
Radio &amp; SMCP: 4 XP</x:v>
      </x:c>
      <x:c r="T517" s="8" t="str">
        <x:v>No</x:v>
      </x:c>
      <x:c r="U517" s="8" t="str">
        <x:v>No</x:v>
      </x:c>
      <x:c r="V517" s="8" t="str">
        <x:v>Accepted text</x:v>
      </x:c>
      <x:c r="W517" s="8" t="str">
        <x:v>105</x:v>
      </x:c>
      <x:c r="X517" s="8" t="str">
        <x:v>91
92
95
97
103
104</x:v>
      </x:c>
      <x:c r="Y517" s="8" t="str">
        <x:v>105, 91, 92, 95, 97, 103, 104</x:v>
      </x:c>
      <x:c r="Z517" s="8" t="str">
        <x:v>Maritime English 3.17 Plus · Dr. Wayne Vincent Tolomia · physical PDF page(s) 105 · Loma adaptation of u5-p105-round-2</x:v>
      </x:c>
      <x:c r="AA517" s="8" t="str">
        <x:v>public/game/loma-content.js</x:v>
      </x:c>
      <x:c r="AB517"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17" s="21" t="n">
        <x:v>5</x:v>
      </x:c>
      <x:c r="AD517" s="8" t="str">
        <x:v>VHF Radio Procedure</x:v>
      </x:c>
      <x:c r="AE517" s="8" t="str"/>
      <x:c r="AF517" s="8" t="str">
        <x:v>Base first-completion reward. Matching selected traits add +2 skill XP; care readiness adds +2 to the primary skill when all three meters are at least 40 before completion. Completed practice gives no additional XP.</x:v>
      </x:c>
      <x:c r="AG517" s="8" t="str">
        <x:v>u5-p105-round-2</x:v>
      </x:c>
      <x:c r="AH517" s="8" t="str">
        <x:v>Book curriculum</x:v>
      </x:c>
      <x:c r="AI517" s="21" t="n">
        <x:v>5</x:v>
      </x:c>
      <x:c r="AJ517" s="8" t="str"/>
    </x:row>
    <x:row r="518" ht="131.5" customHeight="1">
      <x:c r="A518" s="8" t="str">
        <x:v>loma-book-u5-p105-round-2-2</x:v>
      </x:c>
      <x:c r="B518" s="8" t="str">
        <x:v>Loma final bank</x:v>
      </x:c>
      <x:c r="C518" s="8" t="str">
        <x:v>VHF Radio Procedure · Language accuracy · p105 · 2</x:v>
      </x:c>
      <x:c r="D518" s="21" t="n">
        <x:v>4</x:v>
      </x:c>
      <x:c r="E518" s="21" t="n">
        <x:v>2</x:v>
      </x:c>
      <x:c r="F518" s="21" t="n">
        <x:v>8</x:v>
      </x:c>
      <x:c r="G518" s="8" t="str"/>
      <x:c r="H518" s="8" t="str">
        <x:v>Loma Lounge · West Entrance</x:v>
      </x:c>
      <x:c r="I518" s="8" t="str"/>
      <x:c r="J518" s="8" t="str">
        <x:v>Shared</x:v>
      </x:c>
      <x:c r="K518" s="8" t="str">
        <x:v>text</x:v>
      </x:c>
      <x:c r="L518" s="21" t="n">
        <x:v>3</x:v>
      </x:c>
      <x:c r="M518" s="8" t="str">
        <x:v>Candidate in the 273-game Loma pool. Required only when included in the player’s saved 50-game final; all 50 assigned games must pass.</x:v>
      </x:c>
      <x:c r="N518" s="8" t="str"/>
      <x:c r="O518" s="8" t="str">
        <x:v>Current outfit accepted for classroom final review</x:v>
      </x:c>
      <x:c r="P518" s="8" t="str">
        <x:v>Complete each presented question. Keep the source meaning, figures, units, and requested language form. All answers must pass.</x:v>
      </x:c>
      <x:c r="Q518" s="8" t="str"/>
      <x:c r="R518" s="21" t="n">
        <x:v>10</x:v>
      </x:c>
      <x:c r="S518" s="8" t="str">
        <x:v>English: 10 XP
Radio &amp; SMCP: 4 XP</x:v>
      </x:c>
      <x:c r="T518" s="8" t="str">
        <x:v>No</x:v>
      </x:c>
      <x:c r="U518" s="8" t="str">
        <x:v>No</x:v>
      </x:c>
      <x:c r="V518" s="8" t="str">
        <x:v>Accepted text</x:v>
      </x:c>
      <x:c r="W518" s="8" t="str">
        <x:v>105</x:v>
      </x:c>
      <x:c r="X518" s="8" t="str">
        <x:v>91
92
95
97
103
104</x:v>
      </x:c>
      <x:c r="Y518" s="8" t="str">
        <x:v>105, 91, 92, 95, 97, 103, 104</x:v>
      </x:c>
      <x:c r="Z518" s="8" t="str">
        <x:v>Maritime English 3.17 Plus · Dr. Wayne Vincent Tolomia · physical PDF page(s) 105 · Loma adaptation of u5-p105-round-2</x:v>
      </x:c>
      <x:c r="AA518" s="8" t="str">
        <x:v>public/game/loma-content.js</x:v>
      </x:c>
      <x:c r="AB518"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18" s="21" t="n">
        <x:v>5</x:v>
      </x:c>
      <x:c r="AD518" s="8" t="str">
        <x:v>VHF Radio Procedure</x:v>
      </x:c>
      <x:c r="AE518" s="8" t="str"/>
      <x:c r="AF518" s="8" t="str">
        <x:v>Base first-completion reward. Matching selected traits add +2 skill XP; care readiness adds +2 to the primary skill when all three meters are at least 40 before completion. Completed practice gives no additional XP.</x:v>
      </x:c>
      <x:c r="AG518" s="8" t="str">
        <x:v>u5-p105-round-2</x:v>
      </x:c>
      <x:c r="AH518" s="8" t="str">
        <x:v>Book curriculum</x:v>
      </x:c>
      <x:c r="AI518" s="21" t="n">
        <x:v>5</x:v>
      </x:c>
      <x:c r="AJ518" s="8" t="str"/>
    </x:row>
    <x:row r="519" ht="131.5" customHeight="1">
      <x:c r="A519" s="8" t="str">
        <x:v>loma-book-u5-p107-round-1-1</x:v>
      </x:c>
      <x:c r="B519" s="8" t="str">
        <x:v>Loma final bank</x:v>
      </x:c>
      <x:c r="C519" s="8" t="str">
        <x:v>VHF Radio Procedure · Language accuracy · p107 · 1</x:v>
      </x:c>
      <x:c r="D519" s="21" t="n">
        <x:v>4</x:v>
      </x:c>
      <x:c r="E519" s="21" t="n">
        <x:v>2</x:v>
      </x:c>
      <x:c r="F519" s="21" t="n">
        <x:v>8</x:v>
      </x:c>
      <x:c r="G519" s="8" t="str"/>
      <x:c r="H519" s="8" t="str">
        <x:v>Loma Lounge · West Entrance</x:v>
      </x:c>
      <x:c r="I519" s="8" t="str"/>
      <x:c r="J519" s="8" t="str">
        <x:v>Shared</x:v>
      </x:c>
      <x:c r="K519" s="8" t="str">
        <x:v>text</x:v>
      </x:c>
      <x:c r="L519" s="21" t="n">
        <x:v>3</x:v>
      </x:c>
      <x:c r="M519" s="8" t="str">
        <x:v>Candidate in the 273-game Loma pool. Required only when included in the player’s saved 50-game final; all 50 assigned games must pass.</x:v>
      </x:c>
      <x:c r="N519" s="8" t="str"/>
      <x:c r="O519" s="8" t="str">
        <x:v>Current outfit accepted for classroom final review</x:v>
      </x:c>
      <x:c r="P519" s="8" t="str">
        <x:v>Complete each presented question. Keep the source meaning, figures, units, and requested language form. All answers must pass.</x:v>
      </x:c>
      <x:c r="Q519" s="8" t="str"/>
      <x:c r="R519" s="21" t="n">
        <x:v>10</x:v>
      </x:c>
      <x:c r="S519" s="8" t="str">
        <x:v>English: 10 XP
Radio &amp; SMCP: 4 XP</x:v>
      </x:c>
      <x:c r="T519" s="8" t="str">
        <x:v>No</x:v>
      </x:c>
      <x:c r="U519" s="8" t="str">
        <x:v>No</x:v>
      </x:c>
      <x:c r="V519" s="8" t="str">
        <x:v>Accepted text</x:v>
      </x:c>
      <x:c r="W519" s="8" t="str">
        <x:v>107</x:v>
      </x:c>
      <x:c r="X519" s="8" t="str">
        <x:v>91
92
95
97
103
104</x:v>
      </x:c>
      <x:c r="Y519" s="8" t="str">
        <x:v>107, 91, 92, 95, 97, 103, 104</x:v>
      </x:c>
      <x:c r="Z519" s="8" t="str">
        <x:v>Maritime English 3.17 Plus · Dr. Wayne Vincent Tolomia · physical PDF page(s) 107 · Loma adaptation of u5-p107-round-1</x:v>
      </x:c>
      <x:c r="AA519" s="8" t="str">
        <x:v>public/game/loma-content.js</x:v>
      </x:c>
      <x:c r="AB519"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19" s="21" t="n">
        <x:v>5</x:v>
      </x:c>
      <x:c r="AD519" s="8" t="str">
        <x:v>VHF Radio Procedure</x:v>
      </x:c>
      <x:c r="AE519" s="8" t="str"/>
      <x:c r="AF519" s="8" t="str">
        <x:v>Base first-completion reward. Matching selected traits add +2 skill XP; care readiness adds +2 to the primary skill when all three meters are at least 40 before completion. Completed practice gives no additional XP.</x:v>
      </x:c>
      <x:c r="AG519" s="8" t="str">
        <x:v>u5-p107-round-1</x:v>
      </x:c>
      <x:c r="AH519" s="8" t="str">
        <x:v>Book curriculum</x:v>
      </x:c>
      <x:c r="AI519" s="21" t="n">
        <x:v>5</x:v>
      </x:c>
      <x:c r="AJ519" s="8" t="str"/>
    </x:row>
    <x:row r="520" ht="131.5" customHeight="1">
      <x:c r="A520" s="8" t="str">
        <x:v>loma-book-u5-p107-round-1-2</x:v>
      </x:c>
      <x:c r="B520" s="8" t="str">
        <x:v>Loma final bank</x:v>
      </x:c>
      <x:c r="C520" s="8" t="str">
        <x:v>VHF Radio Procedure · Language accuracy · p107 · 2</x:v>
      </x:c>
      <x:c r="D520" s="21" t="n">
        <x:v>4</x:v>
      </x:c>
      <x:c r="E520" s="21" t="n">
        <x:v>2</x:v>
      </x:c>
      <x:c r="F520" s="21" t="n">
        <x:v>8</x:v>
      </x:c>
      <x:c r="G520" s="8" t="str"/>
      <x:c r="H520" s="8" t="str">
        <x:v>Loma Lounge · West Entrance</x:v>
      </x:c>
      <x:c r="I520" s="8" t="str"/>
      <x:c r="J520" s="8" t="str">
        <x:v>Shared</x:v>
      </x:c>
      <x:c r="K520" s="8" t="str">
        <x:v>text</x:v>
      </x:c>
      <x:c r="L520" s="21" t="n">
        <x:v>3</x:v>
      </x:c>
      <x:c r="M520" s="8" t="str">
        <x:v>Candidate in the 273-game Loma pool. Required only when included in the player’s saved 50-game final; all 50 assigned games must pass.</x:v>
      </x:c>
      <x:c r="N520" s="8" t="str"/>
      <x:c r="O520" s="8" t="str">
        <x:v>Current outfit accepted for classroom final review</x:v>
      </x:c>
      <x:c r="P520" s="8" t="str">
        <x:v>Complete each presented question. Keep the source meaning, figures, units, and requested language form. All answers must pass.</x:v>
      </x:c>
      <x:c r="Q520" s="8" t="str"/>
      <x:c r="R520" s="21" t="n">
        <x:v>10</x:v>
      </x:c>
      <x:c r="S520" s="8" t="str">
        <x:v>English: 10 XP
Radio &amp; SMCP: 4 XP</x:v>
      </x:c>
      <x:c r="T520" s="8" t="str">
        <x:v>No</x:v>
      </x:c>
      <x:c r="U520" s="8" t="str">
        <x:v>No</x:v>
      </x:c>
      <x:c r="V520" s="8" t="str">
        <x:v>Accepted text</x:v>
      </x:c>
      <x:c r="W520" s="8" t="str">
        <x:v>107</x:v>
      </x:c>
      <x:c r="X520" s="8" t="str">
        <x:v>91
92
95
97
103
104</x:v>
      </x:c>
      <x:c r="Y520" s="8" t="str">
        <x:v>107, 91, 92, 95, 97, 103, 104</x:v>
      </x:c>
      <x:c r="Z520" s="8" t="str">
        <x:v>Maritime English 3.17 Plus · Dr. Wayne Vincent Tolomia · physical PDF page(s) 107 · Loma adaptation of u5-p107-round-1</x:v>
      </x:c>
      <x:c r="AA520" s="8" t="str">
        <x:v>public/game/loma-content.js</x:v>
      </x:c>
      <x:c r="AB520"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20" s="21" t="n">
        <x:v>5</x:v>
      </x:c>
      <x:c r="AD520" s="8" t="str">
        <x:v>VHF Radio Procedure</x:v>
      </x:c>
      <x:c r="AE520" s="8" t="str"/>
      <x:c r="AF520" s="8" t="str">
        <x:v>Base first-completion reward. Matching selected traits add +2 skill XP; care readiness adds +2 to the primary skill when all three meters are at least 40 before completion. Completed practice gives no additional XP.</x:v>
      </x:c>
      <x:c r="AG520" s="8" t="str">
        <x:v>u5-p107-round-1</x:v>
      </x:c>
      <x:c r="AH520" s="8" t="str">
        <x:v>Book curriculum</x:v>
      </x:c>
      <x:c r="AI520" s="21" t="n">
        <x:v>5</x:v>
      </x:c>
      <x:c r="AJ520" s="8" t="str"/>
    </x:row>
    <x:row r="521" ht="131.5" customHeight="1">
      <x:c r="A521" s="8" t="str">
        <x:v>loma-book-u5-p107-round-1-3</x:v>
      </x:c>
      <x:c r="B521" s="8" t="str">
        <x:v>Loma final bank</x:v>
      </x:c>
      <x:c r="C521" s="8" t="str">
        <x:v>VHF Radio Procedure · Language accuracy · p107 · 3</x:v>
      </x:c>
      <x:c r="D521" s="21" t="n">
        <x:v>4</x:v>
      </x:c>
      <x:c r="E521" s="21" t="n">
        <x:v>2</x:v>
      </x:c>
      <x:c r="F521" s="21" t="n">
        <x:v>8</x:v>
      </x:c>
      <x:c r="G521" s="8" t="str"/>
      <x:c r="H521" s="8" t="str">
        <x:v>Loma Lounge · West Entrance</x:v>
      </x:c>
      <x:c r="I521" s="8" t="str"/>
      <x:c r="J521" s="8" t="str">
        <x:v>Shared</x:v>
      </x:c>
      <x:c r="K521" s="8" t="str">
        <x:v>text</x:v>
      </x:c>
      <x:c r="L521" s="21" t="n">
        <x:v>2</x:v>
      </x:c>
      <x:c r="M521" s="8" t="str">
        <x:v>Candidate in the 273-game Loma pool. Required only when included in the player’s saved 50-game final; all 50 assigned games must pass.</x:v>
      </x:c>
      <x:c r="N521" s="8" t="str"/>
      <x:c r="O521" s="8" t="str">
        <x:v>Current outfit accepted for classroom final review</x:v>
      </x:c>
      <x:c r="P521" s="8" t="str">
        <x:v>Complete each presented question. Keep the source meaning, figures, units, and requested language form. All answers must pass.</x:v>
      </x:c>
      <x:c r="Q521" s="8" t="str"/>
      <x:c r="R521" s="21" t="n">
        <x:v>10</x:v>
      </x:c>
      <x:c r="S521" s="8" t="str">
        <x:v>English: 10 XP
Radio &amp; SMCP: 4 XP</x:v>
      </x:c>
      <x:c r="T521" s="8" t="str">
        <x:v>No</x:v>
      </x:c>
      <x:c r="U521" s="8" t="str">
        <x:v>No</x:v>
      </x:c>
      <x:c r="V521" s="8" t="str">
        <x:v>Accepted text</x:v>
      </x:c>
      <x:c r="W521" s="8" t="str">
        <x:v>107</x:v>
      </x:c>
      <x:c r="X521" s="8" t="str">
        <x:v>91
92
95
97
103
104</x:v>
      </x:c>
      <x:c r="Y521" s="8" t="str">
        <x:v>107, 91, 92, 95, 97, 103, 104</x:v>
      </x:c>
      <x:c r="Z521" s="8" t="str">
        <x:v>Maritime English 3.17 Plus · Dr. Wayne Vincent Tolomia · physical PDF page(s) 107 · Loma adaptation of u5-p107-round-1</x:v>
      </x:c>
      <x:c r="AA521" s="8" t="str">
        <x:v>public/game/loma-content.js</x:v>
      </x:c>
      <x:c r="AB521"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21" s="21" t="n">
        <x:v>5</x:v>
      </x:c>
      <x:c r="AD521" s="8" t="str">
        <x:v>VHF Radio Procedure</x:v>
      </x:c>
      <x:c r="AE521" s="8" t="str"/>
      <x:c r="AF521" s="8" t="str">
        <x:v>Base first-completion reward. Matching selected traits add +2 skill XP; care readiness adds +2 to the primary skill when all three meters are at least 40 before completion. Completed practice gives no additional XP.</x:v>
      </x:c>
      <x:c r="AG521" s="8" t="str">
        <x:v>u5-p107-round-1</x:v>
      </x:c>
      <x:c r="AH521" s="8" t="str">
        <x:v>Book curriculum</x:v>
      </x:c>
      <x:c r="AI521" s="21" t="n">
        <x:v>5</x:v>
      </x:c>
      <x:c r="AJ521" s="8" t="str"/>
    </x:row>
    <x:row r="522" ht="131.5" customHeight="1">
      <x:c r="A522" s="8" t="str">
        <x:v>loma-book-u5-p107-round-2-1</x:v>
      </x:c>
      <x:c r="B522" s="8" t="str">
        <x:v>Loma final bank</x:v>
      </x:c>
      <x:c r="C522" s="8" t="str">
        <x:v>VHF Radio Procedure · Language accuracy · p107 · 1</x:v>
      </x:c>
      <x:c r="D522" s="21" t="n">
        <x:v>4</x:v>
      </x:c>
      <x:c r="E522" s="21" t="n">
        <x:v>2</x:v>
      </x:c>
      <x:c r="F522" s="21" t="n">
        <x:v>8</x:v>
      </x:c>
      <x:c r="G522" s="8" t="str"/>
      <x:c r="H522" s="8" t="str">
        <x:v>Loma Lounge · West Entrance</x:v>
      </x:c>
      <x:c r="I522" s="8" t="str"/>
      <x:c r="J522" s="8" t="str">
        <x:v>Shared</x:v>
      </x:c>
      <x:c r="K522" s="8" t="str">
        <x:v>text</x:v>
      </x:c>
      <x:c r="L522" s="21" t="n">
        <x:v>3</x:v>
      </x:c>
      <x:c r="M522" s="8" t="str">
        <x:v>Candidate in the 273-game Loma pool. Required only when included in the player’s saved 50-game final; all 50 assigned games must pass.</x:v>
      </x:c>
      <x:c r="N522" s="8" t="str"/>
      <x:c r="O522" s="8" t="str">
        <x:v>Current outfit accepted for classroom final review</x:v>
      </x:c>
      <x:c r="P522" s="8" t="str">
        <x:v>Complete each presented question. Keep the source meaning, figures, units, and requested language form. All answers must pass.</x:v>
      </x:c>
      <x:c r="Q522" s="8" t="str"/>
      <x:c r="R522" s="21" t="n">
        <x:v>10</x:v>
      </x:c>
      <x:c r="S522" s="8" t="str">
        <x:v>English: 10 XP
Radio &amp; SMCP: 4 XP</x:v>
      </x:c>
      <x:c r="T522" s="8" t="str">
        <x:v>No</x:v>
      </x:c>
      <x:c r="U522" s="8" t="str">
        <x:v>No</x:v>
      </x:c>
      <x:c r="V522" s="8" t="str">
        <x:v>Accepted text</x:v>
      </x:c>
      <x:c r="W522" s="8" t="str">
        <x:v>107</x:v>
      </x:c>
      <x:c r="X522" s="8" t="str">
        <x:v>91
92
95
97
103
104</x:v>
      </x:c>
      <x:c r="Y522" s="8" t="str">
        <x:v>107, 91, 92, 95, 97, 103, 104</x:v>
      </x:c>
      <x:c r="Z522" s="8" t="str">
        <x:v>Maritime English 3.17 Plus · Dr. Wayne Vincent Tolomia · physical PDF page(s) 107 · Loma adaptation of u5-p107-round-2</x:v>
      </x:c>
      <x:c r="AA522" s="8" t="str">
        <x:v>public/game/loma-content.js</x:v>
      </x:c>
      <x:c r="AB522"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22" s="21" t="n">
        <x:v>5</x:v>
      </x:c>
      <x:c r="AD522" s="8" t="str">
        <x:v>VHF Radio Procedure</x:v>
      </x:c>
      <x:c r="AE522" s="8" t="str"/>
      <x:c r="AF522" s="8" t="str">
        <x:v>Base first-completion reward. Matching selected traits add +2 skill XP; care readiness adds +2 to the primary skill when all three meters are at least 40 before completion. Completed practice gives no additional XP.</x:v>
      </x:c>
      <x:c r="AG522" s="8" t="str">
        <x:v>u5-p107-round-2</x:v>
      </x:c>
      <x:c r="AH522" s="8" t="str">
        <x:v>Book curriculum</x:v>
      </x:c>
      <x:c r="AI522" s="21" t="n">
        <x:v>5</x:v>
      </x:c>
      <x:c r="AJ522" s="8" t="str"/>
    </x:row>
    <x:row r="523" ht="131.5" customHeight="1">
      <x:c r="A523" s="8" t="str">
        <x:v>loma-book-u5-p107-round-2-2</x:v>
      </x:c>
      <x:c r="B523" s="8" t="str">
        <x:v>Loma final bank</x:v>
      </x:c>
      <x:c r="C523" s="8" t="str">
        <x:v>VHF Radio Procedure · Language accuracy · p107 · 2</x:v>
      </x:c>
      <x:c r="D523" s="21" t="n">
        <x:v>4</x:v>
      </x:c>
      <x:c r="E523" s="21" t="n">
        <x:v>2</x:v>
      </x:c>
      <x:c r="F523" s="21" t="n">
        <x:v>8</x:v>
      </x:c>
      <x:c r="G523" s="8" t="str"/>
      <x:c r="H523" s="8" t="str">
        <x:v>Loma Lounge · West Entrance</x:v>
      </x:c>
      <x:c r="I523" s="8" t="str"/>
      <x:c r="J523" s="8" t="str">
        <x:v>Shared</x:v>
      </x:c>
      <x:c r="K523" s="8" t="str">
        <x:v>text</x:v>
      </x:c>
      <x:c r="L523" s="21" t="n">
        <x:v>3</x:v>
      </x:c>
      <x:c r="M523" s="8" t="str">
        <x:v>Candidate in the 273-game Loma pool. Required only when included in the player’s saved 50-game final; all 50 assigned games must pass.</x:v>
      </x:c>
      <x:c r="N523" s="8" t="str"/>
      <x:c r="O523" s="8" t="str">
        <x:v>Current outfit accepted for classroom final review</x:v>
      </x:c>
      <x:c r="P523" s="8" t="str">
        <x:v>Complete each presented question. Keep the source meaning, figures, units, and requested language form. All answers must pass.</x:v>
      </x:c>
      <x:c r="Q523" s="8" t="str"/>
      <x:c r="R523" s="21" t="n">
        <x:v>10</x:v>
      </x:c>
      <x:c r="S523" s="8" t="str">
        <x:v>English: 10 XP
Radio &amp; SMCP: 4 XP</x:v>
      </x:c>
      <x:c r="T523" s="8" t="str">
        <x:v>No</x:v>
      </x:c>
      <x:c r="U523" s="8" t="str">
        <x:v>No</x:v>
      </x:c>
      <x:c r="V523" s="8" t="str">
        <x:v>Accepted text</x:v>
      </x:c>
      <x:c r="W523" s="8" t="str">
        <x:v>107</x:v>
      </x:c>
      <x:c r="X523" s="8" t="str">
        <x:v>91
92
95
97
103
104</x:v>
      </x:c>
      <x:c r="Y523" s="8" t="str">
        <x:v>107, 91, 92, 95, 97, 103, 104</x:v>
      </x:c>
      <x:c r="Z523" s="8" t="str">
        <x:v>Maritime English 3.17 Plus · Dr. Wayne Vincent Tolomia · physical PDF page(s) 107 · Loma adaptation of u5-p107-round-2</x:v>
      </x:c>
      <x:c r="AA523" s="8" t="str">
        <x:v>public/game/loma-content.js</x:v>
      </x:c>
      <x:c r="AB523"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23" s="21" t="n">
        <x:v>5</x:v>
      </x:c>
      <x:c r="AD523" s="8" t="str">
        <x:v>VHF Radio Procedure</x:v>
      </x:c>
      <x:c r="AE523" s="8" t="str"/>
      <x:c r="AF523" s="8" t="str">
        <x:v>Base first-completion reward. Matching selected traits add +2 skill XP; care readiness adds +2 to the primary skill when all three meters are at least 40 before completion. Completed practice gives no additional XP.</x:v>
      </x:c>
      <x:c r="AG523" s="8" t="str">
        <x:v>u5-p107-round-2</x:v>
      </x:c>
      <x:c r="AH523" s="8" t="str">
        <x:v>Book curriculum</x:v>
      </x:c>
      <x:c r="AI523" s="21" t="n">
        <x:v>5</x:v>
      </x:c>
      <x:c r="AJ523" s="8" t="str"/>
    </x:row>
    <x:row r="524" ht="131.5" customHeight="1">
      <x:c r="A524" s="8" t="str">
        <x:v>loma-book-u6-p111-vocab-1-1</x:v>
      </x:c>
      <x:c r="B524" s="8" t="str">
        <x:v>Loma final bank</x:v>
      </x:c>
      <x:c r="C524" s="8" t="str">
        <x:v>Distress, Urgency and Safety · Vocabulary · p111 · 1</x:v>
      </x:c>
      <x:c r="D524" s="21" t="n">
        <x:v>4</x:v>
      </x:c>
      <x:c r="E524" s="21" t="n">
        <x:v>2</x:v>
      </x:c>
      <x:c r="F524" s="21" t="n">
        <x:v>8</x:v>
      </x:c>
      <x:c r="G524" s="8" t="str"/>
      <x:c r="H524" s="8" t="str">
        <x:v>Loma Lounge · West Entrance</x:v>
      </x:c>
      <x:c r="I524" s="8" t="str"/>
      <x:c r="J524" s="8" t="str">
        <x:v>Shared</x:v>
      </x:c>
      <x:c r="K524" s="8" t="str">
        <x:v>choice</x:v>
      </x:c>
      <x:c r="L524" s="21" t="n">
        <x:v>3</x:v>
      </x:c>
      <x:c r="M524" s="8" t="str">
        <x:v>Candidate in the 273-game Loma pool. Required only when included in the player’s saved 50-game final; all 50 assigned games must pass.</x:v>
      </x:c>
      <x:c r="N524" s="8" t="str"/>
      <x:c r="O524" s="8" t="str">
        <x:v>Current outfit accepted for classroom final review</x:v>
      </x:c>
      <x:c r="P524" s="8" t="str">
        <x:v>Complete each presented question. Keep the source meaning, figures, units, and requested language form. All answers must pass.</x:v>
      </x:c>
      <x:c r="Q524" s="8" t="str"/>
      <x:c r="R524" s="21" t="n">
        <x:v>10</x:v>
      </x:c>
      <x:c r="S524" s="8" t="str">
        <x:v>English: 10 XP
Radio &amp; SMCP: 4 XP</x:v>
      </x:c>
      <x:c r="T524" s="8" t="str">
        <x:v>No</x:v>
      </x:c>
      <x:c r="U524" s="8" t="str">
        <x:v>No</x:v>
      </x:c>
      <x:c r="V524" s="8" t="str">
        <x:v>Accepted text</x:v>
      </x:c>
      <x:c r="W524" s="8" t="str">
        <x:v>111</x:v>
      </x:c>
      <x:c r="X524" s="8" t="str">
        <x:v>111</x:v>
      </x:c>
      <x:c r="Y524" s="8" t="str">
        <x:v>111</x:v>
      </x:c>
      <x:c r="Z524" s="8" t="str">
        <x:v>Maritime English 3.17 Plus · Dr. Wayne Vincent Tolomia · physical PDF page(s) 111 · Loma adaptation of u6-p111-vocab-1</x:v>
      </x:c>
      <x:c r="AA524" s="8" t="str">
        <x:v>public/game/loma-content.js</x:v>
      </x:c>
      <x:c r="AB524"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24" s="21" t="n">
        <x:v>6</x:v>
      </x:c>
      <x:c r="AD524" s="8" t="str">
        <x:v>Distress, Urgency and Safety</x:v>
      </x:c>
      <x:c r="AE524" s="8" t="str"/>
      <x:c r="AF524" s="8" t="str">
        <x:v>Base first-completion reward. Matching selected traits add +2 skill XP; care readiness adds +2 to the primary skill when all three meters are at least 40 before completion. Completed practice gives no additional XP.</x:v>
      </x:c>
      <x:c r="AG524" s="8" t="str">
        <x:v>u6-p111-vocab-1</x:v>
      </x:c>
      <x:c r="AH524" s="8" t="str">
        <x:v>Book curriculum</x:v>
      </x:c>
      <x:c r="AI524" s="21" t="n">
        <x:v>5</x:v>
      </x:c>
      <x:c r="AJ524" s="8" t="str"/>
    </x:row>
    <x:row r="525" ht="131.5" customHeight="1">
      <x:c r="A525" s="8" t="str">
        <x:v>loma-book-u6-p111-vocab-1-2</x:v>
      </x:c>
      <x:c r="B525" s="8" t="str">
        <x:v>Loma final bank</x:v>
      </x:c>
      <x:c r="C525" s="8" t="str">
        <x:v>Distress, Urgency and Safety · Vocabulary · p111 · 2</x:v>
      </x:c>
      <x:c r="D525" s="21" t="n">
        <x:v>4</x:v>
      </x:c>
      <x:c r="E525" s="21" t="n">
        <x:v>2</x:v>
      </x:c>
      <x:c r="F525" s="21" t="n">
        <x:v>8</x:v>
      </x:c>
      <x:c r="G525" s="8" t="str"/>
      <x:c r="H525" s="8" t="str">
        <x:v>Loma Lounge · West Entrance</x:v>
      </x:c>
      <x:c r="I525" s="8" t="str"/>
      <x:c r="J525" s="8" t="str">
        <x:v>Shared</x:v>
      </x:c>
      <x:c r="K525" s="8" t="str">
        <x:v>choice</x:v>
      </x:c>
      <x:c r="L525" s="21" t="n">
        <x:v>3</x:v>
      </x:c>
      <x:c r="M525" s="8" t="str">
        <x:v>Candidate in the 273-game Loma pool. Required only when included in the player’s saved 50-game final; all 50 assigned games must pass.</x:v>
      </x:c>
      <x:c r="N525" s="8" t="str"/>
      <x:c r="O525" s="8" t="str">
        <x:v>Current outfit accepted for classroom final review</x:v>
      </x:c>
      <x:c r="P525" s="8" t="str">
        <x:v>Complete each presented question. Keep the source meaning, figures, units, and requested language form. All answers must pass.</x:v>
      </x:c>
      <x:c r="Q525" s="8" t="str"/>
      <x:c r="R525" s="21" t="n">
        <x:v>10</x:v>
      </x:c>
      <x:c r="S525" s="8" t="str">
        <x:v>English: 10 XP
Radio &amp; SMCP: 4 XP</x:v>
      </x:c>
      <x:c r="T525" s="8" t="str">
        <x:v>No</x:v>
      </x:c>
      <x:c r="U525" s="8" t="str">
        <x:v>No</x:v>
      </x:c>
      <x:c r="V525" s="8" t="str">
        <x:v>Accepted text</x:v>
      </x:c>
      <x:c r="W525" s="8" t="str">
        <x:v>111</x:v>
      </x:c>
      <x:c r="X525" s="8" t="str">
        <x:v>111</x:v>
      </x:c>
      <x:c r="Y525" s="8" t="str">
        <x:v>111</x:v>
      </x:c>
      <x:c r="Z525" s="8" t="str">
        <x:v>Maritime English 3.17 Plus · Dr. Wayne Vincent Tolomia · physical PDF page(s) 111 · Loma adaptation of u6-p111-vocab-1</x:v>
      </x:c>
      <x:c r="AA525" s="8" t="str">
        <x:v>public/game/loma-content.js</x:v>
      </x:c>
      <x:c r="AB525"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25" s="21" t="n">
        <x:v>6</x:v>
      </x:c>
      <x:c r="AD525" s="8" t="str">
        <x:v>Distress, Urgency and Safety</x:v>
      </x:c>
      <x:c r="AE525" s="8" t="str"/>
      <x:c r="AF525" s="8" t="str">
        <x:v>Base first-completion reward. Matching selected traits add +2 skill XP; care readiness adds +2 to the primary skill when all three meters are at least 40 before completion. Completed practice gives no additional XP.</x:v>
      </x:c>
      <x:c r="AG525" s="8" t="str">
        <x:v>u6-p111-vocab-1</x:v>
      </x:c>
      <x:c r="AH525" s="8" t="str">
        <x:v>Book curriculum</x:v>
      </x:c>
      <x:c r="AI525" s="21" t="n">
        <x:v>5</x:v>
      </x:c>
      <x:c r="AJ525" s="8" t="str"/>
    </x:row>
    <x:row r="526" ht="131.5" customHeight="1">
      <x:c r="A526" s="8" t="str">
        <x:v>loma-book-u6-p111-vocab-2-1</x:v>
      </x:c>
      <x:c r="B526" s="8" t="str">
        <x:v>Loma final bank</x:v>
      </x:c>
      <x:c r="C526" s="8" t="str">
        <x:v>Distress, Urgency and Safety · Vocabulary · p111 · 1</x:v>
      </x:c>
      <x:c r="D526" s="21" t="n">
        <x:v>4</x:v>
      </x:c>
      <x:c r="E526" s="21" t="n">
        <x:v>2</x:v>
      </x:c>
      <x:c r="F526" s="21" t="n">
        <x:v>8</x:v>
      </x:c>
      <x:c r="G526" s="8" t="str"/>
      <x:c r="H526" s="8" t="str">
        <x:v>Loma Lounge · West Entrance</x:v>
      </x:c>
      <x:c r="I526" s="8" t="str"/>
      <x:c r="J526" s="8" t="str">
        <x:v>Shared</x:v>
      </x:c>
      <x:c r="K526" s="8" t="str">
        <x:v>choice</x:v>
      </x:c>
      <x:c r="L526" s="21" t="n">
        <x:v>3</x:v>
      </x:c>
      <x:c r="M526" s="8" t="str">
        <x:v>Candidate in the 273-game Loma pool. Required only when included in the player’s saved 50-game final; all 50 assigned games must pass.</x:v>
      </x:c>
      <x:c r="N526" s="8" t="str"/>
      <x:c r="O526" s="8" t="str">
        <x:v>Current outfit accepted for classroom final review</x:v>
      </x:c>
      <x:c r="P526" s="8" t="str">
        <x:v>Complete each presented question. Keep the source meaning, figures, units, and requested language form. All answers must pass.</x:v>
      </x:c>
      <x:c r="Q526" s="8" t="str"/>
      <x:c r="R526" s="21" t="n">
        <x:v>10</x:v>
      </x:c>
      <x:c r="S526" s="8" t="str">
        <x:v>English: 10 XP
Radio &amp; SMCP: 4 XP</x:v>
      </x:c>
      <x:c r="T526" s="8" t="str">
        <x:v>No</x:v>
      </x:c>
      <x:c r="U526" s="8" t="str">
        <x:v>No</x:v>
      </x:c>
      <x:c r="V526" s="8" t="str">
        <x:v>Accepted text</x:v>
      </x:c>
      <x:c r="W526" s="8" t="str">
        <x:v>111</x:v>
      </x:c>
      <x:c r="X526" s="8" t="str">
        <x:v>111</x:v>
      </x:c>
      <x:c r="Y526" s="8" t="str">
        <x:v>111</x:v>
      </x:c>
      <x:c r="Z526" s="8" t="str">
        <x:v>Maritime English 3.17 Plus · Dr. Wayne Vincent Tolomia · physical PDF page(s) 111 · Loma adaptation of u6-p111-vocab-2</x:v>
      </x:c>
      <x:c r="AA526" s="8" t="str">
        <x:v>public/game/loma-content.js</x:v>
      </x:c>
      <x:c r="AB526"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26" s="21" t="n">
        <x:v>6</x:v>
      </x:c>
      <x:c r="AD526" s="8" t="str">
        <x:v>Distress, Urgency and Safety</x:v>
      </x:c>
      <x:c r="AE526" s="8" t="str"/>
      <x:c r="AF526" s="8" t="str">
        <x:v>Base first-completion reward. Matching selected traits add +2 skill XP; care readiness adds +2 to the primary skill when all three meters are at least 40 before completion. Completed practice gives no additional XP.</x:v>
      </x:c>
      <x:c r="AG526" s="8" t="str">
        <x:v>u6-p111-vocab-2</x:v>
      </x:c>
      <x:c r="AH526" s="8" t="str">
        <x:v>Book curriculum</x:v>
      </x:c>
      <x:c r="AI526" s="21" t="n">
        <x:v>5</x:v>
      </x:c>
      <x:c r="AJ526" s="8" t="str"/>
    </x:row>
    <x:row r="527" ht="131.5" customHeight="1">
      <x:c r="A527" s="8" t="str">
        <x:v>loma-book-u6-p111-vocab-2-2</x:v>
      </x:c>
      <x:c r="B527" s="8" t="str">
        <x:v>Loma final bank</x:v>
      </x:c>
      <x:c r="C527" s="8" t="str">
        <x:v>Distress, Urgency and Safety · Vocabulary · p111 · 2</x:v>
      </x:c>
      <x:c r="D527" s="21" t="n">
        <x:v>4</x:v>
      </x:c>
      <x:c r="E527" s="21" t="n">
        <x:v>2</x:v>
      </x:c>
      <x:c r="F527" s="21" t="n">
        <x:v>8</x:v>
      </x:c>
      <x:c r="G527" s="8" t="str"/>
      <x:c r="H527" s="8" t="str">
        <x:v>Loma Lounge · West Entrance</x:v>
      </x:c>
      <x:c r="I527" s="8" t="str"/>
      <x:c r="J527" s="8" t="str">
        <x:v>Shared</x:v>
      </x:c>
      <x:c r="K527" s="8" t="str">
        <x:v>choice</x:v>
      </x:c>
      <x:c r="L527" s="21" t="n">
        <x:v>3</x:v>
      </x:c>
      <x:c r="M527" s="8" t="str">
        <x:v>Candidate in the 273-game Loma pool. Required only when included in the player’s saved 50-game final; all 50 assigned games must pass.</x:v>
      </x:c>
      <x:c r="N527" s="8" t="str"/>
      <x:c r="O527" s="8" t="str">
        <x:v>Current outfit accepted for classroom final review</x:v>
      </x:c>
      <x:c r="P527" s="8" t="str">
        <x:v>Complete each presented question. Keep the source meaning, figures, units, and requested language form. All answers must pass.</x:v>
      </x:c>
      <x:c r="Q527" s="8" t="str"/>
      <x:c r="R527" s="21" t="n">
        <x:v>10</x:v>
      </x:c>
      <x:c r="S527" s="8" t="str">
        <x:v>English: 10 XP
Radio &amp; SMCP: 4 XP</x:v>
      </x:c>
      <x:c r="T527" s="8" t="str">
        <x:v>No</x:v>
      </x:c>
      <x:c r="U527" s="8" t="str">
        <x:v>No</x:v>
      </x:c>
      <x:c r="V527" s="8" t="str">
        <x:v>Accepted text</x:v>
      </x:c>
      <x:c r="W527" s="8" t="str">
        <x:v>111</x:v>
      </x:c>
      <x:c r="X527" s="8" t="str">
        <x:v>111</x:v>
      </x:c>
      <x:c r="Y527" s="8" t="str">
        <x:v>111</x:v>
      </x:c>
      <x:c r="Z527" s="8" t="str">
        <x:v>Maritime English 3.17 Plus · Dr. Wayne Vincent Tolomia · physical PDF page(s) 111 · Loma adaptation of u6-p111-vocab-2</x:v>
      </x:c>
      <x:c r="AA527" s="8" t="str">
        <x:v>public/game/loma-content.js</x:v>
      </x:c>
      <x:c r="AB527"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27" s="21" t="n">
        <x:v>6</x:v>
      </x:c>
      <x:c r="AD527" s="8" t="str">
        <x:v>Distress, Urgency and Safety</x:v>
      </x:c>
      <x:c r="AE527" s="8" t="str"/>
      <x:c r="AF527" s="8" t="str">
        <x:v>Base first-completion reward. Matching selected traits add +2 skill XP; care readiness adds +2 to the primary skill when all three meters are at least 40 before completion. Completed practice gives no additional XP.</x:v>
      </x:c>
      <x:c r="AG527" s="8" t="str">
        <x:v>u6-p111-vocab-2</x:v>
      </x:c>
      <x:c r="AH527" s="8" t="str">
        <x:v>Book curriculum</x:v>
      </x:c>
      <x:c r="AI527" s="21" t="n">
        <x:v>5</x:v>
      </x:c>
      <x:c r="AJ527" s="8" t="str"/>
    </x:row>
    <x:row r="528" ht="131.5" customHeight="1">
      <x:c r="A528" s="8" t="str">
        <x:v>loma-book-u6-p111-vocab-3-1</x:v>
      </x:c>
      <x:c r="B528" s="8" t="str">
        <x:v>Loma final bank</x:v>
      </x:c>
      <x:c r="C528" s="8" t="str">
        <x:v>Distress, Urgency and Safety · Vocabulary · p111</x:v>
      </x:c>
      <x:c r="D528" s="21" t="n">
        <x:v>4</x:v>
      </x:c>
      <x:c r="E528" s="21" t="n">
        <x:v>2</x:v>
      </x:c>
      <x:c r="F528" s="21" t="n">
        <x:v>8</x:v>
      </x:c>
      <x:c r="G528" s="8" t="str"/>
      <x:c r="H528" s="8" t="str">
        <x:v>Loma Lounge · West Entrance</x:v>
      </x:c>
      <x:c r="I528" s="8" t="str"/>
      <x:c r="J528" s="8" t="str">
        <x:v>Shared</x:v>
      </x:c>
      <x:c r="K528" s="8" t="str">
        <x:v>choice</x:v>
      </x:c>
      <x:c r="L528" s="21" t="n">
        <x:v>4</x:v>
      </x:c>
      <x:c r="M528" s="8" t="str">
        <x:v>Candidate in the 273-game Loma pool. Required only when included in the player’s saved 50-game final; all 50 assigned games must pass.</x:v>
      </x:c>
      <x:c r="N528" s="8" t="str"/>
      <x:c r="O528" s="8" t="str">
        <x:v>Current outfit accepted for classroom final review</x:v>
      </x:c>
      <x:c r="P528" s="8" t="str">
        <x:v>Complete each presented question. Keep the source meaning, figures, units, and requested language form. All answers must pass.</x:v>
      </x:c>
      <x:c r="Q528" s="8" t="str"/>
      <x:c r="R528" s="21" t="n">
        <x:v>10</x:v>
      </x:c>
      <x:c r="S528" s="8" t="str">
        <x:v>English: 10 XP
Radio &amp; SMCP: 4 XP</x:v>
      </x:c>
      <x:c r="T528" s="8" t="str">
        <x:v>No</x:v>
      </x:c>
      <x:c r="U528" s="8" t="str">
        <x:v>No</x:v>
      </x:c>
      <x:c r="V528" s="8" t="str">
        <x:v>Accepted text</x:v>
      </x:c>
      <x:c r="W528" s="8" t="str">
        <x:v>111</x:v>
      </x:c>
      <x:c r="X528" s="8" t="str">
        <x:v>111</x:v>
      </x:c>
      <x:c r="Y528" s="8" t="str">
        <x:v>111</x:v>
      </x:c>
      <x:c r="Z528" s="8" t="str">
        <x:v>Maritime English 3.17 Plus · Dr. Wayne Vincent Tolomia · physical PDF page(s) 111 · Loma adaptation of u6-p111-vocab-3</x:v>
      </x:c>
      <x:c r="AA528" s="8" t="str">
        <x:v>public/game/loma-content.js</x:v>
      </x:c>
      <x:c r="AB528"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28" s="21" t="n">
        <x:v>6</x:v>
      </x:c>
      <x:c r="AD528" s="8" t="str">
        <x:v>Distress, Urgency and Safety</x:v>
      </x:c>
      <x:c r="AE528" s="8" t="str"/>
      <x:c r="AF528" s="8" t="str">
        <x:v>Base first-completion reward. Matching selected traits add +2 skill XP; care readiness adds +2 to the primary skill when all three meters are at least 40 before completion. Completed practice gives no additional XP.</x:v>
      </x:c>
      <x:c r="AG528" s="8" t="str">
        <x:v>u6-p111-vocab-3</x:v>
      </x:c>
      <x:c r="AH528" s="8" t="str">
        <x:v>Book curriculum</x:v>
      </x:c>
      <x:c r="AI528" s="21" t="n">
        <x:v>5</x:v>
      </x:c>
      <x:c r="AJ528" s="8" t="str"/>
    </x:row>
    <x:row r="529" ht="131.5" customHeight="1">
      <x:c r="A529" s="8" t="str">
        <x:v>loma-book-u6-p118-round-1-1</x:v>
      </x:c>
      <x:c r="B529" s="8" t="str">
        <x:v>Loma final bank</x:v>
      </x:c>
      <x:c r="C529" s="8" t="str">
        <x:v>Distress, Urgency and Safety · Language accuracy · p118 · 1</x:v>
      </x:c>
      <x:c r="D529" s="21" t="n">
        <x:v>4</x:v>
      </x:c>
      <x:c r="E529" s="21" t="n">
        <x:v>2</x:v>
      </x:c>
      <x:c r="F529" s="21" t="n">
        <x:v>8</x:v>
      </x:c>
      <x:c r="G529" s="8" t="str"/>
      <x:c r="H529" s="8" t="str">
        <x:v>Loma Lounge · West Entrance</x:v>
      </x:c>
      <x:c r="I529" s="8" t="str"/>
      <x:c r="J529" s="8" t="str">
        <x:v>Shared</x:v>
      </x:c>
      <x:c r="K529" s="8" t="str">
        <x:v>text</x:v>
      </x:c>
      <x:c r="L529" s="21" t="n">
        <x:v>3</x:v>
      </x:c>
      <x:c r="M529" s="8" t="str">
        <x:v>Candidate in the 273-game Loma pool. Required only when included in the player’s saved 50-game final; all 50 assigned games must pass.</x:v>
      </x:c>
      <x:c r="N529" s="8" t="str"/>
      <x:c r="O529" s="8" t="str">
        <x:v>Current outfit accepted for classroom final review</x:v>
      </x:c>
      <x:c r="P529" s="8" t="str">
        <x:v>Complete each presented question. Keep the source meaning, figures, units, and requested language form. All answers must pass.</x:v>
      </x:c>
      <x:c r="Q529" s="8" t="str"/>
      <x:c r="R529" s="21" t="n">
        <x:v>10</x:v>
      </x:c>
      <x:c r="S529" s="8" t="str">
        <x:v>English: 10 XP
Radio &amp; SMCP: 4 XP</x:v>
      </x:c>
      <x:c r="T529" s="8" t="str">
        <x:v>No</x:v>
      </x:c>
      <x:c r="U529" s="8" t="str">
        <x:v>No</x:v>
      </x:c>
      <x:c r="V529" s="8" t="str">
        <x:v>Accepted text</x:v>
      </x:c>
      <x:c r="W529" s="8" t="str">
        <x:v>118</x:v>
      </x:c>
      <x:c r="X529" s="8" t="str">
        <x:v>117
123
124</x:v>
      </x:c>
      <x:c r="Y529" s="8" t="str">
        <x:v>118, 117, 123, 124</x:v>
      </x:c>
      <x:c r="Z529" s="8" t="str">
        <x:v>Maritime English 3.17 Plus · Dr. Wayne Vincent Tolomia · physical PDF page(s) 118 · Loma adaptation of u6-p118-round-1</x:v>
      </x:c>
      <x:c r="AA529" s="8" t="str">
        <x:v>public/game/loma-content.js</x:v>
      </x:c>
      <x:c r="AB529"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29" s="21" t="n">
        <x:v>6</x:v>
      </x:c>
      <x:c r="AD529" s="8" t="str">
        <x:v>Distress, Urgency and Safety</x:v>
      </x:c>
      <x:c r="AE529" s="8" t="str"/>
      <x:c r="AF529" s="8" t="str">
        <x:v>Base first-completion reward. Matching selected traits add +2 skill XP; care readiness adds +2 to the primary skill when all three meters are at least 40 before completion. Completed practice gives no additional XP.</x:v>
      </x:c>
      <x:c r="AG529" s="8" t="str">
        <x:v>u6-p118-round-1</x:v>
      </x:c>
      <x:c r="AH529" s="8" t="str">
        <x:v>Book curriculum</x:v>
      </x:c>
      <x:c r="AI529" s="21" t="n">
        <x:v>5</x:v>
      </x:c>
      <x:c r="AJ529" s="8" t="str"/>
    </x:row>
    <x:row r="530" ht="131.5" customHeight="1">
      <x:c r="A530" s="8" t="str">
        <x:v>loma-book-u6-p118-round-1-2</x:v>
      </x:c>
      <x:c r="B530" s="8" t="str">
        <x:v>Loma final bank</x:v>
      </x:c>
      <x:c r="C530" s="8" t="str">
        <x:v>Distress, Urgency and Safety · Language accuracy · p118 · 2</x:v>
      </x:c>
      <x:c r="D530" s="21" t="n">
        <x:v>4</x:v>
      </x:c>
      <x:c r="E530" s="21" t="n">
        <x:v>2</x:v>
      </x:c>
      <x:c r="F530" s="21" t="n">
        <x:v>8</x:v>
      </x:c>
      <x:c r="G530" s="8" t="str"/>
      <x:c r="H530" s="8" t="str">
        <x:v>Loma Lounge · West Entrance</x:v>
      </x:c>
      <x:c r="I530" s="8" t="str"/>
      <x:c r="J530" s="8" t="str">
        <x:v>Shared</x:v>
      </x:c>
      <x:c r="K530" s="8" t="str">
        <x:v>text</x:v>
      </x:c>
      <x:c r="L530" s="21" t="n">
        <x:v>3</x:v>
      </x:c>
      <x:c r="M530" s="8" t="str">
        <x:v>Candidate in the 273-game Loma pool. Required only when included in the player’s saved 50-game final; all 50 assigned games must pass.</x:v>
      </x:c>
      <x:c r="N530" s="8" t="str"/>
      <x:c r="O530" s="8" t="str">
        <x:v>Current outfit accepted for classroom final review</x:v>
      </x:c>
      <x:c r="P530" s="8" t="str">
        <x:v>Complete each presented question. Keep the source meaning, figures, units, and requested language form. All answers must pass.</x:v>
      </x:c>
      <x:c r="Q530" s="8" t="str"/>
      <x:c r="R530" s="21" t="n">
        <x:v>10</x:v>
      </x:c>
      <x:c r="S530" s="8" t="str">
        <x:v>English: 10 XP
Radio &amp; SMCP: 4 XP</x:v>
      </x:c>
      <x:c r="T530" s="8" t="str">
        <x:v>No</x:v>
      </x:c>
      <x:c r="U530" s="8" t="str">
        <x:v>No</x:v>
      </x:c>
      <x:c r="V530" s="8" t="str">
        <x:v>Accepted text</x:v>
      </x:c>
      <x:c r="W530" s="8" t="str">
        <x:v>118</x:v>
      </x:c>
      <x:c r="X530" s="8" t="str">
        <x:v>117
123
124</x:v>
      </x:c>
      <x:c r="Y530" s="8" t="str">
        <x:v>118, 117, 123, 124</x:v>
      </x:c>
      <x:c r="Z530" s="8" t="str">
        <x:v>Maritime English 3.17 Plus · Dr. Wayne Vincent Tolomia · physical PDF page(s) 118 · Loma adaptation of u6-p118-round-1</x:v>
      </x:c>
      <x:c r="AA530" s="8" t="str">
        <x:v>public/game/loma-content.js</x:v>
      </x:c>
      <x:c r="AB530"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30" s="21" t="n">
        <x:v>6</x:v>
      </x:c>
      <x:c r="AD530" s="8" t="str">
        <x:v>Distress, Urgency and Safety</x:v>
      </x:c>
      <x:c r="AE530" s="8" t="str"/>
      <x:c r="AF530" s="8" t="str">
        <x:v>Base first-completion reward. Matching selected traits add +2 skill XP; care readiness adds +2 to the primary skill when all three meters are at least 40 before completion. Completed practice gives no additional XP.</x:v>
      </x:c>
      <x:c r="AG530" s="8" t="str">
        <x:v>u6-p118-round-1</x:v>
      </x:c>
      <x:c r="AH530" s="8" t="str">
        <x:v>Book curriculum</x:v>
      </x:c>
      <x:c r="AI530" s="21" t="n">
        <x:v>5</x:v>
      </x:c>
      <x:c r="AJ530" s="8" t="str"/>
    </x:row>
    <x:row r="531" ht="131.5" customHeight="1">
      <x:c r="A531" s="8" t="str">
        <x:v>loma-book-u6-p119-round-2-1</x:v>
      </x:c>
      <x:c r="B531" s="8" t="str">
        <x:v>Loma final bank</x:v>
      </x:c>
      <x:c r="C531" s="8" t="str">
        <x:v>Distress, Urgency and Safety · Language accuracy · p119 · 1</x:v>
      </x:c>
      <x:c r="D531" s="21" t="n">
        <x:v>4</x:v>
      </x:c>
      <x:c r="E531" s="21" t="n">
        <x:v>2</x:v>
      </x:c>
      <x:c r="F531" s="21" t="n">
        <x:v>8</x:v>
      </x:c>
      <x:c r="G531" s="8" t="str"/>
      <x:c r="H531" s="8" t="str">
        <x:v>Loma Lounge · West Entrance</x:v>
      </x:c>
      <x:c r="I531" s="8" t="str"/>
      <x:c r="J531" s="8" t="str">
        <x:v>Shared</x:v>
      </x:c>
      <x:c r="K531" s="8" t="str">
        <x:v>order</x:v>
      </x:c>
      <x:c r="L531" s="21" t="n">
        <x:v>3</x:v>
      </x:c>
      <x:c r="M531" s="8" t="str">
        <x:v>Candidate in the 273-game Loma pool. Required only when included in the player’s saved 50-game final; all 50 assigned games must pass.</x:v>
      </x:c>
      <x:c r="N531" s="8" t="str"/>
      <x:c r="O531" s="8" t="str">
        <x:v>Current outfit accepted for classroom final review</x:v>
      </x:c>
      <x:c r="P531" s="8" t="str">
        <x:v>Complete each presented question. Keep the source meaning, figures, units, and requested language form. All answers must pass.</x:v>
      </x:c>
      <x:c r="Q531" s="8" t="str"/>
      <x:c r="R531" s="21" t="n">
        <x:v>10</x:v>
      </x:c>
      <x:c r="S531" s="8" t="str">
        <x:v>English: 10 XP
Radio &amp; SMCP: 4 XP</x:v>
      </x:c>
      <x:c r="T531" s="8" t="str">
        <x:v>No</x:v>
      </x:c>
      <x:c r="U531" s="8" t="str">
        <x:v>No</x:v>
      </x:c>
      <x:c r="V531" s="8" t="str">
        <x:v>Ordered sequence</x:v>
      </x:c>
      <x:c r="W531" s="8" t="str">
        <x:v>119</x:v>
      </x:c>
      <x:c r="X531" s="8" t="str">
        <x:v>117
123
124</x:v>
      </x:c>
      <x:c r="Y531" s="8" t="str">
        <x:v>119, 117, 123, 124</x:v>
      </x:c>
      <x:c r="Z531" s="8" t="str">
        <x:v>Maritime English 3.17 Plus · Dr. Wayne Vincent Tolomia · physical PDF page(s) 119 · Loma adaptation of u6-p119-round-2</x:v>
      </x:c>
      <x:c r="AA531" s="8" t="str">
        <x:v>public/game/loma-content.js</x:v>
      </x:c>
      <x:c r="AB531"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31" s="21" t="n">
        <x:v>6</x:v>
      </x:c>
      <x:c r="AD531" s="8" t="str">
        <x:v>Distress, Urgency and Safety</x:v>
      </x:c>
      <x:c r="AE531" s="8" t="str"/>
      <x:c r="AF531" s="8" t="str">
        <x:v>Base first-completion reward. Matching selected traits add +2 skill XP; care readiness adds +2 to the primary skill when all three meters are at least 40 before completion. Completed practice gives no additional XP.</x:v>
      </x:c>
      <x:c r="AG531" s="8" t="str">
        <x:v>u6-p119-round-2</x:v>
      </x:c>
      <x:c r="AH531" s="8" t="str">
        <x:v>Book curriculum</x:v>
      </x:c>
      <x:c r="AI531" s="21" t="n">
        <x:v>5</x:v>
      </x:c>
      <x:c r="AJ531" s="8" t="str"/>
    </x:row>
    <x:row r="532" ht="131.5" customHeight="1">
      <x:c r="A532" s="8" t="str">
        <x:v>loma-book-u6-p119-round-2-2</x:v>
      </x:c>
      <x:c r="B532" s="8" t="str">
        <x:v>Loma final bank</x:v>
      </x:c>
      <x:c r="C532" s="8" t="str">
        <x:v>Distress, Urgency and Safety · Language accuracy · p119 · 2</x:v>
      </x:c>
      <x:c r="D532" s="21" t="n">
        <x:v>4</x:v>
      </x:c>
      <x:c r="E532" s="21" t="n">
        <x:v>2</x:v>
      </x:c>
      <x:c r="F532" s="21" t="n">
        <x:v>8</x:v>
      </x:c>
      <x:c r="G532" s="8" t="str"/>
      <x:c r="H532" s="8" t="str">
        <x:v>Loma Lounge · West Entrance</x:v>
      </x:c>
      <x:c r="I532" s="8" t="str"/>
      <x:c r="J532" s="8" t="str">
        <x:v>Shared</x:v>
      </x:c>
      <x:c r="K532" s="8" t="str">
        <x:v>order</x:v>
      </x:c>
      <x:c r="L532" s="21" t="n">
        <x:v>2</x:v>
      </x:c>
      <x:c r="M532" s="8" t="str">
        <x:v>Candidate in the 273-game Loma pool. Required only when included in the player’s saved 50-game final; all 50 assigned games must pass.</x:v>
      </x:c>
      <x:c r="N532" s="8" t="str"/>
      <x:c r="O532" s="8" t="str">
        <x:v>Current outfit accepted for classroom final review</x:v>
      </x:c>
      <x:c r="P532" s="8" t="str">
        <x:v>Complete each presented question. Keep the source meaning, figures, units, and requested language form. All answers must pass.</x:v>
      </x:c>
      <x:c r="Q532" s="8" t="str"/>
      <x:c r="R532" s="21" t="n">
        <x:v>10</x:v>
      </x:c>
      <x:c r="S532" s="8" t="str">
        <x:v>English: 10 XP
Radio &amp; SMCP: 4 XP</x:v>
      </x:c>
      <x:c r="T532" s="8" t="str">
        <x:v>No</x:v>
      </x:c>
      <x:c r="U532" s="8" t="str">
        <x:v>No</x:v>
      </x:c>
      <x:c r="V532" s="8" t="str">
        <x:v>Ordered sequence</x:v>
      </x:c>
      <x:c r="W532" s="8" t="str">
        <x:v>119</x:v>
      </x:c>
      <x:c r="X532" s="8" t="str">
        <x:v>117
123
124</x:v>
      </x:c>
      <x:c r="Y532" s="8" t="str">
        <x:v>119, 117, 123, 124</x:v>
      </x:c>
      <x:c r="Z532" s="8" t="str">
        <x:v>Maritime English 3.17 Plus · Dr. Wayne Vincent Tolomia · physical PDF page(s) 119 · Loma adaptation of u6-p119-round-2</x:v>
      </x:c>
      <x:c r="AA532" s="8" t="str">
        <x:v>public/game/loma-content.js</x:v>
      </x:c>
      <x:c r="AB532"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32" s="21" t="n">
        <x:v>6</x:v>
      </x:c>
      <x:c r="AD532" s="8" t="str">
        <x:v>Distress, Urgency and Safety</x:v>
      </x:c>
      <x:c r="AE532" s="8" t="str"/>
      <x:c r="AF532" s="8" t="str">
        <x:v>Base first-completion reward. Matching selected traits add +2 skill XP; care readiness adds +2 to the primary skill when all three meters are at least 40 before completion. Completed practice gives no additional XP.</x:v>
      </x:c>
      <x:c r="AG532" s="8" t="str">
        <x:v>u6-p119-round-2</x:v>
      </x:c>
      <x:c r="AH532" s="8" t="str">
        <x:v>Book curriculum</x:v>
      </x:c>
      <x:c r="AI532" s="21" t="n">
        <x:v>5</x:v>
      </x:c>
      <x:c r="AJ532" s="8" t="str"/>
    </x:row>
    <x:row r="533" ht="131.5" customHeight="1">
      <x:c r="A533" s="8" t="str">
        <x:v>loma-book-u6-p125-round-1-1</x:v>
      </x:c>
      <x:c r="B533" s="8" t="str">
        <x:v>Loma final bank</x:v>
      </x:c>
      <x:c r="C533" s="8" t="str">
        <x:v>Distress, Urgency and Safety · Language accuracy · p125 · 1</x:v>
      </x:c>
      <x:c r="D533" s="21" t="n">
        <x:v>4</x:v>
      </x:c>
      <x:c r="E533" s="21" t="n">
        <x:v>2</x:v>
      </x:c>
      <x:c r="F533" s="21" t="n">
        <x:v>8</x:v>
      </x:c>
      <x:c r="G533" s="8" t="str"/>
      <x:c r="H533" s="8" t="str">
        <x:v>Loma Lounge · West Entrance</x:v>
      </x:c>
      <x:c r="I533" s="8" t="str"/>
      <x:c r="J533" s="8" t="str">
        <x:v>Shared</x:v>
      </x:c>
      <x:c r="K533" s="8" t="str">
        <x:v>choice</x:v>
      </x:c>
      <x:c r="L533" s="21" t="n">
        <x:v>3</x:v>
      </x:c>
      <x:c r="M533" s="8" t="str">
        <x:v>Candidate in the 273-game Loma pool. Required only when included in the player’s saved 50-game final; all 50 assigned games must pass.</x:v>
      </x:c>
      <x:c r="N533" s="8" t="str"/>
      <x:c r="O533" s="8" t="str">
        <x:v>Current outfit accepted for classroom final review</x:v>
      </x:c>
      <x:c r="P533" s="8" t="str">
        <x:v>Complete each presented question. Keep the source meaning, figures, units, and requested language form. All answers must pass.</x:v>
      </x:c>
      <x:c r="Q533" s="8" t="str"/>
      <x:c r="R533" s="21" t="n">
        <x:v>10</x:v>
      </x:c>
      <x:c r="S533" s="8" t="str">
        <x:v>English: 10 XP
Radio &amp; SMCP: 4 XP</x:v>
      </x:c>
      <x:c r="T533" s="8" t="str">
        <x:v>No</x:v>
      </x:c>
      <x:c r="U533" s="8" t="str">
        <x:v>No</x:v>
      </x:c>
      <x:c r="V533" s="8" t="str">
        <x:v>Accepted text</x:v>
      </x:c>
      <x:c r="W533" s="8" t="str">
        <x:v>125</x:v>
      </x:c>
      <x:c r="X533" s="8" t="str">
        <x:v>111
112
115
117
123
124</x:v>
      </x:c>
      <x:c r="Y533" s="8" t="str">
        <x:v>125, 111, 112, 115, 117, 123, 124</x:v>
      </x:c>
      <x:c r="Z533" s="8" t="str">
        <x:v>Maritime English 3.17 Plus · Dr. Wayne Vincent Tolomia · physical PDF page(s) 125 · Loma adaptation of u6-p125-round-1</x:v>
      </x:c>
      <x:c r="AA533" s="8" t="str">
        <x:v>public/game/loma-content.js</x:v>
      </x:c>
      <x:c r="AB533"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33" s="21" t="n">
        <x:v>6</x:v>
      </x:c>
      <x:c r="AD533" s="8" t="str">
        <x:v>Distress, Urgency and Safety</x:v>
      </x:c>
      <x:c r="AE533" s="8" t="str"/>
      <x:c r="AF533" s="8" t="str">
        <x:v>Base first-completion reward. Matching selected traits add +2 skill XP; care readiness adds +2 to the primary skill when all three meters are at least 40 before completion. Completed practice gives no additional XP.</x:v>
      </x:c>
      <x:c r="AG533" s="8" t="str">
        <x:v>u6-p125-round-1</x:v>
      </x:c>
      <x:c r="AH533" s="8" t="str">
        <x:v>Book curriculum</x:v>
      </x:c>
      <x:c r="AI533" s="21" t="n">
        <x:v>5</x:v>
      </x:c>
      <x:c r="AJ533" s="8" t="str"/>
    </x:row>
    <x:row r="534" ht="131.5" customHeight="1">
      <x:c r="A534" s="8" t="str">
        <x:v>loma-book-u6-p125-round-1-2</x:v>
      </x:c>
      <x:c r="B534" s="8" t="str">
        <x:v>Loma final bank</x:v>
      </x:c>
      <x:c r="C534" s="8" t="str">
        <x:v>Distress, Urgency and Safety · Language accuracy · p125 · 2</x:v>
      </x:c>
      <x:c r="D534" s="21" t="n">
        <x:v>4</x:v>
      </x:c>
      <x:c r="E534" s="21" t="n">
        <x:v>2</x:v>
      </x:c>
      <x:c r="F534" s="21" t="n">
        <x:v>8</x:v>
      </x:c>
      <x:c r="G534" s="8" t="str"/>
      <x:c r="H534" s="8" t="str">
        <x:v>Loma Lounge · West Entrance</x:v>
      </x:c>
      <x:c r="I534" s="8" t="str"/>
      <x:c r="J534" s="8" t="str">
        <x:v>Shared</x:v>
      </x:c>
      <x:c r="K534" s="8" t="str">
        <x:v>choice</x:v>
      </x:c>
      <x:c r="L534" s="21" t="n">
        <x:v>3</x:v>
      </x:c>
      <x:c r="M534" s="8" t="str">
        <x:v>Candidate in the 273-game Loma pool. Required only when included in the player’s saved 50-game final; all 50 assigned games must pass.</x:v>
      </x:c>
      <x:c r="N534" s="8" t="str"/>
      <x:c r="O534" s="8" t="str">
        <x:v>Current outfit accepted for classroom final review</x:v>
      </x:c>
      <x:c r="P534" s="8" t="str">
        <x:v>Complete each presented question. Keep the source meaning, figures, units, and requested language form. All answers must pass.</x:v>
      </x:c>
      <x:c r="Q534" s="8" t="str"/>
      <x:c r="R534" s="21" t="n">
        <x:v>10</x:v>
      </x:c>
      <x:c r="S534" s="8" t="str">
        <x:v>English: 10 XP
Radio &amp; SMCP: 4 XP</x:v>
      </x:c>
      <x:c r="T534" s="8" t="str">
        <x:v>No</x:v>
      </x:c>
      <x:c r="U534" s="8" t="str">
        <x:v>No</x:v>
      </x:c>
      <x:c r="V534" s="8" t="str">
        <x:v>Accepted text</x:v>
      </x:c>
      <x:c r="W534" s="8" t="str">
        <x:v>125</x:v>
      </x:c>
      <x:c r="X534" s="8" t="str">
        <x:v>111
112
115
117
123
124</x:v>
      </x:c>
      <x:c r="Y534" s="8" t="str">
        <x:v>125, 111, 112, 115, 117, 123, 124</x:v>
      </x:c>
      <x:c r="Z534" s="8" t="str">
        <x:v>Maritime English 3.17 Plus · Dr. Wayne Vincent Tolomia · physical PDF page(s) 125 · Loma adaptation of u6-p125-round-1</x:v>
      </x:c>
      <x:c r="AA534" s="8" t="str">
        <x:v>public/game/loma-content.js</x:v>
      </x:c>
      <x:c r="AB534"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34" s="21" t="n">
        <x:v>6</x:v>
      </x:c>
      <x:c r="AD534" s="8" t="str">
        <x:v>Distress, Urgency and Safety</x:v>
      </x:c>
      <x:c r="AE534" s="8" t="str"/>
      <x:c r="AF534" s="8" t="str">
        <x:v>Base first-completion reward. Matching selected traits add +2 skill XP; care readiness adds +2 to the primary skill when all three meters are at least 40 before completion. Completed practice gives no additional XP.</x:v>
      </x:c>
      <x:c r="AG534" s="8" t="str">
        <x:v>u6-p125-round-1</x:v>
      </x:c>
      <x:c r="AH534" s="8" t="str">
        <x:v>Book curriculum</x:v>
      </x:c>
      <x:c r="AI534" s="21" t="n">
        <x:v>5</x:v>
      </x:c>
      <x:c r="AJ534" s="8" t="str"/>
    </x:row>
    <x:row r="535" ht="131.5" customHeight="1">
      <x:c r="A535" s="8" t="str">
        <x:v>loma-book-u6-p125-round-1-3</x:v>
      </x:c>
      <x:c r="B535" s="8" t="str">
        <x:v>Loma final bank</x:v>
      </x:c>
      <x:c r="C535" s="8" t="str">
        <x:v>Distress, Urgency and Safety · Language accuracy · p125 · 3</x:v>
      </x:c>
      <x:c r="D535" s="21" t="n">
        <x:v>4</x:v>
      </x:c>
      <x:c r="E535" s="21" t="n">
        <x:v>2</x:v>
      </x:c>
      <x:c r="F535" s="21" t="n">
        <x:v>8</x:v>
      </x:c>
      <x:c r="G535" s="8" t="str"/>
      <x:c r="H535" s="8" t="str">
        <x:v>Loma Lounge · West Entrance</x:v>
      </x:c>
      <x:c r="I535" s="8" t="str"/>
      <x:c r="J535" s="8" t="str">
        <x:v>Shared</x:v>
      </x:c>
      <x:c r="K535" s="8" t="str">
        <x:v>choice</x:v>
      </x:c>
      <x:c r="L535" s="21" t="n">
        <x:v>2</x:v>
      </x:c>
      <x:c r="M535" s="8" t="str">
        <x:v>Candidate in the 273-game Loma pool. Required only when included in the player’s saved 50-game final; all 50 assigned games must pass.</x:v>
      </x:c>
      <x:c r="N535" s="8" t="str"/>
      <x:c r="O535" s="8" t="str">
        <x:v>Current outfit accepted for classroom final review</x:v>
      </x:c>
      <x:c r="P535" s="8" t="str">
        <x:v>Complete each presented question. Keep the source meaning, figures, units, and requested language form. All answers must pass.</x:v>
      </x:c>
      <x:c r="Q535" s="8" t="str"/>
      <x:c r="R535" s="21" t="n">
        <x:v>10</x:v>
      </x:c>
      <x:c r="S535" s="8" t="str">
        <x:v>English: 10 XP
Radio &amp; SMCP: 4 XP</x:v>
      </x:c>
      <x:c r="T535" s="8" t="str">
        <x:v>No</x:v>
      </x:c>
      <x:c r="U535" s="8" t="str">
        <x:v>No</x:v>
      </x:c>
      <x:c r="V535" s="8" t="str">
        <x:v>Accepted text</x:v>
      </x:c>
      <x:c r="W535" s="8" t="str">
        <x:v>125</x:v>
      </x:c>
      <x:c r="X535" s="8" t="str">
        <x:v>111
112
115
117
123
124</x:v>
      </x:c>
      <x:c r="Y535" s="8" t="str">
        <x:v>125, 111, 112, 115, 117, 123, 124</x:v>
      </x:c>
      <x:c r="Z535" s="8" t="str">
        <x:v>Maritime English 3.17 Plus · Dr. Wayne Vincent Tolomia · physical PDF page(s) 125 · Loma adaptation of u6-p125-round-1</x:v>
      </x:c>
      <x:c r="AA535" s="8" t="str">
        <x:v>public/game/loma-content.js</x:v>
      </x:c>
      <x:c r="AB535"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35" s="21" t="n">
        <x:v>6</x:v>
      </x:c>
      <x:c r="AD535" s="8" t="str">
        <x:v>Distress, Urgency and Safety</x:v>
      </x:c>
      <x:c r="AE535" s="8" t="str"/>
      <x:c r="AF535" s="8" t="str">
        <x:v>Base first-completion reward. Matching selected traits add +2 skill XP; care readiness adds +2 to the primary skill when all three meters are at least 40 before completion. Completed practice gives no additional XP.</x:v>
      </x:c>
      <x:c r="AG535" s="8" t="str">
        <x:v>u6-p125-round-1</x:v>
      </x:c>
      <x:c r="AH535" s="8" t="str">
        <x:v>Book curriculum</x:v>
      </x:c>
      <x:c r="AI535" s="21" t="n">
        <x:v>5</x:v>
      </x:c>
      <x:c r="AJ535" s="8" t="str"/>
    </x:row>
    <x:row r="536" ht="131.5" customHeight="1">
      <x:c r="A536" s="8" t="str">
        <x:v>loma-book-u6-p125-round-2-1</x:v>
      </x:c>
      <x:c r="B536" s="8" t="str">
        <x:v>Loma final bank</x:v>
      </x:c>
      <x:c r="C536" s="8" t="str">
        <x:v>Distress, Urgency and Safety · Language accuracy · p125 · 1</x:v>
      </x:c>
      <x:c r="D536" s="21" t="n">
        <x:v>4</x:v>
      </x:c>
      <x:c r="E536" s="21" t="n">
        <x:v>2</x:v>
      </x:c>
      <x:c r="F536" s="21" t="n">
        <x:v>8</x:v>
      </x:c>
      <x:c r="G536" s="8" t="str"/>
      <x:c r="H536" s="8" t="str">
        <x:v>Loma Lounge · West Entrance</x:v>
      </x:c>
      <x:c r="I536" s="8" t="str"/>
      <x:c r="J536" s="8" t="str">
        <x:v>Shared</x:v>
      </x:c>
      <x:c r="K536" s="8" t="str">
        <x:v>text</x:v>
      </x:c>
      <x:c r="L536" s="21" t="n">
        <x:v>3</x:v>
      </x:c>
      <x:c r="M536" s="8" t="str">
        <x:v>Candidate in the 273-game Loma pool. Required only when included in the player’s saved 50-game final; all 50 assigned games must pass.</x:v>
      </x:c>
      <x:c r="N536" s="8" t="str"/>
      <x:c r="O536" s="8" t="str">
        <x:v>Current outfit accepted for classroom final review</x:v>
      </x:c>
      <x:c r="P536" s="8" t="str">
        <x:v>Complete each presented question. Keep the source meaning, figures, units, and requested language form. All answers must pass.</x:v>
      </x:c>
      <x:c r="Q536" s="8" t="str"/>
      <x:c r="R536" s="21" t="n">
        <x:v>10</x:v>
      </x:c>
      <x:c r="S536" s="8" t="str">
        <x:v>English: 10 XP
Radio &amp; SMCP: 4 XP</x:v>
      </x:c>
      <x:c r="T536" s="8" t="str">
        <x:v>No</x:v>
      </x:c>
      <x:c r="U536" s="8" t="str">
        <x:v>No</x:v>
      </x:c>
      <x:c r="V536" s="8" t="str">
        <x:v>Accepted text</x:v>
      </x:c>
      <x:c r="W536" s="8" t="str">
        <x:v>125</x:v>
      </x:c>
      <x:c r="X536" s="8" t="str">
        <x:v>111
112
115
117
123
124</x:v>
      </x:c>
      <x:c r="Y536" s="8" t="str">
        <x:v>125, 111, 112, 115, 117, 123, 124</x:v>
      </x:c>
      <x:c r="Z536" s="8" t="str">
        <x:v>Maritime English 3.17 Plus · Dr. Wayne Vincent Tolomia · physical PDF page(s) 125 · Loma adaptation of u6-p125-round-2</x:v>
      </x:c>
      <x:c r="AA536" s="8" t="str">
        <x:v>public/game/loma-content.js</x:v>
      </x:c>
      <x:c r="AB536"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36" s="21" t="n">
        <x:v>6</x:v>
      </x:c>
      <x:c r="AD536" s="8" t="str">
        <x:v>Distress, Urgency and Safety</x:v>
      </x:c>
      <x:c r="AE536" s="8" t="str"/>
      <x:c r="AF536" s="8" t="str">
        <x:v>Base first-completion reward. Matching selected traits add +2 skill XP; care readiness adds +2 to the primary skill when all three meters are at least 40 before completion. Completed practice gives no additional XP.</x:v>
      </x:c>
      <x:c r="AG536" s="8" t="str">
        <x:v>u6-p125-round-2</x:v>
      </x:c>
      <x:c r="AH536" s="8" t="str">
        <x:v>Book curriculum</x:v>
      </x:c>
      <x:c r="AI536" s="21" t="n">
        <x:v>5</x:v>
      </x:c>
      <x:c r="AJ536" s="8" t="str"/>
    </x:row>
    <x:row r="537" ht="131.5" customHeight="1">
      <x:c r="A537" s="8" t="str">
        <x:v>loma-book-u6-p125-round-2-2</x:v>
      </x:c>
      <x:c r="B537" s="8" t="str">
        <x:v>Loma final bank</x:v>
      </x:c>
      <x:c r="C537" s="8" t="str">
        <x:v>Distress, Urgency and Safety · Language accuracy · p125 · 2</x:v>
      </x:c>
      <x:c r="D537" s="21" t="n">
        <x:v>4</x:v>
      </x:c>
      <x:c r="E537" s="21" t="n">
        <x:v>2</x:v>
      </x:c>
      <x:c r="F537" s="21" t="n">
        <x:v>8</x:v>
      </x:c>
      <x:c r="G537" s="8" t="str"/>
      <x:c r="H537" s="8" t="str">
        <x:v>Loma Lounge · West Entrance</x:v>
      </x:c>
      <x:c r="I537" s="8" t="str"/>
      <x:c r="J537" s="8" t="str">
        <x:v>Shared</x:v>
      </x:c>
      <x:c r="K537" s="8" t="str">
        <x:v>text</x:v>
      </x:c>
      <x:c r="L537" s="21" t="n">
        <x:v>3</x:v>
      </x:c>
      <x:c r="M537" s="8" t="str">
        <x:v>Candidate in the 273-game Loma pool. Required only when included in the player’s saved 50-game final; all 50 assigned games must pass.</x:v>
      </x:c>
      <x:c r="N537" s="8" t="str"/>
      <x:c r="O537" s="8" t="str">
        <x:v>Current outfit accepted for classroom final review</x:v>
      </x:c>
      <x:c r="P537" s="8" t="str">
        <x:v>Complete each presented question. Keep the source meaning, figures, units, and requested language form. All answers must pass.</x:v>
      </x:c>
      <x:c r="Q537" s="8" t="str"/>
      <x:c r="R537" s="21" t="n">
        <x:v>10</x:v>
      </x:c>
      <x:c r="S537" s="8" t="str">
        <x:v>English: 10 XP
Radio &amp; SMCP: 4 XP</x:v>
      </x:c>
      <x:c r="T537" s="8" t="str">
        <x:v>No</x:v>
      </x:c>
      <x:c r="U537" s="8" t="str">
        <x:v>No</x:v>
      </x:c>
      <x:c r="V537" s="8" t="str">
        <x:v>Accepted text</x:v>
      </x:c>
      <x:c r="W537" s="8" t="str">
        <x:v>125</x:v>
      </x:c>
      <x:c r="X537" s="8" t="str">
        <x:v>111
112
115
117
123
124</x:v>
      </x:c>
      <x:c r="Y537" s="8" t="str">
        <x:v>125, 111, 112, 115, 117, 123, 124</x:v>
      </x:c>
      <x:c r="Z537" s="8" t="str">
        <x:v>Maritime English 3.17 Plus · Dr. Wayne Vincent Tolomia · physical PDF page(s) 125 · Loma adaptation of u6-p125-round-2</x:v>
      </x:c>
      <x:c r="AA537" s="8" t="str">
        <x:v>public/game/loma-content.js</x:v>
      </x:c>
      <x:c r="AB537"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37" s="21" t="n">
        <x:v>6</x:v>
      </x:c>
      <x:c r="AD537" s="8" t="str">
        <x:v>Distress, Urgency and Safety</x:v>
      </x:c>
      <x:c r="AE537" s="8" t="str"/>
      <x:c r="AF537" s="8" t="str">
        <x:v>Base first-completion reward. Matching selected traits add +2 skill XP; care readiness adds +2 to the primary skill when all three meters are at least 40 before completion. Completed practice gives no additional XP.</x:v>
      </x:c>
      <x:c r="AG537" s="8" t="str">
        <x:v>u6-p125-round-2</x:v>
      </x:c>
      <x:c r="AH537" s="8" t="str">
        <x:v>Book curriculum</x:v>
      </x:c>
      <x:c r="AI537" s="21" t="n">
        <x:v>5</x:v>
      </x:c>
      <x:c r="AJ537" s="8" t="str"/>
    </x:row>
    <x:row r="538" ht="131.5" customHeight="1">
      <x:c r="A538" s="8" t="str">
        <x:v>loma-book-u6-p127-round-1-1</x:v>
      </x:c>
      <x:c r="B538" s="8" t="str">
        <x:v>Loma final bank</x:v>
      </x:c>
      <x:c r="C538" s="8" t="str">
        <x:v>Distress, Urgency and Safety · Language accuracy · p127 · 1</x:v>
      </x:c>
      <x:c r="D538" s="21" t="n">
        <x:v>4</x:v>
      </x:c>
      <x:c r="E538" s="21" t="n">
        <x:v>2</x:v>
      </x:c>
      <x:c r="F538" s="21" t="n">
        <x:v>8</x:v>
      </x:c>
      <x:c r="G538" s="8" t="str"/>
      <x:c r="H538" s="8" t="str">
        <x:v>Loma Lounge · West Entrance</x:v>
      </x:c>
      <x:c r="I538" s="8" t="str"/>
      <x:c r="J538" s="8" t="str">
        <x:v>Shared</x:v>
      </x:c>
      <x:c r="K538" s="8" t="str">
        <x:v>text</x:v>
      </x:c>
      <x:c r="L538" s="21" t="n">
        <x:v>3</x:v>
      </x:c>
      <x:c r="M538" s="8" t="str">
        <x:v>Candidate in the 273-game Loma pool. Required only when included in the player’s saved 50-game final; all 50 assigned games must pass.</x:v>
      </x:c>
      <x:c r="N538" s="8" t="str"/>
      <x:c r="O538" s="8" t="str">
        <x:v>Current outfit accepted for classroom final review</x:v>
      </x:c>
      <x:c r="P538" s="8" t="str">
        <x:v>Complete each presented question. Keep the source meaning, figures, units, and requested language form. All answers must pass.</x:v>
      </x:c>
      <x:c r="Q538" s="8" t="str"/>
      <x:c r="R538" s="21" t="n">
        <x:v>10</x:v>
      </x:c>
      <x:c r="S538" s="8" t="str">
        <x:v>English: 10 XP
Radio &amp; SMCP: 4 XP</x:v>
      </x:c>
      <x:c r="T538" s="8" t="str">
        <x:v>No</x:v>
      </x:c>
      <x:c r="U538" s="8" t="str">
        <x:v>No</x:v>
      </x:c>
      <x:c r="V538" s="8" t="str">
        <x:v>Accepted text</x:v>
      </x:c>
      <x:c r="W538" s="8" t="str">
        <x:v>127</x:v>
      </x:c>
      <x:c r="X538" s="8" t="str">
        <x:v>111
112
115
117
123
124</x:v>
      </x:c>
      <x:c r="Y538" s="8" t="str">
        <x:v>127, 111, 112, 115, 117, 123, 124</x:v>
      </x:c>
      <x:c r="Z538" s="8" t="str">
        <x:v>Maritime English 3.17 Plus · Dr. Wayne Vincent Tolomia · physical PDF page(s) 127 · Loma adaptation of u6-p127-round-1</x:v>
      </x:c>
      <x:c r="AA538" s="8" t="str">
        <x:v>public/game/loma-content.js</x:v>
      </x:c>
      <x:c r="AB538"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38" s="21" t="n">
        <x:v>6</x:v>
      </x:c>
      <x:c r="AD538" s="8" t="str">
        <x:v>Distress, Urgency and Safety</x:v>
      </x:c>
      <x:c r="AE538" s="8" t="str"/>
      <x:c r="AF538" s="8" t="str">
        <x:v>Base first-completion reward. Matching selected traits add +2 skill XP; care readiness adds +2 to the primary skill when all three meters are at least 40 before completion. Completed practice gives no additional XP.</x:v>
      </x:c>
      <x:c r="AG538" s="8" t="str">
        <x:v>u6-p127-round-1</x:v>
      </x:c>
      <x:c r="AH538" s="8" t="str">
        <x:v>Book curriculum</x:v>
      </x:c>
      <x:c r="AI538" s="21" t="n">
        <x:v>5</x:v>
      </x:c>
      <x:c r="AJ538" s="8" t="str"/>
    </x:row>
    <x:row r="539" ht="131.5" customHeight="1">
      <x:c r="A539" s="8" t="str">
        <x:v>loma-book-u6-p127-round-1-2</x:v>
      </x:c>
      <x:c r="B539" s="8" t="str">
        <x:v>Loma final bank</x:v>
      </x:c>
      <x:c r="C539" s="8" t="str">
        <x:v>Distress, Urgency and Safety · Language accuracy · p127 · 2</x:v>
      </x:c>
      <x:c r="D539" s="21" t="n">
        <x:v>4</x:v>
      </x:c>
      <x:c r="E539" s="21" t="n">
        <x:v>2</x:v>
      </x:c>
      <x:c r="F539" s="21" t="n">
        <x:v>8</x:v>
      </x:c>
      <x:c r="G539" s="8" t="str"/>
      <x:c r="H539" s="8" t="str">
        <x:v>Loma Lounge · West Entrance</x:v>
      </x:c>
      <x:c r="I539" s="8" t="str"/>
      <x:c r="J539" s="8" t="str">
        <x:v>Shared</x:v>
      </x:c>
      <x:c r="K539" s="8" t="str">
        <x:v>text</x:v>
      </x:c>
      <x:c r="L539" s="21" t="n">
        <x:v>3</x:v>
      </x:c>
      <x:c r="M539" s="8" t="str">
        <x:v>Candidate in the 273-game Loma pool. Required only when included in the player’s saved 50-game final; all 50 assigned games must pass.</x:v>
      </x:c>
      <x:c r="N539" s="8" t="str"/>
      <x:c r="O539" s="8" t="str">
        <x:v>Current outfit accepted for classroom final review</x:v>
      </x:c>
      <x:c r="P539" s="8" t="str">
        <x:v>Complete each presented question. Keep the source meaning, figures, units, and requested language form. All answers must pass.</x:v>
      </x:c>
      <x:c r="Q539" s="8" t="str"/>
      <x:c r="R539" s="21" t="n">
        <x:v>10</x:v>
      </x:c>
      <x:c r="S539" s="8" t="str">
        <x:v>English: 10 XP
Radio &amp; SMCP: 4 XP</x:v>
      </x:c>
      <x:c r="T539" s="8" t="str">
        <x:v>No</x:v>
      </x:c>
      <x:c r="U539" s="8" t="str">
        <x:v>No</x:v>
      </x:c>
      <x:c r="V539" s="8" t="str">
        <x:v>Accepted text</x:v>
      </x:c>
      <x:c r="W539" s="8" t="str">
        <x:v>127</x:v>
      </x:c>
      <x:c r="X539" s="8" t="str">
        <x:v>111
112
115
117
123
124</x:v>
      </x:c>
      <x:c r="Y539" s="8" t="str">
        <x:v>127, 111, 112, 115, 117, 123, 124</x:v>
      </x:c>
      <x:c r="Z539" s="8" t="str">
        <x:v>Maritime English 3.17 Plus · Dr. Wayne Vincent Tolomia · physical PDF page(s) 127 · Loma adaptation of u6-p127-round-1</x:v>
      </x:c>
      <x:c r="AA539" s="8" t="str">
        <x:v>public/game/loma-content.js</x:v>
      </x:c>
      <x:c r="AB539"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39" s="21" t="n">
        <x:v>6</x:v>
      </x:c>
      <x:c r="AD539" s="8" t="str">
        <x:v>Distress, Urgency and Safety</x:v>
      </x:c>
      <x:c r="AE539" s="8" t="str"/>
      <x:c r="AF539" s="8" t="str">
        <x:v>Base first-completion reward. Matching selected traits add +2 skill XP; care readiness adds +2 to the primary skill when all three meters are at least 40 before completion. Completed practice gives no additional XP.</x:v>
      </x:c>
      <x:c r="AG539" s="8" t="str">
        <x:v>u6-p127-round-1</x:v>
      </x:c>
      <x:c r="AH539" s="8" t="str">
        <x:v>Book curriculum</x:v>
      </x:c>
      <x:c r="AI539" s="21" t="n">
        <x:v>5</x:v>
      </x:c>
      <x:c r="AJ539" s="8" t="str"/>
    </x:row>
    <x:row r="540" ht="131.5" customHeight="1">
      <x:c r="A540" s="8" t="str">
        <x:v>loma-book-u6-p127-round-1-3</x:v>
      </x:c>
      <x:c r="B540" s="8" t="str">
        <x:v>Loma final bank</x:v>
      </x:c>
      <x:c r="C540" s="8" t="str">
        <x:v>Distress, Urgency and Safety · Language accuracy · p127 · 3</x:v>
      </x:c>
      <x:c r="D540" s="21" t="n">
        <x:v>4</x:v>
      </x:c>
      <x:c r="E540" s="21" t="n">
        <x:v>2</x:v>
      </x:c>
      <x:c r="F540" s="21" t="n">
        <x:v>8</x:v>
      </x:c>
      <x:c r="G540" s="8" t="str"/>
      <x:c r="H540" s="8" t="str">
        <x:v>Loma Lounge · West Entrance</x:v>
      </x:c>
      <x:c r="I540" s="8" t="str"/>
      <x:c r="J540" s="8" t="str">
        <x:v>Shared</x:v>
      </x:c>
      <x:c r="K540" s="8" t="str">
        <x:v>text</x:v>
      </x:c>
      <x:c r="L540" s="21" t="n">
        <x:v>2</x:v>
      </x:c>
      <x:c r="M540" s="8" t="str">
        <x:v>Candidate in the 273-game Loma pool. Required only when included in the player’s saved 50-game final; all 50 assigned games must pass.</x:v>
      </x:c>
      <x:c r="N540" s="8" t="str"/>
      <x:c r="O540" s="8" t="str">
        <x:v>Current outfit accepted for classroom final review</x:v>
      </x:c>
      <x:c r="P540" s="8" t="str">
        <x:v>Complete each presented question. Keep the source meaning, figures, units, and requested language form. All answers must pass.</x:v>
      </x:c>
      <x:c r="Q540" s="8" t="str"/>
      <x:c r="R540" s="21" t="n">
        <x:v>10</x:v>
      </x:c>
      <x:c r="S540" s="8" t="str">
        <x:v>English: 10 XP
Radio &amp; SMCP: 4 XP</x:v>
      </x:c>
      <x:c r="T540" s="8" t="str">
        <x:v>No</x:v>
      </x:c>
      <x:c r="U540" s="8" t="str">
        <x:v>No</x:v>
      </x:c>
      <x:c r="V540" s="8" t="str">
        <x:v>Accepted text</x:v>
      </x:c>
      <x:c r="W540" s="8" t="str">
        <x:v>127</x:v>
      </x:c>
      <x:c r="X540" s="8" t="str">
        <x:v>111
112
115
117
123
124</x:v>
      </x:c>
      <x:c r="Y540" s="8" t="str">
        <x:v>127, 111, 112, 115, 117, 123, 124</x:v>
      </x:c>
      <x:c r="Z540" s="8" t="str">
        <x:v>Maritime English 3.17 Plus · Dr. Wayne Vincent Tolomia · physical PDF page(s) 127 · Loma adaptation of u6-p127-round-1</x:v>
      </x:c>
      <x:c r="AA540" s="8" t="str">
        <x:v>public/game/loma-content.js</x:v>
      </x:c>
      <x:c r="AB540"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40" s="21" t="n">
        <x:v>6</x:v>
      </x:c>
      <x:c r="AD540" s="8" t="str">
        <x:v>Distress, Urgency and Safety</x:v>
      </x:c>
      <x:c r="AE540" s="8" t="str"/>
      <x:c r="AF540" s="8" t="str">
        <x:v>Base first-completion reward. Matching selected traits add +2 skill XP; care readiness adds +2 to the primary skill when all three meters are at least 40 before completion. Completed practice gives no additional XP.</x:v>
      </x:c>
      <x:c r="AG540" s="8" t="str">
        <x:v>u6-p127-round-1</x:v>
      </x:c>
      <x:c r="AH540" s="8" t="str">
        <x:v>Book curriculum</x:v>
      </x:c>
      <x:c r="AI540" s="21" t="n">
        <x:v>5</x:v>
      </x:c>
      <x:c r="AJ540" s="8" t="str"/>
    </x:row>
    <x:row r="541" ht="131.5" customHeight="1">
      <x:c r="A541" s="8" t="str">
        <x:v>loma-book-u6-p127-round-2-1</x:v>
      </x:c>
      <x:c r="B541" s="8" t="str">
        <x:v>Loma final bank</x:v>
      </x:c>
      <x:c r="C541" s="8" t="str">
        <x:v>Distress, Urgency and Safety · Language accuracy · p127 · 1</x:v>
      </x:c>
      <x:c r="D541" s="21" t="n">
        <x:v>4</x:v>
      </x:c>
      <x:c r="E541" s="21" t="n">
        <x:v>2</x:v>
      </x:c>
      <x:c r="F541" s="21" t="n">
        <x:v>8</x:v>
      </x:c>
      <x:c r="G541" s="8" t="str"/>
      <x:c r="H541" s="8" t="str">
        <x:v>Loma Lounge · West Entrance</x:v>
      </x:c>
      <x:c r="I541" s="8" t="str"/>
      <x:c r="J541" s="8" t="str">
        <x:v>Shared</x:v>
      </x:c>
      <x:c r="K541" s="8" t="str">
        <x:v>text</x:v>
      </x:c>
      <x:c r="L541" s="21" t="n">
        <x:v>3</x:v>
      </x:c>
      <x:c r="M541" s="8" t="str">
        <x:v>Candidate in the 273-game Loma pool. Required only when included in the player’s saved 50-game final; all 50 assigned games must pass.</x:v>
      </x:c>
      <x:c r="N541" s="8" t="str"/>
      <x:c r="O541" s="8" t="str">
        <x:v>Current outfit accepted for classroom final review</x:v>
      </x:c>
      <x:c r="P541" s="8" t="str">
        <x:v>Complete each presented question. Keep the source meaning, figures, units, and requested language form. All answers must pass.</x:v>
      </x:c>
      <x:c r="Q541" s="8" t="str"/>
      <x:c r="R541" s="21" t="n">
        <x:v>10</x:v>
      </x:c>
      <x:c r="S541" s="8" t="str">
        <x:v>English: 10 XP
Radio &amp; SMCP: 4 XP</x:v>
      </x:c>
      <x:c r="T541" s="8" t="str">
        <x:v>No</x:v>
      </x:c>
      <x:c r="U541" s="8" t="str">
        <x:v>No</x:v>
      </x:c>
      <x:c r="V541" s="8" t="str">
        <x:v>Accepted text</x:v>
      </x:c>
      <x:c r="W541" s="8" t="str">
        <x:v>127</x:v>
      </x:c>
      <x:c r="X541" s="8" t="str">
        <x:v>111
112
115
117
123
124</x:v>
      </x:c>
      <x:c r="Y541" s="8" t="str">
        <x:v>127, 111, 112, 115, 117, 123, 124</x:v>
      </x:c>
      <x:c r="Z541" s="8" t="str">
        <x:v>Maritime English 3.17 Plus · Dr. Wayne Vincent Tolomia · physical PDF page(s) 127 · Loma adaptation of u6-p127-round-2</x:v>
      </x:c>
      <x:c r="AA541" s="8" t="str">
        <x:v>public/game/loma-content.js</x:v>
      </x:c>
      <x:c r="AB541"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41" s="21" t="n">
        <x:v>6</x:v>
      </x:c>
      <x:c r="AD541" s="8" t="str">
        <x:v>Distress, Urgency and Safety</x:v>
      </x:c>
      <x:c r="AE541" s="8" t="str"/>
      <x:c r="AF541" s="8" t="str">
        <x:v>Base first-completion reward. Matching selected traits add +2 skill XP; care readiness adds +2 to the primary skill when all three meters are at least 40 before completion. Completed practice gives no additional XP.</x:v>
      </x:c>
      <x:c r="AG541" s="8" t="str">
        <x:v>u6-p127-round-2</x:v>
      </x:c>
      <x:c r="AH541" s="8" t="str">
        <x:v>Book curriculum</x:v>
      </x:c>
      <x:c r="AI541" s="21" t="n">
        <x:v>5</x:v>
      </x:c>
      <x:c r="AJ541" s="8" t="str"/>
    </x:row>
    <x:row r="542" ht="131.5" customHeight="1">
      <x:c r="A542" s="8" t="str">
        <x:v>loma-book-u6-p127-round-2-2</x:v>
      </x:c>
      <x:c r="B542" s="8" t="str">
        <x:v>Loma final bank</x:v>
      </x:c>
      <x:c r="C542" s="8" t="str">
        <x:v>Distress, Urgency and Safety · Language accuracy · p127 · 2</x:v>
      </x:c>
      <x:c r="D542" s="21" t="n">
        <x:v>4</x:v>
      </x:c>
      <x:c r="E542" s="21" t="n">
        <x:v>2</x:v>
      </x:c>
      <x:c r="F542" s="21" t="n">
        <x:v>8</x:v>
      </x:c>
      <x:c r="G542" s="8" t="str"/>
      <x:c r="H542" s="8" t="str">
        <x:v>Loma Lounge · West Entrance</x:v>
      </x:c>
      <x:c r="I542" s="8" t="str"/>
      <x:c r="J542" s="8" t="str">
        <x:v>Shared</x:v>
      </x:c>
      <x:c r="K542" s="8" t="str">
        <x:v>text</x:v>
      </x:c>
      <x:c r="L542" s="21" t="n">
        <x:v>3</x:v>
      </x:c>
      <x:c r="M542" s="8" t="str">
        <x:v>Candidate in the 273-game Loma pool. Required only when included in the player’s saved 50-game final; all 50 assigned games must pass.</x:v>
      </x:c>
      <x:c r="N542" s="8" t="str"/>
      <x:c r="O542" s="8" t="str">
        <x:v>Current outfit accepted for classroom final review</x:v>
      </x:c>
      <x:c r="P542" s="8" t="str">
        <x:v>Complete each presented question. Keep the source meaning, figures, units, and requested language form. All answers must pass.</x:v>
      </x:c>
      <x:c r="Q542" s="8" t="str"/>
      <x:c r="R542" s="21" t="n">
        <x:v>10</x:v>
      </x:c>
      <x:c r="S542" s="8" t="str">
        <x:v>English: 10 XP
Radio &amp; SMCP: 4 XP</x:v>
      </x:c>
      <x:c r="T542" s="8" t="str">
        <x:v>No</x:v>
      </x:c>
      <x:c r="U542" s="8" t="str">
        <x:v>No</x:v>
      </x:c>
      <x:c r="V542" s="8" t="str">
        <x:v>Accepted text</x:v>
      </x:c>
      <x:c r="W542" s="8" t="str">
        <x:v>127</x:v>
      </x:c>
      <x:c r="X542" s="8" t="str">
        <x:v>111
112
115
117
123
124</x:v>
      </x:c>
      <x:c r="Y542" s="8" t="str">
        <x:v>127, 111, 112, 115, 117, 123, 124</x:v>
      </x:c>
      <x:c r="Z542" s="8" t="str">
        <x:v>Maritime English 3.17 Plus · Dr. Wayne Vincent Tolomia · physical PDF page(s) 127 · Loma adaptation of u6-p127-round-2</x:v>
      </x:c>
      <x:c r="AA542" s="8" t="str">
        <x:v>public/game/loma-content.js</x:v>
      </x:c>
      <x:c r="AB542"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42" s="21" t="n">
        <x:v>6</x:v>
      </x:c>
      <x:c r="AD542" s="8" t="str">
        <x:v>Distress, Urgency and Safety</x:v>
      </x:c>
      <x:c r="AE542" s="8" t="str"/>
      <x:c r="AF542" s="8" t="str">
        <x:v>Base first-completion reward. Matching selected traits add +2 skill XP; care readiness adds +2 to the primary skill when all three meters are at least 40 before completion. Completed practice gives no additional XP.</x:v>
      </x:c>
      <x:c r="AG542" s="8" t="str">
        <x:v>u6-p127-round-2</x:v>
      </x:c>
      <x:c r="AH542" s="8" t="str">
        <x:v>Book curriculum</x:v>
      </x:c>
      <x:c r="AI542" s="21" t="n">
        <x:v>5</x:v>
      </x:c>
      <x:c r="AJ542" s="8" t="str"/>
    </x:row>
    <x:row r="543" ht="131.5" customHeight="1">
      <x:c r="A543" s="8" t="str">
        <x:v>loma-book-u7-p131-vocab-1-1</x:v>
      </x:c>
      <x:c r="B543" s="8" t="str">
        <x:v>Loma final bank</x:v>
      </x:c>
      <x:c r="C543" s="8" t="str">
        <x:v>Mooring, Anchoring and Port Operations · Vocabulary · p131 · 1</x:v>
      </x:c>
      <x:c r="D543" s="21" t="n">
        <x:v>4</x:v>
      </x:c>
      <x:c r="E543" s="21" t="n">
        <x:v>2</x:v>
      </x:c>
      <x:c r="F543" s="21" t="n">
        <x:v>8</x:v>
      </x:c>
      <x:c r="G543" s="8" t="str"/>
      <x:c r="H543" s="8" t="str">
        <x:v>Loma Lounge · West Entrance</x:v>
      </x:c>
      <x:c r="I543" s="8" t="str"/>
      <x:c r="J543" s="8" t="str">
        <x:v>Deck</x:v>
      </x:c>
      <x:c r="K543" s="8" t="str">
        <x:v>choice</x:v>
      </x:c>
      <x:c r="L543" s="21" t="n">
        <x:v>3</x:v>
      </x:c>
      <x:c r="M543" s="8" t="str">
        <x:v>Candidate in the 273-game Loma pool. Required only when included in the player’s saved 50-game final; all 50 assigned games must pass.</x:v>
      </x:c>
      <x:c r="N543" s="8" t="str"/>
      <x:c r="O543" s="8" t="str">
        <x:v>Current outfit accepted for classroom final review</x:v>
      </x:c>
      <x:c r="P543" s="8" t="str">
        <x:v>Complete each presented question. Keep the source meaning, figures, units, and requested language form. All answers must pass.</x:v>
      </x:c>
      <x:c r="Q543" s="8" t="str"/>
      <x:c r="R543" s="21" t="n">
        <x:v>10</x:v>
      </x:c>
      <x:c r="S543" s="8" t="str">
        <x:v>English: 10 XP
Navigation: 4 XP</x:v>
      </x:c>
      <x:c r="T543" s="8" t="str">
        <x:v>No</x:v>
      </x:c>
      <x:c r="U543" s="8" t="str">
        <x:v>No</x:v>
      </x:c>
      <x:c r="V543" s="8" t="str">
        <x:v>Accepted text</x:v>
      </x:c>
      <x:c r="W543" s="8" t="str">
        <x:v>131</x:v>
      </x:c>
      <x:c r="X543" s="8" t="str">
        <x:v>131</x:v>
      </x:c>
      <x:c r="Y543" s="8" t="str">
        <x:v>131</x:v>
      </x:c>
      <x:c r="Z543" s="8" t="str">
        <x:v>Maritime English 3.17 Plus · Dr. Wayne Vincent Tolomia · physical PDF page(s) 131 · Loma adaptation of u7-p131-vocab-1</x:v>
      </x:c>
      <x:c r="AA543" s="8" t="str">
        <x:v>public/game/loma-content.js</x:v>
      </x:c>
      <x:c r="AB543"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43" s="21" t="n">
        <x:v>7</x:v>
      </x:c>
      <x:c r="AD543" s="8" t="str">
        <x:v>Mooring, Anchoring and Port Operations</x:v>
      </x:c>
      <x:c r="AE543" s="8" t="str"/>
      <x:c r="AF543" s="8" t="str">
        <x:v>Base first-completion reward. Matching selected traits add +2 skill XP; care readiness adds +2 to the primary skill when all three meters are at least 40 before completion. Completed practice gives no additional XP.</x:v>
      </x:c>
      <x:c r="AG543" s="8" t="str">
        <x:v>u7-p131-vocab-1</x:v>
      </x:c>
      <x:c r="AH543" s="8" t="str">
        <x:v>Book curriculum</x:v>
      </x:c>
      <x:c r="AI543" s="21" t="n">
        <x:v>6</x:v>
      </x:c>
      <x:c r="AJ543" s="8" t="str"/>
    </x:row>
    <x:row r="544" ht="131.5" customHeight="1">
      <x:c r="A544" s="8" t="str">
        <x:v>loma-book-u7-p131-vocab-1-2</x:v>
      </x:c>
      <x:c r="B544" s="8" t="str">
        <x:v>Loma final bank</x:v>
      </x:c>
      <x:c r="C544" s="8" t="str">
        <x:v>Mooring, Anchoring and Port Operations · Vocabulary · p131 · 2</x:v>
      </x:c>
      <x:c r="D544" s="21" t="n">
        <x:v>4</x:v>
      </x:c>
      <x:c r="E544" s="21" t="n">
        <x:v>2</x:v>
      </x:c>
      <x:c r="F544" s="21" t="n">
        <x:v>8</x:v>
      </x:c>
      <x:c r="G544" s="8" t="str"/>
      <x:c r="H544" s="8" t="str">
        <x:v>Loma Lounge · West Entrance</x:v>
      </x:c>
      <x:c r="I544" s="8" t="str"/>
      <x:c r="J544" s="8" t="str">
        <x:v>Deck</x:v>
      </x:c>
      <x:c r="K544" s="8" t="str">
        <x:v>choice</x:v>
      </x:c>
      <x:c r="L544" s="21" t="n">
        <x:v>3</x:v>
      </x:c>
      <x:c r="M544" s="8" t="str">
        <x:v>Candidate in the 273-game Loma pool. Required only when included in the player’s saved 50-game final; all 50 assigned games must pass.</x:v>
      </x:c>
      <x:c r="N544" s="8" t="str"/>
      <x:c r="O544" s="8" t="str">
        <x:v>Current outfit accepted for classroom final review</x:v>
      </x:c>
      <x:c r="P544" s="8" t="str">
        <x:v>Complete each presented question. Keep the source meaning, figures, units, and requested language form. All answers must pass.</x:v>
      </x:c>
      <x:c r="Q544" s="8" t="str"/>
      <x:c r="R544" s="21" t="n">
        <x:v>10</x:v>
      </x:c>
      <x:c r="S544" s="8" t="str">
        <x:v>English: 10 XP
Navigation: 4 XP</x:v>
      </x:c>
      <x:c r="T544" s="8" t="str">
        <x:v>No</x:v>
      </x:c>
      <x:c r="U544" s="8" t="str">
        <x:v>No</x:v>
      </x:c>
      <x:c r="V544" s="8" t="str">
        <x:v>Accepted text</x:v>
      </x:c>
      <x:c r="W544" s="8" t="str">
        <x:v>131</x:v>
      </x:c>
      <x:c r="X544" s="8" t="str">
        <x:v>131</x:v>
      </x:c>
      <x:c r="Y544" s="8" t="str">
        <x:v>131</x:v>
      </x:c>
      <x:c r="Z544" s="8" t="str">
        <x:v>Maritime English 3.17 Plus · Dr. Wayne Vincent Tolomia · physical PDF page(s) 131 · Loma adaptation of u7-p131-vocab-1</x:v>
      </x:c>
      <x:c r="AA544" s="8" t="str">
        <x:v>public/game/loma-content.js</x:v>
      </x:c>
      <x:c r="AB544"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44" s="21" t="n">
        <x:v>7</x:v>
      </x:c>
      <x:c r="AD544" s="8" t="str">
        <x:v>Mooring, Anchoring and Port Operations</x:v>
      </x:c>
      <x:c r="AE544" s="8" t="str"/>
      <x:c r="AF544" s="8" t="str">
        <x:v>Base first-completion reward. Matching selected traits add +2 skill XP; care readiness adds +2 to the primary skill when all three meters are at least 40 before completion. Completed practice gives no additional XP.</x:v>
      </x:c>
      <x:c r="AG544" s="8" t="str">
        <x:v>u7-p131-vocab-1</x:v>
      </x:c>
      <x:c r="AH544" s="8" t="str">
        <x:v>Book curriculum</x:v>
      </x:c>
      <x:c r="AI544" s="21" t="n">
        <x:v>6</x:v>
      </x:c>
      <x:c r="AJ544" s="8" t="str"/>
    </x:row>
    <x:row r="545" ht="131.5" customHeight="1">
      <x:c r="A545" s="8" t="str">
        <x:v>loma-book-u7-p131-vocab-2-1</x:v>
      </x:c>
      <x:c r="B545" s="8" t="str">
        <x:v>Loma final bank</x:v>
      </x:c>
      <x:c r="C545" s="8" t="str">
        <x:v>Mooring, Anchoring and Port Operations · Vocabulary · p131 · 1</x:v>
      </x:c>
      <x:c r="D545" s="21" t="n">
        <x:v>4</x:v>
      </x:c>
      <x:c r="E545" s="21" t="n">
        <x:v>2</x:v>
      </x:c>
      <x:c r="F545" s="21" t="n">
        <x:v>8</x:v>
      </x:c>
      <x:c r="G545" s="8" t="str"/>
      <x:c r="H545" s="8" t="str">
        <x:v>Loma Lounge · West Entrance</x:v>
      </x:c>
      <x:c r="I545" s="8" t="str"/>
      <x:c r="J545" s="8" t="str">
        <x:v>Deck</x:v>
      </x:c>
      <x:c r="K545" s="8" t="str">
        <x:v>choice</x:v>
      </x:c>
      <x:c r="L545" s="21" t="n">
        <x:v>3</x:v>
      </x:c>
      <x:c r="M545" s="8" t="str">
        <x:v>Candidate in the 273-game Loma pool. Required only when included in the player’s saved 50-game final; all 50 assigned games must pass.</x:v>
      </x:c>
      <x:c r="N545" s="8" t="str"/>
      <x:c r="O545" s="8" t="str">
        <x:v>Current outfit accepted for classroom final review</x:v>
      </x:c>
      <x:c r="P545" s="8" t="str">
        <x:v>Complete each presented question. Keep the source meaning, figures, units, and requested language form. All answers must pass.</x:v>
      </x:c>
      <x:c r="Q545" s="8" t="str"/>
      <x:c r="R545" s="21" t="n">
        <x:v>10</x:v>
      </x:c>
      <x:c r="S545" s="8" t="str">
        <x:v>English: 10 XP
Navigation: 4 XP</x:v>
      </x:c>
      <x:c r="T545" s="8" t="str">
        <x:v>No</x:v>
      </x:c>
      <x:c r="U545" s="8" t="str">
        <x:v>No</x:v>
      </x:c>
      <x:c r="V545" s="8" t="str">
        <x:v>Accepted text</x:v>
      </x:c>
      <x:c r="W545" s="8" t="str">
        <x:v>131</x:v>
      </x:c>
      <x:c r="X545" s="8" t="str">
        <x:v>131</x:v>
      </x:c>
      <x:c r="Y545" s="8" t="str">
        <x:v>131</x:v>
      </x:c>
      <x:c r="Z545" s="8" t="str">
        <x:v>Maritime English 3.17 Plus · Dr. Wayne Vincent Tolomia · physical PDF page(s) 131 · Loma adaptation of u7-p131-vocab-2</x:v>
      </x:c>
      <x:c r="AA545" s="8" t="str">
        <x:v>public/game/loma-content.js</x:v>
      </x:c>
      <x:c r="AB545"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45" s="21" t="n">
        <x:v>7</x:v>
      </x:c>
      <x:c r="AD545" s="8" t="str">
        <x:v>Mooring, Anchoring and Port Operations</x:v>
      </x:c>
      <x:c r="AE545" s="8" t="str"/>
      <x:c r="AF545" s="8" t="str">
        <x:v>Base first-completion reward. Matching selected traits add +2 skill XP; care readiness adds +2 to the primary skill when all three meters are at least 40 before completion. Completed practice gives no additional XP.</x:v>
      </x:c>
      <x:c r="AG545" s="8" t="str">
        <x:v>u7-p131-vocab-2</x:v>
      </x:c>
      <x:c r="AH545" s="8" t="str">
        <x:v>Book curriculum</x:v>
      </x:c>
      <x:c r="AI545" s="21" t="n">
        <x:v>6</x:v>
      </x:c>
      <x:c r="AJ545" s="8" t="str"/>
    </x:row>
    <x:row r="546" ht="131.5" customHeight="1">
      <x:c r="A546" s="8" t="str">
        <x:v>loma-book-u7-p131-vocab-2-2</x:v>
      </x:c>
      <x:c r="B546" s="8" t="str">
        <x:v>Loma final bank</x:v>
      </x:c>
      <x:c r="C546" s="8" t="str">
        <x:v>Mooring, Anchoring and Port Operations · Vocabulary · p131 · 2</x:v>
      </x:c>
      <x:c r="D546" s="21" t="n">
        <x:v>4</x:v>
      </x:c>
      <x:c r="E546" s="21" t="n">
        <x:v>2</x:v>
      </x:c>
      <x:c r="F546" s="21" t="n">
        <x:v>8</x:v>
      </x:c>
      <x:c r="G546" s="8" t="str"/>
      <x:c r="H546" s="8" t="str">
        <x:v>Loma Lounge · West Entrance</x:v>
      </x:c>
      <x:c r="I546" s="8" t="str"/>
      <x:c r="J546" s="8" t="str">
        <x:v>Deck</x:v>
      </x:c>
      <x:c r="K546" s="8" t="str">
        <x:v>choice</x:v>
      </x:c>
      <x:c r="L546" s="21" t="n">
        <x:v>3</x:v>
      </x:c>
      <x:c r="M546" s="8" t="str">
        <x:v>Candidate in the 273-game Loma pool. Required only when included in the player’s saved 50-game final; all 50 assigned games must pass.</x:v>
      </x:c>
      <x:c r="N546" s="8" t="str"/>
      <x:c r="O546" s="8" t="str">
        <x:v>Current outfit accepted for classroom final review</x:v>
      </x:c>
      <x:c r="P546" s="8" t="str">
        <x:v>Complete each presented question. Keep the source meaning, figures, units, and requested language form. All answers must pass.</x:v>
      </x:c>
      <x:c r="Q546" s="8" t="str"/>
      <x:c r="R546" s="21" t="n">
        <x:v>10</x:v>
      </x:c>
      <x:c r="S546" s="8" t="str">
        <x:v>English: 10 XP
Navigation: 4 XP</x:v>
      </x:c>
      <x:c r="T546" s="8" t="str">
        <x:v>No</x:v>
      </x:c>
      <x:c r="U546" s="8" t="str">
        <x:v>No</x:v>
      </x:c>
      <x:c r="V546" s="8" t="str">
        <x:v>Accepted text</x:v>
      </x:c>
      <x:c r="W546" s="8" t="str">
        <x:v>131</x:v>
      </x:c>
      <x:c r="X546" s="8" t="str">
        <x:v>131</x:v>
      </x:c>
      <x:c r="Y546" s="8" t="str">
        <x:v>131</x:v>
      </x:c>
      <x:c r="Z546" s="8" t="str">
        <x:v>Maritime English 3.17 Plus · Dr. Wayne Vincent Tolomia · physical PDF page(s) 131 · Loma adaptation of u7-p131-vocab-2</x:v>
      </x:c>
      <x:c r="AA546" s="8" t="str">
        <x:v>public/game/loma-content.js</x:v>
      </x:c>
      <x:c r="AB546"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46" s="21" t="n">
        <x:v>7</x:v>
      </x:c>
      <x:c r="AD546" s="8" t="str">
        <x:v>Mooring, Anchoring and Port Operations</x:v>
      </x:c>
      <x:c r="AE546" s="8" t="str"/>
      <x:c r="AF546" s="8" t="str">
        <x:v>Base first-completion reward. Matching selected traits add +2 skill XP; care readiness adds +2 to the primary skill when all three meters are at least 40 before completion. Completed practice gives no additional XP.</x:v>
      </x:c>
      <x:c r="AG546" s="8" t="str">
        <x:v>u7-p131-vocab-2</x:v>
      </x:c>
      <x:c r="AH546" s="8" t="str">
        <x:v>Book curriculum</x:v>
      </x:c>
      <x:c r="AI546" s="21" t="n">
        <x:v>6</x:v>
      </x:c>
      <x:c r="AJ546" s="8" t="str"/>
    </x:row>
    <x:row r="547" ht="131.5" customHeight="1">
      <x:c r="A547" s="8" t="str">
        <x:v>loma-book-u7-p131-vocab-3-1</x:v>
      </x:c>
      <x:c r="B547" s="8" t="str">
        <x:v>Loma final bank</x:v>
      </x:c>
      <x:c r="C547" s="8" t="str">
        <x:v>Mooring, Anchoring and Port Operations · Vocabulary · p131</x:v>
      </x:c>
      <x:c r="D547" s="21" t="n">
        <x:v>4</x:v>
      </x:c>
      <x:c r="E547" s="21" t="n">
        <x:v>2</x:v>
      </x:c>
      <x:c r="F547" s="21" t="n">
        <x:v>8</x:v>
      </x:c>
      <x:c r="G547" s="8" t="str"/>
      <x:c r="H547" s="8" t="str">
        <x:v>Loma Lounge · West Entrance</x:v>
      </x:c>
      <x:c r="I547" s="8" t="str"/>
      <x:c r="J547" s="8" t="str">
        <x:v>Deck</x:v>
      </x:c>
      <x:c r="K547" s="8" t="str">
        <x:v>choice</x:v>
      </x:c>
      <x:c r="L547" s="21" t="n">
        <x:v>4</x:v>
      </x:c>
      <x:c r="M547" s="8" t="str">
        <x:v>Candidate in the 273-game Loma pool. Required only when included in the player’s saved 50-game final; all 50 assigned games must pass.</x:v>
      </x:c>
      <x:c r="N547" s="8" t="str"/>
      <x:c r="O547" s="8" t="str">
        <x:v>Current outfit accepted for classroom final review</x:v>
      </x:c>
      <x:c r="P547" s="8" t="str">
        <x:v>Complete each presented question. Keep the source meaning, figures, units, and requested language form. All answers must pass.</x:v>
      </x:c>
      <x:c r="Q547" s="8" t="str"/>
      <x:c r="R547" s="21" t="n">
        <x:v>10</x:v>
      </x:c>
      <x:c r="S547" s="8" t="str">
        <x:v>English: 10 XP
Navigation: 4 XP</x:v>
      </x:c>
      <x:c r="T547" s="8" t="str">
        <x:v>No</x:v>
      </x:c>
      <x:c r="U547" s="8" t="str">
        <x:v>No</x:v>
      </x:c>
      <x:c r="V547" s="8" t="str">
        <x:v>Accepted text</x:v>
      </x:c>
      <x:c r="W547" s="8" t="str">
        <x:v>131</x:v>
      </x:c>
      <x:c r="X547" s="8" t="str">
        <x:v>131</x:v>
      </x:c>
      <x:c r="Y547" s="8" t="str">
        <x:v>131</x:v>
      </x:c>
      <x:c r="Z547" s="8" t="str">
        <x:v>Maritime English 3.17 Plus · Dr. Wayne Vincent Tolomia · physical PDF page(s) 131 · Loma adaptation of u7-p131-vocab-3</x:v>
      </x:c>
      <x:c r="AA547" s="8" t="str">
        <x:v>public/game/loma-content.js</x:v>
      </x:c>
      <x:c r="AB547"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47" s="21" t="n">
        <x:v>7</x:v>
      </x:c>
      <x:c r="AD547" s="8" t="str">
        <x:v>Mooring, Anchoring and Port Operations</x:v>
      </x:c>
      <x:c r="AE547" s="8" t="str"/>
      <x:c r="AF547" s="8" t="str">
        <x:v>Base first-completion reward. Matching selected traits add +2 skill XP; care readiness adds +2 to the primary skill when all three meters are at least 40 before completion. Completed practice gives no additional XP.</x:v>
      </x:c>
      <x:c r="AG547" s="8" t="str">
        <x:v>u7-p131-vocab-3</x:v>
      </x:c>
      <x:c r="AH547" s="8" t="str">
        <x:v>Book curriculum</x:v>
      </x:c>
      <x:c r="AI547" s="21" t="n">
        <x:v>6</x:v>
      </x:c>
      <x:c r="AJ547" s="8" t="str"/>
    </x:row>
    <x:row r="548" ht="131.5" customHeight="1">
      <x:c r="A548" s="8" t="str">
        <x:v>loma-book-u7-p138-round-1-1</x:v>
      </x:c>
      <x:c r="B548" s="8" t="str">
        <x:v>Loma final bank</x:v>
      </x:c>
      <x:c r="C548" s="8" t="str">
        <x:v>Mooring, Anchoring and Port Operations · Language accuracy · p138 · 1</x:v>
      </x:c>
      <x:c r="D548" s="21" t="n">
        <x:v>4</x:v>
      </x:c>
      <x:c r="E548" s="21" t="n">
        <x:v>2</x:v>
      </x:c>
      <x:c r="F548" s="21" t="n">
        <x:v>8</x:v>
      </x:c>
      <x:c r="G548" s="8" t="str"/>
      <x:c r="H548" s="8" t="str">
        <x:v>Loma Lounge · West Entrance</x:v>
      </x:c>
      <x:c r="I548" s="8" t="str"/>
      <x:c r="J548" s="8" t="str">
        <x:v>Deck</x:v>
      </x:c>
      <x:c r="K548" s="8" t="str">
        <x:v>text</x:v>
      </x:c>
      <x:c r="L548" s="21" t="n">
        <x:v>3</x:v>
      </x:c>
      <x:c r="M548" s="8" t="str">
        <x:v>Candidate in the 273-game Loma pool. Required only when included in the player’s saved 50-game final; all 50 assigned games must pass.</x:v>
      </x:c>
      <x:c r="N548" s="8" t="str"/>
      <x:c r="O548" s="8" t="str">
        <x:v>Current outfit accepted for classroom final review</x:v>
      </x:c>
      <x:c r="P548" s="8" t="str">
        <x:v>Complete each presented question. Keep the source meaning, figures, units, and requested language form. All answers must pass.</x:v>
      </x:c>
      <x:c r="Q548" s="8" t="str"/>
      <x:c r="R548" s="21" t="n">
        <x:v>10</x:v>
      </x:c>
      <x:c r="S548" s="8" t="str">
        <x:v>English: 10 XP
Navigation: 4 XP</x:v>
      </x:c>
      <x:c r="T548" s="8" t="str">
        <x:v>No</x:v>
      </x:c>
      <x:c r="U548" s="8" t="str">
        <x:v>No</x:v>
      </x:c>
      <x:c r="V548" s="8" t="str">
        <x:v>Accepted text</x:v>
      </x:c>
      <x:c r="W548" s="8" t="str">
        <x:v>138</x:v>
      </x:c>
      <x:c r="X548" s="8" t="str">
        <x:v>137
143
144</x:v>
      </x:c>
      <x:c r="Y548" s="8" t="str">
        <x:v>138, 137, 143, 144</x:v>
      </x:c>
      <x:c r="Z548" s="8" t="str">
        <x:v>Maritime English 3.17 Plus · Dr. Wayne Vincent Tolomia · physical PDF page(s) 138 · Loma adaptation of u7-p138-round-1</x:v>
      </x:c>
      <x:c r="AA548" s="8" t="str">
        <x:v>public/game/loma-content.js</x:v>
      </x:c>
      <x:c r="AB548"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48" s="21" t="n">
        <x:v>7</x:v>
      </x:c>
      <x:c r="AD548" s="8" t="str">
        <x:v>Mooring, Anchoring and Port Operations</x:v>
      </x:c>
      <x:c r="AE548" s="8" t="str"/>
      <x:c r="AF548" s="8" t="str">
        <x:v>Base first-completion reward. Matching selected traits add +2 skill XP; care readiness adds +2 to the primary skill when all three meters are at least 40 before completion. Completed practice gives no additional XP.</x:v>
      </x:c>
      <x:c r="AG548" s="8" t="str">
        <x:v>u7-p138-round-1</x:v>
      </x:c>
      <x:c r="AH548" s="8" t="str">
        <x:v>Book curriculum</x:v>
      </x:c>
      <x:c r="AI548" s="21" t="n">
        <x:v>6</x:v>
      </x:c>
      <x:c r="AJ548" s="8" t="str"/>
    </x:row>
    <x:row r="549" ht="131.5" customHeight="1">
      <x:c r="A549" s="8" t="str">
        <x:v>loma-book-u7-p138-round-1-2</x:v>
      </x:c>
      <x:c r="B549" s="8" t="str">
        <x:v>Loma final bank</x:v>
      </x:c>
      <x:c r="C549" s="8" t="str">
        <x:v>Mooring, Anchoring and Port Operations · Language accuracy · p138 · 2</x:v>
      </x:c>
      <x:c r="D549" s="21" t="n">
        <x:v>4</x:v>
      </x:c>
      <x:c r="E549" s="21" t="n">
        <x:v>2</x:v>
      </x:c>
      <x:c r="F549" s="21" t="n">
        <x:v>8</x:v>
      </x:c>
      <x:c r="G549" s="8" t="str"/>
      <x:c r="H549" s="8" t="str">
        <x:v>Loma Lounge · West Entrance</x:v>
      </x:c>
      <x:c r="I549" s="8" t="str"/>
      <x:c r="J549" s="8" t="str">
        <x:v>Deck</x:v>
      </x:c>
      <x:c r="K549" s="8" t="str">
        <x:v>text</x:v>
      </x:c>
      <x:c r="L549" s="21" t="n">
        <x:v>3</x:v>
      </x:c>
      <x:c r="M549" s="8" t="str">
        <x:v>Candidate in the 273-game Loma pool. Required only when included in the player’s saved 50-game final; all 50 assigned games must pass.</x:v>
      </x:c>
      <x:c r="N549" s="8" t="str"/>
      <x:c r="O549" s="8" t="str">
        <x:v>Current outfit accepted for classroom final review</x:v>
      </x:c>
      <x:c r="P549" s="8" t="str">
        <x:v>Complete each presented question. Keep the source meaning, figures, units, and requested language form. All answers must pass.</x:v>
      </x:c>
      <x:c r="Q549" s="8" t="str"/>
      <x:c r="R549" s="21" t="n">
        <x:v>10</x:v>
      </x:c>
      <x:c r="S549" s="8" t="str">
        <x:v>English: 10 XP
Navigation: 4 XP</x:v>
      </x:c>
      <x:c r="T549" s="8" t="str">
        <x:v>No</x:v>
      </x:c>
      <x:c r="U549" s="8" t="str">
        <x:v>No</x:v>
      </x:c>
      <x:c r="V549" s="8" t="str">
        <x:v>Accepted text</x:v>
      </x:c>
      <x:c r="W549" s="8" t="str">
        <x:v>138</x:v>
      </x:c>
      <x:c r="X549" s="8" t="str">
        <x:v>137
143
144</x:v>
      </x:c>
      <x:c r="Y549" s="8" t="str">
        <x:v>138, 137, 143, 144</x:v>
      </x:c>
      <x:c r="Z549" s="8" t="str">
        <x:v>Maritime English 3.17 Plus · Dr. Wayne Vincent Tolomia · physical PDF page(s) 138 · Loma adaptation of u7-p138-round-1</x:v>
      </x:c>
      <x:c r="AA549" s="8" t="str">
        <x:v>public/game/loma-content.js</x:v>
      </x:c>
      <x:c r="AB549"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49" s="21" t="n">
        <x:v>7</x:v>
      </x:c>
      <x:c r="AD549" s="8" t="str">
        <x:v>Mooring, Anchoring and Port Operations</x:v>
      </x:c>
      <x:c r="AE549" s="8" t="str"/>
      <x:c r="AF549" s="8" t="str">
        <x:v>Base first-completion reward. Matching selected traits add +2 skill XP; care readiness adds +2 to the primary skill when all three meters are at least 40 before completion. Completed practice gives no additional XP.</x:v>
      </x:c>
      <x:c r="AG549" s="8" t="str">
        <x:v>u7-p138-round-1</x:v>
      </x:c>
      <x:c r="AH549" s="8" t="str">
        <x:v>Book curriculum</x:v>
      </x:c>
      <x:c r="AI549" s="21" t="n">
        <x:v>6</x:v>
      </x:c>
      <x:c r="AJ549" s="8" t="str"/>
    </x:row>
    <x:row r="550" ht="131.5" customHeight="1">
      <x:c r="A550" s="8" t="str">
        <x:v>loma-book-u7-p139-round-2-1</x:v>
      </x:c>
      <x:c r="B550" s="8" t="str">
        <x:v>Loma final bank</x:v>
      </x:c>
      <x:c r="C550" s="8" t="str">
        <x:v>Mooring, Anchoring and Port Operations · Language accuracy · p139 · 1</x:v>
      </x:c>
      <x:c r="D550" s="21" t="n">
        <x:v>4</x:v>
      </x:c>
      <x:c r="E550" s="21" t="n">
        <x:v>2</x:v>
      </x:c>
      <x:c r="F550" s="21" t="n">
        <x:v>8</x:v>
      </x:c>
      <x:c r="G550" s="8" t="str"/>
      <x:c r="H550" s="8" t="str">
        <x:v>Loma Lounge · West Entrance</x:v>
      </x:c>
      <x:c r="I550" s="8" t="str"/>
      <x:c r="J550" s="8" t="str">
        <x:v>Deck</x:v>
      </x:c>
      <x:c r="K550" s="8" t="str">
        <x:v>order</x:v>
      </x:c>
      <x:c r="L550" s="21" t="n">
        <x:v>3</x:v>
      </x:c>
      <x:c r="M550" s="8" t="str">
        <x:v>Candidate in the 273-game Loma pool. Required only when included in the player’s saved 50-game final; all 50 assigned games must pass.</x:v>
      </x:c>
      <x:c r="N550" s="8" t="str"/>
      <x:c r="O550" s="8" t="str">
        <x:v>Current outfit accepted for classroom final review</x:v>
      </x:c>
      <x:c r="P550" s="8" t="str">
        <x:v>Complete each presented question. Keep the source meaning, figures, units, and requested language form. All answers must pass.</x:v>
      </x:c>
      <x:c r="Q550" s="8" t="str"/>
      <x:c r="R550" s="21" t="n">
        <x:v>10</x:v>
      </x:c>
      <x:c r="S550" s="8" t="str">
        <x:v>English: 10 XP
Navigation: 4 XP</x:v>
      </x:c>
      <x:c r="T550" s="8" t="str">
        <x:v>No</x:v>
      </x:c>
      <x:c r="U550" s="8" t="str">
        <x:v>No</x:v>
      </x:c>
      <x:c r="V550" s="8" t="str">
        <x:v>Ordered sequence</x:v>
      </x:c>
      <x:c r="W550" s="8" t="str">
        <x:v>139</x:v>
      </x:c>
      <x:c r="X550" s="8" t="str">
        <x:v>137
143
144</x:v>
      </x:c>
      <x:c r="Y550" s="8" t="str">
        <x:v>139, 137, 143, 144</x:v>
      </x:c>
      <x:c r="Z550" s="8" t="str">
        <x:v>Maritime English 3.17 Plus · Dr. Wayne Vincent Tolomia · physical PDF page(s) 139 · Loma adaptation of u7-p139-round-2</x:v>
      </x:c>
      <x:c r="AA550" s="8" t="str">
        <x:v>public/game/loma-content.js</x:v>
      </x:c>
      <x:c r="AB550"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50" s="21" t="n">
        <x:v>7</x:v>
      </x:c>
      <x:c r="AD550" s="8" t="str">
        <x:v>Mooring, Anchoring and Port Operations</x:v>
      </x:c>
      <x:c r="AE550" s="8" t="str"/>
      <x:c r="AF550" s="8" t="str">
        <x:v>Base first-completion reward. Matching selected traits add +2 skill XP; care readiness adds +2 to the primary skill when all three meters are at least 40 before completion. Completed practice gives no additional XP.</x:v>
      </x:c>
      <x:c r="AG550" s="8" t="str">
        <x:v>u7-p139-round-2</x:v>
      </x:c>
      <x:c r="AH550" s="8" t="str">
        <x:v>Book curriculum</x:v>
      </x:c>
      <x:c r="AI550" s="21" t="n">
        <x:v>6</x:v>
      </x:c>
      <x:c r="AJ550" s="8" t="str"/>
    </x:row>
    <x:row r="551" ht="131.5" customHeight="1">
      <x:c r="A551" s="8" t="str">
        <x:v>loma-book-u7-p139-round-2-2</x:v>
      </x:c>
      <x:c r="B551" s="8" t="str">
        <x:v>Loma final bank</x:v>
      </x:c>
      <x:c r="C551" s="8" t="str">
        <x:v>Mooring, Anchoring and Port Operations · Language accuracy · p139 · 2</x:v>
      </x:c>
      <x:c r="D551" s="21" t="n">
        <x:v>4</x:v>
      </x:c>
      <x:c r="E551" s="21" t="n">
        <x:v>2</x:v>
      </x:c>
      <x:c r="F551" s="21" t="n">
        <x:v>8</x:v>
      </x:c>
      <x:c r="G551" s="8" t="str"/>
      <x:c r="H551" s="8" t="str">
        <x:v>Loma Lounge · West Entrance</x:v>
      </x:c>
      <x:c r="I551" s="8" t="str"/>
      <x:c r="J551" s="8" t="str">
        <x:v>Deck</x:v>
      </x:c>
      <x:c r="K551" s="8" t="str">
        <x:v>order</x:v>
      </x:c>
      <x:c r="L551" s="21" t="n">
        <x:v>2</x:v>
      </x:c>
      <x:c r="M551" s="8" t="str">
        <x:v>Candidate in the 273-game Loma pool. Required only when included in the player’s saved 50-game final; all 50 assigned games must pass.</x:v>
      </x:c>
      <x:c r="N551" s="8" t="str"/>
      <x:c r="O551" s="8" t="str">
        <x:v>Current outfit accepted for classroom final review</x:v>
      </x:c>
      <x:c r="P551" s="8" t="str">
        <x:v>Complete each presented question. Keep the source meaning, figures, units, and requested language form. All answers must pass.</x:v>
      </x:c>
      <x:c r="Q551" s="8" t="str"/>
      <x:c r="R551" s="21" t="n">
        <x:v>10</x:v>
      </x:c>
      <x:c r="S551" s="8" t="str">
        <x:v>English: 10 XP
Navigation: 4 XP</x:v>
      </x:c>
      <x:c r="T551" s="8" t="str">
        <x:v>No</x:v>
      </x:c>
      <x:c r="U551" s="8" t="str">
        <x:v>No</x:v>
      </x:c>
      <x:c r="V551" s="8" t="str">
        <x:v>Ordered sequence</x:v>
      </x:c>
      <x:c r="W551" s="8" t="str">
        <x:v>139</x:v>
      </x:c>
      <x:c r="X551" s="8" t="str">
        <x:v>137
143
144</x:v>
      </x:c>
      <x:c r="Y551" s="8" t="str">
        <x:v>139, 137, 143, 144</x:v>
      </x:c>
      <x:c r="Z551" s="8" t="str">
        <x:v>Maritime English 3.17 Plus · Dr. Wayne Vincent Tolomia · physical PDF page(s) 139 · Loma adaptation of u7-p139-round-2</x:v>
      </x:c>
      <x:c r="AA551" s="8" t="str">
        <x:v>public/game/loma-content.js</x:v>
      </x:c>
      <x:c r="AB551"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51" s="21" t="n">
        <x:v>7</x:v>
      </x:c>
      <x:c r="AD551" s="8" t="str">
        <x:v>Mooring, Anchoring and Port Operations</x:v>
      </x:c>
      <x:c r="AE551" s="8" t="str"/>
      <x:c r="AF551" s="8" t="str">
        <x:v>Base first-completion reward. Matching selected traits add +2 skill XP; care readiness adds +2 to the primary skill when all three meters are at least 40 before completion. Completed practice gives no additional XP.</x:v>
      </x:c>
      <x:c r="AG551" s="8" t="str">
        <x:v>u7-p139-round-2</x:v>
      </x:c>
      <x:c r="AH551" s="8" t="str">
        <x:v>Book curriculum</x:v>
      </x:c>
      <x:c r="AI551" s="21" t="n">
        <x:v>6</x:v>
      </x:c>
      <x:c r="AJ551" s="8" t="str"/>
    </x:row>
    <x:row r="552" ht="131.5" customHeight="1">
      <x:c r="A552" s="8" t="str">
        <x:v>loma-book-u7-p143-visual-1</x:v>
      </x:c>
      <x:c r="B552" s="8" t="str">
        <x:v>Loma final bank</x:v>
      </x:c>
      <x:c r="C552" s="8" t="str">
        <x:v>Mooring, Anchoring and Port Operations · Evidence reading · p143 · 1</x:v>
      </x:c>
      <x:c r="D552" s="21" t="n">
        <x:v>4</x:v>
      </x:c>
      <x:c r="E552" s="21" t="n">
        <x:v>2</x:v>
      </x:c>
      <x:c r="F552" s="21" t="n">
        <x:v>8</x:v>
      </x:c>
      <x:c r="G552" s="8" t="str"/>
      <x:c r="H552" s="8" t="str">
        <x:v>Loma Lounge · West Entrance</x:v>
      </x:c>
      <x:c r="I552" s="8" t="str"/>
      <x:c r="J552" s="8" t="str">
        <x:v>Deck</x:v>
      </x:c>
      <x:c r="K552" s="8" t="str">
        <x:v>text</x:v>
      </x:c>
      <x:c r="L552" s="21" t="n">
        <x:v>3</x:v>
      </x:c>
      <x:c r="M552" s="8" t="str">
        <x:v>Candidate in the 273-game Loma pool. Required only when included in the player’s saved 50-game final; all 50 assigned games must pass.</x:v>
      </x:c>
      <x:c r="N552" s="8" t="str"/>
      <x:c r="O552" s="8" t="str">
        <x:v>Current outfit accepted for classroom final review</x:v>
      </x:c>
      <x:c r="P552" s="8" t="str">
        <x:v>Complete each presented question. Keep the source meaning, figures, units, and requested language form. All answers must pass.</x:v>
      </x:c>
      <x:c r="Q552" s="8" t="str"/>
      <x:c r="R552" s="21" t="n">
        <x:v>10</x:v>
      </x:c>
      <x:c r="S552" s="8" t="str">
        <x:v>English: 10 XP
Navigation: 4 XP</x:v>
      </x:c>
      <x:c r="T552" s="8" t="str">
        <x:v>No</x:v>
      </x:c>
      <x:c r="U552" s="8" t="str">
        <x:v>No</x:v>
      </x:c>
      <x:c r="V552" s="8" t="str">
        <x:v>Accepted text</x:v>
      </x:c>
      <x:c r="W552" s="8" t="str">
        <x:v>143</x:v>
      </x:c>
      <x:c r="X552" s="8" t="str">
        <x:v>132
137
143
144</x:v>
      </x:c>
      <x:c r="Y552" s="8" t="str">
        <x:v>143, 132, 137, 144</x:v>
      </x:c>
      <x:c r="Z552" s="8" t="str">
        <x:v>Maritime English 3.17 Plus · Dr. Wayne Vincent Tolomia · physical PDF page(s) 143 · Loma adaptation of u7-p143-visual</x:v>
      </x:c>
      <x:c r="AA552" s="8" t="str">
        <x:v>public/game/loma-content.js</x:v>
      </x:c>
      <x:c r="AB552"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52" s="21" t="n">
        <x:v>7</x:v>
      </x:c>
      <x:c r="AD552" s="8" t="str">
        <x:v>Mooring, Anchoring and Port Operations</x:v>
      </x:c>
      <x:c r="AE552" s="8" t="str"/>
      <x:c r="AF552" s="8" t="str">
        <x:v>Base first-completion reward. Matching selected traits add +2 skill XP; care readiness adds +2 to the primary skill when all three meters are at least 40 before completion. Completed practice gives no additional XP.</x:v>
      </x:c>
      <x:c r="AG552" s="8" t="str">
        <x:v>u7-p143-visual</x:v>
      </x:c>
      <x:c r="AH552" s="8" t="str">
        <x:v>Book curriculum</x:v>
      </x:c>
      <x:c r="AI552" s="21" t="n">
        <x:v>6</x:v>
      </x:c>
      <x:c r="AJ552" s="8" t="str"/>
    </x:row>
    <x:row r="553" ht="131.5" customHeight="1">
      <x:c r="A553" s="8" t="str">
        <x:v>loma-book-u7-p143-visual-2</x:v>
      </x:c>
      <x:c r="B553" s="8" t="str">
        <x:v>Loma final bank</x:v>
      </x:c>
      <x:c r="C553" s="8" t="str">
        <x:v>Mooring, Anchoring and Port Operations · Evidence reading · p143 · 2</x:v>
      </x:c>
      <x:c r="D553" s="21" t="n">
        <x:v>4</x:v>
      </x:c>
      <x:c r="E553" s="21" t="n">
        <x:v>2</x:v>
      </x:c>
      <x:c r="F553" s="21" t="n">
        <x:v>8</x:v>
      </x:c>
      <x:c r="G553" s="8" t="str"/>
      <x:c r="H553" s="8" t="str">
        <x:v>Loma Lounge · West Entrance</x:v>
      </x:c>
      <x:c r="I553" s="8" t="str"/>
      <x:c r="J553" s="8" t="str">
        <x:v>Deck</x:v>
      </x:c>
      <x:c r="K553" s="8" t="str">
        <x:v>text</x:v>
      </x:c>
      <x:c r="L553" s="21" t="n">
        <x:v>2</x:v>
      </x:c>
      <x:c r="M553" s="8" t="str">
        <x:v>Candidate in the 273-game Loma pool. Required only when included in the player’s saved 50-game final; all 50 assigned games must pass.</x:v>
      </x:c>
      <x:c r="N553" s="8" t="str"/>
      <x:c r="O553" s="8" t="str">
        <x:v>Current outfit accepted for classroom final review</x:v>
      </x:c>
      <x:c r="P553" s="8" t="str">
        <x:v>Complete each presented question. Keep the source meaning, figures, units, and requested language form. All answers must pass.</x:v>
      </x:c>
      <x:c r="Q553" s="8" t="str"/>
      <x:c r="R553" s="21" t="n">
        <x:v>10</x:v>
      </x:c>
      <x:c r="S553" s="8" t="str">
        <x:v>English: 10 XP
Navigation: 4 XP</x:v>
      </x:c>
      <x:c r="T553" s="8" t="str">
        <x:v>No</x:v>
      </x:c>
      <x:c r="U553" s="8" t="str">
        <x:v>No</x:v>
      </x:c>
      <x:c r="V553" s="8" t="str">
        <x:v>Accepted text</x:v>
      </x:c>
      <x:c r="W553" s="8" t="str">
        <x:v>143</x:v>
      </x:c>
      <x:c r="X553" s="8" t="str">
        <x:v>132
137
143
144</x:v>
      </x:c>
      <x:c r="Y553" s="8" t="str">
        <x:v>143, 132, 137, 144</x:v>
      </x:c>
      <x:c r="Z553" s="8" t="str">
        <x:v>Maritime English 3.17 Plus · Dr. Wayne Vincent Tolomia · physical PDF page(s) 143 · Loma adaptation of u7-p143-visual</x:v>
      </x:c>
      <x:c r="AA553" s="8" t="str">
        <x:v>public/game/loma-content.js</x:v>
      </x:c>
      <x:c r="AB553"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53" s="21" t="n">
        <x:v>7</x:v>
      </x:c>
      <x:c r="AD553" s="8" t="str">
        <x:v>Mooring, Anchoring and Port Operations</x:v>
      </x:c>
      <x:c r="AE553" s="8" t="str"/>
      <x:c r="AF553" s="8" t="str">
        <x:v>Base first-completion reward. Matching selected traits add +2 skill XP; care readiness adds +2 to the primary skill when all three meters are at least 40 before completion. Completed practice gives no additional XP.</x:v>
      </x:c>
      <x:c r="AG553" s="8" t="str">
        <x:v>u7-p143-visual</x:v>
      </x:c>
      <x:c r="AH553" s="8" t="str">
        <x:v>Book curriculum</x:v>
      </x:c>
      <x:c r="AI553" s="21" t="n">
        <x:v>6</x:v>
      </x:c>
      <x:c r="AJ553" s="8" t="str"/>
    </x:row>
    <x:row r="554" ht="131.5" customHeight="1">
      <x:c r="A554" s="8" t="str">
        <x:v>loma-book-u7-p144-visual-1</x:v>
      </x:c>
      <x:c r="B554" s="8" t="str">
        <x:v>Loma final bank</x:v>
      </x:c>
      <x:c r="C554" s="8" t="str">
        <x:v>Mooring, Anchoring and Port Operations · Evidence reading · p144</x:v>
      </x:c>
      <x:c r="D554" s="21" t="n">
        <x:v>4</x:v>
      </x:c>
      <x:c r="E554" s="21" t="n">
        <x:v>2</x:v>
      </x:c>
      <x:c r="F554" s="21" t="n">
        <x:v>8</x:v>
      </x:c>
      <x:c r="G554" s="8" t="str"/>
      <x:c r="H554" s="8" t="str">
        <x:v>Loma Lounge · West Entrance</x:v>
      </x:c>
      <x:c r="I554" s="8" t="str"/>
      <x:c r="J554" s="8" t="str">
        <x:v>Deck</x:v>
      </x:c>
      <x:c r="K554" s="8" t="str">
        <x:v>text</x:v>
      </x:c>
      <x:c r="L554" s="21" t="n">
        <x:v>3</x:v>
      </x:c>
      <x:c r="M554" s="8" t="str">
        <x:v>Candidate in the 273-game Loma pool. Required only when included in the player’s saved 50-game final; all 50 assigned games must pass.</x:v>
      </x:c>
      <x:c r="N554" s="8" t="str"/>
      <x:c r="O554" s="8" t="str">
        <x:v>Current outfit accepted for classroom final review</x:v>
      </x:c>
      <x:c r="P554" s="8" t="str">
        <x:v>Complete each presented question. Keep the source meaning, figures, units, and requested language form. All answers must pass.</x:v>
      </x:c>
      <x:c r="Q554" s="8" t="str"/>
      <x:c r="R554" s="21" t="n">
        <x:v>10</x:v>
      </x:c>
      <x:c r="S554" s="8" t="str">
        <x:v>English: 10 XP
Navigation: 4 XP</x:v>
      </x:c>
      <x:c r="T554" s="8" t="str">
        <x:v>No</x:v>
      </x:c>
      <x:c r="U554" s="8" t="str">
        <x:v>No</x:v>
      </x:c>
      <x:c r="V554" s="8" t="str">
        <x:v>Accepted text</x:v>
      </x:c>
      <x:c r="W554" s="8" t="str">
        <x:v>144</x:v>
      </x:c>
      <x:c r="X554" s="8" t="str">
        <x:v>132
137
143
144</x:v>
      </x:c>
      <x:c r="Y554" s="8" t="str">
        <x:v>144, 132, 137, 143</x:v>
      </x:c>
      <x:c r="Z554" s="8" t="str">
        <x:v>Maritime English 3.17 Plus · Dr. Wayne Vincent Tolomia · physical PDF page(s) 144 · Loma adaptation of u7-p144-visual</x:v>
      </x:c>
      <x:c r="AA554" s="8" t="str">
        <x:v>public/game/loma-content.js</x:v>
      </x:c>
      <x:c r="AB554"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54" s="21" t="n">
        <x:v>7</x:v>
      </x:c>
      <x:c r="AD554" s="8" t="str">
        <x:v>Mooring, Anchoring and Port Operations</x:v>
      </x:c>
      <x:c r="AE554" s="8" t="str"/>
      <x:c r="AF554" s="8" t="str">
        <x:v>Base first-completion reward. Matching selected traits add +2 skill XP; care readiness adds +2 to the primary skill when all three meters are at least 40 before completion. Completed practice gives no additional XP.</x:v>
      </x:c>
      <x:c r="AG554" s="8" t="str">
        <x:v>u7-p144-visual</x:v>
      </x:c>
      <x:c r="AH554" s="8" t="str">
        <x:v>Book curriculum</x:v>
      </x:c>
      <x:c r="AI554" s="21" t="n">
        <x:v>6</x:v>
      </x:c>
      <x:c r="AJ554" s="8" t="str"/>
    </x:row>
    <x:row r="555" ht="131.5" customHeight="1">
      <x:c r="A555" s="8" t="str">
        <x:v>loma-book-u7-p145-round-1-1</x:v>
      </x:c>
      <x:c r="B555" s="8" t="str">
        <x:v>Loma final bank</x:v>
      </x:c>
      <x:c r="C555" s="8" t="str">
        <x:v>Mooring, Anchoring and Port Operations · Language accuracy · p145 · 1</x:v>
      </x:c>
      <x:c r="D555" s="21" t="n">
        <x:v>4</x:v>
      </x:c>
      <x:c r="E555" s="21" t="n">
        <x:v>2</x:v>
      </x:c>
      <x:c r="F555" s="21" t="n">
        <x:v>8</x:v>
      </x:c>
      <x:c r="G555" s="8" t="str"/>
      <x:c r="H555" s="8" t="str">
        <x:v>Loma Lounge · West Entrance</x:v>
      </x:c>
      <x:c r="I555" s="8" t="str"/>
      <x:c r="J555" s="8" t="str">
        <x:v>Deck</x:v>
      </x:c>
      <x:c r="K555" s="8" t="str">
        <x:v>choice</x:v>
      </x:c>
      <x:c r="L555" s="21" t="n">
        <x:v>3</x:v>
      </x:c>
      <x:c r="M555" s="8" t="str">
        <x:v>Candidate in the 273-game Loma pool. Required only when included in the player’s saved 50-game final; all 50 assigned games must pass.</x:v>
      </x:c>
      <x:c r="N555" s="8" t="str"/>
      <x:c r="O555" s="8" t="str">
        <x:v>Current outfit accepted for classroom final review</x:v>
      </x:c>
      <x:c r="P555" s="8" t="str">
        <x:v>Complete each presented question. Keep the source meaning, figures, units, and requested language form. All answers must pass.</x:v>
      </x:c>
      <x:c r="Q555" s="8" t="str"/>
      <x:c r="R555" s="21" t="n">
        <x:v>10</x:v>
      </x:c>
      <x:c r="S555" s="8" t="str">
        <x:v>English: 10 XP
Navigation: 4 XP</x:v>
      </x:c>
      <x:c r="T555" s="8" t="str">
        <x:v>No</x:v>
      </x:c>
      <x:c r="U555" s="8" t="str">
        <x:v>No</x:v>
      </x:c>
      <x:c r="V555" s="8" t="str">
        <x:v>Accepted text</x:v>
      </x:c>
      <x:c r="W555" s="8" t="str">
        <x:v>145</x:v>
      </x:c>
      <x:c r="X555" s="8" t="str">
        <x:v>131
132
135
137
143
144</x:v>
      </x:c>
      <x:c r="Y555" s="8" t="str">
        <x:v>145, 131, 132, 135, 137, 143, 144</x:v>
      </x:c>
      <x:c r="Z555" s="8" t="str">
        <x:v>Maritime English 3.17 Plus · Dr. Wayne Vincent Tolomia · physical PDF page(s) 145 · Loma adaptation of u7-p145-round-1</x:v>
      </x:c>
      <x:c r="AA555" s="8" t="str">
        <x:v>public/game/loma-content.js</x:v>
      </x:c>
      <x:c r="AB555"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55" s="21" t="n">
        <x:v>7</x:v>
      </x:c>
      <x:c r="AD555" s="8" t="str">
        <x:v>Mooring, Anchoring and Port Operations</x:v>
      </x:c>
      <x:c r="AE555" s="8" t="str"/>
      <x:c r="AF555" s="8" t="str">
        <x:v>Base first-completion reward. Matching selected traits add +2 skill XP; care readiness adds +2 to the primary skill when all three meters are at least 40 before completion. Completed practice gives no additional XP.</x:v>
      </x:c>
      <x:c r="AG555" s="8" t="str">
        <x:v>u7-p145-round-1</x:v>
      </x:c>
      <x:c r="AH555" s="8" t="str">
        <x:v>Book curriculum</x:v>
      </x:c>
      <x:c r="AI555" s="21" t="n">
        <x:v>6</x:v>
      </x:c>
      <x:c r="AJ555" s="8" t="str"/>
    </x:row>
    <x:row r="556" ht="131.5" customHeight="1">
      <x:c r="A556" s="8" t="str">
        <x:v>loma-book-u7-p145-round-1-2</x:v>
      </x:c>
      <x:c r="B556" s="8" t="str">
        <x:v>Loma final bank</x:v>
      </x:c>
      <x:c r="C556" s="8" t="str">
        <x:v>Mooring, Anchoring and Port Operations · Language accuracy · p145 · 2</x:v>
      </x:c>
      <x:c r="D556" s="21" t="n">
        <x:v>4</x:v>
      </x:c>
      <x:c r="E556" s="21" t="n">
        <x:v>2</x:v>
      </x:c>
      <x:c r="F556" s="21" t="n">
        <x:v>8</x:v>
      </x:c>
      <x:c r="G556" s="8" t="str"/>
      <x:c r="H556" s="8" t="str">
        <x:v>Loma Lounge · West Entrance</x:v>
      </x:c>
      <x:c r="I556" s="8" t="str"/>
      <x:c r="J556" s="8" t="str">
        <x:v>Deck</x:v>
      </x:c>
      <x:c r="K556" s="8" t="str">
        <x:v>choice</x:v>
      </x:c>
      <x:c r="L556" s="21" t="n">
        <x:v>3</x:v>
      </x:c>
      <x:c r="M556" s="8" t="str">
        <x:v>Candidate in the 273-game Loma pool. Required only when included in the player’s saved 50-game final; all 50 assigned games must pass.</x:v>
      </x:c>
      <x:c r="N556" s="8" t="str"/>
      <x:c r="O556" s="8" t="str">
        <x:v>Current outfit accepted for classroom final review</x:v>
      </x:c>
      <x:c r="P556" s="8" t="str">
        <x:v>Complete each presented question. Keep the source meaning, figures, units, and requested language form. All answers must pass.</x:v>
      </x:c>
      <x:c r="Q556" s="8" t="str"/>
      <x:c r="R556" s="21" t="n">
        <x:v>10</x:v>
      </x:c>
      <x:c r="S556" s="8" t="str">
        <x:v>English: 10 XP
Navigation: 4 XP</x:v>
      </x:c>
      <x:c r="T556" s="8" t="str">
        <x:v>No</x:v>
      </x:c>
      <x:c r="U556" s="8" t="str">
        <x:v>No</x:v>
      </x:c>
      <x:c r="V556" s="8" t="str">
        <x:v>Accepted text</x:v>
      </x:c>
      <x:c r="W556" s="8" t="str">
        <x:v>145</x:v>
      </x:c>
      <x:c r="X556" s="8" t="str">
        <x:v>131
132
135
137
143
144</x:v>
      </x:c>
      <x:c r="Y556" s="8" t="str">
        <x:v>145, 131, 132, 135, 137, 143, 144</x:v>
      </x:c>
      <x:c r="Z556" s="8" t="str">
        <x:v>Maritime English 3.17 Plus · Dr. Wayne Vincent Tolomia · physical PDF page(s) 145 · Loma adaptation of u7-p145-round-1</x:v>
      </x:c>
      <x:c r="AA556" s="8" t="str">
        <x:v>public/game/loma-content.js</x:v>
      </x:c>
      <x:c r="AB556"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56" s="21" t="n">
        <x:v>7</x:v>
      </x:c>
      <x:c r="AD556" s="8" t="str">
        <x:v>Mooring, Anchoring and Port Operations</x:v>
      </x:c>
      <x:c r="AE556" s="8" t="str"/>
      <x:c r="AF556" s="8" t="str">
        <x:v>Base first-completion reward. Matching selected traits add +2 skill XP; care readiness adds +2 to the primary skill when all three meters are at least 40 before completion. Completed practice gives no additional XP.</x:v>
      </x:c>
      <x:c r="AG556" s="8" t="str">
        <x:v>u7-p145-round-1</x:v>
      </x:c>
      <x:c r="AH556" s="8" t="str">
        <x:v>Book curriculum</x:v>
      </x:c>
      <x:c r="AI556" s="21" t="n">
        <x:v>6</x:v>
      </x:c>
      <x:c r="AJ556" s="8" t="str"/>
    </x:row>
    <x:row r="557" ht="131.5" customHeight="1">
      <x:c r="A557" s="8" t="str">
        <x:v>loma-book-u7-p145-round-1-3</x:v>
      </x:c>
      <x:c r="B557" s="8" t="str">
        <x:v>Loma final bank</x:v>
      </x:c>
      <x:c r="C557" s="8" t="str">
        <x:v>Mooring, Anchoring and Port Operations · Language accuracy · p145 · 3</x:v>
      </x:c>
      <x:c r="D557" s="21" t="n">
        <x:v>4</x:v>
      </x:c>
      <x:c r="E557" s="21" t="n">
        <x:v>2</x:v>
      </x:c>
      <x:c r="F557" s="21" t="n">
        <x:v>8</x:v>
      </x:c>
      <x:c r="G557" s="8" t="str"/>
      <x:c r="H557" s="8" t="str">
        <x:v>Loma Lounge · West Entrance</x:v>
      </x:c>
      <x:c r="I557" s="8" t="str"/>
      <x:c r="J557" s="8" t="str">
        <x:v>Deck</x:v>
      </x:c>
      <x:c r="K557" s="8" t="str">
        <x:v>choice</x:v>
      </x:c>
      <x:c r="L557" s="21" t="n">
        <x:v>2</x:v>
      </x:c>
      <x:c r="M557" s="8" t="str">
        <x:v>Candidate in the 273-game Loma pool. Required only when included in the player’s saved 50-game final; all 50 assigned games must pass.</x:v>
      </x:c>
      <x:c r="N557" s="8" t="str"/>
      <x:c r="O557" s="8" t="str">
        <x:v>Current outfit accepted for classroom final review</x:v>
      </x:c>
      <x:c r="P557" s="8" t="str">
        <x:v>Complete each presented question. Keep the source meaning, figures, units, and requested language form. All answers must pass.</x:v>
      </x:c>
      <x:c r="Q557" s="8" t="str"/>
      <x:c r="R557" s="21" t="n">
        <x:v>10</x:v>
      </x:c>
      <x:c r="S557" s="8" t="str">
        <x:v>English: 10 XP
Navigation: 4 XP</x:v>
      </x:c>
      <x:c r="T557" s="8" t="str">
        <x:v>No</x:v>
      </x:c>
      <x:c r="U557" s="8" t="str">
        <x:v>No</x:v>
      </x:c>
      <x:c r="V557" s="8" t="str">
        <x:v>Accepted text</x:v>
      </x:c>
      <x:c r="W557" s="8" t="str">
        <x:v>145</x:v>
      </x:c>
      <x:c r="X557" s="8" t="str">
        <x:v>131
132
135
137
143
144</x:v>
      </x:c>
      <x:c r="Y557" s="8" t="str">
        <x:v>145, 131, 132, 135, 137, 143, 144</x:v>
      </x:c>
      <x:c r="Z557" s="8" t="str">
        <x:v>Maritime English 3.17 Plus · Dr. Wayne Vincent Tolomia · physical PDF page(s) 145 · Loma adaptation of u7-p145-round-1</x:v>
      </x:c>
      <x:c r="AA557" s="8" t="str">
        <x:v>public/game/loma-content.js</x:v>
      </x:c>
      <x:c r="AB557"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57" s="21" t="n">
        <x:v>7</x:v>
      </x:c>
      <x:c r="AD557" s="8" t="str">
        <x:v>Mooring, Anchoring and Port Operations</x:v>
      </x:c>
      <x:c r="AE557" s="8" t="str"/>
      <x:c r="AF557" s="8" t="str">
        <x:v>Base first-completion reward. Matching selected traits add +2 skill XP; care readiness adds +2 to the primary skill when all three meters are at least 40 before completion. Completed practice gives no additional XP.</x:v>
      </x:c>
      <x:c r="AG557" s="8" t="str">
        <x:v>u7-p145-round-1</x:v>
      </x:c>
      <x:c r="AH557" s="8" t="str">
        <x:v>Book curriculum</x:v>
      </x:c>
      <x:c r="AI557" s="21" t="n">
        <x:v>6</x:v>
      </x:c>
      <x:c r="AJ557" s="8" t="str"/>
    </x:row>
    <x:row r="558" ht="131.5" customHeight="1">
      <x:c r="A558" s="8" t="str">
        <x:v>loma-book-u7-p145-round-2-1</x:v>
      </x:c>
      <x:c r="B558" s="8" t="str">
        <x:v>Loma final bank</x:v>
      </x:c>
      <x:c r="C558" s="8" t="str">
        <x:v>Mooring, Anchoring and Port Operations · Language accuracy · p145 · 1</x:v>
      </x:c>
      <x:c r="D558" s="21" t="n">
        <x:v>4</x:v>
      </x:c>
      <x:c r="E558" s="21" t="n">
        <x:v>2</x:v>
      </x:c>
      <x:c r="F558" s="21" t="n">
        <x:v>8</x:v>
      </x:c>
      <x:c r="G558" s="8" t="str"/>
      <x:c r="H558" s="8" t="str">
        <x:v>Loma Lounge · West Entrance</x:v>
      </x:c>
      <x:c r="I558" s="8" t="str"/>
      <x:c r="J558" s="8" t="str">
        <x:v>Deck</x:v>
      </x:c>
      <x:c r="K558" s="8" t="str">
        <x:v>text</x:v>
      </x:c>
      <x:c r="L558" s="21" t="n">
        <x:v>3</x:v>
      </x:c>
      <x:c r="M558" s="8" t="str">
        <x:v>Candidate in the 273-game Loma pool. Required only when included in the player’s saved 50-game final; all 50 assigned games must pass.</x:v>
      </x:c>
      <x:c r="N558" s="8" t="str"/>
      <x:c r="O558" s="8" t="str">
        <x:v>Current outfit accepted for classroom final review</x:v>
      </x:c>
      <x:c r="P558" s="8" t="str">
        <x:v>Complete each presented question. Keep the source meaning, figures, units, and requested language form. All answers must pass.</x:v>
      </x:c>
      <x:c r="Q558" s="8" t="str"/>
      <x:c r="R558" s="21" t="n">
        <x:v>10</x:v>
      </x:c>
      <x:c r="S558" s="8" t="str">
        <x:v>English: 10 XP
Navigation: 4 XP</x:v>
      </x:c>
      <x:c r="T558" s="8" t="str">
        <x:v>No</x:v>
      </x:c>
      <x:c r="U558" s="8" t="str">
        <x:v>No</x:v>
      </x:c>
      <x:c r="V558" s="8" t="str">
        <x:v>Accepted text</x:v>
      </x:c>
      <x:c r="W558" s="8" t="str">
        <x:v>145</x:v>
      </x:c>
      <x:c r="X558" s="8" t="str">
        <x:v>131
132
135
137
143
144</x:v>
      </x:c>
      <x:c r="Y558" s="8" t="str">
        <x:v>145, 131, 132, 135, 137, 143, 144</x:v>
      </x:c>
      <x:c r="Z558" s="8" t="str">
        <x:v>Maritime English 3.17 Plus · Dr. Wayne Vincent Tolomia · physical PDF page(s) 145 · Loma adaptation of u7-p145-round-2</x:v>
      </x:c>
      <x:c r="AA558" s="8" t="str">
        <x:v>public/game/loma-content.js</x:v>
      </x:c>
      <x:c r="AB558"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58" s="21" t="n">
        <x:v>7</x:v>
      </x:c>
      <x:c r="AD558" s="8" t="str">
        <x:v>Mooring, Anchoring and Port Operations</x:v>
      </x:c>
      <x:c r="AE558" s="8" t="str"/>
      <x:c r="AF558" s="8" t="str">
        <x:v>Base first-completion reward. Matching selected traits add +2 skill XP; care readiness adds +2 to the primary skill when all three meters are at least 40 before completion. Completed practice gives no additional XP.</x:v>
      </x:c>
      <x:c r="AG558" s="8" t="str">
        <x:v>u7-p145-round-2</x:v>
      </x:c>
      <x:c r="AH558" s="8" t="str">
        <x:v>Book curriculum</x:v>
      </x:c>
      <x:c r="AI558" s="21" t="n">
        <x:v>6</x:v>
      </x:c>
      <x:c r="AJ558" s="8" t="str"/>
    </x:row>
    <x:row r="559" ht="131.5" customHeight="1">
      <x:c r="A559" s="8" t="str">
        <x:v>loma-book-u7-p145-round-2-2</x:v>
      </x:c>
      <x:c r="B559" s="8" t="str">
        <x:v>Loma final bank</x:v>
      </x:c>
      <x:c r="C559" s="8" t="str">
        <x:v>Mooring, Anchoring and Port Operations · Language accuracy · p145 · 2</x:v>
      </x:c>
      <x:c r="D559" s="21" t="n">
        <x:v>4</x:v>
      </x:c>
      <x:c r="E559" s="21" t="n">
        <x:v>2</x:v>
      </x:c>
      <x:c r="F559" s="21" t="n">
        <x:v>8</x:v>
      </x:c>
      <x:c r="G559" s="8" t="str"/>
      <x:c r="H559" s="8" t="str">
        <x:v>Loma Lounge · West Entrance</x:v>
      </x:c>
      <x:c r="I559" s="8" t="str"/>
      <x:c r="J559" s="8" t="str">
        <x:v>Deck</x:v>
      </x:c>
      <x:c r="K559" s="8" t="str">
        <x:v>text</x:v>
      </x:c>
      <x:c r="L559" s="21" t="n">
        <x:v>3</x:v>
      </x:c>
      <x:c r="M559" s="8" t="str">
        <x:v>Candidate in the 273-game Loma pool. Required only when included in the player’s saved 50-game final; all 50 assigned games must pass.</x:v>
      </x:c>
      <x:c r="N559" s="8" t="str"/>
      <x:c r="O559" s="8" t="str">
        <x:v>Current outfit accepted for classroom final review</x:v>
      </x:c>
      <x:c r="P559" s="8" t="str">
        <x:v>Complete each presented question. Keep the source meaning, figures, units, and requested language form. All answers must pass.</x:v>
      </x:c>
      <x:c r="Q559" s="8" t="str"/>
      <x:c r="R559" s="21" t="n">
        <x:v>10</x:v>
      </x:c>
      <x:c r="S559" s="8" t="str">
        <x:v>English: 10 XP
Navigation: 4 XP</x:v>
      </x:c>
      <x:c r="T559" s="8" t="str">
        <x:v>No</x:v>
      </x:c>
      <x:c r="U559" s="8" t="str">
        <x:v>No</x:v>
      </x:c>
      <x:c r="V559" s="8" t="str">
        <x:v>Accepted text</x:v>
      </x:c>
      <x:c r="W559" s="8" t="str">
        <x:v>145</x:v>
      </x:c>
      <x:c r="X559" s="8" t="str">
        <x:v>131
132
135
137
143
144</x:v>
      </x:c>
      <x:c r="Y559" s="8" t="str">
        <x:v>145, 131, 132, 135, 137, 143, 144</x:v>
      </x:c>
      <x:c r="Z559" s="8" t="str">
        <x:v>Maritime English 3.17 Plus · Dr. Wayne Vincent Tolomia · physical PDF page(s) 145 · Loma adaptation of u7-p145-round-2</x:v>
      </x:c>
      <x:c r="AA559" s="8" t="str">
        <x:v>public/game/loma-content.js</x:v>
      </x:c>
      <x:c r="AB559"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59" s="21" t="n">
        <x:v>7</x:v>
      </x:c>
      <x:c r="AD559" s="8" t="str">
        <x:v>Mooring, Anchoring and Port Operations</x:v>
      </x:c>
      <x:c r="AE559" s="8" t="str"/>
      <x:c r="AF559" s="8" t="str">
        <x:v>Base first-completion reward. Matching selected traits add +2 skill XP; care readiness adds +2 to the primary skill when all three meters are at least 40 before completion. Completed practice gives no additional XP.</x:v>
      </x:c>
      <x:c r="AG559" s="8" t="str">
        <x:v>u7-p145-round-2</x:v>
      </x:c>
      <x:c r="AH559" s="8" t="str">
        <x:v>Book curriculum</x:v>
      </x:c>
      <x:c r="AI559" s="21" t="n">
        <x:v>6</x:v>
      </x:c>
      <x:c r="AJ559" s="8" t="str"/>
    </x:row>
    <x:row r="560" ht="131.5" customHeight="1">
      <x:c r="A560" s="8" t="str">
        <x:v>loma-book-u7-p147-round-1-1</x:v>
      </x:c>
      <x:c r="B560" s="8" t="str">
        <x:v>Loma final bank</x:v>
      </x:c>
      <x:c r="C560" s="8" t="str">
        <x:v>Mooring, Anchoring and Port Operations · Language accuracy · p147 · 1</x:v>
      </x:c>
      <x:c r="D560" s="21" t="n">
        <x:v>4</x:v>
      </x:c>
      <x:c r="E560" s="21" t="n">
        <x:v>2</x:v>
      </x:c>
      <x:c r="F560" s="21" t="n">
        <x:v>8</x:v>
      </x:c>
      <x:c r="G560" s="8" t="str"/>
      <x:c r="H560" s="8" t="str">
        <x:v>Loma Lounge · West Entrance</x:v>
      </x:c>
      <x:c r="I560" s="8" t="str"/>
      <x:c r="J560" s="8" t="str">
        <x:v>Deck</x:v>
      </x:c>
      <x:c r="K560" s="8" t="str">
        <x:v>text</x:v>
      </x:c>
      <x:c r="L560" s="21" t="n">
        <x:v>3</x:v>
      </x:c>
      <x:c r="M560" s="8" t="str">
        <x:v>Candidate in the 273-game Loma pool. Required only when included in the player’s saved 50-game final; all 50 assigned games must pass.</x:v>
      </x:c>
      <x:c r="N560" s="8" t="str"/>
      <x:c r="O560" s="8" t="str">
        <x:v>Current outfit accepted for classroom final review</x:v>
      </x:c>
      <x:c r="P560" s="8" t="str">
        <x:v>Complete each presented question. Keep the source meaning, figures, units, and requested language form. All answers must pass.</x:v>
      </x:c>
      <x:c r="Q560" s="8" t="str"/>
      <x:c r="R560" s="21" t="n">
        <x:v>10</x:v>
      </x:c>
      <x:c r="S560" s="8" t="str">
        <x:v>English: 10 XP
Navigation: 4 XP</x:v>
      </x:c>
      <x:c r="T560" s="8" t="str">
        <x:v>No</x:v>
      </x:c>
      <x:c r="U560" s="8" t="str">
        <x:v>No</x:v>
      </x:c>
      <x:c r="V560" s="8" t="str">
        <x:v>Accepted text</x:v>
      </x:c>
      <x:c r="W560" s="8" t="str">
        <x:v>147</x:v>
      </x:c>
      <x:c r="X560" s="8" t="str">
        <x:v>131
132
135
137
143
144</x:v>
      </x:c>
      <x:c r="Y560" s="8" t="str">
        <x:v>147, 131, 132, 135, 137, 143, 144</x:v>
      </x:c>
      <x:c r="Z560" s="8" t="str">
        <x:v>Maritime English 3.17 Plus · Dr. Wayne Vincent Tolomia · physical PDF page(s) 147 · Loma adaptation of u7-p147-round-1</x:v>
      </x:c>
      <x:c r="AA560" s="8" t="str">
        <x:v>public/game/loma-content.js</x:v>
      </x:c>
      <x:c r="AB560"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60" s="21" t="n">
        <x:v>7</x:v>
      </x:c>
      <x:c r="AD560" s="8" t="str">
        <x:v>Mooring, Anchoring and Port Operations</x:v>
      </x:c>
      <x:c r="AE560" s="8" t="str"/>
      <x:c r="AF560" s="8" t="str">
        <x:v>Base first-completion reward. Matching selected traits add +2 skill XP; care readiness adds +2 to the primary skill when all three meters are at least 40 before completion. Completed practice gives no additional XP.</x:v>
      </x:c>
      <x:c r="AG560" s="8" t="str">
        <x:v>u7-p147-round-1</x:v>
      </x:c>
      <x:c r="AH560" s="8" t="str">
        <x:v>Book curriculum</x:v>
      </x:c>
      <x:c r="AI560" s="21" t="n">
        <x:v>6</x:v>
      </x:c>
      <x:c r="AJ560" s="8" t="str"/>
    </x:row>
    <x:row r="561" ht="131.5" customHeight="1">
      <x:c r="A561" s="8" t="str">
        <x:v>loma-book-u7-p147-round-1-2</x:v>
      </x:c>
      <x:c r="B561" s="8" t="str">
        <x:v>Loma final bank</x:v>
      </x:c>
      <x:c r="C561" s="8" t="str">
        <x:v>Mooring, Anchoring and Port Operations · Language accuracy · p147 · 2</x:v>
      </x:c>
      <x:c r="D561" s="21" t="n">
        <x:v>4</x:v>
      </x:c>
      <x:c r="E561" s="21" t="n">
        <x:v>2</x:v>
      </x:c>
      <x:c r="F561" s="21" t="n">
        <x:v>8</x:v>
      </x:c>
      <x:c r="G561" s="8" t="str"/>
      <x:c r="H561" s="8" t="str">
        <x:v>Loma Lounge · West Entrance</x:v>
      </x:c>
      <x:c r="I561" s="8" t="str"/>
      <x:c r="J561" s="8" t="str">
        <x:v>Deck</x:v>
      </x:c>
      <x:c r="K561" s="8" t="str">
        <x:v>text</x:v>
      </x:c>
      <x:c r="L561" s="21" t="n">
        <x:v>3</x:v>
      </x:c>
      <x:c r="M561" s="8" t="str">
        <x:v>Candidate in the 273-game Loma pool. Required only when included in the player’s saved 50-game final; all 50 assigned games must pass.</x:v>
      </x:c>
      <x:c r="N561" s="8" t="str"/>
      <x:c r="O561" s="8" t="str">
        <x:v>Current outfit accepted for classroom final review</x:v>
      </x:c>
      <x:c r="P561" s="8" t="str">
        <x:v>Complete each presented question. Keep the source meaning, figures, units, and requested language form. All answers must pass.</x:v>
      </x:c>
      <x:c r="Q561" s="8" t="str"/>
      <x:c r="R561" s="21" t="n">
        <x:v>10</x:v>
      </x:c>
      <x:c r="S561" s="8" t="str">
        <x:v>English: 10 XP
Navigation: 4 XP</x:v>
      </x:c>
      <x:c r="T561" s="8" t="str">
        <x:v>No</x:v>
      </x:c>
      <x:c r="U561" s="8" t="str">
        <x:v>No</x:v>
      </x:c>
      <x:c r="V561" s="8" t="str">
        <x:v>Accepted text</x:v>
      </x:c>
      <x:c r="W561" s="8" t="str">
        <x:v>147</x:v>
      </x:c>
      <x:c r="X561" s="8" t="str">
        <x:v>131
132
135
137
143
144</x:v>
      </x:c>
      <x:c r="Y561" s="8" t="str">
        <x:v>147, 131, 132, 135, 137, 143, 144</x:v>
      </x:c>
      <x:c r="Z561" s="8" t="str">
        <x:v>Maritime English 3.17 Plus · Dr. Wayne Vincent Tolomia · physical PDF page(s) 147 · Loma adaptation of u7-p147-round-1</x:v>
      </x:c>
      <x:c r="AA561" s="8" t="str">
        <x:v>public/game/loma-content.js</x:v>
      </x:c>
      <x:c r="AB561"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61" s="21" t="n">
        <x:v>7</x:v>
      </x:c>
      <x:c r="AD561" s="8" t="str">
        <x:v>Mooring, Anchoring and Port Operations</x:v>
      </x:c>
      <x:c r="AE561" s="8" t="str"/>
      <x:c r="AF561" s="8" t="str">
        <x:v>Base first-completion reward. Matching selected traits add +2 skill XP; care readiness adds +2 to the primary skill when all three meters are at least 40 before completion. Completed practice gives no additional XP.</x:v>
      </x:c>
      <x:c r="AG561" s="8" t="str">
        <x:v>u7-p147-round-1</x:v>
      </x:c>
      <x:c r="AH561" s="8" t="str">
        <x:v>Book curriculum</x:v>
      </x:c>
      <x:c r="AI561" s="21" t="n">
        <x:v>6</x:v>
      </x:c>
      <x:c r="AJ561" s="8" t="str"/>
    </x:row>
    <x:row r="562" ht="131.5" customHeight="1">
      <x:c r="A562" s="8" t="str">
        <x:v>loma-book-u7-p147-round-1-3</x:v>
      </x:c>
      <x:c r="B562" s="8" t="str">
        <x:v>Loma final bank</x:v>
      </x:c>
      <x:c r="C562" s="8" t="str">
        <x:v>Mooring, Anchoring and Port Operations · Language accuracy · p147 · 3</x:v>
      </x:c>
      <x:c r="D562" s="21" t="n">
        <x:v>4</x:v>
      </x:c>
      <x:c r="E562" s="21" t="n">
        <x:v>2</x:v>
      </x:c>
      <x:c r="F562" s="21" t="n">
        <x:v>8</x:v>
      </x:c>
      <x:c r="G562" s="8" t="str"/>
      <x:c r="H562" s="8" t="str">
        <x:v>Loma Lounge · West Entrance</x:v>
      </x:c>
      <x:c r="I562" s="8" t="str"/>
      <x:c r="J562" s="8" t="str">
        <x:v>Deck</x:v>
      </x:c>
      <x:c r="K562" s="8" t="str">
        <x:v>text</x:v>
      </x:c>
      <x:c r="L562" s="21" t="n">
        <x:v>2</x:v>
      </x:c>
      <x:c r="M562" s="8" t="str">
        <x:v>Candidate in the 273-game Loma pool. Required only when included in the player’s saved 50-game final; all 50 assigned games must pass.</x:v>
      </x:c>
      <x:c r="N562" s="8" t="str"/>
      <x:c r="O562" s="8" t="str">
        <x:v>Current outfit accepted for classroom final review</x:v>
      </x:c>
      <x:c r="P562" s="8" t="str">
        <x:v>Complete each presented question. Keep the source meaning, figures, units, and requested language form. All answers must pass.</x:v>
      </x:c>
      <x:c r="Q562" s="8" t="str"/>
      <x:c r="R562" s="21" t="n">
        <x:v>10</x:v>
      </x:c>
      <x:c r="S562" s="8" t="str">
        <x:v>English: 10 XP
Navigation: 4 XP</x:v>
      </x:c>
      <x:c r="T562" s="8" t="str">
        <x:v>No</x:v>
      </x:c>
      <x:c r="U562" s="8" t="str">
        <x:v>No</x:v>
      </x:c>
      <x:c r="V562" s="8" t="str">
        <x:v>Accepted text</x:v>
      </x:c>
      <x:c r="W562" s="8" t="str">
        <x:v>147</x:v>
      </x:c>
      <x:c r="X562" s="8" t="str">
        <x:v>131
132
135
137
143
144</x:v>
      </x:c>
      <x:c r="Y562" s="8" t="str">
        <x:v>147, 131, 132, 135, 137, 143, 144</x:v>
      </x:c>
      <x:c r="Z562" s="8" t="str">
        <x:v>Maritime English 3.17 Plus · Dr. Wayne Vincent Tolomia · physical PDF page(s) 147 · Loma adaptation of u7-p147-round-1</x:v>
      </x:c>
      <x:c r="AA562" s="8" t="str">
        <x:v>public/game/loma-content.js</x:v>
      </x:c>
      <x:c r="AB562"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62" s="21" t="n">
        <x:v>7</x:v>
      </x:c>
      <x:c r="AD562" s="8" t="str">
        <x:v>Mooring, Anchoring and Port Operations</x:v>
      </x:c>
      <x:c r="AE562" s="8" t="str"/>
      <x:c r="AF562" s="8" t="str">
        <x:v>Base first-completion reward. Matching selected traits add +2 skill XP; care readiness adds +2 to the primary skill when all three meters are at least 40 before completion. Completed practice gives no additional XP.</x:v>
      </x:c>
      <x:c r="AG562" s="8" t="str">
        <x:v>u7-p147-round-1</x:v>
      </x:c>
      <x:c r="AH562" s="8" t="str">
        <x:v>Book curriculum</x:v>
      </x:c>
      <x:c r="AI562" s="21" t="n">
        <x:v>6</x:v>
      </x:c>
      <x:c r="AJ562" s="8" t="str"/>
    </x:row>
    <x:row r="563" ht="131.5" customHeight="1">
      <x:c r="A563" s="8" t="str">
        <x:v>loma-book-u7-p147-round-2-1</x:v>
      </x:c>
      <x:c r="B563" s="8" t="str">
        <x:v>Loma final bank</x:v>
      </x:c>
      <x:c r="C563" s="8" t="str">
        <x:v>Mooring, Anchoring and Port Operations · Language accuracy · p147 · 1</x:v>
      </x:c>
      <x:c r="D563" s="21" t="n">
        <x:v>4</x:v>
      </x:c>
      <x:c r="E563" s="21" t="n">
        <x:v>2</x:v>
      </x:c>
      <x:c r="F563" s="21" t="n">
        <x:v>8</x:v>
      </x:c>
      <x:c r="G563" s="8" t="str"/>
      <x:c r="H563" s="8" t="str">
        <x:v>Loma Lounge · West Entrance</x:v>
      </x:c>
      <x:c r="I563" s="8" t="str"/>
      <x:c r="J563" s="8" t="str">
        <x:v>Deck</x:v>
      </x:c>
      <x:c r="K563" s="8" t="str">
        <x:v>text</x:v>
      </x:c>
      <x:c r="L563" s="21" t="n">
        <x:v>3</x:v>
      </x:c>
      <x:c r="M563" s="8" t="str">
        <x:v>Candidate in the 273-game Loma pool. Required only when included in the player’s saved 50-game final; all 50 assigned games must pass.</x:v>
      </x:c>
      <x:c r="N563" s="8" t="str"/>
      <x:c r="O563" s="8" t="str">
        <x:v>Current outfit accepted for classroom final review</x:v>
      </x:c>
      <x:c r="P563" s="8" t="str">
        <x:v>Complete each presented question. Keep the source meaning, figures, units, and requested language form. All answers must pass.</x:v>
      </x:c>
      <x:c r="Q563" s="8" t="str"/>
      <x:c r="R563" s="21" t="n">
        <x:v>10</x:v>
      </x:c>
      <x:c r="S563" s="8" t="str">
        <x:v>English: 10 XP
Navigation: 4 XP</x:v>
      </x:c>
      <x:c r="T563" s="8" t="str">
        <x:v>No</x:v>
      </x:c>
      <x:c r="U563" s="8" t="str">
        <x:v>No</x:v>
      </x:c>
      <x:c r="V563" s="8" t="str">
        <x:v>Accepted text</x:v>
      </x:c>
      <x:c r="W563" s="8" t="str">
        <x:v>147</x:v>
      </x:c>
      <x:c r="X563" s="8" t="str">
        <x:v>131
132
135
137
143
144</x:v>
      </x:c>
      <x:c r="Y563" s="8" t="str">
        <x:v>147, 131, 132, 135, 137, 143, 144</x:v>
      </x:c>
      <x:c r="Z563" s="8" t="str">
        <x:v>Maritime English 3.17 Plus · Dr. Wayne Vincent Tolomia · physical PDF page(s) 147 · Loma adaptation of u7-p147-round-2</x:v>
      </x:c>
      <x:c r="AA563" s="8" t="str">
        <x:v>public/game/loma-content.js</x:v>
      </x:c>
      <x:c r="AB563"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63" s="21" t="n">
        <x:v>7</x:v>
      </x:c>
      <x:c r="AD563" s="8" t="str">
        <x:v>Mooring, Anchoring and Port Operations</x:v>
      </x:c>
      <x:c r="AE563" s="8" t="str"/>
      <x:c r="AF563" s="8" t="str">
        <x:v>Base first-completion reward. Matching selected traits add +2 skill XP; care readiness adds +2 to the primary skill when all three meters are at least 40 before completion. Completed practice gives no additional XP.</x:v>
      </x:c>
      <x:c r="AG563" s="8" t="str">
        <x:v>u7-p147-round-2</x:v>
      </x:c>
      <x:c r="AH563" s="8" t="str">
        <x:v>Book curriculum</x:v>
      </x:c>
      <x:c r="AI563" s="21" t="n">
        <x:v>6</x:v>
      </x:c>
      <x:c r="AJ563" s="8" t="str"/>
    </x:row>
    <x:row r="564" ht="131.5" customHeight="1">
      <x:c r="A564" s="8" t="str">
        <x:v>loma-book-u7-p147-round-2-2</x:v>
      </x:c>
      <x:c r="B564" s="8" t="str">
        <x:v>Loma final bank</x:v>
      </x:c>
      <x:c r="C564" s="8" t="str">
        <x:v>Mooring, Anchoring and Port Operations · Language accuracy · p147 · 2</x:v>
      </x:c>
      <x:c r="D564" s="21" t="n">
        <x:v>4</x:v>
      </x:c>
      <x:c r="E564" s="21" t="n">
        <x:v>2</x:v>
      </x:c>
      <x:c r="F564" s="21" t="n">
        <x:v>8</x:v>
      </x:c>
      <x:c r="G564" s="8" t="str"/>
      <x:c r="H564" s="8" t="str">
        <x:v>Loma Lounge · West Entrance</x:v>
      </x:c>
      <x:c r="I564" s="8" t="str"/>
      <x:c r="J564" s="8" t="str">
        <x:v>Deck</x:v>
      </x:c>
      <x:c r="K564" s="8" t="str">
        <x:v>text</x:v>
      </x:c>
      <x:c r="L564" s="21" t="n">
        <x:v>3</x:v>
      </x:c>
      <x:c r="M564" s="8" t="str">
        <x:v>Candidate in the 273-game Loma pool. Required only when included in the player’s saved 50-game final; all 50 assigned games must pass.</x:v>
      </x:c>
      <x:c r="N564" s="8" t="str"/>
      <x:c r="O564" s="8" t="str">
        <x:v>Current outfit accepted for classroom final review</x:v>
      </x:c>
      <x:c r="P564" s="8" t="str">
        <x:v>Complete each presented question. Keep the source meaning, figures, units, and requested language form. All answers must pass.</x:v>
      </x:c>
      <x:c r="Q564" s="8" t="str"/>
      <x:c r="R564" s="21" t="n">
        <x:v>10</x:v>
      </x:c>
      <x:c r="S564" s="8" t="str">
        <x:v>English: 10 XP
Navigation: 4 XP</x:v>
      </x:c>
      <x:c r="T564" s="8" t="str">
        <x:v>No</x:v>
      </x:c>
      <x:c r="U564" s="8" t="str">
        <x:v>No</x:v>
      </x:c>
      <x:c r="V564" s="8" t="str">
        <x:v>Accepted text</x:v>
      </x:c>
      <x:c r="W564" s="8" t="str">
        <x:v>147</x:v>
      </x:c>
      <x:c r="X564" s="8" t="str">
        <x:v>131
132
135
137
143
144</x:v>
      </x:c>
      <x:c r="Y564" s="8" t="str">
        <x:v>147, 131, 132, 135, 137, 143, 144</x:v>
      </x:c>
      <x:c r="Z564" s="8" t="str">
        <x:v>Maritime English 3.17 Plus · Dr. Wayne Vincent Tolomia · physical PDF page(s) 147 · Loma adaptation of u7-p147-round-2</x:v>
      </x:c>
      <x:c r="AA564" s="8" t="str">
        <x:v>public/game/loma-content.js</x:v>
      </x:c>
      <x:c r="AB564"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64" s="21" t="n">
        <x:v>7</x:v>
      </x:c>
      <x:c r="AD564" s="8" t="str">
        <x:v>Mooring, Anchoring and Port Operations</x:v>
      </x:c>
      <x:c r="AE564" s="8" t="str"/>
      <x:c r="AF564" s="8" t="str">
        <x:v>Base first-completion reward. Matching selected traits add +2 skill XP; care readiness adds +2 to the primary skill when all three meters are at least 40 before completion. Completed practice gives no additional XP.</x:v>
      </x:c>
      <x:c r="AG564" s="8" t="str">
        <x:v>u7-p147-round-2</x:v>
      </x:c>
      <x:c r="AH564" s="8" t="str">
        <x:v>Book curriculum</x:v>
      </x:c>
      <x:c r="AI564" s="21" t="n">
        <x:v>6</x:v>
      </x:c>
      <x:c r="AJ564" s="8" t="str"/>
    </x:row>
    <x:row r="565" ht="131.5" customHeight="1">
      <x:c r="A565" s="8" t="str">
        <x:v>loma-book-u8-p151-vocab-1-1</x:v>
      </x:c>
      <x:c r="B565" s="8" t="str">
        <x:v>Loma final bank</x:v>
      </x:c>
      <x:c r="C565" s="8" t="str">
        <x:v>Cargo Operations and Dangerous Goods · Vocabulary · p151 · 1</x:v>
      </x:c>
      <x:c r="D565" s="21" t="n">
        <x:v>4</x:v>
      </x:c>
      <x:c r="E565" s="21" t="n">
        <x:v>2</x:v>
      </x:c>
      <x:c r="F565" s="21" t="n">
        <x:v>8</x:v>
      </x:c>
      <x:c r="G565" s="8" t="str"/>
      <x:c r="H565" s="8" t="str">
        <x:v>Loma Lounge · West Entrance</x:v>
      </x:c>
      <x:c r="I565" s="8" t="str"/>
      <x:c r="J565" s="8" t="str">
        <x:v>Deck</x:v>
      </x:c>
      <x:c r="K565" s="8" t="str">
        <x:v>choice</x:v>
      </x:c>
      <x:c r="L565" s="21" t="n">
        <x:v>3</x:v>
      </x:c>
      <x:c r="M565" s="8" t="str">
        <x:v>Candidate in the 273-game Loma pool. Required only when included in the player’s saved 50-game final; all 50 assigned games must pass.</x:v>
      </x:c>
      <x:c r="N565" s="8" t="str"/>
      <x:c r="O565" s="8" t="str">
        <x:v>Current outfit accepted for classroom final review</x:v>
      </x:c>
      <x:c r="P565" s="8" t="str">
        <x:v>Complete each presented question. Keep the source meaning, figures, units, and requested language form. All answers must pass.</x:v>
      </x:c>
      <x:c r="Q565" s="8" t="str"/>
      <x:c r="R565" s="21" t="n">
        <x:v>10</x:v>
      </x:c>
      <x:c r="S565" s="8" t="str">
        <x:v>English: 10 XP
Navigation: 4 XP</x:v>
      </x:c>
      <x:c r="T565" s="8" t="str">
        <x:v>No</x:v>
      </x:c>
      <x:c r="U565" s="8" t="str">
        <x:v>No</x:v>
      </x:c>
      <x:c r="V565" s="8" t="str">
        <x:v>Accepted text</x:v>
      </x:c>
      <x:c r="W565" s="8" t="str">
        <x:v>151</x:v>
      </x:c>
      <x:c r="X565" s="8" t="str">
        <x:v>151</x:v>
      </x:c>
      <x:c r="Y565" s="8" t="str">
        <x:v>151</x:v>
      </x:c>
      <x:c r="Z565" s="8" t="str">
        <x:v>Maritime English 3.17 Plus · Dr. Wayne Vincent Tolomia · physical PDF page(s) 151 · Loma adaptation of u8-p151-vocab-1</x:v>
      </x:c>
      <x:c r="AA565" s="8" t="str">
        <x:v>public/game/loma-content.js</x:v>
      </x:c>
      <x:c r="AB565"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65" s="21" t="n">
        <x:v>8</x:v>
      </x:c>
      <x:c r="AD565" s="8" t="str">
        <x:v>Cargo Operations and Dangerous Goods</x:v>
      </x:c>
      <x:c r="AE565" s="8" t="str"/>
      <x:c r="AF565" s="8" t="str">
        <x:v>Base first-completion reward. Matching selected traits add +2 skill XP; care readiness adds +2 to the primary skill when all three meters are at least 40 before completion. Completed practice gives no additional XP.</x:v>
      </x:c>
      <x:c r="AG565" s="8" t="str">
        <x:v>u8-p151-vocab-1</x:v>
      </x:c>
      <x:c r="AH565" s="8" t="str">
        <x:v>Book curriculum</x:v>
      </x:c>
      <x:c r="AI565" s="21" t="n">
        <x:v>6</x:v>
      </x:c>
      <x:c r="AJ565" s="8" t="str"/>
    </x:row>
    <x:row r="566" ht="131.5" customHeight="1">
      <x:c r="A566" s="8" t="str">
        <x:v>loma-book-u8-p151-vocab-1-2</x:v>
      </x:c>
      <x:c r="B566" s="8" t="str">
        <x:v>Loma final bank</x:v>
      </x:c>
      <x:c r="C566" s="8" t="str">
        <x:v>Cargo Operations and Dangerous Goods · Vocabulary · p151 · 2</x:v>
      </x:c>
      <x:c r="D566" s="21" t="n">
        <x:v>4</x:v>
      </x:c>
      <x:c r="E566" s="21" t="n">
        <x:v>2</x:v>
      </x:c>
      <x:c r="F566" s="21" t="n">
        <x:v>8</x:v>
      </x:c>
      <x:c r="G566" s="8" t="str"/>
      <x:c r="H566" s="8" t="str">
        <x:v>Loma Lounge · West Entrance</x:v>
      </x:c>
      <x:c r="I566" s="8" t="str"/>
      <x:c r="J566" s="8" t="str">
        <x:v>Deck</x:v>
      </x:c>
      <x:c r="K566" s="8" t="str">
        <x:v>choice</x:v>
      </x:c>
      <x:c r="L566" s="21" t="n">
        <x:v>3</x:v>
      </x:c>
      <x:c r="M566" s="8" t="str">
        <x:v>Candidate in the 273-game Loma pool. Required only when included in the player’s saved 50-game final; all 50 assigned games must pass.</x:v>
      </x:c>
      <x:c r="N566" s="8" t="str"/>
      <x:c r="O566" s="8" t="str">
        <x:v>Current outfit accepted for classroom final review</x:v>
      </x:c>
      <x:c r="P566" s="8" t="str">
        <x:v>Complete each presented question. Keep the source meaning, figures, units, and requested language form. All answers must pass.</x:v>
      </x:c>
      <x:c r="Q566" s="8" t="str"/>
      <x:c r="R566" s="21" t="n">
        <x:v>10</x:v>
      </x:c>
      <x:c r="S566" s="8" t="str">
        <x:v>English: 10 XP
Navigation: 4 XP</x:v>
      </x:c>
      <x:c r="T566" s="8" t="str">
        <x:v>No</x:v>
      </x:c>
      <x:c r="U566" s="8" t="str">
        <x:v>No</x:v>
      </x:c>
      <x:c r="V566" s="8" t="str">
        <x:v>Accepted text</x:v>
      </x:c>
      <x:c r="W566" s="8" t="str">
        <x:v>151</x:v>
      </x:c>
      <x:c r="X566" s="8" t="str">
        <x:v>151</x:v>
      </x:c>
      <x:c r="Y566" s="8" t="str">
        <x:v>151</x:v>
      </x:c>
      <x:c r="Z566" s="8" t="str">
        <x:v>Maritime English 3.17 Plus · Dr. Wayne Vincent Tolomia · physical PDF page(s) 151 · Loma adaptation of u8-p151-vocab-1</x:v>
      </x:c>
      <x:c r="AA566" s="8" t="str">
        <x:v>public/game/loma-content.js</x:v>
      </x:c>
      <x:c r="AB566"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66" s="21" t="n">
        <x:v>8</x:v>
      </x:c>
      <x:c r="AD566" s="8" t="str">
        <x:v>Cargo Operations and Dangerous Goods</x:v>
      </x:c>
      <x:c r="AE566" s="8" t="str"/>
      <x:c r="AF566" s="8" t="str">
        <x:v>Base first-completion reward. Matching selected traits add +2 skill XP; care readiness adds +2 to the primary skill when all three meters are at least 40 before completion. Completed practice gives no additional XP.</x:v>
      </x:c>
      <x:c r="AG566" s="8" t="str">
        <x:v>u8-p151-vocab-1</x:v>
      </x:c>
      <x:c r="AH566" s="8" t="str">
        <x:v>Book curriculum</x:v>
      </x:c>
      <x:c r="AI566" s="21" t="n">
        <x:v>6</x:v>
      </x:c>
      <x:c r="AJ566" s="8" t="str"/>
    </x:row>
    <x:row r="567" ht="131.5" customHeight="1">
      <x:c r="A567" s="8" t="str">
        <x:v>loma-book-u8-p151-vocab-2-1</x:v>
      </x:c>
      <x:c r="B567" s="8" t="str">
        <x:v>Loma final bank</x:v>
      </x:c>
      <x:c r="C567" s="8" t="str">
        <x:v>Cargo Operations and Dangerous Goods · Vocabulary · p151 · 1</x:v>
      </x:c>
      <x:c r="D567" s="21" t="n">
        <x:v>4</x:v>
      </x:c>
      <x:c r="E567" s="21" t="n">
        <x:v>2</x:v>
      </x:c>
      <x:c r="F567" s="21" t="n">
        <x:v>8</x:v>
      </x:c>
      <x:c r="G567" s="8" t="str"/>
      <x:c r="H567" s="8" t="str">
        <x:v>Loma Lounge · West Entrance</x:v>
      </x:c>
      <x:c r="I567" s="8" t="str"/>
      <x:c r="J567" s="8" t="str">
        <x:v>Deck</x:v>
      </x:c>
      <x:c r="K567" s="8" t="str">
        <x:v>choice</x:v>
      </x:c>
      <x:c r="L567" s="21" t="n">
        <x:v>3</x:v>
      </x:c>
      <x:c r="M567" s="8" t="str">
        <x:v>Candidate in the 273-game Loma pool. Required only when included in the player’s saved 50-game final; all 50 assigned games must pass.</x:v>
      </x:c>
      <x:c r="N567" s="8" t="str"/>
      <x:c r="O567" s="8" t="str">
        <x:v>Current outfit accepted for classroom final review</x:v>
      </x:c>
      <x:c r="P567" s="8" t="str">
        <x:v>Complete each presented question. Keep the source meaning, figures, units, and requested language form. All answers must pass.</x:v>
      </x:c>
      <x:c r="Q567" s="8" t="str"/>
      <x:c r="R567" s="21" t="n">
        <x:v>10</x:v>
      </x:c>
      <x:c r="S567" s="8" t="str">
        <x:v>English: 10 XP
Navigation: 4 XP</x:v>
      </x:c>
      <x:c r="T567" s="8" t="str">
        <x:v>No</x:v>
      </x:c>
      <x:c r="U567" s="8" t="str">
        <x:v>No</x:v>
      </x:c>
      <x:c r="V567" s="8" t="str">
        <x:v>Accepted text</x:v>
      </x:c>
      <x:c r="W567" s="8" t="str">
        <x:v>151</x:v>
      </x:c>
      <x:c r="X567" s="8" t="str">
        <x:v>151</x:v>
      </x:c>
      <x:c r="Y567" s="8" t="str">
        <x:v>151</x:v>
      </x:c>
      <x:c r="Z567" s="8" t="str">
        <x:v>Maritime English 3.17 Plus · Dr. Wayne Vincent Tolomia · physical PDF page(s) 151 · Loma adaptation of u8-p151-vocab-2</x:v>
      </x:c>
      <x:c r="AA567" s="8" t="str">
        <x:v>public/game/loma-content.js</x:v>
      </x:c>
      <x:c r="AB567"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67" s="21" t="n">
        <x:v>8</x:v>
      </x:c>
      <x:c r="AD567" s="8" t="str">
        <x:v>Cargo Operations and Dangerous Goods</x:v>
      </x:c>
      <x:c r="AE567" s="8" t="str"/>
      <x:c r="AF567" s="8" t="str">
        <x:v>Base first-completion reward. Matching selected traits add +2 skill XP; care readiness adds +2 to the primary skill when all three meters are at least 40 before completion. Completed practice gives no additional XP.</x:v>
      </x:c>
      <x:c r="AG567" s="8" t="str">
        <x:v>u8-p151-vocab-2</x:v>
      </x:c>
      <x:c r="AH567" s="8" t="str">
        <x:v>Book curriculum</x:v>
      </x:c>
      <x:c r="AI567" s="21" t="n">
        <x:v>6</x:v>
      </x:c>
      <x:c r="AJ567" s="8" t="str"/>
    </x:row>
    <x:row r="568" ht="131.5" customHeight="1">
      <x:c r="A568" s="8" t="str">
        <x:v>loma-book-u8-p151-vocab-2-2</x:v>
      </x:c>
      <x:c r="B568" s="8" t="str">
        <x:v>Loma final bank</x:v>
      </x:c>
      <x:c r="C568" s="8" t="str">
        <x:v>Cargo Operations and Dangerous Goods · Vocabulary · p151 · 2</x:v>
      </x:c>
      <x:c r="D568" s="21" t="n">
        <x:v>4</x:v>
      </x:c>
      <x:c r="E568" s="21" t="n">
        <x:v>2</x:v>
      </x:c>
      <x:c r="F568" s="21" t="n">
        <x:v>8</x:v>
      </x:c>
      <x:c r="G568" s="8" t="str"/>
      <x:c r="H568" s="8" t="str">
        <x:v>Loma Lounge · West Entrance</x:v>
      </x:c>
      <x:c r="I568" s="8" t="str"/>
      <x:c r="J568" s="8" t="str">
        <x:v>Deck</x:v>
      </x:c>
      <x:c r="K568" s="8" t="str">
        <x:v>choice</x:v>
      </x:c>
      <x:c r="L568" s="21" t="n">
        <x:v>3</x:v>
      </x:c>
      <x:c r="M568" s="8" t="str">
        <x:v>Candidate in the 273-game Loma pool. Required only when included in the player’s saved 50-game final; all 50 assigned games must pass.</x:v>
      </x:c>
      <x:c r="N568" s="8" t="str"/>
      <x:c r="O568" s="8" t="str">
        <x:v>Current outfit accepted for classroom final review</x:v>
      </x:c>
      <x:c r="P568" s="8" t="str">
        <x:v>Complete each presented question. Keep the source meaning, figures, units, and requested language form. All answers must pass.</x:v>
      </x:c>
      <x:c r="Q568" s="8" t="str"/>
      <x:c r="R568" s="21" t="n">
        <x:v>10</x:v>
      </x:c>
      <x:c r="S568" s="8" t="str">
        <x:v>English: 10 XP
Navigation: 4 XP</x:v>
      </x:c>
      <x:c r="T568" s="8" t="str">
        <x:v>No</x:v>
      </x:c>
      <x:c r="U568" s="8" t="str">
        <x:v>No</x:v>
      </x:c>
      <x:c r="V568" s="8" t="str">
        <x:v>Accepted text</x:v>
      </x:c>
      <x:c r="W568" s="8" t="str">
        <x:v>151</x:v>
      </x:c>
      <x:c r="X568" s="8" t="str">
        <x:v>151</x:v>
      </x:c>
      <x:c r="Y568" s="8" t="str">
        <x:v>151</x:v>
      </x:c>
      <x:c r="Z568" s="8" t="str">
        <x:v>Maritime English 3.17 Plus · Dr. Wayne Vincent Tolomia · physical PDF page(s) 151 · Loma adaptation of u8-p151-vocab-2</x:v>
      </x:c>
      <x:c r="AA568" s="8" t="str">
        <x:v>public/game/loma-content.js</x:v>
      </x:c>
      <x:c r="AB568"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68" s="21" t="n">
        <x:v>8</x:v>
      </x:c>
      <x:c r="AD568" s="8" t="str">
        <x:v>Cargo Operations and Dangerous Goods</x:v>
      </x:c>
      <x:c r="AE568" s="8" t="str"/>
      <x:c r="AF568" s="8" t="str">
        <x:v>Base first-completion reward. Matching selected traits add +2 skill XP; care readiness adds +2 to the primary skill when all three meters are at least 40 before completion. Completed practice gives no additional XP.</x:v>
      </x:c>
      <x:c r="AG568" s="8" t="str">
        <x:v>u8-p151-vocab-2</x:v>
      </x:c>
      <x:c r="AH568" s="8" t="str">
        <x:v>Book curriculum</x:v>
      </x:c>
      <x:c r="AI568" s="21" t="n">
        <x:v>6</x:v>
      </x:c>
      <x:c r="AJ568" s="8" t="str"/>
    </x:row>
    <x:row r="569" ht="131.5" customHeight="1">
      <x:c r="A569" s="8" t="str">
        <x:v>loma-book-u8-p151-vocab-3-1</x:v>
      </x:c>
      <x:c r="B569" s="8" t="str">
        <x:v>Loma final bank</x:v>
      </x:c>
      <x:c r="C569" s="8" t="str">
        <x:v>Cargo Operations and Dangerous Goods · Vocabulary · p151</x:v>
      </x:c>
      <x:c r="D569" s="21" t="n">
        <x:v>4</x:v>
      </x:c>
      <x:c r="E569" s="21" t="n">
        <x:v>2</x:v>
      </x:c>
      <x:c r="F569" s="21" t="n">
        <x:v>8</x:v>
      </x:c>
      <x:c r="G569" s="8" t="str"/>
      <x:c r="H569" s="8" t="str">
        <x:v>Loma Lounge · West Entrance</x:v>
      </x:c>
      <x:c r="I569" s="8" t="str"/>
      <x:c r="J569" s="8" t="str">
        <x:v>Deck</x:v>
      </x:c>
      <x:c r="K569" s="8" t="str">
        <x:v>choice</x:v>
      </x:c>
      <x:c r="L569" s="21" t="n">
        <x:v>4</x:v>
      </x:c>
      <x:c r="M569" s="8" t="str">
        <x:v>Candidate in the 273-game Loma pool. Required only when included in the player’s saved 50-game final; all 50 assigned games must pass.</x:v>
      </x:c>
      <x:c r="N569" s="8" t="str"/>
      <x:c r="O569" s="8" t="str">
        <x:v>Current outfit accepted for classroom final review</x:v>
      </x:c>
      <x:c r="P569" s="8" t="str">
        <x:v>Complete each presented question. Keep the source meaning, figures, units, and requested language form. All answers must pass.</x:v>
      </x:c>
      <x:c r="Q569" s="8" t="str"/>
      <x:c r="R569" s="21" t="n">
        <x:v>10</x:v>
      </x:c>
      <x:c r="S569" s="8" t="str">
        <x:v>English: 10 XP
Navigation: 4 XP</x:v>
      </x:c>
      <x:c r="T569" s="8" t="str">
        <x:v>No</x:v>
      </x:c>
      <x:c r="U569" s="8" t="str">
        <x:v>No</x:v>
      </x:c>
      <x:c r="V569" s="8" t="str">
        <x:v>Accepted text</x:v>
      </x:c>
      <x:c r="W569" s="8" t="str">
        <x:v>151</x:v>
      </x:c>
      <x:c r="X569" s="8" t="str">
        <x:v>151</x:v>
      </x:c>
      <x:c r="Y569" s="8" t="str">
        <x:v>151</x:v>
      </x:c>
      <x:c r="Z569" s="8" t="str">
        <x:v>Maritime English 3.17 Plus · Dr. Wayne Vincent Tolomia · physical PDF page(s) 151 · Loma adaptation of u8-p151-vocab-3</x:v>
      </x:c>
      <x:c r="AA569" s="8" t="str">
        <x:v>public/game/loma-content.js</x:v>
      </x:c>
      <x:c r="AB569"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69" s="21" t="n">
        <x:v>8</x:v>
      </x:c>
      <x:c r="AD569" s="8" t="str">
        <x:v>Cargo Operations and Dangerous Goods</x:v>
      </x:c>
      <x:c r="AE569" s="8" t="str"/>
      <x:c r="AF569" s="8" t="str">
        <x:v>Base first-completion reward. Matching selected traits add +2 skill XP; care readiness adds +2 to the primary skill when all three meters are at least 40 before completion. Completed practice gives no additional XP.</x:v>
      </x:c>
      <x:c r="AG569" s="8" t="str">
        <x:v>u8-p151-vocab-3</x:v>
      </x:c>
      <x:c r="AH569" s="8" t="str">
        <x:v>Book curriculum</x:v>
      </x:c>
      <x:c r="AI569" s="21" t="n">
        <x:v>6</x:v>
      </x:c>
      <x:c r="AJ569" s="8" t="str"/>
    </x:row>
    <x:row r="570" ht="131.5" customHeight="1">
      <x:c r="A570" s="8" t="str">
        <x:v>loma-book-u8-p158-round-1-1</x:v>
      </x:c>
      <x:c r="B570" s="8" t="str">
        <x:v>Loma final bank</x:v>
      </x:c>
      <x:c r="C570" s="8" t="str">
        <x:v>Cargo Operations and Dangerous Goods · Language accuracy · p158 · 1</x:v>
      </x:c>
      <x:c r="D570" s="21" t="n">
        <x:v>4</x:v>
      </x:c>
      <x:c r="E570" s="21" t="n">
        <x:v>2</x:v>
      </x:c>
      <x:c r="F570" s="21" t="n">
        <x:v>8</x:v>
      </x:c>
      <x:c r="G570" s="8" t="str"/>
      <x:c r="H570" s="8" t="str">
        <x:v>Loma Lounge · West Entrance</x:v>
      </x:c>
      <x:c r="I570" s="8" t="str"/>
      <x:c r="J570" s="8" t="str">
        <x:v>Deck</x:v>
      </x:c>
      <x:c r="K570" s="8" t="str">
        <x:v>text</x:v>
      </x:c>
      <x:c r="L570" s="21" t="n">
        <x:v>3</x:v>
      </x:c>
      <x:c r="M570" s="8" t="str">
        <x:v>Candidate in the 273-game Loma pool. Required only when included in the player’s saved 50-game final; all 50 assigned games must pass.</x:v>
      </x:c>
      <x:c r="N570" s="8" t="str"/>
      <x:c r="O570" s="8" t="str">
        <x:v>Current outfit accepted for classroom final review</x:v>
      </x:c>
      <x:c r="P570" s="8" t="str">
        <x:v>Complete each presented question. Keep the source meaning, figures, units, and requested language form. All answers must pass.</x:v>
      </x:c>
      <x:c r="Q570" s="8" t="str"/>
      <x:c r="R570" s="21" t="n">
        <x:v>10</x:v>
      </x:c>
      <x:c r="S570" s="8" t="str">
        <x:v>English: 10 XP
Navigation: 4 XP</x:v>
      </x:c>
      <x:c r="T570" s="8" t="str">
        <x:v>No</x:v>
      </x:c>
      <x:c r="U570" s="8" t="str">
        <x:v>No</x:v>
      </x:c>
      <x:c r="V570" s="8" t="str">
        <x:v>Accepted text</x:v>
      </x:c>
      <x:c r="W570" s="8" t="str">
        <x:v>158</x:v>
      </x:c>
      <x:c r="X570" s="8" t="str">
        <x:v>157
163
164
165</x:v>
      </x:c>
      <x:c r="Y570" s="8" t="str">
        <x:v>158, 157, 163, 164, 165</x:v>
      </x:c>
      <x:c r="Z570" s="8" t="str">
        <x:v>Maritime English 3.17 Plus · Dr. Wayne Vincent Tolomia · physical PDF page(s) 158 · Loma adaptation of u8-p158-round-1</x:v>
      </x:c>
      <x:c r="AA570" s="8" t="str">
        <x:v>public/game/loma-content.js</x:v>
      </x:c>
      <x:c r="AB570"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70" s="21" t="n">
        <x:v>8</x:v>
      </x:c>
      <x:c r="AD570" s="8" t="str">
        <x:v>Cargo Operations and Dangerous Goods</x:v>
      </x:c>
      <x:c r="AE570" s="8" t="str"/>
      <x:c r="AF570" s="8" t="str">
        <x:v>Base first-completion reward. Matching selected traits add +2 skill XP; care readiness adds +2 to the primary skill when all three meters are at least 40 before completion. Completed practice gives no additional XP.</x:v>
      </x:c>
      <x:c r="AG570" s="8" t="str">
        <x:v>u8-p158-round-1</x:v>
      </x:c>
      <x:c r="AH570" s="8" t="str">
        <x:v>Book curriculum</x:v>
      </x:c>
      <x:c r="AI570" s="21" t="n">
        <x:v>6</x:v>
      </x:c>
      <x:c r="AJ570" s="8" t="str"/>
    </x:row>
    <x:row r="571" ht="131.5" customHeight="1">
      <x:c r="A571" s="8" t="str">
        <x:v>loma-book-u8-p158-round-1-2</x:v>
      </x:c>
      <x:c r="B571" s="8" t="str">
        <x:v>Loma final bank</x:v>
      </x:c>
      <x:c r="C571" s="8" t="str">
        <x:v>Cargo Operations and Dangerous Goods · Language accuracy · p158 · 2</x:v>
      </x:c>
      <x:c r="D571" s="21" t="n">
        <x:v>4</x:v>
      </x:c>
      <x:c r="E571" s="21" t="n">
        <x:v>2</x:v>
      </x:c>
      <x:c r="F571" s="21" t="n">
        <x:v>8</x:v>
      </x:c>
      <x:c r="G571" s="8" t="str"/>
      <x:c r="H571" s="8" t="str">
        <x:v>Loma Lounge · West Entrance</x:v>
      </x:c>
      <x:c r="I571" s="8" t="str"/>
      <x:c r="J571" s="8" t="str">
        <x:v>Deck</x:v>
      </x:c>
      <x:c r="K571" s="8" t="str">
        <x:v>text</x:v>
      </x:c>
      <x:c r="L571" s="21" t="n">
        <x:v>3</x:v>
      </x:c>
      <x:c r="M571" s="8" t="str">
        <x:v>Candidate in the 273-game Loma pool. Required only when included in the player’s saved 50-game final; all 50 assigned games must pass.</x:v>
      </x:c>
      <x:c r="N571" s="8" t="str"/>
      <x:c r="O571" s="8" t="str">
        <x:v>Current outfit accepted for classroom final review</x:v>
      </x:c>
      <x:c r="P571" s="8" t="str">
        <x:v>Complete each presented question. Keep the source meaning, figures, units, and requested language form. All answers must pass.</x:v>
      </x:c>
      <x:c r="Q571" s="8" t="str"/>
      <x:c r="R571" s="21" t="n">
        <x:v>10</x:v>
      </x:c>
      <x:c r="S571" s="8" t="str">
        <x:v>English: 10 XP
Navigation: 4 XP</x:v>
      </x:c>
      <x:c r="T571" s="8" t="str">
        <x:v>No</x:v>
      </x:c>
      <x:c r="U571" s="8" t="str">
        <x:v>No</x:v>
      </x:c>
      <x:c r="V571" s="8" t="str">
        <x:v>Accepted text</x:v>
      </x:c>
      <x:c r="W571" s="8" t="str">
        <x:v>158</x:v>
      </x:c>
      <x:c r="X571" s="8" t="str">
        <x:v>157
163
164
165</x:v>
      </x:c>
      <x:c r="Y571" s="8" t="str">
        <x:v>158, 157, 163, 164, 165</x:v>
      </x:c>
      <x:c r="Z571" s="8" t="str">
        <x:v>Maritime English 3.17 Plus · Dr. Wayne Vincent Tolomia · physical PDF page(s) 158 · Loma adaptation of u8-p158-round-1</x:v>
      </x:c>
      <x:c r="AA571" s="8" t="str">
        <x:v>public/game/loma-content.js</x:v>
      </x:c>
      <x:c r="AB571"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71" s="21" t="n">
        <x:v>8</x:v>
      </x:c>
      <x:c r="AD571" s="8" t="str">
        <x:v>Cargo Operations and Dangerous Goods</x:v>
      </x:c>
      <x:c r="AE571" s="8" t="str"/>
      <x:c r="AF571" s="8" t="str">
        <x:v>Base first-completion reward. Matching selected traits add +2 skill XP; care readiness adds +2 to the primary skill when all three meters are at least 40 before completion. Completed practice gives no additional XP.</x:v>
      </x:c>
      <x:c r="AG571" s="8" t="str">
        <x:v>u8-p158-round-1</x:v>
      </x:c>
      <x:c r="AH571" s="8" t="str">
        <x:v>Book curriculum</x:v>
      </x:c>
      <x:c r="AI571" s="21" t="n">
        <x:v>6</x:v>
      </x:c>
      <x:c r="AJ571" s="8" t="str"/>
    </x:row>
    <x:row r="572" ht="131.5" customHeight="1">
      <x:c r="A572" s="8" t="str">
        <x:v>loma-book-u8-p159-round-2-1</x:v>
      </x:c>
      <x:c r="B572" s="8" t="str">
        <x:v>Loma final bank</x:v>
      </x:c>
      <x:c r="C572" s="8" t="str">
        <x:v>Cargo Operations and Dangerous Goods · Language accuracy · p159 · 1</x:v>
      </x:c>
      <x:c r="D572" s="21" t="n">
        <x:v>4</x:v>
      </x:c>
      <x:c r="E572" s="21" t="n">
        <x:v>2</x:v>
      </x:c>
      <x:c r="F572" s="21" t="n">
        <x:v>8</x:v>
      </x:c>
      <x:c r="G572" s="8" t="str"/>
      <x:c r="H572" s="8" t="str">
        <x:v>Loma Lounge · West Entrance</x:v>
      </x:c>
      <x:c r="I572" s="8" t="str"/>
      <x:c r="J572" s="8" t="str">
        <x:v>Deck</x:v>
      </x:c>
      <x:c r="K572" s="8" t="str">
        <x:v>order</x:v>
      </x:c>
      <x:c r="L572" s="21" t="n">
        <x:v>3</x:v>
      </x:c>
      <x:c r="M572" s="8" t="str">
        <x:v>Candidate in the 273-game Loma pool. Required only when included in the player’s saved 50-game final; all 50 assigned games must pass.</x:v>
      </x:c>
      <x:c r="N572" s="8" t="str"/>
      <x:c r="O572" s="8" t="str">
        <x:v>Current outfit accepted for classroom final review</x:v>
      </x:c>
      <x:c r="P572" s="8" t="str">
        <x:v>Complete each presented question. Keep the source meaning, figures, units, and requested language form. All answers must pass.</x:v>
      </x:c>
      <x:c r="Q572" s="8" t="str"/>
      <x:c r="R572" s="21" t="n">
        <x:v>10</x:v>
      </x:c>
      <x:c r="S572" s="8" t="str">
        <x:v>English: 10 XP
Navigation: 4 XP</x:v>
      </x:c>
      <x:c r="T572" s="8" t="str">
        <x:v>No</x:v>
      </x:c>
      <x:c r="U572" s="8" t="str">
        <x:v>No</x:v>
      </x:c>
      <x:c r="V572" s="8" t="str">
        <x:v>Ordered sequence</x:v>
      </x:c>
      <x:c r="W572" s="8" t="str">
        <x:v>159</x:v>
      </x:c>
      <x:c r="X572" s="8" t="str">
        <x:v>157
163
164
165</x:v>
      </x:c>
      <x:c r="Y572" s="8" t="str">
        <x:v>159, 157, 163, 164, 165</x:v>
      </x:c>
      <x:c r="Z572" s="8" t="str">
        <x:v>Maritime English 3.17 Plus · Dr. Wayne Vincent Tolomia · physical PDF page(s) 159 · Loma adaptation of u8-p159-round-2</x:v>
      </x:c>
      <x:c r="AA572" s="8" t="str">
        <x:v>public/game/loma-content.js</x:v>
      </x:c>
      <x:c r="AB572"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72" s="21" t="n">
        <x:v>8</x:v>
      </x:c>
      <x:c r="AD572" s="8" t="str">
        <x:v>Cargo Operations and Dangerous Goods</x:v>
      </x:c>
      <x:c r="AE572" s="8" t="str"/>
      <x:c r="AF572" s="8" t="str">
        <x:v>Base first-completion reward. Matching selected traits add +2 skill XP; care readiness adds +2 to the primary skill when all three meters are at least 40 before completion. Completed practice gives no additional XP.</x:v>
      </x:c>
      <x:c r="AG572" s="8" t="str">
        <x:v>u8-p159-round-2</x:v>
      </x:c>
      <x:c r="AH572" s="8" t="str">
        <x:v>Book curriculum</x:v>
      </x:c>
      <x:c r="AI572" s="21" t="n">
        <x:v>6</x:v>
      </x:c>
      <x:c r="AJ572" s="8" t="str"/>
    </x:row>
    <x:row r="573" ht="131.5" customHeight="1">
      <x:c r="A573" s="8" t="str">
        <x:v>loma-book-u8-p159-round-2-2</x:v>
      </x:c>
      <x:c r="B573" s="8" t="str">
        <x:v>Loma final bank</x:v>
      </x:c>
      <x:c r="C573" s="8" t="str">
        <x:v>Cargo Operations and Dangerous Goods · Language accuracy · p159 · 2</x:v>
      </x:c>
      <x:c r="D573" s="21" t="n">
        <x:v>4</x:v>
      </x:c>
      <x:c r="E573" s="21" t="n">
        <x:v>2</x:v>
      </x:c>
      <x:c r="F573" s="21" t="n">
        <x:v>8</x:v>
      </x:c>
      <x:c r="G573" s="8" t="str"/>
      <x:c r="H573" s="8" t="str">
        <x:v>Loma Lounge · West Entrance</x:v>
      </x:c>
      <x:c r="I573" s="8" t="str"/>
      <x:c r="J573" s="8" t="str">
        <x:v>Deck</x:v>
      </x:c>
      <x:c r="K573" s="8" t="str">
        <x:v>order</x:v>
      </x:c>
      <x:c r="L573" s="21" t="n">
        <x:v>2</x:v>
      </x:c>
      <x:c r="M573" s="8" t="str">
        <x:v>Candidate in the 273-game Loma pool. Required only when included in the player’s saved 50-game final; all 50 assigned games must pass.</x:v>
      </x:c>
      <x:c r="N573" s="8" t="str"/>
      <x:c r="O573" s="8" t="str">
        <x:v>Current outfit accepted for classroom final review</x:v>
      </x:c>
      <x:c r="P573" s="8" t="str">
        <x:v>Complete each presented question. Keep the source meaning, figures, units, and requested language form. All answers must pass.</x:v>
      </x:c>
      <x:c r="Q573" s="8" t="str"/>
      <x:c r="R573" s="21" t="n">
        <x:v>10</x:v>
      </x:c>
      <x:c r="S573" s="8" t="str">
        <x:v>English: 10 XP
Navigation: 4 XP</x:v>
      </x:c>
      <x:c r="T573" s="8" t="str">
        <x:v>No</x:v>
      </x:c>
      <x:c r="U573" s="8" t="str">
        <x:v>No</x:v>
      </x:c>
      <x:c r="V573" s="8" t="str">
        <x:v>Ordered sequence</x:v>
      </x:c>
      <x:c r="W573" s="8" t="str">
        <x:v>159</x:v>
      </x:c>
      <x:c r="X573" s="8" t="str">
        <x:v>157
163
164
165</x:v>
      </x:c>
      <x:c r="Y573" s="8" t="str">
        <x:v>159, 157, 163, 164, 165</x:v>
      </x:c>
      <x:c r="Z573" s="8" t="str">
        <x:v>Maritime English 3.17 Plus · Dr. Wayne Vincent Tolomia · physical PDF page(s) 159 · Loma adaptation of u8-p159-round-2</x:v>
      </x:c>
      <x:c r="AA573" s="8" t="str">
        <x:v>public/game/loma-content.js</x:v>
      </x:c>
      <x:c r="AB573"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73" s="21" t="n">
        <x:v>8</x:v>
      </x:c>
      <x:c r="AD573" s="8" t="str">
        <x:v>Cargo Operations and Dangerous Goods</x:v>
      </x:c>
      <x:c r="AE573" s="8" t="str"/>
      <x:c r="AF573" s="8" t="str">
        <x:v>Base first-completion reward. Matching selected traits add +2 skill XP; care readiness adds +2 to the primary skill when all three meters are at least 40 before completion. Completed practice gives no additional XP.</x:v>
      </x:c>
      <x:c r="AG573" s="8" t="str">
        <x:v>u8-p159-round-2</x:v>
      </x:c>
      <x:c r="AH573" s="8" t="str">
        <x:v>Book curriculum</x:v>
      </x:c>
      <x:c r="AI573" s="21" t="n">
        <x:v>6</x:v>
      </x:c>
      <x:c r="AJ573" s="8" t="str"/>
    </x:row>
    <x:row r="574" ht="131.5" customHeight="1">
      <x:c r="A574" s="8" t="str">
        <x:v>loma-book-u8-p163-visual-1</x:v>
      </x:c>
      <x:c r="B574" s="8" t="str">
        <x:v>Loma final bank</x:v>
      </x:c>
      <x:c r="C574" s="8" t="str">
        <x:v>Cargo Operations and Dangerous Goods · Evidence reading · p163</x:v>
      </x:c>
      <x:c r="D574" s="21" t="n">
        <x:v>4</x:v>
      </x:c>
      <x:c r="E574" s="21" t="n">
        <x:v>2</x:v>
      </x:c>
      <x:c r="F574" s="21" t="n">
        <x:v>8</x:v>
      </x:c>
      <x:c r="G574" s="8" t="str"/>
      <x:c r="H574" s="8" t="str">
        <x:v>Loma Lounge · West Entrance</x:v>
      </x:c>
      <x:c r="I574" s="8" t="str"/>
      <x:c r="J574" s="8" t="str">
        <x:v>Deck</x:v>
      </x:c>
      <x:c r="K574" s="8" t="str">
        <x:v>text</x:v>
      </x:c>
      <x:c r="L574" s="21" t="n">
        <x:v>2</x:v>
      </x:c>
      <x:c r="M574" s="8" t="str">
        <x:v>Candidate in the 273-game Loma pool. Required only when included in the player’s saved 50-game final; all 50 assigned games must pass.</x:v>
      </x:c>
      <x:c r="N574" s="8" t="str"/>
      <x:c r="O574" s="8" t="str">
        <x:v>Current outfit accepted for classroom final review</x:v>
      </x:c>
      <x:c r="P574" s="8" t="str">
        <x:v>Complete each presented question. Keep the source meaning, figures, units, and requested language form. All answers must pass.</x:v>
      </x:c>
      <x:c r="Q574" s="8" t="str"/>
      <x:c r="R574" s="21" t="n">
        <x:v>10</x:v>
      </x:c>
      <x:c r="S574" s="8" t="str">
        <x:v>English: 10 XP
Navigation: 4 XP</x:v>
      </x:c>
      <x:c r="T574" s="8" t="str">
        <x:v>No</x:v>
      </x:c>
      <x:c r="U574" s="8" t="str">
        <x:v>No</x:v>
      </x:c>
      <x:c r="V574" s="8" t="str">
        <x:v>Accepted text</x:v>
      </x:c>
      <x:c r="W574" s="8" t="str">
        <x:v>163</x:v>
      </x:c>
      <x:c r="X574" s="8" t="str">
        <x:v>152
157
163
164
165</x:v>
      </x:c>
      <x:c r="Y574" s="8" t="str">
        <x:v>163, 152, 157, 164, 165</x:v>
      </x:c>
      <x:c r="Z574" s="8" t="str">
        <x:v>Maritime English 3.17 Plus · Dr. Wayne Vincent Tolomia · physical PDF page(s) 163 · Loma adaptation of u8-p163-visual</x:v>
      </x:c>
      <x:c r="AA574" s="8" t="str">
        <x:v>public/game/loma-content.js</x:v>
      </x:c>
      <x:c r="AB574"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74" s="21" t="n">
        <x:v>8</x:v>
      </x:c>
      <x:c r="AD574" s="8" t="str">
        <x:v>Cargo Operations and Dangerous Goods</x:v>
      </x:c>
      <x:c r="AE574" s="8" t="str"/>
      <x:c r="AF574" s="8" t="str">
        <x:v>Base first-completion reward. Matching selected traits add +2 skill XP; care readiness adds +2 to the primary skill when all three meters are at least 40 before completion. Completed practice gives no additional XP.</x:v>
      </x:c>
      <x:c r="AG574" s="8" t="str">
        <x:v>u8-p163-visual</x:v>
      </x:c>
      <x:c r="AH574" s="8" t="str">
        <x:v>Book curriculum</x:v>
      </x:c>
      <x:c r="AI574" s="21" t="n">
        <x:v>6</x:v>
      </x:c>
      <x:c r="AJ574" s="8" t="str"/>
    </x:row>
    <x:row r="575" ht="131.5" customHeight="1">
      <x:c r="A575" s="8" t="str">
        <x:v>loma-book-u8-p166-round-1-1</x:v>
      </x:c>
      <x:c r="B575" s="8" t="str">
        <x:v>Loma final bank</x:v>
      </x:c>
      <x:c r="C575" s="8" t="str">
        <x:v>Cargo Operations and Dangerous Goods · Language accuracy · p166 · 1</x:v>
      </x:c>
      <x:c r="D575" s="21" t="n">
        <x:v>4</x:v>
      </x:c>
      <x:c r="E575" s="21" t="n">
        <x:v>2</x:v>
      </x:c>
      <x:c r="F575" s="21" t="n">
        <x:v>8</x:v>
      </x:c>
      <x:c r="G575" s="8" t="str"/>
      <x:c r="H575" s="8" t="str">
        <x:v>Loma Lounge · West Entrance</x:v>
      </x:c>
      <x:c r="I575" s="8" t="str"/>
      <x:c r="J575" s="8" t="str">
        <x:v>Deck</x:v>
      </x:c>
      <x:c r="K575" s="8" t="str">
        <x:v>choice</x:v>
      </x:c>
      <x:c r="L575" s="21" t="n">
        <x:v>3</x:v>
      </x:c>
      <x:c r="M575" s="8" t="str">
        <x:v>Candidate in the 273-game Loma pool. Required only when included in the player’s saved 50-game final; all 50 assigned games must pass.</x:v>
      </x:c>
      <x:c r="N575" s="8" t="str"/>
      <x:c r="O575" s="8" t="str">
        <x:v>Current outfit accepted for classroom final review</x:v>
      </x:c>
      <x:c r="P575" s="8" t="str">
        <x:v>Complete each presented question. Keep the source meaning, figures, units, and requested language form. All answers must pass.</x:v>
      </x:c>
      <x:c r="Q575" s="8" t="str"/>
      <x:c r="R575" s="21" t="n">
        <x:v>10</x:v>
      </x:c>
      <x:c r="S575" s="8" t="str">
        <x:v>English: 10 XP
Navigation: 4 XP</x:v>
      </x:c>
      <x:c r="T575" s="8" t="str">
        <x:v>No</x:v>
      </x:c>
      <x:c r="U575" s="8" t="str">
        <x:v>No</x:v>
      </x:c>
      <x:c r="V575" s="8" t="str">
        <x:v>Accepted text</x:v>
      </x:c>
      <x:c r="W575" s="8" t="str">
        <x:v>166</x:v>
      </x:c>
      <x:c r="X575" s="8" t="str">
        <x:v>151
152
155
157
163
164
165</x:v>
      </x:c>
      <x:c r="Y575" s="8" t="str">
        <x:v>166, 151, 152, 155, 157, 163, 164, 165</x:v>
      </x:c>
      <x:c r="Z575" s="8" t="str">
        <x:v>Maritime English 3.17 Plus · Dr. Wayne Vincent Tolomia · physical PDF page(s) 166 · Loma adaptation of u8-p166-round-1</x:v>
      </x:c>
      <x:c r="AA575" s="8" t="str">
        <x:v>public/game/loma-content.js</x:v>
      </x:c>
      <x:c r="AB575"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75" s="21" t="n">
        <x:v>8</x:v>
      </x:c>
      <x:c r="AD575" s="8" t="str">
        <x:v>Cargo Operations and Dangerous Goods</x:v>
      </x:c>
      <x:c r="AE575" s="8" t="str"/>
      <x:c r="AF575" s="8" t="str">
        <x:v>Base first-completion reward. Matching selected traits add +2 skill XP; care readiness adds +2 to the primary skill when all three meters are at least 40 before completion. Completed practice gives no additional XP.</x:v>
      </x:c>
      <x:c r="AG575" s="8" t="str">
        <x:v>u8-p166-round-1</x:v>
      </x:c>
      <x:c r="AH575" s="8" t="str">
        <x:v>Book curriculum</x:v>
      </x:c>
      <x:c r="AI575" s="21" t="n">
        <x:v>6</x:v>
      </x:c>
      <x:c r="AJ575" s="8" t="str"/>
    </x:row>
    <x:row r="576" ht="131.5" customHeight="1">
      <x:c r="A576" s="8" t="str">
        <x:v>loma-book-u8-p166-round-1-2</x:v>
      </x:c>
      <x:c r="B576" s="8" t="str">
        <x:v>Loma final bank</x:v>
      </x:c>
      <x:c r="C576" s="8" t="str">
        <x:v>Cargo Operations and Dangerous Goods · Language accuracy · p166 · 2</x:v>
      </x:c>
      <x:c r="D576" s="21" t="n">
        <x:v>4</x:v>
      </x:c>
      <x:c r="E576" s="21" t="n">
        <x:v>2</x:v>
      </x:c>
      <x:c r="F576" s="21" t="n">
        <x:v>8</x:v>
      </x:c>
      <x:c r="G576" s="8" t="str"/>
      <x:c r="H576" s="8" t="str">
        <x:v>Loma Lounge · West Entrance</x:v>
      </x:c>
      <x:c r="I576" s="8" t="str"/>
      <x:c r="J576" s="8" t="str">
        <x:v>Deck</x:v>
      </x:c>
      <x:c r="K576" s="8" t="str">
        <x:v>choice</x:v>
      </x:c>
      <x:c r="L576" s="21" t="n">
        <x:v>3</x:v>
      </x:c>
      <x:c r="M576" s="8" t="str">
        <x:v>Candidate in the 273-game Loma pool. Required only when included in the player’s saved 50-game final; all 50 assigned games must pass.</x:v>
      </x:c>
      <x:c r="N576" s="8" t="str"/>
      <x:c r="O576" s="8" t="str">
        <x:v>Current outfit accepted for classroom final review</x:v>
      </x:c>
      <x:c r="P576" s="8" t="str">
        <x:v>Complete each presented question. Keep the source meaning, figures, units, and requested language form. All answers must pass.</x:v>
      </x:c>
      <x:c r="Q576" s="8" t="str"/>
      <x:c r="R576" s="21" t="n">
        <x:v>10</x:v>
      </x:c>
      <x:c r="S576" s="8" t="str">
        <x:v>English: 10 XP
Navigation: 4 XP</x:v>
      </x:c>
      <x:c r="T576" s="8" t="str">
        <x:v>No</x:v>
      </x:c>
      <x:c r="U576" s="8" t="str">
        <x:v>No</x:v>
      </x:c>
      <x:c r="V576" s="8" t="str">
        <x:v>Accepted text</x:v>
      </x:c>
      <x:c r="W576" s="8" t="str">
        <x:v>166</x:v>
      </x:c>
      <x:c r="X576" s="8" t="str">
        <x:v>151
152
155
157
163
164
165</x:v>
      </x:c>
      <x:c r="Y576" s="8" t="str">
        <x:v>166, 151, 152, 155, 157, 163, 164, 165</x:v>
      </x:c>
      <x:c r="Z576" s="8" t="str">
        <x:v>Maritime English 3.17 Plus · Dr. Wayne Vincent Tolomia · physical PDF page(s) 166 · Loma adaptation of u8-p166-round-1</x:v>
      </x:c>
      <x:c r="AA576" s="8" t="str">
        <x:v>public/game/loma-content.js</x:v>
      </x:c>
      <x:c r="AB576"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76" s="21" t="n">
        <x:v>8</x:v>
      </x:c>
      <x:c r="AD576" s="8" t="str">
        <x:v>Cargo Operations and Dangerous Goods</x:v>
      </x:c>
      <x:c r="AE576" s="8" t="str"/>
      <x:c r="AF576" s="8" t="str">
        <x:v>Base first-completion reward. Matching selected traits add +2 skill XP; care readiness adds +2 to the primary skill when all three meters are at least 40 before completion. Completed practice gives no additional XP.</x:v>
      </x:c>
      <x:c r="AG576" s="8" t="str">
        <x:v>u8-p166-round-1</x:v>
      </x:c>
      <x:c r="AH576" s="8" t="str">
        <x:v>Book curriculum</x:v>
      </x:c>
      <x:c r="AI576" s="21" t="n">
        <x:v>6</x:v>
      </x:c>
      <x:c r="AJ576" s="8" t="str"/>
    </x:row>
    <x:row r="577" ht="131.5" customHeight="1">
      <x:c r="A577" s="8" t="str">
        <x:v>loma-book-u8-p166-round-1-3</x:v>
      </x:c>
      <x:c r="B577" s="8" t="str">
        <x:v>Loma final bank</x:v>
      </x:c>
      <x:c r="C577" s="8" t="str">
        <x:v>Cargo Operations and Dangerous Goods · Language accuracy · p166 · 3</x:v>
      </x:c>
      <x:c r="D577" s="21" t="n">
        <x:v>4</x:v>
      </x:c>
      <x:c r="E577" s="21" t="n">
        <x:v>2</x:v>
      </x:c>
      <x:c r="F577" s="21" t="n">
        <x:v>8</x:v>
      </x:c>
      <x:c r="G577" s="8" t="str"/>
      <x:c r="H577" s="8" t="str">
        <x:v>Loma Lounge · West Entrance</x:v>
      </x:c>
      <x:c r="I577" s="8" t="str"/>
      <x:c r="J577" s="8" t="str">
        <x:v>Deck</x:v>
      </x:c>
      <x:c r="K577" s="8" t="str">
        <x:v>choice</x:v>
      </x:c>
      <x:c r="L577" s="21" t="n">
        <x:v>2</x:v>
      </x:c>
      <x:c r="M577" s="8" t="str">
        <x:v>Candidate in the 273-game Loma pool. Required only when included in the player’s saved 50-game final; all 50 assigned games must pass.</x:v>
      </x:c>
      <x:c r="N577" s="8" t="str"/>
      <x:c r="O577" s="8" t="str">
        <x:v>Current outfit accepted for classroom final review</x:v>
      </x:c>
      <x:c r="P577" s="8" t="str">
        <x:v>Complete each presented question. Keep the source meaning, figures, units, and requested language form. All answers must pass.</x:v>
      </x:c>
      <x:c r="Q577" s="8" t="str"/>
      <x:c r="R577" s="21" t="n">
        <x:v>10</x:v>
      </x:c>
      <x:c r="S577" s="8" t="str">
        <x:v>English: 10 XP
Navigation: 4 XP</x:v>
      </x:c>
      <x:c r="T577" s="8" t="str">
        <x:v>No</x:v>
      </x:c>
      <x:c r="U577" s="8" t="str">
        <x:v>No</x:v>
      </x:c>
      <x:c r="V577" s="8" t="str">
        <x:v>Accepted text</x:v>
      </x:c>
      <x:c r="W577" s="8" t="str">
        <x:v>166</x:v>
      </x:c>
      <x:c r="X577" s="8" t="str">
        <x:v>151
152
155
157
163
164
165</x:v>
      </x:c>
      <x:c r="Y577" s="8" t="str">
        <x:v>166, 151, 152, 155, 157, 163, 164, 165</x:v>
      </x:c>
      <x:c r="Z577" s="8" t="str">
        <x:v>Maritime English 3.17 Plus · Dr. Wayne Vincent Tolomia · physical PDF page(s) 166 · Loma adaptation of u8-p166-round-1</x:v>
      </x:c>
      <x:c r="AA577" s="8" t="str">
        <x:v>public/game/loma-content.js</x:v>
      </x:c>
      <x:c r="AB577"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77" s="21" t="n">
        <x:v>8</x:v>
      </x:c>
      <x:c r="AD577" s="8" t="str">
        <x:v>Cargo Operations and Dangerous Goods</x:v>
      </x:c>
      <x:c r="AE577" s="8" t="str"/>
      <x:c r="AF577" s="8" t="str">
        <x:v>Base first-completion reward. Matching selected traits add +2 skill XP; care readiness adds +2 to the primary skill when all three meters are at least 40 before completion. Completed practice gives no additional XP.</x:v>
      </x:c>
      <x:c r="AG577" s="8" t="str">
        <x:v>u8-p166-round-1</x:v>
      </x:c>
      <x:c r="AH577" s="8" t="str">
        <x:v>Book curriculum</x:v>
      </x:c>
      <x:c r="AI577" s="21" t="n">
        <x:v>6</x:v>
      </x:c>
      <x:c r="AJ577" s="8" t="str"/>
    </x:row>
    <x:row r="578" ht="131.5" customHeight="1">
      <x:c r="A578" s="8" t="str">
        <x:v>loma-book-u8-p166-round-2-1</x:v>
      </x:c>
      <x:c r="B578" s="8" t="str">
        <x:v>Loma final bank</x:v>
      </x:c>
      <x:c r="C578" s="8" t="str">
        <x:v>Cargo Operations and Dangerous Goods · Language accuracy · p166 · 1</x:v>
      </x:c>
      <x:c r="D578" s="21" t="n">
        <x:v>4</x:v>
      </x:c>
      <x:c r="E578" s="21" t="n">
        <x:v>2</x:v>
      </x:c>
      <x:c r="F578" s="21" t="n">
        <x:v>8</x:v>
      </x:c>
      <x:c r="G578" s="8" t="str"/>
      <x:c r="H578" s="8" t="str">
        <x:v>Loma Lounge · West Entrance</x:v>
      </x:c>
      <x:c r="I578" s="8" t="str"/>
      <x:c r="J578" s="8" t="str">
        <x:v>Deck</x:v>
      </x:c>
      <x:c r="K578" s="8" t="str">
        <x:v>text</x:v>
      </x:c>
      <x:c r="L578" s="21" t="n">
        <x:v>3</x:v>
      </x:c>
      <x:c r="M578" s="8" t="str">
        <x:v>Candidate in the 273-game Loma pool. Required only when included in the player’s saved 50-game final; all 50 assigned games must pass.</x:v>
      </x:c>
      <x:c r="N578" s="8" t="str"/>
      <x:c r="O578" s="8" t="str">
        <x:v>Current outfit accepted for classroom final review</x:v>
      </x:c>
      <x:c r="P578" s="8" t="str">
        <x:v>Complete each presented question. Keep the source meaning, figures, units, and requested language form. All answers must pass.</x:v>
      </x:c>
      <x:c r="Q578" s="8" t="str"/>
      <x:c r="R578" s="21" t="n">
        <x:v>10</x:v>
      </x:c>
      <x:c r="S578" s="8" t="str">
        <x:v>English: 10 XP
Navigation: 4 XP</x:v>
      </x:c>
      <x:c r="T578" s="8" t="str">
        <x:v>No</x:v>
      </x:c>
      <x:c r="U578" s="8" t="str">
        <x:v>No</x:v>
      </x:c>
      <x:c r="V578" s="8" t="str">
        <x:v>Accepted text</x:v>
      </x:c>
      <x:c r="W578" s="8" t="str">
        <x:v>166</x:v>
      </x:c>
      <x:c r="X578" s="8" t="str">
        <x:v>151
152
155
157
163
164
165</x:v>
      </x:c>
      <x:c r="Y578" s="8" t="str">
        <x:v>166, 151, 152, 155, 157, 163, 164, 165</x:v>
      </x:c>
      <x:c r="Z578" s="8" t="str">
        <x:v>Maritime English 3.17 Plus · Dr. Wayne Vincent Tolomia · physical PDF page(s) 166 · Loma adaptation of u8-p166-round-2</x:v>
      </x:c>
      <x:c r="AA578" s="8" t="str">
        <x:v>public/game/loma-content.js</x:v>
      </x:c>
      <x:c r="AB578"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78" s="21" t="n">
        <x:v>8</x:v>
      </x:c>
      <x:c r="AD578" s="8" t="str">
        <x:v>Cargo Operations and Dangerous Goods</x:v>
      </x:c>
      <x:c r="AE578" s="8" t="str"/>
      <x:c r="AF578" s="8" t="str">
        <x:v>Base first-completion reward. Matching selected traits add +2 skill XP; care readiness adds +2 to the primary skill when all three meters are at least 40 before completion. Completed practice gives no additional XP.</x:v>
      </x:c>
      <x:c r="AG578" s="8" t="str">
        <x:v>u8-p166-round-2</x:v>
      </x:c>
      <x:c r="AH578" s="8" t="str">
        <x:v>Book curriculum</x:v>
      </x:c>
      <x:c r="AI578" s="21" t="n">
        <x:v>6</x:v>
      </x:c>
      <x:c r="AJ578" s="8" t="str"/>
    </x:row>
    <x:row r="579" ht="131.5" customHeight="1">
      <x:c r="A579" s="8" t="str">
        <x:v>loma-book-u8-p166-round-2-2</x:v>
      </x:c>
      <x:c r="B579" s="8" t="str">
        <x:v>Loma final bank</x:v>
      </x:c>
      <x:c r="C579" s="8" t="str">
        <x:v>Cargo Operations and Dangerous Goods · Language accuracy · p166 · 2</x:v>
      </x:c>
      <x:c r="D579" s="21" t="n">
        <x:v>4</x:v>
      </x:c>
      <x:c r="E579" s="21" t="n">
        <x:v>2</x:v>
      </x:c>
      <x:c r="F579" s="21" t="n">
        <x:v>8</x:v>
      </x:c>
      <x:c r="G579" s="8" t="str"/>
      <x:c r="H579" s="8" t="str">
        <x:v>Loma Lounge · West Entrance</x:v>
      </x:c>
      <x:c r="I579" s="8" t="str"/>
      <x:c r="J579" s="8" t="str">
        <x:v>Deck</x:v>
      </x:c>
      <x:c r="K579" s="8" t="str">
        <x:v>text</x:v>
      </x:c>
      <x:c r="L579" s="21" t="n">
        <x:v>3</x:v>
      </x:c>
      <x:c r="M579" s="8" t="str">
        <x:v>Candidate in the 273-game Loma pool. Required only when included in the player’s saved 50-game final; all 50 assigned games must pass.</x:v>
      </x:c>
      <x:c r="N579" s="8" t="str"/>
      <x:c r="O579" s="8" t="str">
        <x:v>Current outfit accepted for classroom final review</x:v>
      </x:c>
      <x:c r="P579" s="8" t="str">
        <x:v>Complete each presented question. Keep the source meaning, figures, units, and requested language form. All answers must pass.</x:v>
      </x:c>
      <x:c r="Q579" s="8" t="str"/>
      <x:c r="R579" s="21" t="n">
        <x:v>10</x:v>
      </x:c>
      <x:c r="S579" s="8" t="str">
        <x:v>English: 10 XP
Navigation: 4 XP</x:v>
      </x:c>
      <x:c r="T579" s="8" t="str">
        <x:v>No</x:v>
      </x:c>
      <x:c r="U579" s="8" t="str">
        <x:v>No</x:v>
      </x:c>
      <x:c r="V579" s="8" t="str">
        <x:v>Accepted text</x:v>
      </x:c>
      <x:c r="W579" s="8" t="str">
        <x:v>166</x:v>
      </x:c>
      <x:c r="X579" s="8" t="str">
        <x:v>151
152
155
157
163
164
165</x:v>
      </x:c>
      <x:c r="Y579" s="8" t="str">
        <x:v>166, 151, 152, 155, 157, 163, 164, 165</x:v>
      </x:c>
      <x:c r="Z579" s="8" t="str">
        <x:v>Maritime English 3.17 Plus · Dr. Wayne Vincent Tolomia · physical PDF page(s) 166 · Loma adaptation of u8-p166-round-2</x:v>
      </x:c>
      <x:c r="AA579" s="8" t="str">
        <x:v>public/game/loma-content.js</x:v>
      </x:c>
      <x:c r="AB579"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79" s="21" t="n">
        <x:v>8</x:v>
      </x:c>
      <x:c r="AD579" s="8" t="str">
        <x:v>Cargo Operations and Dangerous Goods</x:v>
      </x:c>
      <x:c r="AE579" s="8" t="str"/>
      <x:c r="AF579" s="8" t="str">
        <x:v>Base first-completion reward. Matching selected traits add +2 skill XP; care readiness adds +2 to the primary skill when all three meters are at least 40 before completion. Completed practice gives no additional XP.</x:v>
      </x:c>
      <x:c r="AG579" s="8" t="str">
        <x:v>u8-p166-round-2</x:v>
      </x:c>
      <x:c r="AH579" s="8" t="str">
        <x:v>Book curriculum</x:v>
      </x:c>
      <x:c r="AI579" s="21" t="n">
        <x:v>6</x:v>
      </x:c>
      <x:c r="AJ579" s="8" t="str"/>
    </x:row>
    <x:row r="580" ht="131.5" customHeight="1">
      <x:c r="A580" s="8" t="str">
        <x:v>loma-book-u8-p168-round-1-1</x:v>
      </x:c>
      <x:c r="B580" s="8" t="str">
        <x:v>Loma final bank</x:v>
      </x:c>
      <x:c r="C580" s="8" t="str">
        <x:v>Cargo Operations and Dangerous Goods · Language accuracy · p168 · 1</x:v>
      </x:c>
      <x:c r="D580" s="21" t="n">
        <x:v>4</x:v>
      </x:c>
      <x:c r="E580" s="21" t="n">
        <x:v>2</x:v>
      </x:c>
      <x:c r="F580" s="21" t="n">
        <x:v>8</x:v>
      </x:c>
      <x:c r="G580" s="8" t="str"/>
      <x:c r="H580" s="8" t="str">
        <x:v>Loma Lounge · West Entrance</x:v>
      </x:c>
      <x:c r="I580" s="8" t="str"/>
      <x:c r="J580" s="8" t="str">
        <x:v>Deck</x:v>
      </x:c>
      <x:c r="K580" s="8" t="str">
        <x:v>text</x:v>
      </x:c>
      <x:c r="L580" s="21" t="n">
        <x:v>3</x:v>
      </x:c>
      <x:c r="M580" s="8" t="str">
        <x:v>Candidate in the 273-game Loma pool. Required only when included in the player’s saved 50-game final; all 50 assigned games must pass.</x:v>
      </x:c>
      <x:c r="N580" s="8" t="str"/>
      <x:c r="O580" s="8" t="str">
        <x:v>Current outfit accepted for classroom final review</x:v>
      </x:c>
      <x:c r="P580" s="8" t="str">
        <x:v>Complete each presented question. Keep the source meaning, figures, units, and requested language form. All answers must pass.</x:v>
      </x:c>
      <x:c r="Q580" s="8" t="str"/>
      <x:c r="R580" s="21" t="n">
        <x:v>10</x:v>
      </x:c>
      <x:c r="S580" s="8" t="str">
        <x:v>English: 10 XP
Navigation: 4 XP</x:v>
      </x:c>
      <x:c r="T580" s="8" t="str">
        <x:v>No</x:v>
      </x:c>
      <x:c r="U580" s="8" t="str">
        <x:v>No</x:v>
      </x:c>
      <x:c r="V580" s="8" t="str">
        <x:v>Accepted text</x:v>
      </x:c>
      <x:c r="W580" s="8" t="str">
        <x:v>168</x:v>
      </x:c>
      <x:c r="X580" s="8" t="str">
        <x:v>151
152
155
157
163
164
165</x:v>
      </x:c>
      <x:c r="Y580" s="8" t="str">
        <x:v>168, 151, 152, 155, 157, 163, 164, 165</x:v>
      </x:c>
      <x:c r="Z580" s="8" t="str">
        <x:v>Maritime English 3.17 Plus · Dr. Wayne Vincent Tolomia · physical PDF page(s) 168 · Loma adaptation of u8-p168-round-1</x:v>
      </x:c>
      <x:c r="AA580" s="8" t="str">
        <x:v>public/game/loma-content.js</x:v>
      </x:c>
      <x:c r="AB580"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80" s="21" t="n">
        <x:v>8</x:v>
      </x:c>
      <x:c r="AD580" s="8" t="str">
        <x:v>Cargo Operations and Dangerous Goods</x:v>
      </x:c>
      <x:c r="AE580" s="8" t="str"/>
      <x:c r="AF580" s="8" t="str">
        <x:v>Base first-completion reward. Matching selected traits add +2 skill XP; care readiness adds +2 to the primary skill when all three meters are at least 40 before completion. Completed practice gives no additional XP.</x:v>
      </x:c>
      <x:c r="AG580" s="8" t="str">
        <x:v>u8-p168-round-1</x:v>
      </x:c>
      <x:c r="AH580" s="8" t="str">
        <x:v>Book curriculum</x:v>
      </x:c>
      <x:c r="AI580" s="21" t="n">
        <x:v>6</x:v>
      </x:c>
      <x:c r="AJ580" s="8" t="str"/>
    </x:row>
    <x:row r="581" ht="131.5" customHeight="1">
      <x:c r="A581" s="8" t="str">
        <x:v>loma-book-u8-p168-round-1-2</x:v>
      </x:c>
      <x:c r="B581" s="8" t="str">
        <x:v>Loma final bank</x:v>
      </x:c>
      <x:c r="C581" s="8" t="str">
        <x:v>Cargo Operations and Dangerous Goods · Language accuracy · p168 · 2</x:v>
      </x:c>
      <x:c r="D581" s="21" t="n">
        <x:v>4</x:v>
      </x:c>
      <x:c r="E581" s="21" t="n">
        <x:v>2</x:v>
      </x:c>
      <x:c r="F581" s="21" t="n">
        <x:v>8</x:v>
      </x:c>
      <x:c r="G581" s="8" t="str"/>
      <x:c r="H581" s="8" t="str">
        <x:v>Loma Lounge · West Entrance</x:v>
      </x:c>
      <x:c r="I581" s="8" t="str"/>
      <x:c r="J581" s="8" t="str">
        <x:v>Deck</x:v>
      </x:c>
      <x:c r="K581" s="8" t="str">
        <x:v>text</x:v>
      </x:c>
      <x:c r="L581" s="21" t="n">
        <x:v>3</x:v>
      </x:c>
      <x:c r="M581" s="8" t="str">
        <x:v>Candidate in the 273-game Loma pool. Required only when included in the player’s saved 50-game final; all 50 assigned games must pass.</x:v>
      </x:c>
      <x:c r="N581" s="8" t="str"/>
      <x:c r="O581" s="8" t="str">
        <x:v>Current outfit accepted for classroom final review</x:v>
      </x:c>
      <x:c r="P581" s="8" t="str">
        <x:v>Complete each presented question. Keep the source meaning, figures, units, and requested language form. All answers must pass.</x:v>
      </x:c>
      <x:c r="Q581" s="8" t="str"/>
      <x:c r="R581" s="21" t="n">
        <x:v>10</x:v>
      </x:c>
      <x:c r="S581" s="8" t="str">
        <x:v>English: 10 XP
Navigation: 4 XP</x:v>
      </x:c>
      <x:c r="T581" s="8" t="str">
        <x:v>No</x:v>
      </x:c>
      <x:c r="U581" s="8" t="str">
        <x:v>No</x:v>
      </x:c>
      <x:c r="V581" s="8" t="str">
        <x:v>Accepted text</x:v>
      </x:c>
      <x:c r="W581" s="8" t="str">
        <x:v>168</x:v>
      </x:c>
      <x:c r="X581" s="8" t="str">
        <x:v>151
152
155
157
163
164
165</x:v>
      </x:c>
      <x:c r="Y581" s="8" t="str">
        <x:v>168, 151, 152, 155, 157, 163, 164, 165</x:v>
      </x:c>
      <x:c r="Z581" s="8" t="str">
        <x:v>Maritime English 3.17 Plus · Dr. Wayne Vincent Tolomia · physical PDF page(s) 168 · Loma adaptation of u8-p168-round-1</x:v>
      </x:c>
      <x:c r="AA581" s="8" t="str">
        <x:v>public/game/loma-content.js</x:v>
      </x:c>
      <x:c r="AB581"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81" s="21" t="n">
        <x:v>8</x:v>
      </x:c>
      <x:c r="AD581" s="8" t="str">
        <x:v>Cargo Operations and Dangerous Goods</x:v>
      </x:c>
      <x:c r="AE581" s="8" t="str"/>
      <x:c r="AF581" s="8" t="str">
        <x:v>Base first-completion reward. Matching selected traits add +2 skill XP; care readiness adds +2 to the primary skill when all three meters are at least 40 before completion. Completed practice gives no additional XP.</x:v>
      </x:c>
      <x:c r="AG581" s="8" t="str">
        <x:v>u8-p168-round-1</x:v>
      </x:c>
      <x:c r="AH581" s="8" t="str">
        <x:v>Book curriculum</x:v>
      </x:c>
      <x:c r="AI581" s="21" t="n">
        <x:v>6</x:v>
      </x:c>
      <x:c r="AJ581" s="8" t="str"/>
    </x:row>
    <x:row r="582" ht="131.5" customHeight="1">
      <x:c r="A582" s="8" t="str">
        <x:v>loma-book-u8-p168-round-1-3</x:v>
      </x:c>
      <x:c r="B582" s="8" t="str">
        <x:v>Loma final bank</x:v>
      </x:c>
      <x:c r="C582" s="8" t="str">
        <x:v>Cargo Operations and Dangerous Goods · Language accuracy · p168 · 3</x:v>
      </x:c>
      <x:c r="D582" s="21" t="n">
        <x:v>4</x:v>
      </x:c>
      <x:c r="E582" s="21" t="n">
        <x:v>2</x:v>
      </x:c>
      <x:c r="F582" s="21" t="n">
        <x:v>8</x:v>
      </x:c>
      <x:c r="G582" s="8" t="str"/>
      <x:c r="H582" s="8" t="str">
        <x:v>Loma Lounge · West Entrance</x:v>
      </x:c>
      <x:c r="I582" s="8" t="str"/>
      <x:c r="J582" s="8" t="str">
        <x:v>Deck</x:v>
      </x:c>
      <x:c r="K582" s="8" t="str">
        <x:v>text</x:v>
      </x:c>
      <x:c r="L582" s="21" t="n">
        <x:v>2</x:v>
      </x:c>
      <x:c r="M582" s="8" t="str">
        <x:v>Candidate in the 273-game Loma pool. Required only when included in the player’s saved 50-game final; all 50 assigned games must pass.</x:v>
      </x:c>
      <x:c r="N582" s="8" t="str"/>
      <x:c r="O582" s="8" t="str">
        <x:v>Current outfit accepted for classroom final review</x:v>
      </x:c>
      <x:c r="P582" s="8" t="str">
        <x:v>Complete each presented question. Keep the source meaning, figures, units, and requested language form. All answers must pass.</x:v>
      </x:c>
      <x:c r="Q582" s="8" t="str"/>
      <x:c r="R582" s="21" t="n">
        <x:v>10</x:v>
      </x:c>
      <x:c r="S582" s="8" t="str">
        <x:v>English: 10 XP
Navigation: 4 XP</x:v>
      </x:c>
      <x:c r="T582" s="8" t="str">
        <x:v>No</x:v>
      </x:c>
      <x:c r="U582" s="8" t="str">
        <x:v>No</x:v>
      </x:c>
      <x:c r="V582" s="8" t="str">
        <x:v>Accepted text</x:v>
      </x:c>
      <x:c r="W582" s="8" t="str">
        <x:v>168</x:v>
      </x:c>
      <x:c r="X582" s="8" t="str">
        <x:v>151
152
155
157
163
164
165</x:v>
      </x:c>
      <x:c r="Y582" s="8" t="str">
        <x:v>168, 151, 152, 155, 157, 163, 164, 165</x:v>
      </x:c>
      <x:c r="Z582" s="8" t="str">
        <x:v>Maritime English 3.17 Plus · Dr. Wayne Vincent Tolomia · physical PDF page(s) 168 · Loma adaptation of u8-p168-round-1</x:v>
      </x:c>
      <x:c r="AA582" s="8" t="str">
        <x:v>public/game/loma-content.js</x:v>
      </x:c>
      <x:c r="AB582"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82" s="21" t="n">
        <x:v>8</x:v>
      </x:c>
      <x:c r="AD582" s="8" t="str">
        <x:v>Cargo Operations and Dangerous Goods</x:v>
      </x:c>
      <x:c r="AE582" s="8" t="str"/>
      <x:c r="AF582" s="8" t="str">
        <x:v>Base first-completion reward. Matching selected traits add +2 skill XP; care readiness adds +2 to the primary skill when all three meters are at least 40 before completion. Completed practice gives no additional XP.</x:v>
      </x:c>
      <x:c r="AG582" s="8" t="str">
        <x:v>u8-p168-round-1</x:v>
      </x:c>
      <x:c r="AH582" s="8" t="str">
        <x:v>Book curriculum</x:v>
      </x:c>
      <x:c r="AI582" s="21" t="n">
        <x:v>6</x:v>
      </x:c>
      <x:c r="AJ582" s="8" t="str"/>
    </x:row>
    <x:row r="583" ht="131.5" customHeight="1">
      <x:c r="A583" s="8" t="str">
        <x:v>loma-book-u8-p168-round-2-1</x:v>
      </x:c>
      <x:c r="B583" s="8" t="str">
        <x:v>Loma final bank</x:v>
      </x:c>
      <x:c r="C583" s="8" t="str">
        <x:v>Cargo Operations and Dangerous Goods · Language accuracy · p168 · 1</x:v>
      </x:c>
      <x:c r="D583" s="21" t="n">
        <x:v>4</x:v>
      </x:c>
      <x:c r="E583" s="21" t="n">
        <x:v>2</x:v>
      </x:c>
      <x:c r="F583" s="21" t="n">
        <x:v>8</x:v>
      </x:c>
      <x:c r="G583" s="8" t="str"/>
      <x:c r="H583" s="8" t="str">
        <x:v>Loma Lounge · West Entrance</x:v>
      </x:c>
      <x:c r="I583" s="8" t="str"/>
      <x:c r="J583" s="8" t="str">
        <x:v>Deck</x:v>
      </x:c>
      <x:c r="K583" s="8" t="str">
        <x:v>text</x:v>
      </x:c>
      <x:c r="L583" s="21" t="n">
        <x:v>3</x:v>
      </x:c>
      <x:c r="M583" s="8" t="str">
        <x:v>Candidate in the 273-game Loma pool. Required only when included in the player’s saved 50-game final; all 50 assigned games must pass.</x:v>
      </x:c>
      <x:c r="N583" s="8" t="str"/>
      <x:c r="O583" s="8" t="str">
        <x:v>Current outfit accepted for classroom final review</x:v>
      </x:c>
      <x:c r="P583" s="8" t="str">
        <x:v>Complete each presented question. Keep the source meaning, figures, units, and requested language form. All answers must pass.</x:v>
      </x:c>
      <x:c r="Q583" s="8" t="str"/>
      <x:c r="R583" s="21" t="n">
        <x:v>10</x:v>
      </x:c>
      <x:c r="S583" s="8" t="str">
        <x:v>English: 10 XP
Navigation: 4 XP</x:v>
      </x:c>
      <x:c r="T583" s="8" t="str">
        <x:v>No</x:v>
      </x:c>
      <x:c r="U583" s="8" t="str">
        <x:v>No</x:v>
      </x:c>
      <x:c r="V583" s="8" t="str">
        <x:v>Accepted text</x:v>
      </x:c>
      <x:c r="W583" s="8" t="str">
        <x:v>168</x:v>
      </x:c>
      <x:c r="X583" s="8" t="str">
        <x:v>151
152
155
157
163
164
165</x:v>
      </x:c>
      <x:c r="Y583" s="8" t="str">
        <x:v>168, 151, 152, 155, 157, 163, 164, 165</x:v>
      </x:c>
      <x:c r="Z583" s="8" t="str">
        <x:v>Maritime English 3.17 Plus · Dr. Wayne Vincent Tolomia · physical PDF page(s) 168 · Loma adaptation of u8-p168-round-2</x:v>
      </x:c>
      <x:c r="AA583" s="8" t="str">
        <x:v>public/game/loma-content.js</x:v>
      </x:c>
      <x:c r="AB583"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83" s="21" t="n">
        <x:v>8</x:v>
      </x:c>
      <x:c r="AD583" s="8" t="str">
        <x:v>Cargo Operations and Dangerous Goods</x:v>
      </x:c>
      <x:c r="AE583" s="8" t="str"/>
      <x:c r="AF583" s="8" t="str">
        <x:v>Base first-completion reward. Matching selected traits add +2 skill XP; care readiness adds +2 to the primary skill when all three meters are at least 40 before completion. Completed practice gives no additional XP.</x:v>
      </x:c>
      <x:c r="AG583" s="8" t="str">
        <x:v>u8-p168-round-2</x:v>
      </x:c>
      <x:c r="AH583" s="8" t="str">
        <x:v>Book curriculum</x:v>
      </x:c>
      <x:c r="AI583" s="21" t="n">
        <x:v>6</x:v>
      </x:c>
      <x:c r="AJ583" s="8" t="str"/>
    </x:row>
    <x:row r="584" ht="131.5" customHeight="1">
      <x:c r="A584" s="8" t="str">
        <x:v>loma-book-u8-p168-round-2-2</x:v>
      </x:c>
      <x:c r="B584" s="8" t="str">
        <x:v>Loma final bank</x:v>
      </x:c>
      <x:c r="C584" s="8" t="str">
        <x:v>Cargo Operations and Dangerous Goods · Language accuracy · p168 · 2</x:v>
      </x:c>
      <x:c r="D584" s="21" t="n">
        <x:v>4</x:v>
      </x:c>
      <x:c r="E584" s="21" t="n">
        <x:v>2</x:v>
      </x:c>
      <x:c r="F584" s="21" t="n">
        <x:v>8</x:v>
      </x:c>
      <x:c r="G584" s="8" t="str"/>
      <x:c r="H584" s="8" t="str">
        <x:v>Loma Lounge · West Entrance</x:v>
      </x:c>
      <x:c r="I584" s="8" t="str"/>
      <x:c r="J584" s="8" t="str">
        <x:v>Deck</x:v>
      </x:c>
      <x:c r="K584" s="8" t="str">
        <x:v>text</x:v>
      </x:c>
      <x:c r="L584" s="21" t="n">
        <x:v>3</x:v>
      </x:c>
      <x:c r="M584" s="8" t="str">
        <x:v>Candidate in the 273-game Loma pool. Required only when included in the player’s saved 50-game final; all 50 assigned games must pass.</x:v>
      </x:c>
      <x:c r="N584" s="8" t="str"/>
      <x:c r="O584" s="8" t="str">
        <x:v>Current outfit accepted for classroom final review</x:v>
      </x:c>
      <x:c r="P584" s="8" t="str">
        <x:v>Complete each presented question. Keep the source meaning, figures, units, and requested language form. All answers must pass.</x:v>
      </x:c>
      <x:c r="Q584" s="8" t="str"/>
      <x:c r="R584" s="21" t="n">
        <x:v>10</x:v>
      </x:c>
      <x:c r="S584" s="8" t="str">
        <x:v>English: 10 XP
Navigation: 4 XP</x:v>
      </x:c>
      <x:c r="T584" s="8" t="str">
        <x:v>No</x:v>
      </x:c>
      <x:c r="U584" s="8" t="str">
        <x:v>No</x:v>
      </x:c>
      <x:c r="V584" s="8" t="str">
        <x:v>Accepted text</x:v>
      </x:c>
      <x:c r="W584" s="8" t="str">
        <x:v>168</x:v>
      </x:c>
      <x:c r="X584" s="8" t="str">
        <x:v>151
152
155
157
163
164
165</x:v>
      </x:c>
      <x:c r="Y584" s="8" t="str">
        <x:v>168, 151, 152, 155, 157, 163, 164, 165</x:v>
      </x:c>
      <x:c r="Z584" s="8" t="str">
        <x:v>Maritime English 3.17 Plus · Dr. Wayne Vincent Tolomia · physical PDF page(s) 168 · Loma adaptation of u8-p168-round-2</x:v>
      </x:c>
      <x:c r="AA584" s="8" t="str">
        <x:v>public/game/loma-content.js</x:v>
      </x:c>
      <x:c r="AB584"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84" s="21" t="n">
        <x:v>8</x:v>
      </x:c>
      <x:c r="AD584" s="8" t="str">
        <x:v>Cargo Operations and Dangerous Goods</x:v>
      </x:c>
      <x:c r="AE584" s="8" t="str"/>
      <x:c r="AF584" s="8" t="str">
        <x:v>Base first-completion reward. Matching selected traits add +2 skill XP; care readiness adds +2 to the primary skill when all three meters are at least 40 before completion. Completed practice gives no additional XP.</x:v>
      </x:c>
      <x:c r="AG584" s="8" t="str">
        <x:v>u8-p168-round-2</x:v>
      </x:c>
      <x:c r="AH584" s="8" t="str">
        <x:v>Book curriculum</x:v>
      </x:c>
      <x:c r="AI584" s="21" t="n">
        <x:v>6</x:v>
      </x:c>
      <x:c r="AJ584" s="8" t="str"/>
    </x:row>
    <x:row r="585" ht="131.5" customHeight="1">
      <x:c r="A585" s="8" t="str">
        <x:v>loma-book-u9-p172-vocab-1-1</x:v>
      </x:c>
      <x:c r="B585" s="8" t="str">
        <x:v>Loma final bank</x:v>
      </x:c>
      <x:c r="C585" s="8" t="str">
        <x:v>Machinery, Faults and Maintenance · Vocabulary · p172 · 1</x:v>
      </x:c>
      <x:c r="D585" s="21" t="n">
        <x:v>4</x:v>
      </x:c>
      <x:c r="E585" s="21" t="n">
        <x:v>2</x:v>
      </x:c>
      <x:c r="F585" s="21" t="n">
        <x:v>8</x:v>
      </x:c>
      <x:c r="G585" s="8" t="str"/>
      <x:c r="H585" s="8" t="str">
        <x:v>Loma Lounge · West Entrance</x:v>
      </x:c>
      <x:c r="I585" s="8" t="str"/>
      <x:c r="J585" s="8" t="str">
        <x:v>Engine</x:v>
      </x:c>
      <x:c r="K585" s="8" t="str">
        <x:v>choice</x:v>
      </x:c>
      <x:c r="L585" s="21" t="n">
        <x:v>3</x:v>
      </x:c>
      <x:c r="M585" s="8" t="str">
        <x:v>Candidate in the 273-game Loma pool. Required only when included in the player’s saved 50-game final; all 50 assigned games must pass.</x:v>
      </x:c>
      <x:c r="N585" s="8" t="str"/>
      <x:c r="O585" s="8" t="str">
        <x:v>Current outfit accepted for classroom final review</x:v>
      </x:c>
      <x:c r="P585" s="8" t="str">
        <x:v>Complete each presented question. Keep the source meaning, figures, units, and requested language form. All answers must pass.</x:v>
      </x:c>
      <x:c r="Q585" s="8" t="str"/>
      <x:c r="R585" s="21" t="n">
        <x:v>10</x:v>
      </x:c>
      <x:c r="S585" s="8" t="str">
        <x:v>English: 10 XP
Engineering: 4 XP</x:v>
      </x:c>
      <x:c r="T585" s="8" t="str">
        <x:v>No</x:v>
      </x:c>
      <x:c r="U585" s="8" t="str">
        <x:v>No</x:v>
      </x:c>
      <x:c r="V585" s="8" t="str">
        <x:v>Accepted text</x:v>
      </x:c>
      <x:c r="W585" s="8" t="str">
        <x:v>172</x:v>
      </x:c>
      <x:c r="X585" s="8" t="str">
        <x:v>172</x:v>
      </x:c>
      <x:c r="Y585" s="8" t="str">
        <x:v>172</x:v>
      </x:c>
      <x:c r="Z585" s="8" t="str">
        <x:v>Maritime English 3.17 Plus · Dr. Wayne Vincent Tolomia · physical PDF page(s) 172 · Loma adaptation of u9-p172-vocab-1</x:v>
      </x:c>
      <x:c r="AA585" s="8" t="str">
        <x:v>public/game/loma-content.js</x:v>
      </x:c>
      <x:c r="AB585"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85" s="21" t="n">
        <x:v>9</x:v>
      </x:c>
      <x:c r="AD585" s="8" t="str">
        <x:v>Machinery, Faults and Maintenance</x:v>
      </x:c>
      <x:c r="AE585" s="8" t="str"/>
      <x:c r="AF585" s="8" t="str">
        <x:v>Base first-completion reward. Matching selected traits add +2 skill XP; care readiness adds +2 to the primary skill when all three meters are at least 40 before completion. Completed practice gives no additional XP.</x:v>
      </x:c>
      <x:c r="AG585" s="8" t="str">
        <x:v>u9-p172-vocab-1</x:v>
      </x:c>
      <x:c r="AH585" s="8" t="str">
        <x:v>Book curriculum</x:v>
      </x:c>
      <x:c r="AI585" s="21" t="n">
        <x:v>7</x:v>
      </x:c>
      <x:c r="AJ585" s="8" t="str"/>
    </x:row>
    <x:row r="586" ht="131.5" customHeight="1">
      <x:c r="A586" s="8" t="str">
        <x:v>loma-book-u9-p172-vocab-1-2</x:v>
      </x:c>
      <x:c r="B586" s="8" t="str">
        <x:v>Loma final bank</x:v>
      </x:c>
      <x:c r="C586" s="8" t="str">
        <x:v>Machinery, Faults and Maintenance · Vocabulary · p172 · 2</x:v>
      </x:c>
      <x:c r="D586" s="21" t="n">
        <x:v>4</x:v>
      </x:c>
      <x:c r="E586" s="21" t="n">
        <x:v>2</x:v>
      </x:c>
      <x:c r="F586" s="21" t="n">
        <x:v>8</x:v>
      </x:c>
      <x:c r="G586" s="8" t="str"/>
      <x:c r="H586" s="8" t="str">
        <x:v>Loma Lounge · West Entrance</x:v>
      </x:c>
      <x:c r="I586" s="8" t="str"/>
      <x:c r="J586" s="8" t="str">
        <x:v>Engine</x:v>
      </x:c>
      <x:c r="K586" s="8" t="str">
        <x:v>choice</x:v>
      </x:c>
      <x:c r="L586" s="21" t="n">
        <x:v>3</x:v>
      </x:c>
      <x:c r="M586" s="8" t="str">
        <x:v>Candidate in the 273-game Loma pool. Required only when included in the player’s saved 50-game final; all 50 assigned games must pass.</x:v>
      </x:c>
      <x:c r="N586" s="8" t="str"/>
      <x:c r="O586" s="8" t="str">
        <x:v>Current outfit accepted for classroom final review</x:v>
      </x:c>
      <x:c r="P586" s="8" t="str">
        <x:v>Complete each presented question. Keep the source meaning, figures, units, and requested language form. All answers must pass.</x:v>
      </x:c>
      <x:c r="Q586" s="8" t="str"/>
      <x:c r="R586" s="21" t="n">
        <x:v>10</x:v>
      </x:c>
      <x:c r="S586" s="8" t="str">
        <x:v>English: 10 XP
Engineering: 4 XP</x:v>
      </x:c>
      <x:c r="T586" s="8" t="str">
        <x:v>No</x:v>
      </x:c>
      <x:c r="U586" s="8" t="str">
        <x:v>No</x:v>
      </x:c>
      <x:c r="V586" s="8" t="str">
        <x:v>Accepted text</x:v>
      </x:c>
      <x:c r="W586" s="8" t="str">
        <x:v>172</x:v>
      </x:c>
      <x:c r="X586" s="8" t="str">
        <x:v>172</x:v>
      </x:c>
      <x:c r="Y586" s="8" t="str">
        <x:v>172</x:v>
      </x:c>
      <x:c r="Z586" s="8" t="str">
        <x:v>Maritime English 3.17 Plus · Dr. Wayne Vincent Tolomia · physical PDF page(s) 172 · Loma adaptation of u9-p172-vocab-1</x:v>
      </x:c>
      <x:c r="AA586" s="8" t="str">
        <x:v>public/game/loma-content.js</x:v>
      </x:c>
      <x:c r="AB586"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86" s="21" t="n">
        <x:v>9</x:v>
      </x:c>
      <x:c r="AD586" s="8" t="str">
        <x:v>Machinery, Faults and Maintenance</x:v>
      </x:c>
      <x:c r="AE586" s="8" t="str"/>
      <x:c r="AF586" s="8" t="str">
        <x:v>Base first-completion reward. Matching selected traits add +2 skill XP; care readiness adds +2 to the primary skill when all three meters are at least 40 before completion. Completed practice gives no additional XP.</x:v>
      </x:c>
      <x:c r="AG586" s="8" t="str">
        <x:v>u9-p172-vocab-1</x:v>
      </x:c>
      <x:c r="AH586" s="8" t="str">
        <x:v>Book curriculum</x:v>
      </x:c>
      <x:c r="AI586" s="21" t="n">
        <x:v>7</x:v>
      </x:c>
      <x:c r="AJ586" s="8" t="str"/>
    </x:row>
    <x:row r="587" ht="131.5" customHeight="1">
      <x:c r="A587" s="8" t="str">
        <x:v>loma-book-u9-p172-vocab-2-1</x:v>
      </x:c>
      <x:c r="B587" s="8" t="str">
        <x:v>Loma final bank</x:v>
      </x:c>
      <x:c r="C587" s="8" t="str">
        <x:v>Machinery, Faults and Maintenance · Vocabulary · p172 · 1</x:v>
      </x:c>
      <x:c r="D587" s="21" t="n">
        <x:v>4</x:v>
      </x:c>
      <x:c r="E587" s="21" t="n">
        <x:v>2</x:v>
      </x:c>
      <x:c r="F587" s="21" t="n">
        <x:v>8</x:v>
      </x:c>
      <x:c r="G587" s="8" t="str"/>
      <x:c r="H587" s="8" t="str">
        <x:v>Loma Lounge · West Entrance</x:v>
      </x:c>
      <x:c r="I587" s="8" t="str"/>
      <x:c r="J587" s="8" t="str">
        <x:v>Engine</x:v>
      </x:c>
      <x:c r="K587" s="8" t="str">
        <x:v>choice</x:v>
      </x:c>
      <x:c r="L587" s="21" t="n">
        <x:v>3</x:v>
      </x:c>
      <x:c r="M587" s="8" t="str">
        <x:v>Candidate in the 273-game Loma pool. Required only when included in the player’s saved 50-game final; all 50 assigned games must pass.</x:v>
      </x:c>
      <x:c r="N587" s="8" t="str"/>
      <x:c r="O587" s="8" t="str">
        <x:v>Current outfit accepted for classroom final review</x:v>
      </x:c>
      <x:c r="P587" s="8" t="str">
        <x:v>Complete each presented question. Keep the source meaning, figures, units, and requested language form. All answers must pass.</x:v>
      </x:c>
      <x:c r="Q587" s="8" t="str"/>
      <x:c r="R587" s="21" t="n">
        <x:v>10</x:v>
      </x:c>
      <x:c r="S587" s="8" t="str">
        <x:v>English: 10 XP
Engineering: 4 XP</x:v>
      </x:c>
      <x:c r="T587" s="8" t="str">
        <x:v>No</x:v>
      </x:c>
      <x:c r="U587" s="8" t="str">
        <x:v>No</x:v>
      </x:c>
      <x:c r="V587" s="8" t="str">
        <x:v>Accepted text</x:v>
      </x:c>
      <x:c r="W587" s="8" t="str">
        <x:v>172</x:v>
      </x:c>
      <x:c r="X587" s="8" t="str">
        <x:v>172</x:v>
      </x:c>
      <x:c r="Y587" s="8" t="str">
        <x:v>172</x:v>
      </x:c>
      <x:c r="Z587" s="8" t="str">
        <x:v>Maritime English 3.17 Plus · Dr. Wayne Vincent Tolomia · physical PDF page(s) 172 · Loma adaptation of u9-p172-vocab-2</x:v>
      </x:c>
      <x:c r="AA587" s="8" t="str">
        <x:v>public/game/loma-content.js</x:v>
      </x:c>
      <x:c r="AB587"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87" s="21" t="n">
        <x:v>9</x:v>
      </x:c>
      <x:c r="AD587" s="8" t="str">
        <x:v>Machinery, Faults and Maintenance</x:v>
      </x:c>
      <x:c r="AE587" s="8" t="str"/>
      <x:c r="AF587" s="8" t="str">
        <x:v>Base first-completion reward. Matching selected traits add +2 skill XP; care readiness adds +2 to the primary skill when all three meters are at least 40 before completion. Completed practice gives no additional XP.</x:v>
      </x:c>
      <x:c r="AG587" s="8" t="str">
        <x:v>u9-p172-vocab-2</x:v>
      </x:c>
      <x:c r="AH587" s="8" t="str">
        <x:v>Book curriculum</x:v>
      </x:c>
      <x:c r="AI587" s="21" t="n">
        <x:v>7</x:v>
      </x:c>
      <x:c r="AJ587" s="8" t="str"/>
    </x:row>
    <x:row r="588" ht="131.5" customHeight="1">
      <x:c r="A588" s="8" t="str">
        <x:v>loma-book-u9-p172-vocab-2-2</x:v>
      </x:c>
      <x:c r="B588" s="8" t="str">
        <x:v>Loma final bank</x:v>
      </x:c>
      <x:c r="C588" s="8" t="str">
        <x:v>Machinery, Faults and Maintenance · Vocabulary · p172 · 2</x:v>
      </x:c>
      <x:c r="D588" s="21" t="n">
        <x:v>4</x:v>
      </x:c>
      <x:c r="E588" s="21" t="n">
        <x:v>2</x:v>
      </x:c>
      <x:c r="F588" s="21" t="n">
        <x:v>8</x:v>
      </x:c>
      <x:c r="G588" s="8" t="str"/>
      <x:c r="H588" s="8" t="str">
        <x:v>Loma Lounge · West Entrance</x:v>
      </x:c>
      <x:c r="I588" s="8" t="str"/>
      <x:c r="J588" s="8" t="str">
        <x:v>Engine</x:v>
      </x:c>
      <x:c r="K588" s="8" t="str">
        <x:v>choice</x:v>
      </x:c>
      <x:c r="L588" s="21" t="n">
        <x:v>3</x:v>
      </x:c>
      <x:c r="M588" s="8" t="str">
        <x:v>Candidate in the 273-game Loma pool. Required only when included in the player’s saved 50-game final; all 50 assigned games must pass.</x:v>
      </x:c>
      <x:c r="N588" s="8" t="str"/>
      <x:c r="O588" s="8" t="str">
        <x:v>Current outfit accepted for classroom final review</x:v>
      </x:c>
      <x:c r="P588" s="8" t="str">
        <x:v>Complete each presented question. Keep the source meaning, figures, units, and requested language form. All answers must pass.</x:v>
      </x:c>
      <x:c r="Q588" s="8" t="str"/>
      <x:c r="R588" s="21" t="n">
        <x:v>10</x:v>
      </x:c>
      <x:c r="S588" s="8" t="str">
        <x:v>English: 10 XP
Engineering: 4 XP</x:v>
      </x:c>
      <x:c r="T588" s="8" t="str">
        <x:v>No</x:v>
      </x:c>
      <x:c r="U588" s="8" t="str">
        <x:v>No</x:v>
      </x:c>
      <x:c r="V588" s="8" t="str">
        <x:v>Accepted text</x:v>
      </x:c>
      <x:c r="W588" s="8" t="str">
        <x:v>172</x:v>
      </x:c>
      <x:c r="X588" s="8" t="str">
        <x:v>172</x:v>
      </x:c>
      <x:c r="Y588" s="8" t="str">
        <x:v>172</x:v>
      </x:c>
      <x:c r="Z588" s="8" t="str">
        <x:v>Maritime English 3.17 Plus · Dr. Wayne Vincent Tolomia · physical PDF page(s) 172 · Loma adaptation of u9-p172-vocab-2</x:v>
      </x:c>
      <x:c r="AA588" s="8" t="str">
        <x:v>public/game/loma-content.js</x:v>
      </x:c>
      <x:c r="AB588"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88" s="21" t="n">
        <x:v>9</x:v>
      </x:c>
      <x:c r="AD588" s="8" t="str">
        <x:v>Machinery, Faults and Maintenance</x:v>
      </x:c>
      <x:c r="AE588" s="8" t="str"/>
      <x:c r="AF588" s="8" t="str">
        <x:v>Base first-completion reward. Matching selected traits add +2 skill XP; care readiness adds +2 to the primary skill when all three meters are at least 40 before completion. Completed practice gives no additional XP.</x:v>
      </x:c>
      <x:c r="AG588" s="8" t="str">
        <x:v>u9-p172-vocab-2</x:v>
      </x:c>
      <x:c r="AH588" s="8" t="str">
        <x:v>Book curriculum</x:v>
      </x:c>
      <x:c r="AI588" s="21" t="n">
        <x:v>7</x:v>
      </x:c>
      <x:c r="AJ588" s="8" t="str"/>
    </x:row>
    <x:row r="589" ht="131.5" customHeight="1">
      <x:c r="A589" s="8" t="str">
        <x:v>loma-book-u9-p172-vocab-3-1</x:v>
      </x:c>
      <x:c r="B589" s="8" t="str">
        <x:v>Loma final bank</x:v>
      </x:c>
      <x:c r="C589" s="8" t="str">
        <x:v>Machinery, Faults and Maintenance · Vocabulary · p172</x:v>
      </x:c>
      <x:c r="D589" s="21" t="n">
        <x:v>4</x:v>
      </x:c>
      <x:c r="E589" s="21" t="n">
        <x:v>2</x:v>
      </x:c>
      <x:c r="F589" s="21" t="n">
        <x:v>8</x:v>
      </x:c>
      <x:c r="G589" s="8" t="str"/>
      <x:c r="H589" s="8" t="str">
        <x:v>Loma Lounge · West Entrance</x:v>
      </x:c>
      <x:c r="I589" s="8" t="str"/>
      <x:c r="J589" s="8" t="str">
        <x:v>Engine</x:v>
      </x:c>
      <x:c r="K589" s="8" t="str">
        <x:v>choice</x:v>
      </x:c>
      <x:c r="L589" s="21" t="n">
        <x:v>4</x:v>
      </x:c>
      <x:c r="M589" s="8" t="str">
        <x:v>Candidate in the 273-game Loma pool. Required only when included in the player’s saved 50-game final; all 50 assigned games must pass.</x:v>
      </x:c>
      <x:c r="N589" s="8" t="str"/>
      <x:c r="O589" s="8" t="str">
        <x:v>Current outfit accepted for classroom final review</x:v>
      </x:c>
      <x:c r="P589" s="8" t="str">
        <x:v>Complete each presented question. Keep the source meaning, figures, units, and requested language form. All answers must pass.</x:v>
      </x:c>
      <x:c r="Q589" s="8" t="str"/>
      <x:c r="R589" s="21" t="n">
        <x:v>10</x:v>
      </x:c>
      <x:c r="S589" s="8" t="str">
        <x:v>English: 10 XP
Engineering: 4 XP</x:v>
      </x:c>
      <x:c r="T589" s="8" t="str">
        <x:v>No</x:v>
      </x:c>
      <x:c r="U589" s="8" t="str">
        <x:v>No</x:v>
      </x:c>
      <x:c r="V589" s="8" t="str">
        <x:v>Accepted text</x:v>
      </x:c>
      <x:c r="W589" s="8" t="str">
        <x:v>172</x:v>
      </x:c>
      <x:c r="X589" s="8" t="str">
        <x:v>172</x:v>
      </x:c>
      <x:c r="Y589" s="8" t="str">
        <x:v>172</x:v>
      </x:c>
      <x:c r="Z589" s="8" t="str">
        <x:v>Maritime English 3.17 Plus · Dr. Wayne Vincent Tolomia · physical PDF page(s) 172 · Loma adaptation of u9-p172-vocab-3</x:v>
      </x:c>
      <x:c r="AA589" s="8" t="str">
        <x:v>public/game/loma-content.js</x:v>
      </x:c>
      <x:c r="AB589"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89" s="21" t="n">
        <x:v>9</x:v>
      </x:c>
      <x:c r="AD589" s="8" t="str">
        <x:v>Machinery, Faults and Maintenance</x:v>
      </x:c>
      <x:c r="AE589" s="8" t="str"/>
      <x:c r="AF589" s="8" t="str">
        <x:v>Base first-completion reward. Matching selected traits add +2 skill XP; care readiness adds +2 to the primary skill when all three meters are at least 40 before completion. Completed practice gives no additional XP.</x:v>
      </x:c>
      <x:c r="AG589" s="8" t="str">
        <x:v>u9-p172-vocab-3</x:v>
      </x:c>
      <x:c r="AH589" s="8" t="str">
        <x:v>Book curriculum</x:v>
      </x:c>
      <x:c r="AI589" s="21" t="n">
        <x:v>7</x:v>
      </x:c>
      <x:c r="AJ589" s="8" t="str"/>
    </x:row>
    <x:row r="590" ht="131.5" customHeight="1">
      <x:c r="A590" s="8" t="str">
        <x:v>loma-book-u9-p179-round-1-1</x:v>
      </x:c>
      <x:c r="B590" s="8" t="str">
        <x:v>Loma final bank</x:v>
      </x:c>
      <x:c r="C590" s="8" t="str">
        <x:v>Machinery, Faults and Maintenance · Language accuracy · p179 · 1</x:v>
      </x:c>
      <x:c r="D590" s="21" t="n">
        <x:v>4</x:v>
      </x:c>
      <x:c r="E590" s="21" t="n">
        <x:v>2</x:v>
      </x:c>
      <x:c r="F590" s="21" t="n">
        <x:v>8</x:v>
      </x:c>
      <x:c r="G590" s="8" t="str"/>
      <x:c r="H590" s="8" t="str">
        <x:v>Loma Lounge · West Entrance</x:v>
      </x:c>
      <x:c r="I590" s="8" t="str"/>
      <x:c r="J590" s="8" t="str">
        <x:v>Engine</x:v>
      </x:c>
      <x:c r="K590" s="8" t="str">
        <x:v>text</x:v>
      </x:c>
      <x:c r="L590" s="21" t="n">
        <x:v>3</x:v>
      </x:c>
      <x:c r="M590" s="8" t="str">
        <x:v>Candidate in the 273-game Loma pool. Required only when included in the player’s saved 50-game final; all 50 assigned games must pass.</x:v>
      </x:c>
      <x:c r="N590" s="8" t="str"/>
      <x:c r="O590" s="8" t="str">
        <x:v>Current outfit accepted for classroom final review</x:v>
      </x:c>
      <x:c r="P590" s="8" t="str">
        <x:v>Complete each presented question. Keep the source meaning, figures, units, and requested language form. All answers must pass.</x:v>
      </x:c>
      <x:c r="Q590" s="8" t="str"/>
      <x:c r="R590" s="21" t="n">
        <x:v>10</x:v>
      </x:c>
      <x:c r="S590" s="8" t="str">
        <x:v>English: 10 XP
Engineering: 4 XP</x:v>
      </x:c>
      <x:c r="T590" s="8" t="str">
        <x:v>No</x:v>
      </x:c>
      <x:c r="U590" s="8" t="str">
        <x:v>No</x:v>
      </x:c>
      <x:c r="V590" s="8" t="str">
        <x:v>Accepted text</x:v>
      </x:c>
      <x:c r="W590" s="8" t="str">
        <x:v>179</x:v>
      </x:c>
      <x:c r="X590" s="8" t="str">
        <x:v>178
184
185
186</x:v>
      </x:c>
      <x:c r="Y590" s="8" t="str">
        <x:v>179, 178, 184, 185, 186</x:v>
      </x:c>
      <x:c r="Z590" s="8" t="str">
        <x:v>Maritime English 3.17 Plus · Dr. Wayne Vincent Tolomia · physical PDF page(s) 179 · Loma adaptation of u9-p179-round-1</x:v>
      </x:c>
      <x:c r="AA590" s="8" t="str">
        <x:v>public/game/loma-content.js</x:v>
      </x:c>
      <x:c r="AB590"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90" s="21" t="n">
        <x:v>9</x:v>
      </x:c>
      <x:c r="AD590" s="8" t="str">
        <x:v>Machinery, Faults and Maintenance</x:v>
      </x:c>
      <x:c r="AE590" s="8" t="str"/>
      <x:c r="AF590" s="8" t="str">
        <x:v>Base first-completion reward. Matching selected traits add +2 skill XP; care readiness adds +2 to the primary skill when all three meters are at least 40 before completion. Completed practice gives no additional XP.</x:v>
      </x:c>
      <x:c r="AG590" s="8" t="str">
        <x:v>u9-p179-round-1</x:v>
      </x:c>
      <x:c r="AH590" s="8" t="str">
        <x:v>Book curriculum</x:v>
      </x:c>
      <x:c r="AI590" s="21" t="n">
        <x:v>7</x:v>
      </x:c>
      <x:c r="AJ590" s="8" t="str"/>
    </x:row>
    <x:row r="591" ht="131.5" customHeight="1">
      <x:c r="A591" s="8" t="str">
        <x:v>loma-book-u9-p179-round-1-2</x:v>
      </x:c>
      <x:c r="B591" s="8" t="str">
        <x:v>Loma final bank</x:v>
      </x:c>
      <x:c r="C591" s="8" t="str">
        <x:v>Machinery, Faults and Maintenance · Language accuracy · p179 · 2</x:v>
      </x:c>
      <x:c r="D591" s="21" t="n">
        <x:v>4</x:v>
      </x:c>
      <x:c r="E591" s="21" t="n">
        <x:v>2</x:v>
      </x:c>
      <x:c r="F591" s="21" t="n">
        <x:v>8</x:v>
      </x:c>
      <x:c r="G591" s="8" t="str"/>
      <x:c r="H591" s="8" t="str">
        <x:v>Loma Lounge · West Entrance</x:v>
      </x:c>
      <x:c r="I591" s="8" t="str"/>
      <x:c r="J591" s="8" t="str">
        <x:v>Engine</x:v>
      </x:c>
      <x:c r="K591" s="8" t="str">
        <x:v>text</x:v>
      </x:c>
      <x:c r="L591" s="21" t="n">
        <x:v>3</x:v>
      </x:c>
      <x:c r="M591" s="8" t="str">
        <x:v>Candidate in the 273-game Loma pool. Required only when included in the player’s saved 50-game final; all 50 assigned games must pass.</x:v>
      </x:c>
      <x:c r="N591" s="8" t="str"/>
      <x:c r="O591" s="8" t="str">
        <x:v>Current outfit accepted for classroom final review</x:v>
      </x:c>
      <x:c r="P591" s="8" t="str">
        <x:v>Complete each presented question. Keep the source meaning, figures, units, and requested language form. All answers must pass.</x:v>
      </x:c>
      <x:c r="Q591" s="8" t="str"/>
      <x:c r="R591" s="21" t="n">
        <x:v>10</x:v>
      </x:c>
      <x:c r="S591" s="8" t="str">
        <x:v>English: 10 XP
Engineering: 4 XP</x:v>
      </x:c>
      <x:c r="T591" s="8" t="str">
        <x:v>No</x:v>
      </x:c>
      <x:c r="U591" s="8" t="str">
        <x:v>No</x:v>
      </x:c>
      <x:c r="V591" s="8" t="str">
        <x:v>Accepted text</x:v>
      </x:c>
      <x:c r="W591" s="8" t="str">
        <x:v>179</x:v>
      </x:c>
      <x:c r="X591" s="8" t="str">
        <x:v>178
184
185
186</x:v>
      </x:c>
      <x:c r="Y591" s="8" t="str">
        <x:v>179, 178, 184, 185, 186</x:v>
      </x:c>
      <x:c r="Z591" s="8" t="str">
        <x:v>Maritime English 3.17 Plus · Dr. Wayne Vincent Tolomia · physical PDF page(s) 179 · Loma adaptation of u9-p179-round-1</x:v>
      </x:c>
      <x:c r="AA591" s="8" t="str">
        <x:v>public/game/loma-content.js</x:v>
      </x:c>
      <x:c r="AB591"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91" s="21" t="n">
        <x:v>9</x:v>
      </x:c>
      <x:c r="AD591" s="8" t="str">
        <x:v>Machinery, Faults and Maintenance</x:v>
      </x:c>
      <x:c r="AE591" s="8" t="str"/>
      <x:c r="AF591" s="8" t="str">
        <x:v>Base first-completion reward. Matching selected traits add +2 skill XP; care readiness adds +2 to the primary skill when all three meters are at least 40 before completion. Completed practice gives no additional XP.</x:v>
      </x:c>
      <x:c r="AG591" s="8" t="str">
        <x:v>u9-p179-round-1</x:v>
      </x:c>
      <x:c r="AH591" s="8" t="str">
        <x:v>Book curriculum</x:v>
      </x:c>
      <x:c r="AI591" s="21" t="n">
        <x:v>7</x:v>
      </x:c>
      <x:c r="AJ591" s="8" t="str"/>
    </x:row>
    <x:row r="592" ht="131.5" customHeight="1">
      <x:c r="A592" s="8" t="str">
        <x:v>loma-book-u9-p180-round-2-1</x:v>
      </x:c>
      <x:c r="B592" s="8" t="str">
        <x:v>Loma final bank</x:v>
      </x:c>
      <x:c r="C592" s="8" t="str">
        <x:v>Machinery, Faults and Maintenance · Language accuracy · p180 · 1</x:v>
      </x:c>
      <x:c r="D592" s="21" t="n">
        <x:v>4</x:v>
      </x:c>
      <x:c r="E592" s="21" t="n">
        <x:v>2</x:v>
      </x:c>
      <x:c r="F592" s="21" t="n">
        <x:v>8</x:v>
      </x:c>
      <x:c r="G592" s="8" t="str"/>
      <x:c r="H592" s="8" t="str">
        <x:v>Loma Lounge · West Entrance</x:v>
      </x:c>
      <x:c r="I592" s="8" t="str"/>
      <x:c r="J592" s="8" t="str">
        <x:v>Engine</x:v>
      </x:c>
      <x:c r="K592" s="8" t="str">
        <x:v>order</x:v>
      </x:c>
      <x:c r="L592" s="21" t="n">
        <x:v>3</x:v>
      </x:c>
      <x:c r="M592" s="8" t="str">
        <x:v>Candidate in the 273-game Loma pool. Required only when included in the player’s saved 50-game final; all 50 assigned games must pass.</x:v>
      </x:c>
      <x:c r="N592" s="8" t="str"/>
      <x:c r="O592" s="8" t="str">
        <x:v>Current outfit accepted for classroom final review</x:v>
      </x:c>
      <x:c r="P592" s="8" t="str">
        <x:v>Complete each presented question. Keep the source meaning, figures, units, and requested language form. All answers must pass.</x:v>
      </x:c>
      <x:c r="Q592" s="8" t="str"/>
      <x:c r="R592" s="21" t="n">
        <x:v>10</x:v>
      </x:c>
      <x:c r="S592" s="8" t="str">
        <x:v>English: 10 XP
Engineering: 4 XP</x:v>
      </x:c>
      <x:c r="T592" s="8" t="str">
        <x:v>No</x:v>
      </x:c>
      <x:c r="U592" s="8" t="str">
        <x:v>No</x:v>
      </x:c>
      <x:c r="V592" s="8" t="str">
        <x:v>Ordered sequence</x:v>
      </x:c>
      <x:c r="W592" s="8" t="str">
        <x:v>180</x:v>
      </x:c>
      <x:c r="X592" s="8" t="str">
        <x:v>178
184
185
186</x:v>
      </x:c>
      <x:c r="Y592" s="8" t="str">
        <x:v>180, 178, 184, 185, 186</x:v>
      </x:c>
      <x:c r="Z592" s="8" t="str">
        <x:v>Maritime English 3.17 Plus · Dr. Wayne Vincent Tolomia · physical PDF page(s) 180 · Loma adaptation of u9-p180-round-2</x:v>
      </x:c>
      <x:c r="AA592" s="8" t="str">
        <x:v>public/game/loma-content.js</x:v>
      </x:c>
      <x:c r="AB592"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92" s="21" t="n">
        <x:v>9</x:v>
      </x:c>
      <x:c r="AD592" s="8" t="str">
        <x:v>Machinery, Faults and Maintenance</x:v>
      </x:c>
      <x:c r="AE592" s="8" t="str"/>
      <x:c r="AF592" s="8" t="str">
        <x:v>Base first-completion reward. Matching selected traits add +2 skill XP; care readiness adds +2 to the primary skill when all three meters are at least 40 before completion. Completed practice gives no additional XP.</x:v>
      </x:c>
      <x:c r="AG592" s="8" t="str">
        <x:v>u9-p180-round-2</x:v>
      </x:c>
      <x:c r="AH592" s="8" t="str">
        <x:v>Book curriculum</x:v>
      </x:c>
      <x:c r="AI592" s="21" t="n">
        <x:v>7</x:v>
      </x:c>
      <x:c r="AJ592" s="8" t="str"/>
    </x:row>
    <x:row r="593" ht="131.5" customHeight="1">
      <x:c r="A593" s="8" t="str">
        <x:v>loma-book-u9-p180-round-2-2</x:v>
      </x:c>
      <x:c r="B593" s="8" t="str">
        <x:v>Loma final bank</x:v>
      </x:c>
      <x:c r="C593" s="8" t="str">
        <x:v>Machinery, Faults and Maintenance · Language accuracy · p180 · 2</x:v>
      </x:c>
      <x:c r="D593" s="21" t="n">
        <x:v>4</x:v>
      </x:c>
      <x:c r="E593" s="21" t="n">
        <x:v>2</x:v>
      </x:c>
      <x:c r="F593" s="21" t="n">
        <x:v>8</x:v>
      </x:c>
      <x:c r="G593" s="8" t="str"/>
      <x:c r="H593" s="8" t="str">
        <x:v>Loma Lounge · West Entrance</x:v>
      </x:c>
      <x:c r="I593" s="8" t="str"/>
      <x:c r="J593" s="8" t="str">
        <x:v>Engine</x:v>
      </x:c>
      <x:c r="K593" s="8" t="str">
        <x:v>order</x:v>
      </x:c>
      <x:c r="L593" s="21" t="n">
        <x:v>2</x:v>
      </x:c>
      <x:c r="M593" s="8" t="str">
        <x:v>Candidate in the 273-game Loma pool. Required only when included in the player’s saved 50-game final; all 50 assigned games must pass.</x:v>
      </x:c>
      <x:c r="N593" s="8" t="str"/>
      <x:c r="O593" s="8" t="str">
        <x:v>Current outfit accepted for classroom final review</x:v>
      </x:c>
      <x:c r="P593" s="8" t="str">
        <x:v>Complete each presented question. Keep the source meaning, figures, units, and requested language form. All answers must pass.</x:v>
      </x:c>
      <x:c r="Q593" s="8" t="str"/>
      <x:c r="R593" s="21" t="n">
        <x:v>10</x:v>
      </x:c>
      <x:c r="S593" s="8" t="str">
        <x:v>English: 10 XP
Engineering: 4 XP</x:v>
      </x:c>
      <x:c r="T593" s="8" t="str">
        <x:v>No</x:v>
      </x:c>
      <x:c r="U593" s="8" t="str">
        <x:v>No</x:v>
      </x:c>
      <x:c r="V593" s="8" t="str">
        <x:v>Ordered sequence</x:v>
      </x:c>
      <x:c r="W593" s="8" t="str">
        <x:v>180</x:v>
      </x:c>
      <x:c r="X593" s="8" t="str">
        <x:v>178
184
185
186</x:v>
      </x:c>
      <x:c r="Y593" s="8" t="str">
        <x:v>180, 178, 184, 185, 186</x:v>
      </x:c>
      <x:c r="Z593" s="8" t="str">
        <x:v>Maritime English 3.17 Plus · Dr. Wayne Vincent Tolomia · physical PDF page(s) 180 · Loma adaptation of u9-p180-round-2</x:v>
      </x:c>
      <x:c r="AA593" s="8" t="str">
        <x:v>public/game/loma-content.js</x:v>
      </x:c>
      <x:c r="AB593"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93" s="21" t="n">
        <x:v>9</x:v>
      </x:c>
      <x:c r="AD593" s="8" t="str">
        <x:v>Machinery, Faults and Maintenance</x:v>
      </x:c>
      <x:c r="AE593" s="8" t="str"/>
      <x:c r="AF593" s="8" t="str">
        <x:v>Base first-completion reward. Matching selected traits add +2 skill XP; care readiness adds +2 to the primary skill when all three meters are at least 40 before completion. Completed practice gives no additional XP.</x:v>
      </x:c>
      <x:c r="AG593" s="8" t="str">
        <x:v>u9-p180-round-2</x:v>
      </x:c>
      <x:c r="AH593" s="8" t="str">
        <x:v>Book curriculum</x:v>
      </x:c>
      <x:c r="AI593" s="21" t="n">
        <x:v>7</x:v>
      </x:c>
      <x:c r="AJ593" s="8" t="str"/>
    </x:row>
    <x:row r="594" ht="131.5" customHeight="1">
      <x:c r="A594" s="8" t="str">
        <x:v>loma-book-u9-p184-visual-1</x:v>
      </x:c>
      <x:c r="B594" s="8" t="str">
        <x:v>Loma final bank</x:v>
      </x:c>
      <x:c r="C594" s="8" t="str">
        <x:v>Machinery, Faults and Maintenance · Evidence reading · p184</x:v>
      </x:c>
      <x:c r="D594" s="21" t="n">
        <x:v>4</x:v>
      </x:c>
      <x:c r="E594" s="21" t="n">
        <x:v>2</x:v>
      </x:c>
      <x:c r="F594" s="21" t="n">
        <x:v>8</x:v>
      </x:c>
      <x:c r="G594" s="8" t="str"/>
      <x:c r="H594" s="8" t="str">
        <x:v>Loma Lounge · West Entrance</x:v>
      </x:c>
      <x:c r="I594" s="8" t="str"/>
      <x:c r="J594" s="8" t="str">
        <x:v>Engine</x:v>
      </x:c>
      <x:c r="K594" s="8" t="str">
        <x:v>mixed</x:v>
      </x:c>
      <x:c r="L594" s="21" t="n">
        <x:v>3</x:v>
      </x:c>
      <x:c r="M594" s="8" t="str">
        <x:v>Candidate in the 273-game Loma pool. Required only when included in the player’s saved 50-game final; all 50 assigned games must pass.</x:v>
      </x:c>
      <x:c r="N594" s="8" t="str"/>
      <x:c r="O594" s="8" t="str">
        <x:v>Current outfit accepted for classroom final review</x:v>
      </x:c>
      <x:c r="P594" s="8" t="str">
        <x:v>Complete each presented question. Keep the source meaning, figures, units, and requested language form. All answers must pass.</x:v>
      </x:c>
      <x:c r="Q594" s="8" t="str"/>
      <x:c r="R594" s="21" t="n">
        <x:v>10</x:v>
      </x:c>
      <x:c r="S594" s="8" t="str">
        <x:v>English: 10 XP
Engineering: 4 XP</x:v>
      </x:c>
      <x:c r="T594" s="8" t="str">
        <x:v>No</x:v>
      </x:c>
      <x:c r="U594" s="8" t="str">
        <x:v>No</x:v>
      </x:c>
      <x:c r="V594" s="8" t="str">
        <x:v>Accepted text
Ordered sequence</x:v>
      </x:c>
      <x:c r="W594" s="8" t="str">
        <x:v>184</x:v>
      </x:c>
      <x:c r="X594" s="8" t="str">
        <x:v>173
178
184
185
186</x:v>
      </x:c>
      <x:c r="Y594" s="8" t="str">
        <x:v>184, 173, 178, 185, 186</x:v>
      </x:c>
      <x:c r="Z594" s="8" t="str">
        <x:v>Maritime English 3.17 Plus · Dr. Wayne Vincent Tolomia · physical PDF page(s) 184 · Loma adaptation of u9-p184-visual</x:v>
      </x:c>
      <x:c r="AA594" s="8" t="str">
        <x:v>public/game/loma-content.js</x:v>
      </x:c>
      <x:c r="AB594"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94" s="21" t="n">
        <x:v>9</x:v>
      </x:c>
      <x:c r="AD594" s="8" t="str">
        <x:v>Machinery, Faults and Maintenance</x:v>
      </x:c>
      <x:c r="AE594" s="8" t="str"/>
      <x:c r="AF594" s="8" t="str">
        <x:v>Base first-completion reward. Matching selected traits add +2 skill XP; care readiness adds +2 to the primary skill when all three meters are at least 40 before completion. Completed practice gives no additional XP.</x:v>
      </x:c>
      <x:c r="AG594" s="8" t="str">
        <x:v>u9-p184-visual</x:v>
      </x:c>
      <x:c r="AH594" s="8" t="str">
        <x:v>Book curriculum</x:v>
      </x:c>
      <x:c r="AI594" s="21" t="n">
        <x:v>7</x:v>
      </x:c>
      <x:c r="AJ594" s="8" t="str"/>
    </x:row>
    <x:row r="595" ht="131.5" customHeight="1">
      <x:c r="A595" s="8" t="str">
        <x:v>loma-book-u9-p187-round-1-1</x:v>
      </x:c>
      <x:c r="B595" s="8" t="str">
        <x:v>Loma final bank</x:v>
      </x:c>
      <x:c r="C595" s="8" t="str">
        <x:v>Machinery, Faults and Maintenance · Language accuracy · p187 · 1</x:v>
      </x:c>
      <x:c r="D595" s="21" t="n">
        <x:v>4</x:v>
      </x:c>
      <x:c r="E595" s="21" t="n">
        <x:v>2</x:v>
      </x:c>
      <x:c r="F595" s="21" t="n">
        <x:v>8</x:v>
      </x:c>
      <x:c r="G595" s="8" t="str"/>
      <x:c r="H595" s="8" t="str">
        <x:v>Loma Lounge · West Entrance</x:v>
      </x:c>
      <x:c r="I595" s="8" t="str"/>
      <x:c r="J595" s="8" t="str">
        <x:v>Engine</x:v>
      </x:c>
      <x:c r="K595" s="8" t="str">
        <x:v>choice</x:v>
      </x:c>
      <x:c r="L595" s="21" t="n">
        <x:v>3</x:v>
      </x:c>
      <x:c r="M595" s="8" t="str">
        <x:v>Candidate in the 273-game Loma pool. Required only when included in the player’s saved 50-game final; all 50 assigned games must pass.</x:v>
      </x:c>
      <x:c r="N595" s="8" t="str"/>
      <x:c r="O595" s="8" t="str">
        <x:v>Current outfit accepted for classroom final review</x:v>
      </x:c>
      <x:c r="P595" s="8" t="str">
        <x:v>Complete each presented question. Keep the source meaning, figures, units, and requested language form. All answers must pass.</x:v>
      </x:c>
      <x:c r="Q595" s="8" t="str"/>
      <x:c r="R595" s="21" t="n">
        <x:v>10</x:v>
      </x:c>
      <x:c r="S595" s="8" t="str">
        <x:v>English: 10 XP
Engineering: 4 XP</x:v>
      </x:c>
      <x:c r="T595" s="8" t="str">
        <x:v>No</x:v>
      </x:c>
      <x:c r="U595" s="8" t="str">
        <x:v>No</x:v>
      </x:c>
      <x:c r="V595" s="8" t="str">
        <x:v>Accepted text</x:v>
      </x:c>
      <x:c r="W595" s="8" t="str">
        <x:v>187</x:v>
      </x:c>
      <x:c r="X595" s="8" t="str">
        <x:v>172
173
176
178
184
185
186</x:v>
      </x:c>
      <x:c r="Y595" s="8" t="str">
        <x:v>187, 172, 173, 176, 178, 184, 185, 186</x:v>
      </x:c>
      <x:c r="Z595" s="8" t="str">
        <x:v>Maritime English 3.17 Plus · Dr. Wayne Vincent Tolomia · physical PDF page(s) 187 · Loma adaptation of u9-p187-round-1</x:v>
      </x:c>
      <x:c r="AA595" s="8" t="str">
        <x:v>public/game/loma-content.js</x:v>
      </x:c>
      <x:c r="AB595"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95" s="21" t="n">
        <x:v>9</x:v>
      </x:c>
      <x:c r="AD595" s="8" t="str">
        <x:v>Machinery, Faults and Maintenance</x:v>
      </x:c>
      <x:c r="AE595" s="8" t="str"/>
      <x:c r="AF595" s="8" t="str">
        <x:v>Base first-completion reward. Matching selected traits add +2 skill XP; care readiness adds +2 to the primary skill when all three meters are at least 40 before completion. Completed practice gives no additional XP.</x:v>
      </x:c>
      <x:c r="AG595" s="8" t="str">
        <x:v>u9-p187-round-1</x:v>
      </x:c>
      <x:c r="AH595" s="8" t="str">
        <x:v>Book curriculum</x:v>
      </x:c>
      <x:c r="AI595" s="21" t="n">
        <x:v>7</x:v>
      </x:c>
      <x:c r="AJ595" s="8" t="str"/>
    </x:row>
    <x:row r="596" ht="131.5" customHeight="1">
      <x:c r="A596" s="8" t="str">
        <x:v>loma-book-u9-p187-round-1-2</x:v>
      </x:c>
      <x:c r="B596" s="8" t="str">
        <x:v>Loma final bank</x:v>
      </x:c>
      <x:c r="C596" s="8" t="str">
        <x:v>Machinery, Faults and Maintenance · Language accuracy · p187 · 2</x:v>
      </x:c>
      <x:c r="D596" s="21" t="n">
        <x:v>4</x:v>
      </x:c>
      <x:c r="E596" s="21" t="n">
        <x:v>2</x:v>
      </x:c>
      <x:c r="F596" s="21" t="n">
        <x:v>8</x:v>
      </x:c>
      <x:c r="G596" s="8" t="str"/>
      <x:c r="H596" s="8" t="str">
        <x:v>Loma Lounge · West Entrance</x:v>
      </x:c>
      <x:c r="I596" s="8" t="str"/>
      <x:c r="J596" s="8" t="str">
        <x:v>Engine</x:v>
      </x:c>
      <x:c r="K596" s="8" t="str">
        <x:v>choice</x:v>
      </x:c>
      <x:c r="L596" s="21" t="n">
        <x:v>3</x:v>
      </x:c>
      <x:c r="M596" s="8" t="str">
        <x:v>Candidate in the 273-game Loma pool. Required only when included in the player’s saved 50-game final; all 50 assigned games must pass.</x:v>
      </x:c>
      <x:c r="N596" s="8" t="str"/>
      <x:c r="O596" s="8" t="str">
        <x:v>Current outfit accepted for classroom final review</x:v>
      </x:c>
      <x:c r="P596" s="8" t="str">
        <x:v>Complete each presented question. Keep the source meaning, figures, units, and requested language form. All answers must pass.</x:v>
      </x:c>
      <x:c r="Q596" s="8" t="str"/>
      <x:c r="R596" s="21" t="n">
        <x:v>10</x:v>
      </x:c>
      <x:c r="S596" s="8" t="str">
        <x:v>English: 10 XP
Engineering: 4 XP</x:v>
      </x:c>
      <x:c r="T596" s="8" t="str">
        <x:v>No</x:v>
      </x:c>
      <x:c r="U596" s="8" t="str">
        <x:v>No</x:v>
      </x:c>
      <x:c r="V596" s="8" t="str">
        <x:v>Accepted text</x:v>
      </x:c>
      <x:c r="W596" s="8" t="str">
        <x:v>187</x:v>
      </x:c>
      <x:c r="X596" s="8" t="str">
        <x:v>172
173
176
178
184
185
186</x:v>
      </x:c>
      <x:c r="Y596" s="8" t="str">
        <x:v>187, 172, 173, 176, 178, 184, 185, 186</x:v>
      </x:c>
      <x:c r="Z596" s="8" t="str">
        <x:v>Maritime English 3.17 Plus · Dr. Wayne Vincent Tolomia · physical PDF page(s) 187 · Loma adaptation of u9-p187-round-1</x:v>
      </x:c>
      <x:c r="AA596" s="8" t="str">
        <x:v>public/game/loma-content.js</x:v>
      </x:c>
      <x:c r="AB596"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96" s="21" t="n">
        <x:v>9</x:v>
      </x:c>
      <x:c r="AD596" s="8" t="str">
        <x:v>Machinery, Faults and Maintenance</x:v>
      </x:c>
      <x:c r="AE596" s="8" t="str"/>
      <x:c r="AF596" s="8" t="str">
        <x:v>Base first-completion reward. Matching selected traits add +2 skill XP; care readiness adds +2 to the primary skill when all three meters are at least 40 before completion. Completed practice gives no additional XP.</x:v>
      </x:c>
      <x:c r="AG596" s="8" t="str">
        <x:v>u9-p187-round-1</x:v>
      </x:c>
      <x:c r="AH596" s="8" t="str">
        <x:v>Book curriculum</x:v>
      </x:c>
      <x:c r="AI596" s="21" t="n">
        <x:v>7</x:v>
      </x:c>
      <x:c r="AJ596" s="8" t="str"/>
    </x:row>
    <x:row r="597" ht="131.5" customHeight="1">
      <x:c r="A597" s="8" t="str">
        <x:v>loma-book-u9-p187-round-1-3</x:v>
      </x:c>
      <x:c r="B597" s="8" t="str">
        <x:v>Loma final bank</x:v>
      </x:c>
      <x:c r="C597" s="8" t="str">
        <x:v>Machinery, Faults and Maintenance · Language accuracy · p187 · 3</x:v>
      </x:c>
      <x:c r="D597" s="21" t="n">
        <x:v>4</x:v>
      </x:c>
      <x:c r="E597" s="21" t="n">
        <x:v>2</x:v>
      </x:c>
      <x:c r="F597" s="21" t="n">
        <x:v>8</x:v>
      </x:c>
      <x:c r="G597" s="8" t="str"/>
      <x:c r="H597" s="8" t="str">
        <x:v>Loma Lounge · West Entrance</x:v>
      </x:c>
      <x:c r="I597" s="8" t="str"/>
      <x:c r="J597" s="8" t="str">
        <x:v>Engine</x:v>
      </x:c>
      <x:c r="K597" s="8" t="str">
        <x:v>choice</x:v>
      </x:c>
      <x:c r="L597" s="21" t="n">
        <x:v>2</x:v>
      </x:c>
      <x:c r="M597" s="8" t="str">
        <x:v>Candidate in the 273-game Loma pool. Required only when included in the player’s saved 50-game final; all 50 assigned games must pass.</x:v>
      </x:c>
      <x:c r="N597" s="8" t="str"/>
      <x:c r="O597" s="8" t="str">
        <x:v>Current outfit accepted for classroom final review</x:v>
      </x:c>
      <x:c r="P597" s="8" t="str">
        <x:v>Complete each presented question. Keep the source meaning, figures, units, and requested language form. All answers must pass.</x:v>
      </x:c>
      <x:c r="Q597" s="8" t="str"/>
      <x:c r="R597" s="21" t="n">
        <x:v>10</x:v>
      </x:c>
      <x:c r="S597" s="8" t="str">
        <x:v>English: 10 XP
Engineering: 4 XP</x:v>
      </x:c>
      <x:c r="T597" s="8" t="str">
        <x:v>No</x:v>
      </x:c>
      <x:c r="U597" s="8" t="str">
        <x:v>No</x:v>
      </x:c>
      <x:c r="V597" s="8" t="str">
        <x:v>Accepted text</x:v>
      </x:c>
      <x:c r="W597" s="8" t="str">
        <x:v>187</x:v>
      </x:c>
      <x:c r="X597" s="8" t="str">
        <x:v>172
173
176
178
184
185
186</x:v>
      </x:c>
      <x:c r="Y597" s="8" t="str">
        <x:v>187, 172, 173, 176, 178, 184, 185, 186</x:v>
      </x:c>
      <x:c r="Z597" s="8" t="str">
        <x:v>Maritime English 3.17 Plus · Dr. Wayne Vincent Tolomia · physical PDF page(s) 187 · Loma adaptation of u9-p187-round-1</x:v>
      </x:c>
      <x:c r="AA597" s="8" t="str">
        <x:v>public/game/loma-content.js</x:v>
      </x:c>
      <x:c r="AB597"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97" s="21" t="n">
        <x:v>9</x:v>
      </x:c>
      <x:c r="AD597" s="8" t="str">
        <x:v>Machinery, Faults and Maintenance</x:v>
      </x:c>
      <x:c r="AE597" s="8" t="str"/>
      <x:c r="AF597" s="8" t="str">
        <x:v>Base first-completion reward. Matching selected traits add +2 skill XP; care readiness adds +2 to the primary skill when all three meters are at least 40 before completion. Completed practice gives no additional XP.</x:v>
      </x:c>
      <x:c r="AG597" s="8" t="str">
        <x:v>u9-p187-round-1</x:v>
      </x:c>
      <x:c r="AH597" s="8" t="str">
        <x:v>Book curriculum</x:v>
      </x:c>
      <x:c r="AI597" s="21" t="n">
        <x:v>7</x:v>
      </x:c>
      <x:c r="AJ597" s="8" t="str"/>
    </x:row>
    <x:row r="598" ht="131.5" customHeight="1">
      <x:c r="A598" s="8" t="str">
        <x:v>loma-book-u9-p187-round-2-1</x:v>
      </x:c>
      <x:c r="B598" s="8" t="str">
        <x:v>Loma final bank</x:v>
      </x:c>
      <x:c r="C598" s="8" t="str">
        <x:v>Machinery, Faults and Maintenance · Language accuracy · p187 · 1</x:v>
      </x:c>
      <x:c r="D598" s="21" t="n">
        <x:v>4</x:v>
      </x:c>
      <x:c r="E598" s="21" t="n">
        <x:v>2</x:v>
      </x:c>
      <x:c r="F598" s="21" t="n">
        <x:v>8</x:v>
      </x:c>
      <x:c r="G598" s="8" t="str"/>
      <x:c r="H598" s="8" t="str">
        <x:v>Loma Lounge · West Entrance</x:v>
      </x:c>
      <x:c r="I598" s="8" t="str"/>
      <x:c r="J598" s="8" t="str">
        <x:v>Engine</x:v>
      </x:c>
      <x:c r="K598" s="8" t="str">
        <x:v>text</x:v>
      </x:c>
      <x:c r="L598" s="21" t="n">
        <x:v>3</x:v>
      </x:c>
      <x:c r="M598" s="8" t="str">
        <x:v>Candidate in the 273-game Loma pool. Required only when included in the player’s saved 50-game final; all 50 assigned games must pass.</x:v>
      </x:c>
      <x:c r="N598" s="8" t="str"/>
      <x:c r="O598" s="8" t="str">
        <x:v>Current outfit accepted for classroom final review</x:v>
      </x:c>
      <x:c r="P598" s="8" t="str">
        <x:v>Complete each presented question. Keep the source meaning, figures, units, and requested language form. All answers must pass.</x:v>
      </x:c>
      <x:c r="Q598" s="8" t="str"/>
      <x:c r="R598" s="21" t="n">
        <x:v>10</x:v>
      </x:c>
      <x:c r="S598" s="8" t="str">
        <x:v>English: 10 XP
Engineering: 4 XP</x:v>
      </x:c>
      <x:c r="T598" s="8" t="str">
        <x:v>No</x:v>
      </x:c>
      <x:c r="U598" s="8" t="str">
        <x:v>No</x:v>
      </x:c>
      <x:c r="V598" s="8" t="str">
        <x:v>Accepted text</x:v>
      </x:c>
      <x:c r="W598" s="8" t="str">
        <x:v>187</x:v>
      </x:c>
      <x:c r="X598" s="8" t="str">
        <x:v>172
173
176
178
184
185
186</x:v>
      </x:c>
      <x:c r="Y598" s="8" t="str">
        <x:v>187, 172, 173, 176, 178, 184, 185, 186</x:v>
      </x:c>
      <x:c r="Z598" s="8" t="str">
        <x:v>Maritime English 3.17 Plus · Dr. Wayne Vincent Tolomia · physical PDF page(s) 187 · Loma adaptation of u9-p187-round-2</x:v>
      </x:c>
      <x:c r="AA598" s="8" t="str">
        <x:v>public/game/loma-content.js</x:v>
      </x:c>
      <x:c r="AB598"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98" s="21" t="n">
        <x:v>9</x:v>
      </x:c>
      <x:c r="AD598" s="8" t="str">
        <x:v>Machinery, Faults and Maintenance</x:v>
      </x:c>
      <x:c r="AE598" s="8" t="str"/>
      <x:c r="AF598" s="8" t="str">
        <x:v>Base first-completion reward. Matching selected traits add +2 skill XP; care readiness adds +2 to the primary skill when all three meters are at least 40 before completion. Completed practice gives no additional XP.</x:v>
      </x:c>
      <x:c r="AG598" s="8" t="str">
        <x:v>u9-p187-round-2</x:v>
      </x:c>
      <x:c r="AH598" s="8" t="str">
        <x:v>Book curriculum</x:v>
      </x:c>
      <x:c r="AI598" s="21" t="n">
        <x:v>7</x:v>
      </x:c>
      <x:c r="AJ598" s="8" t="str"/>
    </x:row>
    <x:row r="599" ht="131.5" customHeight="1">
      <x:c r="A599" s="8" t="str">
        <x:v>loma-book-u9-p187-round-2-2</x:v>
      </x:c>
      <x:c r="B599" s="8" t="str">
        <x:v>Loma final bank</x:v>
      </x:c>
      <x:c r="C599" s="8" t="str">
        <x:v>Machinery, Faults and Maintenance · Language accuracy · p187 · 2</x:v>
      </x:c>
      <x:c r="D599" s="21" t="n">
        <x:v>4</x:v>
      </x:c>
      <x:c r="E599" s="21" t="n">
        <x:v>2</x:v>
      </x:c>
      <x:c r="F599" s="21" t="n">
        <x:v>8</x:v>
      </x:c>
      <x:c r="G599" s="8" t="str"/>
      <x:c r="H599" s="8" t="str">
        <x:v>Loma Lounge · West Entrance</x:v>
      </x:c>
      <x:c r="I599" s="8" t="str"/>
      <x:c r="J599" s="8" t="str">
        <x:v>Engine</x:v>
      </x:c>
      <x:c r="K599" s="8" t="str">
        <x:v>text</x:v>
      </x:c>
      <x:c r="L599" s="21" t="n">
        <x:v>3</x:v>
      </x:c>
      <x:c r="M599" s="8" t="str">
        <x:v>Candidate in the 273-game Loma pool. Required only when included in the player’s saved 50-game final; all 50 assigned games must pass.</x:v>
      </x:c>
      <x:c r="N599" s="8" t="str"/>
      <x:c r="O599" s="8" t="str">
        <x:v>Current outfit accepted for classroom final review</x:v>
      </x:c>
      <x:c r="P599" s="8" t="str">
        <x:v>Complete each presented question. Keep the source meaning, figures, units, and requested language form. All answers must pass.</x:v>
      </x:c>
      <x:c r="Q599" s="8" t="str"/>
      <x:c r="R599" s="21" t="n">
        <x:v>10</x:v>
      </x:c>
      <x:c r="S599" s="8" t="str">
        <x:v>English: 10 XP
Engineering: 4 XP</x:v>
      </x:c>
      <x:c r="T599" s="8" t="str">
        <x:v>No</x:v>
      </x:c>
      <x:c r="U599" s="8" t="str">
        <x:v>No</x:v>
      </x:c>
      <x:c r="V599" s="8" t="str">
        <x:v>Accepted text</x:v>
      </x:c>
      <x:c r="W599" s="8" t="str">
        <x:v>187</x:v>
      </x:c>
      <x:c r="X599" s="8" t="str">
        <x:v>172
173
176
178
184
185
186</x:v>
      </x:c>
      <x:c r="Y599" s="8" t="str">
        <x:v>187, 172, 173, 176, 178, 184, 185, 186</x:v>
      </x:c>
      <x:c r="Z599" s="8" t="str">
        <x:v>Maritime English 3.17 Plus · Dr. Wayne Vincent Tolomia · physical PDF page(s) 187 · Loma adaptation of u9-p187-round-2</x:v>
      </x:c>
      <x:c r="AA599" s="8" t="str">
        <x:v>public/game/loma-content.js</x:v>
      </x:c>
      <x:c r="AB599"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599" s="21" t="n">
        <x:v>9</x:v>
      </x:c>
      <x:c r="AD599" s="8" t="str">
        <x:v>Machinery, Faults and Maintenance</x:v>
      </x:c>
      <x:c r="AE599" s="8" t="str"/>
      <x:c r="AF599" s="8" t="str">
        <x:v>Base first-completion reward. Matching selected traits add +2 skill XP; care readiness adds +2 to the primary skill when all three meters are at least 40 before completion. Completed practice gives no additional XP.</x:v>
      </x:c>
      <x:c r="AG599" s="8" t="str">
        <x:v>u9-p187-round-2</x:v>
      </x:c>
      <x:c r="AH599" s="8" t="str">
        <x:v>Book curriculum</x:v>
      </x:c>
      <x:c r="AI599" s="21" t="n">
        <x:v>7</x:v>
      </x:c>
      <x:c r="AJ599" s="8" t="str"/>
    </x:row>
    <x:row r="600" ht="131.5" customHeight="1">
      <x:c r="A600" s="8" t="str">
        <x:v>loma-book-u9-p189-round-1-1</x:v>
      </x:c>
      <x:c r="B600" s="8" t="str">
        <x:v>Loma final bank</x:v>
      </x:c>
      <x:c r="C600" s="8" t="str">
        <x:v>Machinery, Faults and Maintenance · Language accuracy · p189 · 1</x:v>
      </x:c>
      <x:c r="D600" s="21" t="n">
        <x:v>4</x:v>
      </x:c>
      <x:c r="E600" s="21" t="n">
        <x:v>2</x:v>
      </x:c>
      <x:c r="F600" s="21" t="n">
        <x:v>8</x:v>
      </x:c>
      <x:c r="G600" s="8" t="str"/>
      <x:c r="H600" s="8" t="str">
        <x:v>Loma Lounge · West Entrance</x:v>
      </x:c>
      <x:c r="I600" s="8" t="str"/>
      <x:c r="J600" s="8" t="str">
        <x:v>Engine</x:v>
      </x:c>
      <x:c r="K600" s="8" t="str">
        <x:v>text</x:v>
      </x:c>
      <x:c r="L600" s="21" t="n">
        <x:v>3</x:v>
      </x:c>
      <x:c r="M600" s="8" t="str">
        <x:v>Candidate in the 273-game Loma pool. Required only when included in the player’s saved 50-game final; all 50 assigned games must pass.</x:v>
      </x:c>
      <x:c r="N600" s="8" t="str"/>
      <x:c r="O600" s="8" t="str">
        <x:v>Current outfit accepted for classroom final review</x:v>
      </x:c>
      <x:c r="P600" s="8" t="str">
        <x:v>Complete each presented question. Keep the source meaning, figures, units, and requested language form. All answers must pass.</x:v>
      </x:c>
      <x:c r="Q600" s="8" t="str"/>
      <x:c r="R600" s="21" t="n">
        <x:v>10</x:v>
      </x:c>
      <x:c r="S600" s="8" t="str">
        <x:v>English: 10 XP
Engineering: 4 XP</x:v>
      </x:c>
      <x:c r="T600" s="8" t="str">
        <x:v>No</x:v>
      </x:c>
      <x:c r="U600" s="8" t="str">
        <x:v>No</x:v>
      </x:c>
      <x:c r="V600" s="8" t="str">
        <x:v>Accepted text</x:v>
      </x:c>
      <x:c r="W600" s="8" t="str">
        <x:v>189</x:v>
      </x:c>
      <x:c r="X600" s="8" t="str">
        <x:v>172
173
176
178
184
185
186</x:v>
      </x:c>
      <x:c r="Y600" s="8" t="str">
        <x:v>189, 172, 173, 176, 178, 184, 185, 186</x:v>
      </x:c>
      <x:c r="Z600" s="8" t="str">
        <x:v>Maritime English 3.17 Plus · Dr. Wayne Vincent Tolomia · physical PDF page(s) 189 · Loma adaptation of u9-p189-round-1</x:v>
      </x:c>
      <x:c r="AA600" s="8" t="str">
        <x:v>public/game/loma-content.js</x:v>
      </x:c>
      <x:c r="AB600"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00" s="21" t="n">
        <x:v>9</x:v>
      </x:c>
      <x:c r="AD600" s="8" t="str">
        <x:v>Machinery, Faults and Maintenance</x:v>
      </x:c>
      <x:c r="AE600" s="8" t="str"/>
      <x:c r="AF600" s="8" t="str">
        <x:v>Base first-completion reward. Matching selected traits add +2 skill XP; care readiness adds +2 to the primary skill when all three meters are at least 40 before completion. Completed practice gives no additional XP.</x:v>
      </x:c>
      <x:c r="AG600" s="8" t="str">
        <x:v>u9-p189-round-1</x:v>
      </x:c>
      <x:c r="AH600" s="8" t="str">
        <x:v>Book curriculum</x:v>
      </x:c>
      <x:c r="AI600" s="21" t="n">
        <x:v>7</x:v>
      </x:c>
      <x:c r="AJ600" s="8" t="str"/>
    </x:row>
    <x:row r="601" ht="131.5" customHeight="1">
      <x:c r="A601" s="8" t="str">
        <x:v>loma-book-u9-p189-round-1-2</x:v>
      </x:c>
      <x:c r="B601" s="8" t="str">
        <x:v>Loma final bank</x:v>
      </x:c>
      <x:c r="C601" s="8" t="str">
        <x:v>Machinery, Faults and Maintenance · Language accuracy · p189 · 2</x:v>
      </x:c>
      <x:c r="D601" s="21" t="n">
        <x:v>4</x:v>
      </x:c>
      <x:c r="E601" s="21" t="n">
        <x:v>2</x:v>
      </x:c>
      <x:c r="F601" s="21" t="n">
        <x:v>8</x:v>
      </x:c>
      <x:c r="G601" s="8" t="str"/>
      <x:c r="H601" s="8" t="str">
        <x:v>Loma Lounge · West Entrance</x:v>
      </x:c>
      <x:c r="I601" s="8" t="str"/>
      <x:c r="J601" s="8" t="str">
        <x:v>Engine</x:v>
      </x:c>
      <x:c r="K601" s="8" t="str">
        <x:v>text</x:v>
      </x:c>
      <x:c r="L601" s="21" t="n">
        <x:v>3</x:v>
      </x:c>
      <x:c r="M601" s="8" t="str">
        <x:v>Candidate in the 273-game Loma pool. Required only when included in the player’s saved 50-game final; all 50 assigned games must pass.</x:v>
      </x:c>
      <x:c r="N601" s="8" t="str"/>
      <x:c r="O601" s="8" t="str">
        <x:v>Current outfit accepted for classroom final review</x:v>
      </x:c>
      <x:c r="P601" s="8" t="str">
        <x:v>Complete each presented question. Keep the source meaning, figures, units, and requested language form. All answers must pass.</x:v>
      </x:c>
      <x:c r="Q601" s="8" t="str"/>
      <x:c r="R601" s="21" t="n">
        <x:v>10</x:v>
      </x:c>
      <x:c r="S601" s="8" t="str">
        <x:v>English: 10 XP
Engineering: 4 XP</x:v>
      </x:c>
      <x:c r="T601" s="8" t="str">
        <x:v>No</x:v>
      </x:c>
      <x:c r="U601" s="8" t="str">
        <x:v>No</x:v>
      </x:c>
      <x:c r="V601" s="8" t="str">
        <x:v>Accepted text</x:v>
      </x:c>
      <x:c r="W601" s="8" t="str">
        <x:v>189</x:v>
      </x:c>
      <x:c r="X601" s="8" t="str">
        <x:v>172
173
176
178
184
185
186</x:v>
      </x:c>
      <x:c r="Y601" s="8" t="str">
        <x:v>189, 172, 173, 176, 178, 184, 185, 186</x:v>
      </x:c>
      <x:c r="Z601" s="8" t="str">
        <x:v>Maritime English 3.17 Plus · Dr. Wayne Vincent Tolomia · physical PDF page(s) 189 · Loma adaptation of u9-p189-round-1</x:v>
      </x:c>
      <x:c r="AA601" s="8" t="str">
        <x:v>public/game/loma-content.js</x:v>
      </x:c>
      <x:c r="AB601"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01" s="21" t="n">
        <x:v>9</x:v>
      </x:c>
      <x:c r="AD601" s="8" t="str">
        <x:v>Machinery, Faults and Maintenance</x:v>
      </x:c>
      <x:c r="AE601" s="8" t="str"/>
      <x:c r="AF601" s="8" t="str">
        <x:v>Base first-completion reward. Matching selected traits add +2 skill XP; care readiness adds +2 to the primary skill when all three meters are at least 40 before completion. Completed practice gives no additional XP.</x:v>
      </x:c>
      <x:c r="AG601" s="8" t="str">
        <x:v>u9-p189-round-1</x:v>
      </x:c>
      <x:c r="AH601" s="8" t="str">
        <x:v>Book curriculum</x:v>
      </x:c>
      <x:c r="AI601" s="21" t="n">
        <x:v>7</x:v>
      </x:c>
      <x:c r="AJ601" s="8" t="str"/>
    </x:row>
    <x:row r="602" ht="131.5" customHeight="1">
      <x:c r="A602" s="8" t="str">
        <x:v>loma-book-u9-p189-round-1-3</x:v>
      </x:c>
      <x:c r="B602" s="8" t="str">
        <x:v>Loma final bank</x:v>
      </x:c>
      <x:c r="C602" s="8" t="str">
        <x:v>Machinery, Faults and Maintenance · Language accuracy · p189 · 3</x:v>
      </x:c>
      <x:c r="D602" s="21" t="n">
        <x:v>4</x:v>
      </x:c>
      <x:c r="E602" s="21" t="n">
        <x:v>2</x:v>
      </x:c>
      <x:c r="F602" s="21" t="n">
        <x:v>8</x:v>
      </x:c>
      <x:c r="G602" s="8" t="str"/>
      <x:c r="H602" s="8" t="str">
        <x:v>Loma Lounge · West Entrance</x:v>
      </x:c>
      <x:c r="I602" s="8" t="str"/>
      <x:c r="J602" s="8" t="str">
        <x:v>Engine</x:v>
      </x:c>
      <x:c r="K602" s="8" t="str">
        <x:v>text</x:v>
      </x:c>
      <x:c r="L602" s="21" t="n">
        <x:v>2</x:v>
      </x:c>
      <x:c r="M602" s="8" t="str">
        <x:v>Candidate in the 273-game Loma pool. Required only when included in the player’s saved 50-game final; all 50 assigned games must pass.</x:v>
      </x:c>
      <x:c r="N602" s="8" t="str"/>
      <x:c r="O602" s="8" t="str">
        <x:v>Current outfit accepted for classroom final review</x:v>
      </x:c>
      <x:c r="P602" s="8" t="str">
        <x:v>Complete each presented question. Keep the source meaning, figures, units, and requested language form. All answers must pass.</x:v>
      </x:c>
      <x:c r="Q602" s="8" t="str"/>
      <x:c r="R602" s="21" t="n">
        <x:v>10</x:v>
      </x:c>
      <x:c r="S602" s="8" t="str">
        <x:v>English: 10 XP
Engineering: 4 XP</x:v>
      </x:c>
      <x:c r="T602" s="8" t="str">
        <x:v>No</x:v>
      </x:c>
      <x:c r="U602" s="8" t="str">
        <x:v>No</x:v>
      </x:c>
      <x:c r="V602" s="8" t="str">
        <x:v>Accepted text</x:v>
      </x:c>
      <x:c r="W602" s="8" t="str">
        <x:v>189</x:v>
      </x:c>
      <x:c r="X602" s="8" t="str">
        <x:v>172
173
176
178
184
185
186</x:v>
      </x:c>
      <x:c r="Y602" s="8" t="str">
        <x:v>189, 172, 173, 176, 178, 184, 185, 186</x:v>
      </x:c>
      <x:c r="Z602" s="8" t="str">
        <x:v>Maritime English 3.17 Plus · Dr. Wayne Vincent Tolomia · physical PDF page(s) 189 · Loma adaptation of u9-p189-round-1</x:v>
      </x:c>
      <x:c r="AA602" s="8" t="str">
        <x:v>public/game/loma-content.js</x:v>
      </x:c>
      <x:c r="AB602"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02" s="21" t="n">
        <x:v>9</x:v>
      </x:c>
      <x:c r="AD602" s="8" t="str">
        <x:v>Machinery, Faults and Maintenance</x:v>
      </x:c>
      <x:c r="AE602" s="8" t="str"/>
      <x:c r="AF602" s="8" t="str">
        <x:v>Base first-completion reward. Matching selected traits add +2 skill XP; care readiness adds +2 to the primary skill when all three meters are at least 40 before completion. Completed practice gives no additional XP.</x:v>
      </x:c>
      <x:c r="AG602" s="8" t="str">
        <x:v>u9-p189-round-1</x:v>
      </x:c>
      <x:c r="AH602" s="8" t="str">
        <x:v>Book curriculum</x:v>
      </x:c>
      <x:c r="AI602" s="21" t="n">
        <x:v>7</x:v>
      </x:c>
      <x:c r="AJ602" s="8" t="str"/>
    </x:row>
    <x:row r="603" ht="131.5" customHeight="1">
      <x:c r="A603" s="8" t="str">
        <x:v>loma-book-u9-p189-round-2-1</x:v>
      </x:c>
      <x:c r="B603" s="8" t="str">
        <x:v>Loma final bank</x:v>
      </x:c>
      <x:c r="C603" s="8" t="str">
        <x:v>Machinery, Faults and Maintenance · Language accuracy · p189 · 1</x:v>
      </x:c>
      <x:c r="D603" s="21" t="n">
        <x:v>4</x:v>
      </x:c>
      <x:c r="E603" s="21" t="n">
        <x:v>2</x:v>
      </x:c>
      <x:c r="F603" s="21" t="n">
        <x:v>8</x:v>
      </x:c>
      <x:c r="G603" s="8" t="str"/>
      <x:c r="H603" s="8" t="str">
        <x:v>Loma Lounge · West Entrance</x:v>
      </x:c>
      <x:c r="I603" s="8" t="str"/>
      <x:c r="J603" s="8" t="str">
        <x:v>Engine</x:v>
      </x:c>
      <x:c r="K603" s="8" t="str">
        <x:v>text</x:v>
      </x:c>
      <x:c r="L603" s="21" t="n">
        <x:v>3</x:v>
      </x:c>
      <x:c r="M603" s="8" t="str">
        <x:v>Candidate in the 273-game Loma pool. Required only when included in the player’s saved 50-game final; all 50 assigned games must pass.</x:v>
      </x:c>
      <x:c r="N603" s="8" t="str"/>
      <x:c r="O603" s="8" t="str">
        <x:v>Current outfit accepted for classroom final review</x:v>
      </x:c>
      <x:c r="P603" s="8" t="str">
        <x:v>Complete each presented question. Keep the source meaning, figures, units, and requested language form. All answers must pass.</x:v>
      </x:c>
      <x:c r="Q603" s="8" t="str"/>
      <x:c r="R603" s="21" t="n">
        <x:v>10</x:v>
      </x:c>
      <x:c r="S603" s="8" t="str">
        <x:v>English: 10 XP
Engineering: 4 XP</x:v>
      </x:c>
      <x:c r="T603" s="8" t="str">
        <x:v>No</x:v>
      </x:c>
      <x:c r="U603" s="8" t="str">
        <x:v>No</x:v>
      </x:c>
      <x:c r="V603" s="8" t="str">
        <x:v>Accepted text</x:v>
      </x:c>
      <x:c r="W603" s="8" t="str">
        <x:v>189</x:v>
      </x:c>
      <x:c r="X603" s="8" t="str">
        <x:v>172
173
176
178
184
185
186</x:v>
      </x:c>
      <x:c r="Y603" s="8" t="str">
        <x:v>189, 172, 173, 176, 178, 184, 185, 186</x:v>
      </x:c>
      <x:c r="Z603" s="8" t="str">
        <x:v>Maritime English 3.17 Plus · Dr. Wayne Vincent Tolomia · physical PDF page(s) 189 · Loma adaptation of u9-p189-round-2</x:v>
      </x:c>
      <x:c r="AA603" s="8" t="str">
        <x:v>public/game/loma-content.js</x:v>
      </x:c>
      <x:c r="AB603"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03" s="21" t="n">
        <x:v>9</x:v>
      </x:c>
      <x:c r="AD603" s="8" t="str">
        <x:v>Machinery, Faults and Maintenance</x:v>
      </x:c>
      <x:c r="AE603" s="8" t="str"/>
      <x:c r="AF603" s="8" t="str">
        <x:v>Base first-completion reward. Matching selected traits add +2 skill XP; care readiness adds +2 to the primary skill when all three meters are at least 40 before completion. Completed practice gives no additional XP.</x:v>
      </x:c>
      <x:c r="AG603" s="8" t="str">
        <x:v>u9-p189-round-2</x:v>
      </x:c>
      <x:c r="AH603" s="8" t="str">
        <x:v>Book curriculum</x:v>
      </x:c>
      <x:c r="AI603" s="21" t="n">
        <x:v>7</x:v>
      </x:c>
      <x:c r="AJ603" s="8" t="str"/>
    </x:row>
    <x:row r="604" ht="131.5" customHeight="1">
      <x:c r="A604" s="8" t="str">
        <x:v>loma-book-u9-p189-round-2-2</x:v>
      </x:c>
      <x:c r="B604" s="8" t="str">
        <x:v>Loma final bank</x:v>
      </x:c>
      <x:c r="C604" s="8" t="str">
        <x:v>Machinery, Faults and Maintenance · Language accuracy · p189 · 2</x:v>
      </x:c>
      <x:c r="D604" s="21" t="n">
        <x:v>4</x:v>
      </x:c>
      <x:c r="E604" s="21" t="n">
        <x:v>2</x:v>
      </x:c>
      <x:c r="F604" s="21" t="n">
        <x:v>8</x:v>
      </x:c>
      <x:c r="G604" s="8" t="str"/>
      <x:c r="H604" s="8" t="str">
        <x:v>Loma Lounge · West Entrance</x:v>
      </x:c>
      <x:c r="I604" s="8" t="str"/>
      <x:c r="J604" s="8" t="str">
        <x:v>Engine</x:v>
      </x:c>
      <x:c r="K604" s="8" t="str">
        <x:v>text</x:v>
      </x:c>
      <x:c r="L604" s="21" t="n">
        <x:v>3</x:v>
      </x:c>
      <x:c r="M604" s="8" t="str">
        <x:v>Candidate in the 273-game Loma pool. Required only when included in the player’s saved 50-game final; all 50 assigned games must pass.</x:v>
      </x:c>
      <x:c r="N604" s="8" t="str"/>
      <x:c r="O604" s="8" t="str">
        <x:v>Current outfit accepted for classroom final review</x:v>
      </x:c>
      <x:c r="P604" s="8" t="str">
        <x:v>Complete each presented question. Keep the source meaning, figures, units, and requested language form. All answers must pass.</x:v>
      </x:c>
      <x:c r="Q604" s="8" t="str"/>
      <x:c r="R604" s="21" t="n">
        <x:v>10</x:v>
      </x:c>
      <x:c r="S604" s="8" t="str">
        <x:v>English: 10 XP
Engineering: 4 XP</x:v>
      </x:c>
      <x:c r="T604" s="8" t="str">
        <x:v>No</x:v>
      </x:c>
      <x:c r="U604" s="8" t="str">
        <x:v>No</x:v>
      </x:c>
      <x:c r="V604" s="8" t="str">
        <x:v>Accepted text</x:v>
      </x:c>
      <x:c r="W604" s="8" t="str">
        <x:v>189</x:v>
      </x:c>
      <x:c r="X604" s="8" t="str">
        <x:v>172
173
176
178
184
185
186</x:v>
      </x:c>
      <x:c r="Y604" s="8" t="str">
        <x:v>189, 172, 173, 176, 178, 184, 185, 186</x:v>
      </x:c>
      <x:c r="Z604" s="8" t="str">
        <x:v>Maritime English 3.17 Plus · Dr. Wayne Vincent Tolomia · physical PDF page(s) 189 · Loma adaptation of u9-p189-round-2</x:v>
      </x:c>
      <x:c r="AA604" s="8" t="str">
        <x:v>public/game/loma-content.js</x:v>
      </x:c>
      <x:c r="AB604"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04" s="21" t="n">
        <x:v>9</x:v>
      </x:c>
      <x:c r="AD604" s="8" t="str">
        <x:v>Machinery, Faults and Maintenance</x:v>
      </x:c>
      <x:c r="AE604" s="8" t="str"/>
      <x:c r="AF604" s="8" t="str">
        <x:v>Base first-completion reward. Matching selected traits add +2 skill XP; care readiness adds +2 to the primary skill when all three meters are at least 40 before completion. Completed practice gives no additional XP.</x:v>
      </x:c>
      <x:c r="AG604" s="8" t="str">
        <x:v>u9-p189-round-2</x:v>
      </x:c>
      <x:c r="AH604" s="8" t="str">
        <x:v>Book curriculum</x:v>
      </x:c>
      <x:c r="AI604" s="21" t="n">
        <x:v>7</x:v>
      </x:c>
      <x:c r="AJ604" s="8" t="str"/>
    </x:row>
    <x:row r="605" ht="131.5" customHeight="1">
      <x:c r="A605" s="8" t="str">
        <x:v>loma-book-u10-p193-vocab-1-1</x:v>
      </x:c>
      <x:c r="B605" s="8" t="str">
        <x:v>Loma final bank</x:v>
      </x:c>
      <x:c r="C605" s="8" t="str">
        <x:v>Incidents, Reports and Handover · Vocabulary · p193 · 1</x:v>
      </x:c>
      <x:c r="D605" s="21" t="n">
        <x:v>4</x:v>
      </x:c>
      <x:c r="E605" s="21" t="n">
        <x:v>2</x:v>
      </x:c>
      <x:c r="F605" s="21" t="n">
        <x:v>8</x:v>
      </x:c>
      <x:c r="G605" s="8" t="str"/>
      <x:c r="H605" s="8" t="str">
        <x:v>Loma Lounge · West Entrance</x:v>
      </x:c>
      <x:c r="I605" s="8" t="str"/>
      <x:c r="J605" s="8" t="str">
        <x:v>Shared</x:v>
      </x:c>
      <x:c r="K605" s="8" t="str">
        <x:v>choice</x:v>
      </x:c>
      <x:c r="L605" s="21" t="n">
        <x:v>3</x:v>
      </x:c>
      <x:c r="M605" s="8" t="str">
        <x:v>Candidate in the 273-game Loma pool. Required only when included in the player’s saved 50-game final; all 50 assigned games must pass.</x:v>
      </x:c>
      <x:c r="N605" s="8" t="str"/>
      <x:c r="O605" s="8" t="str">
        <x:v>Current outfit accepted for classroom final review</x:v>
      </x:c>
      <x:c r="P605" s="8" t="str">
        <x:v>Complete each presented question. Keep the source meaning, figures, units, and requested language form. All answers must pass.</x:v>
      </x:c>
      <x:c r="Q605" s="8" t="str"/>
      <x:c r="R605" s="21" t="n">
        <x:v>10</x:v>
      </x:c>
      <x:c r="S605" s="8" t="str">
        <x:v>English: 10 XP</x:v>
      </x:c>
      <x:c r="T605" s="8" t="str">
        <x:v>No</x:v>
      </x:c>
      <x:c r="U605" s="8" t="str">
        <x:v>No</x:v>
      </x:c>
      <x:c r="V605" s="8" t="str">
        <x:v>Accepted text</x:v>
      </x:c>
      <x:c r="W605" s="8" t="str">
        <x:v>193</x:v>
      </x:c>
      <x:c r="X605" s="8" t="str">
        <x:v>193</x:v>
      </x:c>
      <x:c r="Y605" s="8" t="str">
        <x:v>193</x:v>
      </x:c>
      <x:c r="Z605" s="8" t="str">
        <x:v>Maritime English 3.17 Plus · Dr. Wayne Vincent Tolomia · physical PDF page(s) 193 · Loma adaptation of u10-p193-vocab-1</x:v>
      </x:c>
      <x:c r="AA605" s="8" t="str">
        <x:v>public/game/loma-content.js</x:v>
      </x:c>
      <x:c r="AB605"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05" s="21" t="n">
        <x:v>10</x:v>
      </x:c>
      <x:c r="AD605" s="8" t="str">
        <x:v>Incidents, Reports and Handover</x:v>
      </x:c>
      <x:c r="AE605" s="8" t="str"/>
      <x:c r="AF605" s="8" t="str">
        <x:v>Base first-completion reward. Matching selected traits add +2 skill XP; care readiness adds +2 to the primary skill when all three meters are at least 40 before completion. Completed practice gives no additional XP.</x:v>
      </x:c>
      <x:c r="AG605" s="8" t="str">
        <x:v>u10-p193-vocab-1</x:v>
      </x:c>
      <x:c r="AH605" s="8" t="str">
        <x:v>Book curriculum</x:v>
      </x:c>
      <x:c r="AI605" s="21" t="n">
        <x:v>8</x:v>
      </x:c>
      <x:c r="AJ605" s="8" t="str"/>
    </x:row>
    <x:row r="606" ht="131.5" customHeight="1">
      <x:c r="A606" s="8" t="str">
        <x:v>loma-book-u10-p193-vocab-1-2</x:v>
      </x:c>
      <x:c r="B606" s="8" t="str">
        <x:v>Loma final bank</x:v>
      </x:c>
      <x:c r="C606" s="8" t="str">
        <x:v>Incidents, Reports and Handover · Vocabulary · p193 · 2</x:v>
      </x:c>
      <x:c r="D606" s="21" t="n">
        <x:v>4</x:v>
      </x:c>
      <x:c r="E606" s="21" t="n">
        <x:v>2</x:v>
      </x:c>
      <x:c r="F606" s="21" t="n">
        <x:v>8</x:v>
      </x:c>
      <x:c r="G606" s="8" t="str"/>
      <x:c r="H606" s="8" t="str">
        <x:v>Loma Lounge · West Entrance</x:v>
      </x:c>
      <x:c r="I606" s="8" t="str"/>
      <x:c r="J606" s="8" t="str">
        <x:v>Shared</x:v>
      </x:c>
      <x:c r="K606" s="8" t="str">
        <x:v>choice</x:v>
      </x:c>
      <x:c r="L606" s="21" t="n">
        <x:v>3</x:v>
      </x:c>
      <x:c r="M606" s="8" t="str">
        <x:v>Candidate in the 273-game Loma pool. Required only when included in the player’s saved 50-game final; all 50 assigned games must pass.</x:v>
      </x:c>
      <x:c r="N606" s="8" t="str"/>
      <x:c r="O606" s="8" t="str">
        <x:v>Current outfit accepted for classroom final review</x:v>
      </x:c>
      <x:c r="P606" s="8" t="str">
        <x:v>Complete each presented question. Keep the source meaning, figures, units, and requested language form. All answers must pass.</x:v>
      </x:c>
      <x:c r="Q606" s="8" t="str"/>
      <x:c r="R606" s="21" t="n">
        <x:v>10</x:v>
      </x:c>
      <x:c r="S606" s="8" t="str">
        <x:v>English: 10 XP</x:v>
      </x:c>
      <x:c r="T606" s="8" t="str">
        <x:v>No</x:v>
      </x:c>
      <x:c r="U606" s="8" t="str">
        <x:v>No</x:v>
      </x:c>
      <x:c r="V606" s="8" t="str">
        <x:v>Accepted text</x:v>
      </x:c>
      <x:c r="W606" s="8" t="str">
        <x:v>193</x:v>
      </x:c>
      <x:c r="X606" s="8" t="str">
        <x:v>193</x:v>
      </x:c>
      <x:c r="Y606" s="8" t="str">
        <x:v>193</x:v>
      </x:c>
      <x:c r="Z606" s="8" t="str">
        <x:v>Maritime English 3.17 Plus · Dr. Wayne Vincent Tolomia · physical PDF page(s) 193 · Loma adaptation of u10-p193-vocab-1</x:v>
      </x:c>
      <x:c r="AA606" s="8" t="str">
        <x:v>public/game/loma-content.js</x:v>
      </x:c>
      <x:c r="AB606"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06" s="21" t="n">
        <x:v>10</x:v>
      </x:c>
      <x:c r="AD606" s="8" t="str">
        <x:v>Incidents, Reports and Handover</x:v>
      </x:c>
      <x:c r="AE606" s="8" t="str"/>
      <x:c r="AF606" s="8" t="str">
        <x:v>Base first-completion reward. Matching selected traits add +2 skill XP; care readiness adds +2 to the primary skill when all three meters are at least 40 before completion. Completed practice gives no additional XP.</x:v>
      </x:c>
      <x:c r="AG606" s="8" t="str">
        <x:v>u10-p193-vocab-1</x:v>
      </x:c>
      <x:c r="AH606" s="8" t="str">
        <x:v>Book curriculum</x:v>
      </x:c>
      <x:c r="AI606" s="21" t="n">
        <x:v>8</x:v>
      </x:c>
      <x:c r="AJ606" s="8" t="str"/>
    </x:row>
    <x:row r="607" ht="131.5" customHeight="1">
      <x:c r="A607" s="8" t="str">
        <x:v>loma-book-u10-p193-vocab-2-1</x:v>
      </x:c>
      <x:c r="B607" s="8" t="str">
        <x:v>Loma final bank</x:v>
      </x:c>
      <x:c r="C607" s="8" t="str">
        <x:v>Incidents, Reports and Handover · Vocabulary · p193 · 1</x:v>
      </x:c>
      <x:c r="D607" s="21" t="n">
        <x:v>4</x:v>
      </x:c>
      <x:c r="E607" s="21" t="n">
        <x:v>2</x:v>
      </x:c>
      <x:c r="F607" s="21" t="n">
        <x:v>8</x:v>
      </x:c>
      <x:c r="G607" s="8" t="str"/>
      <x:c r="H607" s="8" t="str">
        <x:v>Loma Lounge · West Entrance</x:v>
      </x:c>
      <x:c r="I607" s="8" t="str"/>
      <x:c r="J607" s="8" t="str">
        <x:v>Shared</x:v>
      </x:c>
      <x:c r="K607" s="8" t="str">
        <x:v>choice</x:v>
      </x:c>
      <x:c r="L607" s="21" t="n">
        <x:v>3</x:v>
      </x:c>
      <x:c r="M607" s="8" t="str">
        <x:v>Candidate in the 273-game Loma pool. Required only when included in the player’s saved 50-game final; all 50 assigned games must pass.</x:v>
      </x:c>
      <x:c r="N607" s="8" t="str"/>
      <x:c r="O607" s="8" t="str">
        <x:v>Current outfit accepted for classroom final review</x:v>
      </x:c>
      <x:c r="P607" s="8" t="str">
        <x:v>Complete each presented question. Keep the source meaning, figures, units, and requested language form. All answers must pass.</x:v>
      </x:c>
      <x:c r="Q607" s="8" t="str"/>
      <x:c r="R607" s="21" t="n">
        <x:v>10</x:v>
      </x:c>
      <x:c r="S607" s="8" t="str">
        <x:v>English: 10 XP</x:v>
      </x:c>
      <x:c r="T607" s="8" t="str">
        <x:v>No</x:v>
      </x:c>
      <x:c r="U607" s="8" t="str">
        <x:v>No</x:v>
      </x:c>
      <x:c r="V607" s="8" t="str">
        <x:v>Accepted text</x:v>
      </x:c>
      <x:c r="W607" s="8" t="str">
        <x:v>193</x:v>
      </x:c>
      <x:c r="X607" s="8" t="str">
        <x:v>193</x:v>
      </x:c>
      <x:c r="Y607" s="8" t="str">
        <x:v>193</x:v>
      </x:c>
      <x:c r="Z607" s="8" t="str">
        <x:v>Maritime English 3.17 Plus · Dr. Wayne Vincent Tolomia · physical PDF page(s) 193 · Loma adaptation of u10-p193-vocab-2</x:v>
      </x:c>
      <x:c r="AA607" s="8" t="str">
        <x:v>public/game/loma-content.js</x:v>
      </x:c>
      <x:c r="AB607"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07" s="21" t="n">
        <x:v>10</x:v>
      </x:c>
      <x:c r="AD607" s="8" t="str">
        <x:v>Incidents, Reports and Handover</x:v>
      </x:c>
      <x:c r="AE607" s="8" t="str"/>
      <x:c r="AF607" s="8" t="str">
        <x:v>Base first-completion reward. Matching selected traits add +2 skill XP; care readiness adds +2 to the primary skill when all three meters are at least 40 before completion. Completed practice gives no additional XP.</x:v>
      </x:c>
      <x:c r="AG607" s="8" t="str">
        <x:v>u10-p193-vocab-2</x:v>
      </x:c>
      <x:c r="AH607" s="8" t="str">
        <x:v>Book curriculum</x:v>
      </x:c>
      <x:c r="AI607" s="21" t="n">
        <x:v>8</x:v>
      </x:c>
      <x:c r="AJ607" s="8" t="str"/>
    </x:row>
    <x:row r="608" ht="131.5" customHeight="1">
      <x:c r="A608" s="8" t="str">
        <x:v>loma-book-u10-p193-vocab-2-2</x:v>
      </x:c>
      <x:c r="B608" s="8" t="str">
        <x:v>Loma final bank</x:v>
      </x:c>
      <x:c r="C608" s="8" t="str">
        <x:v>Incidents, Reports and Handover · Vocabulary · p193 · 2</x:v>
      </x:c>
      <x:c r="D608" s="21" t="n">
        <x:v>4</x:v>
      </x:c>
      <x:c r="E608" s="21" t="n">
        <x:v>2</x:v>
      </x:c>
      <x:c r="F608" s="21" t="n">
        <x:v>8</x:v>
      </x:c>
      <x:c r="G608" s="8" t="str"/>
      <x:c r="H608" s="8" t="str">
        <x:v>Loma Lounge · West Entrance</x:v>
      </x:c>
      <x:c r="I608" s="8" t="str"/>
      <x:c r="J608" s="8" t="str">
        <x:v>Shared</x:v>
      </x:c>
      <x:c r="K608" s="8" t="str">
        <x:v>choice</x:v>
      </x:c>
      <x:c r="L608" s="21" t="n">
        <x:v>3</x:v>
      </x:c>
      <x:c r="M608" s="8" t="str">
        <x:v>Candidate in the 273-game Loma pool. Required only when included in the player’s saved 50-game final; all 50 assigned games must pass.</x:v>
      </x:c>
      <x:c r="N608" s="8" t="str"/>
      <x:c r="O608" s="8" t="str">
        <x:v>Current outfit accepted for classroom final review</x:v>
      </x:c>
      <x:c r="P608" s="8" t="str">
        <x:v>Complete each presented question. Keep the source meaning, figures, units, and requested language form. All answers must pass.</x:v>
      </x:c>
      <x:c r="Q608" s="8" t="str"/>
      <x:c r="R608" s="21" t="n">
        <x:v>10</x:v>
      </x:c>
      <x:c r="S608" s="8" t="str">
        <x:v>English: 10 XP</x:v>
      </x:c>
      <x:c r="T608" s="8" t="str">
        <x:v>No</x:v>
      </x:c>
      <x:c r="U608" s="8" t="str">
        <x:v>No</x:v>
      </x:c>
      <x:c r="V608" s="8" t="str">
        <x:v>Accepted text</x:v>
      </x:c>
      <x:c r="W608" s="8" t="str">
        <x:v>193</x:v>
      </x:c>
      <x:c r="X608" s="8" t="str">
        <x:v>193</x:v>
      </x:c>
      <x:c r="Y608" s="8" t="str">
        <x:v>193</x:v>
      </x:c>
      <x:c r="Z608" s="8" t="str">
        <x:v>Maritime English 3.17 Plus · Dr. Wayne Vincent Tolomia · physical PDF page(s) 193 · Loma adaptation of u10-p193-vocab-2</x:v>
      </x:c>
      <x:c r="AA608" s="8" t="str">
        <x:v>public/game/loma-content.js</x:v>
      </x:c>
      <x:c r="AB608"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08" s="21" t="n">
        <x:v>10</x:v>
      </x:c>
      <x:c r="AD608" s="8" t="str">
        <x:v>Incidents, Reports and Handover</x:v>
      </x:c>
      <x:c r="AE608" s="8" t="str"/>
      <x:c r="AF608" s="8" t="str">
        <x:v>Base first-completion reward. Matching selected traits add +2 skill XP; care readiness adds +2 to the primary skill when all three meters are at least 40 before completion. Completed practice gives no additional XP.</x:v>
      </x:c>
      <x:c r="AG608" s="8" t="str">
        <x:v>u10-p193-vocab-2</x:v>
      </x:c>
      <x:c r="AH608" s="8" t="str">
        <x:v>Book curriculum</x:v>
      </x:c>
      <x:c r="AI608" s="21" t="n">
        <x:v>8</x:v>
      </x:c>
      <x:c r="AJ608" s="8" t="str"/>
    </x:row>
    <x:row r="609" ht="131.5" customHeight="1">
      <x:c r="A609" s="8" t="str">
        <x:v>loma-book-u10-p193-vocab-3-1</x:v>
      </x:c>
      <x:c r="B609" s="8" t="str">
        <x:v>Loma final bank</x:v>
      </x:c>
      <x:c r="C609" s="8" t="str">
        <x:v>Incidents, Reports and Handover · Vocabulary · p193</x:v>
      </x:c>
      <x:c r="D609" s="21" t="n">
        <x:v>4</x:v>
      </x:c>
      <x:c r="E609" s="21" t="n">
        <x:v>2</x:v>
      </x:c>
      <x:c r="F609" s="21" t="n">
        <x:v>8</x:v>
      </x:c>
      <x:c r="G609" s="8" t="str"/>
      <x:c r="H609" s="8" t="str">
        <x:v>Loma Lounge · West Entrance</x:v>
      </x:c>
      <x:c r="I609" s="8" t="str"/>
      <x:c r="J609" s="8" t="str">
        <x:v>Shared</x:v>
      </x:c>
      <x:c r="K609" s="8" t="str">
        <x:v>choice</x:v>
      </x:c>
      <x:c r="L609" s="21" t="n">
        <x:v>4</x:v>
      </x:c>
      <x:c r="M609" s="8" t="str">
        <x:v>Candidate in the 273-game Loma pool. Required only when included in the player’s saved 50-game final; all 50 assigned games must pass.</x:v>
      </x:c>
      <x:c r="N609" s="8" t="str"/>
      <x:c r="O609" s="8" t="str">
        <x:v>Current outfit accepted for classroom final review</x:v>
      </x:c>
      <x:c r="P609" s="8" t="str">
        <x:v>Complete each presented question. Keep the source meaning, figures, units, and requested language form. All answers must pass.</x:v>
      </x:c>
      <x:c r="Q609" s="8" t="str"/>
      <x:c r="R609" s="21" t="n">
        <x:v>10</x:v>
      </x:c>
      <x:c r="S609" s="8" t="str">
        <x:v>English: 10 XP</x:v>
      </x:c>
      <x:c r="T609" s="8" t="str">
        <x:v>No</x:v>
      </x:c>
      <x:c r="U609" s="8" t="str">
        <x:v>No</x:v>
      </x:c>
      <x:c r="V609" s="8" t="str">
        <x:v>Accepted text</x:v>
      </x:c>
      <x:c r="W609" s="8" t="str">
        <x:v>193</x:v>
      </x:c>
      <x:c r="X609" s="8" t="str">
        <x:v>193</x:v>
      </x:c>
      <x:c r="Y609" s="8" t="str">
        <x:v>193</x:v>
      </x:c>
      <x:c r="Z609" s="8" t="str">
        <x:v>Maritime English 3.17 Plus · Dr. Wayne Vincent Tolomia · physical PDF page(s) 193 · Loma adaptation of u10-p193-vocab-3</x:v>
      </x:c>
      <x:c r="AA609" s="8" t="str">
        <x:v>public/game/loma-content.js</x:v>
      </x:c>
      <x:c r="AB609"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09" s="21" t="n">
        <x:v>10</x:v>
      </x:c>
      <x:c r="AD609" s="8" t="str">
        <x:v>Incidents, Reports and Handover</x:v>
      </x:c>
      <x:c r="AE609" s="8" t="str"/>
      <x:c r="AF609" s="8" t="str">
        <x:v>Base first-completion reward. Matching selected traits add +2 skill XP; care readiness adds +2 to the primary skill when all three meters are at least 40 before completion. Completed practice gives no additional XP.</x:v>
      </x:c>
      <x:c r="AG609" s="8" t="str">
        <x:v>u10-p193-vocab-3</x:v>
      </x:c>
      <x:c r="AH609" s="8" t="str">
        <x:v>Book curriculum</x:v>
      </x:c>
      <x:c r="AI609" s="21" t="n">
        <x:v>8</x:v>
      </x:c>
      <x:c r="AJ609" s="8" t="str"/>
    </x:row>
    <x:row r="610" ht="131.5" customHeight="1">
      <x:c r="A610" s="8" t="str">
        <x:v>loma-book-u10-p200-round-1-1</x:v>
      </x:c>
      <x:c r="B610" s="8" t="str">
        <x:v>Loma final bank</x:v>
      </x:c>
      <x:c r="C610" s="8" t="str">
        <x:v>Incidents, Reports and Handover · Language accuracy · p200 · 1</x:v>
      </x:c>
      <x:c r="D610" s="21" t="n">
        <x:v>4</x:v>
      </x:c>
      <x:c r="E610" s="21" t="n">
        <x:v>2</x:v>
      </x:c>
      <x:c r="F610" s="21" t="n">
        <x:v>8</x:v>
      </x:c>
      <x:c r="G610" s="8" t="str"/>
      <x:c r="H610" s="8" t="str">
        <x:v>Loma Lounge · West Entrance</x:v>
      </x:c>
      <x:c r="I610" s="8" t="str"/>
      <x:c r="J610" s="8" t="str">
        <x:v>Shared</x:v>
      </x:c>
      <x:c r="K610" s="8" t="str">
        <x:v>text</x:v>
      </x:c>
      <x:c r="L610" s="21" t="n">
        <x:v>3</x:v>
      </x:c>
      <x:c r="M610" s="8" t="str">
        <x:v>Candidate in the 273-game Loma pool. Required only when included in the player’s saved 50-game final; all 50 assigned games must pass.</x:v>
      </x:c>
      <x:c r="N610" s="8" t="str"/>
      <x:c r="O610" s="8" t="str">
        <x:v>Current outfit accepted for classroom final review</x:v>
      </x:c>
      <x:c r="P610" s="8" t="str">
        <x:v>Complete each presented question. Keep the source meaning, figures, units, and requested language form. All answers must pass.</x:v>
      </x:c>
      <x:c r="Q610" s="8" t="str"/>
      <x:c r="R610" s="21" t="n">
        <x:v>10</x:v>
      </x:c>
      <x:c r="S610" s="8" t="str">
        <x:v>English: 10 XP</x:v>
      </x:c>
      <x:c r="T610" s="8" t="str">
        <x:v>No</x:v>
      </x:c>
      <x:c r="U610" s="8" t="str">
        <x:v>No</x:v>
      </x:c>
      <x:c r="V610" s="8" t="str">
        <x:v>Accepted text</x:v>
      </x:c>
      <x:c r="W610" s="8" t="str">
        <x:v>200</x:v>
      </x:c>
      <x:c r="X610" s="8" t="str">
        <x:v>199
205
206</x:v>
      </x:c>
      <x:c r="Y610" s="8" t="str">
        <x:v>200, 199, 205, 206</x:v>
      </x:c>
      <x:c r="Z610" s="8" t="str">
        <x:v>Maritime English 3.17 Plus · Dr. Wayne Vincent Tolomia · physical PDF page(s) 200 · Loma adaptation of u10-p200-round-1</x:v>
      </x:c>
      <x:c r="AA610" s="8" t="str">
        <x:v>public/game/loma-content.js</x:v>
      </x:c>
      <x:c r="AB610"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10" s="21" t="n">
        <x:v>10</x:v>
      </x:c>
      <x:c r="AD610" s="8" t="str">
        <x:v>Incidents, Reports and Handover</x:v>
      </x:c>
      <x:c r="AE610" s="8" t="str"/>
      <x:c r="AF610" s="8" t="str">
        <x:v>Base first-completion reward. Matching selected traits add +2 skill XP; care readiness adds +2 to the primary skill when all three meters are at least 40 before completion. Completed practice gives no additional XP.</x:v>
      </x:c>
      <x:c r="AG610" s="8" t="str">
        <x:v>u10-p200-round-1</x:v>
      </x:c>
      <x:c r="AH610" s="8" t="str">
        <x:v>Book curriculum</x:v>
      </x:c>
      <x:c r="AI610" s="21" t="n">
        <x:v>8</x:v>
      </x:c>
      <x:c r="AJ610" s="8" t="str"/>
    </x:row>
    <x:row r="611" ht="131.5" customHeight="1">
      <x:c r="A611" s="8" t="str">
        <x:v>loma-book-u10-p200-round-1-2</x:v>
      </x:c>
      <x:c r="B611" s="8" t="str">
        <x:v>Loma final bank</x:v>
      </x:c>
      <x:c r="C611" s="8" t="str">
        <x:v>Incidents, Reports and Handover · Language accuracy · p200 · 2</x:v>
      </x:c>
      <x:c r="D611" s="21" t="n">
        <x:v>4</x:v>
      </x:c>
      <x:c r="E611" s="21" t="n">
        <x:v>2</x:v>
      </x:c>
      <x:c r="F611" s="21" t="n">
        <x:v>8</x:v>
      </x:c>
      <x:c r="G611" s="8" t="str"/>
      <x:c r="H611" s="8" t="str">
        <x:v>Loma Lounge · West Entrance</x:v>
      </x:c>
      <x:c r="I611" s="8" t="str"/>
      <x:c r="J611" s="8" t="str">
        <x:v>Shared</x:v>
      </x:c>
      <x:c r="K611" s="8" t="str">
        <x:v>text</x:v>
      </x:c>
      <x:c r="L611" s="21" t="n">
        <x:v>3</x:v>
      </x:c>
      <x:c r="M611" s="8" t="str">
        <x:v>Candidate in the 273-game Loma pool. Required only when included in the player’s saved 50-game final; all 50 assigned games must pass.</x:v>
      </x:c>
      <x:c r="N611" s="8" t="str"/>
      <x:c r="O611" s="8" t="str">
        <x:v>Current outfit accepted for classroom final review</x:v>
      </x:c>
      <x:c r="P611" s="8" t="str">
        <x:v>Complete each presented question. Keep the source meaning, figures, units, and requested language form. All answers must pass.</x:v>
      </x:c>
      <x:c r="Q611" s="8" t="str"/>
      <x:c r="R611" s="21" t="n">
        <x:v>10</x:v>
      </x:c>
      <x:c r="S611" s="8" t="str">
        <x:v>English: 10 XP</x:v>
      </x:c>
      <x:c r="T611" s="8" t="str">
        <x:v>No</x:v>
      </x:c>
      <x:c r="U611" s="8" t="str">
        <x:v>No</x:v>
      </x:c>
      <x:c r="V611" s="8" t="str">
        <x:v>Accepted text</x:v>
      </x:c>
      <x:c r="W611" s="8" t="str">
        <x:v>200</x:v>
      </x:c>
      <x:c r="X611" s="8" t="str">
        <x:v>199
205
206</x:v>
      </x:c>
      <x:c r="Y611" s="8" t="str">
        <x:v>200, 199, 205, 206</x:v>
      </x:c>
      <x:c r="Z611" s="8" t="str">
        <x:v>Maritime English 3.17 Plus · Dr. Wayne Vincent Tolomia · physical PDF page(s) 200 · Loma adaptation of u10-p200-round-1</x:v>
      </x:c>
      <x:c r="AA611" s="8" t="str">
        <x:v>public/game/loma-content.js</x:v>
      </x:c>
      <x:c r="AB611"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11" s="21" t="n">
        <x:v>10</x:v>
      </x:c>
      <x:c r="AD611" s="8" t="str">
        <x:v>Incidents, Reports and Handover</x:v>
      </x:c>
      <x:c r="AE611" s="8" t="str"/>
      <x:c r="AF611" s="8" t="str">
        <x:v>Base first-completion reward. Matching selected traits add +2 skill XP; care readiness adds +2 to the primary skill when all three meters are at least 40 before completion. Completed practice gives no additional XP.</x:v>
      </x:c>
      <x:c r="AG611" s="8" t="str">
        <x:v>u10-p200-round-1</x:v>
      </x:c>
      <x:c r="AH611" s="8" t="str">
        <x:v>Book curriculum</x:v>
      </x:c>
      <x:c r="AI611" s="21" t="n">
        <x:v>8</x:v>
      </x:c>
      <x:c r="AJ611" s="8" t="str"/>
    </x:row>
    <x:row r="612" ht="131.5" customHeight="1">
      <x:c r="A612" s="8" t="str">
        <x:v>loma-book-u10-p201-round-2-1</x:v>
      </x:c>
      <x:c r="B612" s="8" t="str">
        <x:v>Loma final bank</x:v>
      </x:c>
      <x:c r="C612" s="8" t="str">
        <x:v>Incidents, Reports and Handover · Language accuracy · p201 · 1</x:v>
      </x:c>
      <x:c r="D612" s="21" t="n">
        <x:v>4</x:v>
      </x:c>
      <x:c r="E612" s="21" t="n">
        <x:v>2</x:v>
      </x:c>
      <x:c r="F612" s="21" t="n">
        <x:v>8</x:v>
      </x:c>
      <x:c r="G612" s="8" t="str"/>
      <x:c r="H612" s="8" t="str">
        <x:v>Loma Lounge · West Entrance</x:v>
      </x:c>
      <x:c r="I612" s="8" t="str"/>
      <x:c r="J612" s="8" t="str">
        <x:v>Shared</x:v>
      </x:c>
      <x:c r="K612" s="8" t="str">
        <x:v>order</x:v>
      </x:c>
      <x:c r="L612" s="21" t="n">
        <x:v>3</x:v>
      </x:c>
      <x:c r="M612" s="8" t="str">
        <x:v>Candidate in the 273-game Loma pool. Required only when included in the player’s saved 50-game final; all 50 assigned games must pass.</x:v>
      </x:c>
      <x:c r="N612" s="8" t="str"/>
      <x:c r="O612" s="8" t="str">
        <x:v>Current outfit accepted for classroom final review</x:v>
      </x:c>
      <x:c r="P612" s="8" t="str">
        <x:v>Complete each presented question. Keep the source meaning, figures, units, and requested language form. All answers must pass.</x:v>
      </x:c>
      <x:c r="Q612" s="8" t="str"/>
      <x:c r="R612" s="21" t="n">
        <x:v>10</x:v>
      </x:c>
      <x:c r="S612" s="8" t="str">
        <x:v>English: 10 XP</x:v>
      </x:c>
      <x:c r="T612" s="8" t="str">
        <x:v>No</x:v>
      </x:c>
      <x:c r="U612" s="8" t="str">
        <x:v>No</x:v>
      </x:c>
      <x:c r="V612" s="8" t="str">
        <x:v>Ordered sequence</x:v>
      </x:c>
      <x:c r="W612" s="8" t="str">
        <x:v>201</x:v>
      </x:c>
      <x:c r="X612" s="8" t="str">
        <x:v>199
205
206</x:v>
      </x:c>
      <x:c r="Y612" s="8" t="str">
        <x:v>201, 199, 205, 206</x:v>
      </x:c>
      <x:c r="Z612" s="8" t="str">
        <x:v>Maritime English 3.17 Plus · Dr. Wayne Vincent Tolomia · physical PDF page(s) 201 · Loma adaptation of u10-p201-round-2</x:v>
      </x:c>
      <x:c r="AA612" s="8" t="str">
        <x:v>public/game/loma-content.js</x:v>
      </x:c>
      <x:c r="AB612"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12" s="21" t="n">
        <x:v>10</x:v>
      </x:c>
      <x:c r="AD612" s="8" t="str">
        <x:v>Incidents, Reports and Handover</x:v>
      </x:c>
      <x:c r="AE612" s="8" t="str"/>
      <x:c r="AF612" s="8" t="str">
        <x:v>Base first-completion reward. Matching selected traits add +2 skill XP; care readiness adds +2 to the primary skill when all three meters are at least 40 before completion. Completed practice gives no additional XP.</x:v>
      </x:c>
      <x:c r="AG612" s="8" t="str">
        <x:v>u10-p201-round-2</x:v>
      </x:c>
      <x:c r="AH612" s="8" t="str">
        <x:v>Book curriculum</x:v>
      </x:c>
      <x:c r="AI612" s="21" t="n">
        <x:v>8</x:v>
      </x:c>
      <x:c r="AJ612" s="8" t="str"/>
    </x:row>
    <x:row r="613" ht="131.5" customHeight="1">
      <x:c r="A613" s="8" t="str">
        <x:v>loma-book-u10-p201-round-2-2</x:v>
      </x:c>
      <x:c r="B613" s="8" t="str">
        <x:v>Loma final bank</x:v>
      </x:c>
      <x:c r="C613" s="8" t="str">
        <x:v>Incidents, Reports and Handover · Language accuracy · p201 · 2</x:v>
      </x:c>
      <x:c r="D613" s="21" t="n">
        <x:v>4</x:v>
      </x:c>
      <x:c r="E613" s="21" t="n">
        <x:v>2</x:v>
      </x:c>
      <x:c r="F613" s="21" t="n">
        <x:v>8</x:v>
      </x:c>
      <x:c r="G613" s="8" t="str"/>
      <x:c r="H613" s="8" t="str">
        <x:v>Loma Lounge · West Entrance</x:v>
      </x:c>
      <x:c r="I613" s="8" t="str"/>
      <x:c r="J613" s="8" t="str">
        <x:v>Shared</x:v>
      </x:c>
      <x:c r="K613" s="8" t="str">
        <x:v>order</x:v>
      </x:c>
      <x:c r="L613" s="21" t="n">
        <x:v>2</x:v>
      </x:c>
      <x:c r="M613" s="8" t="str">
        <x:v>Candidate in the 273-game Loma pool. Required only when included in the player’s saved 50-game final; all 50 assigned games must pass.</x:v>
      </x:c>
      <x:c r="N613" s="8" t="str"/>
      <x:c r="O613" s="8" t="str">
        <x:v>Current outfit accepted for classroom final review</x:v>
      </x:c>
      <x:c r="P613" s="8" t="str">
        <x:v>Complete each presented question. Keep the source meaning, figures, units, and requested language form. All answers must pass.</x:v>
      </x:c>
      <x:c r="Q613" s="8" t="str"/>
      <x:c r="R613" s="21" t="n">
        <x:v>10</x:v>
      </x:c>
      <x:c r="S613" s="8" t="str">
        <x:v>English: 10 XP</x:v>
      </x:c>
      <x:c r="T613" s="8" t="str">
        <x:v>No</x:v>
      </x:c>
      <x:c r="U613" s="8" t="str">
        <x:v>No</x:v>
      </x:c>
      <x:c r="V613" s="8" t="str">
        <x:v>Ordered sequence</x:v>
      </x:c>
      <x:c r="W613" s="8" t="str">
        <x:v>201</x:v>
      </x:c>
      <x:c r="X613" s="8" t="str">
        <x:v>199
205
206</x:v>
      </x:c>
      <x:c r="Y613" s="8" t="str">
        <x:v>201, 199, 205, 206</x:v>
      </x:c>
      <x:c r="Z613" s="8" t="str">
        <x:v>Maritime English 3.17 Plus · Dr. Wayne Vincent Tolomia · physical PDF page(s) 201 · Loma adaptation of u10-p201-round-2</x:v>
      </x:c>
      <x:c r="AA613" s="8" t="str">
        <x:v>public/game/loma-content.js</x:v>
      </x:c>
      <x:c r="AB613"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13" s="21" t="n">
        <x:v>10</x:v>
      </x:c>
      <x:c r="AD613" s="8" t="str">
        <x:v>Incidents, Reports and Handover</x:v>
      </x:c>
      <x:c r="AE613" s="8" t="str"/>
      <x:c r="AF613" s="8" t="str">
        <x:v>Base first-completion reward. Matching selected traits add +2 skill XP; care readiness adds +2 to the primary skill when all three meters are at least 40 before completion. Completed practice gives no additional XP.</x:v>
      </x:c>
      <x:c r="AG613" s="8" t="str">
        <x:v>u10-p201-round-2</x:v>
      </x:c>
      <x:c r="AH613" s="8" t="str">
        <x:v>Book curriculum</x:v>
      </x:c>
      <x:c r="AI613" s="21" t="n">
        <x:v>8</x:v>
      </x:c>
      <x:c r="AJ613" s="8" t="str"/>
    </x:row>
    <x:row r="614" ht="131.5" customHeight="1">
      <x:c r="A614" s="8" t="str">
        <x:v>loma-book-u10-p207-round-1-1</x:v>
      </x:c>
      <x:c r="B614" s="8" t="str">
        <x:v>Loma final bank</x:v>
      </x:c>
      <x:c r="C614" s="8" t="str">
        <x:v>Incidents, Reports and Handover · Language accuracy · p207 · 1</x:v>
      </x:c>
      <x:c r="D614" s="21" t="n">
        <x:v>4</x:v>
      </x:c>
      <x:c r="E614" s="21" t="n">
        <x:v>2</x:v>
      </x:c>
      <x:c r="F614" s="21" t="n">
        <x:v>8</x:v>
      </x:c>
      <x:c r="G614" s="8" t="str"/>
      <x:c r="H614" s="8" t="str">
        <x:v>Loma Lounge · West Entrance</x:v>
      </x:c>
      <x:c r="I614" s="8" t="str"/>
      <x:c r="J614" s="8" t="str">
        <x:v>Shared</x:v>
      </x:c>
      <x:c r="K614" s="8" t="str">
        <x:v>choice</x:v>
      </x:c>
      <x:c r="L614" s="21" t="n">
        <x:v>3</x:v>
      </x:c>
      <x:c r="M614" s="8" t="str">
        <x:v>Candidate in the 273-game Loma pool. Required only when included in the player’s saved 50-game final; all 50 assigned games must pass.</x:v>
      </x:c>
      <x:c r="N614" s="8" t="str"/>
      <x:c r="O614" s="8" t="str">
        <x:v>Current outfit accepted for classroom final review</x:v>
      </x:c>
      <x:c r="P614" s="8" t="str">
        <x:v>Complete each presented question. Keep the source meaning, figures, units, and requested language form. All answers must pass.</x:v>
      </x:c>
      <x:c r="Q614" s="8" t="str"/>
      <x:c r="R614" s="21" t="n">
        <x:v>10</x:v>
      </x:c>
      <x:c r="S614" s="8" t="str">
        <x:v>English: 10 XP</x:v>
      </x:c>
      <x:c r="T614" s="8" t="str">
        <x:v>No</x:v>
      </x:c>
      <x:c r="U614" s="8" t="str">
        <x:v>No</x:v>
      </x:c>
      <x:c r="V614" s="8" t="str">
        <x:v>Accepted text</x:v>
      </x:c>
      <x:c r="W614" s="8" t="str">
        <x:v>207</x:v>
      </x:c>
      <x:c r="X614" s="8" t="str">
        <x:v>193
194
197
199
205
206</x:v>
      </x:c>
      <x:c r="Y614" s="8" t="str">
        <x:v>207, 193, 194, 197, 199, 205, 206</x:v>
      </x:c>
      <x:c r="Z614" s="8" t="str">
        <x:v>Maritime English 3.17 Plus · Dr. Wayne Vincent Tolomia · physical PDF page(s) 207 · Loma adaptation of u10-p207-round-1</x:v>
      </x:c>
      <x:c r="AA614" s="8" t="str">
        <x:v>public/game/loma-content.js</x:v>
      </x:c>
      <x:c r="AB614"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14" s="21" t="n">
        <x:v>10</x:v>
      </x:c>
      <x:c r="AD614" s="8" t="str">
        <x:v>Incidents, Reports and Handover</x:v>
      </x:c>
      <x:c r="AE614" s="8" t="str"/>
      <x:c r="AF614" s="8" t="str">
        <x:v>Base first-completion reward. Matching selected traits add +2 skill XP; care readiness adds +2 to the primary skill when all three meters are at least 40 before completion. Completed practice gives no additional XP.</x:v>
      </x:c>
      <x:c r="AG614" s="8" t="str">
        <x:v>u10-p207-round-1</x:v>
      </x:c>
      <x:c r="AH614" s="8" t="str">
        <x:v>Book curriculum</x:v>
      </x:c>
      <x:c r="AI614" s="21" t="n">
        <x:v>8</x:v>
      </x:c>
      <x:c r="AJ614" s="8" t="str"/>
    </x:row>
    <x:row r="615" ht="131.5" customHeight="1">
      <x:c r="A615" s="8" t="str">
        <x:v>loma-book-u10-p207-round-1-2</x:v>
      </x:c>
      <x:c r="B615" s="8" t="str">
        <x:v>Loma final bank</x:v>
      </x:c>
      <x:c r="C615" s="8" t="str">
        <x:v>Incidents, Reports and Handover · Language accuracy · p207 · 2</x:v>
      </x:c>
      <x:c r="D615" s="21" t="n">
        <x:v>4</x:v>
      </x:c>
      <x:c r="E615" s="21" t="n">
        <x:v>2</x:v>
      </x:c>
      <x:c r="F615" s="21" t="n">
        <x:v>8</x:v>
      </x:c>
      <x:c r="G615" s="8" t="str"/>
      <x:c r="H615" s="8" t="str">
        <x:v>Loma Lounge · West Entrance</x:v>
      </x:c>
      <x:c r="I615" s="8" t="str"/>
      <x:c r="J615" s="8" t="str">
        <x:v>Shared</x:v>
      </x:c>
      <x:c r="K615" s="8" t="str">
        <x:v>choice</x:v>
      </x:c>
      <x:c r="L615" s="21" t="n">
        <x:v>3</x:v>
      </x:c>
      <x:c r="M615" s="8" t="str">
        <x:v>Candidate in the 273-game Loma pool. Required only when included in the player’s saved 50-game final; all 50 assigned games must pass.</x:v>
      </x:c>
      <x:c r="N615" s="8" t="str"/>
      <x:c r="O615" s="8" t="str">
        <x:v>Current outfit accepted for classroom final review</x:v>
      </x:c>
      <x:c r="P615" s="8" t="str">
        <x:v>Complete each presented question. Keep the source meaning, figures, units, and requested language form. All answers must pass.</x:v>
      </x:c>
      <x:c r="Q615" s="8" t="str"/>
      <x:c r="R615" s="21" t="n">
        <x:v>10</x:v>
      </x:c>
      <x:c r="S615" s="8" t="str">
        <x:v>English: 10 XP</x:v>
      </x:c>
      <x:c r="T615" s="8" t="str">
        <x:v>No</x:v>
      </x:c>
      <x:c r="U615" s="8" t="str">
        <x:v>No</x:v>
      </x:c>
      <x:c r="V615" s="8" t="str">
        <x:v>Accepted text</x:v>
      </x:c>
      <x:c r="W615" s="8" t="str">
        <x:v>207</x:v>
      </x:c>
      <x:c r="X615" s="8" t="str">
        <x:v>193
194
197
199
205
206</x:v>
      </x:c>
      <x:c r="Y615" s="8" t="str">
        <x:v>207, 193, 194, 197, 199, 205, 206</x:v>
      </x:c>
      <x:c r="Z615" s="8" t="str">
        <x:v>Maritime English 3.17 Plus · Dr. Wayne Vincent Tolomia · physical PDF page(s) 207 · Loma adaptation of u10-p207-round-1</x:v>
      </x:c>
      <x:c r="AA615" s="8" t="str">
        <x:v>public/game/loma-content.js</x:v>
      </x:c>
      <x:c r="AB615"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15" s="21" t="n">
        <x:v>10</x:v>
      </x:c>
      <x:c r="AD615" s="8" t="str">
        <x:v>Incidents, Reports and Handover</x:v>
      </x:c>
      <x:c r="AE615" s="8" t="str"/>
      <x:c r="AF615" s="8" t="str">
        <x:v>Base first-completion reward. Matching selected traits add +2 skill XP; care readiness adds +2 to the primary skill when all three meters are at least 40 before completion. Completed practice gives no additional XP.</x:v>
      </x:c>
      <x:c r="AG615" s="8" t="str">
        <x:v>u10-p207-round-1</x:v>
      </x:c>
      <x:c r="AH615" s="8" t="str">
        <x:v>Book curriculum</x:v>
      </x:c>
      <x:c r="AI615" s="21" t="n">
        <x:v>8</x:v>
      </x:c>
      <x:c r="AJ615" s="8" t="str"/>
    </x:row>
    <x:row r="616" ht="131.5" customHeight="1">
      <x:c r="A616" s="8" t="str">
        <x:v>loma-book-u10-p207-round-1-3</x:v>
      </x:c>
      <x:c r="B616" s="8" t="str">
        <x:v>Loma final bank</x:v>
      </x:c>
      <x:c r="C616" s="8" t="str">
        <x:v>Incidents, Reports and Handover · Language accuracy · p207 · 3</x:v>
      </x:c>
      <x:c r="D616" s="21" t="n">
        <x:v>4</x:v>
      </x:c>
      <x:c r="E616" s="21" t="n">
        <x:v>2</x:v>
      </x:c>
      <x:c r="F616" s="21" t="n">
        <x:v>8</x:v>
      </x:c>
      <x:c r="G616" s="8" t="str"/>
      <x:c r="H616" s="8" t="str">
        <x:v>Loma Lounge · West Entrance</x:v>
      </x:c>
      <x:c r="I616" s="8" t="str"/>
      <x:c r="J616" s="8" t="str">
        <x:v>Shared</x:v>
      </x:c>
      <x:c r="K616" s="8" t="str">
        <x:v>choice</x:v>
      </x:c>
      <x:c r="L616" s="21" t="n">
        <x:v>2</x:v>
      </x:c>
      <x:c r="M616" s="8" t="str">
        <x:v>Candidate in the 273-game Loma pool. Required only when included in the player’s saved 50-game final; all 50 assigned games must pass.</x:v>
      </x:c>
      <x:c r="N616" s="8" t="str"/>
      <x:c r="O616" s="8" t="str">
        <x:v>Current outfit accepted for classroom final review</x:v>
      </x:c>
      <x:c r="P616" s="8" t="str">
        <x:v>Complete each presented question. Keep the source meaning, figures, units, and requested language form. All answers must pass.</x:v>
      </x:c>
      <x:c r="Q616" s="8" t="str"/>
      <x:c r="R616" s="21" t="n">
        <x:v>10</x:v>
      </x:c>
      <x:c r="S616" s="8" t="str">
        <x:v>English: 10 XP</x:v>
      </x:c>
      <x:c r="T616" s="8" t="str">
        <x:v>No</x:v>
      </x:c>
      <x:c r="U616" s="8" t="str">
        <x:v>No</x:v>
      </x:c>
      <x:c r="V616" s="8" t="str">
        <x:v>Accepted text</x:v>
      </x:c>
      <x:c r="W616" s="8" t="str">
        <x:v>207</x:v>
      </x:c>
      <x:c r="X616" s="8" t="str">
        <x:v>193
194
197
199
205
206</x:v>
      </x:c>
      <x:c r="Y616" s="8" t="str">
        <x:v>207, 193, 194, 197, 199, 205, 206</x:v>
      </x:c>
      <x:c r="Z616" s="8" t="str">
        <x:v>Maritime English 3.17 Plus · Dr. Wayne Vincent Tolomia · physical PDF page(s) 207 · Loma adaptation of u10-p207-round-1</x:v>
      </x:c>
      <x:c r="AA616" s="8" t="str">
        <x:v>public/game/loma-content.js</x:v>
      </x:c>
      <x:c r="AB616"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16" s="21" t="n">
        <x:v>10</x:v>
      </x:c>
      <x:c r="AD616" s="8" t="str">
        <x:v>Incidents, Reports and Handover</x:v>
      </x:c>
      <x:c r="AE616" s="8" t="str"/>
      <x:c r="AF616" s="8" t="str">
        <x:v>Base first-completion reward. Matching selected traits add +2 skill XP; care readiness adds +2 to the primary skill when all three meters are at least 40 before completion. Completed practice gives no additional XP.</x:v>
      </x:c>
      <x:c r="AG616" s="8" t="str">
        <x:v>u10-p207-round-1</x:v>
      </x:c>
      <x:c r="AH616" s="8" t="str">
        <x:v>Book curriculum</x:v>
      </x:c>
      <x:c r="AI616" s="21" t="n">
        <x:v>8</x:v>
      </x:c>
      <x:c r="AJ616" s="8" t="str"/>
    </x:row>
    <x:row r="617" ht="131.5" customHeight="1">
      <x:c r="A617" s="8" t="str">
        <x:v>loma-book-u10-p207-round-2-1</x:v>
      </x:c>
      <x:c r="B617" s="8" t="str">
        <x:v>Loma final bank</x:v>
      </x:c>
      <x:c r="C617" s="8" t="str">
        <x:v>Incidents, Reports and Handover · Language accuracy · p207 · 1</x:v>
      </x:c>
      <x:c r="D617" s="21" t="n">
        <x:v>4</x:v>
      </x:c>
      <x:c r="E617" s="21" t="n">
        <x:v>2</x:v>
      </x:c>
      <x:c r="F617" s="21" t="n">
        <x:v>8</x:v>
      </x:c>
      <x:c r="G617" s="8" t="str"/>
      <x:c r="H617" s="8" t="str">
        <x:v>Loma Lounge · West Entrance</x:v>
      </x:c>
      <x:c r="I617" s="8" t="str"/>
      <x:c r="J617" s="8" t="str">
        <x:v>Shared</x:v>
      </x:c>
      <x:c r="K617" s="8" t="str">
        <x:v>text</x:v>
      </x:c>
      <x:c r="L617" s="21" t="n">
        <x:v>3</x:v>
      </x:c>
      <x:c r="M617" s="8" t="str">
        <x:v>Candidate in the 273-game Loma pool. Required only when included in the player’s saved 50-game final; all 50 assigned games must pass.</x:v>
      </x:c>
      <x:c r="N617" s="8" t="str"/>
      <x:c r="O617" s="8" t="str">
        <x:v>Current outfit accepted for classroom final review</x:v>
      </x:c>
      <x:c r="P617" s="8" t="str">
        <x:v>Complete each presented question. Keep the source meaning, figures, units, and requested language form. All answers must pass.</x:v>
      </x:c>
      <x:c r="Q617" s="8" t="str"/>
      <x:c r="R617" s="21" t="n">
        <x:v>10</x:v>
      </x:c>
      <x:c r="S617" s="8" t="str">
        <x:v>English: 10 XP</x:v>
      </x:c>
      <x:c r="T617" s="8" t="str">
        <x:v>No</x:v>
      </x:c>
      <x:c r="U617" s="8" t="str">
        <x:v>No</x:v>
      </x:c>
      <x:c r="V617" s="8" t="str">
        <x:v>Accepted text</x:v>
      </x:c>
      <x:c r="W617" s="8" t="str">
        <x:v>207</x:v>
      </x:c>
      <x:c r="X617" s="8" t="str">
        <x:v>193
194
197
199
205
206</x:v>
      </x:c>
      <x:c r="Y617" s="8" t="str">
        <x:v>207, 193, 194, 197, 199, 205, 206</x:v>
      </x:c>
      <x:c r="Z617" s="8" t="str">
        <x:v>Maritime English 3.17 Plus · Dr. Wayne Vincent Tolomia · physical PDF page(s) 207 · Loma adaptation of u10-p207-round-2</x:v>
      </x:c>
      <x:c r="AA617" s="8" t="str">
        <x:v>public/game/loma-content.js</x:v>
      </x:c>
      <x:c r="AB617"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17" s="21" t="n">
        <x:v>10</x:v>
      </x:c>
      <x:c r="AD617" s="8" t="str">
        <x:v>Incidents, Reports and Handover</x:v>
      </x:c>
      <x:c r="AE617" s="8" t="str"/>
      <x:c r="AF617" s="8" t="str">
        <x:v>Base first-completion reward. Matching selected traits add +2 skill XP; care readiness adds +2 to the primary skill when all three meters are at least 40 before completion. Completed practice gives no additional XP.</x:v>
      </x:c>
      <x:c r="AG617" s="8" t="str">
        <x:v>u10-p207-round-2</x:v>
      </x:c>
      <x:c r="AH617" s="8" t="str">
        <x:v>Book curriculum</x:v>
      </x:c>
      <x:c r="AI617" s="21" t="n">
        <x:v>8</x:v>
      </x:c>
      <x:c r="AJ617" s="8" t="str"/>
    </x:row>
    <x:row r="618" ht="131.5" customHeight="1">
      <x:c r="A618" s="8" t="str">
        <x:v>loma-book-u10-p207-round-2-2</x:v>
      </x:c>
      <x:c r="B618" s="8" t="str">
        <x:v>Loma final bank</x:v>
      </x:c>
      <x:c r="C618" s="8" t="str">
        <x:v>Incidents, Reports and Handover · Language accuracy · p207 · 2</x:v>
      </x:c>
      <x:c r="D618" s="21" t="n">
        <x:v>4</x:v>
      </x:c>
      <x:c r="E618" s="21" t="n">
        <x:v>2</x:v>
      </x:c>
      <x:c r="F618" s="21" t="n">
        <x:v>8</x:v>
      </x:c>
      <x:c r="G618" s="8" t="str"/>
      <x:c r="H618" s="8" t="str">
        <x:v>Loma Lounge · West Entrance</x:v>
      </x:c>
      <x:c r="I618" s="8" t="str"/>
      <x:c r="J618" s="8" t="str">
        <x:v>Shared</x:v>
      </x:c>
      <x:c r="K618" s="8" t="str">
        <x:v>text</x:v>
      </x:c>
      <x:c r="L618" s="21" t="n">
        <x:v>3</x:v>
      </x:c>
      <x:c r="M618" s="8" t="str">
        <x:v>Candidate in the 273-game Loma pool. Required only when included in the player’s saved 50-game final; all 50 assigned games must pass.</x:v>
      </x:c>
      <x:c r="N618" s="8" t="str"/>
      <x:c r="O618" s="8" t="str">
        <x:v>Current outfit accepted for classroom final review</x:v>
      </x:c>
      <x:c r="P618" s="8" t="str">
        <x:v>Complete each presented question. Keep the source meaning, figures, units, and requested language form. All answers must pass.</x:v>
      </x:c>
      <x:c r="Q618" s="8" t="str"/>
      <x:c r="R618" s="21" t="n">
        <x:v>10</x:v>
      </x:c>
      <x:c r="S618" s="8" t="str">
        <x:v>English: 10 XP</x:v>
      </x:c>
      <x:c r="T618" s="8" t="str">
        <x:v>No</x:v>
      </x:c>
      <x:c r="U618" s="8" t="str">
        <x:v>No</x:v>
      </x:c>
      <x:c r="V618" s="8" t="str">
        <x:v>Accepted text</x:v>
      </x:c>
      <x:c r="W618" s="8" t="str">
        <x:v>207</x:v>
      </x:c>
      <x:c r="X618" s="8" t="str">
        <x:v>193
194
197
199
205
206</x:v>
      </x:c>
      <x:c r="Y618" s="8" t="str">
        <x:v>207, 193, 194, 197, 199, 205, 206</x:v>
      </x:c>
      <x:c r="Z618" s="8" t="str">
        <x:v>Maritime English 3.17 Plus · Dr. Wayne Vincent Tolomia · physical PDF page(s) 207 · Loma adaptation of u10-p207-round-2</x:v>
      </x:c>
      <x:c r="AA618" s="8" t="str">
        <x:v>public/game/loma-content.js</x:v>
      </x:c>
      <x:c r="AB618"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18" s="21" t="n">
        <x:v>10</x:v>
      </x:c>
      <x:c r="AD618" s="8" t="str">
        <x:v>Incidents, Reports and Handover</x:v>
      </x:c>
      <x:c r="AE618" s="8" t="str"/>
      <x:c r="AF618" s="8" t="str">
        <x:v>Base first-completion reward. Matching selected traits add +2 skill XP; care readiness adds +2 to the primary skill when all three meters are at least 40 before completion. Completed practice gives no additional XP.</x:v>
      </x:c>
      <x:c r="AG618" s="8" t="str">
        <x:v>u10-p207-round-2</x:v>
      </x:c>
      <x:c r="AH618" s="8" t="str">
        <x:v>Book curriculum</x:v>
      </x:c>
      <x:c r="AI618" s="21" t="n">
        <x:v>8</x:v>
      </x:c>
      <x:c r="AJ618" s="8" t="str"/>
    </x:row>
    <x:row r="619" ht="131.5" customHeight="1">
      <x:c r="A619" s="8" t="str">
        <x:v>loma-book-u10-p209-round-1-1</x:v>
      </x:c>
      <x:c r="B619" s="8" t="str">
        <x:v>Loma final bank</x:v>
      </x:c>
      <x:c r="C619" s="8" t="str">
        <x:v>Incidents, Reports and Handover · Language accuracy · p209 · 1</x:v>
      </x:c>
      <x:c r="D619" s="21" t="n">
        <x:v>4</x:v>
      </x:c>
      <x:c r="E619" s="21" t="n">
        <x:v>2</x:v>
      </x:c>
      <x:c r="F619" s="21" t="n">
        <x:v>8</x:v>
      </x:c>
      <x:c r="G619" s="8" t="str"/>
      <x:c r="H619" s="8" t="str">
        <x:v>Loma Lounge · West Entrance</x:v>
      </x:c>
      <x:c r="I619" s="8" t="str"/>
      <x:c r="J619" s="8" t="str">
        <x:v>Shared</x:v>
      </x:c>
      <x:c r="K619" s="8" t="str">
        <x:v>text</x:v>
      </x:c>
      <x:c r="L619" s="21" t="n">
        <x:v>3</x:v>
      </x:c>
      <x:c r="M619" s="8" t="str">
        <x:v>Candidate in the 273-game Loma pool. Required only when included in the player’s saved 50-game final; all 50 assigned games must pass.</x:v>
      </x:c>
      <x:c r="N619" s="8" t="str"/>
      <x:c r="O619" s="8" t="str">
        <x:v>Current outfit accepted for classroom final review</x:v>
      </x:c>
      <x:c r="P619" s="8" t="str">
        <x:v>Complete each presented question. Keep the source meaning, figures, units, and requested language form. All answers must pass.</x:v>
      </x:c>
      <x:c r="Q619" s="8" t="str"/>
      <x:c r="R619" s="21" t="n">
        <x:v>10</x:v>
      </x:c>
      <x:c r="S619" s="8" t="str">
        <x:v>English: 10 XP
Leadership: 4 XP</x:v>
      </x:c>
      <x:c r="T619" s="8" t="str">
        <x:v>No</x:v>
      </x:c>
      <x:c r="U619" s="8" t="str">
        <x:v>No</x:v>
      </x:c>
      <x:c r="V619" s="8" t="str">
        <x:v>Accepted text</x:v>
      </x:c>
      <x:c r="W619" s="8" t="str">
        <x:v>209</x:v>
      </x:c>
      <x:c r="X619" s="8" t="str">
        <x:v>193
194
197
199
205
206</x:v>
      </x:c>
      <x:c r="Y619" s="8" t="str">
        <x:v>209, 193, 194, 197, 199, 205, 206</x:v>
      </x:c>
      <x:c r="Z619" s="8" t="str">
        <x:v>Maritime English 3.17 Plus · Dr. Wayne Vincent Tolomia · physical PDF page(s) 209 · Loma adaptation of u10-p209-round-1</x:v>
      </x:c>
      <x:c r="AA619" s="8" t="str">
        <x:v>public/game/loma-content.js</x:v>
      </x:c>
      <x:c r="AB619"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19" s="21" t="n">
        <x:v>10</x:v>
      </x:c>
      <x:c r="AD619" s="8" t="str">
        <x:v>Incidents, Reports and Handover</x:v>
      </x:c>
      <x:c r="AE619" s="8" t="str"/>
      <x:c r="AF619" s="8" t="str">
        <x:v>Base first-completion reward. Matching selected traits add +2 skill XP; care readiness adds +2 to the primary skill when all three meters are at least 40 before completion. Completed practice gives no additional XP.</x:v>
      </x:c>
      <x:c r="AG619" s="8" t="str">
        <x:v>u10-p209-round-1</x:v>
      </x:c>
      <x:c r="AH619" s="8" t="str">
        <x:v>Book curriculum</x:v>
      </x:c>
      <x:c r="AI619" s="21" t="n">
        <x:v>8</x:v>
      </x:c>
      <x:c r="AJ619" s="8" t="str"/>
    </x:row>
    <x:row r="620" ht="131.5" customHeight="1">
      <x:c r="A620" s="8" t="str">
        <x:v>loma-book-u10-p209-round-1-2</x:v>
      </x:c>
      <x:c r="B620" s="8" t="str">
        <x:v>Loma final bank</x:v>
      </x:c>
      <x:c r="C620" s="8" t="str">
        <x:v>Incidents, Reports and Handover · Language accuracy · p209 · 2</x:v>
      </x:c>
      <x:c r="D620" s="21" t="n">
        <x:v>4</x:v>
      </x:c>
      <x:c r="E620" s="21" t="n">
        <x:v>2</x:v>
      </x:c>
      <x:c r="F620" s="21" t="n">
        <x:v>8</x:v>
      </x:c>
      <x:c r="G620" s="8" t="str"/>
      <x:c r="H620" s="8" t="str">
        <x:v>Loma Lounge · West Entrance</x:v>
      </x:c>
      <x:c r="I620" s="8" t="str"/>
      <x:c r="J620" s="8" t="str">
        <x:v>Shared</x:v>
      </x:c>
      <x:c r="K620" s="8" t="str">
        <x:v>text</x:v>
      </x:c>
      <x:c r="L620" s="21" t="n">
        <x:v>3</x:v>
      </x:c>
      <x:c r="M620" s="8" t="str">
        <x:v>Candidate in the 273-game Loma pool. Required only when included in the player’s saved 50-game final; all 50 assigned games must pass.</x:v>
      </x:c>
      <x:c r="N620" s="8" t="str"/>
      <x:c r="O620" s="8" t="str">
        <x:v>Current outfit accepted for classroom final review</x:v>
      </x:c>
      <x:c r="P620" s="8" t="str">
        <x:v>Complete each presented question. Keep the source meaning, figures, units, and requested language form. All answers must pass.</x:v>
      </x:c>
      <x:c r="Q620" s="8" t="str"/>
      <x:c r="R620" s="21" t="n">
        <x:v>10</x:v>
      </x:c>
      <x:c r="S620" s="8" t="str">
        <x:v>English: 10 XP
Leadership: 4 XP</x:v>
      </x:c>
      <x:c r="T620" s="8" t="str">
        <x:v>No</x:v>
      </x:c>
      <x:c r="U620" s="8" t="str">
        <x:v>No</x:v>
      </x:c>
      <x:c r="V620" s="8" t="str">
        <x:v>Accepted text</x:v>
      </x:c>
      <x:c r="W620" s="8" t="str">
        <x:v>209</x:v>
      </x:c>
      <x:c r="X620" s="8" t="str">
        <x:v>193
194
197
199
205
206</x:v>
      </x:c>
      <x:c r="Y620" s="8" t="str">
        <x:v>209, 193, 194, 197, 199, 205, 206</x:v>
      </x:c>
      <x:c r="Z620" s="8" t="str">
        <x:v>Maritime English 3.17 Plus · Dr. Wayne Vincent Tolomia · physical PDF page(s) 209 · Loma adaptation of u10-p209-round-1</x:v>
      </x:c>
      <x:c r="AA620" s="8" t="str">
        <x:v>public/game/loma-content.js</x:v>
      </x:c>
      <x:c r="AB620"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20" s="21" t="n">
        <x:v>10</x:v>
      </x:c>
      <x:c r="AD620" s="8" t="str">
        <x:v>Incidents, Reports and Handover</x:v>
      </x:c>
      <x:c r="AE620" s="8" t="str"/>
      <x:c r="AF620" s="8" t="str">
        <x:v>Base first-completion reward. Matching selected traits add +2 skill XP; care readiness adds +2 to the primary skill when all three meters are at least 40 before completion. Completed practice gives no additional XP.</x:v>
      </x:c>
      <x:c r="AG620" s="8" t="str">
        <x:v>u10-p209-round-1</x:v>
      </x:c>
      <x:c r="AH620" s="8" t="str">
        <x:v>Book curriculum</x:v>
      </x:c>
      <x:c r="AI620" s="21" t="n">
        <x:v>8</x:v>
      </x:c>
      <x:c r="AJ620" s="8" t="str"/>
    </x:row>
    <x:row r="621" ht="131.5" customHeight="1">
      <x:c r="A621" s="8" t="str">
        <x:v>loma-book-u10-p209-round-1-3</x:v>
      </x:c>
      <x:c r="B621" s="8" t="str">
        <x:v>Loma final bank</x:v>
      </x:c>
      <x:c r="C621" s="8" t="str">
        <x:v>Incidents, Reports and Handover · Language accuracy · p209 · 3</x:v>
      </x:c>
      <x:c r="D621" s="21" t="n">
        <x:v>4</x:v>
      </x:c>
      <x:c r="E621" s="21" t="n">
        <x:v>2</x:v>
      </x:c>
      <x:c r="F621" s="21" t="n">
        <x:v>8</x:v>
      </x:c>
      <x:c r="G621" s="8" t="str"/>
      <x:c r="H621" s="8" t="str">
        <x:v>Loma Lounge · West Entrance</x:v>
      </x:c>
      <x:c r="I621" s="8" t="str"/>
      <x:c r="J621" s="8" t="str">
        <x:v>Shared</x:v>
      </x:c>
      <x:c r="K621" s="8" t="str">
        <x:v>text</x:v>
      </x:c>
      <x:c r="L621" s="21" t="n">
        <x:v>2</x:v>
      </x:c>
      <x:c r="M621" s="8" t="str">
        <x:v>Candidate in the 273-game Loma pool. Required only when included in the player’s saved 50-game final; all 50 assigned games must pass.</x:v>
      </x:c>
      <x:c r="N621" s="8" t="str"/>
      <x:c r="O621" s="8" t="str">
        <x:v>Current outfit accepted for classroom final review</x:v>
      </x:c>
      <x:c r="P621" s="8" t="str">
        <x:v>Complete each presented question. Keep the source meaning, figures, units, and requested language form. All answers must pass.</x:v>
      </x:c>
      <x:c r="Q621" s="8" t="str"/>
      <x:c r="R621" s="21" t="n">
        <x:v>10</x:v>
      </x:c>
      <x:c r="S621" s="8" t="str">
        <x:v>English: 10 XP
Leadership: 4 XP</x:v>
      </x:c>
      <x:c r="T621" s="8" t="str">
        <x:v>No</x:v>
      </x:c>
      <x:c r="U621" s="8" t="str">
        <x:v>No</x:v>
      </x:c>
      <x:c r="V621" s="8" t="str">
        <x:v>Accepted text</x:v>
      </x:c>
      <x:c r="W621" s="8" t="str">
        <x:v>209</x:v>
      </x:c>
      <x:c r="X621" s="8" t="str">
        <x:v>193
194
197
199
205
206</x:v>
      </x:c>
      <x:c r="Y621" s="8" t="str">
        <x:v>209, 193, 194, 197, 199, 205, 206</x:v>
      </x:c>
      <x:c r="Z621" s="8" t="str">
        <x:v>Maritime English 3.17 Plus · Dr. Wayne Vincent Tolomia · physical PDF page(s) 209 · Loma adaptation of u10-p209-round-1</x:v>
      </x:c>
      <x:c r="AA621" s="8" t="str">
        <x:v>public/game/loma-content.js</x:v>
      </x:c>
      <x:c r="AB621"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21" s="21" t="n">
        <x:v>10</x:v>
      </x:c>
      <x:c r="AD621" s="8" t="str">
        <x:v>Incidents, Reports and Handover</x:v>
      </x:c>
      <x:c r="AE621" s="8" t="str"/>
      <x:c r="AF621" s="8" t="str">
        <x:v>Base first-completion reward. Matching selected traits add +2 skill XP; care readiness adds +2 to the primary skill when all three meters are at least 40 before completion. Completed practice gives no additional XP.</x:v>
      </x:c>
      <x:c r="AG621" s="8" t="str">
        <x:v>u10-p209-round-1</x:v>
      </x:c>
      <x:c r="AH621" s="8" t="str">
        <x:v>Book curriculum</x:v>
      </x:c>
      <x:c r="AI621" s="21" t="n">
        <x:v>8</x:v>
      </x:c>
      <x:c r="AJ621" s="8" t="str"/>
    </x:row>
    <x:row r="622" ht="131.5" customHeight="1">
      <x:c r="A622" s="8" t="str">
        <x:v>loma-book-u10-p209-round-2-1</x:v>
      </x:c>
      <x:c r="B622" s="8" t="str">
        <x:v>Loma final bank</x:v>
      </x:c>
      <x:c r="C622" s="8" t="str">
        <x:v>Incidents, Reports and Handover · Language accuracy · p209 · 1</x:v>
      </x:c>
      <x:c r="D622" s="21" t="n">
        <x:v>4</x:v>
      </x:c>
      <x:c r="E622" s="21" t="n">
        <x:v>2</x:v>
      </x:c>
      <x:c r="F622" s="21" t="n">
        <x:v>8</x:v>
      </x:c>
      <x:c r="G622" s="8" t="str"/>
      <x:c r="H622" s="8" t="str">
        <x:v>Loma Lounge · West Entrance</x:v>
      </x:c>
      <x:c r="I622" s="8" t="str"/>
      <x:c r="J622" s="8" t="str">
        <x:v>Shared</x:v>
      </x:c>
      <x:c r="K622" s="8" t="str">
        <x:v>text</x:v>
      </x:c>
      <x:c r="L622" s="21" t="n">
        <x:v>3</x:v>
      </x:c>
      <x:c r="M622" s="8" t="str">
        <x:v>Candidate in the 273-game Loma pool. Required only when included in the player’s saved 50-game final; all 50 assigned games must pass.</x:v>
      </x:c>
      <x:c r="N622" s="8" t="str"/>
      <x:c r="O622" s="8" t="str">
        <x:v>Current outfit accepted for classroom final review</x:v>
      </x:c>
      <x:c r="P622" s="8" t="str">
        <x:v>Complete each presented question. Keep the source meaning, figures, units, and requested language form. All answers must pass.</x:v>
      </x:c>
      <x:c r="Q622" s="8" t="str"/>
      <x:c r="R622" s="21" t="n">
        <x:v>10</x:v>
      </x:c>
      <x:c r="S622" s="8" t="str">
        <x:v>English: 10 XP
Leadership: 4 XP</x:v>
      </x:c>
      <x:c r="T622" s="8" t="str">
        <x:v>No</x:v>
      </x:c>
      <x:c r="U622" s="8" t="str">
        <x:v>No</x:v>
      </x:c>
      <x:c r="V622" s="8" t="str">
        <x:v>Accepted text</x:v>
      </x:c>
      <x:c r="W622" s="8" t="str">
        <x:v>209</x:v>
      </x:c>
      <x:c r="X622" s="8" t="str">
        <x:v>193
194
197
199
205
206</x:v>
      </x:c>
      <x:c r="Y622" s="8" t="str">
        <x:v>209, 193, 194, 197, 199, 205, 206</x:v>
      </x:c>
      <x:c r="Z622" s="8" t="str">
        <x:v>Maritime English 3.17 Plus · Dr. Wayne Vincent Tolomia · physical PDF page(s) 209 · Loma adaptation of u10-p209-round-2</x:v>
      </x:c>
      <x:c r="AA622" s="8" t="str">
        <x:v>public/game/loma-content.js</x:v>
      </x:c>
      <x:c r="AB622"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22" s="21" t="n">
        <x:v>10</x:v>
      </x:c>
      <x:c r="AD622" s="8" t="str">
        <x:v>Incidents, Reports and Handover</x:v>
      </x:c>
      <x:c r="AE622" s="8" t="str"/>
      <x:c r="AF622" s="8" t="str">
        <x:v>Base first-completion reward. Matching selected traits add +2 skill XP; care readiness adds +2 to the primary skill when all three meters are at least 40 before completion. Completed practice gives no additional XP.</x:v>
      </x:c>
      <x:c r="AG622" s="8" t="str">
        <x:v>u10-p209-round-2</x:v>
      </x:c>
      <x:c r="AH622" s="8" t="str">
        <x:v>Book curriculum</x:v>
      </x:c>
      <x:c r="AI622" s="21" t="n">
        <x:v>8</x:v>
      </x:c>
      <x:c r="AJ622" s="8" t="str"/>
    </x:row>
    <x:row r="623" ht="131.5" customHeight="1">
      <x:c r="A623" s="8" t="str">
        <x:v>loma-book-u10-p209-round-2-2</x:v>
      </x:c>
      <x:c r="B623" s="8" t="str">
        <x:v>Loma final bank</x:v>
      </x:c>
      <x:c r="C623" s="8" t="str">
        <x:v>Incidents, Reports and Handover · Language accuracy · p209 · 2</x:v>
      </x:c>
      <x:c r="D623" s="21" t="n">
        <x:v>4</x:v>
      </x:c>
      <x:c r="E623" s="21" t="n">
        <x:v>2</x:v>
      </x:c>
      <x:c r="F623" s="21" t="n">
        <x:v>8</x:v>
      </x:c>
      <x:c r="G623" s="8" t="str"/>
      <x:c r="H623" s="8" t="str">
        <x:v>Loma Lounge · West Entrance</x:v>
      </x:c>
      <x:c r="I623" s="8" t="str"/>
      <x:c r="J623" s="8" t="str">
        <x:v>Shared</x:v>
      </x:c>
      <x:c r="K623" s="8" t="str">
        <x:v>text</x:v>
      </x:c>
      <x:c r="L623" s="21" t="n">
        <x:v>3</x:v>
      </x:c>
      <x:c r="M623" s="8" t="str">
        <x:v>Candidate in the 273-game Loma pool. Required only when included in the player’s saved 50-game final; all 50 assigned games must pass.</x:v>
      </x:c>
      <x:c r="N623" s="8" t="str"/>
      <x:c r="O623" s="8" t="str">
        <x:v>Current outfit accepted for classroom final review</x:v>
      </x:c>
      <x:c r="P623" s="8" t="str">
        <x:v>Complete each presented question. Keep the source meaning, figures, units, and requested language form. All answers must pass.</x:v>
      </x:c>
      <x:c r="Q623" s="8" t="str"/>
      <x:c r="R623" s="21" t="n">
        <x:v>10</x:v>
      </x:c>
      <x:c r="S623" s="8" t="str">
        <x:v>English: 10 XP
Leadership: 4 XP</x:v>
      </x:c>
      <x:c r="T623" s="8" t="str">
        <x:v>No</x:v>
      </x:c>
      <x:c r="U623" s="8" t="str">
        <x:v>No</x:v>
      </x:c>
      <x:c r="V623" s="8" t="str">
        <x:v>Accepted text</x:v>
      </x:c>
      <x:c r="W623" s="8" t="str">
        <x:v>209</x:v>
      </x:c>
      <x:c r="X623" s="8" t="str">
        <x:v>193
194
197
199
205
206</x:v>
      </x:c>
      <x:c r="Y623" s="8" t="str">
        <x:v>209, 193, 194, 197, 199, 205, 206</x:v>
      </x:c>
      <x:c r="Z623" s="8" t="str">
        <x:v>Maritime English 3.17 Plus · Dr. Wayne Vincent Tolomia · physical PDF page(s) 209 · Loma adaptation of u10-p209-round-2</x:v>
      </x:c>
      <x:c r="AA623" s="8" t="str">
        <x:v>public/game/loma-content.js</x:v>
      </x:c>
      <x:c r="AB623"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23" s="21" t="n">
        <x:v>10</x:v>
      </x:c>
      <x:c r="AD623" s="8" t="str">
        <x:v>Incidents, Reports and Handover</x:v>
      </x:c>
      <x:c r="AE623" s="8" t="str"/>
      <x:c r="AF623" s="8" t="str">
        <x:v>Base first-completion reward. Matching selected traits add +2 skill XP; care readiness adds +2 to the primary skill when all three meters are at least 40 before completion. Completed practice gives no additional XP.</x:v>
      </x:c>
      <x:c r="AG623" s="8" t="str">
        <x:v>u10-p209-round-2</x:v>
      </x:c>
      <x:c r="AH623" s="8" t="str">
        <x:v>Book curriculum</x:v>
      </x:c>
      <x:c r="AI623" s="21" t="n">
        <x:v>8</x:v>
      </x:c>
      <x:c r="AJ623" s="8" t="str"/>
    </x:row>
    <x:row r="624" ht="131.5" customHeight="1">
      <x:c r="A624" s="8" t="str">
        <x:v>loma-book-ufinal-p219-final-1-1</x:v>
      </x:c>
      <x:c r="B624" s="8" t="str">
        <x:v>Loma final bank</x:v>
      </x:c>
      <x:c r="C624" s="8" t="str">
        <x:v>Course review · Language accuracy · p219 · 1</x:v>
      </x:c>
      <x:c r="D624" s="21" t="n">
        <x:v>4</x:v>
      </x:c>
      <x:c r="E624" s="21" t="n">
        <x:v>2</x:v>
      </x:c>
      <x:c r="F624" s="21" t="n">
        <x:v>8</x:v>
      </x:c>
      <x:c r="G624" s="8" t="str"/>
      <x:c r="H624" s="8" t="str">
        <x:v>Loma Lounge · West Entrance</x:v>
      </x:c>
      <x:c r="I624" s="8" t="str"/>
      <x:c r="J624" s="8" t="str">
        <x:v>Shared</x:v>
      </x:c>
      <x:c r="K624" s="8" t="str">
        <x:v>text</x:v>
      </x:c>
      <x:c r="L624" s="21" t="n">
        <x:v>3</x:v>
      </x:c>
      <x:c r="M624" s="8" t="str">
        <x:v>Candidate in the 273-game Loma pool. Required only when included in the player’s saved 50-game final; all 50 assigned games must pass.</x:v>
      </x:c>
      <x:c r="N624" s="8" t="str"/>
      <x:c r="O624" s="8" t="str">
        <x:v>Current outfit accepted for classroom final review</x:v>
      </x:c>
      <x:c r="P624" s="8" t="str">
        <x:v>Complete each presented question. Keep the source meaning, figures, units, and requested language form. All answers must pass.</x:v>
      </x:c>
      <x:c r="Q624" s="8" t="str"/>
      <x:c r="R624" s="21" t="n">
        <x:v>10</x:v>
      </x:c>
      <x:c r="S624" s="8" t="str">
        <x:v>English: 10 XP</x:v>
      </x:c>
      <x:c r="T624" s="8" t="str">
        <x:v>No</x:v>
      </x:c>
      <x:c r="U624" s="8" t="str">
        <x:v>No</x:v>
      </x:c>
      <x:c r="V624" s="8" t="str">
        <x:v>Accepted text</x:v>
      </x:c>
      <x:c r="W624" s="8" t="str">
        <x:v>219</x:v>
      </x:c>
      <x:c r="X624" s="8" t="str">
        <x:v>219</x:v>
      </x:c>
      <x:c r="Y624" s="8" t="str">
        <x:v>219</x:v>
      </x:c>
      <x:c r="Z624" s="8" t="str">
        <x:v>Maritime English 3.17 Plus · Dr. Wayne Vincent Tolomia · physical PDF page(s) 219 · Loma adaptation of ufinal-p219-final-1</x:v>
      </x:c>
      <x:c r="AA624" s="8" t="str">
        <x:v>public/game/loma-content.js</x:v>
      </x:c>
      <x:c r="AB624"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24" s="21" t="str"/>
      <x:c r="AD624" s="8" t="str"/>
      <x:c r="AE624" s="8" t="str"/>
      <x:c r="AF624" s="8" t="str">
        <x:v>Base first-completion reward. Matching selected traits add +2 skill XP; care readiness adds +2 to the primary skill when all three meters are at least 40 before completion. Completed practice gives no additional XP.</x:v>
      </x:c>
      <x:c r="AG624" s="8" t="str">
        <x:v>ufinal-p219-final-1</x:v>
      </x:c>
      <x:c r="AH624" s="8" t="str">
        <x:v>Book curriculum</x:v>
      </x:c>
      <x:c r="AI624" s="21" t="n">
        <x:v>8</x:v>
      </x:c>
      <x:c r="AJ624" s="8" t="str"/>
    </x:row>
    <x:row r="625" ht="131.5" customHeight="1">
      <x:c r="A625" s="8" t="str">
        <x:v>loma-book-ufinal-p219-final-1-2</x:v>
      </x:c>
      <x:c r="B625" s="8" t="str">
        <x:v>Loma final bank</x:v>
      </x:c>
      <x:c r="C625" s="8" t="str">
        <x:v>Course review · Language accuracy · p219 · 2</x:v>
      </x:c>
      <x:c r="D625" s="21" t="n">
        <x:v>4</x:v>
      </x:c>
      <x:c r="E625" s="21" t="n">
        <x:v>2</x:v>
      </x:c>
      <x:c r="F625" s="21" t="n">
        <x:v>8</x:v>
      </x:c>
      <x:c r="G625" s="8" t="str"/>
      <x:c r="H625" s="8" t="str">
        <x:v>Loma Lounge · West Entrance</x:v>
      </x:c>
      <x:c r="I625" s="8" t="str"/>
      <x:c r="J625" s="8" t="str">
        <x:v>Shared</x:v>
      </x:c>
      <x:c r="K625" s="8" t="str">
        <x:v>text</x:v>
      </x:c>
      <x:c r="L625" s="21" t="n">
        <x:v>3</x:v>
      </x:c>
      <x:c r="M625" s="8" t="str">
        <x:v>Candidate in the 273-game Loma pool. Required only when included in the player’s saved 50-game final; all 50 assigned games must pass.</x:v>
      </x:c>
      <x:c r="N625" s="8" t="str"/>
      <x:c r="O625" s="8" t="str">
        <x:v>Current outfit accepted for classroom final review</x:v>
      </x:c>
      <x:c r="P625" s="8" t="str">
        <x:v>Complete each presented question. Keep the source meaning, figures, units, and requested language form. All answers must pass.</x:v>
      </x:c>
      <x:c r="Q625" s="8" t="str"/>
      <x:c r="R625" s="21" t="n">
        <x:v>10</x:v>
      </x:c>
      <x:c r="S625" s="8" t="str">
        <x:v>English: 10 XP</x:v>
      </x:c>
      <x:c r="T625" s="8" t="str">
        <x:v>No</x:v>
      </x:c>
      <x:c r="U625" s="8" t="str">
        <x:v>No</x:v>
      </x:c>
      <x:c r="V625" s="8" t="str">
        <x:v>Accepted text</x:v>
      </x:c>
      <x:c r="W625" s="8" t="str">
        <x:v>219</x:v>
      </x:c>
      <x:c r="X625" s="8" t="str">
        <x:v>219</x:v>
      </x:c>
      <x:c r="Y625" s="8" t="str">
        <x:v>219</x:v>
      </x:c>
      <x:c r="Z625" s="8" t="str">
        <x:v>Maritime English 3.17 Plus · Dr. Wayne Vincent Tolomia · physical PDF page(s) 219 · Loma adaptation of ufinal-p219-final-1</x:v>
      </x:c>
      <x:c r="AA625" s="8" t="str">
        <x:v>public/game/loma-content.js</x:v>
      </x:c>
      <x:c r="AB625"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25" s="21" t="str"/>
      <x:c r="AD625" s="8" t="str"/>
      <x:c r="AE625" s="8" t="str"/>
      <x:c r="AF625" s="8" t="str">
        <x:v>Base first-completion reward. Matching selected traits add +2 skill XP; care readiness adds +2 to the primary skill when all three meters are at least 40 before completion. Completed practice gives no additional XP.</x:v>
      </x:c>
      <x:c r="AG625" s="8" t="str">
        <x:v>ufinal-p219-final-1</x:v>
      </x:c>
      <x:c r="AH625" s="8" t="str">
        <x:v>Book curriculum</x:v>
      </x:c>
      <x:c r="AI625" s="21" t="n">
        <x:v>8</x:v>
      </x:c>
      <x:c r="AJ625" s="8" t="str"/>
    </x:row>
    <x:row r="626" ht="131.5" customHeight="1">
      <x:c r="A626" s="8" t="str">
        <x:v>loma-book-ufinal-p219-final-1-3</x:v>
      </x:c>
      <x:c r="B626" s="8" t="str">
        <x:v>Loma final bank</x:v>
      </x:c>
      <x:c r="C626" s="8" t="str">
        <x:v>Course review · Language accuracy · p219 · 3</x:v>
      </x:c>
      <x:c r="D626" s="21" t="n">
        <x:v>4</x:v>
      </x:c>
      <x:c r="E626" s="21" t="n">
        <x:v>2</x:v>
      </x:c>
      <x:c r="F626" s="21" t="n">
        <x:v>8</x:v>
      </x:c>
      <x:c r="G626" s="8" t="str"/>
      <x:c r="H626" s="8" t="str">
        <x:v>Loma Lounge · West Entrance</x:v>
      </x:c>
      <x:c r="I626" s="8" t="str"/>
      <x:c r="J626" s="8" t="str">
        <x:v>Shared</x:v>
      </x:c>
      <x:c r="K626" s="8" t="str">
        <x:v>text</x:v>
      </x:c>
      <x:c r="L626" s="21" t="n">
        <x:v>2</x:v>
      </x:c>
      <x:c r="M626" s="8" t="str">
        <x:v>Candidate in the 273-game Loma pool. Required only when included in the player’s saved 50-game final; all 50 assigned games must pass.</x:v>
      </x:c>
      <x:c r="N626" s="8" t="str"/>
      <x:c r="O626" s="8" t="str">
        <x:v>Current outfit accepted for classroom final review</x:v>
      </x:c>
      <x:c r="P626" s="8" t="str">
        <x:v>Complete each presented question. Keep the source meaning, figures, units, and requested language form. All answers must pass.</x:v>
      </x:c>
      <x:c r="Q626" s="8" t="str"/>
      <x:c r="R626" s="21" t="n">
        <x:v>10</x:v>
      </x:c>
      <x:c r="S626" s="8" t="str">
        <x:v>English: 10 XP</x:v>
      </x:c>
      <x:c r="T626" s="8" t="str">
        <x:v>No</x:v>
      </x:c>
      <x:c r="U626" s="8" t="str">
        <x:v>No</x:v>
      </x:c>
      <x:c r="V626" s="8" t="str">
        <x:v>Accepted text</x:v>
      </x:c>
      <x:c r="W626" s="8" t="str">
        <x:v>219</x:v>
      </x:c>
      <x:c r="X626" s="8" t="str">
        <x:v>219</x:v>
      </x:c>
      <x:c r="Y626" s="8" t="str">
        <x:v>219</x:v>
      </x:c>
      <x:c r="Z626" s="8" t="str">
        <x:v>Maritime English 3.17 Plus · Dr. Wayne Vincent Tolomia · physical PDF page(s) 219 · Loma adaptation of ufinal-p219-final-1</x:v>
      </x:c>
      <x:c r="AA626" s="8" t="str">
        <x:v>public/game/loma-content.js</x:v>
      </x:c>
      <x:c r="AB626"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26" s="21" t="str"/>
      <x:c r="AD626" s="8" t="str"/>
      <x:c r="AE626" s="8" t="str"/>
      <x:c r="AF626" s="8" t="str">
        <x:v>Base first-completion reward. Matching selected traits add +2 skill XP; care readiness adds +2 to the primary skill when all three meters are at least 40 before completion. Completed practice gives no additional XP.</x:v>
      </x:c>
      <x:c r="AG626" s="8" t="str">
        <x:v>ufinal-p219-final-1</x:v>
      </x:c>
      <x:c r="AH626" s="8" t="str">
        <x:v>Book curriculum</x:v>
      </x:c>
      <x:c r="AI626" s="21" t="n">
        <x:v>8</x:v>
      </x:c>
      <x:c r="AJ626" s="8" t="str"/>
    </x:row>
    <x:row r="627" ht="131.5" customHeight="1">
      <x:c r="A627" s="8" t="str">
        <x:v>loma-book-ufinal-p219-final-2-1</x:v>
      </x:c>
      <x:c r="B627" s="8" t="str">
        <x:v>Loma final bank</x:v>
      </x:c>
      <x:c r="C627" s="8" t="str">
        <x:v>Course review · Language accuracy · p219</x:v>
      </x:c>
      <x:c r="D627" s="21" t="n">
        <x:v>4</x:v>
      </x:c>
      <x:c r="E627" s="21" t="n">
        <x:v>2</x:v>
      </x:c>
      <x:c r="F627" s="21" t="n">
        <x:v>8</x:v>
      </x:c>
      <x:c r="G627" s="8" t="str"/>
      <x:c r="H627" s="8" t="str">
        <x:v>Loma Lounge · West Entrance</x:v>
      </x:c>
      <x:c r="I627" s="8" t="str"/>
      <x:c r="J627" s="8" t="str">
        <x:v>Shared</x:v>
      </x:c>
      <x:c r="K627" s="8" t="str">
        <x:v>text</x:v>
      </x:c>
      <x:c r="L627" s="21" t="n">
        <x:v>2</x:v>
      </x:c>
      <x:c r="M627" s="8" t="str">
        <x:v>Candidate in the 273-game Loma pool. Required only when included in the player’s saved 50-game final; all 50 assigned games must pass.</x:v>
      </x:c>
      <x:c r="N627" s="8" t="str"/>
      <x:c r="O627" s="8" t="str">
        <x:v>Current outfit accepted for classroom final review</x:v>
      </x:c>
      <x:c r="P627" s="8" t="str">
        <x:v>Complete each presented question. Keep the source meaning, figures, units, and requested language form. All answers must pass.</x:v>
      </x:c>
      <x:c r="Q627" s="8" t="str"/>
      <x:c r="R627" s="21" t="n">
        <x:v>10</x:v>
      </x:c>
      <x:c r="S627" s="8" t="str">
        <x:v>English: 10 XP</x:v>
      </x:c>
      <x:c r="T627" s="8" t="str">
        <x:v>No</x:v>
      </x:c>
      <x:c r="U627" s="8" t="str">
        <x:v>No</x:v>
      </x:c>
      <x:c r="V627" s="8" t="str">
        <x:v>Accepted text</x:v>
      </x:c>
      <x:c r="W627" s="8" t="str">
        <x:v>219</x:v>
      </x:c>
      <x:c r="X627" s="8" t="str">
        <x:v>219</x:v>
      </x:c>
      <x:c r="Y627" s="8" t="str">
        <x:v>219</x:v>
      </x:c>
      <x:c r="Z627" s="8" t="str">
        <x:v>Maritime English 3.17 Plus · Dr. Wayne Vincent Tolomia · physical PDF page(s) 219 · Loma adaptation of ufinal-p219-final-2</x:v>
      </x:c>
      <x:c r="AA627" s="8" t="str">
        <x:v>public/game/loma-content.js</x:v>
      </x:c>
      <x:c r="AB627"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27" s="21" t="str"/>
      <x:c r="AD627" s="8" t="str"/>
      <x:c r="AE627" s="8" t="str"/>
      <x:c r="AF627" s="8" t="str">
        <x:v>Base first-completion reward. Matching selected traits add +2 skill XP; care readiness adds +2 to the primary skill when all three meters are at least 40 before completion. Completed practice gives no additional XP.</x:v>
      </x:c>
      <x:c r="AG627" s="8" t="str">
        <x:v>ufinal-p219-final-2</x:v>
      </x:c>
      <x:c r="AH627" s="8" t="str">
        <x:v>Book curriculum</x:v>
      </x:c>
      <x:c r="AI627" s="21" t="n">
        <x:v>8</x:v>
      </x:c>
      <x:c r="AJ627" s="8" t="str"/>
    </x:row>
    <x:row r="628" ht="131.5" customHeight="1">
      <x:c r="A628" s="8" t="str">
        <x:v>loma-book-ufinal-p220-final-1-1</x:v>
      </x:c>
      <x:c r="B628" s="8" t="str">
        <x:v>Loma final bank</x:v>
      </x:c>
      <x:c r="C628" s="8" t="str">
        <x:v>Course review · Language accuracy · p220 · 1</x:v>
      </x:c>
      <x:c r="D628" s="21" t="n">
        <x:v>4</x:v>
      </x:c>
      <x:c r="E628" s="21" t="n">
        <x:v>2</x:v>
      </x:c>
      <x:c r="F628" s="21" t="n">
        <x:v>8</x:v>
      </x:c>
      <x:c r="G628" s="8" t="str"/>
      <x:c r="H628" s="8" t="str">
        <x:v>Loma Lounge · West Entrance</x:v>
      </x:c>
      <x:c r="I628" s="8" t="str"/>
      <x:c r="J628" s="8" t="str">
        <x:v>Shared</x:v>
      </x:c>
      <x:c r="K628" s="8" t="str">
        <x:v>text</x:v>
      </x:c>
      <x:c r="L628" s="21" t="n">
        <x:v>3</x:v>
      </x:c>
      <x:c r="M628" s="8" t="str">
        <x:v>Candidate in the 273-game Loma pool. Required only when included in the player’s saved 50-game final; all 50 assigned games must pass.</x:v>
      </x:c>
      <x:c r="N628" s="8" t="str"/>
      <x:c r="O628" s="8" t="str">
        <x:v>Current outfit accepted for classroom final review</x:v>
      </x:c>
      <x:c r="P628" s="8" t="str">
        <x:v>Complete each presented question. Keep the source meaning, figures, units, and requested language form. All answers must pass.</x:v>
      </x:c>
      <x:c r="Q628" s="8" t="str"/>
      <x:c r="R628" s="21" t="n">
        <x:v>10</x:v>
      </x:c>
      <x:c r="S628" s="8" t="str">
        <x:v>English: 10 XP</x:v>
      </x:c>
      <x:c r="T628" s="8" t="str">
        <x:v>No</x:v>
      </x:c>
      <x:c r="U628" s="8" t="str">
        <x:v>No</x:v>
      </x:c>
      <x:c r="V628" s="8" t="str">
        <x:v>Accepted text</x:v>
      </x:c>
      <x:c r="W628" s="8" t="str">
        <x:v>220</x:v>
      </x:c>
      <x:c r="X628" s="8" t="str">
        <x:v>220</x:v>
      </x:c>
      <x:c r="Y628" s="8" t="str">
        <x:v>220</x:v>
      </x:c>
      <x:c r="Z628" s="8" t="str">
        <x:v>Maritime English 3.17 Plus · Dr. Wayne Vincent Tolomia · physical PDF page(s) 220 · Loma adaptation of ufinal-p220-final-1</x:v>
      </x:c>
      <x:c r="AA628" s="8" t="str">
        <x:v>public/game/loma-content.js</x:v>
      </x:c>
      <x:c r="AB628"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28" s="21" t="str"/>
      <x:c r="AD628" s="8" t="str"/>
      <x:c r="AE628" s="8" t="str"/>
      <x:c r="AF628" s="8" t="str">
        <x:v>Base first-completion reward. Matching selected traits add +2 skill XP; care readiness adds +2 to the primary skill when all three meters are at least 40 before completion. Completed practice gives no additional XP.</x:v>
      </x:c>
      <x:c r="AG628" s="8" t="str">
        <x:v>ufinal-p220-final-1</x:v>
      </x:c>
      <x:c r="AH628" s="8" t="str">
        <x:v>Book curriculum</x:v>
      </x:c>
      <x:c r="AI628" s="21" t="n">
        <x:v>8</x:v>
      </x:c>
      <x:c r="AJ628" s="8" t="str"/>
    </x:row>
    <x:row r="629" ht="131.5" customHeight="1">
      <x:c r="A629" s="8" t="str">
        <x:v>loma-book-ufinal-p220-final-1-2</x:v>
      </x:c>
      <x:c r="B629" s="8" t="str">
        <x:v>Loma final bank</x:v>
      </x:c>
      <x:c r="C629" s="8" t="str">
        <x:v>Course review · Language accuracy · p220 · 2</x:v>
      </x:c>
      <x:c r="D629" s="21" t="n">
        <x:v>4</x:v>
      </x:c>
      <x:c r="E629" s="21" t="n">
        <x:v>2</x:v>
      </x:c>
      <x:c r="F629" s="21" t="n">
        <x:v>8</x:v>
      </x:c>
      <x:c r="G629" s="8" t="str"/>
      <x:c r="H629" s="8" t="str">
        <x:v>Loma Lounge · West Entrance</x:v>
      </x:c>
      <x:c r="I629" s="8" t="str"/>
      <x:c r="J629" s="8" t="str">
        <x:v>Shared</x:v>
      </x:c>
      <x:c r="K629" s="8" t="str">
        <x:v>text</x:v>
      </x:c>
      <x:c r="L629" s="21" t="n">
        <x:v>3</x:v>
      </x:c>
      <x:c r="M629" s="8" t="str">
        <x:v>Candidate in the 273-game Loma pool. Required only when included in the player’s saved 50-game final; all 50 assigned games must pass.</x:v>
      </x:c>
      <x:c r="N629" s="8" t="str"/>
      <x:c r="O629" s="8" t="str">
        <x:v>Current outfit accepted for classroom final review</x:v>
      </x:c>
      <x:c r="P629" s="8" t="str">
        <x:v>Complete each presented question. Keep the source meaning, figures, units, and requested language form. All answers must pass.</x:v>
      </x:c>
      <x:c r="Q629" s="8" t="str"/>
      <x:c r="R629" s="21" t="n">
        <x:v>10</x:v>
      </x:c>
      <x:c r="S629" s="8" t="str">
        <x:v>English: 10 XP</x:v>
      </x:c>
      <x:c r="T629" s="8" t="str">
        <x:v>No</x:v>
      </x:c>
      <x:c r="U629" s="8" t="str">
        <x:v>No</x:v>
      </x:c>
      <x:c r="V629" s="8" t="str">
        <x:v>Accepted text</x:v>
      </x:c>
      <x:c r="W629" s="8" t="str">
        <x:v>220</x:v>
      </x:c>
      <x:c r="X629" s="8" t="str">
        <x:v>220</x:v>
      </x:c>
      <x:c r="Y629" s="8" t="str">
        <x:v>220</x:v>
      </x:c>
      <x:c r="Z629" s="8" t="str">
        <x:v>Maritime English 3.17 Plus · Dr. Wayne Vincent Tolomia · physical PDF page(s) 220 · Loma adaptation of ufinal-p220-final-1</x:v>
      </x:c>
      <x:c r="AA629" s="8" t="str">
        <x:v>public/game/loma-content.js</x:v>
      </x:c>
      <x:c r="AB629"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29" s="21" t="str"/>
      <x:c r="AD629" s="8" t="str"/>
      <x:c r="AE629" s="8" t="str"/>
      <x:c r="AF629" s="8" t="str">
        <x:v>Base first-completion reward. Matching selected traits add +2 skill XP; care readiness adds +2 to the primary skill when all three meters are at least 40 before completion. Completed practice gives no additional XP.</x:v>
      </x:c>
      <x:c r="AG629" s="8" t="str">
        <x:v>ufinal-p220-final-1</x:v>
      </x:c>
      <x:c r="AH629" s="8" t="str">
        <x:v>Book curriculum</x:v>
      </x:c>
      <x:c r="AI629" s="21" t="n">
        <x:v>8</x:v>
      </x:c>
      <x:c r="AJ629" s="8" t="str"/>
    </x:row>
    <x:row r="630" ht="131.5" customHeight="1">
      <x:c r="A630" s="8" t="str">
        <x:v>loma-book-ufinal-p220-final-1-3</x:v>
      </x:c>
      <x:c r="B630" s="8" t="str">
        <x:v>Loma final bank</x:v>
      </x:c>
      <x:c r="C630" s="8" t="str">
        <x:v>Course review · Language accuracy · p220 · 3</x:v>
      </x:c>
      <x:c r="D630" s="21" t="n">
        <x:v>4</x:v>
      </x:c>
      <x:c r="E630" s="21" t="n">
        <x:v>2</x:v>
      </x:c>
      <x:c r="F630" s="21" t="n">
        <x:v>8</x:v>
      </x:c>
      <x:c r="G630" s="8" t="str"/>
      <x:c r="H630" s="8" t="str">
        <x:v>Loma Lounge · West Entrance</x:v>
      </x:c>
      <x:c r="I630" s="8" t="str"/>
      <x:c r="J630" s="8" t="str">
        <x:v>Shared</x:v>
      </x:c>
      <x:c r="K630" s="8" t="str">
        <x:v>text</x:v>
      </x:c>
      <x:c r="L630" s="21" t="n">
        <x:v>2</x:v>
      </x:c>
      <x:c r="M630" s="8" t="str">
        <x:v>Candidate in the 273-game Loma pool. Required only when included in the player’s saved 50-game final; all 50 assigned games must pass.</x:v>
      </x:c>
      <x:c r="N630" s="8" t="str"/>
      <x:c r="O630" s="8" t="str">
        <x:v>Current outfit accepted for classroom final review</x:v>
      </x:c>
      <x:c r="P630" s="8" t="str">
        <x:v>Complete each presented question. Keep the source meaning, figures, units, and requested language form. All answers must pass.</x:v>
      </x:c>
      <x:c r="Q630" s="8" t="str"/>
      <x:c r="R630" s="21" t="n">
        <x:v>10</x:v>
      </x:c>
      <x:c r="S630" s="8" t="str">
        <x:v>English: 10 XP</x:v>
      </x:c>
      <x:c r="T630" s="8" t="str">
        <x:v>No</x:v>
      </x:c>
      <x:c r="U630" s="8" t="str">
        <x:v>No</x:v>
      </x:c>
      <x:c r="V630" s="8" t="str">
        <x:v>Accepted text</x:v>
      </x:c>
      <x:c r="W630" s="8" t="str">
        <x:v>220</x:v>
      </x:c>
      <x:c r="X630" s="8" t="str">
        <x:v>220</x:v>
      </x:c>
      <x:c r="Y630" s="8" t="str">
        <x:v>220</x:v>
      </x:c>
      <x:c r="Z630" s="8" t="str">
        <x:v>Maritime English 3.17 Plus · Dr. Wayne Vincent Tolomia · physical PDF page(s) 220 · Loma adaptation of ufinal-p220-final-1</x:v>
      </x:c>
      <x:c r="AA630" s="8" t="str">
        <x:v>public/game/loma-content.js</x:v>
      </x:c>
      <x:c r="AB630"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30" s="21" t="str"/>
      <x:c r="AD630" s="8" t="str"/>
      <x:c r="AE630" s="8" t="str"/>
      <x:c r="AF630" s="8" t="str">
        <x:v>Base first-completion reward. Matching selected traits add +2 skill XP; care readiness adds +2 to the primary skill when all three meters are at least 40 before completion. Completed practice gives no additional XP.</x:v>
      </x:c>
      <x:c r="AG630" s="8" t="str">
        <x:v>ufinal-p220-final-1</x:v>
      </x:c>
      <x:c r="AH630" s="8" t="str">
        <x:v>Book curriculum</x:v>
      </x:c>
      <x:c r="AI630" s="21" t="n">
        <x:v>8</x:v>
      </x:c>
      <x:c r="AJ630" s="8" t="str"/>
    </x:row>
    <x:row r="631" ht="131.5" customHeight="1">
      <x:c r="A631" s="8" t="str">
        <x:v>loma-book-ufinal-p220-final-2-1</x:v>
      </x:c>
      <x:c r="B631" s="8" t="str">
        <x:v>Loma final bank</x:v>
      </x:c>
      <x:c r="C631" s="8" t="str">
        <x:v>Course review · Language accuracy · p220</x:v>
      </x:c>
      <x:c r="D631" s="21" t="n">
        <x:v>4</x:v>
      </x:c>
      <x:c r="E631" s="21" t="n">
        <x:v>2</x:v>
      </x:c>
      <x:c r="F631" s="21" t="n">
        <x:v>8</x:v>
      </x:c>
      <x:c r="G631" s="8" t="str"/>
      <x:c r="H631" s="8" t="str">
        <x:v>Loma Lounge · West Entrance</x:v>
      </x:c>
      <x:c r="I631" s="8" t="str"/>
      <x:c r="J631" s="8" t="str">
        <x:v>Shared</x:v>
      </x:c>
      <x:c r="K631" s="8" t="str">
        <x:v>text</x:v>
      </x:c>
      <x:c r="L631" s="21" t="n">
        <x:v>2</x:v>
      </x:c>
      <x:c r="M631" s="8" t="str">
        <x:v>Candidate in the 273-game Loma pool. Required only when included in the player’s saved 50-game final; all 50 assigned games must pass.</x:v>
      </x:c>
      <x:c r="N631" s="8" t="str"/>
      <x:c r="O631" s="8" t="str">
        <x:v>Current outfit accepted for classroom final review</x:v>
      </x:c>
      <x:c r="P631" s="8" t="str">
        <x:v>Complete each presented question. Keep the source meaning, figures, units, and requested language form. All answers must pass.</x:v>
      </x:c>
      <x:c r="Q631" s="8" t="str"/>
      <x:c r="R631" s="21" t="n">
        <x:v>10</x:v>
      </x:c>
      <x:c r="S631" s="8" t="str">
        <x:v>English: 10 XP</x:v>
      </x:c>
      <x:c r="T631" s="8" t="str">
        <x:v>No</x:v>
      </x:c>
      <x:c r="U631" s="8" t="str">
        <x:v>No</x:v>
      </x:c>
      <x:c r="V631" s="8" t="str">
        <x:v>Accepted text</x:v>
      </x:c>
      <x:c r="W631" s="8" t="str">
        <x:v>220</x:v>
      </x:c>
      <x:c r="X631" s="8" t="str">
        <x:v>220</x:v>
      </x:c>
      <x:c r="Y631" s="8" t="str">
        <x:v>220</x:v>
      </x:c>
      <x:c r="Z631" s="8" t="str">
        <x:v>Maritime English 3.17 Plus · Dr. Wayne Vincent Tolomia · physical PDF page(s) 220 · Loma adaptation of ufinal-p220-final-2</x:v>
      </x:c>
      <x:c r="AA631" s="8" t="str">
        <x:v>public/game/loma-content.js</x:v>
      </x:c>
      <x:c r="AB631"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31" s="21" t="str"/>
      <x:c r="AD631" s="8" t="str"/>
      <x:c r="AE631" s="8" t="str"/>
      <x:c r="AF631" s="8" t="str">
        <x:v>Base first-completion reward. Matching selected traits add +2 skill XP; care readiness adds +2 to the primary skill when all three meters are at least 40 before completion. Completed practice gives no additional XP.</x:v>
      </x:c>
      <x:c r="AG631" s="8" t="str">
        <x:v>ufinal-p220-final-2</x:v>
      </x:c>
      <x:c r="AH631" s="8" t="str">
        <x:v>Book curriculum</x:v>
      </x:c>
      <x:c r="AI631" s="21" t="n">
        <x:v>8</x:v>
      </x:c>
      <x:c r="AJ631" s="8" t="str"/>
    </x:row>
    <x:row r="632" ht="131.5" customHeight="1">
      <x:c r="A632" s="8" t="str">
        <x:v>loma-book-ufinal-p221-final-1-1</x:v>
      </x:c>
      <x:c r="B632" s="8" t="str">
        <x:v>Loma final bank</x:v>
      </x:c>
      <x:c r="C632" s="8" t="str">
        <x:v>Course review · Language accuracy · p221 · 1</x:v>
      </x:c>
      <x:c r="D632" s="21" t="n">
        <x:v>4</x:v>
      </x:c>
      <x:c r="E632" s="21" t="n">
        <x:v>2</x:v>
      </x:c>
      <x:c r="F632" s="21" t="n">
        <x:v>8</x:v>
      </x:c>
      <x:c r="G632" s="8" t="str"/>
      <x:c r="H632" s="8" t="str">
        <x:v>Loma Lounge · West Entrance</x:v>
      </x:c>
      <x:c r="I632" s="8" t="str"/>
      <x:c r="J632" s="8" t="str">
        <x:v>Shared</x:v>
      </x:c>
      <x:c r="K632" s="8" t="str">
        <x:v>text</x:v>
      </x:c>
      <x:c r="L632" s="21" t="n">
        <x:v>3</x:v>
      </x:c>
      <x:c r="M632" s="8" t="str">
        <x:v>Candidate in the 273-game Loma pool. Required only when included in the player’s saved 50-game final; all 50 assigned games must pass.</x:v>
      </x:c>
      <x:c r="N632" s="8" t="str"/>
      <x:c r="O632" s="8" t="str">
        <x:v>Current outfit accepted for classroom final review</x:v>
      </x:c>
      <x:c r="P632" s="8" t="str">
        <x:v>Complete each presented question. Keep the source meaning, figures, units, and requested language form. All answers must pass.</x:v>
      </x:c>
      <x:c r="Q632" s="8" t="str"/>
      <x:c r="R632" s="21" t="n">
        <x:v>10</x:v>
      </x:c>
      <x:c r="S632" s="8" t="str">
        <x:v>English: 10 XP</x:v>
      </x:c>
      <x:c r="T632" s="8" t="str">
        <x:v>No</x:v>
      </x:c>
      <x:c r="U632" s="8" t="str">
        <x:v>No</x:v>
      </x:c>
      <x:c r="V632" s="8" t="str">
        <x:v>Accepted text</x:v>
      </x:c>
      <x:c r="W632" s="8" t="str">
        <x:v>221</x:v>
      </x:c>
      <x:c r="X632" s="8" t="str">
        <x:v>221</x:v>
      </x:c>
      <x:c r="Y632" s="8" t="str">
        <x:v>221</x:v>
      </x:c>
      <x:c r="Z632" s="8" t="str">
        <x:v>Maritime English 3.17 Plus · Dr. Wayne Vincent Tolomia · physical PDF page(s) 221 · Loma adaptation of ufinal-p221-final-1</x:v>
      </x:c>
      <x:c r="AA632" s="8" t="str">
        <x:v>public/game/loma-content.js</x:v>
      </x:c>
      <x:c r="AB632"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32" s="21" t="str"/>
      <x:c r="AD632" s="8" t="str"/>
      <x:c r="AE632" s="8" t="str"/>
      <x:c r="AF632" s="8" t="str">
        <x:v>Base first-completion reward. Matching selected traits add +2 skill XP; care readiness adds +2 to the primary skill when all three meters are at least 40 before completion. Completed practice gives no additional XP.</x:v>
      </x:c>
      <x:c r="AG632" s="8" t="str">
        <x:v>ufinal-p221-final-1</x:v>
      </x:c>
      <x:c r="AH632" s="8" t="str">
        <x:v>Book curriculum</x:v>
      </x:c>
      <x:c r="AI632" s="21" t="n">
        <x:v>8</x:v>
      </x:c>
      <x:c r="AJ632" s="8" t="str"/>
    </x:row>
    <x:row r="633" ht="131.5" customHeight="1">
      <x:c r="A633" s="8" t="str">
        <x:v>loma-book-ufinal-p221-final-1-2</x:v>
      </x:c>
      <x:c r="B633" s="8" t="str">
        <x:v>Loma final bank</x:v>
      </x:c>
      <x:c r="C633" s="8" t="str">
        <x:v>Course review · Language accuracy · p221 · 2</x:v>
      </x:c>
      <x:c r="D633" s="21" t="n">
        <x:v>4</x:v>
      </x:c>
      <x:c r="E633" s="21" t="n">
        <x:v>2</x:v>
      </x:c>
      <x:c r="F633" s="21" t="n">
        <x:v>8</x:v>
      </x:c>
      <x:c r="G633" s="8" t="str"/>
      <x:c r="H633" s="8" t="str">
        <x:v>Loma Lounge · West Entrance</x:v>
      </x:c>
      <x:c r="I633" s="8" t="str"/>
      <x:c r="J633" s="8" t="str">
        <x:v>Shared</x:v>
      </x:c>
      <x:c r="K633" s="8" t="str">
        <x:v>text</x:v>
      </x:c>
      <x:c r="L633" s="21" t="n">
        <x:v>3</x:v>
      </x:c>
      <x:c r="M633" s="8" t="str">
        <x:v>Candidate in the 273-game Loma pool. Required only when included in the player’s saved 50-game final; all 50 assigned games must pass.</x:v>
      </x:c>
      <x:c r="N633" s="8" t="str"/>
      <x:c r="O633" s="8" t="str">
        <x:v>Current outfit accepted for classroom final review</x:v>
      </x:c>
      <x:c r="P633" s="8" t="str">
        <x:v>Complete each presented question. Keep the source meaning, figures, units, and requested language form. All answers must pass.</x:v>
      </x:c>
      <x:c r="Q633" s="8" t="str"/>
      <x:c r="R633" s="21" t="n">
        <x:v>10</x:v>
      </x:c>
      <x:c r="S633" s="8" t="str">
        <x:v>English: 10 XP</x:v>
      </x:c>
      <x:c r="T633" s="8" t="str">
        <x:v>No</x:v>
      </x:c>
      <x:c r="U633" s="8" t="str">
        <x:v>No</x:v>
      </x:c>
      <x:c r="V633" s="8" t="str">
        <x:v>Accepted text</x:v>
      </x:c>
      <x:c r="W633" s="8" t="str">
        <x:v>221</x:v>
      </x:c>
      <x:c r="X633" s="8" t="str">
        <x:v>221</x:v>
      </x:c>
      <x:c r="Y633" s="8" t="str">
        <x:v>221</x:v>
      </x:c>
      <x:c r="Z633" s="8" t="str">
        <x:v>Maritime English 3.17 Plus · Dr. Wayne Vincent Tolomia · physical PDF page(s) 221 · Loma adaptation of ufinal-p221-final-1</x:v>
      </x:c>
      <x:c r="AA633" s="8" t="str">
        <x:v>public/game/loma-content.js</x:v>
      </x:c>
      <x:c r="AB633"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33" s="21" t="str"/>
      <x:c r="AD633" s="8" t="str"/>
      <x:c r="AE633" s="8" t="str"/>
      <x:c r="AF633" s="8" t="str">
        <x:v>Base first-completion reward. Matching selected traits add +2 skill XP; care readiness adds +2 to the primary skill when all three meters are at least 40 before completion. Completed practice gives no additional XP.</x:v>
      </x:c>
      <x:c r="AG633" s="8" t="str">
        <x:v>ufinal-p221-final-1</x:v>
      </x:c>
      <x:c r="AH633" s="8" t="str">
        <x:v>Book curriculum</x:v>
      </x:c>
      <x:c r="AI633" s="21" t="n">
        <x:v>8</x:v>
      </x:c>
      <x:c r="AJ633" s="8" t="str"/>
    </x:row>
    <x:row r="634" ht="131.5" customHeight="1">
      <x:c r="A634" s="8" t="str">
        <x:v>loma-book-ufinal-p221-final-1-3</x:v>
      </x:c>
      <x:c r="B634" s="8" t="str">
        <x:v>Loma final bank</x:v>
      </x:c>
      <x:c r="C634" s="8" t="str">
        <x:v>Course review · Language accuracy · p221 · 3</x:v>
      </x:c>
      <x:c r="D634" s="21" t="n">
        <x:v>4</x:v>
      </x:c>
      <x:c r="E634" s="21" t="n">
        <x:v>2</x:v>
      </x:c>
      <x:c r="F634" s="21" t="n">
        <x:v>8</x:v>
      </x:c>
      <x:c r="G634" s="8" t="str"/>
      <x:c r="H634" s="8" t="str">
        <x:v>Loma Lounge · West Entrance</x:v>
      </x:c>
      <x:c r="I634" s="8" t="str"/>
      <x:c r="J634" s="8" t="str">
        <x:v>Shared</x:v>
      </x:c>
      <x:c r="K634" s="8" t="str">
        <x:v>text</x:v>
      </x:c>
      <x:c r="L634" s="21" t="n">
        <x:v>2</x:v>
      </x:c>
      <x:c r="M634" s="8" t="str">
        <x:v>Candidate in the 273-game Loma pool. Required only when included in the player’s saved 50-game final; all 50 assigned games must pass.</x:v>
      </x:c>
      <x:c r="N634" s="8" t="str"/>
      <x:c r="O634" s="8" t="str">
        <x:v>Current outfit accepted for classroom final review</x:v>
      </x:c>
      <x:c r="P634" s="8" t="str">
        <x:v>Complete each presented question. Keep the source meaning, figures, units, and requested language form. All answers must pass.</x:v>
      </x:c>
      <x:c r="Q634" s="8" t="str"/>
      <x:c r="R634" s="21" t="n">
        <x:v>10</x:v>
      </x:c>
      <x:c r="S634" s="8" t="str">
        <x:v>English: 10 XP</x:v>
      </x:c>
      <x:c r="T634" s="8" t="str">
        <x:v>No</x:v>
      </x:c>
      <x:c r="U634" s="8" t="str">
        <x:v>No</x:v>
      </x:c>
      <x:c r="V634" s="8" t="str">
        <x:v>Accepted text</x:v>
      </x:c>
      <x:c r="W634" s="8" t="str">
        <x:v>221</x:v>
      </x:c>
      <x:c r="X634" s="8" t="str">
        <x:v>221</x:v>
      </x:c>
      <x:c r="Y634" s="8" t="str">
        <x:v>221</x:v>
      </x:c>
      <x:c r="Z634" s="8" t="str">
        <x:v>Maritime English 3.17 Plus · Dr. Wayne Vincent Tolomia · physical PDF page(s) 221 · Loma adaptation of ufinal-p221-final-1</x:v>
      </x:c>
      <x:c r="AA634" s="8" t="str">
        <x:v>public/game/loma-content.js</x:v>
      </x:c>
      <x:c r="AB634"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34" s="21" t="str"/>
      <x:c r="AD634" s="8" t="str"/>
      <x:c r="AE634" s="8" t="str"/>
      <x:c r="AF634" s="8" t="str">
        <x:v>Base first-completion reward. Matching selected traits add +2 skill XP; care readiness adds +2 to the primary skill when all three meters are at least 40 before completion. Completed practice gives no additional XP.</x:v>
      </x:c>
      <x:c r="AG634" s="8" t="str">
        <x:v>ufinal-p221-final-1</x:v>
      </x:c>
      <x:c r="AH634" s="8" t="str">
        <x:v>Book curriculum</x:v>
      </x:c>
      <x:c r="AI634" s="21" t="n">
        <x:v>8</x:v>
      </x:c>
      <x:c r="AJ634" s="8" t="str"/>
    </x:row>
    <x:row r="635" ht="131.5" customHeight="1">
      <x:c r="A635" s="8" t="str">
        <x:v>loma-book-ufinal-p221-final-2-1</x:v>
      </x:c>
      <x:c r="B635" s="8" t="str">
        <x:v>Loma final bank</x:v>
      </x:c>
      <x:c r="C635" s="8" t="str">
        <x:v>Course review · Language accuracy · p221</x:v>
      </x:c>
      <x:c r="D635" s="21" t="n">
        <x:v>4</x:v>
      </x:c>
      <x:c r="E635" s="21" t="n">
        <x:v>2</x:v>
      </x:c>
      <x:c r="F635" s="21" t="n">
        <x:v>8</x:v>
      </x:c>
      <x:c r="G635" s="8" t="str"/>
      <x:c r="H635" s="8" t="str">
        <x:v>Loma Lounge · West Entrance</x:v>
      </x:c>
      <x:c r="I635" s="8" t="str"/>
      <x:c r="J635" s="8" t="str">
        <x:v>Shared</x:v>
      </x:c>
      <x:c r="K635" s="8" t="str">
        <x:v>text</x:v>
      </x:c>
      <x:c r="L635" s="21" t="n">
        <x:v>2</x:v>
      </x:c>
      <x:c r="M635" s="8" t="str">
        <x:v>Candidate in the 273-game Loma pool. Required only when included in the player’s saved 50-game final; all 50 assigned games must pass.</x:v>
      </x:c>
      <x:c r="N635" s="8" t="str"/>
      <x:c r="O635" s="8" t="str">
        <x:v>Current outfit accepted for classroom final review</x:v>
      </x:c>
      <x:c r="P635" s="8" t="str">
        <x:v>Complete each presented question. Keep the source meaning, figures, units, and requested language form. All answers must pass.</x:v>
      </x:c>
      <x:c r="Q635" s="8" t="str"/>
      <x:c r="R635" s="21" t="n">
        <x:v>10</x:v>
      </x:c>
      <x:c r="S635" s="8" t="str">
        <x:v>English: 10 XP</x:v>
      </x:c>
      <x:c r="T635" s="8" t="str">
        <x:v>No</x:v>
      </x:c>
      <x:c r="U635" s="8" t="str">
        <x:v>No</x:v>
      </x:c>
      <x:c r="V635" s="8" t="str">
        <x:v>Accepted text</x:v>
      </x:c>
      <x:c r="W635" s="8" t="str">
        <x:v>221</x:v>
      </x:c>
      <x:c r="X635" s="8" t="str">
        <x:v>221</x:v>
      </x:c>
      <x:c r="Y635" s="8" t="str">
        <x:v>221</x:v>
      </x:c>
      <x:c r="Z635" s="8" t="str">
        <x:v>Maritime English 3.17 Plus · Dr. Wayne Vincent Tolomia · physical PDF page(s) 221 · Loma adaptation of ufinal-p221-final-2</x:v>
      </x:c>
      <x:c r="AA635" s="8" t="str">
        <x:v>public/game/loma-content.js</x:v>
      </x:c>
      <x:c r="AB635"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35" s="21" t="str"/>
      <x:c r="AD635" s="8" t="str"/>
      <x:c r="AE635" s="8" t="str"/>
      <x:c r="AF635" s="8" t="str">
        <x:v>Base first-completion reward. Matching selected traits add +2 skill XP; care readiness adds +2 to the primary skill when all three meters are at least 40 before completion. Completed practice gives no additional XP.</x:v>
      </x:c>
      <x:c r="AG635" s="8" t="str">
        <x:v>ufinal-p221-final-2</x:v>
      </x:c>
      <x:c r="AH635" s="8" t="str">
        <x:v>Book curriculum</x:v>
      </x:c>
      <x:c r="AI635" s="21" t="n">
        <x:v>8</x:v>
      </x:c>
      <x:c r="AJ635" s="8" t="str"/>
    </x:row>
    <x:row r="636" ht="131.5" customHeight="1">
      <x:c r="A636" s="8" t="str">
        <x:v>loma-book-ufinal-p222-final-1-1</x:v>
      </x:c>
      <x:c r="B636" s="8" t="str">
        <x:v>Loma final bank</x:v>
      </x:c>
      <x:c r="C636" s="8" t="str">
        <x:v>Course review · Language accuracy · p222 · 1</x:v>
      </x:c>
      <x:c r="D636" s="21" t="n">
        <x:v>4</x:v>
      </x:c>
      <x:c r="E636" s="21" t="n">
        <x:v>2</x:v>
      </x:c>
      <x:c r="F636" s="21" t="n">
        <x:v>8</x:v>
      </x:c>
      <x:c r="G636" s="8" t="str"/>
      <x:c r="H636" s="8" t="str">
        <x:v>Loma Lounge · West Entrance</x:v>
      </x:c>
      <x:c r="I636" s="8" t="str"/>
      <x:c r="J636" s="8" t="str">
        <x:v>Shared</x:v>
      </x:c>
      <x:c r="K636" s="8" t="str">
        <x:v>text</x:v>
      </x:c>
      <x:c r="L636" s="21" t="n">
        <x:v>3</x:v>
      </x:c>
      <x:c r="M636" s="8" t="str">
        <x:v>Candidate in the 273-game Loma pool. Required only when included in the player’s saved 50-game final; all 50 assigned games must pass.</x:v>
      </x:c>
      <x:c r="N636" s="8" t="str"/>
      <x:c r="O636" s="8" t="str">
        <x:v>Current outfit accepted for classroom final review</x:v>
      </x:c>
      <x:c r="P636" s="8" t="str">
        <x:v>Complete each presented question. Keep the source meaning, figures, units, and requested language form. All answers must pass.</x:v>
      </x:c>
      <x:c r="Q636" s="8" t="str"/>
      <x:c r="R636" s="21" t="n">
        <x:v>10</x:v>
      </x:c>
      <x:c r="S636" s="8" t="str">
        <x:v>English: 10 XP</x:v>
      </x:c>
      <x:c r="T636" s="8" t="str">
        <x:v>No</x:v>
      </x:c>
      <x:c r="U636" s="8" t="str">
        <x:v>No</x:v>
      </x:c>
      <x:c r="V636" s="8" t="str">
        <x:v>Accepted text</x:v>
      </x:c>
      <x:c r="W636" s="8" t="str">
        <x:v>222</x:v>
      </x:c>
      <x:c r="X636" s="8" t="str">
        <x:v>222</x:v>
      </x:c>
      <x:c r="Y636" s="8" t="str">
        <x:v>222</x:v>
      </x:c>
      <x:c r="Z636" s="8" t="str">
        <x:v>Maritime English 3.17 Plus · Dr. Wayne Vincent Tolomia · physical PDF page(s) 222 · Loma adaptation of ufinal-p222-final-1</x:v>
      </x:c>
      <x:c r="AA636" s="8" t="str">
        <x:v>public/game/loma-content.js</x:v>
      </x:c>
      <x:c r="AB636"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36" s="21" t="str"/>
      <x:c r="AD636" s="8" t="str"/>
      <x:c r="AE636" s="8" t="str"/>
      <x:c r="AF636" s="8" t="str">
        <x:v>Base first-completion reward. Matching selected traits add +2 skill XP; care readiness adds +2 to the primary skill when all three meters are at least 40 before completion. Completed practice gives no additional XP.</x:v>
      </x:c>
      <x:c r="AG636" s="8" t="str">
        <x:v>ufinal-p222-final-1</x:v>
      </x:c>
      <x:c r="AH636" s="8" t="str">
        <x:v>Book curriculum</x:v>
      </x:c>
      <x:c r="AI636" s="21" t="n">
        <x:v>8</x:v>
      </x:c>
      <x:c r="AJ636" s="8" t="str"/>
    </x:row>
    <x:row r="637" ht="131.5" customHeight="1">
      <x:c r="A637" s="8" t="str">
        <x:v>loma-book-ufinal-p222-final-1-2</x:v>
      </x:c>
      <x:c r="B637" s="8" t="str">
        <x:v>Loma final bank</x:v>
      </x:c>
      <x:c r="C637" s="8" t="str">
        <x:v>Course review · Language accuracy · p222 · 2</x:v>
      </x:c>
      <x:c r="D637" s="21" t="n">
        <x:v>4</x:v>
      </x:c>
      <x:c r="E637" s="21" t="n">
        <x:v>2</x:v>
      </x:c>
      <x:c r="F637" s="21" t="n">
        <x:v>8</x:v>
      </x:c>
      <x:c r="G637" s="8" t="str"/>
      <x:c r="H637" s="8" t="str">
        <x:v>Loma Lounge · West Entrance</x:v>
      </x:c>
      <x:c r="I637" s="8" t="str"/>
      <x:c r="J637" s="8" t="str">
        <x:v>Shared</x:v>
      </x:c>
      <x:c r="K637" s="8" t="str">
        <x:v>text</x:v>
      </x:c>
      <x:c r="L637" s="21" t="n">
        <x:v>3</x:v>
      </x:c>
      <x:c r="M637" s="8" t="str">
        <x:v>Candidate in the 273-game Loma pool. Required only when included in the player’s saved 50-game final; all 50 assigned games must pass.</x:v>
      </x:c>
      <x:c r="N637" s="8" t="str"/>
      <x:c r="O637" s="8" t="str">
        <x:v>Current outfit accepted for classroom final review</x:v>
      </x:c>
      <x:c r="P637" s="8" t="str">
        <x:v>Complete each presented question. Keep the source meaning, figures, units, and requested language form. All answers must pass.</x:v>
      </x:c>
      <x:c r="Q637" s="8" t="str"/>
      <x:c r="R637" s="21" t="n">
        <x:v>10</x:v>
      </x:c>
      <x:c r="S637" s="8" t="str">
        <x:v>English: 10 XP</x:v>
      </x:c>
      <x:c r="T637" s="8" t="str">
        <x:v>No</x:v>
      </x:c>
      <x:c r="U637" s="8" t="str">
        <x:v>No</x:v>
      </x:c>
      <x:c r="V637" s="8" t="str">
        <x:v>Accepted text</x:v>
      </x:c>
      <x:c r="W637" s="8" t="str">
        <x:v>222</x:v>
      </x:c>
      <x:c r="X637" s="8" t="str">
        <x:v>222</x:v>
      </x:c>
      <x:c r="Y637" s="8" t="str">
        <x:v>222</x:v>
      </x:c>
      <x:c r="Z637" s="8" t="str">
        <x:v>Maritime English 3.17 Plus · Dr. Wayne Vincent Tolomia · physical PDF page(s) 222 · Loma adaptation of ufinal-p222-final-1</x:v>
      </x:c>
      <x:c r="AA637" s="8" t="str">
        <x:v>public/game/loma-content.js</x:v>
      </x:c>
      <x:c r="AB637"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37" s="21" t="str"/>
      <x:c r="AD637" s="8" t="str"/>
      <x:c r="AE637" s="8" t="str"/>
      <x:c r="AF637" s="8" t="str">
        <x:v>Base first-completion reward. Matching selected traits add +2 skill XP; care readiness adds +2 to the primary skill when all three meters are at least 40 before completion. Completed practice gives no additional XP.</x:v>
      </x:c>
      <x:c r="AG637" s="8" t="str">
        <x:v>ufinal-p222-final-1</x:v>
      </x:c>
      <x:c r="AH637" s="8" t="str">
        <x:v>Book curriculum</x:v>
      </x:c>
      <x:c r="AI637" s="21" t="n">
        <x:v>8</x:v>
      </x:c>
      <x:c r="AJ637" s="8" t="str"/>
    </x:row>
    <x:row r="638" ht="131.5" customHeight="1">
      <x:c r="A638" s="8" t="str">
        <x:v>loma-book-ufinal-p222-final-1-3</x:v>
      </x:c>
      <x:c r="B638" s="8" t="str">
        <x:v>Loma final bank</x:v>
      </x:c>
      <x:c r="C638" s="8" t="str">
        <x:v>Course review · Language accuracy · p222 · 3</x:v>
      </x:c>
      <x:c r="D638" s="21" t="n">
        <x:v>4</x:v>
      </x:c>
      <x:c r="E638" s="21" t="n">
        <x:v>2</x:v>
      </x:c>
      <x:c r="F638" s="21" t="n">
        <x:v>8</x:v>
      </x:c>
      <x:c r="G638" s="8" t="str"/>
      <x:c r="H638" s="8" t="str">
        <x:v>Loma Lounge · West Entrance</x:v>
      </x:c>
      <x:c r="I638" s="8" t="str"/>
      <x:c r="J638" s="8" t="str">
        <x:v>Shared</x:v>
      </x:c>
      <x:c r="K638" s="8" t="str">
        <x:v>text</x:v>
      </x:c>
      <x:c r="L638" s="21" t="n">
        <x:v>2</x:v>
      </x:c>
      <x:c r="M638" s="8" t="str">
        <x:v>Candidate in the 273-game Loma pool. Required only when included in the player’s saved 50-game final; all 50 assigned games must pass.</x:v>
      </x:c>
      <x:c r="N638" s="8" t="str"/>
      <x:c r="O638" s="8" t="str">
        <x:v>Current outfit accepted for classroom final review</x:v>
      </x:c>
      <x:c r="P638" s="8" t="str">
        <x:v>Complete each presented question. Keep the source meaning, figures, units, and requested language form. All answers must pass.</x:v>
      </x:c>
      <x:c r="Q638" s="8" t="str"/>
      <x:c r="R638" s="21" t="n">
        <x:v>10</x:v>
      </x:c>
      <x:c r="S638" s="8" t="str">
        <x:v>English: 10 XP</x:v>
      </x:c>
      <x:c r="T638" s="8" t="str">
        <x:v>No</x:v>
      </x:c>
      <x:c r="U638" s="8" t="str">
        <x:v>No</x:v>
      </x:c>
      <x:c r="V638" s="8" t="str">
        <x:v>Accepted text</x:v>
      </x:c>
      <x:c r="W638" s="8" t="str">
        <x:v>222</x:v>
      </x:c>
      <x:c r="X638" s="8" t="str">
        <x:v>222</x:v>
      </x:c>
      <x:c r="Y638" s="8" t="str">
        <x:v>222</x:v>
      </x:c>
      <x:c r="Z638" s="8" t="str">
        <x:v>Maritime English 3.17 Plus · Dr. Wayne Vincent Tolomia · physical PDF page(s) 222 · Loma adaptation of ufinal-p222-final-1</x:v>
      </x:c>
      <x:c r="AA638" s="8" t="str">
        <x:v>public/game/loma-content.js</x:v>
      </x:c>
      <x:c r="AB638"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38" s="21" t="str"/>
      <x:c r="AD638" s="8" t="str"/>
      <x:c r="AE638" s="8" t="str"/>
      <x:c r="AF638" s="8" t="str">
        <x:v>Base first-completion reward. Matching selected traits add +2 skill XP; care readiness adds +2 to the primary skill when all three meters are at least 40 before completion. Completed practice gives no additional XP.</x:v>
      </x:c>
      <x:c r="AG638" s="8" t="str">
        <x:v>ufinal-p222-final-1</x:v>
      </x:c>
      <x:c r="AH638" s="8" t="str">
        <x:v>Book curriculum</x:v>
      </x:c>
      <x:c r="AI638" s="21" t="n">
        <x:v>8</x:v>
      </x:c>
      <x:c r="AJ638" s="8" t="str"/>
    </x:row>
    <x:row r="639" ht="131.5" customHeight="1">
      <x:c r="A639" s="8" t="str">
        <x:v>loma-book-ufinal-p222-final-2-1</x:v>
      </x:c>
      <x:c r="B639" s="8" t="str">
        <x:v>Loma final bank</x:v>
      </x:c>
      <x:c r="C639" s="8" t="str">
        <x:v>Course review · Language accuracy · p222</x:v>
      </x:c>
      <x:c r="D639" s="21" t="n">
        <x:v>4</x:v>
      </x:c>
      <x:c r="E639" s="21" t="n">
        <x:v>2</x:v>
      </x:c>
      <x:c r="F639" s="21" t="n">
        <x:v>8</x:v>
      </x:c>
      <x:c r="G639" s="8" t="str"/>
      <x:c r="H639" s="8" t="str">
        <x:v>Loma Lounge · West Entrance</x:v>
      </x:c>
      <x:c r="I639" s="8" t="str"/>
      <x:c r="J639" s="8" t="str">
        <x:v>Shared</x:v>
      </x:c>
      <x:c r="K639" s="8" t="str">
        <x:v>text</x:v>
      </x:c>
      <x:c r="L639" s="21" t="n">
        <x:v>2</x:v>
      </x:c>
      <x:c r="M639" s="8" t="str">
        <x:v>Candidate in the 273-game Loma pool. Required only when included in the player’s saved 50-game final; all 50 assigned games must pass.</x:v>
      </x:c>
      <x:c r="N639" s="8" t="str"/>
      <x:c r="O639" s="8" t="str">
        <x:v>Current outfit accepted for classroom final review</x:v>
      </x:c>
      <x:c r="P639" s="8" t="str">
        <x:v>Complete each presented question. Keep the source meaning, figures, units, and requested language form. All answers must pass.</x:v>
      </x:c>
      <x:c r="Q639" s="8" t="str"/>
      <x:c r="R639" s="21" t="n">
        <x:v>10</x:v>
      </x:c>
      <x:c r="S639" s="8" t="str">
        <x:v>English: 10 XP</x:v>
      </x:c>
      <x:c r="T639" s="8" t="str">
        <x:v>No</x:v>
      </x:c>
      <x:c r="U639" s="8" t="str">
        <x:v>No</x:v>
      </x:c>
      <x:c r="V639" s="8" t="str">
        <x:v>Accepted text</x:v>
      </x:c>
      <x:c r="W639" s="8" t="str">
        <x:v>222</x:v>
      </x:c>
      <x:c r="X639" s="8" t="str">
        <x:v>222</x:v>
      </x:c>
      <x:c r="Y639" s="8" t="str">
        <x:v>222</x:v>
      </x:c>
      <x:c r="Z639" s="8" t="str">
        <x:v>Maritime English 3.17 Plus · Dr. Wayne Vincent Tolomia · physical PDF page(s) 222 · Loma adaptation of ufinal-p222-final-2</x:v>
      </x:c>
      <x:c r="AA639" s="8" t="str">
        <x:v>public/game/loma-content.js</x:v>
      </x:c>
      <x:c r="AB639"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39" s="21" t="str"/>
      <x:c r="AD639" s="8" t="str"/>
      <x:c r="AE639" s="8" t="str"/>
      <x:c r="AF639" s="8" t="str">
        <x:v>Base first-completion reward. Matching selected traits add +2 skill XP; care readiness adds +2 to the primary skill when all three meters are at least 40 before completion. Completed practice gives no additional XP.</x:v>
      </x:c>
      <x:c r="AG639" s="8" t="str">
        <x:v>ufinal-p222-final-2</x:v>
      </x:c>
      <x:c r="AH639" s="8" t="str">
        <x:v>Book curriculum</x:v>
      </x:c>
      <x:c r="AI639" s="21" t="n">
        <x:v>8</x:v>
      </x:c>
      <x:c r="AJ639" s="8" t="str"/>
    </x:row>
    <x:row r="640" ht="131.5" customHeight="1">
      <x:c r="A640" s="8" t="str">
        <x:v>loma-book-ufinal-p231-final-1-1</x:v>
      </x:c>
      <x:c r="B640" s="8" t="str">
        <x:v>Loma final bank</x:v>
      </x:c>
      <x:c r="C640" s="8" t="str">
        <x:v>Course review · Language accuracy · p231 · 1</x:v>
      </x:c>
      <x:c r="D640" s="21" t="n">
        <x:v>4</x:v>
      </x:c>
      <x:c r="E640" s="21" t="n">
        <x:v>2</x:v>
      </x:c>
      <x:c r="F640" s="21" t="n">
        <x:v>8</x:v>
      </x:c>
      <x:c r="G640" s="8" t="str"/>
      <x:c r="H640" s="8" t="str">
        <x:v>Loma Lounge · West Entrance</x:v>
      </x:c>
      <x:c r="I640" s="8" t="str"/>
      <x:c r="J640" s="8" t="str">
        <x:v>Shared</x:v>
      </x:c>
      <x:c r="K640" s="8" t="str">
        <x:v>mixed</x:v>
      </x:c>
      <x:c r="L640" s="21" t="n">
        <x:v>3</x:v>
      </x:c>
      <x:c r="M640" s="8" t="str">
        <x:v>Candidate in the 273-game Loma pool. Required only when included in the player’s saved 50-game final; all 50 assigned games must pass.</x:v>
      </x:c>
      <x:c r="N640" s="8" t="str"/>
      <x:c r="O640" s="8" t="str">
        <x:v>Current outfit accepted for classroom final review</x:v>
      </x:c>
      <x:c r="P640" s="8" t="str">
        <x:v>Complete each presented question. Keep the source meaning, figures, units, and requested language form. All answers must pass.</x:v>
      </x:c>
      <x:c r="Q640" s="8" t="str"/>
      <x:c r="R640" s="21" t="n">
        <x:v>10</x:v>
      </x:c>
      <x:c r="S640" s="8" t="str">
        <x:v>English: 10 XP</x:v>
      </x:c>
      <x:c r="T640" s="8" t="str">
        <x:v>No</x:v>
      </x:c>
      <x:c r="U640" s="8" t="str">
        <x:v>No</x:v>
      </x:c>
      <x:c r="V640" s="8" t="str">
        <x:v>Accepted text
Ordered sequence</x:v>
      </x:c>
      <x:c r="W640" s="8" t="str">
        <x:v>231</x:v>
      </x:c>
      <x:c r="X640" s="8" t="str">
        <x:v>231</x:v>
      </x:c>
      <x:c r="Y640" s="8" t="str">
        <x:v>231</x:v>
      </x:c>
      <x:c r="Z640" s="8" t="str">
        <x:v>Maritime English 3.17 Plus · Dr. Wayne Vincent Tolomia · physical PDF page(s) 231 · Loma adaptation of ufinal-p231-final-1</x:v>
      </x:c>
      <x:c r="AA640" s="8" t="str">
        <x:v>public/game/loma-content.js</x:v>
      </x:c>
      <x:c r="AB640"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40" s="21" t="str"/>
      <x:c r="AD640" s="8" t="str"/>
      <x:c r="AE640" s="8" t="str"/>
      <x:c r="AF640" s="8" t="str">
        <x:v>Base first-completion reward. Matching selected traits add +2 skill XP; care readiness adds +2 to the primary skill when all three meters are at least 40 before completion. Completed practice gives no additional XP.</x:v>
      </x:c>
      <x:c r="AG640" s="8" t="str">
        <x:v>ufinal-p231-final-1</x:v>
      </x:c>
      <x:c r="AH640" s="8" t="str">
        <x:v>Book curriculum</x:v>
      </x:c>
      <x:c r="AI640" s="21" t="n">
        <x:v>8</x:v>
      </x:c>
      <x:c r="AJ640" s="8" t="str"/>
    </x:row>
    <x:row r="641" ht="131.5" customHeight="1">
      <x:c r="A641" s="8" t="str">
        <x:v>loma-book-ufinal-p231-final-1-2</x:v>
      </x:c>
      <x:c r="B641" s="8" t="str">
        <x:v>Loma final bank</x:v>
      </x:c>
      <x:c r="C641" s="8" t="str">
        <x:v>Course review · Language accuracy · p231 · 2</x:v>
      </x:c>
      <x:c r="D641" s="21" t="n">
        <x:v>4</x:v>
      </x:c>
      <x:c r="E641" s="21" t="n">
        <x:v>2</x:v>
      </x:c>
      <x:c r="F641" s="21" t="n">
        <x:v>8</x:v>
      </x:c>
      <x:c r="G641" s="8" t="str"/>
      <x:c r="H641" s="8" t="str">
        <x:v>Loma Lounge · West Entrance</x:v>
      </x:c>
      <x:c r="I641" s="8" t="str"/>
      <x:c r="J641" s="8" t="str">
        <x:v>Shared</x:v>
      </x:c>
      <x:c r="K641" s="8" t="str">
        <x:v>mixed</x:v>
      </x:c>
      <x:c r="L641" s="21" t="n">
        <x:v>3</x:v>
      </x:c>
      <x:c r="M641" s="8" t="str">
        <x:v>Candidate in the 273-game Loma pool. Required only when included in the player’s saved 50-game final; all 50 assigned games must pass.</x:v>
      </x:c>
      <x:c r="N641" s="8" t="str"/>
      <x:c r="O641" s="8" t="str">
        <x:v>Current outfit accepted for classroom final review</x:v>
      </x:c>
      <x:c r="P641" s="8" t="str">
        <x:v>Complete each presented question. Keep the source meaning, figures, units, and requested language form. All answers must pass.</x:v>
      </x:c>
      <x:c r="Q641" s="8" t="str"/>
      <x:c r="R641" s="21" t="n">
        <x:v>10</x:v>
      </x:c>
      <x:c r="S641" s="8" t="str">
        <x:v>English: 10 XP</x:v>
      </x:c>
      <x:c r="T641" s="8" t="str">
        <x:v>No</x:v>
      </x:c>
      <x:c r="U641" s="8" t="str">
        <x:v>No</x:v>
      </x:c>
      <x:c r="V641" s="8" t="str">
        <x:v>Ordered sequence
Accepted text</x:v>
      </x:c>
      <x:c r="W641" s="8" t="str">
        <x:v>231</x:v>
      </x:c>
      <x:c r="X641" s="8" t="str">
        <x:v>231</x:v>
      </x:c>
      <x:c r="Y641" s="8" t="str">
        <x:v>231</x:v>
      </x:c>
      <x:c r="Z641" s="8" t="str">
        <x:v>Maritime English 3.17 Plus · Dr. Wayne Vincent Tolomia · physical PDF page(s) 231 · Loma adaptation of ufinal-p231-final-1</x:v>
      </x:c>
      <x:c r="AA641" s="8" t="str">
        <x:v>public/game/loma-content.js</x:v>
      </x:c>
      <x:c r="AB641"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41" s="21" t="str"/>
      <x:c r="AD641" s="8" t="str"/>
      <x:c r="AE641" s="8" t="str"/>
      <x:c r="AF641" s="8" t="str">
        <x:v>Base first-completion reward. Matching selected traits add +2 skill XP; care readiness adds +2 to the primary skill when all three meters are at least 40 before completion. Completed practice gives no additional XP.</x:v>
      </x:c>
      <x:c r="AG641" s="8" t="str">
        <x:v>ufinal-p231-final-1</x:v>
      </x:c>
      <x:c r="AH641" s="8" t="str">
        <x:v>Book curriculum</x:v>
      </x:c>
      <x:c r="AI641" s="21" t="n">
        <x:v>8</x:v>
      </x:c>
      <x:c r="AJ641" s="8" t="str"/>
    </x:row>
    <x:row r="642" ht="131.5" customHeight="1">
      <x:c r="A642" s="8" t="str">
        <x:v>loma-book-ufinal-p231-final-1-3</x:v>
      </x:c>
      <x:c r="B642" s="8" t="str">
        <x:v>Loma final bank</x:v>
      </x:c>
      <x:c r="C642" s="8" t="str">
        <x:v>Course review · Language accuracy · p231 · 3</x:v>
      </x:c>
      <x:c r="D642" s="21" t="n">
        <x:v>4</x:v>
      </x:c>
      <x:c r="E642" s="21" t="n">
        <x:v>2</x:v>
      </x:c>
      <x:c r="F642" s="21" t="n">
        <x:v>8</x:v>
      </x:c>
      <x:c r="G642" s="8" t="str"/>
      <x:c r="H642" s="8" t="str">
        <x:v>Loma Lounge · West Entrance</x:v>
      </x:c>
      <x:c r="I642" s="8" t="str"/>
      <x:c r="J642" s="8" t="str">
        <x:v>Shared</x:v>
      </x:c>
      <x:c r="K642" s="8" t="str">
        <x:v>order</x:v>
      </x:c>
      <x:c r="L642" s="21" t="n">
        <x:v>2</x:v>
      </x:c>
      <x:c r="M642" s="8" t="str">
        <x:v>Candidate in the 273-game Loma pool. Required only when included in the player’s saved 50-game final; all 50 assigned games must pass.</x:v>
      </x:c>
      <x:c r="N642" s="8" t="str"/>
      <x:c r="O642" s="8" t="str">
        <x:v>Current outfit accepted for classroom final review</x:v>
      </x:c>
      <x:c r="P642" s="8" t="str">
        <x:v>Complete each presented question. Keep the source meaning, figures, units, and requested language form. All answers must pass.</x:v>
      </x:c>
      <x:c r="Q642" s="8" t="str"/>
      <x:c r="R642" s="21" t="n">
        <x:v>10</x:v>
      </x:c>
      <x:c r="S642" s="8" t="str">
        <x:v>English: 10 XP</x:v>
      </x:c>
      <x:c r="T642" s="8" t="str">
        <x:v>No</x:v>
      </x:c>
      <x:c r="U642" s="8" t="str">
        <x:v>No</x:v>
      </x:c>
      <x:c r="V642" s="8" t="str">
        <x:v>Ordered sequence</x:v>
      </x:c>
      <x:c r="W642" s="8" t="str">
        <x:v>231</x:v>
      </x:c>
      <x:c r="X642" s="8" t="str">
        <x:v>231</x:v>
      </x:c>
      <x:c r="Y642" s="8" t="str">
        <x:v>231</x:v>
      </x:c>
      <x:c r="Z642" s="8" t="str">
        <x:v>Maritime English 3.17 Plus · Dr. Wayne Vincent Tolomia · physical PDF page(s) 231 · Loma adaptation of ufinal-p231-final-1</x:v>
      </x:c>
      <x:c r="AA642" s="8" t="str">
        <x:v>public/game/loma-content.js</x:v>
      </x:c>
      <x:c r="AB642"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42" s="21" t="str"/>
      <x:c r="AD642" s="8" t="str"/>
      <x:c r="AE642" s="8" t="str"/>
      <x:c r="AF642" s="8" t="str">
        <x:v>Base first-completion reward. Matching selected traits add +2 skill XP; care readiness adds +2 to the primary skill when all three meters are at least 40 before completion. Completed practice gives no additional XP.</x:v>
      </x:c>
      <x:c r="AG642" s="8" t="str">
        <x:v>ufinal-p231-final-1</x:v>
      </x:c>
      <x:c r="AH642" s="8" t="str">
        <x:v>Book curriculum</x:v>
      </x:c>
      <x:c r="AI642" s="21" t="n">
        <x:v>8</x:v>
      </x:c>
      <x:c r="AJ642" s="8" t="str"/>
    </x:row>
    <x:row r="643" ht="131.5" customHeight="1">
      <x:c r="A643" s="8" t="str">
        <x:v>loma-book-ufinal-p231-final-2-1</x:v>
      </x:c>
      <x:c r="B643" s="8" t="str">
        <x:v>Loma final bank</x:v>
      </x:c>
      <x:c r="C643" s="8" t="str">
        <x:v>Course review · Language accuracy · p231</x:v>
      </x:c>
      <x:c r="D643" s="21" t="n">
        <x:v>4</x:v>
      </x:c>
      <x:c r="E643" s="21" t="n">
        <x:v>2</x:v>
      </x:c>
      <x:c r="F643" s="21" t="n">
        <x:v>8</x:v>
      </x:c>
      <x:c r="G643" s="8" t="str"/>
      <x:c r="H643" s="8" t="str">
        <x:v>Loma Lounge · West Entrance</x:v>
      </x:c>
      <x:c r="I643" s="8" t="str"/>
      <x:c r="J643" s="8" t="str">
        <x:v>Shared</x:v>
      </x:c>
      <x:c r="K643" s="8" t="str">
        <x:v>text</x:v>
      </x:c>
      <x:c r="L643" s="21" t="n">
        <x:v>2</x:v>
      </x:c>
      <x:c r="M643" s="8" t="str">
        <x:v>Candidate in the 273-game Loma pool. Required only when included in the player’s saved 50-game final; all 50 assigned games must pass.</x:v>
      </x:c>
      <x:c r="N643" s="8" t="str"/>
      <x:c r="O643" s="8" t="str">
        <x:v>Current outfit accepted for classroom final review</x:v>
      </x:c>
      <x:c r="P643" s="8" t="str">
        <x:v>Complete each presented question. Keep the source meaning, figures, units, and requested language form. All answers must pass.</x:v>
      </x:c>
      <x:c r="Q643" s="8" t="str"/>
      <x:c r="R643" s="21" t="n">
        <x:v>10</x:v>
      </x:c>
      <x:c r="S643" s="8" t="str">
        <x:v>English: 10 XP</x:v>
      </x:c>
      <x:c r="T643" s="8" t="str">
        <x:v>No</x:v>
      </x:c>
      <x:c r="U643" s="8" t="str">
        <x:v>No</x:v>
      </x:c>
      <x:c r="V643" s="8" t="str">
        <x:v>Accepted text</x:v>
      </x:c>
      <x:c r="W643" s="8" t="str">
        <x:v>231</x:v>
      </x:c>
      <x:c r="X643" s="8" t="str">
        <x:v>231</x:v>
      </x:c>
      <x:c r="Y643" s="8" t="str">
        <x:v>231</x:v>
      </x:c>
      <x:c r="Z643" s="8" t="str">
        <x:v>Maritime English 3.17 Plus · Dr. Wayne Vincent Tolomia · physical PDF page(s) 231 · Loma adaptation of ufinal-p231-final-2</x:v>
      </x:c>
      <x:c r="AA643" s="8" t="str">
        <x:v>public/game/loma-content.js</x:v>
      </x:c>
      <x:c r="AB643"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43" s="21" t="str"/>
      <x:c r="AD643" s="8" t="str"/>
      <x:c r="AE643" s="8" t="str"/>
      <x:c r="AF643" s="8" t="str">
        <x:v>Base first-completion reward. Matching selected traits add +2 skill XP; care readiness adds +2 to the primary skill when all three meters are at least 40 before completion. Completed practice gives no additional XP.</x:v>
      </x:c>
      <x:c r="AG643" s="8" t="str">
        <x:v>ufinal-p231-final-2</x:v>
      </x:c>
      <x:c r="AH643" s="8" t="str">
        <x:v>Book curriculum</x:v>
      </x:c>
      <x:c r="AI643" s="21" t="n">
        <x:v>8</x:v>
      </x:c>
      <x:c r="AJ643" s="8" t="str"/>
    </x:row>
    <x:row r="644" ht="131.5" customHeight="1">
      <x:c r="A644" s="8" t="str">
        <x:v>loma-book-ufinal-p232-final-1-1</x:v>
      </x:c>
      <x:c r="B644" s="8" t="str">
        <x:v>Loma final bank</x:v>
      </x:c>
      <x:c r="C644" s="8" t="str">
        <x:v>Course review · Language accuracy · p232 · 1</x:v>
      </x:c>
      <x:c r="D644" s="21" t="n">
        <x:v>4</x:v>
      </x:c>
      <x:c r="E644" s="21" t="n">
        <x:v>2</x:v>
      </x:c>
      <x:c r="F644" s="21" t="n">
        <x:v>8</x:v>
      </x:c>
      <x:c r="G644" s="8" t="str"/>
      <x:c r="H644" s="8" t="str">
        <x:v>Loma Lounge · West Entrance</x:v>
      </x:c>
      <x:c r="I644" s="8" t="str"/>
      <x:c r="J644" s="8" t="str">
        <x:v>Shared</x:v>
      </x:c>
      <x:c r="K644" s="8" t="str">
        <x:v>mixed</x:v>
      </x:c>
      <x:c r="L644" s="21" t="n">
        <x:v>3</x:v>
      </x:c>
      <x:c r="M644" s="8" t="str">
        <x:v>Candidate in the 273-game Loma pool. Required only when included in the player’s saved 50-game final; all 50 assigned games must pass.</x:v>
      </x:c>
      <x:c r="N644" s="8" t="str"/>
      <x:c r="O644" s="8" t="str">
        <x:v>Current outfit accepted for classroom final review</x:v>
      </x:c>
      <x:c r="P644" s="8" t="str">
        <x:v>Complete each presented question. Keep the source meaning, figures, units, and requested language form. All answers must pass.</x:v>
      </x:c>
      <x:c r="Q644" s="8" t="str"/>
      <x:c r="R644" s="21" t="n">
        <x:v>10</x:v>
      </x:c>
      <x:c r="S644" s="8" t="str">
        <x:v>English: 10 XP</x:v>
      </x:c>
      <x:c r="T644" s="8" t="str">
        <x:v>No</x:v>
      </x:c>
      <x:c r="U644" s="8" t="str">
        <x:v>No</x:v>
      </x:c>
      <x:c r="V644" s="8" t="str">
        <x:v>Ordered sequence
Accepted text</x:v>
      </x:c>
      <x:c r="W644" s="8" t="str">
        <x:v>232</x:v>
      </x:c>
      <x:c r="X644" s="8" t="str">
        <x:v>232</x:v>
      </x:c>
      <x:c r="Y644" s="8" t="str">
        <x:v>232</x:v>
      </x:c>
      <x:c r="Z644" s="8" t="str">
        <x:v>Maritime English 3.17 Plus · Dr. Wayne Vincent Tolomia · physical PDF page(s) 232 · Loma adaptation of ufinal-p232-final-1</x:v>
      </x:c>
      <x:c r="AA644" s="8" t="str">
        <x:v>public/game/loma-content.js</x:v>
      </x:c>
      <x:c r="AB644"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44" s="21" t="str"/>
      <x:c r="AD644" s="8" t="str"/>
      <x:c r="AE644" s="8" t="str"/>
      <x:c r="AF644" s="8" t="str">
        <x:v>Base first-completion reward. Matching selected traits add +2 skill XP; care readiness adds +2 to the primary skill when all three meters are at least 40 before completion. Completed practice gives no additional XP.</x:v>
      </x:c>
      <x:c r="AG644" s="8" t="str">
        <x:v>ufinal-p232-final-1</x:v>
      </x:c>
      <x:c r="AH644" s="8" t="str">
        <x:v>Book curriculum</x:v>
      </x:c>
      <x:c r="AI644" s="21" t="n">
        <x:v>8</x:v>
      </x:c>
      <x:c r="AJ644" s="8" t="str"/>
    </x:row>
    <x:row r="645" ht="131.5" customHeight="1">
      <x:c r="A645" s="8" t="str">
        <x:v>loma-book-ufinal-p232-final-1-2</x:v>
      </x:c>
      <x:c r="B645" s="8" t="str">
        <x:v>Loma final bank</x:v>
      </x:c>
      <x:c r="C645" s="8" t="str">
        <x:v>Course review · Language accuracy · p232 · 2</x:v>
      </x:c>
      <x:c r="D645" s="21" t="n">
        <x:v>4</x:v>
      </x:c>
      <x:c r="E645" s="21" t="n">
        <x:v>2</x:v>
      </x:c>
      <x:c r="F645" s="21" t="n">
        <x:v>8</x:v>
      </x:c>
      <x:c r="G645" s="8" t="str"/>
      <x:c r="H645" s="8" t="str">
        <x:v>Loma Lounge · West Entrance</x:v>
      </x:c>
      <x:c r="I645" s="8" t="str"/>
      <x:c r="J645" s="8" t="str">
        <x:v>Shared</x:v>
      </x:c>
      <x:c r="K645" s="8" t="str">
        <x:v>order</x:v>
      </x:c>
      <x:c r="L645" s="21" t="n">
        <x:v>3</x:v>
      </x:c>
      <x:c r="M645" s="8" t="str">
        <x:v>Candidate in the 273-game Loma pool. Required only when included in the player’s saved 50-game final; all 50 assigned games must pass.</x:v>
      </x:c>
      <x:c r="N645" s="8" t="str"/>
      <x:c r="O645" s="8" t="str">
        <x:v>Current outfit accepted for classroom final review</x:v>
      </x:c>
      <x:c r="P645" s="8" t="str">
        <x:v>Complete each presented question. Keep the source meaning, figures, units, and requested language form. All answers must pass.</x:v>
      </x:c>
      <x:c r="Q645" s="8" t="str"/>
      <x:c r="R645" s="21" t="n">
        <x:v>10</x:v>
      </x:c>
      <x:c r="S645" s="8" t="str">
        <x:v>English: 10 XP</x:v>
      </x:c>
      <x:c r="T645" s="8" t="str">
        <x:v>No</x:v>
      </x:c>
      <x:c r="U645" s="8" t="str">
        <x:v>No</x:v>
      </x:c>
      <x:c r="V645" s="8" t="str">
        <x:v>Ordered sequence</x:v>
      </x:c>
      <x:c r="W645" s="8" t="str">
        <x:v>232</x:v>
      </x:c>
      <x:c r="X645" s="8" t="str">
        <x:v>232</x:v>
      </x:c>
      <x:c r="Y645" s="8" t="str">
        <x:v>232</x:v>
      </x:c>
      <x:c r="Z645" s="8" t="str">
        <x:v>Maritime English 3.17 Plus · Dr. Wayne Vincent Tolomia · physical PDF page(s) 232 · Loma adaptation of ufinal-p232-final-1</x:v>
      </x:c>
      <x:c r="AA645" s="8" t="str">
        <x:v>public/game/loma-content.js</x:v>
      </x:c>
      <x:c r="AB645"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45" s="21" t="str"/>
      <x:c r="AD645" s="8" t="str"/>
      <x:c r="AE645" s="8" t="str"/>
      <x:c r="AF645" s="8" t="str">
        <x:v>Base first-completion reward. Matching selected traits add +2 skill XP; care readiness adds +2 to the primary skill when all three meters are at least 40 before completion. Completed practice gives no additional XP.</x:v>
      </x:c>
      <x:c r="AG645" s="8" t="str">
        <x:v>ufinal-p232-final-1</x:v>
      </x:c>
      <x:c r="AH645" s="8" t="str">
        <x:v>Book curriculum</x:v>
      </x:c>
      <x:c r="AI645" s="21" t="n">
        <x:v>8</x:v>
      </x:c>
      <x:c r="AJ645" s="8" t="str"/>
    </x:row>
    <x:row r="646" ht="131.5" customHeight="1">
      <x:c r="A646" s="8" t="str">
        <x:v>loma-book-ufinal-p232-final-1-3</x:v>
      </x:c>
      <x:c r="B646" s="8" t="str">
        <x:v>Loma final bank</x:v>
      </x:c>
      <x:c r="C646" s="8" t="str">
        <x:v>Course review · Language accuracy · p232 · 3</x:v>
      </x:c>
      <x:c r="D646" s="21" t="n">
        <x:v>4</x:v>
      </x:c>
      <x:c r="E646" s="21" t="n">
        <x:v>2</x:v>
      </x:c>
      <x:c r="F646" s="21" t="n">
        <x:v>8</x:v>
      </x:c>
      <x:c r="G646" s="8" t="str"/>
      <x:c r="H646" s="8" t="str">
        <x:v>Loma Lounge · West Entrance</x:v>
      </x:c>
      <x:c r="I646" s="8" t="str"/>
      <x:c r="J646" s="8" t="str">
        <x:v>Shared</x:v>
      </x:c>
      <x:c r="K646" s="8" t="str">
        <x:v>text</x:v>
      </x:c>
      <x:c r="L646" s="21" t="n">
        <x:v>2</x:v>
      </x:c>
      <x:c r="M646" s="8" t="str">
        <x:v>Candidate in the 273-game Loma pool. Required only when included in the player’s saved 50-game final; all 50 assigned games must pass.</x:v>
      </x:c>
      <x:c r="N646" s="8" t="str"/>
      <x:c r="O646" s="8" t="str">
        <x:v>Current outfit accepted for classroom final review</x:v>
      </x:c>
      <x:c r="P646" s="8" t="str">
        <x:v>Complete each presented question. Keep the source meaning, figures, units, and requested language form. All answers must pass.</x:v>
      </x:c>
      <x:c r="Q646" s="8" t="str"/>
      <x:c r="R646" s="21" t="n">
        <x:v>10</x:v>
      </x:c>
      <x:c r="S646" s="8" t="str">
        <x:v>English: 10 XP</x:v>
      </x:c>
      <x:c r="T646" s="8" t="str">
        <x:v>No</x:v>
      </x:c>
      <x:c r="U646" s="8" t="str">
        <x:v>No</x:v>
      </x:c>
      <x:c r="V646" s="8" t="str">
        <x:v>Accepted text</x:v>
      </x:c>
      <x:c r="W646" s="8" t="str">
        <x:v>232</x:v>
      </x:c>
      <x:c r="X646" s="8" t="str">
        <x:v>232</x:v>
      </x:c>
      <x:c r="Y646" s="8" t="str">
        <x:v>232</x:v>
      </x:c>
      <x:c r="Z646" s="8" t="str">
        <x:v>Maritime English 3.17 Plus · Dr. Wayne Vincent Tolomia · physical PDF page(s) 232 · Loma adaptation of ufinal-p232-final-1</x:v>
      </x:c>
      <x:c r="AA646" s="8" t="str">
        <x:v>public/game/loma-content.js</x:v>
      </x:c>
      <x:c r="AB646"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46" s="21" t="str"/>
      <x:c r="AD646" s="8" t="str"/>
      <x:c r="AE646" s="8" t="str"/>
      <x:c r="AF646" s="8" t="str">
        <x:v>Base first-completion reward. Matching selected traits add +2 skill XP; care readiness adds +2 to the primary skill when all three meters are at least 40 before completion. Completed practice gives no additional XP.</x:v>
      </x:c>
      <x:c r="AG646" s="8" t="str">
        <x:v>ufinal-p232-final-1</x:v>
      </x:c>
      <x:c r="AH646" s="8" t="str">
        <x:v>Book curriculum</x:v>
      </x:c>
      <x:c r="AI646" s="21" t="n">
        <x:v>8</x:v>
      </x:c>
      <x:c r="AJ646" s="8" t="str"/>
    </x:row>
    <x:row r="647" ht="131.5" customHeight="1">
      <x:c r="A647" s="8" t="str">
        <x:v>loma-book-ufinal-p232-final-2-1</x:v>
      </x:c>
      <x:c r="B647" s="8" t="str">
        <x:v>Loma final bank</x:v>
      </x:c>
      <x:c r="C647" s="8" t="str">
        <x:v>Course review · Language accuracy · p232</x:v>
      </x:c>
      <x:c r="D647" s="21" t="n">
        <x:v>4</x:v>
      </x:c>
      <x:c r="E647" s="21" t="n">
        <x:v>2</x:v>
      </x:c>
      <x:c r="F647" s="21" t="n">
        <x:v>8</x:v>
      </x:c>
      <x:c r="G647" s="8" t="str"/>
      <x:c r="H647" s="8" t="str">
        <x:v>Loma Lounge · West Entrance</x:v>
      </x:c>
      <x:c r="I647" s="8" t="str"/>
      <x:c r="J647" s="8" t="str">
        <x:v>Shared</x:v>
      </x:c>
      <x:c r="K647" s="8" t="str">
        <x:v>order</x:v>
      </x:c>
      <x:c r="L647" s="21" t="n">
        <x:v>2</x:v>
      </x:c>
      <x:c r="M647" s="8" t="str">
        <x:v>Candidate in the 273-game Loma pool. Required only when included in the player’s saved 50-game final; all 50 assigned games must pass.</x:v>
      </x:c>
      <x:c r="N647" s="8" t="str"/>
      <x:c r="O647" s="8" t="str">
        <x:v>Current outfit accepted for classroom final review</x:v>
      </x:c>
      <x:c r="P647" s="8" t="str">
        <x:v>Complete each presented question. Keep the source meaning, figures, units, and requested language form. All answers must pass.</x:v>
      </x:c>
      <x:c r="Q647" s="8" t="str"/>
      <x:c r="R647" s="21" t="n">
        <x:v>10</x:v>
      </x:c>
      <x:c r="S647" s="8" t="str">
        <x:v>English: 10 XP</x:v>
      </x:c>
      <x:c r="T647" s="8" t="str">
        <x:v>No</x:v>
      </x:c>
      <x:c r="U647" s="8" t="str">
        <x:v>No</x:v>
      </x:c>
      <x:c r="V647" s="8" t="str">
        <x:v>Ordered sequence</x:v>
      </x:c>
      <x:c r="W647" s="8" t="str">
        <x:v>232</x:v>
      </x:c>
      <x:c r="X647" s="8" t="str">
        <x:v>232</x:v>
      </x:c>
      <x:c r="Y647" s="8" t="str">
        <x:v>232</x:v>
      </x:c>
      <x:c r="Z647" s="8" t="str">
        <x:v>Maritime English 3.17 Plus · Dr. Wayne Vincent Tolomia · physical PDF page(s) 232 · Loma adaptation of ufinal-p232-final-2</x:v>
      </x:c>
      <x:c r="AA647" s="8" t="str">
        <x:v>public/game/loma-content.js</x:v>
      </x:c>
      <x:c r="AB647"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47" s="21" t="str"/>
      <x:c r="AD647" s="8" t="str"/>
      <x:c r="AE647" s="8" t="str"/>
      <x:c r="AF647" s="8" t="str">
        <x:v>Base first-completion reward. Matching selected traits add +2 skill XP; care readiness adds +2 to the primary skill when all three meters are at least 40 before completion. Completed practice gives no additional XP.</x:v>
      </x:c>
      <x:c r="AG647" s="8" t="str">
        <x:v>ufinal-p232-final-2</x:v>
      </x:c>
      <x:c r="AH647" s="8" t="str">
        <x:v>Book curriculum</x:v>
      </x:c>
      <x:c r="AI647" s="21" t="n">
        <x:v>8</x:v>
      </x:c>
      <x:c r="AJ647" s="8" t="str"/>
    </x:row>
    <x:row r="648" ht="131.5" customHeight="1">
      <x:c r="A648" s="8" t="str">
        <x:v>loma-book-ufinal-p233-final-1-1</x:v>
      </x:c>
      <x:c r="B648" s="8" t="str">
        <x:v>Loma final bank</x:v>
      </x:c>
      <x:c r="C648" s="8" t="str">
        <x:v>Course review · Language accuracy · p233 · 1</x:v>
      </x:c>
      <x:c r="D648" s="21" t="n">
        <x:v>4</x:v>
      </x:c>
      <x:c r="E648" s="21" t="n">
        <x:v>2</x:v>
      </x:c>
      <x:c r="F648" s="21" t="n">
        <x:v>8</x:v>
      </x:c>
      <x:c r="G648" s="8" t="str"/>
      <x:c r="H648" s="8" t="str">
        <x:v>Loma Lounge · West Entrance</x:v>
      </x:c>
      <x:c r="I648" s="8" t="str"/>
      <x:c r="J648" s="8" t="str">
        <x:v>Shared</x:v>
      </x:c>
      <x:c r="K648" s="8" t="str">
        <x:v>mixed</x:v>
      </x:c>
      <x:c r="L648" s="21" t="n">
        <x:v>3</x:v>
      </x:c>
      <x:c r="M648" s="8" t="str">
        <x:v>Candidate in the 273-game Loma pool. Required only when included in the player’s saved 50-game final; all 50 assigned games must pass.</x:v>
      </x:c>
      <x:c r="N648" s="8" t="str"/>
      <x:c r="O648" s="8" t="str">
        <x:v>Current outfit accepted for classroom final review</x:v>
      </x:c>
      <x:c r="P648" s="8" t="str">
        <x:v>Complete each presented question. Keep the source meaning, figures, units, and requested language form. All answers must pass.</x:v>
      </x:c>
      <x:c r="Q648" s="8" t="str"/>
      <x:c r="R648" s="21" t="n">
        <x:v>10</x:v>
      </x:c>
      <x:c r="S648" s="8" t="str">
        <x:v>English: 10 XP</x:v>
      </x:c>
      <x:c r="T648" s="8" t="str">
        <x:v>No</x:v>
      </x:c>
      <x:c r="U648" s="8" t="str">
        <x:v>No</x:v>
      </x:c>
      <x:c r="V648" s="8" t="str">
        <x:v>Accepted text
Ordered sequence</x:v>
      </x:c>
      <x:c r="W648" s="8" t="str">
        <x:v>233</x:v>
      </x:c>
      <x:c r="X648" s="8" t="str">
        <x:v>233</x:v>
      </x:c>
      <x:c r="Y648" s="8" t="str">
        <x:v>233</x:v>
      </x:c>
      <x:c r="Z648" s="8" t="str">
        <x:v>Maritime English 3.17 Plus · Dr. Wayne Vincent Tolomia · physical PDF page(s) 233 · Loma adaptation of ufinal-p233-final-1</x:v>
      </x:c>
      <x:c r="AA648" s="8" t="str">
        <x:v>public/game/loma-content.js</x:v>
      </x:c>
      <x:c r="AB648"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48" s="21" t="str"/>
      <x:c r="AD648" s="8" t="str"/>
      <x:c r="AE648" s="8" t="str"/>
      <x:c r="AF648" s="8" t="str">
        <x:v>Base first-completion reward. Matching selected traits add +2 skill XP; care readiness adds +2 to the primary skill when all three meters are at least 40 before completion. Completed practice gives no additional XP.</x:v>
      </x:c>
      <x:c r="AG648" s="8" t="str">
        <x:v>ufinal-p233-final-1</x:v>
      </x:c>
      <x:c r="AH648" s="8" t="str">
        <x:v>Book curriculum</x:v>
      </x:c>
      <x:c r="AI648" s="21" t="n">
        <x:v>8</x:v>
      </x:c>
      <x:c r="AJ648" s="8" t="str"/>
    </x:row>
    <x:row r="649" ht="131.5" customHeight="1">
      <x:c r="A649" s="8" t="str">
        <x:v>loma-book-ufinal-p233-final-1-2</x:v>
      </x:c>
      <x:c r="B649" s="8" t="str">
        <x:v>Loma final bank</x:v>
      </x:c>
      <x:c r="C649" s="8" t="str">
        <x:v>Course review · Language accuracy · p233 · 2</x:v>
      </x:c>
      <x:c r="D649" s="21" t="n">
        <x:v>4</x:v>
      </x:c>
      <x:c r="E649" s="21" t="n">
        <x:v>2</x:v>
      </x:c>
      <x:c r="F649" s="21" t="n">
        <x:v>8</x:v>
      </x:c>
      <x:c r="G649" s="8" t="str"/>
      <x:c r="H649" s="8" t="str">
        <x:v>Loma Lounge · West Entrance</x:v>
      </x:c>
      <x:c r="I649" s="8" t="str"/>
      <x:c r="J649" s="8" t="str">
        <x:v>Shared</x:v>
      </x:c>
      <x:c r="K649" s="8" t="str">
        <x:v>mixed</x:v>
      </x:c>
      <x:c r="L649" s="21" t="n">
        <x:v>3</x:v>
      </x:c>
      <x:c r="M649" s="8" t="str">
        <x:v>Candidate in the 273-game Loma pool. Required only when included in the player’s saved 50-game final; all 50 assigned games must pass.</x:v>
      </x:c>
      <x:c r="N649" s="8" t="str"/>
      <x:c r="O649" s="8" t="str">
        <x:v>Current outfit accepted for classroom final review</x:v>
      </x:c>
      <x:c r="P649" s="8" t="str">
        <x:v>Complete each presented question. Keep the source meaning, figures, units, and requested language form. All answers must pass.</x:v>
      </x:c>
      <x:c r="Q649" s="8" t="str"/>
      <x:c r="R649" s="21" t="n">
        <x:v>10</x:v>
      </x:c>
      <x:c r="S649" s="8" t="str">
        <x:v>English: 10 XP</x:v>
      </x:c>
      <x:c r="T649" s="8" t="str">
        <x:v>No</x:v>
      </x:c>
      <x:c r="U649" s="8" t="str">
        <x:v>No</x:v>
      </x:c>
      <x:c r="V649" s="8" t="str">
        <x:v>Ordered sequence
Accepted text</x:v>
      </x:c>
      <x:c r="W649" s="8" t="str">
        <x:v>233</x:v>
      </x:c>
      <x:c r="X649" s="8" t="str">
        <x:v>233</x:v>
      </x:c>
      <x:c r="Y649" s="8" t="str">
        <x:v>233</x:v>
      </x:c>
      <x:c r="Z649" s="8" t="str">
        <x:v>Maritime English 3.17 Plus · Dr. Wayne Vincent Tolomia · physical PDF page(s) 233 · Loma adaptation of ufinal-p233-final-1</x:v>
      </x:c>
      <x:c r="AA649" s="8" t="str">
        <x:v>public/game/loma-content.js</x:v>
      </x:c>
      <x:c r="AB649"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49" s="21" t="str"/>
      <x:c r="AD649" s="8" t="str"/>
      <x:c r="AE649" s="8" t="str"/>
      <x:c r="AF649" s="8" t="str">
        <x:v>Base first-completion reward. Matching selected traits add +2 skill XP; care readiness adds +2 to the primary skill when all three meters are at least 40 before completion. Completed practice gives no additional XP.</x:v>
      </x:c>
      <x:c r="AG649" s="8" t="str">
        <x:v>ufinal-p233-final-1</x:v>
      </x:c>
      <x:c r="AH649" s="8" t="str">
        <x:v>Book curriculum</x:v>
      </x:c>
      <x:c r="AI649" s="21" t="n">
        <x:v>8</x:v>
      </x:c>
      <x:c r="AJ649" s="8" t="str"/>
    </x:row>
    <x:row r="650" ht="131.5" customHeight="1">
      <x:c r="A650" s="8" t="str">
        <x:v>loma-book-ufinal-p233-final-1-3</x:v>
      </x:c>
      <x:c r="B650" s="8" t="str">
        <x:v>Loma final bank</x:v>
      </x:c>
      <x:c r="C650" s="8" t="str">
        <x:v>Course review · Language accuracy · p233 · 3</x:v>
      </x:c>
      <x:c r="D650" s="21" t="n">
        <x:v>4</x:v>
      </x:c>
      <x:c r="E650" s="21" t="n">
        <x:v>2</x:v>
      </x:c>
      <x:c r="F650" s="21" t="n">
        <x:v>8</x:v>
      </x:c>
      <x:c r="G650" s="8" t="str"/>
      <x:c r="H650" s="8" t="str">
        <x:v>Loma Lounge · West Entrance</x:v>
      </x:c>
      <x:c r="I650" s="8" t="str"/>
      <x:c r="J650" s="8" t="str">
        <x:v>Shared</x:v>
      </x:c>
      <x:c r="K650" s="8" t="str">
        <x:v>order</x:v>
      </x:c>
      <x:c r="L650" s="21" t="n">
        <x:v>2</x:v>
      </x:c>
      <x:c r="M650" s="8" t="str">
        <x:v>Candidate in the 273-game Loma pool. Required only when included in the player’s saved 50-game final; all 50 assigned games must pass.</x:v>
      </x:c>
      <x:c r="N650" s="8" t="str"/>
      <x:c r="O650" s="8" t="str">
        <x:v>Current outfit accepted for classroom final review</x:v>
      </x:c>
      <x:c r="P650" s="8" t="str">
        <x:v>Complete each presented question. Keep the source meaning, figures, units, and requested language form. All answers must pass.</x:v>
      </x:c>
      <x:c r="Q650" s="8" t="str"/>
      <x:c r="R650" s="21" t="n">
        <x:v>10</x:v>
      </x:c>
      <x:c r="S650" s="8" t="str">
        <x:v>English: 10 XP</x:v>
      </x:c>
      <x:c r="T650" s="8" t="str">
        <x:v>No</x:v>
      </x:c>
      <x:c r="U650" s="8" t="str">
        <x:v>No</x:v>
      </x:c>
      <x:c r="V650" s="8" t="str">
        <x:v>Ordered sequence</x:v>
      </x:c>
      <x:c r="W650" s="8" t="str">
        <x:v>233</x:v>
      </x:c>
      <x:c r="X650" s="8" t="str">
        <x:v>233</x:v>
      </x:c>
      <x:c r="Y650" s="8" t="str">
        <x:v>233</x:v>
      </x:c>
      <x:c r="Z650" s="8" t="str">
        <x:v>Maritime English 3.17 Plus · Dr. Wayne Vincent Tolomia · physical PDF page(s) 233 · Loma adaptation of ufinal-p233-final-1</x:v>
      </x:c>
      <x:c r="AA650" s="8" t="str">
        <x:v>public/game/loma-content.js</x:v>
      </x:c>
      <x:c r="AB650"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50" s="21" t="str"/>
      <x:c r="AD650" s="8" t="str"/>
      <x:c r="AE650" s="8" t="str"/>
      <x:c r="AF650" s="8" t="str">
        <x:v>Base first-completion reward. Matching selected traits add +2 skill XP; care readiness adds +2 to the primary skill when all three meters are at least 40 before completion. Completed practice gives no additional XP.</x:v>
      </x:c>
      <x:c r="AG650" s="8" t="str">
        <x:v>ufinal-p233-final-1</x:v>
      </x:c>
      <x:c r="AH650" s="8" t="str">
        <x:v>Book curriculum</x:v>
      </x:c>
      <x:c r="AI650" s="21" t="n">
        <x:v>8</x:v>
      </x:c>
      <x:c r="AJ650" s="8" t="str"/>
    </x:row>
    <x:row r="651" ht="131.5" customHeight="1">
      <x:c r="A651" s="8" t="str">
        <x:v>loma-book-ufinal-p233-final-2-1</x:v>
      </x:c>
      <x:c r="B651" s="8" t="str">
        <x:v>Loma final bank</x:v>
      </x:c>
      <x:c r="C651" s="8" t="str">
        <x:v>Course review · Language accuracy · p233</x:v>
      </x:c>
      <x:c r="D651" s="21" t="n">
        <x:v>4</x:v>
      </x:c>
      <x:c r="E651" s="21" t="n">
        <x:v>2</x:v>
      </x:c>
      <x:c r="F651" s="21" t="n">
        <x:v>8</x:v>
      </x:c>
      <x:c r="G651" s="8" t="str"/>
      <x:c r="H651" s="8" t="str">
        <x:v>Loma Lounge · West Entrance</x:v>
      </x:c>
      <x:c r="I651" s="8" t="str"/>
      <x:c r="J651" s="8" t="str">
        <x:v>Shared</x:v>
      </x:c>
      <x:c r="K651" s="8" t="str">
        <x:v>text</x:v>
      </x:c>
      <x:c r="L651" s="21" t="n">
        <x:v>2</x:v>
      </x:c>
      <x:c r="M651" s="8" t="str">
        <x:v>Candidate in the 273-game Loma pool. Required only when included in the player’s saved 50-game final; all 50 assigned games must pass.</x:v>
      </x:c>
      <x:c r="N651" s="8" t="str"/>
      <x:c r="O651" s="8" t="str">
        <x:v>Current outfit accepted for classroom final review</x:v>
      </x:c>
      <x:c r="P651" s="8" t="str">
        <x:v>Complete each presented question. Keep the source meaning, figures, units, and requested language form. All answers must pass.</x:v>
      </x:c>
      <x:c r="Q651" s="8" t="str"/>
      <x:c r="R651" s="21" t="n">
        <x:v>10</x:v>
      </x:c>
      <x:c r="S651" s="8" t="str">
        <x:v>English: 10 XP</x:v>
      </x:c>
      <x:c r="T651" s="8" t="str">
        <x:v>No</x:v>
      </x:c>
      <x:c r="U651" s="8" t="str">
        <x:v>No</x:v>
      </x:c>
      <x:c r="V651" s="8" t="str">
        <x:v>Accepted text</x:v>
      </x:c>
      <x:c r="W651" s="8" t="str">
        <x:v>233</x:v>
      </x:c>
      <x:c r="X651" s="8" t="str">
        <x:v>233</x:v>
      </x:c>
      <x:c r="Y651" s="8" t="str">
        <x:v>233</x:v>
      </x:c>
      <x:c r="Z651" s="8" t="str">
        <x:v>Maritime English 3.17 Plus · Dr. Wayne Vincent Tolomia · physical PDF page(s) 233 · Loma adaptation of ufinal-p233-final-2</x:v>
      </x:c>
      <x:c r="AA651" s="8" t="str">
        <x:v>public/game/loma-content.js</x:v>
      </x:c>
      <x:c r="AB651"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51" s="21" t="str"/>
      <x:c r="AD651" s="8" t="str"/>
      <x:c r="AE651" s="8" t="str"/>
      <x:c r="AF651" s="8" t="str">
        <x:v>Base first-completion reward. Matching selected traits add +2 skill XP; care readiness adds +2 to the primary skill when all three meters are at least 40 before completion. Completed practice gives no additional XP.</x:v>
      </x:c>
      <x:c r="AG651" s="8" t="str">
        <x:v>ufinal-p233-final-2</x:v>
      </x:c>
      <x:c r="AH651" s="8" t="str">
        <x:v>Book curriculum</x:v>
      </x:c>
      <x:c r="AI651" s="21" t="n">
        <x:v>8</x:v>
      </x:c>
      <x:c r="AJ651" s="8" t="str"/>
    </x:row>
    <x:row r="652" ht="131.5" customHeight="1">
      <x:c r="A652" s="8" t="str">
        <x:v>loma-book-ufinal-p234-final-1-1</x:v>
      </x:c>
      <x:c r="B652" s="8" t="str">
        <x:v>Loma final bank</x:v>
      </x:c>
      <x:c r="C652" s="8" t="str">
        <x:v>Course review · Language accuracy · p234 · 1</x:v>
      </x:c>
      <x:c r="D652" s="21" t="n">
        <x:v>4</x:v>
      </x:c>
      <x:c r="E652" s="21" t="n">
        <x:v>2</x:v>
      </x:c>
      <x:c r="F652" s="21" t="n">
        <x:v>8</x:v>
      </x:c>
      <x:c r="G652" s="8" t="str"/>
      <x:c r="H652" s="8" t="str">
        <x:v>Loma Lounge · West Entrance</x:v>
      </x:c>
      <x:c r="I652" s="8" t="str"/>
      <x:c r="J652" s="8" t="str">
        <x:v>Shared</x:v>
      </x:c>
      <x:c r="K652" s="8" t="str">
        <x:v>mixed</x:v>
      </x:c>
      <x:c r="L652" s="21" t="n">
        <x:v>3</x:v>
      </x:c>
      <x:c r="M652" s="8" t="str">
        <x:v>Candidate in the 273-game Loma pool. Required only when included in the player’s saved 50-game final; all 50 assigned games must pass.</x:v>
      </x:c>
      <x:c r="N652" s="8" t="str"/>
      <x:c r="O652" s="8" t="str">
        <x:v>Current outfit accepted for classroom final review</x:v>
      </x:c>
      <x:c r="P652" s="8" t="str">
        <x:v>Complete each presented question. Keep the source meaning, figures, units, and requested language form. All answers must pass.</x:v>
      </x:c>
      <x:c r="Q652" s="8" t="str"/>
      <x:c r="R652" s="21" t="n">
        <x:v>10</x:v>
      </x:c>
      <x:c r="S652" s="8" t="str">
        <x:v>English: 10 XP</x:v>
      </x:c>
      <x:c r="T652" s="8" t="str">
        <x:v>No</x:v>
      </x:c>
      <x:c r="U652" s="8" t="str">
        <x:v>No</x:v>
      </x:c>
      <x:c r="V652" s="8" t="str">
        <x:v>Ordered sequence
Accepted text</x:v>
      </x:c>
      <x:c r="W652" s="8" t="str">
        <x:v>234</x:v>
      </x:c>
      <x:c r="X652" s="8" t="str">
        <x:v>234</x:v>
      </x:c>
      <x:c r="Y652" s="8" t="str">
        <x:v>234</x:v>
      </x:c>
      <x:c r="Z652" s="8" t="str">
        <x:v>Maritime English 3.17 Plus · Dr. Wayne Vincent Tolomia · physical PDF page(s) 234 · Loma adaptation of ufinal-p234-final-1</x:v>
      </x:c>
      <x:c r="AA652" s="8" t="str">
        <x:v>public/game/loma-content.js</x:v>
      </x:c>
      <x:c r="AB652"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52" s="21" t="str"/>
      <x:c r="AD652" s="8" t="str"/>
      <x:c r="AE652" s="8" t="str"/>
      <x:c r="AF652" s="8" t="str">
        <x:v>Base first-completion reward. Matching selected traits add +2 skill XP; care readiness adds +2 to the primary skill when all three meters are at least 40 before completion. Completed practice gives no additional XP.</x:v>
      </x:c>
      <x:c r="AG652" s="8" t="str">
        <x:v>ufinal-p234-final-1</x:v>
      </x:c>
      <x:c r="AH652" s="8" t="str">
        <x:v>Book curriculum</x:v>
      </x:c>
      <x:c r="AI652" s="21" t="n">
        <x:v>8</x:v>
      </x:c>
      <x:c r="AJ652" s="8" t="str"/>
    </x:row>
    <x:row r="653" ht="131.5" customHeight="1">
      <x:c r="A653" s="8" t="str">
        <x:v>loma-book-ufinal-p234-final-1-2</x:v>
      </x:c>
      <x:c r="B653" s="8" t="str">
        <x:v>Loma final bank</x:v>
      </x:c>
      <x:c r="C653" s="8" t="str">
        <x:v>Course review · Language accuracy · p234 · 2</x:v>
      </x:c>
      <x:c r="D653" s="21" t="n">
        <x:v>4</x:v>
      </x:c>
      <x:c r="E653" s="21" t="n">
        <x:v>2</x:v>
      </x:c>
      <x:c r="F653" s="21" t="n">
        <x:v>8</x:v>
      </x:c>
      <x:c r="G653" s="8" t="str"/>
      <x:c r="H653" s="8" t="str">
        <x:v>Loma Lounge · West Entrance</x:v>
      </x:c>
      <x:c r="I653" s="8" t="str"/>
      <x:c r="J653" s="8" t="str">
        <x:v>Shared</x:v>
      </x:c>
      <x:c r="K653" s="8" t="str">
        <x:v>mixed</x:v>
      </x:c>
      <x:c r="L653" s="21" t="n">
        <x:v>3</x:v>
      </x:c>
      <x:c r="M653" s="8" t="str">
        <x:v>Candidate in the 273-game Loma pool. Required only when included in the player’s saved 50-game final; all 50 assigned games must pass.</x:v>
      </x:c>
      <x:c r="N653" s="8" t="str"/>
      <x:c r="O653" s="8" t="str">
        <x:v>Current outfit accepted for classroom final review</x:v>
      </x:c>
      <x:c r="P653" s="8" t="str">
        <x:v>Complete each presented question. Keep the source meaning, figures, units, and requested language form. All answers must pass.</x:v>
      </x:c>
      <x:c r="Q653" s="8" t="str"/>
      <x:c r="R653" s="21" t="n">
        <x:v>10</x:v>
      </x:c>
      <x:c r="S653" s="8" t="str">
        <x:v>English: 10 XP</x:v>
      </x:c>
      <x:c r="T653" s="8" t="str">
        <x:v>No</x:v>
      </x:c>
      <x:c r="U653" s="8" t="str">
        <x:v>No</x:v>
      </x:c>
      <x:c r="V653" s="8" t="str">
        <x:v>Accepted text
Ordered sequence</x:v>
      </x:c>
      <x:c r="W653" s="8" t="str">
        <x:v>234</x:v>
      </x:c>
      <x:c r="X653" s="8" t="str">
        <x:v>234</x:v>
      </x:c>
      <x:c r="Y653" s="8" t="str">
        <x:v>234</x:v>
      </x:c>
      <x:c r="Z653" s="8" t="str">
        <x:v>Maritime English 3.17 Plus · Dr. Wayne Vincent Tolomia · physical PDF page(s) 234 · Loma adaptation of ufinal-p234-final-1</x:v>
      </x:c>
      <x:c r="AA653" s="8" t="str">
        <x:v>public/game/loma-content.js</x:v>
      </x:c>
      <x:c r="AB653"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53" s="21" t="str"/>
      <x:c r="AD653" s="8" t="str"/>
      <x:c r="AE653" s="8" t="str"/>
      <x:c r="AF653" s="8" t="str">
        <x:v>Base first-completion reward. Matching selected traits add +2 skill XP; care readiness adds +2 to the primary skill when all three meters are at least 40 before completion. Completed practice gives no additional XP.</x:v>
      </x:c>
      <x:c r="AG653" s="8" t="str">
        <x:v>ufinal-p234-final-1</x:v>
      </x:c>
      <x:c r="AH653" s="8" t="str">
        <x:v>Book curriculum</x:v>
      </x:c>
      <x:c r="AI653" s="21" t="n">
        <x:v>8</x:v>
      </x:c>
      <x:c r="AJ653" s="8" t="str"/>
    </x:row>
    <x:row r="654" ht="131.5" customHeight="1">
      <x:c r="A654" s="8" t="str">
        <x:v>loma-book-ufinal-p234-final-1-3</x:v>
      </x:c>
      <x:c r="B654" s="8" t="str">
        <x:v>Loma final bank</x:v>
      </x:c>
      <x:c r="C654" s="8" t="str">
        <x:v>Course review · Language accuracy · p234 · 3</x:v>
      </x:c>
      <x:c r="D654" s="21" t="n">
        <x:v>4</x:v>
      </x:c>
      <x:c r="E654" s="21" t="n">
        <x:v>2</x:v>
      </x:c>
      <x:c r="F654" s="21" t="n">
        <x:v>8</x:v>
      </x:c>
      <x:c r="G654" s="8" t="str"/>
      <x:c r="H654" s="8" t="str">
        <x:v>Loma Lounge · West Entrance</x:v>
      </x:c>
      <x:c r="I654" s="8" t="str"/>
      <x:c r="J654" s="8" t="str">
        <x:v>Shared</x:v>
      </x:c>
      <x:c r="K654" s="8" t="str">
        <x:v>text</x:v>
      </x:c>
      <x:c r="L654" s="21" t="n">
        <x:v>2</x:v>
      </x:c>
      <x:c r="M654" s="8" t="str">
        <x:v>Candidate in the 273-game Loma pool. Required only when included in the player’s saved 50-game final; all 50 assigned games must pass.</x:v>
      </x:c>
      <x:c r="N654" s="8" t="str"/>
      <x:c r="O654" s="8" t="str">
        <x:v>Current outfit accepted for classroom final review</x:v>
      </x:c>
      <x:c r="P654" s="8" t="str">
        <x:v>Complete each presented question. Keep the source meaning, figures, units, and requested language form. All answers must pass.</x:v>
      </x:c>
      <x:c r="Q654" s="8" t="str"/>
      <x:c r="R654" s="21" t="n">
        <x:v>10</x:v>
      </x:c>
      <x:c r="S654" s="8" t="str">
        <x:v>English: 10 XP</x:v>
      </x:c>
      <x:c r="T654" s="8" t="str">
        <x:v>No</x:v>
      </x:c>
      <x:c r="U654" s="8" t="str">
        <x:v>No</x:v>
      </x:c>
      <x:c r="V654" s="8" t="str">
        <x:v>Accepted text</x:v>
      </x:c>
      <x:c r="W654" s="8" t="str">
        <x:v>234</x:v>
      </x:c>
      <x:c r="X654" s="8" t="str">
        <x:v>234</x:v>
      </x:c>
      <x:c r="Y654" s="8" t="str">
        <x:v>234</x:v>
      </x:c>
      <x:c r="Z654" s="8" t="str">
        <x:v>Maritime English 3.17 Plus · Dr. Wayne Vincent Tolomia · physical PDF page(s) 234 · Loma adaptation of ufinal-p234-final-1</x:v>
      </x:c>
      <x:c r="AA654" s="8" t="str">
        <x:v>public/game/loma-content.js</x:v>
      </x:c>
      <x:c r="AB654"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54" s="21" t="str"/>
      <x:c r="AD654" s="8" t="str"/>
      <x:c r="AE654" s="8" t="str"/>
      <x:c r="AF654" s="8" t="str">
        <x:v>Base first-completion reward. Matching selected traits add +2 skill XP; care readiness adds +2 to the primary skill when all three meters are at least 40 before completion. Completed practice gives no additional XP.</x:v>
      </x:c>
      <x:c r="AG654" s="8" t="str">
        <x:v>ufinal-p234-final-1</x:v>
      </x:c>
      <x:c r="AH654" s="8" t="str">
        <x:v>Book curriculum</x:v>
      </x:c>
      <x:c r="AI654" s="21" t="n">
        <x:v>8</x:v>
      </x:c>
      <x:c r="AJ654" s="8" t="str"/>
    </x:row>
    <x:row r="655" ht="131.5" customHeight="1">
      <x:c r="A655" s="8" t="str">
        <x:v>loma-book-ufinal-p234-final-2-1</x:v>
      </x:c>
      <x:c r="B655" s="8" t="str">
        <x:v>Loma final bank</x:v>
      </x:c>
      <x:c r="C655" s="8" t="str">
        <x:v>Course review · Language accuracy · p234</x:v>
      </x:c>
      <x:c r="D655" s="21" t="n">
        <x:v>4</x:v>
      </x:c>
      <x:c r="E655" s="21" t="n">
        <x:v>2</x:v>
      </x:c>
      <x:c r="F655" s="21" t="n">
        <x:v>8</x:v>
      </x:c>
      <x:c r="G655" s="8" t="str"/>
      <x:c r="H655" s="8" t="str">
        <x:v>Loma Lounge · West Entrance</x:v>
      </x:c>
      <x:c r="I655" s="8" t="str"/>
      <x:c r="J655" s="8" t="str">
        <x:v>Shared</x:v>
      </x:c>
      <x:c r="K655" s="8" t="str">
        <x:v>order</x:v>
      </x:c>
      <x:c r="L655" s="21" t="n">
        <x:v>2</x:v>
      </x:c>
      <x:c r="M655" s="8" t="str">
        <x:v>Candidate in the 273-game Loma pool. Required only when included in the player’s saved 50-game final; all 50 assigned games must pass.</x:v>
      </x:c>
      <x:c r="N655" s="8" t="str"/>
      <x:c r="O655" s="8" t="str">
        <x:v>Current outfit accepted for classroom final review</x:v>
      </x:c>
      <x:c r="P655" s="8" t="str">
        <x:v>Complete each presented question. Keep the source meaning, figures, units, and requested language form. All answers must pass.</x:v>
      </x:c>
      <x:c r="Q655" s="8" t="str"/>
      <x:c r="R655" s="21" t="n">
        <x:v>10</x:v>
      </x:c>
      <x:c r="S655" s="8" t="str">
        <x:v>English: 10 XP</x:v>
      </x:c>
      <x:c r="T655" s="8" t="str">
        <x:v>No</x:v>
      </x:c>
      <x:c r="U655" s="8" t="str">
        <x:v>No</x:v>
      </x:c>
      <x:c r="V655" s="8" t="str">
        <x:v>Ordered sequence</x:v>
      </x:c>
      <x:c r="W655" s="8" t="str">
        <x:v>234</x:v>
      </x:c>
      <x:c r="X655" s="8" t="str">
        <x:v>234</x:v>
      </x:c>
      <x:c r="Y655" s="8" t="str">
        <x:v>234</x:v>
      </x:c>
      <x:c r="Z655" s="8" t="str">
        <x:v>Maritime English 3.17 Plus · Dr. Wayne Vincent Tolomia · physical PDF page(s) 234 · Loma adaptation of ufinal-p234-final-2</x:v>
      </x:c>
      <x:c r="AA655" s="8" t="str">
        <x:v>public/game/loma-content.js</x:v>
      </x:c>
      <x:c r="AB655"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55" s="21" t="str"/>
      <x:c r="AD655" s="8" t="str"/>
      <x:c r="AE655" s="8" t="str"/>
      <x:c r="AF655" s="8" t="str">
        <x:v>Base first-completion reward. Matching selected traits add +2 skill XP; care readiness adds +2 to the primary skill when all three meters are at least 40 before completion. Completed practice gives no additional XP.</x:v>
      </x:c>
      <x:c r="AG655" s="8" t="str">
        <x:v>ufinal-p234-final-2</x:v>
      </x:c>
      <x:c r="AH655" s="8" t="str">
        <x:v>Book curriculum</x:v>
      </x:c>
      <x:c r="AI655" s="21" t="n">
        <x:v>8</x:v>
      </x:c>
      <x:c r="AJ655" s="8" t="str"/>
    </x:row>
    <x:row r="656" ht="131.5" customHeight="1">
      <x:c r="A656" s="8" t="str">
        <x:v>loma-book-ufinal-p235-final-1-1</x:v>
      </x:c>
      <x:c r="B656" s="8" t="str">
        <x:v>Loma final bank</x:v>
      </x:c>
      <x:c r="C656" s="8" t="str">
        <x:v>Course review · Language accuracy · p235 · 1</x:v>
      </x:c>
      <x:c r="D656" s="21" t="n">
        <x:v>4</x:v>
      </x:c>
      <x:c r="E656" s="21" t="n">
        <x:v>2</x:v>
      </x:c>
      <x:c r="F656" s="21" t="n">
        <x:v>8</x:v>
      </x:c>
      <x:c r="G656" s="8" t="str"/>
      <x:c r="H656" s="8" t="str">
        <x:v>Loma Lounge · West Entrance</x:v>
      </x:c>
      <x:c r="I656" s="8" t="str"/>
      <x:c r="J656" s="8" t="str">
        <x:v>Deck</x:v>
      </x:c>
      <x:c r="K656" s="8" t="str">
        <x:v>text</x:v>
      </x:c>
      <x:c r="L656" s="21" t="n">
        <x:v>3</x:v>
      </x:c>
      <x:c r="M656" s="8" t="str">
        <x:v>Candidate in the 273-game Loma pool. Required only when included in the player’s saved 50-game final; all 50 assigned games must pass.</x:v>
      </x:c>
      <x:c r="N656" s="8" t="str"/>
      <x:c r="O656" s="8" t="str">
        <x:v>Current outfit accepted for classroom final review</x:v>
      </x:c>
      <x:c r="P656" s="8" t="str">
        <x:v>Complete each presented question. Keep the source meaning, figures, units, and requested language form. All answers must pass.</x:v>
      </x:c>
      <x:c r="Q656" s="8" t="str"/>
      <x:c r="R656" s="21" t="n">
        <x:v>10</x:v>
      </x:c>
      <x:c r="S656" s="8" t="str">
        <x:v>English: 10 XP
Navigation: 4 XP</x:v>
      </x:c>
      <x:c r="T656" s="8" t="str">
        <x:v>No</x:v>
      </x:c>
      <x:c r="U656" s="8" t="str">
        <x:v>No</x:v>
      </x:c>
      <x:c r="V656" s="8" t="str">
        <x:v>Accepted text</x:v>
      </x:c>
      <x:c r="W656" s="8" t="str">
        <x:v>235</x:v>
      </x:c>
      <x:c r="X656" s="8" t="str">
        <x:v>235</x:v>
      </x:c>
      <x:c r="Y656" s="8" t="str">
        <x:v>235</x:v>
      </x:c>
      <x:c r="Z656" s="8" t="str">
        <x:v>Maritime English 3.17 Plus · Dr. Wayne Vincent Tolomia · physical PDF page(s) 235 · Loma adaptation of ufinal-p235-final-1</x:v>
      </x:c>
      <x:c r="AA656" s="8" t="str">
        <x:v>public/game/loma-content.js</x:v>
      </x:c>
      <x:c r="AB656"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56" s="21" t="str"/>
      <x:c r="AD656" s="8" t="str"/>
      <x:c r="AE656" s="8" t="str"/>
      <x:c r="AF656" s="8" t="str">
        <x:v>Base first-completion reward. Matching selected traits add +2 skill XP; care readiness adds +2 to the primary skill when all three meters are at least 40 before completion. Completed practice gives no additional XP.</x:v>
      </x:c>
      <x:c r="AG656" s="8" t="str">
        <x:v>ufinal-p235-final-1</x:v>
      </x:c>
      <x:c r="AH656" s="8" t="str">
        <x:v>Book curriculum</x:v>
      </x:c>
      <x:c r="AI656" s="21" t="n">
        <x:v>8</x:v>
      </x:c>
      <x:c r="AJ656" s="8" t="str"/>
    </x:row>
    <x:row r="657" ht="131.5" customHeight="1">
      <x:c r="A657" s="8" t="str">
        <x:v>loma-book-ufinal-p235-final-1-2</x:v>
      </x:c>
      <x:c r="B657" s="8" t="str">
        <x:v>Loma final bank</x:v>
      </x:c>
      <x:c r="C657" s="8" t="str">
        <x:v>Course review · Language accuracy · p235 · 2</x:v>
      </x:c>
      <x:c r="D657" s="21" t="n">
        <x:v>4</x:v>
      </x:c>
      <x:c r="E657" s="21" t="n">
        <x:v>2</x:v>
      </x:c>
      <x:c r="F657" s="21" t="n">
        <x:v>8</x:v>
      </x:c>
      <x:c r="G657" s="8" t="str"/>
      <x:c r="H657" s="8" t="str">
        <x:v>Loma Lounge · West Entrance</x:v>
      </x:c>
      <x:c r="I657" s="8" t="str"/>
      <x:c r="J657" s="8" t="str">
        <x:v>Deck</x:v>
      </x:c>
      <x:c r="K657" s="8" t="str">
        <x:v>text</x:v>
      </x:c>
      <x:c r="L657" s="21" t="n">
        <x:v>2</x:v>
      </x:c>
      <x:c r="M657" s="8" t="str">
        <x:v>Candidate in the 273-game Loma pool. Required only when included in the player’s saved 50-game final; all 50 assigned games must pass.</x:v>
      </x:c>
      <x:c r="N657" s="8" t="str"/>
      <x:c r="O657" s="8" t="str">
        <x:v>Current outfit accepted for classroom final review</x:v>
      </x:c>
      <x:c r="P657" s="8" t="str">
        <x:v>Complete each presented question. Keep the source meaning, figures, units, and requested language form. All answers must pass.</x:v>
      </x:c>
      <x:c r="Q657" s="8" t="str"/>
      <x:c r="R657" s="21" t="n">
        <x:v>10</x:v>
      </x:c>
      <x:c r="S657" s="8" t="str">
        <x:v>English: 10 XP
Navigation: 4 XP</x:v>
      </x:c>
      <x:c r="T657" s="8" t="str">
        <x:v>No</x:v>
      </x:c>
      <x:c r="U657" s="8" t="str">
        <x:v>No</x:v>
      </x:c>
      <x:c r="V657" s="8" t="str">
        <x:v>Accepted text</x:v>
      </x:c>
      <x:c r="W657" s="8" t="str">
        <x:v>235</x:v>
      </x:c>
      <x:c r="X657" s="8" t="str">
        <x:v>235</x:v>
      </x:c>
      <x:c r="Y657" s="8" t="str">
        <x:v>235</x:v>
      </x:c>
      <x:c r="Z657" s="8" t="str">
        <x:v>Maritime English 3.17 Plus · Dr. Wayne Vincent Tolomia · physical PDF page(s) 235 · Loma adaptation of ufinal-p235-final-1</x:v>
      </x:c>
      <x:c r="AA657" s="8" t="str">
        <x:v>public/game/loma-content.js</x:v>
      </x:c>
      <x:c r="AB657"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57" s="21" t="str"/>
      <x:c r="AD657" s="8" t="str"/>
      <x:c r="AE657" s="8" t="str"/>
      <x:c r="AF657" s="8" t="str">
        <x:v>Base first-completion reward. Matching selected traits add +2 skill XP; care readiness adds +2 to the primary skill when all three meters are at least 40 before completion. Completed practice gives no additional XP.</x:v>
      </x:c>
      <x:c r="AG657" s="8" t="str">
        <x:v>ufinal-p235-final-1</x:v>
      </x:c>
      <x:c r="AH657" s="8" t="str">
        <x:v>Book curriculum</x:v>
      </x:c>
      <x:c r="AI657" s="21" t="n">
        <x:v>8</x:v>
      </x:c>
      <x:c r="AJ657" s="8" t="str"/>
    </x:row>
    <x:row r="658" ht="131.5" customHeight="1">
      <x:c r="A658" s="8" t="str">
        <x:v>loma-book-ufinal-p236-final-1-1</x:v>
      </x:c>
      <x:c r="B658" s="8" t="str">
        <x:v>Loma final bank</x:v>
      </x:c>
      <x:c r="C658" s="8" t="str">
        <x:v>Course review · Language accuracy · p236 · 1</x:v>
      </x:c>
      <x:c r="D658" s="21" t="n">
        <x:v>4</x:v>
      </x:c>
      <x:c r="E658" s="21" t="n">
        <x:v>2</x:v>
      </x:c>
      <x:c r="F658" s="21" t="n">
        <x:v>8</x:v>
      </x:c>
      <x:c r="G658" s="8" t="str"/>
      <x:c r="H658" s="8" t="str">
        <x:v>Loma Lounge · West Entrance</x:v>
      </x:c>
      <x:c r="I658" s="8" t="str"/>
      <x:c r="J658" s="8" t="str">
        <x:v>Engine</x:v>
      </x:c>
      <x:c r="K658" s="8" t="str">
        <x:v>text</x:v>
      </x:c>
      <x:c r="L658" s="21" t="n">
        <x:v>3</x:v>
      </x:c>
      <x:c r="M658" s="8" t="str">
        <x:v>Candidate in the 273-game Loma pool. Required only when included in the player’s saved 50-game final; all 50 assigned games must pass.</x:v>
      </x:c>
      <x:c r="N658" s="8" t="str"/>
      <x:c r="O658" s="8" t="str">
        <x:v>Current outfit accepted for classroom final review</x:v>
      </x:c>
      <x:c r="P658" s="8" t="str">
        <x:v>Complete each presented question. Keep the source meaning, figures, units, and requested language form. All answers must pass.</x:v>
      </x:c>
      <x:c r="Q658" s="8" t="str"/>
      <x:c r="R658" s="21" t="n">
        <x:v>10</x:v>
      </x:c>
      <x:c r="S658" s="8" t="str">
        <x:v>English: 10 XP
Engineering: 4 XP</x:v>
      </x:c>
      <x:c r="T658" s="8" t="str">
        <x:v>No</x:v>
      </x:c>
      <x:c r="U658" s="8" t="str">
        <x:v>No</x:v>
      </x:c>
      <x:c r="V658" s="8" t="str">
        <x:v>Accepted text</x:v>
      </x:c>
      <x:c r="W658" s="8" t="str">
        <x:v>236</x:v>
      </x:c>
      <x:c r="X658" s="8" t="str">
        <x:v>236</x:v>
      </x:c>
      <x:c r="Y658" s="8" t="str">
        <x:v>236</x:v>
      </x:c>
      <x:c r="Z658" s="8" t="str">
        <x:v>Maritime English 3.17 Plus · Dr. Wayne Vincent Tolomia · physical PDF page(s) 236 · Loma adaptation of ufinal-p236-final-1</x:v>
      </x:c>
      <x:c r="AA658" s="8" t="str">
        <x:v>public/game/loma-content.js</x:v>
      </x:c>
      <x:c r="AB658"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58" s="21" t="str"/>
      <x:c r="AD658" s="8" t="str"/>
      <x:c r="AE658" s="8" t="str"/>
      <x:c r="AF658" s="8" t="str">
        <x:v>Base first-completion reward. Matching selected traits add +2 skill XP; care readiness adds +2 to the primary skill when all three meters are at least 40 before completion. Completed practice gives no additional XP.</x:v>
      </x:c>
      <x:c r="AG658" s="8" t="str">
        <x:v>ufinal-p236-final-1</x:v>
      </x:c>
      <x:c r="AH658" s="8" t="str">
        <x:v>Book curriculum</x:v>
      </x:c>
      <x:c r="AI658" s="21" t="n">
        <x:v>8</x:v>
      </x:c>
      <x:c r="AJ658" s="8" t="str"/>
    </x:row>
    <x:row r="659" ht="131.5" customHeight="1">
      <x:c r="A659" s="8" t="str">
        <x:v>loma-book-ufinal-p236-final-1-2</x:v>
      </x:c>
      <x:c r="B659" s="8" t="str">
        <x:v>Loma final bank</x:v>
      </x:c>
      <x:c r="C659" s="8" t="str">
        <x:v>Course review · Language accuracy · p236 · 2</x:v>
      </x:c>
      <x:c r="D659" s="21" t="n">
        <x:v>4</x:v>
      </x:c>
      <x:c r="E659" s="21" t="n">
        <x:v>2</x:v>
      </x:c>
      <x:c r="F659" s="21" t="n">
        <x:v>8</x:v>
      </x:c>
      <x:c r="G659" s="8" t="str"/>
      <x:c r="H659" s="8" t="str">
        <x:v>Loma Lounge · West Entrance</x:v>
      </x:c>
      <x:c r="I659" s="8" t="str"/>
      <x:c r="J659" s="8" t="str">
        <x:v>Engine</x:v>
      </x:c>
      <x:c r="K659" s="8" t="str">
        <x:v>text</x:v>
      </x:c>
      <x:c r="L659" s="21" t="n">
        <x:v>2</x:v>
      </x:c>
      <x:c r="M659" s="8" t="str">
        <x:v>Candidate in the 273-game Loma pool. Required only when included in the player’s saved 50-game final; all 50 assigned games must pass.</x:v>
      </x:c>
      <x:c r="N659" s="8" t="str"/>
      <x:c r="O659" s="8" t="str">
        <x:v>Current outfit accepted for classroom final review</x:v>
      </x:c>
      <x:c r="P659" s="8" t="str">
        <x:v>Complete each presented question. Keep the source meaning, figures, units, and requested language form. All answers must pass.</x:v>
      </x:c>
      <x:c r="Q659" s="8" t="str"/>
      <x:c r="R659" s="21" t="n">
        <x:v>10</x:v>
      </x:c>
      <x:c r="S659" s="8" t="str">
        <x:v>English: 10 XP
Engineering: 4 XP</x:v>
      </x:c>
      <x:c r="T659" s="8" t="str">
        <x:v>No</x:v>
      </x:c>
      <x:c r="U659" s="8" t="str">
        <x:v>No</x:v>
      </x:c>
      <x:c r="V659" s="8" t="str">
        <x:v>Accepted text</x:v>
      </x:c>
      <x:c r="W659" s="8" t="str">
        <x:v>236</x:v>
      </x:c>
      <x:c r="X659" s="8" t="str">
        <x:v>236</x:v>
      </x:c>
      <x:c r="Y659" s="8" t="str">
        <x:v>236</x:v>
      </x:c>
      <x:c r="Z659" s="8" t="str">
        <x:v>Maritime English 3.17 Plus · Dr. Wayne Vincent Tolomia · physical PDF page(s) 236 · Loma adaptation of ufinal-p236-final-1</x:v>
      </x:c>
      <x:c r="AA659" s="8" t="str">
        <x:v>public/game/loma-content.js</x:v>
      </x:c>
      <x:c r="AB659"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59" s="21" t="str"/>
      <x:c r="AD659" s="8" t="str"/>
      <x:c r="AE659" s="8" t="str"/>
      <x:c r="AF659" s="8" t="str">
        <x:v>Base first-completion reward. Matching selected traits add +2 skill XP; care readiness adds +2 to the primary skill when all three meters are at least 40 before completion. Completed practice gives no additional XP.</x:v>
      </x:c>
      <x:c r="AG659" s="8" t="str">
        <x:v>ufinal-p236-final-1</x:v>
      </x:c>
      <x:c r="AH659" s="8" t="str">
        <x:v>Book curriculum</x:v>
      </x:c>
      <x:c r="AI659" s="21" t="n">
        <x:v>8</x:v>
      </x:c>
      <x:c r="AJ659" s="8" t="str"/>
    </x:row>
    <x:row r="660" ht="131.5" customHeight="1">
      <x:c r="A660" s="8" t="str">
        <x:v>loma-staff-chalermvut-first-command</x:v>
      </x:c>
      <x:c r="B660" s="8" t="str">
        <x:v>Loma final bank</x:v>
      </x:c>
      <x:c r="C660" s="8" t="str">
        <x:v>Capt. Chalermvut · Your first command</x:v>
      </x:c>
      <x:c r="D660" s="21" t="n">
        <x:v>4</x:v>
      </x:c>
      <x:c r="E660" s="21" t="n">
        <x:v>2</x:v>
      </x:c>
      <x:c r="F660" s="21" t="n">
        <x:v>8</x:v>
      </x:c>
      <x:c r="G660" s="8" t="str">
        <x:v>Capt. Chalermvut</x:v>
      </x:c>
      <x:c r="H660" s="8" t="str">
        <x:v>Loma Lounge · West Entrance</x:v>
      </x:c>
      <x:c r="I660" s="8" t="str"/>
      <x:c r="J660" s="8" t="str">
        <x:v>Shared</x:v>
      </x:c>
      <x:c r="K660" s="8" t="str">
        <x:v>mixed</x:v>
      </x:c>
      <x:c r="L660" s="21" t="n">
        <x:v>4</x:v>
      </x:c>
      <x:c r="M660" s="8" t="str">
        <x:v>Candidate in the 273-game Loma pool. Required only when included in the player’s saved 50-game final; all 50 assigned games must pass.</x:v>
      </x:c>
      <x:c r="N660" s="8" t="str"/>
      <x:c r="O660" s="8" t="str">
        <x:v>Current outfit accepted for classroom final review</x:v>
      </x:c>
      <x:c r="P660" s="8" t="str">
        <x:v>Classroom final review of Capt. Chalermvut’s taught challenge. Answer every question correctly. Your current outfit is accepted at Loma Lounge.</x:v>
      </x:c>
      <x:c r="Q660" s="8" t="str"/>
      <x:c r="R660" s="21" t="n">
        <x:v>10</x:v>
      </x:c>
      <x:c r="S660" s="8" t="str">
        <x:v>Leadership: 10 XP
English: 4 XP</x:v>
      </x:c>
      <x:c r="T660" s="8" t="str">
        <x:v>No</x:v>
      </x:c>
      <x:c r="U660" s="8" t="str">
        <x:v>No</x:v>
      </x:c>
      <x:c r="V660" s="8" t="str">
        <x:v>Ordered sequence
Accepted text</x:v>
      </x:c>
      <x:c r="W660" s="8" t="str"/>
      <x:c r="X660" s="8" t="str"/>
      <x:c r="Y660" s="8" t="str"/>
      <x:c r="Z660" s="8" t="str">
        <x:v>Your first command · Capt. Chalermvut · Loma adaptation of chalermvut-first-command</x:v>
      </x:c>
      <x:c r="AA660" s="8" t="str">
        <x:v>public/game/loma-content.js</x:v>
      </x:c>
      <x:c r="AB660"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60" s="21" t="str"/>
      <x:c r="AD660" s="8" t="str"/>
      <x:c r="AE660" s="8" t="str"/>
      <x:c r="AF660" s="8" t="str">
        <x:v>Base first-completion reward. Matching selected traits add +2 skill XP; care readiness adds +2 to the primary skill when all three meters are at least 40 before completion. Completed practice gives no additional XP.</x:v>
      </x:c>
      <x:c r="AG660" s="8" t="str">
        <x:v>chalermvut-first-command</x:v>
      </x:c>
      <x:c r="AH660" s="8" t="str">
        <x:v>Staff mission</x:v>
      </x:c>
      <x:c r="AI660" s="21" t="n">
        <x:v>1</x:v>
      </x:c>
      <x:c r="AJ660" s="8" t="str"/>
    </x:row>
    <x:row r="661" ht="131.5" customHeight="1">
      <x:c r="A661" s="8" t="str">
        <x:v>loma-staff-chalermvut-team-leader</x:v>
      </x:c>
      <x:c r="B661" s="8" t="str">
        <x:v>Loma final bank</x:v>
      </x:c>
      <x:c r="C661" s="8" t="str">
        <x:v>Capt. Chalermvut · Lead a reliable team</x:v>
      </x:c>
      <x:c r="D661" s="21" t="n">
        <x:v>4</x:v>
      </x:c>
      <x:c r="E661" s="21" t="n">
        <x:v>2</x:v>
      </x:c>
      <x:c r="F661" s="21" t="n">
        <x:v>8</x:v>
      </x:c>
      <x:c r="G661" s="8" t="str">
        <x:v>Capt. Chalermvut</x:v>
      </x:c>
      <x:c r="H661" s="8" t="str">
        <x:v>Loma Lounge · West Entrance</x:v>
      </x:c>
      <x:c r="I661" s="8" t="str"/>
      <x:c r="J661" s="8" t="str">
        <x:v>Shared</x:v>
      </x:c>
      <x:c r="K661" s="8" t="str">
        <x:v>mixed</x:v>
      </x:c>
      <x:c r="L661" s="21" t="n">
        <x:v>4</x:v>
      </x:c>
      <x:c r="M661" s="8" t="str">
        <x:v>Candidate in the 273-game Loma pool. Required only when included in the player’s saved 50-game final; all 50 assigned games must pass.</x:v>
      </x:c>
      <x:c r="N661" s="8" t="str"/>
      <x:c r="O661" s="8" t="str">
        <x:v>Current outfit accepted for classroom final review</x:v>
      </x:c>
      <x:c r="P661" s="8" t="str">
        <x:v>Classroom final review of Capt. Chalermvut’s taught challenge. Answer every question correctly. Your current outfit is accepted at Loma Lounge.</x:v>
      </x:c>
      <x:c r="Q661" s="8" t="str"/>
      <x:c r="R661" s="21" t="n">
        <x:v>10</x:v>
      </x:c>
      <x:c r="S661" s="8" t="str">
        <x:v>Leadership: 10 XP
English: 4 XP</x:v>
      </x:c>
      <x:c r="T661" s="8" t="str">
        <x:v>No</x:v>
      </x:c>
      <x:c r="U661" s="8" t="str">
        <x:v>No</x:v>
      </x:c>
      <x:c r="V661" s="8" t="str">
        <x:v>Ordered sequence
Accepted text</x:v>
      </x:c>
      <x:c r="W661" s="8" t="str"/>
      <x:c r="X661" s="8" t="str"/>
      <x:c r="Y661" s="8" t="str"/>
      <x:c r="Z661" s="8" t="str">
        <x:v>Lead a reliable team · Capt. Chalermvut · Loma adaptation of chalermvut-team-leader</x:v>
      </x:c>
      <x:c r="AA661" s="8" t="str">
        <x:v>public/game/loma-content.js</x:v>
      </x:c>
      <x:c r="AB661"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61" s="21" t="str"/>
      <x:c r="AD661" s="8" t="str"/>
      <x:c r="AE661" s="8" t="str"/>
      <x:c r="AF661" s="8" t="str">
        <x:v>Base first-completion reward. Matching selected traits add +2 skill XP; care readiness adds +2 to the primary skill when all three meters are at least 40 before completion. Completed practice gives no additional XP.</x:v>
      </x:c>
      <x:c r="AG661" s="8" t="str">
        <x:v>chalermvut-team-leader</x:v>
      </x:c>
      <x:c r="AH661" s="8" t="str">
        <x:v>Staff mission</x:v>
      </x:c>
      <x:c r="AI661" s="21" t="n">
        <x:v>3</x:v>
      </x:c>
      <x:c r="AJ661" s="8" t="str"/>
    </x:row>
    <x:row r="662" ht="131.5" customHeight="1">
      <x:c r="A662" s="8" t="str">
        <x:v>loma-staff-kobchapan-study-plan</x:v>
      </x:c>
      <x:c r="B662" s="8" t="str">
        <x:v>Loma final bank</x:v>
      </x:c>
      <x:c r="C662" s="8" t="str">
        <x:v>Director Kobchapan · Make a study plan</x:v>
      </x:c>
      <x:c r="D662" s="21" t="n">
        <x:v>4</x:v>
      </x:c>
      <x:c r="E662" s="21" t="n">
        <x:v>2</x:v>
      </x:c>
      <x:c r="F662" s="21" t="n">
        <x:v>8</x:v>
      </x:c>
      <x:c r="G662" s="8" t="str">
        <x:v>Director Kobchapan</x:v>
      </x:c>
      <x:c r="H662" s="8" t="str">
        <x:v>Loma Lounge · West Entrance</x:v>
      </x:c>
      <x:c r="I662" s="8" t="str"/>
      <x:c r="J662" s="8" t="str">
        <x:v>Shared</x:v>
      </x:c>
      <x:c r="K662" s="8" t="str">
        <x:v>mixed</x:v>
      </x:c>
      <x:c r="L662" s="21" t="n">
        <x:v>4</x:v>
      </x:c>
      <x:c r="M662" s="8" t="str">
        <x:v>Candidate in the 273-game Loma pool. Required only when included in the player’s saved 50-game final; all 50 assigned games must pass.</x:v>
      </x:c>
      <x:c r="N662" s="8" t="str"/>
      <x:c r="O662" s="8" t="str">
        <x:v>Current outfit accepted for classroom final review</x:v>
      </x:c>
      <x:c r="P662" s="8" t="str">
        <x:v>Classroom final review of Director Kobchapan’s taught challenge. Answer every question correctly. Your current outfit is accepted at Loma Lounge.</x:v>
      </x:c>
      <x:c r="Q662" s="8" t="str"/>
      <x:c r="R662" s="21" t="n">
        <x:v>10</x:v>
      </x:c>
      <x:c r="S662" s="8" t="str">
        <x:v>Leadership: 10 XP
English: 4 XP</x:v>
      </x:c>
      <x:c r="T662" s="8" t="str">
        <x:v>No</x:v>
      </x:c>
      <x:c r="U662" s="8" t="str">
        <x:v>No</x:v>
      </x:c>
      <x:c r="V662" s="8" t="str">
        <x:v>Accepted text
Ordered sequence</x:v>
      </x:c>
      <x:c r="W662" s="8" t="str"/>
      <x:c r="X662" s="8" t="str"/>
      <x:c r="Y662" s="8" t="str"/>
      <x:c r="Z662" s="8" t="str">
        <x:v>Make a study plan · Director Kobchapan · Loma adaptation of kobchapan-study-plan</x:v>
      </x:c>
      <x:c r="AA662" s="8" t="str">
        <x:v>public/game/loma-content.js</x:v>
      </x:c>
      <x:c r="AB662"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62" s="21" t="str"/>
      <x:c r="AD662" s="8" t="str"/>
      <x:c r="AE662" s="8" t="str"/>
      <x:c r="AF662" s="8" t="str">
        <x:v>Base first-completion reward. Matching selected traits add +2 skill XP; care readiness adds +2 to the primary skill when all three meters are at least 40 before completion. Completed practice gives no additional XP.</x:v>
      </x:c>
      <x:c r="AG662" s="8" t="str">
        <x:v>kobchapan-study-plan</x:v>
      </x:c>
      <x:c r="AH662" s="8" t="str">
        <x:v>Staff mission</x:v>
      </x:c>
      <x:c r="AI662" s="21" t="n">
        <x:v>1</x:v>
      </x:c>
      <x:c r="AJ662" s="8" t="str"/>
    </x:row>
    <x:row r="663" ht="131.5" customHeight="1">
      <x:c r="A663" s="8" t="str">
        <x:v>loma-staff-kobchapan-progress-check</x:v>
      </x:c>
      <x:c r="B663" s="8" t="str">
        <x:v>Loma final bank</x:v>
      </x:c>
      <x:c r="C663" s="8" t="str">
        <x:v>Director Kobchapan · Check your Year 2 record</x:v>
      </x:c>
      <x:c r="D663" s="21" t="n">
        <x:v>4</x:v>
      </x:c>
      <x:c r="E663" s="21" t="n">
        <x:v>2</x:v>
      </x:c>
      <x:c r="F663" s="21" t="n">
        <x:v>8</x:v>
      </x:c>
      <x:c r="G663" s="8" t="str">
        <x:v>Director Kobchapan</x:v>
      </x:c>
      <x:c r="H663" s="8" t="str">
        <x:v>Loma Lounge · West Entrance</x:v>
      </x:c>
      <x:c r="I663" s="8" t="str"/>
      <x:c r="J663" s="8" t="str">
        <x:v>Shared</x:v>
      </x:c>
      <x:c r="K663" s="8" t="str">
        <x:v>mixed</x:v>
      </x:c>
      <x:c r="L663" s="21" t="n">
        <x:v>4</x:v>
      </x:c>
      <x:c r="M663" s="8" t="str">
        <x:v>Candidate in the 273-game Loma pool. Required only when included in the player’s saved 50-game final; all 50 assigned games must pass.</x:v>
      </x:c>
      <x:c r="N663" s="8" t="str"/>
      <x:c r="O663" s="8" t="str">
        <x:v>Current outfit accepted for classroom final review</x:v>
      </x:c>
      <x:c r="P663" s="8" t="str">
        <x:v>Classroom final review of Director Kobchapan’s taught challenge. Answer every question correctly. Your current outfit is accepted at Loma Lounge.</x:v>
      </x:c>
      <x:c r="Q663" s="8" t="str"/>
      <x:c r="R663" s="21" t="n">
        <x:v>10</x:v>
      </x:c>
      <x:c r="S663" s="8" t="str">
        <x:v>Leadership: 10 XP
English: 4 XP</x:v>
      </x:c>
      <x:c r="T663" s="8" t="str">
        <x:v>No</x:v>
      </x:c>
      <x:c r="U663" s="8" t="str">
        <x:v>No</x:v>
      </x:c>
      <x:c r="V663" s="8" t="str">
        <x:v>Accepted text
Ordered sequence</x:v>
      </x:c>
      <x:c r="W663" s="8" t="str"/>
      <x:c r="X663" s="8" t="str"/>
      <x:c r="Y663" s="8" t="str"/>
      <x:c r="Z663" s="8" t="str">
        <x:v>Check your Year 2 record · Director Kobchapan · Loma adaptation of kobchapan-progress-check</x:v>
      </x:c>
      <x:c r="AA663" s="8" t="str">
        <x:v>public/game/loma-content.js</x:v>
      </x:c>
      <x:c r="AB663"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63" s="21" t="str"/>
      <x:c r="AD663" s="8" t="str"/>
      <x:c r="AE663" s="8" t="str"/>
      <x:c r="AF663" s="8" t="str">
        <x:v>Base first-completion reward. Matching selected traits add +2 skill XP; care readiness adds +2 to the primary skill when all three meters are at least 40 before completion. Completed practice gives no additional XP.</x:v>
      </x:c>
      <x:c r="AG663" s="8" t="str">
        <x:v>kobchapan-progress-check</x:v>
      </x:c>
      <x:c r="AH663" s="8" t="str">
        <x:v>Staff mission</x:v>
      </x:c>
      <x:c r="AI663" s="21" t="n">
        <x:v>3</x:v>
      </x:c>
      <x:c r="AJ663" s="8" t="str"/>
    </x:row>
    <x:row r="664" ht="131.5" customHeight="1">
      <x:c r="A664" s="8" t="str">
        <x:v>loma-staff-wayne-sentence-builder</x:v>
      </x:c>
      <x:c r="B664" s="8" t="str">
        <x:v>Loma final bank</x:v>
      </x:c>
      <x:c r="C664" s="8" t="str">
        <x:v>Dr. Wayne · Sentence scramble: first day</x:v>
      </x:c>
      <x:c r="D664" s="21" t="n">
        <x:v>4</x:v>
      </x:c>
      <x:c r="E664" s="21" t="n">
        <x:v>2</x:v>
      </x:c>
      <x:c r="F664" s="21" t="n">
        <x:v>8</x:v>
      </x:c>
      <x:c r="G664" s="8" t="str">
        <x:v>Dr. Wayne</x:v>
      </x:c>
      <x:c r="H664" s="8" t="str">
        <x:v>Loma Lounge · West Entrance</x:v>
      </x:c>
      <x:c r="I664" s="8" t="str"/>
      <x:c r="J664" s="8" t="str">
        <x:v>Shared</x:v>
      </x:c>
      <x:c r="K664" s="8" t="str">
        <x:v>order</x:v>
      </x:c>
      <x:c r="L664" s="21" t="n">
        <x:v>4</x:v>
      </x:c>
      <x:c r="M664" s="8" t="str">
        <x:v>Candidate in the 273-game Loma pool. Required only when included in the player’s saved 50-game final; all 50 assigned games must pass.</x:v>
      </x:c>
      <x:c r="N664" s="8" t="str"/>
      <x:c r="O664" s="8" t="str">
        <x:v>Current outfit accepted for classroom final review</x:v>
      </x:c>
      <x:c r="P664" s="8" t="str">
        <x:v>Classroom final review of Dr. Wayne’s taught challenge. Answer every question correctly. Your current outfit is accepted at Loma Lounge.</x:v>
      </x:c>
      <x:c r="Q664" s="8" t="str"/>
      <x:c r="R664" s="21" t="n">
        <x:v>10</x:v>
      </x:c>
      <x:c r="S664" s="8" t="str">
        <x:v>English: 10 XP</x:v>
      </x:c>
      <x:c r="T664" s="8" t="str">
        <x:v>No</x:v>
      </x:c>
      <x:c r="U664" s="8" t="str">
        <x:v>No</x:v>
      </x:c>
      <x:c r="V664" s="8" t="str">
        <x:v>Ordered sequence</x:v>
      </x:c>
      <x:c r="W664" s="8" t="str"/>
      <x:c r="X664" s="8" t="str"/>
      <x:c r="Y664" s="8" t="str"/>
      <x:c r="Z664" s="8" t="str">
        <x:v>Sentence scramble: first day · Dr. Wayne · Loma adaptation of wayne-sentence-builder</x:v>
      </x:c>
      <x:c r="AA664" s="8" t="str">
        <x:v>public/game/loma-content.js</x:v>
      </x:c>
      <x:c r="AB664"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64" s="21" t="str"/>
      <x:c r="AD664" s="8" t="str"/>
      <x:c r="AE664" s="8" t="str"/>
      <x:c r="AF664" s="8" t="str">
        <x:v>Base first-completion reward. Matching selected traits add +2 skill XP; care readiness adds +2 to the primary skill when all three meters are at least 40 before completion. Completed practice gives no additional XP.</x:v>
      </x:c>
      <x:c r="AG664" s="8" t="str">
        <x:v>wayne-sentence-builder</x:v>
      </x:c>
      <x:c r="AH664" s="8" t="str">
        <x:v>Staff mission</x:v>
      </x:c>
      <x:c r="AI664" s="21" t="n">
        <x:v>1</x:v>
      </x:c>
      <x:c r="AJ664" s="8" t="str"/>
    </x:row>
    <x:row r="665" ht="131.5" customHeight="1">
      <x:c r="A665" s="8" t="str">
        <x:v>loma-staff-wayne-clear-messages</x:v>
      </x:c>
      <x:c r="B665" s="8" t="str">
        <x:v>Loma final bank</x:v>
      </x:c>
      <x:c r="C665" s="8" t="str">
        <x:v>Dr. Wayne · Sentence scramble: clear messages</x:v>
      </x:c>
      <x:c r="D665" s="21" t="n">
        <x:v>4</x:v>
      </x:c>
      <x:c r="E665" s="21" t="n">
        <x:v>2</x:v>
      </x:c>
      <x:c r="F665" s="21" t="n">
        <x:v>8</x:v>
      </x:c>
      <x:c r="G665" s="8" t="str">
        <x:v>Dr. Wayne</x:v>
      </x:c>
      <x:c r="H665" s="8" t="str">
        <x:v>Loma Lounge · West Entrance</x:v>
      </x:c>
      <x:c r="I665" s="8" t="str"/>
      <x:c r="J665" s="8" t="str">
        <x:v>Shared</x:v>
      </x:c>
      <x:c r="K665" s="8" t="str">
        <x:v>mixed</x:v>
      </x:c>
      <x:c r="L665" s="21" t="n">
        <x:v>4</x:v>
      </x:c>
      <x:c r="M665" s="8" t="str">
        <x:v>Candidate in the 273-game Loma pool. Required only when included in the player’s saved 50-game final; all 50 assigned games must pass.</x:v>
      </x:c>
      <x:c r="N665" s="8" t="str"/>
      <x:c r="O665" s="8" t="str">
        <x:v>Current outfit accepted for classroom final review</x:v>
      </x:c>
      <x:c r="P665" s="8" t="str">
        <x:v>Classroom final review of Dr. Wayne’s taught challenge. Answer every question correctly. Your current outfit is accepted at Loma Lounge.</x:v>
      </x:c>
      <x:c r="Q665" s="8" t="str"/>
      <x:c r="R665" s="21" t="n">
        <x:v>10</x:v>
      </x:c>
      <x:c r="S665" s="8" t="str">
        <x:v>English: 10 XP</x:v>
      </x:c>
      <x:c r="T665" s="8" t="str">
        <x:v>No</x:v>
      </x:c>
      <x:c r="U665" s="8" t="str">
        <x:v>No</x:v>
      </x:c>
      <x:c r="V665" s="8" t="str">
        <x:v>Ordered sequence
Accepted text</x:v>
      </x:c>
      <x:c r="W665" s="8" t="str"/>
      <x:c r="X665" s="8" t="str"/>
      <x:c r="Y665" s="8" t="str"/>
      <x:c r="Z665" s="8" t="str">
        <x:v>Sentence scramble: clear messages · Dr. Wayne · Loma adaptation of wayne-clear-messages</x:v>
      </x:c>
      <x:c r="AA665" s="8" t="str">
        <x:v>public/game/loma-content.js</x:v>
      </x:c>
      <x:c r="AB665"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65" s="21" t="str"/>
      <x:c r="AD665" s="8" t="str"/>
      <x:c r="AE665" s="8" t="str"/>
      <x:c r="AF665" s="8" t="str">
        <x:v>Base first-completion reward. Matching selected traits add +2 skill XP; care readiness adds +2 to the primary skill when all three meters are at least 40 before completion. Completed practice gives no additional XP.</x:v>
      </x:c>
      <x:c r="AG665" s="8" t="str">
        <x:v>wayne-clear-messages</x:v>
      </x:c>
      <x:c r="AH665" s="8" t="str">
        <x:v>Staff mission</x:v>
      </x:c>
      <x:c r="AI665" s="21" t="n">
        <x:v>3</x:v>
      </x:c>
      <x:c r="AJ665" s="8" t="str"/>
    </x:row>
    <x:row r="666" ht="131.5" customHeight="1">
      <x:c r="A666" s="8" t="str">
        <x:v>loma-staff-thanaphat-cadet-life</x:v>
      </x:c>
      <x:c r="B666" s="8" t="str">
        <x:v>Loma final bank</x:v>
      </x:c>
      <x:c r="C666" s="8" t="str">
        <x:v>Director Thanaphat · A good campus day</x:v>
      </x:c>
      <x:c r="D666" s="21" t="n">
        <x:v>4</x:v>
      </x:c>
      <x:c r="E666" s="21" t="n">
        <x:v>2</x:v>
      </x:c>
      <x:c r="F666" s="21" t="n">
        <x:v>8</x:v>
      </x:c>
      <x:c r="G666" s="8" t="str">
        <x:v>Director Thanaphat</x:v>
      </x:c>
      <x:c r="H666" s="8" t="str">
        <x:v>Loma Lounge · West Entrance</x:v>
      </x:c>
      <x:c r="I666" s="8" t="str"/>
      <x:c r="J666" s="8" t="str">
        <x:v>Shared</x:v>
      </x:c>
      <x:c r="K666" s="8" t="str">
        <x:v>mixed</x:v>
      </x:c>
      <x:c r="L666" s="21" t="n">
        <x:v>4</x:v>
      </x:c>
      <x:c r="M666" s="8" t="str">
        <x:v>Candidate in the 273-game Loma pool. Required only when included in the player’s saved 50-game final; all 50 assigned games must pass.</x:v>
      </x:c>
      <x:c r="N666" s="8" t="str"/>
      <x:c r="O666" s="8" t="str">
        <x:v>Current outfit accepted for classroom final review</x:v>
      </x:c>
      <x:c r="P666" s="8" t="str">
        <x:v>Classroom final review of Director Thanaphat’s taught challenge. Answer every question correctly. Your current outfit is accepted at Loma Lounge.</x:v>
      </x:c>
      <x:c r="Q666" s="8" t="str"/>
      <x:c r="R666" s="21" t="n">
        <x:v>10</x:v>
      </x:c>
      <x:c r="S666" s="8" t="str">
        <x:v>Leadership: 10 XP</x:v>
      </x:c>
      <x:c r="T666" s="8" t="str">
        <x:v>No</x:v>
      </x:c>
      <x:c r="U666" s="8" t="str">
        <x:v>No</x:v>
      </x:c>
      <x:c r="V666" s="8" t="str">
        <x:v>Accepted text</x:v>
      </x:c>
      <x:c r="W666" s="8" t="str"/>
      <x:c r="X666" s="8" t="str"/>
      <x:c r="Y666" s="8" t="str"/>
      <x:c r="Z666" s="8" t="str">
        <x:v>A good campus day · Director Thanaphat · Loma adaptation of thanaphat-cadet-life</x:v>
      </x:c>
      <x:c r="AA666" s="8" t="str">
        <x:v>public/game/loma-content.js</x:v>
      </x:c>
      <x:c r="AB666"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66" s="21" t="str"/>
      <x:c r="AD666" s="8" t="str"/>
      <x:c r="AE666" s="8" t="str"/>
      <x:c r="AF666" s="8" t="str">
        <x:v>Base first-completion reward. Matching selected traits add +2 skill XP; care readiness adds +2 to the primary skill when all three meters are at least 40 before completion. Completed practice gives no additional XP.</x:v>
      </x:c>
      <x:c r="AG666" s="8" t="str">
        <x:v>thanaphat-cadet-life</x:v>
      </x:c>
      <x:c r="AH666" s="8" t="str">
        <x:v>Staff mission</x:v>
      </x:c>
      <x:c r="AI666" s="21" t="n">
        <x:v>1</x:v>
      </x:c>
      <x:c r="AJ666" s="8" t="str"/>
    </x:row>
    <x:row r="667" ht="131.5" customHeight="1">
      <x:c r="A667" s="8" t="str">
        <x:v>loma-staff-thanaphat-team-care</x:v>
      </x:c>
      <x:c r="B667" s="8" t="str">
        <x:v>Loma final bank</x:v>
      </x:c>
      <x:c r="C667" s="8" t="str">
        <x:v>Director Thanaphat · Look after your team</x:v>
      </x:c>
      <x:c r="D667" s="21" t="n">
        <x:v>4</x:v>
      </x:c>
      <x:c r="E667" s="21" t="n">
        <x:v>2</x:v>
      </x:c>
      <x:c r="F667" s="21" t="n">
        <x:v>8</x:v>
      </x:c>
      <x:c r="G667" s="8" t="str">
        <x:v>Director Thanaphat</x:v>
      </x:c>
      <x:c r="H667" s="8" t="str">
        <x:v>Loma Lounge · West Entrance</x:v>
      </x:c>
      <x:c r="I667" s="8" t="str"/>
      <x:c r="J667" s="8" t="str">
        <x:v>Shared</x:v>
      </x:c>
      <x:c r="K667" s="8" t="str">
        <x:v>mixed</x:v>
      </x:c>
      <x:c r="L667" s="21" t="n">
        <x:v>4</x:v>
      </x:c>
      <x:c r="M667" s="8" t="str">
        <x:v>Candidate in the 273-game Loma pool. Required only when included in the player’s saved 50-game final; all 50 assigned games must pass.</x:v>
      </x:c>
      <x:c r="N667" s="8" t="str"/>
      <x:c r="O667" s="8" t="str">
        <x:v>Current outfit accepted for classroom final review</x:v>
      </x:c>
      <x:c r="P667" s="8" t="str">
        <x:v>Classroom final review of Director Thanaphat’s taught challenge. Answer every question correctly. Your current outfit is accepted at Loma Lounge.</x:v>
      </x:c>
      <x:c r="Q667" s="8" t="str"/>
      <x:c r="R667" s="21" t="n">
        <x:v>10</x:v>
      </x:c>
      <x:c r="S667" s="8" t="str">
        <x:v>Leadership: 10 XP</x:v>
      </x:c>
      <x:c r="T667" s="8" t="str">
        <x:v>No</x:v>
      </x:c>
      <x:c r="U667" s="8" t="str">
        <x:v>No</x:v>
      </x:c>
      <x:c r="V667" s="8" t="str">
        <x:v>Ordered sequence
Accepted text</x:v>
      </x:c>
      <x:c r="W667" s="8" t="str"/>
      <x:c r="X667" s="8" t="str"/>
      <x:c r="Y667" s="8" t="str"/>
      <x:c r="Z667" s="8" t="str">
        <x:v>Look after your team · Director Thanaphat · Loma adaptation of thanaphat-team-care</x:v>
      </x:c>
      <x:c r="AA667" s="8" t="str">
        <x:v>public/game/loma-content.js</x:v>
      </x:c>
      <x:c r="AB667"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67" s="21" t="str"/>
      <x:c r="AD667" s="8" t="str"/>
      <x:c r="AE667" s="8" t="str"/>
      <x:c r="AF667" s="8" t="str">
        <x:v>Base first-completion reward. Matching selected traits add +2 skill XP; care readiness adds +2 to the primary skill when all three meters are at least 40 before completion. Completed practice gives no additional XP.</x:v>
      </x:c>
      <x:c r="AG667" s="8" t="str">
        <x:v>thanaphat-team-care</x:v>
      </x:c>
      <x:c r="AH667" s="8" t="str">
        <x:v>Staff mission</x:v>
      </x:c>
      <x:c r="AI667" s="21" t="n">
        <x:v>3</x:v>
      </x:c>
      <x:c r="AJ667" s="8" t="str"/>
    </x:row>
    <x:row r="668" ht="131.5" customHeight="1">
      <x:c r="A668" s="8" t="str">
        <x:v>loma-staff-yak-dorm-routine</x:v>
      </x:c>
      <x:c r="B668" s="8" t="str">
        <x:v>Loma final bank</x:v>
      </x:c>
      <x:c r="C668" s="8" t="str">
        <x:v>Kru Yak · Learn the dorm routine</x:v>
      </x:c>
      <x:c r="D668" s="21" t="n">
        <x:v>4</x:v>
      </x:c>
      <x:c r="E668" s="21" t="n">
        <x:v>2</x:v>
      </x:c>
      <x:c r="F668" s="21" t="n">
        <x:v>8</x:v>
      </x:c>
      <x:c r="G668" s="8" t="str">
        <x:v>Kru Yak</x:v>
      </x:c>
      <x:c r="H668" s="8" t="str">
        <x:v>Loma Lounge · West Entrance</x:v>
      </x:c>
      <x:c r="I668" s="8" t="str"/>
      <x:c r="J668" s="8" t="str">
        <x:v>Shared</x:v>
      </x:c>
      <x:c r="K668" s="8" t="str">
        <x:v>mixed</x:v>
      </x:c>
      <x:c r="L668" s="21" t="n">
        <x:v>4</x:v>
      </x:c>
      <x:c r="M668" s="8" t="str">
        <x:v>Candidate in the 273-game Loma pool. Required only when included in the player’s saved 50-game final; all 50 assigned games must pass.</x:v>
      </x:c>
      <x:c r="N668" s="8" t="str"/>
      <x:c r="O668" s="8" t="str">
        <x:v>Current outfit accepted for classroom final review</x:v>
      </x:c>
      <x:c r="P668" s="8" t="str">
        <x:v>Classroom final review of Kru Yak’s taught challenge. Answer every question correctly. Your current outfit is accepted at Loma Lounge.</x:v>
      </x:c>
      <x:c r="Q668" s="8" t="str"/>
      <x:c r="R668" s="21" t="n">
        <x:v>10</x:v>
      </x:c>
      <x:c r="S668" s="8" t="str">
        <x:v>Fitness: 10 XP
Leadership: 4 XP</x:v>
      </x:c>
      <x:c r="T668" s="8" t="str">
        <x:v>No</x:v>
      </x:c>
      <x:c r="U668" s="8" t="str">
        <x:v>No</x:v>
      </x:c>
      <x:c r="V668" s="8" t="str">
        <x:v>Accepted text
Ordered sequence</x:v>
      </x:c>
      <x:c r="W668" s="8" t="str"/>
      <x:c r="X668" s="8" t="str"/>
      <x:c r="Y668" s="8" t="str"/>
      <x:c r="Z668" s="8" t="str">
        <x:v>Learn the dorm routine · Kru Yak · Loma adaptation of yak-dorm-routine</x:v>
      </x:c>
      <x:c r="AA668" s="8" t="str">
        <x:v>public/game/loma-content.js</x:v>
      </x:c>
      <x:c r="AB668"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68" s="21" t="str"/>
      <x:c r="AD668" s="8" t="str"/>
      <x:c r="AE668" s="8" t="str"/>
      <x:c r="AF668" s="8" t="str">
        <x:v>Base first-completion reward. Matching selected traits add +2 skill XP; care readiness adds +2 to the primary skill when all three meters are at least 40 before completion. Completed practice gives no additional XP.</x:v>
      </x:c>
      <x:c r="AG668" s="8" t="str">
        <x:v>yak-dorm-routine</x:v>
      </x:c>
      <x:c r="AH668" s="8" t="str">
        <x:v>Staff mission</x:v>
      </x:c>
      <x:c r="AI668" s="21" t="n">
        <x:v>1</x:v>
      </x:c>
      <x:c r="AJ668" s="8" t="str"/>
    </x:row>
    <x:row r="669" ht="131.5" customHeight="1">
      <x:c r="A669" s="8" t="str">
        <x:v>loma-staff-yak-weekly-discipline</x:v>
      </x:c>
      <x:c r="B669" s="8" t="str">
        <x:v>Loma final bank</x:v>
      </x:c>
      <x:c r="C669" s="8" t="str">
        <x:v>Kru Yak · Plan your weekly resets</x:v>
      </x:c>
      <x:c r="D669" s="21" t="n">
        <x:v>4</x:v>
      </x:c>
      <x:c r="E669" s="21" t="n">
        <x:v>2</x:v>
      </x:c>
      <x:c r="F669" s="21" t="n">
        <x:v>8</x:v>
      </x:c>
      <x:c r="G669" s="8" t="str">
        <x:v>Kru Yak</x:v>
      </x:c>
      <x:c r="H669" s="8" t="str">
        <x:v>Loma Lounge · West Entrance</x:v>
      </x:c>
      <x:c r="I669" s="8" t="str"/>
      <x:c r="J669" s="8" t="str">
        <x:v>Shared</x:v>
      </x:c>
      <x:c r="K669" s="8" t="str">
        <x:v>mixed</x:v>
      </x:c>
      <x:c r="L669" s="21" t="n">
        <x:v>4</x:v>
      </x:c>
      <x:c r="M669" s="8" t="str">
        <x:v>Candidate in the 273-game Loma pool. Required only when included in the player’s saved 50-game final; all 50 assigned games must pass.</x:v>
      </x:c>
      <x:c r="N669" s="8" t="str"/>
      <x:c r="O669" s="8" t="str">
        <x:v>Current outfit accepted for classroom final review</x:v>
      </x:c>
      <x:c r="P669" s="8" t="str">
        <x:v>Classroom final review of Kru Yak’s taught challenge. Answer every question correctly. Your current outfit is accepted at Loma Lounge.</x:v>
      </x:c>
      <x:c r="Q669" s="8" t="str"/>
      <x:c r="R669" s="21" t="n">
        <x:v>10</x:v>
      </x:c>
      <x:c r="S669" s="8" t="str">
        <x:v>Fitness: 10 XP
Leadership: 4 XP</x:v>
      </x:c>
      <x:c r="T669" s="8" t="str">
        <x:v>No</x:v>
      </x:c>
      <x:c r="U669" s="8" t="str">
        <x:v>No</x:v>
      </x:c>
      <x:c r="V669" s="8" t="str">
        <x:v>Accepted text</x:v>
      </x:c>
      <x:c r="W669" s="8" t="str"/>
      <x:c r="X669" s="8" t="str"/>
      <x:c r="Y669" s="8" t="str"/>
      <x:c r="Z669" s="8" t="str">
        <x:v>Plan your weekly resets · Kru Yak · Loma adaptation of yak-weekly-discipline</x:v>
      </x:c>
      <x:c r="AA669" s="8" t="str">
        <x:v>public/game/loma-content.js</x:v>
      </x:c>
      <x:c r="AB669"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69" s="21" t="str"/>
      <x:c r="AD669" s="8" t="str"/>
      <x:c r="AE669" s="8" t="str"/>
      <x:c r="AF669" s="8" t="str">
        <x:v>Base first-completion reward. Matching selected traits add +2 skill XP; care readiness adds +2 to the primary skill when all three meters are at least 40 before completion. Completed practice gives no additional XP.</x:v>
      </x:c>
      <x:c r="AG669" s="8" t="str">
        <x:v>yak-weekly-discipline</x:v>
      </x:c>
      <x:c r="AH669" s="8" t="str">
        <x:v>Staff mission</x:v>
      </x:c>
      <x:c r="AI669" s="21" t="n">
        <x:v>3</x:v>
      </x:c>
      <x:c r="AJ669" s="8" t="str"/>
    </x:row>
    <x:row r="670" ht="131.5" customHeight="1">
      <x:c r="A670" s="8" t="str">
        <x:v>loma-staff-aphisit-number-deck</x:v>
      </x:c>
      <x:c r="B670" s="8" t="str">
        <x:v>Loma final bank</x:v>
      </x:c>
      <x:c r="C670" s="8" t="str">
        <x:v>Tr. Aphisit · Number deck: additions and missing values</x:v>
      </x:c>
      <x:c r="D670" s="21" t="n">
        <x:v>4</x:v>
      </x:c>
      <x:c r="E670" s="21" t="n">
        <x:v>2</x:v>
      </x:c>
      <x:c r="F670" s="21" t="n">
        <x:v>8</x:v>
      </x:c>
      <x:c r="G670" s="8" t="str">
        <x:v>Tr. Aphisit</x:v>
      </x:c>
      <x:c r="H670" s="8" t="str">
        <x:v>Loma Lounge · West Entrance</x:v>
      </x:c>
      <x:c r="I670" s="8" t="str"/>
      <x:c r="J670" s="8" t="str">
        <x:v>Engine</x:v>
      </x:c>
      <x:c r="K670" s="8" t="str">
        <x:v>number</x:v>
      </x:c>
      <x:c r="L670" s="21" t="n">
        <x:v>4</x:v>
      </x:c>
      <x:c r="M670" s="8" t="str">
        <x:v>Candidate in the 273-game Loma pool. Required only when included in the player’s saved 50-game final; all 50 assigned games must pass.</x:v>
      </x:c>
      <x:c r="N670" s="8" t="str"/>
      <x:c r="O670" s="8" t="str">
        <x:v>Current outfit accepted for classroom final review</x:v>
      </x:c>
      <x:c r="P670" s="8" t="str">
        <x:v>Classroom final review of Tr. Aphisit’s taught challenge. Answer every question correctly. Your current outfit is accepted at Loma Lounge.</x:v>
      </x:c>
      <x:c r="Q670" s="8" t="str"/>
      <x:c r="R670" s="21" t="n">
        <x:v>10</x:v>
      </x:c>
      <x:c r="S670" s="8" t="str">
        <x:v>Mathematics: 10 XP</x:v>
      </x:c>
      <x:c r="T670" s="8" t="str">
        <x:v>No</x:v>
      </x:c>
      <x:c r="U670" s="8" t="str">
        <x:v>No</x:v>
      </x:c>
      <x:c r="V670" s="8" t="str">
        <x:v>Accepted text</x:v>
      </x:c>
      <x:c r="W670" s="8" t="str"/>
      <x:c r="X670" s="8" t="str"/>
      <x:c r="Y670" s="8" t="str"/>
      <x:c r="Z670" s="8" t="str">
        <x:v>Number deck: additions and missing values · Tr. Aphisit · Loma adaptation of aphisit-number-deck</x:v>
      </x:c>
      <x:c r="AA670" s="8" t="str">
        <x:v>public/game/loma-content.js</x:v>
      </x:c>
      <x:c r="AB670"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70" s="21" t="str"/>
      <x:c r="AD670" s="8" t="str"/>
      <x:c r="AE670" s="8" t="str"/>
      <x:c r="AF670" s="8" t="str">
        <x:v>Base first-completion reward. Matching selected traits add +2 skill XP; care readiness adds +2 to the primary skill when all three meters are at least 40 before completion. Completed practice gives no additional XP.</x:v>
      </x:c>
      <x:c r="AG670" s="8" t="str">
        <x:v>aphisit-number-deck</x:v>
      </x:c>
      <x:c r="AH670" s="8" t="str">
        <x:v>Staff mission</x:v>
      </x:c>
      <x:c r="AI670" s="21" t="n">
        <x:v>1</x:v>
      </x:c>
      <x:c r="AJ670" s="8" t="str"/>
    </x:row>
    <x:row r="671" ht="131.5" customHeight="1">
      <x:c r="A671" s="8" t="str">
        <x:v>loma-staff-aphisit-algebra-watch</x:v>
      </x:c>
      <x:c r="B671" s="8" t="str">
        <x:v>Loma final bank</x:v>
      </x:c>
      <x:c r="C671" s="8" t="str">
        <x:v>Tr. Aphisit · Algebra watch</x:v>
      </x:c>
      <x:c r="D671" s="21" t="n">
        <x:v>4</x:v>
      </x:c>
      <x:c r="E671" s="21" t="n">
        <x:v>2</x:v>
      </x:c>
      <x:c r="F671" s="21" t="n">
        <x:v>8</x:v>
      </x:c>
      <x:c r="G671" s="8" t="str">
        <x:v>Tr. Aphisit</x:v>
      </x:c>
      <x:c r="H671" s="8" t="str">
        <x:v>Loma Lounge · West Entrance</x:v>
      </x:c>
      <x:c r="I671" s="8" t="str"/>
      <x:c r="J671" s="8" t="str">
        <x:v>Engine</x:v>
      </x:c>
      <x:c r="K671" s="8" t="str">
        <x:v>number</x:v>
      </x:c>
      <x:c r="L671" s="21" t="n">
        <x:v>4</x:v>
      </x:c>
      <x:c r="M671" s="8" t="str">
        <x:v>Candidate in the 273-game Loma pool. Required only when included in the player’s saved 50-game final; all 50 assigned games must pass.</x:v>
      </x:c>
      <x:c r="N671" s="8" t="str"/>
      <x:c r="O671" s="8" t="str">
        <x:v>Current outfit accepted for classroom final review</x:v>
      </x:c>
      <x:c r="P671" s="8" t="str">
        <x:v>Classroom final review of Tr. Aphisit’s taught challenge. Answer every question correctly. Your current outfit is accepted at Loma Lounge.</x:v>
      </x:c>
      <x:c r="Q671" s="8" t="str"/>
      <x:c r="R671" s="21" t="n">
        <x:v>10</x:v>
      </x:c>
      <x:c r="S671" s="8" t="str">
        <x:v>Mathematics: 10 XP</x:v>
      </x:c>
      <x:c r="T671" s="8" t="str">
        <x:v>No</x:v>
      </x:c>
      <x:c r="U671" s="8" t="str">
        <x:v>No</x:v>
      </x:c>
      <x:c r="V671" s="8" t="str">
        <x:v>Accepted text</x:v>
      </x:c>
      <x:c r="W671" s="8" t="str"/>
      <x:c r="X671" s="8" t="str"/>
      <x:c r="Y671" s="8" t="str"/>
      <x:c r="Z671" s="8" t="str">
        <x:v>Algebra watch · Tr. Aphisit · Loma adaptation of aphisit-algebra-watch</x:v>
      </x:c>
      <x:c r="AA671" s="8" t="str">
        <x:v>public/game/loma-content.js</x:v>
      </x:c>
      <x:c r="AB671"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71" s="21" t="str"/>
      <x:c r="AD671" s="8" t="str"/>
      <x:c r="AE671" s="8" t="str"/>
      <x:c r="AF671" s="8" t="str">
        <x:v>Base first-completion reward. Matching selected traits add +2 skill XP; care readiness adds +2 to the primary skill when all three meters are at least 40 before completion. Completed practice gives no additional XP.</x:v>
      </x:c>
      <x:c r="AG671" s="8" t="str">
        <x:v>aphisit-algebra-watch</x:v>
      </x:c>
      <x:c r="AH671" s="8" t="str">
        <x:v>Staff mission</x:v>
      </x:c>
      <x:c r="AI671" s="21" t="n">
        <x:v>3</x:v>
      </x:c>
      <x:c r="AJ671" s="8" t="str"/>
    </x:row>
    <x:row r="672" ht="131.5" customHeight="1">
      <x:c r="A672" s="8" t="str">
        <x:v>loma-staff-anne-science-discovery</x:v>
      </x:c>
      <x:c r="B672" s="8" t="str">
        <x:v>Loma final bank</x:v>
      </x:c>
      <x:c r="C672" s="8" t="str">
        <x:v>Tr. Anne · Science discovery</x:v>
      </x:c>
      <x:c r="D672" s="21" t="n">
        <x:v>4</x:v>
      </x:c>
      <x:c r="E672" s="21" t="n">
        <x:v>2</x:v>
      </x:c>
      <x:c r="F672" s="21" t="n">
        <x:v>8</x:v>
      </x:c>
      <x:c r="G672" s="8" t="str">
        <x:v>Tr. Anne</x:v>
      </x:c>
      <x:c r="H672" s="8" t="str">
        <x:v>Loma Lounge · West Entrance</x:v>
      </x:c>
      <x:c r="I672" s="8" t="str"/>
      <x:c r="J672" s="8" t="str">
        <x:v>Engine</x:v>
      </x:c>
      <x:c r="K672" s="8" t="str">
        <x:v>choice</x:v>
      </x:c>
      <x:c r="L672" s="21" t="n">
        <x:v>4</x:v>
      </x:c>
      <x:c r="M672" s="8" t="str">
        <x:v>Candidate in the 273-game Loma pool. Required only when included in the player’s saved 50-game final; all 50 assigned games must pass.</x:v>
      </x:c>
      <x:c r="N672" s="8" t="str"/>
      <x:c r="O672" s="8" t="str">
        <x:v>Current outfit accepted for classroom final review</x:v>
      </x:c>
      <x:c r="P672" s="8" t="str">
        <x:v>Classroom final review of Tr. Anne’s taught challenge. Answer every question correctly. Your current outfit is accepted at Loma Lounge.</x:v>
      </x:c>
      <x:c r="Q672" s="8" t="str"/>
      <x:c r="R672" s="21" t="n">
        <x:v>10</x:v>
      </x:c>
      <x:c r="S672" s="8" t="str">
        <x:v>Science: 10 XP</x:v>
      </x:c>
      <x:c r="T672" s="8" t="str">
        <x:v>No</x:v>
      </x:c>
      <x:c r="U672" s="8" t="str">
        <x:v>No</x:v>
      </x:c>
      <x:c r="V672" s="8" t="str">
        <x:v>Accepted text</x:v>
      </x:c>
      <x:c r="W672" s="8" t="str"/>
      <x:c r="X672" s="8" t="str"/>
      <x:c r="Y672" s="8" t="str"/>
      <x:c r="Z672" s="8" t="str">
        <x:v>Science discovery · Tr. Anne · Loma adaptation of anne-science-discovery</x:v>
      </x:c>
      <x:c r="AA672" s="8" t="str">
        <x:v>public/game/loma-content.js</x:v>
      </x:c>
      <x:c r="AB672"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72" s="21" t="str"/>
      <x:c r="AD672" s="8" t="str"/>
      <x:c r="AE672" s="8" t="str"/>
      <x:c r="AF672" s="8" t="str">
        <x:v>Base first-completion reward. Matching selected traits add +2 skill XP; care readiness adds +2 to the primary skill when all three meters are at least 40 before completion. Completed practice gives no additional XP.</x:v>
      </x:c>
      <x:c r="AG672" s="8" t="str">
        <x:v>anne-science-discovery</x:v>
      </x:c>
      <x:c r="AH672" s="8" t="str">
        <x:v>Staff mission</x:v>
      </x:c>
      <x:c r="AI672" s="21" t="n">
        <x:v>1</x:v>
      </x:c>
      <x:c r="AJ672" s="8" t="str"/>
    </x:row>
    <x:row r="673" ht="131.5" customHeight="1">
      <x:c r="A673" s="8" t="str">
        <x:v>loma-staff-anne-science-at-sea</x:v>
      </x:c>
      <x:c r="B673" s="8" t="str">
        <x:v>Loma final bank</x:v>
      </x:c>
      <x:c r="C673" s="8" t="str">
        <x:v>Tr. Anne · Science around a vessel</x:v>
      </x:c>
      <x:c r="D673" s="21" t="n">
        <x:v>4</x:v>
      </x:c>
      <x:c r="E673" s="21" t="n">
        <x:v>2</x:v>
      </x:c>
      <x:c r="F673" s="21" t="n">
        <x:v>8</x:v>
      </x:c>
      <x:c r="G673" s="8" t="str">
        <x:v>Tr. Anne</x:v>
      </x:c>
      <x:c r="H673" s="8" t="str">
        <x:v>Loma Lounge · West Entrance</x:v>
      </x:c>
      <x:c r="I673" s="8" t="str"/>
      <x:c r="J673" s="8" t="str">
        <x:v>Engine</x:v>
      </x:c>
      <x:c r="K673" s="8" t="str">
        <x:v>mixed</x:v>
      </x:c>
      <x:c r="L673" s="21" t="n">
        <x:v>4</x:v>
      </x:c>
      <x:c r="M673" s="8" t="str">
        <x:v>Candidate in the 273-game Loma pool. Required only when included in the player’s saved 50-game final; all 50 assigned games must pass.</x:v>
      </x:c>
      <x:c r="N673" s="8" t="str"/>
      <x:c r="O673" s="8" t="str">
        <x:v>Current outfit accepted for classroom final review</x:v>
      </x:c>
      <x:c r="P673" s="8" t="str">
        <x:v>Classroom final review of Tr. Anne’s taught challenge. Answer every question correctly. Your current outfit is accepted at Loma Lounge.</x:v>
      </x:c>
      <x:c r="Q673" s="8" t="str"/>
      <x:c r="R673" s="21" t="n">
        <x:v>10</x:v>
      </x:c>
      <x:c r="S673" s="8" t="str">
        <x:v>Science: 10 XP</x:v>
      </x:c>
      <x:c r="T673" s="8" t="str">
        <x:v>No</x:v>
      </x:c>
      <x:c r="U673" s="8" t="str">
        <x:v>No</x:v>
      </x:c>
      <x:c r="V673" s="8" t="str">
        <x:v>Accepted text</x:v>
      </x:c>
      <x:c r="W673" s="8" t="str"/>
      <x:c r="X673" s="8" t="str"/>
      <x:c r="Y673" s="8" t="str"/>
      <x:c r="Z673" s="8" t="str">
        <x:v>Science around a vessel · Tr. Anne · Loma adaptation of anne-science-at-sea</x:v>
      </x:c>
      <x:c r="AA673" s="8" t="str">
        <x:v>public/game/loma-content.js</x:v>
      </x:c>
      <x:c r="AB673"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73" s="21" t="str"/>
      <x:c r="AD673" s="8" t="str"/>
      <x:c r="AE673" s="8" t="str"/>
      <x:c r="AF673" s="8" t="str">
        <x:v>Base first-completion reward. Matching selected traits add +2 skill XP; care readiness adds +2 to the primary skill when all three meters are at least 40 before completion. Completed practice gives no additional XP.</x:v>
      </x:c>
      <x:c r="AG673" s="8" t="str">
        <x:v>anne-science-at-sea</x:v>
      </x:c>
      <x:c r="AH673" s="8" t="str">
        <x:v>Staff mission</x:v>
      </x:c>
      <x:c r="AI673" s="21" t="n">
        <x:v>3</x:v>
      </x:c>
      <x:c r="AJ673" s="8" t="str"/>
    </x:row>
    <x:row r="674" ht="131.5" customHeight="1">
      <x:c r="A674" s="8" t="str">
        <x:v>loma-staff-jakk-first-watch</x:v>
      </x:c>
      <x:c r="B674" s="8" t="str">
        <x:v>Loma final bank</x:v>
      </x:c>
      <x:c r="C674" s="8" t="str">
        <x:v>Capt. Jakk · Your first watch briefing</x:v>
      </x:c>
      <x:c r="D674" s="21" t="n">
        <x:v>4</x:v>
      </x:c>
      <x:c r="E674" s="21" t="n">
        <x:v>2</x:v>
      </x:c>
      <x:c r="F674" s="21" t="n">
        <x:v>8</x:v>
      </x:c>
      <x:c r="G674" s="8" t="str">
        <x:v>Capt. Jakk</x:v>
      </x:c>
      <x:c r="H674" s="8" t="str">
        <x:v>Loma Lounge · West Entrance</x:v>
      </x:c>
      <x:c r="I674" s="8" t="str"/>
      <x:c r="J674" s="8" t="str">
        <x:v>Deck</x:v>
      </x:c>
      <x:c r="K674" s="8" t="str">
        <x:v>mixed</x:v>
      </x:c>
      <x:c r="L674" s="21" t="n">
        <x:v>4</x:v>
      </x:c>
      <x:c r="M674" s="8" t="str">
        <x:v>Candidate in the 273-game Loma pool. Required only when included in the player’s saved 50-game final; all 50 assigned games must pass.</x:v>
      </x:c>
      <x:c r="N674" s="8" t="str"/>
      <x:c r="O674" s="8" t="str">
        <x:v>Current outfit accepted for classroom final review</x:v>
      </x:c>
      <x:c r="P674" s="8" t="str">
        <x:v>Classroom final review of Capt. Jakk’s taught challenge. Answer every question correctly. Your current outfit is accepted at Loma Lounge.</x:v>
      </x:c>
      <x:c r="Q674" s="8" t="str"/>
      <x:c r="R674" s="21" t="n">
        <x:v>10</x:v>
      </x:c>
      <x:c r="S674" s="8" t="str">
        <x:v>Navigation: 10 XP
English: 4 XP</x:v>
      </x:c>
      <x:c r="T674" s="8" t="str">
        <x:v>No</x:v>
      </x:c>
      <x:c r="U674" s="8" t="str">
        <x:v>No</x:v>
      </x:c>
      <x:c r="V674" s="8" t="str">
        <x:v>Accepted text
Ordered sequence</x:v>
      </x:c>
      <x:c r="W674" s="8" t="str"/>
      <x:c r="X674" s="8" t="str"/>
      <x:c r="Y674" s="8" t="str"/>
      <x:c r="Z674" s="8" t="str">
        <x:v>Your first watch briefing · Capt. Jakk · Loma adaptation of jakk-first-watch</x:v>
      </x:c>
      <x:c r="AA674" s="8" t="str">
        <x:v>public/game/loma-content.js</x:v>
      </x:c>
      <x:c r="AB674"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74" s="21" t="str"/>
      <x:c r="AD674" s="8" t="str"/>
      <x:c r="AE674" s="8" t="str"/>
      <x:c r="AF674" s="8" t="str">
        <x:v>Base first-completion reward. Matching selected traits add +2 skill XP; care readiness adds +2 to the primary skill when all three meters are at least 40 before completion. Completed practice gives no additional XP.</x:v>
      </x:c>
      <x:c r="AG674" s="8" t="str">
        <x:v>jakk-first-watch</x:v>
      </x:c>
      <x:c r="AH674" s="8" t="str">
        <x:v>Staff mission</x:v>
      </x:c>
      <x:c r="AI674" s="21" t="n">
        <x:v>1</x:v>
      </x:c>
      <x:c r="AJ674" s="8" t="str"/>
    </x:row>
    <x:row r="675" ht="131.5" customHeight="1">
      <x:c r="A675" s="8" t="str">
        <x:v>loma-staff-jakk-watch-readiness</x:v>
      </x:c>
      <x:c r="B675" s="8" t="str">
        <x:v>Loma final bank</x:v>
      </x:c>
      <x:c r="C675" s="8" t="str">
        <x:v>Capt. Jakk · Prepare for the next watch</x:v>
      </x:c>
      <x:c r="D675" s="21" t="n">
        <x:v>4</x:v>
      </x:c>
      <x:c r="E675" s="21" t="n">
        <x:v>2</x:v>
      </x:c>
      <x:c r="F675" s="21" t="n">
        <x:v>8</x:v>
      </x:c>
      <x:c r="G675" s="8" t="str">
        <x:v>Capt. Jakk</x:v>
      </x:c>
      <x:c r="H675" s="8" t="str">
        <x:v>Loma Lounge · West Entrance</x:v>
      </x:c>
      <x:c r="I675" s="8" t="str"/>
      <x:c r="J675" s="8" t="str">
        <x:v>Deck</x:v>
      </x:c>
      <x:c r="K675" s="8" t="str">
        <x:v>mixed</x:v>
      </x:c>
      <x:c r="L675" s="21" t="n">
        <x:v>4</x:v>
      </x:c>
      <x:c r="M675" s="8" t="str">
        <x:v>Candidate in the 273-game Loma pool. Required only when included in the player’s saved 50-game final; all 50 assigned games must pass.</x:v>
      </x:c>
      <x:c r="N675" s="8" t="str"/>
      <x:c r="O675" s="8" t="str">
        <x:v>Current outfit accepted for classroom final review</x:v>
      </x:c>
      <x:c r="P675" s="8" t="str">
        <x:v>Classroom final review of Capt. Jakk’s taught challenge. Answer every question correctly. Your current outfit is accepted at Loma Lounge.</x:v>
      </x:c>
      <x:c r="Q675" s="8" t="str"/>
      <x:c r="R675" s="21" t="n">
        <x:v>10</x:v>
      </x:c>
      <x:c r="S675" s="8" t="str">
        <x:v>Navigation: 10 XP
English: 4 XP</x:v>
      </x:c>
      <x:c r="T675" s="8" t="str">
        <x:v>No</x:v>
      </x:c>
      <x:c r="U675" s="8" t="str">
        <x:v>No</x:v>
      </x:c>
      <x:c r="V675" s="8" t="str">
        <x:v>Ordered sequence
Accepted text</x:v>
      </x:c>
      <x:c r="W675" s="8" t="str"/>
      <x:c r="X675" s="8" t="str"/>
      <x:c r="Y675" s="8" t="str"/>
      <x:c r="Z675" s="8" t="str">
        <x:v>Prepare for the next watch · Capt. Jakk · Loma adaptation of jakk-watch-readiness</x:v>
      </x:c>
      <x:c r="AA675" s="8" t="str">
        <x:v>public/game/loma-content.js</x:v>
      </x:c>
      <x:c r="AB675"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75" s="21" t="str"/>
      <x:c r="AD675" s="8" t="str"/>
      <x:c r="AE675" s="8" t="str"/>
      <x:c r="AF675" s="8" t="str">
        <x:v>Base first-completion reward. Matching selected traits add +2 skill XP; care readiness adds +2 to the primary skill when all three meters are at least 40 before completion. Completed practice gives no additional XP.</x:v>
      </x:c>
      <x:c r="AG675" s="8" t="str">
        <x:v>jakk-watch-readiness</x:v>
      </x:c>
      <x:c r="AH675" s="8" t="str">
        <x:v>Staff mission</x:v>
      </x:c>
      <x:c r="AI675" s="21" t="n">
        <x:v>3</x:v>
      </x:c>
      <x:c r="AJ675" s="8" t="str"/>
    </x:row>
    <x:row r="676" ht="131.5" customHeight="1">
      <x:c r="A676" s="8" t="str">
        <x:v>loma-staff-asawin-workshop-ready</x:v>
      </x:c>
      <x:c r="B676" s="8" t="str">
        <x:v>Loma final bank</x:v>
      </x:c>
      <x:c r="C676" s="8" t="str">
        <x:v>Chief Engineer Asawin · Engine Simulator: readiness and observations</x:v>
      </x:c>
      <x:c r="D676" s="21" t="n">
        <x:v>4</x:v>
      </x:c>
      <x:c r="E676" s="21" t="n">
        <x:v>2</x:v>
      </x:c>
      <x:c r="F676" s="21" t="n">
        <x:v>8</x:v>
      </x:c>
      <x:c r="G676" s="8" t="str">
        <x:v>Chief Engineer Asawin</x:v>
      </x:c>
      <x:c r="H676" s="8" t="str">
        <x:v>Loma Lounge · West Entrance</x:v>
      </x:c>
      <x:c r="I676" s="8" t="str"/>
      <x:c r="J676" s="8" t="str">
        <x:v>Engine</x:v>
      </x:c>
      <x:c r="K676" s="8" t="str">
        <x:v>mixed</x:v>
      </x:c>
      <x:c r="L676" s="21" t="n">
        <x:v>4</x:v>
      </x:c>
      <x:c r="M676" s="8" t="str">
        <x:v>Candidate in the 273-game Loma pool. Required only when included in the player’s saved 50-game final; all 50 assigned games must pass.</x:v>
      </x:c>
      <x:c r="N676" s="8" t="str"/>
      <x:c r="O676" s="8" t="str">
        <x:v>Current outfit accepted for classroom final review</x:v>
      </x:c>
      <x:c r="P676" s="8" t="str">
        <x:v>Classroom final review of Chief Engineer Asawin’s taught challenge. Answer every question correctly. Your current outfit is accepted at Loma Lounge.</x:v>
      </x:c>
      <x:c r="Q676" s="8" t="str"/>
      <x:c r="R676" s="21" t="n">
        <x:v>10</x:v>
      </x:c>
      <x:c r="S676" s="8" t="str">
        <x:v>Engineering: 10 XP
Science: 4 XP</x:v>
      </x:c>
      <x:c r="T676" s="8" t="str">
        <x:v>No</x:v>
      </x:c>
      <x:c r="U676" s="8" t="str">
        <x:v>No</x:v>
      </x:c>
      <x:c r="V676" s="8" t="str">
        <x:v>Accepted text
Ordered sequence</x:v>
      </x:c>
      <x:c r="W676" s="8" t="str"/>
      <x:c r="X676" s="8" t="str"/>
      <x:c r="Y676" s="8" t="str"/>
      <x:c r="Z676" s="8" t="str">
        <x:v>Engine Simulator: readiness and observations · Chief Engineer Asawin · Loma adaptation of asawin-workshop-ready</x:v>
      </x:c>
      <x:c r="AA676" s="8" t="str">
        <x:v>public/game/loma-content.js</x:v>
      </x:c>
      <x:c r="AB676"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76" s="21" t="str"/>
      <x:c r="AD676" s="8" t="str"/>
      <x:c r="AE676" s="8" t="str"/>
      <x:c r="AF676" s="8" t="str">
        <x:v>Base first-completion reward. Matching selected traits add +2 skill XP; care readiness adds +2 to the primary skill when all three meters are at least 40 before completion. Completed practice gives no additional XP.</x:v>
      </x:c>
      <x:c r="AG676" s="8" t="str">
        <x:v>asawin-workshop-ready</x:v>
      </x:c>
      <x:c r="AH676" s="8" t="str">
        <x:v>Staff mission</x:v>
      </x:c>
      <x:c r="AI676" s="21" t="n">
        <x:v>1</x:v>
      </x:c>
      <x:c r="AJ676" s="8" t="str"/>
    </x:row>
    <x:row r="677" ht="131.5" customHeight="1">
      <x:c r="A677" s="8" t="str">
        <x:v>loma-staff-asawin-engineering-record</x:v>
      </x:c>
      <x:c r="B677" s="8" t="str">
        <x:v>Loma final bank</x:v>
      </x:c>
      <x:c r="C677" s="8" t="str">
        <x:v>Chief Engineer Asawin · Engineering record: compare and report</x:v>
      </x:c>
      <x:c r="D677" s="21" t="n">
        <x:v>4</x:v>
      </x:c>
      <x:c r="E677" s="21" t="n">
        <x:v>2</x:v>
      </x:c>
      <x:c r="F677" s="21" t="n">
        <x:v>8</x:v>
      </x:c>
      <x:c r="G677" s="8" t="str">
        <x:v>Chief Engineer Asawin</x:v>
      </x:c>
      <x:c r="H677" s="8" t="str">
        <x:v>Loma Lounge · West Entrance</x:v>
      </x:c>
      <x:c r="I677" s="8" t="str"/>
      <x:c r="J677" s="8" t="str">
        <x:v>Engine</x:v>
      </x:c>
      <x:c r="K677" s="8" t="str">
        <x:v>mixed</x:v>
      </x:c>
      <x:c r="L677" s="21" t="n">
        <x:v>4</x:v>
      </x:c>
      <x:c r="M677" s="8" t="str">
        <x:v>Candidate in the 273-game Loma pool. Required only when included in the player’s saved 50-game final; all 50 assigned games must pass.</x:v>
      </x:c>
      <x:c r="N677" s="8" t="str"/>
      <x:c r="O677" s="8" t="str">
        <x:v>Current outfit accepted for classroom final review</x:v>
      </x:c>
      <x:c r="P677" s="8" t="str">
        <x:v>Classroom final review of Chief Engineer Asawin’s taught challenge. Answer every question correctly. Your current outfit is accepted at Loma Lounge.</x:v>
      </x:c>
      <x:c r="Q677" s="8" t="str"/>
      <x:c r="R677" s="21" t="n">
        <x:v>10</x:v>
      </x:c>
      <x:c r="S677" s="8" t="str">
        <x:v>Engineering: 10 XP
Science: 4 XP</x:v>
      </x:c>
      <x:c r="T677" s="8" t="str">
        <x:v>No</x:v>
      </x:c>
      <x:c r="U677" s="8" t="str">
        <x:v>No</x:v>
      </x:c>
      <x:c r="V677" s="8" t="str">
        <x:v>Accepted text
Ordered sequence</x:v>
      </x:c>
      <x:c r="W677" s="8" t="str"/>
      <x:c r="X677" s="8" t="str"/>
      <x:c r="Y677" s="8" t="str"/>
      <x:c r="Z677" s="8" t="str">
        <x:v>Engineering record: compare and report · Chief Engineer Asawin · Loma adaptation of asawin-engineering-record</x:v>
      </x:c>
      <x:c r="AA677" s="8" t="str">
        <x:v>public/game/loma-content.js</x:v>
      </x:c>
      <x:c r="AB677"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77" s="21" t="str"/>
      <x:c r="AD677" s="8" t="str"/>
      <x:c r="AE677" s="8" t="str"/>
      <x:c r="AF677" s="8" t="str">
        <x:v>Base first-completion reward. Matching selected traits add +2 skill XP; care readiness adds +2 to the primary skill when all three meters are at least 40 before completion. Completed practice gives no additional XP.</x:v>
      </x:c>
      <x:c r="AG677" s="8" t="str">
        <x:v>asawin-engineering-record</x:v>
      </x:c>
      <x:c r="AH677" s="8" t="str">
        <x:v>Staff mission</x:v>
      </x:c>
      <x:c r="AI677" s="21" t="n">
        <x:v>3</x:v>
      </x:c>
      <x:c r="AJ677" s="8" t="str"/>
    </x:row>
    <x:row r="678" ht="131.5" customHeight="1">
      <x:c r="A678" s="8" t="str">
        <x:v>loma-staff-gerald-display-reader</x:v>
      </x:c>
      <x:c r="B678" s="8" t="str">
        <x:v>Loma final bank</x:v>
      </x:c>
      <x:c r="C678" s="8" t="str">
        <x:v>Engineer Gerald · Simulator display: read and compare</x:v>
      </x:c>
      <x:c r="D678" s="21" t="n">
        <x:v>4</x:v>
      </x:c>
      <x:c r="E678" s="21" t="n">
        <x:v>2</x:v>
      </x:c>
      <x:c r="F678" s="21" t="n">
        <x:v>8</x:v>
      </x:c>
      <x:c r="G678" s="8" t="str">
        <x:v>Engineer Gerald</x:v>
      </x:c>
      <x:c r="H678" s="8" t="str">
        <x:v>Loma Lounge · West Entrance</x:v>
      </x:c>
      <x:c r="I678" s="8" t="str"/>
      <x:c r="J678" s="8" t="str">
        <x:v>Engine</x:v>
      </x:c>
      <x:c r="K678" s="8" t="str">
        <x:v>mixed</x:v>
      </x:c>
      <x:c r="L678" s="21" t="n">
        <x:v>4</x:v>
      </x:c>
      <x:c r="M678" s="8" t="str">
        <x:v>Candidate in the 273-game Loma pool. Required only when included in the player’s saved 50-game final; all 50 assigned games must pass.</x:v>
      </x:c>
      <x:c r="N678" s="8" t="str"/>
      <x:c r="O678" s="8" t="str">
        <x:v>Current outfit accepted for classroom final review</x:v>
      </x:c>
      <x:c r="P678" s="8" t="str">
        <x:v>Classroom final review of Engineer Gerald’s taught challenge. Answer every question correctly. Your current outfit is accepted at Loma Lounge.</x:v>
      </x:c>
      <x:c r="Q678" s="8" t="str"/>
      <x:c r="R678" s="21" t="n">
        <x:v>10</x:v>
      </x:c>
      <x:c r="S678" s="8" t="str">
        <x:v>Engineering: 10 XP
Mathematics: 4 XP</x:v>
      </x:c>
      <x:c r="T678" s="8" t="str">
        <x:v>No</x:v>
      </x:c>
      <x:c r="U678" s="8" t="str">
        <x:v>No</x:v>
      </x:c>
      <x:c r="V678" s="8" t="str">
        <x:v>Accepted text
Ordered sequence</x:v>
      </x:c>
      <x:c r="W678" s="8" t="str"/>
      <x:c r="X678" s="8" t="str"/>
      <x:c r="Y678" s="8" t="str"/>
      <x:c r="Z678" s="8" t="str">
        <x:v>Simulator display: read and compare · Engineer Gerald · Loma adaptation of gerald-display-reader</x:v>
      </x:c>
      <x:c r="AA678" s="8" t="str">
        <x:v>public/game/loma-content.js</x:v>
      </x:c>
      <x:c r="AB678"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78" s="21" t="str"/>
      <x:c r="AD678" s="8" t="str"/>
      <x:c r="AE678" s="8" t="str"/>
      <x:c r="AF678" s="8" t="str">
        <x:v>Base first-completion reward. Matching selected traits add +2 skill XP; care readiness adds +2 to the primary skill when all three meters are at least 40 before completion. Completed practice gives no additional XP.</x:v>
      </x:c>
      <x:c r="AG678" s="8" t="str">
        <x:v>gerald-display-reader</x:v>
      </x:c>
      <x:c r="AH678" s="8" t="str">
        <x:v>Staff mission</x:v>
      </x:c>
      <x:c r="AI678" s="21" t="n">
        <x:v>1</x:v>
      </x:c>
      <x:c r="AJ678" s="8" t="str"/>
    </x:row>
    <x:row r="679" ht="131.5" customHeight="1">
      <x:c r="A679" s="8" t="str">
        <x:v>loma-staff-gerald-simulator-log</x:v>
      </x:c>
      <x:c r="B679" s="8" t="str">
        <x:v>Loma final bank</x:v>
      </x:c>
      <x:c r="C679" s="8" t="str">
        <x:v>Engineer Gerald · Simulator log: time, value and unit</x:v>
      </x:c>
      <x:c r="D679" s="21" t="n">
        <x:v>4</x:v>
      </x:c>
      <x:c r="E679" s="21" t="n">
        <x:v>2</x:v>
      </x:c>
      <x:c r="F679" s="21" t="n">
        <x:v>8</x:v>
      </x:c>
      <x:c r="G679" s="8" t="str">
        <x:v>Engineer Gerald</x:v>
      </x:c>
      <x:c r="H679" s="8" t="str">
        <x:v>Loma Lounge · West Entrance</x:v>
      </x:c>
      <x:c r="I679" s="8" t="str"/>
      <x:c r="J679" s="8" t="str">
        <x:v>Engine</x:v>
      </x:c>
      <x:c r="K679" s="8" t="str">
        <x:v>mixed</x:v>
      </x:c>
      <x:c r="L679" s="21" t="n">
        <x:v>4</x:v>
      </x:c>
      <x:c r="M679" s="8" t="str">
        <x:v>Candidate in the 273-game Loma pool. Required only when included in the player’s saved 50-game final; all 50 assigned games must pass.</x:v>
      </x:c>
      <x:c r="N679" s="8" t="str"/>
      <x:c r="O679" s="8" t="str">
        <x:v>Current outfit accepted for classroom final review</x:v>
      </x:c>
      <x:c r="P679" s="8" t="str">
        <x:v>Classroom final review of Engineer Gerald’s taught challenge. Answer every question correctly. Your current outfit is accepted at Loma Lounge.</x:v>
      </x:c>
      <x:c r="Q679" s="8" t="str"/>
      <x:c r="R679" s="21" t="n">
        <x:v>10</x:v>
      </x:c>
      <x:c r="S679" s="8" t="str">
        <x:v>Engineering: 10 XP
Mathematics: 4 XP</x:v>
      </x:c>
      <x:c r="T679" s="8" t="str">
        <x:v>No</x:v>
      </x:c>
      <x:c r="U679" s="8" t="str">
        <x:v>No</x:v>
      </x:c>
      <x:c r="V679" s="8" t="str">
        <x:v>Accepted text
Ordered sequence</x:v>
      </x:c>
      <x:c r="W679" s="8" t="str"/>
      <x:c r="X679" s="8" t="str"/>
      <x:c r="Y679" s="8" t="str"/>
      <x:c r="Z679" s="8" t="str">
        <x:v>Simulator log: time, value and unit · Engineer Gerald · Loma adaptation of gerald-simulator-log</x:v>
      </x:c>
      <x:c r="AA679" s="8" t="str">
        <x:v>public/game/loma-content.js</x:v>
      </x:c>
      <x:c r="AB679"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79" s="21" t="str"/>
      <x:c r="AD679" s="8" t="str"/>
      <x:c r="AE679" s="8" t="str"/>
      <x:c r="AF679" s="8" t="str">
        <x:v>Base first-completion reward. Matching selected traits add +2 skill XP; care readiness adds +2 to the primary skill when all three meters are at least 40 before completion. Completed practice gives no additional XP.</x:v>
      </x:c>
      <x:c r="AG679" s="8" t="str">
        <x:v>gerald-simulator-log</x:v>
      </x:c>
      <x:c r="AH679" s="8" t="str">
        <x:v>Staff mission</x:v>
      </x:c>
      <x:c r="AI679" s="21" t="n">
        <x:v>3</x:v>
      </x:c>
      <x:c r="AJ679" s="8" t="str"/>
    </x:row>
    <x:row r="680" ht="131.5" customHeight="1">
      <x:c r="A680" s="8" t="str">
        <x:v>loma-staff-amara-workshop-ready</x:v>
      </x:c>
      <x:c r="B680" s="8" t="str">
        <x:v>Loma final bank</x:v>
      </x:c>
      <x:c r="C680" s="8" t="str">
        <x:v>Tr. Amara · Workshop readiness: suit and task sheet</x:v>
      </x:c>
      <x:c r="D680" s="21" t="n">
        <x:v>4</x:v>
      </x:c>
      <x:c r="E680" s="21" t="n">
        <x:v>2</x:v>
      </x:c>
      <x:c r="F680" s="21" t="n">
        <x:v>8</x:v>
      </x:c>
      <x:c r="G680" s="8" t="str">
        <x:v>Tr. Amara</x:v>
      </x:c>
      <x:c r="H680" s="8" t="str">
        <x:v>Loma Lounge · West Entrance</x:v>
      </x:c>
      <x:c r="I680" s="8" t="str"/>
      <x:c r="J680" s="8" t="str">
        <x:v>Shared</x:v>
      </x:c>
      <x:c r="K680" s="8" t="str">
        <x:v>mixed</x:v>
      </x:c>
      <x:c r="L680" s="21" t="n">
        <x:v>4</x:v>
      </x:c>
      <x:c r="M680" s="8" t="str">
        <x:v>Candidate in the 273-game Loma pool. Required only when included in the player’s saved 50-game final; all 50 assigned games must pass.</x:v>
      </x:c>
      <x:c r="N680" s="8" t="str"/>
      <x:c r="O680" s="8" t="str">
        <x:v>Current outfit accepted for classroom final review</x:v>
      </x:c>
      <x:c r="P680" s="8" t="str">
        <x:v>Classroom final review of Tr. Amara’s taught challenge. Answer every question correctly. Your current outfit is accepted at Loma Lounge.</x:v>
      </x:c>
      <x:c r="Q680" s="8" t="str"/>
      <x:c r="R680" s="21" t="n">
        <x:v>10</x:v>
      </x:c>
      <x:c r="S680" s="8" t="str">
        <x:v>Engineering: 10 XP
Safety: 4 XP</x:v>
      </x:c>
      <x:c r="T680" s="8" t="str">
        <x:v>No</x:v>
      </x:c>
      <x:c r="U680" s="8" t="str">
        <x:v>No</x:v>
      </x:c>
      <x:c r="V680" s="8" t="str">
        <x:v>Accepted text
Ordered sequence</x:v>
      </x:c>
      <x:c r="W680" s="8" t="str"/>
      <x:c r="X680" s="8" t="str"/>
      <x:c r="Y680" s="8" t="str"/>
      <x:c r="Z680" s="8" t="str">
        <x:v>Workshop readiness: suit and task sheet · Tr. Amara · Loma adaptation of amara-workshop-ready</x:v>
      </x:c>
      <x:c r="AA680" s="8" t="str">
        <x:v>public/game/loma-content.js</x:v>
      </x:c>
      <x:c r="AB680"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80" s="21" t="str"/>
      <x:c r="AD680" s="8" t="str"/>
      <x:c r="AE680" s="8" t="str"/>
      <x:c r="AF680" s="8" t="str">
        <x:v>Base first-completion reward. Matching selected traits add +2 skill XP; care readiness adds +2 to the primary skill when all three meters are at least 40 before completion. Completed practice gives no additional XP.</x:v>
      </x:c>
      <x:c r="AG680" s="8" t="str">
        <x:v>amara-workshop-ready</x:v>
      </x:c>
      <x:c r="AH680" s="8" t="str">
        <x:v>Staff mission</x:v>
      </x:c>
      <x:c r="AI680" s="21" t="n">
        <x:v>1</x:v>
      </x:c>
      <x:c r="AJ680" s="8" t="str"/>
    </x:row>
    <x:row r="681" ht="131.5" customHeight="1">
      <x:c r="A681" s="8" t="str">
        <x:v>loma-staff-amara-measurement-record</x:v>
      </x:c>
      <x:c r="B681" s="8" t="str">
        <x:v>Loma final bank</x:v>
      </x:c>
      <x:c r="C681" s="8" t="str">
        <x:v>Tr. Amara · Workshop measurements: compare and record</x:v>
      </x:c>
      <x:c r="D681" s="21" t="n">
        <x:v>4</x:v>
      </x:c>
      <x:c r="E681" s="21" t="n">
        <x:v>2</x:v>
      </x:c>
      <x:c r="F681" s="21" t="n">
        <x:v>8</x:v>
      </x:c>
      <x:c r="G681" s="8" t="str">
        <x:v>Tr. Amara</x:v>
      </x:c>
      <x:c r="H681" s="8" t="str">
        <x:v>Loma Lounge · West Entrance</x:v>
      </x:c>
      <x:c r="I681" s="8" t="str"/>
      <x:c r="J681" s="8" t="str">
        <x:v>Shared</x:v>
      </x:c>
      <x:c r="K681" s="8" t="str">
        <x:v>mixed</x:v>
      </x:c>
      <x:c r="L681" s="21" t="n">
        <x:v>4</x:v>
      </x:c>
      <x:c r="M681" s="8" t="str">
        <x:v>Candidate in the 273-game Loma pool. Required only when included in the player’s saved 50-game final; all 50 assigned games must pass.</x:v>
      </x:c>
      <x:c r="N681" s="8" t="str"/>
      <x:c r="O681" s="8" t="str">
        <x:v>Current outfit accepted for classroom final review</x:v>
      </x:c>
      <x:c r="P681" s="8" t="str">
        <x:v>Classroom final review of Tr. Amara’s taught challenge. Answer every question correctly. Your current outfit is accepted at Loma Lounge.</x:v>
      </x:c>
      <x:c r="Q681" s="8" t="str"/>
      <x:c r="R681" s="21" t="n">
        <x:v>10</x:v>
      </x:c>
      <x:c r="S681" s="8" t="str">
        <x:v>Engineering: 10 XP
Safety: 4 XP</x:v>
      </x:c>
      <x:c r="T681" s="8" t="str">
        <x:v>No</x:v>
      </x:c>
      <x:c r="U681" s="8" t="str">
        <x:v>No</x:v>
      </x:c>
      <x:c r="V681" s="8" t="str">
        <x:v>Accepted text</x:v>
      </x:c>
      <x:c r="W681" s="8" t="str"/>
      <x:c r="X681" s="8" t="str"/>
      <x:c r="Y681" s="8" t="str"/>
      <x:c r="Z681" s="8" t="str">
        <x:v>Workshop measurements: compare and record · Tr. Amara · Loma adaptation of amara-measurement-record</x:v>
      </x:c>
      <x:c r="AA681" s="8" t="str">
        <x:v>public/game/loma-content.js</x:v>
      </x:c>
      <x:c r="AB681"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81" s="21" t="str"/>
      <x:c r="AD681" s="8" t="str"/>
      <x:c r="AE681" s="8" t="str"/>
      <x:c r="AF681" s="8" t="str">
        <x:v>Base first-completion reward. Matching selected traits add +2 skill XP; care readiness adds +2 to the primary skill when all three meters are at least 40 before completion. Completed practice gives no additional XP.</x:v>
      </x:c>
      <x:c r="AG681" s="8" t="str">
        <x:v>amara-measurement-record</x:v>
      </x:c>
      <x:c r="AH681" s="8" t="str">
        <x:v>Staff mission</x:v>
      </x:c>
      <x:c r="AI681" s="21" t="n">
        <x:v>3</x:v>
      </x:c>
      <x:c r="AJ681" s="8" t="str"/>
    </x:row>
    <x:row r="682" ht="131.5" customHeight="1">
      <x:c r="A682" s="8" t="str">
        <x:v>loma-staff-bank-radio-message</x:v>
      </x:c>
      <x:c r="B682" s="8" t="str">
        <x:v>Loma final bank</x:v>
      </x:c>
      <x:c r="C682" s="8" t="str">
        <x:v>Tr. Bank · Radio messages: words and clarification</x:v>
      </x:c>
      <x:c r="D682" s="21" t="n">
        <x:v>4</x:v>
      </x:c>
      <x:c r="E682" s="21" t="n">
        <x:v>2</x:v>
      </x:c>
      <x:c r="F682" s="21" t="n">
        <x:v>8</x:v>
      </x:c>
      <x:c r="G682" s="8" t="str">
        <x:v>Tr. Bank</x:v>
      </x:c>
      <x:c r="H682" s="8" t="str">
        <x:v>Loma Lounge · West Entrance</x:v>
      </x:c>
      <x:c r="I682" s="8" t="str"/>
      <x:c r="J682" s="8" t="str">
        <x:v>Shared</x:v>
      </x:c>
      <x:c r="K682" s="8" t="str">
        <x:v>mixed</x:v>
      </x:c>
      <x:c r="L682" s="21" t="n">
        <x:v>4</x:v>
      </x:c>
      <x:c r="M682" s="8" t="str">
        <x:v>Candidate in the 273-game Loma pool. Required only when included in the player’s saved 50-game final; all 50 assigned games must pass.</x:v>
      </x:c>
      <x:c r="N682" s="8" t="str"/>
      <x:c r="O682" s="8" t="str">
        <x:v>Current outfit accepted for classroom final review</x:v>
      </x:c>
      <x:c r="P682" s="8" t="str">
        <x:v>Classroom final review of Tr. Bank’s taught challenge. Answer every question correctly. Your current outfit is accepted at Loma Lounge.</x:v>
      </x:c>
      <x:c r="Q682" s="8" t="str"/>
      <x:c r="R682" s="21" t="n">
        <x:v>10</x:v>
      </x:c>
      <x:c r="S682" s="8" t="str">
        <x:v>Radio &amp; SMCP: 10 XP
English: 4 XP</x:v>
      </x:c>
      <x:c r="T682" s="8" t="str">
        <x:v>No</x:v>
      </x:c>
      <x:c r="U682" s="8" t="str">
        <x:v>No</x:v>
      </x:c>
      <x:c r="V682" s="8" t="str">
        <x:v>Accepted text
Ordered sequence</x:v>
      </x:c>
      <x:c r="W682" s="8" t="str"/>
      <x:c r="X682" s="8" t="str"/>
      <x:c r="Y682" s="8" t="str"/>
      <x:c r="Z682" s="8" t="str">
        <x:v>Radio messages: words and clarification · Tr. Bank · Loma adaptation of bank-radio-message</x:v>
      </x:c>
      <x:c r="AA682" s="8" t="str">
        <x:v>public/game/loma-content.js</x:v>
      </x:c>
      <x:c r="AB682"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82" s="21" t="str"/>
      <x:c r="AD682" s="8" t="str"/>
      <x:c r="AE682" s="8" t="str"/>
      <x:c r="AF682" s="8" t="str">
        <x:v>Base first-completion reward. Matching selected traits add +2 skill XP; care readiness adds +2 to the primary skill when all three meters are at least 40 before completion. Completed practice gives no additional XP.</x:v>
      </x:c>
      <x:c r="AG682" s="8" t="str">
        <x:v>bank-radio-message</x:v>
      </x:c>
      <x:c r="AH682" s="8" t="str">
        <x:v>Staff mission</x:v>
      </x:c>
      <x:c r="AI682" s="21" t="n">
        <x:v>1</x:v>
      </x:c>
      <x:c r="AJ682" s="8" t="str"/>
    </x:row>
    <x:row r="683" ht="131.5" customHeight="1">
      <x:c r="A683" s="8" t="str">
        <x:v>loma-staff-bank-radio-log</x:v>
      </x:c>
      <x:c r="B683" s="8" t="str">
        <x:v>Loma final bank</x:v>
      </x:c>
      <x:c r="C683" s="8" t="str">
        <x:v>Tr. Bank · Radio log: time, details and evidence</x:v>
      </x:c>
      <x:c r="D683" s="21" t="n">
        <x:v>4</x:v>
      </x:c>
      <x:c r="E683" s="21" t="n">
        <x:v>2</x:v>
      </x:c>
      <x:c r="F683" s="21" t="n">
        <x:v>8</x:v>
      </x:c>
      <x:c r="G683" s="8" t="str">
        <x:v>Tr. Bank</x:v>
      </x:c>
      <x:c r="H683" s="8" t="str">
        <x:v>Loma Lounge · West Entrance</x:v>
      </x:c>
      <x:c r="I683" s="8" t="str"/>
      <x:c r="J683" s="8" t="str">
        <x:v>Shared</x:v>
      </x:c>
      <x:c r="K683" s="8" t="str">
        <x:v>mixed</x:v>
      </x:c>
      <x:c r="L683" s="21" t="n">
        <x:v>4</x:v>
      </x:c>
      <x:c r="M683" s="8" t="str">
        <x:v>Candidate in the 273-game Loma pool. Required only when included in the player’s saved 50-game final; all 50 assigned games must pass.</x:v>
      </x:c>
      <x:c r="N683" s="8" t="str"/>
      <x:c r="O683" s="8" t="str">
        <x:v>Current outfit accepted for classroom final review</x:v>
      </x:c>
      <x:c r="P683" s="8" t="str">
        <x:v>Classroom final review of Tr. Bank’s taught challenge. Answer every question correctly. Your current outfit is accepted at Loma Lounge.</x:v>
      </x:c>
      <x:c r="Q683" s="8" t="str"/>
      <x:c r="R683" s="21" t="n">
        <x:v>10</x:v>
      </x:c>
      <x:c r="S683" s="8" t="str">
        <x:v>Radio &amp; SMCP: 10 XP
English: 4 XP</x:v>
      </x:c>
      <x:c r="T683" s="8" t="str">
        <x:v>No</x:v>
      </x:c>
      <x:c r="U683" s="8" t="str">
        <x:v>No</x:v>
      </x:c>
      <x:c r="V683" s="8" t="str">
        <x:v>Accepted text
Ordered sequence</x:v>
      </x:c>
      <x:c r="W683" s="8" t="str"/>
      <x:c r="X683" s="8" t="str"/>
      <x:c r="Y683" s="8" t="str"/>
      <x:c r="Z683" s="8" t="str">
        <x:v>Radio log: time, details and evidence · Tr. Bank · Loma adaptation of bank-radio-log</x:v>
      </x:c>
      <x:c r="AA683" s="8" t="str">
        <x:v>public/game/loma-content.js</x:v>
      </x:c>
      <x:c r="AB683"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83" s="21" t="str"/>
      <x:c r="AD683" s="8" t="str"/>
      <x:c r="AE683" s="8" t="str"/>
      <x:c r="AF683" s="8" t="str">
        <x:v>Base first-completion reward. Matching selected traits add +2 skill XP; care readiness adds +2 to the primary skill when all three meters are at least 40 before completion. Completed practice gives no additional XP.</x:v>
      </x:c>
      <x:c r="AG683" s="8" t="str">
        <x:v>bank-radio-log</x:v>
      </x:c>
      <x:c r="AH683" s="8" t="str">
        <x:v>Staff mission</x:v>
      </x:c>
      <x:c r="AI683" s="21" t="n">
        <x:v>3</x:v>
      </x:c>
      <x:c r="AJ683" s="8" t="str"/>
    </x:row>
    <x:row r="684" ht="131.5" customHeight="1">
      <x:c r="A684" s="8" t="str">
        <x:v>loma-staff-duke-chart-reader</x:v>
      </x:c>
      <x:c r="B684" s="8" t="str">
        <x:v>Loma final bank</x:v>
      </x:c>
      <x:c r="C684" s="8" t="str">
        <x:v>Tr. Duke · Chart reader: labels, waypoints and scale</x:v>
      </x:c>
      <x:c r="D684" s="21" t="n">
        <x:v>4</x:v>
      </x:c>
      <x:c r="E684" s="21" t="n">
        <x:v>2</x:v>
      </x:c>
      <x:c r="F684" s="21" t="n">
        <x:v>8</x:v>
      </x:c>
      <x:c r="G684" s="8" t="str">
        <x:v>Tr. Duke</x:v>
      </x:c>
      <x:c r="H684" s="8" t="str">
        <x:v>Loma Lounge · West Entrance</x:v>
      </x:c>
      <x:c r="I684" s="8" t="str"/>
      <x:c r="J684" s="8" t="str">
        <x:v>Deck</x:v>
      </x:c>
      <x:c r="K684" s="8" t="str">
        <x:v>mixed</x:v>
      </x:c>
      <x:c r="L684" s="21" t="n">
        <x:v>4</x:v>
      </x:c>
      <x:c r="M684" s="8" t="str">
        <x:v>Candidate in the 273-game Loma pool. Required only when included in the player’s saved 50-game final; all 50 assigned games must pass.</x:v>
      </x:c>
      <x:c r="N684" s="8" t="str"/>
      <x:c r="O684" s="8" t="str">
        <x:v>Current outfit accepted for classroom final review</x:v>
      </x:c>
      <x:c r="P684" s="8" t="str">
        <x:v>Classroom final review of Tr. Duke’s taught challenge. Answer every question correctly. Your current outfit is accepted at Loma Lounge.</x:v>
      </x:c>
      <x:c r="Q684" s="8" t="str"/>
      <x:c r="R684" s="21" t="n">
        <x:v>10</x:v>
      </x:c>
      <x:c r="S684" s="8" t="str">
        <x:v>Navigation: 10 XP
Mathematics: 4 XP</x:v>
      </x:c>
      <x:c r="T684" s="8" t="str">
        <x:v>No</x:v>
      </x:c>
      <x:c r="U684" s="8" t="str">
        <x:v>No</x:v>
      </x:c>
      <x:c r="V684" s="8" t="str">
        <x:v>Accepted text
Ordered sequence</x:v>
      </x:c>
      <x:c r="W684" s="8" t="str"/>
      <x:c r="X684" s="8" t="str"/>
      <x:c r="Y684" s="8" t="str"/>
      <x:c r="Z684" s="8" t="str">
        <x:v>Chart reader: labels, waypoints and scale · Tr. Duke · Loma adaptation of duke-chart-reader</x:v>
      </x:c>
      <x:c r="AA684" s="8" t="str">
        <x:v>public/game/loma-content.js</x:v>
      </x:c>
      <x:c r="AB684"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84" s="21" t="str"/>
      <x:c r="AD684" s="8" t="str"/>
      <x:c r="AE684" s="8" t="str"/>
      <x:c r="AF684" s="8" t="str">
        <x:v>Base first-completion reward. Matching selected traits add +2 skill XP; care readiness adds +2 to the primary skill when all three meters are at least 40 before completion. Completed practice gives no additional XP.</x:v>
      </x:c>
      <x:c r="AG684" s="8" t="str">
        <x:v>duke-chart-reader</x:v>
      </x:c>
      <x:c r="AH684" s="8" t="str">
        <x:v>Staff mission</x:v>
      </x:c>
      <x:c r="AI684" s="21" t="n">
        <x:v>1</x:v>
      </x:c>
      <x:c r="AJ684" s="8" t="str"/>
    </x:row>
    <x:row r="685" ht="131.5" customHeight="1">
      <x:c r="A685" s="8" t="str">
        <x:v>loma-staff-duke-route-check</x:v>
      </x:c>
      <x:c r="B685" s="8" t="str">
        <x:v>Loma final bank</x:v>
      </x:c>
      <x:c r="C685" s="8" t="str">
        <x:v>Tr. Duke · Route check: sequences and distances</x:v>
      </x:c>
      <x:c r="D685" s="21" t="n">
        <x:v>4</x:v>
      </x:c>
      <x:c r="E685" s="21" t="n">
        <x:v>2</x:v>
      </x:c>
      <x:c r="F685" s="21" t="n">
        <x:v>8</x:v>
      </x:c>
      <x:c r="G685" s="8" t="str">
        <x:v>Tr. Duke</x:v>
      </x:c>
      <x:c r="H685" s="8" t="str">
        <x:v>Loma Lounge · West Entrance</x:v>
      </x:c>
      <x:c r="I685" s="8" t="str"/>
      <x:c r="J685" s="8" t="str">
        <x:v>Deck</x:v>
      </x:c>
      <x:c r="K685" s="8" t="str">
        <x:v>mixed</x:v>
      </x:c>
      <x:c r="L685" s="21" t="n">
        <x:v>4</x:v>
      </x:c>
      <x:c r="M685" s="8" t="str">
        <x:v>Candidate in the 273-game Loma pool. Required only when included in the player’s saved 50-game final; all 50 assigned games must pass.</x:v>
      </x:c>
      <x:c r="N685" s="8" t="str"/>
      <x:c r="O685" s="8" t="str">
        <x:v>Current outfit accepted for classroom final review</x:v>
      </x:c>
      <x:c r="P685" s="8" t="str">
        <x:v>Classroom final review of Tr. Duke’s taught challenge. Answer every question correctly. Your current outfit is accepted at Loma Lounge.</x:v>
      </x:c>
      <x:c r="Q685" s="8" t="str"/>
      <x:c r="R685" s="21" t="n">
        <x:v>10</x:v>
      </x:c>
      <x:c r="S685" s="8" t="str">
        <x:v>Navigation: 10 XP
Mathematics: 4 XP</x:v>
      </x:c>
      <x:c r="T685" s="8" t="str">
        <x:v>No</x:v>
      </x:c>
      <x:c r="U685" s="8" t="str">
        <x:v>No</x:v>
      </x:c>
      <x:c r="V685" s="8" t="str">
        <x:v>Accepted text
Ordered sequence</x:v>
      </x:c>
      <x:c r="W685" s="8" t="str"/>
      <x:c r="X685" s="8" t="str"/>
      <x:c r="Y685" s="8" t="str"/>
      <x:c r="Z685" s="8" t="str">
        <x:v>Route check: sequences and distances · Tr. Duke · Loma adaptation of duke-route-check</x:v>
      </x:c>
      <x:c r="AA685" s="8" t="str">
        <x:v>public/game/loma-content.js</x:v>
      </x:c>
      <x:c r="AB685"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85" s="21" t="str"/>
      <x:c r="AD685" s="8" t="str"/>
      <x:c r="AE685" s="8" t="str"/>
      <x:c r="AF685" s="8" t="str">
        <x:v>Base first-completion reward. Matching selected traits add +2 skill XP; care readiness adds +2 to the primary skill when all three meters are at least 40 before completion. Completed practice gives no additional XP.</x:v>
      </x:c>
      <x:c r="AG685" s="8" t="str">
        <x:v>duke-route-check</x:v>
      </x:c>
      <x:c r="AH685" s="8" t="str">
        <x:v>Staff mission</x:v>
      </x:c>
      <x:c r="AI685" s="21" t="n">
        <x:v>3</x:v>
      </x:c>
      <x:c r="AJ685" s="8" t="str"/>
    </x:row>
    <x:row r="686" ht="131.5" customHeight="1">
      <x:c r="A686" s="8" t="str">
        <x:v>loma-safety-lifeboat-y1-vocabulary</x:v>
      </x:c>
      <x:c r="B686" s="8" t="str">
        <x:v>Loma final bank</x:v>
      </x:c>
      <x:c r="C686" s="8" t="str">
        <x:v>Safety review · Know your safety words</x:v>
      </x:c>
      <x:c r="D686" s="21" t="n">
        <x:v>4</x:v>
      </x:c>
      <x:c r="E686" s="21" t="n">
        <x:v>2</x:v>
      </x:c>
      <x:c r="F686" s="21" t="n">
        <x:v>8</x:v>
      </x:c>
      <x:c r="G686" s="8" t="str"/>
      <x:c r="H686" s="8" t="str">
        <x:v>Loma Lounge · West Entrance</x:v>
      </x:c>
      <x:c r="I686" s="8" t="str"/>
      <x:c r="J686" s="8" t="str">
        <x:v>Shared</x:v>
      </x:c>
      <x:c r="K686" s="8" t="str">
        <x:v>mixed</x:v>
      </x:c>
      <x:c r="L686" s="21" t="n">
        <x:v>4</x:v>
      </x:c>
      <x:c r="M686" s="8" t="str">
        <x:v>Candidate in the 273-game Loma pool. Required only when included in the player’s saved 50-game final; all 50 assigned games must pass.</x:v>
      </x:c>
      <x:c r="N686" s="8" t="str"/>
      <x:c r="O686" s="8" t="str">
        <x:v>Current outfit accepted for classroom final review</x:v>
      </x:c>
      <x:c r="P686" s="8" t="str">
        <x:v>Read the training placard. Answer four short questions using its words.</x:v>
      </x:c>
      <x:c r="Q686" s="8" t="str">
        <x:v>1. A lifeboat and a liferaft are survival craft. A lifejacket and an immersion suit are personal life-saving appliances.
2. On this game placard, “muster” means gather at your assigned meeting point. “Ready” means prepared.
3. The practice message on the placard is: “We are ready for the briefing.”</x:v>
      </x:c>
      <x:c r="R686" s="21" t="n">
        <x:v>10</x:v>
      </x:c>
      <x:c r="S686" s="8" t="str">
        <x:v>Safety: 10 XP
English: 4 XP</x:v>
      </x:c>
      <x:c r="T686" s="8" t="str">
        <x:v>No</x:v>
      </x:c>
      <x:c r="U686" s="8" t="str">
        <x:v>No</x:v>
      </x:c>
      <x:c r="V686" s="8" t="str">
        <x:v>Accepted text
Ordered sequence</x:v>
      </x:c>
      <x:c r="W686" s="8" t="str"/>
      <x:c r="X686" s="8" t="str"/>
      <x:c r="Y686" s="8" t="str"/>
      <x:c r="Z686" s="8" t="str">
        <x:v>Know your safety words · THE AMCOL WAY · Lifeboat safety games · Loma adaptation of lifeboat-y1-vocabulary</x:v>
      </x:c>
      <x:c r="AA686" s="8" t="str">
        <x:v>public/game/loma-content.js</x:v>
      </x:c>
      <x:c r="AB686"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86" s="21" t="str"/>
      <x:c r="AD686" s="8" t="str"/>
      <x:c r="AE686" s="8" t="str"/>
      <x:c r="AF686" s="8" t="str">
        <x:v>Base first-completion reward. Matching selected traits add +2 skill XP; care readiness adds +2 to the primary skill when all three meters are at least 40 before completion. Completed practice gives no additional XP.</x:v>
      </x:c>
      <x:c r="AG686" s="8" t="str">
        <x:v>lifeboat-y1-vocabulary</x:v>
      </x:c>
      <x:c r="AH686" s="8" t="str">
        <x:v>Lifeboat safety</x:v>
      </x:c>
      <x:c r="AI686" s="21" t="n">
        <x:v>1</x:v>
      </x:c>
      <x:c r="AJ686" s="8" t="str"/>
    </x:row>
    <x:row r="687" ht="131.5" customHeight="1">
      <x:c r="A687" s="8" t="str">
        <x:v>loma-safety-lifeboat-y1-muster</x:v>
      </x:c>
      <x:c r="B687" s="8" t="str">
        <x:v>Loma final bank</x:v>
      </x:c>
      <x:c r="C687" s="8" t="str">
        <x:v>Safety review · Find your muster team</x:v>
      </x:c>
      <x:c r="D687" s="21" t="n">
        <x:v>4</x:v>
      </x:c>
      <x:c r="E687" s="21" t="n">
        <x:v>2</x:v>
      </x:c>
      <x:c r="F687" s="21" t="n">
        <x:v>8</x:v>
      </x:c>
      <x:c r="G687" s="8" t="str"/>
      <x:c r="H687" s="8" t="str">
        <x:v>Loma Lounge · West Entrance</x:v>
      </x:c>
      <x:c r="I687" s="8" t="str"/>
      <x:c r="J687" s="8" t="str">
        <x:v>Shared</x:v>
      </x:c>
      <x:c r="K687" s="8" t="str">
        <x:v>mixed</x:v>
      </x:c>
      <x:c r="L687" s="21" t="n">
        <x:v>4</x:v>
      </x:c>
      <x:c r="M687" s="8" t="str">
        <x:v>Candidate in the 273-game Loma pool. Required only when included in the player’s saved 50-game final; all 50 assigned games must pass.</x:v>
      </x:c>
      <x:c r="N687" s="8" t="str"/>
      <x:c r="O687" s="8" t="str">
        <x:v>Current outfit accepted for classroom final review</x:v>
      </x:c>
      <x:c r="P687" s="8" t="str">
        <x:v>Use this fictional campus drill card. All answers come from the card.</x:v>
      </x:c>
      <x:c r="Q687" s="8" t="str">
        <x:v>1. CAMPUS PRACTICE CARD · Team Coral: muster point A beside the Lifeboat. Team Pearl: muster point B beside the Dome.
2. You are in Team Coral. Its instructor is Capt. Jakk. The card lists 12 cadets; 10 have checked in.
3. For this exercise, report your name and team to your instructor. Follow the meeting point printed on your own card.</x:v>
      </x:c>
      <x:c r="R687" s="21" t="n">
        <x:v>10</x:v>
      </x:c>
      <x:c r="S687" s="8" t="str">
        <x:v>Safety: 10 XP
English: 4 XP</x:v>
      </x:c>
      <x:c r="T687" s="8" t="str">
        <x:v>No</x:v>
      </x:c>
      <x:c r="U687" s="8" t="str">
        <x:v>No</x:v>
      </x:c>
      <x:c r="V687" s="8" t="str">
        <x:v>Accepted text
Ordered sequence</x:v>
      </x:c>
      <x:c r="W687" s="8" t="str"/>
      <x:c r="X687" s="8" t="str"/>
      <x:c r="Y687" s="8" t="str"/>
      <x:c r="Z687" s="8" t="str">
        <x:v>Find your muster team · THE AMCOL WAY · Lifeboat safety games · Loma adaptation of lifeboat-y1-muster</x:v>
      </x:c>
      <x:c r="AA687" s="8" t="str">
        <x:v>public/game/loma-content.js</x:v>
      </x:c>
      <x:c r="AB687"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87" s="21" t="str"/>
      <x:c r="AD687" s="8" t="str"/>
      <x:c r="AE687" s="8" t="str"/>
      <x:c r="AF687" s="8" t="str">
        <x:v>Base first-completion reward. Matching selected traits add +2 skill XP; care readiness adds +2 to the primary skill when all three meters are at least 40 before completion. Completed practice gives no additional XP.</x:v>
      </x:c>
      <x:c r="AG687" s="8" t="str">
        <x:v>lifeboat-y1-muster</x:v>
      </x:c>
      <x:c r="AH687" s="8" t="str">
        <x:v>Lifeboat safety</x:v>
      </x:c>
      <x:c r="AI687" s="21" t="n">
        <x:v>1</x:v>
      </x:c>
      <x:c r="AJ687" s="8" t="str"/>
    </x:row>
    <x:row r="688" ht="131.5" customHeight="1">
      <x:c r="A688" s="8" t="str">
        <x:v>loma-safety-lifeboat-y2-equipment</x:v>
      </x:c>
      <x:c r="B688" s="8" t="str">
        <x:v>Loma final bank</x:v>
      </x:c>
      <x:c r="C688" s="8" t="str">
        <x:v>Safety review · Read the equipment board</x:v>
      </x:c>
      <x:c r="D688" s="21" t="n">
        <x:v>4</x:v>
      </x:c>
      <x:c r="E688" s="21" t="n">
        <x:v>2</x:v>
      </x:c>
      <x:c r="F688" s="21" t="n">
        <x:v>8</x:v>
      </x:c>
      <x:c r="G688" s="8" t="str"/>
      <x:c r="H688" s="8" t="str">
        <x:v>Loma Lounge · West Entrance</x:v>
      </x:c>
      <x:c r="I688" s="8" t="str"/>
      <x:c r="J688" s="8" t="str">
        <x:v>Shared</x:v>
      </x:c>
      <x:c r="K688" s="8" t="str">
        <x:v>mixed</x:v>
      </x:c>
      <x:c r="L688" s="21" t="n">
        <x:v>4</x:v>
      </x:c>
      <x:c r="M688" s="8" t="str">
        <x:v>Candidate in the 273-game Loma pool. Required only when included in the player’s saved 50-game final; all 50 assigned games must pass.</x:v>
      </x:c>
      <x:c r="N688" s="8" t="str"/>
      <x:c r="O688" s="8" t="str">
        <x:v>Current outfit accepted for classroom final review</x:v>
      </x:c>
      <x:c r="P688" s="8" t="str">
        <x:v>Inspect a fictional classroom display through its written labels. No equipment is operated.</x:v>
      </x:c>
      <x:c r="Q688" s="8" t="str">
        <x:v>1. DISPLAY A · Personal appliances: lifejacket, immersion suit. DISPLAY B · Survival craft: lifeboat, liferaft.
2. TRAINING INVENTORY · Expected label cards: 8. Label cards found: 7. Card D is unreadable.
3. The instructor’s task is to record observations and report missing or unreadable cards before the next demonstration.</x:v>
      </x:c>
      <x:c r="R688" s="21" t="n">
        <x:v>10</x:v>
      </x:c>
      <x:c r="S688" s="8" t="str">
        <x:v>Safety: 10 XP
English: 4 XP</x:v>
      </x:c>
      <x:c r="T688" s="8" t="str">
        <x:v>No</x:v>
      </x:c>
      <x:c r="U688" s="8" t="str">
        <x:v>No</x:v>
      </x:c>
      <x:c r="V688" s="8" t="str">
        <x:v>Accepted text</x:v>
      </x:c>
      <x:c r="W688" s="8" t="str"/>
      <x:c r="X688" s="8" t="str"/>
      <x:c r="Y688" s="8" t="str"/>
      <x:c r="Z688" s="8" t="str">
        <x:v>Read the equipment board · THE AMCOL WAY · Lifeboat safety games · Loma adaptation of lifeboat-y2-equipment</x:v>
      </x:c>
      <x:c r="AA688" s="8" t="str">
        <x:v>public/game/loma-content.js</x:v>
      </x:c>
      <x:c r="AB688"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88" s="21" t="str"/>
      <x:c r="AD688" s="8" t="str"/>
      <x:c r="AE688" s="8" t="str"/>
      <x:c r="AF688" s="8" t="str">
        <x:v>Base first-completion reward. Matching selected traits add +2 skill XP; care readiness adds +2 to the primary skill when all three meters are at least 40 before completion. Completed practice gives no additional XP.</x:v>
      </x:c>
      <x:c r="AG688" s="8" t="str">
        <x:v>lifeboat-y2-equipment</x:v>
      </x:c>
      <x:c r="AH688" s="8" t="str">
        <x:v>Lifeboat safety</x:v>
      </x:c>
      <x:c r="AI688" s="21" t="n">
        <x:v>3</x:v>
      </x:c>
      <x:c r="AJ688" s="8" t="str"/>
    </x:row>
    <x:row r="689" ht="131.5" customHeight="1">
      <x:c r="A689" s="8" t="str">
        <x:v>loma-safety-lifeboat-y2-reports</x:v>
      </x:c>
      <x:c r="B689" s="8" t="str">
        <x:v>Loma final bank</x:v>
      </x:c>
      <x:c r="C689" s="8" t="str">
        <x:v>Safety review · Send a clear safety report</x:v>
      </x:c>
      <x:c r="D689" s="21" t="n">
        <x:v>4</x:v>
      </x:c>
      <x:c r="E689" s="21" t="n">
        <x:v>2</x:v>
      </x:c>
      <x:c r="F689" s="21" t="n">
        <x:v>8</x:v>
      </x:c>
      <x:c r="G689" s="8" t="str"/>
      <x:c r="H689" s="8" t="str">
        <x:v>Loma Lounge · West Entrance</x:v>
      </x:c>
      <x:c r="I689" s="8" t="str"/>
      <x:c r="J689" s="8" t="str">
        <x:v>Shared</x:v>
      </x:c>
      <x:c r="K689" s="8" t="str">
        <x:v>mixed</x:v>
      </x:c>
      <x:c r="L689" s="21" t="n">
        <x:v>4</x:v>
      </x:c>
      <x:c r="M689" s="8" t="str">
        <x:v>Candidate in the 273-game Loma pool. Required only when included in the player’s saved 50-game final; all 50 assigned games must pass.</x:v>
      </x:c>
      <x:c r="N689" s="8" t="str"/>
      <x:c r="O689" s="8" t="str">
        <x:v>Current outfit accepted for classroom final review</x:v>
      </x:c>
      <x:c r="P689" s="8" t="str">
        <x:v>Read the instructor’s exercise card and build messages from the facts provided.</x:v>
      </x:c>
      <x:c r="Q689" s="8" t="str">
        <x:v>1. PRACTICE SCENE · At the Lifeboat training board, label C cannot be read. The cause is unknown.
2. The instructor asks for three pieces of information: place → observation → request. For this game, use that order.
3. The reply says, “Meet at point B.” If part of a message is unclear, ask for it to be repeated before confirming it.</x:v>
      </x:c>
      <x:c r="R689" s="21" t="n">
        <x:v>10</x:v>
      </x:c>
      <x:c r="S689" s="8" t="str">
        <x:v>Safety: 10 XP
English: 4 XP</x:v>
      </x:c>
      <x:c r="T689" s="8" t="str">
        <x:v>No</x:v>
      </x:c>
      <x:c r="U689" s="8" t="str">
        <x:v>No</x:v>
      </x:c>
      <x:c r="V689" s="8" t="str">
        <x:v>Accepted text
Ordered sequence</x:v>
      </x:c>
      <x:c r="W689" s="8" t="str"/>
      <x:c r="X689" s="8" t="str"/>
      <x:c r="Y689" s="8" t="str"/>
      <x:c r="Z689" s="8" t="str">
        <x:v>Send a clear safety report · THE AMCOL WAY · Lifeboat safety games · Loma adaptation of lifeboat-y2-reports</x:v>
      </x:c>
      <x:c r="AA689" s="8" t="str">
        <x:v>public/game/loma-content.js</x:v>
      </x:c>
      <x:c r="AB689"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89" s="21" t="str"/>
      <x:c r="AD689" s="8" t="str"/>
      <x:c r="AE689" s="8" t="str"/>
      <x:c r="AF689" s="8" t="str">
        <x:v>Base first-completion reward. Matching selected traits add +2 skill XP; care readiness adds +2 to the primary skill when all three meters are at least 40 before completion. Completed practice gives no additional XP.</x:v>
      </x:c>
      <x:c r="AG689" s="8" t="str">
        <x:v>lifeboat-y2-reports</x:v>
      </x:c>
      <x:c r="AH689" s="8" t="str">
        <x:v>Lifeboat safety</x:v>
      </x:c>
      <x:c r="AI689" s="21" t="n">
        <x:v>3</x:v>
      </x:c>
      <x:c r="AJ689" s="8" t="str"/>
    </x:row>
    <x:row r="690" ht="131.5" customHeight="1">
      <x:c r="A690" s="8" t="str">
        <x:v>loma-safety-lifeboat-y3-readiness</x:v>
      </x:c>
      <x:c r="B690" s="8" t="str">
        <x:v>Loma final bank</x:v>
      </x:c>
      <x:c r="C690" s="8" t="str">
        <x:v>Safety review · Check the briefing record</x:v>
      </x:c>
      <x:c r="D690" s="21" t="n">
        <x:v>4</x:v>
      </x:c>
      <x:c r="E690" s="21" t="n">
        <x:v>2</x:v>
      </x:c>
      <x:c r="F690" s="21" t="n">
        <x:v>8</x:v>
      </x:c>
      <x:c r="G690" s="8" t="str"/>
      <x:c r="H690" s="8" t="str">
        <x:v>Loma Lounge · West Entrance</x:v>
      </x:c>
      <x:c r="I690" s="8" t="str"/>
      <x:c r="J690" s="8" t="str">
        <x:v>Shared</x:v>
      </x:c>
      <x:c r="K690" s="8" t="str">
        <x:v>mixed</x:v>
      </x:c>
      <x:c r="L690" s="21" t="n">
        <x:v>4</x:v>
      </x:c>
      <x:c r="M690" s="8" t="str">
        <x:v>Candidate in the 273-game Loma pool. Required only when included in the player’s saved 50-game final; all 50 assigned games must pass.</x:v>
      </x:c>
      <x:c r="N690" s="8" t="str"/>
      <x:c r="O690" s="8" t="str">
        <x:v>Current outfit accepted for classroom final review</x:v>
      </x:c>
      <x:c r="P690" s="8" t="str">
        <x:v>Read the classroom readiness sheet. Identify what has and has not been recorded.</x:v>
      </x:c>
      <x:c r="Q690" s="8" t="str">
        <x:v>1. DEMONSTRATION SHEET · Briefing attendance: 6 of 6 cadets. Assigned roles: confirmed. Instructor approval: blank.
2. This exercise begins only when the instructor confirms approval. A blank box means the information is not recorded.
3. Record the missing approval and ask the instructor. A completed game sheet does not authorise any real equipment operation.</x:v>
      </x:c>
      <x:c r="R690" s="21" t="n">
        <x:v>10</x:v>
      </x:c>
      <x:c r="S690" s="8" t="str">
        <x:v>Safety: 10 XP
English: 4 XP</x:v>
      </x:c>
      <x:c r="T690" s="8" t="str">
        <x:v>No</x:v>
      </x:c>
      <x:c r="U690" s="8" t="str">
        <x:v>No</x:v>
      </x:c>
      <x:c r="V690" s="8" t="str">
        <x:v>Accepted text</x:v>
      </x:c>
      <x:c r="W690" s="8" t="str"/>
      <x:c r="X690" s="8" t="str"/>
      <x:c r="Y690" s="8" t="str"/>
      <x:c r="Z690" s="8" t="str">
        <x:v>Check the briefing record · THE AMCOL WAY · Lifeboat safety games · Loma adaptation of lifeboat-y3-readiness</x:v>
      </x:c>
      <x:c r="AA690" s="8" t="str">
        <x:v>public/game/loma-content.js</x:v>
      </x:c>
      <x:c r="AB690"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90" s="21" t="str"/>
      <x:c r="AD690" s="8" t="str"/>
      <x:c r="AE690" s="8" t="str"/>
      <x:c r="AF690" s="8" t="str">
        <x:v>Base first-completion reward. Matching selected traits add +2 skill XP; care readiness adds +2 to the primary skill when all three meters are at least 40 before completion. Completed practice gives no additional XP.</x:v>
      </x:c>
      <x:c r="AG690" s="8" t="str">
        <x:v>lifeboat-y3-readiness</x:v>
      </x:c>
      <x:c r="AH690" s="8" t="str">
        <x:v>Lifeboat safety</x:v>
      </x:c>
      <x:c r="AI690" s="21" t="n">
        <x:v>5</x:v>
      </x:c>
      <x:c r="AJ690" s="8" t="str"/>
    </x:row>
    <x:row r="691" ht="131.5" customHeight="1">
      <x:c r="A691" s="8" t="str">
        <x:v>loma-safety-lifeboat-y3-accountability</x:v>
      </x:c>
      <x:c r="B691" s="8" t="str">
        <x:v>Loma final bank</x:v>
      </x:c>
      <x:c r="C691" s="8" t="str">
        <x:v>Safety review · Reconcile the muster count</x:v>
      </x:c>
      <x:c r="D691" s="21" t="n">
        <x:v>4</x:v>
      </x:c>
      <x:c r="E691" s="21" t="n">
        <x:v>2</x:v>
      </x:c>
      <x:c r="F691" s="21" t="n">
        <x:v>8</x:v>
      </x:c>
      <x:c r="G691" s="8" t="str"/>
      <x:c r="H691" s="8" t="str">
        <x:v>Loma Lounge · West Entrance</x:v>
      </x:c>
      <x:c r="I691" s="8" t="str"/>
      <x:c r="J691" s="8" t="str">
        <x:v>Shared</x:v>
      </x:c>
      <x:c r="K691" s="8" t="str">
        <x:v>mixed</x:v>
      </x:c>
      <x:c r="L691" s="21" t="n">
        <x:v>4</x:v>
      </x:c>
      <x:c r="M691" s="8" t="str">
        <x:v>Candidate in the 273-game Loma pool. Required only when included in the player’s saved 50-game final; all 50 assigned games must pass.</x:v>
      </x:c>
      <x:c r="N691" s="8" t="str"/>
      <x:c r="O691" s="8" t="str">
        <x:v>Current outfit accepted for classroom final review</x:v>
      </x:c>
      <x:c r="P691" s="8" t="str">
        <x:v>Use the fictional drill register. Keep “not checked in” separate from “location known”.</x:v>
      </x:c>
      <x:c r="Q691" s="8" t="str">
        <x:v>1. PRACTICE ROSTER · C01, C02, C03, C04, C05, C06. CHECKED IN · C01, C02, C03, C05, C06.
2. The instructor is Capt. Jakk. The register does not give C04’s current location.
3. A later instructor update confirms C04 has checked in. Keep the original observation and record the update.</x:v>
      </x:c>
      <x:c r="R691" s="21" t="n">
        <x:v>10</x:v>
      </x:c>
      <x:c r="S691" s="8" t="str">
        <x:v>Safety: 10 XP
English: 4 XP</x:v>
      </x:c>
      <x:c r="T691" s="8" t="str">
        <x:v>No</x:v>
      </x:c>
      <x:c r="U691" s="8" t="str">
        <x:v>No</x:v>
      </x:c>
      <x:c r="V691" s="8" t="str">
        <x:v>Accepted text
Ordered sequence</x:v>
      </x:c>
      <x:c r="W691" s="8" t="str"/>
      <x:c r="X691" s="8" t="str"/>
      <x:c r="Y691" s="8" t="str"/>
      <x:c r="Z691" s="8" t="str">
        <x:v>Reconcile the muster count · THE AMCOL WAY · Lifeboat safety games · Loma adaptation of lifeboat-y3-accountability</x:v>
      </x:c>
      <x:c r="AA691" s="8" t="str">
        <x:v>public/game/loma-content.js</x:v>
      </x:c>
      <x:c r="AB691"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91" s="21" t="str"/>
      <x:c r="AD691" s="8" t="str"/>
      <x:c r="AE691" s="8" t="str"/>
      <x:c r="AF691" s="8" t="str">
        <x:v>Base first-completion reward. Matching selected traits add +2 skill XP; care readiness adds +2 to the primary skill when all three meters are at least 40 before completion. Completed practice gives no additional XP.</x:v>
      </x:c>
      <x:c r="AG691" s="8" t="str">
        <x:v>lifeboat-y3-accountability</x:v>
      </x:c>
      <x:c r="AH691" s="8" t="str">
        <x:v>Lifeboat safety</x:v>
      </x:c>
      <x:c r="AI691" s="21" t="n">
        <x:v>5</x:v>
      </x:c>
      <x:c r="AJ691" s="8" t="str"/>
    </x:row>
    <x:row r="692" ht="131.5" customHeight="1">
      <x:c r="A692" s="8" t="str">
        <x:v>loma-safety-lifeboat-y4-leadership</x:v>
      </x:c>
      <x:c r="B692" s="8" t="str">
        <x:v>Loma final bank</x:v>
      </x:c>
      <x:c r="C692" s="8" t="str">
        <x:v>Safety review · Lead the practice team</x:v>
      </x:c>
      <x:c r="D692" s="21" t="n">
        <x:v>4</x:v>
      </x:c>
      <x:c r="E692" s="21" t="n">
        <x:v>2</x:v>
      </x:c>
      <x:c r="F692" s="21" t="n">
        <x:v>8</x:v>
      </x:c>
      <x:c r="G692" s="8" t="str"/>
      <x:c r="H692" s="8" t="str">
        <x:v>Loma Lounge · West Entrance</x:v>
      </x:c>
      <x:c r="I692" s="8" t="str"/>
      <x:c r="J692" s="8" t="str">
        <x:v>Shared</x:v>
      </x:c>
      <x:c r="K692" s="8" t="str">
        <x:v>mixed</x:v>
      </x:c>
      <x:c r="L692" s="21" t="n">
        <x:v>4</x:v>
      </x:c>
      <x:c r="M692" s="8" t="str">
        <x:v>Candidate in the 273-game Loma pool. Required only when included in the player’s saved 50-game final; all 50 assigned games must pass.</x:v>
      </x:c>
      <x:c r="N692" s="8" t="str"/>
      <x:c r="O692" s="8" t="str">
        <x:v>Current outfit accepted for classroom final review</x:v>
      </x:c>
      <x:c r="P692" s="8" t="str">
        <x:v>Act as the student team leader for this instructor-led campus exercise.</x:v>
      </x:c>
      <x:c r="Q692" s="8" t="str">
        <x:v>1. EXERCISE ROLE CARD · Arun reads the roster. Mali records observations. Dara reads back the instructor’s message.
2. Arun is unavailable. The card names Pim as the substitute roster reader. Role changes go through the instructor.
3. One cadet says a briefing instruction is unclear. The team pauses for clarification and confirms the instruction together.</x:v>
      </x:c>
      <x:c r="R692" s="21" t="n">
        <x:v>10</x:v>
      </x:c>
      <x:c r="S692" s="8" t="str">
        <x:v>Safety: 10 XP
English: 4 XP</x:v>
      </x:c>
      <x:c r="T692" s="8" t="str">
        <x:v>No</x:v>
      </x:c>
      <x:c r="U692" s="8" t="str">
        <x:v>No</x:v>
      </x:c>
      <x:c r="V692" s="8" t="str">
        <x:v>Accepted text
Ordered sequence</x:v>
      </x:c>
      <x:c r="W692" s="8" t="str"/>
      <x:c r="X692" s="8" t="str"/>
      <x:c r="Y692" s="8" t="str"/>
      <x:c r="Z692" s="8" t="str">
        <x:v>Lead the practice team · THE AMCOL WAY · Lifeboat safety games · Loma adaptation of lifeboat-y4-leadership</x:v>
      </x:c>
      <x:c r="AA692" s="8" t="str">
        <x:v>public/game/loma-content.js</x:v>
      </x:c>
      <x:c r="AB692"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92" s="21" t="str"/>
      <x:c r="AD692" s="8" t="str"/>
      <x:c r="AE692" s="8" t="str"/>
      <x:c r="AF692" s="8" t="str">
        <x:v>Base first-completion reward. Matching selected traits add +2 skill XP; care readiness adds +2 to the primary skill when all three meters are at least 40 before completion. Completed practice gives no additional XP.</x:v>
      </x:c>
      <x:c r="AG692" s="8" t="str">
        <x:v>lifeboat-y4-leadership</x:v>
      </x:c>
      <x:c r="AH692" s="8" t="str">
        <x:v>Lifeboat safety</x:v>
      </x:c>
      <x:c r="AI692" s="21" t="n">
        <x:v>7</x:v>
      </x:c>
      <x:c r="AJ692" s="8" t="str"/>
    </x:row>
    <x:row r="693" ht="131.5" customHeight="1">
      <x:c r="A693" s="8" t="str">
        <x:v>loma-safety-lifeboat-y4-briefing</x:v>
      </x:c>
      <x:c r="B693" s="8" t="str">
        <x:v>Loma final bank</x:v>
      </x:c>
      <x:c r="C693" s="8" t="str">
        <x:v>Safety review · Close the drill briefing</x:v>
      </x:c>
      <x:c r="D693" s="21" t="n">
        <x:v>4</x:v>
      </x:c>
      <x:c r="E693" s="21" t="n">
        <x:v>2</x:v>
      </x:c>
      <x:c r="F693" s="21" t="n">
        <x:v>8</x:v>
      </x:c>
      <x:c r="G693" s="8" t="str"/>
      <x:c r="H693" s="8" t="str">
        <x:v>Loma Lounge · West Entrance</x:v>
      </x:c>
      <x:c r="I693" s="8" t="str"/>
      <x:c r="J693" s="8" t="str">
        <x:v>Shared</x:v>
      </x:c>
      <x:c r="K693" s="8" t="str">
        <x:v>mixed</x:v>
      </x:c>
      <x:c r="L693" s="21" t="n">
        <x:v>4</x:v>
      </x:c>
      <x:c r="M693" s="8" t="str">
        <x:v>Candidate in the 273-game Loma pool. Required only when included in the player’s saved 50-game final; all 50 assigned games must pass.</x:v>
      </x:c>
      <x:c r="N693" s="8" t="str"/>
      <x:c r="O693" s="8" t="str">
        <x:v>Current outfit accepted for classroom final review</x:v>
      </x:c>
      <x:c r="P693" s="8" t="str">
        <x:v>Read the final exercise notes and choose an accurate training record.</x:v>
      </x:c>
      <x:c r="Q693" s="8" t="str">
        <x:v>1. DEBRIEF NOTES · Eight cadets attended. Two asked for the meeting point to be repeated. All eight confirmed point A after clarification.
2. AGREED IMPROVEMENT · Dara will make the practice meeting-point card clearer. Capt. Jakk will review it before the next briefing.
3. Use this exercise’s record order: observation → improvement → owner and review. Record what happened, including the clarification.</x:v>
      </x:c>
      <x:c r="R693" s="21" t="n">
        <x:v>10</x:v>
      </x:c>
      <x:c r="S693" s="8" t="str">
        <x:v>Safety: 10 XP
English: 4 XP</x:v>
      </x:c>
      <x:c r="T693" s="8" t="str">
        <x:v>No</x:v>
      </x:c>
      <x:c r="U693" s="8" t="str">
        <x:v>No</x:v>
      </x:c>
      <x:c r="V693" s="8" t="str">
        <x:v>Accepted text
Ordered sequence</x:v>
      </x:c>
      <x:c r="W693" s="8" t="str"/>
      <x:c r="X693" s="8" t="str"/>
      <x:c r="Y693" s="8" t="str"/>
      <x:c r="Z693" s="8" t="str">
        <x:v>Close the drill briefing · THE AMCOL WAY · Lifeboat safety games · Loma adaptation of lifeboat-y4-briefing</x:v>
      </x:c>
      <x:c r="AA693" s="8" t="str">
        <x:v>public/game/loma-content.js</x:v>
      </x:c>
      <x:c r="AB693" s="8" t="str">
        <x:v>semesterId: 8
requiresOrientation: true
firstAvailableYear: 4
firstAvailableTerm: 2
gameDayOffsetInSemester: 
locationReleaseNumber: 
note: Sleep to begin semester 8, then draw and save 50 unique games for the selected major. Maximum 5 new final completions per game day.</x:v>
      </x:c>
      <x:c r="AC693" s="21" t="str"/>
      <x:c r="AD693" s="8" t="str"/>
      <x:c r="AE693" s="8" t="str"/>
      <x:c r="AF693" s="8" t="str">
        <x:v>Base first-completion reward. Matching selected traits add +2 skill XP; care readiness adds +2 to the primary skill when all three meters are at least 40 before completion. Completed practice gives no additional XP.</x:v>
      </x:c>
      <x:c r="AG693" s="8" t="str">
        <x:v>lifeboat-y4-briefing</x:v>
      </x:c>
      <x:c r="AH693" s="8" t="str">
        <x:v>Lifeboat safety</x:v>
      </x:c>
      <x:c r="AI693" s="21" t="n">
        <x:v>7</x:v>
      </x:c>
      <x:c r="AJ693" s="8" t="str"/>
    </x:row>
  </x:sheetData>
  <x:pageMargins left="0.7" right="0.7" top="0.75" bottom="0.75" header="0.3" footer="0.3"/>
  <x:tableParts count="1">
    <x:tablePart xmlns:r="http://schemas.openxmlformats.org/officeDocument/2006/relationships" r:id="R6bcb47abe8174e9c"/>
  </x:tableParts>
</x:worksheet>
</file>

<file path=xl/worksheets/sheet3.xml><?xml version="1.0" encoding="utf-8"?>
<x:worksheet xmlns:x="http://schemas.openxmlformats.org/spreadsheetml/2006/main">
  <x:sheetPr>
    <x:tabColor rgb="FF132D49"/>
  </x:sheetPr>
  <x:sheetViews>
    <x:sheetView showGridLines="0" workbookViewId="0">
      <x:pane xSplit="3" ySplit="4" topLeftCell="D5" activePane="bottomRight" state="frozen"/>
    </x:sheetView>
  </x:sheetViews>
  <x:sheetFormatPr defaultRowHeight="15"/>
  <x:cols>
    <x:col min="1" max="1" width="7" hidden="0" customWidth="1"/>
    <x:col min="2" max="2" width="10" hidden="0" customWidth="1"/>
    <x:col min="3" max="3" width="43" hidden="0" customWidth="1"/>
    <x:col min="4" max="4" width="16" hidden="0" customWidth="1"/>
    <x:col min="5" max="5" width="76" hidden="0" customWidth="1"/>
    <x:col min="6" max="6" width="68" hidden="0" customWidth="1"/>
    <x:col min="7" max="7" width="68" hidden="0" customWidth="1"/>
    <x:col min="8" max="8" width="53" hidden="0" customWidth="1"/>
    <x:col min="9" max="9" width="75" hidden="0" customWidth="1"/>
    <x:col min="10" max="10" width="73" hidden="0" customWidth="1"/>
    <x:col min="11" max="11" width="62" hidden="0" customWidth="1"/>
    <x:col min="12" max="12" width="55" hidden="0" customWidth="1"/>
    <x:col min="13" max="13" width="73" hidden="0" customWidth="1"/>
    <x:col min="14" max="14" width="24" hidden="0" customWidth="1"/>
    <x:col min="15" max="15" width="24" hidden="0" customWidth="1"/>
    <x:col min="16" max="16" width="20" hidden="0" customWidth="1"/>
    <x:col min="17" max="17" width="28" hidden="0" customWidth="1"/>
    <x:col min="18" max="18" width="27" hidden="0" customWidth="1"/>
    <x:col min="19" max="19" width="13" hidden="0" customWidth="1"/>
    <x:col min="20" max="20" width="20" hidden="0" customWidth="1"/>
    <x:col min="21" max="21" width="56" hidden="0" customWidth="1"/>
    <x:col min="22" max="22" width="56" hidden="0" customWidth="1"/>
    <x:col min="23" max="23" width="32" hidden="0" customWidth="1"/>
    <x:col min="24" max="24" width="30" hidden="0" customWidth="1"/>
    <x:col min="25" max="25" width="58" hidden="0" customWidth="1"/>
    <x:col min="26" max="26" width="77" hidden="0" customWidth="1"/>
    <x:col min="27" max="27" width="36" hidden="0" customWidth="1"/>
    <x:col min="28" max="28" width="34" hidden="0" customWidth="1"/>
    <x:col min="29" max="29" width="28" hidden="0" customWidth="1"/>
  </x:cols>
  <x:sheetData>
    <x:row r="1">
      <x:c r="A1" s="3"/>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row>
    <x:row r="2" ht="27" customHeight="1">
      <x:c r="A2" s="1" t="str">
        <x:v>THE AMCOL WAY: complete answer key</x:v>
      </x:c>
      <x:c r="B2" s="3"/>
      <x:c r="C2" s="3"/>
      <x:c r="D2" s="3"/>
      <x:c r="E2" s="3"/>
      <x:c r="F2" s="3"/>
      <x:c r="G2" s="3"/>
      <x:c r="H2" s="3"/>
      <x:c r="I2" s="3"/>
      <x:c r="J2" s="3"/>
      <x:c r="K2" s="3"/>
      <x:c r="L2" s="3"/>
      <x:c r="M2" s="3"/>
      <x:c r="N2" s="3"/>
      <x:c r="O2" s="3"/>
      <x:c r="P2" s="3"/>
      <x:c r="Q2" s="3"/>
      <x:c r="R2" s="3"/>
      <x:c r="S2" s="3"/>
      <x:c r="T2" s="3"/>
      <x:c r="U2" s="3"/>
      <x:c r="V2" s="3"/>
      <x:c r="W2" s="3"/>
      <x:c r="X2" s="3"/>
      <x:c r="Y2" s="3"/>
      <x:c r="Z2" s="3"/>
      <x:c r="AA2" s="3"/>
      <x:c r="AB2" s="3"/>
      <x:c r="AC2" s="3"/>
    </x:row>
    <x:row r="3" ht="22" customHeight="1">
      <x:c r="A3" s="2" t="str">
        <x:v>Accepted alternatives and ordered tiles are preserved. Open tasks use the game’s explicit self-review criteria.</x:v>
      </x:c>
      <x:c r="B3" s="3"/>
      <x:c r="C3" s="3"/>
      <x:c r="D3" s="3"/>
      <x:c r="E3" s="3"/>
      <x:c r="F3" s="3"/>
      <x:c r="G3" s="3"/>
      <x:c r="H3" s="3"/>
      <x:c r="I3" s="3"/>
      <x:c r="J3" s="3"/>
      <x:c r="K3" s="3"/>
      <x:c r="L3" s="3"/>
      <x:c r="M3" s="3"/>
      <x:c r="N3" s="3"/>
      <x:c r="O3" s="3"/>
      <x:c r="P3" s="3"/>
      <x:c r="Q3" s="3"/>
      <x:c r="R3" s="3"/>
      <x:c r="S3" s="3"/>
      <x:c r="T3" s="3"/>
      <x:c r="U3" s="3"/>
      <x:c r="V3" s="3"/>
      <x:c r="W3" s="3"/>
      <x:c r="X3" s="3"/>
      <x:c r="Y3" s="3"/>
      <x:c r="Z3" s="3"/>
      <x:c r="AA3" s="3"/>
      <x:c r="AB3" s="3"/>
      <x:c r="AC3" s="3"/>
    </x:row>
    <x:row r="4" ht="35" customHeight="1">
      <x:c r="A4" s="17" t="str">
        <x:v>Year</x:v>
      </x:c>
      <x:c r="B4" s="18" t="str">
        <x:v>Semester</x:v>
      </x:c>
      <x:c r="C4" s="18" t="str">
        <x:v>Mini-game / mission</x:v>
      </x:c>
      <x:c r="D4" s="18" t="str">
        <x:v>Task</x:v>
      </x:c>
      <x:c r="E4" s="18" t="str">
        <x:v>Full prompt</x:v>
      </x:c>
      <x:c r="F4" s="18" t="str">
        <x:v>Answer shown / review status</x:v>
      </x:c>
      <x:c r="G4" s="18" t="str">
        <x:v>All accepted text alternatives</x:v>
      </x:c>
      <x:c r="H4" s="18" t="str">
        <x:v>Ordered answer tiles</x:v>
      </x:c>
      <x:c r="I4" s="18" t="str">
        <x:v>Self-review criteria</x:v>
      </x:c>
      <x:c r="J4" s="18" t="str">
        <x:v>Explanation</x:v>
      </x:c>
      <x:c r="K4" s="18" t="str">
        <x:v>Answer choices</x:v>
      </x:c>
      <x:c r="L4" s="18" t="str">
        <x:v>Supplied word / sequence tiles</x:v>
      </x:c>
      <x:c r="M4" s="18" t="str">
        <x:v>Review guide</x:v>
      </x:c>
      <x:c r="N4" s="18" t="str">
        <x:v>Answer kind</x:v>
      </x:c>
      <x:c r="O4" s="18" t="str">
        <x:v>Question type</x:v>
      </x:c>
      <x:c r="P4" s="18" t="str">
        <x:v>Category</x:v>
      </x:c>
      <x:c r="Q4" s="18" t="str">
        <x:v>NPC</x:v>
      </x:c>
      <x:c r="R4" s="18" t="str">
        <x:v>Location</x:v>
      </x:c>
      <x:c r="S4" s="18" t="str">
        <x:v>Major</x:v>
      </x:c>
      <x:c r="T4" s="18" t="str">
        <x:v>PDF page references</x:v>
      </x:c>
      <x:c r="U4" s="18" t="str">
        <x:v>Source citation</x:v>
      </x:c>
      <x:c r="V4" s="18" t="str">
        <x:v>Source file</x:v>
      </x:c>
      <x:c r="W4" s="18" t="str">
        <x:v>Game ID</x:v>
      </x:c>
      <x:c r="X4" s="18" t="str">
        <x:v>Question ID</x:v>
      </x:c>
      <x:c r="Y4" s="18" t="str">
        <x:v>Unique question key</x:v>
      </x:c>
      <x:c r="Z4" s="18" t="str">
        <x:v>Original prompt (when distinct)</x:v>
      </x:c>
      <x:c r="AA4" s="18" t="str">
        <x:v>Source game ID</x:v>
      </x:c>
      <x:c r="AB4" s="18" t="str">
        <x:v>Source question ID</x:v>
      </x:c>
      <x:c r="AC4" s="19" t="str">
        <x:v>Criteria source</x:v>
      </x:c>
    </x:row>
    <x:row r="5" ht="409" customHeight="1">
      <x:c r="A5" s="21" t="n">
        <x:v>1</x:v>
      </x:c>
      <x:c r="B5" s="21" t="n">
        <x:v>1</x:v>
      </x:c>
      <x:c r="C5" s="8" t="str">
        <x:v>First day trail — Joining the Ship</x:v>
      </x:c>
      <x:c r="D5" s="8" t="str">
        <x:v>Learning objectives and can-do plan</x:v>
      </x:c>
      <x:c r="E5" s="8" t="str">
        <x:v>Read every learning objective and can-do statement on this page. Write what you can already do, what you will practise, and one question you want this unit to answer.</x:v>
      </x:c>
      <x:c r="F5" s="8" t="str">
        <x:v>Self-reviewed: no fixed answer</x:v>
      </x:c>
      <x:c r="G5" s="8" t="str"/>
      <x:c r="H5" s="8" t="str"/>
      <x:c r="I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5" s="8" t="str"/>
      <x:c r="K5" s="8" t="str"/>
      <x:c r="L5" s="8" t="str"/>
      <x:c r="M5" s="8" t="str"/>
      <x:c r="N5" s="8" t="str">
        <x:v>Self-review</x:v>
      </x:c>
      <x:c r="O5" s="8" t="str">
        <x:v>response</x:v>
      </x:c>
      <x:c r="P5" s="8" t="str">
        <x:v>Book curriculum</x:v>
      </x:c>
      <x:c r="Q5" s="8" t="str"/>
      <x:c r="R5" s="8" t="str">
        <x:v>AMCOL Entrance</x:v>
      </x:c>
      <x:c r="S5" s="8" t="str">
        <x:v>Shared</x:v>
      </x:c>
      <x:c r="T5" s="8" t="str">
        <x:v>9</x:v>
      </x:c>
      <x:c r="U5" s="8" t="str">
        <x:v>Maritime English 3.17 Plus, First Edition 2026, PDF page 9</x:v>
      </x:c>
      <x:c r="V5" s="8" t="str">
        <x:v>public/game/book-course.js</x:v>
      </x:c>
      <x:c r="W5" s="8" t="str">
        <x:v>u1-p9-orientation</x:v>
      </x:c>
      <x:c r="X5" s="8" t="str">
        <x:v>p9-task-learning-objectives-and-can-do-plan</x:v>
      </x:c>
      <x:c r="Y5" s="8" t="str">
        <x:v>book/u1-p9-orientation/p9-task-learning-objectives-and-can-do-plan</x:v>
      </x:c>
      <x:c r="Z5" s="8" t="str"/>
      <x:c r="AA5" s="8" t="str">
        <x:v>u1-p9-orientation</x:v>
      </x:c>
      <x:c r="AB5" s="8" t="str">
        <x:v>p9-task-learning-objectives-and-can-do-plan</x:v>
      </x:c>
      <x:c r="AC5" s="8" t="str">
        <x:v>question.criteria</x:v>
      </x:c>
    </x:row>
    <x:row r="6" ht="409" customHeight="1">
      <x:c r="A6" s="21" t="n">
        <x:v>1</x:v>
      </x:c>
      <x:c r="B6" s="21" t="n">
        <x:v>1</x:v>
      </x:c>
      <x:c r="C6" s="8" t="str">
        <x:v>Word harbour — Joining the Ship · 1</x:v>
      </x:c>
      <x:c r="D6" s="8" t="str">
        <x:v>A Vocabulary · to report on board</x:v>
      </x:c>
      <x:c r="E6" s="8" t="str">
        <x:v>To present yourself formally when you arrive at the ship.</x:v>
      </x:c>
      <x:c r="F6" s="8" t="str">
        <x:v>to report on board
OR
report on board</x:v>
      </x:c>
      <x:c r="G6" s="8" t="str">
        <x:v>1. to report on board
2. report on board</x:v>
      </x:c>
      <x:c r="H6" s="8" t="str"/>
      <x:c r="I6" s="8" t="str"/>
      <x:c r="J6" s="8" t="str">
        <x:v>to report on board. Example from the book: Report on board to the Chief Officer before 1600.</x:v>
      </x:c>
      <x:c r="K6" s="8" t="str">
        <x:v>1. to report on board
2. rank
3. certificate of competency
4. Master
5. Chief Officer
6. Officer of the Watch</x:v>
      </x:c>
      <x:c r="L6" s="8" t="str"/>
      <x:c r="M6" s="8" t="str"/>
      <x:c r="N6" s="8" t="str">
        <x:v>Accepted text</x:v>
      </x:c>
      <x:c r="O6" s="8" t="str">
        <x:v>fill</x:v>
      </x:c>
      <x:c r="P6" s="8" t="str">
        <x:v>Book curriculum</x:v>
      </x:c>
      <x:c r="Q6" s="8" t="str"/>
      <x:c r="R6" s="8" t="str">
        <x:v>Pacific Building · English</x:v>
      </x:c>
      <x:c r="S6" s="8" t="str">
        <x:v>Shared</x:v>
      </x:c>
      <x:c r="T6" s="8" t="str">
        <x:v>10</x:v>
      </x:c>
      <x:c r="U6" s="8" t="str">
        <x:v>Maritime English 3.17 Plus, First Edition 2026, PDF page 10</x:v>
      </x:c>
      <x:c r="V6" s="8" t="str">
        <x:v>public/game/book-course.js</x:v>
      </x:c>
      <x:c r="W6" s="8" t="str">
        <x:v>u1-p10-vocab-1</x:v>
      </x:c>
      <x:c r="X6" s="8" t="str">
        <x:v>p10-term-1</x:v>
      </x:c>
      <x:c r="Y6" s="8" t="str">
        <x:v>book/u1-p10-vocab-1/p10-term-1</x:v>
      </x:c>
      <x:c r="Z6" s="8" t="str"/>
      <x:c r="AA6" s="8" t="str">
        <x:v>u1-p10-vocab-1</x:v>
      </x:c>
      <x:c r="AB6" s="8" t="str">
        <x:v>p10-term-1</x:v>
      </x:c>
      <x:c r="AC6" s="8" t="str"/>
    </x:row>
    <x:row r="7" ht="409" customHeight="1">
      <x:c r="A7" s="21" t="n">
        <x:v>1</x:v>
      </x:c>
      <x:c r="B7" s="21" t="n">
        <x:v>1</x:v>
      </x:c>
      <x:c r="C7" s="8" t="str">
        <x:v>Word harbour — Joining the Ship · 1</x:v>
      </x:c>
      <x:c r="D7" s="8" t="str">
        <x:v>A Vocabulary · rank</x:v>
      </x:c>
      <x:c r="E7" s="8" t="str">
        <x:v>A person's official position in the ship's organisation.</x:v>
      </x:c>
      <x:c r="F7" s="8" t="str">
        <x:v>rank</x:v>
      </x:c>
      <x:c r="G7" s="8" t="str">
        <x:v>1. rank</x:v>
      </x:c>
      <x:c r="H7" s="8" t="str"/>
      <x:c r="I7" s="8" t="str"/>
      <x:c r="J7" s="8" t="str">
        <x:v>rank. Example from the book: My rank is Third Engineer.</x:v>
      </x:c>
      <x:c r="K7" s="8" t="str">
        <x:v>1. to report on board
2. rank
3. certificate of competency
4. Master
5. Chief Officer
6. Officer of the Watch</x:v>
      </x:c>
      <x:c r="L7" s="8" t="str"/>
      <x:c r="M7" s="8" t="str"/>
      <x:c r="N7" s="8" t="str">
        <x:v>Accepted text</x:v>
      </x:c>
      <x:c r="O7" s="8" t="str">
        <x:v>fill</x:v>
      </x:c>
      <x:c r="P7" s="8" t="str">
        <x:v>Book curriculum</x:v>
      </x:c>
      <x:c r="Q7" s="8" t="str"/>
      <x:c r="R7" s="8" t="str">
        <x:v>Pacific Building · English</x:v>
      </x:c>
      <x:c r="S7" s="8" t="str">
        <x:v>Shared</x:v>
      </x:c>
      <x:c r="T7" s="8" t="str">
        <x:v>10</x:v>
      </x:c>
      <x:c r="U7" s="8" t="str">
        <x:v>Maritime English 3.17 Plus, First Edition 2026, PDF page 10</x:v>
      </x:c>
      <x:c r="V7" s="8" t="str">
        <x:v>public/game/book-course.js</x:v>
      </x:c>
      <x:c r="W7" s="8" t="str">
        <x:v>u1-p10-vocab-1</x:v>
      </x:c>
      <x:c r="X7" s="8" t="str">
        <x:v>p10-term-2</x:v>
      </x:c>
      <x:c r="Y7" s="8" t="str">
        <x:v>book/u1-p10-vocab-1/p10-term-2</x:v>
      </x:c>
      <x:c r="Z7" s="8" t="str"/>
      <x:c r="AA7" s="8" t="str">
        <x:v>u1-p10-vocab-1</x:v>
      </x:c>
      <x:c r="AB7" s="8" t="str">
        <x:v>p10-term-2</x:v>
      </x:c>
      <x:c r="AC7" s="8" t="str"/>
    </x:row>
    <x:row r="8" ht="409" customHeight="1">
      <x:c r="A8" s="21" t="n">
        <x:v>1</x:v>
      </x:c>
      <x:c r="B8" s="21" t="n">
        <x:v>1</x:v>
      </x:c>
      <x:c r="C8" s="8" t="str">
        <x:v>Word harbour — Joining the Ship · 1</x:v>
      </x:c>
      <x:c r="D8" s="8" t="str">
        <x:v>A Vocabulary · certificate of competency</x:v>
      </x:c>
      <x:c r="E8" s="8" t="str">
        <x:v>The official document proving you are qualified for a rank.</x:v>
      </x:c>
      <x:c r="F8" s="8" t="str">
        <x:v>certificate of competency</x:v>
      </x:c>
      <x:c r="G8" s="8" t="str">
        <x:v>1. certificate of competency</x:v>
      </x:c>
      <x:c r="H8" s="8" t="str"/>
      <x:c r="I8" s="8" t="str"/>
      <x:c r="J8" s="8" t="str">
        <x:v>certificate of competency. Example from the book: My certificate of competency is valid until March 2029.</x:v>
      </x:c>
      <x:c r="K8" s="8" t="str">
        <x:v>1. to report on board
2. rank
3. certificate of competency
4. Master
5. Chief Officer
6. Officer of the Watch</x:v>
      </x:c>
      <x:c r="L8" s="8" t="str"/>
      <x:c r="M8" s="8" t="str"/>
      <x:c r="N8" s="8" t="str">
        <x:v>Accepted text</x:v>
      </x:c>
      <x:c r="O8" s="8" t="str">
        <x:v>fill</x:v>
      </x:c>
      <x:c r="P8" s="8" t="str">
        <x:v>Book curriculum</x:v>
      </x:c>
      <x:c r="Q8" s="8" t="str"/>
      <x:c r="R8" s="8" t="str">
        <x:v>Pacific Building · English</x:v>
      </x:c>
      <x:c r="S8" s="8" t="str">
        <x:v>Shared</x:v>
      </x:c>
      <x:c r="T8" s="8" t="str">
        <x:v>10</x:v>
      </x:c>
      <x:c r="U8" s="8" t="str">
        <x:v>Maritime English 3.17 Plus, First Edition 2026, PDF page 10</x:v>
      </x:c>
      <x:c r="V8" s="8" t="str">
        <x:v>public/game/book-course.js</x:v>
      </x:c>
      <x:c r="W8" s="8" t="str">
        <x:v>u1-p10-vocab-1</x:v>
      </x:c>
      <x:c r="X8" s="8" t="str">
        <x:v>p10-term-3</x:v>
      </x:c>
      <x:c r="Y8" s="8" t="str">
        <x:v>book/u1-p10-vocab-1/p10-term-3</x:v>
      </x:c>
      <x:c r="Z8" s="8" t="str"/>
      <x:c r="AA8" s="8" t="str">
        <x:v>u1-p10-vocab-1</x:v>
      </x:c>
      <x:c r="AB8" s="8" t="str">
        <x:v>p10-term-3</x:v>
      </x:c>
      <x:c r="AC8" s="8" t="str"/>
    </x:row>
    <x:row r="9" ht="409" customHeight="1">
      <x:c r="A9" s="21" t="n">
        <x:v>1</x:v>
      </x:c>
      <x:c r="B9" s="21" t="n">
        <x:v>1</x:v>
      </x:c>
      <x:c r="C9" s="8" t="str">
        <x:v>Word harbour — Joining the Ship · 1</x:v>
      </x:c>
      <x:c r="D9" s="8" t="str">
        <x:v>A Vocabulary · Master</x:v>
      </x:c>
      <x:c r="E9" s="8" t="str">
        <x:v>The officer in command of the whole vessel.</x:v>
      </x:c>
      <x:c r="F9" s="8" t="str">
        <x:v>Master</x:v>
      </x:c>
      <x:c r="G9" s="8" t="str">
        <x:v>1. Master</x:v>
      </x:c>
      <x:c r="H9" s="8" t="str"/>
      <x:c r="I9" s="8" t="str"/>
      <x:c r="J9" s="8" t="str">
        <x:v>Master. Example from the book: The Master signed the crew list this morning.</x:v>
      </x:c>
      <x:c r="K9" s="8" t="str">
        <x:v>1. to report on board
2. rank
3. certificate of competency
4. Master
5. Chief Officer
6. Officer of the Watch</x:v>
      </x:c>
      <x:c r="L9" s="8" t="str"/>
      <x:c r="M9" s="8" t="str"/>
      <x:c r="N9" s="8" t="str">
        <x:v>Accepted text</x:v>
      </x:c>
      <x:c r="O9" s="8" t="str">
        <x:v>fill</x:v>
      </x:c>
      <x:c r="P9" s="8" t="str">
        <x:v>Book curriculum</x:v>
      </x:c>
      <x:c r="Q9" s="8" t="str"/>
      <x:c r="R9" s="8" t="str">
        <x:v>Pacific Building · English</x:v>
      </x:c>
      <x:c r="S9" s="8" t="str">
        <x:v>Shared</x:v>
      </x:c>
      <x:c r="T9" s="8" t="str">
        <x:v>10</x:v>
      </x:c>
      <x:c r="U9" s="8" t="str">
        <x:v>Maritime English 3.17 Plus, First Edition 2026, PDF page 10</x:v>
      </x:c>
      <x:c r="V9" s="8" t="str">
        <x:v>public/game/book-course.js</x:v>
      </x:c>
      <x:c r="W9" s="8" t="str">
        <x:v>u1-p10-vocab-1</x:v>
      </x:c>
      <x:c r="X9" s="8" t="str">
        <x:v>p10-term-4</x:v>
      </x:c>
      <x:c r="Y9" s="8" t="str">
        <x:v>book/u1-p10-vocab-1/p10-term-4</x:v>
      </x:c>
      <x:c r="Z9" s="8" t="str"/>
      <x:c r="AA9" s="8" t="str">
        <x:v>u1-p10-vocab-1</x:v>
      </x:c>
      <x:c r="AB9" s="8" t="str">
        <x:v>p10-term-4</x:v>
      </x:c>
      <x:c r="AC9" s="8" t="str"/>
    </x:row>
    <x:row r="10" ht="409" customHeight="1">
      <x:c r="A10" s="21" t="n">
        <x:v>1</x:v>
      </x:c>
      <x:c r="B10" s="21" t="n">
        <x:v>1</x:v>
      </x:c>
      <x:c r="C10" s="8" t="str">
        <x:v>Word harbour — Joining the Ship · 1</x:v>
      </x:c>
      <x:c r="D10" s="8" t="str">
        <x:v>A Vocabulary · Chief Officer</x:v>
      </x:c>
      <x:c r="E10" s="8" t="str">
        <x:v>The head of the deck department and second in command.</x:v>
      </x:c>
      <x:c r="F10" s="8" t="str">
        <x:v>Chief Officer</x:v>
      </x:c>
      <x:c r="G10" s="8" t="str">
        <x:v>1. Chief Officer</x:v>
      </x:c>
      <x:c r="H10" s="8" t="str"/>
      <x:c r="I10" s="8" t="str"/>
      <x:c r="J10" s="8" t="str">
        <x:v>Chief Officer. Example from the book: The Chief Officer is responsible for cargo and mooring.</x:v>
      </x:c>
      <x:c r="K10" s="8" t="str">
        <x:v>1. to report on board
2. rank
3. certificate of competency
4. Master
5. Chief Officer
6. Officer of the Watch</x:v>
      </x:c>
      <x:c r="L10" s="8" t="str"/>
      <x:c r="M10" s="8" t="str"/>
      <x:c r="N10" s="8" t="str">
        <x:v>Accepted text</x:v>
      </x:c>
      <x:c r="O10" s="8" t="str">
        <x:v>fill</x:v>
      </x:c>
      <x:c r="P10" s="8" t="str">
        <x:v>Book curriculum</x:v>
      </x:c>
      <x:c r="Q10" s="8" t="str"/>
      <x:c r="R10" s="8" t="str">
        <x:v>Pacific Building · English</x:v>
      </x:c>
      <x:c r="S10" s="8" t="str">
        <x:v>Shared</x:v>
      </x:c>
      <x:c r="T10" s="8" t="str">
        <x:v>10</x:v>
      </x:c>
      <x:c r="U10" s="8" t="str">
        <x:v>Maritime English 3.17 Plus, First Edition 2026, PDF page 10</x:v>
      </x:c>
      <x:c r="V10" s="8" t="str">
        <x:v>public/game/book-course.js</x:v>
      </x:c>
      <x:c r="W10" s="8" t="str">
        <x:v>u1-p10-vocab-1</x:v>
      </x:c>
      <x:c r="X10" s="8" t="str">
        <x:v>p10-term-5</x:v>
      </x:c>
      <x:c r="Y10" s="8" t="str">
        <x:v>book/u1-p10-vocab-1/p10-term-5</x:v>
      </x:c>
      <x:c r="Z10" s="8" t="str"/>
      <x:c r="AA10" s="8" t="str">
        <x:v>u1-p10-vocab-1</x:v>
      </x:c>
      <x:c r="AB10" s="8" t="str">
        <x:v>p10-term-5</x:v>
      </x:c>
      <x:c r="AC10" s="8" t="str"/>
    </x:row>
    <x:row r="11" ht="409" customHeight="1">
      <x:c r="A11" s="21" t="n">
        <x:v>1</x:v>
      </x:c>
      <x:c r="B11" s="21" t="n">
        <x:v>1</x:v>
      </x:c>
      <x:c r="C11" s="8" t="str">
        <x:v>Word harbour — Joining the Ship · 1</x:v>
      </x:c>
      <x:c r="D11" s="8" t="str">
        <x:v>A Vocabulary · Officer of the Watch</x:v>
      </x:c>
      <x:c r="E11" s="8" t="str">
        <x:v>The officer in charge of the bridge during a watch.</x:v>
      </x:c>
      <x:c r="F11" s="8" t="str">
        <x:v>Officer of the Watch</x:v>
      </x:c>
      <x:c r="G11" s="8" t="str">
        <x:v>1. Officer of the Watch</x:v>
      </x:c>
      <x:c r="H11" s="8" t="str"/>
      <x:c r="I11" s="8" t="str"/>
      <x:c r="J11" s="8" t="str">
        <x:v>Officer of the Watch. Example from the book: The Officer of the Watch reports directly to the Master.</x:v>
      </x:c>
      <x:c r="K11" s="8" t="str">
        <x:v>1. to report on board
2. rank
3. certificate of competency
4. Master
5. Chief Officer
6. Officer of the Watch</x:v>
      </x:c>
      <x:c r="L11" s="8" t="str"/>
      <x:c r="M11" s="8" t="str"/>
      <x:c r="N11" s="8" t="str">
        <x:v>Accepted text</x:v>
      </x:c>
      <x:c r="O11" s="8" t="str">
        <x:v>fill</x:v>
      </x:c>
      <x:c r="P11" s="8" t="str">
        <x:v>Book curriculum</x:v>
      </x:c>
      <x:c r="Q11" s="8" t="str"/>
      <x:c r="R11" s="8" t="str">
        <x:v>Pacific Building · English</x:v>
      </x:c>
      <x:c r="S11" s="8" t="str">
        <x:v>Shared</x:v>
      </x:c>
      <x:c r="T11" s="8" t="str">
        <x:v>10</x:v>
      </x:c>
      <x:c r="U11" s="8" t="str">
        <x:v>Maritime English 3.17 Plus, First Edition 2026, PDF page 10</x:v>
      </x:c>
      <x:c r="V11" s="8" t="str">
        <x:v>public/game/book-course.js</x:v>
      </x:c>
      <x:c r="W11" s="8" t="str">
        <x:v>u1-p10-vocab-1</x:v>
      </x:c>
      <x:c r="X11" s="8" t="str">
        <x:v>p10-term-6</x:v>
      </x:c>
      <x:c r="Y11" s="8" t="str">
        <x:v>book/u1-p10-vocab-1/p10-term-6</x:v>
      </x:c>
      <x:c r="Z11" s="8" t="str"/>
      <x:c r="AA11" s="8" t="str">
        <x:v>u1-p10-vocab-1</x:v>
      </x:c>
      <x:c r="AB11" s="8" t="str">
        <x:v>p10-term-6</x:v>
      </x:c>
      <x:c r="AC11" s="8" t="str"/>
    </x:row>
    <x:row r="12" ht="409" customHeight="1">
      <x:c r="A12" s="21" t="n">
        <x:v>1</x:v>
      </x:c>
      <x:c r="B12" s="21" t="n">
        <x:v>1</x:v>
      </x:c>
      <x:c r="C12" s="8" t="str">
        <x:v>Word harbour — Joining the Ship · 2</x:v>
      </x:c>
      <x:c r="D12" s="8" t="str">
        <x:v>A Vocabulary · Chief Engineer</x:v>
      </x:c>
      <x:c r="E12" s="8" t="str">
        <x:v>The head of the engine department.</x:v>
      </x:c>
      <x:c r="F12" s="8" t="str">
        <x:v>Chief Engineer</x:v>
      </x:c>
      <x:c r="G12" s="8" t="str">
        <x:v>1. Chief Engineer</x:v>
      </x:c>
      <x:c r="H12" s="8" t="str"/>
      <x:c r="I12" s="8" t="str"/>
      <x:c r="J12" s="8" t="str">
        <x:v>Chief Engineer. Example from the book: The Chief Engineer signs the engine logbook daily.</x:v>
      </x:c>
      <x:c r="K12" s="8" t="str">
        <x:v>1. Chief Engineer
2. Second Engineer
3. duty engineer
4. bosun
5. rating
6. watch</x:v>
      </x:c>
      <x:c r="L12" s="8" t="str"/>
      <x:c r="M12" s="8" t="str"/>
      <x:c r="N12" s="8" t="str">
        <x:v>Accepted text</x:v>
      </x:c>
      <x:c r="O12" s="8" t="str">
        <x:v>fill</x:v>
      </x:c>
      <x:c r="P12" s="8" t="str">
        <x:v>Book curriculum</x:v>
      </x:c>
      <x:c r="Q12" s="8" t="str"/>
      <x:c r="R12" s="8" t="str">
        <x:v>Pacific Building · English</x:v>
      </x:c>
      <x:c r="S12" s="8" t="str">
        <x:v>Shared</x:v>
      </x:c>
      <x:c r="T12" s="8" t="str">
        <x:v>10</x:v>
      </x:c>
      <x:c r="U12" s="8" t="str">
        <x:v>Maritime English 3.17 Plus, First Edition 2026, PDF page 10</x:v>
      </x:c>
      <x:c r="V12" s="8" t="str">
        <x:v>public/game/book-course.js</x:v>
      </x:c>
      <x:c r="W12" s="8" t="str">
        <x:v>u1-p10-vocab-2</x:v>
      </x:c>
      <x:c r="X12" s="8" t="str">
        <x:v>p10-term-7</x:v>
      </x:c>
      <x:c r="Y12" s="8" t="str">
        <x:v>book/u1-p10-vocab-2/p10-term-7</x:v>
      </x:c>
      <x:c r="Z12" s="8" t="str"/>
      <x:c r="AA12" s="8" t="str">
        <x:v>u1-p10-vocab-2</x:v>
      </x:c>
      <x:c r="AB12" s="8" t="str">
        <x:v>p10-term-7</x:v>
      </x:c>
      <x:c r="AC12" s="8" t="str"/>
    </x:row>
    <x:row r="13" ht="409" customHeight="1">
      <x:c r="A13" s="21" t="n">
        <x:v>1</x:v>
      </x:c>
      <x:c r="B13" s="21" t="n">
        <x:v>1</x:v>
      </x:c>
      <x:c r="C13" s="8" t="str">
        <x:v>Word harbour — Joining the Ship · 2</x:v>
      </x:c>
      <x:c r="D13" s="8" t="str">
        <x:v>A Vocabulary · Second Engineer</x:v>
      </x:c>
      <x:c r="E13" s="8" t="str">
        <x:v>The engineer who runs the day-to-day work of the engine room.</x:v>
      </x:c>
      <x:c r="F13" s="8" t="str">
        <x:v>Second Engineer</x:v>
      </x:c>
      <x:c r="G13" s="8" t="str">
        <x:v>1. Second Engineer</x:v>
      </x:c>
      <x:c r="H13" s="8" t="str"/>
      <x:c r="I13" s="8" t="str"/>
      <x:c r="J13" s="8" t="str">
        <x:v>Second Engineer. Example from the book: The Second Engineer prepared the maintenance plan.</x:v>
      </x:c>
      <x:c r="K13" s="8" t="str">
        <x:v>1. Chief Engineer
2. Second Engineer
3. duty engineer
4. bosun
5. rating
6. watch</x:v>
      </x:c>
      <x:c r="L13" s="8" t="str"/>
      <x:c r="M13" s="8" t="str"/>
      <x:c r="N13" s="8" t="str">
        <x:v>Accepted text</x:v>
      </x:c>
      <x:c r="O13" s="8" t="str">
        <x:v>fill</x:v>
      </x:c>
      <x:c r="P13" s="8" t="str">
        <x:v>Book curriculum</x:v>
      </x:c>
      <x:c r="Q13" s="8" t="str"/>
      <x:c r="R13" s="8" t="str">
        <x:v>Pacific Building · English</x:v>
      </x:c>
      <x:c r="S13" s="8" t="str">
        <x:v>Shared</x:v>
      </x:c>
      <x:c r="T13" s="8" t="str">
        <x:v>10</x:v>
      </x:c>
      <x:c r="U13" s="8" t="str">
        <x:v>Maritime English 3.17 Plus, First Edition 2026, PDF page 10</x:v>
      </x:c>
      <x:c r="V13" s="8" t="str">
        <x:v>public/game/book-course.js</x:v>
      </x:c>
      <x:c r="W13" s="8" t="str">
        <x:v>u1-p10-vocab-2</x:v>
      </x:c>
      <x:c r="X13" s="8" t="str">
        <x:v>p10-term-8</x:v>
      </x:c>
      <x:c r="Y13" s="8" t="str">
        <x:v>book/u1-p10-vocab-2/p10-term-8</x:v>
      </x:c>
      <x:c r="Z13" s="8" t="str"/>
      <x:c r="AA13" s="8" t="str">
        <x:v>u1-p10-vocab-2</x:v>
      </x:c>
      <x:c r="AB13" s="8" t="str">
        <x:v>p10-term-8</x:v>
      </x:c>
      <x:c r="AC13" s="8" t="str"/>
    </x:row>
    <x:row r="14" ht="409" customHeight="1">
      <x:c r="A14" s="21" t="n">
        <x:v>1</x:v>
      </x:c>
      <x:c r="B14" s="21" t="n">
        <x:v>1</x:v>
      </x:c>
      <x:c r="C14" s="8" t="str">
        <x:v>Word harbour — Joining the Ship · 2</x:v>
      </x:c>
      <x:c r="D14" s="8" t="str">
        <x:v>A Vocabulary · duty engineer</x:v>
      </x:c>
      <x:c r="E14" s="8" t="str">
        <x:v>The engineer on call when the engine room is unmanned.</x:v>
      </x:c>
      <x:c r="F14" s="8" t="str">
        <x:v>duty engineer</x:v>
      </x:c>
      <x:c r="G14" s="8" t="str">
        <x:v>1. duty engineer</x:v>
      </x:c>
      <x:c r="H14" s="8" t="str"/>
      <x:c r="I14" s="8" t="str"/>
      <x:c r="J14" s="8" t="str">
        <x:v>duty engineer. Example from the book: Call the duty engineer if the alarm sounds.</x:v>
      </x:c>
      <x:c r="K14" s="8" t="str">
        <x:v>1. Chief Engineer
2. Second Engineer
3. duty engineer
4. bosun
5. rating
6. watch</x:v>
      </x:c>
      <x:c r="L14" s="8" t="str"/>
      <x:c r="M14" s="8" t="str"/>
      <x:c r="N14" s="8" t="str">
        <x:v>Accepted text</x:v>
      </x:c>
      <x:c r="O14" s="8" t="str">
        <x:v>fill</x:v>
      </x:c>
      <x:c r="P14" s="8" t="str">
        <x:v>Book curriculum</x:v>
      </x:c>
      <x:c r="Q14" s="8" t="str"/>
      <x:c r="R14" s="8" t="str">
        <x:v>Pacific Building · English</x:v>
      </x:c>
      <x:c r="S14" s="8" t="str">
        <x:v>Shared</x:v>
      </x:c>
      <x:c r="T14" s="8" t="str">
        <x:v>10</x:v>
      </x:c>
      <x:c r="U14" s="8" t="str">
        <x:v>Maritime English 3.17 Plus, First Edition 2026, PDF page 10</x:v>
      </x:c>
      <x:c r="V14" s="8" t="str">
        <x:v>public/game/book-course.js</x:v>
      </x:c>
      <x:c r="W14" s="8" t="str">
        <x:v>u1-p10-vocab-2</x:v>
      </x:c>
      <x:c r="X14" s="8" t="str">
        <x:v>p10-term-9</x:v>
      </x:c>
      <x:c r="Y14" s="8" t="str">
        <x:v>book/u1-p10-vocab-2/p10-term-9</x:v>
      </x:c>
      <x:c r="Z14" s="8" t="str"/>
      <x:c r="AA14" s="8" t="str">
        <x:v>u1-p10-vocab-2</x:v>
      </x:c>
      <x:c r="AB14" s="8" t="str">
        <x:v>p10-term-9</x:v>
      </x:c>
      <x:c r="AC14" s="8" t="str"/>
    </x:row>
    <x:row r="15" ht="409" customHeight="1">
      <x:c r="A15" s="21" t="n">
        <x:v>1</x:v>
      </x:c>
      <x:c r="B15" s="21" t="n">
        <x:v>1</x:v>
      </x:c>
      <x:c r="C15" s="8" t="str">
        <x:v>Word harbour — Joining the Ship · 2</x:v>
      </x:c>
      <x:c r="D15" s="8" t="str">
        <x:v>A Vocabulary · bosun</x:v>
      </x:c>
      <x:c r="E15" s="8" t="str">
        <x:v>The senior rating of the deck department.</x:v>
      </x:c>
      <x:c r="F15" s="8" t="str">
        <x:v>bosun</x:v>
      </x:c>
      <x:c r="G15" s="8" t="str">
        <x:v>1. bosun</x:v>
      </x:c>
      <x:c r="H15" s="8" t="str"/>
      <x:c r="I15" s="8" t="str"/>
      <x:c r="J15" s="8" t="str">
        <x:v>bosun. Example from the book: The bosun assigns the deck ratings each morning.</x:v>
      </x:c>
      <x:c r="K15" s="8" t="str">
        <x:v>1. Chief Engineer
2. Second Engineer
3. duty engineer
4. bosun
5. rating
6. watch</x:v>
      </x:c>
      <x:c r="L15" s="8" t="str"/>
      <x:c r="M15" s="8" t="str"/>
      <x:c r="N15" s="8" t="str">
        <x:v>Accepted text</x:v>
      </x:c>
      <x:c r="O15" s="8" t="str">
        <x:v>fill</x:v>
      </x:c>
      <x:c r="P15" s="8" t="str">
        <x:v>Book curriculum</x:v>
      </x:c>
      <x:c r="Q15" s="8" t="str"/>
      <x:c r="R15" s="8" t="str">
        <x:v>Pacific Building · English</x:v>
      </x:c>
      <x:c r="S15" s="8" t="str">
        <x:v>Shared</x:v>
      </x:c>
      <x:c r="T15" s="8" t="str">
        <x:v>10</x:v>
      </x:c>
      <x:c r="U15" s="8" t="str">
        <x:v>Maritime English 3.17 Plus, First Edition 2026, PDF page 10</x:v>
      </x:c>
      <x:c r="V15" s="8" t="str">
        <x:v>public/game/book-course.js</x:v>
      </x:c>
      <x:c r="W15" s="8" t="str">
        <x:v>u1-p10-vocab-2</x:v>
      </x:c>
      <x:c r="X15" s="8" t="str">
        <x:v>p10-term-10</x:v>
      </x:c>
      <x:c r="Y15" s="8" t="str">
        <x:v>book/u1-p10-vocab-2/p10-term-10</x:v>
      </x:c>
      <x:c r="Z15" s="8" t="str"/>
      <x:c r="AA15" s="8" t="str">
        <x:v>u1-p10-vocab-2</x:v>
      </x:c>
      <x:c r="AB15" s="8" t="str">
        <x:v>p10-term-10</x:v>
      </x:c>
      <x:c r="AC15" s="8" t="str"/>
    </x:row>
    <x:row r="16" ht="409" customHeight="1">
      <x:c r="A16" s="21" t="n">
        <x:v>1</x:v>
      </x:c>
      <x:c r="B16" s="21" t="n">
        <x:v>1</x:v>
      </x:c>
      <x:c r="C16" s="8" t="str">
        <x:v>Word harbour — Joining the Ship · 2</x:v>
      </x:c>
      <x:c r="D16" s="8" t="str">
        <x:v>A Vocabulary · rating</x:v>
      </x:c>
      <x:c r="E16" s="8" t="str">
        <x:v>A crew member who is not an officer.</x:v>
      </x:c>
      <x:c r="F16" s="8" t="str">
        <x:v>rating</x:v>
      </x:c>
      <x:c r="G16" s="8" t="str">
        <x:v>1. rating</x:v>
      </x:c>
      <x:c r="H16" s="8" t="str"/>
      <x:c r="I16" s="8" t="str"/>
      <x:c r="J16" s="8" t="str">
        <x:v>rating. Example from the book: Two ratings were assigned to the mooring station.</x:v>
      </x:c>
      <x:c r="K16" s="8" t="str">
        <x:v>1. Chief Engineer
2. Second Engineer
3. duty engineer
4. bosun
5. rating
6. watch</x:v>
      </x:c>
      <x:c r="L16" s="8" t="str"/>
      <x:c r="M16" s="8" t="str"/>
      <x:c r="N16" s="8" t="str">
        <x:v>Accepted text</x:v>
      </x:c>
      <x:c r="O16" s="8" t="str">
        <x:v>fill</x:v>
      </x:c>
      <x:c r="P16" s="8" t="str">
        <x:v>Book curriculum</x:v>
      </x:c>
      <x:c r="Q16" s="8" t="str"/>
      <x:c r="R16" s="8" t="str">
        <x:v>Pacific Building · English</x:v>
      </x:c>
      <x:c r="S16" s="8" t="str">
        <x:v>Shared</x:v>
      </x:c>
      <x:c r="T16" s="8" t="str">
        <x:v>10</x:v>
      </x:c>
      <x:c r="U16" s="8" t="str">
        <x:v>Maritime English 3.17 Plus, First Edition 2026, PDF page 10</x:v>
      </x:c>
      <x:c r="V16" s="8" t="str">
        <x:v>public/game/book-course.js</x:v>
      </x:c>
      <x:c r="W16" s="8" t="str">
        <x:v>u1-p10-vocab-2</x:v>
      </x:c>
      <x:c r="X16" s="8" t="str">
        <x:v>p10-term-11</x:v>
      </x:c>
      <x:c r="Y16" s="8" t="str">
        <x:v>book/u1-p10-vocab-2/p10-term-11</x:v>
      </x:c>
      <x:c r="Z16" s="8" t="str"/>
      <x:c r="AA16" s="8" t="str">
        <x:v>u1-p10-vocab-2</x:v>
      </x:c>
      <x:c r="AB16" s="8" t="str">
        <x:v>p10-term-11</x:v>
      </x:c>
      <x:c r="AC16" s="8" t="str"/>
    </x:row>
    <x:row r="17" ht="409" customHeight="1">
      <x:c r="A17" s="21" t="n">
        <x:v>1</x:v>
      </x:c>
      <x:c r="B17" s="21" t="n">
        <x:v>1</x:v>
      </x:c>
      <x:c r="C17" s="8" t="str">
        <x:v>Word harbour — Joining the Ship · 2</x:v>
      </x:c>
      <x:c r="D17" s="8" t="str">
        <x:v>A Vocabulary · watch</x:v>
      </x:c>
      <x:c r="E17" s="8" t="str">
        <x:v>A fixed period of duty, usually four hours.</x:v>
      </x:c>
      <x:c r="F17" s="8" t="str">
        <x:v>watch</x:v>
      </x:c>
      <x:c r="G17" s="8" t="str">
        <x:v>1. watch</x:v>
      </x:c>
      <x:c r="H17" s="8" t="str"/>
      <x:c r="I17" s="8" t="str"/>
      <x:c r="J17" s="8" t="str">
        <x:v>watch. Example from the book: I have the 0800 to 1200 watch.</x:v>
      </x:c>
      <x:c r="K17" s="8" t="str">
        <x:v>1. Chief Engineer
2. Second Engineer
3. duty engineer
4. bosun
5. rating
6. watch</x:v>
      </x:c>
      <x:c r="L17" s="8" t="str"/>
      <x:c r="M17" s="8" t="str"/>
      <x:c r="N17" s="8" t="str">
        <x:v>Accepted text</x:v>
      </x:c>
      <x:c r="O17" s="8" t="str">
        <x:v>fill</x:v>
      </x:c>
      <x:c r="P17" s="8" t="str">
        <x:v>Book curriculum</x:v>
      </x:c>
      <x:c r="Q17" s="8" t="str"/>
      <x:c r="R17" s="8" t="str">
        <x:v>Pacific Building · English</x:v>
      </x:c>
      <x:c r="S17" s="8" t="str">
        <x:v>Shared</x:v>
      </x:c>
      <x:c r="T17" s="8" t="str">
        <x:v>10</x:v>
      </x:c>
      <x:c r="U17" s="8" t="str">
        <x:v>Maritime English 3.17 Plus, First Edition 2026, PDF page 10</x:v>
      </x:c>
      <x:c r="V17" s="8" t="str">
        <x:v>public/game/book-course.js</x:v>
      </x:c>
      <x:c r="W17" s="8" t="str">
        <x:v>u1-p10-vocab-2</x:v>
      </x:c>
      <x:c r="X17" s="8" t="str">
        <x:v>p10-term-12</x:v>
      </x:c>
      <x:c r="Y17" s="8" t="str">
        <x:v>book/u1-p10-vocab-2/p10-term-12</x:v>
      </x:c>
      <x:c r="Z17" s="8" t="str"/>
      <x:c r="AA17" s="8" t="str">
        <x:v>u1-p10-vocab-2</x:v>
      </x:c>
      <x:c r="AB17" s="8" t="str">
        <x:v>p10-term-12</x:v>
      </x:c>
      <x:c r="AC17" s="8" t="str"/>
    </x:row>
    <x:row r="18" ht="409" customHeight="1">
      <x:c r="A18" s="21" t="n">
        <x:v>1</x:v>
      </x:c>
      <x:c r="B18" s="21" t="n">
        <x:v>1</x:v>
      </x:c>
      <x:c r="C18" s="8" t="str">
        <x:v>Word harbour — Joining the Ship · 3</x:v>
      </x:c>
      <x:c r="D18" s="8" t="str">
        <x:v>A Vocabulary · muster station</x:v>
      </x:c>
      <x:c r="E18" s="8" t="str">
        <x:v>The place where you assemble in an emergency.</x:v>
      </x:c>
      <x:c r="F18" s="8" t="str">
        <x:v>muster station</x:v>
      </x:c>
      <x:c r="G18" s="8" t="str">
        <x:v>1. muster station</x:v>
      </x:c>
      <x:c r="H18" s="8" t="str"/>
      <x:c r="I18" s="8" t="str"/>
      <x:c r="J18" s="8" t="str">
        <x:v>muster station. Example from the book: Question: where is my muster station?</x:v>
      </x:c>
      <x:c r="K18" s="8" t="str">
        <x:v>1. muster station
2. familiarisation
3. handover
4. crew list
5. sign on
6. relieve</x:v>
      </x:c>
      <x:c r="L18" s="8" t="str"/>
      <x:c r="M18" s="8" t="str"/>
      <x:c r="N18" s="8" t="str">
        <x:v>Accepted text</x:v>
      </x:c>
      <x:c r="O18" s="8" t="str">
        <x:v>fill</x:v>
      </x:c>
      <x:c r="P18" s="8" t="str">
        <x:v>Book curriculum</x:v>
      </x:c>
      <x:c r="Q18" s="8" t="str"/>
      <x:c r="R18" s="8" t="str">
        <x:v>Pacific Building · English</x:v>
      </x:c>
      <x:c r="S18" s="8" t="str">
        <x:v>Shared</x:v>
      </x:c>
      <x:c r="T18" s="8" t="str">
        <x:v>10</x:v>
      </x:c>
      <x:c r="U18" s="8" t="str">
        <x:v>Maritime English 3.17 Plus, First Edition 2026, PDF page 10</x:v>
      </x:c>
      <x:c r="V18" s="8" t="str">
        <x:v>public/game/book-course.js</x:v>
      </x:c>
      <x:c r="W18" s="8" t="str">
        <x:v>u1-p10-vocab-3</x:v>
      </x:c>
      <x:c r="X18" s="8" t="str">
        <x:v>p10-term-13</x:v>
      </x:c>
      <x:c r="Y18" s="8" t="str">
        <x:v>book/u1-p10-vocab-3/p10-term-13</x:v>
      </x:c>
      <x:c r="Z18" s="8" t="str"/>
      <x:c r="AA18" s="8" t="str">
        <x:v>u1-p10-vocab-3</x:v>
      </x:c>
      <x:c r="AB18" s="8" t="str">
        <x:v>p10-term-13</x:v>
      </x:c>
      <x:c r="AC18" s="8" t="str"/>
    </x:row>
    <x:row r="19" ht="409" customHeight="1">
      <x:c r="A19" s="21" t="n">
        <x:v>1</x:v>
      </x:c>
      <x:c r="B19" s="21" t="n">
        <x:v>1</x:v>
      </x:c>
      <x:c r="C19" s="8" t="str">
        <x:v>Word harbour — Joining the Ship · 3</x:v>
      </x:c>
      <x:c r="D19" s="8" t="str">
        <x:v>A Vocabulary · familiarisation</x:v>
      </x:c>
      <x:c r="E19" s="8" t="str">
        <x:v>The required introduction to the ship before you start work.</x:v>
      </x:c>
      <x:c r="F19" s="8" t="str">
        <x:v>familiarisation</x:v>
      </x:c>
      <x:c r="G19" s="8" t="str">
        <x:v>1. familiarisation</x:v>
      </x:c>
      <x:c r="H19" s="8" t="str"/>
      <x:c r="I19" s="8" t="str"/>
      <x:c r="J19" s="8" t="str">
        <x:v>familiarisation. Example from the book: Required familiarisation comes before assigned duties.</x:v>
      </x:c>
      <x:c r="K19" s="8" t="str">
        <x:v>1. muster station
2. familiarisation
3. handover
4. crew list
5. sign on
6. relieve</x:v>
      </x:c>
      <x:c r="L19" s="8" t="str"/>
      <x:c r="M19" s="8" t="str"/>
      <x:c r="N19" s="8" t="str">
        <x:v>Accepted text</x:v>
      </x:c>
      <x:c r="O19" s="8" t="str">
        <x:v>fill</x:v>
      </x:c>
      <x:c r="P19" s="8" t="str">
        <x:v>Book curriculum</x:v>
      </x:c>
      <x:c r="Q19" s="8" t="str"/>
      <x:c r="R19" s="8" t="str">
        <x:v>Pacific Building · English</x:v>
      </x:c>
      <x:c r="S19" s="8" t="str">
        <x:v>Shared</x:v>
      </x:c>
      <x:c r="T19" s="8" t="str">
        <x:v>10</x:v>
      </x:c>
      <x:c r="U19" s="8" t="str">
        <x:v>Maritime English 3.17 Plus, First Edition 2026, PDF page 10</x:v>
      </x:c>
      <x:c r="V19" s="8" t="str">
        <x:v>public/game/book-course.js</x:v>
      </x:c>
      <x:c r="W19" s="8" t="str">
        <x:v>u1-p10-vocab-3</x:v>
      </x:c>
      <x:c r="X19" s="8" t="str">
        <x:v>p10-term-14</x:v>
      </x:c>
      <x:c r="Y19" s="8" t="str">
        <x:v>book/u1-p10-vocab-3/p10-term-14</x:v>
      </x:c>
      <x:c r="Z19" s="8" t="str"/>
      <x:c r="AA19" s="8" t="str">
        <x:v>u1-p10-vocab-3</x:v>
      </x:c>
      <x:c r="AB19" s="8" t="str">
        <x:v>p10-term-14</x:v>
      </x:c>
      <x:c r="AC19" s="8" t="str"/>
    </x:row>
    <x:row r="20" ht="409" customHeight="1">
      <x:c r="A20" s="21" t="n">
        <x:v>1</x:v>
      </x:c>
      <x:c r="B20" s="21" t="n">
        <x:v>1</x:v>
      </x:c>
      <x:c r="C20" s="8" t="str">
        <x:v>Word harbour — Joining the Ship · 3</x:v>
      </x:c>
      <x:c r="D20" s="8" t="str">
        <x:v>A Vocabulary · handover</x:v>
      </x:c>
      <x:c r="E20" s="8" t="str">
        <x:v>The passing of duties and information to the person relieving you.</x:v>
      </x:c>
      <x:c r="F20" s="8" t="str">
        <x:v>handover</x:v>
      </x:c>
      <x:c r="G20" s="8" t="str">
        <x:v>1. handover</x:v>
      </x:c>
      <x:c r="H20" s="8" t="str"/>
      <x:c r="I20" s="8" t="str"/>
      <x:c r="J20" s="8" t="str">
        <x:v>handover. Example from the book: The handover took twenty minutes and was signed by both officers.</x:v>
      </x:c>
      <x:c r="K20" s="8" t="str">
        <x:v>1. muster station
2. familiarisation
3. handover
4. crew list
5. sign on
6. relieve</x:v>
      </x:c>
      <x:c r="L20" s="8" t="str"/>
      <x:c r="M20" s="8" t="str"/>
      <x:c r="N20" s="8" t="str">
        <x:v>Accepted text</x:v>
      </x:c>
      <x:c r="O20" s="8" t="str">
        <x:v>fill</x:v>
      </x:c>
      <x:c r="P20" s="8" t="str">
        <x:v>Book curriculum</x:v>
      </x:c>
      <x:c r="Q20" s="8" t="str"/>
      <x:c r="R20" s="8" t="str">
        <x:v>Pacific Building · English</x:v>
      </x:c>
      <x:c r="S20" s="8" t="str">
        <x:v>Shared</x:v>
      </x:c>
      <x:c r="T20" s="8" t="str">
        <x:v>10</x:v>
      </x:c>
      <x:c r="U20" s="8" t="str">
        <x:v>Maritime English 3.17 Plus, First Edition 2026, PDF page 10</x:v>
      </x:c>
      <x:c r="V20" s="8" t="str">
        <x:v>public/game/book-course.js</x:v>
      </x:c>
      <x:c r="W20" s="8" t="str">
        <x:v>u1-p10-vocab-3</x:v>
      </x:c>
      <x:c r="X20" s="8" t="str">
        <x:v>p10-term-15</x:v>
      </x:c>
      <x:c r="Y20" s="8" t="str">
        <x:v>book/u1-p10-vocab-3/p10-term-15</x:v>
      </x:c>
      <x:c r="Z20" s="8" t="str"/>
      <x:c r="AA20" s="8" t="str">
        <x:v>u1-p10-vocab-3</x:v>
      </x:c>
      <x:c r="AB20" s="8" t="str">
        <x:v>p10-term-15</x:v>
      </x:c>
      <x:c r="AC20" s="8" t="str"/>
    </x:row>
    <x:row r="21" ht="409" customHeight="1">
      <x:c r="A21" s="21" t="n">
        <x:v>1</x:v>
      </x:c>
      <x:c r="B21" s="21" t="n">
        <x:v>1</x:v>
      </x:c>
      <x:c r="C21" s="8" t="str">
        <x:v>Word harbour — Joining the Ship · 3</x:v>
      </x:c>
      <x:c r="D21" s="8" t="str">
        <x:v>A Vocabulary · crew list</x:v>
      </x:c>
      <x:c r="E21" s="8" t="str">
        <x:v>The official document naming everyone on board.</x:v>
      </x:c>
      <x:c r="F21" s="8" t="str">
        <x:v>crew list</x:v>
      </x:c>
      <x:c r="G21" s="8" t="str">
        <x:v>1. crew list</x:v>
      </x:c>
      <x:c r="H21" s="8" t="str"/>
      <x:c r="I21" s="8" t="str"/>
      <x:c r="J21" s="8" t="str">
        <x:v>crew list. Example from the book: The agent collected the crew list before departure.</x:v>
      </x:c>
      <x:c r="K21" s="8" t="str">
        <x:v>1. muster station
2. familiarisation
3. handover
4. crew list
5. sign on
6. relieve</x:v>
      </x:c>
      <x:c r="L21" s="8" t="str"/>
      <x:c r="M21" s="8" t="str"/>
      <x:c r="N21" s="8" t="str">
        <x:v>Accepted text</x:v>
      </x:c>
      <x:c r="O21" s="8" t="str">
        <x:v>fill</x:v>
      </x:c>
      <x:c r="P21" s="8" t="str">
        <x:v>Book curriculum</x:v>
      </x:c>
      <x:c r="Q21" s="8" t="str"/>
      <x:c r="R21" s="8" t="str">
        <x:v>Pacific Building · English</x:v>
      </x:c>
      <x:c r="S21" s="8" t="str">
        <x:v>Shared</x:v>
      </x:c>
      <x:c r="T21" s="8" t="str">
        <x:v>10</x:v>
      </x:c>
      <x:c r="U21" s="8" t="str">
        <x:v>Maritime English 3.17 Plus, First Edition 2026, PDF page 10</x:v>
      </x:c>
      <x:c r="V21" s="8" t="str">
        <x:v>public/game/book-course.js</x:v>
      </x:c>
      <x:c r="W21" s="8" t="str">
        <x:v>u1-p10-vocab-3</x:v>
      </x:c>
      <x:c r="X21" s="8" t="str">
        <x:v>p10-term-16</x:v>
      </x:c>
      <x:c r="Y21" s="8" t="str">
        <x:v>book/u1-p10-vocab-3/p10-term-16</x:v>
      </x:c>
      <x:c r="Z21" s="8" t="str"/>
      <x:c r="AA21" s="8" t="str">
        <x:v>u1-p10-vocab-3</x:v>
      </x:c>
      <x:c r="AB21" s="8" t="str">
        <x:v>p10-term-16</x:v>
      </x:c>
      <x:c r="AC21" s="8" t="str"/>
    </x:row>
    <x:row r="22" ht="409" customHeight="1">
      <x:c r="A22" s="21" t="n">
        <x:v>1</x:v>
      </x:c>
      <x:c r="B22" s="21" t="n">
        <x:v>1</x:v>
      </x:c>
      <x:c r="C22" s="8" t="str">
        <x:v>Word harbour — Joining the Ship · 3</x:v>
      </x:c>
      <x:c r="D22" s="8" t="str">
        <x:v>A Vocabulary · sign on</x:v>
      </x:c>
      <x:c r="E22" s="8" t="str">
        <x:v>To join a vessel officially and be entered in her records.</x:v>
      </x:c>
      <x:c r="F22" s="8" t="str">
        <x:v>sign on</x:v>
      </x:c>
      <x:c r="G22" s="8" t="str">
        <x:v>1. sign on</x:v>
      </x:c>
      <x:c r="H22" s="8" t="str"/>
      <x:c r="I22" s="8" t="str"/>
      <x:c r="J22" s="8" t="str">
        <x:v>sign on. Example from the book: I signed on in Singapore on 4 March.</x:v>
      </x:c>
      <x:c r="K22" s="8" t="str">
        <x:v>1. muster station
2. familiarisation
3. handover
4. crew list
5. sign on
6. relieve</x:v>
      </x:c>
      <x:c r="L22" s="8" t="str"/>
      <x:c r="M22" s="8" t="str"/>
      <x:c r="N22" s="8" t="str">
        <x:v>Accepted text</x:v>
      </x:c>
      <x:c r="O22" s="8" t="str">
        <x:v>fill</x:v>
      </x:c>
      <x:c r="P22" s="8" t="str">
        <x:v>Book curriculum</x:v>
      </x:c>
      <x:c r="Q22" s="8" t="str"/>
      <x:c r="R22" s="8" t="str">
        <x:v>Pacific Building · English</x:v>
      </x:c>
      <x:c r="S22" s="8" t="str">
        <x:v>Shared</x:v>
      </x:c>
      <x:c r="T22" s="8" t="str">
        <x:v>10</x:v>
      </x:c>
      <x:c r="U22" s="8" t="str">
        <x:v>Maritime English 3.17 Plus, First Edition 2026, PDF page 10</x:v>
      </x:c>
      <x:c r="V22" s="8" t="str">
        <x:v>public/game/book-course.js</x:v>
      </x:c>
      <x:c r="W22" s="8" t="str">
        <x:v>u1-p10-vocab-3</x:v>
      </x:c>
      <x:c r="X22" s="8" t="str">
        <x:v>p10-term-17</x:v>
      </x:c>
      <x:c r="Y22" s="8" t="str">
        <x:v>book/u1-p10-vocab-3/p10-term-17</x:v>
      </x:c>
      <x:c r="Z22" s="8" t="str"/>
      <x:c r="AA22" s="8" t="str">
        <x:v>u1-p10-vocab-3</x:v>
      </x:c>
      <x:c r="AB22" s="8" t="str">
        <x:v>p10-term-17</x:v>
      </x:c>
      <x:c r="AC22" s="8" t="str"/>
    </x:row>
    <x:row r="23" ht="409" customHeight="1">
      <x:c r="A23" s="21" t="n">
        <x:v>1</x:v>
      </x:c>
      <x:c r="B23" s="21" t="n">
        <x:v>1</x:v>
      </x:c>
      <x:c r="C23" s="8" t="str">
        <x:v>Word harbour — Joining the Ship · 3</x:v>
      </x:c>
      <x:c r="D23" s="8" t="str">
        <x:v>A Vocabulary · relieve</x:v>
      </x:c>
      <x:c r="E23" s="8" t="str">
        <x:v>To take over duty from another person.</x:v>
      </x:c>
      <x:c r="F23" s="8" t="str">
        <x:v>relieve</x:v>
      </x:c>
      <x:c r="G23" s="8" t="str">
        <x:v>1. relieve</x:v>
      </x:c>
      <x:c r="H23" s="8" t="str"/>
      <x:c r="I23" s="8" t="str"/>
      <x:c r="J23" s="8" t="str">
        <x:v>relieve. Example from the book: I will relieve you at 1200.</x:v>
      </x:c>
      <x:c r="K23" s="8" t="str">
        <x:v>1. muster station
2. familiarisation
3. handover
4. crew list
5. sign on
6. relieve</x:v>
      </x:c>
      <x:c r="L23" s="8" t="str"/>
      <x:c r="M23" s="8" t="str"/>
      <x:c r="N23" s="8" t="str">
        <x:v>Accepted text</x:v>
      </x:c>
      <x:c r="O23" s="8" t="str">
        <x:v>fill</x:v>
      </x:c>
      <x:c r="P23" s="8" t="str">
        <x:v>Book curriculum</x:v>
      </x:c>
      <x:c r="Q23" s="8" t="str"/>
      <x:c r="R23" s="8" t="str">
        <x:v>Pacific Building · English</x:v>
      </x:c>
      <x:c r="S23" s="8" t="str">
        <x:v>Shared</x:v>
      </x:c>
      <x:c r="T23" s="8" t="str">
        <x:v>10</x:v>
      </x:c>
      <x:c r="U23" s="8" t="str">
        <x:v>Maritime English 3.17 Plus, First Edition 2026, PDF page 10</x:v>
      </x:c>
      <x:c r="V23" s="8" t="str">
        <x:v>public/game/book-course.js</x:v>
      </x:c>
      <x:c r="W23" s="8" t="str">
        <x:v>u1-p10-vocab-3</x:v>
      </x:c>
      <x:c r="X23" s="8" t="str">
        <x:v>p10-term-18</x:v>
      </x:c>
      <x:c r="Y23" s="8" t="str">
        <x:v>book/u1-p10-vocab-3/p10-term-18</x:v>
      </x:c>
      <x:c r="Z23" s="8" t="str"/>
      <x:c r="AA23" s="8" t="str">
        <x:v>u1-p10-vocab-3</x:v>
      </x:c>
      <x:c r="AB23" s="8" t="str">
        <x:v>p10-term-18</x:v>
      </x:c>
      <x:c r="AC23" s="8" t="str"/>
    </x:row>
    <x:row r="24" ht="409" customHeight="1">
      <x:c r="A24" s="21" t="n">
        <x:v>1</x:v>
      </x:c>
      <x:c r="B24" s="21" t="n">
        <x:v>1</x:v>
      </x:c>
      <x:c r="C24" s="8" t="str">
        <x:v>Table talk — vocabulary in your own words</x:v>
      </x:c>
      <x:c r="D24" s="8" t="str">
        <x:v>Questions · 1</x:v>
      </x:c>
      <x:c r="E24" s="8" t="str">
        <x:v>Which three terms would you use in your very first sentence on board?</x:v>
      </x:c>
      <x:c r="F24" s="8" t="str">
        <x:v>Self-reviewed: no fixed answer</x:v>
      </x:c>
      <x:c r="G24" s="8" t="str"/>
      <x:c r="H24" s="8" t="str"/>
      <x:c r="I24"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24" s="8" t="str"/>
      <x:c r="K24" s="8" t="str"/>
      <x:c r="L24" s="8" t="str"/>
      <x:c r="M24" s="8" t="str"/>
      <x:c r="N24" s="8" t="str">
        <x:v>Self-review</x:v>
      </x:c>
      <x:c r="O24" s="8" t="str">
        <x:v>response</x:v>
      </x:c>
      <x:c r="P24" s="8" t="str">
        <x:v>Book curriculum</x:v>
      </x:c>
      <x:c r="Q24" s="8" t="str"/>
      <x:c r="R24" s="8" t="str">
        <x:v>Palm Garden</x:v>
      </x:c>
      <x:c r="S24" s="8" t="str">
        <x:v>Shared</x:v>
      </x:c>
      <x:c r="T24" s="8" t="str">
        <x:v>10</x:v>
      </x:c>
      <x:c r="U24" s="8" t="str">
        <x:v>Maritime English 3.17 Plus, First Edition 2026, PDF page 10</x:v>
      </x:c>
      <x:c r="V24" s="8" t="str">
        <x:v>public/game/book-course.js</x:v>
      </x:c>
      <x:c r="W24" s="8" t="str">
        <x:v>u1-p10-quick-1</x:v>
      </x:c>
      <x:c r="X24" s="8" t="str">
        <x:v>p10-1</x:v>
      </x:c>
      <x:c r="Y24" s="8" t="str">
        <x:v>book/u1-p10-quick-1/p10-1</x:v>
      </x:c>
      <x:c r="Z24" s="8" t="str"/>
      <x:c r="AA24" s="8" t="str">
        <x:v>u1-p10-quick-1</x:v>
      </x:c>
      <x:c r="AB24" s="8" t="str">
        <x:v>p10-1</x:v>
      </x:c>
      <x:c r="AC24" s="8" t="str">
        <x:v>question.criteria</x:v>
      </x:c>
    </x:row>
    <x:row r="25" ht="409" customHeight="1">
      <x:c r="A25" s="21" t="n">
        <x:v>1</x:v>
      </x:c>
      <x:c r="B25" s="21" t="n">
        <x:v>1</x:v>
      </x:c>
      <x:c r="C25" s="8" t="str">
        <x:v>Table talk — vocabulary in your own words</x:v>
      </x:c>
      <x:c r="D25" s="8" t="str">
        <x:v>Questions · 2</x:v>
      </x:c>
      <x:c r="E25" s="8" t="str">
        <x:v>Name two ranks from the engine department.</x:v>
      </x:c>
      <x:c r="F25" s="8" t="str">
        <x:v>Self-reviewed: no fixed answer</x:v>
      </x:c>
      <x:c r="G25" s="8" t="str"/>
      <x:c r="H25" s="8" t="str"/>
      <x:c r="I2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25" s="8" t="str"/>
      <x:c r="K25" s="8" t="str"/>
      <x:c r="L25" s="8" t="str"/>
      <x:c r="M25" s="8" t="str"/>
      <x:c r="N25" s="8" t="str">
        <x:v>Self-review</x:v>
      </x:c>
      <x:c r="O25" s="8" t="str">
        <x:v>response</x:v>
      </x:c>
      <x:c r="P25" s="8" t="str">
        <x:v>Book curriculum</x:v>
      </x:c>
      <x:c r="Q25" s="8" t="str"/>
      <x:c r="R25" s="8" t="str">
        <x:v>Palm Garden</x:v>
      </x:c>
      <x:c r="S25" s="8" t="str">
        <x:v>Shared</x:v>
      </x:c>
      <x:c r="T25" s="8" t="str">
        <x:v>10</x:v>
      </x:c>
      <x:c r="U25" s="8" t="str">
        <x:v>Maritime English 3.17 Plus, First Edition 2026, PDF page 10</x:v>
      </x:c>
      <x:c r="V25" s="8" t="str">
        <x:v>public/game/book-course.js</x:v>
      </x:c>
      <x:c r="W25" s="8" t="str">
        <x:v>u1-p10-quick-1</x:v>
      </x:c>
      <x:c r="X25" s="8" t="str">
        <x:v>p10-2</x:v>
      </x:c>
      <x:c r="Y25" s="8" t="str">
        <x:v>book/u1-p10-quick-1/p10-2</x:v>
      </x:c>
      <x:c r="Z25" s="8" t="str"/>
      <x:c r="AA25" s="8" t="str">
        <x:v>u1-p10-quick-1</x:v>
      </x:c>
      <x:c r="AB25" s="8" t="str">
        <x:v>p10-2</x:v>
      </x:c>
      <x:c r="AC25" s="8" t="str">
        <x:v>question.criteria</x:v>
      </x:c>
    </x:row>
    <x:row r="26" ht="409" customHeight="1">
      <x:c r="A26" s="21" t="n">
        <x:v>1</x:v>
      </x:c>
      <x:c r="B26" s="21" t="n">
        <x:v>1</x:v>
      </x:c>
      <x:c r="C26" s="8" t="str">
        <x:v>Table talk — vocabulary in your own words</x:v>
      </x:c>
      <x:c r="D26" s="8" t="str">
        <x:v>Questions · 3</x:v>
      </x:c>
      <x:c r="E26" s="8" t="str">
        <x:v>Write one sentence introducing yourself using your own rank:</x:v>
      </x:c>
      <x:c r="F26" s="8" t="str">
        <x:v>Self-reviewed: no fixed answer</x:v>
      </x:c>
      <x:c r="G26" s="8" t="str"/>
      <x:c r="H26" s="8" t="str"/>
      <x:c r="I2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26" s="8" t="str"/>
      <x:c r="K26" s="8" t="str"/>
      <x:c r="L26" s="8" t="str"/>
      <x:c r="M26" s="8" t="str"/>
      <x:c r="N26" s="8" t="str">
        <x:v>Self-review</x:v>
      </x:c>
      <x:c r="O26" s="8" t="str">
        <x:v>response</x:v>
      </x:c>
      <x:c r="P26" s="8" t="str">
        <x:v>Book curriculum</x:v>
      </x:c>
      <x:c r="Q26" s="8" t="str"/>
      <x:c r="R26" s="8" t="str">
        <x:v>Palm Garden</x:v>
      </x:c>
      <x:c r="S26" s="8" t="str">
        <x:v>Shared</x:v>
      </x:c>
      <x:c r="T26" s="8" t="str">
        <x:v>10</x:v>
      </x:c>
      <x:c r="U26" s="8" t="str">
        <x:v>Maritime English 3.17 Plus, First Edition 2026, PDF page 10</x:v>
      </x:c>
      <x:c r="V26" s="8" t="str">
        <x:v>public/game/book-course.js</x:v>
      </x:c>
      <x:c r="W26" s="8" t="str">
        <x:v>u1-p10-quick-1</x:v>
      </x:c>
      <x:c r="X26" s="8" t="str">
        <x:v>p10-3</x:v>
      </x:c>
      <x:c r="Y26" s="8" t="str">
        <x:v>book/u1-p10-quick-1/p10-3</x:v>
      </x:c>
      <x:c r="Z26" s="8" t="str"/>
      <x:c r="AA26" s="8" t="str">
        <x:v>u1-p10-quick-1</x:v>
      </x:c>
      <x:c r="AB26" s="8" t="str">
        <x:v>p10-3</x:v>
      </x:c>
      <x:c r="AC26" s="8" t="str">
        <x:v>question.criteria</x:v>
      </x:c>
    </x:row>
    <x:row r="27" ht="409" customHeight="1">
      <x:c r="A27" s="21" t="n">
        <x:v>1</x:v>
      </x:c>
      <x:c r="B27" s="21" t="n">
        <x:v>1</x:v>
      </x:c>
      <x:c r="C27" s="8" t="str">
        <x:v>Meet your crew — First Hour on Board</x:v>
      </x:c>
      <x:c r="D27" s="8" t="str">
        <x:v>Dialogue rehearsal</x:v>
      </x:c>
      <x:c r="E27" s="8" t="str">
        <x:v>Read or play the complete exchange on this page. Rehearse both roles, then write a short transcript or speaking notes that preserve the names, figures, times and any correction or clarification in the exchange.</x:v>
      </x:c>
      <x:c r="F27" s="8" t="str">
        <x:v>Self-reviewed: no fixed answer</x:v>
      </x:c>
      <x:c r="G27" s="8" t="str"/>
      <x:c r="H27" s="8" t="str"/>
      <x:c r="I27"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27" s="8" t="str"/>
      <x:c r="K27" s="8" t="str"/>
      <x:c r="L27" s="8" t="str"/>
      <x:c r="M27" s="8" t="str"/>
      <x:c r="N27" s="8" t="str">
        <x:v>Self-review</x:v>
      </x:c>
      <x:c r="O27" s="8" t="str">
        <x:v>response</x:v>
      </x:c>
      <x:c r="P27" s="8" t="str">
        <x:v>Book curriculum</x:v>
      </x:c>
      <x:c r="Q27" s="8" t="str"/>
      <x:c r="R27" s="8" t="str">
        <x:v>IMD</x:v>
      </x:c>
      <x:c r="S27" s="8" t="str">
        <x:v>Shared</x:v>
      </x:c>
      <x:c r="T27" s="8" t="str">
        <x:v>11</x:v>
      </x:c>
      <x:c r="U27" s="8" t="str">
        <x:v>Maritime English 3.17 Plus, First Edition 2026, PDF page 11</x:v>
      </x:c>
      <x:c r="V27" s="8" t="str">
        <x:v>public/game/book-course.js</x:v>
      </x:c>
      <x:c r="W27" s="8" t="str">
        <x:v>u1-p11-listen-rehearse</x:v>
      </x:c>
      <x:c r="X27" s="8" t="str">
        <x:v>p11-task-dialogue-rehearsal</x:v>
      </x:c>
      <x:c r="Y27" s="8" t="str">
        <x:v>book/u1-p11-listen-rehearse/p11-task-dialogue-rehearsal</x:v>
      </x:c>
      <x:c r="Z27" s="8" t="str"/>
      <x:c r="AA27" s="8" t="str">
        <x:v>u1-p11-listen-rehearse</x:v>
      </x:c>
      <x:c r="AB27" s="8" t="str">
        <x:v>p11-task-dialogue-rehearsal</x:v>
      </x:c>
      <x:c r="AC27" s="8" t="str">
        <x:v>question.criteria</x:v>
      </x:c>
    </x:row>
    <x:row r="28" ht="409" customHeight="1">
      <x:c r="A28" s="21" t="n">
        <x:v>1</x:v>
      </x:c>
      <x:c r="B28" s="21" t="n">
        <x:v>1</x:v>
      </x:c>
      <x:c r="C28" s="8" t="str">
        <x:v>Understand the exchange · round 1</x:v>
      </x:c>
      <x:c r="D28" s="8" t="str">
        <x:v>Comprehension · 1</x:v>
      </x:c>
      <x:c r="E28" s="8" t="str">
        <x:v>What are the two new officers' ranks, and on what date did they sign on?</x:v>
      </x:c>
      <x:c r="F28" s="8" t="str">
        <x:v>Self-reviewed: no fixed answer</x:v>
      </x:c>
      <x:c r="G28" s="8" t="str"/>
      <x:c r="H28" s="8" t="str"/>
      <x:c r="I28"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28" s="8" t="str"/>
      <x:c r="K28" s="8" t="str"/>
      <x:c r="L28" s="8" t="str"/>
      <x:c r="M28" s="8" t="str"/>
      <x:c r="N28" s="8" t="str">
        <x:v>Self-review</x:v>
      </x:c>
      <x:c r="O28" s="8" t="str">
        <x:v>response</x:v>
      </x:c>
      <x:c r="P28" s="8" t="str">
        <x:v>Book curriculum</x:v>
      </x:c>
      <x:c r="Q28" s="8" t="str"/>
      <x:c r="R28" s="8" t="str">
        <x:v>IMD</x:v>
      </x:c>
      <x:c r="S28" s="8" t="str">
        <x:v>Shared</x:v>
      </x:c>
      <x:c r="T28" s="8" t="str">
        <x:v>12</x:v>
      </x:c>
      <x:c r="U28" s="8" t="str">
        <x:v>Maritime English 3.17 Plus, First Edition 2026, PDF page 12</x:v>
      </x:c>
      <x:c r="V28" s="8" t="str">
        <x:v>public/game/book-course.js</x:v>
      </x:c>
      <x:c r="W28" s="8" t="str">
        <x:v>u1-p12-round-1</x:v>
      </x:c>
      <x:c r="X28" s="8" t="str">
        <x:v>p12-1</x:v>
      </x:c>
      <x:c r="Y28" s="8" t="str">
        <x:v>book/u1-p12-round-1/p12-1</x:v>
      </x:c>
      <x:c r="Z28" s="8" t="str"/>
      <x:c r="AA28" s="8" t="str">
        <x:v>u1-p12-round-1</x:v>
      </x:c>
      <x:c r="AB28" s="8" t="str">
        <x:v>p12-1</x:v>
      </x:c>
      <x:c r="AC28" s="8" t="str">
        <x:v>question.criteria</x:v>
      </x:c>
    </x:row>
    <x:row r="29" ht="409" customHeight="1">
      <x:c r="A29" s="21" t="n">
        <x:v>1</x:v>
      </x:c>
      <x:c r="B29" s="21" t="n">
        <x:v>1</x:v>
      </x:c>
      <x:c r="C29" s="8" t="str">
        <x:v>Understand the exchange · round 1</x:v>
      </x:c>
      <x:c r="D29" s="8" t="str">
        <x:v>Comprehension · 2</x:v>
      </x:c>
      <x:c r="E29" s="8" t="str">
        <x:v>Who does the Third Officer report to, and who does the Fourth Engineer report to?</x:v>
      </x:c>
      <x:c r="F29" s="8" t="str">
        <x:v>Self-reviewed: no fixed answer</x:v>
      </x:c>
      <x:c r="G29" s="8" t="str"/>
      <x:c r="H29" s="8" t="str"/>
      <x:c r="I29"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29" s="8" t="str"/>
      <x:c r="K29" s="8" t="str"/>
      <x:c r="L29" s="8" t="str"/>
      <x:c r="M29" s="8" t="str"/>
      <x:c r="N29" s="8" t="str">
        <x:v>Self-review</x:v>
      </x:c>
      <x:c r="O29" s="8" t="str">
        <x:v>response</x:v>
      </x:c>
      <x:c r="P29" s="8" t="str">
        <x:v>Book curriculum</x:v>
      </x:c>
      <x:c r="Q29" s="8" t="str"/>
      <x:c r="R29" s="8" t="str">
        <x:v>IMD</x:v>
      </x:c>
      <x:c r="S29" s="8" t="str">
        <x:v>Shared</x:v>
      </x:c>
      <x:c r="T29" s="8" t="str">
        <x:v>12</x:v>
      </x:c>
      <x:c r="U29" s="8" t="str">
        <x:v>Maritime English 3.17 Plus, First Edition 2026, PDF page 12</x:v>
      </x:c>
      <x:c r="V29" s="8" t="str">
        <x:v>public/game/book-course.js</x:v>
      </x:c>
      <x:c r="W29" s="8" t="str">
        <x:v>u1-p12-round-1</x:v>
      </x:c>
      <x:c r="X29" s="8" t="str">
        <x:v>p12-2</x:v>
      </x:c>
      <x:c r="Y29" s="8" t="str">
        <x:v>book/u1-p12-round-1/p12-2</x:v>
      </x:c>
      <x:c r="Z29" s="8" t="str"/>
      <x:c r="AA29" s="8" t="str">
        <x:v>u1-p12-round-1</x:v>
      </x:c>
      <x:c r="AB29" s="8" t="str">
        <x:v>p12-2</x:v>
      </x:c>
      <x:c r="AC29" s="8" t="str">
        <x:v>question.criteria</x:v>
      </x:c>
    </x:row>
    <x:row r="30" ht="409" customHeight="1">
      <x:c r="A30" s="21" t="n">
        <x:v>1</x:v>
      </x:c>
      <x:c r="B30" s="21" t="n">
        <x:v>1</x:v>
      </x:c>
      <x:c r="C30" s="8" t="str">
        <x:v>Understand the exchange · round 1</x:v>
      </x:c>
      <x:c r="D30" s="8" t="str">
        <x:v>Comprehension · 3</x:v>
      </x:c>
      <x:c r="E30" s="8" t="str">
        <x:v>Which watch will the Third Officer keep, and who will he relieve?</x:v>
      </x:c>
      <x:c r="F30" s="8" t="str">
        <x:v>Self-reviewed: no fixed answer</x:v>
      </x:c>
      <x:c r="G30" s="8" t="str"/>
      <x:c r="H30" s="8" t="str"/>
      <x:c r="I30"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30" s="8" t="str"/>
      <x:c r="K30" s="8" t="str"/>
      <x:c r="L30" s="8" t="str"/>
      <x:c r="M30" s="8" t="str"/>
      <x:c r="N30" s="8" t="str">
        <x:v>Self-review</x:v>
      </x:c>
      <x:c r="O30" s="8" t="str">
        <x:v>response</x:v>
      </x:c>
      <x:c r="P30" s="8" t="str">
        <x:v>Book curriculum</x:v>
      </x:c>
      <x:c r="Q30" s="8" t="str"/>
      <x:c r="R30" s="8" t="str">
        <x:v>IMD</x:v>
      </x:c>
      <x:c r="S30" s="8" t="str">
        <x:v>Shared</x:v>
      </x:c>
      <x:c r="T30" s="8" t="str">
        <x:v>12</x:v>
      </x:c>
      <x:c r="U30" s="8" t="str">
        <x:v>Maritime English 3.17 Plus, First Edition 2026, PDF page 12</x:v>
      </x:c>
      <x:c r="V30" s="8" t="str">
        <x:v>public/game/book-course.js</x:v>
      </x:c>
      <x:c r="W30" s="8" t="str">
        <x:v>u1-p12-round-1</x:v>
      </x:c>
      <x:c r="X30" s="8" t="str">
        <x:v>p12-3</x:v>
      </x:c>
      <x:c r="Y30" s="8" t="str">
        <x:v>book/u1-p12-round-1/p12-3</x:v>
      </x:c>
      <x:c r="Z30" s="8" t="str"/>
      <x:c r="AA30" s="8" t="str">
        <x:v>u1-p12-round-1</x:v>
      </x:c>
      <x:c r="AB30" s="8" t="str">
        <x:v>p12-3</x:v>
      </x:c>
      <x:c r="AC30" s="8" t="str">
        <x:v>question.criteria</x:v>
      </x:c>
    </x:row>
    <x:row r="31" ht="409" customHeight="1">
      <x:c r="A31" s="21" t="n">
        <x:v>1</x:v>
      </x:c>
      <x:c r="B31" s="21" t="n">
        <x:v>1</x:v>
      </x:c>
      <x:c r="C31" s="8" t="str">
        <x:v>Understand the exchange · round 1</x:v>
      </x:c>
      <x:c r="D31" s="8" t="str">
        <x:v>Comprehension · 4</x:v>
      </x:c>
      <x:c r="E31" s="8" t="str">
        <x:v>Why does the Chief Officer say the question about the muster station is the right one to ask first?</x:v>
      </x:c>
      <x:c r="F31" s="8" t="str">
        <x:v>Self-reviewed: no fixed answer</x:v>
      </x:c>
      <x:c r="G31" s="8" t="str"/>
      <x:c r="H31" s="8" t="str"/>
      <x:c r="I3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31" s="8" t="str"/>
      <x:c r="K31" s="8" t="str"/>
      <x:c r="L31" s="8" t="str"/>
      <x:c r="M31" s="8" t="str"/>
      <x:c r="N31" s="8" t="str">
        <x:v>Self-review</x:v>
      </x:c>
      <x:c r="O31" s="8" t="str">
        <x:v>response</x:v>
      </x:c>
      <x:c r="P31" s="8" t="str">
        <x:v>Book curriculum</x:v>
      </x:c>
      <x:c r="Q31" s="8" t="str"/>
      <x:c r="R31" s="8" t="str">
        <x:v>IMD</x:v>
      </x:c>
      <x:c r="S31" s="8" t="str">
        <x:v>Shared</x:v>
      </x:c>
      <x:c r="T31" s="8" t="str">
        <x:v>12</x:v>
      </x:c>
      <x:c r="U31" s="8" t="str">
        <x:v>Maritime English 3.17 Plus, First Edition 2026, PDF page 12</x:v>
      </x:c>
      <x:c r="V31" s="8" t="str">
        <x:v>public/game/book-course.js</x:v>
      </x:c>
      <x:c r="W31" s="8" t="str">
        <x:v>u1-p12-round-1</x:v>
      </x:c>
      <x:c r="X31" s="8" t="str">
        <x:v>p12-4</x:v>
      </x:c>
      <x:c r="Y31" s="8" t="str">
        <x:v>book/u1-p12-round-1/p12-4</x:v>
      </x:c>
      <x:c r="Z31" s="8" t="str"/>
      <x:c r="AA31" s="8" t="str">
        <x:v>u1-p12-round-1</x:v>
      </x:c>
      <x:c r="AB31" s="8" t="str">
        <x:v>p12-4</x:v>
      </x:c>
      <x:c r="AC31" s="8" t="str">
        <x:v>question.criteria</x:v>
      </x:c>
    </x:row>
    <x:row r="32" ht="409" customHeight="1">
      <x:c r="A32" s="21" t="n">
        <x:v>1</x:v>
      </x:c>
      <x:c r="B32" s="21" t="n">
        <x:v>1</x:v>
      </x:c>
      <x:c r="C32" s="8" t="str">
        <x:v>Understand the exchange · round 1</x:v>
      </x:c>
      <x:c r="D32" s="8" t="str">
        <x:v>Comprehension · 5</x:v>
      </x:c>
      <x:c r="E32" s="8" t="str">
        <x:v>What must the officers complete before assigned duties, and why does the timing matter?</x:v>
      </x:c>
      <x:c r="F32" s="8" t="str">
        <x:v>Self-reviewed: no fixed answer</x:v>
      </x:c>
      <x:c r="G32" s="8" t="str"/>
      <x:c r="H32" s="8" t="str"/>
      <x:c r="I3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32" s="8" t="str"/>
      <x:c r="K32" s="8" t="str"/>
      <x:c r="L32" s="8" t="str"/>
      <x:c r="M32" s="8" t="str"/>
      <x:c r="N32" s="8" t="str">
        <x:v>Self-review</x:v>
      </x:c>
      <x:c r="O32" s="8" t="str">
        <x:v>response</x:v>
      </x:c>
      <x:c r="P32" s="8" t="str">
        <x:v>Book curriculum</x:v>
      </x:c>
      <x:c r="Q32" s="8" t="str"/>
      <x:c r="R32" s="8" t="str">
        <x:v>IMD</x:v>
      </x:c>
      <x:c r="S32" s="8" t="str">
        <x:v>Shared</x:v>
      </x:c>
      <x:c r="T32" s="8" t="str">
        <x:v>12</x:v>
      </x:c>
      <x:c r="U32" s="8" t="str">
        <x:v>Maritime English 3.17 Plus, First Edition 2026, PDF page 12</x:v>
      </x:c>
      <x:c r="V32" s="8" t="str">
        <x:v>public/game/book-course.js</x:v>
      </x:c>
      <x:c r="W32" s="8" t="str">
        <x:v>u1-p12-round-1</x:v>
      </x:c>
      <x:c r="X32" s="8" t="str">
        <x:v>p12-5</x:v>
      </x:c>
      <x:c r="Y32" s="8" t="str">
        <x:v>book/u1-p12-round-1/p12-5</x:v>
      </x:c>
      <x:c r="Z32" s="8" t="str"/>
      <x:c r="AA32" s="8" t="str">
        <x:v>u1-p12-round-1</x:v>
      </x:c>
      <x:c r="AB32" s="8" t="str">
        <x:v>p12-5</x:v>
      </x:c>
      <x:c r="AC32" s="8" t="str">
        <x:v>question.criteria</x:v>
      </x:c>
    </x:row>
    <x:row r="33" ht="409" customHeight="1">
      <x:c r="A33" s="21" t="n">
        <x:v>1</x:v>
      </x:c>
      <x:c r="B33" s="21" t="n">
        <x:v>1</x:v>
      </x:c>
      <x:c r="C33" s="8" t="str">
        <x:v>Understand the exchange · round 2</x:v>
      </x:c>
      <x:c r="D33" s="8" t="str">
        <x:v>Language in context · 1</x:v>
      </x:c>
      <x:c r="E33" s="8" t="str">
        <x:v>"You work to me" — find this phrase. Who reports to whom? Write the same idea in a more formal way.</x:v>
      </x:c>
      <x:c r="F33" s="8" t="str">
        <x:v>Self-reviewed: no fixed answer</x:v>
      </x:c>
      <x:c r="G33" s="8" t="str"/>
      <x:c r="H33" s="8" t="str"/>
      <x:c r="I3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33" s="8" t="str"/>
      <x:c r="K33" s="8" t="str"/>
      <x:c r="L33" s="8" t="str"/>
      <x:c r="M33" s="8" t="str"/>
      <x:c r="N33" s="8" t="str">
        <x:v>Self-review</x:v>
      </x:c>
      <x:c r="O33" s="8" t="str">
        <x:v>response</x:v>
      </x:c>
      <x:c r="P33" s="8" t="str">
        <x:v>Book curriculum</x:v>
      </x:c>
      <x:c r="Q33" s="8" t="str"/>
      <x:c r="R33" s="8" t="str">
        <x:v>IMD</x:v>
      </x:c>
      <x:c r="S33" s="8" t="str">
        <x:v>Shared</x:v>
      </x:c>
      <x:c r="T33" s="8" t="str">
        <x:v>12</x:v>
      </x:c>
      <x:c r="U33" s="8" t="str">
        <x:v>Maritime English 3.17 Plus, First Edition 2026, PDF page 12</x:v>
      </x:c>
      <x:c r="V33" s="8" t="str">
        <x:v>public/game/book-course.js</x:v>
      </x:c>
      <x:c r="W33" s="8" t="str">
        <x:v>u1-p12-round-2</x:v>
      </x:c>
      <x:c r="X33" s="8" t="str">
        <x:v>p12-6</x:v>
      </x:c>
      <x:c r="Y33" s="8" t="str">
        <x:v>book/u1-p12-round-2/p12-6</x:v>
      </x:c>
      <x:c r="Z33" s="8" t="str"/>
      <x:c r="AA33" s="8" t="str">
        <x:v>u1-p12-round-2</x:v>
      </x:c>
      <x:c r="AB33" s="8" t="str">
        <x:v>p12-6</x:v>
      </x:c>
      <x:c r="AC33" s="8" t="str">
        <x:v>question.criteria</x:v>
      </x:c>
    </x:row>
    <x:row r="34" ht="409" customHeight="1">
      <x:c r="A34" s="21" t="n">
        <x:v>1</x:v>
      </x:c>
      <x:c r="B34" s="21" t="n">
        <x:v>1</x:v>
      </x:c>
      <x:c r="C34" s="8" t="str">
        <x:v>Understand the exchange · round 2</x:v>
      </x:c>
      <x:c r="D34" s="8" t="str">
        <x:v>Language in context · 2</x:v>
      </x:c>
      <x:c r="E34" s="8" t="str">
        <x:v>"manned" / "unmanned" — find both words. What is the difference for the duty engineer?</x:v>
      </x:c>
      <x:c r="F34" s="8" t="str">
        <x:v>Self-reviewed: no fixed answer</x:v>
      </x:c>
      <x:c r="G34" s="8" t="str"/>
      <x:c r="H34" s="8" t="str"/>
      <x:c r="I34"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34" s="8" t="str"/>
      <x:c r="K34" s="8" t="str"/>
      <x:c r="L34" s="8" t="str"/>
      <x:c r="M34" s="8" t="str"/>
      <x:c r="N34" s="8" t="str">
        <x:v>Self-review</x:v>
      </x:c>
      <x:c r="O34" s="8" t="str">
        <x:v>response</x:v>
      </x:c>
      <x:c r="P34" s="8" t="str">
        <x:v>Book curriculum</x:v>
      </x:c>
      <x:c r="Q34" s="8" t="str"/>
      <x:c r="R34" s="8" t="str">
        <x:v>IMD</x:v>
      </x:c>
      <x:c r="S34" s="8" t="str">
        <x:v>Shared</x:v>
      </x:c>
      <x:c r="T34" s="8" t="str">
        <x:v>12</x:v>
      </x:c>
      <x:c r="U34" s="8" t="str">
        <x:v>Maritime English 3.17 Plus, First Edition 2026, PDF page 12</x:v>
      </x:c>
      <x:c r="V34" s="8" t="str">
        <x:v>public/game/book-course.js</x:v>
      </x:c>
      <x:c r="W34" s="8" t="str">
        <x:v>u1-p12-round-2</x:v>
      </x:c>
      <x:c r="X34" s="8" t="str">
        <x:v>p12-7</x:v>
      </x:c>
      <x:c r="Y34" s="8" t="str">
        <x:v>book/u1-p12-round-2/p12-7</x:v>
      </x:c>
      <x:c r="Z34" s="8" t="str"/>
      <x:c r="AA34" s="8" t="str">
        <x:v>u1-p12-round-2</x:v>
      </x:c>
      <x:c r="AB34" s="8" t="str">
        <x:v>p12-7</x:v>
      </x:c>
      <x:c r="AC34" s="8" t="str">
        <x:v>question.criteria</x:v>
      </x:c>
    </x:row>
    <x:row r="35" ht="409" customHeight="1">
      <x:c r="A35" s="21" t="n">
        <x:v>1</x:v>
      </x:c>
      <x:c r="B35" s="21" t="n">
        <x:v>1</x:v>
      </x:c>
      <x:c r="C35" s="8" t="str">
        <x:v>Understand the exchange · round 2</x:v>
      </x:c>
      <x:c r="D35" s="8" t="str">
        <x:v>Language in context · 3</x:v>
      </x:c>
      <x:c r="E35" s="8" t="str">
        <x:v>"relieve" — find this verb. Who relieves whom, and at what time?</x:v>
      </x:c>
      <x:c r="F35" s="8" t="str">
        <x:v>Self-reviewed: no fixed answer</x:v>
      </x:c>
      <x:c r="G35" s="8" t="str"/>
      <x:c r="H35" s="8" t="str"/>
      <x:c r="I35"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35" s="8" t="str"/>
      <x:c r="K35" s="8" t="str"/>
      <x:c r="L35" s="8" t="str"/>
      <x:c r="M35" s="8" t="str"/>
      <x:c r="N35" s="8" t="str">
        <x:v>Self-review</x:v>
      </x:c>
      <x:c r="O35" s="8" t="str">
        <x:v>response</x:v>
      </x:c>
      <x:c r="P35" s="8" t="str">
        <x:v>Book curriculum</x:v>
      </x:c>
      <x:c r="Q35" s="8" t="str"/>
      <x:c r="R35" s="8" t="str">
        <x:v>IMD</x:v>
      </x:c>
      <x:c r="S35" s="8" t="str">
        <x:v>Shared</x:v>
      </x:c>
      <x:c r="T35" s="8" t="str">
        <x:v>12</x:v>
      </x:c>
      <x:c r="U35" s="8" t="str">
        <x:v>Maritime English 3.17 Plus, First Edition 2026, PDF page 12</x:v>
      </x:c>
      <x:c r="V35" s="8" t="str">
        <x:v>public/game/book-course.js</x:v>
      </x:c>
      <x:c r="W35" s="8" t="str">
        <x:v>u1-p12-round-2</x:v>
      </x:c>
      <x:c r="X35" s="8" t="str">
        <x:v>p12-8</x:v>
      </x:c>
      <x:c r="Y35" s="8" t="str">
        <x:v>book/u1-p12-round-2/p12-8</x:v>
      </x:c>
      <x:c r="Z35" s="8" t="str"/>
      <x:c r="AA35" s="8" t="str">
        <x:v>u1-p12-round-2</x:v>
      </x:c>
      <x:c r="AB35" s="8" t="str">
        <x:v>p12-8</x:v>
      </x:c>
      <x:c r="AC35" s="8" t="str">
        <x:v>question.criteria</x:v>
      </x:c>
    </x:row>
    <x:row r="36" ht="409" customHeight="1">
      <x:c r="A36" s="21" t="n">
        <x:v>1</x:v>
      </x:c>
      <x:c r="B36" s="21" t="n">
        <x:v>1</x:v>
      </x:c>
      <x:c r="C36" s="8" t="str">
        <x:v>Understand the exchange · round 2</x:v>
      </x:c>
      <x:c r="D36" s="8" t="str">
        <x:v>Language in context · 4</x:v>
      </x:c>
      <x:c r="E36" s="8" t="str">
        <x:v>Find “before you start duties”. What does it tell you about the order of training and work?</x:v>
      </x:c>
      <x:c r="F36" s="8" t="str">
        <x:v>Self-reviewed: no fixed answer</x:v>
      </x:c>
      <x:c r="G36" s="8" t="str"/>
      <x:c r="H36" s="8" t="str"/>
      <x:c r="I36"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36" s="8" t="str"/>
      <x:c r="K36" s="8" t="str"/>
      <x:c r="L36" s="8" t="str"/>
      <x:c r="M36" s="8" t="str"/>
      <x:c r="N36" s="8" t="str">
        <x:v>Self-review</x:v>
      </x:c>
      <x:c r="O36" s="8" t="str">
        <x:v>response</x:v>
      </x:c>
      <x:c r="P36" s="8" t="str">
        <x:v>Book curriculum</x:v>
      </x:c>
      <x:c r="Q36" s="8" t="str"/>
      <x:c r="R36" s="8" t="str">
        <x:v>IMD</x:v>
      </x:c>
      <x:c r="S36" s="8" t="str">
        <x:v>Shared</x:v>
      </x:c>
      <x:c r="T36" s="8" t="str">
        <x:v>12</x:v>
      </x:c>
      <x:c r="U36" s="8" t="str">
        <x:v>Maritime English 3.17 Plus, First Edition 2026, PDF page 12</x:v>
      </x:c>
      <x:c r="V36" s="8" t="str">
        <x:v>public/game/book-course.js</x:v>
      </x:c>
      <x:c r="W36" s="8" t="str">
        <x:v>u1-p12-round-2</x:v>
      </x:c>
      <x:c r="X36" s="8" t="str">
        <x:v>p12-9</x:v>
      </x:c>
      <x:c r="Y36" s="8" t="str">
        <x:v>book/u1-p12-round-2/p12-9</x:v>
      </x:c>
      <x:c r="Z36" s="8" t="str"/>
      <x:c r="AA36" s="8" t="str">
        <x:v>u1-p12-round-2</x:v>
      </x:c>
      <x:c r="AB36" s="8" t="str">
        <x:v>p12-9</x:v>
      </x:c>
      <x:c r="AC36" s="8" t="str">
        <x:v>question.criteria</x:v>
      </x:c>
    </x:row>
    <x:row r="37" ht="409" customHeight="1">
      <x:c r="A37" s="21" t="n">
        <x:v>1</x:v>
      </x:c>
      <x:c r="B37" s="21" t="n">
        <x:v>1</x:v>
      </x:c>
      <x:c r="C37" s="8" t="str">
        <x:v>Reading A Written Document - Crew Particulars Form · round 1</x:v>
      </x:c>
      <x:c r="D37" s="8" t="str">
        <x:v>ACTIVITY - WORKING WITH THE DOCUMENT · 1</x:v>
      </x:c>
      <x:c r="E37" s="8" t="str">
        <x:v>Find three pieces of information on this form that were spoken in the dialogue. Write them out.</x:v>
      </x:c>
      <x:c r="F37" s="8" t="str">
        <x:v>Self-reviewed: no fixed answer</x:v>
      </x:c>
      <x:c r="G37" s="8" t="str"/>
      <x:c r="H37" s="8" t="str"/>
      <x:c r="I37"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37" s="8" t="str"/>
      <x:c r="K37" s="8" t="str"/>
      <x:c r="L37" s="8" t="str"/>
      <x:c r="M37" s="8" t="str"/>
      <x:c r="N37" s="8" t="str">
        <x:v>Self-review</x:v>
      </x:c>
      <x:c r="O37" s="8" t="str">
        <x:v>response</x:v>
      </x:c>
      <x:c r="P37" s="8" t="str">
        <x:v>Book curriculum</x:v>
      </x:c>
      <x:c r="Q37" s="8" t="str"/>
      <x:c r="R37" s="8" t="str">
        <x:v>Cruise Ship Training Centre</x:v>
      </x:c>
      <x:c r="S37" s="8" t="str">
        <x:v>Shared</x:v>
      </x:c>
      <x:c r="T37" s="8" t="str">
        <x:v>13</x:v>
      </x:c>
      <x:c r="U37" s="8" t="str">
        <x:v>Maritime English 3.17 Plus, First Edition 2026, PDF page 13</x:v>
      </x:c>
      <x:c r="V37" s="8" t="str">
        <x:v>public/game/book-course.js</x:v>
      </x:c>
      <x:c r="W37" s="8" t="str">
        <x:v>u1-p13-round-1</x:v>
      </x:c>
      <x:c r="X37" s="8" t="str">
        <x:v>p13-1</x:v>
      </x:c>
      <x:c r="Y37" s="8" t="str">
        <x:v>book/u1-p13-round-1/p13-1</x:v>
      </x:c>
      <x:c r="Z37" s="8" t="str"/>
      <x:c r="AA37" s="8" t="str">
        <x:v>u1-p13-round-1</x:v>
      </x:c>
      <x:c r="AB37" s="8" t="str">
        <x:v>p13-1</x:v>
      </x:c>
      <x:c r="AC37" s="8" t="str">
        <x:v>question.criteria</x:v>
      </x:c>
    </x:row>
    <x:row r="38" ht="409" customHeight="1">
      <x:c r="A38" s="21" t="n">
        <x:v>1</x:v>
      </x:c>
      <x:c r="B38" s="21" t="n">
        <x:v>1</x:v>
      </x:c>
      <x:c r="C38" s="8" t="str">
        <x:v>Reading A Written Document - Crew Particulars Form · round 1</x:v>
      </x:c>
      <x:c r="D38" s="8" t="str">
        <x:v>ACTIVITY - WORKING WITH THE DOCUMENT · 2</x:v>
      </x:c>
      <x:c r="E38" s="8" t="str">
        <x:v>Name one field with information not supplied in the conversation. Who should verify it?</x:v>
      </x:c>
      <x:c r="F38" s="8" t="str">
        <x:v>Self-reviewed: no fixed answer</x:v>
      </x:c>
      <x:c r="G38" s="8" t="str"/>
      <x:c r="H38" s="8" t="str"/>
      <x:c r="I38"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38" s="8" t="str"/>
      <x:c r="K38" s="8" t="str"/>
      <x:c r="L38" s="8" t="str"/>
      <x:c r="M38" s="8" t="str"/>
      <x:c r="N38" s="8" t="str">
        <x:v>Self-review</x:v>
      </x:c>
      <x:c r="O38" s="8" t="str">
        <x:v>response</x:v>
      </x:c>
      <x:c r="P38" s="8" t="str">
        <x:v>Book curriculum</x:v>
      </x:c>
      <x:c r="Q38" s="8" t="str"/>
      <x:c r="R38" s="8" t="str">
        <x:v>Cruise Ship Training Centre</x:v>
      </x:c>
      <x:c r="S38" s="8" t="str">
        <x:v>Shared</x:v>
      </x:c>
      <x:c r="T38" s="8" t="str">
        <x:v>13</x:v>
      </x:c>
      <x:c r="U38" s="8" t="str">
        <x:v>Maritime English 3.17 Plus, First Edition 2026, PDF page 13</x:v>
      </x:c>
      <x:c r="V38" s="8" t="str">
        <x:v>public/game/book-course.js</x:v>
      </x:c>
      <x:c r="W38" s="8" t="str">
        <x:v>u1-p13-round-1</x:v>
      </x:c>
      <x:c r="X38" s="8" t="str">
        <x:v>p13-2</x:v>
      </x:c>
      <x:c r="Y38" s="8" t="str">
        <x:v>book/u1-p13-round-1/p13-2</x:v>
      </x:c>
      <x:c r="Z38" s="8" t="str"/>
      <x:c r="AA38" s="8" t="str">
        <x:v>u1-p13-round-1</x:v>
      </x:c>
      <x:c r="AB38" s="8" t="str">
        <x:v>p13-2</x:v>
      </x:c>
      <x:c r="AC38" s="8" t="str">
        <x:v>question.criteria</x:v>
      </x:c>
    </x:row>
    <x:row r="39" ht="409" customHeight="1">
      <x:c r="A39" s="21" t="n">
        <x:v>1</x:v>
      </x:c>
      <x:c r="B39" s="21" t="n">
        <x:v>1</x:v>
      </x:c>
      <x:c r="C39" s="8" t="str">
        <x:v>Reading A Written Document - Crew Particulars Form · round 1</x:v>
      </x:c>
      <x:c r="D39" s="8" t="str">
        <x:v>ACTIVITY - WORKING WITH THE DOCUMENT · 3</x:v>
      </x:c>
      <x:c r="E39" s="8" t="str">
        <x:v>Why does the form record who conducted the familiarisation, and not only that it was done?</x:v>
      </x:c>
      <x:c r="F39" s="8" t="str">
        <x:v>Self-reviewed: no fixed answer</x:v>
      </x:c>
      <x:c r="G39" s="8" t="str"/>
      <x:c r="H39" s="8" t="str"/>
      <x:c r="I39"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39" s="8" t="str"/>
      <x:c r="K39" s="8" t="str"/>
      <x:c r="L39" s="8" t="str"/>
      <x:c r="M39" s="8" t="str"/>
      <x:c r="N39" s="8" t="str">
        <x:v>Self-review</x:v>
      </x:c>
      <x:c r="O39" s="8" t="str">
        <x:v>response</x:v>
      </x:c>
      <x:c r="P39" s="8" t="str">
        <x:v>Book curriculum</x:v>
      </x:c>
      <x:c r="Q39" s="8" t="str"/>
      <x:c r="R39" s="8" t="str">
        <x:v>Cruise Ship Training Centre</x:v>
      </x:c>
      <x:c r="S39" s="8" t="str">
        <x:v>Shared</x:v>
      </x:c>
      <x:c r="T39" s="8" t="str">
        <x:v>13</x:v>
      </x:c>
      <x:c r="U39" s="8" t="str">
        <x:v>Maritime English 3.17 Plus, First Edition 2026, PDF page 13</x:v>
      </x:c>
      <x:c r="V39" s="8" t="str">
        <x:v>public/game/book-course.js</x:v>
      </x:c>
      <x:c r="W39" s="8" t="str">
        <x:v>u1-p13-round-1</x:v>
      </x:c>
      <x:c r="X39" s="8" t="str">
        <x:v>p13-3</x:v>
      </x:c>
      <x:c r="Y39" s="8" t="str">
        <x:v>book/u1-p13-round-1/p13-3</x:v>
      </x:c>
      <x:c r="Z39" s="8" t="str"/>
      <x:c r="AA39" s="8" t="str">
        <x:v>u1-p13-round-1</x:v>
      </x:c>
      <x:c r="AB39" s="8" t="str">
        <x:v>p13-3</x:v>
      </x:c>
      <x:c r="AC39" s="8" t="str">
        <x:v>question.criteria</x:v>
      </x:c>
    </x:row>
    <x:row r="40" ht="409" customHeight="1">
      <x:c r="A40" s="21" t="n">
        <x:v>1</x:v>
      </x:c>
      <x:c r="B40" s="21" t="n">
        <x:v>1</x:v>
      </x:c>
      <x:c r="C40" s="8" t="str">
        <x:v>Reading A Written Document - Crew Particulars Form · round 1</x:v>
      </x:c>
      <x:c r="D40" s="8" t="str">
        <x:v>ACTIVITY - WORKING WITH THE DOCUMENT · 4</x:v>
      </x:c>
      <x:c r="E40" s="8" t="str">
        <x:v>Complete a blank version of this form for yourself, inventing a vessel and a rank.</x:v>
      </x:c>
      <x:c r="F40" s="8" t="str">
        <x:v>Self-reviewed: no fixed answer</x:v>
      </x:c>
      <x:c r="G40" s="8" t="str"/>
      <x:c r="H40" s="8" t="str"/>
      <x:c r="I40"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40" s="8" t="str"/>
      <x:c r="K40" s="8" t="str"/>
      <x:c r="L40" s="8" t="str"/>
      <x:c r="M40" s="8" t="str"/>
      <x:c r="N40" s="8" t="str">
        <x:v>Self-review</x:v>
      </x:c>
      <x:c r="O40" s="8" t="str">
        <x:v>response</x:v>
      </x:c>
      <x:c r="P40" s="8" t="str">
        <x:v>Book curriculum</x:v>
      </x:c>
      <x:c r="Q40" s="8" t="str"/>
      <x:c r="R40" s="8" t="str">
        <x:v>Cruise Ship Training Centre</x:v>
      </x:c>
      <x:c r="S40" s="8" t="str">
        <x:v>Shared</x:v>
      </x:c>
      <x:c r="T40" s="8" t="str">
        <x:v>13</x:v>
      </x:c>
      <x:c r="U40" s="8" t="str">
        <x:v>Maritime English 3.17 Plus, First Edition 2026, PDF page 13</x:v>
      </x:c>
      <x:c r="V40" s="8" t="str">
        <x:v>public/game/book-course.js</x:v>
      </x:c>
      <x:c r="W40" s="8" t="str">
        <x:v>u1-p13-round-1</x:v>
      </x:c>
      <x:c r="X40" s="8" t="str">
        <x:v>p13-4</x:v>
      </x:c>
      <x:c r="Y40" s="8" t="str">
        <x:v>book/u1-p13-round-1/p13-4</x:v>
      </x:c>
      <x:c r="Z40" s="8" t="str"/>
      <x:c r="AA40" s="8" t="str">
        <x:v>u1-p13-round-1</x:v>
      </x:c>
      <x:c r="AB40" s="8" t="str">
        <x:v>p13-4</x:v>
      </x:c>
      <x:c r="AC40" s="8" t="str">
        <x:v>question.criteria</x:v>
      </x:c>
    </x:row>
    <x:row r="41" ht="409" customHeight="1">
      <x:c r="A41" s="21" t="n">
        <x:v>1</x:v>
      </x:c>
      <x:c r="B41" s="21" t="n">
        <x:v>1</x:v>
      </x:c>
      <x:c r="C41" s="8" t="str">
        <x:v>Garden reading circle — Joining a New Ship: More Than Paperwork</x:v>
      </x:c>
      <x:c r="D41" s="8" t="str">
        <x:v>Before you read</x:v>
      </x:c>
      <x:c r="E41" s="8" t="str">
        <x:v>Look at the crew chart in Visual Resource 1. Which officer would a deck cadet normally ask for help?</x:v>
      </x:c>
      <x:c r="F41" s="8" t="str">
        <x:v>Self-reviewed: no fixed answer</x:v>
      </x:c>
      <x:c r="G41" s="8" t="str"/>
      <x:c r="H41" s="8" t="str"/>
      <x:c r="I4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41" s="8" t="str"/>
      <x:c r="K41" s="8" t="str"/>
      <x:c r="L41" s="8" t="str"/>
      <x:c r="M41" s="8" t="str"/>
      <x:c r="N41" s="8" t="str">
        <x:v>Self-review</x:v>
      </x:c>
      <x:c r="O41" s="8" t="str">
        <x:v>response</x:v>
      </x:c>
      <x:c r="P41" s="8" t="str">
        <x:v>Book curriculum</x:v>
      </x:c>
      <x:c r="Q41" s="8" t="str"/>
      <x:c r="R41" s="8" t="str">
        <x:v>Palm Garden</x:v>
      </x:c>
      <x:c r="S41" s="8" t="str">
        <x:v>Shared</x:v>
      </x:c>
      <x:c r="T41" s="8" t="str">
        <x:v>14</x:v>
      </x:c>
      <x:c r="U41" s="8" t="str">
        <x:v>Maritime English 3.17 Plus, First Edition 2026, PDF page 14</x:v>
      </x:c>
      <x:c r="V41" s="8" t="str">
        <x:v>public/game/book-course.js</x:v>
      </x:c>
      <x:c r="W41" s="8" t="str">
        <x:v>u1-p14-reading</x:v>
      </x:c>
      <x:c r="X41" s="8" t="str">
        <x:v>p14-task-before-you-read</x:v>
      </x:c>
      <x:c r="Y41" s="8" t="str">
        <x:v>book/u1-p14-reading/p14-task-before-you-read</x:v>
      </x:c>
      <x:c r="Z41" s="8" t="str"/>
      <x:c r="AA41" s="8" t="str">
        <x:v>u1-p14-reading</x:v>
      </x:c>
      <x:c r="AB41" s="8" t="str">
        <x:v>p14-task-before-you-read</x:v>
      </x:c>
      <x:c r="AC41" s="8" t="str">
        <x:v>question.criteria</x:v>
      </x:c>
    </x:row>
    <x:row r="42" ht="409" customHeight="1">
      <x:c r="A42" s="21" t="n">
        <x:v>1</x:v>
      </x:c>
      <x:c r="B42" s="21" t="n">
        <x:v>1</x:v>
      </x:c>
      <x:c r="C42" s="8" t="str">
        <x:v>Garden reading circle — Joining a New Ship: More Than Paperwork</x:v>
      </x:c>
      <x:c r="D42" s="8" t="str">
        <x:v>Read and explain</x:v>
      </x:c>
      <x:c r="E42" s="8" t="str">
        <x:v>Read the full article “Joining a New Ship: More Than Paperwork”. Explain its main message in your own words and identify one source paragraph that changed or confirmed your first answer.</x:v>
      </x:c>
      <x:c r="F42" s="8" t="str">
        <x:v>Self-reviewed: no fixed answer</x:v>
      </x:c>
      <x:c r="G42" s="8" t="str"/>
      <x:c r="H42" s="8" t="str"/>
      <x:c r="I42"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42" s="8" t="str"/>
      <x:c r="K42" s="8" t="str"/>
      <x:c r="L42" s="8" t="str"/>
      <x:c r="M42" s="8" t="str"/>
      <x:c r="N42" s="8" t="str">
        <x:v>Self-review</x:v>
      </x:c>
      <x:c r="O42" s="8" t="str">
        <x:v>response</x:v>
      </x:c>
      <x:c r="P42" s="8" t="str">
        <x:v>Book curriculum</x:v>
      </x:c>
      <x:c r="Q42" s="8" t="str"/>
      <x:c r="R42" s="8" t="str">
        <x:v>Palm Garden</x:v>
      </x:c>
      <x:c r="S42" s="8" t="str">
        <x:v>Shared</x:v>
      </x:c>
      <x:c r="T42" s="8" t="str">
        <x:v>14</x:v>
      </x:c>
      <x:c r="U42" s="8" t="str">
        <x:v>Maritime English 3.17 Plus, First Edition 2026, PDF page 14</x:v>
      </x:c>
      <x:c r="V42" s="8" t="str">
        <x:v>public/game/book-course.js</x:v>
      </x:c>
      <x:c r="W42" s="8" t="str">
        <x:v>u1-p14-reading</x:v>
      </x:c>
      <x:c r="X42" s="8" t="str">
        <x:v>p14-task-read-and-explain</x:v>
      </x:c>
      <x:c r="Y42" s="8" t="str">
        <x:v>book/u1-p14-reading/p14-task-read-and-explain</x:v>
      </x:c>
      <x:c r="Z42" s="8" t="str"/>
      <x:c r="AA42" s="8" t="str">
        <x:v>u1-p14-reading</x:v>
      </x:c>
      <x:c r="AB42" s="8" t="str">
        <x:v>p14-task-read-and-explain</x:v>
      </x:c>
      <x:c r="AC42" s="8" t="str">
        <x:v>question.criteria</x:v>
      </x:c>
    </x:row>
    <x:row r="43" ht="409" customHeight="1">
      <x:c r="A43" s="21" t="n">
        <x:v>1</x:v>
      </x:c>
      <x:c r="B43" s="21" t="n">
        <x:v>1</x:v>
      </x:c>
      <x:c r="C43" s="8" t="str">
        <x:v>Read, check and use the information · round 1</x:v>
      </x:c>
      <x:c r="D43" s="8" t="str">
        <x:v>Questions · 1</x:v>
      </x:c>
      <x:c r="E43" s="8" t="str">
        <x:v>What is the main purpose of this article?</x:v>
      </x:c>
      <x:c r="F43" s="8" t="str">
        <x:v>Self-reviewed: no fixed answer</x:v>
      </x:c>
      <x:c r="G43" s="8" t="str"/>
      <x:c r="H43" s="8" t="str"/>
      <x:c r="I4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43" s="8" t="str"/>
      <x:c r="K43" s="8" t="str"/>
      <x:c r="L43" s="8" t="str"/>
      <x:c r="M43" s="8" t="str"/>
      <x:c r="N43" s="8" t="str">
        <x:v>Self-review</x:v>
      </x:c>
      <x:c r="O43" s="8" t="str">
        <x:v>response</x:v>
      </x:c>
      <x:c r="P43" s="8" t="str">
        <x:v>Book curriculum</x:v>
      </x:c>
      <x:c r="Q43" s="8" t="str"/>
      <x:c r="R43" s="8" t="str">
        <x:v>Loma Café · East Entrance</x:v>
      </x:c>
      <x:c r="S43" s="8" t="str">
        <x:v>Shared</x:v>
      </x:c>
      <x:c r="T43" s="8" t="str">
        <x:v>15</x:v>
      </x:c>
      <x:c r="U43" s="8" t="str">
        <x:v>Maritime English 3.17 Plus, First Edition 2026, PDF page 15</x:v>
      </x:c>
      <x:c r="V43" s="8" t="str">
        <x:v>public/game/book-course.js</x:v>
      </x:c>
      <x:c r="W43" s="8" t="str">
        <x:v>u1-p15-round-1</x:v>
      </x:c>
      <x:c r="X43" s="8" t="str">
        <x:v>p15-1</x:v>
      </x:c>
      <x:c r="Y43" s="8" t="str">
        <x:v>book/u1-p15-round-1/p15-1</x:v>
      </x:c>
      <x:c r="Z43" s="8" t="str"/>
      <x:c r="AA43" s="8" t="str">
        <x:v>u1-p15-round-1</x:v>
      </x:c>
      <x:c r="AB43" s="8" t="str">
        <x:v>p15-1</x:v>
      </x:c>
      <x:c r="AC43" s="8" t="str">
        <x:v>question.criteria</x:v>
      </x:c>
    </x:row>
    <x:row r="44" ht="409" customHeight="1">
      <x:c r="A44" s="21" t="n">
        <x:v>1</x:v>
      </x:c>
      <x:c r="B44" s="21" t="n">
        <x:v>1</x:v>
      </x:c>
      <x:c r="C44" s="8" t="str">
        <x:v>Read, check and use the information · round 1</x:v>
      </x:c>
      <x:c r="D44" s="8" t="str">
        <x:v>Questions · 2</x:v>
      </x:c>
      <x:c r="E44" s="8" t="str">
        <x:v>Who supervises Mali's department, and who guides Arun's daily training?</x:v>
      </x:c>
      <x:c r="F44" s="8" t="str">
        <x:v>Self-reviewed: no fixed answer</x:v>
      </x:c>
      <x:c r="G44" s="8" t="str"/>
      <x:c r="H44" s="8" t="str"/>
      <x:c r="I44"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44" s="8" t="str"/>
      <x:c r="K44" s="8" t="str"/>
      <x:c r="L44" s="8" t="str"/>
      <x:c r="M44" s="8" t="str"/>
      <x:c r="N44" s="8" t="str">
        <x:v>Self-review</x:v>
      </x:c>
      <x:c r="O44" s="8" t="str">
        <x:v>response</x:v>
      </x:c>
      <x:c r="P44" s="8" t="str">
        <x:v>Book curriculum</x:v>
      </x:c>
      <x:c r="Q44" s="8" t="str"/>
      <x:c r="R44" s="8" t="str">
        <x:v>Loma Café · East Entrance</x:v>
      </x:c>
      <x:c r="S44" s="8" t="str">
        <x:v>Shared</x:v>
      </x:c>
      <x:c r="T44" s="8" t="str">
        <x:v>15</x:v>
      </x:c>
      <x:c r="U44" s="8" t="str">
        <x:v>Maritime English 3.17 Plus, First Edition 2026, PDF page 15</x:v>
      </x:c>
      <x:c r="V44" s="8" t="str">
        <x:v>public/game/book-course.js</x:v>
      </x:c>
      <x:c r="W44" s="8" t="str">
        <x:v>u1-p15-round-1</x:v>
      </x:c>
      <x:c r="X44" s="8" t="str">
        <x:v>p15-2</x:v>
      </x:c>
      <x:c r="Y44" s="8" t="str">
        <x:v>book/u1-p15-round-1/p15-2</x:v>
      </x:c>
      <x:c r="Z44" s="8" t="str"/>
      <x:c r="AA44" s="8" t="str">
        <x:v>u1-p15-round-1</x:v>
      </x:c>
      <x:c r="AB44" s="8" t="str">
        <x:v>p15-2</x:v>
      </x:c>
      <x:c r="AC44" s="8" t="str">
        <x:v>question.criteria</x:v>
      </x:c>
    </x:row>
    <x:row r="45" ht="409" customHeight="1">
      <x:c r="A45" s="21" t="n">
        <x:v>1</x:v>
      </x:c>
      <x:c r="B45" s="21" t="n">
        <x:v>1</x:v>
      </x:c>
      <x:c r="C45" s="8" t="str">
        <x:v>Read, check and use the information · round 1</x:v>
      </x:c>
      <x:c r="D45" s="8" t="str">
        <x:v>Questions · 3</x:v>
      </x:c>
      <x:c r="E45" s="8" t="str">
        <x:v>At what time do the cadets check their joining details?</x:v>
      </x:c>
      <x:c r="F45" s="8" t="str">
        <x:v>Self-reviewed: no fixed answer</x:v>
      </x:c>
      <x:c r="G45" s="8" t="str"/>
      <x:c r="H45" s="8" t="str"/>
      <x:c r="I45"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45" s="8" t="str"/>
      <x:c r="K45" s="8" t="str"/>
      <x:c r="L45" s="8" t="str"/>
      <x:c r="M45" s="8" t="str"/>
      <x:c r="N45" s="8" t="str">
        <x:v>Self-review</x:v>
      </x:c>
      <x:c r="O45" s="8" t="str">
        <x:v>response</x:v>
      </x:c>
      <x:c r="P45" s="8" t="str">
        <x:v>Book curriculum</x:v>
      </x:c>
      <x:c r="Q45" s="8" t="str"/>
      <x:c r="R45" s="8" t="str">
        <x:v>Loma Café · East Entrance</x:v>
      </x:c>
      <x:c r="S45" s="8" t="str">
        <x:v>Shared</x:v>
      </x:c>
      <x:c r="T45" s="8" t="str">
        <x:v>15</x:v>
      </x:c>
      <x:c r="U45" s="8" t="str">
        <x:v>Maritime English 3.17 Plus, First Edition 2026, PDF page 15</x:v>
      </x:c>
      <x:c r="V45" s="8" t="str">
        <x:v>public/game/book-course.js</x:v>
      </x:c>
      <x:c r="W45" s="8" t="str">
        <x:v>u1-p15-round-1</x:v>
      </x:c>
      <x:c r="X45" s="8" t="str">
        <x:v>p15-3</x:v>
      </x:c>
      <x:c r="Y45" s="8" t="str">
        <x:v>book/u1-p15-round-1/p15-3</x:v>
      </x:c>
      <x:c r="Z45" s="8" t="str"/>
      <x:c r="AA45" s="8" t="str">
        <x:v>u1-p15-round-1</x:v>
      </x:c>
      <x:c r="AB45" s="8" t="str">
        <x:v>p15-3</x:v>
      </x:c>
      <x:c r="AC45" s="8" t="str">
        <x:v>question.criteria</x:v>
      </x:c>
    </x:row>
    <x:row r="46" ht="409" customHeight="1">
      <x:c r="A46" s="21" t="n">
        <x:v>1</x:v>
      </x:c>
      <x:c r="B46" s="21" t="n">
        <x:v>1</x:v>
      </x:c>
      <x:c r="C46" s="8" t="str">
        <x:v>Read, check and use the information · round 1</x:v>
      </x:c>
      <x:c r="D46" s="8" t="str">
        <x:v>Questions · 4</x:v>
      </x:c>
      <x:c r="E46" s="8" t="str">
        <x:v>What does Arun ask to see again?</x:v>
      </x:c>
      <x:c r="F46" s="8" t="str">
        <x:v>Self-reviewed: no fixed answer</x:v>
      </x:c>
      <x:c r="G46" s="8" t="str"/>
      <x:c r="H46" s="8" t="str"/>
      <x:c r="I46"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46" s="8" t="str"/>
      <x:c r="K46" s="8" t="str"/>
      <x:c r="L46" s="8" t="str"/>
      <x:c r="M46" s="8" t="str"/>
      <x:c r="N46" s="8" t="str">
        <x:v>Self-review</x:v>
      </x:c>
      <x:c r="O46" s="8" t="str">
        <x:v>response</x:v>
      </x:c>
      <x:c r="P46" s="8" t="str">
        <x:v>Book curriculum</x:v>
      </x:c>
      <x:c r="Q46" s="8" t="str"/>
      <x:c r="R46" s="8" t="str">
        <x:v>Loma Café · East Entrance</x:v>
      </x:c>
      <x:c r="S46" s="8" t="str">
        <x:v>Shared</x:v>
      </x:c>
      <x:c r="T46" s="8" t="str">
        <x:v>15</x:v>
      </x:c>
      <x:c r="U46" s="8" t="str">
        <x:v>Maritime English 3.17 Plus, First Edition 2026, PDF page 15</x:v>
      </x:c>
      <x:c r="V46" s="8" t="str">
        <x:v>public/game/book-course.js</x:v>
      </x:c>
      <x:c r="W46" s="8" t="str">
        <x:v>u1-p15-round-1</x:v>
      </x:c>
      <x:c r="X46" s="8" t="str">
        <x:v>p15-4</x:v>
      </x:c>
      <x:c r="Y46" s="8" t="str">
        <x:v>book/u1-p15-round-1/p15-4</x:v>
      </x:c>
      <x:c r="Z46" s="8" t="str"/>
      <x:c r="AA46" s="8" t="str">
        <x:v>u1-p15-round-1</x:v>
      </x:c>
      <x:c r="AB46" s="8" t="str">
        <x:v>p15-4</x:v>
      </x:c>
      <x:c r="AC46" s="8" t="str">
        <x:v>question.criteria</x:v>
      </x:c>
    </x:row>
    <x:row r="47" ht="409" customHeight="1">
      <x:c r="A47" s="21" t="n">
        <x:v>1</x:v>
      </x:c>
      <x:c r="B47" s="21" t="n">
        <x:v>1</x:v>
      </x:c>
      <x:c r="C47" s="8" t="str">
        <x:v>Read, check and use the information · round 1</x:v>
      </x:c>
      <x:c r="D47" s="8" t="str">
        <x:v>Questions · 5</x:v>
      </x:c>
      <x:c r="E47" s="8" t="str">
        <x:v>In paragraph C, what does assigned mean?</x:v>
      </x:c>
      <x:c r="F47" s="8" t="str">
        <x:v>Self-reviewed: no fixed answer</x:v>
      </x:c>
      <x:c r="G47" s="8" t="str"/>
      <x:c r="H47" s="8" t="str"/>
      <x:c r="I47"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47" s="8" t="str"/>
      <x:c r="K47" s="8" t="str"/>
      <x:c r="L47" s="8" t="str"/>
      <x:c r="M47" s="8" t="str"/>
      <x:c r="N47" s="8" t="str">
        <x:v>Self-review</x:v>
      </x:c>
      <x:c r="O47" s="8" t="str">
        <x:v>response</x:v>
      </x:c>
      <x:c r="P47" s="8" t="str">
        <x:v>Book curriculum</x:v>
      </x:c>
      <x:c r="Q47" s="8" t="str"/>
      <x:c r="R47" s="8" t="str">
        <x:v>Loma Café · East Entrance</x:v>
      </x:c>
      <x:c r="S47" s="8" t="str">
        <x:v>Shared</x:v>
      </x:c>
      <x:c r="T47" s="8" t="str">
        <x:v>15</x:v>
      </x:c>
      <x:c r="U47" s="8" t="str">
        <x:v>Maritime English 3.17 Plus, First Edition 2026, PDF page 15</x:v>
      </x:c>
      <x:c r="V47" s="8" t="str">
        <x:v>public/game/book-course.js</x:v>
      </x:c>
      <x:c r="W47" s="8" t="str">
        <x:v>u1-p15-round-1</x:v>
      </x:c>
      <x:c r="X47" s="8" t="str">
        <x:v>p15-5</x:v>
      </x:c>
      <x:c r="Y47" s="8" t="str">
        <x:v>book/u1-p15-round-1/p15-5</x:v>
      </x:c>
      <x:c r="Z47" s="8" t="str"/>
      <x:c r="AA47" s="8" t="str">
        <x:v>u1-p15-round-1</x:v>
      </x:c>
      <x:c r="AB47" s="8" t="str">
        <x:v>p15-5</x:v>
      </x:c>
      <x:c r="AC47" s="8" t="str">
        <x:v>question.criteria</x:v>
      </x:c>
    </x:row>
    <x:row r="48" ht="409" customHeight="1">
      <x:c r="A48" s="21" t="n">
        <x:v>1</x:v>
      </x:c>
      <x:c r="B48" s="21" t="n">
        <x:v>1</x:v>
      </x:c>
      <x:c r="C48" s="8" t="str">
        <x:v>Read, check and use the information · round 1</x:v>
      </x:c>
      <x:c r="D48" s="8" t="str">
        <x:v>Questions · 6</x:v>
      </x:c>
      <x:c r="E48" s="8" t="str">
        <x:v>In paragraph C, who does them refer to?</x:v>
      </x:c>
      <x:c r="F48" s="8" t="str">
        <x:v>Self-reviewed: no fixed answer</x:v>
      </x:c>
      <x:c r="G48" s="8" t="str"/>
      <x:c r="H48" s="8" t="str"/>
      <x:c r="I48"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48" s="8" t="str"/>
      <x:c r="K48" s="8" t="str"/>
      <x:c r="L48" s="8" t="str"/>
      <x:c r="M48" s="8" t="str"/>
      <x:c r="N48" s="8" t="str">
        <x:v>Self-review</x:v>
      </x:c>
      <x:c r="O48" s="8" t="str">
        <x:v>response</x:v>
      </x:c>
      <x:c r="P48" s="8" t="str">
        <x:v>Book curriculum</x:v>
      </x:c>
      <x:c r="Q48" s="8" t="str"/>
      <x:c r="R48" s="8" t="str">
        <x:v>Loma Café · East Entrance</x:v>
      </x:c>
      <x:c r="S48" s="8" t="str">
        <x:v>Shared</x:v>
      </x:c>
      <x:c r="T48" s="8" t="str">
        <x:v>15</x:v>
      </x:c>
      <x:c r="U48" s="8" t="str">
        <x:v>Maritime English 3.17 Plus, First Edition 2026, PDF page 15</x:v>
      </x:c>
      <x:c r="V48" s="8" t="str">
        <x:v>public/game/book-course.js</x:v>
      </x:c>
      <x:c r="W48" s="8" t="str">
        <x:v>u1-p15-round-1</x:v>
      </x:c>
      <x:c r="X48" s="8" t="str">
        <x:v>p15-6</x:v>
      </x:c>
      <x:c r="Y48" s="8" t="str">
        <x:v>book/u1-p15-round-1/p15-6</x:v>
      </x:c>
      <x:c r="Z48" s="8" t="str"/>
      <x:c r="AA48" s="8" t="str">
        <x:v>u1-p15-round-1</x:v>
      </x:c>
      <x:c r="AB48" s="8" t="str">
        <x:v>p15-6</x:v>
      </x:c>
      <x:c r="AC48" s="8" t="str">
        <x:v>question.criteria</x:v>
      </x:c>
    </x:row>
    <x:row r="49" ht="409" customHeight="1">
      <x:c r="A49" s="21" t="n">
        <x:v>1</x:v>
      </x:c>
      <x:c r="B49" s="21" t="n">
        <x:v>1</x:v>
      </x:c>
      <x:c r="C49" s="8" t="str">
        <x:v>Read, check and use the information · round 1</x:v>
      </x:c>
      <x:c r="D49" s="8" t="str">
        <x:v>Questions · 7</x:v>
      </x:c>
      <x:c r="E49" s="8" t="str">
        <x:v>Put these events in order: understanding checked; joining details checked; routes shown.</x:v>
      </x:c>
      <x:c r="F49" s="8" t="str">
        <x:v>Self-reviewed: no fixed answer</x:v>
      </x:c>
      <x:c r="G49" s="8" t="str"/>
      <x:c r="H49" s="8" t="str"/>
      <x:c r="I49"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49" s="8" t="str"/>
      <x:c r="K49" s="8" t="str"/>
      <x:c r="L49" s="8" t="str"/>
      <x:c r="M49" s="8" t="str"/>
      <x:c r="N49" s="8" t="str">
        <x:v>Self-review</x:v>
      </x:c>
      <x:c r="O49" s="8" t="str">
        <x:v>response</x:v>
      </x:c>
      <x:c r="P49" s="8" t="str">
        <x:v>Book curriculum</x:v>
      </x:c>
      <x:c r="Q49" s="8" t="str"/>
      <x:c r="R49" s="8" t="str">
        <x:v>Loma Café · East Entrance</x:v>
      </x:c>
      <x:c r="S49" s="8" t="str">
        <x:v>Shared</x:v>
      </x:c>
      <x:c r="T49" s="8" t="str">
        <x:v>15</x:v>
      </x:c>
      <x:c r="U49" s="8" t="str">
        <x:v>Maritime English 3.17 Plus, First Edition 2026, PDF page 15</x:v>
      </x:c>
      <x:c r="V49" s="8" t="str">
        <x:v>public/game/book-course.js</x:v>
      </x:c>
      <x:c r="W49" s="8" t="str">
        <x:v>u1-p15-round-1</x:v>
      </x:c>
      <x:c r="X49" s="8" t="str">
        <x:v>p15-7</x:v>
      </x:c>
      <x:c r="Y49" s="8" t="str">
        <x:v>book/u1-p15-round-1/p15-7</x:v>
      </x:c>
      <x:c r="Z49" s="8" t="str"/>
      <x:c r="AA49" s="8" t="str">
        <x:v>u1-p15-round-1</x:v>
      </x:c>
      <x:c r="AB49" s="8" t="str">
        <x:v>p15-7</x:v>
      </x:c>
      <x:c r="AC49" s="8" t="str">
        <x:v>question.criteria</x:v>
      </x:c>
    </x:row>
    <x:row r="50" ht="409" customHeight="1">
      <x:c r="A50" s="21" t="n">
        <x:v>1</x:v>
      </x:c>
      <x:c r="B50" s="21" t="n">
        <x:v>1</x:v>
      </x:c>
      <x:c r="C50" s="8" t="str">
        <x:v>Read, check and use the information · round 1</x:v>
      </x:c>
      <x:c r="D50" s="8" t="str">
        <x:v>Questions · 8</x:v>
      </x:c>
      <x:c r="E50" s="8" t="str">
        <x:v>Why is it not enough for Arun to sign the form without asking a question?</x:v>
      </x:c>
      <x:c r="F50" s="8" t="str">
        <x:v>Self-reviewed: no fixed answer</x:v>
      </x:c>
      <x:c r="G50" s="8" t="str"/>
      <x:c r="H50" s="8" t="str"/>
      <x:c r="I50"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50" s="8" t="str"/>
      <x:c r="K50" s="8" t="str"/>
      <x:c r="L50" s="8" t="str"/>
      <x:c r="M50" s="8" t="str"/>
      <x:c r="N50" s="8" t="str">
        <x:v>Self-review</x:v>
      </x:c>
      <x:c r="O50" s="8" t="str">
        <x:v>response</x:v>
      </x:c>
      <x:c r="P50" s="8" t="str">
        <x:v>Book curriculum</x:v>
      </x:c>
      <x:c r="Q50" s="8" t="str"/>
      <x:c r="R50" s="8" t="str">
        <x:v>Loma Café · East Entrance</x:v>
      </x:c>
      <x:c r="S50" s="8" t="str">
        <x:v>Shared</x:v>
      </x:c>
      <x:c r="T50" s="8" t="str">
        <x:v>15</x:v>
      </x:c>
      <x:c r="U50" s="8" t="str">
        <x:v>Maritime English 3.17 Plus, First Edition 2026, PDF page 15</x:v>
      </x:c>
      <x:c r="V50" s="8" t="str">
        <x:v>public/game/book-course.js</x:v>
      </x:c>
      <x:c r="W50" s="8" t="str">
        <x:v>u1-p15-round-1</x:v>
      </x:c>
      <x:c r="X50" s="8" t="str">
        <x:v>p15-8</x:v>
      </x:c>
      <x:c r="Y50" s="8" t="str">
        <x:v>book/u1-p15-round-1/p15-8</x:v>
      </x:c>
      <x:c r="Z50" s="8" t="str"/>
      <x:c r="AA50" s="8" t="str">
        <x:v>u1-p15-round-1</x:v>
      </x:c>
      <x:c r="AB50" s="8" t="str">
        <x:v>p15-8</x:v>
      </x:c>
      <x:c r="AC50" s="8" t="str">
        <x:v>question.criteria</x:v>
      </x:c>
    </x:row>
    <x:row r="51" ht="409" customHeight="1">
      <x:c r="A51" s="21" t="n">
        <x:v>1</x:v>
      </x:c>
      <x:c r="B51" s="21" t="n">
        <x:v>1</x:v>
      </x:c>
      <x:c r="C51" s="8" t="str">
        <x:v>Read, check and use the information · round 2</x:v>
      </x:c>
      <x:c r="D51" s="8" t="str">
        <x:v>Questions · 9</x:v>
      </x:c>
      <x:c r="E51" s="8" t="str">
        <x:v>Write one question a new cadet could ask about an emergency location.</x:v>
      </x:c>
      <x:c r="F51" s="8" t="str">
        <x:v>Self-reviewed: no fixed answer</x:v>
      </x:c>
      <x:c r="G51" s="8" t="str"/>
      <x:c r="H51" s="8" t="str"/>
      <x:c r="I5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51" s="8" t="str"/>
      <x:c r="K51" s="8" t="str"/>
      <x:c r="L51" s="8" t="str"/>
      <x:c r="M51" s="8" t="str"/>
      <x:c r="N51" s="8" t="str">
        <x:v>Self-review</x:v>
      </x:c>
      <x:c r="O51" s="8" t="str">
        <x:v>response</x:v>
      </x:c>
      <x:c r="P51" s="8" t="str">
        <x:v>Book curriculum</x:v>
      </x:c>
      <x:c r="Q51" s="8" t="str"/>
      <x:c r="R51" s="8" t="str">
        <x:v>Loma Café · East Entrance</x:v>
      </x:c>
      <x:c r="S51" s="8" t="str">
        <x:v>Shared</x:v>
      </x:c>
      <x:c r="T51" s="8" t="str">
        <x:v>15</x:v>
      </x:c>
      <x:c r="U51" s="8" t="str">
        <x:v>Maritime English 3.17 Plus, First Edition 2026, PDF page 15</x:v>
      </x:c>
      <x:c r="V51" s="8" t="str">
        <x:v>public/game/book-course.js</x:v>
      </x:c>
      <x:c r="W51" s="8" t="str">
        <x:v>u1-p15-round-2</x:v>
      </x:c>
      <x:c r="X51" s="8" t="str">
        <x:v>p15-9</x:v>
      </x:c>
      <x:c r="Y51" s="8" t="str">
        <x:v>book/u1-p15-round-2/p15-9</x:v>
      </x:c>
      <x:c r="Z51" s="8" t="str"/>
      <x:c r="AA51" s="8" t="str">
        <x:v>u1-p15-round-2</x:v>
      </x:c>
      <x:c r="AB51" s="8" t="str">
        <x:v>p15-9</x:v>
      </x:c>
      <x:c r="AC51" s="8" t="str">
        <x:v>question.criteria</x:v>
      </x:c>
    </x:row>
    <x:row r="52" ht="409" customHeight="1">
      <x:c r="A52" s="21" t="n">
        <x:v>1</x:v>
      </x:c>
      <x:c r="B52" s="21" t="n">
        <x:v>1</x:v>
      </x:c>
      <x:c r="C52" s="8" t="str">
        <x:v>Read, check and use the information · round 2</x:v>
      </x:c>
      <x:c r="D52" s="8" t="str">
        <x:v>Questions · 10</x:v>
      </x:c>
      <x:c r="E52" s="8" t="str">
        <x:v>Write two sentences for Mali's joining record: her role and the officer she reports to.</x:v>
      </x:c>
      <x:c r="F52" s="8" t="str">
        <x:v>Self-reviewed: no fixed answer</x:v>
      </x:c>
      <x:c r="G52" s="8" t="str"/>
      <x:c r="H52" s="8" t="str"/>
      <x:c r="I5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52" s="8" t="str"/>
      <x:c r="K52" s="8" t="str"/>
      <x:c r="L52" s="8" t="str"/>
      <x:c r="M52" s="8" t="str"/>
      <x:c r="N52" s="8" t="str">
        <x:v>Self-review</x:v>
      </x:c>
      <x:c r="O52" s="8" t="str">
        <x:v>response</x:v>
      </x:c>
      <x:c r="P52" s="8" t="str">
        <x:v>Book curriculum</x:v>
      </x:c>
      <x:c r="Q52" s="8" t="str"/>
      <x:c r="R52" s="8" t="str">
        <x:v>Loma Café · East Entrance</x:v>
      </x:c>
      <x:c r="S52" s="8" t="str">
        <x:v>Shared</x:v>
      </x:c>
      <x:c r="T52" s="8" t="str">
        <x:v>15</x:v>
      </x:c>
      <x:c r="U52" s="8" t="str">
        <x:v>Maritime English 3.17 Plus, First Edition 2026, PDF page 15</x:v>
      </x:c>
      <x:c r="V52" s="8" t="str">
        <x:v>public/game/book-course.js</x:v>
      </x:c>
      <x:c r="W52" s="8" t="str">
        <x:v>u1-p15-round-2</x:v>
      </x:c>
      <x:c r="X52" s="8" t="str">
        <x:v>p15-10</x:v>
      </x:c>
      <x:c r="Y52" s="8" t="str">
        <x:v>book/u1-p15-round-2/p15-10</x:v>
      </x:c>
      <x:c r="Z52" s="8" t="str"/>
      <x:c r="AA52" s="8" t="str">
        <x:v>u1-p15-round-2</x:v>
      </x:c>
      <x:c r="AB52" s="8" t="str">
        <x:v>p15-10</x:v>
      </x:c>
      <x:c r="AC52" s="8" t="str">
        <x:v>question.criteria</x:v>
      </x:c>
    </x:row>
    <x:row r="53" ht="409" customHeight="1">
      <x:c r="A53" s="21" t="n">
        <x:v>1</x:v>
      </x:c>
      <x:c r="B53" s="21" t="n">
        <x:v>1</x:v>
      </x:c>
      <x:c r="C53" s="8" t="str">
        <x:v>Grammar briefing — Present simple for roles and routines</x:v>
      </x:c>
      <x:c r="D53" s="8" t="str">
        <x:v>Study, compare and explain</x:v>
      </x:c>
      <x:c r="E53" s="8" t="str">
        <x:v>Study all forms, meanings, examples and notes for “Present simple for roles and routines” on this page. Create two contrasting examples and explain which form or meaning each demonstrates. Use the source models to review them.</x:v>
      </x:c>
      <x:c r="F53" s="8" t="str">
        <x:v>Self-reviewed: no fixed answer</x:v>
      </x:c>
      <x:c r="G53" s="8" t="str"/>
      <x:c r="H53" s="8" t="str"/>
      <x:c r="I53"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53" s="8" t="str"/>
      <x:c r="K53" s="8" t="str"/>
      <x:c r="L53" s="8" t="str"/>
      <x:c r="M53" s="8" t="str"/>
      <x:c r="N53" s="8" t="str">
        <x:v>Self-review</x:v>
      </x:c>
      <x:c r="O53" s="8" t="str">
        <x:v>response</x:v>
      </x:c>
      <x:c r="P53" s="8" t="str">
        <x:v>Book curriculum</x:v>
      </x:c>
      <x:c r="Q53" s="8" t="str"/>
      <x:c r="R53" s="8" t="str">
        <x:v>Pacific Building · English</x:v>
      </x:c>
      <x:c r="S53" s="8" t="str">
        <x:v>Shared</x:v>
      </x:c>
      <x:c r="T53" s="8" t="str">
        <x:v>16</x:v>
      </x:c>
      <x:c r="U53" s="8" t="str">
        <x:v>Maritime English 3.17 Plus, First Edition 2026, PDF page 16</x:v>
      </x:c>
      <x:c r="V53" s="8" t="str">
        <x:v>public/game/book-course.js</x:v>
      </x:c>
      <x:c r="W53" s="8" t="str">
        <x:v>u1-p16-grammar-guide</x:v>
      </x:c>
      <x:c r="X53" s="8" t="str">
        <x:v>p16-task-study-compare-and-explain</x:v>
      </x:c>
      <x:c r="Y53" s="8" t="str">
        <x:v>book/u1-p16-grammar-guide/p16-task-study-compare-and-explain</x:v>
      </x:c>
      <x:c r="Z53" s="8" t="str"/>
      <x:c r="AA53" s="8" t="str">
        <x:v>u1-p16-grammar-guide</x:v>
      </x:c>
      <x:c r="AB53" s="8" t="str">
        <x:v>p16-task-study-compare-and-explain</x:v>
      </x:c>
      <x:c r="AC53" s="8" t="str">
        <x:v>question.criteria</x:v>
      </x:c>
    </x:row>
    <x:row r="54" ht="409" customHeight="1">
      <x:c r="A54" s="21" t="n">
        <x:v>1</x:v>
      </x:c>
      <x:c r="B54" s="21" t="n">
        <x:v>1</x:v>
      </x:c>
      <x:c r="C54" s="8" t="str">
        <x:v>Grammar lab — complete the sentence · round 1</x:v>
      </x:c>
      <x:c r="D54" s="8" t="str">
        <x:v>Activity A - complete the sentences · 1</x:v>
      </x:c>
      <x:c r="E54" s="8" t="str">
        <x:v>The Chief Officer ________ (be) responsible for the deck department.</x:v>
      </x:c>
      <x:c r="F54" s="8" t="str">
        <x:v>is</x:v>
      </x:c>
      <x:c r="G54" s="8" t="str">
        <x:v>1. is</x:v>
      </x:c>
      <x:c r="H54" s="8" t="str"/>
      <x:c r="I54" s="8" t="str"/>
      <x:c r="J54" s="8" t="str">
        <x:v>Game answer derived from the requested form and the unit grammar guide. Enter both parts in order when the sentence has two blanks; a slash or space may separate them.</x:v>
      </x:c>
      <x:c r="K54" s="8" t="str"/>
      <x:c r="L54" s="8" t="str"/>
      <x:c r="M54" s="8" t="str"/>
      <x:c r="N54" s="8" t="str">
        <x:v>Accepted text</x:v>
      </x:c>
      <x:c r="O54" s="8" t="str">
        <x:v>fill</x:v>
      </x:c>
      <x:c r="P54" s="8" t="str">
        <x:v>Book curriculum</x:v>
      </x:c>
      <x:c r="Q54" s="8" t="str"/>
      <x:c r="R54" s="8" t="str">
        <x:v>Pacific Building · English</x:v>
      </x:c>
      <x:c r="S54" s="8" t="str">
        <x:v>Shared</x:v>
      </x:c>
      <x:c r="T54" s="8" t="str">
        <x:v>17</x:v>
      </x:c>
      <x:c r="U54" s="8" t="str">
        <x:v>Maritime English 3.17 Plus, First Edition 2026, PDF page 17</x:v>
      </x:c>
      <x:c r="V54" s="8" t="str">
        <x:v>public/game/book-course.js</x:v>
      </x:c>
      <x:c r="W54" s="8" t="str">
        <x:v>u1-p17-round-1</x:v>
      </x:c>
      <x:c r="X54" s="8" t="str">
        <x:v>p17-1</x:v>
      </x:c>
      <x:c r="Y54" s="8" t="str">
        <x:v>book/u1-p17-round-1/p17-1</x:v>
      </x:c>
      <x:c r="Z54" s="8" t="str"/>
      <x:c r="AA54" s="8" t="str">
        <x:v>u1-p17-round-1</x:v>
      </x:c>
      <x:c r="AB54" s="8" t="str">
        <x:v>p17-1</x:v>
      </x:c>
      <x:c r="AC54" s="8" t="str"/>
    </x:row>
    <x:row r="55" ht="409" customHeight="1">
      <x:c r="A55" s="21" t="n">
        <x:v>1</x:v>
      </x:c>
      <x:c r="B55" s="21" t="n">
        <x:v>1</x:v>
      </x:c>
      <x:c r="C55" s="8" t="str">
        <x:v>Grammar lab — complete the sentence · round 1</x:v>
      </x:c>
      <x:c r="D55" s="8" t="str">
        <x:v>Activity A - complete the sentences · 2</x:v>
      </x:c>
      <x:c r="E55" s="8" t="str">
        <x:v>The cadet ________ (not be) an officer.</x:v>
      </x:c>
      <x:c r="F55" s="8" t="str">
        <x:v>is not
OR
isn't</x:v>
      </x:c>
      <x:c r="G55" s="8" t="str">
        <x:v>1. is not
2. isn't</x:v>
      </x:c>
      <x:c r="H55" s="8" t="str"/>
      <x:c r="I55" s="8" t="str"/>
      <x:c r="J55" s="8" t="str">
        <x:v>Game answer derived from the requested form and the unit grammar guide. Enter both parts in order when the sentence has two blanks; a slash or space may separate them.</x:v>
      </x:c>
      <x:c r="K55" s="8" t="str"/>
      <x:c r="L55" s="8" t="str"/>
      <x:c r="M55" s="8" t="str"/>
      <x:c r="N55" s="8" t="str">
        <x:v>Accepted text</x:v>
      </x:c>
      <x:c r="O55" s="8" t="str">
        <x:v>fill</x:v>
      </x:c>
      <x:c r="P55" s="8" t="str">
        <x:v>Book curriculum</x:v>
      </x:c>
      <x:c r="Q55" s="8" t="str"/>
      <x:c r="R55" s="8" t="str">
        <x:v>Pacific Building · English</x:v>
      </x:c>
      <x:c r="S55" s="8" t="str">
        <x:v>Shared</x:v>
      </x:c>
      <x:c r="T55" s="8" t="str">
        <x:v>17</x:v>
      </x:c>
      <x:c r="U55" s="8" t="str">
        <x:v>Maritime English 3.17 Plus, First Edition 2026, PDF page 17</x:v>
      </x:c>
      <x:c r="V55" s="8" t="str">
        <x:v>public/game/book-course.js</x:v>
      </x:c>
      <x:c r="W55" s="8" t="str">
        <x:v>u1-p17-round-1</x:v>
      </x:c>
      <x:c r="X55" s="8" t="str">
        <x:v>p17-2</x:v>
      </x:c>
      <x:c r="Y55" s="8" t="str">
        <x:v>book/u1-p17-round-1/p17-2</x:v>
      </x:c>
      <x:c r="Z55" s="8" t="str"/>
      <x:c r="AA55" s="8" t="str">
        <x:v>u1-p17-round-1</x:v>
      </x:c>
      <x:c r="AB55" s="8" t="str">
        <x:v>p17-2</x:v>
      </x:c>
      <x:c r="AC55" s="8" t="str"/>
    </x:row>
    <x:row r="56" ht="409" customHeight="1">
      <x:c r="A56" s="21" t="n">
        <x:v>1</x:v>
      </x:c>
      <x:c r="B56" s="21" t="n">
        <x:v>1</x:v>
      </x:c>
      <x:c r="C56" s="8" t="str">
        <x:v>Grammar lab — complete the sentence · round 1</x:v>
      </x:c>
      <x:c r="D56" s="8" t="str">
        <x:v>Activity A - complete the sentences · 3</x:v>
      </x:c>
      <x:c r="E56" s="8" t="str">
        <x:v>________ the Third Officer ________ (keep) the 0800 watch?</x:v>
      </x:c>
      <x:c r="F56" s="8" t="str">
        <x:v>Does / keep
OR
does keep</x:v>
      </x:c>
      <x:c r="G56" s="8" t="str">
        <x:v>1. Does / keep
2. does keep</x:v>
      </x:c>
      <x:c r="H56" s="8" t="str"/>
      <x:c r="I56" s="8" t="str"/>
      <x:c r="J56" s="8" t="str">
        <x:v>Game answer derived from the requested form and the unit grammar guide. Enter both parts in order when the sentence has two blanks; a slash or space may separate them.</x:v>
      </x:c>
      <x:c r="K56" s="8" t="str"/>
      <x:c r="L56" s="8" t="str"/>
      <x:c r="M56" s="8" t="str"/>
      <x:c r="N56" s="8" t="str">
        <x:v>Accepted text</x:v>
      </x:c>
      <x:c r="O56" s="8" t="str">
        <x:v>fill</x:v>
      </x:c>
      <x:c r="P56" s="8" t="str">
        <x:v>Book curriculum</x:v>
      </x:c>
      <x:c r="Q56" s="8" t="str"/>
      <x:c r="R56" s="8" t="str">
        <x:v>Pacific Building · English</x:v>
      </x:c>
      <x:c r="S56" s="8" t="str">
        <x:v>Shared</x:v>
      </x:c>
      <x:c r="T56" s="8" t="str">
        <x:v>17</x:v>
      </x:c>
      <x:c r="U56" s="8" t="str">
        <x:v>Maritime English 3.17 Plus, First Edition 2026, PDF page 17</x:v>
      </x:c>
      <x:c r="V56" s="8" t="str">
        <x:v>public/game/book-course.js</x:v>
      </x:c>
      <x:c r="W56" s="8" t="str">
        <x:v>u1-p17-round-1</x:v>
      </x:c>
      <x:c r="X56" s="8" t="str">
        <x:v>p17-3</x:v>
      </x:c>
      <x:c r="Y56" s="8" t="str">
        <x:v>book/u1-p17-round-1/p17-3</x:v>
      </x:c>
      <x:c r="Z56" s="8" t="str"/>
      <x:c r="AA56" s="8" t="str">
        <x:v>u1-p17-round-1</x:v>
      </x:c>
      <x:c r="AB56" s="8" t="str">
        <x:v>p17-3</x:v>
      </x:c>
      <x:c r="AC56" s="8" t="str"/>
    </x:row>
    <x:row r="57" ht="409" customHeight="1">
      <x:c r="A57" s="21" t="n">
        <x:v>1</x:v>
      </x:c>
      <x:c r="B57" s="21" t="n">
        <x:v>1</x:v>
      </x:c>
      <x:c r="C57" s="8" t="str">
        <x:v>Grammar lab — complete the sentence · round 1</x:v>
      </x:c>
      <x:c r="D57" s="8" t="str">
        <x:v>Activity A - complete the sentences · 4</x:v>
      </x:c>
      <x:c r="E57" s="8" t="str">
        <x:v>Every morning the bosun ________ (assign) the work.</x:v>
      </x:c>
      <x:c r="F57" s="8" t="str">
        <x:v>assigns</x:v>
      </x:c>
      <x:c r="G57" s="8" t="str">
        <x:v>1. assigns</x:v>
      </x:c>
      <x:c r="H57" s="8" t="str"/>
      <x:c r="I57" s="8" t="str"/>
      <x:c r="J57" s="8" t="str">
        <x:v>Game answer derived from the requested form and the unit grammar guide. Enter both parts in order when the sentence has two blanks; a slash or space may separate them.</x:v>
      </x:c>
      <x:c r="K57" s="8" t="str"/>
      <x:c r="L57" s="8" t="str"/>
      <x:c r="M57" s="8" t="str"/>
      <x:c r="N57" s="8" t="str">
        <x:v>Accepted text</x:v>
      </x:c>
      <x:c r="O57" s="8" t="str">
        <x:v>fill</x:v>
      </x:c>
      <x:c r="P57" s="8" t="str">
        <x:v>Book curriculum</x:v>
      </x:c>
      <x:c r="Q57" s="8" t="str"/>
      <x:c r="R57" s="8" t="str">
        <x:v>Pacific Building · English</x:v>
      </x:c>
      <x:c r="S57" s="8" t="str">
        <x:v>Shared</x:v>
      </x:c>
      <x:c r="T57" s="8" t="str">
        <x:v>17</x:v>
      </x:c>
      <x:c r="U57" s="8" t="str">
        <x:v>Maritime English 3.17 Plus, First Edition 2026, PDF page 17</x:v>
      </x:c>
      <x:c r="V57" s="8" t="str">
        <x:v>public/game/book-course.js</x:v>
      </x:c>
      <x:c r="W57" s="8" t="str">
        <x:v>u1-p17-round-1</x:v>
      </x:c>
      <x:c r="X57" s="8" t="str">
        <x:v>p17-4</x:v>
      </x:c>
      <x:c r="Y57" s="8" t="str">
        <x:v>book/u1-p17-round-1/p17-4</x:v>
      </x:c>
      <x:c r="Z57" s="8" t="str"/>
      <x:c r="AA57" s="8" t="str">
        <x:v>u1-p17-round-1</x:v>
      </x:c>
      <x:c r="AB57" s="8" t="str">
        <x:v>p17-4</x:v>
      </x:c>
      <x:c r="AC57" s="8" t="str"/>
    </x:row>
    <x:row r="58" ht="409" customHeight="1">
      <x:c r="A58" s="21" t="n">
        <x:v>1</x:v>
      </x:c>
      <x:c r="B58" s="21" t="n">
        <x:v>1</x:v>
      </x:c>
      <x:c r="C58" s="8" t="str">
        <x:v>Grammar lab — complete the sentence · round 1</x:v>
      </x:c>
      <x:c r="D58" s="8" t="str">
        <x:v>Activity A - complete the sentences · 5</x:v>
      </x:c>
      <x:c r="E58" s="8" t="str">
        <x:v>Who ________ the Fourth Engineer ________ (report) to?</x:v>
      </x:c>
      <x:c r="F58" s="8" t="str">
        <x:v>does / report
OR
does report</x:v>
      </x:c>
      <x:c r="G58" s="8" t="str">
        <x:v>1. does / report
2. does report</x:v>
      </x:c>
      <x:c r="H58" s="8" t="str"/>
      <x:c r="I58" s="8" t="str"/>
      <x:c r="J58" s="8" t="str">
        <x:v>Game answer derived from the requested form and the unit grammar guide. Enter both parts in order when the sentence has two blanks; a slash or space may separate them.</x:v>
      </x:c>
      <x:c r="K58" s="8" t="str"/>
      <x:c r="L58" s="8" t="str"/>
      <x:c r="M58" s="8" t="str"/>
      <x:c r="N58" s="8" t="str">
        <x:v>Accepted text</x:v>
      </x:c>
      <x:c r="O58" s="8" t="str">
        <x:v>fill</x:v>
      </x:c>
      <x:c r="P58" s="8" t="str">
        <x:v>Book curriculum</x:v>
      </x:c>
      <x:c r="Q58" s="8" t="str"/>
      <x:c r="R58" s="8" t="str">
        <x:v>Pacific Building · English</x:v>
      </x:c>
      <x:c r="S58" s="8" t="str">
        <x:v>Shared</x:v>
      </x:c>
      <x:c r="T58" s="8" t="str">
        <x:v>17</x:v>
      </x:c>
      <x:c r="U58" s="8" t="str">
        <x:v>Maritime English 3.17 Plus, First Edition 2026, PDF page 17</x:v>
      </x:c>
      <x:c r="V58" s="8" t="str">
        <x:v>public/game/book-course.js</x:v>
      </x:c>
      <x:c r="W58" s="8" t="str">
        <x:v>u1-p17-round-1</x:v>
      </x:c>
      <x:c r="X58" s="8" t="str">
        <x:v>p17-5</x:v>
      </x:c>
      <x:c r="Y58" s="8" t="str">
        <x:v>book/u1-p17-round-1/p17-5</x:v>
      </x:c>
      <x:c r="Z58" s="8" t="str"/>
      <x:c r="AA58" s="8" t="str">
        <x:v>u1-p17-round-1</x:v>
      </x:c>
      <x:c r="AB58" s="8" t="str">
        <x:v>p17-5</x:v>
      </x:c>
      <x:c r="AC58" s="8" t="str"/>
    </x:row>
    <x:row r="59" ht="409" customHeight="1">
      <x:c r="A59" s="21" t="n">
        <x:v>1</x:v>
      </x:c>
      <x:c r="B59" s="21" t="n">
        <x:v>1</x:v>
      </x:c>
      <x:c r="C59" s="8" t="str">
        <x:v>Grammar lab — complete the sentence · round 1</x:v>
      </x:c>
      <x:c r="D59" s="8" t="str">
        <x:v>Activity A - complete the sentences · 6</x:v>
      </x:c>
      <x:c r="E59" s="8" t="str">
        <x:v>Required familiarisation ________ (take) place before assigned duties.</x:v>
      </x:c>
      <x:c r="F59" s="8" t="str">
        <x:v>takes</x:v>
      </x:c>
      <x:c r="G59" s="8" t="str">
        <x:v>1. takes</x:v>
      </x:c>
      <x:c r="H59" s="8" t="str"/>
      <x:c r="I59" s="8" t="str"/>
      <x:c r="J59" s="8" t="str">
        <x:v>Game answer derived from the requested form and the unit grammar guide. Enter both parts in order when the sentence has two blanks; a slash or space may separate them.</x:v>
      </x:c>
      <x:c r="K59" s="8" t="str"/>
      <x:c r="L59" s="8" t="str"/>
      <x:c r="M59" s="8" t="str"/>
      <x:c r="N59" s="8" t="str">
        <x:v>Accepted text</x:v>
      </x:c>
      <x:c r="O59" s="8" t="str">
        <x:v>fill</x:v>
      </x:c>
      <x:c r="P59" s="8" t="str">
        <x:v>Book curriculum</x:v>
      </x:c>
      <x:c r="Q59" s="8" t="str"/>
      <x:c r="R59" s="8" t="str">
        <x:v>Pacific Building · English</x:v>
      </x:c>
      <x:c r="S59" s="8" t="str">
        <x:v>Shared</x:v>
      </x:c>
      <x:c r="T59" s="8" t="str">
        <x:v>17</x:v>
      </x:c>
      <x:c r="U59" s="8" t="str">
        <x:v>Maritime English 3.17 Plus, First Edition 2026, PDF page 17</x:v>
      </x:c>
      <x:c r="V59" s="8" t="str">
        <x:v>public/game/book-course.js</x:v>
      </x:c>
      <x:c r="W59" s="8" t="str">
        <x:v>u1-p17-round-1</x:v>
      </x:c>
      <x:c r="X59" s="8" t="str">
        <x:v>p17-6</x:v>
      </x:c>
      <x:c r="Y59" s="8" t="str">
        <x:v>book/u1-p17-round-1/p17-6</x:v>
      </x:c>
      <x:c r="Z59" s="8" t="str"/>
      <x:c r="AA59" s="8" t="str">
        <x:v>u1-p17-round-1</x:v>
      </x:c>
      <x:c r="AB59" s="8" t="str">
        <x:v>p17-6</x:v>
      </x:c>
      <x:c r="AC59" s="8" t="str"/>
    </x:row>
    <x:row r="60" ht="409" customHeight="1">
      <x:c r="A60" s="21" t="n">
        <x:v>1</x:v>
      </x:c>
      <x:c r="B60" s="21" t="n">
        <x:v>1</x:v>
      </x:c>
      <x:c r="C60" s="8" t="str">
        <x:v>Grammar lab — transform and repair · round 1</x:v>
      </x:c>
      <x:c r="D60" s="8" t="str">
        <x:v>Activity B - rewrite as instructed · 1</x:v>
      </x:c>
      <x:c r="E60" s="8" t="str">
        <x:v>Rewrite as a question: The Fourth Engineer reports to the Second Engineer.</x:v>
      </x:c>
      <x:c r="F60" s="8" t="str">
        <x:v>Self-reviewed: no fixed answer</x:v>
      </x:c>
      <x:c r="G60" s="8" t="str"/>
      <x:c r="H60" s="8" t="str"/>
      <x:c r="I60" s="8" t="str">
        <x:v>1. I used the requested grammar or transformation and checked the complete verb phrase.
2. I kept every supplied fact and the intended meaning.
3. I compared my response with the source explanation or example and corrected any mismatch.</x:v>
      </x:c>
      <x:c r="J60" s="8" t="str"/>
      <x:c r="K60" s="8" t="str"/>
      <x:c r="L60" s="8" t="str"/>
      <x:c r="M60" s="8" t="str">
        <x:v>Does the Fourth Engineer report to the Second Engineer?</x:v>
      </x:c>
      <x:c r="N60" s="8" t="str">
        <x:v>Self-review</x:v>
      </x:c>
      <x:c r="O60" s="8" t="str">
        <x:v>response</x:v>
      </x:c>
      <x:c r="P60" s="8" t="str">
        <x:v>Book curriculum</x:v>
      </x:c>
      <x:c r="Q60" s="8" t="str"/>
      <x:c r="R60" s="8" t="str">
        <x:v>Pacific Building · English</x:v>
      </x:c>
      <x:c r="S60" s="8" t="str">
        <x:v>Shared</x:v>
      </x:c>
      <x:c r="T60" s="8" t="str">
        <x:v>18</x:v>
      </x:c>
      <x:c r="U60" s="8" t="str">
        <x:v>Maritime English 3.17 Plus, First Edition 2026, PDF page 18</x:v>
      </x:c>
      <x:c r="V60" s="8" t="str">
        <x:v>public/game/book-course.js</x:v>
      </x:c>
      <x:c r="W60" s="8" t="str">
        <x:v>u1-p18-round-1</x:v>
      </x:c>
      <x:c r="X60" s="8" t="str">
        <x:v>p18-1</x:v>
      </x:c>
      <x:c r="Y60" s="8" t="str">
        <x:v>book/u1-p18-round-1/p18-1</x:v>
      </x:c>
      <x:c r="Z60" s="8" t="str"/>
      <x:c r="AA60" s="8" t="str">
        <x:v>u1-p18-round-1</x:v>
      </x:c>
      <x:c r="AB60" s="8" t="str">
        <x:v>p18-1</x:v>
      </x:c>
      <x:c r="AC60" s="8" t="str">
        <x:v>question.criteria</x:v>
      </x:c>
    </x:row>
    <x:row r="61" ht="409" customHeight="1">
      <x:c r="A61" s="21" t="n">
        <x:v>1</x:v>
      </x:c>
      <x:c r="B61" s="21" t="n">
        <x:v>1</x:v>
      </x:c>
      <x:c r="C61" s="8" t="str">
        <x:v>Grammar lab — transform and repair · round 1</x:v>
      </x:c>
      <x:c r="D61" s="8" t="str">
        <x:v>Activity B - rewrite as instructed · 2</x:v>
      </x:c>
      <x:c r="E61" s="8" t="str">
        <x:v>Rewrite as a negative: The engine room is manned during the night.</x:v>
      </x:c>
      <x:c r="F61" s="8" t="str">
        <x:v>Self-reviewed: no fixed answer</x:v>
      </x:c>
      <x:c r="G61" s="8" t="str"/>
      <x:c r="H61" s="8" t="str"/>
      <x:c r="I61" s="8" t="str">
        <x:v>1. I used the requested grammar or transformation and checked the complete verb phrase.
2. I kept every supplied fact and the intended meaning.
3. I compared my response with the source explanation or example and corrected any mismatch.</x:v>
      </x:c>
      <x:c r="J61" s="8" t="str"/>
      <x:c r="K61" s="8" t="str"/>
      <x:c r="L61" s="8" t="str"/>
      <x:c r="M61" s="8" t="str">
        <x:v>The engine room is not manned during the night.</x:v>
      </x:c>
      <x:c r="N61" s="8" t="str">
        <x:v>Self-review</x:v>
      </x:c>
      <x:c r="O61" s="8" t="str">
        <x:v>response</x:v>
      </x:c>
      <x:c r="P61" s="8" t="str">
        <x:v>Book curriculum</x:v>
      </x:c>
      <x:c r="Q61" s="8" t="str"/>
      <x:c r="R61" s="8" t="str">
        <x:v>Pacific Building · English</x:v>
      </x:c>
      <x:c r="S61" s="8" t="str">
        <x:v>Shared</x:v>
      </x:c>
      <x:c r="T61" s="8" t="str">
        <x:v>18</x:v>
      </x:c>
      <x:c r="U61" s="8" t="str">
        <x:v>Maritime English 3.17 Plus, First Edition 2026, PDF page 18</x:v>
      </x:c>
      <x:c r="V61" s="8" t="str">
        <x:v>public/game/book-course.js</x:v>
      </x:c>
      <x:c r="W61" s="8" t="str">
        <x:v>u1-p18-round-1</x:v>
      </x:c>
      <x:c r="X61" s="8" t="str">
        <x:v>p18-2</x:v>
      </x:c>
      <x:c r="Y61" s="8" t="str">
        <x:v>book/u1-p18-round-1/p18-2</x:v>
      </x:c>
      <x:c r="Z61" s="8" t="str"/>
      <x:c r="AA61" s="8" t="str">
        <x:v>u1-p18-round-1</x:v>
      </x:c>
      <x:c r="AB61" s="8" t="str">
        <x:v>p18-2</x:v>
      </x:c>
      <x:c r="AC61" s="8" t="str">
        <x:v>question.criteria</x:v>
      </x:c>
    </x:row>
    <x:row r="62" ht="409" customHeight="1">
      <x:c r="A62" s="21" t="n">
        <x:v>1</x:v>
      </x:c>
      <x:c r="B62" s="21" t="n">
        <x:v>1</x:v>
      </x:c>
      <x:c r="C62" s="8" t="str">
        <x:v>Grammar lab — transform and repair · round 1</x:v>
      </x:c>
      <x:c r="D62" s="8" t="str">
        <x:v>Activity B - rewrite as instructed · 3</x:v>
      </x:c>
      <x:c r="E62" s="8" t="str">
        <x:v>Rewrite with he: I keep the eight to twelve watch.</x:v>
      </x:c>
      <x:c r="F62" s="8" t="str">
        <x:v>Self-reviewed: no fixed answer</x:v>
      </x:c>
      <x:c r="G62" s="8" t="str"/>
      <x:c r="H62" s="8" t="str"/>
      <x:c r="I62" s="8" t="str">
        <x:v>1. I used the requested grammar or transformation and checked the complete verb phrase.
2. I kept every supplied fact and the intended meaning.
3. I compared my response with the source explanation or example and corrected any mismatch.</x:v>
      </x:c>
      <x:c r="J62" s="8" t="str"/>
      <x:c r="K62" s="8" t="str"/>
      <x:c r="L62" s="8" t="str"/>
      <x:c r="M62" s="8" t="str">
        <x:v>He keeps the eight to twelve watch.</x:v>
      </x:c>
      <x:c r="N62" s="8" t="str">
        <x:v>Self-review</x:v>
      </x:c>
      <x:c r="O62" s="8" t="str">
        <x:v>response</x:v>
      </x:c>
      <x:c r="P62" s="8" t="str">
        <x:v>Book curriculum</x:v>
      </x:c>
      <x:c r="Q62" s="8" t="str"/>
      <x:c r="R62" s="8" t="str">
        <x:v>Pacific Building · English</x:v>
      </x:c>
      <x:c r="S62" s="8" t="str">
        <x:v>Shared</x:v>
      </x:c>
      <x:c r="T62" s="8" t="str">
        <x:v>18</x:v>
      </x:c>
      <x:c r="U62" s="8" t="str">
        <x:v>Maritime English 3.17 Plus, First Edition 2026, PDF page 18</x:v>
      </x:c>
      <x:c r="V62" s="8" t="str">
        <x:v>public/game/book-course.js</x:v>
      </x:c>
      <x:c r="W62" s="8" t="str">
        <x:v>u1-p18-round-1</x:v>
      </x:c>
      <x:c r="X62" s="8" t="str">
        <x:v>p18-3</x:v>
      </x:c>
      <x:c r="Y62" s="8" t="str">
        <x:v>book/u1-p18-round-1/p18-3</x:v>
      </x:c>
      <x:c r="Z62" s="8" t="str"/>
      <x:c r="AA62" s="8" t="str">
        <x:v>u1-p18-round-1</x:v>
      </x:c>
      <x:c r="AB62" s="8" t="str">
        <x:v>p18-3</x:v>
      </x:c>
      <x:c r="AC62" s="8" t="str">
        <x:v>question.criteria</x:v>
      </x:c>
    </x:row>
    <x:row r="63" ht="409" customHeight="1">
      <x:c r="A63" s="21" t="n">
        <x:v>1</x:v>
      </x:c>
      <x:c r="B63" s="21" t="n">
        <x:v>1</x:v>
      </x:c>
      <x:c r="C63" s="8" t="str">
        <x:v>Grammar lab — transform and repair · round 1</x:v>
      </x:c>
      <x:c r="D63" s="8" t="str">
        <x:v>Activity B - rewrite as instructed · 4</x:v>
      </x:c>
      <x:c r="E63" s="8" t="str">
        <x:v>Rewrite as a wh-question asking about the person: The bosun assigns the deck ratings.</x:v>
      </x:c>
      <x:c r="F63" s="8" t="str">
        <x:v>Self-reviewed: no fixed answer</x:v>
      </x:c>
      <x:c r="G63" s="8" t="str"/>
      <x:c r="H63" s="8" t="str"/>
      <x:c r="I63" s="8" t="str">
        <x:v>1. I used the requested grammar or transformation and checked the complete verb phrase.
2. I kept every supplied fact and the intended meaning.
3. I compared my response with the source explanation or example and corrected any mismatch.</x:v>
      </x:c>
      <x:c r="J63" s="8" t="str"/>
      <x:c r="K63" s="8" t="str"/>
      <x:c r="L63" s="8" t="str"/>
      <x:c r="M63" s="8" t="str">
        <x:v>Who assigns the deck ratings?</x:v>
      </x:c>
      <x:c r="N63" s="8" t="str">
        <x:v>Self-review</x:v>
      </x:c>
      <x:c r="O63" s="8" t="str">
        <x:v>response</x:v>
      </x:c>
      <x:c r="P63" s="8" t="str">
        <x:v>Book curriculum</x:v>
      </x:c>
      <x:c r="Q63" s="8" t="str"/>
      <x:c r="R63" s="8" t="str">
        <x:v>Pacific Building · English</x:v>
      </x:c>
      <x:c r="S63" s="8" t="str">
        <x:v>Shared</x:v>
      </x:c>
      <x:c r="T63" s="8" t="str">
        <x:v>18</x:v>
      </x:c>
      <x:c r="U63" s="8" t="str">
        <x:v>Maritime English 3.17 Plus, First Edition 2026, PDF page 18</x:v>
      </x:c>
      <x:c r="V63" s="8" t="str">
        <x:v>public/game/book-course.js</x:v>
      </x:c>
      <x:c r="W63" s="8" t="str">
        <x:v>u1-p18-round-1</x:v>
      </x:c>
      <x:c r="X63" s="8" t="str">
        <x:v>p18-4</x:v>
      </x:c>
      <x:c r="Y63" s="8" t="str">
        <x:v>book/u1-p18-round-1/p18-4</x:v>
      </x:c>
      <x:c r="Z63" s="8" t="str"/>
      <x:c r="AA63" s="8" t="str">
        <x:v>u1-p18-round-1</x:v>
      </x:c>
      <x:c r="AB63" s="8" t="str">
        <x:v>p18-4</x:v>
      </x:c>
      <x:c r="AC63" s="8" t="str">
        <x:v>question.criteria</x:v>
      </x:c>
    </x:row>
    <x:row r="64" ht="409" customHeight="1">
      <x:c r="A64" s="21" t="n">
        <x:v>1</x:v>
      </x:c>
      <x:c r="B64" s="21" t="n">
        <x:v>1</x:v>
      </x:c>
      <x:c r="C64" s="8" t="str">
        <x:v>Grammar lab — transform and repair · round 1</x:v>
      </x:c>
      <x:c r="D64" s="8" t="str">
        <x:v>Activity B - rewrite as instructed · 5</x:v>
      </x:c>
      <x:c r="E64" s="8" t="str">
        <x:v>Rewrite in the plural: The rating musters at lifeboat number two.</x:v>
      </x:c>
      <x:c r="F64" s="8" t="str">
        <x:v>Self-reviewed: no fixed answer</x:v>
      </x:c>
      <x:c r="G64" s="8" t="str"/>
      <x:c r="H64" s="8" t="str"/>
      <x:c r="I64" s="8" t="str">
        <x:v>1. I used the requested grammar or transformation and checked the complete verb phrase.
2. I kept every supplied fact and the intended meaning.
3. I compared my response with the source explanation or example and corrected any mismatch.</x:v>
      </x:c>
      <x:c r="J64" s="8" t="str"/>
      <x:c r="K64" s="8" t="str"/>
      <x:c r="L64" s="8" t="str"/>
      <x:c r="M64" s="8" t="str">
        <x:v>The ratings muster at lifeboat number two.</x:v>
      </x:c>
      <x:c r="N64" s="8" t="str">
        <x:v>Self-review</x:v>
      </x:c>
      <x:c r="O64" s="8" t="str">
        <x:v>response</x:v>
      </x:c>
      <x:c r="P64" s="8" t="str">
        <x:v>Book curriculum</x:v>
      </x:c>
      <x:c r="Q64" s="8" t="str"/>
      <x:c r="R64" s="8" t="str">
        <x:v>Pacific Building · English</x:v>
      </x:c>
      <x:c r="S64" s="8" t="str">
        <x:v>Shared</x:v>
      </x:c>
      <x:c r="T64" s="8" t="str">
        <x:v>18</x:v>
      </x:c>
      <x:c r="U64" s="8" t="str">
        <x:v>Maritime English 3.17 Plus, First Edition 2026, PDF page 18</x:v>
      </x:c>
      <x:c r="V64" s="8" t="str">
        <x:v>public/game/book-course.js</x:v>
      </x:c>
      <x:c r="W64" s="8" t="str">
        <x:v>u1-p18-round-1</x:v>
      </x:c>
      <x:c r="X64" s="8" t="str">
        <x:v>p18-5</x:v>
      </x:c>
      <x:c r="Y64" s="8" t="str">
        <x:v>book/u1-p18-round-1/p18-5</x:v>
      </x:c>
      <x:c r="Z64" s="8" t="str"/>
      <x:c r="AA64" s="8" t="str">
        <x:v>u1-p18-round-1</x:v>
      </x:c>
      <x:c r="AB64" s="8" t="str">
        <x:v>p18-5</x:v>
      </x:c>
      <x:c r="AC64" s="8" t="str">
        <x:v>question.criteria</x:v>
      </x:c>
    </x:row>
    <x:row r="65" ht="409" customHeight="1">
      <x:c r="A65" s="21" t="n">
        <x:v>1</x:v>
      </x:c>
      <x:c r="B65" s="21" t="n">
        <x:v>1</x:v>
      </x:c>
      <x:c r="C65" s="8" t="str">
        <x:v>Grammar lab — transform and repair · round 2</x:v>
      </x:c>
      <x:c r="D65" s="8" t="str">
        <x:v>Activity C - correct the message · 1</x:v>
      </x:c>
      <x:c r="E65" s="8" t="str">
        <x:v>He report to the Second Engineer every morning.</x:v>
      </x:c>
      <x:c r="F65" s="8" t="str">
        <x:v>He reports to the Second Engineer every morning.</x:v>
      </x:c>
      <x:c r="G65" s="8" t="str">
        <x:v>1. He reports to the Second Engineer every morning.</x:v>
      </x:c>
      <x:c r="H65" s="8" t="str"/>
      <x:c r="I65" s="8" t="str"/>
      <x:c r="J65" s="8" t="str">
        <x:v>Game correction derived from the unit grammar guide. Compare the complete sentence with the printed examples; keep every supplied fact and the requested form.</x:v>
      </x:c>
      <x:c r="K65" s="8" t="str"/>
      <x:c r="L65" s="8" t="str"/>
      <x:c r="M65" s="8" t="str"/>
      <x:c r="N65" s="8" t="str">
        <x:v>Accepted text</x:v>
      </x:c>
      <x:c r="O65" s="8" t="str">
        <x:v>fill</x:v>
      </x:c>
      <x:c r="P65" s="8" t="str">
        <x:v>Book curriculum</x:v>
      </x:c>
      <x:c r="Q65" s="8" t="str"/>
      <x:c r="R65" s="8" t="str">
        <x:v>Pacific Building · English</x:v>
      </x:c>
      <x:c r="S65" s="8" t="str">
        <x:v>Shared</x:v>
      </x:c>
      <x:c r="T65" s="8" t="str">
        <x:v>18</x:v>
      </x:c>
      <x:c r="U65" s="8" t="str">
        <x:v>Maritime English 3.17 Plus, First Edition 2026, PDF page 18</x:v>
      </x:c>
      <x:c r="V65" s="8" t="str">
        <x:v>public/game/book-course.js</x:v>
      </x:c>
      <x:c r="W65" s="8" t="str">
        <x:v>u1-p18-round-2</x:v>
      </x:c>
      <x:c r="X65" s="8" t="str">
        <x:v>p18-6</x:v>
      </x:c>
      <x:c r="Y65" s="8" t="str">
        <x:v>book/u1-p18-round-2/p18-6</x:v>
      </x:c>
      <x:c r="Z65" s="8" t="str"/>
      <x:c r="AA65" s="8" t="str">
        <x:v>u1-p18-round-2</x:v>
      </x:c>
      <x:c r="AB65" s="8" t="str">
        <x:v>p18-6</x:v>
      </x:c>
      <x:c r="AC65" s="8" t="str"/>
    </x:row>
    <x:row r="66" ht="409" customHeight="1">
      <x:c r="A66" s="21" t="n">
        <x:v>1</x:v>
      </x:c>
      <x:c r="B66" s="21" t="n">
        <x:v>1</x:v>
      </x:c>
      <x:c r="C66" s="8" t="str">
        <x:v>Grammar lab — transform and repair · round 2</x:v>
      </x:c>
      <x:c r="D66" s="8" t="str">
        <x:v>Activity C - correct the message · 2</x:v>
      </x:c>
      <x:c r="E66" s="8" t="str">
        <x:v>Does the Chief Officer signs the crew list?</x:v>
      </x:c>
      <x:c r="F66" s="8" t="str">
        <x:v>Does the Chief Officer sign the crew list?</x:v>
      </x:c>
      <x:c r="G66" s="8" t="str">
        <x:v>1. Does the Chief Officer sign the crew list?</x:v>
      </x:c>
      <x:c r="H66" s="8" t="str"/>
      <x:c r="I66" s="8" t="str"/>
      <x:c r="J66" s="8" t="str">
        <x:v>Game correction derived from the unit grammar guide. Compare the complete sentence with the printed examples; keep every supplied fact and the requested form.</x:v>
      </x:c>
      <x:c r="K66" s="8" t="str"/>
      <x:c r="L66" s="8" t="str"/>
      <x:c r="M66" s="8" t="str"/>
      <x:c r="N66" s="8" t="str">
        <x:v>Accepted text</x:v>
      </x:c>
      <x:c r="O66" s="8" t="str">
        <x:v>fill</x:v>
      </x:c>
      <x:c r="P66" s="8" t="str">
        <x:v>Book curriculum</x:v>
      </x:c>
      <x:c r="Q66" s="8" t="str"/>
      <x:c r="R66" s="8" t="str">
        <x:v>Pacific Building · English</x:v>
      </x:c>
      <x:c r="S66" s="8" t="str">
        <x:v>Shared</x:v>
      </x:c>
      <x:c r="T66" s="8" t="str">
        <x:v>18</x:v>
      </x:c>
      <x:c r="U66" s="8" t="str">
        <x:v>Maritime English 3.17 Plus, First Edition 2026, PDF page 18</x:v>
      </x:c>
      <x:c r="V66" s="8" t="str">
        <x:v>public/game/book-course.js</x:v>
      </x:c>
      <x:c r="W66" s="8" t="str">
        <x:v>u1-p18-round-2</x:v>
      </x:c>
      <x:c r="X66" s="8" t="str">
        <x:v>p18-7</x:v>
      </x:c>
      <x:c r="Y66" s="8" t="str">
        <x:v>book/u1-p18-round-2/p18-7</x:v>
      </x:c>
      <x:c r="Z66" s="8" t="str"/>
      <x:c r="AA66" s="8" t="str">
        <x:v>u1-p18-round-2</x:v>
      </x:c>
      <x:c r="AB66" s="8" t="str">
        <x:v>p18-7</x:v>
      </x:c>
      <x:c r="AC66" s="8" t="str"/>
    </x:row>
    <x:row r="67" ht="409" customHeight="1">
      <x:c r="A67" s="21" t="n">
        <x:v>1</x:v>
      </x:c>
      <x:c r="B67" s="21" t="n">
        <x:v>1</x:v>
      </x:c>
      <x:c r="C67" s="8" t="str">
        <x:v>Grammar lab — transform and repair · round 2</x:v>
      </x:c>
      <x:c r="D67" s="8" t="str">
        <x:v>Activity C - correct the message · 3</x:v>
      </x:c>
      <x:c r="E67" s="8" t="str">
        <x:v>The Master command the whole vessel.</x:v>
      </x:c>
      <x:c r="F67" s="8" t="str">
        <x:v>The Master commands the whole vessel.</x:v>
      </x:c>
      <x:c r="G67" s="8" t="str">
        <x:v>1. The Master commands the whole vessel.</x:v>
      </x:c>
      <x:c r="H67" s="8" t="str"/>
      <x:c r="I67" s="8" t="str"/>
      <x:c r="J67" s="8" t="str">
        <x:v>Game correction derived from the unit grammar guide. Compare the complete sentence with the printed examples; keep every supplied fact and the requested form.</x:v>
      </x:c>
      <x:c r="K67" s="8" t="str"/>
      <x:c r="L67" s="8" t="str"/>
      <x:c r="M67" s="8" t="str"/>
      <x:c r="N67" s="8" t="str">
        <x:v>Accepted text</x:v>
      </x:c>
      <x:c r="O67" s="8" t="str">
        <x:v>fill</x:v>
      </x:c>
      <x:c r="P67" s="8" t="str">
        <x:v>Book curriculum</x:v>
      </x:c>
      <x:c r="Q67" s="8" t="str"/>
      <x:c r="R67" s="8" t="str">
        <x:v>Pacific Building · English</x:v>
      </x:c>
      <x:c r="S67" s="8" t="str">
        <x:v>Shared</x:v>
      </x:c>
      <x:c r="T67" s="8" t="str">
        <x:v>18</x:v>
      </x:c>
      <x:c r="U67" s="8" t="str">
        <x:v>Maritime English 3.17 Plus, First Edition 2026, PDF page 18</x:v>
      </x:c>
      <x:c r="V67" s="8" t="str">
        <x:v>public/game/book-course.js</x:v>
      </x:c>
      <x:c r="W67" s="8" t="str">
        <x:v>u1-p18-round-2</x:v>
      </x:c>
      <x:c r="X67" s="8" t="str">
        <x:v>p18-8</x:v>
      </x:c>
      <x:c r="Y67" s="8" t="str">
        <x:v>book/u1-p18-round-2/p18-8</x:v>
      </x:c>
      <x:c r="Z67" s="8" t="str"/>
      <x:c r="AA67" s="8" t="str">
        <x:v>u1-p18-round-2</x:v>
      </x:c>
      <x:c r="AB67" s="8" t="str">
        <x:v>p18-8</x:v>
      </x:c>
      <x:c r="AC67" s="8" t="str"/>
    </x:row>
    <x:row r="68" ht="409" customHeight="1">
      <x:c r="A68" s="21" t="n">
        <x:v>1</x:v>
      </x:c>
      <x:c r="B68" s="21" t="n">
        <x:v>1</x:v>
      </x:c>
      <x:c r="C68" s="8" t="str">
        <x:v>Grammar lab — transform and repair · round 2</x:v>
      </x:c>
      <x:c r="D68" s="8" t="str">
        <x:v>Activity C - correct the message · 4</x:v>
      </x:c>
      <x:c r="E68" s="8" t="str">
        <x:v>Safety familiarisation are completed before assigned duties.</x:v>
      </x:c>
      <x:c r="F68" s="8" t="str">
        <x:v>Safety familiarisation is completed before assigned duties.</x:v>
      </x:c>
      <x:c r="G68" s="8" t="str">
        <x:v>1. Safety familiarisation is completed before assigned duties.</x:v>
      </x:c>
      <x:c r="H68" s="8" t="str"/>
      <x:c r="I68" s="8" t="str"/>
      <x:c r="J68" s="8" t="str">
        <x:v>Game correction derived from the unit grammar guide. Compare the complete sentence with the printed examples; keep every supplied fact and the requested form.</x:v>
      </x:c>
      <x:c r="K68" s="8" t="str"/>
      <x:c r="L68" s="8" t="str"/>
      <x:c r="M68" s="8" t="str"/>
      <x:c r="N68" s="8" t="str">
        <x:v>Accepted text</x:v>
      </x:c>
      <x:c r="O68" s="8" t="str">
        <x:v>fill</x:v>
      </x:c>
      <x:c r="P68" s="8" t="str">
        <x:v>Book curriculum</x:v>
      </x:c>
      <x:c r="Q68" s="8" t="str"/>
      <x:c r="R68" s="8" t="str">
        <x:v>Pacific Building · English</x:v>
      </x:c>
      <x:c r="S68" s="8" t="str">
        <x:v>Shared</x:v>
      </x:c>
      <x:c r="T68" s="8" t="str">
        <x:v>18</x:v>
      </x:c>
      <x:c r="U68" s="8" t="str">
        <x:v>Maritime English 3.17 Plus, First Edition 2026, PDF page 18</x:v>
      </x:c>
      <x:c r="V68" s="8" t="str">
        <x:v>public/game/book-course.js</x:v>
      </x:c>
      <x:c r="W68" s="8" t="str">
        <x:v>u1-p18-round-2</x:v>
      </x:c>
      <x:c r="X68" s="8" t="str">
        <x:v>p18-9</x:v>
      </x:c>
      <x:c r="Y68" s="8" t="str">
        <x:v>book/u1-p18-round-2/p18-9</x:v>
      </x:c>
      <x:c r="Z68" s="8" t="str"/>
      <x:c r="AA68" s="8" t="str">
        <x:v>u1-p18-round-2</x:v>
      </x:c>
      <x:c r="AB68" s="8" t="str">
        <x:v>p18-9</x:v>
      </x:c>
      <x:c r="AC68" s="8" t="str"/>
    </x:row>
    <x:row r="69" ht="409" customHeight="1">
      <x:c r="A69" s="21" t="n">
        <x:v>1</x:v>
      </x:c>
      <x:c r="B69" s="21" t="n">
        <x:v>1</x:v>
      </x:c>
      <x:c r="C69" s="8" t="str">
        <x:v>Grammar lab — transform and repair · round 2</x:v>
      </x:c>
      <x:c r="D69" s="8" t="str">
        <x:v>Activity C - correct the message · 5</x:v>
      </x:c>
      <x:c r="E69" s="8" t="str">
        <x:v>Who do the bosun assign to the mooring station?</x:v>
      </x:c>
      <x:c r="F69" s="8" t="str">
        <x:v>Who does the bosun assign to the mooring station?</x:v>
      </x:c>
      <x:c r="G69" s="8" t="str">
        <x:v>1. Who does the bosun assign to the mooring station?</x:v>
      </x:c>
      <x:c r="H69" s="8" t="str"/>
      <x:c r="I69" s="8" t="str"/>
      <x:c r="J69" s="8" t="str">
        <x:v>Game correction derived from the unit grammar guide. Compare the complete sentence with the printed examples; keep every supplied fact and the requested form.</x:v>
      </x:c>
      <x:c r="K69" s="8" t="str"/>
      <x:c r="L69" s="8" t="str"/>
      <x:c r="M69" s="8" t="str"/>
      <x:c r="N69" s="8" t="str">
        <x:v>Accepted text</x:v>
      </x:c>
      <x:c r="O69" s="8" t="str">
        <x:v>fill</x:v>
      </x:c>
      <x:c r="P69" s="8" t="str">
        <x:v>Book curriculum</x:v>
      </x:c>
      <x:c r="Q69" s="8" t="str"/>
      <x:c r="R69" s="8" t="str">
        <x:v>Pacific Building · English</x:v>
      </x:c>
      <x:c r="S69" s="8" t="str">
        <x:v>Shared</x:v>
      </x:c>
      <x:c r="T69" s="8" t="str">
        <x:v>18</x:v>
      </x:c>
      <x:c r="U69" s="8" t="str">
        <x:v>Maritime English 3.17 Plus, First Edition 2026, PDF page 18</x:v>
      </x:c>
      <x:c r="V69" s="8" t="str">
        <x:v>public/game/book-course.js</x:v>
      </x:c>
      <x:c r="W69" s="8" t="str">
        <x:v>u1-p18-round-2</x:v>
      </x:c>
      <x:c r="X69" s="8" t="str">
        <x:v>p18-10</x:v>
      </x:c>
      <x:c r="Y69" s="8" t="str">
        <x:v>book/u1-p18-round-2/p18-10</x:v>
      </x:c>
      <x:c r="Z69" s="8" t="str"/>
      <x:c r="AA69" s="8" t="str">
        <x:v>u1-p18-round-2</x:v>
      </x:c>
      <x:c r="AB69" s="8" t="str">
        <x:v>p18-10</x:v>
      </x:c>
      <x:c r="AC69" s="8" t="str"/>
    </x:row>
    <x:row r="70" ht="409" customHeight="1">
      <x:c r="A70" s="21" t="n">
        <x:v>1</x:v>
      </x:c>
      <x:c r="B70" s="21" t="n">
        <x:v>1</x:v>
      </x:c>
      <x:c r="C70" s="8" t="str">
        <x:v>Sentence builder — Joining the Ship</x:v>
      </x:c>
      <x:c r="D70" s="8" t="str">
        <x:v>Activity D - build complete sentences · 1</x:v>
      </x:c>
      <x:c r="E70" s="8" t="str">
        <x:v>Chief Engineer / head of / engine department</x:v>
      </x:c>
      <x:c r="F70" s="8" t="str">
        <x:v>Self-reviewed: no fixed answer</x:v>
      </x:c>
      <x:c r="G70" s="8" t="str"/>
      <x:c r="H70" s="8" t="str"/>
      <x:c r="I70" s="8" t="str">
        <x:v>1. I used the requested grammar or transformation and checked the complete verb phrase.
2. I kept every supplied fact and the intended meaning.
3. I compared my response with the source explanation or example and corrected any mismatch.</x:v>
      </x:c>
      <x:c r="J70" s="8" t="str"/>
      <x:c r="K70" s="8" t="str"/>
      <x:c r="L70" s="8" t="str"/>
      <x:c r="M70" s="8" t="str">
        <x:v>The Chief Engineer is the head of the engine department.</x:v>
      </x:c>
      <x:c r="N70" s="8" t="str">
        <x:v>Self-review</x:v>
      </x:c>
      <x:c r="O70" s="8" t="str">
        <x:v>response</x:v>
      </x:c>
      <x:c r="P70" s="8" t="str">
        <x:v>Book curriculum</x:v>
      </x:c>
      <x:c r="Q70" s="8" t="str"/>
      <x:c r="R70" s="8" t="str">
        <x:v>Pacific Building · English</x:v>
      </x:c>
      <x:c r="S70" s="8" t="str">
        <x:v>Shared</x:v>
      </x:c>
      <x:c r="T70" s="8" t="str">
        <x:v>19</x:v>
      </x:c>
      <x:c r="U70" s="8" t="str">
        <x:v>Maritime English 3.17 Plus, First Edition 2026, PDF page 19</x:v>
      </x:c>
      <x:c r="V70" s="8" t="str">
        <x:v>public/game/book-course.js</x:v>
      </x:c>
      <x:c r="W70" s="8" t="str">
        <x:v>u1-p19-build-1</x:v>
      </x:c>
      <x:c r="X70" s="8" t="str">
        <x:v>p19-1</x:v>
      </x:c>
      <x:c r="Y70" s="8" t="str">
        <x:v>book/u1-p19-build-1/p19-1</x:v>
      </x:c>
      <x:c r="Z70" s="8" t="str"/>
      <x:c r="AA70" s="8" t="str">
        <x:v>u1-p19-build-1</x:v>
      </x:c>
      <x:c r="AB70" s="8" t="str">
        <x:v>p19-1</x:v>
      </x:c>
      <x:c r="AC70" s="8" t="str">
        <x:v>question.criteria</x:v>
      </x:c>
    </x:row>
    <x:row r="71" ht="409" customHeight="1">
      <x:c r="A71" s="21" t="n">
        <x:v>1</x:v>
      </x:c>
      <x:c r="B71" s="21" t="n">
        <x:v>1</x:v>
      </x:c>
      <x:c r="C71" s="8" t="str">
        <x:v>Sentence builder — Joining the Ship</x:v>
      </x:c>
      <x:c r="D71" s="8" t="str">
        <x:v>Activity D - build complete sentences · 2</x:v>
      </x:c>
      <x:c r="E71" s="8" t="str">
        <x:v>duty engineer / check / alarms / twice a day</x:v>
      </x:c>
      <x:c r="F71" s="8" t="str">
        <x:v>Self-reviewed: no fixed answer</x:v>
      </x:c>
      <x:c r="G71" s="8" t="str"/>
      <x:c r="H71" s="8" t="str"/>
      <x:c r="I71" s="8" t="str">
        <x:v>1. I used the requested grammar or transformation and checked the complete verb phrase.
2. I kept every supplied fact and the intended meaning.
3. I compared my response with the source explanation or example and corrected any mismatch.</x:v>
      </x:c>
      <x:c r="J71" s="8" t="str"/>
      <x:c r="K71" s="8" t="str"/>
      <x:c r="L71" s="8" t="str"/>
      <x:c r="M71" s="8" t="str">
        <x:v>The duty engineer checks the alarms twice a day.</x:v>
      </x:c>
      <x:c r="N71" s="8" t="str">
        <x:v>Self-review</x:v>
      </x:c>
      <x:c r="O71" s="8" t="str">
        <x:v>response</x:v>
      </x:c>
      <x:c r="P71" s="8" t="str">
        <x:v>Book curriculum</x:v>
      </x:c>
      <x:c r="Q71" s="8" t="str"/>
      <x:c r="R71" s="8" t="str">
        <x:v>Pacific Building · English</x:v>
      </x:c>
      <x:c r="S71" s="8" t="str">
        <x:v>Shared</x:v>
      </x:c>
      <x:c r="T71" s="8" t="str">
        <x:v>19</x:v>
      </x:c>
      <x:c r="U71" s="8" t="str">
        <x:v>Maritime English 3.17 Plus, First Edition 2026, PDF page 19</x:v>
      </x:c>
      <x:c r="V71" s="8" t="str">
        <x:v>public/game/book-course.js</x:v>
      </x:c>
      <x:c r="W71" s="8" t="str">
        <x:v>u1-p19-build-1</x:v>
      </x:c>
      <x:c r="X71" s="8" t="str">
        <x:v>p19-2</x:v>
      </x:c>
      <x:c r="Y71" s="8" t="str">
        <x:v>book/u1-p19-build-1/p19-2</x:v>
      </x:c>
      <x:c r="Z71" s="8" t="str"/>
      <x:c r="AA71" s="8" t="str">
        <x:v>u1-p19-build-1</x:v>
      </x:c>
      <x:c r="AB71" s="8" t="str">
        <x:v>p19-2</x:v>
      </x:c>
      <x:c r="AC71" s="8" t="str">
        <x:v>question.criteria</x:v>
      </x:c>
    </x:row>
    <x:row r="72" ht="409" customHeight="1">
      <x:c r="A72" s="21" t="n">
        <x:v>1</x:v>
      </x:c>
      <x:c r="B72" s="21" t="n">
        <x:v>1</x:v>
      </x:c>
      <x:c r="C72" s="8" t="str">
        <x:v>Sentence builder — Joining the Ship</x:v>
      </x:c>
      <x:c r="D72" s="8" t="str">
        <x:v>Activity D - build complete sentences · 3</x:v>
      </x:c>
      <x:c r="E72" s="8" t="str">
        <x:v>the watch / change / at 0800 and 1200</x:v>
      </x:c>
      <x:c r="F72" s="8" t="str">
        <x:v>Self-reviewed: no fixed answer</x:v>
      </x:c>
      <x:c r="G72" s="8" t="str"/>
      <x:c r="H72" s="8" t="str"/>
      <x:c r="I72" s="8" t="str">
        <x:v>1. I used the requested grammar or transformation and checked the complete verb phrase.
2. I kept every supplied fact and the intended meaning.
3. I compared my response with the source explanation or example and corrected any mismatch.</x:v>
      </x:c>
      <x:c r="J72" s="8" t="str"/>
      <x:c r="K72" s="8" t="str"/>
      <x:c r="L72" s="8" t="str"/>
      <x:c r="M72" s="8" t="str">
        <x:v>The watch changes at 0800 and 1200.</x:v>
      </x:c>
      <x:c r="N72" s="8" t="str">
        <x:v>Self-review</x:v>
      </x:c>
      <x:c r="O72" s="8" t="str">
        <x:v>response</x:v>
      </x:c>
      <x:c r="P72" s="8" t="str">
        <x:v>Book curriculum</x:v>
      </x:c>
      <x:c r="Q72" s="8" t="str"/>
      <x:c r="R72" s="8" t="str">
        <x:v>Pacific Building · English</x:v>
      </x:c>
      <x:c r="S72" s="8" t="str">
        <x:v>Shared</x:v>
      </x:c>
      <x:c r="T72" s="8" t="str">
        <x:v>19</x:v>
      </x:c>
      <x:c r="U72" s="8" t="str">
        <x:v>Maritime English 3.17 Plus, First Edition 2026, PDF page 19</x:v>
      </x:c>
      <x:c r="V72" s="8" t="str">
        <x:v>public/game/book-course.js</x:v>
      </x:c>
      <x:c r="W72" s="8" t="str">
        <x:v>u1-p19-build-1</x:v>
      </x:c>
      <x:c r="X72" s="8" t="str">
        <x:v>p19-3</x:v>
      </x:c>
      <x:c r="Y72" s="8" t="str">
        <x:v>book/u1-p19-build-1/p19-3</x:v>
      </x:c>
      <x:c r="Z72" s="8" t="str"/>
      <x:c r="AA72" s="8" t="str">
        <x:v>u1-p19-build-1</x:v>
      </x:c>
      <x:c r="AB72" s="8" t="str">
        <x:v>p19-3</x:v>
      </x:c>
      <x:c r="AC72" s="8" t="str">
        <x:v>question.criteria</x:v>
      </x:c>
    </x:row>
    <x:row r="73" ht="409" customHeight="1">
      <x:c r="A73" s="21" t="n">
        <x:v>1</x:v>
      </x:c>
      <x:c r="B73" s="21" t="n">
        <x:v>1</x:v>
      </x:c>
      <x:c r="C73" s="8" t="str">
        <x:v>Sentence builder — Joining the Ship</x:v>
      </x:c>
      <x:c r="D73" s="8" t="str">
        <x:v>Activity D - build complete sentences · 4</x:v>
      </x:c>
      <x:c r="E73" s="8" t="str">
        <x:v>every crew member / have / a muster station</x:v>
      </x:c>
      <x:c r="F73" s="8" t="str">
        <x:v>Self-reviewed: no fixed answer</x:v>
      </x:c>
      <x:c r="G73" s="8" t="str"/>
      <x:c r="H73" s="8" t="str"/>
      <x:c r="I73" s="8" t="str">
        <x:v>1. I used the requested grammar or transformation and checked the complete verb phrase.
2. I kept every supplied fact and the intended meaning.
3. I compared my response with the source explanation or example and corrected any mismatch.</x:v>
      </x:c>
      <x:c r="J73" s="8" t="str"/>
      <x:c r="K73" s="8" t="str"/>
      <x:c r="L73" s="8" t="str"/>
      <x:c r="M73" s="8" t="str">
        <x:v>Every crew member has a muster station.</x:v>
      </x:c>
      <x:c r="N73" s="8" t="str">
        <x:v>Self-review</x:v>
      </x:c>
      <x:c r="O73" s="8" t="str">
        <x:v>response</x:v>
      </x:c>
      <x:c r="P73" s="8" t="str">
        <x:v>Book curriculum</x:v>
      </x:c>
      <x:c r="Q73" s="8" t="str"/>
      <x:c r="R73" s="8" t="str">
        <x:v>Pacific Building · English</x:v>
      </x:c>
      <x:c r="S73" s="8" t="str">
        <x:v>Shared</x:v>
      </x:c>
      <x:c r="T73" s="8" t="str">
        <x:v>19</x:v>
      </x:c>
      <x:c r="U73" s="8" t="str">
        <x:v>Maritime English 3.17 Plus, First Edition 2026, PDF page 19</x:v>
      </x:c>
      <x:c r="V73" s="8" t="str">
        <x:v>public/game/book-course.js</x:v>
      </x:c>
      <x:c r="W73" s="8" t="str">
        <x:v>u1-p19-build-1</x:v>
      </x:c>
      <x:c r="X73" s="8" t="str">
        <x:v>p19-4</x:v>
      </x:c>
      <x:c r="Y73" s="8" t="str">
        <x:v>book/u1-p19-build-1/p19-4</x:v>
      </x:c>
      <x:c r="Z73" s="8" t="str"/>
      <x:c r="AA73" s="8" t="str">
        <x:v>u1-p19-build-1</x:v>
      </x:c>
      <x:c r="AB73" s="8" t="str">
        <x:v>p19-4</x:v>
      </x:c>
      <x:c r="AC73" s="8" t="str">
        <x:v>question.criteria</x:v>
      </x:c>
    </x:row>
    <x:row r="74" ht="409" customHeight="1">
      <x:c r="A74" s="21" t="n">
        <x:v>1</x:v>
      </x:c>
      <x:c r="B74" s="21" t="n">
        <x:v>1</x:v>
      </x:c>
      <x:c r="C74" s="8" t="str">
        <x:v>Sentence builder — Joining the Ship</x:v>
      </x:c>
      <x:c r="D74" s="8" t="str">
        <x:v>Activity D - build complete sentences · 5</x:v>
      </x:c>
      <x:c r="E74" s="8" t="str">
        <x:v>the bosun / not work / on the bridge</x:v>
      </x:c>
      <x:c r="F74" s="8" t="str">
        <x:v>Self-reviewed: no fixed answer</x:v>
      </x:c>
      <x:c r="G74" s="8" t="str"/>
      <x:c r="H74" s="8" t="str"/>
      <x:c r="I74" s="8" t="str">
        <x:v>1. I used the requested grammar or transformation and checked the complete verb phrase.
2. I kept every supplied fact and the intended meaning.
3. I compared my response with the source explanation or example and corrected any mismatch.</x:v>
      </x:c>
      <x:c r="J74" s="8" t="str"/>
      <x:c r="K74" s="8" t="str"/>
      <x:c r="L74" s="8" t="str"/>
      <x:c r="M74" s="8" t="str">
        <x:v>The bosun does not work on the bridge.</x:v>
      </x:c>
      <x:c r="N74" s="8" t="str">
        <x:v>Self-review</x:v>
      </x:c>
      <x:c r="O74" s="8" t="str">
        <x:v>response</x:v>
      </x:c>
      <x:c r="P74" s="8" t="str">
        <x:v>Book curriculum</x:v>
      </x:c>
      <x:c r="Q74" s="8" t="str"/>
      <x:c r="R74" s="8" t="str">
        <x:v>Pacific Building · English</x:v>
      </x:c>
      <x:c r="S74" s="8" t="str">
        <x:v>Shared</x:v>
      </x:c>
      <x:c r="T74" s="8" t="str">
        <x:v>19</x:v>
      </x:c>
      <x:c r="U74" s="8" t="str">
        <x:v>Maritime English 3.17 Plus, First Edition 2026, PDF page 19</x:v>
      </x:c>
      <x:c r="V74" s="8" t="str">
        <x:v>public/game/book-course.js</x:v>
      </x:c>
      <x:c r="W74" s="8" t="str">
        <x:v>u1-p19-build-1</x:v>
      </x:c>
      <x:c r="X74" s="8" t="str">
        <x:v>p19-5</x:v>
      </x:c>
      <x:c r="Y74" s="8" t="str">
        <x:v>book/u1-p19-build-1/p19-5</x:v>
      </x:c>
      <x:c r="Z74" s="8" t="str"/>
      <x:c r="AA74" s="8" t="str">
        <x:v>u1-p19-build-1</x:v>
      </x:c>
      <x:c r="AB74" s="8" t="str">
        <x:v>p19-5</x:v>
      </x:c>
      <x:c r="AC74" s="8" t="str">
        <x:v>question.criteria</x:v>
      </x:c>
    </x:row>
    <x:row r="75" ht="409" customHeight="1">
      <x:c r="A75" s="21" t="n">
        <x:v>1</x:v>
      </x:c>
      <x:c r="B75" s="21" t="n">
        <x:v>1</x:v>
      </x:c>
      <x:c r="C75" s="8" t="str">
        <x:v>Cadet on stage — Joining the Ship language project</x:v>
      </x:c>
      <x:c r="D75" s="8" t="str">
        <x:v>Activity E — your turn</x:v>
      </x:c>
      <x:c r="E75" s="8" t="str">
        <x:v>Write six sentences describing the crew of a vessel you know. Give each person a rank, say what they are
responsible for, and
say who they report to. Use the present simple throughout and check every -s ending before you hand it in.</x:v>
      </x:c>
      <x:c r="F75" s="8" t="str">
        <x:v>Self-reviewed: no fixed answer</x:v>
      </x:c>
      <x:c r="G75" s="8" t="str"/>
      <x:c r="H75" s="8" t="str"/>
      <x:c r="I75" s="8" t="str">
        <x:v>1. I used the requested grammar or transformation and checked the complete verb phrase.
2. I kept every supplied fact and the intended meaning.
3. I compared my response with the source explanation or example and corrected any mismatch.</x:v>
      </x:c>
      <x:c r="J75" s="8" t="str"/>
      <x:c r="K75" s="8" t="str"/>
      <x:c r="L75" s="8" t="str"/>
      <x:c r="M75" s="8" t="str"/>
      <x:c r="N75" s="8" t="str">
        <x:v>Self-review</x:v>
      </x:c>
      <x:c r="O75" s="8" t="str">
        <x:v>response</x:v>
      </x:c>
      <x:c r="P75" s="8" t="str">
        <x:v>Book curriculum</x:v>
      </x:c>
      <x:c r="Q75" s="8" t="str"/>
      <x:c r="R75" s="8" t="str">
        <x:v>Dome</x:v>
      </x:c>
      <x:c r="S75" s="8" t="str">
        <x:v>Shared</x:v>
      </x:c>
      <x:c r="T75" s="8" t="str">
        <x:v>19</x:v>
      </x:c>
      <x:c r="U75" s="8" t="str">
        <x:v>Maritime English 3.17 Plus, First Edition 2026, PDF page 19</x:v>
      </x:c>
      <x:c r="V75" s="8" t="str">
        <x:v>public/game/book-course.js</x:v>
      </x:c>
      <x:c r="W75" s="8" t="str">
        <x:v>u1-p19-produce</x:v>
      </x:c>
      <x:c r="X75" s="8" t="str">
        <x:v>p19-task-activity-e-your-turn</x:v>
      </x:c>
      <x:c r="Y75" s="8" t="str">
        <x:v>book/u1-p19-produce/p19-task-activity-e-your-turn</x:v>
      </x:c>
      <x:c r="Z75" s="8" t="str"/>
      <x:c r="AA75" s="8" t="str">
        <x:v>u1-p19-produce</x:v>
      </x:c>
      <x:c r="AB75" s="8" t="str">
        <x:v>p19-task-activity-e-your-turn</x:v>
      </x:c>
      <x:c r="AC75" s="8" t="str">
        <x:v>question.criteria</x:v>
      </x:c>
    </x:row>
    <x:row r="76" ht="409" customHeight="1">
      <x:c r="A76" s="21" t="n">
        <x:v>1</x:v>
      </x:c>
      <x:c r="B76" s="21" t="n">
        <x:v>1</x:v>
      </x:c>
      <x:c r="C76" s="8" t="str">
        <x:v>Cadet on stage — You have just come up the gangway of a vessel you have never seen before. Your partner is the officer who meets you. Introduce yourself,</x:v>
      </x:c>
      <x:c r="D76" s="8" t="str">
        <x:v>D Speaking performance</x:v>
      </x:c>
      <x:c r="E76" s="8" t="str">
        <x:v>Complete the speaking task and all role cards on the original page. Follow every task step and use the phrase bank or supplied facts. Rehearse the roles yourself or with a partner, then enter your script or speaking notes and review each observation criterion.</x:v>
      </x:c>
      <x:c r="F76" s="8" t="str">
        <x:v>Self-reviewed: no fixed answer</x:v>
      </x:c>
      <x:c r="G76" s="8" t="str"/>
      <x:c r="H76" s="8" t="str"/>
      <x:c r="I76"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76" s="8" t="str"/>
      <x:c r="K76" s="8" t="str"/>
      <x:c r="L76" s="8" t="str"/>
      <x:c r="M76" s="8" t="str"/>
      <x:c r="N76" s="8" t="str">
        <x:v>Self-review</x:v>
      </x:c>
      <x:c r="O76" s="8" t="str">
        <x:v>response</x:v>
      </x:c>
      <x:c r="P76" s="8" t="str">
        <x:v>Book curriculum</x:v>
      </x:c>
      <x:c r="Q76" s="8" t="str"/>
      <x:c r="R76" s="8" t="str">
        <x:v>Dome</x:v>
      </x:c>
      <x:c r="S76" s="8" t="str">
        <x:v>Shared</x:v>
      </x:c>
      <x:c r="T76" s="8" t="str">
        <x:v>20</x:v>
      </x:c>
      <x:c r="U76" s="8" t="str">
        <x:v>Maritime English 3.17 Plus, First Edition 2026, PDF page 20</x:v>
      </x:c>
      <x:c r="V76" s="8" t="str">
        <x:v>public/game/book-course.js</x:v>
      </x:c>
      <x:c r="W76" s="8" t="str">
        <x:v>u1-p20-roleplay</x:v>
      </x:c>
      <x:c r="X76" s="8" t="str">
        <x:v>p20-task-d-speaking-performance</x:v>
      </x:c>
      <x:c r="Y76" s="8" t="str">
        <x:v>book/u1-p20-roleplay/p20-task-d-speaking-performance</x:v>
      </x:c>
      <x:c r="Z76" s="8" t="str"/>
      <x:c r="AA76" s="8" t="str">
        <x:v>u1-p20-roleplay</x:v>
      </x:c>
      <x:c r="AB76" s="8" t="str">
        <x:v>p20-task-d-speaking-performance</x:v>
      </x:c>
      <x:c r="AC76" s="8" t="str">
        <x:v>question.criteria</x:v>
      </x:c>
    </x:row>
    <x:row r="77" ht="409" customHeight="1">
      <x:c r="A77" s="21" t="n">
        <x:v>1</x:v>
      </x:c>
      <x:c r="B77" s="21" t="n">
        <x:v>1</x:v>
      </x:c>
      <x:c r="C77" s="8" t="str">
        <x:v>Café debrief — Joining the Ship speaking</x:v>
      </x:c>
      <x:c r="D77" s="8" t="str">
        <x:v>ACTIVITY - AFTER YOU HAVE SPOKEN · 1</x:v>
      </x:c>
      <x:c r="E77" s="8" t="str">
        <x:v>Which of the four required questions did your partner forget to ask?</x:v>
      </x:c>
      <x:c r="F77" s="8" t="str">
        <x:v>Self-reviewed: no fixed answer</x:v>
      </x:c>
      <x:c r="G77" s="8" t="str"/>
      <x:c r="H77" s="8" t="str"/>
      <x:c r="I77"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77" s="8" t="str"/>
      <x:c r="K77" s="8" t="str"/>
      <x:c r="L77" s="8" t="str"/>
      <x:c r="M77" s="8" t="str"/>
      <x:c r="N77" s="8" t="str">
        <x:v>Self-review</x:v>
      </x:c>
      <x:c r="O77" s="8" t="str">
        <x:v>response</x:v>
      </x:c>
      <x:c r="P77" s="8" t="str">
        <x:v>Book curriculum</x:v>
      </x:c>
      <x:c r="Q77" s="8" t="str"/>
      <x:c r="R77" s="8" t="str">
        <x:v>Loma Café · East Entrance</x:v>
      </x:c>
      <x:c r="S77" s="8" t="str">
        <x:v>Shared</x:v>
      </x:c>
      <x:c r="T77" s="8" t="str">
        <x:v>20</x:v>
      </x:c>
      <x:c r="U77" s="8" t="str">
        <x:v>Maritime English 3.17 Plus, First Edition 2026, PDF page 20</x:v>
      </x:c>
      <x:c r="V77" s="8" t="str">
        <x:v>public/game/book-course.js</x:v>
      </x:c>
      <x:c r="W77" s="8" t="str">
        <x:v>u1-p20-debrief</x:v>
      </x:c>
      <x:c r="X77" s="8" t="str">
        <x:v>p20-1</x:v>
      </x:c>
      <x:c r="Y77" s="8" t="str">
        <x:v>book/u1-p20-debrief/p20-1</x:v>
      </x:c>
      <x:c r="Z77" s="8" t="str"/>
      <x:c r="AA77" s="8" t="str">
        <x:v>u1-p20-debrief</x:v>
      </x:c>
      <x:c r="AB77" s="8" t="str">
        <x:v>p20-1</x:v>
      </x:c>
      <x:c r="AC77" s="8" t="str">
        <x:v>question.criteria</x:v>
      </x:c>
    </x:row>
    <x:row r="78" ht="409" customHeight="1">
      <x:c r="A78" s="21" t="n">
        <x:v>1</x:v>
      </x:c>
      <x:c r="B78" s="21" t="n">
        <x:v>1</x:v>
      </x:c>
      <x:c r="C78" s="8" t="str">
        <x:v>Café debrief — Joining the Ship speaking</x:v>
      </x:c>
      <x:c r="D78" s="8" t="str">
        <x:v>ACTIVITY - AFTER YOU HAVE SPOKEN · 2</x:v>
      </x:c>
      <x:c r="E78" s="8" t="str">
        <x:v>Write the one sentence you would use to introduce yourself tomorrow.</x:v>
      </x:c>
      <x:c r="F78" s="8" t="str">
        <x:v>Self-reviewed: no fixed answer</x:v>
      </x:c>
      <x:c r="G78" s="8" t="str"/>
      <x:c r="H78" s="8" t="str"/>
      <x:c r="I78"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78" s="8" t="str"/>
      <x:c r="K78" s="8" t="str"/>
      <x:c r="L78" s="8" t="str"/>
      <x:c r="M78" s="8" t="str"/>
      <x:c r="N78" s="8" t="str">
        <x:v>Self-review</x:v>
      </x:c>
      <x:c r="O78" s="8" t="str">
        <x:v>response</x:v>
      </x:c>
      <x:c r="P78" s="8" t="str">
        <x:v>Book curriculum</x:v>
      </x:c>
      <x:c r="Q78" s="8" t="str"/>
      <x:c r="R78" s="8" t="str">
        <x:v>Loma Café · East Entrance</x:v>
      </x:c>
      <x:c r="S78" s="8" t="str">
        <x:v>Shared</x:v>
      </x:c>
      <x:c r="T78" s="8" t="str">
        <x:v>20</x:v>
      </x:c>
      <x:c r="U78" s="8" t="str">
        <x:v>Maritime English 3.17 Plus, First Edition 2026, PDF page 20</x:v>
      </x:c>
      <x:c r="V78" s="8" t="str">
        <x:v>public/game/book-course.js</x:v>
      </x:c>
      <x:c r="W78" s="8" t="str">
        <x:v>u1-p20-debrief</x:v>
      </x:c>
      <x:c r="X78" s="8" t="str">
        <x:v>p20-2</x:v>
      </x:c>
      <x:c r="Y78" s="8" t="str">
        <x:v>book/u1-p20-debrief/p20-2</x:v>
      </x:c>
      <x:c r="Z78" s="8" t="str"/>
      <x:c r="AA78" s="8" t="str">
        <x:v>u1-p20-debrief</x:v>
      </x:c>
      <x:c r="AB78" s="8" t="str">
        <x:v>p20-2</x:v>
      </x:c>
      <x:c r="AC78" s="8" t="str">
        <x:v>question.criteria</x:v>
      </x:c>
    </x:row>
    <x:row r="79" ht="409" customHeight="1">
      <x:c r="A79" s="21" t="n">
        <x:v>1</x:v>
      </x:c>
      <x:c r="B79" s="21" t="n">
        <x:v>1</x:v>
      </x:c>
      <x:c r="C79" s="8" t="str">
        <x:v>Café debrief — Joining the Ship speaking</x:v>
      </x:c>
      <x:c r="D79" s="8" t="str">
        <x:v>ACTIVITY - AFTER YOU HAVE SPOKEN · 3</x:v>
      </x:c>
      <x:c r="E79" s="8" t="str">
        <x:v>Which rank was hardest to pronounce? Write it and mark the stressed syllable.</x:v>
      </x:c>
      <x:c r="F79" s="8" t="str">
        <x:v>Self-reviewed: no fixed answer</x:v>
      </x:c>
      <x:c r="G79" s="8" t="str"/>
      <x:c r="H79" s="8" t="str"/>
      <x:c r="I79"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79" s="8" t="str"/>
      <x:c r="K79" s="8" t="str"/>
      <x:c r="L79" s="8" t="str"/>
      <x:c r="M79" s="8" t="str"/>
      <x:c r="N79" s="8" t="str">
        <x:v>Self-review</x:v>
      </x:c>
      <x:c r="O79" s="8" t="str">
        <x:v>response</x:v>
      </x:c>
      <x:c r="P79" s="8" t="str">
        <x:v>Book curriculum</x:v>
      </x:c>
      <x:c r="Q79" s="8" t="str"/>
      <x:c r="R79" s="8" t="str">
        <x:v>Loma Café · East Entrance</x:v>
      </x:c>
      <x:c r="S79" s="8" t="str">
        <x:v>Shared</x:v>
      </x:c>
      <x:c r="T79" s="8" t="str">
        <x:v>20</x:v>
      </x:c>
      <x:c r="U79" s="8" t="str">
        <x:v>Maritime English 3.17 Plus, First Edition 2026, PDF page 20</x:v>
      </x:c>
      <x:c r="V79" s="8" t="str">
        <x:v>public/game/book-course.js</x:v>
      </x:c>
      <x:c r="W79" s="8" t="str">
        <x:v>u1-p20-debrief</x:v>
      </x:c>
      <x:c r="X79" s="8" t="str">
        <x:v>p20-3</x:v>
      </x:c>
      <x:c r="Y79" s="8" t="str">
        <x:v>book/u1-p20-debrief/p20-3</x:v>
      </x:c>
      <x:c r="Z79" s="8" t="str"/>
      <x:c r="AA79" s="8" t="str">
        <x:v>u1-p20-debrief</x:v>
      </x:c>
      <x:c r="AB79" s="8" t="str">
        <x:v>p20-3</x:v>
      </x:c>
      <x:c r="AC79" s="8" t="str">
        <x:v>question.criteria</x:v>
      </x:c>
    </x:row>
    <x:row r="80" ht="409" customHeight="1">
      <x:c r="A80" s="21" t="n">
        <x:v>1</x:v>
      </x:c>
      <x:c r="B80" s="21" t="n">
        <x:v>1</x:v>
      </x:c>
      <x:c r="C80" s="8" t="str">
        <x:v>Workshop mission — Practical Activity - Build The Watch Bill</x:v>
      </x:c>
      <x:c r="D80" s="8" t="str">
        <x:v>E Practical product</x:v>
      </x:c>
      <x:c r="E80" s="8" t="str">
        <x:v>Complete every step of the printed practical language task using the linked visual resources. Work entirely with the game/source records. Enter the finished record, plan, message or group product, then review the printed observation checklist.</x:v>
      </x:c>
      <x:c r="F80" s="8" t="str">
        <x:v>Self-reviewed: no fixed answer</x:v>
      </x:c>
      <x:c r="G80" s="8" t="str"/>
      <x:c r="H80" s="8" t="str"/>
      <x:c r="I80"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80" s="8" t="str"/>
      <x:c r="K80" s="8" t="str"/>
      <x:c r="L80" s="8" t="str"/>
      <x:c r="M80" s="8" t="str"/>
      <x:c r="N80" s="8" t="str">
        <x:v>Self-review</x:v>
      </x:c>
      <x:c r="O80" s="8" t="str">
        <x:v>response</x:v>
      </x:c>
      <x:c r="P80" s="8" t="str">
        <x:v>Book curriculum</x:v>
      </x:c>
      <x:c r="Q80" s="8" t="str"/>
      <x:c r="R80" s="8" t="str">
        <x:v>Workshop</x:v>
      </x:c>
      <x:c r="S80" s="8" t="str">
        <x:v>Shared</x:v>
      </x:c>
      <x:c r="T80" s="8" t="str">
        <x:v>21</x:v>
      </x:c>
      <x:c r="U80" s="8" t="str">
        <x:v>Maritime English 3.17 Plus, First Edition 2026, PDF page 21</x:v>
      </x:c>
      <x:c r="V80" s="8" t="str">
        <x:v>public/game/book-course.js</x:v>
      </x:c>
      <x:c r="W80" s="8" t="str">
        <x:v>u1-p21-practical</x:v>
      </x:c>
      <x:c r="X80" s="8" t="str">
        <x:v>p21-task-e-practical-product</x:v>
      </x:c>
      <x:c r="Y80" s="8" t="str">
        <x:v>book/u1-p21-practical/p21-task-e-practical-product</x:v>
      </x:c>
      <x:c r="Z80" s="8" t="str"/>
      <x:c r="AA80" s="8" t="str">
        <x:v>u1-p21-practical</x:v>
      </x:c>
      <x:c r="AB80" s="8" t="str">
        <x:v>p21-task-e-practical-product</x:v>
      </x:c>
      <x:c r="AC80" s="8" t="str">
        <x:v>question.criteria</x:v>
      </x:c>
    </x:row>
    <x:row r="81" ht="409" customHeight="1">
      <x:c r="A81" s="21" t="n">
        <x:v>1</x:v>
      </x:c>
      <x:c r="B81" s="21" t="n">
        <x:v>1</x:v>
      </x:c>
      <x:c r="C81" s="8" t="str">
        <x:v>Workshop log — Joining the Ship</x:v>
      </x:c>
      <x:c r="D81" s="8" t="str">
        <x:v>ACTIVITY - WRITE IT UP · 1</x:v>
      </x:c>
      <x:c r="E81" s="8" t="str">
        <x:v>Write three sentences from your watch bill in the present simple, one for a deck officer, one for an engineer, one for a rating.</x:v>
      </x:c>
      <x:c r="F81" s="8" t="str">
        <x:v>Self-reviewed: no fixed answer</x:v>
      </x:c>
      <x:c r="G81" s="8" t="str"/>
      <x:c r="H81" s="8" t="str"/>
      <x:c r="I81"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81" s="8" t="str"/>
      <x:c r="K81" s="8" t="str"/>
      <x:c r="L81" s="8" t="str"/>
      <x:c r="M81" s="8" t="str"/>
      <x:c r="N81" s="8" t="str">
        <x:v>Self-review</x:v>
      </x:c>
      <x:c r="O81" s="8" t="str">
        <x:v>response</x:v>
      </x:c>
      <x:c r="P81" s="8" t="str">
        <x:v>Book curriculum</x:v>
      </x:c>
      <x:c r="Q81" s="8" t="str"/>
      <x:c r="R81" s="8" t="str">
        <x:v>Workshop</x:v>
      </x:c>
      <x:c r="S81" s="8" t="str">
        <x:v>Shared</x:v>
      </x:c>
      <x:c r="T81" s="8" t="str">
        <x:v>21</x:v>
      </x:c>
      <x:c r="U81" s="8" t="str">
        <x:v>Maritime English 3.17 Plus, First Edition 2026, PDF page 21</x:v>
      </x:c>
      <x:c r="V81" s="8" t="str">
        <x:v>public/game/book-course.js</x:v>
      </x:c>
      <x:c r="W81" s="8" t="str">
        <x:v>u1-p21-write-up</x:v>
      </x:c>
      <x:c r="X81" s="8" t="str">
        <x:v>p21-1</x:v>
      </x:c>
      <x:c r="Y81" s="8" t="str">
        <x:v>book/u1-p21-write-up/p21-1</x:v>
      </x:c>
      <x:c r="Z81" s="8" t="str"/>
      <x:c r="AA81" s="8" t="str">
        <x:v>u1-p21-write-up</x:v>
      </x:c>
      <x:c r="AB81" s="8" t="str">
        <x:v>p21-1</x:v>
      </x:c>
      <x:c r="AC81" s="8" t="str">
        <x:v>question.criteria</x:v>
      </x:c>
    </x:row>
    <x:row r="82" ht="409" customHeight="1">
      <x:c r="A82" s="21" t="n">
        <x:v>1</x:v>
      </x:c>
      <x:c r="B82" s="21" t="n">
        <x:v>1</x:v>
      </x:c>
      <x:c r="C82" s="8" t="str">
        <x:v>Workshop log — Joining the Ship</x:v>
      </x:c>
      <x:c r="D82" s="8" t="str">
        <x:v>ACTIVITY - WRITE IT UP · 2</x:v>
      </x:c>
      <x:c r="E82" s="8" t="str">
        <x:v>Which person on your bill has the heaviest workload, and why do you think so?</x:v>
      </x:c>
      <x:c r="F82" s="8" t="str">
        <x:v>Self-reviewed: no fixed answer</x:v>
      </x:c>
      <x:c r="G82" s="8" t="str"/>
      <x:c r="H82" s="8" t="str"/>
      <x:c r="I82"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82" s="8" t="str"/>
      <x:c r="K82" s="8" t="str"/>
      <x:c r="L82" s="8" t="str"/>
      <x:c r="M82" s="8" t="str"/>
      <x:c r="N82" s="8" t="str">
        <x:v>Self-review</x:v>
      </x:c>
      <x:c r="O82" s="8" t="str">
        <x:v>response</x:v>
      </x:c>
      <x:c r="P82" s="8" t="str">
        <x:v>Book curriculum</x:v>
      </x:c>
      <x:c r="Q82" s="8" t="str"/>
      <x:c r="R82" s="8" t="str">
        <x:v>Workshop</x:v>
      </x:c>
      <x:c r="S82" s="8" t="str">
        <x:v>Shared</x:v>
      </x:c>
      <x:c r="T82" s="8" t="str">
        <x:v>21</x:v>
      </x:c>
      <x:c r="U82" s="8" t="str">
        <x:v>Maritime English 3.17 Plus, First Edition 2026, PDF page 21</x:v>
      </x:c>
      <x:c r="V82" s="8" t="str">
        <x:v>public/game/book-course.js</x:v>
      </x:c>
      <x:c r="W82" s="8" t="str">
        <x:v>u1-p21-write-up</x:v>
      </x:c>
      <x:c r="X82" s="8" t="str">
        <x:v>p21-2</x:v>
      </x:c>
      <x:c r="Y82" s="8" t="str">
        <x:v>book/u1-p21-write-up/p21-2</x:v>
      </x:c>
      <x:c r="Z82" s="8" t="str"/>
      <x:c r="AA82" s="8" t="str">
        <x:v>u1-p21-write-up</x:v>
      </x:c>
      <x:c r="AB82" s="8" t="str">
        <x:v>p21-2</x:v>
      </x:c>
      <x:c r="AC82" s="8" t="str">
        <x:v>question.criteria</x:v>
      </x:c>
    </x:row>
    <x:row r="83" ht="409" customHeight="1">
      <x:c r="A83" s="21" t="n">
        <x:v>1</x:v>
      </x:c>
      <x:c r="B83" s="21" t="n">
        <x:v>1</x:v>
      </x:c>
      <x:c r="C83" s="8" t="str">
        <x:v>Workshop log — Joining the Ship</x:v>
      </x:c>
      <x:c r="D83" s="8" t="str">
        <x:v>ACTIVITY - WRITE IT UP · 3</x:v>
      </x:c>
      <x:c r="E83" s="8" t="str">
        <x:v>Name one problem your group found when assigning muster stations.</x:v>
      </x:c>
      <x:c r="F83" s="8" t="str">
        <x:v>Self-reviewed: no fixed answer</x:v>
      </x:c>
      <x:c r="G83" s="8" t="str"/>
      <x:c r="H83" s="8" t="str"/>
      <x:c r="I83"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83" s="8" t="str"/>
      <x:c r="K83" s="8" t="str"/>
      <x:c r="L83" s="8" t="str"/>
      <x:c r="M83" s="8" t="str"/>
      <x:c r="N83" s="8" t="str">
        <x:v>Self-review</x:v>
      </x:c>
      <x:c r="O83" s="8" t="str">
        <x:v>response</x:v>
      </x:c>
      <x:c r="P83" s="8" t="str">
        <x:v>Book curriculum</x:v>
      </x:c>
      <x:c r="Q83" s="8" t="str"/>
      <x:c r="R83" s="8" t="str">
        <x:v>Workshop</x:v>
      </x:c>
      <x:c r="S83" s="8" t="str">
        <x:v>Shared</x:v>
      </x:c>
      <x:c r="T83" s="8" t="str">
        <x:v>21</x:v>
      </x:c>
      <x:c r="U83" s="8" t="str">
        <x:v>Maritime English 3.17 Plus, First Edition 2026, PDF page 21</x:v>
      </x:c>
      <x:c r="V83" s="8" t="str">
        <x:v>public/game/book-course.js</x:v>
      </x:c>
      <x:c r="W83" s="8" t="str">
        <x:v>u1-p21-write-up</x:v>
      </x:c>
      <x:c r="X83" s="8" t="str">
        <x:v>p21-3</x:v>
      </x:c>
      <x:c r="Y83" s="8" t="str">
        <x:v>book/u1-p21-write-up/p21-3</x:v>
      </x:c>
      <x:c r="Z83" s="8" t="str"/>
      <x:c r="AA83" s="8" t="str">
        <x:v>u1-p21-write-up</x:v>
      </x:c>
      <x:c r="AB83" s="8" t="str">
        <x:v>p21-3</x:v>
      </x:c>
      <x:c r="AC83" s="8" t="str">
        <x:v>question.criteria</x:v>
      </x:c>
    </x:row>
    <x:row r="84" ht="409" customHeight="1">
      <x:c r="A84" s="21" t="n">
        <x:v>1</x:v>
      </x:c>
      <x:c r="B84" s="21" t="n">
        <x:v>1</x:v>
      </x:c>
      <x:c r="C84" s="8" t="str">
        <x:v>Simulator desk — Who reports to whom?</x:v>
      </x:c>
      <x:c r="D84" s="8" t="str">
        <x:v>Questions · V1.1</x:v>
      </x:c>
      <x:c r="E84" s="8" t="str">
        <x:v>Mali is a deck cadet. Write the officer she reports to for deck training.</x:v>
      </x:c>
      <x:c r="F84" s="8" t="str">
        <x:v>Self-reviewed: no fixed answer</x:v>
      </x:c>
      <x:c r="G84" s="8" t="str"/>
      <x:c r="H84" s="8" t="str"/>
      <x:c r="I84"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84" s="8" t="str"/>
      <x:c r="K84" s="8" t="str"/>
      <x:c r="L84" s="8" t="str"/>
      <x:c r="M84" s="8" t="str"/>
      <x:c r="N84" s="8" t="str">
        <x:v>Self-review</x:v>
      </x:c>
      <x:c r="O84" s="8" t="str">
        <x:v>response</x:v>
      </x:c>
      <x:c r="P84" s="8" t="str">
        <x:v>Book curriculum</x:v>
      </x:c>
      <x:c r="Q84" s="8" t="str"/>
      <x:c r="R84" s="8" t="str">
        <x:v>Atlantic Building · CEO Office</x:v>
      </x:c>
      <x:c r="S84" s="8" t="str">
        <x:v>Shared</x:v>
      </x:c>
      <x:c r="T84" s="8" t="str">
        <x:v>22</x:v>
      </x:c>
      <x:c r="U84" s="8" t="str">
        <x:v>Maritime English 3.17 Plus, First Edition 2026, PDF page 22</x:v>
      </x:c>
      <x:c r="V84" s="8" t="str">
        <x:v>public/game/book-course.js</x:v>
      </x:c>
      <x:c r="W84" s="8" t="str">
        <x:v>u1-p22-visual</x:v>
      </x:c>
      <x:c r="X84" s="8" t="str">
        <x:v>p22-1</x:v>
      </x:c>
      <x:c r="Y84" s="8" t="str">
        <x:v>book/u1-p22-visual/p22-1</x:v>
      </x:c>
      <x:c r="Z84" s="8" t="str"/>
      <x:c r="AA84" s="8" t="str">
        <x:v>u1-p22-visual</x:v>
      </x:c>
      <x:c r="AB84" s="8" t="str">
        <x:v>p22-1</x:v>
      </x:c>
      <x:c r="AC84" s="8" t="str">
        <x:v>question.criteria</x:v>
      </x:c>
    </x:row>
    <x:row r="85" ht="409" customHeight="1">
      <x:c r="A85" s="21" t="n">
        <x:v>1</x:v>
      </x:c>
      <x:c r="B85" s="21" t="n">
        <x:v>1</x:v>
      </x:c>
      <x:c r="C85" s="8" t="str">
        <x:v>Simulator desk — Who reports to whom?</x:v>
      </x:c>
      <x:c r="D85" s="8" t="str">
        <x:v>Questions · V1.2</x:v>
      </x:c>
      <x:c r="E85" s="8" t="str">
        <x:v>Arun receives daily engine training from which officer?</x:v>
      </x:c>
      <x:c r="F85" s="8" t="str">
        <x:v>Self-reviewed: no fixed answer</x:v>
      </x:c>
      <x:c r="G85" s="8" t="str"/>
      <x:c r="H85" s="8" t="str"/>
      <x:c r="I85"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85" s="8" t="str"/>
      <x:c r="K85" s="8" t="str"/>
      <x:c r="L85" s="8" t="str"/>
      <x:c r="M85" s="8" t="str"/>
      <x:c r="N85" s="8" t="str">
        <x:v>Self-review</x:v>
      </x:c>
      <x:c r="O85" s="8" t="str">
        <x:v>response</x:v>
      </x:c>
      <x:c r="P85" s="8" t="str">
        <x:v>Book curriculum</x:v>
      </x:c>
      <x:c r="Q85" s="8" t="str"/>
      <x:c r="R85" s="8" t="str">
        <x:v>Atlantic Building · CEO Office</x:v>
      </x:c>
      <x:c r="S85" s="8" t="str">
        <x:v>Shared</x:v>
      </x:c>
      <x:c r="T85" s="8" t="str">
        <x:v>22</x:v>
      </x:c>
      <x:c r="U85" s="8" t="str">
        <x:v>Maritime English 3.17 Plus, First Edition 2026, PDF page 22</x:v>
      </x:c>
      <x:c r="V85" s="8" t="str">
        <x:v>public/game/book-course.js</x:v>
      </x:c>
      <x:c r="W85" s="8" t="str">
        <x:v>u1-p22-visual</x:v>
      </x:c>
      <x:c r="X85" s="8" t="str">
        <x:v>p22-2</x:v>
      </x:c>
      <x:c r="Y85" s="8" t="str">
        <x:v>book/u1-p22-visual/p22-2</x:v>
      </x:c>
      <x:c r="Z85" s="8" t="str"/>
      <x:c r="AA85" s="8" t="str">
        <x:v>u1-p22-visual</x:v>
      </x:c>
      <x:c r="AB85" s="8" t="str">
        <x:v>p22-2</x:v>
      </x:c>
      <x:c r="AC85" s="8" t="str">
        <x:v>question.criteria</x:v>
      </x:c>
    </x:row>
    <x:row r="86" ht="409" customHeight="1">
      <x:c r="A86" s="21" t="n">
        <x:v>1</x:v>
      </x:c>
      <x:c r="B86" s="21" t="n">
        <x:v>1</x:v>
      </x:c>
      <x:c r="C86" s="8" t="str">
        <x:v>Simulator desk — Joining record and watch-board materials</x:v>
      </x:c>
      <x:c r="D86" s="8" t="str">
        <x:v>Watch period 0000–0400</x:v>
      </x:c>
      <x:c r="E86" s="8" t="str">
        <x:v>Complete the 0000–0400 row of the classroom watch board: bridge officer and engine arrangement/duty person. Use the supplied role cards and your agreed fictional plan.</x:v>
      </x:c>
      <x:c r="F86" s="8" t="str">
        <x:v>Self-reviewed: no fixed answer</x:v>
      </x:c>
      <x:c r="G86" s="8" t="str"/>
      <x:c r="H86" s="8" t="str"/>
      <x:c r="I86"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86" s="8" t="str"/>
      <x:c r="K86" s="8" t="str"/>
      <x:c r="L86" s="8" t="str"/>
      <x:c r="M86" s="8" t="str">
        <x:v>State both fields and keep the times clear. This is a language plan; the printed resource explicitly says it is not a legally compliant watch/rest schedule.</x:v>
      </x:c>
      <x:c r="N86" s="8" t="str">
        <x:v>Self-review</x:v>
      </x:c>
      <x:c r="O86" s="8" t="str">
        <x:v>response</x:v>
      </x:c>
      <x:c r="P86" s="8" t="str">
        <x:v>Book curriculum</x:v>
      </x:c>
      <x:c r="Q86" s="8" t="str"/>
      <x:c r="R86" s="8" t="str">
        <x:v>Atlantic Building · CEO Office</x:v>
      </x:c>
      <x:c r="S86" s="8" t="str">
        <x:v>Shared</x:v>
      </x:c>
      <x:c r="T86" s="8" t="str">
        <x:v>23</x:v>
      </x:c>
      <x:c r="U86" s="8" t="str">
        <x:v>Maritime English 3.17 Plus, First Edition 2026, PDF page 23</x:v>
      </x:c>
      <x:c r="V86" s="8" t="str">
        <x:v>public/game/book-course.js</x:v>
      </x:c>
      <x:c r="W86" s="8" t="str">
        <x:v>u1-p23-visual</x:v>
      </x:c>
      <x:c r="X86" s="8" t="str">
        <x:v>p23-task-watch-period-0000-0400</x:v>
      </x:c>
      <x:c r="Y86" s="8" t="str">
        <x:v>book/u1-p23-visual/p23-task-watch-period-0000-0400</x:v>
      </x:c>
      <x:c r="Z86" s="8" t="str"/>
      <x:c r="AA86" s="8" t="str">
        <x:v>u1-p23-visual</x:v>
      </x:c>
      <x:c r="AB86" s="8" t="str">
        <x:v>p23-task-watch-period-0000-0400</x:v>
      </x:c>
      <x:c r="AC86" s="8" t="str">
        <x:v>question.criteria</x:v>
      </x:c>
    </x:row>
    <x:row r="87" ht="409" customHeight="1">
      <x:c r="A87" s="21" t="n">
        <x:v>1</x:v>
      </x:c>
      <x:c r="B87" s="21" t="n">
        <x:v>1</x:v>
      </x:c>
      <x:c r="C87" s="8" t="str">
        <x:v>Simulator desk — Joining record and watch-board materials</x:v>
      </x:c>
      <x:c r="D87" s="8" t="str">
        <x:v>Watch period 0400–0800</x:v>
      </x:c>
      <x:c r="E87" s="8" t="str">
        <x:v>Complete the 0400–0800 row of the classroom watch board: bridge officer and engine arrangement/duty person. Use the supplied role cards and your agreed fictional plan.</x:v>
      </x:c>
      <x:c r="F87" s="8" t="str">
        <x:v>Self-reviewed: no fixed answer</x:v>
      </x:c>
      <x:c r="G87" s="8" t="str"/>
      <x:c r="H87" s="8" t="str"/>
      <x:c r="I87"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87" s="8" t="str"/>
      <x:c r="K87" s="8" t="str"/>
      <x:c r="L87" s="8" t="str"/>
      <x:c r="M87" s="8" t="str">
        <x:v>State both fields and keep the times clear. This is a language plan; the printed resource explicitly says it is not a legally compliant watch/rest schedule.</x:v>
      </x:c>
      <x:c r="N87" s="8" t="str">
        <x:v>Self-review</x:v>
      </x:c>
      <x:c r="O87" s="8" t="str">
        <x:v>response</x:v>
      </x:c>
      <x:c r="P87" s="8" t="str">
        <x:v>Book curriculum</x:v>
      </x:c>
      <x:c r="Q87" s="8" t="str"/>
      <x:c r="R87" s="8" t="str">
        <x:v>Atlantic Building · CEO Office</x:v>
      </x:c>
      <x:c r="S87" s="8" t="str">
        <x:v>Shared</x:v>
      </x:c>
      <x:c r="T87" s="8" t="str">
        <x:v>23</x:v>
      </x:c>
      <x:c r="U87" s="8" t="str">
        <x:v>Maritime English 3.17 Plus, First Edition 2026, PDF page 23</x:v>
      </x:c>
      <x:c r="V87" s="8" t="str">
        <x:v>public/game/book-course.js</x:v>
      </x:c>
      <x:c r="W87" s="8" t="str">
        <x:v>u1-p23-visual</x:v>
      </x:c>
      <x:c r="X87" s="8" t="str">
        <x:v>p23-task-watch-period-0400-0800</x:v>
      </x:c>
      <x:c r="Y87" s="8" t="str">
        <x:v>book/u1-p23-visual/p23-task-watch-period-0400-0800</x:v>
      </x:c>
      <x:c r="Z87" s="8" t="str"/>
      <x:c r="AA87" s="8" t="str">
        <x:v>u1-p23-visual</x:v>
      </x:c>
      <x:c r="AB87" s="8" t="str">
        <x:v>p23-task-watch-period-0400-0800</x:v>
      </x:c>
      <x:c r="AC87" s="8" t="str">
        <x:v>question.criteria</x:v>
      </x:c>
    </x:row>
    <x:row r="88" ht="409" customHeight="1">
      <x:c r="A88" s="21" t="n">
        <x:v>1</x:v>
      </x:c>
      <x:c r="B88" s="21" t="n">
        <x:v>1</x:v>
      </x:c>
      <x:c r="C88" s="8" t="str">
        <x:v>Simulator desk — Joining record and watch-board materials</x:v>
      </x:c>
      <x:c r="D88" s="8" t="str">
        <x:v>Watch period 0800–1200</x:v>
      </x:c>
      <x:c r="E88" s="8" t="str">
        <x:v>Complete the 0800–1200 row of the classroom watch board: bridge officer and engine arrangement/duty person. Use the supplied role cards and your agreed fictional plan.</x:v>
      </x:c>
      <x:c r="F88" s="8" t="str">
        <x:v>Self-reviewed: no fixed answer</x:v>
      </x:c>
      <x:c r="G88" s="8" t="str"/>
      <x:c r="H88" s="8" t="str"/>
      <x:c r="I88"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88" s="8" t="str"/>
      <x:c r="K88" s="8" t="str"/>
      <x:c r="L88" s="8" t="str"/>
      <x:c r="M88" s="8" t="str">
        <x:v>State both fields and keep the times clear. This is a language plan; the printed resource explicitly says it is not a legally compliant watch/rest schedule.</x:v>
      </x:c>
      <x:c r="N88" s="8" t="str">
        <x:v>Self-review</x:v>
      </x:c>
      <x:c r="O88" s="8" t="str">
        <x:v>response</x:v>
      </x:c>
      <x:c r="P88" s="8" t="str">
        <x:v>Book curriculum</x:v>
      </x:c>
      <x:c r="Q88" s="8" t="str"/>
      <x:c r="R88" s="8" t="str">
        <x:v>Atlantic Building · CEO Office</x:v>
      </x:c>
      <x:c r="S88" s="8" t="str">
        <x:v>Shared</x:v>
      </x:c>
      <x:c r="T88" s="8" t="str">
        <x:v>23</x:v>
      </x:c>
      <x:c r="U88" s="8" t="str">
        <x:v>Maritime English 3.17 Plus, First Edition 2026, PDF page 23</x:v>
      </x:c>
      <x:c r="V88" s="8" t="str">
        <x:v>public/game/book-course.js</x:v>
      </x:c>
      <x:c r="W88" s="8" t="str">
        <x:v>u1-p23-visual</x:v>
      </x:c>
      <x:c r="X88" s="8" t="str">
        <x:v>p23-task-watch-period-0800-1200</x:v>
      </x:c>
      <x:c r="Y88" s="8" t="str">
        <x:v>book/u1-p23-visual/p23-task-watch-period-0800-1200</x:v>
      </x:c>
      <x:c r="Z88" s="8" t="str"/>
      <x:c r="AA88" s="8" t="str">
        <x:v>u1-p23-visual</x:v>
      </x:c>
      <x:c r="AB88" s="8" t="str">
        <x:v>p23-task-watch-period-0800-1200</x:v>
      </x:c>
      <x:c r="AC88" s="8" t="str">
        <x:v>question.criteria</x:v>
      </x:c>
    </x:row>
    <x:row r="89" ht="409" customHeight="1">
      <x:c r="A89" s="21" t="n">
        <x:v>1</x:v>
      </x:c>
      <x:c r="B89" s="21" t="n">
        <x:v>1</x:v>
      </x:c>
      <x:c r="C89" s="8" t="str">
        <x:v>Simulator desk — Joining record and watch-board materials</x:v>
      </x:c>
      <x:c r="D89" s="8" t="str">
        <x:v>Watch period 1200–1600</x:v>
      </x:c>
      <x:c r="E89" s="8" t="str">
        <x:v>Complete the 1200–1600 row of the classroom watch board: bridge officer and engine arrangement/duty person. Use the supplied role cards and your agreed fictional plan.</x:v>
      </x:c>
      <x:c r="F89" s="8" t="str">
        <x:v>Self-reviewed: no fixed answer</x:v>
      </x:c>
      <x:c r="G89" s="8" t="str"/>
      <x:c r="H89" s="8" t="str"/>
      <x:c r="I89"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89" s="8" t="str"/>
      <x:c r="K89" s="8" t="str"/>
      <x:c r="L89" s="8" t="str"/>
      <x:c r="M89" s="8" t="str">
        <x:v>State both fields and keep the times clear. This is a language plan; the printed resource explicitly says it is not a legally compliant watch/rest schedule.</x:v>
      </x:c>
      <x:c r="N89" s="8" t="str">
        <x:v>Self-review</x:v>
      </x:c>
      <x:c r="O89" s="8" t="str">
        <x:v>response</x:v>
      </x:c>
      <x:c r="P89" s="8" t="str">
        <x:v>Book curriculum</x:v>
      </x:c>
      <x:c r="Q89" s="8" t="str"/>
      <x:c r="R89" s="8" t="str">
        <x:v>Atlantic Building · CEO Office</x:v>
      </x:c>
      <x:c r="S89" s="8" t="str">
        <x:v>Shared</x:v>
      </x:c>
      <x:c r="T89" s="8" t="str">
        <x:v>23</x:v>
      </x:c>
      <x:c r="U89" s="8" t="str">
        <x:v>Maritime English 3.17 Plus, First Edition 2026, PDF page 23</x:v>
      </x:c>
      <x:c r="V89" s="8" t="str">
        <x:v>public/game/book-course.js</x:v>
      </x:c>
      <x:c r="W89" s="8" t="str">
        <x:v>u1-p23-visual</x:v>
      </x:c>
      <x:c r="X89" s="8" t="str">
        <x:v>p23-task-watch-period-1200-1600</x:v>
      </x:c>
      <x:c r="Y89" s="8" t="str">
        <x:v>book/u1-p23-visual/p23-task-watch-period-1200-1600</x:v>
      </x:c>
      <x:c r="Z89" s="8" t="str"/>
      <x:c r="AA89" s="8" t="str">
        <x:v>u1-p23-visual</x:v>
      </x:c>
      <x:c r="AB89" s="8" t="str">
        <x:v>p23-task-watch-period-1200-1600</x:v>
      </x:c>
      <x:c r="AC89" s="8" t="str">
        <x:v>question.criteria</x:v>
      </x:c>
    </x:row>
    <x:row r="90" ht="409" customHeight="1">
      <x:c r="A90" s="21" t="n">
        <x:v>1</x:v>
      </x:c>
      <x:c r="B90" s="21" t="n">
        <x:v>1</x:v>
      </x:c>
      <x:c r="C90" s="8" t="str">
        <x:v>Simulator desk — Joining record and watch-board materials</x:v>
      </x:c>
      <x:c r="D90" s="8" t="str">
        <x:v>Watch period 1600–2000</x:v>
      </x:c>
      <x:c r="E90" s="8" t="str">
        <x:v>Complete the 1600–2000 row of the classroom watch board: bridge officer and engine arrangement/duty person. Use the supplied role cards and your agreed fictional plan.</x:v>
      </x:c>
      <x:c r="F90" s="8" t="str">
        <x:v>Self-reviewed: no fixed answer</x:v>
      </x:c>
      <x:c r="G90" s="8" t="str"/>
      <x:c r="H90" s="8" t="str"/>
      <x:c r="I90"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90" s="8" t="str"/>
      <x:c r="K90" s="8" t="str"/>
      <x:c r="L90" s="8" t="str"/>
      <x:c r="M90" s="8" t="str">
        <x:v>State both fields and keep the times clear. This is a language plan; the printed resource explicitly says it is not a legally compliant watch/rest schedule.</x:v>
      </x:c>
      <x:c r="N90" s="8" t="str">
        <x:v>Self-review</x:v>
      </x:c>
      <x:c r="O90" s="8" t="str">
        <x:v>response</x:v>
      </x:c>
      <x:c r="P90" s="8" t="str">
        <x:v>Book curriculum</x:v>
      </x:c>
      <x:c r="Q90" s="8" t="str"/>
      <x:c r="R90" s="8" t="str">
        <x:v>Atlantic Building · CEO Office</x:v>
      </x:c>
      <x:c r="S90" s="8" t="str">
        <x:v>Shared</x:v>
      </x:c>
      <x:c r="T90" s="8" t="str">
        <x:v>23</x:v>
      </x:c>
      <x:c r="U90" s="8" t="str">
        <x:v>Maritime English 3.17 Plus, First Edition 2026, PDF page 23</x:v>
      </x:c>
      <x:c r="V90" s="8" t="str">
        <x:v>public/game/book-course.js</x:v>
      </x:c>
      <x:c r="W90" s="8" t="str">
        <x:v>u1-p23-visual</x:v>
      </x:c>
      <x:c r="X90" s="8" t="str">
        <x:v>p23-task-watch-period-1600-2000</x:v>
      </x:c>
      <x:c r="Y90" s="8" t="str">
        <x:v>book/u1-p23-visual/p23-task-watch-period-1600-2000</x:v>
      </x:c>
      <x:c r="Z90" s="8" t="str"/>
      <x:c r="AA90" s="8" t="str">
        <x:v>u1-p23-visual</x:v>
      </x:c>
      <x:c r="AB90" s="8" t="str">
        <x:v>p23-task-watch-period-1600-2000</x:v>
      </x:c>
      <x:c r="AC90" s="8" t="str">
        <x:v>question.criteria</x:v>
      </x:c>
    </x:row>
    <x:row r="91" ht="409" customHeight="1">
      <x:c r="A91" s="21" t="n">
        <x:v>1</x:v>
      </x:c>
      <x:c r="B91" s="21" t="n">
        <x:v>1</x:v>
      </x:c>
      <x:c r="C91" s="8" t="str">
        <x:v>Simulator desk — Joining record and watch-board materials</x:v>
      </x:c>
      <x:c r="D91" s="8" t="str">
        <x:v>Watch period 2000–2400</x:v>
      </x:c>
      <x:c r="E91" s="8" t="str">
        <x:v>Complete the 2000–2400 row of the classroom watch board: bridge officer and engine arrangement/duty person. Use the supplied role cards and your agreed fictional plan.</x:v>
      </x:c>
      <x:c r="F91" s="8" t="str">
        <x:v>Self-reviewed: no fixed answer</x:v>
      </x:c>
      <x:c r="G91" s="8" t="str"/>
      <x:c r="H91" s="8" t="str"/>
      <x:c r="I91"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91" s="8" t="str"/>
      <x:c r="K91" s="8" t="str"/>
      <x:c r="L91" s="8" t="str"/>
      <x:c r="M91" s="8" t="str">
        <x:v>State both fields and keep the times clear. This is a language plan; the printed resource explicitly says it is not a legally compliant watch/rest schedule.</x:v>
      </x:c>
      <x:c r="N91" s="8" t="str">
        <x:v>Self-review</x:v>
      </x:c>
      <x:c r="O91" s="8" t="str">
        <x:v>response</x:v>
      </x:c>
      <x:c r="P91" s="8" t="str">
        <x:v>Book curriculum</x:v>
      </x:c>
      <x:c r="Q91" s="8" t="str"/>
      <x:c r="R91" s="8" t="str">
        <x:v>Atlantic Building · CEO Office</x:v>
      </x:c>
      <x:c r="S91" s="8" t="str">
        <x:v>Shared</x:v>
      </x:c>
      <x:c r="T91" s="8" t="str">
        <x:v>23</x:v>
      </x:c>
      <x:c r="U91" s="8" t="str">
        <x:v>Maritime English 3.17 Plus, First Edition 2026, PDF page 23</x:v>
      </x:c>
      <x:c r="V91" s="8" t="str">
        <x:v>public/game/book-course.js</x:v>
      </x:c>
      <x:c r="W91" s="8" t="str">
        <x:v>u1-p23-visual</x:v>
      </x:c>
      <x:c r="X91" s="8" t="str">
        <x:v>p23-task-watch-period-2000-2400</x:v>
      </x:c>
      <x:c r="Y91" s="8" t="str">
        <x:v>book/u1-p23-visual/p23-task-watch-period-2000-2400</x:v>
      </x:c>
      <x:c r="Z91" s="8" t="str"/>
      <x:c r="AA91" s="8" t="str">
        <x:v>u1-p23-visual</x:v>
      </x:c>
      <x:c r="AB91" s="8" t="str">
        <x:v>p23-task-watch-period-2000-2400</x:v>
      </x:c>
      <x:c r="AC91" s="8" t="str">
        <x:v>question.criteria</x:v>
      </x:c>
    </x:row>
    <x:row r="92" ht="409" customHeight="1">
      <x:c r="A92" s="21" t="n">
        <x:v>1</x:v>
      </x:c>
      <x:c r="B92" s="21" t="n">
        <x:v>1</x:v>
      </x:c>
      <x:c r="C92" s="8" t="str">
        <x:v>Simulator desk — Joining record and watch-board materials</x:v>
      </x:c>
      <x:c r="D92" s="8" t="str">
        <x:v>Joining record — Cadet / department</x:v>
      </x:c>
      <x:c r="E92" s="8" t="str">
        <x:v>Complete this joining-record field from your chosen classroom case: Cadet / department.</x:v>
      </x:c>
      <x:c r="F92" s="8" t="str">
        <x:v>Self-reviewed: no fixed answer</x:v>
      </x:c>
      <x:c r="G92" s="8" t="str"/>
      <x:c r="H92" s="8" t="str"/>
      <x:c r="I92"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92" s="8" t="str"/>
      <x:c r="K92" s="8" t="str"/>
      <x:c r="L92" s="8" t="str"/>
      <x:c r="M92" s="8" t="str">
        <x:v>Use only supplied or agreed classroom information; identify unconfirmed fields. Do not claim an officer certificate that your cadet does not hold.</x:v>
      </x:c>
      <x:c r="N92" s="8" t="str">
        <x:v>Self-review</x:v>
      </x:c>
      <x:c r="O92" s="8" t="str">
        <x:v>response</x:v>
      </x:c>
      <x:c r="P92" s="8" t="str">
        <x:v>Book curriculum</x:v>
      </x:c>
      <x:c r="Q92" s="8" t="str"/>
      <x:c r="R92" s="8" t="str">
        <x:v>Atlantic Building · CEO Office</x:v>
      </x:c>
      <x:c r="S92" s="8" t="str">
        <x:v>Shared</x:v>
      </x:c>
      <x:c r="T92" s="8" t="str">
        <x:v>23</x:v>
      </x:c>
      <x:c r="U92" s="8" t="str">
        <x:v>Maritime English 3.17 Plus, First Edition 2026, PDF page 23</x:v>
      </x:c>
      <x:c r="V92" s="8" t="str">
        <x:v>public/game/book-course.js</x:v>
      </x:c>
      <x:c r="W92" s="8" t="str">
        <x:v>u1-p23-visual</x:v>
      </x:c>
      <x:c r="X92" s="8" t="str">
        <x:v>p23-task-joining-record-cadet-department</x:v>
      </x:c>
      <x:c r="Y92" s="8" t="str">
        <x:v>book/u1-p23-visual/p23-task-joining-record-cadet-department</x:v>
      </x:c>
      <x:c r="Z92" s="8" t="str"/>
      <x:c r="AA92" s="8" t="str">
        <x:v>u1-p23-visual</x:v>
      </x:c>
      <x:c r="AB92" s="8" t="str">
        <x:v>p23-task-joining-record-cadet-department</x:v>
      </x:c>
      <x:c r="AC92" s="8" t="str">
        <x:v>question.criteria</x:v>
      </x:c>
    </x:row>
    <x:row r="93" ht="409" customHeight="1">
      <x:c r="A93" s="21" t="n">
        <x:v>1</x:v>
      </x:c>
      <x:c r="B93" s="21" t="n">
        <x:v>1</x:v>
      </x:c>
      <x:c r="C93" s="8" t="str">
        <x:v>Simulator desk — Joining record and watch-board materials</x:v>
      </x:c>
      <x:c r="D93" s="8" t="str">
        <x:v>Joining record — Reporting officer</x:v>
      </x:c>
      <x:c r="E93" s="8" t="str">
        <x:v>Complete this joining-record field from your chosen classroom case: Reporting officer.</x:v>
      </x:c>
      <x:c r="F93" s="8" t="str">
        <x:v>Self-reviewed: no fixed answer</x:v>
      </x:c>
      <x:c r="G93" s="8" t="str"/>
      <x:c r="H93" s="8" t="str"/>
      <x:c r="I93"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93" s="8" t="str"/>
      <x:c r="K93" s="8" t="str"/>
      <x:c r="L93" s="8" t="str"/>
      <x:c r="M93" s="8" t="str">
        <x:v>Use only supplied or agreed classroom information; identify unconfirmed fields. Do not claim an officer certificate that your cadet does not hold.</x:v>
      </x:c>
      <x:c r="N93" s="8" t="str">
        <x:v>Self-review</x:v>
      </x:c>
      <x:c r="O93" s="8" t="str">
        <x:v>response</x:v>
      </x:c>
      <x:c r="P93" s="8" t="str">
        <x:v>Book curriculum</x:v>
      </x:c>
      <x:c r="Q93" s="8" t="str"/>
      <x:c r="R93" s="8" t="str">
        <x:v>Atlantic Building · CEO Office</x:v>
      </x:c>
      <x:c r="S93" s="8" t="str">
        <x:v>Shared</x:v>
      </x:c>
      <x:c r="T93" s="8" t="str">
        <x:v>23</x:v>
      </x:c>
      <x:c r="U93" s="8" t="str">
        <x:v>Maritime English 3.17 Plus, First Edition 2026, PDF page 23</x:v>
      </x:c>
      <x:c r="V93" s="8" t="str">
        <x:v>public/game/book-course.js</x:v>
      </x:c>
      <x:c r="W93" s="8" t="str">
        <x:v>u1-p23-visual</x:v>
      </x:c>
      <x:c r="X93" s="8" t="str">
        <x:v>p23-task-joining-record-reporting-officer</x:v>
      </x:c>
      <x:c r="Y93" s="8" t="str">
        <x:v>book/u1-p23-visual/p23-task-joining-record-reporting-officer</x:v>
      </x:c>
      <x:c r="Z93" s="8" t="str"/>
      <x:c r="AA93" s="8" t="str">
        <x:v>u1-p23-visual</x:v>
      </x:c>
      <x:c r="AB93" s="8" t="str">
        <x:v>p23-task-joining-record-reporting-officer</x:v>
      </x:c>
      <x:c r="AC93" s="8" t="str">
        <x:v>question.criteria</x:v>
      </x:c>
    </x:row>
    <x:row r="94" ht="409" customHeight="1">
      <x:c r="A94" s="21" t="n">
        <x:v>1</x:v>
      </x:c>
      <x:c r="B94" s="21" t="n">
        <x:v>1</x:v>
      </x:c>
      <x:c r="C94" s="8" t="str">
        <x:v>Simulator desk — Joining record and watch-board materials</x:v>
      </x:c>
      <x:c r="D94" s="8" t="str">
        <x:v>Joining record — Documents presented for this role</x:v>
      </x:c>
      <x:c r="E94" s="8" t="str">
        <x:v>Complete this joining-record field from your chosen classroom case: Documents presented for this role.</x:v>
      </x:c>
      <x:c r="F94" s="8" t="str">
        <x:v>Self-reviewed: no fixed answer</x:v>
      </x:c>
      <x:c r="G94" s="8" t="str"/>
      <x:c r="H94" s="8" t="str"/>
      <x:c r="I94"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94" s="8" t="str"/>
      <x:c r="K94" s="8" t="str"/>
      <x:c r="L94" s="8" t="str"/>
      <x:c r="M94" s="8" t="str">
        <x:v>Use only supplied or agreed classroom information; identify unconfirmed fields. Do not claim an officer certificate that your cadet does not hold.</x:v>
      </x:c>
      <x:c r="N94" s="8" t="str">
        <x:v>Self-review</x:v>
      </x:c>
      <x:c r="O94" s="8" t="str">
        <x:v>response</x:v>
      </x:c>
      <x:c r="P94" s="8" t="str">
        <x:v>Book curriculum</x:v>
      </x:c>
      <x:c r="Q94" s="8" t="str"/>
      <x:c r="R94" s="8" t="str">
        <x:v>Atlantic Building · CEO Office</x:v>
      </x:c>
      <x:c r="S94" s="8" t="str">
        <x:v>Shared</x:v>
      </x:c>
      <x:c r="T94" s="8" t="str">
        <x:v>23</x:v>
      </x:c>
      <x:c r="U94" s="8" t="str">
        <x:v>Maritime English 3.17 Plus, First Edition 2026, PDF page 23</x:v>
      </x:c>
      <x:c r="V94" s="8" t="str">
        <x:v>public/game/book-course.js</x:v>
      </x:c>
      <x:c r="W94" s="8" t="str">
        <x:v>u1-p23-visual</x:v>
      </x:c>
      <x:c r="X94" s="8" t="str">
        <x:v>p23-task-joining-record-documents-presented-for-this-r</x:v>
      </x:c>
      <x:c r="Y94" s="8" t="str">
        <x:v>book/u1-p23-visual/p23-task-joining-record-documents-presented-for-this-r</x:v>
      </x:c>
      <x:c r="Z94" s="8" t="str"/>
      <x:c r="AA94" s="8" t="str">
        <x:v>u1-p23-visual</x:v>
      </x:c>
      <x:c r="AB94" s="8" t="str">
        <x:v>p23-task-joining-record-documents-presented-for-this-r</x:v>
      </x:c>
      <x:c r="AC94" s="8" t="str">
        <x:v>question.criteria</x:v>
      </x:c>
    </x:row>
    <x:row r="95" ht="409" customHeight="1">
      <x:c r="A95" s="21" t="n">
        <x:v>1</x:v>
      </x:c>
      <x:c r="B95" s="21" t="n">
        <x:v>1</x:v>
      </x:c>
      <x:c r="C95" s="8" t="str">
        <x:v>Simulator desk — Joining record and watch-board materials</x:v>
      </x:c>
      <x:c r="D95" s="8" t="str">
        <x:v>Joining record — Muster station / emergency duty</x:v>
      </x:c>
      <x:c r="E95" s="8" t="str">
        <x:v>Complete this joining-record field from your chosen classroom case: Muster station / emergency duty.</x:v>
      </x:c>
      <x:c r="F95" s="8" t="str">
        <x:v>Self-reviewed: no fixed answer</x:v>
      </x:c>
      <x:c r="G95" s="8" t="str"/>
      <x:c r="H95" s="8" t="str"/>
      <x:c r="I95"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95" s="8" t="str"/>
      <x:c r="K95" s="8" t="str"/>
      <x:c r="L95" s="8" t="str"/>
      <x:c r="M95" s="8" t="str">
        <x:v>Use only supplied or agreed classroom information; identify unconfirmed fields. Do not claim an officer certificate that your cadet does not hold.</x:v>
      </x:c>
      <x:c r="N95" s="8" t="str">
        <x:v>Self-review</x:v>
      </x:c>
      <x:c r="O95" s="8" t="str">
        <x:v>response</x:v>
      </x:c>
      <x:c r="P95" s="8" t="str">
        <x:v>Book curriculum</x:v>
      </x:c>
      <x:c r="Q95" s="8" t="str"/>
      <x:c r="R95" s="8" t="str">
        <x:v>Atlantic Building · CEO Office</x:v>
      </x:c>
      <x:c r="S95" s="8" t="str">
        <x:v>Shared</x:v>
      </x:c>
      <x:c r="T95" s="8" t="str">
        <x:v>23</x:v>
      </x:c>
      <x:c r="U95" s="8" t="str">
        <x:v>Maritime English 3.17 Plus, First Edition 2026, PDF page 23</x:v>
      </x:c>
      <x:c r="V95" s="8" t="str">
        <x:v>public/game/book-course.js</x:v>
      </x:c>
      <x:c r="W95" s="8" t="str">
        <x:v>u1-p23-visual</x:v>
      </x:c>
      <x:c r="X95" s="8" t="str">
        <x:v>p23-task-joining-record-muster-station-emergency-duty</x:v>
      </x:c>
      <x:c r="Y95" s="8" t="str">
        <x:v>book/u1-p23-visual/p23-task-joining-record-muster-station-emergency-duty</x:v>
      </x:c>
      <x:c r="Z95" s="8" t="str"/>
      <x:c r="AA95" s="8" t="str">
        <x:v>u1-p23-visual</x:v>
      </x:c>
      <x:c r="AB95" s="8" t="str">
        <x:v>p23-task-joining-record-muster-station-emergency-duty</x:v>
      </x:c>
      <x:c r="AC95" s="8" t="str">
        <x:v>question.criteria</x:v>
      </x:c>
    </x:row>
    <x:row r="96" ht="409" customHeight="1">
      <x:c r="A96" s="21" t="n">
        <x:v>1</x:v>
      </x:c>
      <x:c r="B96" s="21" t="n">
        <x:v>1</x:v>
      </x:c>
      <x:c r="C96" s="8" t="str">
        <x:v>Simulator desk — Joining record and watch-board materials</x:v>
      </x:c>
      <x:c r="D96" s="8" t="str">
        <x:v>Joining record — Normal and alternative routes shown</x:v>
      </x:c>
      <x:c r="E96" s="8" t="str">
        <x:v>Complete this joining-record field from your chosen classroom case: Normal and alternative routes shown.</x:v>
      </x:c>
      <x:c r="F96" s="8" t="str">
        <x:v>Self-reviewed: no fixed answer</x:v>
      </x:c>
      <x:c r="G96" s="8" t="str"/>
      <x:c r="H96" s="8" t="str"/>
      <x:c r="I96"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96" s="8" t="str"/>
      <x:c r="K96" s="8" t="str"/>
      <x:c r="L96" s="8" t="str"/>
      <x:c r="M96" s="8" t="str">
        <x:v>Use only supplied or agreed classroom information; identify unconfirmed fields. Do not claim an officer certificate that your cadet does not hold.</x:v>
      </x:c>
      <x:c r="N96" s="8" t="str">
        <x:v>Self-review</x:v>
      </x:c>
      <x:c r="O96" s="8" t="str">
        <x:v>response</x:v>
      </x:c>
      <x:c r="P96" s="8" t="str">
        <x:v>Book curriculum</x:v>
      </x:c>
      <x:c r="Q96" s="8" t="str"/>
      <x:c r="R96" s="8" t="str">
        <x:v>Atlantic Building · CEO Office</x:v>
      </x:c>
      <x:c r="S96" s="8" t="str">
        <x:v>Shared</x:v>
      </x:c>
      <x:c r="T96" s="8" t="str">
        <x:v>23</x:v>
      </x:c>
      <x:c r="U96" s="8" t="str">
        <x:v>Maritime English 3.17 Plus, First Edition 2026, PDF page 23</x:v>
      </x:c>
      <x:c r="V96" s="8" t="str">
        <x:v>public/game/book-course.js</x:v>
      </x:c>
      <x:c r="W96" s="8" t="str">
        <x:v>u1-p23-visual</x:v>
      </x:c>
      <x:c r="X96" s="8" t="str">
        <x:v>p23-task-joining-record-normal-and-alternative-routes-</x:v>
      </x:c>
      <x:c r="Y96" s="8" t="str">
        <x:v>book/u1-p23-visual/p23-task-joining-record-normal-and-alternative-routes-</x:v>
      </x:c>
      <x:c r="Z96" s="8" t="str"/>
      <x:c r="AA96" s="8" t="str">
        <x:v>u1-p23-visual</x:v>
      </x:c>
      <x:c r="AB96" s="8" t="str">
        <x:v>p23-task-joining-record-normal-and-alternative-routes-</x:v>
      </x:c>
      <x:c r="AC96" s="8" t="str">
        <x:v>question.criteria</x:v>
      </x:c>
    </x:row>
    <x:row r="97" ht="409" customHeight="1">
      <x:c r="A97" s="21" t="n">
        <x:v>1</x:v>
      </x:c>
      <x:c r="B97" s="21" t="n">
        <x:v>1</x:v>
      </x:c>
      <x:c r="C97" s="8" t="str">
        <x:v>Simulator desk — Joining record and watch-board materials</x:v>
      </x:c>
      <x:c r="D97" s="8" t="str">
        <x:v>Joining record — Understanding demonstrated / still to clarify</x:v>
      </x:c>
      <x:c r="E97" s="8" t="str">
        <x:v>Complete this joining-record field from your chosen classroom case: Understanding demonstrated / still to clarify.</x:v>
      </x:c>
      <x:c r="F97" s="8" t="str">
        <x:v>Self-reviewed: no fixed answer</x:v>
      </x:c>
      <x:c r="G97" s="8" t="str"/>
      <x:c r="H97" s="8" t="str"/>
      <x:c r="I97"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97" s="8" t="str"/>
      <x:c r="K97" s="8" t="str"/>
      <x:c r="L97" s="8" t="str"/>
      <x:c r="M97" s="8" t="str">
        <x:v>Use only supplied or agreed classroom information; identify unconfirmed fields. Do not claim an officer certificate that your cadet does not hold.</x:v>
      </x:c>
      <x:c r="N97" s="8" t="str">
        <x:v>Self-review</x:v>
      </x:c>
      <x:c r="O97" s="8" t="str">
        <x:v>response</x:v>
      </x:c>
      <x:c r="P97" s="8" t="str">
        <x:v>Book curriculum</x:v>
      </x:c>
      <x:c r="Q97" s="8" t="str"/>
      <x:c r="R97" s="8" t="str">
        <x:v>Atlantic Building · CEO Office</x:v>
      </x:c>
      <x:c r="S97" s="8" t="str">
        <x:v>Shared</x:v>
      </x:c>
      <x:c r="T97" s="8" t="str">
        <x:v>23</x:v>
      </x:c>
      <x:c r="U97" s="8" t="str">
        <x:v>Maritime English 3.17 Plus, First Edition 2026, PDF page 23</x:v>
      </x:c>
      <x:c r="V97" s="8" t="str">
        <x:v>public/game/book-course.js</x:v>
      </x:c>
      <x:c r="W97" s="8" t="str">
        <x:v>u1-p23-visual</x:v>
      </x:c>
      <x:c r="X97" s="8" t="str">
        <x:v>p23-task-joining-record-understanding-demonstrated-sti</x:v>
      </x:c>
      <x:c r="Y97" s="8" t="str">
        <x:v>book/u1-p23-visual/p23-task-joining-record-understanding-demonstrated-sti</x:v>
      </x:c>
      <x:c r="Z97" s="8" t="str"/>
      <x:c r="AA97" s="8" t="str">
        <x:v>u1-p23-visual</x:v>
      </x:c>
      <x:c r="AB97" s="8" t="str">
        <x:v>p23-task-joining-record-understanding-demonstrated-sti</x:v>
      </x:c>
      <x:c r="AC97" s="8" t="str">
        <x:v>question.criteria</x:v>
      </x:c>
    </x:row>
    <x:row r="98" ht="409" customHeight="1">
      <x:c r="A98" s="21" t="n">
        <x:v>1</x:v>
      </x:c>
      <x:c r="B98" s="21" t="n">
        <x:v>1</x:v>
      </x:c>
      <x:c r="C98" s="8" t="str">
        <x:v>Simulator desk — Joining record and watch-board materials</x:v>
      </x:c>
      <x:c r="D98" s="8" t="str">
        <x:v>Joining record — Trainer / completion date and time</x:v>
      </x:c>
      <x:c r="E98" s="8" t="str">
        <x:v>Complete this joining-record field from your chosen classroom case: Trainer / completion date and time.</x:v>
      </x:c>
      <x:c r="F98" s="8" t="str">
        <x:v>Self-reviewed: no fixed answer</x:v>
      </x:c>
      <x:c r="G98" s="8" t="str"/>
      <x:c r="H98" s="8" t="str"/>
      <x:c r="I98"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98" s="8" t="str"/>
      <x:c r="K98" s="8" t="str"/>
      <x:c r="L98" s="8" t="str"/>
      <x:c r="M98" s="8" t="str">
        <x:v>Use only supplied or agreed classroom information; identify unconfirmed fields. Do not claim an officer certificate that your cadet does not hold.</x:v>
      </x:c>
      <x:c r="N98" s="8" t="str">
        <x:v>Self-review</x:v>
      </x:c>
      <x:c r="O98" s="8" t="str">
        <x:v>response</x:v>
      </x:c>
      <x:c r="P98" s="8" t="str">
        <x:v>Book curriculum</x:v>
      </x:c>
      <x:c r="Q98" s="8" t="str"/>
      <x:c r="R98" s="8" t="str">
        <x:v>Atlantic Building · CEO Office</x:v>
      </x:c>
      <x:c r="S98" s="8" t="str">
        <x:v>Shared</x:v>
      </x:c>
      <x:c r="T98" s="8" t="str">
        <x:v>23</x:v>
      </x:c>
      <x:c r="U98" s="8" t="str">
        <x:v>Maritime English 3.17 Plus, First Edition 2026, PDF page 23</x:v>
      </x:c>
      <x:c r="V98" s="8" t="str">
        <x:v>public/game/book-course.js</x:v>
      </x:c>
      <x:c r="W98" s="8" t="str">
        <x:v>u1-p23-visual</x:v>
      </x:c>
      <x:c r="X98" s="8" t="str">
        <x:v>p23-task-joining-record-trainer-completion-date-and-ti</x:v>
      </x:c>
      <x:c r="Y98" s="8" t="str">
        <x:v>book/u1-p23-visual/p23-task-joining-record-trainer-completion-date-and-ti</x:v>
      </x:c>
      <x:c r="Z98" s="8" t="str"/>
      <x:c r="AA98" s="8" t="str">
        <x:v>u1-p23-visual</x:v>
      </x:c>
      <x:c r="AB98" s="8" t="str">
        <x:v>p23-task-joining-record-trainer-completion-date-and-ti</x:v>
      </x:c>
      <x:c r="AC98" s="8" t="str">
        <x:v>question.criteria</x:v>
      </x:c>
    </x:row>
    <x:row r="99" ht="409" customHeight="1">
      <x:c r="A99" s="21" t="n">
        <x:v>1</x:v>
      </x:c>
      <x:c r="B99" s="21" t="n">
        <x:v>1</x:v>
      </x:c>
      <x:c r="C99" s="8" t="str">
        <x:v>Joining the Ship — workbook · round 1</x:v>
      </x:c>
      <x:c r="D99" s="8" t="str">
        <x:v>Part 1 - Match the term to its meaning. · 1</x:v>
      </x:c>
      <x:c r="E99" s="8" t="str">
        <x:v>Match “Master” to the correct meaning. Enter its letter or the complete meaning.
a. Head of the engine department
b. The place you go in an emergency
c. Senior deck rating
d. In command of the whole vessel
e. Passing duties to the person relieving you
f. Head of the deck department
g. On call when the engine room is unmanned
h. A crew member who is not an officer</x:v>
      </x:c>
      <x:c r="F99" s="8" t="str">
        <x:v>d
OR
In command of the whole vessel
OR
d. In command of the whole vessel</x:v>
      </x:c>
      <x:c r="G99" s="8" t="str">
        <x:v>1. d
2. In command of the whole vessel
3. d. In command of the whole vessel</x:v>
      </x:c>
      <x:c r="H99" s="8" t="str"/>
      <x:c r="I99" s="8" t="str"/>
      <x:c r="J99" s="8" t="str">
        <x:v>Master: In command of the whole vessel. Matched to the definitions printed in this worksheet.</x:v>
      </x:c>
      <x:c r="K99" s="8" t="str">
        <x:v>1. a. Head of the engine department
2. b. The place you go in an emergency
3. c. Senior deck rating
4. d. In command of the whole vessel
5. e. Passing duties to the person relieving you
6. f. Head of the deck department
7. g. On call when the engine room is unmanned
8. h. A crew member who is not an officer</x:v>
      </x:c>
      <x:c r="L99" s="8" t="str"/>
      <x:c r="M99" s="8" t="str"/>
      <x:c r="N99" s="8" t="str">
        <x:v>Accepted text</x:v>
      </x:c>
      <x:c r="O99" s="8" t="str">
        <x:v>fill</x:v>
      </x:c>
      <x:c r="P99" s="8" t="str">
        <x:v>Book curriculum</x:v>
      </x:c>
      <x:c r="Q99" s="8" t="str"/>
      <x:c r="R99" s="8" t="str">
        <x:v>Loma Café · East Entrance</x:v>
      </x:c>
      <x:c r="S99" s="8" t="str">
        <x:v>Shared</x:v>
      </x:c>
      <x:c r="T99" s="8" t="str">
        <x:v>24</x:v>
      </x:c>
      <x:c r="U99" s="8" t="str">
        <x:v>Maritime English 3.17 Plus, First Edition 2026, PDF page 24</x:v>
      </x:c>
      <x:c r="V99" s="8" t="str">
        <x:v>public/game/book-course.js</x:v>
      </x:c>
      <x:c r="W99" s="8" t="str">
        <x:v>u1-p24-round-1</x:v>
      </x:c>
      <x:c r="X99" s="8" t="str">
        <x:v>p24-1</x:v>
      </x:c>
      <x:c r="Y99" s="8" t="str">
        <x:v>book/u1-p24-round-1/p24-1</x:v>
      </x:c>
      <x:c r="Z99" s="8" t="str">
        <x:v>Master                                                          a. Head of the engine department</x:v>
      </x:c>
      <x:c r="AA99" s="8" t="str">
        <x:v>u1-p24-round-1</x:v>
      </x:c>
      <x:c r="AB99" s="8" t="str">
        <x:v>p24-1</x:v>
      </x:c>
      <x:c r="AC99" s="8" t="str"/>
    </x:row>
    <x:row r="100" ht="409" customHeight="1">
      <x:c r="A100" s="21" t="n">
        <x:v>1</x:v>
      </x:c>
      <x:c r="B100" s="21" t="n">
        <x:v>1</x:v>
      </x:c>
      <x:c r="C100" s="8" t="str">
        <x:v>Joining the Ship — workbook · round 1</x:v>
      </x:c>
      <x:c r="D100" s="8" t="str">
        <x:v>Part 1 - Match the term to its meaning. · 2</x:v>
      </x:c>
      <x:c r="E100" s="8" t="str">
        <x:v>Match “Chief Officer” to the correct meaning. Enter its letter or the complete meaning.
a. Head of the engine department
b. The place you go in an emergency
c. Senior deck rating
d. In command of the whole vessel
e. Passing duties to the person relieving you
f. Head of the deck department
g. On call when the engine room is unmanned
h. A crew member who is not an officer</x:v>
      </x:c>
      <x:c r="F100" s="8" t="str">
        <x:v>f
OR
Head of the deck department
OR
f. Head of the deck department</x:v>
      </x:c>
      <x:c r="G100" s="8" t="str">
        <x:v>1. f
2. Head of the deck department
3. f. Head of the deck department</x:v>
      </x:c>
      <x:c r="H100" s="8" t="str"/>
      <x:c r="I100" s="8" t="str"/>
      <x:c r="J100" s="8" t="str">
        <x:v>Chief Officer: Head of the deck department. Matched to the definitions printed in this worksheet.</x:v>
      </x:c>
      <x:c r="K100" s="8" t="str">
        <x:v>1. a. Head of the engine department
2. b. The place you go in an emergency
3. c. Senior deck rating
4. d. In command of the whole vessel
5. e. Passing duties to the person relieving you
6. f. Head of the deck department
7. g. On call when the engine room is unmanned
8. h. A crew member who is not an officer</x:v>
      </x:c>
      <x:c r="L100" s="8" t="str"/>
      <x:c r="M100" s="8" t="str"/>
      <x:c r="N100" s="8" t="str">
        <x:v>Accepted text</x:v>
      </x:c>
      <x:c r="O100" s="8" t="str">
        <x:v>fill</x:v>
      </x:c>
      <x:c r="P100" s="8" t="str">
        <x:v>Book curriculum</x:v>
      </x:c>
      <x:c r="Q100" s="8" t="str"/>
      <x:c r="R100" s="8" t="str">
        <x:v>Loma Café · East Entrance</x:v>
      </x:c>
      <x:c r="S100" s="8" t="str">
        <x:v>Shared</x:v>
      </x:c>
      <x:c r="T100" s="8" t="str">
        <x:v>24</x:v>
      </x:c>
      <x:c r="U100" s="8" t="str">
        <x:v>Maritime English 3.17 Plus, First Edition 2026, PDF page 24</x:v>
      </x:c>
      <x:c r="V100" s="8" t="str">
        <x:v>public/game/book-course.js</x:v>
      </x:c>
      <x:c r="W100" s="8" t="str">
        <x:v>u1-p24-round-1</x:v>
      </x:c>
      <x:c r="X100" s="8" t="str">
        <x:v>p24-2</x:v>
      </x:c>
      <x:c r="Y100" s="8" t="str">
        <x:v>book/u1-p24-round-1/p24-2</x:v>
      </x:c>
      <x:c r="Z100" s="8" t="str">
        <x:v>Chief Officer                                                    b. The place you go in an emergency</x:v>
      </x:c>
      <x:c r="AA100" s="8" t="str">
        <x:v>u1-p24-round-1</x:v>
      </x:c>
      <x:c r="AB100" s="8" t="str">
        <x:v>p24-2</x:v>
      </x:c>
      <x:c r="AC100" s="8" t="str"/>
    </x:row>
    <x:row r="101" ht="409" customHeight="1">
      <x:c r="A101" s="21" t="n">
        <x:v>1</x:v>
      </x:c>
      <x:c r="B101" s="21" t="n">
        <x:v>1</x:v>
      </x:c>
      <x:c r="C101" s="8" t="str">
        <x:v>Joining the Ship — workbook · round 1</x:v>
      </x:c>
      <x:c r="D101" s="8" t="str">
        <x:v>Part 1 - Match the term to its meaning. · 3</x:v>
      </x:c>
      <x:c r="E101" s="8" t="str">
        <x:v>Match “Chief Engineer” to the correct meaning. Enter its letter or the complete meaning.
a. Head of the engine department
b. The place you go in an emergency
c. Senior deck rating
d. In command of the whole vessel
e. Passing duties to the person relieving you
f. Head of the deck department
g. On call when the engine room is unmanned
h. A crew member who is not an officer</x:v>
      </x:c>
      <x:c r="F101" s="8" t="str">
        <x:v>a
OR
Head of the engine department
OR
a. Head of the engine department</x:v>
      </x:c>
      <x:c r="G101" s="8" t="str">
        <x:v>1. a
2. Head of the engine department
3. a. Head of the engine department</x:v>
      </x:c>
      <x:c r="H101" s="8" t="str"/>
      <x:c r="I101" s="8" t="str"/>
      <x:c r="J101" s="8" t="str">
        <x:v>Chief Engineer: Head of the engine department. Matched to the definitions printed in this worksheet.</x:v>
      </x:c>
      <x:c r="K101" s="8" t="str">
        <x:v>1. a. Head of the engine department
2. b. The place you go in an emergency
3. c. Senior deck rating
4. d. In command of the whole vessel
5. e. Passing duties to the person relieving you
6. f. Head of the deck department
7. g. On call when the engine room is unmanned
8. h. A crew member who is not an officer</x:v>
      </x:c>
      <x:c r="L101" s="8" t="str"/>
      <x:c r="M101" s="8" t="str"/>
      <x:c r="N101" s="8" t="str">
        <x:v>Accepted text</x:v>
      </x:c>
      <x:c r="O101" s="8" t="str">
        <x:v>fill</x:v>
      </x:c>
      <x:c r="P101" s="8" t="str">
        <x:v>Book curriculum</x:v>
      </x:c>
      <x:c r="Q101" s="8" t="str"/>
      <x:c r="R101" s="8" t="str">
        <x:v>Loma Café · East Entrance</x:v>
      </x:c>
      <x:c r="S101" s="8" t="str">
        <x:v>Shared</x:v>
      </x:c>
      <x:c r="T101" s="8" t="str">
        <x:v>24</x:v>
      </x:c>
      <x:c r="U101" s="8" t="str">
        <x:v>Maritime English 3.17 Plus, First Edition 2026, PDF page 24</x:v>
      </x:c>
      <x:c r="V101" s="8" t="str">
        <x:v>public/game/book-course.js</x:v>
      </x:c>
      <x:c r="W101" s="8" t="str">
        <x:v>u1-p24-round-1</x:v>
      </x:c>
      <x:c r="X101" s="8" t="str">
        <x:v>p24-3</x:v>
      </x:c>
      <x:c r="Y101" s="8" t="str">
        <x:v>book/u1-p24-round-1/p24-3</x:v>
      </x:c>
      <x:c r="Z101" s="8" t="str">
        <x:v>Chief Engineer                                                     c.  Senior deck rating</x:v>
      </x:c>
      <x:c r="AA101" s="8" t="str">
        <x:v>u1-p24-round-1</x:v>
      </x:c>
      <x:c r="AB101" s="8" t="str">
        <x:v>p24-3</x:v>
      </x:c>
      <x:c r="AC101" s="8" t="str"/>
    </x:row>
    <x:row r="102" ht="409" customHeight="1">
      <x:c r="A102" s="21" t="n">
        <x:v>1</x:v>
      </x:c>
      <x:c r="B102" s="21" t="n">
        <x:v>1</x:v>
      </x:c>
      <x:c r="C102" s="8" t="str">
        <x:v>Joining the Ship — workbook · round 1</x:v>
      </x:c>
      <x:c r="D102" s="8" t="str">
        <x:v>Part 1 - Match the term to its meaning. · 4</x:v>
      </x:c>
      <x:c r="E102" s="8" t="str">
        <x:v>Match “bosun” to the correct meaning. Enter its letter or the complete meaning.
a. Head of the engine department
b. The place you go in an emergency
c. Senior deck rating
d. In command of the whole vessel
e. Passing duties to the person relieving you
f. Head of the deck department
g. On call when the engine room is unmanned
h. A crew member who is not an officer</x:v>
      </x:c>
      <x:c r="F102" s="8" t="str">
        <x:v>c
OR
Senior deck rating
OR
c. Senior deck rating</x:v>
      </x:c>
      <x:c r="G102" s="8" t="str">
        <x:v>1. c
2. Senior deck rating
3. c. Senior deck rating</x:v>
      </x:c>
      <x:c r="H102" s="8" t="str"/>
      <x:c r="I102" s="8" t="str"/>
      <x:c r="J102" s="8" t="str">
        <x:v>bosun: Senior deck rating. Matched to the definitions printed in this worksheet.</x:v>
      </x:c>
      <x:c r="K102" s="8" t="str">
        <x:v>1. a. Head of the engine department
2. b. The place you go in an emergency
3. c. Senior deck rating
4. d. In command of the whole vessel
5. e. Passing duties to the person relieving you
6. f. Head of the deck department
7. g. On call when the engine room is unmanned
8. h. A crew member who is not an officer</x:v>
      </x:c>
      <x:c r="L102" s="8" t="str"/>
      <x:c r="M102" s="8" t="str"/>
      <x:c r="N102" s="8" t="str">
        <x:v>Accepted text</x:v>
      </x:c>
      <x:c r="O102" s="8" t="str">
        <x:v>fill</x:v>
      </x:c>
      <x:c r="P102" s="8" t="str">
        <x:v>Book curriculum</x:v>
      </x:c>
      <x:c r="Q102" s="8" t="str"/>
      <x:c r="R102" s="8" t="str">
        <x:v>Loma Café · East Entrance</x:v>
      </x:c>
      <x:c r="S102" s="8" t="str">
        <x:v>Shared</x:v>
      </x:c>
      <x:c r="T102" s="8" t="str">
        <x:v>24</x:v>
      </x:c>
      <x:c r="U102" s="8" t="str">
        <x:v>Maritime English 3.17 Plus, First Edition 2026, PDF page 24</x:v>
      </x:c>
      <x:c r="V102" s="8" t="str">
        <x:v>public/game/book-course.js</x:v>
      </x:c>
      <x:c r="W102" s="8" t="str">
        <x:v>u1-p24-round-1</x:v>
      </x:c>
      <x:c r="X102" s="8" t="str">
        <x:v>p24-4</x:v>
      </x:c>
      <x:c r="Y102" s="8" t="str">
        <x:v>book/u1-p24-round-1/p24-4</x:v>
      </x:c>
      <x:c r="Z102" s="8" t="str">
        <x:v>bosun                                                           d.  In command of the whole vessel</x:v>
      </x:c>
      <x:c r="AA102" s="8" t="str">
        <x:v>u1-p24-round-1</x:v>
      </x:c>
      <x:c r="AB102" s="8" t="str">
        <x:v>p24-4</x:v>
      </x:c>
      <x:c r="AC102" s="8" t="str"/>
    </x:row>
    <x:row r="103" ht="409" customHeight="1">
      <x:c r="A103" s="21" t="n">
        <x:v>1</x:v>
      </x:c>
      <x:c r="B103" s="21" t="n">
        <x:v>1</x:v>
      </x:c>
      <x:c r="C103" s="8" t="str">
        <x:v>Joining the Ship — workbook · round 1</x:v>
      </x:c>
      <x:c r="D103" s="8" t="str">
        <x:v>Part 1 - Match the term to its meaning. · 5</x:v>
      </x:c>
      <x:c r="E103" s="8" t="str">
        <x:v>Match “rating” to the correct meaning. Enter its letter or the complete meaning.
a. Head of the engine department
b. The place you go in an emergency
c. Senior deck rating
d. In command of the whole vessel
e. Passing duties to the person relieving you
f. Head of the deck department
g. On call when the engine room is unmanned
h. A crew member who is not an officer</x:v>
      </x:c>
      <x:c r="F103" s="8" t="str">
        <x:v>h
OR
A crew member who is not an officer
OR
h. A crew member who is not an officer</x:v>
      </x:c>
      <x:c r="G103" s="8" t="str">
        <x:v>1. h
2. A crew member who is not an officer
3. h. A crew member who is not an officer</x:v>
      </x:c>
      <x:c r="H103" s="8" t="str"/>
      <x:c r="I103" s="8" t="str"/>
      <x:c r="J103" s="8" t="str">
        <x:v>rating: A crew member who is not an officer. Matched to the definitions printed in this worksheet.</x:v>
      </x:c>
      <x:c r="K103" s="8" t="str">
        <x:v>1. a. Head of the engine department
2. b. The place you go in an emergency
3. c. Senior deck rating
4. d. In command of the whole vessel
5. e. Passing duties to the person relieving you
6. f. Head of the deck department
7. g. On call when the engine room is unmanned
8. h. A crew member who is not an officer</x:v>
      </x:c>
      <x:c r="L103" s="8" t="str"/>
      <x:c r="M103" s="8" t="str"/>
      <x:c r="N103" s="8" t="str">
        <x:v>Accepted text</x:v>
      </x:c>
      <x:c r="O103" s="8" t="str">
        <x:v>fill</x:v>
      </x:c>
      <x:c r="P103" s="8" t="str">
        <x:v>Book curriculum</x:v>
      </x:c>
      <x:c r="Q103" s="8" t="str"/>
      <x:c r="R103" s="8" t="str">
        <x:v>Loma Café · East Entrance</x:v>
      </x:c>
      <x:c r="S103" s="8" t="str">
        <x:v>Shared</x:v>
      </x:c>
      <x:c r="T103" s="8" t="str">
        <x:v>24</x:v>
      </x:c>
      <x:c r="U103" s="8" t="str">
        <x:v>Maritime English 3.17 Plus, First Edition 2026, PDF page 24</x:v>
      </x:c>
      <x:c r="V103" s="8" t="str">
        <x:v>public/game/book-course.js</x:v>
      </x:c>
      <x:c r="W103" s="8" t="str">
        <x:v>u1-p24-round-1</x:v>
      </x:c>
      <x:c r="X103" s="8" t="str">
        <x:v>p24-5</x:v>
      </x:c>
      <x:c r="Y103" s="8" t="str">
        <x:v>book/u1-p24-round-1/p24-5</x:v>
      </x:c>
      <x:c r="Z103" s="8" t="str">
        <x:v>rating                                                            e.  Passing duties to the person relieving you</x:v>
      </x:c>
      <x:c r="AA103" s="8" t="str">
        <x:v>u1-p24-round-1</x:v>
      </x:c>
      <x:c r="AB103" s="8" t="str">
        <x:v>p24-5</x:v>
      </x:c>
      <x:c r="AC103" s="8" t="str"/>
    </x:row>
    <x:row r="104" ht="409" customHeight="1">
      <x:c r="A104" s="21" t="n">
        <x:v>1</x:v>
      </x:c>
      <x:c r="B104" s="21" t="n">
        <x:v>1</x:v>
      </x:c>
      <x:c r="C104" s="8" t="str">
        <x:v>Joining the Ship — workbook · round 1</x:v>
      </x:c>
      <x:c r="D104" s="8" t="str">
        <x:v>Part 1 - Match the term to its meaning. · 6</x:v>
      </x:c>
      <x:c r="E104" s="8" t="str">
        <x:v>Match “duty engineer” to the correct meaning. Enter its letter or the complete meaning.
a. Head of the engine department
b. The place you go in an emergency
c. Senior deck rating
d. In command of the whole vessel
e. Passing duties to the person relieving you
f. Head of the deck department
g. On call when the engine room is unmanned
h. A crew member who is not an officer</x:v>
      </x:c>
      <x:c r="F104" s="8" t="str">
        <x:v>g
OR
On call when the engine room is unmanned
OR
g. On call when the engine room is unmanned</x:v>
      </x:c>
      <x:c r="G104" s="8" t="str">
        <x:v>1. g
2. On call when the engine room is unmanned
3. g. On call when the engine room is unmanned</x:v>
      </x:c>
      <x:c r="H104" s="8" t="str"/>
      <x:c r="I104" s="8" t="str"/>
      <x:c r="J104" s="8" t="str">
        <x:v>duty engineer: On call when the engine room is unmanned. Matched to the definitions printed in this worksheet.</x:v>
      </x:c>
      <x:c r="K104" s="8" t="str">
        <x:v>1. a. Head of the engine department
2. b. The place you go in an emergency
3. c. Senior deck rating
4. d. In command of the whole vessel
5. e. Passing duties to the person relieving you
6. f. Head of the deck department
7. g. On call when the engine room is unmanned
8. h. A crew member who is not an officer</x:v>
      </x:c>
      <x:c r="L104" s="8" t="str"/>
      <x:c r="M104" s="8" t="str"/>
      <x:c r="N104" s="8" t="str">
        <x:v>Accepted text</x:v>
      </x:c>
      <x:c r="O104" s="8" t="str">
        <x:v>fill</x:v>
      </x:c>
      <x:c r="P104" s="8" t="str">
        <x:v>Book curriculum</x:v>
      </x:c>
      <x:c r="Q104" s="8" t="str"/>
      <x:c r="R104" s="8" t="str">
        <x:v>Loma Café · East Entrance</x:v>
      </x:c>
      <x:c r="S104" s="8" t="str">
        <x:v>Shared</x:v>
      </x:c>
      <x:c r="T104" s="8" t="str">
        <x:v>24</x:v>
      </x:c>
      <x:c r="U104" s="8" t="str">
        <x:v>Maritime English 3.17 Plus, First Edition 2026, PDF page 24</x:v>
      </x:c>
      <x:c r="V104" s="8" t="str">
        <x:v>public/game/book-course.js</x:v>
      </x:c>
      <x:c r="W104" s="8" t="str">
        <x:v>u1-p24-round-1</x:v>
      </x:c>
      <x:c r="X104" s="8" t="str">
        <x:v>p24-6</x:v>
      </x:c>
      <x:c r="Y104" s="8" t="str">
        <x:v>book/u1-p24-round-1/p24-6</x:v>
      </x:c>
      <x:c r="Z104" s="8" t="str">
        <x:v>duty engineer                                                                              f. Head of the deck department</x:v>
      </x:c>
      <x:c r="AA104" s="8" t="str">
        <x:v>u1-p24-round-1</x:v>
      </x:c>
      <x:c r="AB104" s="8" t="str">
        <x:v>p24-6</x:v>
      </x:c>
      <x:c r="AC104" s="8" t="str"/>
    </x:row>
    <x:row r="105" ht="409" customHeight="1">
      <x:c r="A105" s="21" t="n">
        <x:v>1</x:v>
      </x:c>
      <x:c r="B105" s="21" t="n">
        <x:v>1</x:v>
      </x:c>
      <x:c r="C105" s="8" t="str">
        <x:v>Joining the Ship — workbook · round 1</x:v>
      </x:c>
      <x:c r="D105" s="8" t="str">
        <x:v>Part 1 - Match the term to its meaning. · 7</x:v>
      </x:c>
      <x:c r="E105" s="8" t="str">
        <x:v>Match “handover” to the correct meaning. Enter its letter or the complete meaning.
a. Head of the engine department
b. The place you go in an emergency
c. Senior deck rating
d. In command of the whole vessel
e. Passing duties to the person relieving you
f. Head of the deck department
g. On call when the engine room is unmanned
h. A crew member who is not an officer</x:v>
      </x:c>
      <x:c r="F105" s="8" t="str">
        <x:v>e
OR
Passing duties to the person relieving you
OR
e. Passing duties to the person relieving you</x:v>
      </x:c>
      <x:c r="G105" s="8" t="str">
        <x:v>1. e
2. Passing duties to the person relieving you
3. e. Passing duties to the person relieving you</x:v>
      </x:c>
      <x:c r="H105" s="8" t="str"/>
      <x:c r="I105" s="8" t="str"/>
      <x:c r="J105" s="8" t="str">
        <x:v>handover: Passing duties to the person relieving you. Matched to the definitions printed in this worksheet.</x:v>
      </x:c>
      <x:c r="K105" s="8" t="str">
        <x:v>1. a. Head of the engine department
2. b. The place you go in an emergency
3. c. Senior deck rating
4. d. In command of the whole vessel
5. e. Passing duties to the person relieving you
6. f. Head of the deck department
7. g. On call when the engine room is unmanned
8. h. A crew member who is not an officer</x:v>
      </x:c>
      <x:c r="L105" s="8" t="str"/>
      <x:c r="M105" s="8" t="str"/>
      <x:c r="N105" s="8" t="str">
        <x:v>Accepted text</x:v>
      </x:c>
      <x:c r="O105" s="8" t="str">
        <x:v>fill</x:v>
      </x:c>
      <x:c r="P105" s="8" t="str">
        <x:v>Book curriculum</x:v>
      </x:c>
      <x:c r="Q105" s="8" t="str"/>
      <x:c r="R105" s="8" t="str">
        <x:v>Loma Café · East Entrance</x:v>
      </x:c>
      <x:c r="S105" s="8" t="str">
        <x:v>Shared</x:v>
      </x:c>
      <x:c r="T105" s="8" t="str">
        <x:v>24</x:v>
      </x:c>
      <x:c r="U105" s="8" t="str">
        <x:v>Maritime English 3.17 Plus, First Edition 2026, PDF page 24</x:v>
      </x:c>
      <x:c r="V105" s="8" t="str">
        <x:v>public/game/book-course.js</x:v>
      </x:c>
      <x:c r="W105" s="8" t="str">
        <x:v>u1-p24-round-1</x:v>
      </x:c>
      <x:c r="X105" s="8" t="str">
        <x:v>p24-7</x:v>
      </x:c>
      <x:c r="Y105" s="8" t="str">
        <x:v>book/u1-p24-round-1/p24-7</x:v>
      </x:c>
      <x:c r="Z105" s="8" t="str">
        <x:v>handover                                                        g. On call when the engine room is unmanned</x:v>
      </x:c>
      <x:c r="AA105" s="8" t="str">
        <x:v>u1-p24-round-1</x:v>
      </x:c>
      <x:c r="AB105" s="8" t="str">
        <x:v>p24-7</x:v>
      </x:c>
      <x:c r="AC105" s="8" t="str"/>
    </x:row>
    <x:row r="106" ht="409" customHeight="1">
      <x:c r="A106" s="21" t="n">
        <x:v>1</x:v>
      </x:c>
      <x:c r="B106" s="21" t="n">
        <x:v>1</x:v>
      </x:c>
      <x:c r="C106" s="8" t="str">
        <x:v>Joining the Ship — workbook · round 1</x:v>
      </x:c>
      <x:c r="D106" s="8" t="str">
        <x:v>Part 1 - Match the term to its meaning. · 8</x:v>
      </x:c>
      <x:c r="E106" s="8" t="str">
        <x:v>Match “muster station” to the correct meaning. Enter its letter or the complete meaning.
a. Head of the engine department
b. The place you go in an emergency
c. Senior deck rating
d. In command of the whole vessel
e. Passing duties to the person relieving you
f. Head of the deck department
g. On call when the engine room is unmanned
h. A crew member who is not an officer</x:v>
      </x:c>
      <x:c r="F106" s="8" t="str">
        <x:v>b
OR
The place you go in an emergency
OR
b. The place you go in an emergency</x:v>
      </x:c>
      <x:c r="G106" s="8" t="str">
        <x:v>1. b
2. The place you go in an emergency
3. b. The place you go in an emergency</x:v>
      </x:c>
      <x:c r="H106" s="8" t="str"/>
      <x:c r="I106" s="8" t="str"/>
      <x:c r="J106" s="8" t="str">
        <x:v>muster station: The place you go in an emergency. Matched to the definitions printed in this worksheet.</x:v>
      </x:c>
      <x:c r="K106" s="8" t="str">
        <x:v>1. a. Head of the engine department
2. b. The place you go in an emergency
3. c. Senior deck rating
4. d. In command of the whole vessel
5. e. Passing duties to the person relieving you
6. f. Head of the deck department
7. g. On call when the engine room is unmanned
8. h. A crew member who is not an officer</x:v>
      </x:c>
      <x:c r="L106" s="8" t="str"/>
      <x:c r="M106" s="8" t="str"/>
      <x:c r="N106" s="8" t="str">
        <x:v>Accepted text</x:v>
      </x:c>
      <x:c r="O106" s="8" t="str">
        <x:v>fill</x:v>
      </x:c>
      <x:c r="P106" s="8" t="str">
        <x:v>Book curriculum</x:v>
      </x:c>
      <x:c r="Q106" s="8" t="str"/>
      <x:c r="R106" s="8" t="str">
        <x:v>Loma Café · East Entrance</x:v>
      </x:c>
      <x:c r="S106" s="8" t="str">
        <x:v>Shared</x:v>
      </x:c>
      <x:c r="T106" s="8" t="str">
        <x:v>24</x:v>
      </x:c>
      <x:c r="U106" s="8" t="str">
        <x:v>Maritime English 3.17 Plus, First Edition 2026, PDF page 24</x:v>
      </x:c>
      <x:c r="V106" s="8" t="str">
        <x:v>public/game/book-course.js</x:v>
      </x:c>
      <x:c r="W106" s="8" t="str">
        <x:v>u1-p24-round-1</x:v>
      </x:c>
      <x:c r="X106" s="8" t="str">
        <x:v>p24-8</x:v>
      </x:c>
      <x:c r="Y106" s="8" t="str">
        <x:v>book/u1-p24-round-1/p24-8</x:v>
      </x:c>
      <x:c r="Z106" s="8" t="str">
        <x:v>muster station                                                   h. A crew member who is not an officer</x:v>
      </x:c>
      <x:c r="AA106" s="8" t="str">
        <x:v>u1-p24-round-1</x:v>
      </x:c>
      <x:c r="AB106" s="8" t="str">
        <x:v>p24-8</x:v>
      </x:c>
      <x:c r="AC106" s="8" t="str"/>
    </x:row>
    <x:row r="107" ht="409" customHeight="1">
      <x:c r="A107" s="21" t="n">
        <x:v>1</x:v>
      </x:c>
      <x:c r="B107" s="21" t="n">
        <x:v>1</x:v>
      </x:c>
      <x:c r="C107" s="8" t="str">
        <x:v>Joining the Ship — workbook · round 2</x:v>
      </x:c>
      <x:c r="D107" s="8" t="str">
        <x:v>Part 2 - Complete each sentence with one word. · 1</x:v>
      </x:c>
      <x:c r="E107" s="8" t="str">
        <x:v>The Chief Engineer ________ responsible for all machinery on board.</x:v>
      </x:c>
      <x:c r="F107" s="8" t="str">
        <x:v>is</x:v>
      </x:c>
      <x:c r="G107" s="8" t="str">
        <x:v>1. is</x:v>
      </x:c>
      <x:c r="H107" s="8" t="str"/>
      <x:c r="I107" s="8" t="str"/>
      <x:c r="J107" s="8" t="str">
        <x:v>Game answer derived from the unit vocabulary, dialogue and sentence context.</x:v>
      </x:c>
      <x:c r="K107" s="8" t="str"/>
      <x:c r="L107" s="8" t="str"/>
      <x:c r="M107" s="8" t="str"/>
      <x:c r="N107" s="8" t="str">
        <x:v>Accepted text</x:v>
      </x:c>
      <x:c r="O107" s="8" t="str">
        <x:v>fill</x:v>
      </x:c>
      <x:c r="P107" s="8" t="str">
        <x:v>Book curriculum</x:v>
      </x:c>
      <x:c r="Q107" s="8" t="str"/>
      <x:c r="R107" s="8" t="str">
        <x:v>Loma Café · East Entrance</x:v>
      </x:c>
      <x:c r="S107" s="8" t="str">
        <x:v>Shared</x:v>
      </x:c>
      <x:c r="T107" s="8" t="str">
        <x:v>24</x:v>
      </x:c>
      <x:c r="U107" s="8" t="str">
        <x:v>Maritime English 3.17 Plus, First Edition 2026, PDF page 24</x:v>
      </x:c>
      <x:c r="V107" s="8" t="str">
        <x:v>public/game/book-course.js</x:v>
      </x:c>
      <x:c r="W107" s="8" t="str">
        <x:v>u1-p24-round-2</x:v>
      </x:c>
      <x:c r="X107" s="8" t="str">
        <x:v>p24-9</x:v>
      </x:c>
      <x:c r="Y107" s="8" t="str">
        <x:v>book/u1-p24-round-2/p24-9</x:v>
      </x:c>
      <x:c r="Z107" s="8" t="str"/>
      <x:c r="AA107" s="8" t="str">
        <x:v>u1-p24-round-2</x:v>
      </x:c>
      <x:c r="AB107" s="8" t="str">
        <x:v>p24-9</x:v>
      </x:c>
      <x:c r="AC107" s="8" t="str"/>
    </x:row>
    <x:row r="108" ht="409" customHeight="1">
      <x:c r="A108" s="21" t="n">
        <x:v>1</x:v>
      </x:c>
      <x:c r="B108" s="21" t="n">
        <x:v>1</x:v>
      </x:c>
      <x:c r="C108" s="8" t="str">
        <x:v>Joining the Ship — workbook · round 2</x:v>
      </x:c>
      <x:c r="D108" s="8" t="str">
        <x:v>Part 2 - Complete each sentence with one word. · 2</x:v>
      </x:c>
      <x:c r="E108" s="8" t="str">
        <x:v>The engine room is ________ at night, so a duty engineer is on call.</x:v>
      </x:c>
      <x:c r="F108" s="8" t="str">
        <x:v>unmanned</x:v>
      </x:c>
      <x:c r="G108" s="8" t="str">
        <x:v>1. unmanned</x:v>
      </x:c>
      <x:c r="H108" s="8" t="str"/>
      <x:c r="I108" s="8" t="str"/>
      <x:c r="J108" s="8" t="str">
        <x:v>Game answer derived from the unit vocabulary, dialogue and sentence context.</x:v>
      </x:c>
      <x:c r="K108" s="8" t="str"/>
      <x:c r="L108" s="8" t="str"/>
      <x:c r="M108" s="8" t="str"/>
      <x:c r="N108" s="8" t="str">
        <x:v>Accepted text</x:v>
      </x:c>
      <x:c r="O108" s="8" t="str">
        <x:v>fill</x:v>
      </x:c>
      <x:c r="P108" s="8" t="str">
        <x:v>Book curriculum</x:v>
      </x:c>
      <x:c r="Q108" s="8" t="str"/>
      <x:c r="R108" s="8" t="str">
        <x:v>Loma Café · East Entrance</x:v>
      </x:c>
      <x:c r="S108" s="8" t="str">
        <x:v>Shared</x:v>
      </x:c>
      <x:c r="T108" s="8" t="str">
        <x:v>24</x:v>
      </x:c>
      <x:c r="U108" s="8" t="str">
        <x:v>Maritime English 3.17 Plus, First Edition 2026, PDF page 24</x:v>
      </x:c>
      <x:c r="V108" s="8" t="str">
        <x:v>public/game/book-course.js</x:v>
      </x:c>
      <x:c r="W108" s="8" t="str">
        <x:v>u1-p24-round-2</x:v>
      </x:c>
      <x:c r="X108" s="8" t="str">
        <x:v>p24-10</x:v>
      </x:c>
      <x:c r="Y108" s="8" t="str">
        <x:v>book/u1-p24-round-2/p24-10</x:v>
      </x:c>
      <x:c r="Z108" s="8" t="str"/>
      <x:c r="AA108" s="8" t="str">
        <x:v>u1-p24-round-2</x:v>
      </x:c>
      <x:c r="AB108" s="8" t="str">
        <x:v>p24-10</x:v>
      </x:c>
      <x:c r="AC108" s="8" t="str"/>
    </x:row>
    <x:row r="109" ht="409" customHeight="1">
      <x:c r="A109" s="21" t="n">
        <x:v>1</x:v>
      </x:c>
      <x:c r="B109" s="21" t="n">
        <x:v>1</x:v>
      </x:c>
      <x:c r="C109" s="8" t="str">
        <x:v>Joining the Ship — workbook · round 2</x:v>
      </x:c>
      <x:c r="D109" s="8" t="str">
        <x:v>Part 2 - Complete each sentence with one word. · 3</x:v>
      </x:c>
      <x:c r="E109" s="8" t="str">
        <x:v>I will ________ the Second Officer at 0800 tomorrow morning.</x:v>
      </x:c>
      <x:c r="F109" s="8" t="str">
        <x:v>relieve</x:v>
      </x:c>
      <x:c r="G109" s="8" t="str">
        <x:v>1. relieve</x:v>
      </x:c>
      <x:c r="H109" s="8" t="str"/>
      <x:c r="I109" s="8" t="str"/>
      <x:c r="J109" s="8" t="str">
        <x:v>Game answer derived from the unit vocabulary, dialogue and sentence context.</x:v>
      </x:c>
      <x:c r="K109" s="8" t="str"/>
      <x:c r="L109" s="8" t="str"/>
      <x:c r="M109" s="8" t="str"/>
      <x:c r="N109" s="8" t="str">
        <x:v>Accepted text</x:v>
      </x:c>
      <x:c r="O109" s="8" t="str">
        <x:v>fill</x:v>
      </x:c>
      <x:c r="P109" s="8" t="str">
        <x:v>Book curriculum</x:v>
      </x:c>
      <x:c r="Q109" s="8" t="str"/>
      <x:c r="R109" s="8" t="str">
        <x:v>Loma Café · East Entrance</x:v>
      </x:c>
      <x:c r="S109" s="8" t="str">
        <x:v>Shared</x:v>
      </x:c>
      <x:c r="T109" s="8" t="str">
        <x:v>24</x:v>
      </x:c>
      <x:c r="U109" s="8" t="str">
        <x:v>Maritime English 3.17 Plus, First Edition 2026, PDF page 24</x:v>
      </x:c>
      <x:c r="V109" s="8" t="str">
        <x:v>public/game/book-course.js</x:v>
      </x:c>
      <x:c r="W109" s="8" t="str">
        <x:v>u1-p24-round-2</x:v>
      </x:c>
      <x:c r="X109" s="8" t="str">
        <x:v>p24-11</x:v>
      </x:c>
      <x:c r="Y109" s="8" t="str">
        <x:v>book/u1-p24-round-2/p24-11</x:v>
      </x:c>
      <x:c r="Z109" s="8" t="str"/>
      <x:c r="AA109" s="8" t="str">
        <x:v>u1-p24-round-2</x:v>
      </x:c>
      <x:c r="AB109" s="8" t="str">
        <x:v>p24-11</x:v>
      </x:c>
      <x:c r="AC109" s="8" t="str"/>
    </x:row>
    <x:row r="110" ht="409" customHeight="1">
      <x:c r="A110" s="21" t="n">
        <x:v>1</x:v>
      </x:c>
      <x:c r="B110" s="21" t="n">
        <x:v>1</x:v>
      </x:c>
      <x:c r="C110" s="8" t="str">
        <x:v>Joining the Ship — workbook · round 2</x:v>
      </x:c>
      <x:c r="D110" s="8" t="str">
        <x:v>Part 2 - Complete each sentence with one word. · 4</x:v>
      </x:c>
      <x:c r="E110" s="8" t="str">
        <x:v>Required safety ________ must be completed before assigned duties.</x:v>
      </x:c>
      <x:c r="F110" s="8" t="str">
        <x:v>familiarisation
OR
familiarization</x:v>
      </x:c>
      <x:c r="G110" s="8" t="str">
        <x:v>1. familiarisation
2. familiarization</x:v>
      </x:c>
      <x:c r="H110" s="8" t="str"/>
      <x:c r="I110" s="8" t="str"/>
      <x:c r="J110" s="8" t="str">
        <x:v>Game answer derived from the unit vocabulary, dialogue and sentence context.</x:v>
      </x:c>
      <x:c r="K110" s="8" t="str"/>
      <x:c r="L110" s="8" t="str"/>
      <x:c r="M110" s="8" t="str"/>
      <x:c r="N110" s="8" t="str">
        <x:v>Accepted text</x:v>
      </x:c>
      <x:c r="O110" s="8" t="str">
        <x:v>fill</x:v>
      </x:c>
      <x:c r="P110" s="8" t="str">
        <x:v>Book curriculum</x:v>
      </x:c>
      <x:c r="Q110" s="8" t="str"/>
      <x:c r="R110" s="8" t="str">
        <x:v>Loma Café · East Entrance</x:v>
      </x:c>
      <x:c r="S110" s="8" t="str">
        <x:v>Shared</x:v>
      </x:c>
      <x:c r="T110" s="8" t="str">
        <x:v>24</x:v>
      </x:c>
      <x:c r="U110" s="8" t="str">
        <x:v>Maritime English 3.17 Plus, First Edition 2026, PDF page 24</x:v>
      </x:c>
      <x:c r="V110" s="8" t="str">
        <x:v>public/game/book-course.js</x:v>
      </x:c>
      <x:c r="W110" s="8" t="str">
        <x:v>u1-p24-round-2</x:v>
      </x:c>
      <x:c r="X110" s="8" t="str">
        <x:v>p24-12</x:v>
      </x:c>
      <x:c r="Y110" s="8" t="str">
        <x:v>book/u1-p24-round-2/p24-12</x:v>
      </x:c>
      <x:c r="Z110" s="8" t="str"/>
      <x:c r="AA110" s="8" t="str">
        <x:v>u1-p24-round-2</x:v>
      </x:c>
      <x:c r="AB110" s="8" t="str">
        <x:v>p24-12</x:v>
      </x:c>
      <x:c r="AC110" s="8" t="str"/>
    </x:row>
    <x:row r="111" ht="409" customHeight="1">
      <x:c r="A111" s="21" t="n">
        <x:v>1</x:v>
      </x:c>
      <x:c r="B111" s="21" t="n">
        <x:v>1</x:v>
      </x:c>
      <x:c r="C111" s="8" t="str">
        <x:v>Joining the Ship — workbook · round 2</x:v>
      </x:c>
      <x:c r="D111" s="8" t="str">
        <x:v>Part 2 - Complete each sentence with one word. · 5</x:v>
      </x:c>
      <x:c r="E111" s="8" t="str">
        <x:v>My ________ of competency is valid until March 2029.</x:v>
      </x:c>
      <x:c r="F111" s="8" t="str">
        <x:v>certificate</x:v>
      </x:c>
      <x:c r="G111" s="8" t="str">
        <x:v>1. certificate</x:v>
      </x:c>
      <x:c r="H111" s="8" t="str"/>
      <x:c r="I111" s="8" t="str"/>
      <x:c r="J111" s="8" t="str">
        <x:v>Game answer derived from the unit vocabulary, dialogue and sentence context.</x:v>
      </x:c>
      <x:c r="K111" s="8" t="str"/>
      <x:c r="L111" s="8" t="str"/>
      <x:c r="M111" s="8" t="str"/>
      <x:c r="N111" s="8" t="str">
        <x:v>Accepted text</x:v>
      </x:c>
      <x:c r="O111" s="8" t="str">
        <x:v>fill</x:v>
      </x:c>
      <x:c r="P111" s="8" t="str">
        <x:v>Book curriculum</x:v>
      </x:c>
      <x:c r="Q111" s="8" t="str"/>
      <x:c r="R111" s="8" t="str">
        <x:v>Loma Café · East Entrance</x:v>
      </x:c>
      <x:c r="S111" s="8" t="str">
        <x:v>Shared</x:v>
      </x:c>
      <x:c r="T111" s="8" t="str">
        <x:v>24</x:v>
      </x:c>
      <x:c r="U111" s="8" t="str">
        <x:v>Maritime English 3.17 Plus, First Edition 2026, PDF page 24</x:v>
      </x:c>
      <x:c r="V111" s="8" t="str">
        <x:v>public/game/book-course.js</x:v>
      </x:c>
      <x:c r="W111" s="8" t="str">
        <x:v>u1-p24-round-2</x:v>
      </x:c>
      <x:c r="X111" s="8" t="str">
        <x:v>p24-13</x:v>
      </x:c>
      <x:c r="Y111" s="8" t="str">
        <x:v>book/u1-p24-round-2/p24-13</x:v>
      </x:c>
      <x:c r="Z111" s="8" t="str"/>
      <x:c r="AA111" s="8" t="str">
        <x:v>u1-p24-round-2</x:v>
      </x:c>
      <x:c r="AB111" s="8" t="str">
        <x:v>p24-13</x:v>
      </x:c>
      <x:c r="AC111" s="8" t="str"/>
    </x:row>
    <x:row r="112" ht="409" customHeight="1">
      <x:c r="A112" s="21" t="n">
        <x:v>1</x:v>
      </x:c>
      <x:c r="B112" s="21" t="n">
        <x:v>1</x:v>
      </x:c>
      <x:c r="C112" s="8" t="str">
        <x:v>Joining the Ship — workbook · round 2</x:v>
      </x:c>
      <x:c r="D112" s="8" t="str">
        <x:v>Part 2 - Complete each sentence with one word. · 6</x:v>
      </x:c>
      <x:c r="E112" s="8" t="str">
        <x:v>Every person on board has a ________ station shown on the muster list.</x:v>
      </x:c>
      <x:c r="F112" s="8" t="str">
        <x:v>muster</x:v>
      </x:c>
      <x:c r="G112" s="8" t="str">
        <x:v>1. muster</x:v>
      </x:c>
      <x:c r="H112" s="8" t="str"/>
      <x:c r="I112" s="8" t="str"/>
      <x:c r="J112" s="8" t="str">
        <x:v>Game answer derived from the unit vocabulary, dialogue and sentence context.</x:v>
      </x:c>
      <x:c r="K112" s="8" t="str"/>
      <x:c r="L112" s="8" t="str"/>
      <x:c r="M112" s="8" t="str"/>
      <x:c r="N112" s="8" t="str">
        <x:v>Accepted text</x:v>
      </x:c>
      <x:c r="O112" s="8" t="str">
        <x:v>fill</x:v>
      </x:c>
      <x:c r="P112" s="8" t="str">
        <x:v>Book curriculum</x:v>
      </x:c>
      <x:c r="Q112" s="8" t="str"/>
      <x:c r="R112" s="8" t="str">
        <x:v>Loma Café · East Entrance</x:v>
      </x:c>
      <x:c r="S112" s="8" t="str">
        <x:v>Shared</x:v>
      </x:c>
      <x:c r="T112" s="8" t="str">
        <x:v>24</x:v>
      </x:c>
      <x:c r="U112" s="8" t="str">
        <x:v>Maritime English 3.17 Plus, First Edition 2026, PDF page 24</x:v>
      </x:c>
      <x:c r="V112" s="8" t="str">
        <x:v>public/game/book-course.js</x:v>
      </x:c>
      <x:c r="W112" s="8" t="str">
        <x:v>u1-p24-round-2</x:v>
      </x:c>
      <x:c r="X112" s="8" t="str">
        <x:v>p24-14</x:v>
      </x:c>
      <x:c r="Y112" s="8" t="str">
        <x:v>book/u1-p24-round-2/p24-14</x:v>
      </x:c>
      <x:c r="Z112" s="8" t="str"/>
      <x:c r="AA112" s="8" t="str">
        <x:v>u1-p24-round-2</x:v>
      </x:c>
      <x:c r="AB112" s="8" t="str">
        <x:v>p24-14</x:v>
      </x:c>
      <x:c r="AC112" s="8" t="str"/>
    </x:row>
    <x:row r="113" ht="409" customHeight="1">
      <x:c r="A113" s="21" t="n">
        <x:v>1</x:v>
      </x:c>
      <x:c r="B113" s="21" t="n">
        <x:v>1</x:v>
      </x:c>
      <x:c r="C113" s="8" t="str">
        <x:v>Joining the Ship — workbook continued · round 1</x:v>
      </x:c>
      <x:c r="D113" s="8" t="str">
        <x:v>Part 3 - Answer in one or two full sentences. · 1</x:v>
      </x:c>
      <x:c r="E113" s="8" t="str">
        <x:v>Who does a Fourth Engineer normally report to, and what does that officer do?</x:v>
      </x:c>
      <x:c r="F113" s="8" t="str">
        <x:v>Self-reviewed: no fixed answer</x:v>
      </x:c>
      <x:c r="G113" s="8" t="str"/>
      <x:c r="H113" s="8" t="str"/>
      <x:c r="I113"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13" s="8" t="str"/>
      <x:c r="K113" s="8" t="str"/>
      <x:c r="L113" s="8" t="str"/>
      <x:c r="M113" s="8" t="str"/>
      <x:c r="N113" s="8" t="str">
        <x:v>Self-review</x:v>
      </x:c>
      <x:c r="O113" s="8" t="str">
        <x:v>response</x:v>
      </x:c>
      <x:c r="P113" s="8" t="str">
        <x:v>Book curriculum</x:v>
      </x:c>
      <x:c r="Q113" s="8" t="str"/>
      <x:c r="R113" s="8" t="str">
        <x:v>Loma Café · East Entrance</x:v>
      </x:c>
      <x:c r="S113" s="8" t="str">
        <x:v>Shared</x:v>
      </x:c>
      <x:c r="T113" s="8" t="str">
        <x:v>25</x:v>
      </x:c>
      <x:c r="U113" s="8" t="str">
        <x:v>Maritime English 3.17 Plus, First Edition 2026, PDF page 25</x:v>
      </x:c>
      <x:c r="V113" s="8" t="str">
        <x:v>public/game/book-course.js</x:v>
      </x:c>
      <x:c r="W113" s="8" t="str">
        <x:v>u1-p25-round-1</x:v>
      </x:c>
      <x:c r="X113" s="8" t="str">
        <x:v>p25-1</x:v>
      </x:c>
      <x:c r="Y113" s="8" t="str">
        <x:v>book/u1-p25-round-1/p25-1</x:v>
      </x:c>
      <x:c r="Z113" s="8" t="str"/>
      <x:c r="AA113" s="8" t="str">
        <x:v>u1-p25-round-1</x:v>
      </x:c>
      <x:c r="AB113" s="8" t="str">
        <x:v>p25-1</x:v>
      </x:c>
      <x:c r="AC113" s="8" t="str">
        <x:v>question.criteria</x:v>
      </x:c>
    </x:row>
    <x:row r="114" ht="409" customHeight="1">
      <x:c r="A114" s="21" t="n">
        <x:v>1</x:v>
      </x:c>
      <x:c r="B114" s="21" t="n">
        <x:v>1</x:v>
      </x:c>
      <x:c r="C114" s="8" t="str">
        <x:v>Joining the Ship — workbook continued · round 1</x:v>
      </x:c>
      <x:c r="D114" s="8" t="str">
        <x:v>Part 3 - Answer in one or two full sentences. · 2</x:v>
      </x:c>
      <x:c r="E114" s="8" t="str">
        <x:v>Name two questions a newly joined crew member should ask in the first hour, and say why each matters.</x:v>
      </x:c>
      <x:c r="F114" s="8" t="str">
        <x:v>Self-reviewed: no fixed answer</x:v>
      </x:c>
      <x:c r="G114" s="8" t="str"/>
      <x:c r="H114" s="8" t="str"/>
      <x:c r="I114"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14" s="8" t="str"/>
      <x:c r="K114" s="8" t="str"/>
      <x:c r="L114" s="8" t="str"/>
      <x:c r="M114" s="8" t="str"/>
      <x:c r="N114" s="8" t="str">
        <x:v>Self-review</x:v>
      </x:c>
      <x:c r="O114" s="8" t="str">
        <x:v>response</x:v>
      </x:c>
      <x:c r="P114" s="8" t="str">
        <x:v>Book curriculum</x:v>
      </x:c>
      <x:c r="Q114" s="8" t="str"/>
      <x:c r="R114" s="8" t="str">
        <x:v>Loma Café · East Entrance</x:v>
      </x:c>
      <x:c r="S114" s="8" t="str">
        <x:v>Shared</x:v>
      </x:c>
      <x:c r="T114" s="8" t="str">
        <x:v>25</x:v>
      </x:c>
      <x:c r="U114" s="8" t="str">
        <x:v>Maritime English 3.17 Plus, First Edition 2026, PDF page 25</x:v>
      </x:c>
      <x:c r="V114" s="8" t="str">
        <x:v>public/game/book-course.js</x:v>
      </x:c>
      <x:c r="W114" s="8" t="str">
        <x:v>u1-p25-round-1</x:v>
      </x:c>
      <x:c r="X114" s="8" t="str">
        <x:v>p25-2</x:v>
      </x:c>
      <x:c r="Y114" s="8" t="str">
        <x:v>book/u1-p25-round-1/p25-2</x:v>
      </x:c>
      <x:c r="Z114" s="8" t="str"/>
      <x:c r="AA114" s="8" t="str">
        <x:v>u1-p25-round-1</x:v>
      </x:c>
      <x:c r="AB114" s="8" t="str">
        <x:v>p25-2</x:v>
      </x:c>
      <x:c r="AC114" s="8" t="str">
        <x:v>question.criteria</x:v>
      </x:c>
    </x:row>
    <x:row r="115" ht="409" customHeight="1">
      <x:c r="A115" s="21" t="n">
        <x:v>1</x:v>
      </x:c>
      <x:c r="B115" s="21" t="n">
        <x:v>1</x:v>
      </x:c>
      <x:c r="C115" s="8" t="str">
        <x:v>Joining the Ship — workbook continued · round 1</x:v>
      </x:c>
      <x:c r="D115" s="8" t="str">
        <x:v>Part 3 - Answer in one or two full sentences. · 3</x:v>
      </x:c>
      <x:c r="E115" s="8" t="str">
        <x:v>Explain the difference between a manned and an unmanned engine room at night.</x:v>
      </x:c>
      <x:c r="F115" s="8" t="str">
        <x:v>Self-reviewed: no fixed answer</x:v>
      </x:c>
      <x:c r="G115" s="8" t="str"/>
      <x:c r="H115" s="8" t="str"/>
      <x:c r="I11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15" s="8" t="str"/>
      <x:c r="K115" s="8" t="str"/>
      <x:c r="L115" s="8" t="str"/>
      <x:c r="M115" s="8" t="str"/>
      <x:c r="N115" s="8" t="str">
        <x:v>Self-review</x:v>
      </x:c>
      <x:c r="O115" s="8" t="str">
        <x:v>response</x:v>
      </x:c>
      <x:c r="P115" s="8" t="str">
        <x:v>Book curriculum</x:v>
      </x:c>
      <x:c r="Q115" s="8" t="str"/>
      <x:c r="R115" s="8" t="str">
        <x:v>Loma Café · East Entrance</x:v>
      </x:c>
      <x:c r="S115" s="8" t="str">
        <x:v>Shared</x:v>
      </x:c>
      <x:c r="T115" s="8" t="str">
        <x:v>25</x:v>
      </x:c>
      <x:c r="U115" s="8" t="str">
        <x:v>Maritime English 3.17 Plus, First Edition 2026, PDF page 25</x:v>
      </x:c>
      <x:c r="V115" s="8" t="str">
        <x:v>public/game/book-course.js</x:v>
      </x:c>
      <x:c r="W115" s="8" t="str">
        <x:v>u1-p25-round-1</x:v>
      </x:c>
      <x:c r="X115" s="8" t="str">
        <x:v>p25-3</x:v>
      </x:c>
      <x:c r="Y115" s="8" t="str">
        <x:v>book/u1-p25-round-1/p25-3</x:v>
      </x:c>
      <x:c r="Z115" s="8" t="str"/>
      <x:c r="AA115" s="8" t="str">
        <x:v>u1-p25-round-1</x:v>
      </x:c>
      <x:c r="AB115" s="8" t="str">
        <x:v>p25-3</x:v>
      </x:c>
      <x:c r="AC115" s="8" t="str">
        <x:v>question.criteria</x:v>
      </x:c>
    </x:row>
    <x:row r="116" ht="409" customHeight="1">
      <x:c r="A116" s="21" t="n">
        <x:v>1</x:v>
      </x:c>
      <x:c r="B116" s="21" t="n">
        <x:v>1</x:v>
      </x:c>
      <x:c r="C116" s="8" t="str">
        <x:v>Joining the Ship — workbook continued · round 2</x:v>
      </x:c>
      <x:c r="D116" s="8" t="str">
        <x:v>Part 4 - Write your own joining introduction.</x:v>
      </x:c>
      <x:c r="E116" s="8" t="str">
        <x:v>Part 4 - Write your own joining introduction.
Imagine you are joining a vessel tomorrow. Write four to six sentences: your name, your rank, the documents relevant to your training role,
who you expect to report to, and two questions you will ask. Use the present simple throughout.</x:v>
      </x:c>
      <x:c r="F116" s="8" t="str">
        <x:v>Self-reviewed: no fixed answer</x:v>
      </x:c>
      <x:c r="G116" s="8" t="str"/>
      <x:c r="H116" s="8" t="str"/>
      <x:c r="I116" s="8" t="str">
        <x:v>1. I completed the requested genre and included all relevant supplied facts in a clear order.
2. I kept estimates approximate, attributed statements, preserved pending actions and avoided an invented cause.
3. I reviewed task completion, factual accuracy, organisation/register and language/mechanics, then revised my draft.</x:v>
      </x:c>
      <x:c r="J116" s="8" t="str"/>
      <x:c r="K116" s="8" t="str"/>
      <x:c r="L116" s="8" t="str"/>
      <x:c r="M116" s="8" t="str"/>
      <x:c r="N116" s="8" t="str">
        <x:v>Self-review</x:v>
      </x:c>
      <x:c r="O116" s="8" t="str">
        <x:v>response</x:v>
      </x:c>
      <x:c r="P116" s="8" t="str">
        <x:v>Book curriculum</x:v>
      </x:c>
      <x:c r="Q116" s="8" t="str"/>
      <x:c r="R116" s="8" t="str">
        <x:v>Loma Café · East Entrance</x:v>
      </x:c>
      <x:c r="S116" s="8" t="str">
        <x:v>Shared</x:v>
      </x:c>
      <x:c r="T116" s="8" t="str">
        <x:v>25</x:v>
      </x:c>
      <x:c r="U116" s="8" t="str">
        <x:v>Maritime English 3.17 Plus, First Edition 2026, PDF page 25</x:v>
      </x:c>
      <x:c r="V116" s="8" t="str">
        <x:v>public/game/book-course.js</x:v>
      </x:c>
      <x:c r="W116" s="8" t="str">
        <x:v>u1-p25-round-2</x:v>
      </x:c>
      <x:c r="X116" s="8" t="str">
        <x:v>p25-task-part-4-write-your-own-joining-introduction</x:v>
      </x:c>
      <x:c r="Y116" s="8" t="str">
        <x:v>book/u1-p25-round-2/p25-task-part-4-write-your-own-joining-introduction</x:v>
      </x:c>
      <x:c r="Z116" s="8" t="str"/>
      <x:c r="AA116" s="8" t="str">
        <x:v>u1-p25-round-2</x:v>
      </x:c>
      <x:c r="AB116" s="8" t="str">
        <x:v>p25-task-part-4-write-your-own-joining-introduction</x:v>
      </x:c>
      <x:c r="AC116" s="8" t="str">
        <x:v>question.criteria</x:v>
      </x:c>
    </x:row>
    <x:row r="117" ht="409" customHeight="1">
      <x:c r="A117" s="21" t="n">
        <x:v>1</x:v>
      </x:c>
      <x:c r="B117" s="21" t="n">
        <x:v>1</x:v>
      </x:c>
      <x:c r="C117" s="8" t="str">
        <x:v>Joining the Ship — unit challenge · round 1</x:v>
      </x:c>
      <x:c r="D117" s="8" t="str">
        <x:v>A. VOCABULARY · 1</x:v>
      </x:c>
      <x:c r="E117" s="8" t="str">
        <x:v>The officer in command of the whole vessel.</x:v>
      </x:c>
      <x:c r="F117" s="8" t="str">
        <x:v>Master</x:v>
      </x:c>
      <x:c r="G117" s="8" t="str">
        <x:v>1. Master</x:v>
      </x:c>
      <x:c r="H117" s="8" t="str"/>
      <x:c r="I117" s="8" t="str"/>
      <x:c r="J117" s="8" t="str">
        <x:v>Game term from the unit vocabulary and the printed test word bank.</x:v>
      </x:c>
      <x:c r="K117" s="8" t="str"/>
      <x:c r="L117" s="8" t="str"/>
      <x:c r="M117" s="8" t="str"/>
      <x:c r="N117" s="8" t="str">
        <x:v>Accepted text</x:v>
      </x:c>
      <x:c r="O117" s="8" t="str">
        <x:v>fill</x:v>
      </x:c>
      <x:c r="P117" s="8" t="str">
        <x:v>Book curriculum</x:v>
      </x:c>
      <x:c r="Q117" s="8" t="str"/>
      <x:c r="R117" s="8" t="str">
        <x:v>Academic Office</x:v>
      </x:c>
      <x:c r="S117" s="8" t="str">
        <x:v>Shared</x:v>
      </x:c>
      <x:c r="T117" s="8" t="str">
        <x:v>26</x:v>
      </x:c>
      <x:c r="U117" s="8" t="str">
        <x:v>Maritime English 3.17 Plus, First Edition 2026, PDF page 26</x:v>
      </x:c>
      <x:c r="V117" s="8" t="str">
        <x:v>public/game/book-course.js</x:v>
      </x:c>
      <x:c r="W117" s="8" t="str">
        <x:v>u1-p26-round-1</x:v>
      </x:c>
      <x:c r="X117" s="8" t="str">
        <x:v>p26-1</x:v>
      </x:c>
      <x:c r="Y117" s="8" t="str">
        <x:v>book/u1-p26-round-1/p26-1</x:v>
      </x:c>
      <x:c r="Z117" s="8" t="str"/>
      <x:c r="AA117" s="8" t="str">
        <x:v>u1-p26-round-1</x:v>
      </x:c>
      <x:c r="AB117" s="8" t="str">
        <x:v>p26-1</x:v>
      </x:c>
      <x:c r="AC117" s="8" t="str"/>
    </x:row>
    <x:row r="118" ht="409" customHeight="1">
      <x:c r="A118" s="21" t="n">
        <x:v>1</x:v>
      </x:c>
      <x:c r="B118" s="21" t="n">
        <x:v>1</x:v>
      </x:c>
      <x:c r="C118" s="8" t="str">
        <x:v>Joining the Ship — unit challenge · round 1</x:v>
      </x:c>
      <x:c r="D118" s="8" t="str">
        <x:v>A. VOCABULARY · 2</x:v>
      </x:c>
      <x:c r="E118" s="8" t="str">
        <x:v>The senior rating of the deck department.</x:v>
      </x:c>
      <x:c r="F118" s="8" t="str">
        <x:v>bosun</x:v>
      </x:c>
      <x:c r="G118" s="8" t="str">
        <x:v>1. bosun</x:v>
      </x:c>
      <x:c r="H118" s="8" t="str"/>
      <x:c r="I118" s="8" t="str"/>
      <x:c r="J118" s="8" t="str">
        <x:v>Game term from the unit vocabulary and the printed test word bank.</x:v>
      </x:c>
      <x:c r="K118" s="8" t="str"/>
      <x:c r="L118" s="8" t="str"/>
      <x:c r="M118" s="8" t="str"/>
      <x:c r="N118" s="8" t="str">
        <x:v>Accepted text</x:v>
      </x:c>
      <x:c r="O118" s="8" t="str">
        <x:v>fill</x:v>
      </x:c>
      <x:c r="P118" s="8" t="str">
        <x:v>Book curriculum</x:v>
      </x:c>
      <x:c r="Q118" s="8" t="str"/>
      <x:c r="R118" s="8" t="str">
        <x:v>Academic Office</x:v>
      </x:c>
      <x:c r="S118" s="8" t="str">
        <x:v>Shared</x:v>
      </x:c>
      <x:c r="T118" s="8" t="str">
        <x:v>26</x:v>
      </x:c>
      <x:c r="U118" s="8" t="str">
        <x:v>Maritime English 3.17 Plus, First Edition 2026, PDF page 26</x:v>
      </x:c>
      <x:c r="V118" s="8" t="str">
        <x:v>public/game/book-course.js</x:v>
      </x:c>
      <x:c r="W118" s="8" t="str">
        <x:v>u1-p26-round-1</x:v>
      </x:c>
      <x:c r="X118" s="8" t="str">
        <x:v>p26-2</x:v>
      </x:c>
      <x:c r="Y118" s="8" t="str">
        <x:v>book/u1-p26-round-1/p26-2</x:v>
      </x:c>
      <x:c r="Z118" s="8" t="str"/>
      <x:c r="AA118" s="8" t="str">
        <x:v>u1-p26-round-1</x:v>
      </x:c>
      <x:c r="AB118" s="8" t="str">
        <x:v>p26-2</x:v>
      </x:c>
      <x:c r="AC118" s="8" t="str"/>
    </x:row>
    <x:row r="119" ht="409" customHeight="1">
      <x:c r="A119" s="21" t="n">
        <x:v>1</x:v>
      </x:c>
      <x:c r="B119" s="21" t="n">
        <x:v>1</x:v>
      </x:c>
      <x:c r="C119" s="8" t="str">
        <x:v>Joining the Ship — unit challenge · round 1</x:v>
      </x:c>
      <x:c r="D119" s="8" t="str">
        <x:v>A. VOCABULARY · 3</x:v>
      </x:c>
      <x:c r="E119" s="8" t="str">
        <x:v>A crew member who is not an officer.</x:v>
      </x:c>
      <x:c r="F119" s="8" t="str">
        <x:v>rating</x:v>
      </x:c>
      <x:c r="G119" s="8" t="str">
        <x:v>1. rating</x:v>
      </x:c>
      <x:c r="H119" s="8" t="str"/>
      <x:c r="I119" s="8" t="str"/>
      <x:c r="J119" s="8" t="str">
        <x:v>Game term from the unit vocabulary and the printed test word bank.</x:v>
      </x:c>
      <x:c r="K119" s="8" t="str"/>
      <x:c r="L119" s="8" t="str"/>
      <x:c r="M119" s="8" t="str"/>
      <x:c r="N119" s="8" t="str">
        <x:v>Accepted text</x:v>
      </x:c>
      <x:c r="O119" s="8" t="str">
        <x:v>fill</x:v>
      </x:c>
      <x:c r="P119" s="8" t="str">
        <x:v>Book curriculum</x:v>
      </x:c>
      <x:c r="Q119" s="8" t="str"/>
      <x:c r="R119" s="8" t="str">
        <x:v>Academic Office</x:v>
      </x:c>
      <x:c r="S119" s="8" t="str">
        <x:v>Shared</x:v>
      </x:c>
      <x:c r="T119" s="8" t="str">
        <x:v>26</x:v>
      </x:c>
      <x:c r="U119" s="8" t="str">
        <x:v>Maritime English 3.17 Plus, First Edition 2026, PDF page 26</x:v>
      </x:c>
      <x:c r="V119" s="8" t="str">
        <x:v>public/game/book-course.js</x:v>
      </x:c>
      <x:c r="W119" s="8" t="str">
        <x:v>u1-p26-round-1</x:v>
      </x:c>
      <x:c r="X119" s="8" t="str">
        <x:v>p26-3</x:v>
      </x:c>
      <x:c r="Y119" s="8" t="str">
        <x:v>book/u1-p26-round-1/p26-3</x:v>
      </x:c>
      <x:c r="Z119" s="8" t="str"/>
      <x:c r="AA119" s="8" t="str">
        <x:v>u1-p26-round-1</x:v>
      </x:c>
      <x:c r="AB119" s="8" t="str">
        <x:v>p26-3</x:v>
      </x:c>
      <x:c r="AC119" s="8" t="str"/>
    </x:row>
    <x:row r="120" ht="409" customHeight="1">
      <x:c r="A120" s="21" t="n">
        <x:v>1</x:v>
      </x:c>
      <x:c r="B120" s="21" t="n">
        <x:v>1</x:v>
      </x:c>
      <x:c r="C120" s="8" t="str">
        <x:v>Joining the Ship — unit challenge · round 1</x:v>
      </x:c>
      <x:c r="D120" s="8" t="str">
        <x:v>A. VOCABULARY · 4</x:v>
      </x:c>
      <x:c r="E120" s="8" t="str">
        <x:v>A fixed period of duty, usually four hours.</x:v>
      </x:c>
      <x:c r="F120" s="8" t="str">
        <x:v>watch</x:v>
      </x:c>
      <x:c r="G120" s="8" t="str">
        <x:v>1. watch</x:v>
      </x:c>
      <x:c r="H120" s="8" t="str"/>
      <x:c r="I120" s="8" t="str"/>
      <x:c r="J120" s="8" t="str">
        <x:v>Game term from the unit vocabulary and the printed test word bank.</x:v>
      </x:c>
      <x:c r="K120" s="8" t="str"/>
      <x:c r="L120" s="8" t="str"/>
      <x:c r="M120" s="8" t="str"/>
      <x:c r="N120" s="8" t="str">
        <x:v>Accepted text</x:v>
      </x:c>
      <x:c r="O120" s="8" t="str">
        <x:v>fill</x:v>
      </x:c>
      <x:c r="P120" s="8" t="str">
        <x:v>Book curriculum</x:v>
      </x:c>
      <x:c r="Q120" s="8" t="str"/>
      <x:c r="R120" s="8" t="str">
        <x:v>Academic Office</x:v>
      </x:c>
      <x:c r="S120" s="8" t="str">
        <x:v>Shared</x:v>
      </x:c>
      <x:c r="T120" s="8" t="str">
        <x:v>26</x:v>
      </x:c>
      <x:c r="U120" s="8" t="str">
        <x:v>Maritime English 3.17 Plus, First Edition 2026, PDF page 26</x:v>
      </x:c>
      <x:c r="V120" s="8" t="str">
        <x:v>public/game/book-course.js</x:v>
      </x:c>
      <x:c r="W120" s="8" t="str">
        <x:v>u1-p26-round-1</x:v>
      </x:c>
      <x:c r="X120" s="8" t="str">
        <x:v>p26-4</x:v>
      </x:c>
      <x:c r="Y120" s="8" t="str">
        <x:v>book/u1-p26-round-1/p26-4</x:v>
      </x:c>
      <x:c r="Z120" s="8" t="str"/>
      <x:c r="AA120" s="8" t="str">
        <x:v>u1-p26-round-1</x:v>
      </x:c>
      <x:c r="AB120" s="8" t="str">
        <x:v>p26-4</x:v>
      </x:c>
      <x:c r="AC120" s="8" t="str"/>
    </x:row>
    <x:row r="121" ht="409" customHeight="1">
      <x:c r="A121" s="21" t="n">
        <x:v>1</x:v>
      </x:c>
      <x:c r="B121" s="21" t="n">
        <x:v>1</x:v>
      </x:c>
      <x:c r="C121" s="8" t="str">
        <x:v>Joining the Ship — unit challenge · round 1</x:v>
      </x:c>
      <x:c r="D121" s="8" t="str">
        <x:v>A. VOCABULARY · 5</x:v>
      </x:c>
      <x:c r="E121" s="8" t="str">
        <x:v>The place where you assemble in an emergency.</x:v>
      </x:c>
      <x:c r="F121" s="8" t="str">
        <x:v>muster station</x:v>
      </x:c>
      <x:c r="G121" s="8" t="str">
        <x:v>1. muster station</x:v>
      </x:c>
      <x:c r="H121" s="8" t="str"/>
      <x:c r="I121" s="8" t="str"/>
      <x:c r="J121" s="8" t="str">
        <x:v>Game term from the unit vocabulary and the printed test word bank.</x:v>
      </x:c>
      <x:c r="K121" s="8" t="str"/>
      <x:c r="L121" s="8" t="str"/>
      <x:c r="M121" s="8" t="str"/>
      <x:c r="N121" s="8" t="str">
        <x:v>Accepted text</x:v>
      </x:c>
      <x:c r="O121" s="8" t="str">
        <x:v>fill</x:v>
      </x:c>
      <x:c r="P121" s="8" t="str">
        <x:v>Book curriculum</x:v>
      </x:c>
      <x:c r="Q121" s="8" t="str"/>
      <x:c r="R121" s="8" t="str">
        <x:v>Academic Office</x:v>
      </x:c>
      <x:c r="S121" s="8" t="str">
        <x:v>Shared</x:v>
      </x:c>
      <x:c r="T121" s="8" t="str">
        <x:v>26</x:v>
      </x:c>
      <x:c r="U121" s="8" t="str">
        <x:v>Maritime English 3.17 Plus, First Edition 2026, PDF page 26</x:v>
      </x:c>
      <x:c r="V121" s="8" t="str">
        <x:v>public/game/book-course.js</x:v>
      </x:c>
      <x:c r="W121" s="8" t="str">
        <x:v>u1-p26-round-1</x:v>
      </x:c>
      <x:c r="X121" s="8" t="str">
        <x:v>p26-5</x:v>
      </x:c>
      <x:c r="Y121" s="8" t="str">
        <x:v>book/u1-p26-round-1/p26-5</x:v>
      </x:c>
      <x:c r="Z121" s="8" t="str"/>
      <x:c r="AA121" s="8" t="str">
        <x:v>u1-p26-round-1</x:v>
      </x:c>
      <x:c r="AB121" s="8" t="str">
        <x:v>p26-5</x:v>
      </x:c>
      <x:c r="AC121" s="8" t="str"/>
    </x:row>
    <x:row r="122" ht="409" customHeight="1">
      <x:c r="A122" s="21" t="n">
        <x:v>1</x:v>
      </x:c>
      <x:c r="B122" s="21" t="n">
        <x:v>1</x:v>
      </x:c>
      <x:c r="C122" s="8" t="str">
        <x:v>Joining the Ship — unit challenge · round 1</x:v>
      </x:c>
      <x:c r="D122" s="8" t="str">
        <x:v>A. VOCABULARY · 6</x:v>
      </x:c>
      <x:c r="E122" s="8" t="str">
        <x:v>The passing of duties to the person relieving you.</x:v>
      </x:c>
      <x:c r="F122" s="8" t="str">
        <x:v>handover</x:v>
      </x:c>
      <x:c r="G122" s="8" t="str">
        <x:v>1. handover</x:v>
      </x:c>
      <x:c r="H122" s="8" t="str"/>
      <x:c r="I122" s="8" t="str"/>
      <x:c r="J122" s="8" t="str">
        <x:v>Game term from the unit vocabulary and the printed test word bank.</x:v>
      </x:c>
      <x:c r="K122" s="8" t="str"/>
      <x:c r="L122" s="8" t="str"/>
      <x:c r="M122" s="8" t="str"/>
      <x:c r="N122" s="8" t="str">
        <x:v>Accepted text</x:v>
      </x:c>
      <x:c r="O122" s="8" t="str">
        <x:v>fill</x:v>
      </x:c>
      <x:c r="P122" s="8" t="str">
        <x:v>Book curriculum</x:v>
      </x:c>
      <x:c r="Q122" s="8" t="str"/>
      <x:c r="R122" s="8" t="str">
        <x:v>Academic Office</x:v>
      </x:c>
      <x:c r="S122" s="8" t="str">
        <x:v>Shared</x:v>
      </x:c>
      <x:c r="T122" s="8" t="str">
        <x:v>26</x:v>
      </x:c>
      <x:c r="U122" s="8" t="str">
        <x:v>Maritime English 3.17 Plus, First Edition 2026, PDF page 26</x:v>
      </x:c>
      <x:c r="V122" s="8" t="str">
        <x:v>public/game/book-course.js</x:v>
      </x:c>
      <x:c r="W122" s="8" t="str">
        <x:v>u1-p26-round-1</x:v>
      </x:c>
      <x:c r="X122" s="8" t="str">
        <x:v>p26-6</x:v>
      </x:c>
      <x:c r="Y122" s="8" t="str">
        <x:v>book/u1-p26-round-1/p26-6</x:v>
      </x:c>
      <x:c r="Z122" s="8" t="str"/>
      <x:c r="AA122" s="8" t="str">
        <x:v>u1-p26-round-1</x:v>
      </x:c>
      <x:c r="AB122" s="8" t="str">
        <x:v>p26-6</x:v>
      </x:c>
      <x:c r="AC122" s="8" t="str"/>
    </x:row>
    <x:row r="123" ht="409" customHeight="1">
      <x:c r="A123" s="21" t="n">
        <x:v>1</x:v>
      </x:c>
      <x:c r="B123" s="21" t="n">
        <x:v>1</x:v>
      </x:c>
      <x:c r="C123" s="8" t="str">
        <x:v>Joining the Ship — unit challenge · round 1</x:v>
      </x:c>
      <x:c r="D123" s="8" t="str">
        <x:v>A. VOCABULARY · 7</x:v>
      </x:c>
      <x:c r="E123" s="8" t="str">
        <x:v>To take over duty from another person.</x:v>
      </x:c>
      <x:c r="F123" s="8" t="str">
        <x:v>relieve
OR
to relieve</x:v>
      </x:c>
      <x:c r="G123" s="8" t="str">
        <x:v>1. relieve
2. to relieve</x:v>
      </x:c>
      <x:c r="H123" s="8" t="str"/>
      <x:c r="I123" s="8" t="str"/>
      <x:c r="J123" s="8" t="str">
        <x:v>Game term from the unit vocabulary and the printed test word bank.</x:v>
      </x:c>
      <x:c r="K123" s="8" t="str"/>
      <x:c r="L123" s="8" t="str"/>
      <x:c r="M123" s="8" t="str"/>
      <x:c r="N123" s="8" t="str">
        <x:v>Accepted text</x:v>
      </x:c>
      <x:c r="O123" s="8" t="str">
        <x:v>fill</x:v>
      </x:c>
      <x:c r="P123" s="8" t="str">
        <x:v>Book curriculum</x:v>
      </x:c>
      <x:c r="Q123" s="8" t="str"/>
      <x:c r="R123" s="8" t="str">
        <x:v>Academic Office</x:v>
      </x:c>
      <x:c r="S123" s="8" t="str">
        <x:v>Shared</x:v>
      </x:c>
      <x:c r="T123" s="8" t="str">
        <x:v>26</x:v>
      </x:c>
      <x:c r="U123" s="8" t="str">
        <x:v>Maritime English 3.17 Plus, First Edition 2026, PDF page 26</x:v>
      </x:c>
      <x:c r="V123" s="8" t="str">
        <x:v>public/game/book-course.js</x:v>
      </x:c>
      <x:c r="W123" s="8" t="str">
        <x:v>u1-p26-round-1</x:v>
      </x:c>
      <x:c r="X123" s="8" t="str">
        <x:v>p26-7</x:v>
      </x:c>
      <x:c r="Y123" s="8" t="str">
        <x:v>book/u1-p26-round-1/p26-7</x:v>
      </x:c>
      <x:c r="Z123" s="8" t="str"/>
      <x:c r="AA123" s="8" t="str">
        <x:v>u1-p26-round-1</x:v>
      </x:c>
      <x:c r="AB123" s="8" t="str">
        <x:v>p26-7</x:v>
      </x:c>
      <x:c r="AC123" s="8" t="str"/>
    </x:row>
    <x:row r="124" ht="409" customHeight="1">
      <x:c r="A124" s="21" t="n">
        <x:v>1</x:v>
      </x:c>
      <x:c r="B124" s="21" t="n">
        <x:v>1</x:v>
      </x:c>
      <x:c r="C124" s="8" t="str">
        <x:v>Joining the Ship — unit challenge · round 1</x:v>
      </x:c>
      <x:c r="D124" s="8" t="str">
        <x:v>A. VOCABULARY · 8</x:v>
      </x:c>
      <x:c r="E124" s="8" t="str">
        <x:v>The official document naming everyone on board.</x:v>
      </x:c>
      <x:c r="F124" s="8" t="str">
        <x:v>crew list</x:v>
      </x:c>
      <x:c r="G124" s="8" t="str">
        <x:v>1. crew list</x:v>
      </x:c>
      <x:c r="H124" s="8" t="str"/>
      <x:c r="I124" s="8" t="str"/>
      <x:c r="J124" s="8" t="str">
        <x:v>Game term from the unit vocabulary and the printed test word bank.</x:v>
      </x:c>
      <x:c r="K124" s="8" t="str"/>
      <x:c r="L124" s="8" t="str"/>
      <x:c r="M124" s="8" t="str"/>
      <x:c r="N124" s="8" t="str">
        <x:v>Accepted text</x:v>
      </x:c>
      <x:c r="O124" s="8" t="str">
        <x:v>fill</x:v>
      </x:c>
      <x:c r="P124" s="8" t="str">
        <x:v>Book curriculum</x:v>
      </x:c>
      <x:c r="Q124" s="8" t="str"/>
      <x:c r="R124" s="8" t="str">
        <x:v>Academic Office</x:v>
      </x:c>
      <x:c r="S124" s="8" t="str">
        <x:v>Shared</x:v>
      </x:c>
      <x:c r="T124" s="8" t="str">
        <x:v>26</x:v>
      </x:c>
      <x:c r="U124" s="8" t="str">
        <x:v>Maritime English 3.17 Plus, First Edition 2026, PDF page 26</x:v>
      </x:c>
      <x:c r="V124" s="8" t="str">
        <x:v>public/game/book-course.js</x:v>
      </x:c>
      <x:c r="W124" s="8" t="str">
        <x:v>u1-p26-round-1</x:v>
      </x:c>
      <x:c r="X124" s="8" t="str">
        <x:v>p26-8</x:v>
      </x:c>
      <x:c r="Y124" s="8" t="str">
        <x:v>book/u1-p26-round-1/p26-8</x:v>
      </x:c>
      <x:c r="Z124" s="8" t="str"/>
      <x:c r="AA124" s="8" t="str">
        <x:v>u1-p26-round-1</x:v>
      </x:c>
      <x:c r="AB124" s="8" t="str">
        <x:v>p26-8</x:v>
      </x:c>
      <x:c r="AC124" s="8" t="str"/>
    </x:row>
    <x:row r="125" ht="409" customHeight="1">
      <x:c r="A125" s="21" t="n">
        <x:v>1</x:v>
      </x:c>
      <x:c r="B125" s="21" t="n">
        <x:v>1</x:v>
      </x:c>
      <x:c r="C125" s="8" t="str">
        <x:v>Joining the Ship — unit challenge · round 2</x:v>
      </x:c>
      <x:c r="D125" s="8" t="str">
        <x:v>A. VOCABULARY · 9</x:v>
      </x:c>
      <x:c r="E125" s="8" t="str">
        <x:v>The required introduction to the ship before work begins.</x:v>
      </x:c>
      <x:c r="F125" s="8" t="str">
        <x:v>familiarisation
OR
familiarization</x:v>
      </x:c>
      <x:c r="G125" s="8" t="str">
        <x:v>1. familiarisation
2. familiarization</x:v>
      </x:c>
      <x:c r="H125" s="8" t="str"/>
      <x:c r="I125" s="8" t="str"/>
      <x:c r="J125" s="8" t="str">
        <x:v>Game term from the unit vocabulary and the printed test word bank.</x:v>
      </x:c>
      <x:c r="K125" s="8" t="str"/>
      <x:c r="L125" s="8" t="str"/>
      <x:c r="M125" s="8" t="str"/>
      <x:c r="N125" s="8" t="str">
        <x:v>Accepted text</x:v>
      </x:c>
      <x:c r="O125" s="8" t="str">
        <x:v>fill</x:v>
      </x:c>
      <x:c r="P125" s="8" t="str">
        <x:v>Book curriculum</x:v>
      </x:c>
      <x:c r="Q125" s="8" t="str"/>
      <x:c r="R125" s="8" t="str">
        <x:v>Academic Office</x:v>
      </x:c>
      <x:c r="S125" s="8" t="str">
        <x:v>Shared</x:v>
      </x:c>
      <x:c r="T125" s="8" t="str">
        <x:v>26</x:v>
      </x:c>
      <x:c r="U125" s="8" t="str">
        <x:v>Maritime English 3.17 Plus, First Edition 2026, PDF page 26</x:v>
      </x:c>
      <x:c r="V125" s="8" t="str">
        <x:v>public/game/book-course.js</x:v>
      </x:c>
      <x:c r="W125" s="8" t="str">
        <x:v>u1-p26-round-2</x:v>
      </x:c>
      <x:c r="X125" s="8" t="str">
        <x:v>p26-9</x:v>
      </x:c>
      <x:c r="Y125" s="8" t="str">
        <x:v>book/u1-p26-round-2/p26-9</x:v>
      </x:c>
      <x:c r="Z125" s="8" t="str"/>
      <x:c r="AA125" s="8" t="str">
        <x:v>u1-p26-round-2</x:v>
      </x:c>
      <x:c r="AB125" s="8" t="str">
        <x:v>p26-9</x:v>
      </x:c>
      <x:c r="AC125" s="8" t="str"/>
    </x:row>
    <x:row r="126" ht="409" customHeight="1">
      <x:c r="A126" s="21" t="n">
        <x:v>1</x:v>
      </x:c>
      <x:c r="B126" s="21" t="n">
        <x:v>1</x:v>
      </x:c>
      <x:c r="C126" s="8" t="str">
        <x:v>Joining the Ship — unit challenge · round 2</x:v>
      </x:c>
      <x:c r="D126" s="8" t="str">
        <x:v>A. VOCABULARY · 10</x:v>
      </x:c>
      <x:c r="E126" s="8" t="str">
        <x:v>The engineer on call when the engine room is unmanned.</x:v>
      </x:c>
      <x:c r="F126" s="8" t="str">
        <x:v>duty engineer</x:v>
      </x:c>
      <x:c r="G126" s="8" t="str">
        <x:v>1. duty engineer</x:v>
      </x:c>
      <x:c r="H126" s="8" t="str"/>
      <x:c r="I126" s="8" t="str"/>
      <x:c r="J126" s="8" t="str">
        <x:v>Game term from the unit vocabulary and the printed test word bank.</x:v>
      </x:c>
      <x:c r="K126" s="8" t="str"/>
      <x:c r="L126" s="8" t="str"/>
      <x:c r="M126" s="8" t="str"/>
      <x:c r="N126" s="8" t="str">
        <x:v>Accepted text</x:v>
      </x:c>
      <x:c r="O126" s="8" t="str">
        <x:v>fill</x:v>
      </x:c>
      <x:c r="P126" s="8" t="str">
        <x:v>Book curriculum</x:v>
      </x:c>
      <x:c r="Q126" s="8" t="str"/>
      <x:c r="R126" s="8" t="str">
        <x:v>Academic Office</x:v>
      </x:c>
      <x:c r="S126" s="8" t="str">
        <x:v>Shared</x:v>
      </x:c>
      <x:c r="T126" s="8" t="str">
        <x:v>26</x:v>
      </x:c>
      <x:c r="U126" s="8" t="str">
        <x:v>Maritime English 3.17 Plus, First Edition 2026, PDF page 26</x:v>
      </x:c>
      <x:c r="V126" s="8" t="str">
        <x:v>public/game/book-course.js</x:v>
      </x:c>
      <x:c r="W126" s="8" t="str">
        <x:v>u1-p26-round-2</x:v>
      </x:c>
      <x:c r="X126" s="8" t="str">
        <x:v>p26-10</x:v>
      </x:c>
      <x:c r="Y126" s="8" t="str">
        <x:v>book/u1-p26-round-2/p26-10</x:v>
      </x:c>
      <x:c r="Z126" s="8" t="str"/>
      <x:c r="AA126" s="8" t="str">
        <x:v>u1-p26-round-2</x:v>
      </x:c>
      <x:c r="AB126" s="8" t="str">
        <x:v>p26-10</x:v>
      </x:c>
      <x:c r="AC126" s="8" t="str"/>
    </x:row>
    <x:row r="127" ht="409" customHeight="1">
      <x:c r="A127" s="21" t="n">
        <x:v>1</x:v>
      </x:c>
      <x:c r="B127" s="21" t="n">
        <x:v>1</x:v>
      </x:c>
      <x:c r="C127" s="8" t="str">
        <x:v>Joining the Ship — unit challenge · round 2</x:v>
      </x:c>
      <x:c r="D127" s="8" t="str">
        <x:v>A. VOCABULARY · 11</x:v>
      </x:c>
      <x:c r="E127" s="8" t="str">
        <x:v>The head of the deck department and second in command.</x:v>
      </x:c>
      <x:c r="F127" s="8" t="str">
        <x:v>Chief Officer</x:v>
      </x:c>
      <x:c r="G127" s="8" t="str">
        <x:v>1. Chief Officer</x:v>
      </x:c>
      <x:c r="H127" s="8" t="str"/>
      <x:c r="I127" s="8" t="str"/>
      <x:c r="J127" s="8" t="str">
        <x:v>Game term from the unit vocabulary and the printed test word bank.</x:v>
      </x:c>
      <x:c r="K127" s="8" t="str"/>
      <x:c r="L127" s="8" t="str"/>
      <x:c r="M127" s="8" t="str"/>
      <x:c r="N127" s="8" t="str">
        <x:v>Accepted text</x:v>
      </x:c>
      <x:c r="O127" s="8" t="str">
        <x:v>fill</x:v>
      </x:c>
      <x:c r="P127" s="8" t="str">
        <x:v>Book curriculum</x:v>
      </x:c>
      <x:c r="Q127" s="8" t="str"/>
      <x:c r="R127" s="8" t="str">
        <x:v>Academic Office</x:v>
      </x:c>
      <x:c r="S127" s="8" t="str">
        <x:v>Shared</x:v>
      </x:c>
      <x:c r="T127" s="8" t="str">
        <x:v>26</x:v>
      </x:c>
      <x:c r="U127" s="8" t="str">
        <x:v>Maritime English 3.17 Plus, First Edition 2026, PDF page 26</x:v>
      </x:c>
      <x:c r="V127" s="8" t="str">
        <x:v>public/game/book-course.js</x:v>
      </x:c>
      <x:c r="W127" s="8" t="str">
        <x:v>u1-p26-round-2</x:v>
      </x:c>
      <x:c r="X127" s="8" t="str">
        <x:v>p26-11</x:v>
      </x:c>
      <x:c r="Y127" s="8" t="str">
        <x:v>book/u1-p26-round-2/p26-11</x:v>
      </x:c>
      <x:c r="Z127" s="8" t="str"/>
      <x:c r="AA127" s="8" t="str">
        <x:v>u1-p26-round-2</x:v>
      </x:c>
      <x:c r="AB127" s="8" t="str">
        <x:v>p26-11</x:v>
      </x:c>
      <x:c r="AC127" s="8" t="str"/>
    </x:row>
    <x:row r="128" ht="409" customHeight="1">
      <x:c r="A128" s="21" t="n">
        <x:v>1</x:v>
      </x:c>
      <x:c r="B128" s="21" t="n">
        <x:v>1</x:v>
      </x:c>
      <x:c r="C128" s="8" t="str">
        <x:v>Joining the Ship — unit challenge · round 2</x:v>
      </x:c>
      <x:c r="D128" s="8" t="str">
        <x:v>A. VOCABULARY · 12</x:v>
      </x:c>
      <x:c r="E128" s="8" t="str">
        <x:v>The head of the engine department.</x:v>
      </x:c>
      <x:c r="F128" s="8" t="str">
        <x:v>Chief Engineer</x:v>
      </x:c>
      <x:c r="G128" s="8" t="str">
        <x:v>1. Chief Engineer</x:v>
      </x:c>
      <x:c r="H128" s="8" t="str"/>
      <x:c r="I128" s="8" t="str"/>
      <x:c r="J128" s="8" t="str">
        <x:v>Game term from the unit vocabulary and the printed test word bank.</x:v>
      </x:c>
      <x:c r="K128" s="8" t="str"/>
      <x:c r="L128" s="8" t="str"/>
      <x:c r="M128" s="8" t="str"/>
      <x:c r="N128" s="8" t="str">
        <x:v>Accepted text</x:v>
      </x:c>
      <x:c r="O128" s="8" t="str">
        <x:v>fill</x:v>
      </x:c>
      <x:c r="P128" s="8" t="str">
        <x:v>Book curriculum</x:v>
      </x:c>
      <x:c r="Q128" s="8" t="str"/>
      <x:c r="R128" s="8" t="str">
        <x:v>Academic Office</x:v>
      </x:c>
      <x:c r="S128" s="8" t="str">
        <x:v>Shared</x:v>
      </x:c>
      <x:c r="T128" s="8" t="str">
        <x:v>26</x:v>
      </x:c>
      <x:c r="U128" s="8" t="str">
        <x:v>Maritime English 3.17 Plus, First Edition 2026, PDF page 26</x:v>
      </x:c>
      <x:c r="V128" s="8" t="str">
        <x:v>public/game/book-course.js</x:v>
      </x:c>
      <x:c r="W128" s="8" t="str">
        <x:v>u1-p26-round-2</x:v>
      </x:c>
      <x:c r="X128" s="8" t="str">
        <x:v>p26-12</x:v>
      </x:c>
      <x:c r="Y128" s="8" t="str">
        <x:v>book/u1-p26-round-2/p26-12</x:v>
      </x:c>
      <x:c r="Z128" s="8" t="str"/>
      <x:c r="AA128" s="8" t="str">
        <x:v>u1-p26-round-2</x:v>
      </x:c>
      <x:c r="AB128" s="8" t="str">
        <x:v>p26-12</x:v>
      </x:c>
      <x:c r="AC128" s="8" t="str"/>
    </x:row>
    <x:row r="129" ht="409" customHeight="1">
      <x:c r="A129" s="21" t="n">
        <x:v>1</x:v>
      </x:c>
      <x:c r="B129" s="21" t="n">
        <x:v>1</x:v>
      </x:c>
      <x:c r="C129" s="8" t="str">
        <x:v>Joining the Ship — unit challenge · round 2</x:v>
      </x:c>
      <x:c r="D129" s="8" t="str">
        <x:v>A. VOCABULARY · 13</x:v>
      </x:c>
      <x:c r="E129" s="8" t="str">
        <x:v>The official document proving you are qualified for a rank.</x:v>
      </x:c>
      <x:c r="F129" s="8" t="str">
        <x:v>certificate of competency</x:v>
      </x:c>
      <x:c r="G129" s="8" t="str">
        <x:v>1. certificate of competency</x:v>
      </x:c>
      <x:c r="H129" s="8" t="str"/>
      <x:c r="I129" s="8" t="str"/>
      <x:c r="J129" s="8" t="str">
        <x:v>Game term from the unit vocabulary and the printed test word bank.</x:v>
      </x:c>
      <x:c r="K129" s="8" t="str"/>
      <x:c r="L129" s="8" t="str"/>
      <x:c r="M129" s="8" t="str"/>
      <x:c r="N129" s="8" t="str">
        <x:v>Accepted text</x:v>
      </x:c>
      <x:c r="O129" s="8" t="str">
        <x:v>fill</x:v>
      </x:c>
      <x:c r="P129" s="8" t="str">
        <x:v>Book curriculum</x:v>
      </x:c>
      <x:c r="Q129" s="8" t="str"/>
      <x:c r="R129" s="8" t="str">
        <x:v>Academic Office</x:v>
      </x:c>
      <x:c r="S129" s="8" t="str">
        <x:v>Shared</x:v>
      </x:c>
      <x:c r="T129" s="8" t="str">
        <x:v>26</x:v>
      </x:c>
      <x:c r="U129" s="8" t="str">
        <x:v>Maritime English 3.17 Plus, First Edition 2026, PDF page 26</x:v>
      </x:c>
      <x:c r="V129" s="8" t="str">
        <x:v>public/game/book-course.js</x:v>
      </x:c>
      <x:c r="W129" s="8" t="str">
        <x:v>u1-p26-round-2</x:v>
      </x:c>
      <x:c r="X129" s="8" t="str">
        <x:v>p26-13</x:v>
      </x:c>
      <x:c r="Y129" s="8" t="str">
        <x:v>book/u1-p26-round-2/p26-13</x:v>
      </x:c>
      <x:c r="Z129" s="8" t="str"/>
      <x:c r="AA129" s="8" t="str">
        <x:v>u1-p26-round-2</x:v>
      </x:c>
      <x:c r="AB129" s="8" t="str">
        <x:v>p26-13</x:v>
      </x:c>
      <x:c r="AC129" s="8" t="str"/>
    </x:row>
    <x:row r="130" ht="409" customHeight="1">
      <x:c r="A130" s="21" t="n">
        <x:v>1</x:v>
      </x:c>
      <x:c r="B130" s="21" t="n">
        <x:v>1</x:v>
      </x:c>
      <x:c r="C130" s="8" t="str">
        <x:v>Joining the Ship — unit challenge · round 2</x:v>
      </x:c>
      <x:c r="D130" s="8" t="str">
        <x:v>A. VOCABULARY · 14</x:v>
      </x:c>
      <x:c r="E130" s="8" t="str">
        <x:v>To join a vessel officially and be entered in her records.</x:v>
      </x:c>
      <x:c r="F130" s="8" t="str">
        <x:v>sign on
OR
to sign on</x:v>
      </x:c>
      <x:c r="G130" s="8" t="str">
        <x:v>1. sign on
2. to sign on</x:v>
      </x:c>
      <x:c r="H130" s="8" t="str"/>
      <x:c r="I130" s="8" t="str"/>
      <x:c r="J130" s="8" t="str">
        <x:v>Game term from the unit vocabulary and the printed test word bank.</x:v>
      </x:c>
      <x:c r="K130" s="8" t="str"/>
      <x:c r="L130" s="8" t="str"/>
      <x:c r="M130" s="8" t="str"/>
      <x:c r="N130" s="8" t="str">
        <x:v>Accepted text</x:v>
      </x:c>
      <x:c r="O130" s="8" t="str">
        <x:v>fill</x:v>
      </x:c>
      <x:c r="P130" s="8" t="str">
        <x:v>Book curriculum</x:v>
      </x:c>
      <x:c r="Q130" s="8" t="str"/>
      <x:c r="R130" s="8" t="str">
        <x:v>Academic Office</x:v>
      </x:c>
      <x:c r="S130" s="8" t="str">
        <x:v>Shared</x:v>
      </x:c>
      <x:c r="T130" s="8" t="str">
        <x:v>26</x:v>
      </x:c>
      <x:c r="U130" s="8" t="str">
        <x:v>Maritime English 3.17 Plus, First Edition 2026, PDF page 26</x:v>
      </x:c>
      <x:c r="V130" s="8" t="str">
        <x:v>public/game/book-course.js</x:v>
      </x:c>
      <x:c r="W130" s="8" t="str">
        <x:v>u1-p26-round-2</x:v>
      </x:c>
      <x:c r="X130" s="8" t="str">
        <x:v>p26-14</x:v>
      </x:c>
      <x:c r="Y130" s="8" t="str">
        <x:v>book/u1-p26-round-2/p26-14</x:v>
      </x:c>
      <x:c r="Z130" s="8" t="str"/>
      <x:c r="AA130" s="8" t="str">
        <x:v>u1-p26-round-2</x:v>
      </x:c>
      <x:c r="AB130" s="8" t="str">
        <x:v>p26-14</x:v>
      </x:c>
      <x:c r="AC130" s="8" t="str"/>
    </x:row>
    <x:row r="131" ht="409" customHeight="1">
      <x:c r="A131" s="21" t="n">
        <x:v>1</x:v>
      </x:c>
      <x:c r="B131" s="21" t="n">
        <x:v>1</x:v>
      </x:c>
      <x:c r="C131" s="8" t="str">
        <x:v>Joining the Ship — unit challenge · round 3</x:v>
      </x:c>
      <x:c r="D131" s="8" t="str">
        <x:v>B. GRAMMAR · 1</x:v>
      </x:c>
      <x:c r="E131" s="8" t="str">
        <x:v>The Chief Engineer ________ (be) responsible for all machinery on board.</x:v>
      </x:c>
      <x:c r="F131" s="8" t="str">
        <x:v>Self-reviewed: no fixed answer</x:v>
      </x:c>
      <x:c r="G131" s="8" t="str"/>
      <x:c r="H131" s="8" t="str"/>
      <x:c r="I13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31" s="8" t="str"/>
      <x:c r="K131" s="8" t="str"/>
      <x:c r="L131" s="8" t="str"/>
      <x:c r="M131" s="8" t="str"/>
      <x:c r="N131" s="8" t="str">
        <x:v>Self-review</x:v>
      </x:c>
      <x:c r="O131" s="8" t="str">
        <x:v>response</x:v>
      </x:c>
      <x:c r="P131" s="8" t="str">
        <x:v>Book curriculum</x:v>
      </x:c>
      <x:c r="Q131" s="8" t="str"/>
      <x:c r="R131" s="8" t="str">
        <x:v>Academic Office</x:v>
      </x:c>
      <x:c r="S131" s="8" t="str">
        <x:v>Shared</x:v>
      </x:c>
      <x:c r="T131" s="8" t="str">
        <x:v>26</x:v>
      </x:c>
      <x:c r="U131" s="8" t="str">
        <x:v>Maritime English 3.17 Plus, First Edition 2026, PDF page 26</x:v>
      </x:c>
      <x:c r="V131" s="8" t="str">
        <x:v>public/game/book-course.js</x:v>
      </x:c>
      <x:c r="W131" s="8" t="str">
        <x:v>u1-p26-round-3</x:v>
      </x:c>
      <x:c r="X131" s="8" t="str">
        <x:v>p26-15</x:v>
      </x:c>
      <x:c r="Y131" s="8" t="str">
        <x:v>book/u1-p26-round-3/p26-15</x:v>
      </x:c>
      <x:c r="Z131" s="8" t="str"/>
      <x:c r="AA131" s="8" t="str">
        <x:v>u1-p26-round-3</x:v>
      </x:c>
      <x:c r="AB131" s="8" t="str">
        <x:v>p26-15</x:v>
      </x:c>
      <x:c r="AC131" s="8" t="str">
        <x:v>question.criteria</x:v>
      </x:c>
    </x:row>
    <x:row r="132" ht="409" customHeight="1">
      <x:c r="A132" s="21" t="n">
        <x:v>1</x:v>
      </x:c>
      <x:c r="B132" s="21" t="n">
        <x:v>1</x:v>
      </x:c>
      <x:c r="C132" s="8" t="str">
        <x:v>Joining the Ship — unit challenge · round 3</x:v>
      </x:c>
      <x:c r="D132" s="8" t="str">
        <x:v>B. GRAMMAR · 2</x:v>
      </x:c>
      <x:c r="E132" s="8" t="str">
        <x:v>The engine room ________ (not be) manned between 1800 and 0600.</x:v>
      </x:c>
      <x:c r="F132" s="8" t="str">
        <x:v>Self-reviewed: no fixed answer</x:v>
      </x:c>
      <x:c r="G132" s="8" t="str"/>
      <x:c r="H132" s="8" t="str"/>
      <x:c r="I132"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32" s="8" t="str"/>
      <x:c r="K132" s="8" t="str"/>
      <x:c r="L132" s="8" t="str"/>
      <x:c r="M132" s="8" t="str"/>
      <x:c r="N132" s="8" t="str">
        <x:v>Self-review</x:v>
      </x:c>
      <x:c r="O132" s="8" t="str">
        <x:v>response</x:v>
      </x:c>
      <x:c r="P132" s="8" t="str">
        <x:v>Book curriculum</x:v>
      </x:c>
      <x:c r="Q132" s="8" t="str"/>
      <x:c r="R132" s="8" t="str">
        <x:v>Academic Office</x:v>
      </x:c>
      <x:c r="S132" s="8" t="str">
        <x:v>Shared</x:v>
      </x:c>
      <x:c r="T132" s="8" t="str">
        <x:v>26</x:v>
      </x:c>
      <x:c r="U132" s="8" t="str">
        <x:v>Maritime English 3.17 Plus, First Edition 2026, PDF page 26</x:v>
      </x:c>
      <x:c r="V132" s="8" t="str">
        <x:v>public/game/book-course.js</x:v>
      </x:c>
      <x:c r="W132" s="8" t="str">
        <x:v>u1-p26-round-3</x:v>
      </x:c>
      <x:c r="X132" s="8" t="str">
        <x:v>p26-16</x:v>
      </x:c>
      <x:c r="Y132" s="8" t="str">
        <x:v>book/u1-p26-round-3/p26-16</x:v>
      </x:c>
      <x:c r="Z132" s="8" t="str"/>
      <x:c r="AA132" s="8" t="str">
        <x:v>u1-p26-round-3</x:v>
      </x:c>
      <x:c r="AB132" s="8" t="str">
        <x:v>p26-16</x:v>
      </x:c>
      <x:c r="AC132" s="8" t="str">
        <x:v>question.criteria</x:v>
      </x:c>
    </x:row>
    <x:row r="133" ht="409" customHeight="1">
      <x:c r="A133" s="21" t="n">
        <x:v>1</x:v>
      </x:c>
      <x:c r="B133" s="21" t="n">
        <x:v>1</x:v>
      </x:c>
      <x:c r="C133" s="8" t="str">
        <x:v>Joining the Ship — unit challenge · round 3</x:v>
      </x:c>
      <x:c r="D133" s="8" t="str">
        <x:v>B. GRAMMAR · 3</x:v>
      </x:c>
      <x:c r="E133" s="8" t="str">
        <x:v>________ the Third Officer ________ (keep) the eight to twelve watch?</x:v>
      </x:c>
      <x:c r="F133" s="8" t="str">
        <x:v>Self-reviewed: no fixed answer</x:v>
      </x:c>
      <x:c r="G133" s="8" t="str"/>
      <x:c r="H133" s="8" t="str"/>
      <x:c r="I133"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33" s="8" t="str"/>
      <x:c r="K133" s="8" t="str"/>
      <x:c r="L133" s="8" t="str"/>
      <x:c r="M133" s="8" t="str"/>
      <x:c r="N133" s="8" t="str">
        <x:v>Self-review</x:v>
      </x:c>
      <x:c r="O133" s="8" t="str">
        <x:v>response</x:v>
      </x:c>
      <x:c r="P133" s="8" t="str">
        <x:v>Book curriculum</x:v>
      </x:c>
      <x:c r="Q133" s="8" t="str"/>
      <x:c r="R133" s="8" t="str">
        <x:v>Academic Office</x:v>
      </x:c>
      <x:c r="S133" s="8" t="str">
        <x:v>Shared</x:v>
      </x:c>
      <x:c r="T133" s="8" t="str">
        <x:v>26</x:v>
      </x:c>
      <x:c r="U133" s="8" t="str">
        <x:v>Maritime English 3.17 Plus, First Edition 2026, PDF page 26</x:v>
      </x:c>
      <x:c r="V133" s="8" t="str">
        <x:v>public/game/book-course.js</x:v>
      </x:c>
      <x:c r="W133" s="8" t="str">
        <x:v>u1-p26-round-3</x:v>
      </x:c>
      <x:c r="X133" s="8" t="str">
        <x:v>p26-17</x:v>
      </x:c>
      <x:c r="Y133" s="8" t="str">
        <x:v>book/u1-p26-round-3/p26-17</x:v>
      </x:c>
      <x:c r="Z133" s="8" t="str"/>
      <x:c r="AA133" s="8" t="str">
        <x:v>u1-p26-round-3</x:v>
      </x:c>
      <x:c r="AB133" s="8" t="str">
        <x:v>p26-17</x:v>
      </x:c>
      <x:c r="AC133" s="8" t="str">
        <x:v>question.criteria</x:v>
      </x:c>
    </x:row>
    <x:row r="134" ht="409" customHeight="1">
      <x:c r="A134" s="21" t="n">
        <x:v>1</x:v>
      </x:c>
      <x:c r="B134" s="21" t="n">
        <x:v>1</x:v>
      </x:c>
      <x:c r="C134" s="8" t="str">
        <x:v>Joining the Ship — unit challenge · round 3</x:v>
      </x:c>
      <x:c r="D134" s="8" t="str">
        <x:v>B. GRAMMAR · 4</x:v>
      </x:c>
      <x:c r="E134" s="8" t="str">
        <x:v>Every morning the bosun ________ (assign) the ratings to their tasks.</x:v>
      </x:c>
      <x:c r="F134" s="8" t="str">
        <x:v>Self-reviewed: no fixed answer</x:v>
      </x:c>
      <x:c r="G134" s="8" t="str"/>
      <x:c r="H134" s="8" t="str"/>
      <x:c r="I134"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34" s="8" t="str"/>
      <x:c r="K134" s="8" t="str"/>
      <x:c r="L134" s="8" t="str"/>
      <x:c r="M134" s="8" t="str"/>
      <x:c r="N134" s="8" t="str">
        <x:v>Self-review</x:v>
      </x:c>
      <x:c r="O134" s="8" t="str">
        <x:v>response</x:v>
      </x:c>
      <x:c r="P134" s="8" t="str">
        <x:v>Book curriculum</x:v>
      </x:c>
      <x:c r="Q134" s="8" t="str"/>
      <x:c r="R134" s="8" t="str">
        <x:v>Academic Office</x:v>
      </x:c>
      <x:c r="S134" s="8" t="str">
        <x:v>Shared</x:v>
      </x:c>
      <x:c r="T134" s="8" t="str">
        <x:v>26</x:v>
      </x:c>
      <x:c r="U134" s="8" t="str">
        <x:v>Maritime English 3.17 Plus, First Edition 2026, PDF page 26</x:v>
      </x:c>
      <x:c r="V134" s="8" t="str">
        <x:v>public/game/book-course.js</x:v>
      </x:c>
      <x:c r="W134" s="8" t="str">
        <x:v>u1-p26-round-3</x:v>
      </x:c>
      <x:c r="X134" s="8" t="str">
        <x:v>p26-18</x:v>
      </x:c>
      <x:c r="Y134" s="8" t="str">
        <x:v>book/u1-p26-round-3/p26-18</x:v>
      </x:c>
      <x:c r="Z134" s="8" t="str"/>
      <x:c r="AA134" s="8" t="str">
        <x:v>u1-p26-round-3</x:v>
      </x:c>
      <x:c r="AB134" s="8" t="str">
        <x:v>p26-18</x:v>
      </x:c>
      <x:c r="AC134" s="8" t="str">
        <x:v>question.criteria</x:v>
      </x:c>
    </x:row>
    <x:row r="135" ht="409" customHeight="1">
      <x:c r="A135" s="21" t="n">
        <x:v>1</x:v>
      </x:c>
      <x:c r="B135" s="21" t="n">
        <x:v>1</x:v>
      </x:c>
      <x:c r="C135" s="8" t="str">
        <x:v>Joining the Ship — unit challenge · round 3</x:v>
      </x:c>
      <x:c r="D135" s="8" t="str">
        <x:v>B. GRAMMAR · 5</x:v>
      </x:c>
      <x:c r="E135" s="8" t="str">
        <x:v>Who ________ the Fourth Engineer ________ (report) to on this vessel?</x:v>
      </x:c>
      <x:c r="F135" s="8" t="str">
        <x:v>Self-reviewed: no fixed answer</x:v>
      </x:c>
      <x:c r="G135" s="8" t="str"/>
      <x:c r="H135" s="8" t="str"/>
      <x:c r="I13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35" s="8" t="str"/>
      <x:c r="K135" s="8" t="str"/>
      <x:c r="L135" s="8" t="str"/>
      <x:c r="M135" s="8" t="str"/>
      <x:c r="N135" s="8" t="str">
        <x:v>Self-review</x:v>
      </x:c>
      <x:c r="O135" s="8" t="str">
        <x:v>response</x:v>
      </x:c>
      <x:c r="P135" s="8" t="str">
        <x:v>Book curriculum</x:v>
      </x:c>
      <x:c r="Q135" s="8" t="str"/>
      <x:c r="R135" s="8" t="str">
        <x:v>Academic Office</x:v>
      </x:c>
      <x:c r="S135" s="8" t="str">
        <x:v>Shared</x:v>
      </x:c>
      <x:c r="T135" s="8" t="str">
        <x:v>26</x:v>
      </x:c>
      <x:c r="U135" s="8" t="str">
        <x:v>Maritime English 3.17 Plus, First Edition 2026, PDF page 26</x:v>
      </x:c>
      <x:c r="V135" s="8" t="str">
        <x:v>public/game/book-course.js</x:v>
      </x:c>
      <x:c r="W135" s="8" t="str">
        <x:v>u1-p26-round-3</x:v>
      </x:c>
      <x:c r="X135" s="8" t="str">
        <x:v>p26-19</x:v>
      </x:c>
      <x:c r="Y135" s="8" t="str">
        <x:v>book/u1-p26-round-3/p26-19</x:v>
      </x:c>
      <x:c r="Z135" s="8" t="str"/>
      <x:c r="AA135" s="8" t="str">
        <x:v>u1-p26-round-3</x:v>
      </x:c>
      <x:c r="AB135" s="8" t="str">
        <x:v>p26-19</x:v>
      </x:c>
      <x:c r="AC135" s="8" t="str">
        <x:v>question.criteria</x:v>
      </x:c>
    </x:row>
    <x:row r="136" ht="409" customHeight="1">
      <x:c r="A136" s="21" t="n">
        <x:v>1</x:v>
      </x:c>
      <x:c r="B136" s="21" t="n">
        <x:v>1</x:v>
      </x:c>
      <x:c r="C136" s="8" t="str">
        <x:v>Joining the Ship — unit challenge · round 3</x:v>
      </x:c>
      <x:c r="D136" s="8" t="str">
        <x:v>B. GRAMMAR · 6</x:v>
      </x:c>
      <x:c r="E136" s="8" t="str">
        <x:v>Safety familiarisation ________ (take) about two hours on a ship of this size.</x:v>
      </x:c>
      <x:c r="F136" s="8" t="str">
        <x:v>Self-reviewed: no fixed answer</x:v>
      </x:c>
      <x:c r="G136" s="8" t="str"/>
      <x:c r="H136" s="8" t="str"/>
      <x:c r="I13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36" s="8" t="str"/>
      <x:c r="K136" s="8" t="str"/>
      <x:c r="L136" s="8" t="str"/>
      <x:c r="M136" s="8" t="str"/>
      <x:c r="N136" s="8" t="str">
        <x:v>Self-review</x:v>
      </x:c>
      <x:c r="O136" s="8" t="str">
        <x:v>response</x:v>
      </x:c>
      <x:c r="P136" s="8" t="str">
        <x:v>Book curriculum</x:v>
      </x:c>
      <x:c r="Q136" s="8" t="str"/>
      <x:c r="R136" s="8" t="str">
        <x:v>Academic Office</x:v>
      </x:c>
      <x:c r="S136" s="8" t="str">
        <x:v>Shared</x:v>
      </x:c>
      <x:c r="T136" s="8" t="str">
        <x:v>26</x:v>
      </x:c>
      <x:c r="U136" s="8" t="str">
        <x:v>Maritime English 3.17 Plus, First Edition 2026, PDF page 26</x:v>
      </x:c>
      <x:c r="V136" s="8" t="str">
        <x:v>public/game/book-course.js</x:v>
      </x:c>
      <x:c r="W136" s="8" t="str">
        <x:v>u1-p26-round-3</x:v>
      </x:c>
      <x:c r="X136" s="8" t="str">
        <x:v>p26-20</x:v>
      </x:c>
      <x:c r="Y136" s="8" t="str">
        <x:v>book/u1-p26-round-3/p26-20</x:v>
      </x:c>
      <x:c r="Z136" s="8" t="str"/>
      <x:c r="AA136" s="8" t="str">
        <x:v>u1-p26-round-3</x:v>
      </x:c>
      <x:c r="AB136" s="8" t="str">
        <x:v>p26-20</x:v>
      </x:c>
      <x:c r="AC136" s="8" t="str">
        <x:v>question.criteria</x:v>
      </x:c>
    </x:row>
    <x:row r="137" ht="409" customHeight="1">
      <x:c r="A137" s="21" t="n">
        <x:v>1</x:v>
      </x:c>
      <x:c r="B137" s="21" t="n">
        <x:v>1</x:v>
      </x:c>
      <x:c r="C137" s="8" t="str">
        <x:v>Joining the Ship — unit challenge · round 3</x:v>
      </x:c>
      <x:c r="D137" s="8" t="str">
        <x:v>B. GRAMMAR · 7</x:v>
      </x:c>
      <x:c r="E137" s="8" t="str">
        <x:v>The duty engineer ________ (check) the alarms twice a day, without exception.</x:v>
      </x:c>
      <x:c r="F137" s="8" t="str">
        <x:v>Self-reviewed: no fixed answer</x:v>
      </x:c>
      <x:c r="G137" s="8" t="str"/>
      <x:c r="H137" s="8" t="str"/>
      <x:c r="I13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37" s="8" t="str"/>
      <x:c r="K137" s="8" t="str"/>
      <x:c r="L137" s="8" t="str"/>
      <x:c r="M137" s="8" t="str"/>
      <x:c r="N137" s="8" t="str">
        <x:v>Self-review</x:v>
      </x:c>
      <x:c r="O137" s="8" t="str">
        <x:v>response</x:v>
      </x:c>
      <x:c r="P137" s="8" t="str">
        <x:v>Book curriculum</x:v>
      </x:c>
      <x:c r="Q137" s="8" t="str"/>
      <x:c r="R137" s="8" t="str">
        <x:v>Academic Office</x:v>
      </x:c>
      <x:c r="S137" s="8" t="str">
        <x:v>Shared</x:v>
      </x:c>
      <x:c r="T137" s="8" t="str">
        <x:v>26</x:v>
      </x:c>
      <x:c r="U137" s="8" t="str">
        <x:v>Maritime English 3.17 Plus, First Edition 2026, PDF page 26</x:v>
      </x:c>
      <x:c r="V137" s="8" t="str">
        <x:v>public/game/book-course.js</x:v>
      </x:c>
      <x:c r="W137" s="8" t="str">
        <x:v>u1-p26-round-3</x:v>
      </x:c>
      <x:c r="X137" s="8" t="str">
        <x:v>p26-21</x:v>
      </x:c>
      <x:c r="Y137" s="8" t="str">
        <x:v>book/u1-p26-round-3/p26-21</x:v>
      </x:c>
      <x:c r="Z137" s="8" t="str"/>
      <x:c r="AA137" s="8" t="str">
        <x:v>u1-p26-round-3</x:v>
      </x:c>
      <x:c r="AB137" s="8" t="str">
        <x:v>p26-21</x:v>
      </x:c>
      <x:c r="AC137" s="8" t="str">
        <x:v>question.criteria</x:v>
      </x:c>
    </x:row>
    <x:row r="138" ht="409" customHeight="1">
      <x:c r="A138" s="21" t="n">
        <x:v>1</x:v>
      </x:c>
      <x:c r="B138" s="21" t="n">
        <x:v>1</x:v>
      </x:c>
      <x:c r="C138" s="8" t="str">
        <x:v>Joining the Ship — unit challenge · round 3</x:v>
      </x:c>
      <x:c r="D138" s="8" t="str">
        <x:v>B. GRAMMAR · 8</x:v>
      </x:c>
      <x:c r="E138" s="8" t="str">
        <x:v>Correct the error: He report to the Second Engineer every morning.</x:v>
      </x:c>
      <x:c r="F138" s="8" t="str">
        <x:v>Self-reviewed: no fixed answer</x:v>
      </x:c>
      <x:c r="G138" s="8" t="str"/>
      <x:c r="H138" s="8" t="str"/>
      <x:c r="I13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38" s="8" t="str"/>
      <x:c r="K138" s="8" t="str"/>
      <x:c r="L138" s="8" t="str"/>
      <x:c r="M138" s="8" t="str"/>
      <x:c r="N138" s="8" t="str">
        <x:v>Self-review</x:v>
      </x:c>
      <x:c r="O138" s="8" t="str">
        <x:v>response</x:v>
      </x:c>
      <x:c r="P138" s="8" t="str">
        <x:v>Book curriculum</x:v>
      </x:c>
      <x:c r="Q138" s="8" t="str"/>
      <x:c r="R138" s="8" t="str">
        <x:v>Academic Office</x:v>
      </x:c>
      <x:c r="S138" s="8" t="str">
        <x:v>Shared</x:v>
      </x:c>
      <x:c r="T138" s="8" t="str">
        <x:v>26</x:v>
      </x:c>
      <x:c r="U138" s="8" t="str">
        <x:v>Maritime English 3.17 Plus, First Edition 2026, PDF page 26</x:v>
      </x:c>
      <x:c r="V138" s="8" t="str">
        <x:v>public/game/book-course.js</x:v>
      </x:c>
      <x:c r="W138" s="8" t="str">
        <x:v>u1-p26-round-3</x:v>
      </x:c>
      <x:c r="X138" s="8" t="str">
        <x:v>p26-22</x:v>
      </x:c>
      <x:c r="Y138" s="8" t="str">
        <x:v>book/u1-p26-round-3/p26-22</x:v>
      </x:c>
      <x:c r="Z138" s="8" t="str"/>
      <x:c r="AA138" s="8" t="str">
        <x:v>u1-p26-round-3</x:v>
      </x:c>
      <x:c r="AB138" s="8" t="str">
        <x:v>p26-22</x:v>
      </x:c>
      <x:c r="AC138" s="8" t="str">
        <x:v>question.criteria</x:v>
      </x:c>
    </x:row>
    <x:row r="139" ht="409" customHeight="1">
      <x:c r="A139" s="21" t="n">
        <x:v>1</x:v>
      </x:c>
      <x:c r="B139" s="21" t="n">
        <x:v>1</x:v>
      </x:c>
      <x:c r="C139" s="8" t="str">
        <x:v>Joining the Ship — unit challenge · round 4</x:v>
      </x:c>
      <x:c r="D139" s="8" t="str">
        <x:v>B. GRAMMAR · 9</x:v>
      </x:c>
      <x:c r="E139" s="8" t="str">
        <x:v>Correct the error: Does the Chief Officer signs the crew list?</x:v>
      </x:c>
      <x:c r="F139" s="8" t="str">
        <x:v>Self-reviewed: no fixed answer</x:v>
      </x:c>
      <x:c r="G139" s="8" t="str"/>
      <x:c r="H139" s="8" t="str"/>
      <x:c r="I13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39" s="8" t="str"/>
      <x:c r="K139" s="8" t="str"/>
      <x:c r="L139" s="8" t="str"/>
      <x:c r="M139" s="8" t="str"/>
      <x:c r="N139" s="8" t="str">
        <x:v>Self-review</x:v>
      </x:c>
      <x:c r="O139" s="8" t="str">
        <x:v>response</x:v>
      </x:c>
      <x:c r="P139" s="8" t="str">
        <x:v>Book curriculum</x:v>
      </x:c>
      <x:c r="Q139" s="8" t="str"/>
      <x:c r="R139" s="8" t="str">
        <x:v>Academic Office</x:v>
      </x:c>
      <x:c r="S139" s="8" t="str">
        <x:v>Shared</x:v>
      </x:c>
      <x:c r="T139" s="8" t="str">
        <x:v>26</x:v>
      </x:c>
      <x:c r="U139" s="8" t="str">
        <x:v>Maritime English 3.17 Plus, First Edition 2026, PDF page 26</x:v>
      </x:c>
      <x:c r="V139" s="8" t="str">
        <x:v>public/game/book-course.js</x:v>
      </x:c>
      <x:c r="W139" s="8" t="str">
        <x:v>u1-p26-round-4</x:v>
      </x:c>
      <x:c r="X139" s="8" t="str">
        <x:v>p26-23</x:v>
      </x:c>
      <x:c r="Y139" s="8" t="str">
        <x:v>book/u1-p26-round-4/p26-23</x:v>
      </x:c>
      <x:c r="Z139" s="8" t="str"/>
      <x:c r="AA139" s="8" t="str">
        <x:v>u1-p26-round-4</x:v>
      </x:c>
      <x:c r="AB139" s="8" t="str">
        <x:v>p26-23</x:v>
      </x:c>
      <x:c r="AC139" s="8" t="str">
        <x:v>question.criteria</x:v>
      </x:c>
    </x:row>
    <x:row r="140" ht="409" customHeight="1">
      <x:c r="A140" s="21" t="n">
        <x:v>1</x:v>
      </x:c>
      <x:c r="B140" s="21" t="n">
        <x:v>1</x:v>
      </x:c>
      <x:c r="C140" s="8" t="str">
        <x:v>Joining the Ship — unit challenge · round 4</x:v>
      </x:c>
      <x:c r="D140" s="8" t="str">
        <x:v>B. GRAMMAR · 10</x:v>
      </x:c>
      <x:c r="E140" s="8" t="str">
        <x:v>Correct the error: The Master command the whole vessel.</x:v>
      </x:c>
      <x:c r="F140" s="8" t="str">
        <x:v>Self-reviewed: no fixed answer</x:v>
      </x:c>
      <x:c r="G140" s="8" t="str"/>
      <x:c r="H140" s="8" t="str"/>
      <x:c r="I14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40" s="8" t="str"/>
      <x:c r="K140" s="8" t="str"/>
      <x:c r="L140" s="8" t="str"/>
      <x:c r="M140" s="8" t="str"/>
      <x:c r="N140" s="8" t="str">
        <x:v>Self-review</x:v>
      </x:c>
      <x:c r="O140" s="8" t="str">
        <x:v>response</x:v>
      </x:c>
      <x:c r="P140" s="8" t="str">
        <x:v>Book curriculum</x:v>
      </x:c>
      <x:c r="Q140" s="8" t="str"/>
      <x:c r="R140" s="8" t="str">
        <x:v>Academic Office</x:v>
      </x:c>
      <x:c r="S140" s="8" t="str">
        <x:v>Shared</x:v>
      </x:c>
      <x:c r="T140" s="8" t="str">
        <x:v>26</x:v>
      </x:c>
      <x:c r="U140" s="8" t="str">
        <x:v>Maritime English 3.17 Plus, First Edition 2026, PDF page 26</x:v>
      </x:c>
      <x:c r="V140" s="8" t="str">
        <x:v>public/game/book-course.js</x:v>
      </x:c>
      <x:c r="W140" s="8" t="str">
        <x:v>u1-p26-round-4</x:v>
      </x:c>
      <x:c r="X140" s="8" t="str">
        <x:v>p26-24</x:v>
      </x:c>
      <x:c r="Y140" s="8" t="str">
        <x:v>book/u1-p26-round-4/p26-24</x:v>
      </x:c>
      <x:c r="Z140" s="8" t="str"/>
      <x:c r="AA140" s="8" t="str">
        <x:v>u1-p26-round-4</x:v>
      </x:c>
      <x:c r="AB140" s="8" t="str">
        <x:v>p26-24</x:v>
      </x:c>
      <x:c r="AC140" s="8" t="str">
        <x:v>question.criteria</x:v>
      </x:c>
    </x:row>
    <x:row r="141" ht="409" customHeight="1">
      <x:c r="A141" s="21" t="n">
        <x:v>1</x:v>
      </x:c>
      <x:c r="B141" s="21" t="n">
        <x:v>1</x:v>
      </x:c>
      <x:c r="C141" s="8" t="str">
        <x:v>Joining the Ship — unit challenge · round 4</x:v>
      </x:c>
      <x:c r="D141" s="8" t="str">
        <x:v>B. GRAMMAR · 11</x:v>
      </x:c>
      <x:c r="E141" s="8" t="str">
        <x:v>Make a question: The Master commands the whole vessel.</x:v>
      </x:c>
      <x:c r="F141" s="8" t="str">
        <x:v>Self-reviewed: no fixed answer</x:v>
      </x:c>
      <x:c r="G141" s="8" t="str"/>
      <x:c r="H141" s="8" t="str"/>
      <x:c r="I14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41" s="8" t="str"/>
      <x:c r="K141" s="8" t="str"/>
      <x:c r="L141" s="8" t="str"/>
      <x:c r="M141" s="8" t="str"/>
      <x:c r="N141" s="8" t="str">
        <x:v>Self-review</x:v>
      </x:c>
      <x:c r="O141" s="8" t="str">
        <x:v>response</x:v>
      </x:c>
      <x:c r="P141" s="8" t="str">
        <x:v>Book curriculum</x:v>
      </x:c>
      <x:c r="Q141" s="8" t="str"/>
      <x:c r="R141" s="8" t="str">
        <x:v>Academic Office</x:v>
      </x:c>
      <x:c r="S141" s="8" t="str">
        <x:v>Shared</x:v>
      </x:c>
      <x:c r="T141" s="8" t="str">
        <x:v>26</x:v>
      </x:c>
      <x:c r="U141" s="8" t="str">
        <x:v>Maritime English 3.17 Plus, First Edition 2026, PDF page 26</x:v>
      </x:c>
      <x:c r="V141" s="8" t="str">
        <x:v>public/game/book-course.js</x:v>
      </x:c>
      <x:c r="W141" s="8" t="str">
        <x:v>u1-p26-round-4</x:v>
      </x:c>
      <x:c r="X141" s="8" t="str">
        <x:v>p26-25</x:v>
      </x:c>
      <x:c r="Y141" s="8" t="str">
        <x:v>book/u1-p26-round-4/p26-25</x:v>
      </x:c>
      <x:c r="Z141" s="8" t="str"/>
      <x:c r="AA141" s="8" t="str">
        <x:v>u1-p26-round-4</x:v>
      </x:c>
      <x:c r="AB141" s="8" t="str">
        <x:v>p26-25</x:v>
      </x:c>
      <x:c r="AC141" s="8" t="str">
        <x:v>question.criteria</x:v>
      </x:c>
    </x:row>
    <x:row r="142" ht="409" customHeight="1">
      <x:c r="A142" s="21" t="n">
        <x:v>1</x:v>
      </x:c>
      <x:c r="B142" s="21" t="n">
        <x:v>1</x:v>
      </x:c>
      <x:c r="C142" s="8" t="str">
        <x:v>Joining the Ship — unit challenge · round 4</x:v>
      </x:c>
      <x:c r="D142" s="8" t="str">
        <x:v>B. GRAMMAR · 12</x:v>
      </x:c>
      <x:c r="E142" s="8" t="str">
        <x:v>Make it negative: Safety familiarisation takes four hours.</x:v>
      </x:c>
      <x:c r="F142" s="8" t="str">
        <x:v>Self-reviewed: no fixed answer</x:v>
      </x:c>
      <x:c r="G142" s="8" t="str"/>
      <x:c r="H142" s="8" t="str"/>
      <x:c r="I142"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42" s="8" t="str"/>
      <x:c r="K142" s="8" t="str"/>
      <x:c r="L142" s="8" t="str"/>
      <x:c r="M142" s="8" t="str"/>
      <x:c r="N142" s="8" t="str">
        <x:v>Self-review</x:v>
      </x:c>
      <x:c r="O142" s="8" t="str">
        <x:v>response</x:v>
      </x:c>
      <x:c r="P142" s="8" t="str">
        <x:v>Book curriculum</x:v>
      </x:c>
      <x:c r="Q142" s="8" t="str"/>
      <x:c r="R142" s="8" t="str">
        <x:v>Academic Office</x:v>
      </x:c>
      <x:c r="S142" s="8" t="str">
        <x:v>Shared</x:v>
      </x:c>
      <x:c r="T142" s="8" t="str">
        <x:v>26</x:v>
      </x:c>
      <x:c r="U142" s="8" t="str">
        <x:v>Maritime English 3.17 Plus, First Edition 2026, PDF page 26</x:v>
      </x:c>
      <x:c r="V142" s="8" t="str">
        <x:v>public/game/book-course.js</x:v>
      </x:c>
      <x:c r="W142" s="8" t="str">
        <x:v>u1-p26-round-4</x:v>
      </x:c>
      <x:c r="X142" s="8" t="str">
        <x:v>p26-26</x:v>
      </x:c>
      <x:c r="Y142" s="8" t="str">
        <x:v>book/u1-p26-round-4/p26-26</x:v>
      </x:c>
      <x:c r="Z142" s="8" t="str"/>
      <x:c r="AA142" s="8" t="str">
        <x:v>u1-p26-round-4</x:v>
      </x:c>
      <x:c r="AB142" s="8" t="str">
        <x:v>p26-26</x:v>
      </x:c>
      <x:c r="AC142" s="8" t="str">
        <x:v>question.criteria</x:v>
      </x:c>
    </x:row>
    <x:row r="143" ht="409" customHeight="1">
      <x:c r="A143" s="21" t="n">
        <x:v>1</x:v>
      </x:c>
      <x:c r="B143" s="21" t="n">
        <x:v>1</x:v>
      </x:c>
      <x:c r="C143" s="8" t="str">
        <x:v>Joining the Ship — unit challenge · round 4</x:v>
      </x:c>
      <x:c r="D143" s="8" t="str">
        <x:v>B. GRAMMAR · 13</x:v>
      </x:c>
      <x:c r="E143" s="8" t="str">
        <x:v>Build a sentence: the watch / change / at 0800 and 1200 / every day</x:v>
      </x:c>
      <x:c r="F143" s="8" t="str">
        <x:v>Self-reviewed: no fixed answer</x:v>
      </x:c>
      <x:c r="G143" s="8" t="str"/>
      <x:c r="H143" s="8" t="str"/>
      <x:c r="I143"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43" s="8" t="str"/>
      <x:c r="K143" s="8" t="str"/>
      <x:c r="L143" s="8" t="str"/>
      <x:c r="M143" s="8" t="str"/>
      <x:c r="N143" s="8" t="str">
        <x:v>Self-review</x:v>
      </x:c>
      <x:c r="O143" s="8" t="str">
        <x:v>response</x:v>
      </x:c>
      <x:c r="P143" s="8" t="str">
        <x:v>Book curriculum</x:v>
      </x:c>
      <x:c r="Q143" s="8" t="str"/>
      <x:c r="R143" s="8" t="str">
        <x:v>Academic Office</x:v>
      </x:c>
      <x:c r="S143" s="8" t="str">
        <x:v>Shared</x:v>
      </x:c>
      <x:c r="T143" s="8" t="str">
        <x:v>26</x:v>
      </x:c>
      <x:c r="U143" s="8" t="str">
        <x:v>Maritime English 3.17 Plus, First Edition 2026, PDF page 26</x:v>
      </x:c>
      <x:c r="V143" s="8" t="str">
        <x:v>public/game/book-course.js</x:v>
      </x:c>
      <x:c r="W143" s="8" t="str">
        <x:v>u1-p26-round-4</x:v>
      </x:c>
      <x:c r="X143" s="8" t="str">
        <x:v>p26-27</x:v>
      </x:c>
      <x:c r="Y143" s="8" t="str">
        <x:v>book/u1-p26-round-4/p26-27</x:v>
      </x:c>
      <x:c r="Z143" s="8" t="str"/>
      <x:c r="AA143" s="8" t="str">
        <x:v>u1-p26-round-4</x:v>
      </x:c>
      <x:c r="AB143" s="8" t="str">
        <x:v>p26-27</x:v>
      </x:c>
      <x:c r="AC143" s="8" t="str">
        <x:v>question.criteria</x:v>
      </x:c>
    </x:row>
    <x:row r="144" ht="409" customHeight="1">
      <x:c r="A144" s="21" t="n">
        <x:v>1</x:v>
      </x:c>
      <x:c r="B144" s="21" t="n">
        <x:v>1</x:v>
      </x:c>
      <x:c r="C144" s="8" t="str">
        <x:v>Joining the Ship — unit challenge · round 4</x:v>
      </x:c>
      <x:c r="D144" s="8" t="str">
        <x:v>B. GRAMMAR · 14</x:v>
      </x:c>
      <x:c r="E144" s="8" t="str">
        <x:v>Build a sentence: every crew member / have / a muster station</x:v>
      </x:c>
      <x:c r="F144" s="8" t="str">
        <x:v>Self-reviewed: no fixed answer</x:v>
      </x:c>
      <x:c r="G144" s="8" t="str"/>
      <x:c r="H144" s="8" t="str"/>
      <x:c r="I144"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44" s="8" t="str"/>
      <x:c r="K144" s="8" t="str"/>
      <x:c r="L144" s="8" t="str"/>
      <x:c r="M144" s="8" t="str"/>
      <x:c r="N144" s="8" t="str">
        <x:v>Self-review</x:v>
      </x:c>
      <x:c r="O144" s="8" t="str">
        <x:v>response</x:v>
      </x:c>
      <x:c r="P144" s="8" t="str">
        <x:v>Book curriculum</x:v>
      </x:c>
      <x:c r="Q144" s="8" t="str"/>
      <x:c r="R144" s="8" t="str">
        <x:v>Academic Office</x:v>
      </x:c>
      <x:c r="S144" s="8" t="str">
        <x:v>Shared</x:v>
      </x:c>
      <x:c r="T144" s="8" t="str">
        <x:v>26</x:v>
      </x:c>
      <x:c r="U144" s="8" t="str">
        <x:v>Maritime English 3.17 Plus, First Edition 2026, PDF page 26</x:v>
      </x:c>
      <x:c r="V144" s="8" t="str">
        <x:v>public/game/book-course.js</x:v>
      </x:c>
      <x:c r="W144" s="8" t="str">
        <x:v>u1-p26-round-4</x:v>
      </x:c>
      <x:c r="X144" s="8" t="str">
        <x:v>p26-28</x:v>
      </x:c>
      <x:c r="Y144" s="8" t="str">
        <x:v>book/u1-p26-round-4/p26-28</x:v>
      </x:c>
      <x:c r="Z144" s="8" t="str"/>
      <x:c r="AA144" s="8" t="str">
        <x:v>u1-p26-round-4</x:v>
      </x:c>
      <x:c r="AB144" s="8" t="str">
        <x:v>p26-28</x:v>
      </x:c>
      <x:c r="AC144" s="8" t="str">
        <x:v>question.criteria</x:v>
      </x:c>
    </x:row>
    <x:row r="145" ht="409" customHeight="1">
      <x:c r="A145" s="21" t="n">
        <x:v>1</x:v>
      </x:c>
      <x:c r="B145" s="21" t="n">
        <x:v>1</x:v>
      </x:c>
      <x:c r="C145" s="8" t="str">
        <x:v>Joining the Ship — reading challenge · round 1</x:v>
      </x:c>
      <x:c r="D145" s="8" t="str">
        <x:v>C. READING · 1</x:v>
      </x:c>
      <x:c r="E145" s="8" t="str">
        <x:v>What is the officer's rank, and on what date and in which port did she sign on?</x:v>
      </x:c>
      <x:c r="F145" s="8" t="str">
        <x:v>Self-reviewed: no fixed answer</x:v>
      </x:c>
      <x:c r="G145" s="8" t="str"/>
      <x:c r="H145" s="8" t="str"/>
      <x:c r="I145"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45" s="8" t="str"/>
      <x:c r="K145" s="8" t="str"/>
      <x:c r="L145" s="8" t="str"/>
      <x:c r="M145" s="8" t="str"/>
      <x:c r="N145" s="8" t="str">
        <x:v>Self-review</x:v>
      </x:c>
      <x:c r="O145" s="8" t="str">
        <x:v>response</x:v>
      </x:c>
      <x:c r="P145" s="8" t="str">
        <x:v>Book curriculum</x:v>
      </x:c>
      <x:c r="Q145" s="8" t="str"/>
      <x:c r="R145" s="8" t="str">
        <x:v>Academic Office</x:v>
      </x:c>
      <x:c r="S145" s="8" t="str">
        <x:v>Shared</x:v>
      </x:c>
      <x:c r="T145" s="8" t="str">
        <x:v>27</x:v>
      </x:c>
      <x:c r="U145" s="8" t="str">
        <x:v>Maritime English 3.17 Plus, First Edition 2026, PDF page 27</x:v>
      </x:c>
      <x:c r="V145" s="8" t="str">
        <x:v>public/game/book-course.js</x:v>
      </x:c>
      <x:c r="W145" s="8" t="str">
        <x:v>u1-p27-round-1</x:v>
      </x:c>
      <x:c r="X145" s="8" t="str">
        <x:v>p27-1</x:v>
      </x:c>
      <x:c r="Y145" s="8" t="str">
        <x:v>book/u1-p27-round-1/p27-1</x:v>
      </x:c>
      <x:c r="Z145" s="8" t="str"/>
      <x:c r="AA145" s="8" t="str">
        <x:v>u1-p27-round-1</x:v>
      </x:c>
      <x:c r="AB145" s="8" t="str">
        <x:v>p27-1</x:v>
      </x:c>
      <x:c r="AC145" s="8" t="str">
        <x:v>question.criteria</x:v>
      </x:c>
    </x:row>
    <x:row r="146" ht="409" customHeight="1">
      <x:c r="A146" s="21" t="n">
        <x:v>1</x:v>
      </x:c>
      <x:c r="B146" s="21" t="n">
        <x:v>1</x:v>
      </x:c>
      <x:c r="C146" s="8" t="str">
        <x:v>Joining the Ship — reading challenge · round 1</x:v>
      </x:c>
      <x:c r="D146" s="8" t="str">
        <x:v>C. READING · 2</x:v>
      </x:c>
      <x:c r="E146" s="8" t="str">
        <x:v>Who does she report to, and which watch does she keep?</x:v>
      </x:c>
      <x:c r="F146" s="8" t="str">
        <x:v>Self-reviewed: no fixed answer</x:v>
      </x:c>
      <x:c r="G146" s="8" t="str"/>
      <x:c r="H146" s="8" t="str"/>
      <x:c r="I146"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46" s="8" t="str"/>
      <x:c r="K146" s="8" t="str"/>
      <x:c r="L146" s="8" t="str"/>
      <x:c r="M146" s="8" t="str"/>
      <x:c r="N146" s="8" t="str">
        <x:v>Self-review</x:v>
      </x:c>
      <x:c r="O146" s="8" t="str">
        <x:v>response</x:v>
      </x:c>
      <x:c r="P146" s="8" t="str">
        <x:v>Book curriculum</x:v>
      </x:c>
      <x:c r="Q146" s="8" t="str"/>
      <x:c r="R146" s="8" t="str">
        <x:v>Academic Office</x:v>
      </x:c>
      <x:c r="S146" s="8" t="str">
        <x:v>Shared</x:v>
      </x:c>
      <x:c r="T146" s="8" t="str">
        <x:v>27</x:v>
      </x:c>
      <x:c r="U146" s="8" t="str">
        <x:v>Maritime English 3.17 Plus, First Edition 2026, PDF page 27</x:v>
      </x:c>
      <x:c r="V146" s="8" t="str">
        <x:v>public/game/book-course.js</x:v>
      </x:c>
      <x:c r="W146" s="8" t="str">
        <x:v>u1-p27-round-1</x:v>
      </x:c>
      <x:c r="X146" s="8" t="str">
        <x:v>p27-2</x:v>
      </x:c>
      <x:c r="Y146" s="8" t="str">
        <x:v>book/u1-p27-round-1/p27-2</x:v>
      </x:c>
      <x:c r="Z146" s="8" t="str"/>
      <x:c r="AA146" s="8" t="str">
        <x:v>u1-p27-round-1</x:v>
      </x:c>
      <x:c r="AB146" s="8" t="str">
        <x:v>p27-2</x:v>
      </x:c>
      <x:c r="AC146" s="8" t="str">
        <x:v>question.criteria</x:v>
      </x:c>
    </x:row>
    <x:row r="147" ht="409" customHeight="1">
      <x:c r="A147" s="21" t="n">
        <x:v>1</x:v>
      </x:c>
      <x:c r="B147" s="21" t="n">
        <x:v>1</x:v>
      </x:c>
      <x:c r="C147" s="8" t="str">
        <x:v>Joining the Ship — reading challenge · round 1</x:v>
      </x:c>
      <x:c r="D147" s="8" t="str">
        <x:v>C. READING · 3</x:v>
      </x:c>
      <x:c r="E147" s="8" t="str">
        <x:v>What are her duties during her first week, and why does that matter at night?</x:v>
      </x:c>
      <x:c r="F147" s="8" t="str">
        <x:v>Self-reviewed: no fixed answer</x:v>
      </x:c>
      <x:c r="G147" s="8" t="str"/>
      <x:c r="H147" s="8" t="str"/>
      <x:c r="I147"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47" s="8" t="str"/>
      <x:c r="K147" s="8" t="str"/>
      <x:c r="L147" s="8" t="str"/>
      <x:c r="M147" s="8" t="str"/>
      <x:c r="N147" s="8" t="str">
        <x:v>Self-review</x:v>
      </x:c>
      <x:c r="O147" s="8" t="str">
        <x:v>response</x:v>
      </x:c>
      <x:c r="P147" s="8" t="str">
        <x:v>Book curriculum</x:v>
      </x:c>
      <x:c r="Q147" s="8" t="str"/>
      <x:c r="R147" s="8" t="str">
        <x:v>Academic Office</x:v>
      </x:c>
      <x:c r="S147" s="8" t="str">
        <x:v>Shared</x:v>
      </x:c>
      <x:c r="T147" s="8" t="str">
        <x:v>27</x:v>
      </x:c>
      <x:c r="U147" s="8" t="str">
        <x:v>Maritime English 3.17 Plus, First Edition 2026, PDF page 27</x:v>
      </x:c>
      <x:c r="V147" s="8" t="str">
        <x:v>public/game/book-course.js</x:v>
      </x:c>
      <x:c r="W147" s="8" t="str">
        <x:v>u1-p27-round-1</x:v>
      </x:c>
      <x:c r="X147" s="8" t="str">
        <x:v>p27-3</x:v>
      </x:c>
      <x:c r="Y147" s="8" t="str">
        <x:v>book/u1-p27-round-1/p27-3</x:v>
      </x:c>
      <x:c r="Z147" s="8" t="str"/>
      <x:c r="AA147" s="8" t="str">
        <x:v>u1-p27-round-1</x:v>
      </x:c>
      <x:c r="AB147" s="8" t="str">
        <x:v>p27-3</x:v>
      </x:c>
      <x:c r="AC147" s="8" t="str">
        <x:v>question.criteria</x:v>
      </x:c>
    </x:row>
    <x:row r="148" ht="409" customHeight="1">
      <x:c r="A148" s="21" t="n">
        <x:v>1</x:v>
      </x:c>
      <x:c r="B148" s="21" t="n">
        <x:v>1</x:v>
      </x:c>
      <x:c r="C148" s="8" t="str">
        <x:v>Joining the Ship — reading challenge · round 1</x:v>
      </x:c>
      <x:c r="D148" s="8" t="str">
        <x:v>C. READING · 4</x:v>
      </x:c>
      <x:c r="E148" s="8" t="str">
        <x:v>State two things that were completed on the day she joined, with the time of each.</x:v>
      </x:c>
      <x:c r="F148" s="8" t="str">
        <x:v>Self-reviewed: no fixed answer</x:v>
      </x:c>
      <x:c r="G148" s="8" t="str"/>
      <x:c r="H148" s="8" t="str"/>
      <x:c r="I148"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48" s="8" t="str"/>
      <x:c r="K148" s="8" t="str"/>
      <x:c r="L148" s="8" t="str"/>
      <x:c r="M148" s="8" t="str"/>
      <x:c r="N148" s="8" t="str">
        <x:v>Self-review</x:v>
      </x:c>
      <x:c r="O148" s="8" t="str">
        <x:v>response</x:v>
      </x:c>
      <x:c r="P148" s="8" t="str">
        <x:v>Book curriculum</x:v>
      </x:c>
      <x:c r="Q148" s="8" t="str"/>
      <x:c r="R148" s="8" t="str">
        <x:v>Academic Office</x:v>
      </x:c>
      <x:c r="S148" s="8" t="str">
        <x:v>Shared</x:v>
      </x:c>
      <x:c r="T148" s="8" t="str">
        <x:v>27</x:v>
      </x:c>
      <x:c r="U148" s="8" t="str">
        <x:v>Maritime English 3.17 Plus, First Edition 2026, PDF page 27</x:v>
      </x:c>
      <x:c r="V148" s="8" t="str">
        <x:v>public/game/book-course.js</x:v>
      </x:c>
      <x:c r="W148" s="8" t="str">
        <x:v>u1-p27-round-1</x:v>
      </x:c>
      <x:c r="X148" s="8" t="str">
        <x:v>p27-4</x:v>
      </x:c>
      <x:c r="Y148" s="8" t="str">
        <x:v>book/u1-p27-round-1/p27-4</x:v>
      </x:c>
      <x:c r="Z148" s="8" t="str"/>
      <x:c r="AA148" s="8" t="str">
        <x:v>u1-p27-round-1</x:v>
      </x:c>
      <x:c r="AB148" s="8" t="str">
        <x:v>p27-4</x:v>
      </x:c>
      <x:c r="AC148" s="8" t="str">
        <x:v>question.criteria</x:v>
      </x:c>
    </x:row>
    <x:row r="149" ht="409" customHeight="1">
      <x:c r="A149" s="21" t="n">
        <x:v>1</x:v>
      </x:c>
      <x:c r="B149" s="21" t="n">
        <x:v>1</x:v>
      </x:c>
      <x:c r="C149" s="8" t="str">
        <x:v>Joining the Ship — reading challenge · round 1</x:v>
      </x:c>
      <x:c r="D149" s="8" t="str">
        <x:v>C. READING · 5</x:v>
      </x:c>
      <x:c r="E149" s="8" t="str">
        <x:v>Why is it useful that the handover was signed rather than only spoken?</x:v>
      </x:c>
      <x:c r="F149" s="8" t="str">
        <x:v>Self-reviewed: no fixed answer</x:v>
      </x:c>
      <x:c r="G149" s="8" t="str"/>
      <x:c r="H149" s="8" t="str"/>
      <x:c r="I149"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49" s="8" t="str"/>
      <x:c r="K149" s="8" t="str"/>
      <x:c r="L149" s="8" t="str"/>
      <x:c r="M149" s="8" t="str"/>
      <x:c r="N149" s="8" t="str">
        <x:v>Self-review</x:v>
      </x:c>
      <x:c r="O149" s="8" t="str">
        <x:v>response</x:v>
      </x:c>
      <x:c r="P149" s="8" t="str">
        <x:v>Book curriculum</x:v>
      </x:c>
      <x:c r="Q149" s="8" t="str"/>
      <x:c r="R149" s="8" t="str">
        <x:v>Academic Office</x:v>
      </x:c>
      <x:c r="S149" s="8" t="str">
        <x:v>Shared</x:v>
      </x:c>
      <x:c r="T149" s="8" t="str">
        <x:v>27</x:v>
      </x:c>
      <x:c r="U149" s="8" t="str">
        <x:v>Maritime English 3.17 Plus, First Edition 2026, PDF page 27</x:v>
      </x:c>
      <x:c r="V149" s="8" t="str">
        <x:v>public/game/book-course.js</x:v>
      </x:c>
      <x:c r="W149" s="8" t="str">
        <x:v>u1-p27-round-1</x:v>
      </x:c>
      <x:c r="X149" s="8" t="str">
        <x:v>p27-5</x:v>
      </x:c>
      <x:c r="Y149" s="8" t="str">
        <x:v>book/u1-p27-round-1/p27-5</x:v>
      </x:c>
      <x:c r="Z149" s="8" t="str"/>
      <x:c r="AA149" s="8" t="str">
        <x:v>u1-p27-round-1</x:v>
      </x:c>
      <x:c r="AB149" s="8" t="str">
        <x:v>p27-5</x:v>
      </x:c>
      <x:c r="AC149" s="8" t="str">
        <x:v>question.criteria</x:v>
      </x:c>
    </x:row>
    <x:row r="150" ht="409" customHeight="1">
      <x:c r="A150" s="21" t="n">
        <x:v>1</x:v>
      </x:c>
      <x:c r="B150" s="21" t="n">
        <x:v>1</x:v>
      </x:c>
      <x:c r="C150" s="8" t="str">
        <x:v>Joining the Ship — reading challenge · round 1</x:v>
      </x:c>
      <x:c r="D150" s="8" t="str">
        <x:v>C. READING · 6</x:v>
      </x:c>
      <x:c r="E150" s="8" t="str">
        <x:v>Who conducted her safety familiarisation, and at what time?</x:v>
      </x:c>
      <x:c r="F150" s="8" t="str">
        <x:v>Self-reviewed: no fixed answer</x:v>
      </x:c>
      <x:c r="G150" s="8" t="str"/>
      <x:c r="H150" s="8" t="str"/>
      <x:c r="I150"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50" s="8" t="str"/>
      <x:c r="K150" s="8" t="str"/>
      <x:c r="L150" s="8" t="str"/>
      <x:c r="M150" s="8" t="str"/>
      <x:c r="N150" s="8" t="str">
        <x:v>Self-review</x:v>
      </x:c>
      <x:c r="O150" s="8" t="str">
        <x:v>response</x:v>
      </x:c>
      <x:c r="P150" s="8" t="str">
        <x:v>Book curriculum</x:v>
      </x:c>
      <x:c r="Q150" s="8" t="str"/>
      <x:c r="R150" s="8" t="str">
        <x:v>Academic Office</x:v>
      </x:c>
      <x:c r="S150" s="8" t="str">
        <x:v>Shared</x:v>
      </x:c>
      <x:c r="T150" s="8" t="str">
        <x:v>27</x:v>
      </x:c>
      <x:c r="U150" s="8" t="str">
        <x:v>Maritime English 3.17 Plus, First Edition 2026, PDF page 27</x:v>
      </x:c>
      <x:c r="V150" s="8" t="str">
        <x:v>public/game/book-course.js</x:v>
      </x:c>
      <x:c r="W150" s="8" t="str">
        <x:v>u1-p27-round-1</x:v>
      </x:c>
      <x:c r="X150" s="8" t="str">
        <x:v>p27-6</x:v>
      </x:c>
      <x:c r="Y150" s="8" t="str">
        <x:v>book/u1-p27-round-1/p27-6</x:v>
      </x:c>
      <x:c r="Z150" s="8" t="str"/>
      <x:c r="AA150" s="8" t="str">
        <x:v>u1-p27-round-1</x:v>
      </x:c>
      <x:c r="AB150" s="8" t="str">
        <x:v>p27-6</x:v>
      </x:c>
      <x:c r="AC150" s="8" t="str">
        <x:v>question.criteria</x:v>
      </x:c>
    </x:row>
    <x:row r="151" ht="409" customHeight="1">
      <x:c r="A151" s="21" t="n">
        <x:v>1</x:v>
      </x:c>
      <x:c r="B151" s="21" t="n">
        <x:v>1</x:v>
      </x:c>
      <x:c r="C151" s="8" t="str">
        <x:v>Joining the Ship — reading challenge · round 1</x:v>
      </x:c>
      <x:c r="D151" s="8" t="str">
        <x:v>C. READING · 7</x:v>
      </x:c>
      <x:c r="E151" s="8" t="str">
        <x:v>What document did the Master update before the vessel sailed, and what does it record?</x:v>
      </x:c>
      <x:c r="F151" s="8" t="str">
        <x:v>Self-reviewed: no fixed answer</x:v>
      </x:c>
      <x:c r="G151" s="8" t="str"/>
      <x:c r="H151" s="8" t="str"/>
      <x:c r="I15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51" s="8" t="str"/>
      <x:c r="K151" s="8" t="str"/>
      <x:c r="L151" s="8" t="str"/>
      <x:c r="M151" s="8" t="str"/>
      <x:c r="N151" s="8" t="str">
        <x:v>Self-review</x:v>
      </x:c>
      <x:c r="O151" s="8" t="str">
        <x:v>response</x:v>
      </x:c>
      <x:c r="P151" s="8" t="str">
        <x:v>Book curriculum</x:v>
      </x:c>
      <x:c r="Q151" s="8" t="str"/>
      <x:c r="R151" s="8" t="str">
        <x:v>Academic Office</x:v>
      </x:c>
      <x:c r="S151" s="8" t="str">
        <x:v>Shared</x:v>
      </x:c>
      <x:c r="T151" s="8" t="str">
        <x:v>27</x:v>
      </x:c>
      <x:c r="U151" s="8" t="str">
        <x:v>Maritime English 3.17 Plus, First Edition 2026, PDF page 27</x:v>
      </x:c>
      <x:c r="V151" s="8" t="str">
        <x:v>public/game/book-course.js</x:v>
      </x:c>
      <x:c r="W151" s="8" t="str">
        <x:v>u1-p27-round-1</x:v>
      </x:c>
      <x:c r="X151" s="8" t="str">
        <x:v>p27-7</x:v>
      </x:c>
      <x:c r="Y151" s="8" t="str">
        <x:v>book/u1-p27-round-1/p27-7</x:v>
      </x:c>
      <x:c r="Z151" s="8" t="str"/>
      <x:c r="AA151" s="8" t="str">
        <x:v>u1-p27-round-1</x:v>
      </x:c>
      <x:c r="AB151" s="8" t="str">
        <x:v>p27-7</x:v>
      </x:c>
      <x:c r="AC151" s="8" t="str">
        <x:v>question.criteria</x:v>
      </x:c>
    </x:row>
    <x:row r="152" ht="409" customHeight="1">
      <x:c r="A152" s="21" t="n">
        <x:v>1</x:v>
      </x:c>
      <x:c r="B152" s="21" t="n">
        <x:v>1</x:v>
      </x:c>
      <x:c r="C152" s="8" t="str">
        <x:v>Academic portfolio — Joining the Ship</x:v>
      </x:c>
      <x:c r="D152" s="8" t="str">
        <x:v>D Writing</x:v>
      </x:c>
      <x:c r="E152" s="8" t="str">
        <x:v>You are joining a vessel tomorrow as a cadet. Write six to eight sentences introducing yourself to the Chief Officer: your name, your training
role, relevant joining documents, who you expect to report to, and the questions you will ask about your watch and your muster station. Use
the present simple throughout.</x:v>
      </x:c>
      <x:c r="F152" s="8" t="str">
        <x:v>Self-reviewed: no fixed answer</x:v>
      </x:c>
      <x:c r="G152" s="8" t="str"/>
      <x:c r="H152" s="8" t="str"/>
      <x:c r="I152" s="8" t="str">
        <x:v>1. I completed the requested genre and included all relevant supplied facts in a clear order.
2. I kept estimates approximate, attributed statements, preserved pending actions and avoided an invented cause.
3. I reviewed task completion, factual accuracy, organisation/register and language/mechanics, then revised my draft.</x:v>
      </x:c>
      <x:c r="J152" s="8" t="str"/>
      <x:c r="K152" s="8" t="str"/>
      <x:c r="L152" s="8" t="str"/>
      <x:c r="M152" s="8" t="str"/>
      <x:c r="N152" s="8" t="str">
        <x:v>Self-review</x:v>
      </x:c>
      <x:c r="O152" s="8" t="str">
        <x:v>response</x:v>
      </x:c>
      <x:c r="P152" s="8" t="str">
        <x:v>Book curriculum</x:v>
      </x:c>
      <x:c r="Q152" s="8" t="str"/>
      <x:c r="R152" s="8" t="str">
        <x:v>Academic Office</x:v>
      </x:c>
      <x:c r="S152" s="8" t="str">
        <x:v>Shared</x:v>
      </x:c>
      <x:c r="T152" s="8" t="str">
        <x:v>28</x:v>
      </x:c>
      <x:c r="U152" s="8" t="str">
        <x:v>Maritime English 3.17 Plus, First Edition 2026, PDF page 28</x:v>
      </x:c>
      <x:c r="V152" s="8" t="str">
        <x:v>public/game/book-course.js</x:v>
      </x:c>
      <x:c r="W152" s="8" t="str">
        <x:v>u1-p28-writing</x:v>
      </x:c>
      <x:c r="X152" s="8" t="str">
        <x:v>p28-task-d-writing</x:v>
      </x:c>
      <x:c r="Y152" s="8" t="str">
        <x:v>book/u1-p28-writing/p28-task-d-writing</x:v>
      </x:c>
      <x:c r="Z152" s="8" t="str"/>
      <x:c r="AA152" s="8" t="str">
        <x:v>u1-p28-writing</x:v>
      </x:c>
      <x:c r="AB152" s="8" t="str">
        <x:v>p28-task-d-writing</x:v>
      </x:c>
      <x:c r="AC152" s="8" t="str">
        <x:v>question.criteria</x:v>
      </x:c>
    </x:row>
    <x:row r="153" ht="409" customHeight="1">
      <x:c r="A153" s="21" t="n">
        <x:v>1</x:v>
      </x:c>
      <x:c r="B153" s="21" t="n">
        <x:v>1</x:v>
      </x:c>
      <x:c r="C153" s="8" t="str">
        <x:v>Dome assessment — Joining the Ship</x:v>
      </x:c>
      <x:c r="D153" s="8" t="str">
        <x:v>E Speaking</x:v>
      </x:c>
      <x:c r="E153" s="8" t="str">
        <x:v>Introduce yourself on board and ask the four questions a newly joined crew member must ask. Your teacher will play the receiving
officer.</x:v>
      </x:c>
      <x:c r="F153" s="8" t="str">
        <x:v>Self-reviewed: no fixed answer</x:v>
      </x:c>
      <x:c r="G153" s="8" t="str"/>
      <x:c r="H153" s="8" t="str"/>
      <x:c r="I153"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153" s="8" t="str"/>
      <x:c r="K153" s="8" t="str"/>
      <x:c r="L153" s="8" t="str"/>
      <x:c r="M153" s="8" t="str"/>
      <x:c r="N153" s="8" t="str">
        <x:v>Self-review</x:v>
      </x:c>
      <x:c r="O153" s="8" t="str">
        <x:v>response</x:v>
      </x:c>
      <x:c r="P153" s="8" t="str">
        <x:v>Book curriculum</x:v>
      </x:c>
      <x:c r="Q153" s="8" t="str"/>
      <x:c r="R153" s="8" t="str">
        <x:v>Dome</x:v>
      </x:c>
      <x:c r="S153" s="8" t="str">
        <x:v>Shared</x:v>
      </x:c>
      <x:c r="T153" s="8" t="str">
        <x:v>28</x:v>
      </x:c>
      <x:c r="U153" s="8" t="str">
        <x:v>Maritime English 3.17 Plus, First Edition 2026, PDF page 28</x:v>
      </x:c>
      <x:c r="V153" s="8" t="str">
        <x:v>public/game/book-course.js</x:v>
      </x:c>
      <x:c r="W153" s="8" t="str">
        <x:v>u1-p28-speaking</x:v>
      </x:c>
      <x:c r="X153" s="8" t="str">
        <x:v>p28-task-e-speaking</x:v>
      </x:c>
      <x:c r="Y153" s="8" t="str">
        <x:v>book/u1-p28-speaking/p28-task-e-speaking</x:v>
      </x:c>
      <x:c r="Z153" s="8" t="str"/>
      <x:c r="AA153" s="8" t="str">
        <x:v>u1-p28-speaking</x:v>
      </x:c>
      <x:c r="AB153" s="8" t="str">
        <x:v>p28-task-e-speaking</x:v>
      </x:c>
      <x:c r="AC153" s="8" t="str">
        <x:v>question.criteria</x:v>
      </x:c>
    </x:row>
    <x:row r="154" ht="409" customHeight="1">
      <x:c r="A154" s="21" t="n">
        <x:v>1</x:v>
      </x:c>
      <x:c r="B154" s="21" t="n">
        <x:v>2</x:v>
      </x:c>
      <x:c r="C154" s="8" t="str">
        <x:v>First day trail — Around the Ship</x:v>
      </x:c>
      <x:c r="D154" s="8" t="str">
        <x:v>Learning objectives and can-do plan</x:v>
      </x:c>
      <x:c r="E154" s="8" t="str">
        <x:v>Read every learning objective and can-do statement on this page. Write what you can already do, what you will practise, and one question you want this unit to answer.</x:v>
      </x:c>
      <x:c r="F154" s="8" t="str">
        <x:v>Self-reviewed: no fixed answer</x:v>
      </x:c>
      <x:c r="G154" s="8" t="str"/>
      <x:c r="H154" s="8" t="str"/>
      <x:c r="I154"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54" s="8" t="str"/>
      <x:c r="K154" s="8" t="str"/>
      <x:c r="L154" s="8" t="str"/>
      <x:c r="M154" s="8" t="str"/>
      <x:c r="N154" s="8" t="str">
        <x:v>Self-review</x:v>
      </x:c>
      <x:c r="O154" s="8" t="str">
        <x:v>response</x:v>
      </x:c>
      <x:c r="P154" s="8" t="str">
        <x:v>Book curriculum</x:v>
      </x:c>
      <x:c r="Q154" s="8" t="str"/>
      <x:c r="R154" s="8" t="str">
        <x:v>AMCOL Entrance</x:v>
      </x:c>
      <x:c r="S154" s="8" t="str">
        <x:v>Shared</x:v>
      </x:c>
      <x:c r="T154" s="8" t="str">
        <x:v>29</x:v>
      </x:c>
      <x:c r="U154" s="8" t="str">
        <x:v>Maritime English 3.17 Plus, First Edition 2026, PDF page 29</x:v>
      </x:c>
      <x:c r="V154" s="8" t="str">
        <x:v>public/game/book-course.js</x:v>
      </x:c>
      <x:c r="W154" s="8" t="str">
        <x:v>u2-p29-orientation</x:v>
      </x:c>
      <x:c r="X154" s="8" t="str">
        <x:v>p29-task-learning-objectives-and-can-do-plan</x:v>
      </x:c>
      <x:c r="Y154" s="8" t="str">
        <x:v>book/u2-p29-orientation/p29-task-learning-objectives-and-can-do-plan</x:v>
      </x:c>
      <x:c r="Z154" s="8" t="str"/>
      <x:c r="AA154" s="8" t="str">
        <x:v>u2-p29-orientation</x:v>
      </x:c>
      <x:c r="AB154" s="8" t="str">
        <x:v>p29-task-learning-objectives-and-can-do-plan</x:v>
      </x:c>
      <x:c r="AC154" s="8" t="str">
        <x:v>question.criteria</x:v>
      </x:c>
    </x:row>
    <x:row r="155" ht="409" customHeight="1">
      <x:c r="A155" s="21" t="n">
        <x:v>1</x:v>
      </x:c>
      <x:c r="B155" s="21" t="n">
        <x:v>2</x:v>
      </x:c>
      <x:c r="C155" s="8" t="str">
        <x:v>Word harbour — Around the Ship · 1</x:v>
      </x:c>
      <x:c r="D155" s="8" t="str">
        <x:v>A Vocabulary · forecastle</x:v>
      </x:c>
      <x:c r="E155" s="8" t="str">
        <x:v>The forward part of the upper deck, where anchoring gear is worked.</x:v>
      </x:c>
      <x:c r="F155" s="8" t="str">
        <x:v>forecastle</x:v>
      </x:c>
      <x:c r="G155" s="8" t="str">
        <x:v>1. forecastle</x:v>
      </x:c>
      <x:c r="H155" s="8" t="str"/>
      <x:c r="I155" s="8" t="str"/>
      <x:c r="J155" s="8" t="str">
        <x:v>forecastle. Example from the book: The anchor party is on the forecastle.</x:v>
      </x:c>
      <x:c r="K155" s="8" t="str">
        <x:v>1. forecastle
2. accommodation
3. bridge
4. engine control room
5. engine room
6. cargo hold</x:v>
      </x:c>
      <x:c r="L155" s="8" t="str"/>
      <x:c r="M155" s="8" t="str"/>
      <x:c r="N155" s="8" t="str">
        <x:v>Accepted text</x:v>
      </x:c>
      <x:c r="O155" s="8" t="str">
        <x:v>fill</x:v>
      </x:c>
      <x:c r="P155" s="8" t="str">
        <x:v>Book curriculum</x:v>
      </x:c>
      <x:c r="Q155" s="8" t="str"/>
      <x:c r="R155" s="8" t="str">
        <x:v>Pacific Building · English</x:v>
      </x:c>
      <x:c r="S155" s="8" t="str">
        <x:v>Shared</x:v>
      </x:c>
      <x:c r="T155" s="8" t="str">
        <x:v>30</x:v>
      </x:c>
      <x:c r="U155" s="8" t="str">
        <x:v>Maritime English 3.17 Plus, First Edition 2026, PDF page 30</x:v>
      </x:c>
      <x:c r="V155" s="8" t="str">
        <x:v>public/game/book-course.js</x:v>
      </x:c>
      <x:c r="W155" s="8" t="str">
        <x:v>u2-p30-vocab-1</x:v>
      </x:c>
      <x:c r="X155" s="8" t="str">
        <x:v>p30-term-1</x:v>
      </x:c>
      <x:c r="Y155" s="8" t="str">
        <x:v>book/u2-p30-vocab-1/p30-term-1</x:v>
      </x:c>
      <x:c r="Z155" s="8" t="str"/>
      <x:c r="AA155" s="8" t="str">
        <x:v>u2-p30-vocab-1</x:v>
      </x:c>
      <x:c r="AB155" s="8" t="str">
        <x:v>p30-term-1</x:v>
      </x:c>
      <x:c r="AC155" s="8" t="str"/>
    </x:row>
    <x:row r="156" ht="409" customHeight="1">
      <x:c r="A156" s="21" t="n">
        <x:v>1</x:v>
      </x:c>
      <x:c r="B156" s="21" t="n">
        <x:v>2</x:v>
      </x:c>
      <x:c r="C156" s="8" t="str">
        <x:v>Word harbour — Around the Ship · 1</x:v>
      </x:c>
      <x:c r="D156" s="8" t="str">
        <x:v>A Vocabulary · accommodation</x:v>
      </x:c>
      <x:c r="E156" s="8" t="str">
        <x:v>The block containing cabins, messrooms and offices.</x:v>
      </x:c>
      <x:c r="F156" s="8" t="str">
        <x:v>accommodation</x:v>
      </x:c>
      <x:c r="G156" s="8" t="str">
        <x:v>1. accommodation</x:v>
      </x:c>
      <x:c r="H156" s="8" t="str"/>
      <x:c r="I156" s="8" t="str"/>
      <x:c r="J156" s="8" t="str">
        <x:v>accommodation. Example from the book: The accommodation is aft on this vessel.</x:v>
      </x:c>
      <x:c r="K156" s="8" t="str">
        <x:v>1. forecastle
2. accommodation
3. bridge
4. engine control room
5. engine room
6. cargo hold</x:v>
      </x:c>
      <x:c r="L156" s="8" t="str"/>
      <x:c r="M156" s="8" t="str"/>
      <x:c r="N156" s="8" t="str">
        <x:v>Accepted text</x:v>
      </x:c>
      <x:c r="O156" s="8" t="str">
        <x:v>fill</x:v>
      </x:c>
      <x:c r="P156" s="8" t="str">
        <x:v>Book curriculum</x:v>
      </x:c>
      <x:c r="Q156" s="8" t="str"/>
      <x:c r="R156" s="8" t="str">
        <x:v>Pacific Building · English</x:v>
      </x:c>
      <x:c r="S156" s="8" t="str">
        <x:v>Shared</x:v>
      </x:c>
      <x:c r="T156" s="8" t="str">
        <x:v>30</x:v>
      </x:c>
      <x:c r="U156" s="8" t="str">
        <x:v>Maritime English 3.17 Plus, First Edition 2026, PDF page 30</x:v>
      </x:c>
      <x:c r="V156" s="8" t="str">
        <x:v>public/game/book-course.js</x:v>
      </x:c>
      <x:c r="W156" s="8" t="str">
        <x:v>u2-p30-vocab-1</x:v>
      </x:c>
      <x:c r="X156" s="8" t="str">
        <x:v>p30-term-2</x:v>
      </x:c>
      <x:c r="Y156" s="8" t="str">
        <x:v>book/u2-p30-vocab-1/p30-term-2</x:v>
      </x:c>
      <x:c r="Z156" s="8" t="str"/>
      <x:c r="AA156" s="8" t="str">
        <x:v>u2-p30-vocab-1</x:v>
      </x:c>
      <x:c r="AB156" s="8" t="str">
        <x:v>p30-term-2</x:v>
      </x:c>
      <x:c r="AC156" s="8" t="str"/>
    </x:row>
    <x:row r="157" ht="409" customHeight="1">
      <x:c r="A157" s="21" t="n">
        <x:v>1</x:v>
      </x:c>
      <x:c r="B157" s="21" t="n">
        <x:v>2</x:v>
      </x:c>
      <x:c r="C157" s="8" t="str">
        <x:v>Word harbour — Around the Ship · 1</x:v>
      </x:c>
      <x:c r="D157" s="8" t="str">
        <x:v>A Vocabulary · bridge</x:v>
      </x:c>
      <x:c r="E157" s="8" t="str">
        <x:v>The space from which the vessel is navigated.</x:v>
      </x:c>
      <x:c r="F157" s="8" t="str">
        <x:v>bridge</x:v>
      </x:c>
      <x:c r="G157" s="8" t="str">
        <x:v>1. bridge</x:v>
      </x:c>
      <x:c r="H157" s="8" t="str"/>
      <x:c r="I157" s="8" t="str"/>
      <x:c r="J157" s="8" t="str">
        <x:v>bridge. Example from the book: Call the bridge before entering the space.</x:v>
      </x:c>
      <x:c r="K157" s="8" t="str">
        <x:v>1. forecastle
2. accommodation
3. bridge
4. engine control room
5. engine room
6. cargo hold</x:v>
      </x:c>
      <x:c r="L157" s="8" t="str"/>
      <x:c r="M157" s="8" t="str"/>
      <x:c r="N157" s="8" t="str">
        <x:v>Accepted text</x:v>
      </x:c>
      <x:c r="O157" s="8" t="str">
        <x:v>fill</x:v>
      </x:c>
      <x:c r="P157" s="8" t="str">
        <x:v>Book curriculum</x:v>
      </x:c>
      <x:c r="Q157" s="8" t="str"/>
      <x:c r="R157" s="8" t="str">
        <x:v>Pacific Building · English</x:v>
      </x:c>
      <x:c r="S157" s="8" t="str">
        <x:v>Shared</x:v>
      </x:c>
      <x:c r="T157" s="8" t="str">
        <x:v>30</x:v>
      </x:c>
      <x:c r="U157" s="8" t="str">
        <x:v>Maritime English 3.17 Plus, First Edition 2026, PDF page 30</x:v>
      </x:c>
      <x:c r="V157" s="8" t="str">
        <x:v>public/game/book-course.js</x:v>
      </x:c>
      <x:c r="W157" s="8" t="str">
        <x:v>u2-p30-vocab-1</x:v>
      </x:c>
      <x:c r="X157" s="8" t="str">
        <x:v>p30-term-3</x:v>
      </x:c>
      <x:c r="Y157" s="8" t="str">
        <x:v>book/u2-p30-vocab-1/p30-term-3</x:v>
      </x:c>
      <x:c r="Z157" s="8" t="str"/>
      <x:c r="AA157" s="8" t="str">
        <x:v>u2-p30-vocab-1</x:v>
      </x:c>
      <x:c r="AB157" s="8" t="str">
        <x:v>p30-term-3</x:v>
      </x:c>
      <x:c r="AC157" s="8" t="str"/>
    </x:row>
    <x:row r="158" ht="409" customHeight="1">
      <x:c r="A158" s="21" t="n">
        <x:v>1</x:v>
      </x:c>
      <x:c r="B158" s="21" t="n">
        <x:v>2</x:v>
      </x:c>
      <x:c r="C158" s="8" t="str">
        <x:v>Word harbour — Around the Ship · 1</x:v>
      </x:c>
      <x:c r="D158" s="8" t="str">
        <x:v>A Vocabulary · engine control room</x:v>
      </x:c>
      <x:c r="E158" s="8" t="str">
        <x:v>The manned compartment from which machinery is operated and monitored.</x:v>
      </x:c>
      <x:c r="F158" s="8" t="str">
        <x:v>engine control room</x:v>
      </x:c>
      <x:c r="G158" s="8" t="str">
        <x:v>1. engine control room</x:v>
      </x:c>
      <x:c r="H158" s="8" t="str"/>
      <x:c r="I158" s="8" t="str"/>
      <x:c r="J158" s="8" t="str">
        <x:v>engine control room. Example from the book: The alarm panel is in the engine control room.</x:v>
      </x:c>
      <x:c r="K158" s="8" t="str">
        <x:v>1. forecastle
2. accommodation
3. bridge
4. engine control room
5. engine room
6. cargo hold</x:v>
      </x:c>
      <x:c r="L158" s="8" t="str"/>
      <x:c r="M158" s="8" t="str"/>
      <x:c r="N158" s="8" t="str">
        <x:v>Accepted text</x:v>
      </x:c>
      <x:c r="O158" s="8" t="str">
        <x:v>fill</x:v>
      </x:c>
      <x:c r="P158" s="8" t="str">
        <x:v>Book curriculum</x:v>
      </x:c>
      <x:c r="Q158" s="8" t="str"/>
      <x:c r="R158" s="8" t="str">
        <x:v>Pacific Building · English</x:v>
      </x:c>
      <x:c r="S158" s="8" t="str">
        <x:v>Shared</x:v>
      </x:c>
      <x:c r="T158" s="8" t="str">
        <x:v>30</x:v>
      </x:c>
      <x:c r="U158" s="8" t="str">
        <x:v>Maritime English 3.17 Plus, First Edition 2026, PDF page 30</x:v>
      </x:c>
      <x:c r="V158" s="8" t="str">
        <x:v>public/game/book-course.js</x:v>
      </x:c>
      <x:c r="W158" s="8" t="str">
        <x:v>u2-p30-vocab-1</x:v>
      </x:c>
      <x:c r="X158" s="8" t="str">
        <x:v>p30-term-4</x:v>
      </x:c>
      <x:c r="Y158" s="8" t="str">
        <x:v>book/u2-p30-vocab-1/p30-term-4</x:v>
      </x:c>
      <x:c r="Z158" s="8" t="str"/>
      <x:c r="AA158" s="8" t="str">
        <x:v>u2-p30-vocab-1</x:v>
      </x:c>
      <x:c r="AB158" s="8" t="str">
        <x:v>p30-term-4</x:v>
      </x:c>
      <x:c r="AC158" s="8" t="str"/>
    </x:row>
    <x:row r="159" ht="409" customHeight="1">
      <x:c r="A159" s="21" t="n">
        <x:v>1</x:v>
      </x:c>
      <x:c r="B159" s="21" t="n">
        <x:v>2</x:v>
      </x:c>
      <x:c r="C159" s="8" t="str">
        <x:v>Word harbour — Around the Ship · 1</x:v>
      </x:c>
      <x:c r="D159" s="8" t="str">
        <x:v>A Vocabulary · engine room</x:v>
      </x:c>
      <x:c r="E159" s="8" t="str">
        <x:v>The compartment containing the main and auxiliary machinery.</x:v>
      </x:c>
      <x:c r="F159" s="8" t="str">
        <x:v>engine room</x:v>
      </x:c>
      <x:c r="G159" s="8" t="str">
        <x:v>1. engine room</x:v>
      </x:c>
      <x:c r="H159" s="8" t="str"/>
      <x:c r="I159" s="8" t="str"/>
      <x:c r="J159" s="8" t="str">
        <x:v>engine room. Example from the book: Access to the engine room is by the stairway aft.</x:v>
      </x:c>
      <x:c r="K159" s="8" t="str">
        <x:v>1. forecastle
2. accommodation
3. bridge
4. engine control room
5. engine room
6. cargo hold</x:v>
      </x:c>
      <x:c r="L159" s="8" t="str"/>
      <x:c r="M159" s="8" t="str"/>
      <x:c r="N159" s="8" t="str">
        <x:v>Accepted text</x:v>
      </x:c>
      <x:c r="O159" s="8" t="str">
        <x:v>fill</x:v>
      </x:c>
      <x:c r="P159" s="8" t="str">
        <x:v>Book curriculum</x:v>
      </x:c>
      <x:c r="Q159" s="8" t="str"/>
      <x:c r="R159" s="8" t="str">
        <x:v>Pacific Building · English</x:v>
      </x:c>
      <x:c r="S159" s="8" t="str">
        <x:v>Shared</x:v>
      </x:c>
      <x:c r="T159" s="8" t="str">
        <x:v>30</x:v>
      </x:c>
      <x:c r="U159" s="8" t="str">
        <x:v>Maritime English 3.17 Plus, First Edition 2026, PDF page 30</x:v>
      </x:c>
      <x:c r="V159" s="8" t="str">
        <x:v>public/game/book-course.js</x:v>
      </x:c>
      <x:c r="W159" s="8" t="str">
        <x:v>u2-p30-vocab-1</x:v>
      </x:c>
      <x:c r="X159" s="8" t="str">
        <x:v>p30-term-5</x:v>
      </x:c>
      <x:c r="Y159" s="8" t="str">
        <x:v>book/u2-p30-vocab-1/p30-term-5</x:v>
      </x:c>
      <x:c r="Z159" s="8" t="str"/>
      <x:c r="AA159" s="8" t="str">
        <x:v>u2-p30-vocab-1</x:v>
      </x:c>
      <x:c r="AB159" s="8" t="str">
        <x:v>p30-term-5</x:v>
      </x:c>
      <x:c r="AC159" s="8" t="str"/>
    </x:row>
    <x:row r="160" ht="409" customHeight="1">
      <x:c r="A160" s="21" t="n">
        <x:v>1</x:v>
      </x:c>
      <x:c r="B160" s="21" t="n">
        <x:v>2</x:v>
      </x:c>
      <x:c r="C160" s="8" t="str">
        <x:v>Word harbour — Around the Ship · 1</x:v>
      </x:c>
      <x:c r="D160" s="8" t="str">
        <x:v>A Vocabulary · cargo hold</x:v>
      </x:c>
      <x:c r="E160" s="8" t="str">
        <x:v>An enclosed compartment in which cargo is carried.</x:v>
      </x:c>
      <x:c r="F160" s="8" t="str">
        <x:v>cargo hold</x:v>
      </x:c>
      <x:c r="G160" s="8" t="str">
        <x:v>1. cargo hold</x:v>
      </x:c>
      <x:c r="H160" s="8" t="str"/>
      <x:c r="I160" s="8" t="str"/>
      <x:c r="J160" s="8" t="str">
        <x:v>cargo hold. Example from the book: Hold number three is empty and ventilated.</x:v>
      </x:c>
      <x:c r="K160" s="8" t="str">
        <x:v>1. forecastle
2. accommodation
3. bridge
4. engine control room
5. engine room
6. cargo hold</x:v>
      </x:c>
      <x:c r="L160" s="8" t="str"/>
      <x:c r="M160" s="8" t="str"/>
      <x:c r="N160" s="8" t="str">
        <x:v>Accepted text</x:v>
      </x:c>
      <x:c r="O160" s="8" t="str">
        <x:v>fill</x:v>
      </x:c>
      <x:c r="P160" s="8" t="str">
        <x:v>Book curriculum</x:v>
      </x:c>
      <x:c r="Q160" s="8" t="str"/>
      <x:c r="R160" s="8" t="str">
        <x:v>Pacific Building · English</x:v>
      </x:c>
      <x:c r="S160" s="8" t="str">
        <x:v>Shared</x:v>
      </x:c>
      <x:c r="T160" s="8" t="str">
        <x:v>30</x:v>
      </x:c>
      <x:c r="U160" s="8" t="str">
        <x:v>Maritime English 3.17 Plus, First Edition 2026, PDF page 30</x:v>
      </x:c>
      <x:c r="V160" s="8" t="str">
        <x:v>public/game/book-course.js</x:v>
      </x:c>
      <x:c r="W160" s="8" t="str">
        <x:v>u2-p30-vocab-1</x:v>
      </x:c>
      <x:c r="X160" s="8" t="str">
        <x:v>p30-term-6</x:v>
      </x:c>
      <x:c r="Y160" s="8" t="str">
        <x:v>book/u2-p30-vocab-1/p30-term-6</x:v>
      </x:c>
      <x:c r="Z160" s="8" t="str"/>
      <x:c r="AA160" s="8" t="str">
        <x:v>u2-p30-vocab-1</x:v>
      </x:c>
      <x:c r="AB160" s="8" t="str">
        <x:v>p30-term-6</x:v>
      </x:c>
      <x:c r="AC160" s="8" t="str"/>
    </x:row>
    <x:row r="161" ht="409" customHeight="1">
      <x:c r="A161" s="21" t="n">
        <x:v>1</x:v>
      </x:c>
      <x:c r="B161" s="21" t="n">
        <x:v>2</x:v>
      </x:c>
      <x:c r="C161" s="8" t="str">
        <x:v>Word harbour — Around the Ship · 2</x:v>
      </x:c>
      <x:c r="D161" s="8" t="str">
        <x:v>A Vocabulary · bilge</x:v>
      </x:c>
      <x:c r="E161" s="8" t="str">
        <x:v>The lowest internal part of the hull, where water collects.</x:v>
      </x:c>
      <x:c r="F161" s="8" t="str">
        <x:v>bilge</x:v>
      </x:c>
      <x:c r="G161" s="8" t="str">
        <x:v>1. bilge</x:v>
      </x:c>
      <x:c r="H161" s="8" t="str"/>
      <x:c r="I161" s="8" t="str"/>
      <x:c r="J161" s="8" t="str">
        <x:v>bilge. Example from the book: Sound the bilges and report the figures.</x:v>
      </x:c>
      <x:c r="K161" s="8" t="str">
        <x:v>1. bilge
2. tank top
3. alleyway
4. muster station
5. forward / aft
6. port / starboard</x:v>
      </x:c>
      <x:c r="L161" s="8" t="str"/>
      <x:c r="M161" s="8" t="str"/>
      <x:c r="N161" s="8" t="str">
        <x:v>Accepted text</x:v>
      </x:c>
      <x:c r="O161" s="8" t="str">
        <x:v>fill</x:v>
      </x:c>
      <x:c r="P161" s="8" t="str">
        <x:v>Book curriculum</x:v>
      </x:c>
      <x:c r="Q161" s="8" t="str"/>
      <x:c r="R161" s="8" t="str">
        <x:v>Pacific Building · English</x:v>
      </x:c>
      <x:c r="S161" s="8" t="str">
        <x:v>Shared</x:v>
      </x:c>
      <x:c r="T161" s="8" t="str">
        <x:v>30</x:v>
      </x:c>
      <x:c r="U161" s="8" t="str">
        <x:v>Maritime English 3.17 Plus, First Edition 2026, PDF page 30</x:v>
      </x:c>
      <x:c r="V161" s="8" t="str">
        <x:v>public/game/book-course.js</x:v>
      </x:c>
      <x:c r="W161" s="8" t="str">
        <x:v>u2-p30-vocab-2</x:v>
      </x:c>
      <x:c r="X161" s="8" t="str">
        <x:v>p30-term-7</x:v>
      </x:c>
      <x:c r="Y161" s="8" t="str">
        <x:v>book/u2-p30-vocab-2/p30-term-7</x:v>
      </x:c>
      <x:c r="Z161" s="8" t="str"/>
      <x:c r="AA161" s="8" t="str">
        <x:v>u2-p30-vocab-2</x:v>
      </x:c>
      <x:c r="AB161" s="8" t="str">
        <x:v>p30-term-7</x:v>
      </x:c>
      <x:c r="AC161" s="8" t="str"/>
    </x:row>
    <x:row r="162" ht="409" customHeight="1">
      <x:c r="A162" s="21" t="n">
        <x:v>1</x:v>
      </x:c>
      <x:c r="B162" s="21" t="n">
        <x:v>2</x:v>
      </x:c>
      <x:c r="C162" s="8" t="str">
        <x:v>Word harbour — Around the Ship · 2</x:v>
      </x:c>
      <x:c r="D162" s="8" t="str">
        <x:v>A Vocabulary · tank top</x:v>
      </x:c>
      <x:c r="E162" s="8" t="str">
        <x:v>The plating forming the floor of a cargo hold above the double bottom.</x:v>
      </x:c>
      <x:c r="F162" s="8" t="str">
        <x:v>tank top</x:v>
      </x:c>
      <x:c r="G162" s="8" t="str">
        <x:v>1. tank top</x:v>
      </x:c>
      <x:c r="H162" s="8" t="str"/>
      <x:c r="I162" s="8" t="str"/>
      <x:c r="J162" s="8" t="str">
        <x:v>tank top. Example from the book: Loose rust was removed from the tank top.</x:v>
      </x:c>
      <x:c r="K162" s="8" t="str">
        <x:v>1. bilge
2. tank top
3. alleyway
4. muster station
5. forward / aft
6. port / starboard</x:v>
      </x:c>
      <x:c r="L162" s="8" t="str"/>
      <x:c r="M162" s="8" t="str"/>
      <x:c r="N162" s="8" t="str">
        <x:v>Accepted text</x:v>
      </x:c>
      <x:c r="O162" s="8" t="str">
        <x:v>fill</x:v>
      </x:c>
      <x:c r="P162" s="8" t="str">
        <x:v>Book curriculum</x:v>
      </x:c>
      <x:c r="Q162" s="8" t="str"/>
      <x:c r="R162" s="8" t="str">
        <x:v>Pacific Building · English</x:v>
      </x:c>
      <x:c r="S162" s="8" t="str">
        <x:v>Shared</x:v>
      </x:c>
      <x:c r="T162" s="8" t="str">
        <x:v>30</x:v>
      </x:c>
      <x:c r="U162" s="8" t="str">
        <x:v>Maritime English 3.17 Plus, First Edition 2026, PDF page 30</x:v>
      </x:c>
      <x:c r="V162" s="8" t="str">
        <x:v>public/game/book-course.js</x:v>
      </x:c>
      <x:c r="W162" s="8" t="str">
        <x:v>u2-p30-vocab-2</x:v>
      </x:c>
      <x:c r="X162" s="8" t="str">
        <x:v>p30-term-8</x:v>
      </x:c>
      <x:c r="Y162" s="8" t="str">
        <x:v>book/u2-p30-vocab-2/p30-term-8</x:v>
      </x:c>
      <x:c r="Z162" s="8" t="str"/>
      <x:c r="AA162" s="8" t="str">
        <x:v>u2-p30-vocab-2</x:v>
      </x:c>
      <x:c r="AB162" s="8" t="str">
        <x:v>p30-term-8</x:v>
      </x:c>
      <x:c r="AC162" s="8" t="str"/>
    </x:row>
    <x:row r="163" ht="409" customHeight="1">
      <x:c r="A163" s="21" t="n">
        <x:v>1</x:v>
      </x:c>
      <x:c r="B163" s="21" t="n">
        <x:v>2</x:v>
      </x:c>
      <x:c r="C163" s="8" t="str">
        <x:v>Word harbour — Around the Ship · 2</x:v>
      </x:c>
      <x:c r="D163" s="8" t="str">
        <x:v>A Vocabulary · alleyway</x:v>
      </x:c>
      <x:c r="E163" s="8" t="str">
        <x:v>A passage or corridor inside the accommodation.</x:v>
      </x:c>
      <x:c r="F163" s="8" t="str">
        <x:v>alleyway</x:v>
      </x:c>
      <x:c r="G163" s="8" t="str">
        <x:v>1. alleyway</x:v>
      </x:c>
      <x:c r="H163" s="8" t="str"/>
      <x:c r="I163" s="8" t="str"/>
      <x:c r="J163" s="8" t="str">
        <x:v>alleyway. Example from the book: The emergency lighting in the alleyway is not working.</x:v>
      </x:c>
      <x:c r="K163" s="8" t="str">
        <x:v>1. bilge
2. tank top
3. alleyway
4. muster station
5. forward / aft
6. port / starboard</x:v>
      </x:c>
      <x:c r="L163" s="8" t="str"/>
      <x:c r="M163" s="8" t="str"/>
      <x:c r="N163" s="8" t="str">
        <x:v>Accepted text</x:v>
      </x:c>
      <x:c r="O163" s="8" t="str">
        <x:v>fill</x:v>
      </x:c>
      <x:c r="P163" s="8" t="str">
        <x:v>Book curriculum</x:v>
      </x:c>
      <x:c r="Q163" s="8" t="str"/>
      <x:c r="R163" s="8" t="str">
        <x:v>Pacific Building · English</x:v>
      </x:c>
      <x:c r="S163" s="8" t="str">
        <x:v>Shared</x:v>
      </x:c>
      <x:c r="T163" s="8" t="str">
        <x:v>30</x:v>
      </x:c>
      <x:c r="U163" s="8" t="str">
        <x:v>Maritime English 3.17 Plus, First Edition 2026, PDF page 30</x:v>
      </x:c>
      <x:c r="V163" s="8" t="str">
        <x:v>public/game/book-course.js</x:v>
      </x:c>
      <x:c r="W163" s="8" t="str">
        <x:v>u2-p30-vocab-2</x:v>
      </x:c>
      <x:c r="X163" s="8" t="str">
        <x:v>p30-term-9</x:v>
      </x:c>
      <x:c r="Y163" s="8" t="str">
        <x:v>book/u2-p30-vocab-2/p30-term-9</x:v>
      </x:c>
      <x:c r="Z163" s="8" t="str"/>
      <x:c r="AA163" s="8" t="str">
        <x:v>u2-p30-vocab-2</x:v>
      </x:c>
      <x:c r="AB163" s="8" t="str">
        <x:v>p30-term-9</x:v>
      </x:c>
      <x:c r="AC163" s="8" t="str"/>
    </x:row>
    <x:row r="164" ht="409" customHeight="1">
      <x:c r="A164" s="21" t="n">
        <x:v>1</x:v>
      </x:c>
      <x:c r="B164" s="21" t="n">
        <x:v>2</x:v>
      </x:c>
      <x:c r="C164" s="8" t="str">
        <x:v>Word harbour — Around the Ship · 2</x:v>
      </x:c>
      <x:c r="D164" s="8" t="str">
        <x:v>A Vocabulary · muster station</x:v>
      </x:c>
      <x:c r="E164" s="8" t="str">
        <x:v>The place where crew assemble in an emergency.</x:v>
      </x:c>
      <x:c r="F164" s="8" t="str">
        <x:v>muster station</x:v>
      </x:c>
      <x:c r="G164" s="8" t="str">
        <x:v>1. muster station</x:v>
      </x:c>
      <x:c r="H164" s="8" t="str"/>
      <x:c r="I164" s="8" t="str"/>
      <x:c r="J164" s="8" t="str">
        <x:v>muster station. Example from the book: Your muster station is on the boat deck, port side.</x:v>
      </x:c>
      <x:c r="K164" s="8" t="str">
        <x:v>1. bilge
2. tank top
3. alleyway
4. muster station
5. forward / aft
6. port / starboard</x:v>
      </x:c>
      <x:c r="L164" s="8" t="str"/>
      <x:c r="M164" s="8" t="str"/>
      <x:c r="N164" s="8" t="str">
        <x:v>Accepted text</x:v>
      </x:c>
      <x:c r="O164" s="8" t="str">
        <x:v>fill</x:v>
      </x:c>
      <x:c r="P164" s="8" t="str">
        <x:v>Book curriculum</x:v>
      </x:c>
      <x:c r="Q164" s="8" t="str"/>
      <x:c r="R164" s="8" t="str">
        <x:v>Pacific Building · English</x:v>
      </x:c>
      <x:c r="S164" s="8" t="str">
        <x:v>Shared</x:v>
      </x:c>
      <x:c r="T164" s="8" t="str">
        <x:v>30</x:v>
      </x:c>
      <x:c r="U164" s="8" t="str">
        <x:v>Maritime English 3.17 Plus, First Edition 2026, PDF page 30</x:v>
      </x:c>
      <x:c r="V164" s="8" t="str">
        <x:v>public/game/book-course.js</x:v>
      </x:c>
      <x:c r="W164" s="8" t="str">
        <x:v>u2-p30-vocab-2</x:v>
      </x:c>
      <x:c r="X164" s="8" t="str">
        <x:v>p30-term-10</x:v>
      </x:c>
      <x:c r="Y164" s="8" t="str">
        <x:v>book/u2-p30-vocab-2/p30-term-10</x:v>
      </x:c>
      <x:c r="Z164" s="8" t="str"/>
      <x:c r="AA164" s="8" t="str">
        <x:v>u2-p30-vocab-2</x:v>
      </x:c>
      <x:c r="AB164" s="8" t="str">
        <x:v>p30-term-10</x:v>
      </x:c>
      <x:c r="AC164" s="8" t="str"/>
    </x:row>
    <x:row r="165" ht="409" customHeight="1">
      <x:c r="A165" s="21" t="n">
        <x:v>1</x:v>
      </x:c>
      <x:c r="B165" s="21" t="n">
        <x:v>2</x:v>
      </x:c>
      <x:c r="C165" s="8" t="str">
        <x:v>Word harbour — Around the Ship · 2</x:v>
      </x:c>
      <x:c r="D165" s="8" t="str">
        <x:v>A Vocabulary · forward / aft</x:v>
      </x:c>
      <x:c r="E165" s="8" t="str">
        <x:v>Toward the bow / toward the stern.</x:v>
      </x:c>
      <x:c r="F165" s="8" t="str">
        <x:v>forward / aft</x:v>
      </x:c>
      <x:c r="G165" s="8" t="str">
        <x:v>1. forward / aft</x:v>
      </x:c>
      <x:c r="H165" s="8" t="str"/>
      <x:c r="I165" s="8" t="str"/>
      <x:c r="J165" s="8" t="str">
        <x:v>forward / aft. Example from the book: The workshop is aft of the engine control room.</x:v>
      </x:c>
      <x:c r="K165" s="8" t="str">
        <x:v>1. bilge
2. tank top
3. alleyway
4. muster station
5. forward / aft
6. port / starboard</x:v>
      </x:c>
      <x:c r="L165" s="8" t="str"/>
      <x:c r="M165" s="8" t="str"/>
      <x:c r="N165" s="8" t="str">
        <x:v>Accepted text</x:v>
      </x:c>
      <x:c r="O165" s="8" t="str">
        <x:v>fill</x:v>
      </x:c>
      <x:c r="P165" s="8" t="str">
        <x:v>Book curriculum</x:v>
      </x:c>
      <x:c r="Q165" s="8" t="str"/>
      <x:c r="R165" s="8" t="str">
        <x:v>Pacific Building · English</x:v>
      </x:c>
      <x:c r="S165" s="8" t="str">
        <x:v>Shared</x:v>
      </x:c>
      <x:c r="T165" s="8" t="str">
        <x:v>30</x:v>
      </x:c>
      <x:c r="U165" s="8" t="str">
        <x:v>Maritime English 3.17 Plus, First Edition 2026, PDF page 30</x:v>
      </x:c>
      <x:c r="V165" s="8" t="str">
        <x:v>public/game/book-course.js</x:v>
      </x:c>
      <x:c r="W165" s="8" t="str">
        <x:v>u2-p30-vocab-2</x:v>
      </x:c>
      <x:c r="X165" s="8" t="str">
        <x:v>p30-term-11</x:v>
      </x:c>
      <x:c r="Y165" s="8" t="str">
        <x:v>book/u2-p30-vocab-2/p30-term-11</x:v>
      </x:c>
      <x:c r="Z165" s="8" t="str"/>
      <x:c r="AA165" s="8" t="str">
        <x:v>u2-p30-vocab-2</x:v>
      </x:c>
      <x:c r="AB165" s="8" t="str">
        <x:v>p30-term-11</x:v>
      </x:c>
      <x:c r="AC165" s="8" t="str"/>
    </x:row>
    <x:row r="166" ht="409" customHeight="1">
      <x:c r="A166" s="21" t="n">
        <x:v>1</x:v>
      </x:c>
      <x:c r="B166" s="21" t="n">
        <x:v>2</x:v>
      </x:c>
      <x:c r="C166" s="8" t="str">
        <x:v>Word harbour — Around the Ship · 2</x:v>
      </x:c>
      <x:c r="D166" s="8" t="str">
        <x:v>A Vocabulary · port / starboard</x:v>
      </x:c>
      <x:c r="E166" s="8" t="str">
        <x:v>The left / right side of the vessel, facing forward.</x:v>
      </x:c>
      <x:c r="F166" s="8" t="str">
        <x:v>port / starboard</x:v>
      </x:c>
      <x:c r="G166" s="8" t="str">
        <x:v>1. port / starboard</x:v>
      </x:c>
      <x:c r="H166" s="8" t="str"/>
      <x:c r="I166" s="8" t="str"/>
      <x:c r="J166" s="8" t="str">
        <x:v>port / starboard. Example from the book: The pilot ladder is rigged on the port side.</x:v>
      </x:c>
      <x:c r="K166" s="8" t="str">
        <x:v>1. bilge
2. tank top
3. alleyway
4. muster station
5. forward / aft
6. port / starboard</x:v>
      </x:c>
      <x:c r="L166" s="8" t="str"/>
      <x:c r="M166" s="8" t="str"/>
      <x:c r="N166" s="8" t="str">
        <x:v>Accepted text</x:v>
      </x:c>
      <x:c r="O166" s="8" t="str">
        <x:v>fill</x:v>
      </x:c>
      <x:c r="P166" s="8" t="str">
        <x:v>Book curriculum</x:v>
      </x:c>
      <x:c r="Q166" s="8" t="str"/>
      <x:c r="R166" s="8" t="str">
        <x:v>Pacific Building · English</x:v>
      </x:c>
      <x:c r="S166" s="8" t="str">
        <x:v>Shared</x:v>
      </x:c>
      <x:c r="T166" s="8" t="str">
        <x:v>30</x:v>
      </x:c>
      <x:c r="U166" s="8" t="str">
        <x:v>Maritime English 3.17 Plus, First Edition 2026, PDF page 30</x:v>
      </x:c>
      <x:c r="V166" s="8" t="str">
        <x:v>public/game/book-course.js</x:v>
      </x:c>
      <x:c r="W166" s="8" t="str">
        <x:v>u2-p30-vocab-2</x:v>
      </x:c>
      <x:c r="X166" s="8" t="str">
        <x:v>p30-term-12</x:v>
      </x:c>
      <x:c r="Y166" s="8" t="str">
        <x:v>book/u2-p30-vocab-2/p30-term-12</x:v>
      </x:c>
      <x:c r="Z166" s="8" t="str"/>
      <x:c r="AA166" s="8" t="str">
        <x:v>u2-p30-vocab-2</x:v>
      </x:c>
      <x:c r="AB166" s="8" t="str">
        <x:v>p30-term-12</x:v>
      </x:c>
      <x:c r="AC166" s="8" t="str"/>
    </x:row>
    <x:row r="167" ht="409" customHeight="1">
      <x:c r="A167" s="21" t="n">
        <x:v>1</x:v>
      </x:c>
      <x:c r="B167" s="21" t="n">
        <x:v>2</x:v>
      </x:c>
      <x:c r="C167" s="8" t="str">
        <x:v>Word harbour — Around the Ship · 3</x:v>
      </x:c>
      <x:c r="D167" s="8" t="str">
        <x:v>A Vocabulary · above / below</x:v>
      </x:c>
      <x:c r="E167" s="8" t="str">
        <x:v>On a higher / lower deck than the speaker.</x:v>
      </x:c>
      <x:c r="F167" s="8" t="str">
        <x:v>above / below</x:v>
      </x:c>
      <x:c r="G167" s="8" t="str">
        <x:v>1. above / below</x:v>
      </x:c>
      <x:c r="H167" s="8" t="str"/>
      <x:c r="I167" s="8" t="str"/>
      <x:c r="J167" s="8" t="str">
        <x:v>above / below. Example from the book: The paint store is one deck below.</x:v>
      </x:c>
      <x:c r="K167" s="8" t="str">
        <x:v>1. above / below
2. watertight door
3. fire station
4. escape route</x:v>
      </x:c>
      <x:c r="L167" s="8" t="str"/>
      <x:c r="M167" s="8" t="str"/>
      <x:c r="N167" s="8" t="str">
        <x:v>Accepted text</x:v>
      </x:c>
      <x:c r="O167" s="8" t="str">
        <x:v>fill</x:v>
      </x:c>
      <x:c r="P167" s="8" t="str">
        <x:v>Book curriculum</x:v>
      </x:c>
      <x:c r="Q167" s="8" t="str"/>
      <x:c r="R167" s="8" t="str">
        <x:v>Pacific Building · English</x:v>
      </x:c>
      <x:c r="S167" s="8" t="str">
        <x:v>Shared</x:v>
      </x:c>
      <x:c r="T167" s="8" t="str">
        <x:v>30</x:v>
      </x:c>
      <x:c r="U167" s="8" t="str">
        <x:v>Maritime English 3.17 Plus, First Edition 2026, PDF page 30</x:v>
      </x:c>
      <x:c r="V167" s="8" t="str">
        <x:v>public/game/book-course.js</x:v>
      </x:c>
      <x:c r="W167" s="8" t="str">
        <x:v>u2-p30-vocab-3</x:v>
      </x:c>
      <x:c r="X167" s="8" t="str">
        <x:v>p30-term-13</x:v>
      </x:c>
      <x:c r="Y167" s="8" t="str">
        <x:v>book/u2-p30-vocab-3/p30-term-13</x:v>
      </x:c>
      <x:c r="Z167" s="8" t="str"/>
      <x:c r="AA167" s="8" t="str">
        <x:v>u2-p30-vocab-3</x:v>
      </x:c>
      <x:c r="AB167" s="8" t="str">
        <x:v>p30-term-13</x:v>
      </x:c>
      <x:c r="AC167" s="8" t="str"/>
    </x:row>
    <x:row r="168" ht="409" customHeight="1">
      <x:c r="A168" s="21" t="n">
        <x:v>1</x:v>
      </x:c>
      <x:c r="B168" s="21" t="n">
        <x:v>2</x:v>
      </x:c>
      <x:c r="C168" s="8" t="str">
        <x:v>Word harbour — Around the Ship · 3</x:v>
      </x:c>
      <x:c r="D168" s="8" t="str">
        <x:v>A Vocabulary · watertight door</x:v>
      </x:c>
      <x:c r="E168" s="8" t="str">
        <x:v>A door that seals a compartment against the passage of water.</x:v>
      </x:c>
      <x:c r="F168" s="8" t="str">
        <x:v>watertight door</x:v>
      </x:c>
      <x:c r="G168" s="8" t="str">
        <x:v>1. watertight door</x:v>
      </x:c>
      <x:c r="H168" s="8" t="str"/>
      <x:c r="I168" s="8" t="str"/>
      <x:c r="J168" s="8" t="str">
        <x:v>watertight door. Example from the book: Close the watertight doors before departure.</x:v>
      </x:c>
      <x:c r="K168" s="8" t="str">
        <x:v>1. above / below
2. watertight door
3. fire station
4. escape route</x:v>
      </x:c>
      <x:c r="L168" s="8" t="str"/>
      <x:c r="M168" s="8" t="str"/>
      <x:c r="N168" s="8" t="str">
        <x:v>Accepted text</x:v>
      </x:c>
      <x:c r="O168" s="8" t="str">
        <x:v>fill</x:v>
      </x:c>
      <x:c r="P168" s="8" t="str">
        <x:v>Book curriculum</x:v>
      </x:c>
      <x:c r="Q168" s="8" t="str"/>
      <x:c r="R168" s="8" t="str">
        <x:v>Pacific Building · English</x:v>
      </x:c>
      <x:c r="S168" s="8" t="str">
        <x:v>Shared</x:v>
      </x:c>
      <x:c r="T168" s="8" t="str">
        <x:v>30</x:v>
      </x:c>
      <x:c r="U168" s="8" t="str">
        <x:v>Maritime English 3.17 Plus, First Edition 2026, PDF page 30</x:v>
      </x:c>
      <x:c r="V168" s="8" t="str">
        <x:v>public/game/book-course.js</x:v>
      </x:c>
      <x:c r="W168" s="8" t="str">
        <x:v>u2-p30-vocab-3</x:v>
      </x:c>
      <x:c r="X168" s="8" t="str">
        <x:v>p30-term-14</x:v>
      </x:c>
      <x:c r="Y168" s="8" t="str">
        <x:v>book/u2-p30-vocab-3/p30-term-14</x:v>
      </x:c>
      <x:c r="Z168" s="8" t="str"/>
      <x:c r="AA168" s="8" t="str">
        <x:v>u2-p30-vocab-3</x:v>
      </x:c>
      <x:c r="AB168" s="8" t="str">
        <x:v>p30-term-14</x:v>
      </x:c>
      <x:c r="AC168" s="8" t="str"/>
    </x:row>
    <x:row r="169" ht="409" customHeight="1">
      <x:c r="A169" s="21" t="n">
        <x:v>1</x:v>
      </x:c>
      <x:c r="B169" s="21" t="n">
        <x:v>2</x:v>
      </x:c>
      <x:c r="C169" s="8" t="str">
        <x:v>Word harbour — Around the Ship · 3</x:v>
      </x:c>
      <x:c r="D169" s="8" t="str">
        <x:v>A Vocabulary · fire station</x:v>
      </x:c>
      <x:c r="E169" s="8" t="str">
        <x:v>A position where hoses, extinguishers and fire gear are kept.</x:v>
      </x:c>
      <x:c r="F169" s="8" t="str">
        <x:v>fire station</x:v>
      </x:c>
      <x:c r="G169" s="8" t="str">
        <x:v>1. fire station</x:v>
      </x:c>
      <x:c r="H169" s="8" t="str"/>
      <x:c r="I169" s="8" t="str"/>
      <x:c r="J169" s="8" t="str">
        <x:v>fire station. Example from the book: There is a fire station at each end of the alleyway.</x:v>
      </x:c>
      <x:c r="K169" s="8" t="str">
        <x:v>1. above / below
2. watertight door
3. fire station
4. escape route</x:v>
      </x:c>
      <x:c r="L169" s="8" t="str"/>
      <x:c r="M169" s="8" t="str"/>
      <x:c r="N169" s="8" t="str">
        <x:v>Accepted text</x:v>
      </x:c>
      <x:c r="O169" s="8" t="str">
        <x:v>fill</x:v>
      </x:c>
      <x:c r="P169" s="8" t="str">
        <x:v>Book curriculum</x:v>
      </x:c>
      <x:c r="Q169" s="8" t="str"/>
      <x:c r="R169" s="8" t="str">
        <x:v>Pacific Building · English</x:v>
      </x:c>
      <x:c r="S169" s="8" t="str">
        <x:v>Shared</x:v>
      </x:c>
      <x:c r="T169" s="8" t="str">
        <x:v>30</x:v>
      </x:c>
      <x:c r="U169" s="8" t="str">
        <x:v>Maritime English 3.17 Plus, First Edition 2026, PDF page 30</x:v>
      </x:c>
      <x:c r="V169" s="8" t="str">
        <x:v>public/game/book-course.js</x:v>
      </x:c>
      <x:c r="W169" s="8" t="str">
        <x:v>u2-p30-vocab-3</x:v>
      </x:c>
      <x:c r="X169" s="8" t="str">
        <x:v>p30-term-15</x:v>
      </x:c>
      <x:c r="Y169" s="8" t="str">
        <x:v>book/u2-p30-vocab-3/p30-term-15</x:v>
      </x:c>
      <x:c r="Z169" s="8" t="str"/>
      <x:c r="AA169" s="8" t="str">
        <x:v>u2-p30-vocab-3</x:v>
      </x:c>
      <x:c r="AB169" s="8" t="str">
        <x:v>p30-term-15</x:v>
      </x:c>
      <x:c r="AC169" s="8" t="str"/>
    </x:row>
    <x:row r="170" ht="409" customHeight="1">
      <x:c r="A170" s="21" t="n">
        <x:v>1</x:v>
      </x:c>
      <x:c r="B170" s="21" t="n">
        <x:v>2</x:v>
      </x:c>
      <x:c r="C170" s="8" t="str">
        <x:v>Word harbour — Around the Ship · 3</x:v>
      </x:c>
      <x:c r="D170" s="8" t="str">
        <x:v>A Vocabulary · escape route</x:v>
      </x:c>
      <x:c r="E170" s="8" t="str">
        <x:v>The marked way out of a space in an emergency.</x:v>
      </x:c>
      <x:c r="F170" s="8" t="str">
        <x:v>escape route</x:v>
      </x:c>
      <x:c r="G170" s="8" t="str">
        <x:v>1. escape route</x:v>
      </x:c>
      <x:c r="H170" s="8" t="str"/>
      <x:c r="I170" s="8" t="str"/>
      <x:c r="J170" s="8" t="str">
        <x:v>escape route. Example from the book: Never obstruct an escape route with stores.</x:v>
      </x:c>
      <x:c r="K170" s="8" t="str">
        <x:v>1. above / below
2. watertight door
3. fire station
4. escape route</x:v>
      </x:c>
      <x:c r="L170" s="8" t="str"/>
      <x:c r="M170" s="8" t="str"/>
      <x:c r="N170" s="8" t="str">
        <x:v>Accepted text</x:v>
      </x:c>
      <x:c r="O170" s="8" t="str">
        <x:v>fill</x:v>
      </x:c>
      <x:c r="P170" s="8" t="str">
        <x:v>Book curriculum</x:v>
      </x:c>
      <x:c r="Q170" s="8" t="str"/>
      <x:c r="R170" s="8" t="str">
        <x:v>Pacific Building · English</x:v>
      </x:c>
      <x:c r="S170" s="8" t="str">
        <x:v>Shared</x:v>
      </x:c>
      <x:c r="T170" s="8" t="str">
        <x:v>30</x:v>
      </x:c>
      <x:c r="U170" s="8" t="str">
        <x:v>Maritime English 3.17 Plus, First Edition 2026, PDF page 30</x:v>
      </x:c>
      <x:c r="V170" s="8" t="str">
        <x:v>public/game/book-course.js</x:v>
      </x:c>
      <x:c r="W170" s="8" t="str">
        <x:v>u2-p30-vocab-3</x:v>
      </x:c>
      <x:c r="X170" s="8" t="str">
        <x:v>p30-term-16</x:v>
      </x:c>
      <x:c r="Y170" s="8" t="str">
        <x:v>book/u2-p30-vocab-3/p30-term-16</x:v>
      </x:c>
      <x:c r="Z170" s="8" t="str"/>
      <x:c r="AA170" s="8" t="str">
        <x:v>u2-p30-vocab-3</x:v>
      </x:c>
      <x:c r="AB170" s="8" t="str">
        <x:v>p30-term-16</x:v>
      </x:c>
      <x:c r="AC170" s="8" t="str"/>
    </x:row>
    <x:row r="171" ht="409" customHeight="1">
      <x:c r="A171" s="21" t="n">
        <x:v>1</x:v>
      </x:c>
      <x:c r="B171" s="21" t="n">
        <x:v>2</x:v>
      </x:c>
      <x:c r="C171" s="8" t="str">
        <x:v>Table talk — vocabulary in your own words</x:v>
      </x:c>
      <x:c r="D171" s="8" t="str">
        <x:v>Questions · 1</x:v>
      </x:c>
      <x:c r="E171" s="8" t="str">
        <x:v>Name two spaces connected with engine-department work.</x:v>
      </x:c>
      <x:c r="F171" s="8" t="str">
        <x:v>Self-reviewed: no fixed answer</x:v>
      </x:c>
      <x:c r="G171" s="8" t="str"/>
      <x:c r="H171" s="8" t="str"/>
      <x:c r="I17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71" s="8" t="str"/>
      <x:c r="K171" s="8" t="str"/>
      <x:c r="L171" s="8" t="str"/>
      <x:c r="M171" s="8" t="str"/>
      <x:c r="N171" s="8" t="str">
        <x:v>Self-review</x:v>
      </x:c>
      <x:c r="O171" s="8" t="str">
        <x:v>response</x:v>
      </x:c>
      <x:c r="P171" s="8" t="str">
        <x:v>Book curriculum</x:v>
      </x:c>
      <x:c r="Q171" s="8" t="str"/>
      <x:c r="R171" s="8" t="str">
        <x:v>Palm Garden</x:v>
      </x:c>
      <x:c r="S171" s="8" t="str">
        <x:v>Shared</x:v>
      </x:c>
      <x:c r="T171" s="8" t="str">
        <x:v>30</x:v>
      </x:c>
      <x:c r="U171" s="8" t="str">
        <x:v>Maritime English 3.17 Plus, First Edition 2026, PDF page 30</x:v>
      </x:c>
      <x:c r="V171" s="8" t="str">
        <x:v>public/game/book-course.js</x:v>
      </x:c>
      <x:c r="W171" s="8" t="str">
        <x:v>u2-p30-quick-1</x:v>
      </x:c>
      <x:c r="X171" s="8" t="str">
        <x:v>p30-1</x:v>
      </x:c>
      <x:c r="Y171" s="8" t="str">
        <x:v>book/u2-p30-quick-1/p30-1</x:v>
      </x:c>
      <x:c r="Z171" s="8" t="str"/>
      <x:c r="AA171" s="8" t="str">
        <x:v>u2-p30-quick-1</x:v>
      </x:c>
      <x:c r="AB171" s="8" t="str">
        <x:v>p30-1</x:v>
      </x:c>
      <x:c r="AC171" s="8" t="str">
        <x:v>question.criteria</x:v>
      </x:c>
    </x:row>
    <x:row r="172" ht="409" customHeight="1">
      <x:c r="A172" s="21" t="n">
        <x:v>1</x:v>
      </x:c>
      <x:c r="B172" s="21" t="n">
        <x:v>2</x:v>
      </x:c>
      <x:c r="C172" s="8" t="str">
        <x:v>Table talk — vocabulary in your own words</x:v>
      </x:c>
      <x:c r="D172" s="8" t="str">
        <x:v>Questions · 2</x:v>
      </x:c>
      <x:c r="E172" s="8" t="str">
        <x:v>Which two terms would you use to describe where you are standing now?</x:v>
      </x:c>
      <x:c r="F172" s="8" t="str">
        <x:v>Self-reviewed: no fixed answer</x:v>
      </x:c>
      <x:c r="G172" s="8" t="str"/>
      <x:c r="H172" s="8" t="str"/>
      <x:c r="I172"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72" s="8" t="str"/>
      <x:c r="K172" s="8" t="str"/>
      <x:c r="L172" s="8" t="str"/>
      <x:c r="M172" s="8" t="str"/>
      <x:c r="N172" s="8" t="str">
        <x:v>Self-review</x:v>
      </x:c>
      <x:c r="O172" s="8" t="str">
        <x:v>response</x:v>
      </x:c>
      <x:c r="P172" s="8" t="str">
        <x:v>Book curriculum</x:v>
      </x:c>
      <x:c r="Q172" s="8" t="str"/>
      <x:c r="R172" s="8" t="str">
        <x:v>Palm Garden</x:v>
      </x:c>
      <x:c r="S172" s="8" t="str">
        <x:v>Shared</x:v>
      </x:c>
      <x:c r="T172" s="8" t="str">
        <x:v>30</x:v>
      </x:c>
      <x:c r="U172" s="8" t="str">
        <x:v>Maritime English 3.17 Plus, First Edition 2026, PDF page 30</x:v>
      </x:c>
      <x:c r="V172" s="8" t="str">
        <x:v>public/game/book-course.js</x:v>
      </x:c>
      <x:c r="W172" s="8" t="str">
        <x:v>u2-p30-quick-1</x:v>
      </x:c>
      <x:c r="X172" s="8" t="str">
        <x:v>p30-2</x:v>
      </x:c>
      <x:c r="Y172" s="8" t="str">
        <x:v>book/u2-p30-quick-1/p30-2</x:v>
      </x:c>
      <x:c r="Z172" s="8" t="str"/>
      <x:c r="AA172" s="8" t="str">
        <x:v>u2-p30-quick-1</x:v>
      </x:c>
      <x:c r="AB172" s="8" t="str">
        <x:v>p30-2</x:v>
      </x:c>
      <x:c r="AC172" s="8" t="str">
        <x:v>question.criteria</x:v>
      </x:c>
    </x:row>
    <x:row r="173" ht="409" customHeight="1">
      <x:c r="A173" s="21" t="n">
        <x:v>1</x:v>
      </x:c>
      <x:c r="B173" s="21" t="n">
        <x:v>2</x:v>
      </x:c>
      <x:c r="C173" s="8" t="str">
        <x:v>Table talk — vocabulary in your own words</x:v>
      </x:c>
      <x:c r="D173" s="8" t="str">
        <x:v>Questions · 3</x:v>
      </x:c>
      <x:c r="E173" s="8" t="str">
        <x:v>Write one sentence locating the muster station on a ship you know:</x:v>
      </x:c>
      <x:c r="F173" s="8" t="str">
        <x:v>Self-reviewed: no fixed answer</x:v>
      </x:c>
      <x:c r="G173" s="8" t="str"/>
      <x:c r="H173" s="8" t="str"/>
      <x:c r="I173"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73" s="8" t="str"/>
      <x:c r="K173" s="8" t="str"/>
      <x:c r="L173" s="8" t="str"/>
      <x:c r="M173" s="8" t="str"/>
      <x:c r="N173" s="8" t="str">
        <x:v>Self-review</x:v>
      </x:c>
      <x:c r="O173" s="8" t="str">
        <x:v>response</x:v>
      </x:c>
      <x:c r="P173" s="8" t="str">
        <x:v>Book curriculum</x:v>
      </x:c>
      <x:c r="Q173" s="8" t="str"/>
      <x:c r="R173" s="8" t="str">
        <x:v>Palm Garden</x:v>
      </x:c>
      <x:c r="S173" s="8" t="str">
        <x:v>Shared</x:v>
      </x:c>
      <x:c r="T173" s="8" t="str">
        <x:v>30</x:v>
      </x:c>
      <x:c r="U173" s="8" t="str">
        <x:v>Maritime English 3.17 Plus, First Edition 2026, PDF page 30</x:v>
      </x:c>
      <x:c r="V173" s="8" t="str">
        <x:v>public/game/book-course.js</x:v>
      </x:c>
      <x:c r="W173" s="8" t="str">
        <x:v>u2-p30-quick-1</x:v>
      </x:c>
      <x:c r="X173" s="8" t="str">
        <x:v>p30-3</x:v>
      </x:c>
      <x:c r="Y173" s="8" t="str">
        <x:v>book/u2-p30-quick-1/p30-3</x:v>
      </x:c>
      <x:c r="Z173" s="8" t="str"/>
      <x:c r="AA173" s="8" t="str">
        <x:v>u2-p30-quick-1</x:v>
      </x:c>
      <x:c r="AB173" s="8" t="str">
        <x:v>p30-3</x:v>
      </x:c>
      <x:c r="AC173" s="8" t="str">
        <x:v>question.criteria</x:v>
      </x:c>
    </x:row>
    <x:row r="174" ht="409" customHeight="1">
      <x:c r="A174" s="21" t="n">
        <x:v>1</x:v>
      </x:c>
      <x:c r="B174" s="21" t="n">
        <x:v>2</x:v>
      </x:c>
      <x:c r="C174" s="8" t="str">
        <x:v>Meet your crew — THE SITUATION</x:v>
      </x:c>
      <x:c r="D174" s="8" t="str">
        <x:v>Dialogue rehearsal</x:v>
      </x:c>
      <x:c r="E174" s="8" t="str">
        <x:v>Read or play the complete exchange on this page. Rehearse both roles, then write a short transcript or speaking notes that preserve the names, figures, times and any correction or clarification in the exchange.</x:v>
      </x:c>
      <x:c r="F174" s="8" t="str">
        <x:v>Self-reviewed: no fixed answer</x:v>
      </x:c>
      <x:c r="G174" s="8" t="str"/>
      <x:c r="H174" s="8" t="str"/>
      <x:c r="I174"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174" s="8" t="str"/>
      <x:c r="K174" s="8" t="str"/>
      <x:c r="L174" s="8" t="str"/>
      <x:c r="M174" s="8" t="str"/>
      <x:c r="N174" s="8" t="str">
        <x:v>Self-review</x:v>
      </x:c>
      <x:c r="O174" s="8" t="str">
        <x:v>response</x:v>
      </x:c>
      <x:c r="P174" s="8" t="str">
        <x:v>Book curriculum</x:v>
      </x:c>
      <x:c r="Q174" s="8" t="str"/>
      <x:c r="R174" s="8" t="str">
        <x:v>IMD</x:v>
      </x:c>
      <x:c r="S174" s="8" t="str">
        <x:v>Shared</x:v>
      </x:c>
      <x:c r="T174" s="8" t="str">
        <x:v>31</x:v>
      </x:c>
      <x:c r="U174" s="8" t="str">
        <x:v>Maritime English 3.17 Plus, First Edition 2026, PDF page 31</x:v>
      </x:c>
      <x:c r="V174" s="8" t="str">
        <x:v>public/game/book-course.js</x:v>
      </x:c>
      <x:c r="W174" s="8" t="str">
        <x:v>u2-p31-listen-rehearse</x:v>
      </x:c>
      <x:c r="X174" s="8" t="str">
        <x:v>p31-task-dialogue-rehearsal</x:v>
      </x:c>
      <x:c r="Y174" s="8" t="str">
        <x:v>book/u2-p31-listen-rehearse/p31-task-dialogue-rehearsal</x:v>
      </x:c>
      <x:c r="Z174" s="8" t="str"/>
      <x:c r="AA174" s="8" t="str">
        <x:v>u2-p31-listen-rehearse</x:v>
      </x:c>
      <x:c r="AB174" s="8" t="str">
        <x:v>p31-task-dialogue-rehearsal</x:v>
      </x:c>
      <x:c r="AC174" s="8" t="str">
        <x:v>question.criteria</x:v>
      </x:c>
    </x:row>
    <x:row r="175" ht="409" customHeight="1">
      <x:c r="A175" s="21" t="n">
        <x:v>1</x:v>
      </x:c>
      <x:c r="B175" s="21" t="n">
        <x:v>2</x:v>
      </x:c>
      <x:c r="C175" s="8" t="str">
        <x:v>Understand the exchange · round 1</x:v>
      </x:c>
      <x:c r="D175" s="8" t="str">
        <x:v>Comprehension · 1</x:v>
      </x:c>
      <x:c r="E175" s="8" t="str">
        <x:v>What equipment is on the forecastle, and how many cargo holds does the vessel have?</x:v>
      </x:c>
      <x:c r="F175" s="8" t="str">
        <x:v>Self-reviewed: no fixed answer</x:v>
      </x:c>
      <x:c r="G175" s="8" t="str"/>
      <x:c r="H175" s="8" t="str"/>
      <x:c r="I175"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75" s="8" t="str"/>
      <x:c r="K175" s="8" t="str"/>
      <x:c r="L175" s="8" t="str"/>
      <x:c r="M175" s="8" t="str"/>
      <x:c r="N175" s="8" t="str">
        <x:v>Self-review</x:v>
      </x:c>
      <x:c r="O175" s="8" t="str">
        <x:v>response</x:v>
      </x:c>
      <x:c r="P175" s="8" t="str">
        <x:v>Book curriculum</x:v>
      </x:c>
      <x:c r="Q175" s="8" t="str"/>
      <x:c r="R175" s="8" t="str">
        <x:v>IMD</x:v>
      </x:c>
      <x:c r="S175" s="8" t="str">
        <x:v>Shared</x:v>
      </x:c>
      <x:c r="T175" s="8" t="str">
        <x:v>32</x:v>
      </x:c>
      <x:c r="U175" s="8" t="str">
        <x:v>Maritime English 3.17 Plus, First Edition 2026, PDF page 32</x:v>
      </x:c>
      <x:c r="V175" s="8" t="str">
        <x:v>public/game/book-course.js</x:v>
      </x:c>
      <x:c r="W175" s="8" t="str">
        <x:v>u2-p32-round-1</x:v>
      </x:c>
      <x:c r="X175" s="8" t="str">
        <x:v>p32-1</x:v>
      </x:c>
      <x:c r="Y175" s="8" t="str">
        <x:v>book/u2-p32-round-1/p32-1</x:v>
      </x:c>
      <x:c r="Z175" s="8" t="str"/>
      <x:c r="AA175" s="8" t="str">
        <x:v>u2-p32-round-1</x:v>
      </x:c>
      <x:c r="AB175" s="8" t="str">
        <x:v>p32-1</x:v>
      </x:c>
      <x:c r="AC175" s="8" t="str">
        <x:v>question.criteria</x:v>
      </x:c>
    </x:row>
    <x:row r="176" ht="409" customHeight="1">
      <x:c r="A176" s="21" t="n">
        <x:v>1</x:v>
      </x:c>
      <x:c r="B176" s="21" t="n">
        <x:v>2</x:v>
      </x:c>
      <x:c r="C176" s="8" t="str">
        <x:v>Understand the exchange · round 1</x:v>
      </x:c>
      <x:c r="D176" s="8" t="str">
        <x:v>Comprehension · 2</x:v>
      </x:c>
      <x:c r="E176" s="8" t="str">
        <x:v>Where are the two fire stations, and what is kept at each one?</x:v>
      </x:c>
      <x:c r="F176" s="8" t="str">
        <x:v>Self-reviewed: no fixed answer</x:v>
      </x:c>
      <x:c r="G176" s="8" t="str"/>
      <x:c r="H176" s="8" t="str"/>
      <x:c r="I176"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76" s="8" t="str"/>
      <x:c r="K176" s="8" t="str"/>
      <x:c r="L176" s="8" t="str"/>
      <x:c r="M176" s="8" t="str"/>
      <x:c r="N176" s="8" t="str">
        <x:v>Self-review</x:v>
      </x:c>
      <x:c r="O176" s="8" t="str">
        <x:v>response</x:v>
      </x:c>
      <x:c r="P176" s="8" t="str">
        <x:v>Book curriculum</x:v>
      </x:c>
      <x:c r="Q176" s="8" t="str"/>
      <x:c r="R176" s="8" t="str">
        <x:v>IMD</x:v>
      </x:c>
      <x:c r="S176" s="8" t="str">
        <x:v>Shared</x:v>
      </x:c>
      <x:c r="T176" s="8" t="str">
        <x:v>32</x:v>
      </x:c>
      <x:c r="U176" s="8" t="str">
        <x:v>Maritime English 3.17 Plus, First Edition 2026, PDF page 32</x:v>
      </x:c>
      <x:c r="V176" s="8" t="str">
        <x:v>public/game/book-course.js</x:v>
      </x:c>
      <x:c r="W176" s="8" t="str">
        <x:v>u2-p32-round-1</x:v>
      </x:c>
      <x:c r="X176" s="8" t="str">
        <x:v>p32-2</x:v>
      </x:c>
      <x:c r="Y176" s="8" t="str">
        <x:v>book/u2-p32-round-1/p32-2</x:v>
      </x:c>
      <x:c r="Z176" s="8" t="str"/>
      <x:c r="AA176" s="8" t="str">
        <x:v>u2-p32-round-1</x:v>
      </x:c>
      <x:c r="AB176" s="8" t="str">
        <x:v>p32-2</x:v>
      </x:c>
      <x:c r="AC176" s="8" t="str">
        <x:v>question.criteria</x:v>
      </x:c>
    </x:row>
    <x:row r="177" ht="409" customHeight="1">
      <x:c r="A177" s="21" t="n">
        <x:v>1</x:v>
      </x:c>
      <x:c r="B177" s="21" t="n">
        <x:v>2</x:v>
      </x:c>
      <x:c r="C177" s="8" t="str">
        <x:v>Understand the exchange · round 1</x:v>
      </x:c>
      <x:c r="D177" s="8" t="str">
        <x:v>Comprehension · 3</x:v>
      </x:c>
      <x:c r="E177" s="8" t="str">
        <x:v>Is the main engine forward or aft of the engine control room? Where is the workshop?</x:v>
      </x:c>
      <x:c r="F177" s="8" t="str">
        <x:v>Self-reviewed: no fixed answer</x:v>
      </x:c>
      <x:c r="G177" s="8" t="str"/>
      <x:c r="H177" s="8" t="str"/>
      <x:c r="I177"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77" s="8" t="str"/>
      <x:c r="K177" s="8" t="str"/>
      <x:c r="L177" s="8" t="str"/>
      <x:c r="M177" s="8" t="str"/>
      <x:c r="N177" s="8" t="str">
        <x:v>Self-review</x:v>
      </x:c>
      <x:c r="O177" s="8" t="str">
        <x:v>response</x:v>
      </x:c>
      <x:c r="P177" s="8" t="str">
        <x:v>Book curriculum</x:v>
      </x:c>
      <x:c r="Q177" s="8" t="str"/>
      <x:c r="R177" s="8" t="str">
        <x:v>IMD</x:v>
      </x:c>
      <x:c r="S177" s="8" t="str">
        <x:v>Shared</x:v>
      </x:c>
      <x:c r="T177" s="8" t="str">
        <x:v>32</x:v>
      </x:c>
      <x:c r="U177" s="8" t="str">
        <x:v>Maritime English 3.17 Plus, First Edition 2026, PDF page 32</x:v>
      </x:c>
      <x:c r="V177" s="8" t="str">
        <x:v>public/game/book-course.js</x:v>
      </x:c>
      <x:c r="W177" s="8" t="str">
        <x:v>u2-p32-round-1</x:v>
      </x:c>
      <x:c r="X177" s="8" t="str">
        <x:v>p32-3</x:v>
      </x:c>
      <x:c r="Y177" s="8" t="str">
        <x:v>book/u2-p32-round-1/p32-3</x:v>
      </x:c>
      <x:c r="Z177" s="8" t="str"/>
      <x:c r="AA177" s="8" t="str">
        <x:v>u2-p32-round-1</x:v>
      </x:c>
      <x:c r="AB177" s="8" t="str">
        <x:v>p32-3</x:v>
      </x:c>
      <x:c r="AC177" s="8" t="str">
        <x:v>question.criteria</x:v>
      </x:c>
    </x:row>
    <x:row r="178" ht="409" customHeight="1">
      <x:c r="A178" s="21" t="n">
        <x:v>1</x:v>
      </x:c>
      <x:c r="B178" s="21" t="n">
        <x:v>2</x:v>
      </x:c>
      <x:c r="C178" s="8" t="str">
        <x:v>Understand the exchange · round 1</x:v>
      </x:c>
      <x:c r="D178" s="8" t="str">
        <x:v>Comprehension · 4</x:v>
      </x:c>
      <x:c r="E178" s="8" t="str">
        <x:v>Name the two escape routes. Where does the emergency escape trunk lead?</x:v>
      </x:c>
      <x:c r="F178" s="8" t="str">
        <x:v>Self-reviewed: no fixed answer</x:v>
      </x:c>
      <x:c r="G178" s="8" t="str"/>
      <x:c r="H178" s="8" t="str"/>
      <x:c r="I178"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78" s="8" t="str"/>
      <x:c r="K178" s="8" t="str"/>
      <x:c r="L178" s="8" t="str"/>
      <x:c r="M178" s="8" t="str"/>
      <x:c r="N178" s="8" t="str">
        <x:v>Self-review</x:v>
      </x:c>
      <x:c r="O178" s="8" t="str">
        <x:v>response</x:v>
      </x:c>
      <x:c r="P178" s="8" t="str">
        <x:v>Book curriculum</x:v>
      </x:c>
      <x:c r="Q178" s="8" t="str"/>
      <x:c r="R178" s="8" t="str">
        <x:v>IMD</x:v>
      </x:c>
      <x:c r="S178" s="8" t="str">
        <x:v>Shared</x:v>
      </x:c>
      <x:c r="T178" s="8" t="str">
        <x:v>32</x:v>
      </x:c>
      <x:c r="U178" s="8" t="str">
        <x:v>Maritime English 3.17 Plus, First Edition 2026, PDF page 32</x:v>
      </x:c>
      <x:c r="V178" s="8" t="str">
        <x:v>public/game/book-course.js</x:v>
      </x:c>
      <x:c r="W178" s="8" t="str">
        <x:v>u2-p32-round-1</x:v>
      </x:c>
      <x:c r="X178" s="8" t="str">
        <x:v>p32-4</x:v>
      </x:c>
      <x:c r="Y178" s="8" t="str">
        <x:v>book/u2-p32-round-1/p32-4</x:v>
      </x:c>
      <x:c r="Z178" s="8" t="str"/>
      <x:c r="AA178" s="8" t="str">
        <x:v>u2-p32-round-1</x:v>
      </x:c>
      <x:c r="AB178" s="8" t="str">
        <x:v>p32-4</x:v>
      </x:c>
      <x:c r="AC178" s="8" t="str">
        <x:v>question.criteria</x:v>
      </x:c>
    </x:row>
    <x:row r="179" ht="409" customHeight="1">
      <x:c r="A179" s="21" t="n">
        <x:v>1</x:v>
      </x:c>
      <x:c r="B179" s="21" t="n">
        <x:v>2</x:v>
      </x:c>
      <x:c r="C179" s="8" t="str">
        <x:v>Understand the exchange · round 1</x:v>
      </x:c>
      <x:c r="D179" s="8" t="str">
        <x:v>Comprehension · 5</x:v>
      </x:c>
      <x:c r="E179" s="8" t="str">
        <x:v>Why does the Second Engineer tell the Fourth Engineer to walk the escape route in daylight? B</x:v>
      </x:c>
      <x:c r="F179" s="8" t="str">
        <x:v>Self-reviewed: no fixed answer</x:v>
      </x:c>
      <x:c r="G179" s="8" t="str"/>
      <x:c r="H179" s="8" t="str"/>
      <x:c r="I179"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79" s="8" t="str"/>
      <x:c r="K179" s="8" t="str"/>
      <x:c r="L179" s="8" t="str"/>
      <x:c r="M179" s="8" t="str"/>
      <x:c r="N179" s="8" t="str">
        <x:v>Self-review</x:v>
      </x:c>
      <x:c r="O179" s="8" t="str">
        <x:v>response</x:v>
      </x:c>
      <x:c r="P179" s="8" t="str">
        <x:v>Book curriculum</x:v>
      </x:c>
      <x:c r="Q179" s="8" t="str"/>
      <x:c r="R179" s="8" t="str">
        <x:v>IMD</x:v>
      </x:c>
      <x:c r="S179" s="8" t="str">
        <x:v>Shared</x:v>
      </x:c>
      <x:c r="T179" s="8" t="str">
        <x:v>32</x:v>
      </x:c>
      <x:c r="U179" s="8" t="str">
        <x:v>Maritime English 3.17 Plus, First Edition 2026, PDF page 32</x:v>
      </x:c>
      <x:c r="V179" s="8" t="str">
        <x:v>public/game/book-course.js</x:v>
      </x:c>
      <x:c r="W179" s="8" t="str">
        <x:v>u2-p32-round-1</x:v>
      </x:c>
      <x:c r="X179" s="8" t="str">
        <x:v>p32-5</x:v>
      </x:c>
      <x:c r="Y179" s="8" t="str">
        <x:v>book/u2-p32-round-1/p32-5</x:v>
      </x:c>
      <x:c r="Z179" s="8" t="str"/>
      <x:c r="AA179" s="8" t="str">
        <x:v>u2-p32-round-1</x:v>
      </x:c>
      <x:c r="AB179" s="8" t="str">
        <x:v>p32-5</x:v>
      </x:c>
      <x:c r="AC179" s="8" t="str">
        <x:v>question.criteria</x:v>
      </x:c>
    </x:row>
    <x:row r="180" ht="409" customHeight="1">
      <x:c r="A180" s="21" t="n">
        <x:v>1</x:v>
      </x:c>
      <x:c r="B180" s="21" t="n">
        <x:v>2</x:v>
      </x:c>
      <x:c r="C180" s="8" t="str">
        <x:v>Understand the exchange · round 2</x:v>
      </x:c>
      <x:c r="D180" s="8" t="str">
        <x:v>Language in context · 1</x:v>
      </x:c>
      <x:c r="E180" s="8" t="str">
        <x:v>"directly aft of" — find this phrase. Which two spaces does it connect?</x:v>
      </x:c>
      <x:c r="F180" s="8" t="str">
        <x:v>Self-reviewed: no fixed answer</x:v>
      </x:c>
      <x:c r="G180" s="8" t="str"/>
      <x:c r="H180" s="8" t="str"/>
      <x:c r="I180"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80" s="8" t="str"/>
      <x:c r="K180" s="8" t="str"/>
      <x:c r="L180" s="8" t="str"/>
      <x:c r="M180" s="8" t="str"/>
      <x:c r="N180" s="8" t="str">
        <x:v>Self-review</x:v>
      </x:c>
      <x:c r="O180" s="8" t="str">
        <x:v>response</x:v>
      </x:c>
      <x:c r="P180" s="8" t="str">
        <x:v>Book curriculum</x:v>
      </x:c>
      <x:c r="Q180" s="8" t="str"/>
      <x:c r="R180" s="8" t="str">
        <x:v>IMD</x:v>
      </x:c>
      <x:c r="S180" s="8" t="str">
        <x:v>Shared</x:v>
      </x:c>
      <x:c r="T180" s="8" t="str">
        <x:v>32</x:v>
      </x:c>
      <x:c r="U180" s="8" t="str">
        <x:v>Maritime English 3.17 Plus, First Edition 2026, PDF page 32</x:v>
      </x:c>
      <x:c r="V180" s="8" t="str">
        <x:v>public/game/book-course.js</x:v>
      </x:c>
      <x:c r="W180" s="8" t="str">
        <x:v>u2-p32-round-2</x:v>
      </x:c>
      <x:c r="X180" s="8" t="str">
        <x:v>p32-6</x:v>
      </x:c>
      <x:c r="Y180" s="8" t="str">
        <x:v>book/u2-p32-round-2/p32-6</x:v>
      </x:c>
      <x:c r="Z180" s="8" t="str"/>
      <x:c r="AA180" s="8" t="str">
        <x:v>u2-p32-round-2</x:v>
      </x:c>
      <x:c r="AB180" s="8" t="str">
        <x:v>p32-6</x:v>
      </x:c>
      <x:c r="AC180" s="8" t="str">
        <x:v>question.criteria</x:v>
      </x:c>
    </x:row>
    <x:row r="181" ht="409" customHeight="1">
      <x:c r="A181" s="21" t="n">
        <x:v>1</x:v>
      </x:c>
      <x:c r="B181" s="21" t="n">
        <x:v>2</x:v>
      </x:c>
      <x:c r="C181" s="8" t="str">
        <x:v>Understand the exchange · round 2</x:v>
      </x:c>
      <x:c r="D181" s="8" t="str">
        <x:v>Language in context · 2</x:v>
      </x:c>
      <x:c r="E181" s="8" t="str">
        <x:v>"two decks below" — find this phrase. Below what? Rewrite it using "above".</x:v>
      </x:c>
      <x:c r="F181" s="8" t="str">
        <x:v>Self-reviewed: no fixed answer</x:v>
      </x:c>
      <x:c r="G181" s="8" t="str"/>
      <x:c r="H181" s="8" t="str"/>
      <x:c r="I18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81" s="8" t="str"/>
      <x:c r="K181" s="8" t="str"/>
      <x:c r="L181" s="8" t="str"/>
      <x:c r="M181" s="8" t="str"/>
      <x:c r="N181" s="8" t="str">
        <x:v>Self-review</x:v>
      </x:c>
      <x:c r="O181" s="8" t="str">
        <x:v>response</x:v>
      </x:c>
      <x:c r="P181" s="8" t="str">
        <x:v>Book curriculum</x:v>
      </x:c>
      <x:c r="Q181" s="8" t="str"/>
      <x:c r="R181" s="8" t="str">
        <x:v>IMD</x:v>
      </x:c>
      <x:c r="S181" s="8" t="str">
        <x:v>Shared</x:v>
      </x:c>
      <x:c r="T181" s="8" t="str">
        <x:v>32</x:v>
      </x:c>
      <x:c r="U181" s="8" t="str">
        <x:v>Maritime English 3.17 Plus, First Edition 2026, PDF page 32</x:v>
      </x:c>
      <x:c r="V181" s="8" t="str">
        <x:v>public/game/book-course.js</x:v>
      </x:c>
      <x:c r="W181" s="8" t="str">
        <x:v>u2-p32-round-2</x:v>
      </x:c>
      <x:c r="X181" s="8" t="str">
        <x:v>p32-7</x:v>
      </x:c>
      <x:c r="Y181" s="8" t="str">
        <x:v>book/u2-p32-round-2/p32-7</x:v>
      </x:c>
      <x:c r="Z181" s="8" t="str"/>
      <x:c r="AA181" s="8" t="str">
        <x:v>u2-p32-round-2</x:v>
      </x:c>
      <x:c r="AB181" s="8" t="str">
        <x:v>p32-7</x:v>
      </x:c>
      <x:c r="AC181" s="8" t="str">
        <x:v>question.criteria</x:v>
      </x:c>
    </x:row>
    <x:row r="182" ht="409" customHeight="1">
      <x:c r="A182" s="21" t="n">
        <x:v>1</x:v>
      </x:c>
      <x:c r="B182" s="21" t="n">
        <x:v>2</x:v>
      </x:c>
      <x:c r="C182" s="8" t="str">
        <x:v>Understand the exchange · round 2</x:v>
      </x:c>
      <x:c r="D182" s="8" t="str">
        <x:v>Language in context · 3</x:v>
      </x:c>
      <x:c r="E182" s="8" t="str">
        <x:v>"floor plates" — find this term. Which department uses it, and what does it mean?</x:v>
      </x:c>
      <x:c r="F182" s="8" t="str">
        <x:v>Self-reviewed: no fixed answer</x:v>
      </x:c>
      <x:c r="G182" s="8" t="str"/>
      <x:c r="H182" s="8" t="str"/>
      <x:c r="I18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82" s="8" t="str"/>
      <x:c r="K182" s="8" t="str"/>
      <x:c r="L182" s="8" t="str"/>
      <x:c r="M182" s="8" t="str"/>
      <x:c r="N182" s="8" t="str">
        <x:v>Self-review</x:v>
      </x:c>
      <x:c r="O182" s="8" t="str">
        <x:v>response</x:v>
      </x:c>
      <x:c r="P182" s="8" t="str">
        <x:v>Book curriculum</x:v>
      </x:c>
      <x:c r="Q182" s="8" t="str"/>
      <x:c r="R182" s="8" t="str">
        <x:v>IMD</x:v>
      </x:c>
      <x:c r="S182" s="8" t="str">
        <x:v>Shared</x:v>
      </x:c>
      <x:c r="T182" s="8" t="str">
        <x:v>32</x:v>
      </x:c>
      <x:c r="U182" s="8" t="str">
        <x:v>Maritime English 3.17 Plus, First Edition 2026, PDF page 32</x:v>
      </x:c>
      <x:c r="V182" s="8" t="str">
        <x:v>public/game/book-course.js</x:v>
      </x:c>
      <x:c r="W182" s="8" t="str">
        <x:v>u2-p32-round-2</x:v>
      </x:c>
      <x:c r="X182" s="8" t="str">
        <x:v>p32-8</x:v>
      </x:c>
      <x:c r="Y182" s="8" t="str">
        <x:v>book/u2-p32-round-2/p32-8</x:v>
      </x:c>
      <x:c r="Z182" s="8" t="str"/>
      <x:c r="AA182" s="8" t="str">
        <x:v>u2-p32-round-2</x:v>
      </x:c>
      <x:c r="AB182" s="8" t="str">
        <x:v>p32-8</x:v>
      </x:c>
      <x:c r="AC182" s="8" t="str">
        <x:v>question.criteria</x:v>
      </x:c>
    </x:row>
    <x:row r="183" ht="409" customHeight="1">
      <x:c r="A183" s="21" t="n">
        <x:v>1</x:v>
      </x:c>
      <x:c r="B183" s="21" t="n">
        <x:v>2</x:v>
      </x:c>
      <x:c r="C183" s="8" t="str">
        <x:v>Understand the exchange · round 2</x:v>
      </x:c>
      <x:c r="D183" s="8" t="str">
        <x:v>Language in context · 4</x:v>
      </x:c>
      <x:c r="E183" s="8" t="str">
        <x:v>Why does identifying signs and landmarks help a new joiner learn the approved route?</x:v>
      </x:c>
      <x:c r="F183" s="8" t="str">
        <x:v>Self-reviewed: no fixed answer</x:v>
      </x:c>
      <x:c r="G183" s="8" t="str"/>
      <x:c r="H183" s="8" t="str"/>
      <x:c r="I18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83" s="8" t="str"/>
      <x:c r="K183" s="8" t="str"/>
      <x:c r="L183" s="8" t="str"/>
      <x:c r="M183" s="8" t="str"/>
      <x:c r="N183" s="8" t="str">
        <x:v>Self-review</x:v>
      </x:c>
      <x:c r="O183" s="8" t="str">
        <x:v>response</x:v>
      </x:c>
      <x:c r="P183" s="8" t="str">
        <x:v>Book curriculum</x:v>
      </x:c>
      <x:c r="Q183" s="8" t="str"/>
      <x:c r="R183" s="8" t="str">
        <x:v>IMD</x:v>
      </x:c>
      <x:c r="S183" s="8" t="str">
        <x:v>Shared</x:v>
      </x:c>
      <x:c r="T183" s="8" t="str">
        <x:v>32</x:v>
      </x:c>
      <x:c r="U183" s="8" t="str">
        <x:v>Maritime English 3.17 Plus, First Edition 2026, PDF page 32</x:v>
      </x:c>
      <x:c r="V183" s="8" t="str">
        <x:v>public/game/book-course.js</x:v>
      </x:c>
      <x:c r="W183" s="8" t="str">
        <x:v>u2-p32-round-2</x:v>
      </x:c>
      <x:c r="X183" s="8" t="str">
        <x:v>p32-9</x:v>
      </x:c>
      <x:c r="Y183" s="8" t="str">
        <x:v>book/u2-p32-round-2/p32-9</x:v>
      </x:c>
      <x:c r="Z183" s="8" t="str"/>
      <x:c r="AA183" s="8" t="str">
        <x:v>u2-p32-round-2</x:v>
      </x:c>
      <x:c r="AB183" s="8" t="str">
        <x:v>p32-9</x:v>
      </x:c>
      <x:c r="AC183" s="8" t="str">
        <x:v>question.criteria</x:v>
      </x:c>
    </x:row>
    <x:row r="184" ht="409" customHeight="1">
      <x:c r="A184" s="21" t="n">
        <x:v>1</x:v>
      </x:c>
      <x:c r="B184" s="21" t="n">
        <x:v>2</x:v>
      </x:c>
      <x:c r="C184" s="8" t="str">
        <x:v>Reading A Written Document - Safety Familiarisation Checklist · round 1</x:v>
      </x:c>
      <x:c r="D184" s="8" t="str">
        <x:v>ACTIVITY - WORKING WITH THE DOCUMENT · 1</x:v>
      </x:c>
      <x:c r="E184" s="8" t="str">
        <x:v>Which items on this checklist were shown to the deck officer only, and which to the engineer only?</x:v>
      </x:c>
      <x:c r="F184" s="8" t="str">
        <x:v>Self-reviewed: no fixed answer</x:v>
      </x:c>
      <x:c r="G184" s="8" t="str"/>
      <x:c r="H184" s="8" t="str"/>
      <x:c r="I184"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84" s="8" t="str"/>
      <x:c r="K184" s="8" t="str"/>
      <x:c r="L184" s="8" t="str"/>
      <x:c r="M184" s="8" t="str"/>
      <x:c r="N184" s="8" t="str">
        <x:v>Self-review</x:v>
      </x:c>
      <x:c r="O184" s="8" t="str">
        <x:v>response</x:v>
      </x:c>
      <x:c r="P184" s="8" t="str">
        <x:v>Book curriculum</x:v>
      </x:c>
      <x:c r="Q184" s="8" t="str"/>
      <x:c r="R184" s="8" t="str">
        <x:v>Cruise Ship Training Centre</x:v>
      </x:c>
      <x:c r="S184" s="8" t="str">
        <x:v>Shared</x:v>
      </x:c>
      <x:c r="T184" s="8" t="str">
        <x:v>33</x:v>
      </x:c>
      <x:c r="U184" s="8" t="str">
        <x:v>Maritime English 3.17 Plus, First Edition 2026, PDF page 33</x:v>
      </x:c>
      <x:c r="V184" s="8" t="str">
        <x:v>public/game/book-course.js</x:v>
      </x:c>
      <x:c r="W184" s="8" t="str">
        <x:v>u2-p33-round-1</x:v>
      </x:c>
      <x:c r="X184" s="8" t="str">
        <x:v>p33-1</x:v>
      </x:c>
      <x:c r="Y184" s="8" t="str">
        <x:v>book/u2-p33-round-1/p33-1</x:v>
      </x:c>
      <x:c r="Z184" s="8" t="str"/>
      <x:c r="AA184" s="8" t="str">
        <x:v>u2-p33-round-1</x:v>
      </x:c>
      <x:c r="AB184" s="8" t="str">
        <x:v>p33-1</x:v>
      </x:c>
      <x:c r="AC184" s="8" t="str">
        <x:v>question.criteria</x:v>
      </x:c>
    </x:row>
    <x:row r="185" ht="409" customHeight="1">
      <x:c r="A185" s="21" t="n">
        <x:v>1</x:v>
      </x:c>
      <x:c r="B185" s="21" t="n">
        <x:v>2</x:v>
      </x:c>
      <x:c r="C185" s="8" t="str">
        <x:v>Reading A Written Document - Safety Familiarisation Checklist · round 1</x:v>
      </x:c>
      <x:c r="D185" s="8" t="str">
        <x:v>ACTIVITY - WORKING WITH THE DOCUMENT · 2</x:v>
      </x:c>
      <x:c r="E185" s="8" t="str">
        <x:v>Section 4 records a remark. Why is that remark on a familiarisation form at all?</x:v>
      </x:c>
      <x:c r="F185" s="8" t="str">
        <x:v>Self-reviewed: no fixed answer</x:v>
      </x:c>
      <x:c r="G185" s="8" t="str"/>
      <x:c r="H185" s="8" t="str"/>
      <x:c r="I185"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85" s="8" t="str"/>
      <x:c r="K185" s="8" t="str"/>
      <x:c r="L185" s="8" t="str"/>
      <x:c r="M185" s="8" t="str"/>
      <x:c r="N185" s="8" t="str">
        <x:v>Self-review</x:v>
      </x:c>
      <x:c r="O185" s="8" t="str">
        <x:v>response</x:v>
      </x:c>
      <x:c r="P185" s="8" t="str">
        <x:v>Book curriculum</x:v>
      </x:c>
      <x:c r="Q185" s="8" t="str"/>
      <x:c r="R185" s="8" t="str">
        <x:v>Cruise Ship Training Centre</x:v>
      </x:c>
      <x:c r="S185" s="8" t="str">
        <x:v>Shared</x:v>
      </x:c>
      <x:c r="T185" s="8" t="str">
        <x:v>33</x:v>
      </x:c>
      <x:c r="U185" s="8" t="str">
        <x:v>Maritime English 3.17 Plus, First Edition 2026, PDF page 33</x:v>
      </x:c>
      <x:c r="V185" s="8" t="str">
        <x:v>public/game/book-course.js</x:v>
      </x:c>
      <x:c r="W185" s="8" t="str">
        <x:v>u2-p33-round-1</x:v>
      </x:c>
      <x:c r="X185" s="8" t="str">
        <x:v>p33-2</x:v>
      </x:c>
      <x:c r="Y185" s="8" t="str">
        <x:v>book/u2-p33-round-1/p33-2</x:v>
      </x:c>
      <x:c r="Z185" s="8" t="str"/>
      <x:c r="AA185" s="8" t="str">
        <x:v>u2-p33-round-1</x:v>
      </x:c>
      <x:c r="AB185" s="8" t="str">
        <x:v>p33-2</x:v>
      </x:c>
      <x:c r="AC185" s="8" t="str">
        <x:v>question.criteria</x:v>
      </x:c>
    </x:row>
    <x:row r="186" ht="409" customHeight="1">
      <x:c r="A186" s="21" t="n">
        <x:v>1</x:v>
      </x:c>
      <x:c r="B186" s="21" t="n">
        <x:v>2</x:v>
      </x:c>
      <x:c r="C186" s="8" t="str">
        <x:v>Reading A Written Document - Safety Familiarisation Checklist · round 1</x:v>
      </x:c>
      <x:c r="D186" s="8" t="str">
        <x:v>ACTIVITY - WORKING WITH THE DOCUMENT · 3</x:v>
      </x:c>
      <x:c r="E186" s="8" t="str">
        <x:v>Rewrite item 1.1 as a full sentence using a preposition of place.</x:v>
      </x:c>
      <x:c r="F186" s="8" t="str">
        <x:v>Self-reviewed: no fixed answer</x:v>
      </x:c>
      <x:c r="G186" s="8" t="str"/>
      <x:c r="H186" s="8" t="str"/>
      <x:c r="I186"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86" s="8" t="str"/>
      <x:c r="K186" s="8" t="str"/>
      <x:c r="L186" s="8" t="str"/>
      <x:c r="M186" s="8" t="str"/>
      <x:c r="N186" s="8" t="str">
        <x:v>Self-review</x:v>
      </x:c>
      <x:c r="O186" s="8" t="str">
        <x:v>response</x:v>
      </x:c>
      <x:c r="P186" s="8" t="str">
        <x:v>Book curriculum</x:v>
      </x:c>
      <x:c r="Q186" s="8" t="str"/>
      <x:c r="R186" s="8" t="str">
        <x:v>Cruise Ship Training Centre</x:v>
      </x:c>
      <x:c r="S186" s="8" t="str">
        <x:v>Shared</x:v>
      </x:c>
      <x:c r="T186" s="8" t="str">
        <x:v>33</x:v>
      </x:c>
      <x:c r="U186" s="8" t="str">
        <x:v>Maritime English 3.17 Plus, First Edition 2026, PDF page 33</x:v>
      </x:c>
      <x:c r="V186" s="8" t="str">
        <x:v>public/game/book-course.js</x:v>
      </x:c>
      <x:c r="W186" s="8" t="str">
        <x:v>u2-p33-round-1</x:v>
      </x:c>
      <x:c r="X186" s="8" t="str">
        <x:v>p33-3</x:v>
      </x:c>
      <x:c r="Y186" s="8" t="str">
        <x:v>book/u2-p33-round-1/p33-3</x:v>
      </x:c>
      <x:c r="Z186" s="8" t="str"/>
      <x:c r="AA186" s="8" t="str">
        <x:v>u2-p33-round-1</x:v>
      </x:c>
      <x:c r="AB186" s="8" t="str">
        <x:v>p33-3</x:v>
      </x:c>
      <x:c r="AC186" s="8" t="str">
        <x:v>question.criteria</x:v>
      </x:c>
    </x:row>
    <x:row r="187" ht="409" customHeight="1">
      <x:c r="A187" s="21" t="n">
        <x:v>1</x:v>
      </x:c>
      <x:c r="B187" s="21" t="n">
        <x:v>2</x:v>
      </x:c>
      <x:c r="C187" s="8" t="str">
        <x:v>Reading A Written Document - Safety Familiarisation Checklist · round 1</x:v>
      </x:c>
      <x:c r="D187" s="8" t="str">
        <x:v>ACTIVITY - WORKING WITH THE DOCUMENT · 4</x:v>
      </x:c>
      <x:c r="E187" s="8" t="str">
        <x:v>Design a fifth section for this checklist covering a space the form has missed.</x:v>
      </x:c>
      <x:c r="F187" s="8" t="str">
        <x:v>Self-reviewed: no fixed answer</x:v>
      </x:c>
      <x:c r="G187" s="8" t="str"/>
      <x:c r="H187" s="8" t="str"/>
      <x:c r="I187"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87" s="8" t="str"/>
      <x:c r="K187" s="8" t="str"/>
      <x:c r="L187" s="8" t="str"/>
      <x:c r="M187" s="8" t="str"/>
      <x:c r="N187" s="8" t="str">
        <x:v>Self-review</x:v>
      </x:c>
      <x:c r="O187" s="8" t="str">
        <x:v>response</x:v>
      </x:c>
      <x:c r="P187" s="8" t="str">
        <x:v>Book curriculum</x:v>
      </x:c>
      <x:c r="Q187" s="8" t="str"/>
      <x:c r="R187" s="8" t="str">
        <x:v>Cruise Ship Training Centre</x:v>
      </x:c>
      <x:c r="S187" s="8" t="str">
        <x:v>Shared</x:v>
      </x:c>
      <x:c r="T187" s="8" t="str">
        <x:v>33</x:v>
      </x:c>
      <x:c r="U187" s="8" t="str">
        <x:v>Maritime English 3.17 Plus, First Edition 2026, PDF page 33</x:v>
      </x:c>
      <x:c r="V187" s="8" t="str">
        <x:v>public/game/book-course.js</x:v>
      </x:c>
      <x:c r="W187" s="8" t="str">
        <x:v>u2-p33-round-1</x:v>
      </x:c>
      <x:c r="X187" s="8" t="str">
        <x:v>p33-4</x:v>
      </x:c>
      <x:c r="Y187" s="8" t="str">
        <x:v>book/u2-p33-round-1/p33-4</x:v>
      </x:c>
      <x:c r="Z187" s="8" t="str"/>
      <x:c r="AA187" s="8" t="str">
        <x:v>u2-p33-round-1</x:v>
      </x:c>
      <x:c r="AB187" s="8" t="str">
        <x:v>p33-4</x:v>
      </x:c>
      <x:c r="AC187" s="8" t="str">
        <x:v>question.criteria</x:v>
      </x:c>
    </x:row>
    <x:row r="188" ht="409" customHeight="1">
      <x:c r="A188" s="21" t="n">
        <x:v>1</x:v>
      </x:c>
      <x:c r="B188" s="21" t="n">
        <x:v>2</x:v>
      </x:c>
      <x:c r="C188" s="8" t="str">
        <x:v>Garden reading circle — Finding Your Way - and Your Way Out</x:v>
      </x:c>
      <x:c r="D188" s="8" t="str">
        <x:v>Before you read</x:v>
      </x:c>
      <x:c r="E188" s="8" t="str">
        <x:v>Name one word that describes a deck level and one word that describes a side of a ship.</x:v>
      </x:c>
      <x:c r="F188" s="8" t="str">
        <x:v>Self-reviewed: no fixed answer</x:v>
      </x:c>
      <x:c r="G188" s="8" t="str"/>
      <x:c r="H188" s="8" t="str"/>
      <x:c r="I18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88" s="8" t="str"/>
      <x:c r="K188" s="8" t="str"/>
      <x:c r="L188" s="8" t="str"/>
      <x:c r="M188" s="8" t="str"/>
      <x:c r="N188" s="8" t="str">
        <x:v>Self-review</x:v>
      </x:c>
      <x:c r="O188" s="8" t="str">
        <x:v>response</x:v>
      </x:c>
      <x:c r="P188" s="8" t="str">
        <x:v>Book curriculum</x:v>
      </x:c>
      <x:c r="Q188" s="8" t="str"/>
      <x:c r="R188" s="8" t="str">
        <x:v>Palm Garden</x:v>
      </x:c>
      <x:c r="S188" s="8" t="str">
        <x:v>Shared</x:v>
      </x:c>
      <x:c r="T188" s="8" t="str">
        <x:v>34</x:v>
      </x:c>
      <x:c r="U188" s="8" t="str">
        <x:v>Maritime English 3.17 Plus, First Edition 2026, PDF page 34</x:v>
      </x:c>
      <x:c r="V188" s="8" t="str">
        <x:v>public/game/book-course.js</x:v>
      </x:c>
      <x:c r="W188" s="8" t="str">
        <x:v>u2-p34-reading</x:v>
      </x:c>
      <x:c r="X188" s="8" t="str">
        <x:v>p34-task-before-you-read</x:v>
      </x:c>
      <x:c r="Y188" s="8" t="str">
        <x:v>book/u2-p34-reading/p34-task-before-you-read</x:v>
      </x:c>
      <x:c r="Z188" s="8" t="str"/>
      <x:c r="AA188" s="8" t="str">
        <x:v>u2-p34-reading</x:v>
      </x:c>
      <x:c r="AB188" s="8" t="str">
        <x:v>p34-task-before-you-read</x:v>
      </x:c>
      <x:c r="AC188" s="8" t="str">
        <x:v>question.criteria</x:v>
      </x:c>
    </x:row>
    <x:row r="189" ht="409" customHeight="1">
      <x:c r="A189" s="21" t="n">
        <x:v>1</x:v>
      </x:c>
      <x:c r="B189" s="21" t="n">
        <x:v>2</x:v>
      </x:c>
      <x:c r="C189" s="8" t="str">
        <x:v>Garden reading circle — Finding Your Way - and Your Way Out</x:v>
      </x:c>
      <x:c r="D189" s="8" t="str">
        <x:v>Read and explain</x:v>
      </x:c>
      <x:c r="E189" s="8" t="str">
        <x:v>Read the full article “Finding Your Way - and Your Way Out”. Explain its main message in your own words and identify one source paragraph that changed or confirmed your first answer.</x:v>
      </x:c>
      <x:c r="F189" s="8" t="str">
        <x:v>Self-reviewed: no fixed answer</x:v>
      </x:c>
      <x:c r="G189" s="8" t="str"/>
      <x:c r="H189" s="8" t="str"/>
      <x:c r="I18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89" s="8" t="str"/>
      <x:c r="K189" s="8" t="str"/>
      <x:c r="L189" s="8" t="str"/>
      <x:c r="M189" s="8" t="str"/>
      <x:c r="N189" s="8" t="str">
        <x:v>Self-review</x:v>
      </x:c>
      <x:c r="O189" s="8" t="str">
        <x:v>response</x:v>
      </x:c>
      <x:c r="P189" s="8" t="str">
        <x:v>Book curriculum</x:v>
      </x:c>
      <x:c r="Q189" s="8" t="str"/>
      <x:c r="R189" s="8" t="str">
        <x:v>Palm Garden</x:v>
      </x:c>
      <x:c r="S189" s="8" t="str">
        <x:v>Shared</x:v>
      </x:c>
      <x:c r="T189" s="8" t="str">
        <x:v>34</x:v>
      </x:c>
      <x:c r="U189" s="8" t="str">
        <x:v>Maritime English 3.17 Plus, First Edition 2026, PDF page 34</x:v>
      </x:c>
      <x:c r="V189" s="8" t="str">
        <x:v>public/game/book-course.js</x:v>
      </x:c>
      <x:c r="W189" s="8" t="str">
        <x:v>u2-p34-reading</x:v>
      </x:c>
      <x:c r="X189" s="8" t="str">
        <x:v>p34-task-read-and-explain</x:v>
      </x:c>
      <x:c r="Y189" s="8" t="str">
        <x:v>book/u2-p34-reading/p34-task-read-and-explain</x:v>
      </x:c>
      <x:c r="Z189" s="8" t="str"/>
      <x:c r="AA189" s="8" t="str">
        <x:v>u2-p34-reading</x:v>
      </x:c>
      <x:c r="AB189" s="8" t="str">
        <x:v>p34-task-read-and-explain</x:v>
      </x:c>
      <x:c r="AC189" s="8" t="str">
        <x:v>question.criteria</x:v>
      </x:c>
    </x:row>
    <x:row r="190" ht="409" customHeight="1">
      <x:c r="A190" s="21" t="n">
        <x:v>1</x:v>
      </x:c>
      <x:c r="B190" s="21" t="n">
        <x:v>2</x:v>
      </x:c>
      <x:c r="C190" s="8" t="str">
        <x:v>Read, check and use the information · round 1</x:v>
      </x:c>
      <x:c r="D190" s="8" t="str">
        <x:v>Questions · 1</x:v>
      </x:c>
      <x:c r="E190" s="8" t="str">
        <x:v>What is the article mainly about?</x:v>
      </x:c>
      <x:c r="F190" s="8" t="str">
        <x:v>Self-reviewed: no fixed answer</x:v>
      </x:c>
      <x:c r="G190" s="8" t="str"/>
      <x:c r="H190" s="8" t="str"/>
      <x:c r="I190"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90" s="8" t="str"/>
      <x:c r="K190" s="8" t="str"/>
      <x:c r="L190" s="8" t="str"/>
      <x:c r="M190" s="8" t="str"/>
      <x:c r="N190" s="8" t="str">
        <x:v>Self-review</x:v>
      </x:c>
      <x:c r="O190" s="8" t="str">
        <x:v>response</x:v>
      </x:c>
      <x:c r="P190" s="8" t="str">
        <x:v>Book curriculum</x:v>
      </x:c>
      <x:c r="Q190" s="8" t="str"/>
      <x:c r="R190" s="8" t="str">
        <x:v>Loma Café · East Entrance</x:v>
      </x:c>
      <x:c r="S190" s="8" t="str">
        <x:v>Shared</x:v>
      </x:c>
      <x:c r="T190" s="8" t="str">
        <x:v>35</x:v>
      </x:c>
      <x:c r="U190" s="8" t="str">
        <x:v>Maritime English 3.17 Plus, First Edition 2026, PDF page 35</x:v>
      </x:c>
      <x:c r="V190" s="8" t="str">
        <x:v>public/game/book-course.js</x:v>
      </x:c>
      <x:c r="W190" s="8" t="str">
        <x:v>u2-p35-round-1</x:v>
      </x:c>
      <x:c r="X190" s="8" t="str">
        <x:v>p35-1</x:v>
      </x:c>
      <x:c r="Y190" s="8" t="str">
        <x:v>book/u2-p35-round-1/p35-1</x:v>
      </x:c>
      <x:c r="Z190" s="8" t="str"/>
      <x:c r="AA190" s="8" t="str">
        <x:v>u2-p35-round-1</x:v>
      </x:c>
      <x:c r="AB190" s="8" t="str">
        <x:v>p35-1</x:v>
      </x:c>
      <x:c r="AC190" s="8" t="str">
        <x:v>question.criteria</x:v>
      </x:c>
    </x:row>
    <x:row r="191" ht="409" customHeight="1">
      <x:c r="A191" s="21" t="n">
        <x:v>1</x:v>
      </x:c>
      <x:c r="B191" s="21" t="n">
        <x:v>2</x:v>
      </x:c>
      <x:c r="C191" s="8" t="str">
        <x:v>Read, check and use the information · round 1</x:v>
      </x:c>
      <x:c r="D191" s="8" t="str">
        <x:v>Questions · 2</x:v>
      </x:c>
      <x:c r="E191" s="8" t="str">
        <x:v>On which deck is the bridge?</x:v>
      </x:c>
      <x:c r="F191" s="8" t="str">
        <x:v>Self-reviewed: no fixed answer</x:v>
      </x:c>
      <x:c r="G191" s="8" t="str"/>
      <x:c r="H191" s="8" t="str"/>
      <x:c r="I19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91" s="8" t="str"/>
      <x:c r="K191" s="8" t="str"/>
      <x:c r="L191" s="8" t="str"/>
      <x:c r="M191" s="8" t="str"/>
      <x:c r="N191" s="8" t="str">
        <x:v>Self-review</x:v>
      </x:c>
      <x:c r="O191" s="8" t="str">
        <x:v>response</x:v>
      </x:c>
      <x:c r="P191" s="8" t="str">
        <x:v>Book curriculum</x:v>
      </x:c>
      <x:c r="Q191" s="8" t="str"/>
      <x:c r="R191" s="8" t="str">
        <x:v>Loma Café · East Entrance</x:v>
      </x:c>
      <x:c r="S191" s="8" t="str">
        <x:v>Shared</x:v>
      </x:c>
      <x:c r="T191" s="8" t="str">
        <x:v>35</x:v>
      </x:c>
      <x:c r="U191" s="8" t="str">
        <x:v>Maritime English 3.17 Plus, First Edition 2026, PDF page 35</x:v>
      </x:c>
      <x:c r="V191" s="8" t="str">
        <x:v>public/game/book-course.js</x:v>
      </x:c>
      <x:c r="W191" s="8" t="str">
        <x:v>u2-p35-round-1</x:v>
      </x:c>
      <x:c r="X191" s="8" t="str">
        <x:v>p35-2</x:v>
      </x:c>
      <x:c r="Y191" s="8" t="str">
        <x:v>book/u2-p35-round-1/p35-2</x:v>
      </x:c>
      <x:c r="Z191" s="8" t="str"/>
      <x:c r="AA191" s="8" t="str">
        <x:v>u2-p35-round-1</x:v>
      </x:c>
      <x:c r="AB191" s="8" t="str">
        <x:v>p35-2</x:v>
      </x:c>
      <x:c r="AC191" s="8" t="str">
        <x:v>question.criteria</x:v>
      </x:c>
    </x:row>
    <x:row r="192" ht="409" customHeight="1">
      <x:c r="A192" s="21" t="n">
        <x:v>1</x:v>
      </x:c>
      <x:c r="B192" s="21" t="n">
        <x:v>2</x:v>
      </x:c>
      <x:c r="C192" s="8" t="str">
        <x:v>Read, check and use the information · round 1</x:v>
      </x:c>
      <x:c r="D192" s="8" t="str">
        <x:v>Questions · 3</x:v>
      </x:c>
      <x:c r="E192" s="8" t="str">
        <x:v>Where is the workshop in relation to the engine control room?</x:v>
      </x:c>
      <x:c r="F192" s="8" t="str">
        <x:v>Self-reviewed: no fixed answer</x:v>
      </x:c>
      <x:c r="G192" s="8" t="str"/>
      <x:c r="H192" s="8" t="str"/>
      <x:c r="I19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92" s="8" t="str"/>
      <x:c r="K192" s="8" t="str"/>
      <x:c r="L192" s="8" t="str"/>
      <x:c r="M192" s="8" t="str"/>
      <x:c r="N192" s="8" t="str">
        <x:v>Self-review</x:v>
      </x:c>
      <x:c r="O192" s="8" t="str">
        <x:v>response</x:v>
      </x:c>
      <x:c r="P192" s="8" t="str">
        <x:v>Book curriculum</x:v>
      </x:c>
      <x:c r="Q192" s="8" t="str"/>
      <x:c r="R192" s="8" t="str">
        <x:v>Loma Café · East Entrance</x:v>
      </x:c>
      <x:c r="S192" s="8" t="str">
        <x:v>Shared</x:v>
      </x:c>
      <x:c r="T192" s="8" t="str">
        <x:v>35</x:v>
      </x:c>
      <x:c r="U192" s="8" t="str">
        <x:v>Maritime English 3.17 Plus, First Edition 2026, PDF page 35</x:v>
      </x:c>
      <x:c r="V192" s="8" t="str">
        <x:v>public/game/book-course.js</x:v>
      </x:c>
      <x:c r="W192" s="8" t="str">
        <x:v>u2-p35-round-1</x:v>
      </x:c>
      <x:c r="X192" s="8" t="str">
        <x:v>p35-3</x:v>
      </x:c>
      <x:c r="Y192" s="8" t="str">
        <x:v>book/u2-p35-round-1/p35-3</x:v>
      </x:c>
      <x:c r="Z192" s="8" t="str"/>
      <x:c r="AA192" s="8" t="str">
        <x:v>u2-p35-round-1</x:v>
      </x:c>
      <x:c r="AB192" s="8" t="str">
        <x:v>p35-3</x:v>
      </x:c>
      <x:c r="AC192" s="8" t="str">
        <x:v>question.criteria</x:v>
      </x:c>
    </x:row>
    <x:row r="193" ht="409" customHeight="1">
      <x:c r="A193" s="21" t="n">
        <x:v>1</x:v>
      </x:c>
      <x:c r="B193" s="21" t="n">
        <x:v>2</x:v>
      </x:c>
      <x:c r="C193" s="8" t="str">
        <x:v>Read, check and use the information · round 1</x:v>
      </x:c>
      <x:c r="D193" s="8" t="str">
        <x:v>Questions · 4</x:v>
      </x:c>
      <x:c r="E193" s="8" t="str">
        <x:v>What two decks does the separate escape trunk connect?</x:v>
      </x:c>
      <x:c r="F193" s="8" t="str">
        <x:v>Self-reviewed: no fixed answer</x:v>
      </x:c>
      <x:c r="G193" s="8" t="str"/>
      <x:c r="H193" s="8" t="str"/>
      <x:c r="I19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93" s="8" t="str"/>
      <x:c r="K193" s="8" t="str"/>
      <x:c r="L193" s="8" t="str"/>
      <x:c r="M193" s="8" t="str"/>
      <x:c r="N193" s="8" t="str">
        <x:v>Self-review</x:v>
      </x:c>
      <x:c r="O193" s="8" t="str">
        <x:v>response</x:v>
      </x:c>
      <x:c r="P193" s="8" t="str">
        <x:v>Book curriculum</x:v>
      </x:c>
      <x:c r="Q193" s="8" t="str"/>
      <x:c r="R193" s="8" t="str">
        <x:v>Loma Café · East Entrance</x:v>
      </x:c>
      <x:c r="S193" s="8" t="str">
        <x:v>Shared</x:v>
      </x:c>
      <x:c r="T193" s="8" t="str">
        <x:v>35</x:v>
      </x:c>
      <x:c r="U193" s="8" t="str">
        <x:v>Maritime English 3.17 Plus, First Edition 2026, PDF page 35</x:v>
      </x:c>
      <x:c r="V193" s="8" t="str">
        <x:v>public/game/book-course.js</x:v>
      </x:c>
      <x:c r="W193" s="8" t="str">
        <x:v>u2-p35-round-1</x:v>
      </x:c>
      <x:c r="X193" s="8" t="str">
        <x:v>p35-4</x:v>
      </x:c>
      <x:c r="Y193" s="8" t="str">
        <x:v>book/u2-p35-round-1/p35-4</x:v>
      </x:c>
      <x:c r="Z193" s="8" t="str"/>
      <x:c r="AA193" s="8" t="str">
        <x:v>u2-p35-round-1</x:v>
      </x:c>
      <x:c r="AB193" s="8" t="str">
        <x:v>p35-4</x:v>
      </x:c>
      <x:c r="AC193" s="8" t="str">
        <x:v>question.criteria</x:v>
      </x:c>
    </x:row>
    <x:row r="194" ht="409" customHeight="1">
      <x:c r="A194" s="21" t="n">
        <x:v>1</x:v>
      </x:c>
      <x:c r="B194" s="21" t="n">
        <x:v>2</x:v>
      </x:c>
      <x:c r="C194" s="8" t="str">
        <x:v>Read, check and use the information · round 1</x:v>
      </x:c>
      <x:c r="D194" s="8" t="str">
        <x:v>Questions · 5</x:v>
      </x:c>
      <x:c r="E194" s="8" t="str">
        <x:v>What does obstructed mean in paragraph D?</x:v>
      </x:c>
      <x:c r="F194" s="8" t="str">
        <x:v>Self-reviewed: no fixed answer</x:v>
      </x:c>
      <x:c r="G194" s="8" t="str"/>
      <x:c r="H194" s="8" t="str"/>
      <x:c r="I194"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94" s="8" t="str"/>
      <x:c r="K194" s="8" t="str"/>
      <x:c r="L194" s="8" t="str"/>
      <x:c r="M194" s="8" t="str"/>
      <x:c r="N194" s="8" t="str">
        <x:v>Self-review</x:v>
      </x:c>
      <x:c r="O194" s="8" t="str">
        <x:v>response</x:v>
      </x:c>
      <x:c r="P194" s="8" t="str">
        <x:v>Book curriculum</x:v>
      </x:c>
      <x:c r="Q194" s="8" t="str"/>
      <x:c r="R194" s="8" t="str">
        <x:v>Loma Café · East Entrance</x:v>
      </x:c>
      <x:c r="S194" s="8" t="str">
        <x:v>Shared</x:v>
      </x:c>
      <x:c r="T194" s="8" t="str">
        <x:v>35</x:v>
      </x:c>
      <x:c r="U194" s="8" t="str">
        <x:v>Maritime English 3.17 Plus, First Edition 2026, PDF page 35</x:v>
      </x:c>
      <x:c r="V194" s="8" t="str">
        <x:v>public/game/book-course.js</x:v>
      </x:c>
      <x:c r="W194" s="8" t="str">
        <x:v>u2-p35-round-1</x:v>
      </x:c>
      <x:c r="X194" s="8" t="str">
        <x:v>p35-5</x:v>
      </x:c>
      <x:c r="Y194" s="8" t="str">
        <x:v>book/u2-p35-round-1/p35-5</x:v>
      </x:c>
      <x:c r="Z194" s="8" t="str"/>
      <x:c r="AA194" s="8" t="str">
        <x:v>u2-p35-round-1</x:v>
      </x:c>
      <x:c r="AB194" s="8" t="str">
        <x:v>p35-5</x:v>
      </x:c>
      <x:c r="AC194" s="8" t="str">
        <x:v>question.criteria</x:v>
      </x:c>
    </x:row>
    <x:row r="195" ht="409" customHeight="1">
      <x:c r="A195" s="21" t="n">
        <x:v>1</x:v>
      </x:c>
      <x:c r="B195" s="21" t="n">
        <x:v>2</x:v>
      </x:c>
      <x:c r="C195" s="8" t="str">
        <x:v>Read, check and use the information · round 1</x:v>
      </x:c>
      <x:c r="D195" s="8" t="str">
        <x:v>Questions · 6</x:v>
      </x:c>
      <x:c r="E195" s="8" t="str">
        <x:v>What does It refer to in the last sentence of paragraph C?</x:v>
      </x:c>
      <x:c r="F195" s="8" t="str">
        <x:v>Self-reviewed: no fixed answer</x:v>
      </x:c>
      <x:c r="G195" s="8" t="str"/>
      <x:c r="H195" s="8" t="str"/>
      <x:c r="I195"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95" s="8" t="str"/>
      <x:c r="K195" s="8" t="str"/>
      <x:c r="L195" s="8" t="str"/>
      <x:c r="M195" s="8" t="str"/>
      <x:c r="N195" s="8" t="str">
        <x:v>Self-review</x:v>
      </x:c>
      <x:c r="O195" s="8" t="str">
        <x:v>response</x:v>
      </x:c>
      <x:c r="P195" s="8" t="str">
        <x:v>Book curriculum</x:v>
      </x:c>
      <x:c r="Q195" s="8" t="str"/>
      <x:c r="R195" s="8" t="str">
        <x:v>Loma Café · East Entrance</x:v>
      </x:c>
      <x:c r="S195" s="8" t="str">
        <x:v>Shared</x:v>
      </x:c>
      <x:c r="T195" s="8" t="str">
        <x:v>35</x:v>
      </x:c>
      <x:c r="U195" s="8" t="str">
        <x:v>Maritime English 3.17 Plus, First Edition 2026, PDF page 35</x:v>
      </x:c>
      <x:c r="V195" s="8" t="str">
        <x:v>public/game/book-course.js</x:v>
      </x:c>
      <x:c r="W195" s="8" t="str">
        <x:v>u2-p35-round-1</x:v>
      </x:c>
      <x:c r="X195" s="8" t="str">
        <x:v>p35-6</x:v>
      </x:c>
      <x:c r="Y195" s="8" t="str">
        <x:v>book/u2-p35-round-1/p35-6</x:v>
      </x:c>
      <x:c r="Z195" s="8" t="str"/>
      <x:c r="AA195" s="8" t="str">
        <x:v>u2-p35-round-1</x:v>
      </x:c>
      <x:c r="AB195" s="8" t="str">
        <x:v>p35-6</x:v>
      </x:c>
      <x:c r="AC195" s="8" t="str">
        <x:v>question.criteria</x:v>
      </x:c>
    </x:row>
    <x:row r="196" ht="409" customHeight="1">
      <x:c r="A196" s="21" t="n">
        <x:v>1</x:v>
      </x:c>
      <x:c r="B196" s="21" t="n">
        <x:v>2</x:v>
      </x:c>
      <x:c r="C196" s="8" t="str">
        <x:v>Read, check and use the information · round 1</x:v>
      </x:c>
      <x:c r="D196" s="8" t="str">
        <x:v>Questions · 7</x:v>
      </x:c>
      <x:c r="E196" s="8" t="str">
        <x:v>Explain the normal route from the Deck 3 cabin alleyway to the muster station.</x:v>
      </x:c>
      <x:c r="F196" s="8" t="str">
        <x:v>Self-reviewed: no fixed answer</x:v>
      </x:c>
      <x:c r="G196" s="8" t="str"/>
      <x:c r="H196" s="8" t="str"/>
      <x:c r="I196"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96" s="8" t="str"/>
      <x:c r="K196" s="8" t="str"/>
      <x:c r="L196" s="8" t="str"/>
      <x:c r="M196" s="8" t="str"/>
      <x:c r="N196" s="8" t="str">
        <x:v>Self-review</x:v>
      </x:c>
      <x:c r="O196" s="8" t="str">
        <x:v>response</x:v>
      </x:c>
      <x:c r="P196" s="8" t="str">
        <x:v>Book curriculum</x:v>
      </x:c>
      <x:c r="Q196" s="8" t="str"/>
      <x:c r="R196" s="8" t="str">
        <x:v>Loma Café · East Entrance</x:v>
      </x:c>
      <x:c r="S196" s="8" t="str">
        <x:v>Shared</x:v>
      </x:c>
      <x:c r="T196" s="8" t="str">
        <x:v>35</x:v>
      </x:c>
      <x:c r="U196" s="8" t="str">
        <x:v>Maritime English 3.17 Plus, First Edition 2026, PDF page 35</x:v>
      </x:c>
      <x:c r="V196" s="8" t="str">
        <x:v>public/game/book-course.js</x:v>
      </x:c>
      <x:c r="W196" s="8" t="str">
        <x:v>u2-p35-round-1</x:v>
      </x:c>
      <x:c r="X196" s="8" t="str">
        <x:v>p35-7</x:v>
      </x:c>
      <x:c r="Y196" s="8" t="str">
        <x:v>book/u2-p35-round-1/p35-7</x:v>
      </x:c>
      <x:c r="Z196" s="8" t="str"/>
      <x:c r="AA196" s="8" t="str">
        <x:v>u2-p35-round-1</x:v>
      </x:c>
      <x:c r="AB196" s="8" t="str">
        <x:v>p35-7</x:v>
      </x:c>
      <x:c r="AC196" s="8" t="str">
        <x:v>question.criteria</x:v>
      </x:c>
    </x:row>
    <x:row r="197" ht="409" customHeight="1">
      <x:c r="A197" s="21" t="n">
        <x:v>1</x:v>
      </x:c>
      <x:c r="B197" s="21" t="n">
        <x:v>2</x:v>
      </x:c>
      <x:c r="C197" s="8" t="str">
        <x:v>Read, check and use the information · round 1</x:v>
      </x:c>
      <x:c r="D197" s="8" t="str">
        <x:v>Questions · 8</x:v>
      </x:c>
      <x:c r="E197" s="8" t="str">
        <x:v>Why are port and starboard more useful than left and right here?</x:v>
      </x:c>
      <x:c r="F197" s="8" t="str">
        <x:v>Self-reviewed: no fixed answer</x:v>
      </x:c>
      <x:c r="G197" s="8" t="str"/>
      <x:c r="H197" s="8" t="str"/>
      <x:c r="I197"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97" s="8" t="str"/>
      <x:c r="K197" s="8" t="str"/>
      <x:c r="L197" s="8" t="str"/>
      <x:c r="M197" s="8" t="str"/>
      <x:c r="N197" s="8" t="str">
        <x:v>Self-review</x:v>
      </x:c>
      <x:c r="O197" s="8" t="str">
        <x:v>response</x:v>
      </x:c>
      <x:c r="P197" s="8" t="str">
        <x:v>Book curriculum</x:v>
      </x:c>
      <x:c r="Q197" s="8" t="str"/>
      <x:c r="R197" s="8" t="str">
        <x:v>Loma Café · East Entrance</x:v>
      </x:c>
      <x:c r="S197" s="8" t="str">
        <x:v>Shared</x:v>
      </x:c>
      <x:c r="T197" s="8" t="str">
        <x:v>35</x:v>
      </x:c>
      <x:c r="U197" s="8" t="str">
        <x:v>Maritime English 3.17 Plus, First Edition 2026, PDF page 35</x:v>
      </x:c>
      <x:c r="V197" s="8" t="str">
        <x:v>public/game/book-course.js</x:v>
      </x:c>
      <x:c r="W197" s="8" t="str">
        <x:v>u2-p35-round-1</x:v>
      </x:c>
      <x:c r="X197" s="8" t="str">
        <x:v>p35-8</x:v>
      </x:c>
      <x:c r="Y197" s="8" t="str">
        <x:v>book/u2-p35-round-1/p35-8</x:v>
      </x:c>
      <x:c r="Z197" s="8" t="str"/>
      <x:c r="AA197" s="8" t="str">
        <x:v>u2-p35-round-1</x:v>
      </x:c>
      <x:c r="AB197" s="8" t="str">
        <x:v>p35-8</x:v>
      </x:c>
      <x:c r="AC197" s="8" t="str">
        <x:v>question.criteria</x:v>
      </x:c>
    </x:row>
    <x:row r="198" ht="409" customHeight="1">
      <x:c r="A198" s="21" t="n">
        <x:v>1</x:v>
      </x:c>
      <x:c r="B198" s="21" t="n">
        <x:v>2</x:v>
      </x:c>
      <x:c r="C198" s="8" t="str">
        <x:v>Read, check and use the information · round 2</x:v>
      </x:c>
      <x:c r="D198" s="8" t="str">
        <x:v>Questions · 9</x:v>
      </x:c>
      <x:c r="E198" s="8" t="str">
        <x:v>Use Visual Resource 2. Write a sentence locating the radio room.</x:v>
      </x:c>
      <x:c r="F198" s="8" t="str">
        <x:v>Self-reviewed: no fixed answer</x:v>
      </x:c>
      <x:c r="G198" s="8" t="str"/>
      <x:c r="H198" s="8" t="str"/>
      <x:c r="I198"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98" s="8" t="str"/>
      <x:c r="K198" s="8" t="str"/>
      <x:c r="L198" s="8" t="str"/>
      <x:c r="M198" s="8" t="str"/>
      <x:c r="N198" s="8" t="str">
        <x:v>Self-review</x:v>
      </x:c>
      <x:c r="O198" s="8" t="str">
        <x:v>response</x:v>
      </x:c>
      <x:c r="P198" s="8" t="str">
        <x:v>Book curriculum</x:v>
      </x:c>
      <x:c r="Q198" s="8" t="str"/>
      <x:c r="R198" s="8" t="str">
        <x:v>Loma Café · East Entrance</x:v>
      </x:c>
      <x:c r="S198" s="8" t="str">
        <x:v>Shared</x:v>
      </x:c>
      <x:c r="T198" s="8" t="str">
        <x:v>35</x:v>
      </x:c>
      <x:c r="U198" s="8" t="str">
        <x:v>Maritime English 3.17 Plus, First Edition 2026, PDF page 35</x:v>
      </x:c>
      <x:c r="V198" s="8" t="str">
        <x:v>public/game/book-course.js</x:v>
      </x:c>
      <x:c r="W198" s="8" t="str">
        <x:v>u2-p35-round-2</x:v>
      </x:c>
      <x:c r="X198" s="8" t="str">
        <x:v>p35-9</x:v>
      </x:c>
      <x:c r="Y198" s="8" t="str">
        <x:v>book/u2-p35-round-2/p35-9</x:v>
      </x:c>
      <x:c r="Z198" s="8" t="str"/>
      <x:c r="AA198" s="8" t="str">
        <x:v>u2-p35-round-2</x:v>
      </x:c>
      <x:c r="AB198" s="8" t="str">
        <x:v>p35-9</x:v>
      </x:c>
      <x:c r="AC198" s="8" t="str">
        <x:v>question.criteria</x:v>
      </x:c>
    </x:row>
    <x:row r="199" ht="409" customHeight="1">
      <x:c r="A199" s="21" t="n">
        <x:v>1</x:v>
      </x:c>
      <x:c r="B199" s="21" t="n">
        <x:v>2</x:v>
      </x:c>
      <x:c r="C199" s="8" t="str">
        <x:v>Read, check and use the information · round 2</x:v>
      </x:c>
      <x:c r="D199" s="8" t="str">
        <x:v>Questions · 10</x:v>
      </x:c>
      <x:c r="E199" s="8" t="str">
        <x:v>Write a short message reporting a box that blocks the cabin alleyway on Deck 3.</x:v>
      </x:c>
      <x:c r="F199" s="8" t="str">
        <x:v>Self-reviewed: no fixed answer</x:v>
      </x:c>
      <x:c r="G199" s="8" t="str"/>
      <x:c r="H199" s="8" t="str"/>
      <x:c r="I199"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99" s="8" t="str"/>
      <x:c r="K199" s="8" t="str"/>
      <x:c r="L199" s="8" t="str"/>
      <x:c r="M199" s="8" t="str"/>
      <x:c r="N199" s="8" t="str">
        <x:v>Self-review</x:v>
      </x:c>
      <x:c r="O199" s="8" t="str">
        <x:v>response</x:v>
      </x:c>
      <x:c r="P199" s="8" t="str">
        <x:v>Book curriculum</x:v>
      </x:c>
      <x:c r="Q199" s="8" t="str"/>
      <x:c r="R199" s="8" t="str">
        <x:v>Loma Café · East Entrance</x:v>
      </x:c>
      <x:c r="S199" s="8" t="str">
        <x:v>Shared</x:v>
      </x:c>
      <x:c r="T199" s="8" t="str">
        <x:v>35</x:v>
      </x:c>
      <x:c r="U199" s="8" t="str">
        <x:v>Maritime English 3.17 Plus, First Edition 2026, PDF page 35</x:v>
      </x:c>
      <x:c r="V199" s="8" t="str">
        <x:v>public/game/book-course.js</x:v>
      </x:c>
      <x:c r="W199" s="8" t="str">
        <x:v>u2-p35-round-2</x:v>
      </x:c>
      <x:c r="X199" s="8" t="str">
        <x:v>p35-10</x:v>
      </x:c>
      <x:c r="Y199" s="8" t="str">
        <x:v>book/u2-p35-round-2/p35-10</x:v>
      </x:c>
      <x:c r="Z199" s="8" t="str"/>
      <x:c r="AA199" s="8" t="str">
        <x:v>u2-p35-round-2</x:v>
      </x:c>
      <x:c r="AB199" s="8" t="str">
        <x:v>p35-10</x:v>
      </x:c>
      <x:c r="AC199" s="8" t="str">
        <x:v>question.criteria</x:v>
      </x:c>
    </x:row>
    <x:row r="200" ht="409" customHeight="1">
      <x:c r="A200" s="21" t="n">
        <x:v>1</x:v>
      </x:c>
      <x:c r="B200" s="21" t="n">
        <x:v>2</x:v>
      </x:c>
      <x:c r="C200" s="8" t="str">
        <x:v>Grammar briefing — Prepositions of place; there is / there are</x:v>
      </x:c>
      <x:c r="D200" s="8" t="str">
        <x:v>Study, compare and explain</x:v>
      </x:c>
      <x:c r="E200" s="8" t="str">
        <x:v>Study all forms, meanings, examples and notes for “Prepositions of place; there is / there are” on this page. Create two contrasting examples and explain which form or meaning each demonstrates. Use the source models to review them.</x:v>
      </x:c>
      <x:c r="F200" s="8" t="str">
        <x:v>Self-reviewed: no fixed answer</x:v>
      </x:c>
      <x:c r="G200" s="8" t="str"/>
      <x:c r="H200" s="8" t="str"/>
      <x:c r="I20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200" s="8" t="str"/>
      <x:c r="K200" s="8" t="str"/>
      <x:c r="L200" s="8" t="str"/>
      <x:c r="M200" s="8" t="str"/>
      <x:c r="N200" s="8" t="str">
        <x:v>Self-review</x:v>
      </x:c>
      <x:c r="O200" s="8" t="str">
        <x:v>response</x:v>
      </x:c>
      <x:c r="P200" s="8" t="str">
        <x:v>Book curriculum</x:v>
      </x:c>
      <x:c r="Q200" s="8" t="str"/>
      <x:c r="R200" s="8" t="str">
        <x:v>Pacific Building · English</x:v>
      </x:c>
      <x:c r="S200" s="8" t="str">
        <x:v>Shared</x:v>
      </x:c>
      <x:c r="T200" s="8" t="str">
        <x:v>36</x:v>
      </x:c>
      <x:c r="U200" s="8" t="str">
        <x:v>Maritime English 3.17 Plus, First Edition 2026, PDF page 36</x:v>
      </x:c>
      <x:c r="V200" s="8" t="str">
        <x:v>public/game/book-course.js</x:v>
      </x:c>
      <x:c r="W200" s="8" t="str">
        <x:v>u2-p36-grammar-guide</x:v>
      </x:c>
      <x:c r="X200" s="8" t="str">
        <x:v>p36-task-study-compare-and-explain</x:v>
      </x:c>
      <x:c r="Y200" s="8" t="str">
        <x:v>book/u2-p36-grammar-guide/p36-task-study-compare-and-explain</x:v>
      </x:c>
      <x:c r="Z200" s="8" t="str"/>
      <x:c r="AA200" s="8" t="str">
        <x:v>u2-p36-grammar-guide</x:v>
      </x:c>
      <x:c r="AB200" s="8" t="str">
        <x:v>p36-task-study-compare-and-explain</x:v>
      </x:c>
      <x:c r="AC200" s="8" t="str">
        <x:v>question.criteria</x:v>
      </x:c>
    </x:row>
    <x:row r="201" ht="409" customHeight="1">
      <x:c r="A201" s="21" t="n">
        <x:v>1</x:v>
      </x:c>
      <x:c r="B201" s="21" t="n">
        <x:v>2</x:v>
      </x:c>
      <x:c r="C201" s="8" t="str">
        <x:v>Grammar lab — complete the sentence · round 1</x:v>
      </x:c>
      <x:c r="D201" s="8" t="str">
        <x:v>Activity A - complete the sentences · 1</x:v>
      </x:c>
      <x:c r="E201" s="8" t="str">
        <x:v>________ two anchors on the forecastle.</x:v>
      </x:c>
      <x:c r="F201" s="8" t="str">
        <x:v>There are</x:v>
      </x:c>
      <x:c r="G201" s="8" t="str">
        <x:v>1. There are</x:v>
      </x:c>
      <x:c r="H201" s="8" t="str"/>
      <x:c r="I201" s="8" t="str"/>
      <x:c r="J201" s="8" t="str">
        <x:v>Game answer derived from the requested form and the unit grammar guide. Enter both parts in order when the sentence has two blanks; a slash or space may separate them.</x:v>
      </x:c>
      <x:c r="K201" s="8" t="str"/>
      <x:c r="L201" s="8" t="str"/>
      <x:c r="M201" s="8" t="str"/>
      <x:c r="N201" s="8" t="str">
        <x:v>Accepted text</x:v>
      </x:c>
      <x:c r="O201" s="8" t="str">
        <x:v>fill</x:v>
      </x:c>
      <x:c r="P201" s="8" t="str">
        <x:v>Book curriculum</x:v>
      </x:c>
      <x:c r="Q201" s="8" t="str"/>
      <x:c r="R201" s="8" t="str">
        <x:v>Pacific Building · English</x:v>
      </x:c>
      <x:c r="S201" s="8" t="str">
        <x:v>Shared</x:v>
      </x:c>
      <x:c r="T201" s="8" t="str">
        <x:v>37</x:v>
      </x:c>
      <x:c r="U201" s="8" t="str">
        <x:v>Maritime English 3.17 Plus, First Edition 2026, PDF page 37</x:v>
      </x:c>
      <x:c r="V201" s="8" t="str">
        <x:v>public/game/book-course.js</x:v>
      </x:c>
      <x:c r="W201" s="8" t="str">
        <x:v>u2-p37-round-1</x:v>
      </x:c>
      <x:c r="X201" s="8" t="str">
        <x:v>p37-1</x:v>
      </x:c>
      <x:c r="Y201" s="8" t="str">
        <x:v>book/u2-p37-round-1/p37-1</x:v>
      </x:c>
      <x:c r="Z201" s="8" t="str"/>
      <x:c r="AA201" s="8" t="str">
        <x:v>u2-p37-round-1</x:v>
      </x:c>
      <x:c r="AB201" s="8" t="str">
        <x:v>p37-1</x:v>
      </x:c>
      <x:c r="AC201" s="8" t="str"/>
    </x:row>
    <x:row r="202" ht="409" customHeight="1">
      <x:c r="A202" s="21" t="n">
        <x:v>1</x:v>
      </x:c>
      <x:c r="B202" s="21" t="n">
        <x:v>2</x:v>
      </x:c>
      <x:c r="C202" s="8" t="str">
        <x:v>Grammar lab — complete the sentence · round 1</x:v>
      </x:c>
      <x:c r="D202" s="8" t="str">
        <x:v>Activity A - complete the sentences · 2</x:v>
      </x:c>
      <x:c r="E202" s="8" t="str">
        <x:v>Use the dialogue: the control room is ________ decks below the main deck.</x:v>
      </x:c>
      <x:c r="F202" s="8" t="str">
        <x:v>two
OR
2</x:v>
      </x:c>
      <x:c r="G202" s="8" t="str">
        <x:v>1. two
2. 2</x:v>
      </x:c>
      <x:c r="H202" s="8" t="str"/>
      <x:c r="I202" s="8" t="str"/>
      <x:c r="J202" s="8" t="str">
        <x:v>Game answer derived from the requested form and the unit grammar guide. Enter both parts in order when the sentence has two blanks; a slash or space may separate them.</x:v>
      </x:c>
      <x:c r="K202" s="8" t="str"/>
      <x:c r="L202" s="8" t="str"/>
      <x:c r="M202" s="8" t="str"/>
      <x:c r="N202" s="8" t="str">
        <x:v>Accepted text</x:v>
      </x:c>
      <x:c r="O202" s="8" t="str">
        <x:v>fill</x:v>
      </x:c>
      <x:c r="P202" s="8" t="str">
        <x:v>Book curriculum</x:v>
      </x:c>
      <x:c r="Q202" s="8" t="str"/>
      <x:c r="R202" s="8" t="str">
        <x:v>Pacific Building · English</x:v>
      </x:c>
      <x:c r="S202" s="8" t="str">
        <x:v>Shared</x:v>
      </x:c>
      <x:c r="T202" s="8" t="str">
        <x:v>37</x:v>
      </x:c>
      <x:c r="U202" s="8" t="str">
        <x:v>Maritime English 3.17 Plus, First Edition 2026, PDF page 37</x:v>
      </x:c>
      <x:c r="V202" s="8" t="str">
        <x:v>public/game/book-course.js</x:v>
      </x:c>
      <x:c r="W202" s="8" t="str">
        <x:v>u2-p37-round-1</x:v>
      </x:c>
      <x:c r="X202" s="8" t="str">
        <x:v>p37-2</x:v>
      </x:c>
      <x:c r="Y202" s="8" t="str">
        <x:v>book/u2-p37-round-1/p37-2</x:v>
      </x:c>
      <x:c r="Z202" s="8" t="str"/>
      <x:c r="AA202" s="8" t="str">
        <x:v>u2-p37-round-1</x:v>
      </x:c>
      <x:c r="AB202" s="8" t="str">
        <x:v>p37-2</x:v>
      </x:c>
      <x:c r="AC202" s="8" t="str"/>
    </x:row>
    <x:row r="203" ht="409" customHeight="1">
      <x:c r="A203" s="21" t="n">
        <x:v>1</x:v>
      </x:c>
      <x:c r="B203" s="21" t="n">
        <x:v>2</x:v>
      </x:c>
      <x:c r="C203" s="8" t="str">
        <x:v>Grammar lab — complete the sentence · round 1</x:v>
      </x:c>
      <x:c r="D203" s="8" t="str">
        <x:v>Activity A - complete the sentences · 3</x:v>
      </x:c>
      <x:c r="E203" s="8" t="str">
        <x:v>The pilot ladder is rigged ________ the port side.</x:v>
      </x:c>
      <x:c r="F203" s="8" t="str">
        <x:v>on</x:v>
      </x:c>
      <x:c r="G203" s="8" t="str">
        <x:v>1. on</x:v>
      </x:c>
      <x:c r="H203" s="8" t="str"/>
      <x:c r="I203" s="8" t="str"/>
      <x:c r="J203" s="8" t="str">
        <x:v>Game answer derived from the requested form and the unit grammar guide. Enter both parts in order when the sentence has two blanks; a slash or space may separate them.</x:v>
      </x:c>
      <x:c r="K203" s="8" t="str"/>
      <x:c r="L203" s="8" t="str"/>
      <x:c r="M203" s="8" t="str"/>
      <x:c r="N203" s="8" t="str">
        <x:v>Accepted text</x:v>
      </x:c>
      <x:c r="O203" s="8" t="str">
        <x:v>fill</x:v>
      </x:c>
      <x:c r="P203" s="8" t="str">
        <x:v>Book curriculum</x:v>
      </x:c>
      <x:c r="Q203" s="8" t="str"/>
      <x:c r="R203" s="8" t="str">
        <x:v>Pacific Building · English</x:v>
      </x:c>
      <x:c r="S203" s="8" t="str">
        <x:v>Shared</x:v>
      </x:c>
      <x:c r="T203" s="8" t="str">
        <x:v>37</x:v>
      </x:c>
      <x:c r="U203" s="8" t="str">
        <x:v>Maritime English 3.17 Plus, First Edition 2026, PDF page 37</x:v>
      </x:c>
      <x:c r="V203" s="8" t="str">
        <x:v>public/game/book-course.js</x:v>
      </x:c>
      <x:c r="W203" s="8" t="str">
        <x:v>u2-p37-round-1</x:v>
      </x:c>
      <x:c r="X203" s="8" t="str">
        <x:v>p37-3</x:v>
      </x:c>
      <x:c r="Y203" s="8" t="str">
        <x:v>book/u2-p37-round-1/p37-3</x:v>
      </x:c>
      <x:c r="Z203" s="8" t="str"/>
      <x:c r="AA203" s="8" t="str">
        <x:v>u2-p37-round-1</x:v>
      </x:c>
      <x:c r="AB203" s="8" t="str">
        <x:v>p37-3</x:v>
      </x:c>
      <x:c r="AC203" s="8" t="str"/>
    </x:row>
    <x:row r="204" ht="409" customHeight="1">
      <x:c r="A204" s="21" t="n">
        <x:v>1</x:v>
      </x:c>
      <x:c r="B204" s="21" t="n">
        <x:v>2</x:v>
      </x:c>
      <x:c r="C204" s="8" t="str">
        <x:v>Grammar lab — complete the sentence · round 1</x:v>
      </x:c>
      <x:c r="D204" s="8" t="str">
        <x:v>Activity A - complete the sentences · 4</x:v>
      </x:c>
      <x:c r="E204" s="8" t="str">
        <x:v>________ an escape trunk on this deck? (one trunk)</x:v>
      </x:c>
      <x:c r="F204" s="8" t="str">
        <x:v>Is there</x:v>
      </x:c>
      <x:c r="G204" s="8" t="str">
        <x:v>1. Is there</x:v>
      </x:c>
      <x:c r="H204" s="8" t="str"/>
      <x:c r="I204" s="8" t="str"/>
      <x:c r="J204" s="8" t="str">
        <x:v>Game answer derived from the requested form and the unit grammar guide. Enter both parts in order when the sentence has two blanks; a slash or space may separate them.</x:v>
      </x:c>
      <x:c r="K204" s="8" t="str"/>
      <x:c r="L204" s="8" t="str"/>
      <x:c r="M204" s="8" t="str"/>
      <x:c r="N204" s="8" t="str">
        <x:v>Accepted text</x:v>
      </x:c>
      <x:c r="O204" s="8" t="str">
        <x:v>fill</x:v>
      </x:c>
      <x:c r="P204" s="8" t="str">
        <x:v>Book curriculum</x:v>
      </x:c>
      <x:c r="Q204" s="8" t="str"/>
      <x:c r="R204" s="8" t="str">
        <x:v>Pacific Building · English</x:v>
      </x:c>
      <x:c r="S204" s="8" t="str">
        <x:v>Shared</x:v>
      </x:c>
      <x:c r="T204" s="8" t="str">
        <x:v>37</x:v>
      </x:c>
      <x:c r="U204" s="8" t="str">
        <x:v>Maritime English 3.17 Plus, First Edition 2026, PDF page 37</x:v>
      </x:c>
      <x:c r="V204" s="8" t="str">
        <x:v>public/game/book-course.js</x:v>
      </x:c>
      <x:c r="W204" s="8" t="str">
        <x:v>u2-p37-round-1</x:v>
      </x:c>
      <x:c r="X204" s="8" t="str">
        <x:v>p37-4</x:v>
      </x:c>
      <x:c r="Y204" s="8" t="str">
        <x:v>book/u2-p37-round-1/p37-4</x:v>
      </x:c>
      <x:c r="Z204" s="8" t="str"/>
      <x:c r="AA204" s="8" t="str">
        <x:v>u2-p37-round-1</x:v>
      </x:c>
      <x:c r="AB204" s="8" t="str">
        <x:v>p37-4</x:v>
      </x:c>
      <x:c r="AC204" s="8" t="str"/>
    </x:row>
    <x:row r="205" ht="409" customHeight="1">
      <x:c r="A205" s="21" t="n">
        <x:v>1</x:v>
      </x:c>
      <x:c r="B205" s="21" t="n">
        <x:v>2</x:v>
      </x:c>
      <x:c r="C205" s="8" t="str">
        <x:v>Grammar lab — complete the sentence · round 1</x:v>
      </x:c>
      <x:c r="D205" s="8" t="str">
        <x:v>Activity A - complete the sentences · 5</x:v>
      </x:c>
      <x:c r="E205" s="8" t="str">
        <x:v>The workshop is ________ of the control room, towards the stern.</x:v>
      </x:c>
      <x:c r="F205" s="8" t="str">
        <x:v>aft</x:v>
      </x:c>
      <x:c r="G205" s="8" t="str">
        <x:v>1. aft</x:v>
      </x:c>
      <x:c r="H205" s="8" t="str"/>
      <x:c r="I205" s="8" t="str"/>
      <x:c r="J205" s="8" t="str">
        <x:v>Game answer derived from the requested form and the unit grammar guide. Enter both parts in order when the sentence has two blanks; a slash or space may separate them.</x:v>
      </x:c>
      <x:c r="K205" s="8" t="str"/>
      <x:c r="L205" s="8" t="str"/>
      <x:c r="M205" s="8" t="str"/>
      <x:c r="N205" s="8" t="str">
        <x:v>Accepted text</x:v>
      </x:c>
      <x:c r="O205" s="8" t="str">
        <x:v>fill</x:v>
      </x:c>
      <x:c r="P205" s="8" t="str">
        <x:v>Book curriculum</x:v>
      </x:c>
      <x:c r="Q205" s="8" t="str"/>
      <x:c r="R205" s="8" t="str">
        <x:v>Pacific Building · English</x:v>
      </x:c>
      <x:c r="S205" s="8" t="str">
        <x:v>Shared</x:v>
      </x:c>
      <x:c r="T205" s="8" t="str">
        <x:v>37</x:v>
      </x:c>
      <x:c r="U205" s="8" t="str">
        <x:v>Maritime English 3.17 Plus, First Edition 2026, PDF page 37</x:v>
      </x:c>
      <x:c r="V205" s="8" t="str">
        <x:v>public/game/book-course.js</x:v>
      </x:c>
      <x:c r="W205" s="8" t="str">
        <x:v>u2-p37-round-1</x:v>
      </x:c>
      <x:c r="X205" s="8" t="str">
        <x:v>p37-5</x:v>
      </x:c>
      <x:c r="Y205" s="8" t="str">
        <x:v>book/u2-p37-round-1/p37-5</x:v>
      </x:c>
      <x:c r="Z205" s="8" t="str"/>
      <x:c r="AA205" s="8" t="str">
        <x:v>u2-p37-round-1</x:v>
      </x:c>
      <x:c r="AB205" s="8" t="str">
        <x:v>p37-5</x:v>
      </x:c>
      <x:c r="AC205" s="8" t="str"/>
    </x:row>
    <x:row r="206" ht="409" customHeight="1">
      <x:c r="A206" s="21" t="n">
        <x:v>1</x:v>
      </x:c>
      <x:c r="B206" s="21" t="n">
        <x:v>2</x:v>
      </x:c>
      <x:c r="C206" s="8" t="str">
        <x:v>Grammar lab — complete the sentence · round 1</x:v>
      </x:c>
      <x:c r="D206" s="8" t="str">
        <x:v>Activity A - complete the sentences · 6</x:v>
      </x:c>
      <x:c r="E206" s="8" t="str">
        <x:v>The muster list is ________ to the cabin door.</x:v>
      </x:c>
      <x:c r="F206" s="8" t="str">
        <x:v>next</x:v>
      </x:c>
      <x:c r="G206" s="8" t="str">
        <x:v>1. next</x:v>
      </x:c>
      <x:c r="H206" s="8" t="str"/>
      <x:c r="I206" s="8" t="str"/>
      <x:c r="J206" s="8" t="str">
        <x:v>Game answer derived from the requested form and the unit grammar guide. Enter both parts in order when the sentence has two blanks; a slash or space may separate them.</x:v>
      </x:c>
      <x:c r="K206" s="8" t="str"/>
      <x:c r="L206" s="8" t="str"/>
      <x:c r="M206" s="8" t="str"/>
      <x:c r="N206" s="8" t="str">
        <x:v>Accepted text</x:v>
      </x:c>
      <x:c r="O206" s="8" t="str">
        <x:v>fill</x:v>
      </x:c>
      <x:c r="P206" s="8" t="str">
        <x:v>Book curriculum</x:v>
      </x:c>
      <x:c r="Q206" s="8" t="str"/>
      <x:c r="R206" s="8" t="str">
        <x:v>Pacific Building · English</x:v>
      </x:c>
      <x:c r="S206" s="8" t="str">
        <x:v>Shared</x:v>
      </x:c>
      <x:c r="T206" s="8" t="str">
        <x:v>37</x:v>
      </x:c>
      <x:c r="U206" s="8" t="str">
        <x:v>Maritime English 3.17 Plus, First Edition 2026, PDF page 37</x:v>
      </x:c>
      <x:c r="V206" s="8" t="str">
        <x:v>public/game/book-course.js</x:v>
      </x:c>
      <x:c r="W206" s="8" t="str">
        <x:v>u2-p37-round-1</x:v>
      </x:c>
      <x:c r="X206" s="8" t="str">
        <x:v>p37-6</x:v>
      </x:c>
      <x:c r="Y206" s="8" t="str">
        <x:v>book/u2-p37-round-1/p37-6</x:v>
      </x:c>
      <x:c r="Z206" s="8" t="str"/>
      <x:c r="AA206" s="8" t="str">
        <x:v>u2-p37-round-1</x:v>
      </x:c>
      <x:c r="AB206" s="8" t="str">
        <x:v>p37-6</x:v>
      </x:c>
      <x:c r="AC206" s="8" t="str"/>
    </x:row>
    <x:row r="207" ht="409" customHeight="1">
      <x:c r="A207" s="21" t="n">
        <x:v>1</x:v>
      </x:c>
      <x:c r="B207" s="21" t="n">
        <x:v>2</x:v>
      </x:c>
      <x:c r="C207" s="8" t="str">
        <x:v>Grammar lab — transform and repair · round 1</x:v>
      </x:c>
      <x:c r="D207" s="8" t="str">
        <x:v>Activity B - rewrite as instructed · 1</x:v>
      </x:c>
      <x:c r="E207" s="8" t="str">
        <x:v>Rewrite using there is or there are: Two anchors are on the forecastle.</x:v>
      </x:c>
      <x:c r="F207" s="8" t="str">
        <x:v>Self-reviewed: no fixed answer</x:v>
      </x:c>
      <x:c r="G207" s="8" t="str"/>
      <x:c r="H207" s="8" t="str"/>
      <x:c r="I207" s="8" t="str">
        <x:v>1. I used the requested grammar or transformation and checked the complete verb phrase.
2. I kept every supplied fact and the intended meaning.
3. I compared my response with the source explanation or example and corrected any mismatch.</x:v>
      </x:c>
      <x:c r="J207" s="8" t="str"/>
      <x:c r="K207" s="8" t="str"/>
      <x:c r="L207" s="8" t="str"/>
      <x:c r="M207" s="8" t="str">
        <x:v>There are two anchors on the forecastle.</x:v>
      </x:c>
      <x:c r="N207" s="8" t="str">
        <x:v>Self-review</x:v>
      </x:c>
      <x:c r="O207" s="8" t="str">
        <x:v>response</x:v>
      </x:c>
      <x:c r="P207" s="8" t="str">
        <x:v>Book curriculum</x:v>
      </x:c>
      <x:c r="Q207" s="8" t="str"/>
      <x:c r="R207" s="8" t="str">
        <x:v>Pacific Building · English</x:v>
      </x:c>
      <x:c r="S207" s="8" t="str">
        <x:v>Shared</x:v>
      </x:c>
      <x:c r="T207" s="8" t="str">
        <x:v>38</x:v>
      </x:c>
      <x:c r="U207" s="8" t="str">
        <x:v>Maritime English 3.17 Plus, First Edition 2026, PDF page 38</x:v>
      </x:c>
      <x:c r="V207" s="8" t="str">
        <x:v>public/game/book-course.js</x:v>
      </x:c>
      <x:c r="W207" s="8" t="str">
        <x:v>u2-p38-round-1</x:v>
      </x:c>
      <x:c r="X207" s="8" t="str">
        <x:v>p38-1</x:v>
      </x:c>
      <x:c r="Y207" s="8" t="str">
        <x:v>book/u2-p38-round-1/p38-1</x:v>
      </x:c>
      <x:c r="Z207" s="8" t="str"/>
      <x:c r="AA207" s="8" t="str">
        <x:v>u2-p38-round-1</x:v>
      </x:c>
      <x:c r="AB207" s="8" t="str">
        <x:v>p38-1</x:v>
      </x:c>
      <x:c r="AC207" s="8" t="str">
        <x:v>question.criteria</x:v>
      </x:c>
    </x:row>
    <x:row r="208" ht="409" customHeight="1">
      <x:c r="A208" s="21" t="n">
        <x:v>1</x:v>
      </x:c>
      <x:c r="B208" s="21" t="n">
        <x:v>2</x:v>
      </x:c>
      <x:c r="C208" s="8" t="str">
        <x:v>Grammar lab — transform and repair · round 1</x:v>
      </x:c>
      <x:c r="D208" s="8" t="str">
        <x:v>Activity B - rewrite as instructed · 2</x:v>
      </x:c>
      <x:c r="E208" s="8" t="str">
        <x:v>Rewrite using above: The workshop is below the purifier room.</x:v>
      </x:c>
      <x:c r="F208" s="8" t="str">
        <x:v>Self-reviewed: no fixed answer</x:v>
      </x:c>
      <x:c r="G208" s="8" t="str"/>
      <x:c r="H208" s="8" t="str"/>
      <x:c r="I208" s="8" t="str">
        <x:v>1. I used the requested grammar or transformation and checked the complete verb phrase.
2. I kept every supplied fact and the intended meaning.
3. I compared my response with the source explanation or example and corrected any mismatch.</x:v>
      </x:c>
      <x:c r="J208" s="8" t="str"/>
      <x:c r="K208" s="8" t="str"/>
      <x:c r="L208" s="8" t="str"/>
      <x:c r="M208" s="8" t="str">
        <x:v>The purifier room is above the workshop.</x:v>
      </x:c>
      <x:c r="N208" s="8" t="str">
        <x:v>Self-review</x:v>
      </x:c>
      <x:c r="O208" s="8" t="str">
        <x:v>response</x:v>
      </x:c>
      <x:c r="P208" s="8" t="str">
        <x:v>Book curriculum</x:v>
      </x:c>
      <x:c r="Q208" s="8" t="str"/>
      <x:c r="R208" s="8" t="str">
        <x:v>Pacific Building · English</x:v>
      </x:c>
      <x:c r="S208" s="8" t="str">
        <x:v>Shared</x:v>
      </x:c>
      <x:c r="T208" s="8" t="str">
        <x:v>38</x:v>
      </x:c>
      <x:c r="U208" s="8" t="str">
        <x:v>Maritime English 3.17 Plus, First Edition 2026, PDF page 38</x:v>
      </x:c>
      <x:c r="V208" s="8" t="str">
        <x:v>public/game/book-course.js</x:v>
      </x:c>
      <x:c r="W208" s="8" t="str">
        <x:v>u2-p38-round-1</x:v>
      </x:c>
      <x:c r="X208" s="8" t="str">
        <x:v>p38-2</x:v>
      </x:c>
      <x:c r="Y208" s="8" t="str">
        <x:v>book/u2-p38-round-1/p38-2</x:v>
      </x:c>
      <x:c r="Z208" s="8" t="str"/>
      <x:c r="AA208" s="8" t="str">
        <x:v>u2-p38-round-1</x:v>
      </x:c>
      <x:c r="AB208" s="8" t="str">
        <x:v>p38-2</x:v>
      </x:c>
      <x:c r="AC208" s="8" t="str">
        <x:v>question.criteria</x:v>
      </x:c>
    </x:row>
    <x:row r="209" ht="409" customHeight="1">
      <x:c r="A209" s="21" t="n">
        <x:v>1</x:v>
      </x:c>
      <x:c r="B209" s="21" t="n">
        <x:v>2</x:v>
      </x:c>
      <x:c r="C209" s="8" t="str">
        <x:v>Grammar lab — transform and repair · round 1</x:v>
      </x:c>
      <x:c r="D209" s="8" t="str">
        <x:v>Activity B - rewrite as instructed · 3</x:v>
      </x:c>
      <x:c r="E209" s="8" t="str">
        <x:v>Rewrite as a question: There is an escape trunk on the port side.</x:v>
      </x:c>
      <x:c r="F209" s="8" t="str">
        <x:v>Self-reviewed: no fixed answer</x:v>
      </x:c>
      <x:c r="G209" s="8" t="str"/>
      <x:c r="H209" s="8" t="str"/>
      <x:c r="I209" s="8" t="str">
        <x:v>1. I used the requested grammar or transformation and checked the complete verb phrase.
2. I kept every supplied fact and the intended meaning.
3. I compared my response with the source explanation or example and corrected any mismatch.</x:v>
      </x:c>
      <x:c r="J209" s="8" t="str"/>
      <x:c r="K209" s="8" t="str"/>
      <x:c r="L209" s="8" t="str"/>
      <x:c r="M209" s="8" t="str">
        <x:v>Is there an escape trunk on the port side?</x:v>
      </x:c>
      <x:c r="N209" s="8" t="str">
        <x:v>Self-review</x:v>
      </x:c>
      <x:c r="O209" s="8" t="str">
        <x:v>response</x:v>
      </x:c>
      <x:c r="P209" s="8" t="str">
        <x:v>Book curriculum</x:v>
      </x:c>
      <x:c r="Q209" s="8" t="str"/>
      <x:c r="R209" s="8" t="str">
        <x:v>Pacific Building · English</x:v>
      </x:c>
      <x:c r="S209" s="8" t="str">
        <x:v>Shared</x:v>
      </x:c>
      <x:c r="T209" s="8" t="str">
        <x:v>38</x:v>
      </x:c>
      <x:c r="U209" s="8" t="str">
        <x:v>Maritime English 3.17 Plus, First Edition 2026, PDF page 38</x:v>
      </x:c>
      <x:c r="V209" s="8" t="str">
        <x:v>public/game/book-course.js</x:v>
      </x:c>
      <x:c r="W209" s="8" t="str">
        <x:v>u2-p38-round-1</x:v>
      </x:c>
      <x:c r="X209" s="8" t="str">
        <x:v>p38-3</x:v>
      </x:c>
      <x:c r="Y209" s="8" t="str">
        <x:v>book/u2-p38-round-1/p38-3</x:v>
      </x:c>
      <x:c r="Z209" s="8" t="str"/>
      <x:c r="AA209" s="8" t="str">
        <x:v>u2-p38-round-1</x:v>
      </x:c>
      <x:c r="AB209" s="8" t="str">
        <x:v>p38-3</x:v>
      </x:c>
      <x:c r="AC209" s="8" t="str">
        <x:v>question.criteria</x:v>
      </x:c>
    </x:row>
    <x:row r="210" ht="409" customHeight="1">
      <x:c r="A210" s="21" t="n">
        <x:v>1</x:v>
      </x:c>
      <x:c r="B210" s="21" t="n">
        <x:v>2</x:v>
      </x:c>
      <x:c r="C210" s="8" t="str">
        <x:v>Grammar lab — transform and repair · round 1</x:v>
      </x:c>
      <x:c r="D210" s="8" t="str">
        <x:v>Activity B - rewrite as instructed · 4</x:v>
      </x:c>
      <x:c r="E210" s="8" t="str">
        <x:v>Rewrite as a negative: There are lifejackets in the messroom.</x:v>
      </x:c>
      <x:c r="F210" s="8" t="str">
        <x:v>Self-reviewed: no fixed answer</x:v>
      </x:c>
      <x:c r="G210" s="8" t="str"/>
      <x:c r="H210" s="8" t="str"/>
      <x:c r="I210" s="8" t="str">
        <x:v>1. I used the requested grammar or transformation and checked the complete verb phrase.
2. I kept every supplied fact and the intended meaning.
3. I compared my response with the source explanation or example and corrected any mismatch.</x:v>
      </x:c>
      <x:c r="J210" s="8" t="str"/>
      <x:c r="K210" s="8" t="str"/>
      <x:c r="L210" s="8" t="str"/>
      <x:c r="M210" s="8" t="str">
        <x:v>There are no lifejackets in the messroom.</x:v>
      </x:c>
      <x:c r="N210" s="8" t="str">
        <x:v>Self-review</x:v>
      </x:c>
      <x:c r="O210" s="8" t="str">
        <x:v>response</x:v>
      </x:c>
      <x:c r="P210" s="8" t="str">
        <x:v>Book curriculum</x:v>
      </x:c>
      <x:c r="Q210" s="8" t="str"/>
      <x:c r="R210" s="8" t="str">
        <x:v>Pacific Building · English</x:v>
      </x:c>
      <x:c r="S210" s="8" t="str">
        <x:v>Shared</x:v>
      </x:c>
      <x:c r="T210" s="8" t="str">
        <x:v>38</x:v>
      </x:c>
      <x:c r="U210" s="8" t="str">
        <x:v>Maritime English 3.17 Plus, First Edition 2026, PDF page 38</x:v>
      </x:c>
      <x:c r="V210" s="8" t="str">
        <x:v>public/game/book-course.js</x:v>
      </x:c>
      <x:c r="W210" s="8" t="str">
        <x:v>u2-p38-round-1</x:v>
      </x:c>
      <x:c r="X210" s="8" t="str">
        <x:v>p38-4</x:v>
      </x:c>
      <x:c r="Y210" s="8" t="str">
        <x:v>book/u2-p38-round-1/p38-4</x:v>
      </x:c>
      <x:c r="Z210" s="8" t="str"/>
      <x:c r="AA210" s="8" t="str">
        <x:v>u2-p38-round-1</x:v>
      </x:c>
      <x:c r="AB210" s="8" t="str">
        <x:v>p38-4</x:v>
      </x:c>
      <x:c r="AC210" s="8" t="str">
        <x:v>question.criteria</x:v>
      </x:c>
    </x:row>
    <x:row r="211" ht="409" customHeight="1">
      <x:c r="A211" s="21" t="n">
        <x:v>1</x:v>
      </x:c>
      <x:c r="B211" s="21" t="n">
        <x:v>2</x:v>
      </x:c>
      <x:c r="C211" s="8" t="str">
        <x:v>Grammar lab — transform and repair · round 1</x:v>
      </x:c>
      <x:c r="D211" s="8" t="str">
        <x:v>Activity B - rewrite as instructed · 5</x:v>
      </x:c>
      <x:c r="E211" s="8" t="str">
        <x:v>Rewrite using aft of: The control room is forward of the workshop.</x:v>
      </x:c>
      <x:c r="F211" s="8" t="str">
        <x:v>Self-reviewed: no fixed answer</x:v>
      </x:c>
      <x:c r="G211" s="8" t="str"/>
      <x:c r="H211" s="8" t="str"/>
      <x:c r="I211" s="8" t="str">
        <x:v>1. I used the requested grammar or transformation and checked the complete verb phrase.
2. I kept every supplied fact and the intended meaning.
3. I compared my response with the source explanation or example and corrected any mismatch.</x:v>
      </x:c>
      <x:c r="J211" s="8" t="str"/>
      <x:c r="K211" s="8" t="str"/>
      <x:c r="L211" s="8" t="str"/>
      <x:c r="M211" s="8" t="str">
        <x:v>The workshop is aft of the control room.</x:v>
      </x:c>
      <x:c r="N211" s="8" t="str">
        <x:v>Self-review</x:v>
      </x:c>
      <x:c r="O211" s="8" t="str">
        <x:v>response</x:v>
      </x:c>
      <x:c r="P211" s="8" t="str">
        <x:v>Book curriculum</x:v>
      </x:c>
      <x:c r="Q211" s="8" t="str"/>
      <x:c r="R211" s="8" t="str">
        <x:v>Pacific Building · English</x:v>
      </x:c>
      <x:c r="S211" s="8" t="str">
        <x:v>Shared</x:v>
      </x:c>
      <x:c r="T211" s="8" t="str">
        <x:v>38</x:v>
      </x:c>
      <x:c r="U211" s="8" t="str">
        <x:v>Maritime English 3.17 Plus, First Edition 2026, PDF page 38</x:v>
      </x:c>
      <x:c r="V211" s="8" t="str">
        <x:v>public/game/book-course.js</x:v>
      </x:c>
      <x:c r="W211" s="8" t="str">
        <x:v>u2-p38-round-1</x:v>
      </x:c>
      <x:c r="X211" s="8" t="str">
        <x:v>p38-5</x:v>
      </x:c>
      <x:c r="Y211" s="8" t="str">
        <x:v>book/u2-p38-round-1/p38-5</x:v>
      </x:c>
      <x:c r="Z211" s="8" t="str"/>
      <x:c r="AA211" s="8" t="str">
        <x:v>u2-p38-round-1</x:v>
      </x:c>
      <x:c r="AB211" s="8" t="str">
        <x:v>p38-5</x:v>
      </x:c>
      <x:c r="AC211" s="8" t="str">
        <x:v>question.criteria</x:v>
      </x:c>
    </x:row>
    <x:row r="212" ht="409" customHeight="1">
      <x:c r="A212" s="21" t="n">
        <x:v>1</x:v>
      </x:c>
      <x:c r="B212" s="21" t="n">
        <x:v>2</x:v>
      </x:c>
      <x:c r="C212" s="8" t="str">
        <x:v>Grammar lab — transform and repair · round 2</x:v>
      </x:c>
      <x:c r="D212" s="8" t="str">
        <x:v>Activity C - correct the message · 1</x:v>
      </x:c>
      <x:c r="E212" s="8" t="str">
        <x:v>There is two fire stations in the alleyway.</x:v>
      </x:c>
      <x:c r="F212" s="8" t="str">
        <x:v>There are two fire stations in the alleyway.</x:v>
      </x:c>
      <x:c r="G212" s="8" t="str">
        <x:v>1. There are two fire stations in the alleyway.</x:v>
      </x:c>
      <x:c r="H212" s="8" t="str"/>
      <x:c r="I212" s="8" t="str"/>
      <x:c r="J212" s="8" t="str">
        <x:v>Game correction derived from the unit grammar guide. Compare the complete sentence with the printed examples; keep every supplied fact and the requested form.</x:v>
      </x:c>
      <x:c r="K212" s="8" t="str"/>
      <x:c r="L212" s="8" t="str"/>
      <x:c r="M212" s="8" t="str"/>
      <x:c r="N212" s="8" t="str">
        <x:v>Accepted text</x:v>
      </x:c>
      <x:c r="O212" s="8" t="str">
        <x:v>fill</x:v>
      </x:c>
      <x:c r="P212" s="8" t="str">
        <x:v>Book curriculum</x:v>
      </x:c>
      <x:c r="Q212" s="8" t="str"/>
      <x:c r="R212" s="8" t="str">
        <x:v>Pacific Building · English</x:v>
      </x:c>
      <x:c r="S212" s="8" t="str">
        <x:v>Shared</x:v>
      </x:c>
      <x:c r="T212" s="8" t="str">
        <x:v>38</x:v>
      </x:c>
      <x:c r="U212" s="8" t="str">
        <x:v>Maritime English 3.17 Plus, First Edition 2026, PDF page 38</x:v>
      </x:c>
      <x:c r="V212" s="8" t="str">
        <x:v>public/game/book-course.js</x:v>
      </x:c>
      <x:c r="W212" s="8" t="str">
        <x:v>u2-p38-round-2</x:v>
      </x:c>
      <x:c r="X212" s="8" t="str">
        <x:v>p38-6</x:v>
      </x:c>
      <x:c r="Y212" s="8" t="str">
        <x:v>book/u2-p38-round-2/p38-6</x:v>
      </x:c>
      <x:c r="Z212" s="8" t="str"/>
      <x:c r="AA212" s="8" t="str">
        <x:v>u2-p38-round-2</x:v>
      </x:c>
      <x:c r="AB212" s="8" t="str">
        <x:v>p38-6</x:v>
      </x:c>
      <x:c r="AC212" s="8" t="str"/>
    </x:row>
    <x:row r="213" ht="409" customHeight="1">
      <x:c r="A213" s="21" t="n">
        <x:v>1</x:v>
      </x:c>
      <x:c r="B213" s="21" t="n">
        <x:v>2</x:v>
      </x:c>
      <x:c r="C213" s="8" t="str">
        <x:v>Grammar lab — transform and repair · round 2</x:v>
      </x:c>
      <x:c r="D213" s="8" t="str">
        <x:v>Activity C - correct the message · 2</x:v>
      </x:c>
      <x:c r="E213" s="8" t="str">
        <x:v>The pilot ladder is rigged in the port side.</x:v>
      </x:c>
      <x:c r="F213" s="8" t="str">
        <x:v>The pilot ladder is rigged on the port side.</x:v>
      </x:c>
      <x:c r="G213" s="8" t="str">
        <x:v>1. The pilot ladder is rigged on the port side.</x:v>
      </x:c>
      <x:c r="H213" s="8" t="str"/>
      <x:c r="I213" s="8" t="str"/>
      <x:c r="J213" s="8" t="str">
        <x:v>Game correction derived from the unit grammar guide. Compare the complete sentence with the printed examples; keep every supplied fact and the requested form.</x:v>
      </x:c>
      <x:c r="K213" s="8" t="str"/>
      <x:c r="L213" s="8" t="str"/>
      <x:c r="M213" s="8" t="str"/>
      <x:c r="N213" s="8" t="str">
        <x:v>Accepted text</x:v>
      </x:c>
      <x:c r="O213" s="8" t="str">
        <x:v>fill</x:v>
      </x:c>
      <x:c r="P213" s="8" t="str">
        <x:v>Book curriculum</x:v>
      </x:c>
      <x:c r="Q213" s="8" t="str"/>
      <x:c r="R213" s="8" t="str">
        <x:v>Pacific Building · English</x:v>
      </x:c>
      <x:c r="S213" s="8" t="str">
        <x:v>Shared</x:v>
      </x:c>
      <x:c r="T213" s="8" t="str">
        <x:v>38</x:v>
      </x:c>
      <x:c r="U213" s="8" t="str">
        <x:v>Maritime English 3.17 Plus, First Edition 2026, PDF page 38</x:v>
      </x:c>
      <x:c r="V213" s="8" t="str">
        <x:v>public/game/book-course.js</x:v>
      </x:c>
      <x:c r="W213" s="8" t="str">
        <x:v>u2-p38-round-2</x:v>
      </x:c>
      <x:c r="X213" s="8" t="str">
        <x:v>p38-7</x:v>
      </x:c>
      <x:c r="Y213" s="8" t="str">
        <x:v>book/u2-p38-round-2/p38-7</x:v>
      </x:c>
      <x:c r="Z213" s="8" t="str"/>
      <x:c r="AA213" s="8" t="str">
        <x:v>u2-p38-round-2</x:v>
      </x:c>
      <x:c r="AB213" s="8" t="str">
        <x:v>p38-7</x:v>
      </x:c>
      <x:c r="AC213" s="8" t="str"/>
    </x:row>
    <x:row r="214" ht="409" customHeight="1">
      <x:c r="A214" s="21" t="n">
        <x:v>1</x:v>
      </x:c>
      <x:c r="B214" s="21" t="n">
        <x:v>2</x:v>
      </x:c>
      <x:c r="C214" s="8" t="str">
        <x:v>Grammar lab — transform and repair · round 2</x:v>
      </x:c>
      <x:c r="D214" s="8" t="str">
        <x:v>Activity C - correct the message · 3</x:v>
      </x:c>
      <x:c r="E214" s="8" t="str">
        <x:v>The muster list is next the cabin door.</x:v>
      </x:c>
      <x:c r="F214" s="8" t="str">
        <x:v>The muster list is next to the cabin door.</x:v>
      </x:c>
      <x:c r="G214" s="8" t="str">
        <x:v>1. The muster list is next to the cabin door.</x:v>
      </x:c>
      <x:c r="H214" s="8" t="str"/>
      <x:c r="I214" s="8" t="str"/>
      <x:c r="J214" s="8" t="str">
        <x:v>Game correction derived from the unit grammar guide. Compare the complete sentence with the printed examples; keep every supplied fact and the requested form.</x:v>
      </x:c>
      <x:c r="K214" s="8" t="str"/>
      <x:c r="L214" s="8" t="str"/>
      <x:c r="M214" s="8" t="str"/>
      <x:c r="N214" s="8" t="str">
        <x:v>Accepted text</x:v>
      </x:c>
      <x:c r="O214" s="8" t="str">
        <x:v>fill</x:v>
      </x:c>
      <x:c r="P214" s="8" t="str">
        <x:v>Book curriculum</x:v>
      </x:c>
      <x:c r="Q214" s="8" t="str"/>
      <x:c r="R214" s="8" t="str">
        <x:v>Pacific Building · English</x:v>
      </x:c>
      <x:c r="S214" s="8" t="str">
        <x:v>Shared</x:v>
      </x:c>
      <x:c r="T214" s="8" t="str">
        <x:v>38</x:v>
      </x:c>
      <x:c r="U214" s="8" t="str">
        <x:v>Maritime English 3.17 Plus, First Edition 2026, PDF page 38</x:v>
      </x:c>
      <x:c r="V214" s="8" t="str">
        <x:v>public/game/book-course.js</x:v>
      </x:c>
      <x:c r="W214" s="8" t="str">
        <x:v>u2-p38-round-2</x:v>
      </x:c>
      <x:c r="X214" s="8" t="str">
        <x:v>p38-8</x:v>
      </x:c>
      <x:c r="Y214" s="8" t="str">
        <x:v>book/u2-p38-round-2/p38-8</x:v>
      </x:c>
      <x:c r="Z214" s="8" t="str"/>
      <x:c r="AA214" s="8" t="str">
        <x:v>u2-p38-round-2</x:v>
      </x:c>
      <x:c r="AB214" s="8" t="str">
        <x:v>p38-8</x:v>
      </x:c>
      <x:c r="AC214" s="8" t="str"/>
    </x:row>
    <x:row r="215" ht="409" customHeight="1">
      <x:c r="A215" s="21" t="n">
        <x:v>1</x:v>
      </x:c>
      <x:c r="B215" s="21" t="n">
        <x:v>2</x:v>
      </x:c>
      <x:c r="C215" s="8" t="str">
        <x:v>Grammar lab — transform and repair · round 2</x:v>
      </x:c>
      <x:c r="D215" s="8" t="str">
        <x:v>Activity C - correct the message · 4</x:v>
      </x:c>
      <x:c r="E215" s="8" t="str">
        <x:v>There are a lifejacket in every cabin.</x:v>
      </x:c>
      <x:c r="F215" s="8" t="str">
        <x:v>There is a lifejacket in every cabin.</x:v>
      </x:c>
      <x:c r="G215" s="8" t="str">
        <x:v>1. There is a lifejacket in every cabin.</x:v>
      </x:c>
      <x:c r="H215" s="8" t="str"/>
      <x:c r="I215" s="8" t="str"/>
      <x:c r="J215" s="8" t="str">
        <x:v>Game correction derived from the unit grammar guide. Compare the complete sentence with the printed examples; keep every supplied fact and the requested form.</x:v>
      </x:c>
      <x:c r="K215" s="8" t="str"/>
      <x:c r="L215" s="8" t="str"/>
      <x:c r="M215" s="8" t="str"/>
      <x:c r="N215" s="8" t="str">
        <x:v>Accepted text</x:v>
      </x:c>
      <x:c r="O215" s="8" t="str">
        <x:v>fill</x:v>
      </x:c>
      <x:c r="P215" s="8" t="str">
        <x:v>Book curriculum</x:v>
      </x:c>
      <x:c r="Q215" s="8" t="str"/>
      <x:c r="R215" s="8" t="str">
        <x:v>Pacific Building · English</x:v>
      </x:c>
      <x:c r="S215" s="8" t="str">
        <x:v>Shared</x:v>
      </x:c>
      <x:c r="T215" s="8" t="str">
        <x:v>38</x:v>
      </x:c>
      <x:c r="U215" s="8" t="str">
        <x:v>Maritime English 3.17 Plus, First Edition 2026, PDF page 38</x:v>
      </x:c>
      <x:c r="V215" s="8" t="str">
        <x:v>public/game/book-course.js</x:v>
      </x:c>
      <x:c r="W215" s="8" t="str">
        <x:v>u2-p38-round-2</x:v>
      </x:c>
      <x:c r="X215" s="8" t="str">
        <x:v>p38-9</x:v>
      </x:c>
      <x:c r="Y215" s="8" t="str">
        <x:v>book/u2-p38-round-2/p38-9</x:v>
      </x:c>
      <x:c r="Z215" s="8" t="str"/>
      <x:c r="AA215" s="8" t="str">
        <x:v>u2-p38-round-2</x:v>
      </x:c>
      <x:c r="AB215" s="8" t="str">
        <x:v>p38-9</x:v>
      </x:c>
      <x:c r="AC215" s="8" t="str"/>
    </x:row>
    <x:row r="216" ht="409" customHeight="1">
      <x:c r="A216" s="21" t="n">
        <x:v>1</x:v>
      </x:c>
      <x:c r="B216" s="21" t="n">
        <x:v>2</x:v>
      </x:c>
      <x:c r="C216" s="8" t="str">
        <x:v>Grammar lab — transform and repair · round 2</x:v>
      </x:c>
      <x:c r="D216" s="8" t="str">
        <x:v>Activity C - correct the message · 5</x:v>
      </x:c>
      <x:c r="E216" s="8" t="str">
        <x:v>The workshop is aft from the engine control room.</x:v>
      </x:c>
      <x:c r="F216" s="8" t="str">
        <x:v>The workshop is aft of the engine control room.</x:v>
      </x:c>
      <x:c r="G216" s="8" t="str">
        <x:v>1. The workshop is aft of the engine control room.</x:v>
      </x:c>
      <x:c r="H216" s="8" t="str"/>
      <x:c r="I216" s="8" t="str"/>
      <x:c r="J216" s="8" t="str">
        <x:v>Game correction derived from the unit grammar guide. Compare the complete sentence with the printed examples; keep every supplied fact and the requested form.</x:v>
      </x:c>
      <x:c r="K216" s="8" t="str"/>
      <x:c r="L216" s="8" t="str"/>
      <x:c r="M216" s="8" t="str"/>
      <x:c r="N216" s="8" t="str">
        <x:v>Accepted text</x:v>
      </x:c>
      <x:c r="O216" s="8" t="str">
        <x:v>fill</x:v>
      </x:c>
      <x:c r="P216" s="8" t="str">
        <x:v>Book curriculum</x:v>
      </x:c>
      <x:c r="Q216" s="8" t="str"/>
      <x:c r="R216" s="8" t="str">
        <x:v>Pacific Building · English</x:v>
      </x:c>
      <x:c r="S216" s="8" t="str">
        <x:v>Shared</x:v>
      </x:c>
      <x:c r="T216" s="8" t="str">
        <x:v>38</x:v>
      </x:c>
      <x:c r="U216" s="8" t="str">
        <x:v>Maritime English 3.17 Plus, First Edition 2026, PDF page 38</x:v>
      </x:c>
      <x:c r="V216" s="8" t="str">
        <x:v>public/game/book-course.js</x:v>
      </x:c>
      <x:c r="W216" s="8" t="str">
        <x:v>u2-p38-round-2</x:v>
      </x:c>
      <x:c r="X216" s="8" t="str">
        <x:v>p38-10</x:v>
      </x:c>
      <x:c r="Y216" s="8" t="str">
        <x:v>book/u2-p38-round-2/p38-10</x:v>
      </x:c>
      <x:c r="Z216" s="8" t="str"/>
      <x:c r="AA216" s="8" t="str">
        <x:v>u2-p38-round-2</x:v>
      </x:c>
      <x:c r="AB216" s="8" t="str">
        <x:v>p38-10</x:v>
      </x:c>
      <x:c r="AC216" s="8" t="str"/>
    </x:row>
    <x:row r="217" ht="409" customHeight="1">
      <x:c r="A217" s="21" t="n">
        <x:v>1</x:v>
      </x:c>
      <x:c r="B217" s="21" t="n">
        <x:v>2</x:v>
      </x:c>
      <x:c r="C217" s="8" t="str">
        <x:v>Sentence builder — Around the Ship</x:v>
      </x:c>
      <x:c r="D217" s="8" t="str">
        <x:v>Activity D - build complete sentences · 1</x:v>
      </x:c>
      <x:c r="E217" s="8" t="str">
        <x:v>there / four cargo holds / on this vessel</x:v>
      </x:c>
      <x:c r="F217" s="8" t="str">
        <x:v>Self-reviewed: no fixed answer</x:v>
      </x:c>
      <x:c r="G217" s="8" t="str"/>
      <x:c r="H217" s="8" t="str"/>
      <x:c r="I217" s="8" t="str">
        <x:v>1. I used the requested grammar or transformation and checked the complete verb phrase.
2. I kept every supplied fact and the intended meaning.
3. I compared my response with the source explanation or example and corrected any mismatch.</x:v>
      </x:c>
      <x:c r="J217" s="8" t="str"/>
      <x:c r="K217" s="8" t="str"/>
      <x:c r="L217" s="8" t="str"/>
      <x:c r="M217" s="8" t="str">
        <x:v>There are four cargo holds on this vessel.</x:v>
      </x:c>
      <x:c r="N217" s="8" t="str">
        <x:v>Self-review</x:v>
      </x:c>
      <x:c r="O217" s="8" t="str">
        <x:v>response</x:v>
      </x:c>
      <x:c r="P217" s="8" t="str">
        <x:v>Book curriculum</x:v>
      </x:c>
      <x:c r="Q217" s="8" t="str"/>
      <x:c r="R217" s="8" t="str">
        <x:v>Pacific Building · English</x:v>
      </x:c>
      <x:c r="S217" s="8" t="str">
        <x:v>Shared</x:v>
      </x:c>
      <x:c r="T217" s="8" t="str">
        <x:v>39</x:v>
      </x:c>
      <x:c r="U217" s="8" t="str">
        <x:v>Maritime English 3.17 Plus, First Edition 2026, PDF page 39</x:v>
      </x:c>
      <x:c r="V217" s="8" t="str">
        <x:v>public/game/book-course.js</x:v>
      </x:c>
      <x:c r="W217" s="8" t="str">
        <x:v>u2-p39-build-1</x:v>
      </x:c>
      <x:c r="X217" s="8" t="str">
        <x:v>p39-1</x:v>
      </x:c>
      <x:c r="Y217" s="8" t="str">
        <x:v>book/u2-p39-build-1/p39-1</x:v>
      </x:c>
      <x:c r="Z217" s="8" t="str"/>
      <x:c r="AA217" s="8" t="str">
        <x:v>u2-p39-build-1</x:v>
      </x:c>
      <x:c r="AB217" s="8" t="str">
        <x:v>p39-1</x:v>
      </x:c>
      <x:c r="AC217" s="8" t="str">
        <x:v>question.criteria</x:v>
      </x:c>
    </x:row>
    <x:row r="218" ht="409" customHeight="1">
      <x:c r="A218" s="21" t="n">
        <x:v>1</x:v>
      </x:c>
      <x:c r="B218" s="21" t="n">
        <x:v>2</x:v>
      </x:c>
      <x:c r="C218" s="8" t="str">
        <x:v>Sentence builder — Around the Ship</x:v>
      </x:c>
      <x:c r="D218" s="8" t="str">
        <x:v>Activity D - build complete sentences · 2</x:v>
      </x:c>
      <x:c r="E218" s="8" t="str">
        <x:v>the emergency escape trunk / port side / boat deck</x:v>
      </x:c>
      <x:c r="F218" s="8" t="str">
        <x:v>Self-reviewed: no fixed answer</x:v>
      </x:c>
      <x:c r="G218" s="8" t="str"/>
      <x:c r="H218" s="8" t="str"/>
      <x:c r="I218" s="8" t="str">
        <x:v>1. I used the requested grammar or transformation and checked the complete verb phrase.
2. I kept every supplied fact and the intended meaning.
3. I compared my response with the source explanation or example and corrected any mismatch.</x:v>
      </x:c>
      <x:c r="J218" s="8" t="str"/>
      <x:c r="K218" s="8" t="str"/>
      <x:c r="L218" s="8" t="str"/>
      <x:c r="M218" s="8" t="str">
        <x:v>The emergency escape trunk is on the port side of the boat deck.</x:v>
      </x:c>
      <x:c r="N218" s="8" t="str">
        <x:v>Self-review</x:v>
      </x:c>
      <x:c r="O218" s="8" t="str">
        <x:v>response</x:v>
      </x:c>
      <x:c r="P218" s="8" t="str">
        <x:v>Book curriculum</x:v>
      </x:c>
      <x:c r="Q218" s="8" t="str"/>
      <x:c r="R218" s="8" t="str">
        <x:v>Pacific Building · English</x:v>
      </x:c>
      <x:c r="S218" s="8" t="str">
        <x:v>Shared</x:v>
      </x:c>
      <x:c r="T218" s="8" t="str">
        <x:v>39</x:v>
      </x:c>
      <x:c r="U218" s="8" t="str">
        <x:v>Maritime English 3.17 Plus, First Edition 2026, PDF page 39</x:v>
      </x:c>
      <x:c r="V218" s="8" t="str">
        <x:v>public/game/book-course.js</x:v>
      </x:c>
      <x:c r="W218" s="8" t="str">
        <x:v>u2-p39-build-1</x:v>
      </x:c>
      <x:c r="X218" s="8" t="str">
        <x:v>p39-2</x:v>
      </x:c>
      <x:c r="Y218" s="8" t="str">
        <x:v>book/u2-p39-build-1/p39-2</x:v>
      </x:c>
      <x:c r="Z218" s="8" t="str"/>
      <x:c r="AA218" s="8" t="str">
        <x:v>u2-p39-build-1</x:v>
      </x:c>
      <x:c r="AB218" s="8" t="str">
        <x:v>p39-2</x:v>
      </x:c>
      <x:c r="AC218" s="8" t="str">
        <x:v>question.criteria</x:v>
      </x:c>
    </x:row>
    <x:row r="219" ht="409" customHeight="1">
      <x:c r="A219" s="21" t="n">
        <x:v>1</x:v>
      </x:c>
      <x:c r="B219" s="21" t="n">
        <x:v>2</x:v>
      </x:c>
      <x:c r="C219" s="8" t="str">
        <x:v>Sentence builder — Around the Ship</x:v>
      </x:c>
      <x:c r="D219" s="8" t="str">
        <x:v>Activity D - build complete sentences · 3</x:v>
      </x:c>
      <x:c r="E219" s="8" t="str">
        <x:v>the sounding pipes / starboard side / floor plate level</x:v>
      </x:c>
      <x:c r="F219" s="8" t="str">
        <x:v>Self-reviewed: no fixed answer</x:v>
      </x:c>
      <x:c r="G219" s="8" t="str"/>
      <x:c r="H219" s="8" t="str"/>
      <x:c r="I219" s="8" t="str">
        <x:v>1. I used the requested grammar or transformation and checked the complete verb phrase.
2. I kept every supplied fact and the intended meaning.
3. I compared my response with the source explanation or example and corrected any mismatch.</x:v>
      </x:c>
      <x:c r="J219" s="8" t="str"/>
      <x:c r="K219" s="8" t="str"/>
      <x:c r="L219" s="8" t="str"/>
      <x:c r="M219" s="8" t="str">
        <x:v>The sounding pipes are on the starboard side at floor plate level.</x:v>
      </x:c>
      <x:c r="N219" s="8" t="str">
        <x:v>Self-review</x:v>
      </x:c>
      <x:c r="O219" s="8" t="str">
        <x:v>response</x:v>
      </x:c>
      <x:c r="P219" s="8" t="str">
        <x:v>Book curriculum</x:v>
      </x:c>
      <x:c r="Q219" s="8" t="str"/>
      <x:c r="R219" s="8" t="str">
        <x:v>Pacific Building · English</x:v>
      </x:c>
      <x:c r="S219" s="8" t="str">
        <x:v>Shared</x:v>
      </x:c>
      <x:c r="T219" s="8" t="str">
        <x:v>39</x:v>
      </x:c>
      <x:c r="U219" s="8" t="str">
        <x:v>Maritime English 3.17 Plus, First Edition 2026, PDF page 39</x:v>
      </x:c>
      <x:c r="V219" s="8" t="str">
        <x:v>public/game/book-course.js</x:v>
      </x:c>
      <x:c r="W219" s="8" t="str">
        <x:v>u2-p39-build-1</x:v>
      </x:c>
      <x:c r="X219" s="8" t="str">
        <x:v>p39-3</x:v>
      </x:c>
      <x:c r="Y219" s="8" t="str">
        <x:v>book/u2-p39-build-1/p39-3</x:v>
      </x:c>
      <x:c r="Z219" s="8" t="str"/>
      <x:c r="AA219" s="8" t="str">
        <x:v>u2-p39-build-1</x:v>
      </x:c>
      <x:c r="AB219" s="8" t="str">
        <x:v>p39-3</x:v>
      </x:c>
      <x:c r="AC219" s="8" t="str">
        <x:v>question.criteria</x:v>
      </x:c>
    </x:row>
    <x:row r="220" ht="409" customHeight="1">
      <x:c r="A220" s="21" t="n">
        <x:v>1</x:v>
      </x:c>
      <x:c r="B220" s="21" t="n">
        <x:v>2</x:v>
      </x:c>
      <x:c r="C220" s="8" t="str">
        <x:v>Sentence builder — Around the Ship</x:v>
      </x:c>
      <x:c r="D220" s="8" t="str">
        <x:v>Activity D - build complete sentences · 4</x:v>
      </x:c>
      <x:c r="E220" s="8" t="str">
        <x:v>there / not / any fire station / on the forecastle</x:v>
      </x:c>
      <x:c r="F220" s="8" t="str">
        <x:v>Self-reviewed: no fixed answer</x:v>
      </x:c>
      <x:c r="G220" s="8" t="str"/>
      <x:c r="H220" s="8" t="str"/>
      <x:c r="I220" s="8" t="str">
        <x:v>1. I used the requested grammar or transformation and checked the complete verb phrase.
2. I kept every supplied fact and the intended meaning.
3. I compared my response with the source explanation or example and corrected any mismatch.</x:v>
      </x:c>
      <x:c r="J220" s="8" t="str"/>
      <x:c r="K220" s="8" t="str"/>
      <x:c r="L220" s="8" t="str"/>
      <x:c r="M220" s="8" t="str">
        <x:v>There is not any fire station on the forecastle.</x:v>
      </x:c>
      <x:c r="N220" s="8" t="str">
        <x:v>Self-review</x:v>
      </x:c>
      <x:c r="O220" s="8" t="str">
        <x:v>response</x:v>
      </x:c>
      <x:c r="P220" s="8" t="str">
        <x:v>Book curriculum</x:v>
      </x:c>
      <x:c r="Q220" s="8" t="str"/>
      <x:c r="R220" s="8" t="str">
        <x:v>Pacific Building · English</x:v>
      </x:c>
      <x:c r="S220" s="8" t="str">
        <x:v>Shared</x:v>
      </x:c>
      <x:c r="T220" s="8" t="str">
        <x:v>39</x:v>
      </x:c>
      <x:c r="U220" s="8" t="str">
        <x:v>Maritime English 3.17 Plus, First Edition 2026, PDF page 39</x:v>
      </x:c>
      <x:c r="V220" s="8" t="str">
        <x:v>public/game/book-course.js</x:v>
      </x:c>
      <x:c r="W220" s="8" t="str">
        <x:v>u2-p39-build-1</x:v>
      </x:c>
      <x:c r="X220" s="8" t="str">
        <x:v>p39-4</x:v>
      </x:c>
      <x:c r="Y220" s="8" t="str">
        <x:v>book/u2-p39-build-1/p39-4</x:v>
      </x:c>
      <x:c r="Z220" s="8" t="str"/>
      <x:c r="AA220" s="8" t="str">
        <x:v>u2-p39-build-1</x:v>
      </x:c>
      <x:c r="AB220" s="8" t="str">
        <x:v>p39-4</x:v>
      </x:c>
      <x:c r="AC220" s="8" t="str">
        <x:v>question.criteria</x:v>
      </x:c>
    </x:row>
    <x:row r="221" ht="409" customHeight="1">
      <x:c r="A221" s="21" t="n">
        <x:v>1</x:v>
      </x:c>
      <x:c r="B221" s="21" t="n">
        <x:v>2</x:v>
      </x:c>
      <x:c r="C221" s="8" t="str">
        <x:v>Sentence builder — Around the Ship</x:v>
      </x:c>
      <x:c r="D221" s="8" t="str">
        <x:v>Activity D - build complete sentences · 5</x:v>
      </x:c>
      <x:c r="E221" s="8" t="str">
        <x:v>the muster list / next to / every cabin door</x:v>
      </x:c>
      <x:c r="F221" s="8" t="str">
        <x:v>Self-reviewed: no fixed answer</x:v>
      </x:c>
      <x:c r="G221" s="8" t="str"/>
      <x:c r="H221" s="8" t="str"/>
      <x:c r="I221" s="8" t="str">
        <x:v>1. I used the requested grammar or transformation and checked the complete verb phrase.
2. I kept every supplied fact and the intended meaning.
3. I compared my response with the source explanation or example and corrected any mismatch.</x:v>
      </x:c>
      <x:c r="J221" s="8" t="str"/>
      <x:c r="K221" s="8" t="str"/>
      <x:c r="L221" s="8" t="str"/>
      <x:c r="M221" s="8" t="str">
        <x:v>The muster list is next to every cabin door.</x:v>
      </x:c>
      <x:c r="N221" s="8" t="str">
        <x:v>Self-review</x:v>
      </x:c>
      <x:c r="O221" s="8" t="str">
        <x:v>response</x:v>
      </x:c>
      <x:c r="P221" s="8" t="str">
        <x:v>Book curriculum</x:v>
      </x:c>
      <x:c r="Q221" s="8" t="str"/>
      <x:c r="R221" s="8" t="str">
        <x:v>Pacific Building · English</x:v>
      </x:c>
      <x:c r="S221" s="8" t="str">
        <x:v>Shared</x:v>
      </x:c>
      <x:c r="T221" s="8" t="str">
        <x:v>39</x:v>
      </x:c>
      <x:c r="U221" s="8" t="str">
        <x:v>Maritime English 3.17 Plus, First Edition 2026, PDF page 39</x:v>
      </x:c>
      <x:c r="V221" s="8" t="str">
        <x:v>public/game/book-course.js</x:v>
      </x:c>
      <x:c r="W221" s="8" t="str">
        <x:v>u2-p39-build-1</x:v>
      </x:c>
      <x:c r="X221" s="8" t="str">
        <x:v>p39-5</x:v>
      </x:c>
      <x:c r="Y221" s="8" t="str">
        <x:v>book/u2-p39-build-1/p39-5</x:v>
      </x:c>
      <x:c r="Z221" s="8" t="str"/>
      <x:c r="AA221" s="8" t="str">
        <x:v>u2-p39-build-1</x:v>
      </x:c>
      <x:c r="AB221" s="8" t="str">
        <x:v>p39-5</x:v>
      </x:c>
      <x:c r="AC221" s="8" t="str">
        <x:v>question.criteria</x:v>
      </x:c>
    </x:row>
    <x:row r="222" ht="409" customHeight="1">
      <x:c r="A222" s="21" t="n">
        <x:v>1</x:v>
      </x:c>
      <x:c r="B222" s="21" t="n">
        <x:v>2</x:v>
      </x:c>
      <x:c r="C222" s="8" t="str">
        <x:v>Cadet on stage — Around the Ship language project</x:v>
      </x:c>
      <x:c r="D222" s="8" t="str">
        <x:v>Activity E — your turn</x:v>
      </x:c>
      <x:c r="E222" s="8" t="str">
        <x:v>Use the vessel plan in Visual Resource 2. Write six sentences locating six different spaces. Use there is or
there are at least twice and four different location expressions. Keep each relation consistent with the plan.</x:v>
      </x:c>
      <x:c r="F222" s="8" t="str">
        <x:v>Self-reviewed: no fixed answer</x:v>
      </x:c>
      <x:c r="G222" s="8" t="str"/>
      <x:c r="H222" s="8" t="str"/>
      <x:c r="I222" s="8" t="str">
        <x:v>1. I used the requested grammar or transformation and checked the complete verb phrase.
2. I kept every supplied fact and the intended meaning.
3. I compared my response with the source explanation or example and corrected any mismatch.</x:v>
      </x:c>
      <x:c r="J222" s="8" t="str"/>
      <x:c r="K222" s="8" t="str"/>
      <x:c r="L222" s="8" t="str"/>
      <x:c r="M222" s="8" t="str"/>
      <x:c r="N222" s="8" t="str">
        <x:v>Self-review</x:v>
      </x:c>
      <x:c r="O222" s="8" t="str">
        <x:v>response</x:v>
      </x:c>
      <x:c r="P222" s="8" t="str">
        <x:v>Book curriculum</x:v>
      </x:c>
      <x:c r="Q222" s="8" t="str"/>
      <x:c r="R222" s="8" t="str">
        <x:v>Dome</x:v>
      </x:c>
      <x:c r="S222" s="8" t="str">
        <x:v>Shared</x:v>
      </x:c>
      <x:c r="T222" s="8" t="str">
        <x:v>39</x:v>
      </x:c>
      <x:c r="U222" s="8" t="str">
        <x:v>Maritime English 3.17 Plus, First Edition 2026, PDF page 39</x:v>
      </x:c>
      <x:c r="V222" s="8" t="str">
        <x:v>public/game/book-course.js</x:v>
      </x:c>
      <x:c r="W222" s="8" t="str">
        <x:v>u2-p39-produce</x:v>
      </x:c>
      <x:c r="X222" s="8" t="str">
        <x:v>p39-task-activity-e-your-turn</x:v>
      </x:c>
      <x:c r="Y222" s="8" t="str">
        <x:v>book/u2-p39-produce/p39-task-activity-e-your-turn</x:v>
      </x:c>
      <x:c r="Z222" s="8" t="str"/>
      <x:c r="AA222" s="8" t="str">
        <x:v>u2-p39-produce</x:v>
      </x:c>
      <x:c r="AB222" s="8" t="str">
        <x:v>p39-task-activity-e-your-turn</x:v>
      </x:c>
      <x:c r="AC222" s="8" t="str">
        <x:v>question.criteria</x:v>
      </x:c>
    </x:row>
    <x:row r="223" ht="409" customHeight="1">
      <x:c r="A223" s="21" t="n">
        <x:v>1</x:v>
      </x:c>
      <x:c r="B223" s="21" t="n">
        <x:v>2</x:v>
      </x:c>
      <x:c r="C223" s="8" t="str">
        <x:v>Cadet on stage — One of you holds a ship's general arrangement plan; the other does not. Without showing the plan, direct your partner from one space</x:v>
      </x:c>
      <x:c r="D223" s="8" t="str">
        <x:v>D Speaking performance</x:v>
      </x:c>
      <x:c r="E223" s="8" t="str">
        <x:v>Complete the speaking task and all role cards on the original page. Follow every task step and use the phrase bank or supplied facts. Rehearse the roles yourself or with a partner, then enter your script or speaking notes and review each observation criterion.</x:v>
      </x:c>
      <x:c r="F223" s="8" t="str">
        <x:v>Self-reviewed: no fixed answer</x:v>
      </x:c>
      <x:c r="G223" s="8" t="str"/>
      <x:c r="H223" s="8" t="str"/>
      <x:c r="I223"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223" s="8" t="str"/>
      <x:c r="K223" s="8" t="str"/>
      <x:c r="L223" s="8" t="str"/>
      <x:c r="M223" s="8" t="str"/>
      <x:c r="N223" s="8" t="str">
        <x:v>Self-review</x:v>
      </x:c>
      <x:c r="O223" s="8" t="str">
        <x:v>response</x:v>
      </x:c>
      <x:c r="P223" s="8" t="str">
        <x:v>Book curriculum</x:v>
      </x:c>
      <x:c r="Q223" s="8" t="str"/>
      <x:c r="R223" s="8" t="str">
        <x:v>Dome</x:v>
      </x:c>
      <x:c r="S223" s="8" t="str">
        <x:v>Shared</x:v>
      </x:c>
      <x:c r="T223" s="8" t="str">
        <x:v>40</x:v>
      </x:c>
      <x:c r="U223" s="8" t="str">
        <x:v>Maritime English 3.17 Plus, First Edition 2026, PDF page 40</x:v>
      </x:c>
      <x:c r="V223" s="8" t="str">
        <x:v>public/game/book-course.js</x:v>
      </x:c>
      <x:c r="W223" s="8" t="str">
        <x:v>u2-p40-roleplay</x:v>
      </x:c>
      <x:c r="X223" s="8" t="str">
        <x:v>p40-task-d-speaking-performance</x:v>
      </x:c>
      <x:c r="Y223" s="8" t="str">
        <x:v>book/u2-p40-roleplay/p40-task-d-speaking-performance</x:v>
      </x:c>
      <x:c r="Z223" s="8" t="str"/>
      <x:c r="AA223" s="8" t="str">
        <x:v>u2-p40-roleplay</x:v>
      </x:c>
      <x:c r="AB223" s="8" t="str">
        <x:v>p40-task-d-speaking-performance</x:v>
      </x:c>
      <x:c r="AC223" s="8" t="str">
        <x:v>question.criteria</x:v>
      </x:c>
    </x:row>
    <x:row r="224" ht="409" customHeight="1">
      <x:c r="A224" s="21" t="n">
        <x:v>1</x:v>
      </x:c>
      <x:c r="B224" s="21" t="n">
        <x:v>2</x:v>
      </x:c>
      <x:c r="C224" s="8" t="str">
        <x:v>Café debrief — Around the Ship speaking</x:v>
      </x:c>
      <x:c r="D224" s="8" t="str">
        <x:v>ACTIVITY - AFTER YOU HAVE SPOKEN · 1</x:v>
      </x:c>
      <x:c r="E224" s="8" t="str">
        <x:v>Which preposition caused the biggest error in your partner's drawing?</x:v>
      </x:c>
      <x:c r="F224" s="8" t="str">
        <x:v>Self-reviewed: no fixed answer</x:v>
      </x:c>
      <x:c r="G224" s="8" t="str"/>
      <x:c r="H224" s="8" t="str"/>
      <x:c r="I224"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224" s="8" t="str"/>
      <x:c r="K224" s="8" t="str"/>
      <x:c r="L224" s="8" t="str"/>
      <x:c r="M224" s="8" t="str"/>
      <x:c r="N224" s="8" t="str">
        <x:v>Self-review</x:v>
      </x:c>
      <x:c r="O224" s="8" t="str">
        <x:v>response</x:v>
      </x:c>
      <x:c r="P224" s="8" t="str">
        <x:v>Book curriculum</x:v>
      </x:c>
      <x:c r="Q224" s="8" t="str"/>
      <x:c r="R224" s="8" t="str">
        <x:v>Loma Café · East Entrance</x:v>
      </x:c>
      <x:c r="S224" s="8" t="str">
        <x:v>Shared</x:v>
      </x:c>
      <x:c r="T224" s="8" t="str">
        <x:v>40</x:v>
      </x:c>
      <x:c r="U224" s="8" t="str">
        <x:v>Maritime English 3.17 Plus, First Edition 2026, PDF page 40</x:v>
      </x:c>
      <x:c r="V224" s="8" t="str">
        <x:v>public/game/book-course.js</x:v>
      </x:c>
      <x:c r="W224" s="8" t="str">
        <x:v>u2-p40-debrief</x:v>
      </x:c>
      <x:c r="X224" s="8" t="str">
        <x:v>p40-1</x:v>
      </x:c>
      <x:c r="Y224" s="8" t="str">
        <x:v>book/u2-p40-debrief/p40-1</x:v>
      </x:c>
      <x:c r="Z224" s="8" t="str"/>
      <x:c r="AA224" s="8" t="str">
        <x:v>u2-p40-debrief</x:v>
      </x:c>
      <x:c r="AB224" s="8" t="str">
        <x:v>p40-1</x:v>
      </x:c>
      <x:c r="AC224" s="8" t="str">
        <x:v>question.criteria</x:v>
      </x:c>
    </x:row>
    <x:row r="225" ht="409" customHeight="1">
      <x:c r="A225" s="21" t="n">
        <x:v>1</x:v>
      </x:c>
      <x:c r="B225" s="21" t="n">
        <x:v>2</x:v>
      </x:c>
      <x:c r="C225" s="8" t="str">
        <x:v>Café debrief — Around the Ship speaking</x:v>
      </x:c>
      <x:c r="D225" s="8" t="str">
        <x:v>ACTIVITY - AFTER YOU HAVE SPOKEN · 2</x:v>
      </x:c>
      <x:c r="E225" s="8" t="str">
        <x:v>Write the one instruction that was hardest to follow, then rewrite it more clearly.</x:v>
      </x:c>
      <x:c r="F225" s="8" t="str">
        <x:v>Self-reviewed: no fixed answer</x:v>
      </x:c>
      <x:c r="G225" s="8" t="str"/>
      <x:c r="H225" s="8" t="str"/>
      <x:c r="I225"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225" s="8" t="str"/>
      <x:c r="K225" s="8" t="str"/>
      <x:c r="L225" s="8" t="str"/>
      <x:c r="M225" s="8" t="str"/>
      <x:c r="N225" s="8" t="str">
        <x:v>Self-review</x:v>
      </x:c>
      <x:c r="O225" s="8" t="str">
        <x:v>response</x:v>
      </x:c>
      <x:c r="P225" s="8" t="str">
        <x:v>Book curriculum</x:v>
      </x:c>
      <x:c r="Q225" s="8" t="str"/>
      <x:c r="R225" s="8" t="str">
        <x:v>Loma Café · East Entrance</x:v>
      </x:c>
      <x:c r="S225" s="8" t="str">
        <x:v>Shared</x:v>
      </x:c>
      <x:c r="T225" s="8" t="str">
        <x:v>40</x:v>
      </x:c>
      <x:c r="U225" s="8" t="str">
        <x:v>Maritime English 3.17 Plus, First Edition 2026, PDF page 40</x:v>
      </x:c>
      <x:c r="V225" s="8" t="str">
        <x:v>public/game/book-course.js</x:v>
      </x:c>
      <x:c r="W225" s="8" t="str">
        <x:v>u2-p40-debrief</x:v>
      </x:c>
      <x:c r="X225" s="8" t="str">
        <x:v>p40-2</x:v>
      </x:c>
      <x:c r="Y225" s="8" t="str">
        <x:v>book/u2-p40-debrief/p40-2</x:v>
      </x:c>
      <x:c r="Z225" s="8" t="str"/>
      <x:c r="AA225" s="8" t="str">
        <x:v>u2-p40-debrief</x:v>
      </x:c>
      <x:c r="AB225" s="8" t="str">
        <x:v>p40-2</x:v>
      </x:c>
      <x:c r="AC225" s="8" t="str">
        <x:v>question.criteria</x:v>
      </x:c>
    </x:row>
    <x:row r="226" ht="409" customHeight="1">
      <x:c r="A226" s="21" t="n">
        <x:v>1</x:v>
      </x:c>
      <x:c r="B226" s="21" t="n">
        <x:v>2</x:v>
      </x:c>
      <x:c r="C226" s="8" t="str">
        <x:v>Café debrief — Around the Ship speaking</x:v>
      </x:c>
      <x:c r="D226" s="8" t="str">
        <x:v>ACTIVITY - AFTER YOU HAVE SPOKEN · 3</x:v>
      </x:c>
      <x:c r="E226" s="8" t="str">
        <x:v>Name two spaces you could not describe without pointing. Learn those words tonight.</x:v>
      </x:c>
      <x:c r="F226" s="8" t="str">
        <x:v>Self-reviewed: no fixed answer</x:v>
      </x:c>
      <x:c r="G226" s="8" t="str"/>
      <x:c r="H226" s="8" t="str"/>
      <x:c r="I226"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226" s="8" t="str"/>
      <x:c r="K226" s="8" t="str"/>
      <x:c r="L226" s="8" t="str"/>
      <x:c r="M226" s="8" t="str"/>
      <x:c r="N226" s="8" t="str">
        <x:v>Self-review</x:v>
      </x:c>
      <x:c r="O226" s="8" t="str">
        <x:v>response</x:v>
      </x:c>
      <x:c r="P226" s="8" t="str">
        <x:v>Book curriculum</x:v>
      </x:c>
      <x:c r="Q226" s="8" t="str"/>
      <x:c r="R226" s="8" t="str">
        <x:v>Loma Café · East Entrance</x:v>
      </x:c>
      <x:c r="S226" s="8" t="str">
        <x:v>Shared</x:v>
      </x:c>
      <x:c r="T226" s="8" t="str">
        <x:v>40</x:v>
      </x:c>
      <x:c r="U226" s="8" t="str">
        <x:v>Maritime English 3.17 Plus, First Edition 2026, PDF page 40</x:v>
      </x:c>
      <x:c r="V226" s="8" t="str">
        <x:v>public/game/book-course.js</x:v>
      </x:c>
      <x:c r="W226" s="8" t="str">
        <x:v>u2-p40-debrief</x:v>
      </x:c>
      <x:c r="X226" s="8" t="str">
        <x:v>p40-3</x:v>
      </x:c>
      <x:c r="Y226" s="8" t="str">
        <x:v>book/u2-p40-debrief/p40-3</x:v>
      </x:c>
      <x:c r="Z226" s="8" t="str"/>
      <x:c r="AA226" s="8" t="str">
        <x:v>u2-p40-debrief</x:v>
      </x:c>
      <x:c r="AB226" s="8" t="str">
        <x:v>p40-3</x:v>
      </x:c>
      <x:c r="AC226" s="8" t="str">
        <x:v>question.criteria</x:v>
      </x:c>
    </x:row>
    <x:row r="227" ht="409" customHeight="1">
      <x:c r="A227" s="21" t="n">
        <x:v>1</x:v>
      </x:c>
      <x:c r="B227" s="21" t="n">
        <x:v>2</x:v>
      </x:c>
      <x:c r="C227" s="8" t="str">
        <x:v>Workshop mission — Practical Activity - Safety Equipment Hunt</x:v>
      </x:c>
      <x:c r="D227" s="8" t="str">
        <x:v>E Practical product</x:v>
      </x:c>
      <x:c r="E227" s="8" t="str">
        <x:v>Complete every step of the printed practical language task using the linked visual resources. Work entirely with the game/source records. Enter the finished record, plan, message or group product, then review the printed observation checklist.</x:v>
      </x:c>
      <x:c r="F227" s="8" t="str">
        <x:v>Self-reviewed: no fixed answer</x:v>
      </x:c>
      <x:c r="G227" s="8" t="str"/>
      <x:c r="H227" s="8" t="str"/>
      <x:c r="I227"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227" s="8" t="str"/>
      <x:c r="K227" s="8" t="str"/>
      <x:c r="L227" s="8" t="str"/>
      <x:c r="M227" s="8" t="str"/>
      <x:c r="N227" s="8" t="str">
        <x:v>Self-review</x:v>
      </x:c>
      <x:c r="O227" s="8" t="str">
        <x:v>response</x:v>
      </x:c>
      <x:c r="P227" s="8" t="str">
        <x:v>Book curriculum</x:v>
      </x:c>
      <x:c r="Q227" s="8" t="str"/>
      <x:c r="R227" s="8" t="str">
        <x:v>Workshop</x:v>
      </x:c>
      <x:c r="S227" s="8" t="str">
        <x:v>Shared</x:v>
      </x:c>
      <x:c r="T227" s="8" t="str">
        <x:v>41</x:v>
      </x:c>
      <x:c r="U227" s="8" t="str">
        <x:v>Maritime English 3.17 Plus, First Edition 2026, PDF page 41</x:v>
      </x:c>
      <x:c r="V227" s="8" t="str">
        <x:v>public/game/book-course.js</x:v>
      </x:c>
      <x:c r="W227" s="8" t="str">
        <x:v>u2-p41-practical</x:v>
      </x:c>
      <x:c r="X227" s="8" t="str">
        <x:v>p41-task-e-practical-product</x:v>
      </x:c>
      <x:c r="Y227" s="8" t="str">
        <x:v>book/u2-p41-practical/p41-task-e-practical-product</x:v>
      </x:c>
      <x:c r="Z227" s="8" t="str"/>
      <x:c r="AA227" s="8" t="str">
        <x:v>u2-p41-practical</x:v>
      </x:c>
      <x:c r="AB227" s="8" t="str">
        <x:v>p41-task-e-practical-product</x:v>
      </x:c>
      <x:c r="AC227" s="8" t="str">
        <x:v>question.criteria</x:v>
      </x:c>
    </x:row>
    <x:row r="228" ht="409" customHeight="1">
      <x:c r="A228" s="21" t="n">
        <x:v>1</x:v>
      </x:c>
      <x:c r="B228" s="21" t="n">
        <x:v>2</x:v>
      </x:c>
      <x:c r="C228" s="8" t="str">
        <x:v>Workshop log — Around the Ship</x:v>
      </x:c>
      <x:c r="D228" s="8" t="str">
        <x:v>ACTIVITY - WRITE IT UP · 1</x:v>
      </x:c>
      <x:c r="E228" s="8" t="str">
        <x:v>Write the position of three items of safety equipment you found, one sentence each.</x:v>
      </x:c>
      <x:c r="F228" s="8" t="str">
        <x:v>Self-reviewed: no fixed answer</x:v>
      </x:c>
      <x:c r="G228" s="8" t="str"/>
      <x:c r="H228" s="8" t="str"/>
      <x:c r="I228"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228" s="8" t="str"/>
      <x:c r="K228" s="8" t="str"/>
      <x:c r="L228" s="8" t="str"/>
      <x:c r="M228" s="8" t="str"/>
      <x:c r="N228" s="8" t="str">
        <x:v>Self-review</x:v>
      </x:c>
      <x:c r="O228" s="8" t="str">
        <x:v>response</x:v>
      </x:c>
      <x:c r="P228" s="8" t="str">
        <x:v>Book curriculum</x:v>
      </x:c>
      <x:c r="Q228" s="8" t="str"/>
      <x:c r="R228" s="8" t="str">
        <x:v>Workshop</x:v>
      </x:c>
      <x:c r="S228" s="8" t="str">
        <x:v>Shared</x:v>
      </x:c>
      <x:c r="T228" s="8" t="str">
        <x:v>41</x:v>
      </x:c>
      <x:c r="U228" s="8" t="str">
        <x:v>Maritime English 3.17 Plus, First Edition 2026, PDF page 41</x:v>
      </x:c>
      <x:c r="V228" s="8" t="str">
        <x:v>public/game/book-course.js</x:v>
      </x:c>
      <x:c r="W228" s="8" t="str">
        <x:v>u2-p41-write-up</x:v>
      </x:c>
      <x:c r="X228" s="8" t="str">
        <x:v>p41-1</x:v>
      </x:c>
      <x:c r="Y228" s="8" t="str">
        <x:v>book/u2-p41-write-up/p41-1</x:v>
      </x:c>
      <x:c r="Z228" s="8" t="str"/>
      <x:c r="AA228" s="8" t="str">
        <x:v>u2-p41-write-up</x:v>
      </x:c>
      <x:c r="AB228" s="8" t="str">
        <x:v>p41-1</x:v>
      </x:c>
      <x:c r="AC228" s="8" t="str">
        <x:v>question.criteria</x:v>
      </x:c>
    </x:row>
    <x:row r="229" ht="409" customHeight="1">
      <x:c r="A229" s="21" t="n">
        <x:v>1</x:v>
      </x:c>
      <x:c r="B229" s="21" t="n">
        <x:v>2</x:v>
      </x:c>
      <x:c r="C229" s="8" t="str">
        <x:v>Workshop log — Around the Ship</x:v>
      </x:c>
      <x:c r="D229" s="8" t="str">
        <x:v>ACTIVITY - WRITE IT UP · 2</x:v>
      </x:c>
      <x:c r="E229" s="8" t="str">
        <x:v>Which item took your pair longest to find, and what made it difficult?</x:v>
      </x:c>
      <x:c r="F229" s="8" t="str">
        <x:v>Self-reviewed: no fixed answer</x:v>
      </x:c>
      <x:c r="G229" s="8" t="str"/>
      <x:c r="H229" s="8" t="str"/>
      <x:c r="I229"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229" s="8" t="str"/>
      <x:c r="K229" s="8" t="str"/>
      <x:c r="L229" s="8" t="str"/>
      <x:c r="M229" s="8" t="str"/>
      <x:c r="N229" s="8" t="str">
        <x:v>Self-review</x:v>
      </x:c>
      <x:c r="O229" s="8" t="str">
        <x:v>response</x:v>
      </x:c>
      <x:c r="P229" s="8" t="str">
        <x:v>Book curriculum</x:v>
      </x:c>
      <x:c r="Q229" s="8" t="str"/>
      <x:c r="R229" s="8" t="str">
        <x:v>Workshop</x:v>
      </x:c>
      <x:c r="S229" s="8" t="str">
        <x:v>Shared</x:v>
      </x:c>
      <x:c r="T229" s="8" t="str">
        <x:v>41</x:v>
      </x:c>
      <x:c r="U229" s="8" t="str">
        <x:v>Maritime English 3.17 Plus, First Edition 2026, PDF page 41</x:v>
      </x:c>
      <x:c r="V229" s="8" t="str">
        <x:v>public/game/book-course.js</x:v>
      </x:c>
      <x:c r="W229" s="8" t="str">
        <x:v>u2-p41-write-up</x:v>
      </x:c>
      <x:c r="X229" s="8" t="str">
        <x:v>p41-2</x:v>
      </x:c>
      <x:c r="Y229" s="8" t="str">
        <x:v>book/u2-p41-write-up/p41-2</x:v>
      </x:c>
      <x:c r="Z229" s="8" t="str"/>
      <x:c r="AA229" s="8" t="str">
        <x:v>u2-p41-write-up</x:v>
      </x:c>
      <x:c r="AB229" s="8" t="str">
        <x:v>p41-2</x:v>
      </x:c>
      <x:c r="AC229" s="8" t="str">
        <x:v>question.criteria</x:v>
      </x:c>
    </x:row>
    <x:row r="230" ht="409" customHeight="1">
      <x:c r="A230" s="21" t="n">
        <x:v>1</x:v>
      </x:c>
      <x:c r="B230" s="21" t="n">
        <x:v>2</x:v>
      </x:c>
      <x:c r="C230" s="8" t="str">
        <x:v>Workshop log — Around the Ship</x:v>
      </x:c>
      <x:c r="D230" s="8" t="str">
        <x:v>ACTIVITY - WRITE IT UP · 3</x:v>
      </x:c>
      <x:c r="E230" s="8" t="str">
        <x:v>Write the route from this classroom to the nearest muster station, in four sentences.</x:v>
      </x:c>
      <x:c r="F230" s="8" t="str">
        <x:v>Self-reviewed: no fixed answer</x:v>
      </x:c>
      <x:c r="G230" s="8" t="str"/>
      <x:c r="H230" s="8" t="str"/>
      <x:c r="I230"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230" s="8" t="str"/>
      <x:c r="K230" s="8" t="str"/>
      <x:c r="L230" s="8" t="str"/>
      <x:c r="M230" s="8" t="str"/>
      <x:c r="N230" s="8" t="str">
        <x:v>Self-review</x:v>
      </x:c>
      <x:c r="O230" s="8" t="str">
        <x:v>response</x:v>
      </x:c>
      <x:c r="P230" s="8" t="str">
        <x:v>Book curriculum</x:v>
      </x:c>
      <x:c r="Q230" s="8" t="str"/>
      <x:c r="R230" s="8" t="str">
        <x:v>Workshop</x:v>
      </x:c>
      <x:c r="S230" s="8" t="str">
        <x:v>Shared</x:v>
      </x:c>
      <x:c r="T230" s="8" t="str">
        <x:v>41</x:v>
      </x:c>
      <x:c r="U230" s="8" t="str">
        <x:v>Maritime English 3.17 Plus, First Edition 2026, PDF page 41</x:v>
      </x:c>
      <x:c r="V230" s="8" t="str">
        <x:v>public/game/book-course.js</x:v>
      </x:c>
      <x:c r="W230" s="8" t="str">
        <x:v>u2-p41-write-up</x:v>
      </x:c>
      <x:c r="X230" s="8" t="str">
        <x:v>p41-3</x:v>
      </x:c>
      <x:c r="Y230" s="8" t="str">
        <x:v>book/u2-p41-write-up/p41-3</x:v>
      </x:c>
      <x:c r="Z230" s="8" t="str"/>
      <x:c r="AA230" s="8" t="str">
        <x:v>u2-p41-write-up</x:v>
      </x:c>
      <x:c r="AB230" s="8" t="str">
        <x:v>p41-3</x:v>
      </x:c>
      <x:c r="AC230" s="8" t="str">
        <x:v>question.criteria</x:v>
      </x:c>
    </x:row>
    <x:row r="231" ht="409" customHeight="1">
      <x:c r="A231" s="21" t="n">
        <x:v>1</x:v>
      </x:c>
      <x:c r="B231" s="21" t="n">
        <x:v>2</x:v>
      </x:c>
      <x:c r="C231" s="8" t="str">
        <x:v>Simulator desk — A vessel plan you can read</x:v>
      </x:c>
      <x:c r="D231" s="8" t="str">
        <x:v>Route card 1</x:v>
      </x:c>
      <x:c r="E231" s="8" t="str">
        <x:v>Give directions for original route card 1: Deck 3 cabin alleyway to Deck 4 port muster station. Name the spaces and deck changes and ask your listener to confirm the destination.</x:v>
      </x:c>
      <x:c r="F231" s="8" t="str">
        <x:v>Self-reviewed: no fixed answer</x:v>
      </x:c>
      <x:c r="G231" s="8" t="str"/>
      <x:c r="H231" s="8" t="str"/>
      <x:c r="I231"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231" s="8" t="str"/>
      <x:c r="K231" s="8" t="str"/>
      <x:c r="L231" s="8" t="str"/>
      <x:c r="M231" s="8" t="str">
        <x:v>Follow the labelled main stair or separate escape trunk as the card requires; the original plan states deck, forward/aft and port positions explicitly.</x:v>
      </x:c>
      <x:c r="N231" s="8" t="str">
        <x:v>Self-review</x:v>
      </x:c>
      <x:c r="O231" s="8" t="str">
        <x:v>response</x:v>
      </x:c>
      <x:c r="P231" s="8" t="str">
        <x:v>Book curriculum</x:v>
      </x:c>
      <x:c r="Q231" s="8" t="str"/>
      <x:c r="R231" s="8" t="str">
        <x:v>Atlantic Building · Bridge Simulator</x:v>
      </x:c>
      <x:c r="S231" s="8" t="str">
        <x:v>Shared</x:v>
      </x:c>
      <x:c r="T231" s="8" t="str">
        <x:v>42</x:v>
      </x:c>
      <x:c r="U231" s="8" t="str">
        <x:v>Maritime English 3.17 Plus, First Edition 2026, PDF page 42</x:v>
      </x:c>
      <x:c r="V231" s="8" t="str">
        <x:v>public/game/book-course.js</x:v>
      </x:c>
      <x:c r="W231" s="8" t="str">
        <x:v>u2-p42-visual</x:v>
      </x:c>
      <x:c r="X231" s="8" t="str">
        <x:v>p42-task-route-card-1</x:v>
      </x:c>
      <x:c r="Y231" s="8" t="str">
        <x:v>book/u2-p42-visual/p42-task-route-card-1</x:v>
      </x:c>
      <x:c r="Z231" s="8" t="str"/>
      <x:c r="AA231" s="8" t="str">
        <x:v>u2-p42-visual</x:v>
      </x:c>
      <x:c r="AB231" s="8" t="str">
        <x:v>p42-task-route-card-1</x:v>
      </x:c>
      <x:c r="AC231" s="8" t="str">
        <x:v>question.criteria</x:v>
      </x:c>
    </x:row>
    <x:row r="232" ht="409" customHeight="1">
      <x:c r="A232" s="21" t="n">
        <x:v>1</x:v>
      </x:c>
      <x:c r="B232" s="21" t="n">
        <x:v>2</x:v>
      </x:c>
      <x:c r="C232" s="8" t="str">
        <x:v>Simulator desk — A vessel plan you can read</x:v>
      </x:c>
      <x:c r="D232" s="8" t="str">
        <x:v>Route card 2</x:v>
      </x:c>
      <x:c r="E232" s="8" t="str">
        <x:v>Give directions for original route card 2: Deck 1 ECR to Deck 2 galley via the main stair. Name the spaces and deck changes and ask your listener to confirm the destination.</x:v>
      </x:c>
      <x:c r="F232" s="8" t="str">
        <x:v>Self-reviewed: no fixed answer</x:v>
      </x:c>
      <x:c r="G232" s="8" t="str"/>
      <x:c r="H232" s="8" t="str"/>
      <x:c r="I232"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232" s="8" t="str"/>
      <x:c r="K232" s="8" t="str"/>
      <x:c r="L232" s="8" t="str"/>
      <x:c r="M232" s="8" t="str">
        <x:v>Follow the labelled main stair or separate escape trunk as the card requires; the original plan states deck, forward/aft and port positions explicitly.</x:v>
      </x:c>
      <x:c r="N232" s="8" t="str">
        <x:v>Self-review</x:v>
      </x:c>
      <x:c r="O232" s="8" t="str">
        <x:v>response</x:v>
      </x:c>
      <x:c r="P232" s="8" t="str">
        <x:v>Book curriculum</x:v>
      </x:c>
      <x:c r="Q232" s="8" t="str"/>
      <x:c r="R232" s="8" t="str">
        <x:v>Atlantic Building · Bridge Simulator</x:v>
      </x:c>
      <x:c r="S232" s="8" t="str">
        <x:v>Shared</x:v>
      </x:c>
      <x:c r="T232" s="8" t="str">
        <x:v>42</x:v>
      </x:c>
      <x:c r="U232" s="8" t="str">
        <x:v>Maritime English 3.17 Plus, First Edition 2026, PDF page 42</x:v>
      </x:c>
      <x:c r="V232" s="8" t="str">
        <x:v>public/game/book-course.js</x:v>
      </x:c>
      <x:c r="W232" s="8" t="str">
        <x:v>u2-p42-visual</x:v>
      </x:c>
      <x:c r="X232" s="8" t="str">
        <x:v>p42-task-route-card-2</x:v>
      </x:c>
      <x:c r="Y232" s="8" t="str">
        <x:v>book/u2-p42-visual/p42-task-route-card-2</x:v>
      </x:c>
      <x:c r="Z232" s="8" t="str"/>
      <x:c r="AA232" s="8" t="str">
        <x:v>u2-p42-visual</x:v>
      </x:c>
      <x:c r="AB232" s="8" t="str">
        <x:v>p42-task-route-card-2</x:v>
      </x:c>
      <x:c r="AC232" s="8" t="str">
        <x:v>question.criteria</x:v>
      </x:c>
    </x:row>
    <x:row r="233" ht="409" customHeight="1">
      <x:c r="A233" s="21" t="n">
        <x:v>1</x:v>
      </x:c>
      <x:c r="B233" s="21" t="n">
        <x:v>2</x:v>
      </x:c>
      <x:c r="C233" s="8" t="str">
        <x:v>Simulator desk — A vessel plan you can read</x:v>
      </x:c>
      <x:c r="D233" s="8" t="str">
        <x:v>Route card 3</x:v>
      </x:c>
      <x:c r="E233" s="8" t="str">
        <x:v>Give directions for original route card 3: Deck 1 to Deck 4 via the separate escape trunk. Name the spaces and deck changes and ask your listener to confirm the destination.</x:v>
      </x:c>
      <x:c r="F233" s="8" t="str">
        <x:v>Self-reviewed: no fixed answer</x:v>
      </x:c>
      <x:c r="G233" s="8" t="str"/>
      <x:c r="H233" s="8" t="str"/>
      <x:c r="I233"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233" s="8" t="str"/>
      <x:c r="K233" s="8" t="str"/>
      <x:c r="L233" s="8" t="str"/>
      <x:c r="M233" s="8" t="str">
        <x:v>Follow the labelled main stair or separate escape trunk as the card requires; the original plan states deck, forward/aft and port positions explicitly.</x:v>
      </x:c>
      <x:c r="N233" s="8" t="str">
        <x:v>Self-review</x:v>
      </x:c>
      <x:c r="O233" s="8" t="str">
        <x:v>response</x:v>
      </x:c>
      <x:c r="P233" s="8" t="str">
        <x:v>Book curriculum</x:v>
      </x:c>
      <x:c r="Q233" s="8" t="str"/>
      <x:c r="R233" s="8" t="str">
        <x:v>Atlantic Building · Bridge Simulator</x:v>
      </x:c>
      <x:c r="S233" s="8" t="str">
        <x:v>Shared</x:v>
      </x:c>
      <x:c r="T233" s="8" t="str">
        <x:v>42</x:v>
      </x:c>
      <x:c r="U233" s="8" t="str">
        <x:v>Maritime English 3.17 Plus, First Edition 2026, PDF page 42</x:v>
      </x:c>
      <x:c r="V233" s="8" t="str">
        <x:v>public/game/book-course.js</x:v>
      </x:c>
      <x:c r="W233" s="8" t="str">
        <x:v>u2-p42-visual</x:v>
      </x:c>
      <x:c r="X233" s="8" t="str">
        <x:v>p42-task-route-card-3</x:v>
      </x:c>
      <x:c r="Y233" s="8" t="str">
        <x:v>book/u2-p42-visual/p42-task-route-card-3</x:v>
      </x:c>
      <x:c r="Z233" s="8" t="str"/>
      <x:c r="AA233" s="8" t="str">
        <x:v>u2-p42-visual</x:v>
      </x:c>
      <x:c r="AB233" s="8" t="str">
        <x:v>p42-task-route-card-3</x:v>
      </x:c>
      <x:c r="AC233" s="8" t="str">
        <x:v>question.criteria</x:v>
      </x:c>
    </x:row>
    <x:row r="234" ht="409" customHeight="1">
      <x:c r="A234" s="21" t="n">
        <x:v>1</x:v>
      </x:c>
      <x:c r="B234" s="21" t="n">
        <x:v>2</x:v>
      </x:c>
      <x:c r="C234" s="8" t="str">
        <x:v>Simulator desk — Student B: draw and check the route</x:v>
      </x:c>
      <x:c r="D234" s="8" t="str">
        <x:v>Deck 5 — forward</x:v>
      </x:c>
      <x:c r="E234" s="8" t="str">
        <x:v>Complete the blank forward space on Deck 5. Use the partner/reference plan on PDF page 42.</x:v>
      </x:c>
      <x:c r="F234" s="8" t="str">
        <x:v>Bridge</x:v>
      </x:c>
      <x:c r="G234" s="8" t="str">
        <x:v>1. Bridge</x:v>
      </x:c>
      <x:c r="H234" s="8" t="str"/>
      <x:c r="I234" s="8" t="str"/>
      <x:c r="J234" s="8" t="str">
        <x:v>Game response derived directly from the labelled original visual resource.</x:v>
      </x:c>
      <x:c r="K234" s="8" t="str"/>
      <x:c r="L234" s="8" t="str"/>
      <x:c r="M234" s="8" t="str"/>
      <x:c r="N234" s="8" t="str">
        <x:v>Accepted text</x:v>
      </x:c>
      <x:c r="O234" s="8" t="str">
        <x:v>fill</x:v>
      </x:c>
      <x:c r="P234" s="8" t="str">
        <x:v>Book curriculum</x:v>
      </x:c>
      <x:c r="Q234" s="8" t="str"/>
      <x:c r="R234" s="8" t="str">
        <x:v>Atlantic Building · Bridge Simulator</x:v>
      </x:c>
      <x:c r="S234" s="8" t="str">
        <x:v>Shared</x:v>
      </x:c>
      <x:c r="T234" s="8" t="str">
        <x:v>43</x:v>
      </x:c>
      <x:c r="U234" s="8" t="str">
        <x:v>Maritime English 3.17 Plus, First Edition 2026, PDF page 43</x:v>
      </x:c>
      <x:c r="V234" s="8" t="str">
        <x:v>public/game/book-course.js</x:v>
      </x:c>
      <x:c r="W234" s="8" t="str">
        <x:v>u2-p43-visual</x:v>
      </x:c>
      <x:c r="X234" s="8" t="str">
        <x:v>p43-task-deck-5-forward</x:v>
      </x:c>
      <x:c r="Y234" s="8" t="str">
        <x:v>book/u2-p43-visual/p43-task-deck-5-forward</x:v>
      </x:c>
      <x:c r="Z234" s="8" t="str"/>
      <x:c r="AA234" s="8" t="str">
        <x:v>u2-p43-visual</x:v>
      </x:c>
      <x:c r="AB234" s="8" t="str">
        <x:v>p43-task-deck-5-forward</x:v>
      </x:c>
      <x:c r="AC234" s="8" t="str"/>
    </x:row>
    <x:row r="235" ht="409" customHeight="1">
      <x:c r="A235" s="21" t="n">
        <x:v>1</x:v>
      </x:c>
      <x:c r="B235" s="21" t="n">
        <x:v>2</x:v>
      </x:c>
      <x:c r="C235" s="8" t="str">
        <x:v>Simulator desk — Student B: draw and check the route</x:v>
      </x:c>
      <x:c r="D235" s="8" t="str">
        <x:v>Deck 5 — aft</x:v>
      </x:c>
      <x:c r="E235" s="8" t="str">
        <x:v>Complete the blank aft space on Deck 5. Use the partner/reference plan on PDF page 42.</x:v>
      </x:c>
      <x:c r="F235" s="8" t="str">
        <x:v>Radio room</x:v>
      </x:c>
      <x:c r="G235" s="8" t="str">
        <x:v>1. Radio room</x:v>
      </x:c>
      <x:c r="H235" s="8" t="str"/>
      <x:c r="I235" s="8" t="str"/>
      <x:c r="J235" s="8" t="str">
        <x:v>Game response derived directly from the labelled original visual resource.</x:v>
      </x:c>
      <x:c r="K235" s="8" t="str"/>
      <x:c r="L235" s="8" t="str"/>
      <x:c r="M235" s="8" t="str"/>
      <x:c r="N235" s="8" t="str">
        <x:v>Accepted text</x:v>
      </x:c>
      <x:c r="O235" s="8" t="str">
        <x:v>fill</x:v>
      </x:c>
      <x:c r="P235" s="8" t="str">
        <x:v>Book curriculum</x:v>
      </x:c>
      <x:c r="Q235" s="8" t="str"/>
      <x:c r="R235" s="8" t="str">
        <x:v>Atlantic Building · Bridge Simulator</x:v>
      </x:c>
      <x:c r="S235" s="8" t="str">
        <x:v>Shared</x:v>
      </x:c>
      <x:c r="T235" s="8" t="str">
        <x:v>43</x:v>
      </x:c>
      <x:c r="U235" s="8" t="str">
        <x:v>Maritime English 3.17 Plus, First Edition 2026, PDF page 43</x:v>
      </x:c>
      <x:c r="V235" s="8" t="str">
        <x:v>public/game/book-course.js</x:v>
      </x:c>
      <x:c r="W235" s="8" t="str">
        <x:v>u2-p43-visual</x:v>
      </x:c>
      <x:c r="X235" s="8" t="str">
        <x:v>p43-task-deck-5-aft</x:v>
      </x:c>
      <x:c r="Y235" s="8" t="str">
        <x:v>book/u2-p43-visual/p43-task-deck-5-aft</x:v>
      </x:c>
      <x:c r="Z235" s="8" t="str"/>
      <x:c r="AA235" s="8" t="str">
        <x:v>u2-p43-visual</x:v>
      </x:c>
      <x:c r="AB235" s="8" t="str">
        <x:v>p43-task-deck-5-aft</x:v>
      </x:c>
      <x:c r="AC235" s="8" t="str"/>
    </x:row>
    <x:row r="236" ht="409" customHeight="1">
      <x:c r="A236" s="21" t="n">
        <x:v>1</x:v>
      </x:c>
      <x:c r="B236" s="21" t="n">
        <x:v>2</x:v>
      </x:c>
      <x:c r="C236" s="8" t="str">
        <x:v>Simulator desk — Student B: draw and check the route</x:v>
      </x:c>
      <x:c r="D236" s="8" t="str">
        <x:v>Deck 4 — forward</x:v>
      </x:c>
      <x:c r="E236" s="8" t="str">
        <x:v>Complete the blank forward space on Deck 4. Use the partner/reference plan on PDF page 42.</x:v>
      </x:c>
      <x:c r="F236" s="8" t="str">
        <x:v>Muster station</x:v>
      </x:c>
      <x:c r="G236" s="8" t="str">
        <x:v>1. Muster station</x:v>
      </x:c>
      <x:c r="H236" s="8" t="str"/>
      <x:c r="I236" s="8" t="str"/>
      <x:c r="J236" s="8" t="str">
        <x:v>Game response derived directly from the labelled original visual resource.</x:v>
      </x:c>
      <x:c r="K236" s="8" t="str"/>
      <x:c r="L236" s="8" t="str"/>
      <x:c r="M236" s="8" t="str"/>
      <x:c r="N236" s="8" t="str">
        <x:v>Accepted text</x:v>
      </x:c>
      <x:c r="O236" s="8" t="str">
        <x:v>fill</x:v>
      </x:c>
      <x:c r="P236" s="8" t="str">
        <x:v>Book curriculum</x:v>
      </x:c>
      <x:c r="Q236" s="8" t="str"/>
      <x:c r="R236" s="8" t="str">
        <x:v>Atlantic Building · Bridge Simulator</x:v>
      </x:c>
      <x:c r="S236" s="8" t="str">
        <x:v>Shared</x:v>
      </x:c>
      <x:c r="T236" s="8" t="str">
        <x:v>43</x:v>
      </x:c>
      <x:c r="U236" s="8" t="str">
        <x:v>Maritime English 3.17 Plus, First Edition 2026, PDF page 43</x:v>
      </x:c>
      <x:c r="V236" s="8" t="str">
        <x:v>public/game/book-course.js</x:v>
      </x:c>
      <x:c r="W236" s="8" t="str">
        <x:v>u2-p43-visual</x:v>
      </x:c>
      <x:c r="X236" s="8" t="str">
        <x:v>p43-task-deck-4-forward</x:v>
      </x:c>
      <x:c r="Y236" s="8" t="str">
        <x:v>book/u2-p43-visual/p43-task-deck-4-forward</x:v>
      </x:c>
      <x:c r="Z236" s="8" t="str"/>
      <x:c r="AA236" s="8" t="str">
        <x:v>u2-p43-visual</x:v>
      </x:c>
      <x:c r="AB236" s="8" t="str">
        <x:v>p43-task-deck-4-forward</x:v>
      </x:c>
      <x:c r="AC236" s="8" t="str"/>
    </x:row>
    <x:row r="237" ht="409" customHeight="1">
      <x:c r="A237" s="21" t="n">
        <x:v>1</x:v>
      </x:c>
      <x:c r="B237" s="21" t="n">
        <x:v>2</x:v>
      </x:c>
      <x:c r="C237" s="8" t="str">
        <x:v>Simulator desk — Student B: draw and check the route</x:v>
      </x:c>
      <x:c r="D237" s="8" t="str">
        <x:v>Deck 4 — aft</x:v>
      </x:c>
      <x:c r="E237" s="8" t="str">
        <x:v>Complete the blank aft space on Deck 4. Use the partner/reference plan on PDF page 42.</x:v>
      </x:c>
      <x:c r="F237" s="8" t="str">
        <x:v>Boat deck</x:v>
      </x:c>
      <x:c r="G237" s="8" t="str">
        <x:v>1. Boat deck</x:v>
      </x:c>
      <x:c r="H237" s="8" t="str"/>
      <x:c r="I237" s="8" t="str"/>
      <x:c r="J237" s="8" t="str">
        <x:v>Game response derived directly from the labelled original visual resource.</x:v>
      </x:c>
      <x:c r="K237" s="8" t="str"/>
      <x:c r="L237" s="8" t="str"/>
      <x:c r="M237" s="8" t="str"/>
      <x:c r="N237" s="8" t="str">
        <x:v>Accepted text</x:v>
      </x:c>
      <x:c r="O237" s="8" t="str">
        <x:v>fill</x:v>
      </x:c>
      <x:c r="P237" s="8" t="str">
        <x:v>Book curriculum</x:v>
      </x:c>
      <x:c r="Q237" s="8" t="str"/>
      <x:c r="R237" s="8" t="str">
        <x:v>Atlantic Building · Bridge Simulator</x:v>
      </x:c>
      <x:c r="S237" s="8" t="str">
        <x:v>Shared</x:v>
      </x:c>
      <x:c r="T237" s="8" t="str">
        <x:v>43</x:v>
      </x:c>
      <x:c r="U237" s="8" t="str">
        <x:v>Maritime English 3.17 Plus, First Edition 2026, PDF page 43</x:v>
      </x:c>
      <x:c r="V237" s="8" t="str">
        <x:v>public/game/book-course.js</x:v>
      </x:c>
      <x:c r="W237" s="8" t="str">
        <x:v>u2-p43-visual</x:v>
      </x:c>
      <x:c r="X237" s="8" t="str">
        <x:v>p43-task-deck-4-aft</x:v>
      </x:c>
      <x:c r="Y237" s="8" t="str">
        <x:v>book/u2-p43-visual/p43-task-deck-4-aft</x:v>
      </x:c>
      <x:c r="Z237" s="8" t="str"/>
      <x:c r="AA237" s="8" t="str">
        <x:v>u2-p43-visual</x:v>
      </x:c>
      <x:c r="AB237" s="8" t="str">
        <x:v>p43-task-deck-4-aft</x:v>
      </x:c>
      <x:c r="AC237" s="8" t="str"/>
    </x:row>
    <x:row r="238" ht="409" customHeight="1">
      <x:c r="A238" s="21" t="n">
        <x:v>1</x:v>
      </x:c>
      <x:c r="B238" s="21" t="n">
        <x:v>2</x:v>
      </x:c>
      <x:c r="C238" s="8" t="str">
        <x:v>Simulator desk — Student B: draw and check the route</x:v>
      </x:c>
      <x:c r="D238" s="8" t="str">
        <x:v>Deck 3 — forward</x:v>
      </x:c>
      <x:c r="E238" s="8" t="str">
        <x:v>Complete the blank forward space on Deck 3. Use the partner/reference plan on PDF page 42.</x:v>
      </x:c>
      <x:c r="F238" s="8" t="str">
        <x:v>Cabins</x:v>
      </x:c>
      <x:c r="G238" s="8" t="str">
        <x:v>1. Cabins</x:v>
      </x:c>
      <x:c r="H238" s="8" t="str"/>
      <x:c r="I238" s="8" t="str"/>
      <x:c r="J238" s="8" t="str">
        <x:v>Game response derived directly from the labelled original visual resource.</x:v>
      </x:c>
      <x:c r="K238" s="8" t="str"/>
      <x:c r="L238" s="8" t="str"/>
      <x:c r="M238" s="8" t="str"/>
      <x:c r="N238" s="8" t="str">
        <x:v>Accepted text</x:v>
      </x:c>
      <x:c r="O238" s="8" t="str">
        <x:v>fill</x:v>
      </x:c>
      <x:c r="P238" s="8" t="str">
        <x:v>Book curriculum</x:v>
      </x:c>
      <x:c r="Q238" s="8" t="str"/>
      <x:c r="R238" s="8" t="str">
        <x:v>Atlantic Building · Bridge Simulator</x:v>
      </x:c>
      <x:c r="S238" s="8" t="str">
        <x:v>Shared</x:v>
      </x:c>
      <x:c r="T238" s="8" t="str">
        <x:v>43</x:v>
      </x:c>
      <x:c r="U238" s="8" t="str">
        <x:v>Maritime English 3.17 Plus, First Edition 2026, PDF page 43</x:v>
      </x:c>
      <x:c r="V238" s="8" t="str">
        <x:v>public/game/book-course.js</x:v>
      </x:c>
      <x:c r="W238" s="8" t="str">
        <x:v>u2-p43-visual</x:v>
      </x:c>
      <x:c r="X238" s="8" t="str">
        <x:v>p43-task-deck-3-forward</x:v>
      </x:c>
      <x:c r="Y238" s="8" t="str">
        <x:v>book/u2-p43-visual/p43-task-deck-3-forward</x:v>
      </x:c>
      <x:c r="Z238" s="8" t="str"/>
      <x:c r="AA238" s="8" t="str">
        <x:v>u2-p43-visual</x:v>
      </x:c>
      <x:c r="AB238" s="8" t="str">
        <x:v>p43-task-deck-3-forward</x:v>
      </x:c>
      <x:c r="AC238" s="8" t="str"/>
    </x:row>
    <x:row r="239" ht="409" customHeight="1">
      <x:c r="A239" s="21" t="n">
        <x:v>1</x:v>
      </x:c>
      <x:c r="B239" s="21" t="n">
        <x:v>2</x:v>
      </x:c>
      <x:c r="C239" s="8" t="str">
        <x:v>Simulator desk — Student B: draw and check the route</x:v>
      </x:c>
      <x:c r="D239" s="8" t="str">
        <x:v>Deck 3 — aft</x:v>
      </x:c>
      <x:c r="E239" s="8" t="str">
        <x:v>Complete the blank aft space on Deck 3. Use the partner/reference plan on PDF page 42.</x:v>
      </x:c>
      <x:c r="F239" s="8" t="str">
        <x:v>Cabin alleyway</x:v>
      </x:c>
      <x:c r="G239" s="8" t="str">
        <x:v>1. Cabin alleyway</x:v>
      </x:c>
      <x:c r="H239" s="8" t="str"/>
      <x:c r="I239" s="8" t="str"/>
      <x:c r="J239" s="8" t="str">
        <x:v>Game response derived directly from the labelled original visual resource.</x:v>
      </x:c>
      <x:c r="K239" s="8" t="str"/>
      <x:c r="L239" s="8" t="str"/>
      <x:c r="M239" s="8" t="str"/>
      <x:c r="N239" s="8" t="str">
        <x:v>Accepted text</x:v>
      </x:c>
      <x:c r="O239" s="8" t="str">
        <x:v>fill</x:v>
      </x:c>
      <x:c r="P239" s="8" t="str">
        <x:v>Book curriculum</x:v>
      </x:c>
      <x:c r="Q239" s="8" t="str"/>
      <x:c r="R239" s="8" t="str">
        <x:v>Atlantic Building · Bridge Simulator</x:v>
      </x:c>
      <x:c r="S239" s="8" t="str">
        <x:v>Shared</x:v>
      </x:c>
      <x:c r="T239" s="8" t="str">
        <x:v>43</x:v>
      </x:c>
      <x:c r="U239" s="8" t="str">
        <x:v>Maritime English 3.17 Plus, First Edition 2026, PDF page 43</x:v>
      </x:c>
      <x:c r="V239" s="8" t="str">
        <x:v>public/game/book-course.js</x:v>
      </x:c>
      <x:c r="W239" s="8" t="str">
        <x:v>u2-p43-visual</x:v>
      </x:c>
      <x:c r="X239" s="8" t="str">
        <x:v>p43-task-deck-3-aft</x:v>
      </x:c>
      <x:c r="Y239" s="8" t="str">
        <x:v>book/u2-p43-visual/p43-task-deck-3-aft</x:v>
      </x:c>
      <x:c r="Z239" s="8" t="str"/>
      <x:c r="AA239" s="8" t="str">
        <x:v>u2-p43-visual</x:v>
      </x:c>
      <x:c r="AB239" s="8" t="str">
        <x:v>p43-task-deck-3-aft</x:v>
      </x:c>
      <x:c r="AC239" s="8" t="str"/>
    </x:row>
    <x:row r="240" ht="409" customHeight="1">
      <x:c r="A240" s="21" t="n">
        <x:v>1</x:v>
      </x:c>
      <x:c r="B240" s="21" t="n">
        <x:v>2</x:v>
      </x:c>
      <x:c r="C240" s="8" t="str">
        <x:v>Simulator desk — Student B: draw and check the route</x:v>
      </x:c>
      <x:c r="D240" s="8" t="str">
        <x:v>Deck 2 — forward</x:v>
      </x:c>
      <x:c r="E240" s="8" t="str">
        <x:v>Complete the blank forward space on Deck 2. Use the partner/reference plan on PDF page 42.</x:v>
      </x:c>
      <x:c r="F240" s="8" t="str">
        <x:v>Galley</x:v>
      </x:c>
      <x:c r="G240" s="8" t="str">
        <x:v>1. Galley</x:v>
      </x:c>
      <x:c r="H240" s="8" t="str"/>
      <x:c r="I240" s="8" t="str"/>
      <x:c r="J240" s="8" t="str">
        <x:v>Game response derived directly from the labelled original visual resource.</x:v>
      </x:c>
      <x:c r="K240" s="8" t="str"/>
      <x:c r="L240" s="8" t="str"/>
      <x:c r="M240" s="8" t="str"/>
      <x:c r="N240" s="8" t="str">
        <x:v>Accepted text</x:v>
      </x:c>
      <x:c r="O240" s="8" t="str">
        <x:v>fill</x:v>
      </x:c>
      <x:c r="P240" s="8" t="str">
        <x:v>Book curriculum</x:v>
      </x:c>
      <x:c r="Q240" s="8" t="str"/>
      <x:c r="R240" s="8" t="str">
        <x:v>Atlantic Building · Bridge Simulator</x:v>
      </x:c>
      <x:c r="S240" s="8" t="str">
        <x:v>Shared</x:v>
      </x:c>
      <x:c r="T240" s="8" t="str">
        <x:v>43</x:v>
      </x:c>
      <x:c r="U240" s="8" t="str">
        <x:v>Maritime English 3.17 Plus, First Edition 2026, PDF page 43</x:v>
      </x:c>
      <x:c r="V240" s="8" t="str">
        <x:v>public/game/book-course.js</x:v>
      </x:c>
      <x:c r="W240" s="8" t="str">
        <x:v>u2-p43-visual</x:v>
      </x:c>
      <x:c r="X240" s="8" t="str">
        <x:v>p43-task-deck-2-forward</x:v>
      </x:c>
      <x:c r="Y240" s="8" t="str">
        <x:v>book/u2-p43-visual/p43-task-deck-2-forward</x:v>
      </x:c>
      <x:c r="Z240" s="8" t="str"/>
      <x:c r="AA240" s="8" t="str">
        <x:v>u2-p43-visual</x:v>
      </x:c>
      <x:c r="AB240" s="8" t="str">
        <x:v>p43-task-deck-2-forward</x:v>
      </x:c>
      <x:c r="AC240" s="8" t="str"/>
    </x:row>
    <x:row r="241" ht="409" customHeight="1">
      <x:c r="A241" s="21" t="n">
        <x:v>1</x:v>
      </x:c>
      <x:c r="B241" s="21" t="n">
        <x:v>2</x:v>
      </x:c>
      <x:c r="C241" s="8" t="str">
        <x:v>Simulator desk — Student B: draw and check the route</x:v>
      </x:c>
      <x:c r="D241" s="8" t="str">
        <x:v>Deck 2 — aft</x:v>
      </x:c>
      <x:c r="E241" s="8" t="str">
        <x:v>Complete the blank aft space on Deck 2. Use the partner/reference plan on PDF page 42.</x:v>
      </x:c>
      <x:c r="F241" s="8" t="str">
        <x:v>Messroom</x:v>
      </x:c>
      <x:c r="G241" s="8" t="str">
        <x:v>1. Messroom</x:v>
      </x:c>
      <x:c r="H241" s="8" t="str"/>
      <x:c r="I241" s="8" t="str"/>
      <x:c r="J241" s="8" t="str">
        <x:v>Game response derived directly from the labelled original visual resource.</x:v>
      </x:c>
      <x:c r="K241" s="8" t="str"/>
      <x:c r="L241" s="8" t="str"/>
      <x:c r="M241" s="8" t="str"/>
      <x:c r="N241" s="8" t="str">
        <x:v>Accepted text</x:v>
      </x:c>
      <x:c r="O241" s="8" t="str">
        <x:v>fill</x:v>
      </x:c>
      <x:c r="P241" s="8" t="str">
        <x:v>Book curriculum</x:v>
      </x:c>
      <x:c r="Q241" s="8" t="str"/>
      <x:c r="R241" s="8" t="str">
        <x:v>Atlantic Building · Bridge Simulator</x:v>
      </x:c>
      <x:c r="S241" s="8" t="str">
        <x:v>Shared</x:v>
      </x:c>
      <x:c r="T241" s="8" t="str">
        <x:v>43</x:v>
      </x:c>
      <x:c r="U241" s="8" t="str">
        <x:v>Maritime English 3.17 Plus, First Edition 2026, PDF page 43</x:v>
      </x:c>
      <x:c r="V241" s="8" t="str">
        <x:v>public/game/book-course.js</x:v>
      </x:c>
      <x:c r="W241" s="8" t="str">
        <x:v>u2-p43-visual</x:v>
      </x:c>
      <x:c r="X241" s="8" t="str">
        <x:v>p43-task-deck-2-aft</x:v>
      </x:c>
      <x:c r="Y241" s="8" t="str">
        <x:v>book/u2-p43-visual/p43-task-deck-2-aft</x:v>
      </x:c>
      <x:c r="Z241" s="8" t="str"/>
      <x:c r="AA241" s="8" t="str">
        <x:v>u2-p43-visual</x:v>
      </x:c>
      <x:c r="AB241" s="8" t="str">
        <x:v>p43-task-deck-2-aft</x:v>
      </x:c>
      <x:c r="AC241" s="8" t="str"/>
    </x:row>
    <x:row r="242" ht="409" customHeight="1">
      <x:c r="A242" s="21" t="n">
        <x:v>1</x:v>
      </x:c>
      <x:c r="B242" s="21" t="n">
        <x:v>2</x:v>
      </x:c>
      <x:c r="C242" s="8" t="str">
        <x:v>Simulator desk — Student B: draw and check the route</x:v>
      </x:c>
      <x:c r="D242" s="8" t="str">
        <x:v>Deck 1 — forward</x:v>
      </x:c>
      <x:c r="E242" s="8" t="str">
        <x:v>Complete the blank forward space on Deck 1. Use the partner/reference plan on PDF page 42.</x:v>
      </x:c>
      <x:c r="F242" s="8" t="str">
        <x:v>Engine control room</x:v>
      </x:c>
      <x:c r="G242" s="8" t="str">
        <x:v>1. Engine control room</x:v>
      </x:c>
      <x:c r="H242" s="8" t="str"/>
      <x:c r="I242" s="8" t="str"/>
      <x:c r="J242" s="8" t="str">
        <x:v>Game response derived directly from the labelled original visual resource.</x:v>
      </x:c>
      <x:c r="K242" s="8" t="str"/>
      <x:c r="L242" s="8" t="str"/>
      <x:c r="M242" s="8" t="str"/>
      <x:c r="N242" s="8" t="str">
        <x:v>Accepted text</x:v>
      </x:c>
      <x:c r="O242" s="8" t="str">
        <x:v>fill</x:v>
      </x:c>
      <x:c r="P242" s="8" t="str">
        <x:v>Book curriculum</x:v>
      </x:c>
      <x:c r="Q242" s="8" t="str"/>
      <x:c r="R242" s="8" t="str">
        <x:v>Atlantic Building · Bridge Simulator</x:v>
      </x:c>
      <x:c r="S242" s="8" t="str">
        <x:v>Shared</x:v>
      </x:c>
      <x:c r="T242" s="8" t="str">
        <x:v>43</x:v>
      </x:c>
      <x:c r="U242" s="8" t="str">
        <x:v>Maritime English 3.17 Plus, First Edition 2026, PDF page 43</x:v>
      </x:c>
      <x:c r="V242" s="8" t="str">
        <x:v>public/game/book-course.js</x:v>
      </x:c>
      <x:c r="W242" s="8" t="str">
        <x:v>u2-p43-visual</x:v>
      </x:c>
      <x:c r="X242" s="8" t="str">
        <x:v>p43-task-deck-1-forward</x:v>
      </x:c>
      <x:c r="Y242" s="8" t="str">
        <x:v>book/u2-p43-visual/p43-task-deck-1-forward</x:v>
      </x:c>
      <x:c r="Z242" s="8" t="str"/>
      <x:c r="AA242" s="8" t="str">
        <x:v>u2-p43-visual</x:v>
      </x:c>
      <x:c r="AB242" s="8" t="str">
        <x:v>p43-task-deck-1-forward</x:v>
      </x:c>
      <x:c r="AC242" s="8" t="str"/>
    </x:row>
    <x:row r="243" ht="409" customHeight="1">
      <x:c r="A243" s="21" t="n">
        <x:v>1</x:v>
      </x:c>
      <x:c r="B243" s="21" t="n">
        <x:v>2</x:v>
      </x:c>
      <x:c r="C243" s="8" t="str">
        <x:v>Simulator desk — Student B: draw and check the route</x:v>
      </x:c>
      <x:c r="D243" s="8" t="str">
        <x:v>Deck 1 — aft</x:v>
      </x:c>
      <x:c r="E243" s="8" t="str">
        <x:v>Complete the blank aft space on Deck 1. Use the partner/reference plan on PDF page 42.</x:v>
      </x:c>
      <x:c r="F243" s="8" t="str">
        <x:v>Workshop</x:v>
      </x:c>
      <x:c r="G243" s="8" t="str">
        <x:v>1. Workshop</x:v>
      </x:c>
      <x:c r="H243" s="8" t="str"/>
      <x:c r="I243" s="8" t="str"/>
      <x:c r="J243" s="8" t="str">
        <x:v>Game response derived directly from the labelled original visual resource.</x:v>
      </x:c>
      <x:c r="K243" s="8" t="str"/>
      <x:c r="L243" s="8" t="str"/>
      <x:c r="M243" s="8" t="str"/>
      <x:c r="N243" s="8" t="str">
        <x:v>Accepted text</x:v>
      </x:c>
      <x:c r="O243" s="8" t="str">
        <x:v>fill</x:v>
      </x:c>
      <x:c r="P243" s="8" t="str">
        <x:v>Book curriculum</x:v>
      </x:c>
      <x:c r="Q243" s="8" t="str"/>
      <x:c r="R243" s="8" t="str">
        <x:v>Atlantic Building · Bridge Simulator</x:v>
      </x:c>
      <x:c r="S243" s="8" t="str">
        <x:v>Shared</x:v>
      </x:c>
      <x:c r="T243" s="8" t="str">
        <x:v>43</x:v>
      </x:c>
      <x:c r="U243" s="8" t="str">
        <x:v>Maritime English 3.17 Plus, First Edition 2026, PDF page 43</x:v>
      </x:c>
      <x:c r="V243" s="8" t="str">
        <x:v>public/game/book-course.js</x:v>
      </x:c>
      <x:c r="W243" s="8" t="str">
        <x:v>u2-p43-visual</x:v>
      </x:c>
      <x:c r="X243" s="8" t="str">
        <x:v>p43-task-deck-1-aft</x:v>
      </x:c>
      <x:c r="Y243" s="8" t="str">
        <x:v>book/u2-p43-visual/p43-task-deck-1-aft</x:v>
      </x:c>
      <x:c r="Z243" s="8" t="str"/>
      <x:c r="AA243" s="8" t="str">
        <x:v>u2-p43-visual</x:v>
      </x:c>
      <x:c r="AB243" s="8" t="str">
        <x:v>p43-task-deck-1-aft</x:v>
      </x:c>
      <x:c r="AC243" s="8" t="str"/>
    </x:row>
    <x:row r="244" ht="409" customHeight="1">
      <x:c r="A244" s="21" t="n">
        <x:v>1</x:v>
      </x:c>
      <x:c r="B244" s="21" t="n">
        <x:v>2</x:v>
      </x:c>
      <x:c r="C244" s="8" t="str">
        <x:v>Simulator desk — Student B: draw and check the route</x:v>
      </x:c>
      <x:c r="D244" s="8" t="str">
        <x:v>Route log — Starting space / deck</x:v>
      </x:c>
      <x:c r="E244" s="8" t="str">
        <x:v>Choose one route card from PDF page 42 and complete this listener-log field: Starting space / deck.</x:v>
      </x:c>
      <x:c r="F244" s="8" t="str">
        <x:v>Self-reviewed: no fixed answer</x:v>
      </x:c>
      <x:c r="G244" s="8" t="str"/>
      <x:c r="H244" s="8" t="str"/>
      <x:c r="I244"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244" s="8" t="str"/>
      <x:c r="K244" s="8" t="str"/>
      <x:c r="L244" s="8" t="str"/>
      <x:c r="M244" s="8" t="str">
        <x:v>Preserve the chosen route. If practising alone, use the source card as the partner script and label the response as a solo rehearsal.</x:v>
      </x:c>
      <x:c r="N244" s="8" t="str">
        <x:v>Self-review</x:v>
      </x:c>
      <x:c r="O244" s="8" t="str">
        <x:v>response</x:v>
      </x:c>
      <x:c r="P244" s="8" t="str">
        <x:v>Book curriculum</x:v>
      </x:c>
      <x:c r="Q244" s="8" t="str"/>
      <x:c r="R244" s="8" t="str">
        <x:v>Atlantic Building · Bridge Simulator</x:v>
      </x:c>
      <x:c r="S244" s="8" t="str">
        <x:v>Shared</x:v>
      </x:c>
      <x:c r="T244" s="8" t="str">
        <x:v>43</x:v>
      </x:c>
      <x:c r="U244" s="8" t="str">
        <x:v>Maritime English 3.17 Plus, First Edition 2026, PDF page 43</x:v>
      </x:c>
      <x:c r="V244" s="8" t="str">
        <x:v>public/game/book-course.js</x:v>
      </x:c>
      <x:c r="W244" s="8" t="str">
        <x:v>u2-p43-visual</x:v>
      </x:c>
      <x:c r="X244" s="8" t="str">
        <x:v>p43-task-route-log-starting-space-deck</x:v>
      </x:c>
      <x:c r="Y244" s="8" t="str">
        <x:v>book/u2-p43-visual/p43-task-route-log-starting-space-deck</x:v>
      </x:c>
      <x:c r="Z244" s="8" t="str"/>
      <x:c r="AA244" s="8" t="str">
        <x:v>u2-p43-visual</x:v>
      </x:c>
      <x:c r="AB244" s="8" t="str">
        <x:v>p43-task-route-log-starting-space-deck</x:v>
      </x:c>
      <x:c r="AC244" s="8" t="str">
        <x:v>question.criteria</x:v>
      </x:c>
    </x:row>
    <x:row r="245" ht="409" customHeight="1">
      <x:c r="A245" s="21" t="n">
        <x:v>1</x:v>
      </x:c>
      <x:c r="B245" s="21" t="n">
        <x:v>2</x:v>
      </x:c>
      <x:c r="C245" s="8" t="str">
        <x:v>Simulator desk — Student B: draw and check the route</x:v>
      </x:c>
      <x:c r="D245" s="8" t="str">
        <x:v>Route log — Directions received</x:v>
      </x:c>
      <x:c r="E245" s="8" t="str">
        <x:v>Choose one route card from PDF page 42 and complete this listener-log field: Directions received.</x:v>
      </x:c>
      <x:c r="F245" s="8" t="str">
        <x:v>Self-reviewed: no fixed answer</x:v>
      </x:c>
      <x:c r="G245" s="8" t="str"/>
      <x:c r="H245" s="8" t="str"/>
      <x:c r="I245"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245" s="8" t="str"/>
      <x:c r="K245" s="8" t="str"/>
      <x:c r="L245" s="8" t="str"/>
      <x:c r="M245" s="8" t="str">
        <x:v>Preserve the chosen route. If practising alone, use the source card as the partner script and label the response as a solo rehearsal.</x:v>
      </x:c>
      <x:c r="N245" s="8" t="str">
        <x:v>Self-review</x:v>
      </x:c>
      <x:c r="O245" s="8" t="str">
        <x:v>response</x:v>
      </x:c>
      <x:c r="P245" s="8" t="str">
        <x:v>Book curriculum</x:v>
      </x:c>
      <x:c r="Q245" s="8" t="str"/>
      <x:c r="R245" s="8" t="str">
        <x:v>Atlantic Building · Bridge Simulator</x:v>
      </x:c>
      <x:c r="S245" s="8" t="str">
        <x:v>Shared</x:v>
      </x:c>
      <x:c r="T245" s="8" t="str">
        <x:v>43</x:v>
      </x:c>
      <x:c r="U245" s="8" t="str">
        <x:v>Maritime English 3.17 Plus, First Edition 2026, PDF page 43</x:v>
      </x:c>
      <x:c r="V245" s="8" t="str">
        <x:v>public/game/book-course.js</x:v>
      </x:c>
      <x:c r="W245" s="8" t="str">
        <x:v>u2-p43-visual</x:v>
      </x:c>
      <x:c r="X245" s="8" t="str">
        <x:v>p43-task-route-log-directions-received</x:v>
      </x:c>
      <x:c r="Y245" s="8" t="str">
        <x:v>book/u2-p43-visual/p43-task-route-log-directions-received</x:v>
      </x:c>
      <x:c r="Z245" s="8" t="str"/>
      <x:c r="AA245" s="8" t="str">
        <x:v>u2-p43-visual</x:v>
      </x:c>
      <x:c r="AB245" s="8" t="str">
        <x:v>p43-task-route-log-directions-received</x:v>
      </x:c>
      <x:c r="AC245" s="8" t="str">
        <x:v>question.criteria</x:v>
      </x:c>
    </x:row>
    <x:row r="246" ht="409" customHeight="1">
      <x:c r="A246" s="21" t="n">
        <x:v>1</x:v>
      </x:c>
      <x:c r="B246" s="21" t="n">
        <x:v>2</x:v>
      </x:c>
      <x:c r="C246" s="8" t="str">
        <x:v>Simulator desk — Student B: draw and check the route</x:v>
      </x:c>
      <x:c r="D246" s="8" t="str">
        <x:v>Route log — Arrival space / deck</x:v>
      </x:c>
      <x:c r="E246" s="8" t="str">
        <x:v>Choose one route card from PDF page 42 and complete this listener-log field: Arrival space / deck.</x:v>
      </x:c>
      <x:c r="F246" s="8" t="str">
        <x:v>Self-reviewed: no fixed answer</x:v>
      </x:c>
      <x:c r="G246" s="8" t="str"/>
      <x:c r="H246" s="8" t="str"/>
      <x:c r="I246"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246" s="8" t="str"/>
      <x:c r="K246" s="8" t="str"/>
      <x:c r="L246" s="8" t="str"/>
      <x:c r="M246" s="8" t="str">
        <x:v>Preserve the chosen route. If practising alone, use the source card as the partner script and label the response as a solo rehearsal.</x:v>
      </x:c>
      <x:c r="N246" s="8" t="str">
        <x:v>Self-review</x:v>
      </x:c>
      <x:c r="O246" s="8" t="str">
        <x:v>response</x:v>
      </x:c>
      <x:c r="P246" s="8" t="str">
        <x:v>Book curriculum</x:v>
      </x:c>
      <x:c r="Q246" s="8" t="str"/>
      <x:c r="R246" s="8" t="str">
        <x:v>Atlantic Building · Bridge Simulator</x:v>
      </x:c>
      <x:c r="S246" s="8" t="str">
        <x:v>Shared</x:v>
      </x:c>
      <x:c r="T246" s="8" t="str">
        <x:v>43</x:v>
      </x:c>
      <x:c r="U246" s="8" t="str">
        <x:v>Maritime English 3.17 Plus, First Edition 2026, PDF page 43</x:v>
      </x:c>
      <x:c r="V246" s="8" t="str">
        <x:v>public/game/book-course.js</x:v>
      </x:c>
      <x:c r="W246" s="8" t="str">
        <x:v>u2-p43-visual</x:v>
      </x:c>
      <x:c r="X246" s="8" t="str">
        <x:v>p43-task-route-log-arrival-space-deck</x:v>
      </x:c>
      <x:c r="Y246" s="8" t="str">
        <x:v>book/u2-p43-visual/p43-task-route-log-arrival-space-deck</x:v>
      </x:c>
      <x:c r="Z246" s="8" t="str"/>
      <x:c r="AA246" s="8" t="str">
        <x:v>u2-p43-visual</x:v>
      </x:c>
      <x:c r="AB246" s="8" t="str">
        <x:v>p43-task-route-log-arrival-space-deck</x:v>
      </x:c>
      <x:c r="AC246" s="8" t="str">
        <x:v>question.criteria</x:v>
      </x:c>
    </x:row>
    <x:row r="247" ht="409" customHeight="1">
      <x:c r="A247" s="21" t="n">
        <x:v>1</x:v>
      </x:c>
      <x:c r="B247" s="21" t="n">
        <x:v>2</x:v>
      </x:c>
      <x:c r="C247" s="8" t="str">
        <x:v>Simulator desk — Student B: draw and check the route</x:v>
      </x:c>
      <x:c r="D247" s="8" t="str">
        <x:v>Route log — One clarification question</x:v>
      </x:c>
      <x:c r="E247" s="8" t="str">
        <x:v>Choose one route card from PDF page 42 and complete this listener-log field: One clarification question.</x:v>
      </x:c>
      <x:c r="F247" s="8" t="str">
        <x:v>Self-reviewed: no fixed answer</x:v>
      </x:c>
      <x:c r="G247" s="8" t="str"/>
      <x:c r="H247" s="8" t="str"/>
      <x:c r="I247"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247" s="8" t="str"/>
      <x:c r="K247" s="8" t="str"/>
      <x:c r="L247" s="8" t="str"/>
      <x:c r="M247" s="8" t="str">
        <x:v>Preserve the chosen route. If practising alone, use the source card as the partner script and label the response as a solo rehearsal.</x:v>
      </x:c>
      <x:c r="N247" s="8" t="str">
        <x:v>Self-review</x:v>
      </x:c>
      <x:c r="O247" s="8" t="str">
        <x:v>response</x:v>
      </x:c>
      <x:c r="P247" s="8" t="str">
        <x:v>Book curriculum</x:v>
      </x:c>
      <x:c r="Q247" s="8" t="str"/>
      <x:c r="R247" s="8" t="str">
        <x:v>Atlantic Building · Bridge Simulator</x:v>
      </x:c>
      <x:c r="S247" s="8" t="str">
        <x:v>Shared</x:v>
      </x:c>
      <x:c r="T247" s="8" t="str">
        <x:v>43</x:v>
      </x:c>
      <x:c r="U247" s="8" t="str">
        <x:v>Maritime English 3.17 Plus, First Edition 2026, PDF page 43</x:v>
      </x:c>
      <x:c r="V247" s="8" t="str">
        <x:v>public/game/book-course.js</x:v>
      </x:c>
      <x:c r="W247" s="8" t="str">
        <x:v>u2-p43-visual</x:v>
      </x:c>
      <x:c r="X247" s="8" t="str">
        <x:v>p43-task-route-log-one-clarification-question</x:v>
      </x:c>
      <x:c r="Y247" s="8" t="str">
        <x:v>book/u2-p43-visual/p43-task-route-log-one-clarification-question</x:v>
      </x:c>
      <x:c r="Z247" s="8" t="str"/>
      <x:c r="AA247" s="8" t="str">
        <x:v>u2-p43-visual</x:v>
      </x:c>
      <x:c r="AB247" s="8" t="str">
        <x:v>p43-task-route-log-one-clarification-question</x:v>
      </x:c>
      <x:c r="AC247" s="8" t="str">
        <x:v>question.criteria</x:v>
      </x:c>
    </x:row>
    <x:row r="248" ht="409" customHeight="1">
      <x:c r="A248" s="21" t="n">
        <x:v>1</x:v>
      </x:c>
      <x:c r="B248" s="21" t="n">
        <x:v>2</x:v>
      </x:c>
      <x:c r="C248" s="8" t="str">
        <x:v>Simulator desk — Safety-equipment hunt: recording sheet</x:v>
      </x:c>
      <x:c r="D248" s="8" t="str">
        <x:v>E 1</x:v>
      </x:c>
      <x:c r="E248" s="8" t="str">
        <x:v>Complete the E 1 row: write one full location sentence and one purpose sentence. Use the plan and purpose bank.</x:v>
      </x:c>
      <x:c r="F248" s="8" t="str">
        <x:v>Self-reviewed: no fixed answer</x:v>
      </x:c>
      <x:c r="G248" s="8" t="str"/>
      <x:c r="H248" s="8" t="str"/>
      <x:c r="I248"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248" s="8" t="str"/>
      <x:c r="K248" s="8" t="str"/>
      <x:c r="L248" s="8" t="str"/>
      <x:c r="M248" s="8" t="str">
        <x:v>E 1 is the fire extinguisher at the galley entrance on Deck 2. Its supplied purpose is to fight a suitable small fire if trained and safe to do so. These are the invented locations in this language exercise.</x:v>
      </x:c>
      <x:c r="N248" s="8" t="str">
        <x:v>Self-review</x:v>
      </x:c>
      <x:c r="O248" s="8" t="str">
        <x:v>response</x:v>
      </x:c>
      <x:c r="P248" s="8" t="str">
        <x:v>Book curriculum</x:v>
      </x:c>
      <x:c r="Q248" s="8" t="str"/>
      <x:c r="R248" s="8" t="str">
        <x:v>Atlantic Building · Bridge Simulator</x:v>
      </x:c>
      <x:c r="S248" s="8" t="str">
        <x:v>Shared</x:v>
      </x:c>
      <x:c r="T248" s="8" t="str">
        <x:v>44</x:v>
      </x:c>
      <x:c r="U248" s="8" t="str">
        <x:v>Maritime English 3.17 Plus, First Edition 2026, PDF page 44</x:v>
      </x:c>
      <x:c r="V248" s="8" t="str">
        <x:v>public/game/book-course.js</x:v>
      </x:c>
      <x:c r="W248" s="8" t="str">
        <x:v>u2-p44-visual</x:v>
      </x:c>
      <x:c r="X248" s="8" t="str">
        <x:v>p44-task-e-1</x:v>
      </x:c>
      <x:c r="Y248" s="8" t="str">
        <x:v>book/u2-p44-visual/p44-task-e-1</x:v>
      </x:c>
      <x:c r="Z248" s="8" t="str"/>
      <x:c r="AA248" s="8" t="str">
        <x:v>u2-p44-visual</x:v>
      </x:c>
      <x:c r="AB248" s="8" t="str">
        <x:v>p44-task-e-1</x:v>
      </x:c>
      <x:c r="AC248" s="8" t="str">
        <x:v>question.criteria</x:v>
      </x:c>
    </x:row>
    <x:row r="249" ht="409" customHeight="1">
      <x:c r="A249" s="21" t="n">
        <x:v>1</x:v>
      </x:c>
      <x:c r="B249" s="21" t="n">
        <x:v>2</x:v>
      </x:c>
      <x:c r="C249" s="8" t="str">
        <x:v>Simulator desk — Safety-equipment hunt: recording sheet</x:v>
      </x:c>
      <x:c r="D249" s="8" t="str">
        <x:v>E 2</x:v>
      </x:c>
      <x:c r="E249" s="8" t="str">
        <x:v>Complete the E 2 row: write one full location sentence and one purpose sentence. Use the plan and purpose bank.</x:v>
      </x:c>
      <x:c r="F249" s="8" t="str">
        <x:v>Self-reviewed: no fixed answer</x:v>
      </x:c>
      <x:c r="G249" s="8" t="str"/>
      <x:c r="H249" s="8" t="str"/>
      <x:c r="I249"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249" s="8" t="str"/>
      <x:c r="K249" s="8" t="str"/>
      <x:c r="L249" s="8" t="str"/>
      <x:c r="M249" s="8" t="str">
        <x:v>E 2 is the fire hose at the messroom entrance on Deck 2. Its supplied purpose is to supply water for trained firefighting. These are the invented locations in this language exercise.</x:v>
      </x:c>
      <x:c r="N249" s="8" t="str">
        <x:v>Self-review</x:v>
      </x:c>
      <x:c r="O249" s="8" t="str">
        <x:v>response</x:v>
      </x:c>
      <x:c r="P249" s="8" t="str">
        <x:v>Book curriculum</x:v>
      </x:c>
      <x:c r="Q249" s="8" t="str"/>
      <x:c r="R249" s="8" t="str">
        <x:v>Atlantic Building · Bridge Simulator</x:v>
      </x:c>
      <x:c r="S249" s="8" t="str">
        <x:v>Shared</x:v>
      </x:c>
      <x:c r="T249" s="8" t="str">
        <x:v>44</x:v>
      </x:c>
      <x:c r="U249" s="8" t="str">
        <x:v>Maritime English 3.17 Plus, First Edition 2026, PDF page 44</x:v>
      </x:c>
      <x:c r="V249" s="8" t="str">
        <x:v>public/game/book-course.js</x:v>
      </x:c>
      <x:c r="W249" s="8" t="str">
        <x:v>u2-p44-visual</x:v>
      </x:c>
      <x:c r="X249" s="8" t="str">
        <x:v>p44-task-e-2</x:v>
      </x:c>
      <x:c r="Y249" s="8" t="str">
        <x:v>book/u2-p44-visual/p44-task-e-2</x:v>
      </x:c>
      <x:c r="Z249" s="8" t="str"/>
      <x:c r="AA249" s="8" t="str">
        <x:v>u2-p44-visual</x:v>
      </x:c>
      <x:c r="AB249" s="8" t="str">
        <x:v>p44-task-e-2</x:v>
      </x:c>
      <x:c r="AC249" s="8" t="str">
        <x:v>question.criteria</x:v>
      </x:c>
    </x:row>
    <x:row r="250" ht="409" customHeight="1">
      <x:c r="A250" s="21" t="n">
        <x:v>1</x:v>
      </x:c>
      <x:c r="B250" s="21" t="n">
        <x:v>2</x:v>
      </x:c>
      <x:c r="C250" s="8" t="str">
        <x:v>Simulator desk — Safety-equipment hunt: recording sheet</x:v>
      </x:c>
      <x:c r="D250" s="8" t="str">
        <x:v>E 3</x:v>
      </x:c>
      <x:c r="E250" s="8" t="str">
        <x:v>Complete the E 3 row: write one full location sentence and one purpose sentence. Use the plan and purpose bank.</x:v>
      </x:c>
      <x:c r="F250" s="8" t="str">
        <x:v>Self-reviewed: no fixed answer</x:v>
      </x:c>
      <x:c r="G250" s="8" t="str"/>
      <x:c r="H250" s="8" t="str"/>
      <x:c r="I250"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250" s="8" t="str"/>
      <x:c r="K250" s="8" t="str"/>
      <x:c r="L250" s="8" t="str"/>
      <x:c r="M250" s="8" t="str">
        <x:v>E 3 is the lifejacket locker at the cabin alleyway on Deck 3. Its supplied purpose is to help a person float. These are the invented locations in this language exercise.</x:v>
      </x:c>
      <x:c r="N250" s="8" t="str">
        <x:v>Self-review</x:v>
      </x:c>
      <x:c r="O250" s="8" t="str">
        <x:v>response</x:v>
      </x:c>
      <x:c r="P250" s="8" t="str">
        <x:v>Book curriculum</x:v>
      </x:c>
      <x:c r="Q250" s="8" t="str"/>
      <x:c r="R250" s="8" t="str">
        <x:v>Atlantic Building · Bridge Simulator</x:v>
      </x:c>
      <x:c r="S250" s="8" t="str">
        <x:v>Shared</x:v>
      </x:c>
      <x:c r="T250" s="8" t="str">
        <x:v>44</x:v>
      </x:c>
      <x:c r="U250" s="8" t="str">
        <x:v>Maritime English 3.17 Plus, First Edition 2026, PDF page 44</x:v>
      </x:c>
      <x:c r="V250" s="8" t="str">
        <x:v>public/game/book-course.js</x:v>
      </x:c>
      <x:c r="W250" s="8" t="str">
        <x:v>u2-p44-visual</x:v>
      </x:c>
      <x:c r="X250" s="8" t="str">
        <x:v>p44-task-e-3</x:v>
      </x:c>
      <x:c r="Y250" s="8" t="str">
        <x:v>book/u2-p44-visual/p44-task-e-3</x:v>
      </x:c>
      <x:c r="Z250" s="8" t="str"/>
      <x:c r="AA250" s="8" t="str">
        <x:v>u2-p44-visual</x:v>
      </x:c>
      <x:c r="AB250" s="8" t="str">
        <x:v>p44-task-e-3</x:v>
      </x:c>
      <x:c r="AC250" s="8" t="str">
        <x:v>question.criteria</x:v>
      </x:c>
    </x:row>
    <x:row r="251" ht="409" customHeight="1">
      <x:c r="A251" s="21" t="n">
        <x:v>1</x:v>
      </x:c>
      <x:c r="B251" s="21" t="n">
        <x:v>2</x:v>
      </x:c>
      <x:c r="C251" s="8" t="str">
        <x:v>Simulator desk — Safety-equipment hunt: recording sheet</x:v>
      </x:c>
      <x:c r="D251" s="8" t="str">
        <x:v>E 4</x:v>
      </x:c>
      <x:c r="E251" s="8" t="str">
        <x:v>Complete the E 4 row: write one full location sentence and one purpose sentence. Use the plan and purpose bank.</x:v>
      </x:c>
      <x:c r="F251" s="8" t="str">
        <x:v>Self-reviewed: no fixed answer</x:v>
      </x:c>
      <x:c r="G251" s="8" t="str"/>
      <x:c r="H251" s="8" t="str"/>
      <x:c r="I251"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251" s="8" t="str"/>
      <x:c r="K251" s="8" t="str"/>
      <x:c r="L251" s="8" t="str"/>
      <x:c r="M251" s="8" t="str">
        <x:v>E 4 is the manual alarm point at the alleyway exit on Deck 3. Its supplied purpose is to raise an alarm. These are the invented locations in this language exercise.</x:v>
      </x:c>
      <x:c r="N251" s="8" t="str">
        <x:v>Self-review</x:v>
      </x:c>
      <x:c r="O251" s="8" t="str">
        <x:v>response</x:v>
      </x:c>
      <x:c r="P251" s="8" t="str">
        <x:v>Book curriculum</x:v>
      </x:c>
      <x:c r="Q251" s="8" t="str"/>
      <x:c r="R251" s="8" t="str">
        <x:v>Atlantic Building · Bridge Simulator</x:v>
      </x:c>
      <x:c r="S251" s="8" t="str">
        <x:v>Shared</x:v>
      </x:c>
      <x:c r="T251" s="8" t="str">
        <x:v>44</x:v>
      </x:c>
      <x:c r="U251" s="8" t="str">
        <x:v>Maritime English 3.17 Plus, First Edition 2026, PDF page 44</x:v>
      </x:c>
      <x:c r="V251" s="8" t="str">
        <x:v>public/game/book-course.js</x:v>
      </x:c>
      <x:c r="W251" s="8" t="str">
        <x:v>u2-p44-visual</x:v>
      </x:c>
      <x:c r="X251" s="8" t="str">
        <x:v>p44-task-e-4</x:v>
      </x:c>
      <x:c r="Y251" s="8" t="str">
        <x:v>book/u2-p44-visual/p44-task-e-4</x:v>
      </x:c>
      <x:c r="Z251" s="8" t="str"/>
      <x:c r="AA251" s="8" t="str">
        <x:v>u2-p44-visual</x:v>
      </x:c>
      <x:c r="AB251" s="8" t="str">
        <x:v>p44-task-e-4</x:v>
      </x:c>
      <x:c r="AC251" s="8" t="str">
        <x:v>question.criteria</x:v>
      </x:c>
    </x:row>
    <x:row r="252" ht="409" customHeight="1">
      <x:c r="A252" s="21" t="n">
        <x:v>1</x:v>
      </x:c>
      <x:c r="B252" s="21" t="n">
        <x:v>2</x:v>
      </x:c>
      <x:c r="C252" s="8" t="str">
        <x:v>Simulator desk — Safety-equipment hunt: recording sheet</x:v>
      </x:c>
      <x:c r="D252" s="8" t="str">
        <x:v>E 5</x:v>
      </x:c>
      <x:c r="E252" s="8" t="str">
        <x:v>Complete the E 5 row: write one full location sentence and one purpose sentence. Use the plan and purpose bank.</x:v>
      </x:c>
      <x:c r="F252" s="8" t="str">
        <x:v>Self-reviewed: no fixed answer</x:v>
      </x:c>
      <x:c r="G252" s="8" t="str"/>
      <x:c r="H252" s="8" t="str"/>
      <x:c r="I252"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252" s="8" t="str"/>
      <x:c r="K252" s="8" t="str"/>
      <x:c r="L252" s="8" t="str"/>
      <x:c r="M252" s="8" t="str">
        <x:v>E 5 is the EEBD at the ECR exit on Deck 1. Its supplied purpose is to assist escape from a hazardous atmosphere. These are the invented locations in this language exercise.</x:v>
      </x:c>
      <x:c r="N252" s="8" t="str">
        <x:v>Self-review</x:v>
      </x:c>
      <x:c r="O252" s="8" t="str">
        <x:v>response</x:v>
      </x:c>
      <x:c r="P252" s="8" t="str">
        <x:v>Book curriculum</x:v>
      </x:c>
      <x:c r="Q252" s="8" t="str"/>
      <x:c r="R252" s="8" t="str">
        <x:v>Atlantic Building · Bridge Simulator</x:v>
      </x:c>
      <x:c r="S252" s="8" t="str">
        <x:v>Shared</x:v>
      </x:c>
      <x:c r="T252" s="8" t="str">
        <x:v>44</x:v>
      </x:c>
      <x:c r="U252" s="8" t="str">
        <x:v>Maritime English 3.17 Plus, First Edition 2026, PDF page 44</x:v>
      </x:c>
      <x:c r="V252" s="8" t="str">
        <x:v>public/game/book-course.js</x:v>
      </x:c>
      <x:c r="W252" s="8" t="str">
        <x:v>u2-p44-visual</x:v>
      </x:c>
      <x:c r="X252" s="8" t="str">
        <x:v>p44-task-e-5</x:v>
      </x:c>
      <x:c r="Y252" s="8" t="str">
        <x:v>book/u2-p44-visual/p44-task-e-5</x:v>
      </x:c>
      <x:c r="Z252" s="8" t="str"/>
      <x:c r="AA252" s="8" t="str">
        <x:v>u2-p44-visual</x:v>
      </x:c>
      <x:c r="AB252" s="8" t="str">
        <x:v>p44-task-e-5</x:v>
      </x:c>
      <x:c r="AC252" s="8" t="str">
        <x:v>question.criteria</x:v>
      </x:c>
    </x:row>
    <x:row r="253" ht="409" customHeight="1">
      <x:c r="A253" s="21" t="n">
        <x:v>1</x:v>
      </x:c>
      <x:c r="B253" s="21" t="n">
        <x:v>2</x:v>
      </x:c>
      <x:c r="C253" s="8" t="str">
        <x:v>Simulator desk — Safety-equipment hunt: recording sheet</x:v>
      </x:c>
      <x:c r="D253" s="8" t="str">
        <x:v>E 6</x:v>
      </x:c>
      <x:c r="E253" s="8" t="str">
        <x:v>Complete the E 6 row: write one full location sentence and one purpose sentence. Use the plan and purpose bank.</x:v>
      </x:c>
      <x:c r="F253" s="8" t="str">
        <x:v>Self-reviewed: no fixed answer</x:v>
      </x:c>
      <x:c r="G253" s="8" t="str"/>
      <x:c r="H253" s="8" t="str"/>
      <x:c r="I253"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253" s="8" t="str"/>
      <x:c r="K253" s="8" t="str"/>
      <x:c r="L253" s="8" t="str"/>
      <x:c r="M253" s="8" t="str">
        <x:v>E 6 is the fire extinguisher at the workshop entrance on Deck 1. Its supplied purpose is to fight a suitable small fire if trained and safe to do so. These are the invented locations in this language exercise.</x:v>
      </x:c>
      <x:c r="N253" s="8" t="str">
        <x:v>Self-review</x:v>
      </x:c>
      <x:c r="O253" s="8" t="str">
        <x:v>response</x:v>
      </x:c>
      <x:c r="P253" s="8" t="str">
        <x:v>Book curriculum</x:v>
      </x:c>
      <x:c r="Q253" s="8" t="str"/>
      <x:c r="R253" s="8" t="str">
        <x:v>Atlantic Building · Bridge Simulator</x:v>
      </x:c>
      <x:c r="S253" s="8" t="str">
        <x:v>Shared</x:v>
      </x:c>
      <x:c r="T253" s="8" t="str">
        <x:v>44</x:v>
      </x:c>
      <x:c r="U253" s="8" t="str">
        <x:v>Maritime English 3.17 Plus, First Edition 2026, PDF page 44</x:v>
      </x:c>
      <x:c r="V253" s="8" t="str">
        <x:v>public/game/book-course.js</x:v>
      </x:c>
      <x:c r="W253" s="8" t="str">
        <x:v>u2-p44-visual</x:v>
      </x:c>
      <x:c r="X253" s="8" t="str">
        <x:v>p44-task-e-6</x:v>
      </x:c>
      <x:c r="Y253" s="8" t="str">
        <x:v>book/u2-p44-visual/p44-task-e-6</x:v>
      </x:c>
      <x:c r="Z253" s="8" t="str"/>
      <x:c r="AA253" s="8" t="str">
        <x:v>u2-p44-visual</x:v>
      </x:c>
      <x:c r="AB253" s="8" t="str">
        <x:v>p44-task-e-6</x:v>
      </x:c>
      <x:c r="AC253" s="8" t="str">
        <x:v>question.criteria</x:v>
      </x:c>
    </x:row>
    <x:row r="254" ht="409" customHeight="1">
      <x:c r="A254" s="21" t="n">
        <x:v>1</x:v>
      </x:c>
      <x:c r="B254" s="21" t="n">
        <x:v>2</x:v>
      </x:c>
      <x:c r="C254" s="8" t="str">
        <x:v>Simulator desk — Safety-equipment hunt: recording sheet</x:v>
      </x:c>
      <x:c r="D254" s="8" t="str">
        <x:v>E 7</x:v>
      </x:c>
      <x:c r="E254" s="8" t="str">
        <x:v>Complete the E 7 row: write one full location sentence and one purpose sentence. Use the plan and purpose bank.</x:v>
      </x:c>
      <x:c r="F254" s="8" t="str">
        <x:v>Self-reviewed: no fixed answer</x:v>
      </x:c>
      <x:c r="G254" s="8" t="str"/>
      <x:c r="H254" s="8" t="str"/>
      <x:c r="I254"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254" s="8" t="str"/>
      <x:c r="K254" s="8" t="str"/>
      <x:c r="L254" s="8" t="str"/>
      <x:c r="M254" s="8" t="str">
        <x:v>E 7 is the lifebuoy at the boat-deck rail on Deck 4. Its supplied purpose is to provide a flotation aid from the deck. These are the invented locations in this language exercise.</x:v>
      </x:c>
      <x:c r="N254" s="8" t="str">
        <x:v>Self-review</x:v>
      </x:c>
      <x:c r="O254" s="8" t="str">
        <x:v>response</x:v>
      </x:c>
      <x:c r="P254" s="8" t="str">
        <x:v>Book curriculum</x:v>
      </x:c>
      <x:c r="Q254" s="8" t="str"/>
      <x:c r="R254" s="8" t="str">
        <x:v>Atlantic Building · Bridge Simulator</x:v>
      </x:c>
      <x:c r="S254" s="8" t="str">
        <x:v>Shared</x:v>
      </x:c>
      <x:c r="T254" s="8" t="str">
        <x:v>44</x:v>
      </x:c>
      <x:c r="U254" s="8" t="str">
        <x:v>Maritime English 3.17 Plus, First Edition 2026, PDF page 44</x:v>
      </x:c>
      <x:c r="V254" s="8" t="str">
        <x:v>public/game/book-course.js</x:v>
      </x:c>
      <x:c r="W254" s="8" t="str">
        <x:v>u2-p44-visual</x:v>
      </x:c>
      <x:c r="X254" s="8" t="str">
        <x:v>p44-task-e-7</x:v>
      </x:c>
      <x:c r="Y254" s="8" t="str">
        <x:v>book/u2-p44-visual/p44-task-e-7</x:v>
      </x:c>
      <x:c r="Z254" s="8" t="str"/>
      <x:c r="AA254" s="8" t="str">
        <x:v>u2-p44-visual</x:v>
      </x:c>
      <x:c r="AB254" s="8" t="str">
        <x:v>p44-task-e-7</x:v>
      </x:c>
      <x:c r="AC254" s="8" t="str">
        <x:v>question.criteria</x:v>
      </x:c>
    </x:row>
    <x:row r="255" ht="409" customHeight="1">
      <x:c r="A255" s="21" t="n">
        <x:v>1</x:v>
      </x:c>
      <x:c r="B255" s="21" t="n">
        <x:v>2</x:v>
      </x:c>
      <x:c r="C255" s="8" t="str">
        <x:v>Simulator desk — Safety-equipment hunt: recording sheet</x:v>
      </x:c>
      <x:c r="D255" s="8" t="str">
        <x:v>E 8</x:v>
      </x:c>
      <x:c r="E255" s="8" t="str">
        <x:v>Complete the E 8 row: write one full location sentence and one purpose sentence. Use the plan and purpose bank.</x:v>
      </x:c>
      <x:c r="F255" s="8" t="str">
        <x:v>Self-reviewed: no fixed answer</x:v>
      </x:c>
      <x:c r="G255" s="8" t="str"/>
      <x:c r="H255" s="8" t="str"/>
      <x:c r="I255"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255" s="8" t="str"/>
      <x:c r="K255" s="8" t="str"/>
      <x:c r="L255" s="8" t="str"/>
      <x:c r="M255" s="8" t="str">
        <x:v>E 8 is the immersion suit locker at the cabin area on Deck 3. Its supplied purpose is to reduce heat loss in water. These are the invented locations in this language exercise.</x:v>
      </x:c>
      <x:c r="N255" s="8" t="str">
        <x:v>Self-review</x:v>
      </x:c>
      <x:c r="O255" s="8" t="str">
        <x:v>response</x:v>
      </x:c>
      <x:c r="P255" s="8" t="str">
        <x:v>Book curriculum</x:v>
      </x:c>
      <x:c r="Q255" s="8" t="str"/>
      <x:c r="R255" s="8" t="str">
        <x:v>Atlantic Building · Bridge Simulator</x:v>
      </x:c>
      <x:c r="S255" s="8" t="str">
        <x:v>Shared</x:v>
      </x:c>
      <x:c r="T255" s="8" t="str">
        <x:v>44</x:v>
      </x:c>
      <x:c r="U255" s="8" t="str">
        <x:v>Maritime English 3.17 Plus, First Edition 2026, PDF page 44</x:v>
      </x:c>
      <x:c r="V255" s="8" t="str">
        <x:v>public/game/book-course.js</x:v>
      </x:c>
      <x:c r="W255" s="8" t="str">
        <x:v>u2-p44-visual</x:v>
      </x:c>
      <x:c r="X255" s="8" t="str">
        <x:v>p44-task-e-8</x:v>
      </x:c>
      <x:c r="Y255" s="8" t="str">
        <x:v>book/u2-p44-visual/p44-task-e-8</x:v>
      </x:c>
      <x:c r="Z255" s="8" t="str"/>
      <x:c r="AA255" s="8" t="str">
        <x:v>u2-p44-visual</x:v>
      </x:c>
      <x:c r="AB255" s="8" t="str">
        <x:v>p44-task-e-8</x:v>
      </x:c>
      <x:c r="AC255" s="8" t="str">
        <x:v>question.criteria</x:v>
      </x:c>
    </x:row>
    <x:row r="256" ht="409" customHeight="1">
      <x:c r="A256" s="21" t="n">
        <x:v>1</x:v>
      </x:c>
      <x:c r="B256" s="21" t="n">
        <x:v>2</x:v>
      </x:c>
      <x:c r="C256" s="8" t="str">
        <x:v>Around the Ship — workbook · round 1</x:v>
      </x:c>
      <x:c r="D256" s="8" t="str">
        <x:v>Part 1 - Match the term to its meaning. · 1</x:v>
      </x:c>
      <x:c r="E256" s="8" t="str">
        <x:v>Match “forecastle” to the correct meaning. Enter its letter or the complete meaning.
a. The marked way out of a space in an emergency
b. The forward part of the upper deck
c. A passage inside the accommodation
d. Where hoses and extinguishers are kept
e. The lowest internal part of the hull
f. A door that seals against water
g. The floor of a cargo hold above the double bottom
h. Where machinery is monitored and operated</x:v>
      </x:c>
      <x:c r="F256" s="8" t="str">
        <x:v>b
OR
The forward part of the upper deck
OR
b. The forward part of the upper deck</x:v>
      </x:c>
      <x:c r="G256" s="8" t="str">
        <x:v>1. b
2. The forward part of the upper deck
3. b. The forward part of the upper deck</x:v>
      </x:c>
      <x:c r="H256" s="8" t="str"/>
      <x:c r="I256" s="8" t="str"/>
      <x:c r="J256" s="8" t="str">
        <x:v>forecastle: The forward part of the upper deck. Matched to the definitions printed in this worksheet.</x:v>
      </x:c>
      <x:c r="K256" s="8" t="str">
        <x:v>1. a. The marked way out of a space in an emergency
2. b. The forward part of the upper deck
3. c. A passage inside the accommodation
4. d. Where hoses and extinguishers are kept
5. e. The lowest internal part of the hull
6. f. A door that seals against water
7. g. The floor of a cargo hold above the double bottom
8. h. Where machinery is monitored and operated</x:v>
      </x:c>
      <x:c r="L256" s="8" t="str"/>
      <x:c r="M256" s="8" t="str"/>
      <x:c r="N256" s="8" t="str">
        <x:v>Accepted text</x:v>
      </x:c>
      <x:c r="O256" s="8" t="str">
        <x:v>fill</x:v>
      </x:c>
      <x:c r="P256" s="8" t="str">
        <x:v>Book curriculum</x:v>
      </x:c>
      <x:c r="Q256" s="8" t="str"/>
      <x:c r="R256" s="8" t="str">
        <x:v>Loma Café · East Entrance</x:v>
      </x:c>
      <x:c r="S256" s="8" t="str">
        <x:v>Shared</x:v>
      </x:c>
      <x:c r="T256" s="8" t="str">
        <x:v>45</x:v>
      </x:c>
      <x:c r="U256" s="8" t="str">
        <x:v>Maritime English 3.17 Plus, First Edition 2026, PDF page 45</x:v>
      </x:c>
      <x:c r="V256" s="8" t="str">
        <x:v>public/game/book-course.js</x:v>
      </x:c>
      <x:c r="W256" s="8" t="str">
        <x:v>u2-p45-round-1</x:v>
      </x:c>
      <x:c r="X256" s="8" t="str">
        <x:v>p45-1</x:v>
      </x:c>
      <x:c r="Y256" s="8" t="str">
        <x:v>book/u2-p45-round-1/p45-1</x:v>
      </x:c>
      <x:c r="Z256" s="8" t="str">
        <x:v>forecastle                                                       a. The marked way out of a space in an emergency</x:v>
      </x:c>
      <x:c r="AA256" s="8" t="str">
        <x:v>u2-p45-round-1</x:v>
      </x:c>
      <x:c r="AB256" s="8" t="str">
        <x:v>p45-1</x:v>
      </x:c>
      <x:c r="AC256" s="8" t="str"/>
    </x:row>
    <x:row r="257" ht="409" customHeight="1">
      <x:c r="A257" s="21" t="n">
        <x:v>1</x:v>
      </x:c>
      <x:c r="B257" s="21" t="n">
        <x:v>2</x:v>
      </x:c>
      <x:c r="C257" s="8" t="str">
        <x:v>Around the Ship — workbook · round 1</x:v>
      </x:c>
      <x:c r="D257" s="8" t="str">
        <x:v>Part 1 - Match the term to its meaning. · 2</x:v>
      </x:c>
      <x:c r="E257" s="8" t="str">
        <x:v>Match “engine control room” to the correct meaning. Enter its letter or the complete meaning.
a. The marked way out of a space in an emergency
b. The forward part of the upper deck
c. A passage inside the accommodation
d. Where hoses and extinguishers are kept
e. The lowest internal part of the hull
f. A door that seals against water
g. The floor of a cargo hold above the double bottom
h. Where machinery is monitored and operated</x:v>
      </x:c>
      <x:c r="F257" s="8" t="str">
        <x:v>h
OR
Where machinery is monitored and operated
OR
h. Where machinery is monitored and operated</x:v>
      </x:c>
      <x:c r="G257" s="8" t="str">
        <x:v>1. h
2. Where machinery is monitored and operated
3. h. Where machinery is monitored and operated</x:v>
      </x:c>
      <x:c r="H257" s="8" t="str"/>
      <x:c r="I257" s="8" t="str"/>
      <x:c r="J257" s="8" t="str">
        <x:v>engine control room: Where machinery is monitored and operated. Matched to the definitions printed in this worksheet.</x:v>
      </x:c>
      <x:c r="K257" s="8" t="str">
        <x:v>1. a. The marked way out of a space in an emergency
2. b. The forward part of the upper deck
3. c. A passage inside the accommodation
4. d. Where hoses and extinguishers are kept
5. e. The lowest internal part of the hull
6. f. A door that seals against water
7. g. The floor of a cargo hold above the double bottom
8. h. Where machinery is monitored and operated</x:v>
      </x:c>
      <x:c r="L257" s="8" t="str"/>
      <x:c r="M257" s="8" t="str"/>
      <x:c r="N257" s="8" t="str">
        <x:v>Accepted text</x:v>
      </x:c>
      <x:c r="O257" s="8" t="str">
        <x:v>fill</x:v>
      </x:c>
      <x:c r="P257" s="8" t="str">
        <x:v>Book curriculum</x:v>
      </x:c>
      <x:c r="Q257" s="8" t="str"/>
      <x:c r="R257" s="8" t="str">
        <x:v>Loma Café · East Entrance</x:v>
      </x:c>
      <x:c r="S257" s="8" t="str">
        <x:v>Shared</x:v>
      </x:c>
      <x:c r="T257" s="8" t="str">
        <x:v>45</x:v>
      </x:c>
      <x:c r="U257" s="8" t="str">
        <x:v>Maritime English 3.17 Plus, First Edition 2026, PDF page 45</x:v>
      </x:c>
      <x:c r="V257" s="8" t="str">
        <x:v>public/game/book-course.js</x:v>
      </x:c>
      <x:c r="W257" s="8" t="str">
        <x:v>u2-p45-round-1</x:v>
      </x:c>
      <x:c r="X257" s="8" t="str">
        <x:v>p45-2</x:v>
      </x:c>
      <x:c r="Y257" s="8" t="str">
        <x:v>book/u2-p45-round-1/p45-2</x:v>
      </x:c>
      <x:c r="Z257" s="8" t="str">
        <x:v>engine control room                                             b. The forward part of the upper deck</x:v>
      </x:c>
      <x:c r="AA257" s="8" t="str">
        <x:v>u2-p45-round-1</x:v>
      </x:c>
      <x:c r="AB257" s="8" t="str">
        <x:v>p45-2</x:v>
      </x:c>
      <x:c r="AC257" s="8" t="str"/>
    </x:row>
    <x:row r="258" ht="409" customHeight="1">
      <x:c r="A258" s="21" t="n">
        <x:v>1</x:v>
      </x:c>
      <x:c r="B258" s="21" t="n">
        <x:v>2</x:v>
      </x:c>
      <x:c r="C258" s="8" t="str">
        <x:v>Around the Ship — workbook · round 1</x:v>
      </x:c>
      <x:c r="D258" s="8" t="str">
        <x:v>Part 1 - Match the term to its meaning. · 3</x:v>
      </x:c>
      <x:c r="E258" s="8" t="str">
        <x:v>Match “bilge” to the correct meaning. Enter its letter or the complete meaning.
a. The marked way out of a space in an emergency
b. The forward part of the upper deck
c. A passage inside the accommodation
d. Where hoses and extinguishers are kept
e. The lowest internal part of the hull
f. A door that seals against water
g. The floor of a cargo hold above the double bottom
h. Where machinery is monitored and operated</x:v>
      </x:c>
      <x:c r="F258" s="8" t="str">
        <x:v>e
OR
The lowest internal part of the hull
OR
e. The lowest internal part of the hull</x:v>
      </x:c>
      <x:c r="G258" s="8" t="str">
        <x:v>1. e
2. The lowest internal part of the hull
3. e. The lowest internal part of the hull</x:v>
      </x:c>
      <x:c r="H258" s="8" t="str"/>
      <x:c r="I258" s="8" t="str"/>
      <x:c r="J258" s="8" t="str">
        <x:v>bilge: The lowest internal part of the hull. Matched to the definitions printed in this worksheet.</x:v>
      </x:c>
      <x:c r="K258" s="8" t="str">
        <x:v>1. a. The marked way out of a space in an emergency
2. b. The forward part of the upper deck
3. c. A passage inside the accommodation
4. d. Where hoses and extinguishers are kept
5. e. The lowest internal part of the hull
6. f. A door that seals against water
7. g. The floor of a cargo hold above the double bottom
8. h. Where machinery is monitored and operated</x:v>
      </x:c>
      <x:c r="L258" s="8" t="str"/>
      <x:c r="M258" s="8" t="str"/>
      <x:c r="N258" s="8" t="str">
        <x:v>Accepted text</x:v>
      </x:c>
      <x:c r="O258" s="8" t="str">
        <x:v>fill</x:v>
      </x:c>
      <x:c r="P258" s="8" t="str">
        <x:v>Book curriculum</x:v>
      </x:c>
      <x:c r="Q258" s="8" t="str"/>
      <x:c r="R258" s="8" t="str">
        <x:v>Loma Café · East Entrance</x:v>
      </x:c>
      <x:c r="S258" s="8" t="str">
        <x:v>Shared</x:v>
      </x:c>
      <x:c r="T258" s="8" t="str">
        <x:v>45</x:v>
      </x:c>
      <x:c r="U258" s="8" t="str">
        <x:v>Maritime English 3.17 Plus, First Edition 2026, PDF page 45</x:v>
      </x:c>
      <x:c r="V258" s="8" t="str">
        <x:v>public/game/book-course.js</x:v>
      </x:c>
      <x:c r="W258" s="8" t="str">
        <x:v>u2-p45-round-1</x:v>
      </x:c>
      <x:c r="X258" s="8" t="str">
        <x:v>p45-3</x:v>
      </x:c>
      <x:c r="Y258" s="8" t="str">
        <x:v>book/u2-p45-round-1/p45-3</x:v>
      </x:c>
      <x:c r="Z258" s="8" t="str">
        <x:v>bilge                                                                 c. A passage inside the accommodation</x:v>
      </x:c>
      <x:c r="AA258" s="8" t="str">
        <x:v>u2-p45-round-1</x:v>
      </x:c>
      <x:c r="AB258" s="8" t="str">
        <x:v>p45-3</x:v>
      </x:c>
      <x:c r="AC258" s="8" t="str"/>
    </x:row>
    <x:row r="259" ht="409" customHeight="1">
      <x:c r="A259" s="21" t="n">
        <x:v>1</x:v>
      </x:c>
      <x:c r="B259" s="21" t="n">
        <x:v>2</x:v>
      </x:c>
      <x:c r="C259" s="8" t="str">
        <x:v>Around the Ship — workbook · round 1</x:v>
      </x:c>
      <x:c r="D259" s="8" t="str">
        <x:v>Part 1 - Match the term to its meaning. · 4</x:v>
      </x:c>
      <x:c r="E259" s="8" t="str">
        <x:v>Match “alleyway” to the correct meaning. Enter its letter or the complete meaning.
a. The marked way out of a space in an emergency
b. The forward part of the upper deck
c. A passage inside the accommodation
d. Where hoses and extinguishers are kept
e. The lowest internal part of the hull
f. A door that seals against water
g. The floor of a cargo hold above the double bottom
h. Where machinery is monitored and operated</x:v>
      </x:c>
      <x:c r="F259" s="8" t="str">
        <x:v>c
OR
A passage inside the accommodation
OR
c. A passage inside the accommodation</x:v>
      </x:c>
      <x:c r="G259" s="8" t="str">
        <x:v>1. c
2. A passage inside the accommodation
3. c. A passage inside the accommodation</x:v>
      </x:c>
      <x:c r="H259" s="8" t="str"/>
      <x:c r="I259" s="8" t="str"/>
      <x:c r="J259" s="8" t="str">
        <x:v>alleyway: A passage inside the accommodation. Matched to the definitions printed in this worksheet.</x:v>
      </x:c>
      <x:c r="K259" s="8" t="str">
        <x:v>1. a. The marked way out of a space in an emergency
2. b. The forward part of the upper deck
3. c. A passage inside the accommodation
4. d. Where hoses and extinguishers are kept
5. e. The lowest internal part of the hull
6. f. A door that seals against water
7. g. The floor of a cargo hold above the double bottom
8. h. Where machinery is monitored and operated</x:v>
      </x:c>
      <x:c r="L259" s="8" t="str"/>
      <x:c r="M259" s="8" t="str"/>
      <x:c r="N259" s="8" t="str">
        <x:v>Accepted text</x:v>
      </x:c>
      <x:c r="O259" s="8" t="str">
        <x:v>fill</x:v>
      </x:c>
      <x:c r="P259" s="8" t="str">
        <x:v>Book curriculum</x:v>
      </x:c>
      <x:c r="Q259" s="8" t="str"/>
      <x:c r="R259" s="8" t="str">
        <x:v>Loma Café · East Entrance</x:v>
      </x:c>
      <x:c r="S259" s="8" t="str">
        <x:v>Shared</x:v>
      </x:c>
      <x:c r="T259" s="8" t="str">
        <x:v>45</x:v>
      </x:c>
      <x:c r="U259" s="8" t="str">
        <x:v>Maritime English 3.17 Plus, First Edition 2026, PDF page 45</x:v>
      </x:c>
      <x:c r="V259" s="8" t="str">
        <x:v>public/game/book-course.js</x:v>
      </x:c>
      <x:c r="W259" s="8" t="str">
        <x:v>u2-p45-round-1</x:v>
      </x:c>
      <x:c r="X259" s="8" t="str">
        <x:v>p45-4</x:v>
      </x:c>
      <x:c r="Y259" s="8" t="str">
        <x:v>book/u2-p45-round-1/p45-4</x:v>
      </x:c>
      <x:c r="Z259" s="8" t="str">
        <x:v>alleyway                                                         d. Where hoses and extinguishers are kept</x:v>
      </x:c>
      <x:c r="AA259" s="8" t="str">
        <x:v>u2-p45-round-1</x:v>
      </x:c>
      <x:c r="AB259" s="8" t="str">
        <x:v>p45-4</x:v>
      </x:c>
      <x:c r="AC259" s="8" t="str"/>
    </x:row>
    <x:row r="260" ht="409" customHeight="1">
      <x:c r="A260" s="21" t="n">
        <x:v>1</x:v>
      </x:c>
      <x:c r="B260" s="21" t="n">
        <x:v>2</x:v>
      </x:c>
      <x:c r="C260" s="8" t="str">
        <x:v>Around the Ship — workbook · round 1</x:v>
      </x:c>
      <x:c r="D260" s="8" t="str">
        <x:v>Part 1 - Match the term to its meaning. · 5</x:v>
      </x:c>
      <x:c r="E260" s="8" t="str">
        <x:v>Match “tank top” to the correct meaning. Enter its letter or the complete meaning.
a. The marked way out of a space in an emergency
b. The forward part of the upper deck
c. A passage inside the accommodation
d. Where hoses and extinguishers are kept
e. The lowest internal part of the hull
f. A door that seals against water
g. The floor of a cargo hold above the double bottom
h. Where machinery is monitored and operated</x:v>
      </x:c>
      <x:c r="F260" s="8" t="str">
        <x:v>g
OR
The floor of a cargo hold above the double bottom
OR
g. The floor of a cargo hold above the double bottom</x:v>
      </x:c>
      <x:c r="G260" s="8" t="str">
        <x:v>1. g
2. The floor of a cargo hold above the double bottom
3. g. The floor of a cargo hold above the double bottom</x:v>
      </x:c>
      <x:c r="H260" s="8" t="str"/>
      <x:c r="I260" s="8" t="str"/>
      <x:c r="J260" s="8" t="str">
        <x:v>tank top: The floor of a cargo hold above the double bottom. Matched to the definitions printed in this worksheet.</x:v>
      </x:c>
      <x:c r="K260" s="8" t="str">
        <x:v>1. a. The marked way out of a space in an emergency
2. b. The forward part of the upper deck
3. c. A passage inside the accommodation
4. d. Where hoses and extinguishers are kept
5. e. The lowest internal part of the hull
6. f. A door that seals against water
7. g. The floor of a cargo hold above the double bottom
8. h. Where machinery is monitored and operated</x:v>
      </x:c>
      <x:c r="L260" s="8" t="str"/>
      <x:c r="M260" s="8" t="str"/>
      <x:c r="N260" s="8" t="str">
        <x:v>Accepted text</x:v>
      </x:c>
      <x:c r="O260" s="8" t="str">
        <x:v>fill</x:v>
      </x:c>
      <x:c r="P260" s="8" t="str">
        <x:v>Book curriculum</x:v>
      </x:c>
      <x:c r="Q260" s="8" t="str"/>
      <x:c r="R260" s="8" t="str">
        <x:v>Loma Café · East Entrance</x:v>
      </x:c>
      <x:c r="S260" s="8" t="str">
        <x:v>Shared</x:v>
      </x:c>
      <x:c r="T260" s="8" t="str">
        <x:v>45</x:v>
      </x:c>
      <x:c r="U260" s="8" t="str">
        <x:v>Maritime English 3.17 Plus, First Edition 2026, PDF page 45</x:v>
      </x:c>
      <x:c r="V260" s="8" t="str">
        <x:v>public/game/book-course.js</x:v>
      </x:c>
      <x:c r="W260" s="8" t="str">
        <x:v>u2-p45-round-1</x:v>
      </x:c>
      <x:c r="X260" s="8" t="str">
        <x:v>p45-5</x:v>
      </x:c>
      <x:c r="Y260" s="8" t="str">
        <x:v>book/u2-p45-round-1/p45-5</x:v>
      </x:c>
      <x:c r="Z260" s="8" t="str">
        <x:v>tank top                                                         e. The lowest internal part of the hull</x:v>
      </x:c>
      <x:c r="AA260" s="8" t="str">
        <x:v>u2-p45-round-1</x:v>
      </x:c>
      <x:c r="AB260" s="8" t="str">
        <x:v>p45-5</x:v>
      </x:c>
      <x:c r="AC260" s="8" t="str"/>
    </x:row>
    <x:row r="261" ht="409" customHeight="1">
      <x:c r="A261" s="21" t="n">
        <x:v>1</x:v>
      </x:c>
      <x:c r="B261" s="21" t="n">
        <x:v>2</x:v>
      </x:c>
      <x:c r="C261" s="8" t="str">
        <x:v>Around the Ship — workbook · round 1</x:v>
      </x:c>
      <x:c r="D261" s="8" t="str">
        <x:v>Part 1 - Match the term to its meaning. · 6</x:v>
      </x:c>
      <x:c r="E261" s="8" t="str">
        <x:v>Match “escape route” to the correct meaning. Enter its letter or the complete meaning.
a. The marked way out of a space in an emergency
b. The forward part of the upper deck
c. A passage inside the accommodation
d. Where hoses and extinguishers are kept
e. The lowest internal part of the hull
f. A door that seals against water
g. The floor of a cargo hold above the double bottom
h. Where machinery is monitored and operated</x:v>
      </x:c>
      <x:c r="F261" s="8" t="str">
        <x:v>a
OR
The marked way out of a space in an emergency
OR
a. The marked way out of a space in an emergency</x:v>
      </x:c>
      <x:c r="G261" s="8" t="str">
        <x:v>1. a
2. The marked way out of a space in an emergency
3. a. The marked way out of a space in an emergency</x:v>
      </x:c>
      <x:c r="H261" s="8" t="str"/>
      <x:c r="I261" s="8" t="str"/>
      <x:c r="J261" s="8" t="str">
        <x:v>escape route: The marked way out of a space in an emergency. Matched to the definitions printed in this worksheet.</x:v>
      </x:c>
      <x:c r="K261" s="8" t="str">
        <x:v>1. a. The marked way out of a space in an emergency
2. b. The forward part of the upper deck
3. c. A passage inside the accommodation
4. d. Where hoses and extinguishers are kept
5. e. The lowest internal part of the hull
6. f. A door that seals against water
7. g. The floor of a cargo hold above the double bottom
8. h. Where machinery is monitored and operated</x:v>
      </x:c>
      <x:c r="L261" s="8" t="str"/>
      <x:c r="M261" s="8" t="str"/>
      <x:c r="N261" s="8" t="str">
        <x:v>Accepted text</x:v>
      </x:c>
      <x:c r="O261" s="8" t="str">
        <x:v>fill</x:v>
      </x:c>
      <x:c r="P261" s="8" t="str">
        <x:v>Book curriculum</x:v>
      </x:c>
      <x:c r="Q261" s="8" t="str"/>
      <x:c r="R261" s="8" t="str">
        <x:v>Loma Café · East Entrance</x:v>
      </x:c>
      <x:c r="S261" s="8" t="str">
        <x:v>Shared</x:v>
      </x:c>
      <x:c r="T261" s="8" t="str">
        <x:v>45</x:v>
      </x:c>
      <x:c r="U261" s="8" t="str">
        <x:v>Maritime English 3.17 Plus, First Edition 2026, PDF page 45</x:v>
      </x:c>
      <x:c r="V261" s="8" t="str">
        <x:v>public/game/book-course.js</x:v>
      </x:c>
      <x:c r="W261" s="8" t="str">
        <x:v>u2-p45-round-1</x:v>
      </x:c>
      <x:c r="X261" s="8" t="str">
        <x:v>p45-6</x:v>
      </x:c>
      <x:c r="Y261" s="8" t="str">
        <x:v>book/u2-p45-round-1/p45-6</x:v>
      </x:c>
      <x:c r="Z261" s="8" t="str">
        <x:v>escape route                                                                               f. A door that seals against water</x:v>
      </x:c>
      <x:c r="AA261" s="8" t="str">
        <x:v>u2-p45-round-1</x:v>
      </x:c>
      <x:c r="AB261" s="8" t="str">
        <x:v>p45-6</x:v>
      </x:c>
      <x:c r="AC261" s="8" t="str"/>
    </x:row>
    <x:row r="262" ht="409" customHeight="1">
      <x:c r="A262" s="21" t="n">
        <x:v>1</x:v>
      </x:c>
      <x:c r="B262" s="21" t="n">
        <x:v>2</x:v>
      </x:c>
      <x:c r="C262" s="8" t="str">
        <x:v>Around the Ship — workbook · round 1</x:v>
      </x:c>
      <x:c r="D262" s="8" t="str">
        <x:v>Part 1 - Match the term to its meaning. · 7</x:v>
      </x:c>
      <x:c r="E262" s="8" t="str">
        <x:v>Match “watertight door” to the correct meaning. Enter its letter or the complete meaning.
a. The marked way out of a space in an emergency
b. The forward part of the upper deck
c. A passage inside the accommodation
d. Where hoses and extinguishers are kept
e. The lowest internal part of the hull
f. A door that seals against water
g. The floor of a cargo hold above the double bottom
h. Where machinery is monitored and operated</x:v>
      </x:c>
      <x:c r="F262" s="8" t="str">
        <x:v>f
OR
A door that seals against water
OR
f. A door that seals against water</x:v>
      </x:c>
      <x:c r="G262" s="8" t="str">
        <x:v>1. f
2. A door that seals against water
3. f. A door that seals against water</x:v>
      </x:c>
      <x:c r="H262" s="8" t="str"/>
      <x:c r="I262" s="8" t="str"/>
      <x:c r="J262" s="8" t="str">
        <x:v>watertight door: A door that seals against water. Matched to the definitions printed in this worksheet.</x:v>
      </x:c>
      <x:c r="K262" s="8" t="str">
        <x:v>1. a. The marked way out of a space in an emergency
2. b. The forward part of the upper deck
3. c. A passage inside the accommodation
4. d. Where hoses and extinguishers are kept
5. e. The lowest internal part of the hull
6. f. A door that seals against water
7. g. The floor of a cargo hold above the double bottom
8. h. Where machinery is monitored and operated</x:v>
      </x:c>
      <x:c r="L262" s="8" t="str"/>
      <x:c r="M262" s="8" t="str"/>
      <x:c r="N262" s="8" t="str">
        <x:v>Accepted text</x:v>
      </x:c>
      <x:c r="O262" s="8" t="str">
        <x:v>fill</x:v>
      </x:c>
      <x:c r="P262" s="8" t="str">
        <x:v>Book curriculum</x:v>
      </x:c>
      <x:c r="Q262" s="8" t="str"/>
      <x:c r="R262" s="8" t="str">
        <x:v>Loma Café · East Entrance</x:v>
      </x:c>
      <x:c r="S262" s="8" t="str">
        <x:v>Shared</x:v>
      </x:c>
      <x:c r="T262" s="8" t="str">
        <x:v>45</x:v>
      </x:c>
      <x:c r="U262" s="8" t="str">
        <x:v>Maritime English 3.17 Plus, First Edition 2026, PDF page 45</x:v>
      </x:c>
      <x:c r="V262" s="8" t="str">
        <x:v>public/game/book-course.js</x:v>
      </x:c>
      <x:c r="W262" s="8" t="str">
        <x:v>u2-p45-round-1</x:v>
      </x:c>
      <x:c r="X262" s="8" t="str">
        <x:v>p45-7</x:v>
      </x:c>
      <x:c r="Y262" s="8" t="str">
        <x:v>book/u2-p45-round-1/p45-7</x:v>
      </x:c>
      <x:c r="Z262" s="8" t="str">
        <x:v>watertight door                                                  g. The floor of a cargo hold above the double bottom</x:v>
      </x:c>
      <x:c r="AA262" s="8" t="str">
        <x:v>u2-p45-round-1</x:v>
      </x:c>
      <x:c r="AB262" s="8" t="str">
        <x:v>p45-7</x:v>
      </x:c>
      <x:c r="AC262" s="8" t="str"/>
    </x:row>
    <x:row r="263" ht="409" customHeight="1">
      <x:c r="A263" s="21" t="n">
        <x:v>1</x:v>
      </x:c>
      <x:c r="B263" s="21" t="n">
        <x:v>2</x:v>
      </x:c>
      <x:c r="C263" s="8" t="str">
        <x:v>Around the Ship — workbook · round 1</x:v>
      </x:c>
      <x:c r="D263" s="8" t="str">
        <x:v>Part 1 - Match the term to its meaning. · 8</x:v>
      </x:c>
      <x:c r="E263" s="8" t="str">
        <x:v>Match “fire station” to the correct meaning. Enter its letter or the complete meaning.
a. The marked way out of a space in an emergency
b. The forward part of the upper deck
c. A passage inside the accommodation
d. Where hoses and extinguishers are kept
e. The lowest internal part of the hull
f. A door that seals against water
g. The floor of a cargo hold above the double bottom
h. Where machinery is monitored and operated</x:v>
      </x:c>
      <x:c r="F263" s="8" t="str">
        <x:v>d
OR
Where hoses and extinguishers are kept
OR
d. Where hoses and extinguishers are kept</x:v>
      </x:c>
      <x:c r="G263" s="8" t="str">
        <x:v>1. d
2. Where hoses and extinguishers are kept
3. d. Where hoses and extinguishers are kept</x:v>
      </x:c>
      <x:c r="H263" s="8" t="str"/>
      <x:c r="I263" s="8" t="str"/>
      <x:c r="J263" s="8" t="str">
        <x:v>fire station: Where hoses and extinguishers are kept. Matched to the definitions printed in this worksheet.</x:v>
      </x:c>
      <x:c r="K263" s="8" t="str">
        <x:v>1. a. The marked way out of a space in an emergency
2. b. The forward part of the upper deck
3. c. A passage inside the accommodation
4. d. Where hoses and extinguishers are kept
5. e. The lowest internal part of the hull
6. f. A door that seals against water
7. g. The floor of a cargo hold above the double bottom
8. h. Where machinery is monitored and operated</x:v>
      </x:c>
      <x:c r="L263" s="8" t="str"/>
      <x:c r="M263" s="8" t="str"/>
      <x:c r="N263" s="8" t="str">
        <x:v>Accepted text</x:v>
      </x:c>
      <x:c r="O263" s="8" t="str">
        <x:v>fill</x:v>
      </x:c>
      <x:c r="P263" s="8" t="str">
        <x:v>Book curriculum</x:v>
      </x:c>
      <x:c r="Q263" s="8" t="str"/>
      <x:c r="R263" s="8" t="str">
        <x:v>Loma Café · East Entrance</x:v>
      </x:c>
      <x:c r="S263" s="8" t="str">
        <x:v>Shared</x:v>
      </x:c>
      <x:c r="T263" s="8" t="str">
        <x:v>45</x:v>
      </x:c>
      <x:c r="U263" s="8" t="str">
        <x:v>Maritime English 3.17 Plus, First Edition 2026, PDF page 45</x:v>
      </x:c>
      <x:c r="V263" s="8" t="str">
        <x:v>public/game/book-course.js</x:v>
      </x:c>
      <x:c r="W263" s="8" t="str">
        <x:v>u2-p45-round-1</x:v>
      </x:c>
      <x:c r="X263" s="8" t="str">
        <x:v>p45-8</x:v>
      </x:c>
      <x:c r="Y263" s="8" t="str">
        <x:v>book/u2-p45-round-1/p45-8</x:v>
      </x:c>
      <x:c r="Z263" s="8" t="str">
        <x:v>fire station                                                       h. Where machinery is monitored and operated</x:v>
      </x:c>
      <x:c r="AA263" s="8" t="str">
        <x:v>u2-p45-round-1</x:v>
      </x:c>
      <x:c r="AB263" s="8" t="str">
        <x:v>p45-8</x:v>
      </x:c>
      <x:c r="AC263" s="8" t="str"/>
    </x:row>
    <x:row r="264" ht="409" customHeight="1">
      <x:c r="A264" s="21" t="n">
        <x:v>1</x:v>
      </x:c>
      <x:c r="B264" s="21" t="n">
        <x:v>2</x:v>
      </x:c>
      <x:c r="C264" s="8" t="str">
        <x:v>Around the Ship — workbook · round 2</x:v>
      </x:c>
      <x:c r="D264" s="8" t="str">
        <x:v>Part 2 - Complete each sentence with one word. · 1</x:v>
      </x:c>
      <x:c r="E264" s="8" t="str">
        <x:v>________ are two escape routes from the engine room.</x:v>
      </x:c>
      <x:c r="F264" s="8" t="str">
        <x:v>There</x:v>
      </x:c>
      <x:c r="G264" s="8" t="str">
        <x:v>1. There</x:v>
      </x:c>
      <x:c r="H264" s="8" t="str"/>
      <x:c r="I264" s="8" t="str"/>
      <x:c r="J264" s="8" t="str">
        <x:v>Game answer derived from the unit vocabulary, dialogue and sentence context.</x:v>
      </x:c>
      <x:c r="K264" s="8" t="str"/>
      <x:c r="L264" s="8" t="str"/>
      <x:c r="M264" s="8" t="str"/>
      <x:c r="N264" s="8" t="str">
        <x:v>Accepted text</x:v>
      </x:c>
      <x:c r="O264" s="8" t="str">
        <x:v>fill</x:v>
      </x:c>
      <x:c r="P264" s="8" t="str">
        <x:v>Book curriculum</x:v>
      </x:c>
      <x:c r="Q264" s="8" t="str"/>
      <x:c r="R264" s="8" t="str">
        <x:v>Loma Café · East Entrance</x:v>
      </x:c>
      <x:c r="S264" s="8" t="str">
        <x:v>Shared</x:v>
      </x:c>
      <x:c r="T264" s="8" t="str">
        <x:v>45</x:v>
      </x:c>
      <x:c r="U264" s="8" t="str">
        <x:v>Maritime English 3.17 Plus, First Edition 2026, PDF page 45</x:v>
      </x:c>
      <x:c r="V264" s="8" t="str">
        <x:v>public/game/book-course.js</x:v>
      </x:c>
      <x:c r="W264" s="8" t="str">
        <x:v>u2-p45-round-2</x:v>
      </x:c>
      <x:c r="X264" s="8" t="str">
        <x:v>p45-9</x:v>
      </x:c>
      <x:c r="Y264" s="8" t="str">
        <x:v>book/u2-p45-round-2/p45-9</x:v>
      </x:c>
      <x:c r="Z264" s="8" t="str"/>
      <x:c r="AA264" s="8" t="str">
        <x:v>u2-p45-round-2</x:v>
      </x:c>
      <x:c r="AB264" s="8" t="str">
        <x:v>p45-9</x:v>
      </x:c>
      <x:c r="AC264" s="8" t="str"/>
    </x:row>
    <x:row r="265" ht="409" customHeight="1">
      <x:c r="A265" s="21" t="n">
        <x:v>1</x:v>
      </x:c>
      <x:c r="B265" s="21" t="n">
        <x:v>2</x:v>
      </x:c>
      <x:c r="C265" s="8" t="str">
        <x:v>Around the Ship — workbook · round 2</x:v>
      </x:c>
      <x:c r="D265" s="8" t="str">
        <x:v>Part 2 - Complete each sentence with one word. · 2</x:v>
      </x:c>
      <x:c r="E265" s="8" t="str">
        <x:v>The pilot ladder is rigged on the ________ side, one metre above the water.</x:v>
      </x:c>
      <x:c r="F265" s="8" t="str">
        <x:v>port</x:v>
      </x:c>
      <x:c r="G265" s="8" t="str">
        <x:v>1. port</x:v>
      </x:c>
      <x:c r="H265" s="8" t="str"/>
      <x:c r="I265" s="8" t="str"/>
      <x:c r="J265" s="8" t="str">
        <x:v>Game answer derived from the unit vocabulary, dialogue and sentence context.</x:v>
      </x:c>
      <x:c r="K265" s="8" t="str"/>
      <x:c r="L265" s="8" t="str"/>
      <x:c r="M265" s="8" t="str"/>
      <x:c r="N265" s="8" t="str">
        <x:v>Accepted text</x:v>
      </x:c>
      <x:c r="O265" s="8" t="str">
        <x:v>fill</x:v>
      </x:c>
      <x:c r="P265" s="8" t="str">
        <x:v>Book curriculum</x:v>
      </x:c>
      <x:c r="Q265" s="8" t="str"/>
      <x:c r="R265" s="8" t="str">
        <x:v>Loma Café · East Entrance</x:v>
      </x:c>
      <x:c r="S265" s="8" t="str">
        <x:v>Shared</x:v>
      </x:c>
      <x:c r="T265" s="8" t="str">
        <x:v>45</x:v>
      </x:c>
      <x:c r="U265" s="8" t="str">
        <x:v>Maritime English 3.17 Plus, First Edition 2026, PDF page 45</x:v>
      </x:c>
      <x:c r="V265" s="8" t="str">
        <x:v>public/game/book-course.js</x:v>
      </x:c>
      <x:c r="W265" s="8" t="str">
        <x:v>u2-p45-round-2</x:v>
      </x:c>
      <x:c r="X265" s="8" t="str">
        <x:v>p45-10</x:v>
      </x:c>
      <x:c r="Y265" s="8" t="str">
        <x:v>book/u2-p45-round-2/p45-10</x:v>
      </x:c>
      <x:c r="Z265" s="8" t="str"/>
      <x:c r="AA265" s="8" t="str">
        <x:v>u2-p45-round-2</x:v>
      </x:c>
      <x:c r="AB265" s="8" t="str">
        <x:v>p45-10</x:v>
      </x:c>
      <x:c r="AC265" s="8" t="str"/>
    </x:row>
    <x:row r="266" ht="409" customHeight="1">
      <x:c r="A266" s="21" t="n">
        <x:v>1</x:v>
      </x:c>
      <x:c r="B266" s="21" t="n">
        <x:v>2</x:v>
      </x:c>
      <x:c r="C266" s="8" t="str">
        <x:v>Around the Ship — workbook · round 2</x:v>
      </x:c>
      <x:c r="D266" s="8" t="str">
        <x:v>Part 2 - Complete each sentence with one word. · 3</x:v>
      </x:c>
      <x:c r="E266" s="8" t="str">
        <x:v>The workshop is ________ of the engine control room.</x:v>
      </x:c>
      <x:c r="F266" s="8" t="str">
        <x:v>aft</x:v>
      </x:c>
      <x:c r="G266" s="8" t="str">
        <x:v>1. aft</x:v>
      </x:c>
      <x:c r="H266" s="8" t="str"/>
      <x:c r="I266" s="8" t="str"/>
      <x:c r="J266" s="8" t="str">
        <x:v>Game answer derived from the unit vocabulary, dialogue and sentence context.</x:v>
      </x:c>
      <x:c r="K266" s="8" t="str"/>
      <x:c r="L266" s="8" t="str"/>
      <x:c r="M266" s="8" t="str"/>
      <x:c r="N266" s="8" t="str">
        <x:v>Accepted text</x:v>
      </x:c>
      <x:c r="O266" s="8" t="str">
        <x:v>fill</x:v>
      </x:c>
      <x:c r="P266" s="8" t="str">
        <x:v>Book curriculum</x:v>
      </x:c>
      <x:c r="Q266" s="8" t="str"/>
      <x:c r="R266" s="8" t="str">
        <x:v>Loma Café · East Entrance</x:v>
      </x:c>
      <x:c r="S266" s="8" t="str">
        <x:v>Shared</x:v>
      </x:c>
      <x:c r="T266" s="8" t="str">
        <x:v>45</x:v>
      </x:c>
      <x:c r="U266" s="8" t="str">
        <x:v>Maritime English 3.17 Plus, First Edition 2026, PDF page 45</x:v>
      </x:c>
      <x:c r="V266" s="8" t="str">
        <x:v>public/game/book-course.js</x:v>
      </x:c>
      <x:c r="W266" s="8" t="str">
        <x:v>u2-p45-round-2</x:v>
      </x:c>
      <x:c r="X266" s="8" t="str">
        <x:v>p45-11</x:v>
      </x:c>
      <x:c r="Y266" s="8" t="str">
        <x:v>book/u2-p45-round-2/p45-11</x:v>
      </x:c>
      <x:c r="Z266" s="8" t="str"/>
      <x:c r="AA266" s="8" t="str">
        <x:v>u2-p45-round-2</x:v>
      </x:c>
      <x:c r="AB266" s="8" t="str">
        <x:v>p45-11</x:v>
      </x:c>
      <x:c r="AC266" s="8" t="str"/>
    </x:row>
    <x:row r="267" ht="409" customHeight="1">
      <x:c r="A267" s="21" t="n">
        <x:v>1</x:v>
      </x:c>
      <x:c r="B267" s="21" t="n">
        <x:v>2</x:v>
      </x:c>
      <x:c r="C267" s="8" t="str">
        <x:v>Around the Ship — workbook · round 2</x:v>
      </x:c>
      <x:c r="D267" s="8" t="str">
        <x:v>Part 2 - Complete each sentence with one word. · 4</x:v>
      </x:c>
      <x:c r="E267" s="8" t="str">
        <x:v>The purifier room is one deck ________ the workshop.</x:v>
      </x:c>
      <x:c r="F267" s="8" t="str">
        <x:v>above</x:v>
      </x:c>
      <x:c r="G267" s="8" t="str">
        <x:v>1. above</x:v>
      </x:c>
      <x:c r="H267" s="8" t="str"/>
      <x:c r="I267" s="8" t="str"/>
      <x:c r="J267" s="8" t="str">
        <x:v>Game answer derived from the unit vocabulary, dialogue and sentence context.</x:v>
      </x:c>
      <x:c r="K267" s="8" t="str"/>
      <x:c r="L267" s="8" t="str"/>
      <x:c r="M267" s="8" t="str"/>
      <x:c r="N267" s="8" t="str">
        <x:v>Accepted text</x:v>
      </x:c>
      <x:c r="O267" s="8" t="str">
        <x:v>fill</x:v>
      </x:c>
      <x:c r="P267" s="8" t="str">
        <x:v>Book curriculum</x:v>
      </x:c>
      <x:c r="Q267" s="8" t="str"/>
      <x:c r="R267" s="8" t="str">
        <x:v>Loma Café · East Entrance</x:v>
      </x:c>
      <x:c r="S267" s="8" t="str">
        <x:v>Shared</x:v>
      </x:c>
      <x:c r="T267" s="8" t="str">
        <x:v>45</x:v>
      </x:c>
      <x:c r="U267" s="8" t="str">
        <x:v>Maritime English 3.17 Plus, First Edition 2026, PDF page 45</x:v>
      </x:c>
      <x:c r="V267" s="8" t="str">
        <x:v>public/game/book-course.js</x:v>
      </x:c>
      <x:c r="W267" s="8" t="str">
        <x:v>u2-p45-round-2</x:v>
      </x:c>
      <x:c r="X267" s="8" t="str">
        <x:v>p45-12</x:v>
      </x:c>
      <x:c r="Y267" s="8" t="str">
        <x:v>book/u2-p45-round-2/p45-12</x:v>
      </x:c>
      <x:c r="Z267" s="8" t="str"/>
      <x:c r="AA267" s="8" t="str">
        <x:v>u2-p45-round-2</x:v>
      </x:c>
      <x:c r="AB267" s="8" t="str">
        <x:v>p45-12</x:v>
      </x:c>
      <x:c r="AC267" s="8" t="str"/>
    </x:row>
    <x:row r="268" ht="409" customHeight="1">
      <x:c r="A268" s="21" t="n">
        <x:v>1</x:v>
      </x:c>
      <x:c r="B268" s="21" t="n">
        <x:v>2</x:v>
      </x:c>
      <x:c r="C268" s="8" t="str">
        <x:v>Around the Ship — workbook · round 2</x:v>
      </x:c>
      <x:c r="D268" s="8" t="str">
        <x:v>Part 2 - Complete each sentence with one word. · 5</x:v>
      </x:c>
      <x:c r="E268" s="8" t="str">
        <x:v>Never obstruct an ________ route with stores or equipment.</x:v>
      </x:c>
      <x:c r="F268" s="8" t="str">
        <x:v>escape</x:v>
      </x:c>
      <x:c r="G268" s="8" t="str">
        <x:v>1. escape</x:v>
      </x:c>
      <x:c r="H268" s="8" t="str"/>
      <x:c r="I268" s="8" t="str"/>
      <x:c r="J268" s="8" t="str">
        <x:v>Game answer derived from the unit vocabulary, dialogue and sentence context.</x:v>
      </x:c>
      <x:c r="K268" s="8" t="str"/>
      <x:c r="L268" s="8" t="str"/>
      <x:c r="M268" s="8" t="str"/>
      <x:c r="N268" s="8" t="str">
        <x:v>Accepted text</x:v>
      </x:c>
      <x:c r="O268" s="8" t="str">
        <x:v>fill</x:v>
      </x:c>
      <x:c r="P268" s="8" t="str">
        <x:v>Book curriculum</x:v>
      </x:c>
      <x:c r="Q268" s="8" t="str"/>
      <x:c r="R268" s="8" t="str">
        <x:v>Loma Café · East Entrance</x:v>
      </x:c>
      <x:c r="S268" s="8" t="str">
        <x:v>Shared</x:v>
      </x:c>
      <x:c r="T268" s="8" t="str">
        <x:v>45</x:v>
      </x:c>
      <x:c r="U268" s="8" t="str">
        <x:v>Maritime English 3.17 Plus, First Edition 2026, PDF page 45</x:v>
      </x:c>
      <x:c r="V268" s="8" t="str">
        <x:v>public/game/book-course.js</x:v>
      </x:c>
      <x:c r="W268" s="8" t="str">
        <x:v>u2-p45-round-2</x:v>
      </x:c>
      <x:c r="X268" s="8" t="str">
        <x:v>p45-13</x:v>
      </x:c>
      <x:c r="Y268" s="8" t="str">
        <x:v>book/u2-p45-round-2/p45-13</x:v>
      </x:c>
      <x:c r="Z268" s="8" t="str"/>
      <x:c r="AA268" s="8" t="str">
        <x:v>u2-p45-round-2</x:v>
      </x:c>
      <x:c r="AB268" s="8" t="str">
        <x:v>p45-13</x:v>
      </x:c>
      <x:c r="AC268" s="8" t="str"/>
    </x:row>
    <x:row r="269" ht="409" customHeight="1">
      <x:c r="A269" s="21" t="n">
        <x:v>1</x:v>
      </x:c>
      <x:c r="B269" s="21" t="n">
        <x:v>2</x:v>
      </x:c>
      <x:c r="C269" s="8" t="str">
        <x:v>Around the Ship — workbook · round 2</x:v>
      </x:c>
      <x:c r="D269" s="8" t="str">
        <x:v>Part 2 - Complete each sentence with one word. · 6</x:v>
      </x:c>
      <x:c r="E269" s="8" t="str">
        <x:v>Close all ________ doors before the vessel proceeds to sea.</x:v>
      </x:c>
      <x:c r="F269" s="8" t="str">
        <x:v>watertight</x:v>
      </x:c>
      <x:c r="G269" s="8" t="str">
        <x:v>1. watertight</x:v>
      </x:c>
      <x:c r="H269" s="8" t="str"/>
      <x:c r="I269" s="8" t="str"/>
      <x:c r="J269" s="8" t="str">
        <x:v>Game answer derived from the unit vocabulary, dialogue and sentence context.</x:v>
      </x:c>
      <x:c r="K269" s="8" t="str"/>
      <x:c r="L269" s="8" t="str"/>
      <x:c r="M269" s="8" t="str"/>
      <x:c r="N269" s="8" t="str">
        <x:v>Accepted text</x:v>
      </x:c>
      <x:c r="O269" s="8" t="str">
        <x:v>fill</x:v>
      </x:c>
      <x:c r="P269" s="8" t="str">
        <x:v>Book curriculum</x:v>
      </x:c>
      <x:c r="Q269" s="8" t="str"/>
      <x:c r="R269" s="8" t="str">
        <x:v>Loma Café · East Entrance</x:v>
      </x:c>
      <x:c r="S269" s="8" t="str">
        <x:v>Shared</x:v>
      </x:c>
      <x:c r="T269" s="8" t="str">
        <x:v>45</x:v>
      </x:c>
      <x:c r="U269" s="8" t="str">
        <x:v>Maritime English 3.17 Plus, First Edition 2026, PDF page 45</x:v>
      </x:c>
      <x:c r="V269" s="8" t="str">
        <x:v>public/game/book-course.js</x:v>
      </x:c>
      <x:c r="W269" s="8" t="str">
        <x:v>u2-p45-round-2</x:v>
      </x:c>
      <x:c r="X269" s="8" t="str">
        <x:v>p45-14</x:v>
      </x:c>
      <x:c r="Y269" s="8" t="str">
        <x:v>book/u2-p45-round-2/p45-14</x:v>
      </x:c>
      <x:c r="Z269" s="8" t="str"/>
      <x:c r="AA269" s="8" t="str">
        <x:v>u2-p45-round-2</x:v>
      </x:c>
      <x:c r="AB269" s="8" t="str">
        <x:v>p45-14</x:v>
      </x:c>
      <x:c r="AC269" s="8" t="str"/>
    </x:row>
    <x:row r="270" ht="409" customHeight="1">
      <x:c r="A270" s="21" t="n">
        <x:v>1</x:v>
      </x:c>
      <x:c r="B270" s="21" t="n">
        <x:v>2</x:v>
      </x:c>
      <x:c r="C270" s="8" t="str">
        <x:v>Around the Ship — workbook continued · round 1</x:v>
      </x:c>
      <x:c r="D270" s="8" t="str">
        <x:v>Part 3 - Answer in one or two full sentences. · 1</x:v>
      </x:c>
      <x:c r="E270" s="8" t="str">
        <x:v>Describe the position of the engine control room on a vessel you know, using two prepositions.</x:v>
      </x:c>
      <x:c r="F270" s="8" t="str">
        <x:v>Self-reviewed: no fixed answer</x:v>
      </x:c>
      <x:c r="G270" s="8" t="str"/>
      <x:c r="H270" s="8" t="str"/>
      <x:c r="I27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270" s="8" t="str"/>
      <x:c r="K270" s="8" t="str"/>
      <x:c r="L270" s="8" t="str"/>
      <x:c r="M270" s="8" t="str"/>
      <x:c r="N270" s="8" t="str">
        <x:v>Self-review</x:v>
      </x:c>
      <x:c r="O270" s="8" t="str">
        <x:v>response</x:v>
      </x:c>
      <x:c r="P270" s="8" t="str">
        <x:v>Book curriculum</x:v>
      </x:c>
      <x:c r="Q270" s="8" t="str"/>
      <x:c r="R270" s="8" t="str">
        <x:v>Loma Café · East Entrance</x:v>
      </x:c>
      <x:c r="S270" s="8" t="str">
        <x:v>Shared</x:v>
      </x:c>
      <x:c r="T270" s="8" t="str">
        <x:v>46</x:v>
      </x:c>
      <x:c r="U270" s="8" t="str">
        <x:v>Maritime English 3.17 Plus, First Edition 2026, PDF page 46</x:v>
      </x:c>
      <x:c r="V270" s="8" t="str">
        <x:v>public/game/book-course.js</x:v>
      </x:c>
      <x:c r="W270" s="8" t="str">
        <x:v>u2-p46-round-1</x:v>
      </x:c>
      <x:c r="X270" s="8" t="str">
        <x:v>p46-1</x:v>
      </x:c>
      <x:c r="Y270" s="8" t="str">
        <x:v>book/u2-p46-round-1/p46-1</x:v>
      </x:c>
      <x:c r="Z270" s="8" t="str"/>
      <x:c r="AA270" s="8" t="str">
        <x:v>u2-p46-round-1</x:v>
      </x:c>
      <x:c r="AB270" s="8" t="str">
        <x:v>p46-1</x:v>
      </x:c>
      <x:c r="AC270" s="8" t="str">
        <x:v>question.criteria</x:v>
      </x:c>
    </x:row>
    <x:row r="271" ht="409" customHeight="1">
      <x:c r="A271" s="21" t="n">
        <x:v>1</x:v>
      </x:c>
      <x:c r="B271" s="21" t="n">
        <x:v>2</x:v>
      </x:c>
      <x:c r="C271" s="8" t="str">
        <x:v>Around the Ship — workbook continued · round 1</x:v>
      </x:c>
      <x:c r="D271" s="8" t="str">
        <x:v>Part 3 - Answer in one or two full sentences. · 2</x:v>
      </x:c>
      <x:c r="E271" s="8" t="str">
        <x:v>Why is it useful to practise the escape route and identify its signs during familiarisation?</x:v>
      </x:c>
      <x:c r="F271" s="8" t="str">
        <x:v>Self-reviewed: no fixed answer</x:v>
      </x:c>
      <x:c r="G271" s="8" t="str"/>
      <x:c r="H271" s="8" t="str"/>
      <x:c r="I27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271" s="8" t="str"/>
      <x:c r="K271" s="8" t="str"/>
      <x:c r="L271" s="8" t="str"/>
      <x:c r="M271" s="8" t="str"/>
      <x:c r="N271" s="8" t="str">
        <x:v>Self-review</x:v>
      </x:c>
      <x:c r="O271" s="8" t="str">
        <x:v>response</x:v>
      </x:c>
      <x:c r="P271" s="8" t="str">
        <x:v>Book curriculum</x:v>
      </x:c>
      <x:c r="Q271" s="8" t="str"/>
      <x:c r="R271" s="8" t="str">
        <x:v>Loma Café · East Entrance</x:v>
      </x:c>
      <x:c r="S271" s="8" t="str">
        <x:v>Shared</x:v>
      </x:c>
      <x:c r="T271" s="8" t="str">
        <x:v>46</x:v>
      </x:c>
      <x:c r="U271" s="8" t="str">
        <x:v>Maritime English 3.17 Plus, First Edition 2026, PDF page 46</x:v>
      </x:c>
      <x:c r="V271" s="8" t="str">
        <x:v>public/game/book-course.js</x:v>
      </x:c>
      <x:c r="W271" s="8" t="str">
        <x:v>u2-p46-round-1</x:v>
      </x:c>
      <x:c r="X271" s="8" t="str">
        <x:v>p46-2</x:v>
      </x:c>
      <x:c r="Y271" s="8" t="str">
        <x:v>book/u2-p46-round-1/p46-2</x:v>
      </x:c>
      <x:c r="Z271" s="8" t="str"/>
      <x:c r="AA271" s="8" t="str">
        <x:v>u2-p46-round-1</x:v>
      </x:c>
      <x:c r="AB271" s="8" t="str">
        <x:v>p46-2</x:v>
      </x:c>
      <x:c r="AC271" s="8" t="str">
        <x:v>question.criteria</x:v>
      </x:c>
    </x:row>
    <x:row r="272" ht="409" customHeight="1">
      <x:c r="A272" s="21" t="n">
        <x:v>1</x:v>
      </x:c>
      <x:c r="B272" s="21" t="n">
        <x:v>2</x:v>
      </x:c>
      <x:c r="C272" s="8" t="str">
        <x:v>Around the Ship — workbook continued · round 1</x:v>
      </x:c>
      <x:c r="D272" s="8" t="str">
        <x:v>Part 3 - Answer in one or two full sentences. · 3</x:v>
      </x:c>
      <x:c r="E272" s="8" t="str">
        <x:v>Explain the difference between saying "there is" and "it is" when describing equipment.</x:v>
      </x:c>
      <x:c r="F272" s="8" t="str">
        <x:v>Self-reviewed: no fixed answer</x:v>
      </x:c>
      <x:c r="G272" s="8" t="str"/>
      <x:c r="H272" s="8" t="str"/>
      <x:c r="I272"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272" s="8" t="str"/>
      <x:c r="K272" s="8" t="str"/>
      <x:c r="L272" s="8" t="str"/>
      <x:c r="M272" s="8" t="str"/>
      <x:c r="N272" s="8" t="str">
        <x:v>Self-review</x:v>
      </x:c>
      <x:c r="O272" s="8" t="str">
        <x:v>response</x:v>
      </x:c>
      <x:c r="P272" s="8" t="str">
        <x:v>Book curriculum</x:v>
      </x:c>
      <x:c r="Q272" s="8" t="str"/>
      <x:c r="R272" s="8" t="str">
        <x:v>Loma Café · East Entrance</x:v>
      </x:c>
      <x:c r="S272" s="8" t="str">
        <x:v>Shared</x:v>
      </x:c>
      <x:c r="T272" s="8" t="str">
        <x:v>46</x:v>
      </x:c>
      <x:c r="U272" s="8" t="str">
        <x:v>Maritime English 3.17 Plus, First Edition 2026, PDF page 46</x:v>
      </x:c>
      <x:c r="V272" s="8" t="str">
        <x:v>public/game/book-course.js</x:v>
      </x:c>
      <x:c r="W272" s="8" t="str">
        <x:v>u2-p46-round-1</x:v>
      </x:c>
      <x:c r="X272" s="8" t="str">
        <x:v>p46-3</x:v>
      </x:c>
      <x:c r="Y272" s="8" t="str">
        <x:v>book/u2-p46-round-1/p46-3</x:v>
      </x:c>
      <x:c r="Z272" s="8" t="str"/>
      <x:c r="AA272" s="8" t="str">
        <x:v>u2-p46-round-1</x:v>
      </x:c>
      <x:c r="AB272" s="8" t="str">
        <x:v>p46-3</x:v>
      </x:c>
      <x:c r="AC272" s="8" t="str">
        <x:v>question.criteria</x:v>
      </x:c>
    </x:row>
    <x:row r="273" ht="409" customHeight="1">
      <x:c r="A273" s="21" t="n">
        <x:v>1</x:v>
      </x:c>
      <x:c r="B273" s="21" t="n">
        <x:v>2</x:v>
      </x:c>
      <x:c r="C273" s="8" t="str">
        <x:v>Around the Ship — workbook continued · round 2</x:v>
      </x:c>
      <x:c r="D273" s="8" t="str">
        <x:v>Part 4 - Describe your own route to the muster station.</x:v>
      </x:c>
      <x:c r="E273" s="8" t="str">
        <x:v>Part 4 - Describe your own route to the muster station.
Write five to seven sentences describing the route from your cabin to your muster station. Use at least four different prepositions of
place and name every space you pass through.</x:v>
      </x:c>
      <x:c r="F273" s="8" t="str">
        <x:v>Self-reviewed: no fixed answer</x:v>
      </x:c>
      <x:c r="G273" s="8" t="str"/>
      <x:c r="H273" s="8" t="str"/>
      <x:c r="I273" s="8" t="str">
        <x:v>1. I completed the requested genre and included all relevant supplied facts in a clear order.
2. I kept estimates approximate, attributed statements, preserved pending actions and avoided an invented cause.
3. I reviewed task completion, factual accuracy, organisation/register and language/mechanics, then revised my draft.</x:v>
      </x:c>
      <x:c r="J273" s="8" t="str"/>
      <x:c r="K273" s="8" t="str"/>
      <x:c r="L273" s="8" t="str"/>
      <x:c r="M273" s="8" t="str"/>
      <x:c r="N273" s="8" t="str">
        <x:v>Self-review</x:v>
      </x:c>
      <x:c r="O273" s="8" t="str">
        <x:v>response</x:v>
      </x:c>
      <x:c r="P273" s="8" t="str">
        <x:v>Book curriculum</x:v>
      </x:c>
      <x:c r="Q273" s="8" t="str"/>
      <x:c r="R273" s="8" t="str">
        <x:v>Loma Café · East Entrance</x:v>
      </x:c>
      <x:c r="S273" s="8" t="str">
        <x:v>Shared</x:v>
      </x:c>
      <x:c r="T273" s="8" t="str">
        <x:v>46</x:v>
      </x:c>
      <x:c r="U273" s="8" t="str">
        <x:v>Maritime English 3.17 Plus, First Edition 2026, PDF page 46</x:v>
      </x:c>
      <x:c r="V273" s="8" t="str">
        <x:v>public/game/book-course.js</x:v>
      </x:c>
      <x:c r="W273" s="8" t="str">
        <x:v>u2-p46-round-2</x:v>
      </x:c>
      <x:c r="X273" s="8" t="str">
        <x:v>p46-task-part-4-describe-your-own-route-to-the-muster-</x:v>
      </x:c>
      <x:c r="Y273" s="8" t="str">
        <x:v>book/u2-p46-round-2/p46-task-part-4-describe-your-own-route-to-the-muster-</x:v>
      </x:c>
      <x:c r="Z273" s="8" t="str"/>
      <x:c r="AA273" s="8" t="str">
        <x:v>u2-p46-round-2</x:v>
      </x:c>
      <x:c r="AB273" s="8" t="str">
        <x:v>p46-task-part-4-describe-your-own-route-to-the-muster-</x:v>
      </x:c>
      <x:c r="AC273" s="8" t="str">
        <x:v>question.criteria</x:v>
      </x:c>
    </x:row>
    <x:row r="274" ht="409" customHeight="1">
      <x:c r="A274" s="21" t="n">
        <x:v>1</x:v>
      </x:c>
      <x:c r="B274" s="21" t="n">
        <x:v>2</x:v>
      </x:c>
      <x:c r="C274" s="8" t="str">
        <x:v>Around the Ship — unit challenge · round 1</x:v>
      </x:c>
      <x:c r="D274" s="8" t="str">
        <x:v>A. VOCABULARY · 1</x:v>
      </x:c>
      <x:c r="E274" s="8" t="str">
        <x:v>The forward part of the upper deck, where anchoring gear is worked.</x:v>
      </x:c>
      <x:c r="F274" s="8" t="str">
        <x:v>forecastle</x:v>
      </x:c>
      <x:c r="G274" s="8" t="str">
        <x:v>1. forecastle</x:v>
      </x:c>
      <x:c r="H274" s="8" t="str"/>
      <x:c r="I274" s="8" t="str"/>
      <x:c r="J274" s="8" t="str">
        <x:v>Game term from the unit vocabulary and the printed test word bank.</x:v>
      </x:c>
      <x:c r="K274" s="8" t="str"/>
      <x:c r="L274" s="8" t="str"/>
      <x:c r="M274" s="8" t="str"/>
      <x:c r="N274" s="8" t="str">
        <x:v>Accepted text</x:v>
      </x:c>
      <x:c r="O274" s="8" t="str">
        <x:v>fill</x:v>
      </x:c>
      <x:c r="P274" s="8" t="str">
        <x:v>Book curriculum</x:v>
      </x:c>
      <x:c r="Q274" s="8" t="str"/>
      <x:c r="R274" s="8" t="str">
        <x:v>Academic Office</x:v>
      </x:c>
      <x:c r="S274" s="8" t="str">
        <x:v>Shared</x:v>
      </x:c>
      <x:c r="T274" s="8" t="str">
        <x:v>47</x:v>
      </x:c>
      <x:c r="U274" s="8" t="str">
        <x:v>Maritime English 3.17 Plus, First Edition 2026, PDF page 47</x:v>
      </x:c>
      <x:c r="V274" s="8" t="str">
        <x:v>public/game/book-course.js</x:v>
      </x:c>
      <x:c r="W274" s="8" t="str">
        <x:v>u2-p47-round-1</x:v>
      </x:c>
      <x:c r="X274" s="8" t="str">
        <x:v>p47-1</x:v>
      </x:c>
      <x:c r="Y274" s="8" t="str">
        <x:v>book/u2-p47-round-1/p47-1</x:v>
      </x:c>
      <x:c r="Z274" s="8" t="str"/>
      <x:c r="AA274" s="8" t="str">
        <x:v>u2-p47-round-1</x:v>
      </x:c>
      <x:c r="AB274" s="8" t="str">
        <x:v>p47-1</x:v>
      </x:c>
      <x:c r="AC274" s="8" t="str"/>
    </x:row>
    <x:row r="275" ht="409" customHeight="1">
      <x:c r="A275" s="21" t="n">
        <x:v>1</x:v>
      </x:c>
      <x:c r="B275" s="21" t="n">
        <x:v>2</x:v>
      </x:c>
      <x:c r="C275" s="8" t="str">
        <x:v>Around the Ship — unit challenge · round 1</x:v>
      </x:c>
      <x:c r="D275" s="8" t="str">
        <x:v>A. VOCABULARY · 2</x:v>
      </x:c>
      <x:c r="E275" s="8" t="str">
        <x:v>A passage or corridor inside the accommodation.</x:v>
      </x:c>
      <x:c r="F275" s="8" t="str">
        <x:v>alleyway</x:v>
      </x:c>
      <x:c r="G275" s="8" t="str">
        <x:v>1. alleyway</x:v>
      </x:c>
      <x:c r="H275" s="8" t="str"/>
      <x:c r="I275" s="8" t="str"/>
      <x:c r="J275" s="8" t="str">
        <x:v>Game term from the unit vocabulary and the printed test word bank.</x:v>
      </x:c>
      <x:c r="K275" s="8" t="str"/>
      <x:c r="L275" s="8" t="str"/>
      <x:c r="M275" s="8" t="str"/>
      <x:c r="N275" s="8" t="str">
        <x:v>Accepted text</x:v>
      </x:c>
      <x:c r="O275" s="8" t="str">
        <x:v>fill</x:v>
      </x:c>
      <x:c r="P275" s="8" t="str">
        <x:v>Book curriculum</x:v>
      </x:c>
      <x:c r="Q275" s="8" t="str"/>
      <x:c r="R275" s="8" t="str">
        <x:v>Academic Office</x:v>
      </x:c>
      <x:c r="S275" s="8" t="str">
        <x:v>Shared</x:v>
      </x:c>
      <x:c r="T275" s="8" t="str">
        <x:v>47</x:v>
      </x:c>
      <x:c r="U275" s="8" t="str">
        <x:v>Maritime English 3.17 Plus, First Edition 2026, PDF page 47</x:v>
      </x:c>
      <x:c r="V275" s="8" t="str">
        <x:v>public/game/book-course.js</x:v>
      </x:c>
      <x:c r="W275" s="8" t="str">
        <x:v>u2-p47-round-1</x:v>
      </x:c>
      <x:c r="X275" s="8" t="str">
        <x:v>p47-2</x:v>
      </x:c>
      <x:c r="Y275" s="8" t="str">
        <x:v>book/u2-p47-round-1/p47-2</x:v>
      </x:c>
      <x:c r="Z275" s="8" t="str"/>
      <x:c r="AA275" s="8" t="str">
        <x:v>u2-p47-round-1</x:v>
      </x:c>
      <x:c r="AB275" s="8" t="str">
        <x:v>p47-2</x:v>
      </x:c>
      <x:c r="AC275" s="8" t="str"/>
    </x:row>
    <x:row r="276" ht="409" customHeight="1">
      <x:c r="A276" s="21" t="n">
        <x:v>1</x:v>
      </x:c>
      <x:c r="B276" s="21" t="n">
        <x:v>2</x:v>
      </x:c>
      <x:c r="C276" s="8" t="str">
        <x:v>Around the Ship — unit challenge · round 1</x:v>
      </x:c>
      <x:c r="D276" s="8" t="str">
        <x:v>A. VOCABULARY · 3</x:v>
      </x:c>
      <x:c r="E276" s="8" t="str">
        <x:v>The lowest internal part of the hull, where water collects.</x:v>
      </x:c>
      <x:c r="F276" s="8" t="str">
        <x:v>bilge</x:v>
      </x:c>
      <x:c r="G276" s="8" t="str">
        <x:v>1. bilge</x:v>
      </x:c>
      <x:c r="H276" s="8" t="str"/>
      <x:c r="I276" s="8" t="str"/>
      <x:c r="J276" s="8" t="str">
        <x:v>Game term from the unit vocabulary and the printed test word bank.</x:v>
      </x:c>
      <x:c r="K276" s="8" t="str"/>
      <x:c r="L276" s="8" t="str"/>
      <x:c r="M276" s="8" t="str"/>
      <x:c r="N276" s="8" t="str">
        <x:v>Accepted text</x:v>
      </x:c>
      <x:c r="O276" s="8" t="str">
        <x:v>fill</x:v>
      </x:c>
      <x:c r="P276" s="8" t="str">
        <x:v>Book curriculum</x:v>
      </x:c>
      <x:c r="Q276" s="8" t="str"/>
      <x:c r="R276" s="8" t="str">
        <x:v>Academic Office</x:v>
      </x:c>
      <x:c r="S276" s="8" t="str">
        <x:v>Shared</x:v>
      </x:c>
      <x:c r="T276" s="8" t="str">
        <x:v>47</x:v>
      </x:c>
      <x:c r="U276" s="8" t="str">
        <x:v>Maritime English 3.17 Plus, First Edition 2026, PDF page 47</x:v>
      </x:c>
      <x:c r="V276" s="8" t="str">
        <x:v>public/game/book-course.js</x:v>
      </x:c>
      <x:c r="W276" s="8" t="str">
        <x:v>u2-p47-round-1</x:v>
      </x:c>
      <x:c r="X276" s="8" t="str">
        <x:v>p47-3</x:v>
      </x:c>
      <x:c r="Y276" s="8" t="str">
        <x:v>book/u2-p47-round-1/p47-3</x:v>
      </x:c>
      <x:c r="Z276" s="8" t="str"/>
      <x:c r="AA276" s="8" t="str">
        <x:v>u2-p47-round-1</x:v>
      </x:c>
      <x:c r="AB276" s="8" t="str">
        <x:v>p47-3</x:v>
      </x:c>
      <x:c r="AC276" s="8" t="str"/>
    </x:row>
    <x:row r="277" ht="409" customHeight="1">
      <x:c r="A277" s="21" t="n">
        <x:v>1</x:v>
      </x:c>
      <x:c r="B277" s="21" t="n">
        <x:v>2</x:v>
      </x:c>
      <x:c r="C277" s="8" t="str">
        <x:v>Around the Ship — unit challenge · round 1</x:v>
      </x:c>
      <x:c r="D277" s="8" t="str">
        <x:v>A. VOCABULARY · 4</x:v>
      </x:c>
      <x:c r="E277" s="8" t="str">
        <x:v>The compartment from which machinery is monitored.</x:v>
      </x:c>
      <x:c r="F277" s="8" t="str">
        <x:v>engine control room</x:v>
      </x:c>
      <x:c r="G277" s="8" t="str">
        <x:v>1. engine control room</x:v>
      </x:c>
      <x:c r="H277" s="8" t="str"/>
      <x:c r="I277" s="8" t="str"/>
      <x:c r="J277" s="8" t="str">
        <x:v>Game term from the unit vocabulary and the printed test word bank.</x:v>
      </x:c>
      <x:c r="K277" s="8" t="str"/>
      <x:c r="L277" s="8" t="str"/>
      <x:c r="M277" s="8" t="str"/>
      <x:c r="N277" s="8" t="str">
        <x:v>Accepted text</x:v>
      </x:c>
      <x:c r="O277" s="8" t="str">
        <x:v>fill</x:v>
      </x:c>
      <x:c r="P277" s="8" t="str">
        <x:v>Book curriculum</x:v>
      </x:c>
      <x:c r="Q277" s="8" t="str"/>
      <x:c r="R277" s="8" t="str">
        <x:v>Academic Office</x:v>
      </x:c>
      <x:c r="S277" s="8" t="str">
        <x:v>Shared</x:v>
      </x:c>
      <x:c r="T277" s="8" t="str">
        <x:v>47</x:v>
      </x:c>
      <x:c r="U277" s="8" t="str">
        <x:v>Maritime English 3.17 Plus, First Edition 2026, PDF page 47</x:v>
      </x:c>
      <x:c r="V277" s="8" t="str">
        <x:v>public/game/book-course.js</x:v>
      </x:c>
      <x:c r="W277" s="8" t="str">
        <x:v>u2-p47-round-1</x:v>
      </x:c>
      <x:c r="X277" s="8" t="str">
        <x:v>p47-4</x:v>
      </x:c>
      <x:c r="Y277" s="8" t="str">
        <x:v>book/u2-p47-round-1/p47-4</x:v>
      </x:c>
      <x:c r="Z277" s="8" t="str"/>
      <x:c r="AA277" s="8" t="str">
        <x:v>u2-p47-round-1</x:v>
      </x:c>
      <x:c r="AB277" s="8" t="str">
        <x:v>p47-4</x:v>
      </x:c>
      <x:c r="AC277" s="8" t="str"/>
    </x:row>
    <x:row r="278" ht="409" customHeight="1">
      <x:c r="A278" s="21" t="n">
        <x:v>1</x:v>
      </x:c>
      <x:c r="B278" s="21" t="n">
        <x:v>2</x:v>
      </x:c>
      <x:c r="C278" s="8" t="str">
        <x:v>Around the Ship — unit challenge · round 1</x:v>
      </x:c>
      <x:c r="D278" s="8" t="str">
        <x:v>A. VOCABULARY · 5</x:v>
      </x:c>
      <x:c r="E278" s="8" t="str">
        <x:v>The marked way out of a space in an emergency.</x:v>
      </x:c>
      <x:c r="F278" s="8" t="str">
        <x:v>escape route</x:v>
      </x:c>
      <x:c r="G278" s="8" t="str">
        <x:v>1. escape route</x:v>
      </x:c>
      <x:c r="H278" s="8" t="str"/>
      <x:c r="I278" s="8" t="str"/>
      <x:c r="J278" s="8" t="str">
        <x:v>Game term from the unit vocabulary and the printed test word bank.</x:v>
      </x:c>
      <x:c r="K278" s="8" t="str"/>
      <x:c r="L278" s="8" t="str"/>
      <x:c r="M278" s="8" t="str"/>
      <x:c r="N278" s="8" t="str">
        <x:v>Accepted text</x:v>
      </x:c>
      <x:c r="O278" s="8" t="str">
        <x:v>fill</x:v>
      </x:c>
      <x:c r="P278" s="8" t="str">
        <x:v>Book curriculum</x:v>
      </x:c>
      <x:c r="Q278" s="8" t="str"/>
      <x:c r="R278" s="8" t="str">
        <x:v>Academic Office</x:v>
      </x:c>
      <x:c r="S278" s="8" t="str">
        <x:v>Shared</x:v>
      </x:c>
      <x:c r="T278" s="8" t="str">
        <x:v>47</x:v>
      </x:c>
      <x:c r="U278" s="8" t="str">
        <x:v>Maritime English 3.17 Plus, First Edition 2026, PDF page 47</x:v>
      </x:c>
      <x:c r="V278" s="8" t="str">
        <x:v>public/game/book-course.js</x:v>
      </x:c>
      <x:c r="W278" s="8" t="str">
        <x:v>u2-p47-round-1</x:v>
      </x:c>
      <x:c r="X278" s="8" t="str">
        <x:v>p47-5</x:v>
      </x:c>
      <x:c r="Y278" s="8" t="str">
        <x:v>book/u2-p47-round-1/p47-5</x:v>
      </x:c>
      <x:c r="Z278" s="8" t="str"/>
      <x:c r="AA278" s="8" t="str">
        <x:v>u2-p47-round-1</x:v>
      </x:c>
      <x:c r="AB278" s="8" t="str">
        <x:v>p47-5</x:v>
      </x:c>
      <x:c r="AC278" s="8" t="str"/>
    </x:row>
    <x:row r="279" ht="409" customHeight="1">
      <x:c r="A279" s="21" t="n">
        <x:v>1</x:v>
      </x:c>
      <x:c r="B279" s="21" t="n">
        <x:v>2</x:v>
      </x:c>
      <x:c r="C279" s="8" t="str">
        <x:v>Around the Ship — unit challenge · round 1</x:v>
      </x:c>
      <x:c r="D279" s="8" t="str">
        <x:v>A. VOCABULARY · 6</x:v>
      </x:c>
      <x:c r="E279" s="8" t="str">
        <x:v>A door that seals a compartment against water.</x:v>
      </x:c>
      <x:c r="F279" s="8" t="str">
        <x:v>watertight door</x:v>
      </x:c>
      <x:c r="G279" s="8" t="str">
        <x:v>1. watertight door</x:v>
      </x:c>
      <x:c r="H279" s="8" t="str"/>
      <x:c r="I279" s="8" t="str"/>
      <x:c r="J279" s="8" t="str">
        <x:v>Game term from the unit vocabulary and the printed test word bank.</x:v>
      </x:c>
      <x:c r="K279" s="8" t="str"/>
      <x:c r="L279" s="8" t="str"/>
      <x:c r="M279" s="8" t="str"/>
      <x:c r="N279" s="8" t="str">
        <x:v>Accepted text</x:v>
      </x:c>
      <x:c r="O279" s="8" t="str">
        <x:v>fill</x:v>
      </x:c>
      <x:c r="P279" s="8" t="str">
        <x:v>Book curriculum</x:v>
      </x:c>
      <x:c r="Q279" s="8" t="str"/>
      <x:c r="R279" s="8" t="str">
        <x:v>Academic Office</x:v>
      </x:c>
      <x:c r="S279" s="8" t="str">
        <x:v>Shared</x:v>
      </x:c>
      <x:c r="T279" s="8" t="str">
        <x:v>47</x:v>
      </x:c>
      <x:c r="U279" s="8" t="str">
        <x:v>Maritime English 3.17 Plus, First Edition 2026, PDF page 47</x:v>
      </x:c>
      <x:c r="V279" s="8" t="str">
        <x:v>public/game/book-course.js</x:v>
      </x:c>
      <x:c r="W279" s="8" t="str">
        <x:v>u2-p47-round-1</x:v>
      </x:c>
      <x:c r="X279" s="8" t="str">
        <x:v>p47-6</x:v>
      </x:c>
      <x:c r="Y279" s="8" t="str">
        <x:v>book/u2-p47-round-1/p47-6</x:v>
      </x:c>
      <x:c r="Z279" s="8" t="str"/>
      <x:c r="AA279" s="8" t="str">
        <x:v>u2-p47-round-1</x:v>
      </x:c>
      <x:c r="AB279" s="8" t="str">
        <x:v>p47-6</x:v>
      </x:c>
      <x:c r="AC279" s="8" t="str"/>
    </x:row>
    <x:row r="280" ht="409" customHeight="1">
      <x:c r="A280" s="21" t="n">
        <x:v>1</x:v>
      </x:c>
      <x:c r="B280" s="21" t="n">
        <x:v>2</x:v>
      </x:c>
      <x:c r="C280" s="8" t="str">
        <x:v>Around the Ship — unit challenge · round 1</x:v>
      </x:c>
      <x:c r="D280" s="8" t="str">
        <x:v>A. VOCABULARY · 7</x:v>
      </x:c>
      <x:c r="E280" s="8" t="str">
        <x:v>A position where hoses and extinguishers are kept.</x:v>
      </x:c>
      <x:c r="F280" s="8" t="str">
        <x:v>fire station</x:v>
      </x:c>
      <x:c r="G280" s="8" t="str">
        <x:v>1. fire station</x:v>
      </x:c>
      <x:c r="H280" s="8" t="str"/>
      <x:c r="I280" s="8" t="str"/>
      <x:c r="J280" s="8" t="str">
        <x:v>Game term from the unit vocabulary and the printed test word bank.</x:v>
      </x:c>
      <x:c r="K280" s="8" t="str"/>
      <x:c r="L280" s="8" t="str"/>
      <x:c r="M280" s="8" t="str"/>
      <x:c r="N280" s="8" t="str">
        <x:v>Accepted text</x:v>
      </x:c>
      <x:c r="O280" s="8" t="str">
        <x:v>fill</x:v>
      </x:c>
      <x:c r="P280" s="8" t="str">
        <x:v>Book curriculum</x:v>
      </x:c>
      <x:c r="Q280" s="8" t="str"/>
      <x:c r="R280" s="8" t="str">
        <x:v>Academic Office</x:v>
      </x:c>
      <x:c r="S280" s="8" t="str">
        <x:v>Shared</x:v>
      </x:c>
      <x:c r="T280" s="8" t="str">
        <x:v>47</x:v>
      </x:c>
      <x:c r="U280" s="8" t="str">
        <x:v>Maritime English 3.17 Plus, First Edition 2026, PDF page 47</x:v>
      </x:c>
      <x:c r="V280" s="8" t="str">
        <x:v>public/game/book-course.js</x:v>
      </x:c>
      <x:c r="W280" s="8" t="str">
        <x:v>u2-p47-round-1</x:v>
      </x:c>
      <x:c r="X280" s="8" t="str">
        <x:v>p47-7</x:v>
      </x:c>
      <x:c r="Y280" s="8" t="str">
        <x:v>book/u2-p47-round-1/p47-7</x:v>
      </x:c>
      <x:c r="Z280" s="8" t="str"/>
      <x:c r="AA280" s="8" t="str">
        <x:v>u2-p47-round-1</x:v>
      </x:c>
      <x:c r="AB280" s="8" t="str">
        <x:v>p47-7</x:v>
      </x:c>
      <x:c r="AC280" s="8" t="str"/>
    </x:row>
    <x:row r="281" ht="409" customHeight="1">
      <x:c r="A281" s="21" t="n">
        <x:v>1</x:v>
      </x:c>
      <x:c r="B281" s="21" t="n">
        <x:v>2</x:v>
      </x:c>
      <x:c r="C281" s="8" t="str">
        <x:v>Around the Ship — unit challenge · round 1</x:v>
      </x:c>
      <x:c r="D281" s="8" t="str">
        <x:v>A. VOCABULARY · 8</x:v>
      </x:c>
      <x:c r="E281" s="8" t="str">
        <x:v>The floor of a cargo hold above the double bottom.</x:v>
      </x:c>
      <x:c r="F281" s="8" t="str">
        <x:v>tank top</x:v>
      </x:c>
      <x:c r="G281" s="8" t="str">
        <x:v>1. tank top</x:v>
      </x:c>
      <x:c r="H281" s="8" t="str"/>
      <x:c r="I281" s="8" t="str"/>
      <x:c r="J281" s="8" t="str">
        <x:v>Game term from the unit vocabulary and the printed test word bank.</x:v>
      </x:c>
      <x:c r="K281" s="8" t="str"/>
      <x:c r="L281" s="8" t="str"/>
      <x:c r="M281" s="8" t="str"/>
      <x:c r="N281" s="8" t="str">
        <x:v>Accepted text</x:v>
      </x:c>
      <x:c r="O281" s="8" t="str">
        <x:v>fill</x:v>
      </x:c>
      <x:c r="P281" s="8" t="str">
        <x:v>Book curriculum</x:v>
      </x:c>
      <x:c r="Q281" s="8" t="str"/>
      <x:c r="R281" s="8" t="str">
        <x:v>Academic Office</x:v>
      </x:c>
      <x:c r="S281" s="8" t="str">
        <x:v>Shared</x:v>
      </x:c>
      <x:c r="T281" s="8" t="str">
        <x:v>47</x:v>
      </x:c>
      <x:c r="U281" s="8" t="str">
        <x:v>Maritime English 3.17 Plus, First Edition 2026, PDF page 47</x:v>
      </x:c>
      <x:c r="V281" s="8" t="str">
        <x:v>public/game/book-course.js</x:v>
      </x:c>
      <x:c r="W281" s="8" t="str">
        <x:v>u2-p47-round-1</x:v>
      </x:c>
      <x:c r="X281" s="8" t="str">
        <x:v>p47-8</x:v>
      </x:c>
      <x:c r="Y281" s="8" t="str">
        <x:v>book/u2-p47-round-1/p47-8</x:v>
      </x:c>
      <x:c r="Z281" s="8" t="str"/>
      <x:c r="AA281" s="8" t="str">
        <x:v>u2-p47-round-1</x:v>
      </x:c>
      <x:c r="AB281" s="8" t="str">
        <x:v>p47-8</x:v>
      </x:c>
      <x:c r="AC281" s="8" t="str"/>
    </x:row>
    <x:row r="282" ht="409" customHeight="1">
      <x:c r="A282" s="21" t="n">
        <x:v>1</x:v>
      </x:c>
      <x:c r="B282" s="21" t="n">
        <x:v>2</x:v>
      </x:c>
      <x:c r="C282" s="8" t="str">
        <x:v>Around the Ship — unit challenge · round 2</x:v>
      </x:c>
      <x:c r="D282" s="8" t="str">
        <x:v>A. VOCABULARY · 9</x:v>
      </x:c>
      <x:c r="E282" s="8" t="str">
        <x:v>Where crew assemble when the general alarm sounds.</x:v>
      </x:c>
      <x:c r="F282" s="8" t="str">
        <x:v>muster station</x:v>
      </x:c>
      <x:c r="G282" s="8" t="str">
        <x:v>1. muster station</x:v>
      </x:c>
      <x:c r="H282" s="8" t="str"/>
      <x:c r="I282" s="8" t="str"/>
      <x:c r="J282" s="8" t="str">
        <x:v>Game term from the unit vocabulary and the printed test word bank.</x:v>
      </x:c>
      <x:c r="K282" s="8" t="str"/>
      <x:c r="L282" s="8" t="str"/>
      <x:c r="M282" s="8" t="str"/>
      <x:c r="N282" s="8" t="str">
        <x:v>Accepted text</x:v>
      </x:c>
      <x:c r="O282" s="8" t="str">
        <x:v>fill</x:v>
      </x:c>
      <x:c r="P282" s="8" t="str">
        <x:v>Book curriculum</x:v>
      </x:c>
      <x:c r="Q282" s="8" t="str"/>
      <x:c r="R282" s="8" t="str">
        <x:v>Academic Office</x:v>
      </x:c>
      <x:c r="S282" s="8" t="str">
        <x:v>Shared</x:v>
      </x:c>
      <x:c r="T282" s="8" t="str">
        <x:v>47</x:v>
      </x:c>
      <x:c r="U282" s="8" t="str">
        <x:v>Maritime English 3.17 Plus, First Edition 2026, PDF page 47</x:v>
      </x:c>
      <x:c r="V282" s="8" t="str">
        <x:v>public/game/book-course.js</x:v>
      </x:c>
      <x:c r="W282" s="8" t="str">
        <x:v>u2-p47-round-2</x:v>
      </x:c>
      <x:c r="X282" s="8" t="str">
        <x:v>p47-9</x:v>
      </x:c>
      <x:c r="Y282" s="8" t="str">
        <x:v>book/u2-p47-round-2/p47-9</x:v>
      </x:c>
      <x:c r="Z282" s="8" t="str"/>
      <x:c r="AA282" s="8" t="str">
        <x:v>u2-p47-round-2</x:v>
      </x:c>
      <x:c r="AB282" s="8" t="str">
        <x:v>p47-9</x:v>
      </x:c>
      <x:c r="AC282" s="8" t="str"/>
    </x:row>
    <x:row r="283" ht="409" customHeight="1">
      <x:c r="A283" s="21" t="n">
        <x:v>1</x:v>
      </x:c>
      <x:c r="B283" s="21" t="n">
        <x:v>2</x:v>
      </x:c>
      <x:c r="C283" s="8" t="str">
        <x:v>Around the Ship — unit challenge · round 2</x:v>
      </x:c>
      <x:c r="D283" s="8" t="str">
        <x:v>A. VOCABULARY · 10</x:v>
      </x:c>
      <x:c r="E283" s="8" t="str">
        <x:v>The block containing cabins, messrooms and offices.</x:v>
      </x:c>
      <x:c r="F283" s="8" t="str">
        <x:v>accommodation</x:v>
      </x:c>
      <x:c r="G283" s="8" t="str">
        <x:v>1. accommodation</x:v>
      </x:c>
      <x:c r="H283" s="8" t="str"/>
      <x:c r="I283" s="8" t="str"/>
      <x:c r="J283" s="8" t="str">
        <x:v>Game term from the unit vocabulary and the printed test word bank.</x:v>
      </x:c>
      <x:c r="K283" s="8" t="str"/>
      <x:c r="L283" s="8" t="str"/>
      <x:c r="M283" s="8" t="str"/>
      <x:c r="N283" s="8" t="str">
        <x:v>Accepted text</x:v>
      </x:c>
      <x:c r="O283" s="8" t="str">
        <x:v>fill</x:v>
      </x:c>
      <x:c r="P283" s="8" t="str">
        <x:v>Book curriculum</x:v>
      </x:c>
      <x:c r="Q283" s="8" t="str"/>
      <x:c r="R283" s="8" t="str">
        <x:v>Academic Office</x:v>
      </x:c>
      <x:c r="S283" s="8" t="str">
        <x:v>Shared</x:v>
      </x:c>
      <x:c r="T283" s="8" t="str">
        <x:v>47</x:v>
      </x:c>
      <x:c r="U283" s="8" t="str">
        <x:v>Maritime English 3.17 Plus, First Edition 2026, PDF page 47</x:v>
      </x:c>
      <x:c r="V283" s="8" t="str">
        <x:v>public/game/book-course.js</x:v>
      </x:c>
      <x:c r="W283" s="8" t="str">
        <x:v>u2-p47-round-2</x:v>
      </x:c>
      <x:c r="X283" s="8" t="str">
        <x:v>p47-10</x:v>
      </x:c>
      <x:c r="Y283" s="8" t="str">
        <x:v>book/u2-p47-round-2/p47-10</x:v>
      </x:c>
      <x:c r="Z283" s="8" t="str"/>
      <x:c r="AA283" s="8" t="str">
        <x:v>u2-p47-round-2</x:v>
      </x:c>
      <x:c r="AB283" s="8" t="str">
        <x:v>p47-10</x:v>
      </x:c>
      <x:c r="AC283" s="8" t="str"/>
    </x:row>
    <x:row r="284" ht="409" customHeight="1">
      <x:c r="A284" s="21" t="n">
        <x:v>1</x:v>
      </x:c>
      <x:c r="B284" s="21" t="n">
        <x:v>2</x:v>
      </x:c>
      <x:c r="C284" s="8" t="str">
        <x:v>Around the Ship — unit challenge · round 2</x:v>
      </x:c>
      <x:c r="D284" s="8" t="str">
        <x:v>A. VOCABULARY · 11</x:v>
      </x:c>
      <x:c r="E284" s="8" t="str">
        <x:v>An enclosed compartment in which cargo is carried.</x:v>
      </x:c>
      <x:c r="F284" s="8" t="str">
        <x:v>cargo hold</x:v>
      </x:c>
      <x:c r="G284" s="8" t="str">
        <x:v>1. cargo hold</x:v>
      </x:c>
      <x:c r="H284" s="8" t="str"/>
      <x:c r="I284" s="8" t="str"/>
      <x:c r="J284" s="8" t="str">
        <x:v>Game term from the unit vocabulary and the printed test word bank.</x:v>
      </x:c>
      <x:c r="K284" s="8" t="str"/>
      <x:c r="L284" s="8" t="str"/>
      <x:c r="M284" s="8" t="str"/>
      <x:c r="N284" s="8" t="str">
        <x:v>Accepted text</x:v>
      </x:c>
      <x:c r="O284" s="8" t="str">
        <x:v>fill</x:v>
      </x:c>
      <x:c r="P284" s="8" t="str">
        <x:v>Book curriculum</x:v>
      </x:c>
      <x:c r="Q284" s="8" t="str"/>
      <x:c r="R284" s="8" t="str">
        <x:v>Academic Office</x:v>
      </x:c>
      <x:c r="S284" s="8" t="str">
        <x:v>Shared</x:v>
      </x:c>
      <x:c r="T284" s="8" t="str">
        <x:v>47</x:v>
      </x:c>
      <x:c r="U284" s="8" t="str">
        <x:v>Maritime English 3.17 Plus, First Edition 2026, PDF page 47</x:v>
      </x:c>
      <x:c r="V284" s="8" t="str">
        <x:v>public/game/book-course.js</x:v>
      </x:c>
      <x:c r="W284" s="8" t="str">
        <x:v>u2-p47-round-2</x:v>
      </x:c>
      <x:c r="X284" s="8" t="str">
        <x:v>p47-11</x:v>
      </x:c>
      <x:c r="Y284" s="8" t="str">
        <x:v>book/u2-p47-round-2/p47-11</x:v>
      </x:c>
      <x:c r="Z284" s="8" t="str"/>
      <x:c r="AA284" s="8" t="str">
        <x:v>u2-p47-round-2</x:v>
      </x:c>
      <x:c r="AB284" s="8" t="str">
        <x:v>p47-11</x:v>
      </x:c>
      <x:c r="AC284" s="8" t="str"/>
    </x:row>
    <x:row r="285" ht="409" customHeight="1">
      <x:c r="A285" s="21" t="n">
        <x:v>1</x:v>
      </x:c>
      <x:c r="B285" s="21" t="n">
        <x:v>2</x:v>
      </x:c>
      <x:c r="C285" s="8" t="str">
        <x:v>Around the Ship — unit challenge · round 2</x:v>
      </x:c>
      <x:c r="D285" s="8" t="str">
        <x:v>A. VOCABULARY · 12</x:v>
      </x:c>
      <x:c r="E285" s="8" t="str">
        <x:v>The space from which the vessel is navigated.</x:v>
      </x:c>
      <x:c r="F285" s="8" t="str">
        <x:v>bridge</x:v>
      </x:c>
      <x:c r="G285" s="8" t="str">
        <x:v>1. bridge</x:v>
      </x:c>
      <x:c r="H285" s="8" t="str"/>
      <x:c r="I285" s="8" t="str"/>
      <x:c r="J285" s="8" t="str">
        <x:v>Game term from the unit vocabulary and the printed test word bank.</x:v>
      </x:c>
      <x:c r="K285" s="8" t="str"/>
      <x:c r="L285" s="8" t="str"/>
      <x:c r="M285" s="8" t="str"/>
      <x:c r="N285" s="8" t="str">
        <x:v>Accepted text</x:v>
      </x:c>
      <x:c r="O285" s="8" t="str">
        <x:v>fill</x:v>
      </x:c>
      <x:c r="P285" s="8" t="str">
        <x:v>Book curriculum</x:v>
      </x:c>
      <x:c r="Q285" s="8" t="str"/>
      <x:c r="R285" s="8" t="str">
        <x:v>Academic Office</x:v>
      </x:c>
      <x:c r="S285" s="8" t="str">
        <x:v>Shared</x:v>
      </x:c>
      <x:c r="T285" s="8" t="str">
        <x:v>47</x:v>
      </x:c>
      <x:c r="U285" s="8" t="str">
        <x:v>Maritime English 3.17 Plus, First Edition 2026, PDF page 47</x:v>
      </x:c>
      <x:c r="V285" s="8" t="str">
        <x:v>public/game/book-course.js</x:v>
      </x:c>
      <x:c r="W285" s="8" t="str">
        <x:v>u2-p47-round-2</x:v>
      </x:c>
      <x:c r="X285" s="8" t="str">
        <x:v>p47-12</x:v>
      </x:c>
      <x:c r="Y285" s="8" t="str">
        <x:v>book/u2-p47-round-2/p47-12</x:v>
      </x:c>
      <x:c r="Z285" s="8" t="str"/>
      <x:c r="AA285" s="8" t="str">
        <x:v>u2-p47-round-2</x:v>
      </x:c>
      <x:c r="AB285" s="8" t="str">
        <x:v>p47-12</x:v>
      </x:c>
      <x:c r="AC285" s="8" t="str"/>
    </x:row>
    <x:row r="286" ht="409" customHeight="1">
      <x:c r="A286" s="21" t="n">
        <x:v>1</x:v>
      </x:c>
      <x:c r="B286" s="21" t="n">
        <x:v>2</x:v>
      </x:c>
      <x:c r="C286" s="8" t="str">
        <x:v>Around the Ship — unit challenge · round 2</x:v>
      </x:c>
      <x:c r="D286" s="8" t="str">
        <x:v>A. VOCABULARY · 13</x:v>
      </x:c>
      <x:c r="E286" s="8" t="str">
        <x:v>The compartment containing the main and auxiliary machinery.</x:v>
      </x:c>
      <x:c r="F286" s="8" t="str">
        <x:v>engine room</x:v>
      </x:c>
      <x:c r="G286" s="8" t="str">
        <x:v>1. engine room</x:v>
      </x:c>
      <x:c r="H286" s="8" t="str"/>
      <x:c r="I286" s="8" t="str"/>
      <x:c r="J286" s="8" t="str">
        <x:v>Game term from the unit vocabulary and the printed test word bank.</x:v>
      </x:c>
      <x:c r="K286" s="8" t="str"/>
      <x:c r="L286" s="8" t="str"/>
      <x:c r="M286" s="8" t="str"/>
      <x:c r="N286" s="8" t="str">
        <x:v>Accepted text</x:v>
      </x:c>
      <x:c r="O286" s="8" t="str">
        <x:v>fill</x:v>
      </x:c>
      <x:c r="P286" s="8" t="str">
        <x:v>Book curriculum</x:v>
      </x:c>
      <x:c r="Q286" s="8" t="str"/>
      <x:c r="R286" s="8" t="str">
        <x:v>Academic Office</x:v>
      </x:c>
      <x:c r="S286" s="8" t="str">
        <x:v>Shared</x:v>
      </x:c>
      <x:c r="T286" s="8" t="str">
        <x:v>47</x:v>
      </x:c>
      <x:c r="U286" s="8" t="str">
        <x:v>Maritime English 3.17 Plus, First Edition 2026, PDF page 47</x:v>
      </x:c>
      <x:c r="V286" s="8" t="str">
        <x:v>public/game/book-course.js</x:v>
      </x:c>
      <x:c r="W286" s="8" t="str">
        <x:v>u2-p47-round-2</x:v>
      </x:c>
      <x:c r="X286" s="8" t="str">
        <x:v>p47-13</x:v>
      </x:c>
      <x:c r="Y286" s="8" t="str">
        <x:v>book/u2-p47-round-2/p47-13</x:v>
      </x:c>
      <x:c r="Z286" s="8" t="str"/>
      <x:c r="AA286" s="8" t="str">
        <x:v>u2-p47-round-2</x:v>
      </x:c>
      <x:c r="AB286" s="8" t="str">
        <x:v>p47-13</x:v>
      </x:c>
      <x:c r="AC286" s="8" t="str"/>
    </x:row>
    <x:row r="287" ht="409" customHeight="1">
      <x:c r="A287" s="21" t="n">
        <x:v>1</x:v>
      </x:c>
      <x:c r="B287" s="21" t="n">
        <x:v>2</x:v>
      </x:c>
      <x:c r="C287" s="8" t="str">
        <x:v>Around the Ship — unit challenge · round 2</x:v>
      </x:c>
      <x:c r="D287" s="8" t="str">
        <x:v>A. VOCABULARY · 14</x:v>
      </x:c>
      <x:c r="E287" s="8" t="str">
        <x:v>Toward the bow / toward the stern.</x:v>
      </x:c>
      <x:c r="F287" s="8" t="str">
        <x:v>forward / aft
OR
forward aft</x:v>
      </x:c>
      <x:c r="G287" s="8" t="str">
        <x:v>1. forward / aft
2. forward aft</x:v>
      </x:c>
      <x:c r="H287" s="8" t="str"/>
      <x:c r="I287" s="8" t="str"/>
      <x:c r="J287" s="8" t="str">
        <x:v>Game term from the unit vocabulary and the printed test word bank.</x:v>
      </x:c>
      <x:c r="K287" s="8" t="str"/>
      <x:c r="L287" s="8" t="str"/>
      <x:c r="M287" s="8" t="str"/>
      <x:c r="N287" s="8" t="str">
        <x:v>Accepted text</x:v>
      </x:c>
      <x:c r="O287" s="8" t="str">
        <x:v>fill</x:v>
      </x:c>
      <x:c r="P287" s="8" t="str">
        <x:v>Book curriculum</x:v>
      </x:c>
      <x:c r="Q287" s="8" t="str"/>
      <x:c r="R287" s="8" t="str">
        <x:v>Academic Office</x:v>
      </x:c>
      <x:c r="S287" s="8" t="str">
        <x:v>Shared</x:v>
      </x:c>
      <x:c r="T287" s="8" t="str">
        <x:v>47</x:v>
      </x:c>
      <x:c r="U287" s="8" t="str">
        <x:v>Maritime English 3.17 Plus, First Edition 2026, PDF page 47</x:v>
      </x:c>
      <x:c r="V287" s="8" t="str">
        <x:v>public/game/book-course.js</x:v>
      </x:c>
      <x:c r="W287" s="8" t="str">
        <x:v>u2-p47-round-2</x:v>
      </x:c>
      <x:c r="X287" s="8" t="str">
        <x:v>p47-14</x:v>
      </x:c>
      <x:c r="Y287" s="8" t="str">
        <x:v>book/u2-p47-round-2/p47-14</x:v>
      </x:c>
      <x:c r="Z287" s="8" t="str"/>
      <x:c r="AA287" s="8" t="str">
        <x:v>u2-p47-round-2</x:v>
      </x:c>
      <x:c r="AB287" s="8" t="str">
        <x:v>p47-14</x:v>
      </x:c>
      <x:c r="AC287" s="8" t="str"/>
    </x:row>
    <x:row r="288" ht="409" customHeight="1">
      <x:c r="A288" s="21" t="n">
        <x:v>1</x:v>
      </x:c>
      <x:c r="B288" s="21" t="n">
        <x:v>2</x:v>
      </x:c>
      <x:c r="C288" s="8" t="str">
        <x:v>Around the Ship — unit challenge · round 3</x:v>
      </x:c>
      <x:c r="D288" s="8" t="str">
        <x:v>B. GRAMMAR · 1</x:v>
      </x:c>
      <x:c r="E288" s="8" t="str">
        <x:v>________ two anchors on the forecastle.</x:v>
      </x:c>
      <x:c r="F288" s="8" t="str">
        <x:v>Self-reviewed: no fixed answer</x:v>
      </x:c>
      <x:c r="G288" s="8" t="str"/>
      <x:c r="H288" s="8" t="str"/>
      <x:c r="I28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288" s="8" t="str"/>
      <x:c r="K288" s="8" t="str"/>
      <x:c r="L288" s="8" t="str"/>
      <x:c r="M288" s="8" t="str"/>
      <x:c r="N288" s="8" t="str">
        <x:v>Self-review</x:v>
      </x:c>
      <x:c r="O288" s="8" t="str">
        <x:v>response</x:v>
      </x:c>
      <x:c r="P288" s="8" t="str">
        <x:v>Book curriculum</x:v>
      </x:c>
      <x:c r="Q288" s="8" t="str"/>
      <x:c r="R288" s="8" t="str">
        <x:v>Academic Office</x:v>
      </x:c>
      <x:c r="S288" s="8" t="str">
        <x:v>Shared</x:v>
      </x:c>
      <x:c r="T288" s="8" t="str">
        <x:v>47</x:v>
      </x:c>
      <x:c r="U288" s="8" t="str">
        <x:v>Maritime English 3.17 Plus, First Edition 2026, PDF page 47</x:v>
      </x:c>
      <x:c r="V288" s="8" t="str">
        <x:v>public/game/book-course.js</x:v>
      </x:c>
      <x:c r="W288" s="8" t="str">
        <x:v>u2-p47-round-3</x:v>
      </x:c>
      <x:c r="X288" s="8" t="str">
        <x:v>p47-15</x:v>
      </x:c>
      <x:c r="Y288" s="8" t="str">
        <x:v>book/u2-p47-round-3/p47-15</x:v>
      </x:c>
      <x:c r="Z288" s="8" t="str"/>
      <x:c r="AA288" s="8" t="str">
        <x:v>u2-p47-round-3</x:v>
      </x:c>
      <x:c r="AB288" s="8" t="str">
        <x:v>p47-15</x:v>
      </x:c>
      <x:c r="AC288" s="8" t="str">
        <x:v>question.criteria</x:v>
      </x:c>
    </x:row>
    <x:row r="289" ht="409" customHeight="1">
      <x:c r="A289" s="21" t="n">
        <x:v>1</x:v>
      </x:c>
      <x:c r="B289" s="21" t="n">
        <x:v>2</x:v>
      </x:c>
      <x:c r="C289" s="8" t="str">
        <x:v>Around the Ship — unit challenge · round 3</x:v>
      </x:c>
      <x:c r="D289" s="8" t="str">
        <x:v>B. GRAMMAR · 2</x:v>
      </x:c>
      <x:c r="E289" s="8" t="str">
        <x:v>The pilot ladder is rigged ________ the port side.</x:v>
      </x:c>
      <x:c r="F289" s="8" t="str">
        <x:v>Self-reviewed: no fixed answer</x:v>
      </x:c>
      <x:c r="G289" s="8" t="str"/>
      <x:c r="H289" s="8" t="str"/>
      <x:c r="I28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289" s="8" t="str"/>
      <x:c r="K289" s="8" t="str"/>
      <x:c r="L289" s="8" t="str"/>
      <x:c r="M289" s="8" t="str"/>
      <x:c r="N289" s="8" t="str">
        <x:v>Self-review</x:v>
      </x:c>
      <x:c r="O289" s="8" t="str">
        <x:v>response</x:v>
      </x:c>
      <x:c r="P289" s="8" t="str">
        <x:v>Book curriculum</x:v>
      </x:c>
      <x:c r="Q289" s="8" t="str"/>
      <x:c r="R289" s="8" t="str">
        <x:v>Academic Office</x:v>
      </x:c>
      <x:c r="S289" s="8" t="str">
        <x:v>Shared</x:v>
      </x:c>
      <x:c r="T289" s="8" t="str">
        <x:v>47</x:v>
      </x:c>
      <x:c r="U289" s="8" t="str">
        <x:v>Maritime English 3.17 Plus, First Edition 2026, PDF page 47</x:v>
      </x:c>
      <x:c r="V289" s="8" t="str">
        <x:v>public/game/book-course.js</x:v>
      </x:c>
      <x:c r="W289" s="8" t="str">
        <x:v>u2-p47-round-3</x:v>
      </x:c>
      <x:c r="X289" s="8" t="str">
        <x:v>p47-16</x:v>
      </x:c>
      <x:c r="Y289" s="8" t="str">
        <x:v>book/u2-p47-round-3/p47-16</x:v>
      </x:c>
      <x:c r="Z289" s="8" t="str"/>
      <x:c r="AA289" s="8" t="str">
        <x:v>u2-p47-round-3</x:v>
      </x:c>
      <x:c r="AB289" s="8" t="str">
        <x:v>p47-16</x:v>
      </x:c>
      <x:c r="AC289" s="8" t="str">
        <x:v>question.criteria</x:v>
      </x:c>
    </x:row>
    <x:row r="290" ht="409" customHeight="1">
      <x:c r="A290" s="21" t="n">
        <x:v>1</x:v>
      </x:c>
      <x:c r="B290" s="21" t="n">
        <x:v>2</x:v>
      </x:c>
      <x:c r="C290" s="8" t="str">
        <x:v>Around the Ship — unit challenge · round 3</x:v>
      </x:c>
      <x:c r="D290" s="8" t="str">
        <x:v>B. GRAMMAR · 3</x:v>
      </x:c>
      <x:c r="E290" s="8" t="str">
        <x:v>The workshop is ________ of the engine control room, behind it.</x:v>
      </x:c>
      <x:c r="F290" s="8" t="str">
        <x:v>Self-reviewed: no fixed answer</x:v>
      </x:c>
      <x:c r="G290" s="8" t="str"/>
      <x:c r="H290" s="8" t="str"/>
      <x:c r="I29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290" s="8" t="str"/>
      <x:c r="K290" s="8" t="str"/>
      <x:c r="L290" s="8" t="str"/>
      <x:c r="M290" s="8" t="str"/>
      <x:c r="N290" s="8" t="str">
        <x:v>Self-review</x:v>
      </x:c>
      <x:c r="O290" s="8" t="str">
        <x:v>response</x:v>
      </x:c>
      <x:c r="P290" s="8" t="str">
        <x:v>Book curriculum</x:v>
      </x:c>
      <x:c r="Q290" s="8" t="str"/>
      <x:c r="R290" s="8" t="str">
        <x:v>Academic Office</x:v>
      </x:c>
      <x:c r="S290" s="8" t="str">
        <x:v>Shared</x:v>
      </x:c>
      <x:c r="T290" s="8" t="str">
        <x:v>47</x:v>
      </x:c>
      <x:c r="U290" s="8" t="str">
        <x:v>Maritime English 3.17 Plus, First Edition 2026, PDF page 47</x:v>
      </x:c>
      <x:c r="V290" s="8" t="str">
        <x:v>public/game/book-course.js</x:v>
      </x:c>
      <x:c r="W290" s="8" t="str">
        <x:v>u2-p47-round-3</x:v>
      </x:c>
      <x:c r="X290" s="8" t="str">
        <x:v>p47-17</x:v>
      </x:c>
      <x:c r="Y290" s="8" t="str">
        <x:v>book/u2-p47-round-3/p47-17</x:v>
      </x:c>
      <x:c r="Z290" s="8" t="str"/>
      <x:c r="AA290" s="8" t="str">
        <x:v>u2-p47-round-3</x:v>
      </x:c>
      <x:c r="AB290" s="8" t="str">
        <x:v>p47-17</x:v>
      </x:c>
      <x:c r="AC290" s="8" t="str">
        <x:v>question.criteria</x:v>
      </x:c>
    </x:row>
    <x:row r="291" ht="409" customHeight="1">
      <x:c r="A291" s="21" t="n">
        <x:v>1</x:v>
      </x:c>
      <x:c r="B291" s="21" t="n">
        <x:v>2</x:v>
      </x:c>
      <x:c r="C291" s="8" t="str">
        <x:v>Around the Ship — unit challenge · round 3</x:v>
      </x:c>
      <x:c r="D291" s="8" t="str">
        <x:v>B. GRAMMAR · 4</x:v>
      </x:c>
      <x:c r="E291" s="8" t="str">
        <x:v>The purifier room is one deck ________ the workshop.</x:v>
      </x:c>
      <x:c r="F291" s="8" t="str">
        <x:v>Self-reviewed: no fixed answer</x:v>
      </x:c>
      <x:c r="G291" s="8" t="str"/>
      <x:c r="H291" s="8" t="str"/>
      <x:c r="I29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291" s="8" t="str"/>
      <x:c r="K291" s="8" t="str"/>
      <x:c r="L291" s="8" t="str"/>
      <x:c r="M291" s="8" t="str"/>
      <x:c r="N291" s="8" t="str">
        <x:v>Self-review</x:v>
      </x:c>
      <x:c r="O291" s="8" t="str">
        <x:v>response</x:v>
      </x:c>
      <x:c r="P291" s="8" t="str">
        <x:v>Book curriculum</x:v>
      </x:c>
      <x:c r="Q291" s="8" t="str"/>
      <x:c r="R291" s="8" t="str">
        <x:v>Academic Office</x:v>
      </x:c>
      <x:c r="S291" s="8" t="str">
        <x:v>Shared</x:v>
      </x:c>
      <x:c r="T291" s="8" t="str">
        <x:v>47</x:v>
      </x:c>
      <x:c r="U291" s="8" t="str">
        <x:v>Maritime English 3.17 Plus, First Edition 2026, PDF page 47</x:v>
      </x:c>
      <x:c r="V291" s="8" t="str">
        <x:v>public/game/book-course.js</x:v>
      </x:c>
      <x:c r="W291" s="8" t="str">
        <x:v>u2-p47-round-3</x:v>
      </x:c>
      <x:c r="X291" s="8" t="str">
        <x:v>p47-18</x:v>
      </x:c>
      <x:c r="Y291" s="8" t="str">
        <x:v>book/u2-p47-round-3/p47-18</x:v>
      </x:c>
      <x:c r="Z291" s="8" t="str"/>
      <x:c r="AA291" s="8" t="str">
        <x:v>u2-p47-round-3</x:v>
      </x:c>
      <x:c r="AB291" s="8" t="str">
        <x:v>p47-18</x:v>
      </x:c>
      <x:c r="AC291" s="8" t="str">
        <x:v>question.criteria</x:v>
      </x:c>
    </x:row>
    <x:row r="292" ht="409" customHeight="1">
      <x:c r="A292" s="21" t="n">
        <x:v>1</x:v>
      </x:c>
      <x:c r="B292" s="21" t="n">
        <x:v>2</x:v>
      </x:c>
      <x:c r="C292" s="8" t="str">
        <x:v>Around the Ship — unit challenge · round 3</x:v>
      </x:c>
      <x:c r="D292" s="8" t="str">
        <x:v>B. GRAMMAR · 5</x:v>
      </x:c>
      <x:c r="E292" s="8" t="str">
        <x:v>________ an emergency escape trunk on the port side?</x:v>
      </x:c>
      <x:c r="F292" s="8" t="str">
        <x:v>Self-reviewed: no fixed answer</x:v>
      </x:c>
      <x:c r="G292" s="8" t="str"/>
      <x:c r="H292" s="8" t="str"/>
      <x:c r="I292"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292" s="8" t="str"/>
      <x:c r="K292" s="8" t="str"/>
      <x:c r="L292" s="8" t="str"/>
      <x:c r="M292" s="8" t="str"/>
      <x:c r="N292" s="8" t="str">
        <x:v>Self-review</x:v>
      </x:c>
      <x:c r="O292" s="8" t="str">
        <x:v>response</x:v>
      </x:c>
      <x:c r="P292" s="8" t="str">
        <x:v>Book curriculum</x:v>
      </x:c>
      <x:c r="Q292" s="8" t="str"/>
      <x:c r="R292" s="8" t="str">
        <x:v>Academic Office</x:v>
      </x:c>
      <x:c r="S292" s="8" t="str">
        <x:v>Shared</x:v>
      </x:c>
      <x:c r="T292" s="8" t="str">
        <x:v>47</x:v>
      </x:c>
      <x:c r="U292" s="8" t="str">
        <x:v>Maritime English 3.17 Plus, First Edition 2026, PDF page 47</x:v>
      </x:c>
      <x:c r="V292" s="8" t="str">
        <x:v>public/game/book-course.js</x:v>
      </x:c>
      <x:c r="W292" s="8" t="str">
        <x:v>u2-p47-round-3</x:v>
      </x:c>
      <x:c r="X292" s="8" t="str">
        <x:v>p47-19</x:v>
      </x:c>
      <x:c r="Y292" s="8" t="str">
        <x:v>book/u2-p47-round-3/p47-19</x:v>
      </x:c>
      <x:c r="Z292" s="8" t="str"/>
      <x:c r="AA292" s="8" t="str">
        <x:v>u2-p47-round-3</x:v>
      </x:c>
      <x:c r="AB292" s="8" t="str">
        <x:v>p47-19</x:v>
      </x:c>
      <x:c r="AC292" s="8" t="str">
        <x:v>question.criteria</x:v>
      </x:c>
    </x:row>
    <x:row r="293" ht="409" customHeight="1">
      <x:c r="A293" s="21" t="n">
        <x:v>1</x:v>
      </x:c>
      <x:c r="B293" s="21" t="n">
        <x:v>2</x:v>
      </x:c>
      <x:c r="C293" s="8" t="str">
        <x:v>Around the Ship — unit challenge · round 3</x:v>
      </x:c>
      <x:c r="D293" s="8" t="str">
        <x:v>B. GRAMMAR · 6</x:v>
      </x:c>
      <x:c r="E293" s="8" t="str">
        <x:v>The muster list is ________ to the cabin door.</x:v>
      </x:c>
      <x:c r="F293" s="8" t="str">
        <x:v>Self-reviewed: no fixed answer</x:v>
      </x:c>
      <x:c r="G293" s="8" t="str"/>
      <x:c r="H293" s="8" t="str"/>
      <x:c r="I293"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293" s="8" t="str"/>
      <x:c r="K293" s="8" t="str"/>
      <x:c r="L293" s="8" t="str"/>
      <x:c r="M293" s="8" t="str"/>
      <x:c r="N293" s="8" t="str">
        <x:v>Self-review</x:v>
      </x:c>
      <x:c r="O293" s="8" t="str">
        <x:v>response</x:v>
      </x:c>
      <x:c r="P293" s="8" t="str">
        <x:v>Book curriculum</x:v>
      </x:c>
      <x:c r="Q293" s="8" t="str"/>
      <x:c r="R293" s="8" t="str">
        <x:v>Academic Office</x:v>
      </x:c>
      <x:c r="S293" s="8" t="str">
        <x:v>Shared</x:v>
      </x:c>
      <x:c r="T293" s="8" t="str">
        <x:v>47</x:v>
      </x:c>
      <x:c r="U293" s="8" t="str">
        <x:v>Maritime English 3.17 Plus, First Edition 2026, PDF page 47</x:v>
      </x:c>
      <x:c r="V293" s="8" t="str">
        <x:v>public/game/book-course.js</x:v>
      </x:c>
      <x:c r="W293" s="8" t="str">
        <x:v>u2-p47-round-3</x:v>
      </x:c>
      <x:c r="X293" s="8" t="str">
        <x:v>p47-20</x:v>
      </x:c>
      <x:c r="Y293" s="8" t="str">
        <x:v>book/u2-p47-round-3/p47-20</x:v>
      </x:c>
      <x:c r="Z293" s="8" t="str"/>
      <x:c r="AA293" s="8" t="str">
        <x:v>u2-p47-round-3</x:v>
      </x:c>
      <x:c r="AB293" s="8" t="str">
        <x:v>p47-20</x:v>
      </x:c>
      <x:c r="AC293" s="8" t="str">
        <x:v>question.criteria</x:v>
      </x:c>
    </x:row>
    <x:row r="294" ht="409" customHeight="1">
      <x:c r="A294" s="21" t="n">
        <x:v>1</x:v>
      </x:c>
      <x:c r="B294" s="21" t="n">
        <x:v>2</x:v>
      </x:c>
      <x:c r="C294" s="8" t="str">
        <x:v>Around the Ship — unit challenge · round 3</x:v>
      </x:c>
      <x:c r="D294" s="8" t="str">
        <x:v>B. GRAMMAR · 7</x:v>
      </x:c>
      <x:c r="E294" s="8" t="str">
        <x:v>The bilges are sounded ________ the starboard side, at floor plate level.</x:v>
      </x:c>
      <x:c r="F294" s="8" t="str">
        <x:v>Self-reviewed: no fixed answer</x:v>
      </x:c>
      <x:c r="G294" s="8" t="str"/>
      <x:c r="H294" s="8" t="str"/>
      <x:c r="I294"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294" s="8" t="str"/>
      <x:c r="K294" s="8" t="str"/>
      <x:c r="L294" s="8" t="str"/>
      <x:c r="M294" s="8" t="str"/>
      <x:c r="N294" s="8" t="str">
        <x:v>Self-review</x:v>
      </x:c>
      <x:c r="O294" s="8" t="str">
        <x:v>response</x:v>
      </x:c>
      <x:c r="P294" s="8" t="str">
        <x:v>Book curriculum</x:v>
      </x:c>
      <x:c r="Q294" s="8" t="str"/>
      <x:c r="R294" s="8" t="str">
        <x:v>Academic Office</x:v>
      </x:c>
      <x:c r="S294" s="8" t="str">
        <x:v>Shared</x:v>
      </x:c>
      <x:c r="T294" s="8" t="str">
        <x:v>47</x:v>
      </x:c>
      <x:c r="U294" s="8" t="str">
        <x:v>Maritime English 3.17 Plus, First Edition 2026, PDF page 47</x:v>
      </x:c>
      <x:c r="V294" s="8" t="str">
        <x:v>public/game/book-course.js</x:v>
      </x:c>
      <x:c r="W294" s="8" t="str">
        <x:v>u2-p47-round-3</x:v>
      </x:c>
      <x:c r="X294" s="8" t="str">
        <x:v>p47-21</x:v>
      </x:c>
      <x:c r="Y294" s="8" t="str">
        <x:v>book/u2-p47-round-3/p47-21</x:v>
      </x:c>
      <x:c r="Z294" s="8" t="str"/>
      <x:c r="AA294" s="8" t="str">
        <x:v>u2-p47-round-3</x:v>
      </x:c>
      <x:c r="AB294" s="8" t="str">
        <x:v>p47-21</x:v>
      </x:c>
      <x:c r="AC294" s="8" t="str">
        <x:v>question.criteria</x:v>
      </x:c>
    </x:row>
    <x:row r="295" ht="409" customHeight="1">
      <x:c r="A295" s="21" t="n">
        <x:v>1</x:v>
      </x:c>
      <x:c r="B295" s="21" t="n">
        <x:v>2</x:v>
      </x:c>
      <x:c r="C295" s="8" t="str">
        <x:v>Around the Ship — unit challenge · round 3</x:v>
      </x:c>
      <x:c r="D295" s="8" t="str">
        <x:v>B. GRAMMAR · 8</x:v>
      </x:c>
      <x:c r="E295" s="8" t="str">
        <x:v>Correct the error: There is two fire stations in the alleyway.</x:v>
      </x:c>
      <x:c r="F295" s="8" t="str">
        <x:v>Self-reviewed: no fixed answer</x:v>
      </x:c>
      <x:c r="G295" s="8" t="str"/>
      <x:c r="H295" s="8" t="str"/>
      <x:c r="I29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295" s="8" t="str"/>
      <x:c r="K295" s="8" t="str"/>
      <x:c r="L295" s="8" t="str"/>
      <x:c r="M295" s="8" t="str"/>
      <x:c r="N295" s="8" t="str">
        <x:v>Self-review</x:v>
      </x:c>
      <x:c r="O295" s="8" t="str">
        <x:v>response</x:v>
      </x:c>
      <x:c r="P295" s="8" t="str">
        <x:v>Book curriculum</x:v>
      </x:c>
      <x:c r="Q295" s="8" t="str"/>
      <x:c r="R295" s="8" t="str">
        <x:v>Academic Office</x:v>
      </x:c>
      <x:c r="S295" s="8" t="str">
        <x:v>Shared</x:v>
      </x:c>
      <x:c r="T295" s="8" t="str">
        <x:v>47</x:v>
      </x:c>
      <x:c r="U295" s="8" t="str">
        <x:v>Maritime English 3.17 Plus, First Edition 2026, PDF page 47</x:v>
      </x:c>
      <x:c r="V295" s="8" t="str">
        <x:v>public/game/book-course.js</x:v>
      </x:c>
      <x:c r="W295" s="8" t="str">
        <x:v>u2-p47-round-3</x:v>
      </x:c>
      <x:c r="X295" s="8" t="str">
        <x:v>p47-22</x:v>
      </x:c>
      <x:c r="Y295" s="8" t="str">
        <x:v>book/u2-p47-round-3/p47-22</x:v>
      </x:c>
      <x:c r="Z295" s="8" t="str"/>
      <x:c r="AA295" s="8" t="str">
        <x:v>u2-p47-round-3</x:v>
      </x:c>
      <x:c r="AB295" s="8" t="str">
        <x:v>p47-22</x:v>
      </x:c>
      <x:c r="AC295" s="8" t="str">
        <x:v>question.criteria</x:v>
      </x:c>
    </x:row>
    <x:row r="296" ht="409" customHeight="1">
      <x:c r="A296" s="21" t="n">
        <x:v>1</x:v>
      </x:c>
      <x:c r="B296" s="21" t="n">
        <x:v>2</x:v>
      </x:c>
      <x:c r="C296" s="8" t="str">
        <x:v>Around the Ship — unit challenge · round 4</x:v>
      </x:c>
      <x:c r="D296" s="8" t="str">
        <x:v>B. GRAMMAR · 9</x:v>
      </x:c>
      <x:c r="E296" s="8" t="str">
        <x:v>Correct the error: The muster list is next the cabin door.</x:v>
      </x:c>
      <x:c r="F296" s="8" t="str">
        <x:v>Self-reviewed: no fixed answer</x:v>
      </x:c>
      <x:c r="G296" s="8" t="str"/>
      <x:c r="H296" s="8" t="str"/>
      <x:c r="I29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296" s="8" t="str"/>
      <x:c r="K296" s="8" t="str"/>
      <x:c r="L296" s="8" t="str"/>
      <x:c r="M296" s="8" t="str"/>
      <x:c r="N296" s="8" t="str">
        <x:v>Self-review</x:v>
      </x:c>
      <x:c r="O296" s="8" t="str">
        <x:v>response</x:v>
      </x:c>
      <x:c r="P296" s="8" t="str">
        <x:v>Book curriculum</x:v>
      </x:c>
      <x:c r="Q296" s="8" t="str"/>
      <x:c r="R296" s="8" t="str">
        <x:v>Academic Office</x:v>
      </x:c>
      <x:c r="S296" s="8" t="str">
        <x:v>Shared</x:v>
      </x:c>
      <x:c r="T296" s="8" t="str">
        <x:v>47</x:v>
      </x:c>
      <x:c r="U296" s="8" t="str">
        <x:v>Maritime English 3.17 Plus, First Edition 2026, PDF page 47</x:v>
      </x:c>
      <x:c r="V296" s="8" t="str">
        <x:v>public/game/book-course.js</x:v>
      </x:c>
      <x:c r="W296" s="8" t="str">
        <x:v>u2-p47-round-4</x:v>
      </x:c>
      <x:c r="X296" s="8" t="str">
        <x:v>p47-23</x:v>
      </x:c>
      <x:c r="Y296" s="8" t="str">
        <x:v>book/u2-p47-round-4/p47-23</x:v>
      </x:c>
      <x:c r="Z296" s="8" t="str"/>
      <x:c r="AA296" s="8" t="str">
        <x:v>u2-p47-round-4</x:v>
      </x:c>
      <x:c r="AB296" s="8" t="str">
        <x:v>p47-23</x:v>
      </x:c>
      <x:c r="AC296" s="8" t="str">
        <x:v>question.criteria</x:v>
      </x:c>
    </x:row>
    <x:row r="297" ht="409" customHeight="1">
      <x:c r="A297" s="21" t="n">
        <x:v>1</x:v>
      </x:c>
      <x:c r="B297" s="21" t="n">
        <x:v>2</x:v>
      </x:c>
      <x:c r="C297" s="8" t="str">
        <x:v>Around the Ship — unit challenge · round 4</x:v>
      </x:c>
      <x:c r="D297" s="8" t="str">
        <x:v>B. GRAMMAR · 10</x:v>
      </x:c>
      <x:c r="E297" s="8" t="str">
        <x:v>Correct the error: The workshop is aft from the engine control room.</x:v>
      </x:c>
      <x:c r="F297" s="8" t="str">
        <x:v>Self-reviewed: no fixed answer</x:v>
      </x:c>
      <x:c r="G297" s="8" t="str"/>
      <x:c r="H297" s="8" t="str"/>
      <x:c r="I29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297" s="8" t="str"/>
      <x:c r="K297" s="8" t="str"/>
      <x:c r="L297" s="8" t="str"/>
      <x:c r="M297" s="8" t="str"/>
      <x:c r="N297" s="8" t="str">
        <x:v>Self-review</x:v>
      </x:c>
      <x:c r="O297" s="8" t="str">
        <x:v>response</x:v>
      </x:c>
      <x:c r="P297" s="8" t="str">
        <x:v>Book curriculum</x:v>
      </x:c>
      <x:c r="Q297" s="8" t="str"/>
      <x:c r="R297" s="8" t="str">
        <x:v>Academic Office</x:v>
      </x:c>
      <x:c r="S297" s="8" t="str">
        <x:v>Shared</x:v>
      </x:c>
      <x:c r="T297" s="8" t="str">
        <x:v>47</x:v>
      </x:c>
      <x:c r="U297" s="8" t="str">
        <x:v>Maritime English 3.17 Plus, First Edition 2026, PDF page 47</x:v>
      </x:c>
      <x:c r="V297" s="8" t="str">
        <x:v>public/game/book-course.js</x:v>
      </x:c>
      <x:c r="W297" s="8" t="str">
        <x:v>u2-p47-round-4</x:v>
      </x:c>
      <x:c r="X297" s="8" t="str">
        <x:v>p47-24</x:v>
      </x:c>
      <x:c r="Y297" s="8" t="str">
        <x:v>book/u2-p47-round-4/p47-24</x:v>
      </x:c>
      <x:c r="Z297" s="8" t="str"/>
      <x:c r="AA297" s="8" t="str">
        <x:v>u2-p47-round-4</x:v>
      </x:c>
      <x:c r="AB297" s="8" t="str">
        <x:v>p47-24</x:v>
      </x:c>
      <x:c r="AC297" s="8" t="str">
        <x:v>question.criteria</x:v>
      </x:c>
    </x:row>
    <x:row r="298" ht="409" customHeight="1">
      <x:c r="A298" s="21" t="n">
        <x:v>1</x:v>
      </x:c>
      <x:c r="B298" s="21" t="n">
        <x:v>2</x:v>
      </x:c>
      <x:c r="C298" s="8" t="str">
        <x:v>Around the Ship — unit challenge · round 4</x:v>
      </x:c>
      <x:c r="D298" s="8" t="str">
        <x:v>B. GRAMMAR · 11</x:v>
      </x:c>
      <x:c r="E298" s="8" t="str">
        <x:v>Rewrite using above: The workshop is below the purifier room.</x:v>
      </x:c>
      <x:c r="F298" s="8" t="str">
        <x:v>Self-reviewed: no fixed answer</x:v>
      </x:c>
      <x:c r="G298" s="8" t="str"/>
      <x:c r="H298" s="8" t="str"/>
      <x:c r="I29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298" s="8" t="str"/>
      <x:c r="K298" s="8" t="str"/>
      <x:c r="L298" s="8" t="str"/>
      <x:c r="M298" s="8" t="str"/>
      <x:c r="N298" s="8" t="str">
        <x:v>Self-review</x:v>
      </x:c>
      <x:c r="O298" s="8" t="str">
        <x:v>response</x:v>
      </x:c>
      <x:c r="P298" s="8" t="str">
        <x:v>Book curriculum</x:v>
      </x:c>
      <x:c r="Q298" s="8" t="str"/>
      <x:c r="R298" s="8" t="str">
        <x:v>Academic Office</x:v>
      </x:c>
      <x:c r="S298" s="8" t="str">
        <x:v>Shared</x:v>
      </x:c>
      <x:c r="T298" s="8" t="str">
        <x:v>47</x:v>
      </x:c>
      <x:c r="U298" s="8" t="str">
        <x:v>Maritime English 3.17 Plus, First Edition 2026, PDF page 47</x:v>
      </x:c>
      <x:c r="V298" s="8" t="str">
        <x:v>public/game/book-course.js</x:v>
      </x:c>
      <x:c r="W298" s="8" t="str">
        <x:v>u2-p47-round-4</x:v>
      </x:c>
      <x:c r="X298" s="8" t="str">
        <x:v>p47-25</x:v>
      </x:c>
      <x:c r="Y298" s="8" t="str">
        <x:v>book/u2-p47-round-4/p47-25</x:v>
      </x:c>
      <x:c r="Z298" s="8" t="str"/>
      <x:c r="AA298" s="8" t="str">
        <x:v>u2-p47-round-4</x:v>
      </x:c>
      <x:c r="AB298" s="8" t="str">
        <x:v>p47-25</x:v>
      </x:c>
      <x:c r="AC298" s="8" t="str">
        <x:v>question.criteria</x:v>
      </x:c>
    </x:row>
    <x:row r="299" ht="409" customHeight="1">
      <x:c r="A299" s="21" t="n">
        <x:v>1</x:v>
      </x:c>
      <x:c r="B299" s="21" t="n">
        <x:v>2</x:v>
      </x:c>
      <x:c r="C299" s="8" t="str">
        <x:v>Around the Ship — unit challenge · round 4</x:v>
      </x:c>
      <x:c r="D299" s="8" t="str">
        <x:v>B. GRAMMAR · 12</x:v>
      </x:c>
      <x:c r="E299" s="8" t="str">
        <x:v>Make it negative: There are lifejackets in the messroom.</x:v>
      </x:c>
      <x:c r="F299" s="8" t="str">
        <x:v>Self-reviewed: no fixed answer</x:v>
      </x:c>
      <x:c r="G299" s="8" t="str"/>
      <x:c r="H299" s="8" t="str"/>
      <x:c r="I29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299" s="8" t="str"/>
      <x:c r="K299" s="8" t="str"/>
      <x:c r="L299" s="8" t="str"/>
      <x:c r="M299" s="8" t="str"/>
      <x:c r="N299" s="8" t="str">
        <x:v>Self-review</x:v>
      </x:c>
      <x:c r="O299" s="8" t="str">
        <x:v>response</x:v>
      </x:c>
      <x:c r="P299" s="8" t="str">
        <x:v>Book curriculum</x:v>
      </x:c>
      <x:c r="Q299" s="8" t="str"/>
      <x:c r="R299" s="8" t="str">
        <x:v>Academic Office</x:v>
      </x:c>
      <x:c r="S299" s="8" t="str">
        <x:v>Shared</x:v>
      </x:c>
      <x:c r="T299" s="8" t="str">
        <x:v>47</x:v>
      </x:c>
      <x:c r="U299" s="8" t="str">
        <x:v>Maritime English 3.17 Plus, First Edition 2026, PDF page 47</x:v>
      </x:c>
      <x:c r="V299" s="8" t="str">
        <x:v>public/game/book-course.js</x:v>
      </x:c>
      <x:c r="W299" s="8" t="str">
        <x:v>u2-p47-round-4</x:v>
      </x:c>
      <x:c r="X299" s="8" t="str">
        <x:v>p47-26</x:v>
      </x:c>
      <x:c r="Y299" s="8" t="str">
        <x:v>book/u2-p47-round-4/p47-26</x:v>
      </x:c>
      <x:c r="Z299" s="8" t="str"/>
      <x:c r="AA299" s="8" t="str">
        <x:v>u2-p47-round-4</x:v>
      </x:c>
      <x:c r="AB299" s="8" t="str">
        <x:v>p47-26</x:v>
      </x:c>
      <x:c r="AC299" s="8" t="str">
        <x:v>question.criteria</x:v>
      </x:c>
    </x:row>
    <x:row r="300" ht="409" customHeight="1">
      <x:c r="A300" s="21" t="n">
        <x:v>1</x:v>
      </x:c>
      <x:c r="B300" s="21" t="n">
        <x:v>2</x:v>
      </x:c>
      <x:c r="C300" s="8" t="str">
        <x:v>Around the Ship — unit challenge · round 4</x:v>
      </x:c>
      <x:c r="D300" s="8" t="str">
        <x:v>B. GRAMMAR · 13</x:v>
      </x:c>
      <x:c r="E300" s="8" t="str">
        <x:v>Build a sentence: the sounding pipes / starboard side / floor plate level</x:v>
      </x:c>
      <x:c r="F300" s="8" t="str">
        <x:v>Self-reviewed: no fixed answer</x:v>
      </x:c>
      <x:c r="G300" s="8" t="str"/>
      <x:c r="H300" s="8" t="str"/>
      <x:c r="I30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300" s="8" t="str"/>
      <x:c r="K300" s="8" t="str"/>
      <x:c r="L300" s="8" t="str"/>
      <x:c r="M300" s="8" t="str"/>
      <x:c r="N300" s="8" t="str">
        <x:v>Self-review</x:v>
      </x:c>
      <x:c r="O300" s="8" t="str">
        <x:v>response</x:v>
      </x:c>
      <x:c r="P300" s="8" t="str">
        <x:v>Book curriculum</x:v>
      </x:c>
      <x:c r="Q300" s="8" t="str"/>
      <x:c r="R300" s="8" t="str">
        <x:v>Academic Office</x:v>
      </x:c>
      <x:c r="S300" s="8" t="str">
        <x:v>Shared</x:v>
      </x:c>
      <x:c r="T300" s="8" t="str">
        <x:v>47</x:v>
      </x:c>
      <x:c r="U300" s="8" t="str">
        <x:v>Maritime English 3.17 Plus, First Edition 2026, PDF page 47</x:v>
      </x:c>
      <x:c r="V300" s="8" t="str">
        <x:v>public/game/book-course.js</x:v>
      </x:c>
      <x:c r="W300" s="8" t="str">
        <x:v>u2-p47-round-4</x:v>
      </x:c>
      <x:c r="X300" s="8" t="str">
        <x:v>p47-27</x:v>
      </x:c>
      <x:c r="Y300" s="8" t="str">
        <x:v>book/u2-p47-round-4/p47-27</x:v>
      </x:c>
      <x:c r="Z300" s="8" t="str"/>
      <x:c r="AA300" s="8" t="str">
        <x:v>u2-p47-round-4</x:v>
      </x:c>
      <x:c r="AB300" s="8" t="str">
        <x:v>p47-27</x:v>
      </x:c>
      <x:c r="AC300" s="8" t="str">
        <x:v>question.criteria</x:v>
      </x:c>
    </x:row>
    <x:row r="301" ht="409" customHeight="1">
      <x:c r="A301" s="21" t="n">
        <x:v>1</x:v>
      </x:c>
      <x:c r="B301" s="21" t="n">
        <x:v>2</x:v>
      </x:c>
      <x:c r="C301" s="8" t="str">
        <x:v>Around the Ship — unit challenge · round 4</x:v>
      </x:c>
      <x:c r="D301" s="8" t="str">
        <x:v>B. GRAMMAR · 14</x:v>
      </x:c>
      <x:c r="E301" s="8" t="str">
        <x:v>Build a sentence: there / not / any fire station / on the forecastle</x:v>
      </x:c>
      <x:c r="F301" s="8" t="str">
        <x:v>Self-reviewed: no fixed answer</x:v>
      </x:c>
      <x:c r="G301" s="8" t="str"/>
      <x:c r="H301" s="8" t="str"/>
      <x:c r="I30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301" s="8" t="str"/>
      <x:c r="K301" s="8" t="str"/>
      <x:c r="L301" s="8" t="str"/>
      <x:c r="M301" s="8" t="str"/>
      <x:c r="N301" s="8" t="str">
        <x:v>Self-review</x:v>
      </x:c>
      <x:c r="O301" s="8" t="str">
        <x:v>response</x:v>
      </x:c>
      <x:c r="P301" s="8" t="str">
        <x:v>Book curriculum</x:v>
      </x:c>
      <x:c r="Q301" s="8" t="str"/>
      <x:c r="R301" s="8" t="str">
        <x:v>Academic Office</x:v>
      </x:c>
      <x:c r="S301" s="8" t="str">
        <x:v>Shared</x:v>
      </x:c>
      <x:c r="T301" s="8" t="str">
        <x:v>47</x:v>
      </x:c>
      <x:c r="U301" s="8" t="str">
        <x:v>Maritime English 3.17 Plus, First Edition 2026, PDF page 47</x:v>
      </x:c>
      <x:c r="V301" s="8" t="str">
        <x:v>public/game/book-course.js</x:v>
      </x:c>
      <x:c r="W301" s="8" t="str">
        <x:v>u2-p47-round-4</x:v>
      </x:c>
      <x:c r="X301" s="8" t="str">
        <x:v>p47-28</x:v>
      </x:c>
      <x:c r="Y301" s="8" t="str">
        <x:v>book/u2-p47-round-4/p47-28</x:v>
      </x:c>
      <x:c r="Z301" s="8" t="str"/>
      <x:c r="AA301" s="8" t="str">
        <x:v>u2-p47-round-4</x:v>
      </x:c>
      <x:c r="AB301" s="8" t="str">
        <x:v>p47-28</x:v>
      </x:c>
      <x:c r="AC301" s="8" t="str">
        <x:v>question.criteria</x:v>
      </x:c>
    </x:row>
    <x:row r="302" ht="409" customHeight="1">
      <x:c r="A302" s="21" t="n">
        <x:v>1</x:v>
      </x:c>
      <x:c r="B302" s="21" t="n">
        <x:v>2</x:v>
      </x:c>
      <x:c r="C302" s="8" t="str">
        <x:v>Around the Ship — reading challenge · round 1</x:v>
      </x:c>
      <x:c r="D302" s="8" t="str">
        <x:v>C. READING · 1</x:v>
      </x:c>
      <x:c r="E302" s="8" t="str">
        <x:v>How many cargo holds does the vessel have, and where is hold number one?</x:v>
      </x:c>
      <x:c r="F302" s="8" t="str">
        <x:v>Self-reviewed: no fixed answer</x:v>
      </x:c>
      <x:c r="G302" s="8" t="str"/>
      <x:c r="H302" s="8" t="str"/>
      <x:c r="I30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302" s="8" t="str"/>
      <x:c r="K302" s="8" t="str"/>
      <x:c r="L302" s="8" t="str"/>
      <x:c r="M302" s="8" t="str"/>
      <x:c r="N302" s="8" t="str">
        <x:v>Self-review</x:v>
      </x:c>
      <x:c r="O302" s="8" t="str">
        <x:v>response</x:v>
      </x:c>
      <x:c r="P302" s="8" t="str">
        <x:v>Book curriculum</x:v>
      </x:c>
      <x:c r="Q302" s="8" t="str"/>
      <x:c r="R302" s="8" t="str">
        <x:v>Academic Office</x:v>
      </x:c>
      <x:c r="S302" s="8" t="str">
        <x:v>Shared</x:v>
      </x:c>
      <x:c r="T302" s="8" t="str">
        <x:v>48</x:v>
      </x:c>
      <x:c r="U302" s="8" t="str">
        <x:v>Maritime English 3.17 Plus, First Edition 2026, PDF page 48</x:v>
      </x:c>
      <x:c r="V302" s="8" t="str">
        <x:v>public/game/book-course.js</x:v>
      </x:c>
      <x:c r="W302" s="8" t="str">
        <x:v>u2-p48-round-1</x:v>
      </x:c>
      <x:c r="X302" s="8" t="str">
        <x:v>p48-1</x:v>
      </x:c>
      <x:c r="Y302" s="8" t="str">
        <x:v>book/u2-p48-round-1/p48-1</x:v>
      </x:c>
      <x:c r="Z302" s="8" t="str"/>
      <x:c r="AA302" s="8" t="str">
        <x:v>u2-p48-round-1</x:v>
      </x:c>
      <x:c r="AB302" s="8" t="str">
        <x:v>p48-1</x:v>
      </x:c>
      <x:c r="AC302" s="8" t="str">
        <x:v>question.criteria</x:v>
      </x:c>
    </x:row>
    <x:row r="303" ht="409" customHeight="1">
      <x:c r="A303" s="21" t="n">
        <x:v>1</x:v>
      </x:c>
      <x:c r="B303" s="21" t="n">
        <x:v>2</x:v>
      </x:c>
      <x:c r="C303" s="8" t="str">
        <x:v>Around the Ship — reading challenge · round 1</x:v>
      </x:c>
      <x:c r="D303" s="8" t="str">
        <x:v>C. READING · 2</x:v>
      </x:c>
      <x:c r="E303" s="8" t="str">
        <x:v>Where are the fire stations, and what is kept at each?</x:v>
      </x:c>
      <x:c r="F303" s="8" t="str">
        <x:v>Self-reviewed: no fixed answer</x:v>
      </x:c>
      <x:c r="G303" s="8" t="str"/>
      <x:c r="H303" s="8" t="str"/>
      <x:c r="I30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303" s="8" t="str"/>
      <x:c r="K303" s="8" t="str"/>
      <x:c r="L303" s="8" t="str"/>
      <x:c r="M303" s="8" t="str"/>
      <x:c r="N303" s="8" t="str">
        <x:v>Self-review</x:v>
      </x:c>
      <x:c r="O303" s="8" t="str">
        <x:v>response</x:v>
      </x:c>
      <x:c r="P303" s="8" t="str">
        <x:v>Book curriculum</x:v>
      </x:c>
      <x:c r="Q303" s="8" t="str"/>
      <x:c r="R303" s="8" t="str">
        <x:v>Academic Office</x:v>
      </x:c>
      <x:c r="S303" s="8" t="str">
        <x:v>Shared</x:v>
      </x:c>
      <x:c r="T303" s="8" t="str">
        <x:v>48</x:v>
      </x:c>
      <x:c r="U303" s="8" t="str">
        <x:v>Maritime English 3.17 Plus, First Edition 2026, PDF page 48</x:v>
      </x:c>
      <x:c r="V303" s="8" t="str">
        <x:v>public/game/book-course.js</x:v>
      </x:c>
      <x:c r="W303" s="8" t="str">
        <x:v>u2-p48-round-1</x:v>
      </x:c>
      <x:c r="X303" s="8" t="str">
        <x:v>p48-2</x:v>
      </x:c>
      <x:c r="Y303" s="8" t="str">
        <x:v>book/u2-p48-round-1/p48-2</x:v>
      </x:c>
      <x:c r="Z303" s="8" t="str"/>
      <x:c r="AA303" s="8" t="str">
        <x:v>u2-p48-round-1</x:v>
      </x:c>
      <x:c r="AB303" s="8" t="str">
        <x:v>p48-2</x:v>
      </x:c>
      <x:c r="AC303" s="8" t="str">
        <x:v>question.criteria</x:v>
      </x:c>
    </x:row>
    <x:row r="304" ht="409" customHeight="1">
      <x:c r="A304" s="21" t="n">
        <x:v>1</x:v>
      </x:c>
      <x:c r="B304" s="21" t="n">
        <x:v>2</x:v>
      </x:c>
      <x:c r="C304" s="8" t="str">
        <x:v>Around the Ship — reading challenge · round 1</x:v>
      </x:c>
      <x:c r="D304" s="8" t="str">
        <x:v>C. READING · 3</x:v>
      </x:c>
      <x:c r="E304" s="8" t="str">
        <x:v>Describe the position of the workshop using two prepositions of place.</x:v>
      </x:c>
      <x:c r="F304" s="8" t="str">
        <x:v>Self-reviewed: no fixed answer</x:v>
      </x:c>
      <x:c r="G304" s="8" t="str"/>
      <x:c r="H304" s="8" t="str"/>
      <x:c r="I304"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304" s="8" t="str"/>
      <x:c r="K304" s="8" t="str"/>
      <x:c r="L304" s="8" t="str"/>
      <x:c r="M304" s="8" t="str"/>
      <x:c r="N304" s="8" t="str">
        <x:v>Self-review</x:v>
      </x:c>
      <x:c r="O304" s="8" t="str">
        <x:v>response</x:v>
      </x:c>
      <x:c r="P304" s="8" t="str">
        <x:v>Book curriculum</x:v>
      </x:c>
      <x:c r="Q304" s="8" t="str"/>
      <x:c r="R304" s="8" t="str">
        <x:v>Academic Office</x:v>
      </x:c>
      <x:c r="S304" s="8" t="str">
        <x:v>Shared</x:v>
      </x:c>
      <x:c r="T304" s="8" t="str">
        <x:v>48</x:v>
      </x:c>
      <x:c r="U304" s="8" t="str">
        <x:v>Maritime English 3.17 Plus, First Edition 2026, PDF page 48</x:v>
      </x:c>
      <x:c r="V304" s="8" t="str">
        <x:v>public/game/book-course.js</x:v>
      </x:c>
      <x:c r="W304" s="8" t="str">
        <x:v>u2-p48-round-1</x:v>
      </x:c>
      <x:c r="X304" s="8" t="str">
        <x:v>p48-3</x:v>
      </x:c>
      <x:c r="Y304" s="8" t="str">
        <x:v>book/u2-p48-round-1/p48-3</x:v>
      </x:c>
      <x:c r="Z304" s="8" t="str"/>
      <x:c r="AA304" s="8" t="str">
        <x:v>u2-p48-round-1</x:v>
      </x:c>
      <x:c r="AB304" s="8" t="str">
        <x:v>p48-3</x:v>
      </x:c>
      <x:c r="AC304" s="8" t="str">
        <x:v>question.criteria</x:v>
      </x:c>
    </x:row>
    <x:row r="305" ht="409" customHeight="1">
      <x:c r="A305" s="21" t="n">
        <x:v>1</x:v>
      </x:c>
      <x:c r="B305" s="21" t="n">
        <x:v>2</x:v>
      </x:c>
      <x:c r="C305" s="8" t="str">
        <x:v>Around the Ship — reading challenge · round 1</x:v>
      </x:c>
      <x:c r="D305" s="8" t="str">
        <x:v>C. READING · 4</x:v>
      </x:c>
      <x:c r="E305" s="8" t="str">
        <x:v>Name both escape routes. Where does the emergency escape trunk lead?</x:v>
      </x:c>
      <x:c r="F305" s="8" t="str">
        <x:v>Self-reviewed: no fixed answer</x:v>
      </x:c>
      <x:c r="G305" s="8" t="str"/>
      <x:c r="H305" s="8" t="str"/>
      <x:c r="I305"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305" s="8" t="str"/>
      <x:c r="K305" s="8" t="str"/>
      <x:c r="L305" s="8" t="str"/>
      <x:c r="M305" s="8" t="str"/>
      <x:c r="N305" s="8" t="str">
        <x:v>Self-review</x:v>
      </x:c>
      <x:c r="O305" s="8" t="str">
        <x:v>response</x:v>
      </x:c>
      <x:c r="P305" s="8" t="str">
        <x:v>Book curriculum</x:v>
      </x:c>
      <x:c r="Q305" s="8" t="str"/>
      <x:c r="R305" s="8" t="str">
        <x:v>Academic Office</x:v>
      </x:c>
      <x:c r="S305" s="8" t="str">
        <x:v>Shared</x:v>
      </x:c>
      <x:c r="T305" s="8" t="str">
        <x:v>48</x:v>
      </x:c>
      <x:c r="U305" s="8" t="str">
        <x:v>Maritime English 3.17 Plus, First Edition 2026, PDF page 48</x:v>
      </x:c>
      <x:c r="V305" s="8" t="str">
        <x:v>public/game/book-course.js</x:v>
      </x:c>
      <x:c r="W305" s="8" t="str">
        <x:v>u2-p48-round-1</x:v>
      </x:c>
      <x:c r="X305" s="8" t="str">
        <x:v>p48-4</x:v>
      </x:c>
      <x:c r="Y305" s="8" t="str">
        <x:v>book/u2-p48-round-1/p48-4</x:v>
      </x:c>
      <x:c r="Z305" s="8" t="str"/>
      <x:c r="AA305" s="8" t="str">
        <x:v>u2-p48-round-1</x:v>
      </x:c>
      <x:c r="AB305" s="8" t="str">
        <x:v>p48-4</x:v>
      </x:c>
      <x:c r="AC305" s="8" t="str">
        <x:v>question.criteria</x:v>
      </x:c>
    </x:row>
    <x:row r="306" ht="409" customHeight="1">
      <x:c r="A306" s="21" t="n">
        <x:v>1</x:v>
      </x:c>
      <x:c r="B306" s="21" t="n">
        <x:v>2</x:v>
      </x:c>
      <x:c r="C306" s="8" t="str">
        <x:v>Around the Ship — reading challenge · round 1</x:v>
      </x:c>
      <x:c r="D306" s="8" t="str">
        <x:v>C. READING · 5</x:v>
      </x:c>
      <x:c r="E306" s="8" t="str">
        <x:v>Which of the spaces named would an engineer use most, and why?</x:v>
      </x:c>
      <x:c r="F306" s="8" t="str">
        <x:v>Self-reviewed: no fixed answer</x:v>
      </x:c>
      <x:c r="G306" s="8" t="str"/>
      <x:c r="H306" s="8" t="str"/>
      <x:c r="I306"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306" s="8" t="str"/>
      <x:c r="K306" s="8" t="str"/>
      <x:c r="L306" s="8" t="str"/>
      <x:c r="M306" s="8" t="str"/>
      <x:c r="N306" s="8" t="str">
        <x:v>Self-review</x:v>
      </x:c>
      <x:c r="O306" s="8" t="str">
        <x:v>response</x:v>
      </x:c>
      <x:c r="P306" s="8" t="str">
        <x:v>Book curriculum</x:v>
      </x:c>
      <x:c r="Q306" s="8" t="str"/>
      <x:c r="R306" s="8" t="str">
        <x:v>Academic Office</x:v>
      </x:c>
      <x:c r="S306" s="8" t="str">
        <x:v>Shared</x:v>
      </x:c>
      <x:c r="T306" s="8" t="str">
        <x:v>48</x:v>
      </x:c>
      <x:c r="U306" s="8" t="str">
        <x:v>Maritime English 3.17 Plus, First Edition 2026, PDF page 48</x:v>
      </x:c>
      <x:c r="V306" s="8" t="str">
        <x:v>public/game/book-course.js</x:v>
      </x:c>
      <x:c r="W306" s="8" t="str">
        <x:v>u2-p48-round-1</x:v>
      </x:c>
      <x:c r="X306" s="8" t="str">
        <x:v>p48-5</x:v>
      </x:c>
      <x:c r="Y306" s="8" t="str">
        <x:v>book/u2-p48-round-1/p48-5</x:v>
      </x:c>
      <x:c r="Z306" s="8" t="str"/>
      <x:c r="AA306" s="8" t="str">
        <x:v>u2-p48-round-1</x:v>
      </x:c>
      <x:c r="AB306" s="8" t="str">
        <x:v>p48-5</x:v>
      </x:c>
      <x:c r="AC306" s="8" t="str">
        <x:v>question.criteria</x:v>
      </x:c>
    </x:row>
    <x:row r="307" ht="409" customHeight="1">
      <x:c r="A307" s="21" t="n">
        <x:v>1</x:v>
      </x:c>
      <x:c r="B307" s="21" t="n">
        <x:v>2</x:v>
      </x:c>
      <x:c r="C307" s="8" t="str">
        <x:v>Around the Ship — reading challenge · round 1</x:v>
      </x:c>
      <x:c r="D307" s="8" t="str">
        <x:v>C. READING · 6</x:v>
      </x:c>
      <x:c r="E307" s="8" t="str">
        <x:v>Where is the purifier room in relation to the workshop?</x:v>
      </x:c>
      <x:c r="F307" s="8" t="str">
        <x:v>Self-reviewed: no fixed answer</x:v>
      </x:c>
      <x:c r="G307" s="8" t="str"/>
      <x:c r="H307" s="8" t="str"/>
      <x:c r="I307"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307" s="8" t="str"/>
      <x:c r="K307" s="8" t="str"/>
      <x:c r="L307" s="8" t="str"/>
      <x:c r="M307" s="8" t="str"/>
      <x:c r="N307" s="8" t="str">
        <x:v>Self-review</x:v>
      </x:c>
      <x:c r="O307" s="8" t="str">
        <x:v>response</x:v>
      </x:c>
      <x:c r="P307" s="8" t="str">
        <x:v>Book curriculum</x:v>
      </x:c>
      <x:c r="Q307" s="8" t="str"/>
      <x:c r="R307" s="8" t="str">
        <x:v>Academic Office</x:v>
      </x:c>
      <x:c r="S307" s="8" t="str">
        <x:v>Shared</x:v>
      </x:c>
      <x:c r="T307" s="8" t="str">
        <x:v>48</x:v>
      </x:c>
      <x:c r="U307" s="8" t="str">
        <x:v>Maritime English 3.17 Plus, First Edition 2026, PDF page 48</x:v>
      </x:c>
      <x:c r="V307" s="8" t="str">
        <x:v>public/game/book-course.js</x:v>
      </x:c>
      <x:c r="W307" s="8" t="str">
        <x:v>u2-p48-round-1</x:v>
      </x:c>
      <x:c r="X307" s="8" t="str">
        <x:v>p48-6</x:v>
      </x:c>
      <x:c r="Y307" s="8" t="str">
        <x:v>book/u2-p48-round-1/p48-6</x:v>
      </x:c>
      <x:c r="Z307" s="8" t="str"/>
      <x:c r="AA307" s="8" t="str">
        <x:v>u2-p48-round-1</x:v>
      </x:c>
      <x:c r="AB307" s="8" t="str">
        <x:v>p48-6</x:v>
      </x:c>
      <x:c r="AC307" s="8" t="str">
        <x:v>question.criteria</x:v>
      </x:c>
    </x:row>
    <x:row r="308" ht="409" customHeight="1">
      <x:c r="A308" s="21" t="n">
        <x:v>1</x:v>
      </x:c>
      <x:c r="B308" s="21" t="n">
        <x:v>2</x:v>
      </x:c>
      <x:c r="C308" s="8" t="str">
        <x:v>Around the Ship — reading challenge · round 1</x:v>
      </x:c>
      <x:c r="D308" s="8" t="str">
        <x:v>C. READING · 7</x:v>
      </x:c>
      <x:c r="E308" s="8" t="str">
        <x:v>Where is a crew member's muster station recorded, according to the passage?</x:v>
      </x:c>
      <x:c r="F308" s="8" t="str">
        <x:v>Self-reviewed: no fixed answer</x:v>
      </x:c>
      <x:c r="G308" s="8" t="str"/>
      <x:c r="H308" s="8" t="str"/>
      <x:c r="I308"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308" s="8" t="str"/>
      <x:c r="K308" s="8" t="str"/>
      <x:c r="L308" s="8" t="str"/>
      <x:c r="M308" s="8" t="str"/>
      <x:c r="N308" s="8" t="str">
        <x:v>Self-review</x:v>
      </x:c>
      <x:c r="O308" s="8" t="str">
        <x:v>response</x:v>
      </x:c>
      <x:c r="P308" s="8" t="str">
        <x:v>Book curriculum</x:v>
      </x:c>
      <x:c r="Q308" s="8" t="str"/>
      <x:c r="R308" s="8" t="str">
        <x:v>Academic Office</x:v>
      </x:c>
      <x:c r="S308" s="8" t="str">
        <x:v>Shared</x:v>
      </x:c>
      <x:c r="T308" s="8" t="str">
        <x:v>48</x:v>
      </x:c>
      <x:c r="U308" s="8" t="str">
        <x:v>Maritime English 3.17 Plus, First Edition 2026, PDF page 48</x:v>
      </x:c>
      <x:c r="V308" s="8" t="str">
        <x:v>public/game/book-course.js</x:v>
      </x:c>
      <x:c r="W308" s="8" t="str">
        <x:v>u2-p48-round-1</x:v>
      </x:c>
      <x:c r="X308" s="8" t="str">
        <x:v>p48-7</x:v>
      </x:c>
      <x:c r="Y308" s="8" t="str">
        <x:v>book/u2-p48-round-1/p48-7</x:v>
      </x:c>
      <x:c r="Z308" s="8" t="str"/>
      <x:c r="AA308" s="8" t="str">
        <x:v>u2-p48-round-1</x:v>
      </x:c>
      <x:c r="AB308" s="8" t="str">
        <x:v>p48-7</x:v>
      </x:c>
      <x:c r="AC308" s="8" t="str">
        <x:v>question.criteria</x:v>
      </x:c>
    </x:row>
    <x:row r="309" ht="409" customHeight="1">
      <x:c r="A309" s="21" t="n">
        <x:v>1</x:v>
      </x:c>
      <x:c r="B309" s="21" t="n">
        <x:v>2</x:v>
      </x:c>
      <x:c r="C309" s="8" t="str">
        <x:v>Academic portfolio — Around the Ship</x:v>
      </x:c>
      <x:c r="D309" s="8" t="str">
        <x:v>D Writing</x:v>
      </x:c>
      <x:c r="E309" s="8" t="str">
        <x:v>Describe the route from your own cabin to your muster station on a vessel you know, or from this classroom to the nearest assembly
point. Write six to eight sentences, name every space you pass through, and use at least four different prepositions of place.</x:v>
      </x:c>
      <x:c r="F309" s="8" t="str">
        <x:v>Self-reviewed: no fixed answer</x:v>
      </x:c>
      <x:c r="G309" s="8" t="str"/>
      <x:c r="H309" s="8" t="str"/>
      <x:c r="I309" s="8" t="str">
        <x:v>1. I completed the requested genre and included all relevant supplied facts in a clear order.
2. I kept estimates approximate, attributed statements, preserved pending actions and avoided an invented cause.
3. I reviewed task completion, factual accuracy, organisation/register and language/mechanics, then revised my draft.</x:v>
      </x:c>
      <x:c r="J309" s="8" t="str"/>
      <x:c r="K309" s="8" t="str"/>
      <x:c r="L309" s="8" t="str"/>
      <x:c r="M309" s="8" t="str"/>
      <x:c r="N309" s="8" t="str">
        <x:v>Self-review</x:v>
      </x:c>
      <x:c r="O309" s="8" t="str">
        <x:v>response</x:v>
      </x:c>
      <x:c r="P309" s="8" t="str">
        <x:v>Book curriculum</x:v>
      </x:c>
      <x:c r="Q309" s="8" t="str"/>
      <x:c r="R309" s="8" t="str">
        <x:v>Academic Office</x:v>
      </x:c>
      <x:c r="S309" s="8" t="str">
        <x:v>Shared</x:v>
      </x:c>
      <x:c r="T309" s="8" t="str">
        <x:v>49</x:v>
      </x:c>
      <x:c r="U309" s="8" t="str">
        <x:v>Maritime English 3.17 Plus, First Edition 2026, PDF page 49</x:v>
      </x:c>
      <x:c r="V309" s="8" t="str">
        <x:v>public/game/book-course.js</x:v>
      </x:c>
      <x:c r="W309" s="8" t="str">
        <x:v>u2-p49-writing</x:v>
      </x:c>
      <x:c r="X309" s="8" t="str">
        <x:v>p49-task-d-writing</x:v>
      </x:c>
      <x:c r="Y309" s="8" t="str">
        <x:v>book/u2-p49-writing/p49-task-d-writing</x:v>
      </x:c>
      <x:c r="Z309" s="8" t="str"/>
      <x:c r="AA309" s="8" t="str">
        <x:v>u2-p49-writing</x:v>
      </x:c>
      <x:c r="AB309" s="8" t="str">
        <x:v>p49-task-d-writing</x:v>
      </x:c>
      <x:c r="AC309" s="8" t="str">
        <x:v>question.criteria</x:v>
      </x:c>
    </x:row>
    <x:row r="310" ht="409" customHeight="1">
      <x:c r="A310" s="21" t="n">
        <x:v>1</x:v>
      </x:c>
      <x:c r="B310" s="21" t="n">
        <x:v>2</x:v>
      </x:c>
      <x:c r="C310" s="8" t="str">
        <x:v>Dome assessment — Around the Ship</x:v>
      </x:c>
      <x:c r="D310" s="8" t="str">
        <x:v>E Speaking</x:v>
      </x:c>
      <x:c r="E310" s="8" t="str">
        <x:v>assessed by the teacher Direct your teacher from one named space on board to another, without pointing and without naming the
destination until the end.</x:v>
      </x:c>
      <x:c r="F310" s="8" t="str">
        <x:v>Self-reviewed: no fixed answer</x:v>
      </x:c>
      <x:c r="G310" s="8" t="str"/>
      <x:c r="H310" s="8" t="str"/>
      <x:c r="I310"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310" s="8" t="str"/>
      <x:c r="K310" s="8" t="str"/>
      <x:c r="L310" s="8" t="str"/>
      <x:c r="M310" s="8" t="str"/>
      <x:c r="N310" s="8" t="str">
        <x:v>Self-review</x:v>
      </x:c>
      <x:c r="O310" s="8" t="str">
        <x:v>response</x:v>
      </x:c>
      <x:c r="P310" s="8" t="str">
        <x:v>Book curriculum</x:v>
      </x:c>
      <x:c r="Q310" s="8" t="str"/>
      <x:c r="R310" s="8" t="str">
        <x:v>Dome</x:v>
      </x:c>
      <x:c r="S310" s="8" t="str">
        <x:v>Shared</x:v>
      </x:c>
      <x:c r="T310" s="8" t="str">
        <x:v>49</x:v>
      </x:c>
      <x:c r="U310" s="8" t="str">
        <x:v>Maritime English 3.17 Plus, First Edition 2026, PDF page 49</x:v>
      </x:c>
      <x:c r="V310" s="8" t="str">
        <x:v>public/game/book-course.js</x:v>
      </x:c>
      <x:c r="W310" s="8" t="str">
        <x:v>u2-p49-speaking</x:v>
      </x:c>
      <x:c r="X310" s="8" t="str">
        <x:v>p49-task-e-speaking</x:v>
      </x:c>
      <x:c r="Y310" s="8" t="str">
        <x:v>book/u2-p49-speaking/p49-task-e-speaking</x:v>
      </x:c>
      <x:c r="Z310" s="8" t="str"/>
      <x:c r="AA310" s="8" t="str">
        <x:v>u2-p49-speaking</x:v>
      </x:c>
      <x:c r="AB310" s="8" t="str">
        <x:v>p49-task-e-speaking</x:v>
      </x:c>
      <x:c r="AC310" s="8" t="str">
        <x:v>question.criteria</x:v>
      </x:c>
    </x:row>
    <x:row r="311" ht="409" customHeight="1">
      <x:c r="A311" s="21" t="n">
        <x:v>2</x:v>
      </x:c>
      <x:c r="B311" s="21" t="n">
        <x:v>1</x:v>
      </x:c>
      <x:c r="C311" s="8" t="str">
        <x:v>First day trail — Watchkeeping and Routine Operations</x:v>
      </x:c>
      <x:c r="D311" s="8" t="str">
        <x:v>Learning objectives and can-do plan</x:v>
      </x:c>
      <x:c r="E311" s="8" t="str">
        <x:v>Read every learning objective and can-do statement on this page. Write what you can already do, what you will practise, and one question you want this unit to answer.</x:v>
      </x:c>
      <x:c r="F311" s="8" t="str">
        <x:v>Self-reviewed: no fixed answer</x:v>
      </x:c>
      <x:c r="G311" s="8" t="str"/>
      <x:c r="H311" s="8" t="str"/>
      <x:c r="I31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311" s="8" t="str"/>
      <x:c r="K311" s="8" t="str"/>
      <x:c r="L311" s="8" t="str"/>
      <x:c r="M311" s="8" t="str"/>
      <x:c r="N311" s="8" t="str">
        <x:v>Self-review</x:v>
      </x:c>
      <x:c r="O311" s="8" t="str">
        <x:v>response</x:v>
      </x:c>
      <x:c r="P311" s="8" t="str">
        <x:v>Book curriculum</x:v>
      </x:c>
      <x:c r="Q311" s="8" t="str"/>
      <x:c r="R311" s="8" t="str">
        <x:v>AMCOL Entrance</x:v>
      </x:c>
      <x:c r="S311" s="8" t="str">
        <x:v>Shared</x:v>
      </x:c>
      <x:c r="T311" s="8" t="str">
        <x:v>50</x:v>
      </x:c>
      <x:c r="U311" s="8" t="str">
        <x:v>Maritime English 3.17 Plus, First Edition 2026, PDF page 50</x:v>
      </x:c>
      <x:c r="V311" s="8" t="str">
        <x:v>public/game/book-course.js</x:v>
      </x:c>
      <x:c r="W311" s="8" t="str">
        <x:v>u3-p50-orientation</x:v>
      </x:c>
      <x:c r="X311" s="8" t="str">
        <x:v>p50-task-learning-objectives-and-can-do-plan</x:v>
      </x:c>
      <x:c r="Y311" s="8" t="str">
        <x:v>book/u3-p50-orientation/p50-task-learning-objectives-and-can-do-plan</x:v>
      </x:c>
      <x:c r="Z311" s="8" t="str"/>
      <x:c r="AA311" s="8" t="str">
        <x:v>u3-p50-orientation</x:v>
      </x:c>
      <x:c r="AB311" s="8" t="str">
        <x:v>p50-task-learning-objectives-and-can-do-plan</x:v>
      </x:c>
      <x:c r="AC311" s="8" t="str">
        <x:v>question.criteria</x:v>
      </x:c>
    </x:row>
    <x:row r="312" ht="409" customHeight="1">
      <x:c r="A312" s="21" t="n">
        <x:v>2</x:v>
      </x:c>
      <x:c r="B312" s="21" t="n">
        <x:v>1</x:v>
      </x:c>
      <x:c r="C312" s="8" t="str">
        <x:v>Word harbour — Watchkeeping and Routine Operations · 1</x:v>
      </x:c>
      <x:c r="D312" s="8" t="str">
        <x:v>A Vocabulary · wheel order</x:v>
      </x:c>
      <x:c r="E312" s="8" t="str">
        <x:v>A helm command given in a standard form to the helmsman.</x:v>
      </x:c>
      <x:c r="F312" s="8" t="str">
        <x:v>wheel order</x:v>
      </x:c>
      <x:c r="G312" s="8" t="str">
        <x:v>1. wheel order</x:v>
      </x:c>
      <x:c r="H312" s="8" t="str"/>
      <x:c r="I312" s="8" t="str"/>
      <x:c r="J312" s="8" t="str">
        <x:v>wheel order. Example from the book: Starboard ten is a standard wheel order.</x:v>
      </x:c>
      <x:c r="K312" s="8" t="str">
        <x:v>1. wheel order
2. midships
3. steady as she goes
4. engine order
5. stand by engine
6. finished with engine</x:v>
      </x:c>
      <x:c r="L312" s="8" t="str"/>
      <x:c r="M312" s="8" t="str"/>
      <x:c r="N312" s="8" t="str">
        <x:v>Accepted text</x:v>
      </x:c>
      <x:c r="O312" s="8" t="str">
        <x:v>fill</x:v>
      </x:c>
      <x:c r="P312" s="8" t="str">
        <x:v>Book curriculum</x:v>
      </x:c>
      <x:c r="Q312" s="8" t="str"/>
      <x:c r="R312" s="8" t="str">
        <x:v>Pacific Building · English</x:v>
      </x:c>
      <x:c r="S312" s="8" t="str">
        <x:v>Shared</x:v>
      </x:c>
      <x:c r="T312" s="8" t="str">
        <x:v>51</x:v>
      </x:c>
      <x:c r="U312" s="8" t="str">
        <x:v>Maritime English 3.17 Plus, First Edition 2026, PDF page 51</x:v>
      </x:c>
      <x:c r="V312" s="8" t="str">
        <x:v>public/game/book-course.js</x:v>
      </x:c>
      <x:c r="W312" s="8" t="str">
        <x:v>u3-p51-vocab-1</x:v>
      </x:c>
      <x:c r="X312" s="8" t="str">
        <x:v>p51-term-1</x:v>
      </x:c>
      <x:c r="Y312" s="8" t="str">
        <x:v>book/u3-p51-vocab-1/p51-term-1</x:v>
      </x:c>
      <x:c r="Z312" s="8" t="str"/>
      <x:c r="AA312" s="8" t="str">
        <x:v>u3-p51-vocab-1</x:v>
      </x:c>
      <x:c r="AB312" s="8" t="str">
        <x:v>p51-term-1</x:v>
      </x:c>
      <x:c r="AC312" s="8" t="str"/>
    </x:row>
    <x:row r="313" ht="409" customHeight="1">
      <x:c r="A313" s="21" t="n">
        <x:v>2</x:v>
      </x:c>
      <x:c r="B313" s="21" t="n">
        <x:v>1</x:v>
      </x:c>
      <x:c r="C313" s="8" t="str">
        <x:v>Word harbour — Watchkeeping and Routine Operations · 1</x:v>
      </x:c>
      <x:c r="D313" s="8" t="str">
        <x:v>A Vocabulary · midships</x:v>
      </x:c>
      <x:c r="E313" s="8" t="str">
        <x:v>The order to bring the rudder to the centreline.</x:v>
      </x:c>
      <x:c r="F313" s="8" t="str">
        <x:v>midships</x:v>
      </x:c>
      <x:c r="G313" s="8" t="str">
        <x:v>1. midships</x:v>
      </x:c>
      <x:c r="H313" s="8" t="str"/>
      <x:c r="I313" s="8" t="str"/>
      <x:c r="J313" s="8" t="str">
        <x:v>midships. Example from the book: Midships. Wheel is amidships, sir.</x:v>
      </x:c>
      <x:c r="K313" s="8" t="str">
        <x:v>1. wheel order
2. midships
3. steady as she goes
4. engine order
5. stand by engine
6. finished with engine</x:v>
      </x:c>
      <x:c r="L313" s="8" t="str"/>
      <x:c r="M313" s="8" t="str"/>
      <x:c r="N313" s="8" t="str">
        <x:v>Accepted text</x:v>
      </x:c>
      <x:c r="O313" s="8" t="str">
        <x:v>fill</x:v>
      </x:c>
      <x:c r="P313" s="8" t="str">
        <x:v>Book curriculum</x:v>
      </x:c>
      <x:c r="Q313" s="8" t="str"/>
      <x:c r="R313" s="8" t="str">
        <x:v>Pacific Building · English</x:v>
      </x:c>
      <x:c r="S313" s="8" t="str">
        <x:v>Shared</x:v>
      </x:c>
      <x:c r="T313" s="8" t="str">
        <x:v>51</x:v>
      </x:c>
      <x:c r="U313" s="8" t="str">
        <x:v>Maritime English 3.17 Plus, First Edition 2026, PDF page 51</x:v>
      </x:c>
      <x:c r="V313" s="8" t="str">
        <x:v>public/game/book-course.js</x:v>
      </x:c>
      <x:c r="W313" s="8" t="str">
        <x:v>u3-p51-vocab-1</x:v>
      </x:c>
      <x:c r="X313" s="8" t="str">
        <x:v>p51-term-2</x:v>
      </x:c>
      <x:c r="Y313" s="8" t="str">
        <x:v>book/u3-p51-vocab-1/p51-term-2</x:v>
      </x:c>
      <x:c r="Z313" s="8" t="str"/>
      <x:c r="AA313" s="8" t="str">
        <x:v>u3-p51-vocab-1</x:v>
      </x:c>
      <x:c r="AB313" s="8" t="str">
        <x:v>p51-term-2</x:v>
      </x:c>
      <x:c r="AC313" s="8" t="str"/>
    </x:row>
    <x:row r="314" ht="409" customHeight="1">
      <x:c r="A314" s="21" t="n">
        <x:v>2</x:v>
      </x:c>
      <x:c r="B314" s="21" t="n">
        <x:v>1</x:v>
      </x:c>
      <x:c r="C314" s="8" t="str">
        <x:v>Word harbour — Watchkeeping and Routine Operations · 1</x:v>
      </x:c>
      <x:c r="D314" s="8" t="str">
        <x:v>A Vocabulary · steady as she goes</x:v>
      </x:c>
      <x:c r="E314" s="8" t="str">
        <x:v>Keep the heading the vessel has at this moment.</x:v>
      </x:c>
      <x:c r="F314" s="8" t="str">
        <x:v>steady as she goes</x:v>
      </x:c>
      <x:c r="G314" s="8" t="str">
        <x:v>1. steady as she goes</x:v>
      </x:c>
      <x:c r="H314" s="8" t="str"/>
      <x:c r="I314" s="8" t="str"/>
      <x:c r="J314" s="8" t="str">
        <x:v>steady as she goes. Example from the book: Steady as she goes. Steady on 085 degrees.</x:v>
      </x:c>
      <x:c r="K314" s="8" t="str">
        <x:v>1. wheel order
2. midships
3. steady as she goes
4. engine order
5. stand by engine
6. finished with engine</x:v>
      </x:c>
      <x:c r="L314" s="8" t="str"/>
      <x:c r="M314" s="8" t="str"/>
      <x:c r="N314" s="8" t="str">
        <x:v>Accepted text</x:v>
      </x:c>
      <x:c r="O314" s="8" t="str">
        <x:v>fill</x:v>
      </x:c>
      <x:c r="P314" s="8" t="str">
        <x:v>Book curriculum</x:v>
      </x:c>
      <x:c r="Q314" s="8" t="str"/>
      <x:c r="R314" s="8" t="str">
        <x:v>Pacific Building · English</x:v>
      </x:c>
      <x:c r="S314" s="8" t="str">
        <x:v>Shared</x:v>
      </x:c>
      <x:c r="T314" s="8" t="str">
        <x:v>51</x:v>
      </x:c>
      <x:c r="U314" s="8" t="str">
        <x:v>Maritime English 3.17 Plus, First Edition 2026, PDF page 51</x:v>
      </x:c>
      <x:c r="V314" s="8" t="str">
        <x:v>public/game/book-course.js</x:v>
      </x:c>
      <x:c r="W314" s="8" t="str">
        <x:v>u3-p51-vocab-1</x:v>
      </x:c>
      <x:c r="X314" s="8" t="str">
        <x:v>p51-term-3</x:v>
      </x:c>
      <x:c r="Y314" s="8" t="str">
        <x:v>book/u3-p51-vocab-1/p51-term-3</x:v>
      </x:c>
      <x:c r="Z314" s="8" t="str"/>
      <x:c r="AA314" s="8" t="str">
        <x:v>u3-p51-vocab-1</x:v>
      </x:c>
      <x:c r="AB314" s="8" t="str">
        <x:v>p51-term-3</x:v>
      </x:c>
      <x:c r="AC314" s="8" t="str"/>
    </x:row>
    <x:row r="315" ht="409" customHeight="1">
      <x:c r="A315" s="21" t="n">
        <x:v>2</x:v>
      </x:c>
      <x:c r="B315" s="21" t="n">
        <x:v>1</x:v>
      </x:c>
      <x:c r="C315" s="8" t="str">
        <x:v>Word harbour — Watchkeeping and Routine Operations · 1</x:v>
      </x:c>
      <x:c r="D315" s="8" t="str">
        <x:v>A Vocabulary · engine order</x:v>
      </x:c>
      <x:c r="E315" s="8" t="str">
        <x:v>A command for a change of engine speed or direction.</x:v>
      </x:c>
      <x:c r="F315" s="8" t="str">
        <x:v>engine order</x:v>
      </x:c>
      <x:c r="G315" s="8" t="str">
        <x:v>1. engine order</x:v>
      </x:c>
      <x:c r="H315" s="8" t="str"/>
      <x:c r="I315" s="8" t="str"/>
      <x:c r="J315" s="8" t="str">
        <x:v>engine order. Example from the book: Half ahead is an engine order.</x:v>
      </x:c>
      <x:c r="K315" s="8" t="str">
        <x:v>1. wheel order
2. midships
3. steady as she goes
4. engine order
5. stand by engine
6. finished with engine</x:v>
      </x:c>
      <x:c r="L315" s="8" t="str"/>
      <x:c r="M315" s="8" t="str"/>
      <x:c r="N315" s="8" t="str">
        <x:v>Accepted text</x:v>
      </x:c>
      <x:c r="O315" s="8" t="str">
        <x:v>fill</x:v>
      </x:c>
      <x:c r="P315" s="8" t="str">
        <x:v>Book curriculum</x:v>
      </x:c>
      <x:c r="Q315" s="8" t="str"/>
      <x:c r="R315" s="8" t="str">
        <x:v>Pacific Building · English</x:v>
      </x:c>
      <x:c r="S315" s="8" t="str">
        <x:v>Shared</x:v>
      </x:c>
      <x:c r="T315" s="8" t="str">
        <x:v>51</x:v>
      </x:c>
      <x:c r="U315" s="8" t="str">
        <x:v>Maritime English 3.17 Plus, First Edition 2026, PDF page 51</x:v>
      </x:c>
      <x:c r="V315" s="8" t="str">
        <x:v>public/game/book-course.js</x:v>
      </x:c>
      <x:c r="W315" s="8" t="str">
        <x:v>u3-p51-vocab-1</x:v>
      </x:c>
      <x:c r="X315" s="8" t="str">
        <x:v>p51-term-4</x:v>
      </x:c>
      <x:c r="Y315" s="8" t="str">
        <x:v>book/u3-p51-vocab-1/p51-term-4</x:v>
      </x:c>
      <x:c r="Z315" s="8" t="str"/>
      <x:c r="AA315" s="8" t="str">
        <x:v>u3-p51-vocab-1</x:v>
      </x:c>
      <x:c r="AB315" s="8" t="str">
        <x:v>p51-term-4</x:v>
      </x:c>
      <x:c r="AC315" s="8" t="str"/>
    </x:row>
    <x:row r="316" ht="409" customHeight="1">
      <x:c r="A316" s="21" t="n">
        <x:v>2</x:v>
      </x:c>
      <x:c r="B316" s="21" t="n">
        <x:v>1</x:v>
      </x:c>
      <x:c r="C316" s="8" t="str">
        <x:v>Word harbour — Watchkeeping and Routine Operations · 1</x:v>
      </x:c>
      <x:c r="D316" s="8" t="str">
        <x:v>A Vocabulary · stand by engine</x:v>
      </x:c>
      <x:c r="E316" s="8" t="str">
        <x:v>The order that the engine must be ready for manoeuvring.</x:v>
      </x:c>
      <x:c r="F316" s="8" t="str">
        <x:v>stand by engine</x:v>
      </x:c>
      <x:c r="G316" s="8" t="str">
        <x:v>1. stand by engine</x:v>
      </x:c>
      <x:c r="H316" s="8" t="str"/>
      <x:c r="I316" s="8" t="str"/>
      <x:c r="J316" s="8" t="str">
        <x:v>stand by engine. Example from the book: Stand by engine at 0540.</x:v>
      </x:c>
      <x:c r="K316" s="8" t="str">
        <x:v>1. wheel order
2. midships
3. steady as she goes
4. engine order
5. stand by engine
6. finished with engine</x:v>
      </x:c>
      <x:c r="L316" s="8" t="str"/>
      <x:c r="M316" s="8" t="str"/>
      <x:c r="N316" s="8" t="str">
        <x:v>Accepted text</x:v>
      </x:c>
      <x:c r="O316" s="8" t="str">
        <x:v>fill</x:v>
      </x:c>
      <x:c r="P316" s="8" t="str">
        <x:v>Book curriculum</x:v>
      </x:c>
      <x:c r="Q316" s="8" t="str"/>
      <x:c r="R316" s="8" t="str">
        <x:v>Pacific Building · English</x:v>
      </x:c>
      <x:c r="S316" s="8" t="str">
        <x:v>Shared</x:v>
      </x:c>
      <x:c r="T316" s="8" t="str">
        <x:v>51</x:v>
      </x:c>
      <x:c r="U316" s="8" t="str">
        <x:v>Maritime English 3.17 Plus, First Edition 2026, PDF page 51</x:v>
      </x:c>
      <x:c r="V316" s="8" t="str">
        <x:v>public/game/book-course.js</x:v>
      </x:c>
      <x:c r="W316" s="8" t="str">
        <x:v>u3-p51-vocab-1</x:v>
      </x:c>
      <x:c r="X316" s="8" t="str">
        <x:v>p51-term-5</x:v>
      </x:c>
      <x:c r="Y316" s="8" t="str">
        <x:v>book/u3-p51-vocab-1/p51-term-5</x:v>
      </x:c>
      <x:c r="Z316" s="8" t="str"/>
      <x:c r="AA316" s="8" t="str">
        <x:v>u3-p51-vocab-1</x:v>
      </x:c>
      <x:c r="AB316" s="8" t="str">
        <x:v>p51-term-5</x:v>
      </x:c>
      <x:c r="AC316" s="8" t="str"/>
    </x:row>
    <x:row r="317" ht="409" customHeight="1">
      <x:c r="A317" s="21" t="n">
        <x:v>2</x:v>
      </x:c>
      <x:c r="B317" s="21" t="n">
        <x:v>1</x:v>
      </x:c>
      <x:c r="C317" s="8" t="str">
        <x:v>Word harbour — Watchkeeping and Routine Operations · 1</x:v>
      </x:c>
      <x:c r="D317" s="8" t="str">
        <x:v>A Vocabulary · finished with engine</x:v>
      </x:c>
      <x:c r="E317" s="8" t="str">
        <x:v>The order releasing the engine room from manoeuvring duty.</x:v>
      </x:c>
      <x:c r="F317" s="8" t="str">
        <x:v>finished with engine</x:v>
      </x:c>
      <x:c r="G317" s="8" t="str">
        <x:v>1. finished with engine</x:v>
      </x:c>
      <x:c r="H317" s="8" t="str"/>
      <x:c r="I317" s="8" t="str"/>
      <x:c r="J317" s="8" t="str">
        <x:v>finished with engine. Example from the book: Finished with engine at 0715.</x:v>
      </x:c>
      <x:c r="K317" s="8" t="str">
        <x:v>1. wheel order
2. midships
3. steady as she goes
4. engine order
5. stand by engine
6. finished with engine</x:v>
      </x:c>
      <x:c r="L317" s="8" t="str"/>
      <x:c r="M317" s="8" t="str"/>
      <x:c r="N317" s="8" t="str">
        <x:v>Accepted text</x:v>
      </x:c>
      <x:c r="O317" s="8" t="str">
        <x:v>fill</x:v>
      </x:c>
      <x:c r="P317" s="8" t="str">
        <x:v>Book curriculum</x:v>
      </x:c>
      <x:c r="Q317" s="8" t="str"/>
      <x:c r="R317" s="8" t="str">
        <x:v>Pacific Building · English</x:v>
      </x:c>
      <x:c r="S317" s="8" t="str">
        <x:v>Shared</x:v>
      </x:c>
      <x:c r="T317" s="8" t="str">
        <x:v>51</x:v>
      </x:c>
      <x:c r="U317" s="8" t="str">
        <x:v>Maritime English 3.17 Plus, First Edition 2026, PDF page 51</x:v>
      </x:c>
      <x:c r="V317" s="8" t="str">
        <x:v>public/game/book-course.js</x:v>
      </x:c>
      <x:c r="W317" s="8" t="str">
        <x:v>u3-p51-vocab-1</x:v>
      </x:c>
      <x:c r="X317" s="8" t="str">
        <x:v>p51-term-6</x:v>
      </x:c>
      <x:c r="Y317" s="8" t="str">
        <x:v>book/u3-p51-vocab-1/p51-term-6</x:v>
      </x:c>
      <x:c r="Z317" s="8" t="str"/>
      <x:c r="AA317" s="8" t="str">
        <x:v>u3-p51-vocab-1</x:v>
      </x:c>
      <x:c r="AB317" s="8" t="str">
        <x:v>p51-term-6</x:v>
      </x:c>
      <x:c r="AC317" s="8" t="str"/>
    </x:row>
    <x:row r="318" ht="409" customHeight="1">
      <x:c r="A318" s="21" t="n">
        <x:v>2</x:v>
      </x:c>
      <x:c r="B318" s="21" t="n">
        <x:v>1</x:v>
      </x:c>
      <x:c r="C318" s="8" t="str">
        <x:v>Word harbour — Watchkeeping and Routine Operations · 2</x:v>
      </x:c>
      <x:c r="D318" s="8" t="str">
        <x:v>A Vocabulary · manoeuvring mode</x:v>
      </x:c>
      <x:c r="E318" s="8" t="str">
        <x:v>The engine setting used for frequent speed changes in port.</x:v>
      </x:c>
      <x:c r="F318" s="8" t="str">
        <x:v>manoeuvring mode</x:v>
      </x:c>
      <x:c r="G318" s="8" t="str">
        <x:v>1. manoeuvring mode</x:v>
      </x:c>
      <x:c r="H318" s="8" t="str"/>
      <x:c r="I318" s="8" t="str"/>
      <x:c r="J318" s="8" t="str">
        <x:v>manoeuvring mode. Example from the book: The engine has been on manoeuvring mode since 0530.</x:v>
      </x:c>
      <x:c r="K318" s="8" t="str">
        <x:v>1. manoeuvring mode
2. RPM
3. to repeat back
4. heading
5. to take over the watch
6. standing orders</x:v>
      </x:c>
      <x:c r="L318" s="8" t="str"/>
      <x:c r="M318" s="8" t="str"/>
      <x:c r="N318" s="8" t="str">
        <x:v>Accepted text</x:v>
      </x:c>
      <x:c r="O318" s="8" t="str">
        <x:v>fill</x:v>
      </x:c>
      <x:c r="P318" s="8" t="str">
        <x:v>Book curriculum</x:v>
      </x:c>
      <x:c r="Q318" s="8" t="str"/>
      <x:c r="R318" s="8" t="str">
        <x:v>Pacific Building · English</x:v>
      </x:c>
      <x:c r="S318" s="8" t="str">
        <x:v>Shared</x:v>
      </x:c>
      <x:c r="T318" s="8" t="str">
        <x:v>51</x:v>
      </x:c>
      <x:c r="U318" s="8" t="str">
        <x:v>Maritime English 3.17 Plus, First Edition 2026, PDF page 51</x:v>
      </x:c>
      <x:c r="V318" s="8" t="str">
        <x:v>public/game/book-course.js</x:v>
      </x:c>
      <x:c r="W318" s="8" t="str">
        <x:v>u3-p51-vocab-2</x:v>
      </x:c>
      <x:c r="X318" s="8" t="str">
        <x:v>p51-term-7</x:v>
      </x:c>
      <x:c r="Y318" s="8" t="str">
        <x:v>book/u3-p51-vocab-2/p51-term-7</x:v>
      </x:c>
      <x:c r="Z318" s="8" t="str"/>
      <x:c r="AA318" s="8" t="str">
        <x:v>u3-p51-vocab-2</x:v>
      </x:c>
      <x:c r="AB318" s="8" t="str">
        <x:v>p51-term-7</x:v>
      </x:c>
      <x:c r="AC318" s="8" t="str"/>
    </x:row>
    <x:row r="319" ht="409" customHeight="1">
      <x:c r="A319" s="21" t="n">
        <x:v>2</x:v>
      </x:c>
      <x:c r="B319" s="21" t="n">
        <x:v>1</x:v>
      </x:c>
      <x:c r="C319" s="8" t="str">
        <x:v>Word harbour — Watchkeeping and Routine Operations · 2</x:v>
      </x:c>
      <x:c r="D319" s="8" t="str">
        <x:v>A Vocabulary · RPM</x:v>
      </x:c>
      <x:c r="E319" s="8" t="str">
        <x:v>Revolutions per minute; the turning speed of the engine.</x:v>
      </x:c>
      <x:c r="F319" s="8" t="str">
        <x:v>RPM</x:v>
      </x:c>
      <x:c r="G319" s="8" t="str">
        <x:v>1. RPM</x:v>
      </x:c>
      <x:c r="H319" s="8" t="str"/>
      <x:c r="I319" s="8" t="str"/>
      <x:c r="J319" s="8" t="str">
        <x:v>RPM. Example from the book: Main engine now at seventy-two RPM.</x:v>
      </x:c>
      <x:c r="K319" s="8" t="str">
        <x:v>1. manoeuvring mode
2. RPM
3. to repeat back
4. heading
5. to take over the watch
6. standing orders</x:v>
      </x:c>
      <x:c r="L319" s="8" t="str"/>
      <x:c r="M319" s="8" t="str"/>
      <x:c r="N319" s="8" t="str">
        <x:v>Accepted text</x:v>
      </x:c>
      <x:c r="O319" s="8" t="str">
        <x:v>fill</x:v>
      </x:c>
      <x:c r="P319" s="8" t="str">
        <x:v>Book curriculum</x:v>
      </x:c>
      <x:c r="Q319" s="8" t="str"/>
      <x:c r="R319" s="8" t="str">
        <x:v>Pacific Building · English</x:v>
      </x:c>
      <x:c r="S319" s="8" t="str">
        <x:v>Shared</x:v>
      </x:c>
      <x:c r="T319" s="8" t="str">
        <x:v>51</x:v>
      </x:c>
      <x:c r="U319" s="8" t="str">
        <x:v>Maritime English 3.17 Plus, First Edition 2026, PDF page 51</x:v>
      </x:c>
      <x:c r="V319" s="8" t="str">
        <x:v>public/game/book-course.js</x:v>
      </x:c>
      <x:c r="W319" s="8" t="str">
        <x:v>u3-p51-vocab-2</x:v>
      </x:c>
      <x:c r="X319" s="8" t="str">
        <x:v>p51-term-8</x:v>
      </x:c>
      <x:c r="Y319" s="8" t="str">
        <x:v>book/u3-p51-vocab-2/p51-term-8</x:v>
      </x:c>
      <x:c r="Z319" s="8" t="str"/>
      <x:c r="AA319" s="8" t="str">
        <x:v>u3-p51-vocab-2</x:v>
      </x:c>
      <x:c r="AB319" s="8" t="str">
        <x:v>p51-term-8</x:v>
      </x:c>
      <x:c r="AC319" s="8" t="str"/>
    </x:row>
    <x:row r="320" ht="409" customHeight="1">
      <x:c r="A320" s="21" t="n">
        <x:v>2</x:v>
      </x:c>
      <x:c r="B320" s="21" t="n">
        <x:v>1</x:v>
      </x:c>
      <x:c r="C320" s="8" t="str">
        <x:v>Word harbour — Watchkeeping and Routine Operations · 2</x:v>
      </x:c>
      <x:c r="D320" s="8" t="str">
        <x:v>A Vocabulary · to repeat back</x:v>
      </x:c>
      <x:c r="E320" s="8" t="str">
        <x:v>To say an order again, word for word, so it can be checked.</x:v>
      </x:c>
      <x:c r="F320" s="8" t="str">
        <x:v>to repeat back
OR
repeat back</x:v>
      </x:c>
      <x:c r="G320" s="8" t="str">
        <x:v>1. to repeat back
2. repeat back</x:v>
      </x:c>
      <x:c r="H320" s="8" t="str"/>
      <x:c r="I320" s="8" t="str"/>
      <x:c r="J320" s="8" t="str">
        <x:v>to repeat back. Example from the book: Every wheel order must be repeated back exactly.</x:v>
      </x:c>
      <x:c r="K320" s="8" t="str">
        <x:v>1. manoeuvring mode
2. RPM
3. to repeat back
4. heading
5. to take over the watch
6. standing orders</x:v>
      </x:c>
      <x:c r="L320" s="8" t="str"/>
      <x:c r="M320" s="8" t="str"/>
      <x:c r="N320" s="8" t="str">
        <x:v>Accepted text</x:v>
      </x:c>
      <x:c r="O320" s="8" t="str">
        <x:v>fill</x:v>
      </x:c>
      <x:c r="P320" s="8" t="str">
        <x:v>Book curriculum</x:v>
      </x:c>
      <x:c r="Q320" s="8" t="str"/>
      <x:c r="R320" s="8" t="str">
        <x:v>Pacific Building · English</x:v>
      </x:c>
      <x:c r="S320" s="8" t="str">
        <x:v>Shared</x:v>
      </x:c>
      <x:c r="T320" s="8" t="str">
        <x:v>51</x:v>
      </x:c>
      <x:c r="U320" s="8" t="str">
        <x:v>Maritime English 3.17 Plus, First Edition 2026, PDF page 51</x:v>
      </x:c>
      <x:c r="V320" s="8" t="str">
        <x:v>public/game/book-course.js</x:v>
      </x:c>
      <x:c r="W320" s="8" t="str">
        <x:v>u3-p51-vocab-2</x:v>
      </x:c>
      <x:c r="X320" s="8" t="str">
        <x:v>p51-term-9</x:v>
      </x:c>
      <x:c r="Y320" s="8" t="str">
        <x:v>book/u3-p51-vocab-2/p51-term-9</x:v>
      </x:c>
      <x:c r="Z320" s="8" t="str"/>
      <x:c r="AA320" s="8" t="str">
        <x:v>u3-p51-vocab-2</x:v>
      </x:c>
      <x:c r="AB320" s="8" t="str">
        <x:v>p51-term-9</x:v>
      </x:c>
      <x:c r="AC320" s="8" t="str"/>
    </x:row>
    <x:row r="321" ht="409" customHeight="1">
      <x:c r="A321" s="21" t="n">
        <x:v>2</x:v>
      </x:c>
      <x:c r="B321" s="21" t="n">
        <x:v>1</x:v>
      </x:c>
      <x:c r="C321" s="8" t="str">
        <x:v>Word harbour — Watchkeeping and Routine Operations · 2</x:v>
      </x:c>
      <x:c r="D321" s="8" t="str">
        <x:v>A Vocabulary · heading</x:v>
      </x:c>
      <x:c r="E321" s="8" t="str">
        <x:v>The direction the bow is pointing, given in three figures.</x:v>
      </x:c>
      <x:c r="F321" s="8" t="str">
        <x:v>heading</x:v>
      </x:c>
      <x:c r="G321" s="8" t="str">
        <x:v>1. heading</x:v>
      </x:c>
      <x:c r="H321" s="8" t="str"/>
      <x:c r="I321" s="8" t="str"/>
      <x:c r="J321" s="8" t="str">
        <x:v>heading. Example from the book: Question: what is your heading?</x:v>
      </x:c>
      <x:c r="K321" s="8" t="str">
        <x:v>1. manoeuvring mode
2. RPM
3. to repeat back
4. heading
5. to take over the watch
6. standing orders</x:v>
      </x:c>
      <x:c r="L321" s="8" t="str"/>
      <x:c r="M321" s="8" t="str"/>
      <x:c r="N321" s="8" t="str">
        <x:v>Accepted text</x:v>
      </x:c>
      <x:c r="O321" s="8" t="str">
        <x:v>fill</x:v>
      </x:c>
      <x:c r="P321" s="8" t="str">
        <x:v>Book curriculum</x:v>
      </x:c>
      <x:c r="Q321" s="8" t="str"/>
      <x:c r="R321" s="8" t="str">
        <x:v>Pacific Building · English</x:v>
      </x:c>
      <x:c r="S321" s="8" t="str">
        <x:v>Shared</x:v>
      </x:c>
      <x:c r="T321" s="8" t="str">
        <x:v>51</x:v>
      </x:c>
      <x:c r="U321" s="8" t="str">
        <x:v>Maritime English 3.17 Plus, First Edition 2026, PDF page 51</x:v>
      </x:c>
      <x:c r="V321" s="8" t="str">
        <x:v>public/game/book-course.js</x:v>
      </x:c>
      <x:c r="W321" s="8" t="str">
        <x:v>u3-p51-vocab-2</x:v>
      </x:c>
      <x:c r="X321" s="8" t="str">
        <x:v>p51-term-10</x:v>
      </x:c>
      <x:c r="Y321" s="8" t="str">
        <x:v>book/u3-p51-vocab-2/p51-term-10</x:v>
      </x:c>
      <x:c r="Z321" s="8" t="str"/>
      <x:c r="AA321" s="8" t="str">
        <x:v>u3-p51-vocab-2</x:v>
      </x:c>
      <x:c r="AB321" s="8" t="str">
        <x:v>p51-term-10</x:v>
      </x:c>
      <x:c r="AC321" s="8" t="str"/>
    </x:row>
    <x:row r="322" ht="409" customHeight="1">
      <x:c r="A322" s="21" t="n">
        <x:v>2</x:v>
      </x:c>
      <x:c r="B322" s="21" t="n">
        <x:v>1</x:v>
      </x:c>
      <x:c r="C322" s="8" t="str">
        <x:v>Word harbour — Watchkeeping and Routine Operations · 2</x:v>
      </x:c>
      <x:c r="D322" s="8" t="str">
        <x:v>A Vocabulary · to take over the watch</x:v>
      </x:c>
      <x:c r="E322" s="8" t="str">
        <x:v>To accept responsibility for the watch from another officer.</x:v>
      </x:c>
      <x:c r="F322" s="8" t="str">
        <x:v>to take over the watch
OR
take over the watch</x:v>
      </x:c>
      <x:c r="G322" s="8" t="str">
        <x:v>1. to take over the watch
2. take over the watch</x:v>
      </x:c>
      <x:c r="H322" s="8" t="str"/>
      <x:c r="I322" s="8" t="str"/>
      <x:c r="J322" s="8" t="str">
        <x:v>to take over the watch. Example from the book: I have the watch at 0800.</x:v>
      </x:c>
      <x:c r="K322" s="8" t="str">
        <x:v>1. manoeuvring mode
2. RPM
3. to repeat back
4. heading
5. to take over the watch
6. standing orders</x:v>
      </x:c>
      <x:c r="L322" s="8" t="str"/>
      <x:c r="M322" s="8" t="str"/>
      <x:c r="N322" s="8" t="str">
        <x:v>Accepted text</x:v>
      </x:c>
      <x:c r="O322" s="8" t="str">
        <x:v>fill</x:v>
      </x:c>
      <x:c r="P322" s="8" t="str">
        <x:v>Book curriculum</x:v>
      </x:c>
      <x:c r="Q322" s="8" t="str"/>
      <x:c r="R322" s="8" t="str">
        <x:v>Pacific Building · English</x:v>
      </x:c>
      <x:c r="S322" s="8" t="str">
        <x:v>Shared</x:v>
      </x:c>
      <x:c r="T322" s="8" t="str">
        <x:v>51</x:v>
      </x:c>
      <x:c r="U322" s="8" t="str">
        <x:v>Maritime English 3.17 Plus, First Edition 2026, PDF page 51</x:v>
      </x:c>
      <x:c r="V322" s="8" t="str">
        <x:v>public/game/book-course.js</x:v>
      </x:c>
      <x:c r="W322" s="8" t="str">
        <x:v>u3-p51-vocab-2</x:v>
      </x:c>
      <x:c r="X322" s="8" t="str">
        <x:v>p51-term-11</x:v>
      </x:c>
      <x:c r="Y322" s="8" t="str">
        <x:v>book/u3-p51-vocab-2/p51-term-11</x:v>
      </x:c>
      <x:c r="Z322" s="8" t="str"/>
      <x:c r="AA322" s="8" t="str">
        <x:v>u3-p51-vocab-2</x:v>
      </x:c>
      <x:c r="AB322" s="8" t="str">
        <x:v>p51-term-11</x:v>
      </x:c>
      <x:c r="AC322" s="8" t="str"/>
    </x:row>
    <x:row r="323" ht="409" customHeight="1">
      <x:c r="A323" s="21" t="n">
        <x:v>2</x:v>
      </x:c>
      <x:c r="B323" s="21" t="n">
        <x:v>1</x:v>
      </x:c>
      <x:c r="C323" s="8" t="str">
        <x:v>Word harbour — Watchkeeping and Routine Operations · 2</x:v>
      </x:c>
      <x:c r="D323" s="8" t="str">
        <x:v>A Vocabulary · standing orders</x:v>
      </x:c>
      <x:c r="E323" s="8" t="str">
        <x:v>The Master's or Chief Engineer's written instructions, always in force.</x:v>
      </x:c>
      <x:c r="F323" s="8" t="str">
        <x:v>standing orders</x:v>
      </x:c>
      <x:c r="G323" s="8" t="str">
        <x:v>1. standing orders</x:v>
      </x:c>
      <x:c r="H323" s="8" t="str"/>
      <x:c r="I323" s="8" t="str"/>
      <x:c r="J323" s="8" t="str">
        <x:v>standing orders. Example from the book: Call the Master if visibility falls below two miles.</x:v>
      </x:c>
      <x:c r="K323" s="8" t="str">
        <x:v>1. manoeuvring mode
2. RPM
3. to repeat back
4. heading
5. to take over the watch
6. standing orders</x:v>
      </x:c>
      <x:c r="L323" s="8" t="str"/>
      <x:c r="M323" s="8" t="str"/>
      <x:c r="N323" s="8" t="str">
        <x:v>Accepted text</x:v>
      </x:c>
      <x:c r="O323" s="8" t="str">
        <x:v>fill</x:v>
      </x:c>
      <x:c r="P323" s="8" t="str">
        <x:v>Book curriculum</x:v>
      </x:c>
      <x:c r="Q323" s="8" t="str"/>
      <x:c r="R323" s="8" t="str">
        <x:v>Pacific Building · English</x:v>
      </x:c>
      <x:c r="S323" s="8" t="str">
        <x:v>Shared</x:v>
      </x:c>
      <x:c r="T323" s="8" t="str">
        <x:v>51</x:v>
      </x:c>
      <x:c r="U323" s="8" t="str">
        <x:v>Maritime English 3.17 Plus, First Edition 2026, PDF page 51</x:v>
      </x:c>
      <x:c r="V323" s="8" t="str">
        <x:v>public/game/book-course.js</x:v>
      </x:c>
      <x:c r="W323" s="8" t="str">
        <x:v>u3-p51-vocab-2</x:v>
      </x:c>
      <x:c r="X323" s="8" t="str">
        <x:v>p51-term-12</x:v>
      </x:c>
      <x:c r="Y323" s="8" t="str">
        <x:v>book/u3-p51-vocab-2/p51-term-12</x:v>
      </x:c>
      <x:c r="Z323" s="8" t="str"/>
      <x:c r="AA323" s="8" t="str">
        <x:v>u3-p51-vocab-2</x:v>
      </x:c>
      <x:c r="AB323" s="8" t="str">
        <x:v>p51-term-12</x:v>
      </x:c>
      <x:c r="AC323" s="8" t="str"/>
    </x:row>
    <x:row r="324" ht="409" customHeight="1">
      <x:c r="A324" s="21" t="n">
        <x:v>2</x:v>
      </x:c>
      <x:c r="B324" s="21" t="n">
        <x:v>1</x:v>
      </x:c>
      <x:c r="C324" s="8" t="str">
        <x:v>Word harbour — Watchkeeping and Routine Operations · 3</x:v>
      </x:c>
      <x:c r="D324" s="8" t="str">
        <x:v>A Vocabulary · sounding</x:v>
      </x:c>
      <x:c r="E324" s="8" t="str">
        <x:v>A measured depth of liquid in a tank or bilge.</x:v>
      </x:c>
      <x:c r="F324" s="8" t="str">
        <x:v>sounding</x:v>
      </x:c>
      <x:c r="G324" s="8" t="str">
        <x:v>1. sounding</x:v>
      </x:c>
      <x:c r="H324" s="8" t="str"/>
      <x:c r="I324" s="8" t="str"/>
      <x:c r="J324" s="8" t="str">
        <x:v>sounding. Example from the book: The sounding in number three tank is 1.2 metres.</x:v>
      </x:c>
      <x:c r="K324" s="8" t="str">
        <x:v>1. sounding
2. rounds
3. logbook entry
4. to monitor</x:v>
      </x:c>
      <x:c r="L324" s="8" t="str"/>
      <x:c r="M324" s="8" t="str"/>
      <x:c r="N324" s="8" t="str">
        <x:v>Accepted text</x:v>
      </x:c>
      <x:c r="O324" s="8" t="str">
        <x:v>fill</x:v>
      </x:c>
      <x:c r="P324" s="8" t="str">
        <x:v>Book curriculum</x:v>
      </x:c>
      <x:c r="Q324" s="8" t="str"/>
      <x:c r="R324" s="8" t="str">
        <x:v>Pacific Building · English</x:v>
      </x:c>
      <x:c r="S324" s="8" t="str">
        <x:v>Shared</x:v>
      </x:c>
      <x:c r="T324" s="8" t="str">
        <x:v>51</x:v>
      </x:c>
      <x:c r="U324" s="8" t="str">
        <x:v>Maritime English 3.17 Plus, First Edition 2026, PDF page 51</x:v>
      </x:c>
      <x:c r="V324" s="8" t="str">
        <x:v>public/game/book-course.js</x:v>
      </x:c>
      <x:c r="W324" s="8" t="str">
        <x:v>u3-p51-vocab-3</x:v>
      </x:c>
      <x:c r="X324" s="8" t="str">
        <x:v>p51-term-13</x:v>
      </x:c>
      <x:c r="Y324" s="8" t="str">
        <x:v>book/u3-p51-vocab-3/p51-term-13</x:v>
      </x:c>
      <x:c r="Z324" s="8" t="str"/>
      <x:c r="AA324" s="8" t="str">
        <x:v>u3-p51-vocab-3</x:v>
      </x:c>
      <x:c r="AB324" s="8" t="str">
        <x:v>p51-term-13</x:v>
      </x:c>
      <x:c r="AC324" s="8" t="str"/>
    </x:row>
    <x:row r="325" ht="409" customHeight="1">
      <x:c r="A325" s="21" t="n">
        <x:v>2</x:v>
      </x:c>
      <x:c r="B325" s="21" t="n">
        <x:v>1</x:v>
      </x:c>
      <x:c r="C325" s="8" t="str">
        <x:v>Word harbour — Watchkeeping and Routine Operations · 3</x:v>
      </x:c>
      <x:c r="D325" s="8" t="str">
        <x:v>A Vocabulary · rounds</x:v>
      </x:c>
      <x:c r="E325" s="8" t="str">
        <x:v>A scheduled inspection walk through the machinery spaces.</x:v>
      </x:c>
      <x:c r="F325" s="8" t="str">
        <x:v>rounds</x:v>
      </x:c>
      <x:c r="G325" s="8" t="str">
        <x:v>1. rounds</x:v>
      </x:c>
      <x:c r="H325" s="8" t="str"/>
      <x:c r="I325" s="8" t="str"/>
      <x:c r="J325" s="8" t="str">
        <x:v>rounds. Example from the book: The duty engineer makes rounds every two hours.</x:v>
      </x:c>
      <x:c r="K325" s="8" t="str">
        <x:v>1. sounding
2. rounds
3. logbook entry
4. to monitor</x:v>
      </x:c>
      <x:c r="L325" s="8" t="str"/>
      <x:c r="M325" s="8" t="str"/>
      <x:c r="N325" s="8" t="str">
        <x:v>Accepted text</x:v>
      </x:c>
      <x:c r="O325" s="8" t="str">
        <x:v>fill</x:v>
      </x:c>
      <x:c r="P325" s="8" t="str">
        <x:v>Book curriculum</x:v>
      </x:c>
      <x:c r="Q325" s="8" t="str"/>
      <x:c r="R325" s="8" t="str">
        <x:v>Pacific Building · English</x:v>
      </x:c>
      <x:c r="S325" s="8" t="str">
        <x:v>Shared</x:v>
      </x:c>
      <x:c r="T325" s="8" t="str">
        <x:v>51</x:v>
      </x:c>
      <x:c r="U325" s="8" t="str">
        <x:v>Maritime English 3.17 Plus, First Edition 2026, PDF page 51</x:v>
      </x:c>
      <x:c r="V325" s="8" t="str">
        <x:v>public/game/book-course.js</x:v>
      </x:c>
      <x:c r="W325" s="8" t="str">
        <x:v>u3-p51-vocab-3</x:v>
      </x:c>
      <x:c r="X325" s="8" t="str">
        <x:v>p51-term-14</x:v>
      </x:c>
      <x:c r="Y325" s="8" t="str">
        <x:v>book/u3-p51-vocab-3/p51-term-14</x:v>
      </x:c>
      <x:c r="Z325" s="8" t="str"/>
      <x:c r="AA325" s="8" t="str">
        <x:v>u3-p51-vocab-3</x:v>
      </x:c>
      <x:c r="AB325" s="8" t="str">
        <x:v>p51-term-14</x:v>
      </x:c>
      <x:c r="AC325" s="8" t="str"/>
    </x:row>
    <x:row r="326" ht="409" customHeight="1">
      <x:c r="A326" s="21" t="n">
        <x:v>2</x:v>
      </x:c>
      <x:c r="B326" s="21" t="n">
        <x:v>1</x:v>
      </x:c>
      <x:c r="C326" s="8" t="str">
        <x:v>Word harbour — Watchkeeping and Routine Operations · 3</x:v>
      </x:c>
      <x:c r="D326" s="8" t="str">
        <x:v>A Vocabulary · logbook entry</x:v>
      </x:c>
      <x:c r="E326" s="8" t="str">
        <x:v>A written record of an event, with its time.</x:v>
      </x:c>
      <x:c r="F326" s="8" t="str">
        <x:v>logbook entry</x:v>
      </x:c>
      <x:c r="G326" s="8" t="str">
        <x:v>1. logbook entry</x:v>
      </x:c>
      <x:c r="H326" s="8" t="str"/>
      <x:c r="I326" s="8" t="str"/>
      <x:c r="J326" s="8" t="str">
        <x:v>logbook entry. Example from the book: Make a logbook entry for every change of course.</x:v>
      </x:c>
      <x:c r="K326" s="8" t="str">
        <x:v>1. sounding
2. rounds
3. logbook entry
4. to monitor</x:v>
      </x:c>
      <x:c r="L326" s="8" t="str"/>
      <x:c r="M326" s="8" t="str"/>
      <x:c r="N326" s="8" t="str">
        <x:v>Accepted text</x:v>
      </x:c>
      <x:c r="O326" s="8" t="str">
        <x:v>fill</x:v>
      </x:c>
      <x:c r="P326" s="8" t="str">
        <x:v>Book curriculum</x:v>
      </x:c>
      <x:c r="Q326" s="8" t="str"/>
      <x:c r="R326" s="8" t="str">
        <x:v>Pacific Building · English</x:v>
      </x:c>
      <x:c r="S326" s="8" t="str">
        <x:v>Shared</x:v>
      </x:c>
      <x:c r="T326" s="8" t="str">
        <x:v>51</x:v>
      </x:c>
      <x:c r="U326" s="8" t="str">
        <x:v>Maritime English 3.17 Plus, First Edition 2026, PDF page 51</x:v>
      </x:c>
      <x:c r="V326" s="8" t="str">
        <x:v>public/game/book-course.js</x:v>
      </x:c>
      <x:c r="W326" s="8" t="str">
        <x:v>u3-p51-vocab-3</x:v>
      </x:c>
      <x:c r="X326" s="8" t="str">
        <x:v>p51-term-15</x:v>
      </x:c>
      <x:c r="Y326" s="8" t="str">
        <x:v>book/u3-p51-vocab-3/p51-term-15</x:v>
      </x:c>
      <x:c r="Z326" s="8" t="str"/>
      <x:c r="AA326" s="8" t="str">
        <x:v>u3-p51-vocab-3</x:v>
      </x:c>
      <x:c r="AB326" s="8" t="str">
        <x:v>p51-term-15</x:v>
      </x:c>
      <x:c r="AC326" s="8" t="str"/>
    </x:row>
    <x:row r="327" ht="409" customHeight="1">
      <x:c r="A327" s="21" t="n">
        <x:v>2</x:v>
      </x:c>
      <x:c r="B327" s="21" t="n">
        <x:v>1</x:v>
      </x:c>
      <x:c r="C327" s="8" t="str">
        <x:v>Word harbour — Watchkeeping and Routine Operations · 3</x:v>
      </x:c>
      <x:c r="D327" s="8" t="str">
        <x:v>A Vocabulary · to monitor</x:v>
      </x:c>
      <x:c r="E327" s="8" t="str">
        <x:v>To watch an instrument or situation continuously.</x:v>
      </x:c>
      <x:c r="F327" s="8" t="str">
        <x:v>to monitor
OR
monitor</x:v>
      </x:c>
      <x:c r="G327" s="8" t="str">
        <x:v>1. to monitor
2. monitor</x:v>
      </x:c>
      <x:c r="H327" s="8" t="str"/>
      <x:c r="I327" s="8" t="str"/>
      <x:c r="J327" s="8" t="str">
        <x:v>to monitor. Example from the book: Monitor the exhaust temperatures during the manoeuvre.</x:v>
      </x:c>
      <x:c r="K327" s="8" t="str">
        <x:v>1. sounding
2. rounds
3. logbook entry
4. to monitor</x:v>
      </x:c>
      <x:c r="L327" s="8" t="str"/>
      <x:c r="M327" s="8" t="str"/>
      <x:c r="N327" s="8" t="str">
        <x:v>Accepted text</x:v>
      </x:c>
      <x:c r="O327" s="8" t="str">
        <x:v>fill</x:v>
      </x:c>
      <x:c r="P327" s="8" t="str">
        <x:v>Book curriculum</x:v>
      </x:c>
      <x:c r="Q327" s="8" t="str"/>
      <x:c r="R327" s="8" t="str">
        <x:v>Pacific Building · English</x:v>
      </x:c>
      <x:c r="S327" s="8" t="str">
        <x:v>Shared</x:v>
      </x:c>
      <x:c r="T327" s="8" t="str">
        <x:v>51</x:v>
      </x:c>
      <x:c r="U327" s="8" t="str">
        <x:v>Maritime English 3.17 Plus, First Edition 2026, PDF page 51</x:v>
      </x:c>
      <x:c r="V327" s="8" t="str">
        <x:v>public/game/book-course.js</x:v>
      </x:c>
      <x:c r="W327" s="8" t="str">
        <x:v>u3-p51-vocab-3</x:v>
      </x:c>
      <x:c r="X327" s="8" t="str">
        <x:v>p51-term-16</x:v>
      </x:c>
      <x:c r="Y327" s="8" t="str">
        <x:v>book/u3-p51-vocab-3/p51-term-16</x:v>
      </x:c>
      <x:c r="Z327" s="8" t="str"/>
      <x:c r="AA327" s="8" t="str">
        <x:v>u3-p51-vocab-3</x:v>
      </x:c>
      <x:c r="AB327" s="8" t="str">
        <x:v>p51-term-16</x:v>
      </x:c>
      <x:c r="AC327" s="8" t="str"/>
    </x:row>
    <x:row r="328" ht="409" customHeight="1">
      <x:c r="A328" s="21" t="n">
        <x:v>2</x:v>
      </x:c>
      <x:c r="B328" s="21" t="n">
        <x:v>1</x:v>
      </x:c>
      <x:c r="C328" s="8" t="str">
        <x:v>Table talk — vocabulary in your own words</x:v>
      </x:c>
      <x:c r="D328" s="8" t="str">
        <x:v>Questions · 1</x:v>
      </x:c>
      <x:c r="E328" s="8" t="str">
        <x:v>Which three terms are orders rather than reports?</x:v>
      </x:c>
      <x:c r="F328" s="8" t="str">
        <x:v>Self-reviewed: no fixed answer</x:v>
      </x:c>
      <x:c r="G328" s="8" t="str"/>
      <x:c r="H328" s="8" t="str"/>
      <x:c r="I32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328" s="8" t="str"/>
      <x:c r="K328" s="8" t="str"/>
      <x:c r="L328" s="8" t="str"/>
      <x:c r="M328" s="8" t="str"/>
      <x:c r="N328" s="8" t="str">
        <x:v>Self-review</x:v>
      </x:c>
      <x:c r="O328" s="8" t="str">
        <x:v>response</x:v>
      </x:c>
      <x:c r="P328" s="8" t="str">
        <x:v>Book curriculum</x:v>
      </x:c>
      <x:c r="Q328" s="8" t="str"/>
      <x:c r="R328" s="8" t="str">
        <x:v>Palm Garden</x:v>
      </x:c>
      <x:c r="S328" s="8" t="str">
        <x:v>Shared</x:v>
      </x:c>
      <x:c r="T328" s="8" t="str">
        <x:v>51</x:v>
      </x:c>
      <x:c r="U328" s="8" t="str">
        <x:v>Maritime English 3.17 Plus, First Edition 2026, PDF page 51</x:v>
      </x:c>
      <x:c r="V328" s="8" t="str">
        <x:v>public/game/book-course.js</x:v>
      </x:c>
      <x:c r="W328" s="8" t="str">
        <x:v>u3-p51-quick-1</x:v>
      </x:c>
      <x:c r="X328" s="8" t="str">
        <x:v>p51-1</x:v>
      </x:c>
      <x:c r="Y328" s="8" t="str">
        <x:v>book/u3-p51-quick-1/p51-1</x:v>
      </x:c>
      <x:c r="Z328" s="8" t="str"/>
      <x:c r="AA328" s="8" t="str">
        <x:v>u3-p51-quick-1</x:v>
      </x:c>
      <x:c r="AB328" s="8" t="str">
        <x:v>p51-1</x:v>
      </x:c>
      <x:c r="AC328" s="8" t="str">
        <x:v>question.criteria</x:v>
      </x:c>
    </x:row>
    <x:row r="329" ht="409" customHeight="1">
      <x:c r="A329" s="21" t="n">
        <x:v>2</x:v>
      </x:c>
      <x:c r="B329" s="21" t="n">
        <x:v>1</x:v>
      </x:c>
      <x:c r="C329" s="8" t="str">
        <x:v>Table talk — vocabulary in your own words</x:v>
      </x:c>
      <x:c r="D329" s="8" t="str">
        <x:v>Questions · 2</x:v>
      </x:c>
      <x:c r="E329" s="8" t="str">
        <x:v>Choose two terms that can describe machinery status in an engine logbook.</x:v>
      </x:c>
      <x:c r="F329" s="8" t="str">
        <x:v>Self-reviewed: no fixed answer</x:v>
      </x:c>
      <x:c r="G329" s="8" t="str"/>
      <x:c r="H329" s="8" t="str"/>
      <x:c r="I32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329" s="8" t="str"/>
      <x:c r="K329" s="8" t="str"/>
      <x:c r="L329" s="8" t="str"/>
      <x:c r="M329" s="8" t="str"/>
      <x:c r="N329" s="8" t="str">
        <x:v>Self-review</x:v>
      </x:c>
      <x:c r="O329" s="8" t="str">
        <x:v>response</x:v>
      </x:c>
      <x:c r="P329" s="8" t="str">
        <x:v>Book curriculum</x:v>
      </x:c>
      <x:c r="Q329" s="8" t="str"/>
      <x:c r="R329" s="8" t="str">
        <x:v>Palm Garden</x:v>
      </x:c>
      <x:c r="S329" s="8" t="str">
        <x:v>Shared</x:v>
      </x:c>
      <x:c r="T329" s="8" t="str">
        <x:v>51</x:v>
      </x:c>
      <x:c r="U329" s="8" t="str">
        <x:v>Maritime English 3.17 Plus, First Edition 2026, PDF page 51</x:v>
      </x:c>
      <x:c r="V329" s="8" t="str">
        <x:v>public/game/book-course.js</x:v>
      </x:c>
      <x:c r="W329" s="8" t="str">
        <x:v>u3-p51-quick-1</x:v>
      </x:c>
      <x:c r="X329" s="8" t="str">
        <x:v>p51-2</x:v>
      </x:c>
      <x:c r="Y329" s="8" t="str">
        <x:v>book/u3-p51-quick-1/p51-2</x:v>
      </x:c>
      <x:c r="Z329" s="8" t="str"/>
      <x:c r="AA329" s="8" t="str">
        <x:v>u3-p51-quick-1</x:v>
      </x:c>
      <x:c r="AB329" s="8" t="str">
        <x:v>p51-2</x:v>
      </x:c>
      <x:c r="AC329" s="8" t="str">
        <x:v>question.criteria</x:v>
      </x:c>
    </x:row>
    <x:row r="330" ht="409" customHeight="1">
      <x:c r="A330" s="21" t="n">
        <x:v>2</x:v>
      </x:c>
      <x:c r="B330" s="21" t="n">
        <x:v>1</x:v>
      </x:c>
      <x:c r="C330" s="8" t="str">
        <x:v>Table talk — vocabulary in your own words</x:v>
      </x:c>
      <x:c r="D330" s="8" t="str">
        <x:v>Questions · 3</x:v>
      </x:c>
      <x:c r="E330" s="8" t="str">
        <x:v>Write one wheel order and its correct repeat-back:</x:v>
      </x:c>
      <x:c r="F330" s="8" t="str">
        <x:v>Self-reviewed: no fixed answer</x:v>
      </x:c>
      <x:c r="G330" s="8" t="str"/>
      <x:c r="H330" s="8" t="str"/>
      <x:c r="I33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330" s="8" t="str"/>
      <x:c r="K330" s="8" t="str"/>
      <x:c r="L330" s="8" t="str"/>
      <x:c r="M330" s="8" t="str"/>
      <x:c r="N330" s="8" t="str">
        <x:v>Self-review</x:v>
      </x:c>
      <x:c r="O330" s="8" t="str">
        <x:v>response</x:v>
      </x:c>
      <x:c r="P330" s="8" t="str">
        <x:v>Book curriculum</x:v>
      </x:c>
      <x:c r="Q330" s="8" t="str"/>
      <x:c r="R330" s="8" t="str">
        <x:v>Palm Garden</x:v>
      </x:c>
      <x:c r="S330" s="8" t="str">
        <x:v>Shared</x:v>
      </x:c>
      <x:c r="T330" s="8" t="str">
        <x:v>51</x:v>
      </x:c>
      <x:c r="U330" s="8" t="str">
        <x:v>Maritime English 3.17 Plus, First Edition 2026, PDF page 51</x:v>
      </x:c>
      <x:c r="V330" s="8" t="str">
        <x:v>public/game/book-course.js</x:v>
      </x:c>
      <x:c r="W330" s="8" t="str">
        <x:v>u3-p51-quick-1</x:v>
      </x:c>
      <x:c r="X330" s="8" t="str">
        <x:v>p51-3</x:v>
      </x:c>
      <x:c r="Y330" s="8" t="str">
        <x:v>book/u3-p51-quick-1/p51-3</x:v>
      </x:c>
      <x:c r="Z330" s="8" t="str"/>
      <x:c r="AA330" s="8" t="str">
        <x:v>u3-p51-quick-1</x:v>
      </x:c>
      <x:c r="AB330" s="8" t="str">
        <x:v>p51-3</x:v>
      </x:c>
      <x:c r="AC330" s="8" t="str">
        <x:v>question.criteria</x:v>
      </x:c>
    </x:row>
    <x:row r="331" ht="409" customHeight="1">
      <x:c r="A331" s="21" t="n">
        <x:v>2</x:v>
      </x:c>
      <x:c r="B331" s="21" t="n">
        <x:v>1</x:v>
      </x:c>
      <x:c r="C331" s="8" t="str">
        <x:v>Meet your crew — THE SITUATION</x:v>
      </x:c>
      <x:c r="D331" s="8" t="str">
        <x:v>Dialogue rehearsal</x:v>
      </x:c>
      <x:c r="E331" s="8" t="str">
        <x:v>Read or play the complete exchange on this page. Rehearse both roles, then write a short transcript or speaking notes that preserve the names, figures, times and any correction or clarification in the exchange.</x:v>
      </x:c>
      <x:c r="F331" s="8" t="str">
        <x:v>Self-reviewed: no fixed answer</x:v>
      </x:c>
      <x:c r="G331" s="8" t="str"/>
      <x:c r="H331" s="8" t="str"/>
      <x:c r="I331"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331" s="8" t="str"/>
      <x:c r="K331" s="8" t="str"/>
      <x:c r="L331" s="8" t="str"/>
      <x:c r="M331" s="8" t="str"/>
      <x:c r="N331" s="8" t="str">
        <x:v>Self-review</x:v>
      </x:c>
      <x:c r="O331" s="8" t="str">
        <x:v>response</x:v>
      </x:c>
      <x:c r="P331" s="8" t="str">
        <x:v>Book curriculum</x:v>
      </x:c>
      <x:c r="Q331" s="8" t="str"/>
      <x:c r="R331" s="8" t="str">
        <x:v>IMD</x:v>
      </x:c>
      <x:c r="S331" s="8" t="str">
        <x:v>Shared</x:v>
      </x:c>
      <x:c r="T331" s="8" t="str">
        <x:v>52</x:v>
      </x:c>
      <x:c r="U331" s="8" t="str">
        <x:v>Maritime English 3.17 Plus, First Edition 2026, PDF page 52</x:v>
      </x:c>
      <x:c r="V331" s="8" t="str">
        <x:v>public/game/book-course.js</x:v>
      </x:c>
      <x:c r="W331" s="8" t="str">
        <x:v>u3-p52-listen-rehearse</x:v>
      </x:c>
      <x:c r="X331" s="8" t="str">
        <x:v>p52-task-dialogue-rehearsal</x:v>
      </x:c>
      <x:c r="Y331" s="8" t="str">
        <x:v>book/u3-p52-listen-rehearse/p52-task-dialogue-rehearsal</x:v>
      </x:c>
      <x:c r="Z331" s="8" t="str"/>
      <x:c r="AA331" s="8" t="str">
        <x:v>u3-p52-listen-rehearse</x:v>
      </x:c>
      <x:c r="AB331" s="8" t="str">
        <x:v>p52-task-dialogue-rehearsal</x:v>
      </x:c>
      <x:c r="AC331" s="8" t="str">
        <x:v>question.criteria</x:v>
      </x:c>
    </x:row>
    <x:row r="332" ht="409" customHeight="1">
      <x:c r="A332" s="21" t="n">
        <x:v>2</x:v>
      </x:c>
      <x:c r="B332" s="21" t="n">
        <x:v>1</x:v>
      </x:c>
      <x:c r="C332" s="8" t="str">
        <x:v>Understand the exchange · round 1</x:v>
      </x:c>
      <x:c r="D332" s="8" t="str">
        <x:v>Comprehension · 1</x:v>
      </x:c>
      <x:c r="E332" s="8" t="str">
        <x:v>What course and speed is the vessel making, and how is she being steered?</x:v>
      </x:c>
      <x:c r="F332" s="8" t="str">
        <x:v>Self-reviewed: no fixed answer</x:v>
      </x:c>
      <x:c r="G332" s="8" t="str"/>
      <x:c r="H332" s="8" t="str"/>
      <x:c r="I33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332" s="8" t="str"/>
      <x:c r="K332" s="8" t="str"/>
      <x:c r="L332" s="8" t="str"/>
      <x:c r="M332" s="8" t="str"/>
      <x:c r="N332" s="8" t="str">
        <x:v>Self-review</x:v>
      </x:c>
      <x:c r="O332" s="8" t="str">
        <x:v>response</x:v>
      </x:c>
      <x:c r="P332" s="8" t="str">
        <x:v>Book curriculum</x:v>
      </x:c>
      <x:c r="Q332" s="8" t="str"/>
      <x:c r="R332" s="8" t="str">
        <x:v>IMD</x:v>
      </x:c>
      <x:c r="S332" s="8" t="str">
        <x:v>Shared</x:v>
      </x:c>
      <x:c r="T332" s="8" t="str">
        <x:v>53</x:v>
      </x:c>
      <x:c r="U332" s="8" t="str">
        <x:v>Maritime English 3.17 Plus, First Edition 2026, PDF page 53</x:v>
      </x:c>
      <x:c r="V332" s="8" t="str">
        <x:v>public/game/book-course.js</x:v>
      </x:c>
      <x:c r="W332" s="8" t="str">
        <x:v>u3-p53-round-1</x:v>
      </x:c>
      <x:c r="X332" s="8" t="str">
        <x:v>p53-1</x:v>
      </x:c>
      <x:c r="Y332" s="8" t="str">
        <x:v>book/u3-p53-round-1/p53-1</x:v>
      </x:c>
      <x:c r="Z332" s="8" t="str"/>
      <x:c r="AA332" s="8" t="str">
        <x:v>u3-p53-round-1</x:v>
      </x:c>
      <x:c r="AB332" s="8" t="str">
        <x:v>p53-1</x:v>
      </x:c>
      <x:c r="AC332" s="8" t="str">
        <x:v>question.criteria</x:v>
      </x:c>
    </x:row>
    <x:row r="333" ht="409" customHeight="1">
      <x:c r="A333" s="21" t="n">
        <x:v>2</x:v>
      </x:c>
      <x:c r="B333" s="21" t="n">
        <x:v>1</x:v>
      </x:c>
      <x:c r="C333" s="8" t="str">
        <x:v>Understand the exchange · round 1</x:v>
      </x:c>
      <x:c r="D333" s="8" t="str">
        <x:v>Comprehension · 2</x:v>
      </x:c>
      <x:c r="E333" s="8" t="str">
        <x:v>What traffic is the Second Officer monitoring, and what is the CPA?</x:v>
      </x:c>
      <x:c r="F333" s="8" t="str">
        <x:v>Self-reviewed: no fixed answer</x:v>
      </x:c>
      <x:c r="G333" s="8" t="str"/>
      <x:c r="H333" s="8" t="str"/>
      <x:c r="I33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333" s="8" t="str"/>
      <x:c r="K333" s="8" t="str"/>
      <x:c r="L333" s="8" t="str"/>
      <x:c r="M333" s="8" t="str"/>
      <x:c r="N333" s="8" t="str">
        <x:v>Self-review</x:v>
      </x:c>
      <x:c r="O333" s="8" t="str">
        <x:v>response</x:v>
      </x:c>
      <x:c r="P333" s="8" t="str">
        <x:v>Book curriculum</x:v>
      </x:c>
      <x:c r="Q333" s="8" t="str"/>
      <x:c r="R333" s="8" t="str">
        <x:v>IMD</x:v>
      </x:c>
      <x:c r="S333" s="8" t="str">
        <x:v>Shared</x:v>
      </x:c>
      <x:c r="T333" s="8" t="str">
        <x:v>53</x:v>
      </x:c>
      <x:c r="U333" s="8" t="str">
        <x:v>Maritime English 3.17 Plus, First Edition 2026, PDF page 53</x:v>
      </x:c>
      <x:c r="V333" s="8" t="str">
        <x:v>public/game/book-course.js</x:v>
      </x:c>
      <x:c r="W333" s="8" t="str">
        <x:v>u3-p53-round-1</x:v>
      </x:c>
      <x:c r="X333" s="8" t="str">
        <x:v>p53-2</x:v>
      </x:c>
      <x:c r="Y333" s="8" t="str">
        <x:v>book/u3-p53-round-1/p53-2</x:v>
      </x:c>
      <x:c r="Z333" s="8" t="str"/>
      <x:c r="AA333" s="8" t="str">
        <x:v>u3-p53-round-1</x:v>
      </x:c>
      <x:c r="AB333" s="8" t="str">
        <x:v>p53-2</x:v>
      </x:c>
      <x:c r="AC333" s="8" t="str">
        <x:v>question.criteria</x:v>
      </x:c>
    </x:row>
    <x:row r="334" ht="409" customHeight="1">
      <x:c r="A334" s="21" t="n">
        <x:v>2</x:v>
      </x:c>
      <x:c r="B334" s="21" t="n">
        <x:v>1</x:v>
      </x:c>
      <x:c r="C334" s="8" t="str">
        <x:v>Understand the exchange · round 1</x:v>
      </x:c>
      <x:c r="D334" s="8" t="str">
        <x:v>Comprehension · 3</x:v>
      </x:c>
      <x:c r="E334" s="8" t="str">
        <x:v>Under what two conditions must the Master be called?</x:v>
      </x:c>
      <x:c r="F334" s="8" t="str">
        <x:v>Self-reviewed: no fixed answer</x:v>
      </x:c>
      <x:c r="G334" s="8" t="str"/>
      <x:c r="H334" s="8" t="str"/>
      <x:c r="I334"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334" s="8" t="str"/>
      <x:c r="K334" s="8" t="str"/>
      <x:c r="L334" s="8" t="str"/>
      <x:c r="M334" s="8" t="str"/>
      <x:c r="N334" s="8" t="str">
        <x:v>Self-review</x:v>
      </x:c>
      <x:c r="O334" s="8" t="str">
        <x:v>response</x:v>
      </x:c>
      <x:c r="P334" s="8" t="str">
        <x:v>Book curriculum</x:v>
      </x:c>
      <x:c r="Q334" s="8" t="str"/>
      <x:c r="R334" s="8" t="str">
        <x:v>IMD</x:v>
      </x:c>
      <x:c r="S334" s="8" t="str">
        <x:v>Shared</x:v>
      </x:c>
      <x:c r="T334" s="8" t="str">
        <x:v>53</x:v>
      </x:c>
      <x:c r="U334" s="8" t="str">
        <x:v>Maritime English 3.17 Plus, First Edition 2026, PDF page 53</x:v>
      </x:c>
      <x:c r="V334" s="8" t="str">
        <x:v>public/game/book-course.js</x:v>
      </x:c>
      <x:c r="W334" s="8" t="str">
        <x:v>u3-p53-round-1</x:v>
      </x:c>
      <x:c r="X334" s="8" t="str">
        <x:v>p53-3</x:v>
      </x:c>
      <x:c r="Y334" s="8" t="str">
        <x:v>book/u3-p53-round-1/p53-3</x:v>
      </x:c>
      <x:c r="Z334" s="8" t="str"/>
      <x:c r="AA334" s="8" t="str">
        <x:v>u3-p53-round-1</x:v>
      </x:c>
      <x:c r="AB334" s="8" t="str">
        <x:v>p53-3</x:v>
      </x:c>
      <x:c r="AC334" s="8" t="str">
        <x:v>question.criteria</x:v>
      </x:c>
    </x:row>
    <x:row r="335" ht="409" customHeight="1">
      <x:c r="A335" s="21" t="n">
        <x:v>2</x:v>
      </x:c>
      <x:c r="B335" s="21" t="n">
        <x:v>1</x:v>
      </x:c>
      <x:c r="C335" s="8" t="str">
        <x:v>Understand the exchange · round 1</x:v>
      </x:c>
      <x:c r="D335" s="8" t="str">
        <x:v>Comprehension · 4</x:v>
      </x:c>
      <x:c r="E335" s="8" t="str">
        <x:v>What happened to the fuel oil purifier at 0620, and what must the Third Engineer do about it?</x:v>
      </x:c>
      <x:c r="F335" s="8" t="str">
        <x:v>Self-reviewed: no fixed answer</x:v>
      </x:c>
      <x:c r="G335" s="8" t="str"/>
      <x:c r="H335" s="8" t="str"/>
      <x:c r="I335"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335" s="8" t="str"/>
      <x:c r="K335" s="8" t="str"/>
      <x:c r="L335" s="8" t="str"/>
      <x:c r="M335" s="8" t="str"/>
      <x:c r="N335" s="8" t="str">
        <x:v>Self-review</x:v>
      </x:c>
      <x:c r="O335" s="8" t="str">
        <x:v>response</x:v>
      </x:c>
      <x:c r="P335" s="8" t="str">
        <x:v>Book curriculum</x:v>
      </x:c>
      <x:c r="Q335" s="8" t="str"/>
      <x:c r="R335" s="8" t="str">
        <x:v>IMD</x:v>
      </x:c>
      <x:c r="S335" s="8" t="str">
        <x:v>Shared</x:v>
      </x:c>
      <x:c r="T335" s="8" t="str">
        <x:v>53</x:v>
      </x:c>
      <x:c r="U335" s="8" t="str">
        <x:v>Maritime English 3.17 Plus, First Edition 2026, PDF page 53</x:v>
      </x:c>
      <x:c r="V335" s="8" t="str">
        <x:v>public/game/book-course.js</x:v>
      </x:c>
      <x:c r="W335" s="8" t="str">
        <x:v>u3-p53-round-1</x:v>
      </x:c>
      <x:c r="X335" s="8" t="str">
        <x:v>p53-4</x:v>
      </x:c>
      <x:c r="Y335" s="8" t="str">
        <x:v>book/u3-p53-round-1/p53-4</x:v>
      </x:c>
      <x:c r="Z335" s="8" t="str"/>
      <x:c r="AA335" s="8" t="str">
        <x:v>u3-p53-round-1</x:v>
      </x:c>
      <x:c r="AB335" s="8" t="str">
        <x:v>p53-4</x:v>
      </x:c>
      <x:c r="AC335" s="8" t="str">
        <x:v>question.criteria</x:v>
      </x:c>
    </x:row>
    <x:row r="336" ht="409" customHeight="1">
      <x:c r="A336" s="21" t="n">
        <x:v>2</x:v>
      </x:c>
      <x:c r="B336" s="21" t="n">
        <x:v>1</x:v>
      </x:c>
      <x:c r="C336" s="8" t="str">
        <x:v>Understand the exchange · round 1</x:v>
      </x:c>
      <x:c r="D336" s="8" t="str">
        <x:v>Comprehension · 5</x:v>
      </x:c>
      <x:c r="E336" s="8" t="str">
        <x:v>Why does each officer repeat the information back before accepting the watch? B</x:v>
      </x:c>
      <x:c r="F336" s="8" t="str">
        <x:v>Self-reviewed: no fixed answer</x:v>
      </x:c>
      <x:c r="G336" s="8" t="str"/>
      <x:c r="H336" s="8" t="str"/>
      <x:c r="I336"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336" s="8" t="str"/>
      <x:c r="K336" s="8" t="str"/>
      <x:c r="L336" s="8" t="str"/>
      <x:c r="M336" s="8" t="str"/>
      <x:c r="N336" s="8" t="str">
        <x:v>Self-review</x:v>
      </x:c>
      <x:c r="O336" s="8" t="str">
        <x:v>response</x:v>
      </x:c>
      <x:c r="P336" s="8" t="str">
        <x:v>Book curriculum</x:v>
      </x:c>
      <x:c r="Q336" s="8" t="str"/>
      <x:c r="R336" s="8" t="str">
        <x:v>IMD</x:v>
      </x:c>
      <x:c r="S336" s="8" t="str">
        <x:v>Shared</x:v>
      </x:c>
      <x:c r="T336" s="8" t="str">
        <x:v>53</x:v>
      </x:c>
      <x:c r="U336" s="8" t="str">
        <x:v>Maritime English 3.17 Plus, First Edition 2026, PDF page 53</x:v>
      </x:c>
      <x:c r="V336" s="8" t="str">
        <x:v>public/game/book-course.js</x:v>
      </x:c>
      <x:c r="W336" s="8" t="str">
        <x:v>u3-p53-round-1</x:v>
      </x:c>
      <x:c r="X336" s="8" t="str">
        <x:v>p53-5</x:v>
      </x:c>
      <x:c r="Y336" s="8" t="str">
        <x:v>book/u3-p53-round-1/p53-5</x:v>
      </x:c>
      <x:c r="Z336" s="8" t="str"/>
      <x:c r="AA336" s="8" t="str">
        <x:v>u3-p53-round-1</x:v>
      </x:c>
      <x:c r="AB336" s="8" t="str">
        <x:v>p53-5</x:v>
      </x:c>
      <x:c r="AC336" s="8" t="str">
        <x:v>question.criteria</x:v>
      </x:c>
    </x:row>
    <x:row r="337" ht="409" customHeight="1">
      <x:c r="A337" s="21" t="n">
        <x:v>2</x:v>
      </x:c>
      <x:c r="B337" s="21" t="n">
        <x:v>1</x:v>
      </x:c>
      <x:c r="C337" s="8" t="str">
        <x:v>Understand the exchange · round 2</x:v>
      </x:c>
      <x:c r="D337" s="8" t="str">
        <x:v>Language in context · 1</x:v>
      </x:c>
      <x:c r="E337" s="8" t="str">
        <x:v>"I have the watch" — find this phrase and the reply to it. Why are both said aloud?</x:v>
      </x:c>
      <x:c r="F337" s="8" t="str">
        <x:v>Self-reviewed: no fixed answer</x:v>
      </x:c>
      <x:c r="G337" s="8" t="str"/>
      <x:c r="H337" s="8" t="str"/>
      <x:c r="I337"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337" s="8" t="str"/>
      <x:c r="K337" s="8" t="str"/>
      <x:c r="L337" s="8" t="str"/>
      <x:c r="M337" s="8" t="str"/>
      <x:c r="N337" s="8" t="str">
        <x:v>Self-review</x:v>
      </x:c>
      <x:c r="O337" s="8" t="str">
        <x:v>response</x:v>
      </x:c>
      <x:c r="P337" s="8" t="str">
        <x:v>Book curriculum</x:v>
      </x:c>
      <x:c r="Q337" s="8" t="str"/>
      <x:c r="R337" s="8" t="str">
        <x:v>IMD</x:v>
      </x:c>
      <x:c r="S337" s="8" t="str">
        <x:v>Shared</x:v>
      </x:c>
      <x:c r="T337" s="8" t="str">
        <x:v>53</x:v>
      </x:c>
      <x:c r="U337" s="8" t="str">
        <x:v>Maritime English 3.17 Plus, First Edition 2026, PDF page 53</x:v>
      </x:c>
      <x:c r="V337" s="8" t="str">
        <x:v>public/game/book-course.js</x:v>
      </x:c>
      <x:c r="W337" s="8" t="str">
        <x:v>u3-p53-round-2</x:v>
      </x:c>
      <x:c r="X337" s="8" t="str">
        <x:v>p53-6</x:v>
      </x:c>
      <x:c r="Y337" s="8" t="str">
        <x:v>book/u3-p53-round-2/p53-6</x:v>
      </x:c>
      <x:c r="Z337" s="8" t="str"/>
      <x:c r="AA337" s="8" t="str">
        <x:v>u3-p53-round-2</x:v>
      </x:c>
      <x:c r="AB337" s="8" t="str">
        <x:v>p53-6</x:v>
      </x:c>
      <x:c r="AC337" s="8" t="str">
        <x:v>question.criteria</x:v>
      </x:c>
    </x:row>
    <x:row r="338" ht="409" customHeight="1">
      <x:c r="A338" s="21" t="n">
        <x:v>2</x:v>
      </x:c>
      <x:c r="B338" s="21" t="n">
        <x:v>1</x:v>
      </x:c>
      <x:c r="C338" s="8" t="str">
        <x:v>Understand the exchange · round 2</x:v>
      </x:c>
      <x:c r="D338" s="8" t="str">
        <x:v>Language in context · 2</x:v>
      </x:c>
      <x:c r="E338" s="8" t="str">
        <x:v>"is running" / "tripped" — find both verbs. Which describes now, and which the past?</x:v>
      </x:c>
      <x:c r="F338" s="8" t="str">
        <x:v>Self-reviewed: no fixed answer</x:v>
      </x:c>
      <x:c r="G338" s="8" t="str"/>
      <x:c r="H338" s="8" t="str"/>
      <x:c r="I338"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338" s="8" t="str"/>
      <x:c r="K338" s="8" t="str"/>
      <x:c r="L338" s="8" t="str"/>
      <x:c r="M338" s="8" t="str"/>
      <x:c r="N338" s="8" t="str">
        <x:v>Self-review</x:v>
      </x:c>
      <x:c r="O338" s="8" t="str">
        <x:v>response</x:v>
      </x:c>
      <x:c r="P338" s="8" t="str">
        <x:v>Book curriculum</x:v>
      </x:c>
      <x:c r="Q338" s="8" t="str"/>
      <x:c r="R338" s="8" t="str">
        <x:v>IMD</x:v>
      </x:c>
      <x:c r="S338" s="8" t="str">
        <x:v>Shared</x:v>
      </x:c>
      <x:c r="T338" s="8" t="str">
        <x:v>53</x:v>
      </x:c>
      <x:c r="U338" s="8" t="str">
        <x:v>Maritime English 3.17 Plus, First Edition 2026, PDF page 53</x:v>
      </x:c>
      <x:c r="V338" s="8" t="str">
        <x:v>public/game/book-course.js</x:v>
      </x:c>
      <x:c r="W338" s="8" t="str">
        <x:v>u3-p53-round-2</x:v>
      </x:c>
      <x:c r="X338" s="8" t="str">
        <x:v>p53-7</x:v>
      </x:c>
      <x:c r="Y338" s="8" t="str">
        <x:v>book/u3-p53-round-2/p53-7</x:v>
      </x:c>
      <x:c r="Z338" s="8" t="str"/>
      <x:c r="AA338" s="8" t="str">
        <x:v>u3-p53-round-2</x:v>
      </x:c>
      <x:c r="AB338" s="8" t="str">
        <x:v>p53-7</x:v>
      </x:c>
      <x:c r="AC338" s="8" t="str">
        <x:v>question.criteria</x:v>
      </x:c>
    </x:row>
    <x:row r="339" ht="409" customHeight="1">
      <x:c r="A339" s="21" t="n">
        <x:v>2</x:v>
      </x:c>
      <x:c r="B339" s="21" t="n">
        <x:v>1</x:v>
      </x:c>
      <x:c r="C339" s="8" t="str">
        <x:v>Understand the exchange · round 2</x:v>
      </x:c>
      <x:c r="D339" s="8" t="str">
        <x:v>Language in context · 3</x:v>
      </x:c>
      <x:c r="E339" s="8" t="str">
        <x:v>"I am monitoring her" — find this. Why present continuous and not present simple?</x:v>
      </x:c>
      <x:c r="F339" s="8" t="str">
        <x:v>Self-reviewed: no fixed answer</x:v>
      </x:c>
      <x:c r="G339" s="8" t="str"/>
      <x:c r="H339" s="8" t="str"/>
      <x:c r="I339"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339" s="8" t="str"/>
      <x:c r="K339" s="8" t="str"/>
      <x:c r="L339" s="8" t="str"/>
      <x:c r="M339" s="8" t="str"/>
      <x:c r="N339" s="8" t="str">
        <x:v>Self-review</x:v>
      </x:c>
      <x:c r="O339" s="8" t="str">
        <x:v>response</x:v>
      </x:c>
      <x:c r="P339" s="8" t="str">
        <x:v>Book curriculum</x:v>
      </x:c>
      <x:c r="Q339" s="8" t="str"/>
      <x:c r="R339" s="8" t="str">
        <x:v>IMD</x:v>
      </x:c>
      <x:c r="S339" s="8" t="str">
        <x:v>Shared</x:v>
      </x:c>
      <x:c r="T339" s="8" t="str">
        <x:v>53</x:v>
      </x:c>
      <x:c r="U339" s="8" t="str">
        <x:v>Maritime English 3.17 Plus, First Edition 2026, PDF page 53</x:v>
      </x:c>
      <x:c r="V339" s="8" t="str">
        <x:v>public/game/book-course.js</x:v>
      </x:c>
      <x:c r="W339" s="8" t="str">
        <x:v>u3-p53-round-2</x:v>
      </x:c>
      <x:c r="X339" s="8" t="str">
        <x:v>p53-8</x:v>
      </x:c>
      <x:c r="Y339" s="8" t="str">
        <x:v>book/u3-p53-round-2/p53-8</x:v>
      </x:c>
      <x:c r="Z339" s="8" t="str"/>
      <x:c r="AA339" s="8" t="str">
        <x:v>u3-p53-round-2</x:v>
      </x:c>
      <x:c r="AB339" s="8" t="str">
        <x:v>p53-8</x:v>
      </x:c>
      <x:c r="AC339" s="8" t="str">
        <x:v>question.criteria</x:v>
      </x:c>
    </x:row>
    <x:row r="340" ht="409" customHeight="1">
      <x:c r="A340" s="21" t="n">
        <x:v>2</x:v>
      </x:c>
      <x:c r="B340" s="21" t="n">
        <x:v>1</x:v>
      </x:c>
      <x:c r="C340" s="8" t="str">
        <x:v>Understand the exchange · round 2</x:v>
      </x:c>
      <x:c r="D340" s="8" t="str">
        <x:v>Language in context · 4</x:v>
      </x:c>
      <x:c r="E340" s="8" t="str">
        <x:v>"outstanding" — find this word. What does it mean in a handover?</x:v>
      </x:c>
      <x:c r="F340" s="8" t="str">
        <x:v>Self-reviewed: no fixed answer</x:v>
      </x:c>
      <x:c r="G340" s="8" t="str"/>
      <x:c r="H340" s="8" t="str"/>
      <x:c r="I340"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340" s="8" t="str"/>
      <x:c r="K340" s="8" t="str"/>
      <x:c r="L340" s="8" t="str"/>
      <x:c r="M340" s="8" t="str"/>
      <x:c r="N340" s="8" t="str">
        <x:v>Self-review</x:v>
      </x:c>
      <x:c r="O340" s="8" t="str">
        <x:v>response</x:v>
      </x:c>
      <x:c r="P340" s="8" t="str">
        <x:v>Book curriculum</x:v>
      </x:c>
      <x:c r="Q340" s="8" t="str"/>
      <x:c r="R340" s="8" t="str">
        <x:v>IMD</x:v>
      </x:c>
      <x:c r="S340" s="8" t="str">
        <x:v>Shared</x:v>
      </x:c>
      <x:c r="T340" s="8" t="str">
        <x:v>53</x:v>
      </x:c>
      <x:c r="U340" s="8" t="str">
        <x:v>Maritime English 3.17 Plus, First Edition 2026, PDF page 53</x:v>
      </x:c>
      <x:c r="V340" s="8" t="str">
        <x:v>public/game/book-course.js</x:v>
      </x:c>
      <x:c r="W340" s="8" t="str">
        <x:v>u3-p53-round-2</x:v>
      </x:c>
      <x:c r="X340" s="8" t="str">
        <x:v>p53-9</x:v>
      </x:c>
      <x:c r="Y340" s="8" t="str">
        <x:v>book/u3-p53-round-2/p53-9</x:v>
      </x:c>
      <x:c r="Z340" s="8" t="str"/>
      <x:c r="AA340" s="8" t="str">
        <x:v>u3-p53-round-2</x:v>
      </x:c>
      <x:c r="AB340" s="8" t="str">
        <x:v>p53-9</x:v>
      </x:c>
      <x:c r="AC340" s="8" t="str">
        <x:v>question.criteria</x:v>
      </x:c>
    </x:row>
    <x:row r="341" ht="409" customHeight="1">
      <x:c r="A341" s="21" t="n">
        <x:v>2</x:v>
      </x:c>
      <x:c r="B341" s="21" t="n">
        <x:v>1</x:v>
      </x:c>
      <x:c r="C341" s="8" t="str">
        <x:v>Reading A Written Document - Deck And Engine Logbook Extract · round 1</x:v>
      </x:c>
      <x:c r="D341" s="8" t="str">
        <x:v>ACTIVITY - WORKING WITH THE DOCUMENT · 1</x:v>
      </x:c>
      <x:c r="E341" s="8" t="str">
        <x:v>Find the three entries that appear in both the spoken handover and the written logbooks.</x:v>
      </x:c>
      <x:c r="F341" s="8" t="str">
        <x:v>Self-reviewed: no fixed answer</x:v>
      </x:c>
      <x:c r="G341" s="8" t="str"/>
      <x:c r="H341" s="8" t="str"/>
      <x:c r="I34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341" s="8" t="str"/>
      <x:c r="K341" s="8" t="str"/>
      <x:c r="L341" s="8" t="str"/>
      <x:c r="M341" s="8" t="str"/>
      <x:c r="N341" s="8" t="str">
        <x:v>Self-review</x:v>
      </x:c>
      <x:c r="O341" s="8" t="str">
        <x:v>response</x:v>
      </x:c>
      <x:c r="P341" s="8" t="str">
        <x:v>Book curriculum</x:v>
      </x:c>
      <x:c r="Q341" s="8" t="str"/>
      <x:c r="R341" s="8" t="str">
        <x:v>Cruise Ship Training Centre</x:v>
      </x:c>
      <x:c r="S341" s="8" t="str">
        <x:v>Shared</x:v>
      </x:c>
      <x:c r="T341" s="8" t="str">
        <x:v>54</x:v>
      </x:c>
      <x:c r="U341" s="8" t="str">
        <x:v>Maritime English 3.17 Plus, First Edition 2026, PDF page 54</x:v>
      </x:c>
      <x:c r="V341" s="8" t="str">
        <x:v>public/game/book-course.js</x:v>
      </x:c>
      <x:c r="W341" s="8" t="str">
        <x:v>u3-p54-round-1</x:v>
      </x:c>
      <x:c r="X341" s="8" t="str">
        <x:v>p54-1</x:v>
      </x:c>
      <x:c r="Y341" s="8" t="str">
        <x:v>book/u3-p54-round-1/p54-1</x:v>
      </x:c>
      <x:c r="Z341" s="8" t="str"/>
      <x:c r="AA341" s="8" t="str">
        <x:v>u3-p54-round-1</x:v>
      </x:c>
      <x:c r="AB341" s="8" t="str">
        <x:v>p54-1</x:v>
      </x:c>
      <x:c r="AC341" s="8" t="str">
        <x:v>question.criteria</x:v>
      </x:c>
    </x:row>
    <x:row r="342" ht="409" customHeight="1">
      <x:c r="A342" s="21" t="n">
        <x:v>2</x:v>
      </x:c>
      <x:c r="B342" s="21" t="n">
        <x:v>1</x:v>
      </x:c>
      <x:c r="C342" s="8" t="str">
        <x:v>Reading A Written Document - Deck And Engine Logbook Extract · round 1</x:v>
      </x:c>
      <x:c r="D342" s="8" t="str">
        <x:v>ACTIVITY - WORKING WITH THE DOCUMENT · 2</x:v>
      </x:c>
      <x:c r="E342" s="8" t="str">
        <x:v>The logbook uses abbreviations such as M/E, 2/O and kn. Write out four of them in full.</x:v>
      </x:c>
      <x:c r="F342" s="8" t="str">
        <x:v>Self-reviewed: no fixed answer</x:v>
      </x:c>
      <x:c r="G342" s="8" t="str"/>
      <x:c r="H342" s="8" t="str"/>
      <x:c r="I34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342" s="8" t="str"/>
      <x:c r="K342" s="8" t="str"/>
      <x:c r="L342" s="8" t="str"/>
      <x:c r="M342" s="8" t="str"/>
      <x:c r="N342" s="8" t="str">
        <x:v>Self-review</x:v>
      </x:c>
      <x:c r="O342" s="8" t="str">
        <x:v>response</x:v>
      </x:c>
      <x:c r="P342" s="8" t="str">
        <x:v>Book curriculum</x:v>
      </x:c>
      <x:c r="Q342" s="8" t="str"/>
      <x:c r="R342" s="8" t="str">
        <x:v>Cruise Ship Training Centre</x:v>
      </x:c>
      <x:c r="S342" s="8" t="str">
        <x:v>Shared</x:v>
      </x:c>
      <x:c r="T342" s="8" t="str">
        <x:v>54</x:v>
      </x:c>
      <x:c r="U342" s="8" t="str">
        <x:v>Maritime English 3.17 Plus, First Edition 2026, PDF page 54</x:v>
      </x:c>
      <x:c r="V342" s="8" t="str">
        <x:v>public/game/book-course.js</x:v>
      </x:c>
      <x:c r="W342" s="8" t="str">
        <x:v>u3-p54-round-1</x:v>
      </x:c>
      <x:c r="X342" s="8" t="str">
        <x:v>p54-2</x:v>
      </x:c>
      <x:c r="Y342" s="8" t="str">
        <x:v>book/u3-p54-round-1/p54-2</x:v>
      </x:c>
      <x:c r="Z342" s="8" t="str"/>
      <x:c r="AA342" s="8" t="str">
        <x:v>u3-p54-round-1</x:v>
      </x:c>
      <x:c r="AB342" s="8" t="str">
        <x:v>p54-2</x:v>
      </x:c>
      <x:c r="AC342" s="8" t="str">
        <x:v>question.criteria</x:v>
      </x:c>
    </x:row>
    <x:row r="343" ht="409" customHeight="1">
      <x:c r="A343" s="21" t="n">
        <x:v>2</x:v>
      </x:c>
      <x:c r="B343" s="21" t="n">
        <x:v>1</x:v>
      </x:c>
      <x:c r="C343" s="8" t="str">
        <x:v>Reading A Written Document - Deck And Engine Logbook Extract · round 1</x:v>
      </x:c>
      <x:c r="D343" s="8" t="str">
        <x:v>ACTIVITY - WORKING WITH THE DOCUMENT · 3</x:v>
      </x:c>
      <x:c r="E343" s="8" t="str">
        <x:v>Which event should the incoming engineer follow up? Explain using the record.</x:v>
      </x:c>
      <x:c r="F343" s="8" t="str">
        <x:v>Self-reviewed: no fixed answer</x:v>
      </x:c>
      <x:c r="G343" s="8" t="str"/>
      <x:c r="H343" s="8" t="str"/>
      <x:c r="I34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343" s="8" t="str"/>
      <x:c r="K343" s="8" t="str"/>
      <x:c r="L343" s="8" t="str"/>
      <x:c r="M343" s="8" t="str"/>
      <x:c r="N343" s="8" t="str">
        <x:v>Self-review</x:v>
      </x:c>
      <x:c r="O343" s="8" t="str">
        <x:v>response</x:v>
      </x:c>
      <x:c r="P343" s="8" t="str">
        <x:v>Book curriculum</x:v>
      </x:c>
      <x:c r="Q343" s="8" t="str"/>
      <x:c r="R343" s="8" t="str">
        <x:v>Cruise Ship Training Centre</x:v>
      </x:c>
      <x:c r="S343" s="8" t="str">
        <x:v>Shared</x:v>
      </x:c>
      <x:c r="T343" s="8" t="str">
        <x:v>54</x:v>
      </x:c>
      <x:c r="U343" s="8" t="str">
        <x:v>Maritime English 3.17 Plus, First Edition 2026, PDF page 54</x:v>
      </x:c>
      <x:c r="V343" s="8" t="str">
        <x:v>public/game/book-course.js</x:v>
      </x:c>
      <x:c r="W343" s="8" t="str">
        <x:v>u3-p54-round-1</x:v>
      </x:c>
      <x:c r="X343" s="8" t="str">
        <x:v>p54-3</x:v>
      </x:c>
      <x:c r="Y343" s="8" t="str">
        <x:v>book/u3-p54-round-1/p54-3</x:v>
      </x:c>
      <x:c r="Z343" s="8" t="str"/>
      <x:c r="AA343" s="8" t="str">
        <x:v>u3-p54-round-1</x:v>
      </x:c>
      <x:c r="AB343" s="8" t="str">
        <x:v>p54-3</x:v>
      </x:c>
      <x:c r="AC343" s="8" t="str">
        <x:v>question.criteria</x:v>
      </x:c>
    </x:row>
    <x:row r="344" ht="409" customHeight="1">
      <x:c r="A344" s="21" t="n">
        <x:v>2</x:v>
      </x:c>
      <x:c r="B344" s="21" t="n">
        <x:v>1</x:v>
      </x:c>
      <x:c r="C344" s="8" t="str">
        <x:v>Reading A Written Document - Deck And Engine Logbook Extract · round 1</x:v>
      </x:c>
      <x:c r="D344" s="8" t="str">
        <x:v>ACTIVITY - WORKING WITH THE DOCUMENT · 4</x:v>
      </x:c>
      <x:c r="E344" s="8" t="str">
        <x:v>Write the 0800 entry for your own imaginary watch, in the same style and length.</x:v>
      </x:c>
      <x:c r="F344" s="8" t="str">
        <x:v>Self-reviewed: no fixed answer</x:v>
      </x:c>
      <x:c r="G344" s="8" t="str"/>
      <x:c r="H344" s="8" t="str"/>
      <x:c r="I344"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344" s="8" t="str"/>
      <x:c r="K344" s="8" t="str"/>
      <x:c r="L344" s="8" t="str"/>
      <x:c r="M344" s="8" t="str"/>
      <x:c r="N344" s="8" t="str">
        <x:v>Self-review</x:v>
      </x:c>
      <x:c r="O344" s="8" t="str">
        <x:v>response</x:v>
      </x:c>
      <x:c r="P344" s="8" t="str">
        <x:v>Book curriculum</x:v>
      </x:c>
      <x:c r="Q344" s="8" t="str"/>
      <x:c r="R344" s="8" t="str">
        <x:v>Cruise Ship Training Centre</x:v>
      </x:c>
      <x:c r="S344" s="8" t="str">
        <x:v>Shared</x:v>
      </x:c>
      <x:c r="T344" s="8" t="str">
        <x:v>54</x:v>
      </x:c>
      <x:c r="U344" s="8" t="str">
        <x:v>Maritime English 3.17 Plus, First Edition 2026, PDF page 54</x:v>
      </x:c>
      <x:c r="V344" s="8" t="str">
        <x:v>public/game/book-course.js</x:v>
      </x:c>
      <x:c r="W344" s="8" t="str">
        <x:v>u3-p54-round-1</x:v>
      </x:c>
      <x:c r="X344" s="8" t="str">
        <x:v>p54-4</x:v>
      </x:c>
      <x:c r="Y344" s="8" t="str">
        <x:v>book/u3-p54-round-1/p54-4</x:v>
      </x:c>
      <x:c r="Z344" s="8" t="str"/>
      <x:c r="AA344" s="8" t="str">
        <x:v>u3-p54-round-1</x:v>
      </x:c>
      <x:c r="AB344" s="8" t="str">
        <x:v>p54-4</x:v>
      </x:c>
      <x:c r="AC344" s="8" t="str">
        <x:v>question.criteria</x:v>
      </x:c>
    </x:row>
    <x:row r="345" ht="409" customHeight="1">
      <x:c r="A345" s="21" t="n">
        <x:v>2</x:v>
      </x:c>
      <x:c r="B345" s="21" t="n">
        <x:v>1</x:v>
      </x:c>
      <x:c r="C345" s="8" t="str">
        <x:v>Garden reading circle — Why a Handover Needs More Than “Everything Is</x:v>
      </x:c>
      <x:c r="D345" s="8" t="str">
        <x:v>Before you read</x:v>
      </x:c>
      <x:c r="E345" s="8" t="str">
        <x:v>What information would you need before taking over a task from another person?</x:v>
      </x:c>
      <x:c r="F345" s="8" t="str">
        <x:v>Self-reviewed: no fixed answer</x:v>
      </x:c>
      <x:c r="G345" s="8" t="str"/>
      <x:c r="H345" s="8" t="str"/>
      <x:c r="I34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345" s="8" t="str"/>
      <x:c r="K345" s="8" t="str"/>
      <x:c r="L345" s="8" t="str"/>
      <x:c r="M345" s="8" t="str"/>
      <x:c r="N345" s="8" t="str">
        <x:v>Self-review</x:v>
      </x:c>
      <x:c r="O345" s="8" t="str">
        <x:v>response</x:v>
      </x:c>
      <x:c r="P345" s="8" t="str">
        <x:v>Book curriculum</x:v>
      </x:c>
      <x:c r="Q345" s="8" t="str"/>
      <x:c r="R345" s="8" t="str">
        <x:v>Palm Garden</x:v>
      </x:c>
      <x:c r="S345" s="8" t="str">
        <x:v>Shared</x:v>
      </x:c>
      <x:c r="T345" s="8" t="str">
        <x:v>55</x:v>
      </x:c>
      <x:c r="U345" s="8" t="str">
        <x:v>Maritime English 3.17 Plus, First Edition 2026, PDF page 55</x:v>
      </x:c>
      <x:c r="V345" s="8" t="str">
        <x:v>public/game/book-course.js</x:v>
      </x:c>
      <x:c r="W345" s="8" t="str">
        <x:v>u3-p55-reading</x:v>
      </x:c>
      <x:c r="X345" s="8" t="str">
        <x:v>p55-task-before-you-read</x:v>
      </x:c>
      <x:c r="Y345" s="8" t="str">
        <x:v>book/u3-p55-reading/p55-task-before-you-read</x:v>
      </x:c>
      <x:c r="Z345" s="8" t="str"/>
      <x:c r="AA345" s="8" t="str">
        <x:v>u3-p55-reading</x:v>
      </x:c>
      <x:c r="AB345" s="8" t="str">
        <x:v>p55-task-before-you-read</x:v>
      </x:c>
      <x:c r="AC345" s="8" t="str">
        <x:v>question.criteria</x:v>
      </x:c>
    </x:row>
    <x:row r="346" ht="409" customHeight="1">
      <x:c r="A346" s="21" t="n">
        <x:v>2</x:v>
      </x:c>
      <x:c r="B346" s="21" t="n">
        <x:v>1</x:v>
      </x:c>
      <x:c r="C346" s="8" t="str">
        <x:v>Garden reading circle — Why a Handover Needs More Than “Everything Is</x:v>
      </x:c>
      <x:c r="D346" s="8" t="str">
        <x:v>Read and explain</x:v>
      </x:c>
      <x:c r="E346" s="8" t="str">
        <x:v>Read the full article “Why a Handover Needs More Than “Everything Is”. Explain its main message in your own words and identify one source paragraph that changed or confirmed your first answer.</x:v>
      </x:c>
      <x:c r="F346" s="8" t="str">
        <x:v>Self-reviewed: no fixed answer</x:v>
      </x:c>
      <x:c r="G346" s="8" t="str"/>
      <x:c r="H346" s="8" t="str"/>
      <x:c r="I34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346" s="8" t="str"/>
      <x:c r="K346" s="8" t="str"/>
      <x:c r="L346" s="8" t="str"/>
      <x:c r="M346" s="8" t="str"/>
      <x:c r="N346" s="8" t="str">
        <x:v>Self-review</x:v>
      </x:c>
      <x:c r="O346" s="8" t="str">
        <x:v>response</x:v>
      </x:c>
      <x:c r="P346" s="8" t="str">
        <x:v>Book curriculum</x:v>
      </x:c>
      <x:c r="Q346" s="8" t="str"/>
      <x:c r="R346" s="8" t="str">
        <x:v>Palm Garden</x:v>
      </x:c>
      <x:c r="S346" s="8" t="str">
        <x:v>Shared</x:v>
      </x:c>
      <x:c r="T346" s="8" t="str">
        <x:v>55</x:v>
      </x:c>
      <x:c r="U346" s="8" t="str">
        <x:v>Maritime English 3.17 Plus, First Edition 2026, PDF page 55</x:v>
      </x:c>
      <x:c r="V346" s="8" t="str">
        <x:v>public/game/book-course.js</x:v>
      </x:c>
      <x:c r="W346" s="8" t="str">
        <x:v>u3-p55-reading</x:v>
      </x:c>
      <x:c r="X346" s="8" t="str">
        <x:v>p55-task-read-and-explain</x:v>
      </x:c>
      <x:c r="Y346" s="8" t="str">
        <x:v>book/u3-p55-reading/p55-task-read-and-explain</x:v>
      </x:c>
      <x:c r="Z346" s="8" t="str"/>
      <x:c r="AA346" s="8" t="str">
        <x:v>u3-p55-reading</x:v>
      </x:c>
      <x:c r="AB346" s="8" t="str">
        <x:v>p55-task-read-and-explain</x:v>
      </x:c>
      <x:c r="AC346" s="8" t="str">
        <x:v>question.criteria</x:v>
      </x:c>
    </x:row>
    <x:row r="347" ht="409" customHeight="1">
      <x:c r="A347" s="21" t="n">
        <x:v>2</x:v>
      </x:c>
      <x:c r="B347" s="21" t="n">
        <x:v>1</x:v>
      </x:c>
      <x:c r="C347" s="8" t="str">
        <x:v>Read, check and use the information · round 1</x:v>
      </x:c>
      <x:c r="D347" s="8" t="str">
        <x:v>Questions · 1</x:v>
      </x:c>
      <x:c r="E347" s="8" t="str">
        <x:v>Give a suitable alternative title for the article.</x:v>
      </x:c>
      <x:c r="F347" s="8" t="str">
        <x:v>Self-reviewed: no fixed answer</x:v>
      </x:c>
      <x:c r="G347" s="8" t="str"/>
      <x:c r="H347" s="8" t="str"/>
      <x:c r="I347"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347" s="8" t="str"/>
      <x:c r="K347" s="8" t="str"/>
      <x:c r="L347" s="8" t="str"/>
      <x:c r="M347" s="8" t="str"/>
      <x:c r="N347" s="8" t="str">
        <x:v>Self-review</x:v>
      </x:c>
      <x:c r="O347" s="8" t="str">
        <x:v>response</x:v>
      </x:c>
      <x:c r="P347" s="8" t="str">
        <x:v>Book curriculum</x:v>
      </x:c>
      <x:c r="Q347" s="8" t="str"/>
      <x:c r="R347" s="8" t="str">
        <x:v>Loma Café · East Entrance</x:v>
      </x:c>
      <x:c r="S347" s="8" t="str">
        <x:v>Shared</x:v>
      </x:c>
      <x:c r="T347" s="8" t="str">
        <x:v>56</x:v>
      </x:c>
      <x:c r="U347" s="8" t="str">
        <x:v>Maritime English 3.17 Plus, First Edition 2026, PDF page 56</x:v>
      </x:c>
      <x:c r="V347" s="8" t="str">
        <x:v>public/game/book-course.js</x:v>
      </x:c>
      <x:c r="W347" s="8" t="str">
        <x:v>u3-p56-round-1</x:v>
      </x:c>
      <x:c r="X347" s="8" t="str">
        <x:v>p56-1</x:v>
      </x:c>
      <x:c r="Y347" s="8" t="str">
        <x:v>book/u3-p56-round-1/p56-1</x:v>
      </x:c>
      <x:c r="Z347" s="8" t="str"/>
      <x:c r="AA347" s="8" t="str">
        <x:v>u3-p56-round-1</x:v>
      </x:c>
      <x:c r="AB347" s="8" t="str">
        <x:v>p56-1</x:v>
      </x:c>
      <x:c r="AC347" s="8" t="str">
        <x:v>question.criteria</x:v>
      </x:c>
    </x:row>
    <x:row r="348" ht="409" customHeight="1">
      <x:c r="A348" s="21" t="n">
        <x:v>2</x:v>
      </x:c>
      <x:c r="B348" s="21" t="n">
        <x:v>1</x:v>
      </x:c>
      <x:c r="C348" s="8" t="str">
        <x:v>Read, check and use the information · round 1</x:v>
      </x:c>
      <x:c r="D348" s="8" t="str">
        <x:v>Questions · 2</x:v>
      </x:c>
      <x:c r="E348" s="8" t="str">
        <x:v>When does the bridge handover begin?</x:v>
      </x:c>
      <x:c r="F348" s="8" t="str">
        <x:v>Self-reviewed: no fixed answer</x:v>
      </x:c>
      <x:c r="G348" s="8" t="str"/>
      <x:c r="H348" s="8" t="str"/>
      <x:c r="I348"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348" s="8" t="str"/>
      <x:c r="K348" s="8" t="str"/>
      <x:c r="L348" s="8" t="str"/>
      <x:c r="M348" s="8" t="str"/>
      <x:c r="N348" s="8" t="str">
        <x:v>Self-review</x:v>
      </x:c>
      <x:c r="O348" s="8" t="str">
        <x:v>response</x:v>
      </x:c>
      <x:c r="P348" s="8" t="str">
        <x:v>Book curriculum</x:v>
      </x:c>
      <x:c r="Q348" s="8" t="str"/>
      <x:c r="R348" s="8" t="str">
        <x:v>Loma Café · East Entrance</x:v>
      </x:c>
      <x:c r="S348" s="8" t="str">
        <x:v>Shared</x:v>
      </x:c>
      <x:c r="T348" s="8" t="str">
        <x:v>56</x:v>
      </x:c>
      <x:c r="U348" s="8" t="str">
        <x:v>Maritime English 3.17 Plus, First Edition 2026, PDF page 56</x:v>
      </x:c>
      <x:c r="V348" s="8" t="str">
        <x:v>public/game/book-course.js</x:v>
      </x:c>
      <x:c r="W348" s="8" t="str">
        <x:v>u3-p56-round-1</x:v>
      </x:c>
      <x:c r="X348" s="8" t="str">
        <x:v>p56-2</x:v>
      </x:c>
      <x:c r="Y348" s="8" t="str">
        <x:v>book/u3-p56-round-1/p56-2</x:v>
      </x:c>
      <x:c r="Z348" s="8" t="str"/>
      <x:c r="AA348" s="8" t="str">
        <x:v>u3-p56-round-1</x:v>
      </x:c>
      <x:c r="AB348" s="8" t="str">
        <x:v>p56-2</x:v>
      </x:c>
      <x:c r="AC348" s="8" t="str">
        <x:v>question.criteria</x:v>
      </x:c>
    </x:row>
    <x:row r="349" ht="409" customHeight="1">
      <x:c r="A349" s="21" t="n">
        <x:v>2</x:v>
      </x:c>
      <x:c r="B349" s="21" t="n">
        <x:v>1</x:v>
      </x:c>
      <x:c r="C349" s="8" t="str">
        <x:v>Read, check and use the information · round 1</x:v>
      </x:c>
      <x:c r="D349" s="8" t="str">
        <x:v>Questions · 3</x:v>
      </x:c>
      <x:c r="E349" s="8" t="str">
        <x:v>When is the next weather update due?</x:v>
      </x:c>
      <x:c r="F349" s="8" t="str">
        <x:v>Self-reviewed: no fixed answer</x:v>
      </x:c>
      <x:c r="G349" s="8" t="str"/>
      <x:c r="H349" s="8" t="str"/>
      <x:c r="I349"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349" s="8" t="str"/>
      <x:c r="K349" s="8" t="str"/>
      <x:c r="L349" s="8" t="str"/>
      <x:c r="M349" s="8" t="str"/>
      <x:c r="N349" s="8" t="str">
        <x:v>Self-review</x:v>
      </x:c>
      <x:c r="O349" s="8" t="str">
        <x:v>response</x:v>
      </x:c>
      <x:c r="P349" s="8" t="str">
        <x:v>Book curriculum</x:v>
      </x:c>
      <x:c r="Q349" s="8" t="str"/>
      <x:c r="R349" s="8" t="str">
        <x:v>Loma Café · East Entrance</x:v>
      </x:c>
      <x:c r="S349" s="8" t="str">
        <x:v>Shared</x:v>
      </x:c>
      <x:c r="T349" s="8" t="str">
        <x:v>56</x:v>
      </x:c>
      <x:c r="U349" s="8" t="str">
        <x:v>Maritime English 3.17 Plus, First Edition 2026, PDF page 56</x:v>
      </x:c>
      <x:c r="V349" s="8" t="str">
        <x:v>public/game/book-course.js</x:v>
      </x:c>
      <x:c r="W349" s="8" t="str">
        <x:v>u3-p56-round-1</x:v>
      </x:c>
      <x:c r="X349" s="8" t="str">
        <x:v>p56-3</x:v>
      </x:c>
      <x:c r="Y349" s="8" t="str">
        <x:v>book/u3-p56-round-1/p56-3</x:v>
      </x:c>
      <x:c r="Z349" s="8" t="str"/>
      <x:c r="AA349" s="8" t="str">
        <x:v>u3-p56-round-1</x:v>
      </x:c>
      <x:c r="AB349" s="8" t="str">
        <x:v>p56-3</x:v>
      </x:c>
      <x:c r="AC349" s="8" t="str">
        <x:v>question.criteria</x:v>
      </x:c>
    </x:row>
    <x:row r="350" ht="409" customHeight="1">
      <x:c r="A350" s="21" t="n">
        <x:v>2</x:v>
      </x:c>
      <x:c r="B350" s="21" t="n">
        <x:v>1</x:v>
      </x:c>
      <x:c r="C350" s="8" t="str">
        <x:v>Read, check and use the information · round 1</x:v>
      </x:c>
      <x:c r="D350" s="8" t="str">
        <x:v>Questions · 4</x:v>
      </x:c>
      <x:c r="E350" s="8" t="str">
        <x:v>Which fresh-water pump is in use?</x:v>
      </x:c>
      <x:c r="F350" s="8" t="str">
        <x:v>Self-reviewed: no fixed answer</x:v>
      </x:c>
      <x:c r="G350" s="8" t="str"/>
      <x:c r="H350" s="8" t="str"/>
      <x:c r="I350"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350" s="8" t="str"/>
      <x:c r="K350" s="8" t="str"/>
      <x:c r="L350" s="8" t="str"/>
      <x:c r="M350" s="8" t="str"/>
      <x:c r="N350" s="8" t="str">
        <x:v>Self-review</x:v>
      </x:c>
      <x:c r="O350" s="8" t="str">
        <x:v>response</x:v>
      </x:c>
      <x:c r="P350" s="8" t="str">
        <x:v>Book curriculum</x:v>
      </x:c>
      <x:c r="Q350" s="8" t="str"/>
      <x:c r="R350" s="8" t="str">
        <x:v>Loma Café · East Entrance</x:v>
      </x:c>
      <x:c r="S350" s="8" t="str">
        <x:v>Shared</x:v>
      </x:c>
      <x:c r="T350" s="8" t="str">
        <x:v>56</x:v>
      </x:c>
      <x:c r="U350" s="8" t="str">
        <x:v>Maritime English 3.17 Plus, First Edition 2026, PDF page 56</x:v>
      </x:c>
      <x:c r="V350" s="8" t="str">
        <x:v>public/game/book-course.js</x:v>
      </x:c>
      <x:c r="W350" s="8" t="str">
        <x:v>u3-p56-round-1</x:v>
      </x:c>
      <x:c r="X350" s="8" t="str">
        <x:v>p56-4</x:v>
      </x:c>
      <x:c r="Y350" s="8" t="str">
        <x:v>book/u3-p56-round-1/p56-4</x:v>
      </x:c>
      <x:c r="Z350" s="8" t="str"/>
      <x:c r="AA350" s="8" t="str">
        <x:v>u3-p56-round-1</x:v>
      </x:c>
      <x:c r="AB350" s="8" t="str">
        <x:v>p56-4</x:v>
      </x:c>
      <x:c r="AC350" s="8" t="str">
        <x:v>question.criteria</x:v>
      </x:c>
    </x:row>
    <x:row r="351" ht="409" customHeight="1">
      <x:c r="A351" s="21" t="n">
        <x:v>2</x:v>
      </x:c>
      <x:c r="B351" s="21" t="n">
        <x:v>1</x:v>
      </x:c>
      <x:c r="C351" s="8" t="str">
        <x:v>Read, check and use the information · round 1</x:v>
      </x:c>
      <x:c r="D351" s="8" t="str">
        <x:v>Questions · 5</x:v>
      </x:c>
      <x:c r="E351" s="8" t="str">
        <x:v>What does out of service mean here?</x:v>
      </x:c>
      <x:c r="F351" s="8" t="str">
        <x:v>Self-reviewed: no fixed answer</x:v>
      </x:c>
      <x:c r="G351" s="8" t="str"/>
      <x:c r="H351" s="8" t="str"/>
      <x:c r="I35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351" s="8" t="str"/>
      <x:c r="K351" s="8" t="str"/>
      <x:c r="L351" s="8" t="str"/>
      <x:c r="M351" s="8" t="str"/>
      <x:c r="N351" s="8" t="str">
        <x:v>Self-review</x:v>
      </x:c>
      <x:c r="O351" s="8" t="str">
        <x:v>response</x:v>
      </x:c>
      <x:c r="P351" s="8" t="str">
        <x:v>Book curriculum</x:v>
      </x:c>
      <x:c r="Q351" s="8" t="str"/>
      <x:c r="R351" s="8" t="str">
        <x:v>Loma Café · East Entrance</x:v>
      </x:c>
      <x:c r="S351" s="8" t="str">
        <x:v>Shared</x:v>
      </x:c>
      <x:c r="T351" s="8" t="str">
        <x:v>56</x:v>
      </x:c>
      <x:c r="U351" s="8" t="str">
        <x:v>Maritime English 3.17 Plus, First Edition 2026, PDF page 56</x:v>
      </x:c>
      <x:c r="V351" s="8" t="str">
        <x:v>public/game/book-course.js</x:v>
      </x:c>
      <x:c r="W351" s="8" t="str">
        <x:v>u3-p56-round-1</x:v>
      </x:c>
      <x:c r="X351" s="8" t="str">
        <x:v>p56-5</x:v>
      </x:c>
      <x:c r="Y351" s="8" t="str">
        <x:v>book/u3-p56-round-1/p56-5</x:v>
      </x:c>
      <x:c r="Z351" s="8" t="str"/>
      <x:c r="AA351" s="8" t="str">
        <x:v>u3-p56-round-1</x:v>
      </x:c>
      <x:c r="AB351" s="8" t="str">
        <x:v>p56-5</x:v>
      </x:c>
      <x:c r="AC351" s="8" t="str">
        <x:v>question.criteria</x:v>
      </x:c>
    </x:row>
    <x:row r="352" ht="409" customHeight="1">
      <x:c r="A352" s="21" t="n">
        <x:v>2</x:v>
      </x:c>
      <x:c r="B352" s="21" t="n">
        <x:v>1</x:v>
      </x:c>
      <x:c r="C352" s="8" t="str">
        <x:v>Read, check and use the information · round 1</x:v>
      </x:c>
      <x:c r="D352" s="8" t="str">
        <x:v>Questions · 6</x:v>
      </x:c>
      <x:c r="E352" s="8" t="str">
        <x:v>What does This refer to in the last sentence?</x:v>
      </x:c>
      <x:c r="F352" s="8" t="str">
        <x:v>Self-reviewed: no fixed answer</x:v>
      </x:c>
      <x:c r="G352" s="8" t="str"/>
      <x:c r="H352" s="8" t="str"/>
      <x:c r="I35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352" s="8" t="str"/>
      <x:c r="K352" s="8" t="str"/>
      <x:c r="L352" s="8" t="str"/>
      <x:c r="M352" s="8" t="str"/>
      <x:c r="N352" s="8" t="str">
        <x:v>Self-review</x:v>
      </x:c>
      <x:c r="O352" s="8" t="str">
        <x:v>response</x:v>
      </x:c>
      <x:c r="P352" s="8" t="str">
        <x:v>Book curriculum</x:v>
      </x:c>
      <x:c r="Q352" s="8" t="str"/>
      <x:c r="R352" s="8" t="str">
        <x:v>Loma Café · East Entrance</x:v>
      </x:c>
      <x:c r="S352" s="8" t="str">
        <x:v>Shared</x:v>
      </x:c>
      <x:c r="T352" s="8" t="str">
        <x:v>56</x:v>
      </x:c>
      <x:c r="U352" s="8" t="str">
        <x:v>Maritime English 3.17 Plus, First Edition 2026, PDF page 56</x:v>
      </x:c>
      <x:c r="V352" s="8" t="str">
        <x:v>public/game/book-course.js</x:v>
      </x:c>
      <x:c r="W352" s="8" t="str">
        <x:v>u3-p56-round-1</x:v>
      </x:c>
      <x:c r="X352" s="8" t="str">
        <x:v>p56-6</x:v>
      </x:c>
      <x:c r="Y352" s="8" t="str">
        <x:v>book/u3-p56-round-1/p56-6</x:v>
      </x:c>
      <x:c r="Z352" s="8" t="str"/>
      <x:c r="AA352" s="8" t="str">
        <x:v>u3-p56-round-1</x:v>
      </x:c>
      <x:c r="AB352" s="8" t="str">
        <x:v>p56-6</x:v>
      </x:c>
      <x:c r="AC352" s="8" t="str">
        <x:v>question.criteria</x:v>
      </x:c>
    </x:row>
    <x:row r="353" ht="409" customHeight="1">
      <x:c r="A353" s="21" t="n">
        <x:v>2</x:v>
      </x:c>
      <x:c r="B353" s="21" t="n">
        <x:v>1</x:v>
      </x:c>
      <x:c r="C353" s="8" t="str">
        <x:v>Read, check and use the information · round 1</x:v>
      </x:c>
      <x:c r="D353" s="8" t="str">
        <x:v>Questions · 7</x:v>
      </x:c>
      <x:c r="E353" s="8" t="str">
        <x:v>List the fault-recording time and the planned inspection time in time order.</x:v>
      </x:c>
      <x:c r="F353" s="8" t="str">
        <x:v>Self-reviewed: no fixed answer</x:v>
      </x:c>
      <x:c r="G353" s="8" t="str"/>
      <x:c r="H353" s="8" t="str"/>
      <x:c r="I35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353" s="8" t="str"/>
      <x:c r="K353" s="8" t="str"/>
      <x:c r="L353" s="8" t="str"/>
      <x:c r="M353" s="8" t="str"/>
      <x:c r="N353" s="8" t="str">
        <x:v>Self-review</x:v>
      </x:c>
      <x:c r="O353" s="8" t="str">
        <x:v>response</x:v>
      </x:c>
      <x:c r="P353" s="8" t="str">
        <x:v>Book curriculum</x:v>
      </x:c>
      <x:c r="Q353" s="8" t="str"/>
      <x:c r="R353" s="8" t="str">
        <x:v>Loma Café · East Entrance</x:v>
      </x:c>
      <x:c r="S353" s="8" t="str">
        <x:v>Shared</x:v>
      </x:c>
      <x:c r="T353" s="8" t="str">
        <x:v>56</x:v>
      </x:c>
      <x:c r="U353" s="8" t="str">
        <x:v>Maritime English 3.17 Plus, First Edition 2026, PDF page 56</x:v>
      </x:c>
      <x:c r="V353" s="8" t="str">
        <x:v>public/game/book-course.js</x:v>
      </x:c>
      <x:c r="W353" s="8" t="str">
        <x:v>u3-p56-round-1</x:v>
      </x:c>
      <x:c r="X353" s="8" t="str">
        <x:v>p56-7</x:v>
      </x:c>
      <x:c r="Y353" s="8" t="str">
        <x:v>book/u3-p56-round-1/p56-7</x:v>
      </x:c>
      <x:c r="Z353" s="8" t="str"/>
      <x:c r="AA353" s="8" t="str">
        <x:v>u3-p56-round-1</x:v>
      </x:c>
      <x:c r="AB353" s="8" t="str">
        <x:v>p56-7</x:v>
      </x:c>
      <x:c r="AC353" s="8" t="str">
        <x:v>question.criteria</x:v>
      </x:c>
    </x:row>
    <x:row r="354" ht="409" customHeight="1">
      <x:c r="A354" s="21" t="n">
        <x:v>2</x:v>
      </x:c>
      <x:c r="B354" s="21" t="n">
        <x:v>1</x:v>
      </x:c>
      <x:c r="C354" s="8" t="str">
        <x:v>Read, check and use the information · round 1</x:v>
      </x:c>
      <x:c r="D354" s="8" t="str">
        <x:v>Questions · 8</x:v>
      </x:c>
      <x:c r="E354" s="8" t="str">
        <x:v>Why would “No. 2 pump has been repaired” be an incorrect handover entry?</x:v>
      </x:c>
      <x:c r="F354" s="8" t="str">
        <x:v>Self-reviewed: no fixed answer</x:v>
      </x:c>
      <x:c r="G354" s="8" t="str"/>
      <x:c r="H354" s="8" t="str"/>
      <x:c r="I354"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354" s="8" t="str"/>
      <x:c r="K354" s="8" t="str"/>
      <x:c r="L354" s="8" t="str"/>
      <x:c r="M354" s="8" t="str"/>
      <x:c r="N354" s="8" t="str">
        <x:v>Self-review</x:v>
      </x:c>
      <x:c r="O354" s="8" t="str">
        <x:v>response</x:v>
      </x:c>
      <x:c r="P354" s="8" t="str">
        <x:v>Book curriculum</x:v>
      </x:c>
      <x:c r="Q354" s="8" t="str"/>
      <x:c r="R354" s="8" t="str">
        <x:v>Loma Café · East Entrance</x:v>
      </x:c>
      <x:c r="S354" s="8" t="str">
        <x:v>Shared</x:v>
      </x:c>
      <x:c r="T354" s="8" t="str">
        <x:v>56</x:v>
      </x:c>
      <x:c r="U354" s="8" t="str">
        <x:v>Maritime English 3.17 Plus, First Edition 2026, PDF page 56</x:v>
      </x:c>
      <x:c r="V354" s="8" t="str">
        <x:v>public/game/book-course.js</x:v>
      </x:c>
      <x:c r="W354" s="8" t="str">
        <x:v>u3-p56-round-1</x:v>
      </x:c>
      <x:c r="X354" s="8" t="str">
        <x:v>p56-8</x:v>
      </x:c>
      <x:c r="Y354" s="8" t="str">
        <x:v>book/u3-p56-round-1/p56-8</x:v>
      </x:c>
      <x:c r="Z354" s="8" t="str"/>
      <x:c r="AA354" s="8" t="str">
        <x:v>u3-p56-round-1</x:v>
      </x:c>
      <x:c r="AB354" s="8" t="str">
        <x:v>p56-8</x:v>
      </x:c>
      <x:c r="AC354" s="8" t="str">
        <x:v>question.criteria</x:v>
      </x:c>
    </x:row>
    <x:row r="355" ht="409" customHeight="1">
      <x:c r="A355" s="21" t="n">
        <x:v>2</x:v>
      </x:c>
      <x:c r="B355" s="21" t="n">
        <x:v>1</x:v>
      </x:c>
      <x:c r="C355" s="8" t="str">
        <x:v>Read, check and use the information · round 2</x:v>
      </x:c>
      <x:c r="D355" s="8" t="str">
        <x:v>Questions · 9</x:v>
      </x:c>
      <x:c r="E355" s="8" t="str">
        <x:v>Write a present continuous sentence about the bridge condition.</x:v>
      </x:c>
      <x:c r="F355" s="8" t="str">
        <x:v>Self-reviewed: no fixed answer</x:v>
      </x:c>
      <x:c r="G355" s="8" t="str"/>
      <x:c r="H355" s="8" t="str"/>
      <x:c r="I355"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355" s="8" t="str"/>
      <x:c r="K355" s="8" t="str"/>
      <x:c r="L355" s="8" t="str"/>
      <x:c r="M355" s="8" t="str"/>
      <x:c r="N355" s="8" t="str">
        <x:v>Self-review</x:v>
      </x:c>
      <x:c r="O355" s="8" t="str">
        <x:v>response</x:v>
      </x:c>
      <x:c r="P355" s="8" t="str">
        <x:v>Book curriculum</x:v>
      </x:c>
      <x:c r="Q355" s="8" t="str"/>
      <x:c r="R355" s="8" t="str">
        <x:v>Loma Café · East Entrance</x:v>
      </x:c>
      <x:c r="S355" s="8" t="str">
        <x:v>Shared</x:v>
      </x:c>
      <x:c r="T355" s="8" t="str">
        <x:v>56</x:v>
      </x:c>
      <x:c r="U355" s="8" t="str">
        <x:v>Maritime English 3.17 Plus, First Edition 2026, PDF page 56</x:v>
      </x:c>
      <x:c r="V355" s="8" t="str">
        <x:v>public/game/book-course.js</x:v>
      </x:c>
      <x:c r="W355" s="8" t="str">
        <x:v>u3-p56-round-2</x:v>
      </x:c>
      <x:c r="X355" s="8" t="str">
        <x:v>p56-9</x:v>
      </x:c>
      <x:c r="Y355" s="8" t="str">
        <x:v>book/u3-p56-round-2/p56-9</x:v>
      </x:c>
      <x:c r="Z355" s="8" t="str"/>
      <x:c r="AA355" s="8" t="str">
        <x:v>u3-p56-round-2</x:v>
      </x:c>
      <x:c r="AB355" s="8" t="str">
        <x:v>p56-9</x:v>
      </x:c>
      <x:c r="AC355" s="8" t="str">
        <x:v>question.criteria</x:v>
      </x:c>
    </x:row>
    <x:row r="356" ht="409" customHeight="1">
      <x:c r="A356" s="21" t="n">
        <x:v>2</x:v>
      </x:c>
      <x:c r="B356" s="21" t="n">
        <x:v>1</x:v>
      </x:c>
      <x:c r="C356" s="8" t="str">
        <x:v>Read, check and use the information · round 2</x:v>
      </x:c>
      <x:c r="D356" s="8" t="str">
        <x:v>Questions · 10</x:v>
      </x:c>
      <x:c r="E356" s="8" t="str">
        <x:v>Write two short sentences giving the pump status and the outstanding action.</x:v>
      </x:c>
      <x:c r="F356" s="8" t="str">
        <x:v>Self-reviewed: no fixed answer</x:v>
      </x:c>
      <x:c r="G356" s="8" t="str"/>
      <x:c r="H356" s="8" t="str"/>
      <x:c r="I356"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356" s="8" t="str"/>
      <x:c r="K356" s="8" t="str"/>
      <x:c r="L356" s="8" t="str"/>
      <x:c r="M356" s="8" t="str"/>
      <x:c r="N356" s="8" t="str">
        <x:v>Self-review</x:v>
      </x:c>
      <x:c r="O356" s="8" t="str">
        <x:v>response</x:v>
      </x:c>
      <x:c r="P356" s="8" t="str">
        <x:v>Book curriculum</x:v>
      </x:c>
      <x:c r="Q356" s="8" t="str"/>
      <x:c r="R356" s="8" t="str">
        <x:v>Loma Café · East Entrance</x:v>
      </x:c>
      <x:c r="S356" s="8" t="str">
        <x:v>Shared</x:v>
      </x:c>
      <x:c r="T356" s="8" t="str">
        <x:v>56</x:v>
      </x:c>
      <x:c r="U356" s="8" t="str">
        <x:v>Maritime English 3.17 Plus, First Edition 2026, PDF page 56</x:v>
      </x:c>
      <x:c r="V356" s="8" t="str">
        <x:v>public/game/book-course.js</x:v>
      </x:c>
      <x:c r="W356" s="8" t="str">
        <x:v>u3-p56-round-2</x:v>
      </x:c>
      <x:c r="X356" s="8" t="str">
        <x:v>p56-10</x:v>
      </x:c>
      <x:c r="Y356" s="8" t="str">
        <x:v>book/u3-p56-round-2/p56-10</x:v>
      </x:c>
      <x:c r="Z356" s="8" t="str"/>
      <x:c r="AA356" s="8" t="str">
        <x:v>u3-p56-round-2</x:v>
      </x:c>
      <x:c r="AB356" s="8" t="str">
        <x:v>p56-10</x:v>
      </x:c>
      <x:c r="AC356" s="8" t="str">
        <x:v>question.criteria</x:v>
      </x:c>
    </x:row>
    <x:row r="357" ht="409" customHeight="1">
      <x:c r="A357" s="21" t="n">
        <x:v>2</x:v>
      </x:c>
      <x:c r="B357" s="21" t="n">
        <x:v>1</x:v>
      </x:c>
      <x:c r="C357" s="8" t="str">
        <x:v>Grammar briefing — Present continuous and present simple</x:v>
      </x:c>
      <x:c r="D357" s="8" t="str">
        <x:v>Study, compare and explain</x:v>
      </x:c>
      <x:c r="E357" s="8" t="str">
        <x:v>Study all forms, meanings, examples and notes for “Present continuous and present simple” on this page. Create two contrasting examples and explain which form or meaning each demonstrates. Use the source models to review them.</x:v>
      </x:c>
      <x:c r="F357" s="8" t="str">
        <x:v>Self-reviewed: no fixed answer</x:v>
      </x:c>
      <x:c r="G357" s="8" t="str"/>
      <x:c r="H357" s="8" t="str"/>
      <x:c r="I35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357" s="8" t="str"/>
      <x:c r="K357" s="8" t="str"/>
      <x:c r="L357" s="8" t="str"/>
      <x:c r="M357" s="8" t="str"/>
      <x:c r="N357" s="8" t="str">
        <x:v>Self-review</x:v>
      </x:c>
      <x:c r="O357" s="8" t="str">
        <x:v>response</x:v>
      </x:c>
      <x:c r="P357" s="8" t="str">
        <x:v>Book curriculum</x:v>
      </x:c>
      <x:c r="Q357" s="8" t="str"/>
      <x:c r="R357" s="8" t="str">
        <x:v>Pacific Building · English</x:v>
      </x:c>
      <x:c r="S357" s="8" t="str">
        <x:v>Shared</x:v>
      </x:c>
      <x:c r="T357" s="8" t="str">
        <x:v>57</x:v>
      </x:c>
      <x:c r="U357" s="8" t="str">
        <x:v>Maritime English 3.17 Plus, First Edition 2026, PDF page 57</x:v>
      </x:c>
      <x:c r="V357" s="8" t="str">
        <x:v>public/game/book-course.js</x:v>
      </x:c>
      <x:c r="W357" s="8" t="str">
        <x:v>u3-p57-grammar-guide</x:v>
      </x:c>
      <x:c r="X357" s="8" t="str">
        <x:v>p57-task-study-compare-and-explain</x:v>
      </x:c>
      <x:c r="Y357" s="8" t="str">
        <x:v>book/u3-p57-grammar-guide/p57-task-study-compare-and-explain</x:v>
      </x:c>
      <x:c r="Z357" s="8" t="str"/>
      <x:c r="AA357" s="8" t="str">
        <x:v>u3-p57-grammar-guide</x:v>
      </x:c>
      <x:c r="AB357" s="8" t="str">
        <x:v>p57-task-study-compare-and-explain</x:v>
      </x:c>
      <x:c r="AC357" s="8" t="str">
        <x:v>question.criteria</x:v>
      </x:c>
    </x:row>
    <x:row r="358" ht="409" customHeight="1">
      <x:c r="A358" s="21" t="n">
        <x:v>2</x:v>
      </x:c>
      <x:c r="B358" s="21" t="n">
        <x:v>1</x:v>
      </x:c>
      <x:c r="C358" s="8" t="str">
        <x:v>Grammar lab — complete the sentence · round 1</x:v>
      </x:c>
      <x:c r="D358" s="8" t="str">
        <x:v>Activity A - complete the sentences · 1</x:v>
      </x:c>
      <x:c r="E358" s="8" t="str">
        <x:v>The main engine ________ (run) at 72 RPM now.</x:v>
      </x:c>
      <x:c r="F358" s="8" t="str">
        <x:v>is running</x:v>
      </x:c>
      <x:c r="G358" s="8" t="str">
        <x:v>1. is running</x:v>
      </x:c>
      <x:c r="H358" s="8" t="str"/>
      <x:c r="I358" s="8" t="str"/>
      <x:c r="J358" s="8" t="str">
        <x:v>Game answer derived from the requested form and the unit grammar guide. Enter both parts in order when the sentence has two blanks; a slash or space may separate them.</x:v>
      </x:c>
      <x:c r="K358" s="8" t="str"/>
      <x:c r="L358" s="8" t="str"/>
      <x:c r="M358" s="8" t="str"/>
      <x:c r="N358" s="8" t="str">
        <x:v>Accepted text</x:v>
      </x:c>
      <x:c r="O358" s="8" t="str">
        <x:v>fill</x:v>
      </x:c>
      <x:c r="P358" s="8" t="str">
        <x:v>Book curriculum</x:v>
      </x:c>
      <x:c r="Q358" s="8" t="str"/>
      <x:c r="R358" s="8" t="str">
        <x:v>Pacific Building · English</x:v>
      </x:c>
      <x:c r="S358" s="8" t="str">
        <x:v>Shared</x:v>
      </x:c>
      <x:c r="T358" s="8" t="str">
        <x:v>58</x:v>
      </x:c>
      <x:c r="U358" s="8" t="str">
        <x:v>Maritime English 3.17 Plus, First Edition 2026, PDF page 58</x:v>
      </x:c>
      <x:c r="V358" s="8" t="str">
        <x:v>public/game/book-course.js</x:v>
      </x:c>
      <x:c r="W358" s="8" t="str">
        <x:v>u3-p58-round-1</x:v>
      </x:c>
      <x:c r="X358" s="8" t="str">
        <x:v>p58-1</x:v>
      </x:c>
      <x:c r="Y358" s="8" t="str">
        <x:v>book/u3-p58-round-1/p58-1</x:v>
      </x:c>
      <x:c r="Z358" s="8" t="str"/>
      <x:c r="AA358" s="8" t="str">
        <x:v>u3-p58-round-1</x:v>
      </x:c>
      <x:c r="AB358" s="8" t="str">
        <x:v>p58-1</x:v>
      </x:c>
      <x:c r="AC358" s="8" t="str"/>
    </x:row>
    <x:row r="359" ht="409" customHeight="1">
      <x:c r="A359" s="21" t="n">
        <x:v>2</x:v>
      </x:c>
      <x:c r="B359" s="21" t="n">
        <x:v>1</x:v>
      </x:c>
      <x:c r="C359" s="8" t="str">
        <x:v>Grammar lab — complete the sentence · round 1</x:v>
      </x:c>
      <x:c r="D359" s="8" t="str">
        <x:v>Activity A - complete the sentences · 2</x:v>
      </x:c>
      <x:c r="E359" s="8" t="str">
        <x:v>As a normal routine, the duty engineer ________ (make) rounds every two hours.</x:v>
      </x:c>
      <x:c r="F359" s="8" t="str">
        <x:v>makes</x:v>
      </x:c>
      <x:c r="G359" s="8" t="str">
        <x:v>1. makes</x:v>
      </x:c>
      <x:c r="H359" s="8" t="str"/>
      <x:c r="I359" s="8" t="str"/>
      <x:c r="J359" s="8" t="str">
        <x:v>Game answer derived from the requested form and the unit grammar guide. Enter both parts in order when the sentence has two blanks; a slash or space may separate them.</x:v>
      </x:c>
      <x:c r="K359" s="8" t="str"/>
      <x:c r="L359" s="8" t="str"/>
      <x:c r="M359" s="8" t="str"/>
      <x:c r="N359" s="8" t="str">
        <x:v>Accepted text</x:v>
      </x:c>
      <x:c r="O359" s="8" t="str">
        <x:v>fill</x:v>
      </x:c>
      <x:c r="P359" s="8" t="str">
        <x:v>Book curriculum</x:v>
      </x:c>
      <x:c r="Q359" s="8" t="str"/>
      <x:c r="R359" s="8" t="str">
        <x:v>Pacific Building · English</x:v>
      </x:c>
      <x:c r="S359" s="8" t="str">
        <x:v>Shared</x:v>
      </x:c>
      <x:c r="T359" s="8" t="str">
        <x:v>58</x:v>
      </x:c>
      <x:c r="U359" s="8" t="str">
        <x:v>Maritime English 3.17 Plus, First Edition 2026, PDF page 58</x:v>
      </x:c>
      <x:c r="V359" s="8" t="str">
        <x:v>public/game/book-course.js</x:v>
      </x:c>
      <x:c r="W359" s="8" t="str">
        <x:v>u3-p58-round-1</x:v>
      </x:c>
      <x:c r="X359" s="8" t="str">
        <x:v>p58-2</x:v>
      </x:c>
      <x:c r="Y359" s="8" t="str">
        <x:v>book/u3-p58-round-1/p58-2</x:v>
      </x:c>
      <x:c r="Z359" s="8" t="str"/>
      <x:c r="AA359" s="8" t="str">
        <x:v>u3-p58-round-1</x:v>
      </x:c>
      <x:c r="AB359" s="8" t="str">
        <x:v>p58-2</x:v>
      </x:c>
      <x:c r="AC359" s="8" t="str"/>
    </x:row>
    <x:row r="360" ht="409" customHeight="1">
      <x:c r="A360" s="21" t="n">
        <x:v>2</x:v>
      </x:c>
      <x:c r="B360" s="21" t="n">
        <x:v>1</x:v>
      </x:c>
      <x:c r="C360" s="8" t="str">
        <x:v>Grammar lab — complete the sentence · round 1</x:v>
      </x:c>
      <x:c r="D360" s="8" t="str">
        <x:v>Activity A - complete the sentences · 3</x:v>
      </x:c>
      <x:c r="E360" s="8" t="str">
        <x:v>________ we ________ (steer) by hand at the moment?</x:v>
      </x:c>
      <x:c r="F360" s="8" t="str">
        <x:v>Are / steering
OR
are steering</x:v>
      </x:c>
      <x:c r="G360" s="8" t="str">
        <x:v>1. Are / steering
2. are steering</x:v>
      </x:c>
      <x:c r="H360" s="8" t="str"/>
      <x:c r="I360" s="8" t="str"/>
      <x:c r="J360" s="8" t="str">
        <x:v>Game answer derived from the requested form and the unit grammar guide. Enter both parts in order when the sentence has two blanks; a slash or space may separate them.</x:v>
      </x:c>
      <x:c r="K360" s="8" t="str"/>
      <x:c r="L360" s="8" t="str"/>
      <x:c r="M360" s="8" t="str"/>
      <x:c r="N360" s="8" t="str">
        <x:v>Accepted text</x:v>
      </x:c>
      <x:c r="O360" s="8" t="str">
        <x:v>fill</x:v>
      </x:c>
      <x:c r="P360" s="8" t="str">
        <x:v>Book curriculum</x:v>
      </x:c>
      <x:c r="Q360" s="8" t="str"/>
      <x:c r="R360" s="8" t="str">
        <x:v>Pacific Building · English</x:v>
      </x:c>
      <x:c r="S360" s="8" t="str">
        <x:v>Shared</x:v>
      </x:c>
      <x:c r="T360" s="8" t="str">
        <x:v>58</x:v>
      </x:c>
      <x:c r="U360" s="8" t="str">
        <x:v>Maritime English 3.17 Plus, First Edition 2026, PDF page 58</x:v>
      </x:c>
      <x:c r="V360" s="8" t="str">
        <x:v>public/game/book-course.js</x:v>
      </x:c>
      <x:c r="W360" s="8" t="str">
        <x:v>u3-p58-round-1</x:v>
      </x:c>
      <x:c r="X360" s="8" t="str">
        <x:v>p58-3</x:v>
      </x:c>
      <x:c r="Y360" s="8" t="str">
        <x:v>book/u3-p58-round-1/p58-3</x:v>
      </x:c>
      <x:c r="Z360" s="8" t="str"/>
      <x:c r="AA360" s="8" t="str">
        <x:v>u3-p58-round-1</x:v>
      </x:c>
      <x:c r="AB360" s="8" t="str">
        <x:v>p58-3</x:v>
      </x:c>
      <x:c r="AC360" s="8" t="str"/>
    </x:row>
    <x:row r="361" ht="409" customHeight="1">
      <x:c r="A361" s="21" t="n">
        <x:v>2</x:v>
      </x:c>
      <x:c r="B361" s="21" t="n">
        <x:v>1</x:v>
      </x:c>
      <x:c r="C361" s="8" t="str">
        <x:v>Grammar lab — complete the sentence · round 1</x:v>
      </x:c>
      <x:c r="D361" s="8" t="str">
        <x:v>Activity A - complete the sentences · 4</x:v>
      </x:c>
      <x:c r="E361" s="8" t="str">
        <x:v>No. 1 generator ________ (not run) now; it is on standby.</x:v>
      </x:c>
      <x:c r="F361" s="8" t="str">
        <x:v>is not running
OR
isn't running</x:v>
      </x:c>
      <x:c r="G361" s="8" t="str">
        <x:v>1. is not running
2. isn't running</x:v>
      </x:c>
      <x:c r="H361" s="8" t="str"/>
      <x:c r="I361" s="8" t="str"/>
      <x:c r="J361" s="8" t="str">
        <x:v>Game answer derived from the requested form and the unit grammar guide. Enter both parts in order when the sentence has two blanks; a slash or space may separate them.</x:v>
      </x:c>
      <x:c r="K361" s="8" t="str"/>
      <x:c r="L361" s="8" t="str"/>
      <x:c r="M361" s="8" t="str"/>
      <x:c r="N361" s="8" t="str">
        <x:v>Accepted text</x:v>
      </x:c>
      <x:c r="O361" s="8" t="str">
        <x:v>fill</x:v>
      </x:c>
      <x:c r="P361" s="8" t="str">
        <x:v>Book curriculum</x:v>
      </x:c>
      <x:c r="Q361" s="8" t="str"/>
      <x:c r="R361" s="8" t="str">
        <x:v>Pacific Building · English</x:v>
      </x:c>
      <x:c r="S361" s="8" t="str">
        <x:v>Shared</x:v>
      </x:c>
      <x:c r="T361" s="8" t="str">
        <x:v>58</x:v>
      </x:c>
      <x:c r="U361" s="8" t="str">
        <x:v>Maritime English 3.17 Plus, First Edition 2026, PDF page 58</x:v>
      </x:c>
      <x:c r="V361" s="8" t="str">
        <x:v>public/game/book-course.js</x:v>
      </x:c>
      <x:c r="W361" s="8" t="str">
        <x:v>u3-p58-round-1</x:v>
      </x:c>
      <x:c r="X361" s="8" t="str">
        <x:v>p58-4</x:v>
      </x:c>
      <x:c r="Y361" s="8" t="str">
        <x:v>book/u3-p58-round-1/p58-4</x:v>
      </x:c>
      <x:c r="Z361" s="8" t="str"/>
      <x:c r="AA361" s="8" t="str">
        <x:v>u3-p58-round-1</x:v>
      </x:c>
      <x:c r="AB361" s="8" t="str">
        <x:v>p58-4</x:v>
      </x:c>
      <x:c r="AC361" s="8" t="str"/>
    </x:row>
    <x:row r="362" ht="409" customHeight="1">
      <x:c r="A362" s="21" t="n">
        <x:v>2</x:v>
      </x:c>
      <x:c r="B362" s="21" t="n">
        <x:v>1</x:v>
      </x:c>
      <x:c r="C362" s="8" t="str">
        <x:v>Grammar lab — complete the sentence · round 1</x:v>
      </x:c>
      <x:c r="D362" s="8" t="str">
        <x:v>Activity A - complete the sentences · 5</x:v>
      </x:c>
      <x:c r="E362" s="8" t="str">
        <x:v>I ________ (monitor) the target at the moment.</x:v>
      </x:c>
      <x:c r="F362" s="8" t="str">
        <x:v>am monitoring</x:v>
      </x:c>
      <x:c r="G362" s="8" t="str">
        <x:v>1. am monitoring</x:v>
      </x:c>
      <x:c r="H362" s="8" t="str"/>
      <x:c r="I362" s="8" t="str"/>
      <x:c r="J362" s="8" t="str">
        <x:v>Game answer derived from the requested form and the unit grammar guide. Enter both parts in order when the sentence has two blanks; a slash or space may separate them.</x:v>
      </x:c>
      <x:c r="K362" s="8" t="str"/>
      <x:c r="L362" s="8" t="str"/>
      <x:c r="M362" s="8" t="str"/>
      <x:c r="N362" s="8" t="str">
        <x:v>Accepted text</x:v>
      </x:c>
      <x:c r="O362" s="8" t="str">
        <x:v>fill</x:v>
      </x:c>
      <x:c r="P362" s="8" t="str">
        <x:v>Book curriculum</x:v>
      </x:c>
      <x:c r="Q362" s="8" t="str"/>
      <x:c r="R362" s="8" t="str">
        <x:v>Pacific Building · English</x:v>
      </x:c>
      <x:c r="S362" s="8" t="str">
        <x:v>Shared</x:v>
      </x:c>
      <x:c r="T362" s="8" t="str">
        <x:v>58</x:v>
      </x:c>
      <x:c r="U362" s="8" t="str">
        <x:v>Maritime English 3.17 Plus, First Edition 2026, PDF page 58</x:v>
      </x:c>
      <x:c r="V362" s="8" t="str">
        <x:v>public/game/book-course.js</x:v>
      </x:c>
      <x:c r="W362" s="8" t="str">
        <x:v>u3-p58-round-1</x:v>
      </x:c>
      <x:c r="X362" s="8" t="str">
        <x:v>p58-5</x:v>
      </x:c>
      <x:c r="Y362" s="8" t="str">
        <x:v>book/u3-p58-round-1/p58-5</x:v>
      </x:c>
      <x:c r="Z362" s="8" t="str"/>
      <x:c r="AA362" s="8" t="str">
        <x:v>u3-p58-round-1</x:v>
      </x:c>
      <x:c r="AB362" s="8" t="str">
        <x:v>p58-5</x:v>
      </x:c>
      <x:c r="AC362" s="8" t="str"/>
    </x:row>
    <x:row r="363" ht="409" customHeight="1">
      <x:c r="A363" s="21" t="n">
        <x:v>2</x:v>
      </x:c>
      <x:c r="B363" s="21" t="n">
        <x:v>1</x:v>
      </x:c>
      <x:c r="C363" s="8" t="str">
        <x:v>Grammar lab — complete the sentence · round 1</x:v>
      </x:c>
      <x:c r="D363" s="8" t="str">
        <x:v>Activity A - complete the sentences · 6</x:v>
      </x:c>
      <x:c r="E363" s="8" t="str">
        <x:v>The watch ________ (change) at 0800 every day.</x:v>
      </x:c>
      <x:c r="F363" s="8" t="str">
        <x:v>changes</x:v>
      </x:c>
      <x:c r="G363" s="8" t="str">
        <x:v>1. changes</x:v>
      </x:c>
      <x:c r="H363" s="8" t="str"/>
      <x:c r="I363" s="8" t="str"/>
      <x:c r="J363" s="8" t="str">
        <x:v>Game answer derived from the requested form and the unit grammar guide. Enter both parts in order when the sentence has two blanks; a slash or space may separate them.</x:v>
      </x:c>
      <x:c r="K363" s="8" t="str"/>
      <x:c r="L363" s="8" t="str"/>
      <x:c r="M363" s="8" t="str"/>
      <x:c r="N363" s="8" t="str">
        <x:v>Accepted text</x:v>
      </x:c>
      <x:c r="O363" s="8" t="str">
        <x:v>fill</x:v>
      </x:c>
      <x:c r="P363" s="8" t="str">
        <x:v>Book curriculum</x:v>
      </x:c>
      <x:c r="Q363" s="8" t="str"/>
      <x:c r="R363" s="8" t="str">
        <x:v>Pacific Building · English</x:v>
      </x:c>
      <x:c r="S363" s="8" t="str">
        <x:v>Shared</x:v>
      </x:c>
      <x:c r="T363" s="8" t="str">
        <x:v>58</x:v>
      </x:c>
      <x:c r="U363" s="8" t="str">
        <x:v>Maritime English 3.17 Plus, First Edition 2026, PDF page 58</x:v>
      </x:c>
      <x:c r="V363" s="8" t="str">
        <x:v>public/game/book-course.js</x:v>
      </x:c>
      <x:c r="W363" s="8" t="str">
        <x:v>u3-p58-round-1</x:v>
      </x:c>
      <x:c r="X363" s="8" t="str">
        <x:v>p58-6</x:v>
      </x:c>
      <x:c r="Y363" s="8" t="str">
        <x:v>book/u3-p58-round-1/p58-6</x:v>
      </x:c>
      <x:c r="Z363" s="8" t="str"/>
      <x:c r="AA363" s="8" t="str">
        <x:v>u3-p58-round-1</x:v>
      </x:c>
      <x:c r="AB363" s="8" t="str">
        <x:v>p58-6</x:v>
      </x:c>
      <x:c r="AC363" s="8" t="str"/>
    </x:row>
    <x:row r="364" ht="409" customHeight="1">
      <x:c r="A364" s="21" t="n">
        <x:v>2</x:v>
      </x:c>
      <x:c r="B364" s="21" t="n">
        <x:v>1</x:v>
      </x:c>
      <x:c r="C364" s="8" t="str">
        <x:v>Grammar lab — transform and repair · round 1</x:v>
      </x:c>
      <x:c r="D364" s="8" t="str">
        <x:v>Activity B - rewrite as instructed · 1</x:v>
      </x:c>
      <x:c r="E364" s="8" t="str">
        <x:v>Rewrite in the present continuous: The main engine runs at seventy-two RPM.</x:v>
      </x:c>
      <x:c r="F364" s="8" t="str">
        <x:v>Self-reviewed: no fixed answer</x:v>
      </x:c>
      <x:c r="G364" s="8" t="str"/>
      <x:c r="H364" s="8" t="str"/>
      <x:c r="I364" s="8" t="str">
        <x:v>1. I used the requested grammar or transformation and checked the complete verb phrase.
2. I kept every supplied fact and the intended meaning.
3. I compared my response with the source explanation or example and corrected any mismatch.</x:v>
      </x:c>
      <x:c r="J364" s="8" t="str"/>
      <x:c r="K364" s="8" t="str"/>
      <x:c r="L364" s="8" t="str"/>
      <x:c r="M364" s="8" t="str">
        <x:v>The main engine is running at seventy-two RPM.</x:v>
      </x:c>
      <x:c r="N364" s="8" t="str">
        <x:v>Self-review</x:v>
      </x:c>
      <x:c r="O364" s="8" t="str">
        <x:v>response</x:v>
      </x:c>
      <x:c r="P364" s="8" t="str">
        <x:v>Book curriculum</x:v>
      </x:c>
      <x:c r="Q364" s="8" t="str"/>
      <x:c r="R364" s="8" t="str">
        <x:v>Pacific Building · English</x:v>
      </x:c>
      <x:c r="S364" s="8" t="str">
        <x:v>Shared</x:v>
      </x:c>
      <x:c r="T364" s="8" t="str">
        <x:v>59</x:v>
      </x:c>
      <x:c r="U364" s="8" t="str">
        <x:v>Maritime English 3.17 Plus, First Edition 2026, PDF page 59</x:v>
      </x:c>
      <x:c r="V364" s="8" t="str">
        <x:v>public/game/book-course.js</x:v>
      </x:c>
      <x:c r="W364" s="8" t="str">
        <x:v>u3-p59-round-1</x:v>
      </x:c>
      <x:c r="X364" s="8" t="str">
        <x:v>p59-1</x:v>
      </x:c>
      <x:c r="Y364" s="8" t="str">
        <x:v>book/u3-p59-round-1/p59-1</x:v>
      </x:c>
      <x:c r="Z364" s="8" t="str"/>
      <x:c r="AA364" s="8" t="str">
        <x:v>u3-p59-round-1</x:v>
      </x:c>
      <x:c r="AB364" s="8" t="str">
        <x:v>p59-1</x:v>
      </x:c>
      <x:c r="AC364" s="8" t="str">
        <x:v>question.criteria</x:v>
      </x:c>
    </x:row>
    <x:row r="365" ht="409" customHeight="1">
      <x:c r="A365" s="21" t="n">
        <x:v>2</x:v>
      </x:c>
      <x:c r="B365" s="21" t="n">
        <x:v>1</x:v>
      </x:c>
      <x:c r="C365" s="8" t="str">
        <x:v>Grammar lab — transform and repair · round 1</x:v>
      </x:c>
      <x:c r="D365" s="8" t="str">
        <x:v>Activity B - rewrite as instructed · 2</x:v>
      </x:c>
      <x:c r="E365" s="8" t="str">
        <x:v>Rewrite in the present simple: The duty engineer is making rounds every two hours.</x:v>
      </x:c>
      <x:c r="F365" s="8" t="str">
        <x:v>Self-reviewed: no fixed answer</x:v>
      </x:c>
      <x:c r="G365" s="8" t="str"/>
      <x:c r="H365" s="8" t="str"/>
      <x:c r="I365" s="8" t="str">
        <x:v>1. I used the requested grammar or transformation and checked the complete verb phrase.
2. I kept every supplied fact and the intended meaning.
3. I compared my response with the source explanation or example and corrected any mismatch.</x:v>
      </x:c>
      <x:c r="J365" s="8" t="str"/>
      <x:c r="K365" s="8" t="str"/>
      <x:c r="L365" s="8" t="str"/>
      <x:c r="M365" s="8" t="str">
        <x:v>The duty engineer makes rounds every two hours.</x:v>
      </x:c>
      <x:c r="N365" s="8" t="str">
        <x:v>Self-review</x:v>
      </x:c>
      <x:c r="O365" s="8" t="str">
        <x:v>response</x:v>
      </x:c>
      <x:c r="P365" s="8" t="str">
        <x:v>Book curriculum</x:v>
      </x:c>
      <x:c r="Q365" s="8" t="str"/>
      <x:c r="R365" s="8" t="str">
        <x:v>Pacific Building · English</x:v>
      </x:c>
      <x:c r="S365" s="8" t="str">
        <x:v>Shared</x:v>
      </x:c>
      <x:c r="T365" s="8" t="str">
        <x:v>59</x:v>
      </x:c>
      <x:c r="U365" s="8" t="str">
        <x:v>Maritime English 3.17 Plus, First Edition 2026, PDF page 59</x:v>
      </x:c>
      <x:c r="V365" s="8" t="str">
        <x:v>public/game/book-course.js</x:v>
      </x:c>
      <x:c r="W365" s="8" t="str">
        <x:v>u3-p59-round-1</x:v>
      </x:c>
      <x:c r="X365" s="8" t="str">
        <x:v>p59-2</x:v>
      </x:c>
      <x:c r="Y365" s="8" t="str">
        <x:v>book/u3-p59-round-1/p59-2</x:v>
      </x:c>
      <x:c r="Z365" s="8" t="str"/>
      <x:c r="AA365" s="8" t="str">
        <x:v>u3-p59-round-1</x:v>
      </x:c>
      <x:c r="AB365" s="8" t="str">
        <x:v>p59-2</x:v>
      </x:c>
      <x:c r="AC365" s="8" t="str">
        <x:v>question.criteria</x:v>
      </x:c>
    </x:row>
    <x:row r="366" ht="409" customHeight="1">
      <x:c r="A366" s="21" t="n">
        <x:v>2</x:v>
      </x:c>
      <x:c r="B366" s="21" t="n">
        <x:v>1</x:v>
      </x:c>
      <x:c r="C366" s="8" t="str">
        <x:v>Grammar lab — transform and repair · round 1</x:v>
      </x:c>
      <x:c r="D366" s="8" t="str">
        <x:v>Activity B - rewrite as instructed · 3</x:v>
      </x:c>
      <x:c r="E366" s="8" t="str">
        <x:v>Rewrite as a question: We are steering by autopilot.</x:v>
      </x:c>
      <x:c r="F366" s="8" t="str">
        <x:v>Self-reviewed: no fixed answer</x:v>
      </x:c>
      <x:c r="G366" s="8" t="str"/>
      <x:c r="H366" s="8" t="str"/>
      <x:c r="I366" s="8" t="str">
        <x:v>1. I used the requested grammar or transformation and checked the complete verb phrase.
2. I kept every supplied fact and the intended meaning.
3. I compared my response with the source explanation or example and corrected any mismatch.</x:v>
      </x:c>
      <x:c r="J366" s="8" t="str"/>
      <x:c r="K366" s="8" t="str"/>
      <x:c r="L366" s="8" t="str"/>
      <x:c r="M366" s="8" t="str">
        <x:v>Are we steering by autopilot?</x:v>
      </x:c>
      <x:c r="N366" s="8" t="str">
        <x:v>Self-review</x:v>
      </x:c>
      <x:c r="O366" s="8" t="str">
        <x:v>response</x:v>
      </x:c>
      <x:c r="P366" s="8" t="str">
        <x:v>Book curriculum</x:v>
      </x:c>
      <x:c r="Q366" s="8" t="str"/>
      <x:c r="R366" s="8" t="str">
        <x:v>Pacific Building · English</x:v>
      </x:c>
      <x:c r="S366" s="8" t="str">
        <x:v>Shared</x:v>
      </x:c>
      <x:c r="T366" s="8" t="str">
        <x:v>59</x:v>
      </x:c>
      <x:c r="U366" s="8" t="str">
        <x:v>Maritime English 3.17 Plus, First Edition 2026, PDF page 59</x:v>
      </x:c>
      <x:c r="V366" s="8" t="str">
        <x:v>public/game/book-course.js</x:v>
      </x:c>
      <x:c r="W366" s="8" t="str">
        <x:v>u3-p59-round-1</x:v>
      </x:c>
      <x:c r="X366" s="8" t="str">
        <x:v>p59-3</x:v>
      </x:c>
      <x:c r="Y366" s="8" t="str">
        <x:v>book/u3-p59-round-1/p59-3</x:v>
      </x:c>
      <x:c r="Z366" s="8" t="str"/>
      <x:c r="AA366" s="8" t="str">
        <x:v>u3-p59-round-1</x:v>
      </x:c>
      <x:c r="AB366" s="8" t="str">
        <x:v>p59-3</x:v>
      </x:c>
      <x:c r="AC366" s="8" t="str">
        <x:v>question.criteria</x:v>
      </x:c>
    </x:row>
    <x:row r="367" ht="409" customHeight="1">
      <x:c r="A367" s="21" t="n">
        <x:v>2</x:v>
      </x:c>
      <x:c r="B367" s="21" t="n">
        <x:v>1</x:v>
      </x:c>
      <x:c r="C367" s="8" t="str">
        <x:v>Grammar lab — transform and repair · round 1</x:v>
      </x:c>
      <x:c r="D367" s="8" t="str">
        <x:v>Activity B - rewrite as instructed · 4</x:v>
      </x:c>
      <x:c r="E367" s="8" t="str">
        <x:v>Rewrite as a negative: Number one generator is running.</x:v>
      </x:c>
      <x:c r="F367" s="8" t="str">
        <x:v>Self-reviewed: no fixed answer</x:v>
      </x:c>
      <x:c r="G367" s="8" t="str"/>
      <x:c r="H367" s="8" t="str"/>
      <x:c r="I367" s="8" t="str">
        <x:v>1. I used the requested grammar or transformation and checked the complete verb phrase.
2. I kept every supplied fact and the intended meaning.
3. I compared my response with the source explanation or example and corrected any mismatch.</x:v>
      </x:c>
      <x:c r="J367" s="8" t="str"/>
      <x:c r="K367" s="8" t="str"/>
      <x:c r="L367" s="8" t="str"/>
      <x:c r="M367" s="8" t="str">
        <x:v>Number one generator is not running.</x:v>
      </x:c>
      <x:c r="N367" s="8" t="str">
        <x:v>Self-review</x:v>
      </x:c>
      <x:c r="O367" s="8" t="str">
        <x:v>response</x:v>
      </x:c>
      <x:c r="P367" s="8" t="str">
        <x:v>Book curriculum</x:v>
      </x:c>
      <x:c r="Q367" s="8" t="str"/>
      <x:c r="R367" s="8" t="str">
        <x:v>Pacific Building · English</x:v>
      </x:c>
      <x:c r="S367" s="8" t="str">
        <x:v>Shared</x:v>
      </x:c>
      <x:c r="T367" s="8" t="str">
        <x:v>59</x:v>
      </x:c>
      <x:c r="U367" s="8" t="str">
        <x:v>Maritime English 3.17 Plus, First Edition 2026, PDF page 59</x:v>
      </x:c>
      <x:c r="V367" s="8" t="str">
        <x:v>public/game/book-course.js</x:v>
      </x:c>
      <x:c r="W367" s="8" t="str">
        <x:v>u3-p59-round-1</x:v>
      </x:c>
      <x:c r="X367" s="8" t="str">
        <x:v>p59-4</x:v>
      </x:c>
      <x:c r="Y367" s="8" t="str">
        <x:v>book/u3-p59-round-1/p59-4</x:v>
      </x:c>
      <x:c r="Z367" s="8" t="str"/>
      <x:c r="AA367" s="8" t="str">
        <x:v>u3-p59-round-1</x:v>
      </x:c>
      <x:c r="AB367" s="8" t="str">
        <x:v>p59-4</x:v>
      </x:c>
      <x:c r="AC367" s="8" t="str">
        <x:v>question.criteria</x:v>
      </x:c>
    </x:row>
    <x:row r="368" ht="409" customHeight="1">
      <x:c r="A368" s="21" t="n">
        <x:v>2</x:v>
      </x:c>
      <x:c r="B368" s="21" t="n">
        <x:v>1</x:v>
      </x:c>
      <x:c r="C368" s="8" t="str">
        <x:v>Grammar lab — transform and repair · round 1</x:v>
      </x:c>
      <x:c r="D368" s="8" t="str">
        <x:v>Activity B - rewrite as instructed · 5</x:v>
      </x:c>
      <x:c r="E368" s="8" t="str">
        <x:v>Rewrite using at the moment: The Second Officer monitors a crossing vessel.</x:v>
      </x:c>
      <x:c r="F368" s="8" t="str">
        <x:v>Self-reviewed: no fixed answer</x:v>
      </x:c>
      <x:c r="G368" s="8" t="str"/>
      <x:c r="H368" s="8" t="str"/>
      <x:c r="I368" s="8" t="str">
        <x:v>1. I used the requested grammar or transformation and checked the complete verb phrase.
2. I kept every supplied fact and the intended meaning.
3. I compared my response with the source explanation or example and corrected any mismatch.</x:v>
      </x:c>
      <x:c r="J368" s="8" t="str"/>
      <x:c r="K368" s="8" t="str"/>
      <x:c r="L368" s="8" t="str"/>
      <x:c r="M368" s="8" t="str">
        <x:v>The Second Officer is monitoring a crossing vessel at the moment.</x:v>
      </x:c>
      <x:c r="N368" s="8" t="str">
        <x:v>Self-review</x:v>
      </x:c>
      <x:c r="O368" s="8" t="str">
        <x:v>response</x:v>
      </x:c>
      <x:c r="P368" s="8" t="str">
        <x:v>Book curriculum</x:v>
      </x:c>
      <x:c r="Q368" s="8" t="str"/>
      <x:c r="R368" s="8" t="str">
        <x:v>Pacific Building · English</x:v>
      </x:c>
      <x:c r="S368" s="8" t="str">
        <x:v>Shared</x:v>
      </x:c>
      <x:c r="T368" s="8" t="str">
        <x:v>59</x:v>
      </x:c>
      <x:c r="U368" s="8" t="str">
        <x:v>Maritime English 3.17 Plus, First Edition 2026, PDF page 59</x:v>
      </x:c>
      <x:c r="V368" s="8" t="str">
        <x:v>public/game/book-course.js</x:v>
      </x:c>
      <x:c r="W368" s="8" t="str">
        <x:v>u3-p59-round-1</x:v>
      </x:c>
      <x:c r="X368" s="8" t="str">
        <x:v>p59-5</x:v>
      </x:c>
      <x:c r="Y368" s="8" t="str">
        <x:v>book/u3-p59-round-1/p59-5</x:v>
      </x:c>
      <x:c r="Z368" s="8" t="str"/>
      <x:c r="AA368" s="8" t="str">
        <x:v>u3-p59-round-1</x:v>
      </x:c>
      <x:c r="AB368" s="8" t="str">
        <x:v>p59-5</x:v>
      </x:c>
      <x:c r="AC368" s="8" t="str">
        <x:v>question.criteria</x:v>
      </x:c>
    </x:row>
    <x:row r="369" ht="409" customHeight="1">
      <x:c r="A369" s="21" t="n">
        <x:v>2</x:v>
      </x:c>
      <x:c r="B369" s="21" t="n">
        <x:v>1</x:v>
      </x:c>
      <x:c r="C369" s="8" t="str">
        <x:v>Grammar lab — transform and repair · round 2</x:v>
      </x:c>
      <x:c r="D369" s="8" t="str">
        <x:v>Activity C - correct the message · 1</x:v>
      </x:c>
      <x:c r="E369" s="8" t="str">
        <x:v>The main engine is run at seventy-two RPM now.</x:v>
      </x:c>
      <x:c r="F369" s="8" t="str">
        <x:v>The main engine is running at seventy-two RPM now.
OR
The main engine is running at 72 RPM now.</x:v>
      </x:c>
      <x:c r="G369" s="8" t="str">
        <x:v>1. The main engine is running at seventy-two RPM now.
2. The main engine is running at 72 RPM now.</x:v>
      </x:c>
      <x:c r="H369" s="8" t="str"/>
      <x:c r="I369" s="8" t="str"/>
      <x:c r="J369" s="8" t="str">
        <x:v>Game correction derived from the unit grammar guide. Compare the complete sentence with the printed examples; keep every supplied fact and the requested form.</x:v>
      </x:c>
      <x:c r="K369" s="8" t="str"/>
      <x:c r="L369" s="8" t="str"/>
      <x:c r="M369" s="8" t="str"/>
      <x:c r="N369" s="8" t="str">
        <x:v>Accepted text</x:v>
      </x:c>
      <x:c r="O369" s="8" t="str">
        <x:v>fill</x:v>
      </x:c>
      <x:c r="P369" s="8" t="str">
        <x:v>Book curriculum</x:v>
      </x:c>
      <x:c r="Q369" s="8" t="str"/>
      <x:c r="R369" s="8" t="str">
        <x:v>Pacific Building · English</x:v>
      </x:c>
      <x:c r="S369" s="8" t="str">
        <x:v>Shared</x:v>
      </x:c>
      <x:c r="T369" s="8" t="str">
        <x:v>59</x:v>
      </x:c>
      <x:c r="U369" s="8" t="str">
        <x:v>Maritime English 3.17 Plus, First Edition 2026, PDF page 59</x:v>
      </x:c>
      <x:c r="V369" s="8" t="str">
        <x:v>public/game/book-course.js</x:v>
      </x:c>
      <x:c r="W369" s="8" t="str">
        <x:v>u3-p59-round-2</x:v>
      </x:c>
      <x:c r="X369" s="8" t="str">
        <x:v>p59-6</x:v>
      </x:c>
      <x:c r="Y369" s="8" t="str">
        <x:v>book/u3-p59-round-2/p59-6</x:v>
      </x:c>
      <x:c r="Z369" s="8" t="str"/>
      <x:c r="AA369" s="8" t="str">
        <x:v>u3-p59-round-2</x:v>
      </x:c>
      <x:c r="AB369" s="8" t="str">
        <x:v>p59-6</x:v>
      </x:c>
      <x:c r="AC369" s="8" t="str"/>
    </x:row>
    <x:row r="370" ht="409" customHeight="1">
      <x:c r="A370" s="21" t="n">
        <x:v>2</x:v>
      </x:c>
      <x:c r="B370" s="21" t="n">
        <x:v>1</x:v>
      </x:c>
      <x:c r="C370" s="8" t="str">
        <x:v>Grammar lab — transform and repair · round 2</x:v>
      </x:c>
      <x:c r="D370" s="8" t="str">
        <x:v>Activity C - correct the message · 2</x:v>
      </x:c>
      <x:c r="E370" s="8" t="str">
        <x:v>I am knowing the standing orders.</x:v>
      </x:c>
      <x:c r="F370" s="8" t="str">
        <x:v>I know the standing orders.</x:v>
      </x:c>
      <x:c r="G370" s="8" t="str">
        <x:v>1. I know the standing orders.</x:v>
      </x:c>
      <x:c r="H370" s="8" t="str"/>
      <x:c r="I370" s="8" t="str"/>
      <x:c r="J370" s="8" t="str">
        <x:v>Game correction derived from the unit grammar guide. Compare the complete sentence with the printed examples; keep every supplied fact and the requested form.</x:v>
      </x:c>
      <x:c r="K370" s="8" t="str"/>
      <x:c r="L370" s="8" t="str"/>
      <x:c r="M370" s="8" t="str"/>
      <x:c r="N370" s="8" t="str">
        <x:v>Accepted text</x:v>
      </x:c>
      <x:c r="O370" s="8" t="str">
        <x:v>fill</x:v>
      </x:c>
      <x:c r="P370" s="8" t="str">
        <x:v>Book curriculum</x:v>
      </x:c>
      <x:c r="Q370" s="8" t="str"/>
      <x:c r="R370" s="8" t="str">
        <x:v>Pacific Building · English</x:v>
      </x:c>
      <x:c r="S370" s="8" t="str">
        <x:v>Shared</x:v>
      </x:c>
      <x:c r="T370" s="8" t="str">
        <x:v>59</x:v>
      </x:c>
      <x:c r="U370" s="8" t="str">
        <x:v>Maritime English 3.17 Plus, First Edition 2026, PDF page 59</x:v>
      </x:c>
      <x:c r="V370" s="8" t="str">
        <x:v>public/game/book-course.js</x:v>
      </x:c>
      <x:c r="W370" s="8" t="str">
        <x:v>u3-p59-round-2</x:v>
      </x:c>
      <x:c r="X370" s="8" t="str">
        <x:v>p59-7</x:v>
      </x:c>
      <x:c r="Y370" s="8" t="str">
        <x:v>book/u3-p59-round-2/p59-7</x:v>
      </x:c>
      <x:c r="Z370" s="8" t="str"/>
      <x:c r="AA370" s="8" t="str">
        <x:v>u3-p59-round-2</x:v>
      </x:c>
      <x:c r="AB370" s="8" t="str">
        <x:v>p59-7</x:v>
      </x:c>
      <x:c r="AC370" s="8" t="str"/>
    </x:row>
    <x:row r="371" ht="409" customHeight="1">
      <x:c r="A371" s="21" t="n">
        <x:v>2</x:v>
      </x:c>
      <x:c r="B371" s="21" t="n">
        <x:v>1</x:v>
      </x:c>
      <x:c r="C371" s="8" t="str">
        <x:v>Grammar lab — transform and repair · round 2</x:v>
      </x:c>
      <x:c r="D371" s="8" t="str">
        <x:v>Activity C - correct the message · 3</x:v>
      </x:c>
      <x:c r="E371" s="8" t="str">
        <x:v>As a normal routine, the duty engineer make rounds every two hours.</x:v>
      </x:c>
      <x:c r="F371" s="8" t="str">
        <x:v>As a normal routine, the duty engineer makes rounds every two hours.</x:v>
      </x:c>
      <x:c r="G371" s="8" t="str">
        <x:v>1. As a normal routine, the duty engineer makes rounds every two hours.</x:v>
      </x:c>
      <x:c r="H371" s="8" t="str"/>
      <x:c r="I371" s="8" t="str"/>
      <x:c r="J371" s="8" t="str">
        <x:v>Game correction derived from the unit grammar guide. Compare the complete sentence with the printed examples; keep every supplied fact and the requested form.</x:v>
      </x:c>
      <x:c r="K371" s="8" t="str"/>
      <x:c r="L371" s="8" t="str"/>
      <x:c r="M371" s="8" t="str"/>
      <x:c r="N371" s="8" t="str">
        <x:v>Accepted text</x:v>
      </x:c>
      <x:c r="O371" s="8" t="str">
        <x:v>fill</x:v>
      </x:c>
      <x:c r="P371" s="8" t="str">
        <x:v>Book curriculum</x:v>
      </x:c>
      <x:c r="Q371" s="8" t="str"/>
      <x:c r="R371" s="8" t="str">
        <x:v>Pacific Building · English</x:v>
      </x:c>
      <x:c r="S371" s="8" t="str">
        <x:v>Shared</x:v>
      </x:c>
      <x:c r="T371" s="8" t="str">
        <x:v>59</x:v>
      </x:c>
      <x:c r="U371" s="8" t="str">
        <x:v>Maritime English 3.17 Plus, First Edition 2026, PDF page 59</x:v>
      </x:c>
      <x:c r="V371" s="8" t="str">
        <x:v>public/game/book-course.js</x:v>
      </x:c>
      <x:c r="W371" s="8" t="str">
        <x:v>u3-p59-round-2</x:v>
      </x:c>
      <x:c r="X371" s="8" t="str">
        <x:v>p59-8</x:v>
      </x:c>
      <x:c r="Y371" s="8" t="str">
        <x:v>book/u3-p59-round-2/p59-8</x:v>
      </x:c>
      <x:c r="Z371" s="8" t="str"/>
      <x:c r="AA371" s="8" t="str">
        <x:v>u3-p59-round-2</x:v>
      </x:c>
      <x:c r="AB371" s="8" t="str">
        <x:v>p59-8</x:v>
      </x:c>
      <x:c r="AC371" s="8" t="str"/>
    </x:row>
    <x:row r="372" ht="409" customHeight="1">
      <x:c r="A372" s="21" t="n">
        <x:v>2</x:v>
      </x:c>
      <x:c r="B372" s="21" t="n">
        <x:v>1</x:v>
      </x:c>
      <x:c r="C372" s="8" t="str">
        <x:v>Grammar lab — transform and repair · round 2</x:v>
      </x:c>
      <x:c r="D372" s="8" t="str">
        <x:v>Activity C - correct the message · 4</x:v>
      </x:c>
      <x:c r="E372" s="8" t="str">
        <x:v>Are we steer by autopilot or by hand?</x:v>
      </x:c>
      <x:c r="F372" s="8" t="str">
        <x:v>Are we steering by autopilot or by hand?</x:v>
      </x:c>
      <x:c r="G372" s="8" t="str">
        <x:v>1. Are we steering by autopilot or by hand?</x:v>
      </x:c>
      <x:c r="H372" s="8" t="str"/>
      <x:c r="I372" s="8" t="str"/>
      <x:c r="J372" s="8" t="str">
        <x:v>Game correction derived from the unit grammar guide. Compare the complete sentence with the printed examples; keep every supplied fact and the requested form.</x:v>
      </x:c>
      <x:c r="K372" s="8" t="str"/>
      <x:c r="L372" s="8" t="str"/>
      <x:c r="M372" s="8" t="str"/>
      <x:c r="N372" s="8" t="str">
        <x:v>Accepted text</x:v>
      </x:c>
      <x:c r="O372" s="8" t="str">
        <x:v>fill</x:v>
      </x:c>
      <x:c r="P372" s="8" t="str">
        <x:v>Book curriculum</x:v>
      </x:c>
      <x:c r="Q372" s="8" t="str"/>
      <x:c r="R372" s="8" t="str">
        <x:v>Pacific Building · English</x:v>
      </x:c>
      <x:c r="S372" s="8" t="str">
        <x:v>Shared</x:v>
      </x:c>
      <x:c r="T372" s="8" t="str">
        <x:v>59</x:v>
      </x:c>
      <x:c r="U372" s="8" t="str">
        <x:v>Maritime English 3.17 Plus, First Edition 2026, PDF page 59</x:v>
      </x:c>
      <x:c r="V372" s="8" t="str">
        <x:v>public/game/book-course.js</x:v>
      </x:c>
      <x:c r="W372" s="8" t="str">
        <x:v>u3-p59-round-2</x:v>
      </x:c>
      <x:c r="X372" s="8" t="str">
        <x:v>p59-9</x:v>
      </x:c>
      <x:c r="Y372" s="8" t="str">
        <x:v>book/u3-p59-round-2/p59-9</x:v>
      </x:c>
      <x:c r="Z372" s="8" t="str"/>
      <x:c r="AA372" s="8" t="str">
        <x:v>u3-p59-round-2</x:v>
      </x:c>
      <x:c r="AB372" s="8" t="str">
        <x:v>p59-9</x:v>
      </x:c>
      <x:c r="AC372" s="8" t="str"/>
    </x:row>
    <x:row r="373" ht="409" customHeight="1">
      <x:c r="A373" s="21" t="n">
        <x:v>2</x:v>
      </x:c>
      <x:c r="B373" s="21" t="n">
        <x:v>1</x:v>
      </x:c>
      <x:c r="C373" s="8" t="str">
        <x:v>Grammar lab — transform and repair · round 2</x:v>
      </x:c>
      <x:c r="D373" s="8" t="str">
        <x:v>Activity C - correct the message · 5</x:v>
      </x:c>
      <x:c r="E373" s="8" t="str">
        <x:v>Number one generator not is running; it is on standby.</x:v>
      </x:c>
      <x:c r="F373" s="8" t="str">
        <x:v>Number one generator is not running; it is on standby.
OR
Number one generator isn't running; it is on standby.</x:v>
      </x:c>
      <x:c r="G373" s="8" t="str">
        <x:v>1. Number one generator is not running; it is on standby.
2. Number one generator isn't running; it is on standby.</x:v>
      </x:c>
      <x:c r="H373" s="8" t="str"/>
      <x:c r="I373" s="8" t="str"/>
      <x:c r="J373" s="8" t="str">
        <x:v>Game correction derived from the unit grammar guide. Compare the complete sentence with the printed examples; keep every supplied fact and the requested form.</x:v>
      </x:c>
      <x:c r="K373" s="8" t="str"/>
      <x:c r="L373" s="8" t="str"/>
      <x:c r="M373" s="8" t="str"/>
      <x:c r="N373" s="8" t="str">
        <x:v>Accepted text</x:v>
      </x:c>
      <x:c r="O373" s="8" t="str">
        <x:v>fill</x:v>
      </x:c>
      <x:c r="P373" s="8" t="str">
        <x:v>Book curriculum</x:v>
      </x:c>
      <x:c r="Q373" s="8" t="str"/>
      <x:c r="R373" s="8" t="str">
        <x:v>Pacific Building · English</x:v>
      </x:c>
      <x:c r="S373" s="8" t="str">
        <x:v>Shared</x:v>
      </x:c>
      <x:c r="T373" s="8" t="str">
        <x:v>59</x:v>
      </x:c>
      <x:c r="U373" s="8" t="str">
        <x:v>Maritime English 3.17 Plus, First Edition 2026, PDF page 59</x:v>
      </x:c>
      <x:c r="V373" s="8" t="str">
        <x:v>public/game/book-course.js</x:v>
      </x:c>
      <x:c r="W373" s="8" t="str">
        <x:v>u3-p59-round-2</x:v>
      </x:c>
      <x:c r="X373" s="8" t="str">
        <x:v>p59-10</x:v>
      </x:c>
      <x:c r="Y373" s="8" t="str">
        <x:v>book/u3-p59-round-2/p59-10</x:v>
      </x:c>
      <x:c r="Z373" s="8" t="str"/>
      <x:c r="AA373" s="8" t="str">
        <x:v>u3-p59-round-2</x:v>
      </x:c>
      <x:c r="AB373" s="8" t="str">
        <x:v>p59-10</x:v>
      </x:c>
      <x:c r="AC373" s="8" t="str"/>
    </x:row>
    <x:row r="374" ht="409" customHeight="1">
      <x:c r="A374" s="21" t="n">
        <x:v>2</x:v>
      </x:c>
      <x:c r="B374" s="21" t="n">
        <x:v>1</x:v>
      </x:c>
      <x:c r="C374" s="8" t="str">
        <x:v>Sentence builder — Watchkeeping and Routine Operations</x:v>
      </x:c>
      <x:c r="D374" s="8" t="str">
        <x:v>Activity D - build complete sentences · 1</x:v>
      </x:c>
      <x:c r="E374" s="8" t="str">
        <x:v>main engine / run / 72 rpm / at the moment</x:v>
      </x:c>
      <x:c r="F374" s="8" t="str">
        <x:v>Self-reviewed: no fixed answer</x:v>
      </x:c>
      <x:c r="G374" s="8" t="str"/>
      <x:c r="H374" s="8" t="str"/>
      <x:c r="I374" s="8" t="str">
        <x:v>1. I used the requested grammar or transformation and checked the complete verb phrase.
2. I kept every supplied fact and the intended meaning.
3. I compared my response with the source explanation or example and corrected any mismatch.</x:v>
      </x:c>
      <x:c r="J374" s="8" t="str"/>
      <x:c r="K374" s="8" t="str"/>
      <x:c r="L374" s="8" t="str"/>
      <x:c r="M374" s="8" t="str">
        <x:v>The main engine is running at 72 RPM at the moment.</x:v>
      </x:c>
      <x:c r="N374" s="8" t="str">
        <x:v>Self-review</x:v>
      </x:c>
      <x:c r="O374" s="8" t="str">
        <x:v>response</x:v>
      </x:c>
      <x:c r="P374" s="8" t="str">
        <x:v>Book curriculum</x:v>
      </x:c>
      <x:c r="Q374" s="8" t="str"/>
      <x:c r="R374" s="8" t="str">
        <x:v>Pacific Building · English</x:v>
      </x:c>
      <x:c r="S374" s="8" t="str">
        <x:v>Shared</x:v>
      </x:c>
      <x:c r="T374" s="8" t="str">
        <x:v>60</x:v>
      </x:c>
      <x:c r="U374" s="8" t="str">
        <x:v>Maritime English 3.17 Plus, First Edition 2026, PDF page 60</x:v>
      </x:c>
      <x:c r="V374" s="8" t="str">
        <x:v>public/game/book-course.js</x:v>
      </x:c>
      <x:c r="W374" s="8" t="str">
        <x:v>u3-p60-build-1</x:v>
      </x:c>
      <x:c r="X374" s="8" t="str">
        <x:v>p60-1</x:v>
      </x:c>
      <x:c r="Y374" s="8" t="str">
        <x:v>book/u3-p60-build-1/p60-1</x:v>
      </x:c>
      <x:c r="Z374" s="8" t="str"/>
      <x:c r="AA374" s="8" t="str">
        <x:v>u3-p60-build-1</x:v>
      </x:c>
      <x:c r="AB374" s="8" t="str">
        <x:v>p60-1</x:v>
      </x:c>
      <x:c r="AC374" s="8" t="str">
        <x:v>question.criteria</x:v>
      </x:c>
    </x:row>
    <x:row r="375" ht="409" customHeight="1">
      <x:c r="A375" s="21" t="n">
        <x:v>2</x:v>
      </x:c>
      <x:c r="B375" s="21" t="n">
        <x:v>1</x:v>
      </x:c>
      <x:c r="C375" s="8" t="str">
        <x:v>Sentence builder — Watchkeeping and Routine Operations</x:v>
      </x:c>
      <x:c r="D375" s="8" t="str">
        <x:v>Activity D - build complete sentences · 2</x:v>
      </x:c>
      <x:c r="E375" s="8" t="str">
        <x:v>I / monitor / crossing vessel / port bow</x:v>
      </x:c>
      <x:c r="F375" s="8" t="str">
        <x:v>Self-reviewed: no fixed answer</x:v>
      </x:c>
      <x:c r="G375" s="8" t="str"/>
      <x:c r="H375" s="8" t="str"/>
      <x:c r="I375" s="8" t="str">
        <x:v>1. I used the requested grammar or transformation and checked the complete verb phrase.
2. I kept every supplied fact and the intended meaning.
3. I compared my response with the source explanation or example and corrected any mismatch.</x:v>
      </x:c>
      <x:c r="J375" s="8" t="str"/>
      <x:c r="K375" s="8" t="str"/>
      <x:c r="L375" s="8" t="str"/>
      <x:c r="M375" s="8" t="str">
        <x:v>I am monitoring a crossing vessel on the port bow.</x:v>
      </x:c>
      <x:c r="N375" s="8" t="str">
        <x:v>Self-review</x:v>
      </x:c>
      <x:c r="O375" s="8" t="str">
        <x:v>response</x:v>
      </x:c>
      <x:c r="P375" s="8" t="str">
        <x:v>Book curriculum</x:v>
      </x:c>
      <x:c r="Q375" s="8" t="str"/>
      <x:c r="R375" s="8" t="str">
        <x:v>Pacific Building · English</x:v>
      </x:c>
      <x:c r="S375" s="8" t="str">
        <x:v>Shared</x:v>
      </x:c>
      <x:c r="T375" s="8" t="str">
        <x:v>60</x:v>
      </x:c>
      <x:c r="U375" s="8" t="str">
        <x:v>Maritime English 3.17 Plus, First Edition 2026, PDF page 60</x:v>
      </x:c>
      <x:c r="V375" s="8" t="str">
        <x:v>public/game/book-course.js</x:v>
      </x:c>
      <x:c r="W375" s="8" t="str">
        <x:v>u3-p60-build-1</x:v>
      </x:c>
      <x:c r="X375" s="8" t="str">
        <x:v>p60-2</x:v>
      </x:c>
      <x:c r="Y375" s="8" t="str">
        <x:v>book/u3-p60-build-1/p60-2</x:v>
      </x:c>
      <x:c r="Z375" s="8" t="str"/>
      <x:c r="AA375" s="8" t="str">
        <x:v>u3-p60-build-1</x:v>
      </x:c>
      <x:c r="AB375" s="8" t="str">
        <x:v>p60-2</x:v>
      </x:c>
      <x:c r="AC375" s="8" t="str">
        <x:v>question.criteria</x:v>
      </x:c>
    </x:row>
    <x:row r="376" ht="409" customHeight="1">
      <x:c r="A376" s="21" t="n">
        <x:v>2</x:v>
      </x:c>
      <x:c r="B376" s="21" t="n">
        <x:v>1</x:v>
      </x:c>
      <x:c r="C376" s="8" t="str">
        <x:v>Sentence builder — Watchkeeping and Routine Operations</x:v>
      </x:c>
      <x:c r="D376" s="8" t="str">
        <x:v>Activity D - build complete sentences · 3</x:v>
      </x:c>
      <x:c r="E376" s="8" t="str">
        <x:v>the watch / change / 0800 and 1200 / every day</x:v>
      </x:c>
      <x:c r="F376" s="8" t="str">
        <x:v>Self-reviewed: no fixed answer</x:v>
      </x:c>
      <x:c r="G376" s="8" t="str"/>
      <x:c r="H376" s="8" t="str"/>
      <x:c r="I376" s="8" t="str">
        <x:v>1. I used the requested grammar or transformation and checked the complete verb phrase.
2. I kept every supplied fact and the intended meaning.
3. I compared my response with the source explanation or example and corrected any mismatch.</x:v>
      </x:c>
      <x:c r="J376" s="8" t="str"/>
      <x:c r="K376" s="8" t="str"/>
      <x:c r="L376" s="8" t="str"/>
      <x:c r="M376" s="8" t="str">
        <x:v>The watch changes at 0800 and 1200 every day.</x:v>
      </x:c>
      <x:c r="N376" s="8" t="str">
        <x:v>Self-review</x:v>
      </x:c>
      <x:c r="O376" s="8" t="str">
        <x:v>response</x:v>
      </x:c>
      <x:c r="P376" s="8" t="str">
        <x:v>Book curriculum</x:v>
      </x:c>
      <x:c r="Q376" s="8" t="str"/>
      <x:c r="R376" s="8" t="str">
        <x:v>Pacific Building · English</x:v>
      </x:c>
      <x:c r="S376" s="8" t="str">
        <x:v>Shared</x:v>
      </x:c>
      <x:c r="T376" s="8" t="str">
        <x:v>60</x:v>
      </x:c>
      <x:c r="U376" s="8" t="str">
        <x:v>Maritime English 3.17 Plus, First Edition 2026, PDF page 60</x:v>
      </x:c>
      <x:c r="V376" s="8" t="str">
        <x:v>public/game/book-course.js</x:v>
      </x:c>
      <x:c r="W376" s="8" t="str">
        <x:v>u3-p60-build-1</x:v>
      </x:c>
      <x:c r="X376" s="8" t="str">
        <x:v>p60-3</x:v>
      </x:c>
      <x:c r="Y376" s="8" t="str">
        <x:v>book/u3-p60-build-1/p60-3</x:v>
      </x:c>
      <x:c r="Z376" s="8" t="str"/>
      <x:c r="AA376" s="8" t="str">
        <x:v>u3-p60-build-1</x:v>
      </x:c>
      <x:c r="AB376" s="8" t="str">
        <x:v>p60-3</x:v>
      </x:c>
      <x:c r="AC376" s="8" t="str">
        <x:v>question.criteria</x:v>
      </x:c>
    </x:row>
    <x:row r="377" ht="409" customHeight="1">
      <x:c r="A377" s="21" t="n">
        <x:v>2</x:v>
      </x:c>
      <x:c r="B377" s="21" t="n">
        <x:v>1</x:v>
      </x:c>
      <x:c r="C377" s="8" t="str">
        <x:v>Sentence builder — Watchkeeping and Routine Operations</x:v>
      </x:c>
      <x:c r="D377" s="8" t="str">
        <x:v>Activity D - build complete sentences · 4</x:v>
      </x:c>
      <x:c r="E377" s="8" t="str">
        <x:v>number one generator / not run / it / be / on standby</x:v>
      </x:c>
      <x:c r="F377" s="8" t="str">
        <x:v>Self-reviewed: no fixed answer</x:v>
      </x:c>
      <x:c r="G377" s="8" t="str"/>
      <x:c r="H377" s="8" t="str"/>
      <x:c r="I377" s="8" t="str">
        <x:v>1. I used the requested grammar or transformation and checked the complete verb phrase.
2. I kept every supplied fact and the intended meaning.
3. I compared my response with the source explanation or example and corrected any mismatch.</x:v>
      </x:c>
      <x:c r="J377" s="8" t="str"/>
      <x:c r="K377" s="8" t="str"/>
      <x:c r="L377" s="8" t="str"/>
      <x:c r="M377" s="8" t="str">
        <x:v>Number one generator is not running; it is on standby.</x:v>
      </x:c>
      <x:c r="N377" s="8" t="str">
        <x:v>Self-review</x:v>
      </x:c>
      <x:c r="O377" s="8" t="str">
        <x:v>response</x:v>
      </x:c>
      <x:c r="P377" s="8" t="str">
        <x:v>Book curriculum</x:v>
      </x:c>
      <x:c r="Q377" s="8" t="str"/>
      <x:c r="R377" s="8" t="str">
        <x:v>Pacific Building · English</x:v>
      </x:c>
      <x:c r="S377" s="8" t="str">
        <x:v>Shared</x:v>
      </x:c>
      <x:c r="T377" s="8" t="str">
        <x:v>60</x:v>
      </x:c>
      <x:c r="U377" s="8" t="str">
        <x:v>Maritime English 3.17 Plus, First Edition 2026, PDF page 60</x:v>
      </x:c>
      <x:c r="V377" s="8" t="str">
        <x:v>public/game/book-course.js</x:v>
      </x:c>
      <x:c r="W377" s="8" t="str">
        <x:v>u3-p60-build-1</x:v>
      </x:c>
      <x:c r="X377" s="8" t="str">
        <x:v>p60-4</x:v>
      </x:c>
      <x:c r="Y377" s="8" t="str">
        <x:v>book/u3-p60-build-1/p60-4</x:v>
      </x:c>
      <x:c r="Z377" s="8" t="str"/>
      <x:c r="AA377" s="8" t="str">
        <x:v>u3-p60-build-1</x:v>
      </x:c>
      <x:c r="AB377" s="8" t="str">
        <x:v>p60-4</x:v>
      </x:c>
      <x:c r="AC377" s="8" t="str">
        <x:v>question.criteria</x:v>
      </x:c>
    </x:row>
    <x:row r="378" ht="409" customHeight="1">
      <x:c r="A378" s="21" t="n">
        <x:v>2</x:v>
      </x:c>
      <x:c r="B378" s="21" t="n">
        <x:v>1</x:v>
      </x:c>
      <x:c r="C378" s="8" t="str">
        <x:v>Sentence builder — Watchkeeping and Routine Operations</x:v>
      </x:c>
      <x:c r="D378" s="8" t="str">
        <x:v>Activity D - build complete sentences · 5</x:v>
      </x:c>
      <x:c r="E378" s="8" t="str">
        <x:v>what / you / do / at the moment ?</x:v>
      </x:c>
      <x:c r="F378" s="8" t="str">
        <x:v>Self-reviewed: no fixed answer</x:v>
      </x:c>
      <x:c r="G378" s="8" t="str"/>
      <x:c r="H378" s="8" t="str"/>
      <x:c r="I378" s="8" t="str">
        <x:v>1. I used the requested grammar or transformation and checked the complete verb phrase.
2. I kept every supplied fact and the intended meaning.
3. I compared my response with the source explanation or example and corrected any mismatch.</x:v>
      </x:c>
      <x:c r="J378" s="8" t="str"/>
      <x:c r="K378" s="8" t="str"/>
      <x:c r="L378" s="8" t="str"/>
      <x:c r="M378" s="8" t="str">
        <x:v>What are you doing at the moment?</x:v>
      </x:c>
      <x:c r="N378" s="8" t="str">
        <x:v>Self-review</x:v>
      </x:c>
      <x:c r="O378" s="8" t="str">
        <x:v>response</x:v>
      </x:c>
      <x:c r="P378" s="8" t="str">
        <x:v>Book curriculum</x:v>
      </x:c>
      <x:c r="Q378" s="8" t="str"/>
      <x:c r="R378" s="8" t="str">
        <x:v>Pacific Building · English</x:v>
      </x:c>
      <x:c r="S378" s="8" t="str">
        <x:v>Shared</x:v>
      </x:c>
      <x:c r="T378" s="8" t="str">
        <x:v>60</x:v>
      </x:c>
      <x:c r="U378" s="8" t="str">
        <x:v>Maritime English 3.17 Plus, First Edition 2026, PDF page 60</x:v>
      </x:c>
      <x:c r="V378" s="8" t="str">
        <x:v>public/game/book-course.js</x:v>
      </x:c>
      <x:c r="W378" s="8" t="str">
        <x:v>u3-p60-build-1</x:v>
      </x:c>
      <x:c r="X378" s="8" t="str">
        <x:v>p60-5</x:v>
      </x:c>
      <x:c r="Y378" s="8" t="str">
        <x:v>book/u3-p60-build-1/p60-5</x:v>
      </x:c>
      <x:c r="Z378" s="8" t="str"/>
      <x:c r="AA378" s="8" t="str">
        <x:v>u3-p60-build-1</x:v>
      </x:c>
      <x:c r="AB378" s="8" t="str">
        <x:v>p60-5</x:v>
      </x:c>
      <x:c r="AC378" s="8" t="str">
        <x:v>question.criteria</x:v>
      </x:c>
    </x:row>
    <x:row r="379" ht="409" customHeight="1">
      <x:c r="A379" s="21" t="n">
        <x:v>2</x:v>
      </x:c>
      <x:c r="B379" s="21" t="n">
        <x:v>1</x:v>
      </x:c>
      <x:c r="C379" s="8" t="str">
        <x:v>Cadet on stage — Watchkeeping and Routine Operations language project</x:v>
      </x:c>
      <x:c r="D379" s="8" t="str">
        <x:v>Activity E — your turn</x:v>
      </x:c>
      <x:c r="E379" s="8" t="str">
        <x:v>Write eight sentences describing what is happening on a vessel at this moment and what normally happens
every day. Use four
present continuous forms and four present simple forms, and make clear which is which.</x:v>
      </x:c>
      <x:c r="F379" s="8" t="str">
        <x:v>Self-reviewed: no fixed answer</x:v>
      </x:c>
      <x:c r="G379" s="8" t="str"/>
      <x:c r="H379" s="8" t="str"/>
      <x:c r="I379" s="8" t="str">
        <x:v>1. I used the requested grammar or transformation and checked the complete verb phrase.
2. I kept every supplied fact and the intended meaning.
3. I compared my response with the source explanation or example and corrected any mismatch.</x:v>
      </x:c>
      <x:c r="J379" s="8" t="str"/>
      <x:c r="K379" s="8" t="str"/>
      <x:c r="L379" s="8" t="str"/>
      <x:c r="M379" s="8" t="str"/>
      <x:c r="N379" s="8" t="str">
        <x:v>Self-review</x:v>
      </x:c>
      <x:c r="O379" s="8" t="str">
        <x:v>response</x:v>
      </x:c>
      <x:c r="P379" s="8" t="str">
        <x:v>Book curriculum</x:v>
      </x:c>
      <x:c r="Q379" s="8" t="str"/>
      <x:c r="R379" s="8" t="str">
        <x:v>Dome</x:v>
      </x:c>
      <x:c r="S379" s="8" t="str">
        <x:v>Shared</x:v>
      </x:c>
      <x:c r="T379" s="8" t="str">
        <x:v>60</x:v>
      </x:c>
      <x:c r="U379" s="8" t="str">
        <x:v>Maritime English 3.17 Plus, First Edition 2026, PDF page 60</x:v>
      </x:c>
      <x:c r="V379" s="8" t="str">
        <x:v>public/game/book-course.js</x:v>
      </x:c>
      <x:c r="W379" s="8" t="str">
        <x:v>u3-p60-produce</x:v>
      </x:c>
      <x:c r="X379" s="8" t="str">
        <x:v>p60-task-activity-e-your-turn</x:v>
      </x:c>
      <x:c r="Y379" s="8" t="str">
        <x:v>book/u3-p60-produce/p60-task-activity-e-your-turn</x:v>
      </x:c>
      <x:c r="Z379" s="8" t="str"/>
      <x:c r="AA379" s="8" t="str">
        <x:v>u3-p60-produce</x:v>
      </x:c>
      <x:c r="AB379" s="8" t="str">
        <x:v>p60-task-activity-e-your-turn</x:v>
      </x:c>
      <x:c r="AC379" s="8" t="str">
        <x:v>question.criteria</x:v>
      </x:c>
    </x:row>
    <x:row r="380" ht="409" customHeight="1">
      <x:c r="A380" s="21" t="n">
        <x:v>2</x:v>
      </x:c>
      <x:c r="B380" s="21" t="n">
        <x:v>1</x:v>
      </x:c>
      <x:c r="C380" s="8" t="str">
        <x:v>Cadet on stage — Practise the two exchanges that must never go wrong: a wheel or engine order with its repeat-back, and a complete watch handover.</x:v>
      </x:c>
      <x:c r="D380" s="8" t="str">
        <x:v>D Speaking performance</x:v>
      </x:c>
      <x:c r="E380" s="8" t="str">
        <x:v>Complete the speaking task and all role cards on the original page. Follow every task step and use the phrase bank or supplied facts. Rehearse the roles yourself or with a partner, then enter your script or speaking notes and review each observation criterion.</x:v>
      </x:c>
      <x:c r="F380" s="8" t="str">
        <x:v>Self-reviewed: no fixed answer</x:v>
      </x:c>
      <x:c r="G380" s="8" t="str"/>
      <x:c r="H380" s="8" t="str"/>
      <x:c r="I380"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380" s="8" t="str"/>
      <x:c r="K380" s="8" t="str"/>
      <x:c r="L380" s="8" t="str"/>
      <x:c r="M380" s="8" t="str"/>
      <x:c r="N380" s="8" t="str">
        <x:v>Self-review</x:v>
      </x:c>
      <x:c r="O380" s="8" t="str">
        <x:v>response</x:v>
      </x:c>
      <x:c r="P380" s="8" t="str">
        <x:v>Book curriculum</x:v>
      </x:c>
      <x:c r="Q380" s="8" t="str"/>
      <x:c r="R380" s="8" t="str">
        <x:v>Dome</x:v>
      </x:c>
      <x:c r="S380" s="8" t="str">
        <x:v>Shared</x:v>
      </x:c>
      <x:c r="T380" s="8" t="str">
        <x:v>61</x:v>
      </x:c>
      <x:c r="U380" s="8" t="str">
        <x:v>Maritime English 3.17 Plus, First Edition 2026, PDF page 61</x:v>
      </x:c>
      <x:c r="V380" s="8" t="str">
        <x:v>public/game/book-course.js</x:v>
      </x:c>
      <x:c r="W380" s="8" t="str">
        <x:v>u3-p61-roleplay</x:v>
      </x:c>
      <x:c r="X380" s="8" t="str">
        <x:v>p61-task-d-speaking-performance</x:v>
      </x:c>
      <x:c r="Y380" s="8" t="str">
        <x:v>book/u3-p61-roleplay/p61-task-d-speaking-performance</x:v>
      </x:c>
      <x:c r="Z380" s="8" t="str"/>
      <x:c r="AA380" s="8" t="str">
        <x:v>u3-p61-roleplay</x:v>
      </x:c>
      <x:c r="AB380" s="8" t="str">
        <x:v>p61-task-d-speaking-performance</x:v>
      </x:c>
      <x:c r="AC380" s="8" t="str">
        <x:v>question.criteria</x:v>
      </x:c>
    </x:row>
    <x:row r="381" ht="409" customHeight="1">
      <x:c r="A381" s="21" t="n">
        <x:v>2</x:v>
      </x:c>
      <x:c r="B381" s="21" t="n">
        <x:v>1</x:v>
      </x:c>
      <x:c r="C381" s="8" t="str">
        <x:v>Café debrief — Watchkeeping and Routine Operations speaking</x:v>
      </x:c>
      <x:c r="D381" s="8" t="str">
        <x:v>ACTIVITY - AFTER YOU HAVE SPOKEN · 1</x:v>
      </x:c>
      <x:c r="E381" s="8" t="str">
        <x:v>Which figure changed during the four-way relay, and at which link did it change?</x:v>
      </x:c>
      <x:c r="F381" s="8" t="str">
        <x:v>Self-reviewed: no fixed answer</x:v>
      </x:c>
      <x:c r="G381" s="8" t="str"/>
      <x:c r="H381" s="8" t="str"/>
      <x:c r="I381"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381" s="8" t="str"/>
      <x:c r="K381" s="8" t="str"/>
      <x:c r="L381" s="8" t="str"/>
      <x:c r="M381" s="8" t="str"/>
      <x:c r="N381" s="8" t="str">
        <x:v>Self-review</x:v>
      </x:c>
      <x:c r="O381" s="8" t="str">
        <x:v>response</x:v>
      </x:c>
      <x:c r="P381" s="8" t="str">
        <x:v>Book curriculum</x:v>
      </x:c>
      <x:c r="Q381" s="8" t="str"/>
      <x:c r="R381" s="8" t="str">
        <x:v>Loma Café · East Entrance</x:v>
      </x:c>
      <x:c r="S381" s="8" t="str">
        <x:v>Shared</x:v>
      </x:c>
      <x:c r="T381" s="8" t="str">
        <x:v>61</x:v>
      </x:c>
      <x:c r="U381" s="8" t="str">
        <x:v>Maritime English 3.17 Plus, First Edition 2026, PDF page 61</x:v>
      </x:c>
      <x:c r="V381" s="8" t="str">
        <x:v>public/game/book-course.js</x:v>
      </x:c>
      <x:c r="W381" s="8" t="str">
        <x:v>u3-p61-debrief</x:v>
      </x:c>
      <x:c r="X381" s="8" t="str">
        <x:v>p61-1</x:v>
      </x:c>
      <x:c r="Y381" s="8" t="str">
        <x:v>book/u3-p61-debrief/p61-1</x:v>
      </x:c>
      <x:c r="Z381" s="8" t="str"/>
      <x:c r="AA381" s="8" t="str">
        <x:v>u3-p61-debrief</x:v>
      </x:c>
      <x:c r="AB381" s="8" t="str">
        <x:v>p61-1</x:v>
      </x:c>
      <x:c r="AC381" s="8" t="str">
        <x:v>question.criteria</x:v>
      </x:c>
    </x:row>
    <x:row r="382" ht="409" customHeight="1">
      <x:c r="A382" s="21" t="n">
        <x:v>2</x:v>
      </x:c>
      <x:c r="B382" s="21" t="n">
        <x:v>1</x:v>
      </x:c>
      <x:c r="C382" s="8" t="str">
        <x:v>Café debrief — Watchkeeping and Routine Operations speaking</x:v>
      </x:c>
      <x:c r="D382" s="8" t="str">
        <x:v>ACTIVITY - AFTER YOU HAVE SPOKEN · 2</x:v>
      </x:c>
      <x:c r="E382" s="8" t="str">
        <x:v>Write one sentence you would add to your own handover that your partner forgot.</x:v>
      </x:c>
      <x:c r="F382" s="8" t="str">
        <x:v>Self-reviewed: no fixed answer</x:v>
      </x:c>
      <x:c r="G382" s="8" t="str"/>
      <x:c r="H382" s="8" t="str"/>
      <x:c r="I382"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382" s="8" t="str"/>
      <x:c r="K382" s="8" t="str"/>
      <x:c r="L382" s="8" t="str"/>
      <x:c r="M382" s="8" t="str"/>
      <x:c r="N382" s="8" t="str">
        <x:v>Self-review</x:v>
      </x:c>
      <x:c r="O382" s="8" t="str">
        <x:v>response</x:v>
      </x:c>
      <x:c r="P382" s="8" t="str">
        <x:v>Book curriculum</x:v>
      </x:c>
      <x:c r="Q382" s="8" t="str"/>
      <x:c r="R382" s="8" t="str">
        <x:v>Loma Café · East Entrance</x:v>
      </x:c>
      <x:c r="S382" s="8" t="str">
        <x:v>Shared</x:v>
      </x:c>
      <x:c r="T382" s="8" t="str">
        <x:v>61</x:v>
      </x:c>
      <x:c r="U382" s="8" t="str">
        <x:v>Maritime English 3.17 Plus, First Edition 2026, PDF page 61</x:v>
      </x:c>
      <x:c r="V382" s="8" t="str">
        <x:v>public/game/book-course.js</x:v>
      </x:c>
      <x:c r="W382" s="8" t="str">
        <x:v>u3-p61-debrief</x:v>
      </x:c>
      <x:c r="X382" s="8" t="str">
        <x:v>p61-2</x:v>
      </x:c>
      <x:c r="Y382" s="8" t="str">
        <x:v>book/u3-p61-debrief/p61-2</x:v>
      </x:c>
      <x:c r="Z382" s="8" t="str"/>
      <x:c r="AA382" s="8" t="str">
        <x:v>u3-p61-debrief</x:v>
      </x:c>
      <x:c r="AB382" s="8" t="str">
        <x:v>p61-2</x:v>
      </x:c>
      <x:c r="AC382" s="8" t="str">
        <x:v>question.criteria</x:v>
      </x:c>
    </x:row>
    <x:row r="383" ht="409" customHeight="1">
      <x:c r="A383" s="21" t="n">
        <x:v>2</x:v>
      </x:c>
      <x:c r="B383" s="21" t="n">
        <x:v>1</x:v>
      </x:c>
      <x:c r="C383" s="8" t="str">
        <x:v>Café debrief — Watchkeeping and Routine Operations speaking</x:v>
      </x:c>
      <x:c r="D383" s="8" t="str">
        <x:v>ACTIVITY - AFTER YOU HAVE SPOKEN · 3</x:v>
      </x:c>
      <x:c r="E383" s="8" t="str">
        <x:v>Why is it easier to lose a figure than a fact? Answer in two sentences.</x:v>
      </x:c>
      <x:c r="F383" s="8" t="str">
        <x:v>Self-reviewed: no fixed answer</x:v>
      </x:c>
      <x:c r="G383" s="8" t="str"/>
      <x:c r="H383" s="8" t="str"/>
      <x:c r="I383"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383" s="8" t="str"/>
      <x:c r="K383" s="8" t="str"/>
      <x:c r="L383" s="8" t="str"/>
      <x:c r="M383" s="8" t="str"/>
      <x:c r="N383" s="8" t="str">
        <x:v>Self-review</x:v>
      </x:c>
      <x:c r="O383" s="8" t="str">
        <x:v>response</x:v>
      </x:c>
      <x:c r="P383" s="8" t="str">
        <x:v>Book curriculum</x:v>
      </x:c>
      <x:c r="Q383" s="8" t="str"/>
      <x:c r="R383" s="8" t="str">
        <x:v>Loma Café · East Entrance</x:v>
      </x:c>
      <x:c r="S383" s="8" t="str">
        <x:v>Shared</x:v>
      </x:c>
      <x:c r="T383" s="8" t="str">
        <x:v>61</x:v>
      </x:c>
      <x:c r="U383" s="8" t="str">
        <x:v>Maritime English 3.17 Plus, First Edition 2026, PDF page 61</x:v>
      </x:c>
      <x:c r="V383" s="8" t="str">
        <x:v>public/game/book-course.js</x:v>
      </x:c>
      <x:c r="W383" s="8" t="str">
        <x:v>u3-p61-debrief</x:v>
      </x:c>
      <x:c r="X383" s="8" t="str">
        <x:v>p61-3</x:v>
      </x:c>
      <x:c r="Y383" s="8" t="str">
        <x:v>book/u3-p61-debrief/p61-3</x:v>
      </x:c>
      <x:c r="Z383" s="8" t="str"/>
      <x:c r="AA383" s="8" t="str">
        <x:v>u3-p61-debrief</x:v>
      </x:c>
      <x:c r="AB383" s="8" t="str">
        <x:v>p61-3</x:v>
      </x:c>
      <x:c r="AC383" s="8" t="str">
        <x:v>question.criteria</x:v>
      </x:c>
    </x:row>
    <x:row r="384" ht="409" customHeight="1">
      <x:c r="A384" s="21" t="n">
        <x:v>2</x:v>
      </x:c>
      <x:c r="B384" s="21" t="n">
        <x:v>1</x:v>
      </x:c>
      <x:c r="C384" s="8" t="str">
        <x:v>Workshop mission — Practical Activity - Order And Repeat-Back Drill</x:v>
      </x:c>
      <x:c r="D384" s="8" t="str">
        <x:v>E Practical product</x:v>
      </x:c>
      <x:c r="E384" s="8" t="str">
        <x:v>Complete every step of the printed practical language task using the linked visual resources. Work entirely with the game/source records. Enter the finished record, plan, message or group product, then review the printed observation checklist.</x:v>
      </x:c>
      <x:c r="F384" s="8" t="str">
        <x:v>Self-reviewed: no fixed answer</x:v>
      </x:c>
      <x:c r="G384" s="8" t="str"/>
      <x:c r="H384" s="8" t="str"/>
      <x:c r="I384"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384" s="8" t="str"/>
      <x:c r="K384" s="8" t="str"/>
      <x:c r="L384" s="8" t="str"/>
      <x:c r="M384" s="8" t="str"/>
      <x:c r="N384" s="8" t="str">
        <x:v>Self-review</x:v>
      </x:c>
      <x:c r="O384" s="8" t="str">
        <x:v>response</x:v>
      </x:c>
      <x:c r="P384" s="8" t="str">
        <x:v>Book curriculum</x:v>
      </x:c>
      <x:c r="Q384" s="8" t="str"/>
      <x:c r="R384" s="8" t="str">
        <x:v>Workshop</x:v>
      </x:c>
      <x:c r="S384" s="8" t="str">
        <x:v>Shared</x:v>
      </x:c>
      <x:c r="T384" s="8" t="str">
        <x:v>62</x:v>
      </x:c>
      <x:c r="U384" s="8" t="str">
        <x:v>Maritime English 3.17 Plus, First Edition 2026, PDF page 62</x:v>
      </x:c>
      <x:c r="V384" s="8" t="str">
        <x:v>public/game/book-course.js</x:v>
      </x:c>
      <x:c r="W384" s="8" t="str">
        <x:v>u3-p62-practical</x:v>
      </x:c>
      <x:c r="X384" s="8" t="str">
        <x:v>p62-task-e-practical-product</x:v>
      </x:c>
      <x:c r="Y384" s="8" t="str">
        <x:v>book/u3-p62-practical/p62-task-e-practical-product</x:v>
      </x:c>
      <x:c r="Z384" s="8" t="str"/>
      <x:c r="AA384" s="8" t="str">
        <x:v>u3-p62-practical</x:v>
      </x:c>
      <x:c r="AB384" s="8" t="str">
        <x:v>p62-task-e-practical-product</x:v>
      </x:c>
      <x:c r="AC384" s="8" t="str">
        <x:v>question.criteria</x:v>
      </x:c>
    </x:row>
    <x:row r="385" ht="409" customHeight="1">
      <x:c r="A385" s="21" t="n">
        <x:v>2</x:v>
      </x:c>
      <x:c r="B385" s="21" t="n">
        <x:v>1</x:v>
      </x:c>
      <x:c r="C385" s="8" t="str">
        <x:v>Workshop log — Watchkeeping and Routine Operations</x:v>
      </x:c>
      <x:c r="D385" s="8" t="str">
        <x:v>ACTIVITY - WRITE IT UP · 1</x:v>
      </x:c>
      <x:c r="E385" s="8" t="str">
        <x:v>Write three of the orders from the drill as logbook entries, with times.</x:v>
      </x:c>
      <x:c r="F385" s="8" t="str">
        <x:v>Self-reviewed: no fixed answer</x:v>
      </x:c>
      <x:c r="G385" s="8" t="str"/>
      <x:c r="H385" s="8" t="str"/>
      <x:c r="I385"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385" s="8" t="str"/>
      <x:c r="K385" s="8" t="str"/>
      <x:c r="L385" s="8" t="str"/>
      <x:c r="M385" s="8" t="str"/>
      <x:c r="N385" s="8" t="str">
        <x:v>Self-review</x:v>
      </x:c>
      <x:c r="O385" s="8" t="str">
        <x:v>response</x:v>
      </x:c>
      <x:c r="P385" s="8" t="str">
        <x:v>Book curriculum</x:v>
      </x:c>
      <x:c r="Q385" s="8" t="str"/>
      <x:c r="R385" s="8" t="str">
        <x:v>Workshop</x:v>
      </x:c>
      <x:c r="S385" s="8" t="str">
        <x:v>Shared</x:v>
      </x:c>
      <x:c r="T385" s="8" t="str">
        <x:v>62</x:v>
      </x:c>
      <x:c r="U385" s="8" t="str">
        <x:v>Maritime English 3.17 Plus, First Edition 2026, PDF page 62</x:v>
      </x:c>
      <x:c r="V385" s="8" t="str">
        <x:v>public/game/book-course.js</x:v>
      </x:c>
      <x:c r="W385" s="8" t="str">
        <x:v>u3-p62-write-up</x:v>
      </x:c>
      <x:c r="X385" s="8" t="str">
        <x:v>p62-1</x:v>
      </x:c>
      <x:c r="Y385" s="8" t="str">
        <x:v>book/u3-p62-write-up/p62-1</x:v>
      </x:c>
      <x:c r="Z385" s="8" t="str"/>
      <x:c r="AA385" s="8" t="str">
        <x:v>u3-p62-write-up</x:v>
      </x:c>
      <x:c r="AB385" s="8" t="str">
        <x:v>p62-1</x:v>
      </x:c>
      <x:c r="AC385" s="8" t="str">
        <x:v>question.criteria</x:v>
      </x:c>
    </x:row>
    <x:row r="386" ht="409" customHeight="1">
      <x:c r="A386" s="21" t="n">
        <x:v>2</x:v>
      </x:c>
      <x:c r="B386" s="21" t="n">
        <x:v>1</x:v>
      </x:c>
      <x:c r="C386" s="8" t="str">
        <x:v>Workshop log — Watchkeeping and Routine Operations</x:v>
      </x:c>
      <x:c r="D386" s="8" t="str">
        <x:v>ACTIVITY - WRITE IT UP · 2</x:v>
      </x:c>
      <x:c r="E386" s="8" t="str">
        <x:v>Which round produced the most errors, and what caused them?</x:v>
      </x:c>
      <x:c r="F386" s="8" t="str">
        <x:v>Self-reviewed: no fixed answer</x:v>
      </x:c>
      <x:c r="G386" s="8" t="str"/>
      <x:c r="H386" s="8" t="str"/>
      <x:c r="I386"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386" s="8" t="str"/>
      <x:c r="K386" s="8" t="str"/>
      <x:c r="L386" s="8" t="str"/>
      <x:c r="M386" s="8" t="str"/>
      <x:c r="N386" s="8" t="str">
        <x:v>Self-review</x:v>
      </x:c>
      <x:c r="O386" s="8" t="str">
        <x:v>response</x:v>
      </x:c>
      <x:c r="P386" s="8" t="str">
        <x:v>Book curriculum</x:v>
      </x:c>
      <x:c r="Q386" s="8" t="str"/>
      <x:c r="R386" s="8" t="str">
        <x:v>Workshop</x:v>
      </x:c>
      <x:c r="S386" s="8" t="str">
        <x:v>Shared</x:v>
      </x:c>
      <x:c r="T386" s="8" t="str">
        <x:v>62</x:v>
      </x:c>
      <x:c r="U386" s="8" t="str">
        <x:v>Maritime English 3.17 Plus, First Edition 2026, PDF page 62</x:v>
      </x:c>
      <x:c r="V386" s="8" t="str">
        <x:v>public/game/book-course.js</x:v>
      </x:c>
      <x:c r="W386" s="8" t="str">
        <x:v>u3-p62-write-up</x:v>
      </x:c>
      <x:c r="X386" s="8" t="str">
        <x:v>p62-2</x:v>
      </x:c>
      <x:c r="Y386" s="8" t="str">
        <x:v>book/u3-p62-write-up/p62-2</x:v>
      </x:c>
      <x:c r="Z386" s="8" t="str"/>
      <x:c r="AA386" s="8" t="str">
        <x:v>u3-p62-write-up</x:v>
      </x:c>
      <x:c r="AB386" s="8" t="str">
        <x:v>p62-2</x:v>
      </x:c>
      <x:c r="AC386" s="8" t="str">
        <x:v>question.criteria</x:v>
      </x:c>
    </x:row>
    <x:row r="387" ht="409" customHeight="1">
      <x:c r="A387" s="21" t="n">
        <x:v>2</x:v>
      </x:c>
      <x:c r="B387" s="21" t="n">
        <x:v>1</x:v>
      </x:c>
      <x:c r="C387" s="8" t="str">
        <x:v>Workshop log — Watchkeeping and Routine Operations</x:v>
      </x:c>
      <x:c r="D387" s="8" t="str">
        <x:v>ACTIVITY - WRITE IT UP · 3</x:v>
      </x:c>
      <x:c r="E387" s="8" t="str">
        <x:v>Write one rule you would give a cadet about repeating back orders.</x:v>
      </x:c>
      <x:c r="F387" s="8" t="str">
        <x:v>Self-reviewed: no fixed answer</x:v>
      </x:c>
      <x:c r="G387" s="8" t="str"/>
      <x:c r="H387" s="8" t="str"/>
      <x:c r="I387"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387" s="8" t="str"/>
      <x:c r="K387" s="8" t="str"/>
      <x:c r="L387" s="8" t="str"/>
      <x:c r="M387" s="8" t="str"/>
      <x:c r="N387" s="8" t="str">
        <x:v>Self-review</x:v>
      </x:c>
      <x:c r="O387" s="8" t="str">
        <x:v>response</x:v>
      </x:c>
      <x:c r="P387" s="8" t="str">
        <x:v>Book curriculum</x:v>
      </x:c>
      <x:c r="Q387" s="8" t="str"/>
      <x:c r="R387" s="8" t="str">
        <x:v>Workshop</x:v>
      </x:c>
      <x:c r="S387" s="8" t="str">
        <x:v>Shared</x:v>
      </x:c>
      <x:c r="T387" s="8" t="str">
        <x:v>62</x:v>
      </x:c>
      <x:c r="U387" s="8" t="str">
        <x:v>Maritime English 3.17 Plus, First Edition 2026, PDF page 62</x:v>
      </x:c>
      <x:c r="V387" s="8" t="str">
        <x:v>public/game/book-course.js</x:v>
      </x:c>
      <x:c r="W387" s="8" t="str">
        <x:v>u3-p62-write-up</x:v>
      </x:c>
      <x:c r="X387" s="8" t="str">
        <x:v>p62-3</x:v>
      </x:c>
      <x:c r="Y387" s="8" t="str">
        <x:v>book/u3-p62-write-up/p62-3</x:v>
      </x:c>
      <x:c r="Z387" s="8" t="str"/>
      <x:c r="AA387" s="8" t="str">
        <x:v>u3-p62-write-up</x:v>
      </x:c>
      <x:c r="AB387" s="8" t="str">
        <x:v>p62-3</x:v>
      </x:c>
      <x:c r="AC387" s="8" t="str">
        <x:v>question.criteria</x:v>
      </x:c>
    </x:row>
    <x:row r="388" ht="409" customHeight="1">
      <x:c r="A388" s="21" t="n">
        <x:v>2</x:v>
      </x:c>
      <x:c r="B388" s="21" t="n">
        <x:v>1</x:v>
      </x:c>
      <x:c r="C388" s="8" t="str">
        <x:v>Simulator desk — Two departments, one handover time</x:v>
      </x:c>
      <x:c r="D388" s="8" t="str">
        <x:v>Questions · V3.1</x:v>
      </x:c>
      <x:c r="E388" s="8" t="str">
        <x:v>State one routine using the present simple.</x:v>
      </x:c>
      <x:c r="F388" s="8" t="str">
        <x:v>Self-reviewed: no fixed answer</x:v>
      </x:c>
      <x:c r="G388" s="8" t="str"/>
      <x:c r="H388" s="8" t="str"/>
      <x:c r="I388"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388" s="8" t="str"/>
      <x:c r="K388" s="8" t="str"/>
      <x:c r="L388" s="8" t="str"/>
      <x:c r="M388" s="8" t="str"/>
      <x:c r="N388" s="8" t="str">
        <x:v>Self-review</x:v>
      </x:c>
      <x:c r="O388" s="8" t="str">
        <x:v>response</x:v>
      </x:c>
      <x:c r="P388" s="8" t="str">
        <x:v>Book curriculum</x:v>
      </x:c>
      <x:c r="Q388" s="8" t="str"/>
      <x:c r="R388" s="8" t="str">
        <x:v>Atlantic Building · Bridge Simulator</x:v>
      </x:c>
      <x:c r="S388" s="8" t="str">
        <x:v>Shared</x:v>
      </x:c>
      <x:c r="T388" s="8" t="str">
        <x:v>63</x:v>
      </x:c>
      <x:c r="U388" s="8" t="str">
        <x:v>Maritime English 3.17 Plus, First Edition 2026, PDF page 63</x:v>
      </x:c>
      <x:c r="V388" s="8" t="str">
        <x:v>public/game/book-course.js</x:v>
      </x:c>
      <x:c r="W388" s="8" t="str">
        <x:v>u3-p63-visual</x:v>
      </x:c>
      <x:c r="X388" s="8" t="str">
        <x:v>p63-1</x:v>
      </x:c>
      <x:c r="Y388" s="8" t="str">
        <x:v>book/u3-p63-visual/p63-1</x:v>
      </x:c>
      <x:c r="Z388" s="8" t="str"/>
      <x:c r="AA388" s="8" t="str">
        <x:v>u3-p63-visual</x:v>
      </x:c>
      <x:c r="AB388" s="8" t="str">
        <x:v>p63-1</x:v>
      </x:c>
      <x:c r="AC388" s="8" t="str">
        <x:v>question.criteria</x:v>
      </x:c>
    </x:row>
    <x:row r="389" ht="409" customHeight="1">
      <x:c r="A389" s="21" t="n">
        <x:v>2</x:v>
      </x:c>
      <x:c r="B389" s="21" t="n">
        <x:v>1</x:v>
      </x:c>
      <x:c r="C389" s="8" t="str">
        <x:v>Simulator desk — Two departments, one handover time</x:v>
      </x:c>
      <x:c r="D389" s="8" t="str">
        <x:v>Questions · V3.2</x:v>
      </x:c>
      <x:c r="E389" s="8" t="str">
        <x:v>State one changing condition using the present continuous.</x:v>
      </x:c>
      <x:c r="F389" s="8" t="str">
        <x:v>Self-reviewed: no fixed answer</x:v>
      </x:c>
      <x:c r="G389" s="8" t="str"/>
      <x:c r="H389" s="8" t="str"/>
      <x:c r="I389"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389" s="8" t="str"/>
      <x:c r="K389" s="8" t="str"/>
      <x:c r="L389" s="8" t="str"/>
      <x:c r="M389" s="8" t="str"/>
      <x:c r="N389" s="8" t="str">
        <x:v>Self-review</x:v>
      </x:c>
      <x:c r="O389" s="8" t="str">
        <x:v>response</x:v>
      </x:c>
      <x:c r="P389" s="8" t="str">
        <x:v>Book curriculum</x:v>
      </x:c>
      <x:c r="Q389" s="8" t="str"/>
      <x:c r="R389" s="8" t="str">
        <x:v>Atlantic Building · Bridge Simulator</x:v>
      </x:c>
      <x:c r="S389" s="8" t="str">
        <x:v>Shared</x:v>
      </x:c>
      <x:c r="T389" s="8" t="str">
        <x:v>63</x:v>
      </x:c>
      <x:c r="U389" s="8" t="str">
        <x:v>Maritime English 3.17 Plus, First Edition 2026, PDF page 63</x:v>
      </x:c>
      <x:c r="V389" s="8" t="str">
        <x:v>public/game/book-course.js</x:v>
      </x:c>
      <x:c r="W389" s="8" t="str">
        <x:v>u3-p63-visual</x:v>
      </x:c>
      <x:c r="X389" s="8" t="str">
        <x:v>p63-2</x:v>
      </x:c>
      <x:c r="Y389" s="8" t="str">
        <x:v>book/u3-p63-visual/p63-2</x:v>
      </x:c>
      <x:c r="Z389" s="8" t="str"/>
      <x:c r="AA389" s="8" t="str">
        <x:v>u3-p63-visual</x:v>
      </x:c>
      <x:c r="AB389" s="8" t="str">
        <x:v>p63-2</x:v>
      </x:c>
      <x:c r="AC389" s="8" t="str">
        <x:v>question.criteria</x:v>
      </x:c>
    </x:row>
    <x:row r="390" ht="409" customHeight="1">
      <x:c r="A390" s="21" t="n">
        <x:v>2</x:v>
      </x:c>
      <x:c r="B390" s="21" t="n">
        <x:v>1</x:v>
      </x:c>
      <x:c r="C390" s="8" t="str">
        <x:v>Simulator desk — Two departments, one handover time</x:v>
      </x:c>
      <x:c r="D390" s="8" t="str">
        <x:v>Questions · V3.3</x:v>
      </x:c>
      <x:c r="E390" s="8" t="str">
        <x:v>Give the unavailable equipment and the next action, with owner and time.</x:v>
      </x:c>
      <x:c r="F390" s="8" t="str">
        <x:v>Self-reviewed: no fixed answer</x:v>
      </x:c>
      <x:c r="G390" s="8" t="str"/>
      <x:c r="H390" s="8" t="str"/>
      <x:c r="I390"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390" s="8" t="str"/>
      <x:c r="K390" s="8" t="str"/>
      <x:c r="L390" s="8" t="str"/>
      <x:c r="M390" s="8" t="str"/>
      <x:c r="N390" s="8" t="str">
        <x:v>Self-review</x:v>
      </x:c>
      <x:c r="O390" s="8" t="str">
        <x:v>response</x:v>
      </x:c>
      <x:c r="P390" s="8" t="str">
        <x:v>Book curriculum</x:v>
      </x:c>
      <x:c r="Q390" s="8" t="str"/>
      <x:c r="R390" s="8" t="str">
        <x:v>Atlantic Building · Bridge Simulator</x:v>
      </x:c>
      <x:c r="S390" s="8" t="str">
        <x:v>Shared</x:v>
      </x:c>
      <x:c r="T390" s="8" t="str">
        <x:v>63</x:v>
      </x:c>
      <x:c r="U390" s="8" t="str">
        <x:v>Maritime English 3.17 Plus, First Edition 2026, PDF page 63</x:v>
      </x:c>
      <x:c r="V390" s="8" t="str">
        <x:v>public/game/book-course.js</x:v>
      </x:c>
      <x:c r="W390" s="8" t="str">
        <x:v>u3-p63-visual</x:v>
      </x:c>
      <x:c r="X390" s="8" t="str">
        <x:v>p63-3</x:v>
      </x:c>
      <x:c r="Y390" s="8" t="str">
        <x:v>book/u3-p63-visual/p63-3</x:v>
      </x:c>
      <x:c r="Z390" s="8" t="str"/>
      <x:c r="AA390" s="8" t="str">
        <x:v>u3-p63-visual</x:v>
      </x:c>
      <x:c r="AB390" s="8" t="str">
        <x:v>p63-3</x:v>
      </x:c>
      <x:c r="AC390" s="8" t="str">
        <x:v>question.criteria</x:v>
      </x:c>
    </x:row>
    <x:row r="391" ht="409" customHeight="1">
      <x:c r="A391" s="21" t="n">
        <x:v>2</x:v>
      </x:c>
      <x:c r="B391" s="21" t="n">
        <x:v>1</x:v>
      </x:c>
      <x:c r="C391" s="8" t="str">
        <x:v>Simulator desk — Standard-order cards and a paper helm</x:v>
      </x:c>
      <x:c r="D391" s="8" t="str">
        <x:v>Wheel order — Port five</x:v>
      </x:c>
      <x:c r="E391" s="8" t="str">
        <x:v>Practise the original wheel-order card “Port five”. Enter the exact repeat-back before giving a separate completion report.</x:v>
      </x:c>
      <x:c r="F391" s="8" t="str">
        <x:v>Port five</x:v>
      </x:c>
      <x:c r="G391" s="8" t="str">
        <x:v>1. Port five</x:v>
      </x:c>
      <x:c r="H391" s="8" t="str"/>
      <x:c r="I391" s="8" t="str"/>
      <x:c r="J391" s="8" t="str">
        <x:v>Game response derived directly from the labelled original visual resource.</x:v>
      </x:c>
      <x:c r="K391" s="8" t="str"/>
      <x:c r="L391" s="8" t="str"/>
      <x:c r="M391" s="8" t="str"/>
      <x:c r="N391" s="8" t="str">
        <x:v>Accepted text</x:v>
      </x:c>
      <x:c r="O391" s="8" t="str">
        <x:v>fill</x:v>
      </x:c>
      <x:c r="P391" s="8" t="str">
        <x:v>Book curriculum</x:v>
      </x:c>
      <x:c r="Q391" s="8" t="str"/>
      <x:c r="R391" s="8" t="str">
        <x:v>Atlantic Building · Bridge Simulator</x:v>
      </x:c>
      <x:c r="S391" s="8" t="str">
        <x:v>Shared</x:v>
      </x:c>
      <x:c r="T391" s="8" t="str">
        <x:v>64</x:v>
      </x:c>
      <x:c r="U391" s="8" t="str">
        <x:v>Maritime English 3.17 Plus, First Edition 2026, PDF page 64</x:v>
      </x:c>
      <x:c r="V391" s="8" t="str">
        <x:v>public/game/book-course.js</x:v>
      </x:c>
      <x:c r="W391" s="8" t="str">
        <x:v>u3-p64-visual</x:v>
      </x:c>
      <x:c r="X391" s="8" t="str">
        <x:v>p64-task-wheel-order-port-five</x:v>
      </x:c>
      <x:c r="Y391" s="8" t="str">
        <x:v>book/u3-p64-visual/p64-task-wheel-order-port-five</x:v>
      </x:c>
      <x:c r="Z391" s="8" t="str"/>
      <x:c r="AA391" s="8" t="str">
        <x:v>u3-p64-visual</x:v>
      </x:c>
      <x:c r="AB391" s="8" t="str">
        <x:v>p64-task-wheel-order-port-five</x:v>
      </x:c>
      <x:c r="AC391" s="8" t="str"/>
    </x:row>
    <x:row r="392" ht="409" customHeight="1">
      <x:c r="A392" s="21" t="n">
        <x:v>2</x:v>
      </x:c>
      <x:c r="B392" s="21" t="n">
        <x:v>1</x:v>
      </x:c>
      <x:c r="C392" s="8" t="str">
        <x:v>Simulator desk — Standard-order cards and a paper helm</x:v>
      </x:c>
      <x:c r="D392" s="8" t="str">
        <x:v>Wheel order — Starboard ten</x:v>
      </x:c>
      <x:c r="E392" s="8" t="str">
        <x:v>Practise the original wheel-order card “Starboard ten”. Enter the exact repeat-back before giving a separate completion report.</x:v>
      </x:c>
      <x:c r="F392" s="8" t="str">
        <x:v>Starboard ten</x:v>
      </x:c>
      <x:c r="G392" s="8" t="str">
        <x:v>1. Starboard ten</x:v>
      </x:c>
      <x:c r="H392" s="8" t="str"/>
      <x:c r="I392" s="8" t="str"/>
      <x:c r="J392" s="8" t="str">
        <x:v>Game response derived directly from the labelled original visual resource.</x:v>
      </x:c>
      <x:c r="K392" s="8" t="str"/>
      <x:c r="L392" s="8" t="str"/>
      <x:c r="M392" s="8" t="str"/>
      <x:c r="N392" s="8" t="str">
        <x:v>Accepted text</x:v>
      </x:c>
      <x:c r="O392" s="8" t="str">
        <x:v>fill</x:v>
      </x:c>
      <x:c r="P392" s="8" t="str">
        <x:v>Book curriculum</x:v>
      </x:c>
      <x:c r="Q392" s="8" t="str"/>
      <x:c r="R392" s="8" t="str">
        <x:v>Atlantic Building · Bridge Simulator</x:v>
      </x:c>
      <x:c r="S392" s="8" t="str">
        <x:v>Shared</x:v>
      </x:c>
      <x:c r="T392" s="8" t="str">
        <x:v>64</x:v>
      </x:c>
      <x:c r="U392" s="8" t="str">
        <x:v>Maritime English 3.17 Plus, First Edition 2026, PDF page 64</x:v>
      </x:c>
      <x:c r="V392" s="8" t="str">
        <x:v>public/game/book-course.js</x:v>
      </x:c>
      <x:c r="W392" s="8" t="str">
        <x:v>u3-p64-visual</x:v>
      </x:c>
      <x:c r="X392" s="8" t="str">
        <x:v>p64-task-wheel-order-starboard-ten</x:v>
      </x:c>
      <x:c r="Y392" s="8" t="str">
        <x:v>book/u3-p64-visual/p64-task-wheel-order-starboard-ten</x:v>
      </x:c>
      <x:c r="Z392" s="8" t="str"/>
      <x:c r="AA392" s="8" t="str">
        <x:v>u3-p64-visual</x:v>
      </x:c>
      <x:c r="AB392" s="8" t="str">
        <x:v>p64-task-wheel-order-starboard-ten</x:v>
      </x:c>
      <x:c r="AC392" s="8" t="str"/>
    </x:row>
    <x:row r="393" ht="409" customHeight="1">
      <x:c r="A393" s="21" t="n">
        <x:v>2</x:v>
      </x:c>
      <x:c r="B393" s="21" t="n">
        <x:v>1</x:v>
      </x:c>
      <x:c r="C393" s="8" t="str">
        <x:v>Simulator desk — Standard-order cards and a paper helm</x:v>
      </x:c>
      <x:c r="D393" s="8" t="str">
        <x:v>Wheel order — Midships</x:v>
      </x:c>
      <x:c r="E393" s="8" t="str">
        <x:v>Practise the original wheel-order card “Midships”. Enter the exact repeat-back before giving a separate completion report.</x:v>
      </x:c>
      <x:c r="F393" s="8" t="str">
        <x:v>Midships</x:v>
      </x:c>
      <x:c r="G393" s="8" t="str">
        <x:v>1. Midships</x:v>
      </x:c>
      <x:c r="H393" s="8" t="str"/>
      <x:c r="I393" s="8" t="str"/>
      <x:c r="J393" s="8" t="str">
        <x:v>Game response derived directly from the labelled original visual resource.</x:v>
      </x:c>
      <x:c r="K393" s="8" t="str"/>
      <x:c r="L393" s="8" t="str"/>
      <x:c r="M393" s="8" t="str"/>
      <x:c r="N393" s="8" t="str">
        <x:v>Accepted text</x:v>
      </x:c>
      <x:c r="O393" s="8" t="str">
        <x:v>fill</x:v>
      </x:c>
      <x:c r="P393" s="8" t="str">
        <x:v>Book curriculum</x:v>
      </x:c>
      <x:c r="Q393" s="8" t="str"/>
      <x:c r="R393" s="8" t="str">
        <x:v>Atlantic Building · Bridge Simulator</x:v>
      </x:c>
      <x:c r="S393" s="8" t="str">
        <x:v>Shared</x:v>
      </x:c>
      <x:c r="T393" s="8" t="str">
        <x:v>64</x:v>
      </x:c>
      <x:c r="U393" s="8" t="str">
        <x:v>Maritime English 3.17 Plus, First Edition 2026, PDF page 64</x:v>
      </x:c>
      <x:c r="V393" s="8" t="str">
        <x:v>public/game/book-course.js</x:v>
      </x:c>
      <x:c r="W393" s="8" t="str">
        <x:v>u3-p64-visual</x:v>
      </x:c>
      <x:c r="X393" s="8" t="str">
        <x:v>p64-task-wheel-order-midships</x:v>
      </x:c>
      <x:c r="Y393" s="8" t="str">
        <x:v>book/u3-p64-visual/p64-task-wheel-order-midships</x:v>
      </x:c>
      <x:c r="Z393" s="8" t="str"/>
      <x:c r="AA393" s="8" t="str">
        <x:v>u3-p64-visual</x:v>
      </x:c>
      <x:c r="AB393" s="8" t="str">
        <x:v>p64-task-wheel-order-midships</x:v>
      </x:c>
      <x:c r="AC393" s="8" t="str"/>
    </x:row>
    <x:row r="394" ht="409" customHeight="1">
      <x:c r="A394" s="21" t="n">
        <x:v>2</x:v>
      </x:c>
      <x:c r="B394" s="21" t="n">
        <x:v>1</x:v>
      </x:c>
      <x:c r="C394" s="8" t="str">
        <x:v>Simulator desk — Standard-order cards and a paper helm</x:v>
      </x:c>
      <x:c r="D394" s="8" t="str">
        <x:v>Wheel order — Port fifteen</x:v>
      </x:c>
      <x:c r="E394" s="8" t="str">
        <x:v>Practise the original wheel-order card “Port fifteen”. Enter the exact repeat-back before giving a separate completion report.</x:v>
      </x:c>
      <x:c r="F394" s="8" t="str">
        <x:v>Port fifteen</x:v>
      </x:c>
      <x:c r="G394" s="8" t="str">
        <x:v>1. Port fifteen</x:v>
      </x:c>
      <x:c r="H394" s="8" t="str"/>
      <x:c r="I394" s="8" t="str"/>
      <x:c r="J394" s="8" t="str">
        <x:v>Game response derived directly from the labelled original visual resource.</x:v>
      </x:c>
      <x:c r="K394" s="8" t="str"/>
      <x:c r="L394" s="8" t="str"/>
      <x:c r="M394" s="8" t="str"/>
      <x:c r="N394" s="8" t="str">
        <x:v>Accepted text</x:v>
      </x:c>
      <x:c r="O394" s="8" t="str">
        <x:v>fill</x:v>
      </x:c>
      <x:c r="P394" s="8" t="str">
        <x:v>Book curriculum</x:v>
      </x:c>
      <x:c r="Q394" s="8" t="str"/>
      <x:c r="R394" s="8" t="str">
        <x:v>Atlantic Building · Bridge Simulator</x:v>
      </x:c>
      <x:c r="S394" s="8" t="str">
        <x:v>Shared</x:v>
      </x:c>
      <x:c r="T394" s="8" t="str">
        <x:v>64</x:v>
      </x:c>
      <x:c r="U394" s="8" t="str">
        <x:v>Maritime English 3.17 Plus, First Edition 2026, PDF page 64</x:v>
      </x:c>
      <x:c r="V394" s="8" t="str">
        <x:v>public/game/book-course.js</x:v>
      </x:c>
      <x:c r="W394" s="8" t="str">
        <x:v>u3-p64-visual</x:v>
      </x:c>
      <x:c r="X394" s="8" t="str">
        <x:v>p64-task-wheel-order-port-fifteen</x:v>
      </x:c>
      <x:c r="Y394" s="8" t="str">
        <x:v>book/u3-p64-visual/p64-task-wheel-order-port-fifteen</x:v>
      </x:c>
      <x:c r="Z394" s="8" t="str"/>
      <x:c r="AA394" s="8" t="str">
        <x:v>u3-p64-visual</x:v>
      </x:c>
      <x:c r="AB394" s="8" t="str">
        <x:v>p64-task-wheel-order-port-fifteen</x:v>
      </x:c>
      <x:c r="AC394" s="8" t="str"/>
    </x:row>
    <x:row r="395" ht="409" customHeight="1">
      <x:c r="A395" s="21" t="n">
        <x:v>2</x:v>
      </x:c>
      <x:c r="B395" s="21" t="n">
        <x:v>1</x:v>
      </x:c>
      <x:c r="C395" s="8" t="str">
        <x:v>Simulator desk — Standard-order cards and a paper helm</x:v>
      </x:c>
      <x:c r="D395" s="8" t="str">
        <x:v>Wheel order — Starboard twenty</x:v>
      </x:c>
      <x:c r="E395" s="8" t="str">
        <x:v>Practise the original wheel-order card “Starboard twenty”. Enter the exact repeat-back before giving a separate completion report.</x:v>
      </x:c>
      <x:c r="F395" s="8" t="str">
        <x:v>Starboard twenty</x:v>
      </x:c>
      <x:c r="G395" s="8" t="str">
        <x:v>1. Starboard twenty</x:v>
      </x:c>
      <x:c r="H395" s="8" t="str"/>
      <x:c r="I395" s="8" t="str"/>
      <x:c r="J395" s="8" t="str">
        <x:v>Game response derived directly from the labelled original visual resource.</x:v>
      </x:c>
      <x:c r="K395" s="8" t="str"/>
      <x:c r="L395" s="8" t="str"/>
      <x:c r="M395" s="8" t="str"/>
      <x:c r="N395" s="8" t="str">
        <x:v>Accepted text</x:v>
      </x:c>
      <x:c r="O395" s="8" t="str">
        <x:v>fill</x:v>
      </x:c>
      <x:c r="P395" s="8" t="str">
        <x:v>Book curriculum</x:v>
      </x:c>
      <x:c r="Q395" s="8" t="str"/>
      <x:c r="R395" s="8" t="str">
        <x:v>Atlantic Building · Bridge Simulator</x:v>
      </x:c>
      <x:c r="S395" s="8" t="str">
        <x:v>Shared</x:v>
      </x:c>
      <x:c r="T395" s="8" t="str">
        <x:v>64</x:v>
      </x:c>
      <x:c r="U395" s="8" t="str">
        <x:v>Maritime English 3.17 Plus, First Edition 2026, PDF page 64</x:v>
      </x:c>
      <x:c r="V395" s="8" t="str">
        <x:v>public/game/book-course.js</x:v>
      </x:c>
      <x:c r="W395" s="8" t="str">
        <x:v>u3-p64-visual</x:v>
      </x:c>
      <x:c r="X395" s="8" t="str">
        <x:v>p64-task-wheel-order-starboard-twenty</x:v>
      </x:c>
      <x:c r="Y395" s="8" t="str">
        <x:v>book/u3-p64-visual/p64-task-wheel-order-starboard-twenty</x:v>
      </x:c>
      <x:c r="Z395" s="8" t="str"/>
      <x:c r="AA395" s="8" t="str">
        <x:v>u3-p64-visual</x:v>
      </x:c>
      <x:c r="AB395" s="8" t="str">
        <x:v>p64-task-wheel-order-starboard-twenty</x:v>
      </x:c>
      <x:c r="AC395" s="8" t="str"/>
    </x:row>
    <x:row r="396" ht="409" customHeight="1">
      <x:c r="A396" s="21" t="n">
        <x:v>2</x:v>
      </x:c>
      <x:c r="B396" s="21" t="n">
        <x:v>1</x:v>
      </x:c>
      <x:c r="C396" s="8" t="str">
        <x:v>Simulator desk — Standard-order cards and a paper helm</x:v>
      </x:c>
      <x:c r="D396" s="8" t="str">
        <x:v>Wheel order — Steady as she goes</x:v>
      </x:c>
      <x:c r="E396" s="8" t="str">
        <x:v>Practise the original wheel-order card “Steady as she goes”. Enter the exact repeat-back before giving a separate completion report.</x:v>
      </x:c>
      <x:c r="F396" s="8" t="str">
        <x:v>Steady as she goes</x:v>
      </x:c>
      <x:c r="G396" s="8" t="str">
        <x:v>1. Steady as she goes</x:v>
      </x:c>
      <x:c r="H396" s="8" t="str"/>
      <x:c r="I396" s="8" t="str"/>
      <x:c r="J396" s="8" t="str">
        <x:v>Game response derived directly from the labelled original visual resource.</x:v>
      </x:c>
      <x:c r="K396" s="8" t="str"/>
      <x:c r="L396" s="8" t="str"/>
      <x:c r="M396" s="8" t="str"/>
      <x:c r="N396" s="8" t="str">
        <x:v>Accepted text</x:v>
      </x:c>
      <x:c r="O396" s="8" t="str">
        <x:v>fill</x:v>
      </x:c>
      <x:c r="P396" s="8" t="str">
        <x:v>Book curriculum</x:v>
      </x:c>
      <x:c r="Q396" s="8" t="str"/>
      <x:c r="R396" s="8" t="str">
        <x:v>Atlantic Building · Bridge Simulator</x:v>
      </x:c>
      <x:c r="S396" s="8" t="str">
        <x:v>Shared</x:v>
      </x:c>
      <x:c r="T396" s="8" t="str">
        <x:v>64</x:v>
      </x:c>
      <x:c r="U396" s="8" t="str">
        <x:v>Maritime English 3.17 Plus, First Edition 2026, PDF page 64</x:v>
      </x:c>
      <x:c r="V396" s="8" t="str">
        <x:v>public/game/book-course.js</x:v>
      </x:c>
      <x:c r="W396" s="8" t="str">
        <x:v>u3-p64-visual</x:v>
      </x:c>
      <x:c r="X396" s="8" t="str">
        <x:v>p64-task-wheel-order-steady-as-she-goes</x:v>
      </x:c>
      <x:c r="Y396" s="8" t="str">
        <x:v>book/u3-p64-visual/p64-task-wheel-order-steady-as-she-goes</x:v>
      </x:c>
      <x:c r="Z396" s="8" t="str"/>
      <x:c r="AA396" s="8" t="str">
        <x:v>u3-p64-visual</x:v>
      </x:c>
      <x:c r="AB396" s="8" t="str">
        <x:v>p64-task-wheel-order-steady-as-she-goes</x:v>
      </x:c>
      <x:c r="AC396" s="8" t="str"/>
    </x:row>
    <x:row r="397" ht="409" customHeight="1">
      <x:c r="A397" s="21" t="n">
        <x:v>2</x:v>
      </x:c>
      <x:c r="B397" s="21" t="n">
        <x:v>1</x:v>
      </x:c>
      <x:c r="C397" s="8" t="str">
        <x:v>Simulator desk — Standard-order cards and a paper helm</x:v>
      </x:c>
      <x:c r="D397" s="8" t="str">
        <x:v>Engine order — Stand by engine</x:v>
      </x:c>
      <x:c r="E397" s="8" t="str">
        <x:v>Practise the original engine-order card “Stand by engine”. Enter the exact repeat-back before giving a separate completion report.</x:v>
      </x:c>
      <x:c r="F397" s="8" t="str">
        <x:v>Stand by engine</x:v>
      </x:c>
      <x:c r="G397" s="8" t="str">
        <x:v>1. Stand by engine</x:v>
      </x:c>
      <x:c r="H397" s="8" t="str"/>
      <x:c r="I397" s="8" t="str"/>
      <x:c r="J397" s="8" t="str">
        <x:v>Game response derived directly from the labelled original visual resource.</x:v>
      </x:c>
      <x:c r="K397" s="8" t="str"/>
      <x:c r="L397" s="8" t="str"/>
      <x:c r="M397" s="8" t="str"/>
      <x:c r="N397" s="8" t="str">
        <x:v>Accepted text</x:v>
      </x:c>
      <x:c r="O397" s="8" t="str">
        <x:v>fill</x:v>
      </x:c>
      <x:c r="P397" s="8" t="str">
        <x:v>Book curriculum</x:v>
      </x:c>
      <x:c r="Q397" s="8" t="str"/>
      <x:c r="R397" s="8" t="str">
        <x:v>Atlantic Building · Bridge Simulator</x:v>
      </x:c>
      <x:c r="S397" s="8" t="str">
        <x:v>Shared</x:v>
      </x:c>
      <x:c r="T397" s="8" t="str">
        <x:v>64</x:v>
      </x:c>
      <x:c r="U397" s="8" t="str">
        <x:v>Maritime English 3.17 Plus, First Edition 2026, PDF page 64</x:v>
      </x:c>
      <x:c r="V397" s="8" t="str">
        <x:v>public/game/book-course.js</x:v>
      </x:c>
      <x:c r="W397" s="8" t="str">
        <x:v>u3-p64-visual</x:v>
      </x:c>
      <x:c r="X397" s="8" t="str">
        <x:v>p64-task-engine-order-stand-by-engine</x:v>
      </x:c>
      <x:c r="Y397" s="8" t="str">
        <x:v>book/u3-p64-visual/p64-task-engine-order-stand-by-engine</x:v>
      </x:c>
      <x:c r="Z397" s="8" t="str"/>
      <x:c r="AA397" s="8" t="str">
        <x:v>u3-p64-visual</x:v>
      </x:c>
      <x:c r="AB397" s="8" t="str">
        <x:v>p64-task-engine-order-stand-by-engine</x:v>
      </x:c>
      <x:c r="AC397" s="8" t="str"/>
    </x:row>
    <x:row r="398" ht="409" customHeight="1">
      <x:c r="A398" s="21" t="n">
        <x:v>2</x:v>
      </x:c>
      <x:c r="B398" s="21" t="n">
        <x:v>1</x:v>
      </x:c>
      <x:c r="C398" s="8" t="str">
        <x:v>Simulator desk — Standard-order cards and a paper helm</x:v>
      </x:c>
      <x:c r="D398" s="8" t="str">
        <x:v>Engine order — Dead slow ahead</x:v>
      </x:c>
      <x:c r="E398" s="8" t="str">
        <x:v>Practise the original engine-order card “Dead slow ahead”. Enter the exact repeat-back before giving a separate completion report.</x:v>
      </x:c>
      <x:c r="F398" s="8" t="str">
        <x:v>Dead slow ahead</x:v>
      </x:c>
      <x:c r="G398" s="8" t="str">
        <x:v>1. Dead slow ahead</x:v>
      </x:c>
      <x:c r="H398" s="8" t="str"/>
      <x:c r="I398" s="8" t="str"/>
      <x:c r="J398" s="8" t="str">
        <x:v>Game response derived directly from the labelled original visual resource.</x:v>
      </x:c>
      <x:c r="K398" s="8" t="str"/>
      <x:c r="L398" s="8" t="str"/>
      <x:c r="M398" s="8" t="str"/>
      <x:c r="N398" s="8" t="str">
        <x:v>Accepted text</x:v>
      </x:c>
      <x:c r="O398" s="8" t="str">
        <x:v>fill</x:v>
      </x:c>
      <x:c r="P398" s="8" t="str">
        <x:v>Book curriculum</x:v>
      </x:c>
      <x:c r="Q398" s="8" t="str"/>
      <x:c r="R398" s="8" t="str">
        <x:v>Atlantic Building · Bridge Simulator</x:v>
      </x:c>
      <x:c r="S398" s="8" t="str">
        <x:v>Shared</x:v>
      </x:c>
      <x:c r="T398" s="8" t="str">
        <x:v>64</x:v>
      </x:c>
      <x:c r="U398" s="8" t="str">
        <x:v>Maritime English 3.17 Plus, First Edition 2026, PDF page 64</x:v>
      </x:c>
      <x:c r="V398" s="8" t="str">
        <x:v>public/game/book-course.js</x:v>
      </x:c>
      <x:c r="W398" s="8" t="str">
        <x:v>u3-p64-visual</x:v>
      </x:c>
      <x:c r="X398" s="8" t="str">
        <x:v>p64-task-engine-order-dead-slow-ahead</x:v>
      </x:c>
      <x:c r="Y398" s="8" t="str">
        <x:v>book/u3-p64-visual/p64-task-engine-order-dead-slow-ahead</x:v>
      </x:c>
      <x:c r="Z398" s="8" t="str"/>
      <x:c r="AA398" s="8" t="str">
        <x:v>u3-p64-visual</x:v>
      </x:c>
      <x:c r="AB398" s="8" t="str">
        <x:v>p64-task-engine-order-dead-slow-ahead</x:v>
      </x:c>
      <x:c r="AC398" s="8" t="str"/>
    </x:row>
    <x:row r="399" ht="409" customHeight="1">
      <x:c r="A399" s="21" t="n">
        <x:v>2</x:v>
      </x:c>
      <x:c r="B399" s="21" t="n">
        <x:v>1</x:v>
      </x:c>
      <x:c r="C399" s="8" t="str">
        <x:v>Simulator desk — Standard-order cards and a paper helm</x:v>
      </x:c>
      <x:c r="D399" s="8" t="str">
        <x:v>Engine order — Half ahead</x:v>
      </x:c>
      <x:c r="E399" s="8" t="str">
        <x:v>Practise the original engine-order card “Half ahead”. Enter the exact repeat-back before giving a separate completion report.</x:v>
      </x:c>
      <x:c r="F399" s="8" t="str">
        <x:v>Half ahead</x:v>
      </x:c>
      <x:c r="G399" s="8" t="str">
        <x:v>1. Half ahead</x:v>
      </x:c>
      <x:c r="H399" s="8" t="str"/>
      <x:c r="I399" s="8" t="str"/>
      <x:c r="J399" s="8" t="str">
        <x:v>Game response derived directly from the labelled original visual resource.</x:v>
      </x:c>
      <x:c r="K399" s="8" t="str"/>
      <x:c r="L399" s="8" t="str"/>
      <x:c r="M399" s="8" t="str"/>
      <x:c r="N399" s="8" t="str">
        <x:v>Accepted text</x:v>
      </x:c>
      <x:c r="O399" s="8" t="str">
        <x:v>fill</x:v>
      </x:c>
      <x:c r="P399" s="8" t="str">
        <x:v>Book curriculum</x:v>
      </x:c>
      <x:c r="Q399" s="8" t="str"/>
      <x:c r="R399" s="8" t="str">
        <x:v>Atlantic Building · Bridge Simulator</x:v>
      </x:c>
      <x:c r="S399" s="8" t="str">
        <x:v>Shared</x:v>
      </x:c>
      <x:c r="T399" s="8" t="str">
        <x:v>64</x:v>
      </x:c>
      <x:c r="U399" s="8" t="str">
        <x:v>Maritime English 3.17 Plus, First Edition 2026, PDF page 64</x:v>
      </x:c>
      <x:c r="V399" s="8" t="str">
        <x:v>public/game/book-course.js</x:v>
      </x:c>
      <x:c r="W399" s="8" t="str">
        <x:v>u3-p64-visual</x:v>
      </x:c>
      <x:c r="X399" s="8" t="str">
        <x:v>p64-task-engine-order-half-ahead</x:v>
      </x:c>
      <x:c r="Y399" s="8" t="str">
        <x:v>book/u3-p64-visual/p64-task-engine-order-half-ahead</x:v>
      </x:c>
      <x:c r="Z399" s="8" t="str"/>
      <x:c r="AA399" s="8" t="str">
        <x:v>u3-p64-visual</x:v>
      </x:c>
      <x:c r="AB399" s="8" t="str">
        <x:v>p64-task-engine-order-half-ahead</x:v>
      </x:c>
      <x:c r="AC399" s="8" t="str"/>
    </x:row>
    <x:row r="400" ht="409" customHeight="1">
      <x:c r="A400" s="21" t="n">
        <x:v>2</x:v>
      </x:c>
      <x:c r="B400" s="21" t="n">
        <x:v>1</x:v>
      </x:c>
      <x:c r="C400" s="8" t="str">
        <x:v>Simulator desk — Standard-order cards and a paper helm</x:v>
      </x:c>
      <x:c r="D400" s="8" t="str">
        <x:v>Engine order — Stop engine</x:v>
      </x:c>
      <x:c r="E400" s="8" t="str">
        <x:v>Practise the original engine-order card “Stop engine”. Enter the exact repeat-back before giving a separate completion report.</x:v>
      </x:c>
      <x:c r="F400" s="8" t="str">
        <x:v>Stop engine</x:v>
      </x:c>
      <x:c r="G400" s="8" t="str">
        <x:v>1. Stop engine</x:v>
      </x:c>
      <x:c r="H400" s="8" t="str"/>
      <x:c r="I400" s="8" t="str"/>
      <x:c r="J400" s="8" t="str">
        <x:v>Game response derived directly from the labelled original visual resource.</x:v>
      </x:c>
      <x:c r="K400" s="8" t="str"/>
      <x:c r="L400" s="8" t="str"/>
      <x:c r="M400" s="8" t="str"/>
      <x:c r="N400" s="8" t="str">
        <x:v>Accepted text</x:v>
      </x:c>
      <x:c r="O400" s="8" t="str">
        <x:v>fill</x:v>
      </x:c>
      <x:c r="P400" s="8" t="str">
        <x:v>Book curriculum</x:v>
      </x:c>
      <x:c r="Q400" s="8" t="str"/>
      <x:c r="R400" s="8" t="str">
        <x:v>Atlantic Building · Bridge Simulator</x:v>
      </x:c>
      <x:c r="S400" s="8" t="str">
        <x:v>Shared</x:v>
      </x:c>
      <x:c r="T400" s="8" t="str">
        <x:v>64</x:v>
      </x:c>
      <x:c r="U400" s="8" t="str">
        <x:v>Maritime English 3.17 Plus, First Edition 2026, PDF page 64</x:v>
      </x:c>
      <x:c r="V400" s="8" t="str">
        <x:v>public/game/book-course.js</x:v>
      </x:c>
      <x:c r="W400" s="8" t="str">
        <x:v>u3-p64-visual</x:v>
      </x:c>
      <x:c r="X400" s="8" t="str">
        <x:v>p64-task-engine-order-stop-engine</x:v>
      </x:c>
      <x:c r="Y400" s="8" t="str">
        <x:v>book/u3-p64-visual/p64-task-engine-order-stop-engine</x:v>
      </x:c>
      <x:c r="Z400" s="8" t="str"/>
      <x:c r="AA400" s="8" t="str">
        <x:v>u3-p64-visual</x:v>
      </x:c>
      <x:c r="AB400" s="8" t="str">
        <x:v>p64-task-engine-order-stop-engine</x:v>
      </x:c>
      <x:c r="AC400" s="8" t="str"/>
    </x:row>
    <x:row r="401" ht="409" customHeight="1">
      <x:c r="A401" s="21" t="n">
        <x:v>2</x:v>
      </x:c>
      <x:c r="B401" s="21" t="n">
        <x:v>1</x:v>
      </x:c>
      <x:c r="C401" s="8" t="str">
        <x:v>Simulator desk — Standard-order cards and a paper helm</x:v>
      </x:c>
      <x:c r="D401" s="8" t="str">
        <x:v>Engine order — Dead slow astern</x:v>
      </x:c>
      <x:c r="E401" s="8" t="str">
        <x:v>Practise the original engine-order card “Dead slow astern”. Enter the exact repeat-back before giving a separate completion report.</x:v>
      </x:c>
      <x:c r="F401" s="8" t="str">
        <x:v>Dead slow astern</x:v>
      </x:c>
      <x:c r="G401" s="8" t="str">
        <x:v>1. Dead slow astern</x:v>
      </x:c>
      <x:c r="H401" s="8" t="str"/>
      <x:c r="I401" s="8" t="str"/>
      <x:c r="J401" s="8" t="str">
        <x:v>Game response derived directly from the labelled original visual resource.</x:v>
      </x:c>
      <x:c r="K401" s="8" t="str"/>
      <x:c r="L401" s="8" t="str"/>
      <x:c r="M401" s="8" t="str"/>
      <x:c r="N401" s="8" t="str">
        <x:v>Accepted text</x:v>
      </x:c>
      <x:c r="O401" s="8" t="str">
        <x:v>fill</x:v>
      </x:c>
      <x:c r="P401" s="8" t="str">
        <x:v>Book curriculum</x:v>
      </x:c>
      <x:c r="Q401" s="8" t="str"/>
      <x:c r="R401" s="8" t="str">
        <x:v>Atlantic Building · Bridge Simulator</x:v>
      </x:c>
      <x:c r="S401" s="8" t="str">
        <x:v>Shared</x:v>
      </x:c>
      <x:c r="T401" s="8" t="str">
        <x:v>64</x:v>
      </x:c>
      <x:c r="U401" s="8" t="str">
        <x:v>Maritime English 3.17 Plus, First Edition 2026, PDF page 64</x:v>
      </x:c>
      <x:c r="V401" s="8" t="str">
        <x:v>public/game/book-course.js</x:v>
      </x:c>
      <x:c r="W401" s="8" t="str">
        <x:v>u3-p64-visual</x:v>
      </x:c>
      <x:c r="X401" s="8" t="str">
        <x:v>p64-task-engine-order-dead-slow-astern</x:v>
      </x:c>
      <x:c r="Y401" s="8" t="str">
        <x:v>book/u3-p64-visual/p64-task-engine-order-dead-slow-astern</x:v>
      </x:c>
      <x:c r="Z401" s="8" t="str"/>
      <x:c r="AA401" s="8" t="str">
        <x:v>u3-p64-visual</x:v>
      </x:c>
      <x:c r="AB401" s="8" t="str">
        <x:v>p64-task-engine-order-dead-slow-astern</x:v>
      </x:c>
      <x:c r="AC401" s="8" t="str"/>
    </x:row>
    <x:row r="402" ht="409" customHeight="1">
      <x:c r="A402" s="21" t="n">
        <x:v>2</x:v>
      </x:c>
      <x:c r="B402" s="21" t="n">
        <x:v>1</x:v>
      </x:c>
      <x:c r="C402" s="8" t="str">
        <x:v>Simulator desk — Standard-order cards and a paper helm</x:v>
      </x:c>
      <x:c r="D402" s="8" t="str">
        <x:v>Engine order — Finished with engine</x:v>
      </x:c>
      <x:c r="E402" s="8" t="str">
        <x:v>Practise the original engine-order card “Finished with engine”. Enter the exact repeat-back before giving a separate completion report.</x:v>
      </x:c>
      <x:c r="F402" s="8" t="str">
        <x:v>Finished with engine</x:v>
      </x:c>
      <x:c r="G402" s="8" t="str">
        <x:v>1. Finished with engine</x:v>
      </x:c>
      <x:c r="H402" s="8" t="str"/>
      <x:c r="I402" s="8" t="str"/>
      <x:c r="J402" s="8" t="str">
        <x:v>Game response derived directly from the labelled original visual resource.</x:v>
      </x:c>
      <x:c r="K402" s="8" t="str"/>
      <x:c r="L402" s="8" t="str"/>
      <x:c r="M402" s="8" t="str"/>
      <x:c r="N402" s="8" t="str">
        <x:v>Accepted text</x:v>
      </x:c>
      <x:c r="O402" s="8" t="str">
        <x:v>fill</x:v>
      </x:c>
      <x:c r="P402" s="8" t="str">
        <x:v>Book curriculum</x:v>
      </x:c>
      <x:c r="Q402" s="8" t="str"/>
      <x:c r="R402" s="8" t="str">
        <x:v>Atlantic Building · Bridge Simulator</x:v>
      </x:c>
      <x:c r="S402" s="8" t="str">
        <x:v>Shared</x:v>
      </x:c>
      <x:c r="T402" s="8" t="str">
        <x:v>64</x:v>
      </x:c>
      <x:c r="U402" s="8" t="str">
        <x:v>Maritime English 3.17 Plus, First Edition 2026, PDF page 64</x:v>
      </x:c>
      <x:c r="V402" s="8" t="str">
        <x:v>public/game/book-course.js</x:v>
      </x:c>
      <x:c r="W402" s="8" t="str">
        <x:v>u3-p64-visual</x:v>
      </x:c>
      <x:c r="X402" s="8" t="str">
        <x:v>p64-task-engine-order-finished-with-engine</x:v>
      </x:c>
      <x:c r="Y402" s="8" t="str">
        <x:v>book/u3-p64-visual/p64-task-engine-order-finished-with-engine</x:v>
      </x:c>
      <x:c r="Z402" s="8" t="str"/>
      <x:c r="AA402" s="8" t="str">
        <x:v>u3-p64-visual</x:v>
      </x:c>
      <x:c r="AB402" s="8" t="str">
        <x:v>p64-task-engine-order-finished-with-engine</x:v>
      </x:c>
      <x:c r="AC402" s="8" t="str"/>
    </x:row>
    <x:row r="403" ht="409" customHeight="1">
      <x:c r="A403" s="21" t="n">
        <x:v>2</x:v>
      </x:c>
      <x:c r="B403" s="21" t="n">
        <x:v>1</x:v>
      </x:c>
      <x:c r="C403" s="8" t="str">
        <x:v>Watchkeeping and Routine Operations — workbook · round 1</x:v>
      </x:c>
      <x:c r="D403" s="8" t="str">
        <x:v>Part 1 - Match the term to its meaning. · 1</x:v>
      </x:c>
      <x:c r="E403" s="8" t="str">
        <x:v>Match “midships” to the correct meaning. Enter its letter or the complete meaning.
a. Keep the present heading
b. A scheduled inspection of the machinery spaces
c. Bring the rudder to the centreline
d. Revolutions per minute
e. The engine is released from manoeuvring duty
f. The Master's permanent written instructions
g. The engine must be ready for manoeuvring
h. A measured depth of liquid in a tank</x:v>
      </x:c>
      <x:c r="F403" s="8" t="str">
        <x:v>c
OR
Bring the rudder to the centreline
OR
c. Bring the rudder to the centreline</x:v>
      </x:c>
      <x:c r="G403" s="8" t="str">
        <x:v>1. c
2. Bring the rudder to the centreline
3. c. Bring the rudder to the centreline</x:v>
      </x:c>
      <x:c r="H403" s="8" t="str"/>
      <x:c r="I403" s="8" t="str"/>
      <x:c r="J403" s="8" t="str">
        <x:v>midships: Bring the rudder to the centreline. Matched to the definitions printed in this worksheet.</x:v>
      </x:c>
      <x:c r="K403" s="8" t="str">
        <x:v>1. a. Keep the present heading
2. b. A scheduled inspection of the machinery spaces
3. c. Bring the rudder to the centreline
4. d. Revolutions per minute
5. e. The engine is released from manoeuvring duty
6. f. The Master's permanent written instructions
7. g. The engine must be ready for manoeuvring
8. h. A measured depth of liquid in a tank</x:v>
      </x:c>
      <x:c r="L403" s="8" t="str"/>
      <x:c r="M403" s="8" t="str"/>
      <x:c r="N403" s="8" t="str">
        <x:v>Accepted text</x:v>
      </x:c>
      <x:c r="O403" s="8" t="str">
        <x:v>fill</x:v>
      </x:c>
      <x:c r="P403" s="8" t="str">
        <x:v>Book curriculum</x:v>
      </x:c>
      <x:c r="Q403" s="8" t="str"/>
      <x:c r="R403" s="8" t="str">
        <x:v>Loma Café · East Entrance</x:v>
      </x:c>
      <x:c r="S403" s="8" t="str">
        <x:v>Shared</x:v>
      </x:c>
      <x:c r="T403" s="8" t="str">
        <x:v>65</x:v>
      </x:c>
      <x:c r="U403" s="8" t="str">
        <x:v>Maritime English 3.17 Plus, First Edition 2026, PDF page 65</x:v>
      </x:c>
      <x:c r="V403" s="8" t="str">
        <x:v>public/game/book-course.js</x:v>
      </x:c>
      <x:c r="W403" s="8" t="str">
        <x:v>u3-p65-round-1</x:v>
      </x:c>
      <x:c r="X403" s="8" t="str">
        <x:v>p65-1</x:v>
      </x:c>
      <x:c r="Y403" s="8" t="str">
        <x:v>book/u3-p65-round-1/p65-1</x:v>
      </x:c>
      <x:c r="Z403" s="8" t="str">
        <x:v>midships                                                        a. Keep the present heading</x:v>
      </x:c>
      <x:c r="AA403" s="8" t="str">
        <x:v>u3-p65-round-1</x:v>
      </x:c>
      <x:c r="AB403" s="8" t="str">
        <x:v>p65-1</x:v>
      </x:c>
      <x:c r="AC403" s="8" t="str"/>
    </x:row>
    <x:row r="404" ht="409" customHeight="1">
      <x:c r="A404" s="21" t="n">
        <x:v>2</x:v>
      </x:c>
      <x:c r="B404" s="21" t="n">
        <x:v>1</x:v>
      </x:c>
      <x:c r="C404" s="8" t="str">
        <x:v>Watchkeeping and Routine Operations — workbook · round 1</x:v>
      </x:c>
      <x:c r="D404" s="8" t="str">
        <x:v>Part 1 - Match the term to its meaning. · 2</x:v>
      </x:c>
      <x:c r="E404" s="8" t="str">
        <x:v>Match “steady as she goes” to the correct meaning. Enter its letter or the complete meaning.
a. Keep the present heading
b. A scheduled inspection of the machinery spaces
c. Bring the rudder to the centreline
d. Revolutions per minute
e. The engine is released from manoeuvring duty
f. The Master's permanent written instructions
g. The engine must be ready for manoeuvring
h. A measured depth of liquid in a tank</x:v>
      </x:c>
      <x:c r="F404" s="8" t="str">
        <x:v>a
OR
Keep the present heading
OR
a. Keep the present heading</x:v>
      </x:c>
      <x:c r="G404" s="8" t="str">
        <x:v>1. a
2. Keep the present heading
3. a. Keep the present heading</x:v>
      </x:c>
      <x:c r="H404" s="8" t="str"/>
      <x:c r="I404" s="8" t="str"/>
      <x:c r="J404" s="8" t="str">
        <x:v>steady as she goes: Keep the present heading. Matched to the definitions printed in this worksheet.</x:v>
      </x:c>
      <x:c r="K404" s="8" t="str">
        <x:v>1. a. Keep the present heading
2. b. A scheduled inspection of the machinery spaces
3. c. Bring the rudder to the centreline
4. d. Revolutions per minute
5. e. The engine is released from manoeuvring duty
6. f. The Master's permanent written instructions
7. g. The engine must be ready for manoeuvring
8. h. A measured depth of liquid in a tank</x:v>
      </x:c>
      <x:c r="L404" s="8" t="str"/>
      <x:c r="M404" s="8" t="str"/>
      <x:c r="N404" s="8" t="str">
        <x:v>Accepted text</x:v>
      </x:c>
      <x:c r="O404" s="8" t="str">
        <x:v>fill</x:v>
      </x:c>
      <x:c r="P404" s="8" t="str">
        <x:v>Book curriculum</x:v>
      </x:c>
      <x:c r="Q404" s="8" t="str"/>
      <x:c r="R404" s="8" t="str">
        <x:v>Loma Café · East Entrance</x:v>
      </x:c>
      <x:c r="S404" s="8" t="str">
        <x:v>Shared</x:v>
      </x:c>
      <x:c r="T404" s="8" t="str">
        <x:v>65</x:v>
      </x:c>
      <x:c r="U404" s="8" t="str">
        <x:v>Maritime English 3.17 Plus, First Edition 2026, PDF page 65</x:v>
      </x:c>
      <x:c r="V404" s="8" t="str">
        <x:v>public/game/book-course.js</x:v>
      </x:c>
      <x:c r="W404" s="8" t="str">
        <x:v>u3-p65-round-1</x:v>
      </x:c>
      <x:c r="X404" s="8" t="str">
        <x:v>p65-2</x:v>
      </x:c>
      <x:c r="Y404" s="8" t="str">
        <x:v>book/u3-p65-round-1/p65-2</x:v>
      </x:c>
      <x:c r="Z404" s="8" t="str">
        <x:v>steady as she goes                                             b. A scheduled inspection of the machinery spaces</x:v>
      </x:c>
      <x:c r="AA404" s="8" t="str">
        <x:v>u3-p65-round-1</x:v>
      </x:c>
      <x:c r="AB404" s="8" t="str">
        <x:v>p65-2</x:v>
      </x:c>
      <x:c r="AC404" s="8" t="str"/>
    </x:row>
    <x:row r="405" ht="409" customHeight="1">
      <x:c r="A405" s="21" t="n">
        <x:v>2</x:v>
      </x:c>
      <x:c r="B405" s="21" t="n">
        <x:v>1</x:v>
      </x:c>
      <x:c r="C405" s="8" t="str">
        <x:v>Watchkeeping and Routine Operations — workbook · round 1</x:v>
      </x:c>
      <x:c r="D405" s="8" t="str">
        <x:v>Part 1 - Match the term to its meaning. · 3</x:v>
      </x:c>
      <x:c r="E405" s="8" t="str">
        <x:v>Match “stand by engine” to the correct meaning. Enter its letter or the complete meaning.
a. Keep the present heading
b. A scheduled inspection of the machinery spaces
c. Bring the rudder to the centreline
d. Revolutions per minute
e. The engine is released from manoeuvring duty
f. The Master's permanent written instructions
g. The engine must be ready for manoeuvring
h. A measured depth of liquid in a tank</x:v>
      </x:c>
      <x:c r="F405" s="8" t="str">
        <x:v>g
OR
The engine must be ready for manoeuvring
OR
g. The engine must be ready for manoeuvring</x:v>
      </x:c>
      <x:c r="G405" s="8" t="str">
        <x:v>1. g
2. The engine must be ready for manoeuvring
3. g. The engine must be ready for manoeuvring</x:v>
      </x:c>
      <x:c r="H405" s="8" t="str"/>
      <x:c r="I405" s="8" t="str"/>
      <x:c r="J405" s="8" t="str">
        <x:v>stand by engine: The engine must be ready for manoeuvring. Matched to the definitions printed in this worksheet.</x:v>
      </x:c>
      <x:c r="K405" s="8" t="str">
        <x:v>1. a. Keep the present heading
2. b. A scheduled inspection of the machinery spaces
3. c. Bring the rudder to the centreline
4. d. Revolutions per minute
5. e. The engine is released from manoeuvring duty
6. f. The Master's permanent written instructions
7. g. The engine must be ready for manoeuvring
8. h. A measured depth of liquid in a tank</x:v>
      </x:c>
      <x:c r="L405" s="8" t="str"/>
      <x:c r="M405" s="8" t="str"/>
      <x:c r="N405" s="8" t="str">
        <x:v>Accepted text</x:v>
      </x:c>
      <x:c r="O405" s="8" t="str">
        <x:v>fill</x:v>
      </x:c>
      <x:c r="P405" s="8" t="str">
        <x:v>Book curriculum</x:v>
      </x:c>
      <x:c r="Q405" s="8" t="str"/>
      <x:c r="R405" s="8" t="str">
        <x:v>Loma Café · East Entrance</x:v>
      </x:c>
      <x:c r="S405" s="8" t="str">
        <x:v>Shared</x:v>
      </x:c>
      <x:c r="T405" s="8" t="str">
        <x:v>65</x:v>
      </x:c>
      <x:c r="U405" s="8" t="str">
        <x:v>Maritime English 3.17 Plus, First Edition 2026, PDF page 65</x:v>
      </x:c>
      <x:c r="V405" s="8" t="str">
        <x:v>public/game/book-course.js</x:v>
      </x:c>
      <x:c r="W405" s="8" t="str">
        <x:v>u3-p65-round-1</x:v>
      </x:c>
      <x:c r="X405" s="8" t="str">
        <x:v>p65-3</x:v>
      </x:c>
      <x:c r="Y405" s="8" t="str">
        <x:v>book/u3-p65-round-1/p65-3</x:v>
      </x:c>
      <x:c r="Z405" s="8" t="str">
        <x:v>stand by engine                                                    c.  Bring the rudder to the centreline</x:v>
      </x:c>
      <x:c r="AA405" s="8" t="str">
        <x:v>u3-p65-round-1</x:v>
      </x:c>
      <x:c r="AB405" s="8" t="str">
        <x:v>p65-3</x:v>
      </x:c>
      <x:c r="AC405" s="8" t="str"/>
    </x:row>
    <x:row r="406" ht="409" customHeight="1">
      <x:c r="A406" s="21" t="n">
        <x:v>2</x:v>
      </x:c>
      <x:c r="B406" s="21" t="n">
        <x:v>1</x:v>
      </x:c>
      <x:c r="C406" s="8" t="str">
        <x:v>Watchkeeping and Routine Operations — workbook · round 1</x:v>
      </x:c>
      <x:c r="D406" s="8" t="str">
        <x:v>Part 1 - Match the term to its meaning. · 4</x:v>
      </x:c>
      <x:c r="E406" s="8" t="str">
        <x:v>Match “finished with engine” to the correct meaning. Enter its letter or the complete meaning.
a. Keep the present heading
b. A scheduled inspection of the machinery spaces
c. Bring the rudder to the centreline
d. Revolutions per minute
e. The engine is released from manoeuvring duty
f. The Master's permanent written instructions
g. The engine must be ready for manoeuvring
h. A measured depth of liquid in a tank</x:v>
      </x:c>
      <x:c r="F406" s="8" t="str">
        <x:v>e
OR
The engine is released from manoeuvring duty
OR
e. The engine is released from manoeuvring duty</x:v>
      </x:c>
      <x:c r="G406" s="8" t="str">
        <x:v>1. e
2. The engine is released from manoeuvring duty
3. e. The engine is released from manoeuvring duty</x:v>
      </x:c>
      <x:c r="H406" s="8" t="str"/>
      <x:c r="I406" s="8" t="str"/>
      <x:c r="J406" s="8" t="str">
        <x:v>finished with engine: The engine is released from manoeuvring duty. Matched to the definitions printed in this worksheet.</x:v>
      </x:c>
      <x:c r="K406" s="8" t="str">
        <x:v>1. a. Keep the present heading
2. b. A scheduled inspection of the machinery spaces
3. c. Bring the rudder to the centreline
4. d. Revolutions per minute
5. e. The engine is released from manoeuvring duty
6. f. The Master's permanent written instructions
7. g. The engine must be ready for manoeuvring
8. h. A measured depth of liquid in a tank</x:v>
      </x:c>
      <x:c r="L406" s="8" t="str"/>
      <x:c r="M406" s="8" t="str"/>
      <x:c r="N406" s="8" t="str">
        <x:v>Accepted text</x:v>
      </x:c>
      <x:c r="O406" s="8" t="str">
        <x:v>fill</x:v>
      </x:c>
      <x:c r="P406" s="8" t="str">
        <x:v>Book curriculum</x:v>
      </x:c>
      <x:c r="Q406" s="8" t="str"/>
      <x:c r="R406" s="8" t="str">
        <x:v>Loma Café · East Entrance</x:v>
      </x:c>
      <x:c r="S406" s="8" t="str">
        <x:v>Shared</x:v>
      </x:c>
      <x:c r="T406" s="8" t="str">
        <x:v>65</x:v>
      </x:c>
      <x:c r="U406" s="8" t="str">
        <x:v>Maritime English 3.17 Plus, First Edition 2026, PDF page 65</x:v>
      </x:c>
      <x:c r="V406" s="8" t="str">
        <x:v>public/game/book-course.js</x:v>
      </x:c>
      <x:c r="W406" s="8" t="str">
        <x:v>u3-p65-round-1</x:v>
      </x:c>
      <x:c r="X406" s="8" t="str">
        <x:v>p65-4</x:v>
      </x:c>
      <x:c r="Y406" s="8" t="str">
        <x:v>book/u3-p65-round-1/p65-4</x:v>
      </x:c>
      <x:c r="Z406" s="8" t="str">
        <x:v>finished with engine                                             d.  Revolutions per minute</x:v>
      </x:c>
      <x:c r="AA406" s="8" t="str">
        <x:v>u3-p65-round-1</x:v>
      </x:c>
      <x:c r="AB406" s="8" t="str">
        <x:v>p65-4</x:v>
      </x:c>
      <x:c r="AC406" s="8" t="str"/>
    </x:row>
    <x:row r="407" ht="409" customHeight="1">
      <x:c r="A407" s="21" t="n">
        <x:v>2</x:v>
      </x:c>
      <x:c r="B407" s="21" t="n">
        <x:v>1</x:v>
      </x:c>
      <x:c r="C407" s="8" t="str">
        <x:v>Watchkeeping and Routine Operations — workbook · round 1</x:v>
      </x:c>
      <x:c r="D407" s="8" t="str">
        <x:v>Part 1 - Match the term to its meaning. · 5</x:v>
      </x:c>
      <x:c r="E407" s="8" t="str">
        <x:v>Match “rounds” to the correct meaning. Enter its letter or the complete meaning.
a. Keep the present heading
b. A scheduled inspection of the machinery spaces
c. Bring the rudder to the centreline
d. Revolutions per minute
e. The engine is released from manoeuvring duty
f. The Master's permanent written instructions
g. The engine must be ready for manoeuvring
h. A measured depth of liquid in a tank</x:v>
      </x:c>
      <x:c r="F407" s="8" t="str">
        <x:v>b
OR
A scheduled inspection of the machinery spaces
OR
b. A scheduled inspection of the machinery spaces</x:v>
      </x:c>
      <x:c r="G407" s="8" t="str">
        <x:v>1. b
2. A scheduled inspection of the machinery spaces
3. b. A scheduled inspection of the machinery spaces</x:v>
      </x:c>
      <x:c r="H407" s="8" t="str"/>
      <x:c r="I407" s="8" t="str"/>
      <x:c r="J407" s="8" t="str">
        <x:v>rounds: A scheduled inspection of the machinery spaces. Matched to the definitions printed in this worksheet.</x:v>
      </x:c>
      <x:c r="K407" s="8" t="str">
        <x:v>1. a. Keep the present heading
2. b. A scheduled inspection of the machinery spaces
3. c. Bring the rudder to the centreline
4. d. Revolutions per minute
5. e. The engine is released from manoeuvring duty
6. f. The Master's permanent written instructions
7. g. The engine must be ready for manoeuvring
8. h. A measured depth of liquid in a tank</x:v>
      </x:c>
      <x:c r="L407" s="8" t="str"/>
      <x:c r="M407" s="8" t="str"/>
      <x:c r="N407" s="8" t="str">
        <x:v>Accepted text</x:v>
      </x:c>
      <x:c r="O407" s="8" t="str">
        <x:v>fill</x:v>
      </x:c>
      <x:c r="P407" s="8" t="str">
        <x:v>Book curriculum</x:v>
      </x:c>
      <x:c r="Q407" s="8" t="str"/>
      <x:c r="R407" s="8" t="str">
        <x:v>Loma Café · East Entrance</x:v>
      </x:c>
      <x:c r="S407" s="8" t="str">
        <x:v>Shared</x:v>
      </x:c>
      <x:c r="T407" s="8" t="str">
        <x:v>65</x:v>
      </x:c>
      <x:c r="U407" s="8" t="str">
        <x:v>Maritime English 3.17 Plus, First Edition 2026, PDF page 65</x:v>
      </x:c>
      <x:c r="V407" s="8" t="str">
        <x:v>public/game/book-course.js</x:v>
      </x:c>
      <x:c r="W407" s="8" t="str">
        <x:v>u3-p65-round-1</x:v>
      </x:c>
      <x:c r="X407" s="8" t="str">
        <x:v>p65-5</x:v>
      </x:c>
      <x:c r="Y407" s="8" t="str">
        <x:v>book/u3-p65-round-1/p65-5</x:v>
      </x:c>
      <x:c r="Z407" s="8" t="str">
        <x:v>rounds                                                          e. The engine is released from manoeuvring duty</x:v>
      </x:c>
      <x:c r="AA407" s="8" t="str">
        <x:v>u3-p65-round-1</x:v>
      </x:c>
      <x:c r="AB407" s="8" t="str">
        <x:v>p65-5</x:v>
      </x:c>
      <x:c r="AC407" s="8" t="str"/>
    </x:row>
    <x:row r="408" ht="409" customHeight="1">
      <x:c r="A408" s="21" t="n">
        <x:v>2</x:v>
      </x:c>
      <x:c r="B408" s="21" t="n">
        <x:v>1</x:v>
      </x:c>
      <x:c r="C408" s="8" t="str">
        <x:v>Watchkeeping and Routine Operations — workbook · round 1</x:v>
      </x:c>
      <x:c r="D408" s="8" t="str">
        <x:v>Part 1 - Match the term to its meaning. · 6</x:v>
      </x:c>
      <x:c r="E408" s="8" t="str">
        <x:v>Match “sounding” to the correct meaning. Enter its letter or the complete meaning.
a. Keep the present heading
b. A scheduled inspection of the machinery spaces
c. Bring the rudder to the centreline
d. Revolutions per minute
e. The engine is released from manoeuvring duty
f. The Master's permanent written instructions
g. The engine must be ready for manoeuvring
h. A measured depth of liquid in a tank</x:v>
      </x:c>
      <x:c r="F408" s="8" t="str">
        <x:v>h
OR
A measured depth of liquid in a tank
OR
h. A measured depth of liquid in a tank</x:v>
      </x:c>
      <x:c r="G408" s="8" t="str">
        <x:v>1. h
2. A measured depth of liquid in a tank
3. h. A measured depth of liquid in a tank</x:v>
      </x:c>
      <x:c r="H408" s="8" t="str"/>
      <x:c r="I408" s="8" t="str"/>
      <x:c r="J408" s="8" t="str">
        <x:v>sounding: A measured depth of liquid in a tank. Matched to the definitions printed in this worksheet.</x:v>
      </x:c>
      <x:c r="K408" s="8" t="str">
        <x:v>1. a. Keep the present heading
2. b. A scheduled inspection of the machinery spaces
3. c. Bring the rudder to the centreline
4. d. Revolutions per minute
5. e. The engine is released from manoeuvring duty
6. f. The Master's permanent written instructions
7. g. The engine must be ready for manoeuvring
8. h. A measured depth of liquid in a tank</x:v>
      </x:c>
      <x:c r="L408" s="8" t="str"/>
      <x:c r="M408" s="8" t="str"/>
      <x:c r="N408" s="8" t="str">
        <x:v>Accepted text</x:v>
      </x:c>
      <x:c r="O408" s="8" t="str">
        <x:v>fill</x:v>
      </x:c>
      <x:c r="P408" s="8" t="str">
        <x:v>Book curriculum</x:v>
      </x:c>
      <x:c r="Q408" s="8" t="str"/>
      <x:c r="R408" s="8" t="str">
        <x:v>Loma Café · East Entrance</x:v>
      </x:c>
      <x:c r="S408" s="8" t="str">
        <x:v>Shared</x:v>
      </x:c>
      <x:c r="T408" s="8" t="str">
        <x:v>65</x:v>
      </x:c>
      <x:c r="U408" s="8" t="str">
        <x:v>Maritime English 3.17 Plus, First Edition 2026, PDF page 65</x:v>
      </x:c>
      <x:c r="V408" s="8" t="str">
        <x:v>public/game/book-course.js</x:v>
      </x:c>
      <x:c r="W408" s="8" t="str">
        <x:v>u3-p65-round-1</x:v>
      </x:c>
      <x:c r="X408" s="8" t="str">
        <x:v>p65-6</x:v>
      </x:c>
      <x:c r="Y408" s="8" t="str">
        <x:v>book/u3-p65-round-1/p65-6</x:v>
      </x:c>
      <x:c r="Z408" s="8" t="str">
        <x:v>sounding                                                                                     f. The Master's permanent written instructions</x:v>
      </x:c>
      <x:c r="AA408" s="8" t="str">
        <x:v>u3-p65-round-1</x:v>
      </x:c>
      <x:c r="AB408" s="8" t="str">
        <x:v>p65-6</x:v>
      </x:c>
      <x:c r="AC408" s="8" t="str"/>
    </x:row>
    <x:row r="409" ht="409" customHeight="1">
      <x:c r="A409" s="21" t="n">
        <x:v>2</x:v>
      </x:c>
      <x:c r="B409" s="21" t="n">
        <x:v>1</x:v>
      </x:c>
      <x:c r="C409" s="8" t="str">
        <x:v>Watchkeeping and Routine Operations — workbook · round 1</x:v>
      </x:c>
      <x:c r="D409" s="8" t="str">
        <x:v>Part 1 - Match the term to its meaning. · 7</x:v>
      </x:c>
      <x:c r="E409" s="8" t="str">
        <x:v>Match “standing orders” to the correct meaning. Enter its letter or the complete meaning.
a. Keep the present heading
b. A scheduled inspection of the machinery spaces
c. Bring the rudder to the centreline
d. Revolutions per minute
e. The engine is released from manoeuvring duty
f. The Master's permanent written instructions
g. The engine must be ready for manoeuvring
h. A measured depth of liquid in a tank</x:v>
      </x:c>
      <x:c r="F409" s="8" t="str">
        <x:v>f
OR
The Master's permanent written instructions
OR
f. The Master's permanent written instructions</x:v>
      </x:c>
      <x:c r="G409" s="8" t="str">
        <x:v>1. f
2. The Master's permanent written instructions
3. f. The Master's permanent written instructions</x:v>
      </x:c>
      <x:c r="H409" s="8" t="str"/>
      <x:c r="I409" s="8" t="str"/>
      <x:c r="J409" s="8" t="str">
        <x:v>standing orders: The Master's permanent written instructions. Matched to the definitions printed in this worksheet.</x:v>
      </x:c>
      <x:c r="K409" s="8" t="str">
        <x:v>1. a. Keep the present heading
2. b. A scheduled inspection of the machinery spaces
3. c. Bring the rudder to the centreline
4. d. Revolutions per minute
5. e. The engine is released from manoeuvring duty
6. f. The Master's permanent written instructions
7. g. The engine must be ready for manoeuvring
8. h. A measured depth of liquid in a tank</x:v>
      </x:c>
      <x:c r="L409" s="8" t="str"/>
      <x:c r="M409" s="8" t="str"/>
      <x:c r="N409" s="8" t="str">
        <x:v>Accepted text</x:v>
      </x:c>
      <x:c r="O409" s="8" t="str">
        <x:v>fill</x:v>
      </x:c>
      <x:c r="P409" s="8" t="str">
        <x:v>Book curriculum</x:v>
      </x:c>
      <x:c r="Q409" s="8" t="str"/>
      <x:c r="R409" s="8" t="str">
        <x:v>Loma Café · East Entrance</x:v>
      </x:c>
      <x:c r="S409" s="8" t="str">
        <x:v>Shared</x:v>
      </x:c>
      <x:c r="T409" s="8" t="str">
        <x:v>65</x:v>
      </x:c>
      <x:c r="U409" s="8" t="str">
        <x:v>Maritime English 3.17 Plus, First Edition 2026, PDF page 65</x:v>
      </x:c>
      <x:c r="V409" s="8" t="str">
        <x:v>public/game/book-course.js</x:v>
      </x:c>
      <x:c r="W409" s="8" t="str">
        <x:v>u3-p65-round-1</x:v>
      </x:c>
      <x:c r="X409" s="8" t="str">
        <x:v>p65-7</x:v>
      </x:c>
      <x:c r="Y409" s="8" t="str">
        <x:v>book/u3-p65-round-1/p65-7</x:v>
      </x:c>
      <x:c r="Z409" s="8" t="str">
        <x:v>standing orders                                                 g. The engine must be ready for manoeuvring</x:v>
      </x:c>
      <x:c r="AA409" s="8" t="str">
        <x:v>u3-p65-round-1</x:v>
      </x:c>
      <x:c r="AB409" s="8" t="str">
        <x:v>p65-7</x:v>
      </x:c>
      <x:c r="AC409" s="8" t="str"/>
    </x:row>
    <x:row r="410" ht="409" customHeight="1">
      <x:c r="A410" s="21" t="n">
        <x:v>2</x:v>
      </x:c>
      <x:c r="B410" s="21" t="n">
        <x:v>1</x:v>
      </x:c>
      <x:c r="C410" s="8" t="str">
        <x:v>Watchkeeping and Routine Operations — workbook · round 1</x:v>
      </x:c>
      <x:c r="D410" s="8" t="str">
        <x:v>Part 1 - Match the term to its meaning. · 8</x:v>
      </x:c>
      <x:c r="E410" s="8" t="str">
        <x:v>Match “RPM” to the correct meaning. Enter its letter or the complete meaning.
a. Keep the present heading
b. A scheduled inspection of the machinery spaces
c. Bring the rudder to the centreline
d. Revolutions per minute
e. The engine is released from manoeuvring duty
f. The Master's permanent written instructions
g. The engine must be ready for manoeuvring
h. A measured depth of liquid in a tank</x:v>
      </x:c>
      <x:c r="F410" s="8" t="str">
        <x:v>d
OR
Revolutions per minute
OR
d. Revolutions per minute</x:v>
      </x:c>
      <x:c r="G410" s="8" t="str">
        <x:v>1. d
2. Revolutions per minute
3. d. Revolutions per minute</x:v>
      </x:c>
      <x:c r="H410" s="8" t="str"/>
      <x:c r="I410" s="8" t="str"/>
      <x:c r="J410" s="8" t="str">
        <x:v>RPM: Revolutions per minute. Matched to the definitions printed in this worksheet.</x:v>
      </x:c>
      <x:c r="K410" s="8" t="str">
        <x:v>1. a. Keep the present heading
2. b. A scheduled inspection of the machinery spaces
3. c. Bring the rudder to the centreline
4. d. Revolutions per minute
5. e. The engine is released from manoeuvring duty
6. f. The Master's permanent written instructions
7. g. The engine must be ready for manoeuvring
8. h. A measured depth of liquid in a tank</x:v>
      </x:c>
      <x:c r="L410" s="8" t="str"/>
      <x:c r="M410" s="8" t="str"/>
      <x:c r="N410" s="8" t="str">
        <x:v>Accepted text</x:v>
      </x:c>
      <x:c r="O410" s="8" t="str">
        <x:v>fill</x:v>
      </x:c>
      <x:c r="P410" s="8" t="str">
        <x:v>Book curriculum</x:v>
      </x:c>
      <x:c r="Q410" s="8" t="str"/>
      <x:c r="R410" s="8" t="str">
        <x:v>Loma Café · East Entrance</x:v>
      </x:c>
      <x:c r="S410" s="8" t="str">
        <x:v>Shared</x:v>
      </x:c>
      <x:c r="T410" s="8" t="str">
        <x:v>65</x:v>
      </x:c>
      <x:c r="U410" s="8" t="str">
        <x:v>Maritime English 3.17 Plus, First Edition 2026, PDF page 65</x:v>
      </x:c>
      <x:c r="V410" s="8" t="str">
        <x:v>public/game/book-course.js</x:v>
      </x:c>
      <x:c r="W410" s="8" t="str">
        <x:v>u3-p65-round-1</x:v>
      </x:c>
      <x:c r="X410" s="8" t="str">
        <x:v>p65-8</x:v>
      </x:c>
      <x:c r="Y410" s="8" t="str">
        <x:v>book/u3-p65-round-1/p65-8</x:v>
      </x:c>
      <x:c r="Z410" s="8" t="str">
        <x:v>RPM                                                            h. A measured depth of liquid in a tank</x:v>
      </x:c>
      <x:c r="AA410" s="8" t="str">
        <x:v>u3-p65-round-1</x:v>
      </x:c>
      <x:c r="AB410" s="8" t="str">
        <x:v>p65-8</x:v>
      </x:c>
      <x:c r="AC410" s="8" t="str"/>
    </x:row>
    <x:row r="411" ht="409" customHeight="1">
      <x:c r="A411" s="21" t="n">
        <x:v>2</x:v>
      </x:c>
      <x:c r="B411" s="21" t="n">
        <x:v>1</x:v>
      </x:c>
      <x:c r="C411" s="8" t="str">
        <x:v>Watchkeeping and Routine Operations — workbook · round 2</x:v>
      </x:c>
      <x:c r="D411" s="8" t="str">
        <x:v>Part 2 - Complete each sentence with one word. · 1</x:v>
      </x:c>
      <x:c r="E411" s="8" t="str">
        <x:v>The main engine ________ running at seventy-two RPM at the moment.</x:v>
      </x:c>
      <x:c r="F411" s="8" t="str">
        <x:v>is</x:v>
      </x:c>
      <x:c r="G411" s="8" t="str">
        <x:v>1. is</x:v>
      </x:c>
      <x:c r="H411" s="8" t="str"/>
      <x:c r="I411" s="8" t="str"/>
      <x:c r="J411" s="8" t="str">
        <x:v>Game answer derived from the unit vocabulary, dialogue and sentence context.</x:v>
      </x:c>
      <x:c r="K411" s="8" t="str"/>
      <x:c r="L411" s="8" t="str"/>
      <x:c r="M411" s="8" t="str"/>
      <x:c r="N411" s="8" t="str">
        <x:v>Accepted text</x:v>
      </x:c>
      <x:c r="O411" s="8" t="str">
        <x:v>fill</x:v>
      </x:c>
      <x:c r="P411" s="8" t="str">
        <x:v>Book curriculum</x:v>
      </x:c>
      <x:c r="Q411" s="8" t="str"/>
      <x:c r="R411" s="8" t="str">
        <x:v>Loma Café · East Entrance</x:v>
      </x:c>
      <x:c r="S411" s="8" t="str">
        <x:v>Shared</x:v>
      </x:c>
      <x:c r="T411" s="8" t="str">
        <x:v>65</x:v>
      </x:c>
      <x:c r="U411" s="8" t="str">
        <x:v>Maritime English 3.17 Plus, First Edition 2026, PDF page 65</x:v>
      </x:c>
      <x:c r="V411" s="8" t="str">
        <x:v>public/game/book-course.js</x:v>
      </x:c>
      <x:c r="W411" s="8" t="str">
        <x:v>u3-p65-round-2</x:v>
      </x:c>
      <x:c r="X411" s="8" t="str">
        <x:v>p65-9</x:v>
      </x:c>
      <x:c r="Y411" s="8" t="str">
        <x:v>book/u3-p65-round-2/p65-9</x:v>
      </x:c>
      <x:c r="Z411" s="8" t="str"/>
      <x:c r="AA411" s="8" t="str">
        <x:v>u3-p65-round-2</x:v>
      </x:c>
      <x:c r="AB411" s="8" t="str">
        <x:v>p65-9</x:v>
      </x:c>
      <x:c r="AC411" s="8" t="str"/>
    </x:row>
    <x:row r="412" ht="409" customHeight="1">
      <x:c r="A412" s="21" t="n">
        <x:v>2</x:v>
      </x:c>
      <x:c r="B412" s="21" t="n">
        <x:v>1</x:v>
      </x:c>
      <x:c r="C412" s="8" t="str">
        <x:v>Watchkeeping and Routine Operations — workbook · round 2</x:v>
      </x:c>
      <x:c r="D412" s="8" t="str">
        <x:v>Part 2 - Complete each sentence with one word. · 2</x:v>
      </x:c>
      <x:c r="E412" s="8" t="str">
        <x:v>Every wheel order must be repeated ________ exactly, including the figure.</x:v>
      </x:c>
      <x:c r="F412" s="8" t="str">
        <x:v>back</x:v>
      </x:c>
      <x:c r="G412" s="8" t="str">
        <x:v>1. back</x:v>
      </x:c>
      <x:c r="H412" s="8" t="str"/>
      <x:c r="I412" s="8" t="str"/>
      <x:c r="J412" s="8" t="str">
        <x:v>Game answer derived from the unit vocabulary, dialogue and sentence context.</x:v>
      </x:c>
      <x:c r="K412" s="8" t="str"/>
      <x:c r="L412" s="8" t="str"/>
      <x:c r="M412" s="8" t="str"/>
      <x:c r="N412" s="8" t="str">
        <x:v>Accepted text</x:v>
      </x:c>
      <x:c r="O412" s="8" t="str">
        <x:v>fill</x:v>
      </x:c>
      <x:c r="P412" s="8" t="str">
        <x:v>Book curriculum</x:v>
      </x:c>
      <x:c r="Q412" s="8" t="str"/>
      <x:c r="R412" s="8" t="str">
        <x:v>Loma Café · East Entrance</x:v>
      </x:c>
      <x:c r="S412" s="8" t="str">
        <x:v>Shared</x:v>
      </x:c>
      <x:c r="T412" s="8" t="str">
        <x:v>65</x:v>
      </x:c>
      <x:c r="U412" s="8" t="str">
        <x:v>Maritime English 3.17 Plus, First Edition 2026, PDF page 65</x:v>
      </x:c>
      <x:c r="V412" s="8" t="str">
        <x:v>public/game/book-course.js</x:v>
      </x:c>
      <x:c r="W412" s="8" t="str">
        <x:v>u3-p65-round-2</x:v>
      </x:c>
      <x:c r="X412" s="8" t="str">
        <x:v>p65-10</x:v>
      </x:c>
      <x:c r="Y412" s="8" t="str">
        <x:v>book/u3-p65-round-2/p65-10</x:v>
      </x:c>
      <x:c r="Z412" s="8" t="str"/>
      <x:c r="AA412" s="8" t="str">
        <x:v>u3-p65-round-2</x:v>
      </x:c>
      <x:c r="AB412" s="8" t="str">
        <x:v>p65-10</x:v>
      </x:c>
      <x:c r="AC412" s="8" t="str"/>
    </x:row>
    <x:row r="413" ht="409" customHeight="1">
      <x:c r="A413" s="21" t="n">
        <x:v>2</x:v>
      </x:c>
      <x:c r="B413" s="21" t="n">
        <x:v>1</x:v>
      </x:c>
      <x:c r="C413" s="8" t="str">
        <x:v>Watchkeeping and Routine Operations — workbook · round 2</x:v>
      </x:c>
      <x:c r="D413" s="8" t="str">
        <x:v>Part 2 - Complete each sentence with one word. · 3</x:v>
      </x:c>
      <x:c r="E413" s="8" t="str">
        <x:v>The duty engineer ________ rounds every two hours during an unmanned period.</x:v>
      </x:c>
      <x:c r="F413" s="8" t="str">
        <x:v>makes</x:v>
      </x:c>
      <x:c r="G413" s="8" t="str">
        <x:v>1. makes</x:v>
      </x:c>
      <x:c r="H413" s="8" t="str"/>
      <x:c r="I413" s="8" t="str"/>
      <x:c r="J413" s="8" t="str">
        <x:v>Game answer derived from the unit vocabulary, dialogue and sentence context.</x:v>
      </x:c>
      <x:c r="K413" s="8" t="str"/>
      <x:c r="L413" s="8" t="str"/>
      <x:c r="M413" s="8" t="str"/>
      <x:c r="N413" s="8" t="str">
        <x:v>Accepted text</x:v>
      </x:c>
      <x:c r="O413" s="8" t="str">
        <x:v>fill</x:v>
      </x:c>
      <x:c r="P413" s="8" t="str">
        <x:v>Book curriculum</x:v>
      </x:c>
      <x:c r="Q413" s="8" t="str"/>
      <x:c r="R413" s="8" t="str">
        <x:v>Loma Café · East Entrance</x:v>
      </x:c>
      <x:c r="S413" s="8" t="str">
        <x:v>Shared</x:v>
      </x:c>
      <x:c r="T413" s="8" t="str">
        <x:v>65</x:v>
      </x:c>
      <x:c r="U413" s="8" t="str">
        <x:v>Maritime English 3.17 Plus, First Edition 2026, PDF page 65</x:v>
      </x:c>
      <x:c r="V413" s="8" t="str">
        <x:v>public/game/book-course.js</x:v>
      </x:c>
      <x:c r="W413" s="8" t="str">
        <x:v>u3-p65-round-2</x:v>
      </x:c>
      <x:c r="X413" s="8" t="str">
        <x:v>p65-11</x:v>
      </x:c>
      <x:c r="Y413" s="8" t="str">
        <x:v>book/u3-p65-round-2/p65-11</x:v>
      </x:c>
      <x:c r="Z413" s="8" t="str"/>
      <x:c r="AA413" s="8" t="str">
        <x:v>u3-p65-round-2</x:v>
      </x:c>
      <x:c r="AB413" s="8" t="str">
        <x:v>p65-11</x:v>
      </x:c>
      <x:c r="AC413" s="8" t="str"/>
    </x:row>
    <x:row r="414" ht="409" customHeight="1">
      <x:c r="A414" s="21" t="n">
        <x:v>2</x:v>
      </x:c>
      <x:c r="B414" s="21" t="n">
        <x:v>1</x:v>
      </x:c>
      <x:c r="C414" s="8" t="str">
        <x:v>Watchkeeping and Routine Operations — workbook · round 2</x:v>
      </x:c>
      <x:c r="D414" s="8" t="str">
        <x:v>Part 2 - Complete each sentence with one word. · 4</x:v>
      </x:c>
      <x:c r="E414" s="8" t="str">
        <x:v>________ as she goes. Steady on 085 degrees.</x:v>
      </x:c>
      <x:c r="F414" s="8" t="str">
        <x:v>Steady</x:v>
      </x:c>
      <x:c r="G414" s="8" t="str">
        <x:v>1. Steady</x:v>
      </x:c>
      <x:c r="H414" s="8" t="str"/>
      <x:c r="I414" s="8" t="str"/>
      <x:c r="J414" s="8" t="str">
        <x:v>Game answer derived from the unit vocabulary, dialogue and sentence context.</x:v>
      </x:c>
      <x:c r="K414" s="8" t="str"/>
      <x:c r="L414" s="8" t="str"/>
      <x:c r="M414" s="8" t="str"/>
      <x:c r="N414" s="8" t="str">
        <x:v>Accepted text</x:v>
      </x:c>
      <x:c r="O414" s="8" t="str">
        <x:v>fill</x:v>
      </x:c>
      <x:c r="P414" s="8" t="str">
        <x:v>Book curriculum</x:v>
      </x:c>
      <x:c r="Q414" s="8" t="str"/>
      <x:c r="R414" s="8" t="str">
        <x:v>Loma Café · East Entrance</x:v>
      </x:c>
      <x:c r="S414" s="8" t="str">
        <x:v>Shared</x:v>
      </x:c>
      <x:c r="T414" s="8" t="str">
        <x:v>65</x:v>
      </x:c>
      <x:c r="U414" s="8" t="str">
        <x:v>Maritime English 3.17 Plus, First Edition 2026, PDF page 65</x:v>
      </x:c>
      <x:c r="V414" s="8" t="str">
        <x:v>public/game/book-course.js</x:v>
      </x:c>
      <x:c r="W414" s="8" t="str">
        <x:v>u3-p65-round-2</x:v>
      </x:c>
      <x:c r="X414" s="8" t="str">
        <x:v>p65-12</x:v>
      </x:c>
      <x:c r="Y414" s="8" t="str">
        <x:v>book/u3-p65-round-2/p65-12</x:v>
      </x:c>
      <x:c r="Z414" s="8" t="str"/>
      <x:c r="AA414" s="8" t="str">
        <x:v>u3-p65-round-2</x:v>
      </x:c>
      <x:c r="AB414" s="8" t="str">
        <x:v>p65-12</x:v>
      </x:c>
      <x:c r="AC414" s="8" t="str"/>
    </x:row>
    <x:row r="415" ht="409" customHeight="1">
      <x:c r="A415" s="21" t="n">
        <x:v>2</x:v>
      </x:c>
      <x:c r="B415" s="21" t="n">
        <x:v>1</x:v>
      </x:c>
      <x:c r="C415" s="8" t="str">
        <x:v>Watchkeeping and Routine Operations — workbook · round 2</x:v>
      </x:c>
      <x:c r="D415" s="8" t="str">
        <x:v>Part 2 - Complete each sentence with one word. · 5</x:v>
      </x:c>
      <x:c r="E415" s="8" t="str">
        <x:v>The Master's ________ orders require a call if visibility falls below two miles.</x:v>
      </x:c>
      <x:c r="F415" s="8" t="str">
        <x:v>standing</x:v>
      </x:c>
      <x:c r="G415" s="8" t="str">
        <x:v>1. standing</x:v>
      </x:c>
      <x:c r="H415" s="8" t="str"/>
      <x:c r="I415" s="8" t="str"/>
      <x:c r="J415" s="8" t="str">
        <x:v>Game answer derived from the unit vocabulary, dialogue and sentence context.</x:v>
      </x:c>
      <x:c r="K415" s="8" t="str"/>
      <x:c r="L415" s="8" t="str"/>
      <x:c r="M415" s="8" t="str"/>
      <x:c r="N415" s="8" t="str">
        <x:v>Accepted text</x:v>
      </x:c>
      <x:c r="O415" s="8" t="str">
        <x:v>fill</x:v>
      </x:c>
      <x:c r="P415" s="8" t="str">
        <x:v>Book curriculum</x:v>
      </x:c>
      <x:c r="Q415" s="8" t="str"/>
      <x:c r="R415" s="8" t="str">
        <x:v>Loma Café · East Entrance</x:v>
      </x:c>
      <x:c r="S415" s="8" t="str">
        <x:v>Shared</x:v>
      </x:c>
      <x:c r="T415" s="8" t="str">
        <x:v>65</x:v>
      </x:c>
      <x:c r="U415" s="8" t="str">
        <x:v>Maritime English 3.17 Plus, First Edition 2026, PDF page 65</x:v>
      </x:c>
      <x:c r="V415" s="8" t="str">
        <x:v>public/game/book-course.js</x:v>
      </x:c>
      <x:c r="W415" s="8" t="str">
        <x:v>u3-p65-round-2</x:v>
      </x:c>
      <x:c r="X415" s="8" t="str">
        <x:v>p65-13</x:v>
      </x:c>
      <x:c r="Y415" s="8" t="str">
        <x:v>book/u3-p65-round-2/p65-13</x:v>
      </x:c>
      <x:c r="Z415" s="8" t="str"/>
      <x:c r="AA415" s="8" t="str">
        <x:v>u3-p65-round-2</x:v>
      </x:c>
      <x:c r="AB415" s="8" t="str">
        <x:v>p65-13</x:v>
      </x:c>
      <x:c r="AC415" s="8" t="str"/>
    </x:row>
    <x:row r="416" ht="409" customHeight="1">
      <x:c r="A416" s="21" t="n">
        <x:v>2</x:v>
      </x:c>
      <x:c r="B416" s="21" t="n">
        <x:v>1</x:v>
      </x:c>
      <x:c r="C416" s="8" t="str">
        <x:v>Watchkeeping and Routine Operations — workbook · round 2</x:v>
      </x:c>
      <x:c r="D416" s="8" t="str">
        <x:v>Part 2 - Complete each sentence with one word. · 6</x:v>
      </x:c>
      <x:c r="E416" s="8" t="str">
        <x:v>I have the ________. Time zero eight hundred.</x:v>
      </x:c>
      <x:c r="F416" s="8" t="str">
        <x:v>watch</x:v>
      </x:c>
      <x:c r="G416" s="8" t="str">
        <x:v>1. watch</x:v>
      </x:c>
      <x:c r="H416" s="8" t="str"/>
      <x:c r="I416" s="8" t="str"/>
      <x:c r="J416" s="8" t="str">
        <x:v>Game answer derived from the unit vocabulary, dialogue and sentence context.</x:v>
      </x:c>
      <x:c r="K416" s="8" t="str"/>
      <x:c r="L416" s="8" t="str"/>
      <x:c r="M416" s="8" t="str"/>
      <x:c r="N416" s="8" t="str">
        <x:v>Accepted text</x:v>
      </x:c>
      <x:c r="O416" s="8" t="str">
        <x:v>fill</x:v>
      </x:c>
      <x:c r="P416" s="8" t="str">
        <x:v>Book curriculum</x:v>
      </x:c>
      <x:c r="Q416" s="8" t="str"/>
      <x:c r="R416" s="8" t="str">
        <x:v>Loma Café · East Entrance</x:v>
      </x:c>
      <x:c r="S416" s="8" t="str">
        <x:v>Shared</x:v>
      </x:c>
      <x:c r="T416" s="8" t="str">
        <x:v>65</x:v>
      </x:c>
      <x:c r="U416" s="8" t="str">
        <x:v>Maritime English 3.17 Plus, First Edition 2026, PDF page 65</x:v>
      </x:c>
      <x:c r="V416" s="8" t="str">
        <x:v>public/game/book-course.js</x:v>
      </x:c>
      <x:c r="W416" s="8" t="str">
        <x:v>u3-p65-round-2</x:v>
      </x:c>
      <x:c r="X416" s="8" t="str">
        <x:v>p65-14</x:v>
      </x:c>
      <x:c r="Y416" s="8" t="str">
        <x:v>book/u3-p65-round-2/p65-14</x:v>
      </x:c>
      <x:c r="Z416" s="8" t="str"/>
      <x:c r="AA416" s="8" t="str">
        <x:v>u3-p65-round-2</x:v>
      </x:c>
      <x:c r="AB416" s="8" t="str">
        <x:v>p65-14</x:v>
      </x:c>
      <x:c r="AC416" s="8" t="str"/>
    </x:row>
    <x:row r="417" ht="409" customHeight="1">
      <x:c r="A417" s="21" t="n">
        <x:v>2</x:v>
      </x:c>
      <x:c r="B417" s="21" t="n">
        <x:v>1</x:v>
      </x:c>
      <x:c r="C417" s="8" t="str">
        <x:v>Watchkeeping and Routine Operations — workbook continued · round 1</x:v>
      </x:c>
      <x:c r="D417" s="8" t="str">
        <x:v>Part 3 - Answer in one or two full sentences. · 1</x:v>
      </x:c>
      <x:c r="E417" s="8" t="str">
        <x:v>Why are standard orders repeated accurately, and when should important report figures also be confirmed?</x:v>
      </x:c>
      <x:c r="F417" s="8" t="str">
        <x:v>Self-reviewed: no fixed answer</x:v>
      </x:c>
      <x:c r="G417" s="8" t="str"/>
      <x:c r="H417" s="8" t="str"/>
      <x:c r="I41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417" s="8" t="str"/>
      <x:c r="K417" s="8" t="str"/>
      <x:c r="L417" s="8" t="str"/>
      <x:c r="M417" s="8" t="str"/>
      <x:c r="N417" s="8" t="str">
        <x:v>Self-review</x:v>
      </x:c>
      <x:c r="O417" s="8" t="str">
        <x:v>response</x:v>
      </x:c>
      <x:c r="P417" s="8" t="str">
        <x:v>Book curriculum</x:v>
      </x:c>
      <x:c r="Q417" s="8" t="str"/>
      <x:c r="R417" s="8" t="str">
        <x:v>Loma Café · East Entrance</x:v>
      </x:c>
      <x:c r="S417" s="8" t="str">
        <x:v>Shared</x:v>
      </x:c>
      <x:c r="T417" s="8" t="str">
        <x:v>66</x:v>
      </x:c>
      <x:c r="U417" s="8" t="str">
        <x:v>Maritime English 3.17 Plus, First Edition 2026, PDF page 66</x:v>
      </x:c>
      <x:c r="V417" s="8" t="str">
        <x:v>public/game/book-course.js</x:v>
      </x:c>
      <x:c r="W417" s="8" t="str">
        <x:v>u3-p66-round-1</x:v>
      </x:c>
      <x:c r="X417" s="8" t="str">
        <x:v>p66-1</x:v>
      </x:c>
      <x:c r="Y417" s="8" t="str">
        <x:v>book/u3-p66-round-1/p66-1</x:v>
      </x:c>
      <x:c r="Z417" s="8" t="str"/>
      <x:c r="AA417" s="8" t="str">
        <x:v>u3-p66-round-1</x:v>
      </x:c>
      <x:c r="AB417" s="8" t="str">
        <x:v>p66-1</x:v>
      </x:c>
      <x:c r="AC417" s="8" t="str">
        <x:v>question.criteria</x:v>
      </x:c>
    </x:row>
    <x:row r="418" ht="409" customHeight="1">
      <x:c r="A418" s="21" t="n">
        <x:v>2</x:v>
      </x:c>
      <x:c r="B418" s="21" t="n">
        <x:v>1</x:v>
      </x:c>
      <x:c r="C418" s="8" t="str">
        <x:v>Watchkeeping and Routine Operations — workbook continued · round 1</x:v>
      </x:c>
      <x:c r="D418" s="8" t="str">
        <x:v>Part 3 - Answer in one or two full sentences. · 2</x:v>
      </x:c>
      <x:c r="E418" s="8" t="str">
        <x:v>Give one example of a fact you would state in the present continuous during a handover, and one in the present simple.</x:v>
      </x:c>
      <x:c r="F418" s="8" t="str">
        <x:v>Self-reviewed: no fixed answer</x:v>
      </x:c>
      <x:c r="G418" s="8" t="str"/>
      <x:c r="H418" s="8" t="str"/>
      <x:c r="I41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418" s="8" t="str"/>
      <x:c r="K418" s="8" t="str"/>
      <x:c r="L418" s="8" t="str"/>
      <x:c r="M418" s="8" t="str"/>
      <x:c r="N418" s="8" t="str">
        <x:v>Self-review</x:v>
      </x:c>
      <x:c r="O418" s="8" t="str">
        <x:v>response</x:v>
      </x:c>
      <x:c r="P418" s="8" t="str">
        <x:v>Book curriculum</x:v>
      </x:c>
      <x:c r="Q418" s="8" t="str"/>
      <x:c r="R418" s="8" t="str">
        <x:v>Loma Café · East Entrance</x:v>
      </x:c>
      <x:c r="S418" s="8" t="str">
        <x:v>Shared</x:v>
      </x:c>
      <x:c r="T418" s="8" t="str">
        <x:v>66</x:v>
      </x:c>
      <x:c r="U418" s="8" t="str">
        <x:v>Maritime English 3.17 Plus, First Edition 2026, PDF page 66</x:v>
      </x:c>
      <x:c r="V418" s="8" t="str">
        <x:v>public/game/book-course.js</x:v>
      </x:c>
      <x:c r="W418" s="8" t="str">
        <x:v>u3-p66-round-1</x:v>
      </x:c>
      <x:c r="X418" s="8" t="str">
        <x:v>p66-2</x:v>
      </x:c>
      <x:c r="Y418" s="8" t="str">
        <x:v>book/u3-p66-round-1/p66-2</x:v>
      </x:c>
      <x:c r="Z418" s="8" t="str"/>
      <x:c r="AA418" s="8" t="str">
        <x:v>u3-p66-round-1</x:v>
      </x:c>
      <x:c r="AB418" s="8" t="str">
        <x:v>p66-2</x:v>
      </x:c>
      <x:c r="AC418" s="8" t="str">
        <x:v>question.criteria</x:v>
      </x:c>
    </x:row>
    <x:row r="419" ht="409" customHeight="1">
      <x:c r="A419" s="21" t="n">
        <x:v>2</x:v>
      </x:c>
      <x:c r="B419" s="21" t="n">
        <x:v>1</x:v>
      </x:c>
      <x:c r="C419" s="8" t="str">
        <x:v>Watchkeeping and Routine Operations — workbook continued · round 1</x:v>
      </x:c>
      <x:c r="D419" s="8" t="str">
        <x:v>Part 3 - Answer in one or two full sentences. · 3</x:v>
      </x:c>
      <x:c r="E419" s="8" t="str">
        <x:v>What four items should every watch handover cover, and why is a fixed order useful?</x:v>
      </x:c>
      <x:c r="F419" s="8" t="str">
        <x:v>Self-reviewed: no fixed answer</x:v>
      </x:c>
      <x:c r="G419" s="8" t="str"/>
      <x:c r="H419" s="8" t="str"/>
      <x:c r="I41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419" s="8" t="str"/>
      <x:c r="K419" s="8" t="str"/>
      <x:c r="L419" s="8" t="str"/>
      <x:c r="M419" s="8" t="str"/>
      <x:c r="N419" s="8" t="str">
        <x:v>Self-review</x:v>
      </x:c>
      <x:c r="O419" s="8" t="str">
        <x:v>response</x:v>
      </x:c>
      <x:c r="P419" s="8" t="str">
        <x:v>Book curriculum</x:v>
      </x:c>
      <x:c r="Q419" s="8" t="str"/>
      <x:c r="R419" s="8" t="str">
        <x:v>Loma Café · East Entrance</x:v>
      </x:c>
      <x:c r="S419" s="8" t="str">
        <x:v>Shared</x:v>
      </x:c>
      <x:c r="T419" s="8" t="str">
        <x:v>66</x:v>
      </x:c>
      <x:c r="U419" s="8" t="str">
        <x:v>Maritime English 3.17 Plus, First Edition 2026, PDF page 66</x:v>
      </x:c>
      <x:c r="V419" s="8" t="str">
        <x:v>public/game/book-course.js</x:v>
      </x:c>
      <x:c r="W419" s="8" t="str">
        <x:v>u3-p66-round-1</x:v>
      </x:c>
      <x:c r="X419" s="8" t="str">
        <x:v>p66-3</x:v>
      </x:c>
      <x:c r="Y419" s="8" t="str">
        <x:v>book/u3-p66-round-1/p66-3</x:v>
      </x:c>
      <x:c r="Z419" s="8" t="str"/>
      <x:c r="AA419" s="8" t="str">
        <x:v>u3-p66-round-1</x:v>
      </x:c>
      <x:c r="AB419" s="8" t="str">
        <x:v>p66-3</x:v>
      </x:c>
      <x:c r="AC419" s="8" t="str">
        <x:v>question.criteria</x:v>
      </x:c>
    </x:row>
    <x:row r="420" ht="409" customHeight="1">
      <x:c r="A420" s="21" t="n">
        <x:v>2</x:v>
      </x:c>
      <x:c r="B420" s="21" t="n">
        <x:v>1</x:v>
      </x:c>
      <x:c r="C420" s="8" t="str">
        <x:v>Watchkeeping and Routine Operations — workbook continued · round 2</x:v>
      </x:c>
      <x:c r="D420" s="8" t="str">
        <x:v>Part 4 - Write a complete watch handover.</x:v>
      </x:c>
      <x:c r="E420" s="8" t="str">
        <x:v>Part 4 - Write a complete watch handover.
Choose deck or engine. Write six to eight sentences handing over your watch. Include at least two present continuous forms, one
present simple routine, two figures with units, and one standing order.</x:v>
      </x:c>
      <x:c r="F420" s="8" t="str">
        <x:v>Self-reviewed: no fixed answer</x:v>
      </x:c>
      <x:c r="G420" s="8" t="str"/>
      <x:c r="H420" s="8" t="str"/>
      <x:c r="I420" s="8" t="str">
        <x:v>1. I completed the requested genre and included all relevant supplied facts in a clear order.
2. I kept estimates approximate, attributed statements, preserved pending actions and avoided an invented cause.
3. I reviewed task completion, factual accuracy, organisation/register and language/mechanics, then revised my draft.</x:v>
      </x:c>
      <x:c r="J420" s="8" t="str"/>
      <x:c r="K420" s="8" t="str"/>
      <x:c r="L420" s="8" t="str"/>
      <x:c r="M420" s="8" t="str"/>
      <x:c r="N420" s="8" t="str">
        <x:v>Self-review</x:v>
      </x:c>
      <x:c r="O420" s="8" t="str">
        <x:v>response</x:v>
      </x:c>
      <x:c r="P420" s="8" t="str">
        <x:v>Book curriculum</x:v>
      </x:c>
      <x:c r="Q420" s="8" t="str"/>
      <x:c r="R420" s="8" t="str">
        <x:v>Loma Café · East Entrance</x:v>
      </x:c>
      <x:c r="S420" s="8" t="str">
        <x:v>Shared</x:v>
      </x:c>
      <x:c r="T420" s="8" t="str">
        <x:v>66</x:v>
      </x:c>
      <x:c r="U420" s="8" t="str">
        <x:v>Maritime English 3.17 Plus, First Edition 2026, PDF page 66</x:v>
      </x:c>
      <x:c r="V420" s="8" t="str">
        <x:v>public/game/book-course.js</x:v>
      </x:c>
      <x:c r="W420" s="8" t="str">
        <x:v>u3-p66-round-2</x:v>
      </x:c>
      <x:c r="X420" s="8" t="str">
        <x:v>p66-task-part-4-write-a-complete-watch-handover</x:v>
      </x:c>
      <x:c r="Y420" s="8" t="str">
        <x:v>book/u3-p66-round-2/p66-task-part-4-write-a-complete-watch-handover</x:v>
      </x:c>
      <x:c r="Z420" s="8" t="str"/>
      <x:c r="AA420" s="8" t="str">
        <x:v>u3-p66-round-2</x:v>
      </x:c>
      <x:c r="AB420" s="8" t="str">
        <x:v>p66-task-part-4-write-a-complete-watch-handover</x:v>
      </x:c>
      <x:c r="AC420" s="8" t="str">
        <x:v>question.criteria</x:v>
      </x:c>
    </x:row>
    <x:row r="421" ht="409" customHeight="1">
      <x:c r="A421" s="21" t="n">
        <x:v>2</x:v>
      </x:c>
      <x:c r="B421" s="21" t="n">
        <x:v>1</x:v>
      </x:c>
      <x:c r="C421" s="8" t="str">
        <x:v>Watchkeeping and Routine Operations — unit challenge · round 1</x:v>
      </x:c>
      <x:c r="D421" s="8" t="str">
        <x:v>A. VOCABULARY · 1</x:v>
      </x:c>
      <x:c r="E421" s="8" t="str">
        <x:v>The order to bring the rudder to the centreline.</x:v>
      </x:c>
      <x:c r="F421" s="8" t="str">
        <x:v>midships</x:v>
      </x:c>
      <x:c r="G421" s="8" t="str">
        <x:v>1. midships</x:v>
      </x:c>
      <x:c r="H421" s="8" t="str"/>
      <x:c r="I421" s="8" t="str"/>
      <x:c r="J421" s="8" t="str">
        <x:v>Game term from the unit vocabulary and the printed test word bank.</x:v>
      </x:c>
      <x:c r="K421" s="8" t="str"/>
      <x:c r="L421" s="8" t="str"/>
      <x:c r="M421" s="8" t="str"/>
      <x:c r="N421" s="8" t="str">
        <x:v>Accepted text</x:v>
      </x:c>
      <x:c r="O421" s="8" t="str">
        <x:v>fill</x:v>
      </x:c>
      <x:c r="P421" s="8" t="str">
        <x:v>Book curriculum</x:v>
      </x:c>
      <x:c r="Q421" s="8" t="str"/>
      <x:c r="R421" s="8" t="str">
        <x:v>Academic Office</x:v>
      </x:c>
      <x:c r="S421" s="8" t="str">
        <x:v>Shared</x:v>
      </x:c>
      <x:c r="T421" s="8" t="str">
        <x:v>67</x:v>
      </x:c>
      <x:c r="U421" s="8" t="str">
        <x:v>Maritime English 3.17 Plus, First Edition 2026, PDF page 67</x:v>
      </x:c>
      <x:c r="V421" s="8" t="str">
        <x:v>public/game/book-course.js</x:v>
      </x:c>
      <x:c r="W421" s="8" t="str">
        <x:v>u3-p67-round-1</x:v>
      </x:c>
      <x:c r="X421" s="8" t="str">
        <x:v>p67-1</x:v>
      </x:c>
      <x:c r="Y421" s="8" t="str">
        <x:v>book/u3-p67-round-1/p67-1</x:v>
      </x:c>
      <x:c r="Z421" s="8" t="str"/>
      <x:c r="AA421" s="8" t="str">
        <x:v>u3-p67-round-1</x:v>
      </x:c>
      <x:c r="AB421" s="8" t="str">
        <x:v>p67-1</x:v>
      </x:c>
      <x:c r="AC421" s="8" t="str"/>
    </x:row>
    <x:row r="422" ht="409" customHeight="1">
      <x:c r="A422" s="21" t="n">
        <x:v>2</x:v>
      </x:c>
      <x:c r="B422" s="21" t="n">
        <x:v>1</x:v>
      </x:c>
      <x:c r="C422" s="8" t="str">
        <x:v>Watchkeeping and Routine Operations — unit challenge · round 1</x:v>
      </x:c>
      <x:c r="D422" s="8" t="str">
        <x:v>A. VOCABULARY · 2</x:v>
      </x:c>
      <x:c r="E422" s="8" t="str">
        <x:v>Keep the heading the vessel has at this moment.</x:v>
      </x:c>
      <x:c r="F422" s="8" t="str">
        <x:v>steady as she goes</x:v>
      </x:c>
      <x:c r="G422" s="8" t="str">
        <x:v>1. steady as she goes</x:v>
      </x:c>
      <x:c r="H422" s="8" t="str"/>
      <x:c r="I422" s="8" t="str"/>
      <x:c r="J422" s="8" t="str">
        <x:v>Game term from the unit vocabulary and the printed test word bank.</x:v>
      </x:c>
      <x:c r="K422" s="8" t="str"/>
      <x:c r="L422" s="8" t="str"/>
      <x:c r="M422" s="8" t="str"/>
      <x:c r="N422" s="8" t="str">
        <x:v>Accepted text</x:v>
      </x:c>
      <x:c r="O422" s="8" t="str">
        <x:v>fill</x:v>
      </x:c>
      <x:c r="P422" s="8" t="str">
        <x:v>Book curriculum</x:v>
      </x:c>
      <x:c r="Q422" s="8" t="str"/>
      <x:c r="R422" s="8" t="str">
        <x:v>Academic Office</x:v>
      </x:c>
      <x:c r="S422" s="8" t="str">
        <x:v>Shared</x:v>
      </x:c>
      <x:c r="T422" s="8" t="str">
        <x:v>67</x:v>
      </x:c>
      <x:c r="U422" s="8" t="str">
        <x:v>Maritime English 3.17 Plus, First Edition 2026, PDF page 67</x:v>
      </x:c>
      <x:c r="V422" s="8" t="str">
        <x:v>public/game/book-course.js</x:v>
      </x:c>
      <x:c r="W422" s="8" t="str">
        <x:v>u3-p67-round-1</x:v>
      </x:c>
      <x:c r="X422" s="8" t="str">
        <x:v>p67-2</x:v>
      </x:c>
      <x:c r="Y422" s="8" t="str">
        <x:v>book/u3-p67-round-1/p67-2</x:v>
      </x:c>
      <x:c r="Z422" s="8" t="str"/>
      <x:c r="AA422" s="8" t="str">
        <x:v>u3-p67-round-1</x:v>
      </x:c>
      <x:c r="AB422" s="8" t="str">
        <x:v>p67-2</x:v>
      </x:c>
      <x:c r="AC422" s="8" t="str"/>
    </x:row>
    <x:row r="423" ht="409" customHeight="1">
      <x:c r="A423" s="21" t="n">
        <x:v>2</x:v>
      </x:c>
      <x:c r="B423" s="21" t="n">
        <x:v>1</x:v>
      </x:c>
      <x:c r="C423" s="8" t="str">
        <x:v>Watchkeeping and Routine Operations — unit challenge · round 1</x:v>
      </x:c>
      <x:c r="D423" s="8" t="str">
        <x:v>A. VOCABULARY · 3</x:v>
      </x:c>
      <x:c r="E423" s="8" t="str">
        <x:v>The engine must be ready for manoeuvring.</x:v>
      </x:c>
      <x:c r="F423" s="8" t="str">
        <x:v>stand by engine</x:v>
      </x:c>
      <x:c r="G423" s="8" t="str">
        <x:v>1. stand by engine</x:v>
      </x:c>
      <x:c r="H423" s="8" t="str"/>
      <x:c r="I423" s="8" t="str"/>
      <x:c r="J423" s="8" t="str">
        <x:v>Game term from the unit vocabulary and the printed test word bank.</x:v>
      </x:c>
      <x:c r="K423" s="8" t="str"/>
      <x:c r="L423" s="8" t="str"/>
      <x:c r="M423" s="8" t="str"/>
      <x:c r="N423" s="8" t="str">
        <x:v>Accepted text</x:v>
      </x:c>
      <x:c r="O423" s="8" t="str">
        <x:v>fill</x:v>
      </x:c>
      <x:c r="P423" s="8" t="str">
        <x:v>Book curriculum</x:v>
      </x:c>
      <x:c r="Q423" s="8" t="str"/>
      <x:c r="R423" s="8" t="str">
        <x:v>Academic Office</x:v>
      </x:c>
      <x:c r="S423" s="8" t="str">
        <x:v>Shared</x:v>
      </x:c>
      <x:c r="T423" s="8" t="str">
        <x:v>67</x:v>
      </x:c>
      <x:c r="U423" s="8" t="str">
        <x:v>Maritime English 3.17 Plus, First Edition 2026, PDF page 67</x:v>
      </x:c>
      <x:c r="V423" s="8" t="str">
        <x:v>public/game/book-course.js</x:v>
      </x:c>
      <x:c r="W423" s="8" t="str">
        <x:v>u3-p67-round-1</x:v>
      </x:c>
      <x:c r="X423" s="8" t="str">
        <x:v>p67-3</x:v>
      </x:c>
      <x:c r="Y423" s="8" t="str">
        <x:v>book/u3-p67-round-1/p67-3</x:v>
      </x:c>
      <x:c r="Z423" s="8" t="str"/>
      <x:c r="AA423" s="8" t="str">
        <x:v>u3-p67-round-1</x:v>
      </x:c>
      <x:c r="AB423" s="8" t="str">
        <x:v>p67-3</x:v>
      </x:c>
      <x:c r="AC423" s="8" t="str"/>
    </x:row>
    <x:row r="424" ht="409" customHeight="1">
      <x:c r="A424" s="21" t="n">
        <x:v>2</x:v>
      </x:c>
      <x:c r="B424" s="21" t="n">
        <x:v>1</x:v>
      </x:c>
      <x:c r="C424" s="8" t="str">
        <x:v>Watchkeeping and Routine Operations — unit challenge · round 1</x:v>
      </x:c>
      <x:c r="D424" s="8" t="str">
        <x:v>A. VOCABULARY · 4</x:v>
      </x:c>
      <x:c r="E424" s="8" t="str">
        <x:v>The engine room is released from manoeuvring duty.</x:v>
      </x:c>
      <x:c r="F424" s="8" t="str">
        <x:v>finished with engine</x:v>
      </x:c>
      <x:c r="G424" s="8" t="str">
        <x:v>1. finished with engine</x:v>
      </x:c>
      <x:c r="H424" s="8" t="str"/>
      <x:c r="I424" s="8" t="str"/>
      <x:c r="J424" s="8" t="str">
        <x:v>Game term from the unit vocabulary and the printed test word bank.</x:v>
      </x:c>
      <x:c r="K424" s="8" t="str"/>
      <x:c r="L424" s="8" t="str"/>
      <x:c r="M424" s="8" t="str"/>
      <x:c r="N424" s="8" t="str">
        <x:v>Accepted text</x:v>
      </x:c>
      <x:c r="O424" s="8" t="str">
        <x:v>fill</x:v>
      </x:c>
      <x:c r="P424" s="8" t="str">
        <x:v>Book curriculum</x:v>
      </x:c>
      <x:c r="Q424" s="8" t="str"/>
      <x:c r="R424" s="8" t="str">
        <x:v>Academic Office</x:v>
      </x:c>
      <x:c r="S424" s="8" t="str">
        <x:v>Shared</x:v>
      </x:c>
      <x:c r="T424" s="8" t="str">
        <x:v>67</x:v>
      </x:c>
      <x:c r="U424" s="8" t="str">
        <x:v>Maritime English 3.17 Plus, First Edition 2026, PDF page 67</x:v>
      </x:c>
      <x:c r="V424" s="8" t="str">
        <x:v>public/game/book-course.js</x:v>
      </x:c>
      <x:c r="W424" s="8" t="str">
        <x:v>u3-p67-round-1</x:v>
      </x:c>
      <x:c r="X424" s="8" t="str">
        <x:v>p67-4</x:v>
      </x:c>
      <x:c r="Y424" s="8" t="str">
        <x:v>book/u3-p67-round-1/p67-4</x:v>
      </x:c>
      <x:c r="Z424" s="8" t="str"/>
      <x:c r="AA424" s="8" t="str">
        <x:v>u3-p67-round-1</x:v>
      </x:c>
      <x:c r="AB424" s="8" t="str">
        <x:v>p67-4</x:v>
      </x:c>
      <x:c r="AC424" s="8" t="str"/>
    </x:row>
    <x:row r="425" ht="409" customHeight="1">
      <x:c r="A425" s="21" t="n">
        <x:v>2</x:v>
      </x:c>
      <x:c r="B425" s="21" t="n">
        <x:v>1</x:v>
      </x:c>
      <x:c r="C425" s="8" t="str">
        <x:v>Watchkeeping and Routine Operations — unit challenge · round 1</x:v>
      </x:c>
      <x:c r="D425" s="8" t="str">
        <x:v>A. VOCABULARY · 5</x:v>
      </x:c>
      <x:c r="E425" s="8" t="str">
        <x:v>A scheduled inspection walk through the machinery spaces.</x:v>
      </x:c>
      <x:c r="F425" s="8" t="str">
        <x:v>rounds</x:v>
      </x:c>
      <x:c r="G425" s="8" t="str">
        <x:v>1. rounds</x:v>
      </x:c>
      <x:c r="H425" s="8" t="str"/>
      <x:c r="I425" s="8" t="str"/>
      <x:c r="J425" s="8" t="str">
        <x:v>Game term from the unit vocabulary and the printed test word bank.</x:v>
      </x:c>
      <x:c r="K425" s="8" t="str"/>
      <x:c r="L425" s="8" t="str"/>
      <x:c r="M425" s="8" t="str"/>
      <x:c r="N425" s="8" t="str">
        <x:v>Accepted text</x:v>
      </x:c>
      <x:c r="O425" s="8" t="str">
        <x:v>fill</x:v>
      </x:c>
      <x:c r="P425" s="8" t="str">
        <x:v>Book curriculum</x:v>
      </x:c>
      <x:c r="Q425" s="8" t="str"/>
      <x:c r="R425" s="8" t="str">
        <x:v>Academic Office</x:v>
      </x:c>
      <x:c r="S425" s="8" t="str">
        <x:v>Shared</x:v>
      </x:c>
      <x:c r="T425" s="8" t="str">
        <x:v>67</x:v>
      </x:c>
      <x:c r="U425" s="8" t="str">
        <x:v>Maritime English 3.17 Plus, First Edition 2026, PDF page 67</x:v>
      </x:c>
      <x:c r="V425" s="8" t="str">
        <x:v>public/game/book-course.js</x:v>
      </x:c>
      <x:c r="W425" s="8" t="str">
        <x:v>u3-p67-round-1</x:v>
      </x:c>
      <x:c r="X425" s="8" t="str">
        <x:v>p67-5</x:v>
      </x:c>
      <x:c r="Y425" s="8" t="str">
        <x:v>book/u3-p67-round-1/p67-5</x:v>
      </x:c>
      <x:c r="Z425" s="8" t="str"/>
      <x:c r="AA425" s="8" t="str">
        <x:v>u3-p67-round-1</x:v>
      </x:c>
      <x:c r="AB425" s="8" t="str">
        <x:v>p67-5</x:v>
      </x:c>
      <x:c r="AC425" s="8" t="str"/>
    </x:row>
    <x:row r="426" ht="409" customHeight="1">
      <x:c r="A426" s="21" t="n">
        <x:v>2</x:v>
      </x:c>
      <x:c r="B426" s="21" t="n">
        <x:v>1</x:v>
      </x:c>
      <x:c r="C426" s="8" t="str">
        <x:v>Watchkeeping and Routine Operations — unit challenge · round 1</x:v>
      </x:c>
      <x:c r="D426" s="8" t="str">
        <x:v>A. VOCABULARY · 6</x:v>
      </x:c>
      <x:c r="E426" s="8" t="str">
        <x:v>A measured depth of liquid in a tank or bilge.</x:v>
      </x:c>
      <x:c r="F426" s="8" t="str">
        <x:v>sounding</x:v>
      </x:c>
      <x:c r="G426" s="8" t="str">
        <x:v>1. sounding</x:v>
      </x:c>
      <x:c r="H426" s="8" t="str"/>
      <x:c r="I426" s="8" t="str"/>
      <x:c r="J426" s="8" t="str">
        <x:v>Game term from the unit vocabulary and the printed test word bank.</x:v>
      </x:c>
      <x:c r="K426" s="8" t="str"/>
      <x:c r="L426" s="8" t="str"/>
      <x:c r="M426" s="8" t="str"/>
      <x:c r="N426" s="8" t="str">
        <x:v>Accepted text</x:v>
      </x:c>
      <x:c r="O426" s="8" t="str">
        <x:v>fill</x:v>
      </x:c>
      <x:c r="P426" s="8" t="str">
        <x:v>Book curriculum</x:v>
      </x:c>
      <x:c r="Q426" s="8" t="str"/>
      <x:c r="R426" s="8" t="str">
        <x:v>Academic Office</x:v>
      </x:c>
      <x:c r="S426" s="8" t="str">
        <x:v>Shared</x:v>
      </x:c>
      <x:c r="T426" s="8" t="str">
        <x:v>67</x:v>
      </x:c>
      <x:c r="U426" s="8" t="str">
        <x:v>Maritime English 3.17 Plus, First Edition 2026, PDF page 67</x:v>
      </x:c>
      <x:c r="V426" s="8" t="str">
        <x:v>public/game/book-course.js</x:v>
      </x:c>
      <x:c r="W426" s="8" t="str">
        <x:v>u3-p67-round-1</x:v>
      </x:c>
      <x:c r="X426" s="8" t="str">
        <x:v>p67-6</x:v>
      </x:c>
      <x:c r="Y426" s="8" t="str">
        <x:v>book/u3-p67-round-1/p67-6</x:v>
      </x:c>
      <x:c r="Z426" s="8" t="str"/>
      <x:c r="AA426" s="8" t="str">
        <x:v>u3-p67-round-1</x:v>
      </x:c>
      <x:c r="AB426" s="8" t="str">
        <x:v>p67-6</x:v>
      </x:c>
      <x:c r="AC426" s="8" t="str"/>
    </x:row>
    <x:row r="427" ht="409" customHeight="1">
      <x:c r="A427" s="21" t="n">
        <x:v>2</x:v>
      </x:c>
      <x:c r="B427" s="21" t="n">
        <x:v>1</x:v>
      </x:c>
      <x:c r="C427" s="8" t="str">
        <x:v>Watchkeeping and Routine Operations — unit challenge · round 1</x:v>
      </x:c>
      <x:c r="D427" s="8" t="str">
        <x:v>A. VOCABULARY · 7</x:v>
      </x:c>
      <x:c r="E427" s="8" t="str">
        <x:v>The Master's permanent written instructions.</x:v>
      </x:c>
      <x:c r="F427" s="8" t="str">
        <x:v>standing orders</x:v>
      </x:c>
      <x:c r="G427" s="8" t="str">
        <x:v>1. standing orders</x:v>
      </x:c>
      <x:c r="H427" s="8" t="str"/>
      <x:c r="I427" s="8" t="str"/>
      <x:c r="J427" s="8" t="str">
        <x:v>Game term from the unit vocabulary and the printed test word bank.</x:v>
      </x:c>
      <x:c r="K427" s="8" t="str"/>
      <x:c r="L427" s="8" t="str"/>
      <x:c r="M427" s="8" t="str"/>
      <x:c r="N427" s="8" t="str">
        <x:v>Accepted text</x:v>
      </x:c>
      <x:c r="O427" s="8" t="str">
        <x:v>fill</x:v>
      </x:c>
      <x:c r="P427" s="8" t="str">
        <x:v>Book curriculum</x:v>
      </x:c>
      <x:c r="Q427" s="8" t="str"/>
      <x:c r="R427" s="8" t="str">
        <x:v>Academic Office</x:v>
      </x:c>
      <x:c r="S427" s="8" t="str">
        <x:v>Shared</x:v>
      </x:c>
      <x:c r="T427" s="8" t="str">
        <x:v>67</x:v>
      </x:c>
      <x:c r="U427" s="8" t="str">
        <x:v>Maritime English 3.17 Plus, First Edition 2026, PDF page 67</x:v>
      </x:c>
      <x:c r="V427" s="8" t="str">
        <x:v>public/game/book-course.js</x:v>
      </x:c>
      <x:c r="W427" s="8" t="str">
        <x:v>u3-p67-round-1</x:v>
      </x:c>
      <x:c r="X427" s="8" t="str">
        <x:v>p67-7</x:v>
      </x:c>
      <x:c r="Y427" s="8" t="str">
        <x:v>book/u3-p67-round-1/p67-7</x:v>
      </x:c>
      <x:c r="Z427" s="8" t="str"/>
      <x:c r="AA427" s="8" t="str">
        <x:v>u3-p67-round-1</x:v>
      </x:c>
      <x:c r="AB427" s="8" t="str">
        <x:v>p67-7</x:v>
      </x:c>
      <x:c r="AC427" s="8" t="str"/>
    </x:row>
    <x:row r="428" ht="409" customHeight="1">
      <x:c r="A428" s="21" t="n">
        <x:v>2</x:v>
      </x:c>
      <x:c r="B428" s="21" t="n">
        <x:v>1</x:v>
      </x:c>
      <x:c r="C428" s="8" t="str">
        <x:v>Watchkeeping and Routine Operations — unit challenge · round 1</x:v>
      </x:c>
      <x:c r="D428" s="8" t="str">
        <x:v>A. VOCABULARY · 8</x:v>
      </x:c>
      <x:c r="E428" s="8" t="str">
        <x:v>To say an order again word for word so it can be checked.</x:v>
      </x:c>
      <x:c r="F428" s="8" t="str">
        <x:v>repeat back
OR
to repeat back</x:v>
      </x:c>
      <x:c r="G428" s="8" t="str">
        <x:v>1. repeat back
2. to repeat back</x:v>
      </x:c>
      <x:c r="H428" s="8" t="str"/>
      <x:c r="I428" s="8" t="str"/>
      <x:c r="J428" s="8" t="str">
        <x:v>Game term from the unit vocabulary and the printed test word bank.</x:v>
      </x:c>
      <x:c r="K428" s="8" t="str"/>
      <x:c r="L428" s="8" t="str"/>
      <x:c r="M428" s="8" t="str"/>
      <x:c r="N428" s="8" t="str">
        <x:v>Accepted text</x:v>
      </x:c>
      <x:c r="O428" s="8" t="str">
        <x:v>fill</x:v>
      </x:c>
      <x:c r="P428" s="8" t="str">
        <x:v>Book curriculum</x:v>
      </x:c>
      <x:c r="Q428" s="8" t="str"/>
      <x:c r="R428" s="8" t="str">
        <x:v>Academic Office</x:v>
      </x:c>
      <x:c r="S428" s="8" t="str">
        <x:v>Shared</x:v>
      </x:c>
      <x:c r="T428" s="8" t="str">
        <x:v>67</x:v>
      </x:c>
      <x:c r="U428" s="8" t="str">
        <x:v>Maritime English 3.17 Plus, First Edition 2026, PDF page 67</x:v>
      </x:c>
      <x:c r="V428" s="8" t="str">
        <x:v>public/game/book-course.js</x:v>
      </x:c>
      <x:c r="W428" s="8" t="str">
        <x:v>u3-p67-round-1</x:v>
      </x:c>
      <x:c r="X428" s="8" t="str">
        <x:v>p67-8</x:v>
      </x:c>
      <x:c r="Y428" s="8" t="str">
        <x:v>book/u3-p67-round-1/p67-8</x:v>
      </x:c>
      <x:c r="Z428" s="8" t="str"/>
      <x:c r="AA428" s="8" t="str">
        <x:v>u3-p67-round-1</x:v>
      </x:c>
      <x:c r="AB428" s="8" t="str">
        <x:v>p67-8</x:v>
      </x:c>
      <x:c r="AC428" s="8" t="str"/>
    </x:row>
    <x:row r="429" ht="409" customHeight="1">
      <x:c r="A429" s="21" t="n">
        <x:v>2</x:v>
      </x:c>
      <x:c r="B429" s="21" t="n">
        <x:v>1</x:v>
      </x:c>
      <x:c r="C429" s="8" t="str">
        <x:v>Watchkeeping and Routine Operations — unit challenge · round 2</x:v>
      </x:c>
      <x:c r="D429" s="8" t="str">
        <x:v>A. VOCABULARY · 9</x:v>
      </x:c>
      <x:c r="E429" s="8" t="str">
        <x:v>The direction the bow is pointing, in three figures.</x:v>
      </x:c>
      <x:c r="F429" s="8" t="str">
        <x:v>heading</x:v>
      </x:c>
      <x:c r="G429" s="8" t="str">
        <x:v>1. heading</x:v>
      </x:c>
      <x:c r="H429" s="8" t="str"/>
      <x:c r="I429" s="8" t="str"/>
      <x:c r="J429" s="8" t="str">
        <x:v>Game term from the unit vocabulary and the printed test word bank.</x:v>
      </x:c>
      <x:c r="K429" s="8" t="str"/>
      <x:c r="L429" s="8" t="str"/>
      <x:c r="M429" s="8" t="str"/>
      <x:c r="N429" s="8" t="str">
        <x:v>Accepted text</x:v>
      </x:c>
      <x:c r="O429" s="8" t="str">
        <x:v>fill</x:v>
      </x:c>
      <x:c r="P429" s="8" t="str">
        <x:v>Book curriculum</x:v>
      </x:c>
      <x:c r="Q429" s="8" t="str"/>
      <x:c r="R429" s="8" t="str">
        <x:v>Academic Office</x:v>
      </x:c>
      <x:c r="S429" s="8" t="str">
        <x:v>Shared</x:v>
      </x:c>
      <x:c r="T429" s="8" t="str">
        <x:v>67</x:v>
      </x:c>
      <x:c r="U429" s="8" t="str">
        <x:v>Maritime English 3.17 Plus, First Edition 2026, PDF page 67</x:v>
      </x:c>
      <x:c r="V429" s="8" t="str">
        <x:v>public/game/book-course.js</x:v>
      </x:c>
      <x:c r="W429" s="8" t="str">
        <x:v>u3-p67-round-2</x:v>
      </x:c>
      <x:c r="X429" s="8" t="str">
        <x:v>p67-9</x:v>
      </x:c>
      <x:c r="Y429" s="8" t="str">
        <x:v>book/u3-p67-round-2/p67-9</x:v>
      </x:c>
      <x:c r="Z429" s="8" t="str"/>
      <x:c r="AA429" s="8" t="str">
        <x:v>u3-p67-round-2</x:v>
      </x:c>
      <x:c r="AB429" s="8" t="str">
        <x:v>p67-9</x:v>
      </x:c>
      <x:c r="AC429" s="8" t="str"/>
    </x:row>
    <x:row r="430" ht="409" customHeight="1">
      <x:c r="A430" s="21" t="n">
        <x:v>2</x:v>
      </x:c>
      <x:c r="B430" s="21" t="n">
        <x:v>1</x:v>
      </x:c>
      <x:c r="C430" s="8" t="str">
        <x:v>Watchkeeping and Routine Operations — unit challenge · round 2</x:v>
      </x:c>
      <x:c r="D430" s="8" t="str">
        <x:v>A. VOCABULARY · 10</x:v>
      </x:c>
      <x:c r="E430" s="8" t="str">
        <x:v>The turning speed of the engine, in revolutions per minute.</x:v>
      </x:c>
      <x:c r="F430" s="8" t="str">
        <x:v>RPM</x:v>
      </x:c>
      <x:c r="G430" s="8" t="str">
        <x:v>1. RPM</x:v>
      </x:c>
      <x:c r="H430" s="8" t="str"/>
      <x:c r="I430" s="8" t="str"/>
      <x:c r="J430" s="8" t="str">
        <x:v>Game term from the unit vocabulary and the printed test word bank.</x:v>
      </x:c>
      <x:c r="K430" s="8" t="str"/>
      <x:c r="L430" s="8" t="str"/>
      <x:c r="M430" s="8" t="str"/>
      <x:c r="N430" s="8" t="str">
        <x:v>Accepted text</x:v>
      </x:c>
      <x:c r="O430" s="8" t="str">
        <x:v>fill</x:v>
      </x:c>
      <x:c r="P430" s="8" t="str">
        <x:v>Book curriculum</x:v>
      </x:c>
      <x:c r="Q430" s="8" t="str"/>
      <x:c r="R430" s="8" t="str">
        <x:v>Academic Office</x:v>
      </x:c>
      <x:c r="S430" s="8" t="str">
        <x:v>Shared</x:v>
      </x:c>
      <x:c r="T430" s="8" t="str">
        <x:v>67</x:v>
      </x:c>
      <x:c r="U430" s="8" t="str">
        <x:v>Maritime English 3.17 Plus, First Edition 2026, PDF page 67</x:v>
      </x:c>
      <x:c r="V430" s="8" t="str">
        <x:v>public/game/book-course.js</x:v>
      </x:c>
      <x:c r="W430" s="8" t="str">
        <x:v>u3-p67-round-2</x:v>
      </x:c>
      <x:c r="X430" s="8" t="str">
        <x:v>p67-10</x:v>
      </x:c>
      <x:c r="Y430" s="8" t="str">
        <x:v>book/u3-p67-round-2/p67-10</x:v>
      </x:c>
      <x:c r="Z430" s="8" t="str"/>
      <x:c r="AA430" s="8" t="str">
        <x:v>u3-p67-round-2</x:v>
      </x:c>
      <x:c r="AB430" s="8" t="str">
        <x:v>p67-10</x:v>
      </x:c>
      <x:c r="AC430" s="8" t="str"/>
    </x:row>
    <x:row r="431" ht="409" customHeight="1">
      <x:c r="A431" s="21" t="n">
        <x:v>2</x:v>
      </x:c>
      <x:c r="B431" s="21" t="n">
        <x:v>1</x:v>
      </x:c>
      <x:c r="C431" s="8" t="str">
        <x:v>Watchkeeping and Routine Operations — unit challenge · round 2</x:v>
      </x:c>
      <x:c r="D431" s="8" t="str">
        <x:v>A. VOCABULARY · 11</x:v>
      </x:c>
      <x:c r="E431" s="8" t="str">
        <x:v>A helm command given in a standard form to the helmsman.</x:v>
      </x:c>
      <x:c r="F431" s="8" t="str">
        <x:v>wheel order</x:v>
      </x:c>
      <x:c r="G431" s="8" t="str">
        <x:v>1. wheel order</x:v>
      </x:c>
      <x:c r="H431" s="8" t="str"/>
      <x:c r="I431" s="8" t="str"/>
      <x:c r="J431" s="8" t="str">
        <x:v>Game term from the unit vocabulary and the printed test word bank.</x:v>
      </x:c>
      <x:c r="K431" s="8" t="str"/>
      <x:c r="L431" s="8" t="str"/>
      <x:c r="M431" s="8" t="str"/>
      <x:c r="N431" s="8" t="str">
        <x:v>Accepted text</x:v>
      </x:c>
      <x:c r="O431" s="8" t="str">
        <x:v>fill</x:v>
      </x:c>
      <x:c r="P431" s="8" t="str">
        <x:v>Book curriculum</x:v>
      </x:c>
      <x:c r="Q431" s="8" t="str"/>
      <x:c r="R431" s="8" t="str">
        <x:v>Academic Office</x:v>
      </x:c>
      <x:c r="S431" s="8" t="str">
        <x:v>Shared</x:v>
      </x:c>
      <x:c r="T431" s="8" t="str">
        <x:v>67</x:v>
      </x:c>
      <x:c r="U431" s="8" t="str">
        <x:v>Maritime English 3.17 Plus, First Edition 2026, PDF page 67</x:v>
      </x:c>
      <x:c r="V431" s="8" t="str">
        <x:v>public/game/book-course.js</x:v>
      </x:c>
      <x:c r="W431" s="8" t="str">
        <x:v>u3-p67-round-2</x:v>
      </x:c>
      <x:c r="X431" s="8" t="str">
        <x:v>p67-11</x:v>
      </x:c>
      <x:c r="Y431" s="8" t="str">
        <x:v>book/u3-p67-round-2/p67-11</x:v>
      </x:c>
      <x:c r="Z431" s="8" t="str"/>
      <x:c r="AA431" s="8" t="str">
        <x:v>u3-p67-round-2</x:v>
      </x:c>
      <x:c r="AB431" s="8" t="str">
        <x:v>p67-11</x:v>
      </x:c>
      <x:c r="AC431" s="8" t="str"/>
    </x:row>
    <x:row r="432" ht="409" customHeight="1">
      <x:c r="A432" s="21" t="n">
        <x:v>2</x:v>
      </x:c>
      <x:c r="B432" s="21" t="n">
        <x:v>1</x:v>
      </x:c>
      <x:c r="C432" s="8" t="str">
        <x:v>Watchkeeping and Routine Operations — unit challenge · round 2</x:v>
      </x:c>
      <x:c r="D432" s="8" t="str">
        <x:v>A. VOCABULARY · 12</x:v>
      </x:c>
      <x:c r="E432" s="8" t="str">
        <x:v>The engine setting used for frequent speed changes in port.</x:v>
      </x:c>
      <x:c r="F432" s="8" t="str">
        <x:v>manoeuvring mode
OR
maneuvering mode</x:v>
      </x:c>
      <x:c r="G432" s="8" t="str">
        <x:v>1. manoeuvring mode
2. maneuvering mode</x:v>
      </x:c>
      <x:c r="H432" s="8" t="str"/>
      <x:c r="I432" s="8" t="str"/>
      <x:c r="J432" s="8" t="str">
        <x:v>Game term from the unit vocabulary and the printed test word bank.</x:v>
      </x:c>
      <x:c r="K432" s="8" t="str"/>
      <x:c r="L432" s="8" t="str"/>
      <x:c r="M432" s="8" t="str"/>
      <x:c r="N432" s="8" t="str">
        <x:v>Accepted text</x:v>
      </x:c>
      <x:c r="O432" s="8" t="str">
        <x:v>fill</x:v>
      </x:c>
      <x:c r="P432" s="8" t="str">
        <x:v>Book curriculum</x:v>
      </x:c>
      <x:c r="Q432" s="8" t="str"/>
      <x:c r="R432" s="8" t="str">
        <x:v>Academic Office</x:v>
      </x:c>
      <x:c r="S432" s="8" t="str">
        <x:v>Shared</x:v>
      </x:c>
      <x:c r="T432" s="8" t="str">
        <x:v>67</x:v>
      </x:c>
      <x:c r="U432" s="8" t="str">
        <x:v>Maritime English 3.17 Plus, First Edition 2026, PDF page 67</x:v>
      </x:c>
      <x:c r="V432" s="8" t="str">
        <x:v>public/game/book-course.js</x:v>
      </x:c>
      <x:c r="W432" s="8" t="str">
        <x:v>u3-p67-round-2</x:v>
      </x:c>
      <x:c r="X432" s="8" t="str">
        <x:v>p67-12</x:v>
      </x:c>
      <x:c r="Y432" s="8" t="str">
        <x:v>book/u3-p67-round-2/p67-12</x:v>
      </x:c>
      <x:c r="Z432" s="8" t="str"/>
      <x:c r="AA432" s="8" t="str">
        <x:v>u3-p67-round-2</x:v>
      </x:c>
      <x:c r="AB432" s="8" t="str">
        <x:v>p67-12</x:v>
      </x:c>
      <x:c r="AC432" s="8" t="str"/>
    </x:row>
    <x:row r="433" ht="409" customHeight="1">
      <x:c r="A433" s="21" t="n">
        <x:v>2</x:v>
      </x:c>
      <x:c r="B433" s="21" t="n">
        <x:v>1</x:v>
      </x:c>
      <x:c r="C433" s="8" t="str">
        <x:v>Watchkeeping and Routine Operations — unit challenge · round 2</x:v>
      </x:c>
      <x:c r="D433" s="8" t="str">
        <x:v>A. VOCABULARY · 13</x:v>
      </x:c>
      <x:c r="E433" s="8" t="str">
        <x:v>A written record of an event, with its time.</x:v>
      </x:c>
      <x:c r="F433" s="8" t="str">
        <x:v>logbook entry</x:v>
      </x:c>
      <x:c r="G433" s="8" t="str">
        <x:v>1. logbook entry</x:v>
      </x:c>
      <x:c r="H433" s="8" t="str"/>
      <x:c r="I433" s="8" t="str"/>
      <x:c r="J433" s="8" t="str">
        <x:v>Game term from the unit vocabulary and the printed test word bank.</x:v>
      </x:c>
      <x:c r="K433" s="8" t="str"/>
      <x:c r="L433" s="8" t="str"/>
      <x:c r="M433" s="8" t="str"/>
      <x:c r="N433" s="8" t="str">
        <x:v>Accepted text</x:v>
      </x:c>
      <x:c r="O433" s="8" t="str">
        <x:v>fill</x:v>
      </x:c>
      <x:c r="P433" s="8" t="str">
        <x:v>Book curriculum</x:v>
      </x:c>
      <x:c r="Q433" s="8" t="str"/>
      <x:c r="R433" s="8" t="str">
        <x:v>Academic Office</x:v>
      </x:c>
      <x:c r="S433" s="8" t="str">
        <x:v>Shared</x:v>
      </x:c>
      <x:c r="T433" s="8" t="str">
        <x:v>67</x:v>
      </x:c>
      <x:c r="U433" s="8" t="str">
        <x:v>Maritime English 3.17 Plus, First Edition 2026, PDF page 67</x:v>
      </x:c>
      <x:c r="V433" s="8" t="str">
        <x:v>public/game/book-course.js</x:v>
      </x:c>
      <x:c r="W433" s="8" t="str">
        <x:v>u3-p67-round-2</x:v>
      </x:c>
      <x:c r="X433" s="8" t="str">
        <x:v>p67-13</x:v>
      </x:c>
      <x:c r="Y433" s="8" t="str">
        <x:v>book/u3-p67-round-2/p67-13</x:v>
      </x:c>
      <x:c r="Z433" s="8" t="str"/>
      <x:c r="AA433" s="8" t="str">
        <x:v>u3-p67-round-2</x:v>
      </x:c>
      <x:c r="AB433" s="8" t="str">
        <x:v>p67-13</x:v>
      </x:c>
      <x:c r="AC433" s="8" t="str"/>
    </x:row>
    <x:row r="434" ht="409" customHeight="1">
      <x:c r="A434" s="21" t="n">
        <x:v>2</x:v>
      </x:c>
      <x:c r="B434" s="21" t="n">
        <x:v>1</x:v>
      </x:c>
      <x:c r="C434" s="8" t="str">
        <x:v>Watchkeeping and Routine Operations — unit challenge · round 2</x:v>
      </x:c>
      <x:c r="D434" s="8" t="str">
        <x:v>A. VOCABULARY · 14</x:v>
      </x:c>
      <x:c r="E434" s="8" t="str">
        <x:v>To watch an instrument or situation continuously.</x:v>
      </x:c>
      <x:c r="F434" s="8" t="str">
        <x:v>monitor
OR
to monitor</x:v>
      </x:c>
      <x:c r="G434" s="8" t="str">
        <x:v>1. monitor
2. to monitor</x:v>
      </x:c>
      <x:c r="H434" s="8" t="str"/>
      <x:c r="I434" s="8" t="str"/>
      <x:c r="J434" s="8" t="str">
        <x:v>Game term from the unit vocabulary and the printed test word bank.</x:v>
      </x:c>
      <x:c r="K434" s="8" t="str"/>
      <x:c r="L434" s="8" t="str"/>
      <x:c r="M434" s="8" t="str"/>
      <x:c r="N434" s="8" t="str">
        <x:v>Accepted text</x:v>
      </x:c>
      <x:c r="O434" s="8" t="str">
        <x:v>fill</x:v>
      </x:c>
      <x:c r="P434" s="8" t="str">
        <x:v>Book curriculum</x:v>
      </x:c>
      <x:c r="Q434" s="8" t="str"/>
      <x:c r="R434" s="8" t="str">
        <x:v>Academic Office</x:v>
      </x:c>
      <x:c r="S434" s="8" t="str">
        <x:v>Shared</x:v>
      </x:c>
      <x:c r="T434" s="8" t="str">
        <x:v>67</x:v>
      </x:c>
      <x:c r="U434" s="8" t="str">
        <x:v>Maritime English 3.17 Plus, First Edition 2026, PDF page 67</x:v>
      </x:c>
      <x:c r="V434" s="8" t="str">
        <x:v>public/game/book-course.js</x:v>
      </x:c>
      <x:c r="W434" s="8" t="str">
        <x:v>u3-p67-round-2</x:v>
      </x:c>
      <x:c r="X434" s="8" t="str">
        <x:v>p67-14</x:v>
      </x:c>
      <x:c r="Y434" s="8" t="str">
        <x:v>book/u3-p67-round-2/p67-14</x:v>
      </x:c>
      <x:c r="Z434" s="8" t="str"/>
      <x:c r="AA434" s="8" t="str">
        <x:v>u3-p67-round-2</x:v>
      </x:c>
      <x:c r="AB434" s="8" t="str">
        <x:v>p67-14</x:v>
      </x:c>
      <x:c r="AC434" s="8" t="str"/>
    </x:row>
    <x:row r="435" ht="409" customHeight="1">
      <x:c r="A435" s="21" t="n">
        <x:v>2</x:v>
      </x:c>
      <x:c r="B435" s="21" t="n">
        <x:v>1</x:v>
      </x:c>
      <x:c r="C435" s="8" t="str">
        <x:v>Watchkeeping and Routine Operations — unit challenge · round 3</x:v>
      </x:c>
      <x:c r="D435" s="8" t="str">
        <x:v>B. GRAMMAR · 1</x:v>
      </x:c>
      <x:c r="E435" s="8" t="str">
        <x:v>The main engine ________ (run) at seventy-two RPM at the moment.</x:v>
      </x:c>
      <x:c r="F435" s="8" t="str">
        <x:v>Self-reviewed: no fixed answer</x:v>
      </x:c>
      <x:c r="G435" s="8" t="str"/>
      <x:c r="H435" s="8" t="str"/>
      <x:c r="I43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435" s="8" t="str"/>
      <x:c r="K435" s="8" t="str"/>
      <x:c r="L435" s="8" t="str"/>
      <x:c r="M435" s="8" t="str"/>
      <x:c r="N435" s="8" t="str">
        <x:v>Self-review</x:v>
      </x:c>
      <x:c r="O435" s="8" t="str">
        <x:v>response</x:v>
      </x:c>
      <x:c r="P435" s="8" t="str">
        <x:v>Book curriculum</x:v>
      </x:c>
      <x:c r="Q435" s="8" t="str"/>
      <x:c r="R435" s="8" t="str">
        <x:v>Academic Office</x:v>
      </x:c>
      <x:c r="S435" s="8" t="str">
        <x:v>Shared</x:v>
      </x:c>
      <x:c r="T435" s="8" t="str">
        <x:v>67</x:v>
      </x:c>
      <x:c r="U435" s="8" t="str">
        <x:v>Maritime English 3.17 Plus, First Edition 2026, PDF page 67</x:v>
      </x:c>
      <x:c r="V435" s="8" t="str">
        <x:v>public/game/book-course.js</x:v>
      </x:c>
      <x:c r="W435" s="8" t="str">
        <x:v>u3-p67-round-3</x:v>
      </x:c>
      <x:c r="X435" s="8" t="str">
        <x:v>p67-15</x:v>
      </x:c>
      <x:c r="Y435" s="8" t="str">
        <x:v>book/u3-p67-round-3/p67-15</x:v>
      </x:c>
      <x:c r="Z435" s="8" t="str"/>
      <x:c r="AA435" s="8" t="str">
        <x:v>u3-p67-round-3</x:v>
      </x:c>
      <x:c r="AB435" s="8" t="str">
        <x:v>p67-15</x:v>
      </x:c>
      <x:c r="AC435" s="8" t="str">
        <x:v>question.criteria</x:v>
      </x:c>
    </x:row>
    <x:row r="436" ht="409" customHeight="1">
      <x:c r="A436" s="21" t="n">
        <x:v>2</x:v>
      </x:c>
      <x:c r="B436" s="21" t="n">
        <x:v>1</x:v>
      </x:c>
      <x:c r="C436" s="8" t="str">
        <x:v>Watchkeeping and Routine Operations — unit challenge · round 3</x:v>
      </x:c>
      <x:c r="D436" s="8" t="str">
        <x:v>B. GRAMMAR · 2</x:v>
      </x:c>
      <x:c r="E436" s="8" t="str">
        <x:v>The duty engineer ________ (make) rounds every two hours.</x:v>
      </x:c>
      <x:c r="F436" s="8" t="str">
        <x:v>Self-reviewed: no fixed answer</x:v>
      </x:c>
      <x:c r="G436" s="8" t="str"/>
      <x:c r="H436" s="8" t="str"/>
      <x:c r="I43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436" s="8" t="str"/>
      <x:c r="K436" s="8" t="str"/>
      <x:c r="L436" s="8" t="str"/>
      <x:c r="M436" s="8" t="str"/>
      <x:c r="N436" s="8" t="str">
        <x:v>Self-review</x:v>
      </x:c>
      <x:c r="O436" s="8" t="str">
        <x:v>response</x:v>
      </x:c>
      <x:c r="P436" s="8" t="str">
        <x:v>Book curriculum</x:v>
      </x:c>
      <x:c r="Q436" s="8" t="str"/>
      <x:c r="R436" s="8" t="str">
        <x:v>Academic Office</x:v>
      </x:c>
      <x:c r="S436" s="8" t="str">
        <x:v>Shared</x:v>
      </x:c>
      <x:c r="T436" s="8" t="str">
        <x:v>67</x:v>
      </x:c>
      <x:c r="U436" s="8" t="str">
        <x:v>Maritime English 3.17 Plus, First Edition 2026, PDF page 67</x:v>
      </x:c>
      <x:c r="V436" s="8" t="str">
        <x:v>public/game/book-course.js</x:v>
      </x:c>
      <x:c r="W436" s="8" t="str">
        <x:v>u3-p67-round-3</x:v>
      </x:c>
      <x:c r="X436" s="8" t="str">
        <x:v>p67-16</x:v>
      </x:c>
      <x:c r="Y436" s="8" t="str">
        <x:v>book/u3-p67-round-3/p67-16</x:v>
      </x:c>
      <x:c r="Z436" s="8" t="str"/>
      <x:c r="AA436" s="8" t="str">
        <x:v>u3-p67-round-3</x:v>
      </x:c>
      <x:c r="AB436" s="8" t="str">
        <x:v>p67-16</x:v>
      </x:c>
      <x:c r="AC436" s="8" t="str">
        <x:v>question.criteria</x:v>
      </x:c>
    </x:row>
    <x:row r="437" ht="409" customHeight="1">
      <x:c r="A437" s="21" t="n">
        <x:v>2</x:v>
      </x:c>
      <x:c r="B437" s="21" t="n">
        <x:v>1</x:v>
      </x:c>
      <x:c r="C437" s="8" t="str">
        <x:v>Watchkeeping and Routine Operations — unit challenge · round 3</x:v>
      </x:c>
      <x:c r="D437" s="8" t="str">
        <x:v>B. GRAMMAR · 3</x:v>
      </x:c>
      <x:c r="E437" s="8" t="str">
        <x:v>________ we ________ (steer) by autopilot or by hand?</x:v>
      </x:c>
      <x:c r="F437" s="8" t="str">
        <x:v>Self-reviewed: no fixed answer</x:v>
      </x:c>
      <x:c r="G437" s="8" t="str"/>
      <x:c r="H437" s="8" t="str"/>
      <x:c r="I43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437" s="8" t="str"/>
      <x:c r="K437" s="8" t="str"/>
      <x:c r="L437" s="8" t="str"/>
      <x:c r="M437" s="8" t="str"/>
      <x:c r="N437" s="8" t="str">
        <x:v>Self-review</x:v>
      </x:c>
      <x:c r="O437" s="8" t="str">
        <x:v>response</x:v>
      </x:c>
      <x:c r="P437" s="8" t="str">
        <x:v>Book curriculum</x:v>
      </x:c>
      <x:c r="Q437" s="8" t="str"/>
      <x:c r="R437" s="8" t="str">
        <x:v>Academic Office</x:v>
      </x:c>
      <x:c r="S437" s="8" t="str">
        <x:v>Shared</x:v>
      </x:c>
      <x:c r="T437" s="8" t="str">
        <x:v>67</x:v>
      </x:c>
      <x:c r="U437" s="8" t="str">
        <x:v>Maritime English 3.17 Plus, First Edition 2026, PDF page 67</x:v>
      </x:c>
      <x:c r="V437" s="8" t="str">
        <x:v>public/game/book-course.js</x:v>
      </x:c>
      <x:c r="W437" s="8" t="str">
        <x:v>u3-p67-round-3</x:v>
      </x:c>
      <x:c r="X437" s="8" t="str">
        <x:v>p67-17</x:v>
      </x:c>
      <x:c r="Y437" s="8" t="str">
        <x:v>book/u3-p67-round-3/p67-17</x:v>
      </x:c>
      <x:c r="Z437" s="8" t="str"/>
      <x:c r="AA437" s="8" t="str">
        <x:v>u3-p67-round-3</x:v>
      </x:c>
      <x:c r="AB437" s="8" t="str">
        <x:v>p67-17</x:v>
      </x:c>
      <x:c r="AC437" s="8" t="str">
        <x:v>question.criteria</x:v>
      </x:c>
    </x:row>
    <x:row r="438" ht="409" customHeight="1">
      <x:c r="A438" s="21" t="n">
        <x:v>2</x:v>
      </x:c>
      <x:c r="B438" s="21" t="n">
        <x:v>1</x:v>
      </x:c>
      <x:c r="C438" s="8" t="str">
        <x:v>Watchkeeping and Routine Operations — unit challenge · round 3</x:v>
      </x:c>
      <x:c r="D438" s="8" t="str">
        <x:v>B. GRAMMAR · 4</x:v>
      </x:c>
      <x:c r="E438" s="8" t="str">
        <x:v>Number one generator ________ (not run); it is on standby.</x:v>
      </x:c>
      <x:c r="F438" s="8" t="str">
        <x:v>Self-reviewed: no fixed answer</x:v>
      </x:c>
      <x:c r="G438" s="8" t="str"/>
      <x:c r="H438" s="8" t="str"/>
      <x:c r="I43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438" s="8" t="str"/>
      <x:c r="K438" s="8" t="str"/>
      <x:c r="L438" s="8" t="str"/>
      <x:c r="M438" s="8" t="str"/>
      <x:c r="N438" s="8" t="str">
        <x:v>Self-review</x:v>
      </x:c>
      <x:c r="O438" s="8" t="str">
        <x:v>response</x:v>
      </x:c>
      <x:c r="P438" s="8" t="str">
        <x:v>Book curriculum</x:v>
      </x:c>
      <x:c r="Q438" s="8" t="str"/>
      <x:c r="R438" s="8" t="str">
        <x:v>Academic Office</x:v>
      </x:c>
      <x:c r="S438" s="8" t="str">
        <x:v>Shared</x:v>
      </x:c>
      <x:c r="T438" s="8" t="str">
        <x:v>67</x:v>
      </x:c>
      <x:c r="U438" s="8" t="str">
        <x:v>Maritime English 3.17 Plus, First Edition 2026, PDF page 67</x:v>
      </x:c>
      <x:c r="V438" s="8" t="str">
        <x:v>public/game/book-course.js</x:v>
      </x:c>
      <x:c r="W438" s="8" t="str">
        <x:v>u3-p67-round-3</x:v>
      </x:c>
      <x:c r="X438" s="8" t="str">
        <x:v>p67-18</x:v>
      </x:c>
      <x:c r="Y438" s="8" t="str">
        <x:v>book/u3-p67-round-3/p67-18</x:v>
      </x:c>
      <x:c r="Z438" s="8" t="str"/>
      <x:c r="AA438" s="8" t="str">
        <x:v>u3-p67-round-3</x:v>
      </x:c>
      <x:c r="AB438" s="8" t="str">
        <x:v>p67-18</x:v>
      </x:c>
      <x:c r="AC438" s="8" t="str">
        <x:v>question.criteria</x:v>
      </x:c>
    </x:row>
    <x:row r="439" ht="409" customHeight="1">
      <x:c r="A439" s="21" t="n">
        <x:v>2</x:v>
      </x:c>
      <x:c r="B439" s="21" t="n">
        <x:v>1</x:v>
      </x:c>
      <x:c r="C439" s="8" t="str">
        <x:v>Watchkeeping and Routine Operations — unit challenge · round 3</x:v>
      </x:c>
      <x:c r="D439" s="8" t="str">
        <x:v>B. GRAMMAR · 5</x:v>
      </x:c>
      <x:c r="E439" s="8" t="str">
        <x:v>I ________ (monitor) the crossing vessel on the port bow.</x:v>
      </x:c>
      <x:c r="F439" s="8" t="str">
        <x:v>Self-reviewed: no fixed answer</x:v>
      </x:c>
      <x:c r="G439" s="8" t="str"/>
      <x:c r="H439" s="8" t="str"/>
      <x:c r="I43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439" s="8" t="str"/>
      <x:c r="K439" s="8" t="str"/>
      <x:c r="L439" s="8" t="str"/>
      <x:c r="M439" s="8" t="str"/>
      <x:c r="N439" s="8" t="str">
        <x:v>Self-review</x:v>
      </x:c>
      <x:c r="O439" s="8" t="str">
        <x:v>response</x:v>
      </x:c>
      <x:c r="P439" s="8" t="str">
        <x:v>Book curriculum</x:v>
      </x:c>
      <x:c r="Q439" s="8" t="str"/>
      <x:c r="R439" s="8" t="str">
        <x:v>Academic Office</x:v>
      </x:c>
      <x:c r="S439" s="8" t="str">
        <x:v>Shared</x:v>
      </x:c>
      <x:c r="T439" s="8" t="str">
        <x:v>67</x:v>
      </x:c>
      <x:c r="U439" s="8" t="str">
        <x:v>Maritime English 3.17 Plus, First Edition 2026, PDF page 67</x:v>
      </x:c>
      <x:c r="V439" s="8" t="str">
        <x:v>public/game/book-course.js</x:v>
      </x:c>
      <x:c r="W439" s="8" t="str">
        <x:v>u3-p67-round-3</x:v>
      </x:c>
      <x:c r="X439" s="8" t="str">
        <x:v>p67-19</x:v>
      </x:c>
      <x:c r="Y439" s="8" t="str">
        <x:v>book/u3-p67-round-3/p67-19</x:v>
      </x:c>
      <x:c r="Z439" s="8" t="str"/>
      <x:c r="AA439" s="8" t="str">
        <x:v>u3-p67-round-3</x:v>
      </x:c>
      <x:c r="AB439" s="8" t="str">
        <x:v>p67-19</x:v>
      </x:c>
      <x:c r="AC439" s="8" t="str">
        <x:v>question.criteria</x:v>
      </x:c>
    </x:row>
    <x:row r="440" ht="409" customHeight="1">
      <x:c r="A440" s="21" t="n">
        <x:v>2</x:v>
      </x:c>
      <x:c r="B440" s="21" t="n">
        <x:v>1</x:v>
      </x:c>
      <x:c r="C440" s="8" t="str">
        <x:v>Watchkeeping and Routine Operations — unit challenge · round 3</x:v>
      </x:c>
      <x:c r="D440" s="8" t="str">
        <x:v>B. GRAMMAR · 6</x:v>
      </x:c>
      <x:c r="E440" s="8" t="str">
        <x:v>The watch ________ (change) at 0800 and 1200 every day.</x:v>
      </x:c>
      <x:c r="F440" s="8" t="str">
        <x:v>Self-reviewed: no fixed answer</x:v>
      </x:c>
      <x:c r="G440" s="8" t="str"/>
      <x:c r="H440" s="8" t="str"/>
      <x:c r="I44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440" s="8" t="str"/>
      <x:c r="K440" s="8" t="str"/>
      <x:c r="L440" s="8" t="str"/>
      <x:c r="M440" s="8" t="str"/>
      <x:c r="N440" s="8" t="str">
        <x:v>Self-review</x:v>
      </x:c>
      <x:c r="O440" s="8" t="str">
        <x:v>response</x:v>
      </x:c>
      <x:c r="P440" s="8" t="str">
        <x:v>Book curriculum</x:v>
      </x:c>
      <x:c r="Q440" s="8" t="str"/>
      <x:c r="R440" s="8" t="str">
        <x:v>Academic Office</x:v>
      </x:c>
      <x:c r="S440" s="8" t="str">
        <x:v>Shared</x:v>
      </x:c>
      <x:c r="T440" s="8" t="str">
        <x:v>67</x:v>
      </x:c>
      <x:c r="U440" s="8" t="str">
        <x:v>Maritime English 3.17 Plus, First Edition 2026, PDF page 67</x:v>
      </x:c>
      <x:c r="V440" s="8" t="str">
        <x:v>public/game/book-course.js</x:v>
      </x:c>
      <x:c r="W440" s="8" t="str">
        <x:v>u3-p67-round-3</x:v>
      </x:c>
      <x:c r="X440" s="8" t="str">
        <x:v>p67-20</x:v>
      </x:c>
      <x:c r="Y440" s="8" t="str">
        <x:v>book/u3-p67-round-3/p67-20</x:v>
      </x:c>
      <x:c r="Z440" s="8" t="str"/>
      <x:c r="AA440" s="8" t="str">
        <x:v>u3-p67-round-3</x:v>
      </x:c>
      <x:c r="AB440" s="8" t="str">
        <x:v>p67-20</x:v>
      </x:c>
      <x:c r="AC440" s="8" t="str">
        <x:v>question.criteria</x:v>
      </x:c>
    </x:row>
    <x:row r="441" ht="409" customHeight="1">
      <x:c r="A441" s="21" t="n">
        <x:v>2</x:v>
      </x:c>
      <x:c r="B441" s="21" t="n">
        <x:v>1</x:v>
      </x:c>
      <x:c r="C441" s="8" t="str">
        <x:v>Watchkeeping and Routine Operations — unit challenge · round 3</x:v>
      </x:c>
      <x:c r="D441" s="8" t="str">
        <x:v>B. GRAMMAR · 7</x:v>
      </x:c>
      <x:c r="E441" s="8" t="str">
        <x:v>At the moment, the officer ________ (check) the purifier status.</x:v>
      </x:c>
      <x:c r="F441" s="8" t="str">
        <x:v>Self-reviewed: no fixed answer</x:v>
      </x:c>
      <x:c r="G441" s="8" t="str"/>
      <x:c r="H441" s="8" t="str"/>
      <x:c r="I44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441" s="8" t="str"/>
      <x:c r="K441" s="8" t="str"/>
      <x:c r="L441" s="8" t="str"/>
      <x:c r="M441" s="8" t="str"/>
      <x:c r="N441" s="8" t="str">
        <x:v>Self-review</x:v>
      </x:c>
      <x:c r="O441" s="8" t="str">
        <x:v>response</x:v>
      </x:c>
      <x:c r="P441" s="8" t="str">
        <x:v>Book curriculum</x:v>
      </x:c>
      <x:c r="Q441" s="8" t="str"/>
      <x:c r="R441" s="8" t="str">
        <x:v>Academic Office</x:v>
      </x:c>
      <x:c r="S441" s="8" t="str">
        <x:v>Shared</x:v>
      </x:c>
      <x:c r="T441" s="8" t="str">
        <x:v>67</x:v>
      </x:c>
      <x:c r="U441" s="8" t="str">
        <x:v>Maritime English 3.17 Plus, First Edition 2026, PDF page 67</x:v>
      </x:c>
      <x:c r="V441" s="8" t="str">
        <x:v>public/game/book-course.js</x:v>
      </x:c>
      <x:c r="W441" s="8" t="str">
        <x:v>u3-p67-round-3</x:v>
      </x:c>
      <x:c r="X441" s="8" t="str">
        <x:v>p67-21</x:v>
      </x:c>
      <x:c r="Y441" s="8" t="str">
        <x:v>book/u3-p67-round-3/p67-21</x:v>
      </x:c>
      <x:c r="Z441" s="8" t="str"/>
      <x:c r="AA441" s="8" t="str">
        <x:v>u3-p67-round-3</x:v>
      </x:c>
      <x:c r="AB441" s="8" t="str">
        <x:v>p67-21</x:v>
      </x:c>
      <x:c r="AC441" s="8" t="str">
        <x:v>question.criteria</x:v>
      </x:c>
    </x:row>
    <x:row r="442" ht="409" customHeight="1">
      <x:c r="A442" s="21" t="n">
        <x:v>2</x:v>
      </x:c>
      <x:c r="B442" s="21" t="n">
        <x:v>1</x:v>
      </x:c>
      <x:c r="C442" s="8" t="str">
        <x:v>Watchkeeping and Routine Operations — unit challenge · round 3</x:v>
      </x:c>
      <x:c r="D442" s="8" t="str">
        <x:v>B. GRAMMAR · 8</x:v>
      </x:c>
      <x:c r="E442" s="8" t="str">
        <x:v>Correct the error: The main engine run at seventy-two RPM now.</x:v>
      </x:c>
      <x:c r="F442" s="8" t="str">
        <x:v>Self-reviewed: no fixed answer</x:v>
      </x:c>
      <x:c r="G442" s="8" t="str"/>
      <x:c r="H442" s="8" t="str"/>
      <x:c r="I442"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442" s="8" t="str"/>
      <x:c r="K442" s="8" t="str"/>
      <x:c r="L442" s="8" t="str"/>
      <x:c r="M442" s="8" t="str"/>
      <x:c r="N442" s="8" t="str">
        <x:v>Self-review</x:v>
      </x:c>
      <x:c r="O442" s="8" t="str">
        <x:v>response</x:v>
      </x:c>
      <x:c r="P442" s="8" t="str">
        <x:v>Book curriculum</x:v>
      </x:c>
      <x:c r="Q442" s="8" t="str"/>
      <x:c r="R442" s="8" t="str">
        <x:v>Academic Office</x:v>
      </x:c>
      <x:c r="S442" s="8" t="str">
        <x:v>Shared</x:v>
      </x:c>
      <x:c r="T442" s="8" t="str">
        <x:v>67</x:v>
      </x:c>
      <x:c r="U442" s="8" t="str">
        <x:v>Maritime English 3.17 Plus, First Edition 2026, PDF page 67</x:v>
      </x:c>
      <x:c r="V442" s="8" t="str">
        <x:v>public/game/book-course.js</x:v>
      </x:c>
      <x:c r="W442" s="8" t="str">
        <x:v>u3-p67-round-3</x:v>
      </x:c>
      <x:c r="X442" s="8" t="str">
        <x:v>p67-22</x:v>
      </x:c>
      <x:c r="Y442" s="8" t="str">
        <x:v>book/u3-p67-round-3/p67-22</x:v>
      </x:c>
      <x:c r="Z442" s="8" t="str"/>
      <x:c r="AA442" s="8" t="str">
        <x:v>u3-p67-round-3</x:v>
      </x:c>
      <x:c r="AB442" s="8" t="str">
        <x:v>p67-22</x:v>
      </x:c>
      <x:c r="AC442" s="8" t="str">
        <x:v>question.criteria</x:v>
      </x:c>
    </x:row>
    <x:row r="443" ht="409" customHeight="1">
      <x:c r="A443" s="21" t="n">
        <x:v>2</x:v>
      </x:c>
      <x:c r="B443" s="21" t="n">
        <x:v>1</x:v>
      </x:c>
      <x:c r="C443" s="8" t="str">
        <x:v>Watchkeeping and Routine Operations — unit challenge · round 4</x:v>
      </x:c>
      <x:c r="D443" s="8" t="str">
        <x:v>B. GRAMMAR · 9</x:v>
      </x:c>
      <x:c r="E443" s="8" t="str">
        <x:v>Correct the error: I am knowing the standing orders.</x:v>
      </x:c>
      <x:c r="F443" s="8" t="str">
        <x:v>Self-reviewed: no fixed answer</x:v>
      </x:c>
      <x:c r="G443" s="8" t="str"/>
      <x:c r="H443" s="8" t="str"/>
      <x:c r="I443"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443" s="8" t="str"/>
      <x:c r="K443" s="8" t="str"/>
      <x:c r="L443" s="8" t="str"/>
      <x:c r="M443" s="8" t="str"/>
      <x:c r="N443" s="8" t="str">
        <x:v>Self-review</x:v>
      </x:c>
      <x:c r="O443" s="8" t="str">
        <x:v>response</x:v>
      </x:c>
      <x:c r="P443" s="8" t="str">
        <x:v>Book curriculum</x:v>
      </x:c>
      <x:c r="Q443" s="8" t="str"/>
      <x:c r="R443" s="8" t="str">
        <x:v>Academic Office</x:v>
      </x:c>
      <x:c r="S443" s="8" t="str">
        <x:v>Shared</x:v>
      </x:c>
      <x:c r="T443" s="8" t="str">
        <x:v>67</x:v>
      </x:c>
      <x:c r="U443" s="8" t="str">
        <x:v>Maritime English 3.17 Plus, First Edition 2026, PDF page 67</x:v>
      </x:c>
      <x:c r="V443" s="8" t="str">
        <x:v>public/game/book-course.js</x:v>
      </x:c>
      <x:c r="W443" s="8" t="str">
        <x:v>u3-p67-round-4</x:v>
      </x:c>
      <x:c r="X443" s="8" t="str">
        <x:v>p67-23</x:v>
      </x:c>
      <x:c r="Y443" s="8" t="str">
        <x:v>book/u3-p67-round-4/p67-23</x:v>
      </x:c>
      <x:c r="Z443" s="8" t="str"/>
      <x:c r="AA443" s="8" t="str">
        <x:v>u3-p67-round-4</x:v>
      </x:c>
      <x:c r="AB443" s="8" t="str">
        <x:v>p67-23</x:v>
      </x:c>
      <x:c r="AC443" s="8" t="str">
        <x:v>question.criteria</x:v>
      </x:c>
    </x:row>
    <x:row r="444" ht="409" customHeight="1">
      <x:c r="A444" s="21" t="n">
        <x:v>2</x:v>
      </x:c>
      <x:c r="B444" s="21" t="n">
        <x:v>1</x:v>
      </x:c>
      <x:c r="C444" s="8" t="str">
        <x:v>Watchkeeping and Routine Operations — unit challenge · round 4</x:v>
      </x:c>
      <x:c r="D444" s="8" t="str">
        <x:v>B. GRAMMAR · 10</x:v>
      </x:c>
      <x:c r="E444" s="8" t="str">
        <x:v>Correct the error: Are we steer by autopilot or by hand?</x:v>
      </x:c>
      <x:c r="F444" s="8" t="str">
        <x:v>Self-reviewed: no fixed answer</x:v>
      </x:c>
      <x:c r="G444" s="8" t="str"/>
      <x:c r="H444" s="8" t="str"/>
      <x:c r="I444"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444" s="8" t="str"/>
      <x:c r="K444" s="8" t="str"/>
      <x:c r="L444" s="8" t="str"/>
      <x:c r="M444" s="8" t="str"/>
      <x:c r="N444" s="8" t="str">
        <x:v>Self-review</x:v>
      </x:c>
      <x:c r="O444" s="8" t="str">
        <x:v>response</x:v>
      </x:c>
      <x:c r="P444" s="8" t="str">
        <x:v>Book curriculum</x:v>
      </x:c>
      <x:c r="Q444" s="8" t="str"/>
      <x:c r="R444" s="8" t="str">
        <x:v>Academic Office</x:v>
      </x:c>
      <x:c r="S444" s="8" t="str">
        <x:v>Shared</x:v>
      </x:c>
      <x:c r="T444" s="8" t="str">
        <x:v>67</x:v>
      </x:c>
      <x:c r="U444" s="8" t="str">
        <x:v>Maritime English 3.17 Plus, First Edition 2026, PDF page 67</x:v>
      </x:c>
      <x:c r="V444" s="8" t="str">
        <x:v>public/game/book-course.js</x:v>
      </x:c>
      <x:c r="W444" s="8" t="str">
        <x:v>u3-p67-round-4</x:v>
      </x:c>
      <x:c r="X444" s="8" t="str">
        <x:v>p67-24</x:v>
      </x:c>
      <x:c r="Y444" s="8" t="str">
        <x:v>book/u3-p67-round-4/p67-24</x:v>
      </x:c>
      <x:c r="Z444" s="8" t="str"/>
      <x:c r="AA444" s="8" t="str">
        <x:v>u3-p67-round-4</x:v>
      </x:c>
      <x:c r="AB444" s="8" t="str">
        <x:v>p67-24</x:v>
      </x:c>
      <x:c r="AC444" s="8" t="str">
        <x:v>question.criteria</x:v>
      </x:c>
    </x:row>
    <x:row r="445" ht="409" customHeight="1">
      <x:c r="A445" s="21" t="n">
        <x:v>2</x:v>
      </x:c>
      <x:c r="B445" s="21" t="n">
        <x:v>1</x:v>
      </x:c>
      <x:c r="C445" s="8" t="str">
        <x:v>Watchkeeping and Routine Operations — unit challenge · round 4</x:v>
      </x:c>
      <x:c r="D445" s="8" t="str">
        <x:v>B. GRAMMAR · 11</x:v>
      </x:c>
      <x:c r="E445" s="8" t="str">
        <x:v>Rewrite in the present continuous: The Second Officer monitors a crossing vessel.</x:v>
      </x:c>
      <x:c r="F445" s="8" t="str">
        <x:v>Self-reviewed: no fixed answer</x:v>
      </x:c>
      <x:c r="G445" s="8" t="str"/>
      <x:c r="H445" s="8" t="str"/>
      <x:c r="I44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445" s="8" t="str"/>
      <x:c r="K445" s="8" t="str"/>
      <x:c r="L445" s="8" t="str"/>
      <x:c r="M445" s="8" t="str"/>
      <x:c r="N445" s="8" t="str">
        <x:v>Self-review</x:v>
      </x:c>
      <x:c r="O445" s="8" t="str">
        <x:v>response</x:v>
      </x:c>
      <x:c r="P445" s="8" t="str">
        <x:v>Book curriculum</x:v>
      </x:c>
      <x:c r="Q445" s="8" t="str"/>
      <x:c r="R445" s="8" t="str">
        <x:v>Academic Office</x:v>
      </x:c>
      <x:c r="S445" s="8" t="str">
        <x:v>Shared</x:v>
      </x:c>
      <x:c r="T445" s="8" t="str">
        <x:v>67</x:v>
      </x:c>
      <x:c r="U445" s="8" t="str">
        <x:v>Maritime English 3.17 Plus, First Edition 2026, PDF page 67</x:v>
      </x:c>
      <x:c r="V445" s="8" t="str">
        <x:v>public/game/book-course.js</x:v>
      </x:c>
      <x:c r="W445" s="8" t="str">
        <x:v>u3-p67-round-4</x:v>
      </x:c>
      <x:c r="X445" s="8" t="str">
        <x:v>p67-25</x:v>
      </x:c>
      <x:c r="Y445" s="8" t="str">
        <x:v>book/u3-p67-round-4/p67-25</x:v>
      </x:c>
      <x:c r="Z445" s="8" t="str"/>
      <x:c r="AA445" s="8" t="str">
        <x:v>u3-p67-round-4</x:v>
      </x:c>
      <x:c r="AB445" s="8" t="str">
        <x:v>p67-25</x:v>
      </x:c>
      <x:c r="AC445" s="8" t="str">
        <x:v>question.criteria</x:v>
      </x:c>
    </x:row>
    <x:row r="446" ht="409" customHeight="1">
      <x:c r="A446" s="21" t="n">
        <x:v>2</x:v>
      </x:c>
      <x:c r="B446" s="21" t="n">
        <x:v>1</x:v>
      </x:c>
      <x:c r="C446" s="8" t="str">
        <x:v>Watchkeeping and Routine Operations — unit challenge · round 4</x:v>
      </x:c>
      <x:c r="D446" s="8" t="str">
        <x:v>B. GRAMMAR · 12</x:v>
      </x:c>
      <x:c r="E446" s="8" t="str">
        <x:v>Rewrite in the present simple: The watch is changing at 0800 every day.</x:v>
      </x:c>
      <x:c r="F446" s="8" t="str">
        <x:v>Self-reviewed: no fixed answer</x:v>
      </x:c>
      <x:c r="G446" s="8" t="str"/>
      <x:c r="H446" s="8" t="str"/>
      <x:c r="I44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446" s="8" t="str"/>
      <x:c r="K446" s="8" t="str"/>
      <x:c r="L446" s="8" t="str"/>
      <x:c r="M446" s="8" t="str"/>
      <x:c r="N446" s="8" t="str">
        <x:v>Self-review</x:v>
      </x:c>
      <x:c r="O446" s="8" t="str">
        <x:v>response</x:v>
      </x:c>
      <x:c r="P446" s="8" t="str">
        <x:v>Book curriculum</x:v>
      </x:c>
      <x:c r="Q446" s="8" t="str"/>
      <x:c r="R446" s="8" t="str">
        <x:v>Academic Office</x:v>
      </x:c>
      <x:c r="S446" s="8" t="str">
        <x:v>Shared</x:v>
      </x:c>
      <x:c r="T446" s="8" t="str">
        <x:v>67</x:v>
      </x:c>
      <x:c r="U446" s="8" t="str">
        <x:v>Maritime English 3.17 Plus, First Edition 2026, PDF page 67</x:v>
      </x:c>
      <x:c r="V446" s="8" t="str">
        <x:v>public/game/book-course.js</x:v>
      </x:c>
      <x:c r="W446" s="8" t="str">
        <x:v>u3-p67-round-4</x:v>
      </x:c>
      <x:c r="X446" s="8" t="str">
        <x:v>p67-26</x:v>
      </x:c>
      <x:c r="Y446" s="8" t="str">
        <x:v>book/u3-p67-round-4/p67-26</x:v>
      </x:c>
      <x:c r="Z446" s="8" t="str"/>
      <x:c r="AA446" s="8" t="str">
        <x:v>u3-p67-round-4</x:v>
      </x:c>
      <x:c r="AB446" s="8" t="str">
        <x:v>p67-26</x:v>
      </x:c>
      <x:c r="AC446" s="8" t="str">
        <x:v>question.criteria</x:v>
      </x:c>
    </x:row>
    <x:row r="447" ht="409" customHeight="1">
      <x:c r="A447" s="21" t="n">
        <x:v>2</x:v>
      </x:c>
      <x:c r="B447" s="21" t="n">
        <x:v>1</x:v>
      </x:c>
      <x:c r="C447" s="8" t="str">
        <x:v>Watchkeeping and Routine Operations — unit challenge · round 4</x:v>
      </x:c>
      <x:c r="D447" s="8" t="str">
        <x:v>B. GRAMMAR · 13</x:v>
      </x:c>
      <x:c r="E447" s="8" t="str">
        <x:v>Build a sentence: number one generator / not run / it / be / on standby</x:v>
      </x:c>
      <x:c r="F447" s="8" t="str">
        <x:v>Self-reviewed: no fixed answer</x:v>
      </x:c>
      <x:c r="G447" s="8" t="str"/>
      <x:c r="H447" s="8" t="str"/>
      <x:c r="I44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447" s="8" t="str"/>
      <x:c r="K447" s="8" t="str"/>
      <x:c r="L447" s="8" t="str"/>
      <x:c r="M447" s="8" t="str"/>
      <x:c r="N447" s="8" t="str">
        <x:v>Self-review</x:v>
      </x:c>
      <x:c r="O447" s="8" t="str">
        <x:v>response</x:v>
      </x:c>
      <x:c r="P447" s="8" t="str">
        <x:v>Book curriculum</x:v>
      </x:c>
      <x:c r="Q447" s="8" t="str"/>
      <x:c r="R447" s="8" t="str">
        <x:v>Academic Office</x:v>
      </x:c>
      <x:c r="S447" s="8" t="str">
        <x:v>Shared</x:v>
      </x:c>
      <x:c r="T447" s="8" t="str">
        <x:v>67</x:v>
      </x:c>
      <x:c r="U447" s="8" t="str">
        <x:v>Maritime English 3.17 Plus, First Edition 2026, PDF page 67</x:v>
      </x:c>
      <x:c r="V447" s="8" t="str">
        <x:v>public/game/book-course.js</x:v>
      </x:c>
      <x:c r="W447" s="8" t="str">
        <x:v>u3-p67-round-4</x:v>
      </x:c>
      <x:c r="X447" s="8" t="str">
        <x:v>p67-27</x:v>
      </x:c>
      <x:c r="Y447" s="8" t="str">
        <x:v>book/u3-p67-round-4/p67-27</x:v>
      </x:c>
      <x:c r="Z447" s="8" t="str"/>
      <x:c r="AA447" s="8" t="str">
        <x:v>u3-p67-round-4</x:v>
      </x:c>
      <x:c r="AB447" s="8" t="str">
        <x:v>p67-27</x:v>
      </x:c>
      <x:c r="AC447" s="8" t="str">
        <x:v>question.criteria</x:v>
      </x:c>
    </x:row>
    <x:row r="448" ht="409" customHeight="1">
      <x:c r="A448" s="21" t="n">
        <x:v>2</x:v>
      </x:c>
      <x:c r="B448" s="21" t="n">
        <x:v>1</x:v>
      </x:c>
      <x:c r="C448" s="8" t="str">
        <x:v>Watchkeeping and Routine Operations — unit challenge · round 4</x:v>
      </x:c>
      <x:c r="D448" s="8" t="str">
        <x:v>B. GRAMMAR · 14</x:v>
      </x:c>
      <x:c r="E448" s="8" t="str">
        <x:v>Build a sentence: what / you / do / at the moment ?</x:v>
      </x:c>
      <x:c r="F448" s="8" t="str">
        <x:v>Self-reviewed: no fixed answer</x:v>
      </x:c>
      <x:c r="G448" s="8" t="str"/>
      <x:c r="H448" s="8" t="str"/>
      <x:c r="I44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448" s="8" t="str"/>
      <x:c r="K448" s="8" t="str"/>
      <x:c r="L448" s="8" t="str"/>
      <x:c r="M448" s="8" t="str"/>
      <x:c r="N448" s="8" t="str">
        <x:v>Self-review</x:v>
      </x:c>
      <x:c r="O448" s="8" t="str">
        <x:v>response</x:v>
      </x:c>
      <x:c r="P448" s="8" t="str">
        <x:v>Book curriculum</x:v>
      </x:c>
      <x:c r="Q448" s="8" t="str"/>
      <x:c r="R448" s="8" t="str">
        <x:v>Academic Office</x:v>
      </x:c>
      <x:c r="S448" s="8" t="str">
        <x:v>Shared</x:v>
      </x:c>
      <x:c r="T448" s="8" t="str">
        <x:v>67</x:v>
      </x:c>
      <x:c r="U448" s="8" t="str">
        <x:v>Maritime English 3.17 Plus, First Edition 2026, PDF page 67</x:v>
      </x:c>
      <x:c r="V448" s="8" t="str">
        <x:v>public/game/book-course.js</x:v>
      </x:c>
      <x:c r="W448" s="8" t="str">
        <x:v>u3-p67-round-4</x:v>
      </x:c>
      <x:c r="X448" s="8" t="str">
        <x:v>p67-28</x:v>
      </x:c>
      <x:c r="Y448" s="8" t="str">
        <x:v>book/u3-p67-round-4/p67-28</x:v>
      </x:c>
      <x:c r="Z448" s="8" t="str"/>
      <x:c r="AA448" s="8" t="str">
        <x:v>u3-p67-round-4</x:v>
      </x:c>
      <x:c r="AB448" s="8" t="str">
        <x:v>p67-28</x:v>
      </x:c>
      <x:c r="AC448" s="8" t="str">
        <x:v>question.criteria</x:v>
      </x:c>
    </x:row>
    <x:row r="449" ht="409" customHeight="1">
      <x:c r="A449" s="21" t="n">
        <x:v>2</x:v>
      </x:c>
      <x:c r="B449" s="21" t="n">
        <x:v>1</x:v>
      </x:c>
      <x:c r="C449" s="8" t="str">
        <x:v>Watchkeeping and Routine Operations — reading challenge · round 1</x:v>
      </x:c>
      <x:c r="D449" s="8" t="str">
        <x:v>C. READING · 1</x:v>
      </x:c>
      <x:c r="E449" s="8" t="str">
        <x:v>What course and speed was the vessel making, and how was she being steered?</x:v>
      </x:c>
      <x:c r="F449" s="8" t="str">
        <x:v>Self-reviewed: no fixed answer</x:v>
      </x:c>
      <x:c r="G449" s="8" t="str"/>
      <x:c r="H449" s="8" t="str"/>
      <x:c r="I449"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449" s="8" t="str"/>
      <x:c r="K449" s="8" t="str"/>
      <x:c r="L449" s="8" t="str"/>
      <x:c r="M449" s="8" t="str"/>
      <x:c r="N449" s="8" t="str">
        <x:v>Self-review</x:v>
      </x:c>
      <x:c r="O449" s="8" t="str">
        <x:v>response</x:v>
      </x:c>
      <x:c r="P449" s="8" t="str">
        <x:v>Book curriculum</x:v>
      </x:c>
      <x:c r="Q449" s="8" t="str"/>
      <x:c r="R449" s="8" t="str">
        <x:v>Academic Office</x:v>
      </x:c>
      <x:c r="S449" s="8" t="str">
        <x:v>Shared</x:v>
      </x:c>
      <x:c r="T449" s="8" t="str">
        <x:v>68</x:v>
      </x:c>
      <x:c r="U449" s="8" t="str">
        <x:v>Maritime English 3.17 Plus, First Edition 2026, PDF page 68</x:v>
      </x:c>
      <x:c r="V449" s="8" t="str">
        <x:v>public/game/book-course.js</x:v>
      </x:c>
      <x:c r="W449" s="8" t="str">
        <x:v>u3-p68-round-1</x:v>
      </x:c>
      <x:c r="X449" s="8" t="str">
        <x:v>p68-1</x:v>
      </x:c>
      <x:c r="Y449" s="8" t="str">
        <x:v>book/u3-p68-round-1/p68-1</x:v>
      </x:c>
      <x:c r="Z449" s="8" t="str"/>
      <x:c r="AA449" s="8" t="str">
        <x:v>u3-p68-round-1</x:v>
      </x:c>
      <x:c r="AB449" s="8" t="str">
        <x:v>p68-1</x:v>
      </x:c>
      <x:c r="AC449" s="8" t="str">
        <x:v>question.criteria</x:v>
      </x:c>
    </x:row>
    <x:row r="450" ht="409" customHeight="1">
      <x:c r="A450" s="21" t="n">
        <x:v>2</x:v>
      </x:c>
      <x:c r="B450" s="21" t="n">
        <x:v>1</x:v>
      </x:c>
      <x:c r="C450" s="8" t="str">
        <x:v>Watchkeeping and Routine Operations — reading challenge · round 1</x:v>
      </x:c>
      <x:c r="D450" s="8" t="str">
        <x:v>C. READING · 2</x:v>
      </x:c>
      <x:c r="E450" s="8" t="str">
        <x:v>What traffic was being monitored, and what was the closest point of approach?</x:v>
      </x:c>
      <x:c r="F450" s="8" t="str">
        <x:v>Self-reviewed: no fixed answer</x:v>
      </x:c>
      <x:c r="G450" s="8" t="str"/>
      <x:c r="H450" s="8" t="str"/>
      <x:c r="I450"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450" s="8" t="str"/>
      <x:c r="K450" s="8" t="str"/>
      <x:c r="L450" s="8" t="str"/>
      <x:c r="M450" s="8" t="str"/>
      <x:c r="N450" s="8" t="str">
        <x:v>Self-review</x:v>
      </x:c>
      <x:c r="O450" s="8" t="str">
        <x:v>response</x:v>
      </x:c>
      <x:c r="P450" s="8" t="str">
        <x:v>Book curriculum</x:v>
      </x:c>
      <x:c r="Q450" s="8" t="str"/>
      <x:c r="R450" s="8" t="str">
        <x:v>Academic Office</x:v>
      </x:c>
      <x:c r="S450" s="8" t="str">
        <x:v>Shared</x:v>
      </x:c>
      <x:c r="T450" s="8" t="str">
        <x:v>68</x:v>
      </x:c>
      <x:c r="U450" s="8" t="str">
        <x:v>Maritime English 3.17 Plus, First Edition 2026, PDF page 68</x:v>
      </x:c>
      <x:c r="V450" s="8" t="str">
        <x:v>public/game/book-course.js</x:v>
      </x:c>
      <x:c r="W450" s="8" t="str">
        <x:v>u3-p68-round-1</x:v>
      </x:c>
      <x:c r="X450" s="8" t="str">
        <x:v>p68-2</x:v>
      </x:c>
      <x:c r="Y450" s="8" t="str">
        <x:v>book/u3-p68-round-1/p68-2</x:v>
      </x:c>
      <x:c r="Z450" s="8" t="str"/>
      <x:c r="AA450" s="8" t="str">
        <x:v>u3-p68-round-1</x:v>
      </x:c>
      <x:c r="AB450" s="8" t="str">
        <x:v>p68-2</x:v>
      </x:c>
      <x:c r="AC450" s="8" t="str">
        <x:v>question.criteria</x:v>
      </x:c>
    </x:row>
    <x:row r="451" ht="409" customHeight="1">
      <x:c r="A451" s="21" t="n">
        <x:v>2</x:v>
      </x:c>
      <x:c r="B451" s="21" t="n">
        <x:v>1</x:v>
      </x:c>
      <x:c r="C451" s="8" t="str">
        <x:v>Watchkeeping and Routine Operations — reading challenge · round 1</x:v>
      </x:c>
      <x:c r="D451" s="8" t="str">
        <x:v>C. READING · 3</x:v>
      </x:c>
      <x:c r="E451" s="8" t="str">
        <x:v>Under what two conditions must the Master be called?</x:v>
      </x:c>
      <x:c r="F451" s="8" t="str">
        <x:v>Self-reviewed: no fixed answer</x:v>
      </x:c>
      <x:c r="G451" s="8" t="str"/>
      <x:c r="H451" s="8" t="str"/>
      <x:c r="I45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451" s="8" t="str"/>
      <x:c r="K451" s="8" t="str"/>
      <x:c r="L451" s="8" t="str"/>
      <x:c r="M451" s="8" t="str"/>
      <x:c r="N451" s="8" t="str">
        <x:v>Self-review</x:v>
      </x:c>
      <x:c r="O451" s="8" t="str">
        <x:v>response</x:v>
      </x:c>
      <x:c r="P451" s="8" t="str">
        <x:v>Book curriculum</x:v>
      </x:c>
      <x:c r="Q451" s="8" t="str"/>
      <x:c r="R451" s="8" t="str">
        <x:v>Academic Office</x:v>
      </x:c>
      <x:c r="S451" s="8" t="str">
        <x:v>Shared</x:v>
      </x:c>
      <x:c r="T451" s="8" t="str">
        <x:v>68</x:v>
      </x:c>
      <x:c r="U451" s="8" t="str">
        <x:v>Maritime English 3.17 Plus, First Edition 2026, PDF page 68</x:v>
      </x:c>
      <x:c r="V451" s="8" t="str">
        <x:v>public/game/book-course.js</x:v>
      </x:c>
      <x:c r="W451" s="8" t="str">
        <x:v>u3-p68-round-1</x:v>
      </x:c>
      <x:c r="X451" s="8" t="str">
        <x:v>p68-3</x:v>
      </x:c>
      <x:c r="Y451" s="8" t="str">
        <x:v>book/u3-p68-round-1/p68-3</x:v>
      </x:c>
      <x:c r="Z451" s="8" t="str"/>
      <x:c r="AA451" s="8" t="str">
        <x:v>u3-p68-round-1</x:v>
      </x:c>
      <x:c r="AB451" s="8" t="str">
        <x:v>p68-3</x:v>
      </x:c>
      <x:c r="AC451" s="8" t="str">
        <x:v>question.criteria</x:v>
      </x:c>
    </x:row>
    <x:row r="452" ht="409" customHeight="1">
      <x:c r="A452" s="21" t="n">
        <x:v>2</x:v>
      </x:c>
      <x:c r="B452" s="21" t="n">
        <x:v>1</x:v>
      </x:c>
      <x:c r="C452" s="8" t="str">
        <x:v>Watchkeeping and Routine Operations — reading challenge · round 1</x:v>
      </x:c>
      <x:c r="D452" s="8" t="str">
        <x:v>C. READING · 4</x:v>
      </x:c>
      <x:c r="E452" s="8" t="str">
        <x:v>State the condition of the two generators at the time of handover.</x:v>
      </x:c>
      <x:c r="F452" s="8" t="str">
        <x:v>Self-reviewed: no fixed answer</x:v>
      </x:c>
      <x:c r="G452" s="8" t="str"/>
      <x:c r="H452" s="8" t="str"/>
      <x:c r="I45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452" s="8" t="str"/>
      <x:c r="K452" s="8" t="str"/>
      <x:c r="L452" s="8" t="str"/>
      <x:c r="M452" s="8" t="str"/>
      <x:c r="N452" s="8" t="str">
        <x:v>Self-review</x:v>
      </x:c>
      <x:c r="O452" s="8" t="str">
        <x:v>response</x:v>
      </x:c>
      <x:c r="P452" s="8" t="str">
        <x:v>Book curriculum</x:v>
      </x:c>
      <x:c r="Q452" s="8" t="str"/>
      <x:c r="R452" s="8" t="str">
        <x:v>Academic Office</x:v>
      </x:c>
      <x:c r="S452" s="8" t="str">
        <x:v>Shared</x:v>
      </x:c>
      <x:c r="T452" s="8" t="str">
        <x:v>68</x:v>
      </x:c>
      <x:c r="U452" s="8" t="str">
        <x:v>Maritime English 3.17 Plus, First Edition 2026, PDF page 68</x:v>
      </x:c>
      <x:c r="V452" s="8" t="str">
        <x:v>public/game/book-course.js</x:v>
      </x:c>
      <x:c r="W452" s="8" t="str">
        <x:v>u3-p68-round-1</x:v>
      </x:c>
      <x:c r="X452" s="8" t="str">
        <x:v>p68-4</x:v>
      </x:c>
      <x:c r="Y452" s="8" t="str">
        <x:v>book/u3-p68-round-1/p68-4</x:v>
      </x:c>
      <x:c r="Z452" s="8" t="str"/>
      <x:c r="AA452" s="8" t="str">
        <x:v>u3-p68-round-1</x:v>
      </x:c>
      <x:c r="AB452" s="8" t="str">
        <x:v>p68-4</x:v>
      </x:c>
      <x:c r="AC452" s="8" t="str">
        <x:v>question.criteria</x:v>
      </x:c>
    </x:row>
    <x:row r="453" ht="409" customHeight="1">
      <x:c r="A453" s="21" t="n">
        <x:v>2</x:v>
      </x:c>
      <x:c r="B453" s="21" t="n">
        <x:v>1</x:v>
      </x:c>
      <x:c r="C453" s="8" t="str">
        <x:v>Watchkeeping and Routine Operations — reading challenge · round 1</x:v>
      </x:c>
      <x:c r="D453" s="8" t="str">
        <x:v>C. READING · 5</x:v>
      </x:c>
      <x:c r="E453" s="8" t="str">
        <x:v>What outstanding matter was passed to the Third Engineer, and what should he do about it?</x:v>
      </x:c>
      <x:c r="F453" s="8" t="str">
        <x:v>Self-reviewed: no fixed answer</x:v>
      </x:c>
      <x:c r="G453" s="8" t="str"/>
      <x:c r="H453" s="8" t="str"/>
      <x:c r="I45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453" s="8" t="str"/>
      <x:c r="K453" s="8" t="str"/>
      <x:c r="L453" s="8" t="str"/>
      <x:c r="M453" s="8" t="str"/>
      <x:c r="N453" s="8" t="str">
        <x:v>Self-review</x:v>
      </x:c>
      <x:c r="O453" s="8" t="str">
        <x:v>response</x:v>
      </x:c>
      <x:c r="P453" s="8" t="str">
        <x:v>Book curriculum</x:v>
      </x:c>
      <x:c r="Q453" s="8" t="str"/>
      <x:c r="R453" s="8" t="str">
        <x:v>Academic Office</x:v>
      </x:c>
      <x:c r="S453" s="8" t="str">
        <x:v>Shared</x:v>
      </x:c>
      <x:c r="T453" s="8" t="str">
        <x:v>68</x:v>
      </x:c>
      <x:c r="U453" s="8" t="str">
        <x:v>Maritime English 3.17 Plus, First Edition 2026, PDF page 68</x:v>
      </x:c>
      <x:c r="V453" s="8" t="str">
        <x:v>public/game/book-course.js</x:v>
      </x:c>
      <x:c r="W453" s="8" t="str">
        <x:v>u3-p68-round-1</x:v>
      </x:c>
      <x:c r="X453" s="8" t="str">
        <x:v>p68-5</x:v>
      </x:c>
      <x:c r="Y453" s="8" t="str">
        <x:v>book/u3-p68-round-1/p68-5</x:v>
      </x:c>
      <x:c r="Z453" s="8" t="str"/>
      <x:c r="AA453" s="8" t="str">
        <x:v>u3-p68-round-1</x:v>
      </x:c>
      <x:c r="AB453" s="8" t="str">
        <x:v>p68-5</x:v>
      </x:c>
      <x:c r="AC453" s="8" t="str">
        <x:v>question.criteria</x:v>
      </x:c>
    </x:row>
    <x:row r="454" ht="409" customHeight="1">
      <x:c r="A454" s="21" t="n">
        <x:v>2</x:v>
      </x:c>
      <x:c r="B454" s="21" t="n">
        <x:v>1</x:v>
      </x:c>
      <x:c r="C454" s="8" t="str">
        <x:v>Watchkeeping and Routine Operations — reading challenge · round 1</x:v>
      </x:c>
      <x:c r="D454" s="8" t="str">
        <x:v>C. READING · 6</x:v>
      </x:c>
      <x:c r="E454" s="8" t="str">
        <x:v>At what RPM was the main engine running at the time of handover?</x:v>
      </x:c>
      <x:c r="F454" s="8" t="str">
        <x:v>Self-reviewed: no fixed answer</x:v>
      </x:c>
      <x:c r="G454" s="8" t="str"/>
      <x:c r="H454" s="8" t="str"/>
      <x:c r="I454"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454" s="8" t="str"/>
      <x:c r="K454" s="8" t="str"/>
      <x:c r="L454" s="8" t="str"/>
      <x:c r="M454" s="8" t="str"/>
      <x:c r="N454" s="8" t="str">
        <x:v>Self-review</x:v>
      </x:c>
      <x:c r="O454" s="8" t="str">
        <x:v>response</x:v>
      </x:c>
      <x:c r="P454" s="8" t="str">
        <x:v>Book curriculum</x:v>
      </x:c>
      <x:c r="Q454" s="8" t="str"/>
      <x:c r="R454" s="8" t="str">
        <x:v>Academic Office</x:v>
      </x:c>
      <x:c r="S454" s="8" t="str">
        <x:v>Shared</x:v>
      </x:c>
      <x:c r="T454" s="8" t="str">
        <x:v>68</x:v>
      </x:c>
      <x:c r="U454" s="8" t="str">
        <x:v>Maritime English 3.17 Plus, First Edition 2026, PDF page 68</x:v>
      </x:c>
      <x:c r="V454" s="8" t="str">
        <x:v>public/game/book-course.js</x:v>
      </x:c>
      <x:c r="W454" s="8" t="str">
        <x:v>u3-p68-round-1</x:v>
      </x:c>
      <x:c r="X454" s="8" t="str">
        <x:v>p68-6</x:v>
      </x:c>
      <x:c r="Y454" s="8" t="str">
        <x:v>book/u3-p68-round-1/p68-6</x:v>
      </x:c>
      <x:c r="Z454" s="8" t="str"/>
      <x:c r="AA454" s="8" t="str">
        <x:v>u3-p68-round-1</x:v>
      </x:c>
      <x:c r="AB454" s="8" t="str">
        <x:v>p68-6</x:v>
      </x:c>
      <x:c r="AC454" s="8" t="str">
        <x:v>question.criteria</x:v>
      </x:c>
    </x:row>
    <x:row r="455" ht="409" customHeight="1">
      <x:c r="A455" s="21" t="n">
        <x:v>2</x:v>
      </x:c>
      <x:c r="B455" s="21" t="n">
        <x:v>1</x:v>
      </x:c>
      <x:c r="C455" s="8" t="str">
        <x:v>Watchkeeping and Routine Operations — reading challenge · round 1</x:v>
      </x:c>
      <x:c r="D455" s="8" t="str">
        <x:v>C. READING · 7</x:v>
      </x:c>
      <x:c r="E455" s="8" t="str">
        <x:v>What must the Third Engineer check during his first rounds, according to the passage?</x:v>
      </x:c>
      <x:c r="F455" s="8" t="str">
        <x:v>Self-reviewed: no fixed answer</x:v>
      </x:c>
      <x:c r="G455" s="8" t="str"/>
      <x:c r="H455" s="8" t="str"/>
      <x:c r="I455"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455" s="8" t="str"/>
      <x:c r="K455" s="8" t="str"/>
      <x:c r="L455" s="8" t="str"/>
      <x:c r="M455" s="8" t="str"/>
      <x:c r="N455" s="8" t="str">
        <x:v>Self-review</x:v>
      </x:c>
      <x:c r="O455" s="8" t="str">
        <x:v>response</x:v>
      </x:c>
      <x:c r="P455" s="8" t="str">
        <x:v>Book curriculum</x:v>
      </x:c>
      <x:c r="Q455" s="8" t="str"/>
      <x:c r="R455" s="8" t="str">
        <x:v>Academic Office</x:v>
      </x:c>
      <x:c r="S455" s="8" t="str">
        <x:v>Shared</x:v>
      </x:c>
      <x:c r="T455" s="8" t="str">
        <x:v>68</x:v>
      </x:c>
      <x:c r="U455" s="8" t="str">
        <x:v>Maritime English 3.17 Plus, First Edition 2026, PDF page 68</x:v>
      </x:c>
      <x:c r="V455" s="8" t="str">
        <x:v>public/game/book-course.js</x:v>
      </x:c>
      <x:c r="W455" s="8" t="str">
        <x:v>u3-p68-round-1</x:v>
      </x:c>
      <x:c r="X455" s="8" t="str">
        <x:v>p68-7</x:v>
      </x:c>
      <x:c r="Y455" s="8" t="str">
        <x:v>book/u3-p68-round-1/p68-7</x:v>
      </x:c>
      <x:c r="Z455" s="8" t="str"/>
      <x:c r="AA455" s="8" t="str">
        <x:v>u3-p68-round-1</x:v>
      </x:c>
      <x:c r="AB455" s="8" t="str">
        <x:v>p68-7</x:v>
      </x:c>
      <x:c r="AC455" s="8" t="str">
        <x:v>question.criteria</x:v>
      </x:c>
    </x:row>
    <x:row r="456" ht="409" customHeight="1">
      <x:c r="A456" s="21" t="n">
        <x:v>2</x:v>
      </x:c>
      <x:c r="B456" s="21" t="n">
        <x:v>1</x:v>
      </x:c>
      <x:c r="C456" s="8" t="str">
        <x:v>Academic portfolio — Watchkeeping and Routine Operations</x:v>
      </x:c>
      <x:c r="D456" s="8" t="str">
        <x:v>D Writing</x:v>
      </x:c>
      <x:c r="E456" s="8" t="str">
        <x:v>Write a complete watch handover of six to eight sentences. Choose deck or engine. Include at least two present continuous forms,
one present simple routine, two figures with their units, and one standing order.</x:v>
      </x:c>
      <x:c r="F456" s="8" t="str">
        <x:v>Self-reviewed: no fixed answer</x:v>
      </x:c>
      <x:c r="G456" s="8" t="str"/>
      <x:c r="H456" s="8" t="str"/>
      <x:c r="I456" s="8" t="str">
        <x:v>1. I completed the requested genre and included all relevant supplied facts in a clear order.
2. I kept estimates approximate, attributed statements, preserved pending actions and avoided an invented cause.
3. I reviewed task completion, factual accuracy, organisation/register and language/mechanics, then revised my draft.</x:v>
      </x:c>
      <x:c r="J456" s="8" t="str"/>
      <x:c r="K456" s="8" t="str"/>
      <x:c r="L456" s="8" t="str"/>
      <x:c r="M456" s="8" t="str"/>
      <x:c r="N456" s="8" t="str">
        <x:v>Self-review</x:v>
      </x:c>
      <x:c r="O456" s="8" t="str">
        <x:v>response</x:v>
      </x:c>
      <x:c r="P456" s="8" t="str">
        <x:v>Book curriculum</x:v>
      </x:c>
      <x:c r="Q456" s="8" t="str"/>
      <x:c r="R456" s="8" t="str">
        <x:v>Academic Office</x:v>
      </x:c>
      <x:c r="S456" s="8" t="str">
        <x:v>Shared</x:v>
      </x:c>
      <x:c r="T456" s="8" t="str">
        <x:v>69</x:v>
      </x:c>
      <x:c r="U456" s="8" t="str">
        <x:v>Maritime English 3.17 Plus, First Edition 2026, PDF page 69</x:v>
      </x:c>
      <x:c r="V456" s="8" t="str">
        <x:v>public/game/book-course.js</x:v>
      </x:c>
      <x:c r="W456" s="8" t="str">
        <x:v>u3-p69-writing</x:v>
      </x:c>
      <x:c r="X456" s="8" t="str">
        <x:v>p69-task-d-writing</x:v>
      </x:c>
      <x:c r="Y456" s="8" t="str">
        <x:v>book/u3-p69-writing/p69-task-d-writing</x:v>
      </x:c>
      <x:c r="Z456" s="8" t="str"/>
      <x:c r="AA456" s="8" t="str">
        <x:v>u3-p69-writing</x:v>
      </x:c>
      <x:c r="AB456" s="8" t="str">
        <x:v>p69-task-d-writing</x:v>
      </x:c>
      <x:c r="AC456" s="8" t="str">
        <x:v>question.criteria</x:v>
      </x:c>
    </x:row>
    <x:row r="457" ht="409" customHeight="1">
      <x:c r="A457" s="21" t="n">
        <x:v>2</x:v>
      </x:c>
      <x:c r="B457" s="21" t="n">
        <x:v>1</x:v>
      </x:c>
      <x:c r="C457" s="8" t="str">
        <x:v>Dome assessment — Watchkeeping and Routine Operations</x:v>
      </x:c>
      <x:c r="D457" s="8" t="str">
        <x:v>E Speaking</x:v>
      </x:c>
      <x:c r="E457" s="8" t="str">
        <x:v>Give and repeat back six standard orders. Your teacher will give the orders and you will execute and report.</x:v>
      </x:c>
      <x:c r="F457" s="8" t="str">
        <x:v>Self-reviewed: no fixed answer</x:v>
      </x:c>
      <x:c r="G457" s="8" t="str"/>
      <x:c r="H457" s="8" t="str"/>
      <x:c r="I457"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457" s="8" t="str"/>
      <x:c r="K457" s="8" t="str"/>
      <x:c r="L457" s="8" t="str"/>
      <x:c r="M457" s="8" t="str"/>
      <x:c r="N457" s="8" t="str">
        <x:v>Self-review</x:v>
      </x:c>
      <x:c r="O457" s="8" t="str">
        <x:v>response</x:v>
      </x:c>
      <x:c r="P457" s="8" t="str">
        <x:v>Book curriculum</x:v>
      </x:c>
      <x:c r="Q457" s="8" t="str"/>
      <x:c r="R457" s="8" t="str">
        <x:v>Dome</x:v>
      </x:c>
      <x:c r="S457" s="8" t="str">
        <x:v>Shared</x:v>
      </x:c>
      <x:c r="T457" s="8" t="str">
        <x:v>69</x:v>
      </x:c>
      <x:c r="U457" s="8" t="str">
        <x:v>Maritime English 3.17 Plus, First Edition 2026, PDF page 69</x:v>
      </x:c>
      <x:c r="V457" s="8" t="str">
        <x:v>public/game/book-course.js</x:v>
      </x:c>
      <x:c r="W457" s="8" t="str">
        <x:v>u3-p69-speaking</x:v>
      </x:c>
      <x:c r="X457" s="8" t="str">
        <x:v>p69-task-e-speaking</x:v>
      </x:c>
      <x:c r="Y457" s="8" t="str">
        <x:v>book/u3-p69-speaking/p69-task-e-speaking</x:v>
      </x:c>
      <x:c r="Z457" s="8" t="str"/>
      <x:c r="AA457" s="8" t="str">
        <x:v>u3-p69-speaking</x:v>
      </x:c>
      <x:c r="AB457" s="8" t="str">
        <x:v>p69-task-e-speaking</x:v>
      </x:c>
      <x:c r="AC457" s="8" t="str">
        <x:v>question.criteria</x:v>
      </x:c>
    </x:row>
    <x:row r="458" ht="409" customHeight="1">
      <x:c r="A458" s="21" t="n">
        <x:v>2</x:v>
      </x:c>
      <x:c r="B458" s="21" t="n">
        <x:v>2</x:v>
      </x:c>
      <x:c r="C458" s="8" t="str">
        <x:v>First day trail — Position, Weather and Passage</x:v>
      </x:c>
      <x:c r="D458" s="8" t="str">
        <x:v>Learning objectives and can-do plan</x:v>
      </x:c>
      <x:c r="E458" s="8" t="str">
        <x:v>Read every learning objective and can-do statement on this page. Write what you can already do, what you will practise, and one question you want this unit to answer.</x:v>
      </x:c>
      <x:c r="F458" s="8" t="str">
        <x:v>Self-reviewed: no fixed answer</x:v>
      </x:c>
      <x:c r="G458" s="8" t="str"/>
      <x:c r="H458" s="8" t="str"/>
      <x:c r="I45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458" s="8" t="str"/>
      <x:c r="K458" s="8" t="str"/>
      <x:c r="L458" s="8" t="str"/>
      <x:c r="M458" s="8" t="str"/>
      <x:c r="N458" s="8" t="str">
        <x:v>Self-review</x:v>
      </x:c>
      <x:c r="O458" s="8" t="str">
        <x:v>response</x:v>
      </x:c>
      <x:c r="P458" s="8" t="str">
        <x:v>Book curriculum</x:v>
      </x:c>
      <x:c r="Q458" s="8" t="str"/>
      <x:c r="R458" s="8" t="str">
        <x:v>AMCOL Entrance</x:v>
      </x:c>
      <x:c r="S458" s="8" t="str">
        <x:v>Shared</x:v>
      </x:c>
      <x:c r="T458" s="8" t="str">
        <x:v>70</x:v>
      </x:c>
      <x:c r="U458" s="8" t="str">
        <x:v>Maritime English 3.17 Plus, First Edition 2026, PDF page 70</x:v>
      </x:c>
      <x:c r="V458" s="8" t="str">
        <x:v>public/game/book-course.js</x:v>
      </x:c>
      <x:c r="W458" s="8" t="str">
        <x:v>u4-p70-orientation</x:v>
      </x:c>
      <x:c r="X458" s="8" t="str">
        <x:v>p70-task-learning-objectives-and-can-do-plan</x:v>
      </x:c>
      <x:c r="Y458" s="8" t="str">
        <x:v>book/u4-p70-orientation/p70-task-learning-objectives-and-can-do-plan</x:v>
      </x:c>
      <x:c r="Z458" s="8" t="str"/>
      <x:c r="AA458" s="8" t="str">
        <x:v>u4-p70-orientation</x:v>
      </x:c>
      <x:c r="AB458" s="8" t="str">
        <x:v>p70-task-learning-objectives-and-can-do-plan</x:v>
      </x:c>
      <x:c r="AC458" s="8" t="str">
        <x:v>question.criteria</x:v>
      </x:c>
    </x:row>
    <x:row r="459" ht="409" customHeight="1">
      <x:c r="A459" s="21" t="n">
        <x:v>2</x:v>
      </x:c>
      <x:c r="B459" s="21" t="n">
        <x:v>2</x:v>
      </x:c>
      <x:c r="C459" s="8" t="str">
        <x:v>Word harbour — Position, Weather and Passage · 1</x:v>
      </x:c>
      <x:c r="D459" s="8" t="str">
        <x:v>A Vocabulary · latitude</x:v>
      </x:c>
      <x:c r="E459" s="8" t="str">
        <x:v>Distance north or south of the equator, in degrees and minutes.</x:v>
      </x:c>
      <x:c r="F459" s="8" t="str">
        <x:v>latitude</x:v>
      </x:c>
      <x:c r="G459" s="8" t="str">
        <x:v>1. latitude</x:v>
      </x:c>
      <x:c r="H459" s="8" t="str"/>
      <x:c r="I459" s="8" t="str"/>
      <x:c r="J459" s="8" t="str">
        <x:v>latitude. Example from the book: Latitude eleven degrees forty minutes north.</x:v>
      </x:c>
      <x:c r="K459" s="8" t="str">
        <x:v>1. latitude
2. longitude
3. bearing
4. range
5. fairway buoy
6. ETA</x:v>
      </x:c>
      <x:c r="L459" s="8" t="str"/>
      <x:c r="M459" s="8" t="str"/>
      <x:c r="N459" s="8" t="str">
        <x:v>Accepted text</x:v>
      </x:c>
      <x:c r="O459" s="8" t="str">
        <x:v>fill</x:v>
      </x:c>
      <x:c r="P459" s="8" t="str">
        <x:v>Book curriculum</x:v>
      </x:c>
      <x:c r="Q459" s="8" t="str"/>
      <x:c r="R459" s="8" t="str">
        <x:v>Pacific Building · English</x:v>
      </x:c>
      <x:c r="S459" s="8" t="str">
        <x:v>Shared</x:v>
      </x:c>
      <x:c r="T459" s="8" t="str">
        <x:v>71</x:v>
      </x:c>
      <x:c r="U459" s="8" t="str">
        <x:v>Maritime English 3.17 Plus, First Edition 2026, PDF page 71</x:v>
      </x:c>
      <x:c r="V459" s="8" t="str">
        <x:v>public/game/book-course.js</x:v>
      </x:c>
      <x:c r="W459" s="8" t="str">
        <x:v>u4-p71-vocab-1</x:v>
      </x:c>
      <x:c r="X459" s="8" t="str">
        <x:v>p71-term-1</x:v>
      </x:c>
      <x:c r="Y459" s="8" t="str">
        <x:v>book/u4-p71-vocab-1/p71-term-1</x:v>
      </x:c>
      <x:c r="Z459" s="8" t="str"/>
      <x:c r="AA459" s="8" t="str">
        <x:v>u4-p71-vocab-1</x:v>
      </x:c>
      <x:c r="AB459" s="8" t="str">
        <x:v>p71-term-1</x:v>
      </x:c>
      <x:c r="AC459" s="8" t="str"/>
    </x:row>
    <x:row r="460" ht="409" customHeight="1">
      <x:c r="A460" s="21" t="n">
        <x:v>2</x:v>
      </x:c>
      <x:c r="B460" s="21" t="n">
        <x:v>2</x:v>
      </x:c>
      <x:c r="C460" s="8" t="str">
        <x:v>Word harbour — Position, Weather and Passage · 1</x:v>
      </x:c>
      <x:c r="D460" s="8" t="str">
        <x:v>A Vocabulary · longitude</x:v>
      </x:c>
      <x:c r="E460" s="8" t="str">
        <x:v>Distance east or west of the prime meridian.</x:v>
      </x:c>
      <x:c r="F460" s="8" t="str">
        <x:v>longitude</x:v>
      </x:c>
      <x:c r="G460" s="8" t="str">
        <x:v>1. longitude</x:v>
      </x:c>
      <x:c r="H460" s="8" t="str"/>
      <x:c r="I460" s="8" t="str"/>
      <x:c r="J460" s="8" t="str">
        <x:v>longitude. Example from the book: Longitude one hundred degrees twelve minutes east.</x:v>
      </x:c>
      <x:c r="K460" s="8" t="str">
        <x:v>1. latitude
2. longitude
3. bearing
4. range
5. fairway buoy
6. ETA</x:v>
      </x:c>
      <x:c r="L460" s="8" t="str"/>
      <x:c r="M460" s="8" t="str"/>
      <x:c r="N460" s="8" t="str">
        <x:v>Accepted text</x:v>
      </x:c>
      <x:c r="O460" s="8" t="str">
        <x:v>fill</x:v>
      </x:c>
      <x:c r="P460" s="8" t="str">
        <x:v>Book curriculum</x:v>
      </x:c>
      <x:c r="Q460" s="8" t="str"/>
      <x:c r="R460" s="8" t="str">
        <x:v>Pacific Building · English</x:v>
      </x:c>
      <x:c r="S460" s="8" t="str">
        <x:v>Shared</x:v>
      </x:c>
      <x:c r="T460" s="8" t="str">
        <x:v>71</x:v>
      </x:c>
      <x:c r="U460" s="8" t="str">
        <x:v>Maritime English 3.17 Plus, First Edition 2026, PDF page 71</x:v>
      </x:c>
      <x:c r="V460" s="8" t="str">
        <x:v>public/game/book-course.js</x:v>
      </x:c>
      <x:c r="W460" s="8" t="str">
        <x:v>u4-p71-vocab-1</x:v>
      </x:c>
      <x:c r="X460" s="8" t="str">
        <x:v>p71-term-2</x:v>
      </x:c>
      <x:c r="Y460" s="8" t="str">
        <x:v>book/u4-p71-vocab-1/p71-term-2</x:v>
      </x:c>
      <x:c r="Z460" s="8" t="str"/>
      <x:c r="AA460" s="8" t="str">
        <x:v>u4-p71-vocab-1</x:v>
      </x:c>
      <x:c r="AB460" s="8" t="str">
        <x:v>p71-term-2</x:v>
      </x:c>
      <x:c r="AC460" s="8" t="str"/>
    </x:row>
    <x:row r="461" ht="409" customHeight="1">
      <x:c r="A461" s="21" t="n">
        <x:v>2</x:v>
      </x:c>
      <x:c r="B461" s="21" t="n">
        <x:v>2</x:v>
      </x:c>
      <x:c r="C461" s="8" t="str">
        <x:v>Word harbour — Position, Weather and Passage · 1</x:v>
      </x:c>
      <x:c r="D461" s="8" t="str">
        <x:v>A Vocabulary · bearing</x:v>
      </x:c>
      <x:c r="E461" s="8" t="str">
        <x:v>The direction of one point from another, in three figures.</x:v>
      </x:c>
      <x:c r="F461" s="8" t="str">
        <x:v>bearing</x:v>
      </x:c>
      <x:c r="G461" s="8" t="str">
        <x:v>1. bearing</x:v>
      </x:c>
      <x:c r="H461" s="8" t="str"/>
      <x:c r="I461" s="8" t="str"/>
      <x:c r="J461" s="8" t="str">
        <x:v>bearing. Example from the book: The buoy bears 125 degrees from my position.</x:v>
      </x:c>
      <x:c r="K461" s="8" t="str">
        <x:v>1. latitude
2. longitude
3. bearing
4. range
5. fairway buoy
6. ETA</x:v>
      </x:c>
      <x:c r="L461" s="8" t="str"/>
      <x:c r="M461" s="8" t="str"/>
      <x:c r="N461" s="8" t="str">
        <x:v>Accepted text</x:v>
      </x:c>
      <x:c r="O461" s="8" t="str">
        <x:v>fill</x:v>
      </x:c>
      <x:c r="P461" s="8" t="str">
        <x:v>Book curriculum</x:v>
      </x:c>
      <x:c r="Q461" s="8" t="str"/>
      <x:c r="R461" s="8" t="str">
        <x:v>Pacific Building · English</x:v>
      </x:c>
      <x:c r="S461" s="8" t="str">
        <x:v>Shared</x:v>
      </x:c>
      <x:c r="T461" s="8" t="str">
        <x:v>71</x:v>
      </x:c>
      <x:c r="U461" s="8" t="str">
        <x:v>Maritime English 3.17 Plus, First Edition 2026, PDF page 71</x:v>
      </x:c>
      <x:c r="V461" s="8" t="str">
        <x:v>public/game/book-course.js</x:v>
      </x:c>
      <x:c r="W461" s="8" t="str">
        <x:v>u4-p71-vocab-1</x:v>
      </x:c>
      <x:c r="X461" s="8" t="str">
        <x:v>p71-term-3</x:v>
      </x:c>
      <x:c r="Y461" s="8" t="str">
        <x:v>book/u4-p71-vocab-1/p71-term-3</x:v>
      </x:c>
      <x:c r="Z461" s="8" t="str"/>
      <x:c r="AA461" s="8" t="str">
        <x:v>u4-p71-vocab-1</x:v>
      </x:c>
      <x:c r="AB461" s="8" t="str">
        <x:v>p71-term-3</x:v>
      </x:c>
      <x:c r="AC461" s="8" t="str"/>
    </x:row>
    <x:row r="462" ht="409" customHeight="1">
      <x:c r="A462" s="21" t="n">
        <x:v>2</x:v>
      </x:c>
      <x:c r="B462" s="21" t="n">
        <x:v>2</x:v>
      </x:c>
      <x:c r="C462" s="8" t="str">
        <x:v>Word harbour — Position, Weather and Passage · 1</x:v>
      </x:c>
      <x:c r="D462" s="8" t="str">
        <x:v>A Vocabulary · range</x:v>
      </x:c>
      <x:c r="E462" s="8" t="str">
        <x:v>The distance to another vessel or object.</x:v>
      </x:c>
      <x:c r="F462" s="8" t="str">
        <x:v>range</x:v>
      </x:c>
      <x:c r="G462" s="8" t="str">
        <x:v>1. range</x:v>
      </x:c>
      <x:c r="H462" s="8" t="str"/>
      <x:c r="I462" s="8" t="str"/>
      <x:c r="J462" s="8" t="str">
        <x:v>range. Example from the book: Range is four miles and decreasing.</x:v>
      </x:c>
      <x:c r="K462" s="8" t="str">
        <x:v>1. latitude
2. longitude
3. bearing
4. range
5. fairway buoy
6. ETA</x:v>
      </x:c>
      <x:c r="L462" s="8" t="str"/>
      <x:c r="M462" s="8" t="str"/>
      <x:c r="N462" s="8" t="str">
        <x:v>Accepted text</x:v>
      </x:c>
      <x:c r="O462" s="8" t="str">
        <x:v>fill</x:v>
      </x:c>
      <x:c r="P462" s="8" t="str">
        <x:v>Book curriculum</x:v>
      </x:c>
      <x:c r="Q462" s="8" t="str"/>
      <x:c r="R462" s="8" t="str">
        <x:v>Pacific Building · English</x:v>
      </x:c>
      <x:c r="S462" s="8" t="str">
        <x:v>Shared</x:v>
      </x:c>
      <x:c r="T462" s="8" t="str">
        <x:v>71</x:v>
      </x:c>
      <x:c r="U462" s="8" t="str">
        <x:v>Maritime English 3.17 Plus, First Edition 2026, PDF page 71</x:v>
      </x:c>
      <x:c r="V462" s="8" t="str">
        <x:v>public/game/book-course.js</x:v>
      </x:c>
      <x:c r="W462" s="8" t="str">
        <x:v>u4-p71-vocab-1</x:v>
      </x:c>
      <x:c r="X462" s="8" t="str">
        <x:v>p71-term-4</x:v>
      </x:c>
      <x:c r="Y462" s="8" t="str">
        <x:v>book/u4-p71-vocab-1/p71-term-4</x:v>
      </x:c>
      <x:c r="Z462" s="8" t="str"/>
      <x:c r="AA462" s="8" t="str">
        <x:v>u4-p71-vocab-1</x:v>
      </x:c>
      <x:c r="AB462" s="8" t="str">
        <x:v>p71-term-4</x:v>
      </x:c>
      <x:c r="AC462" s="8" t="str"/>
    </x:row>
    <x:row r="463" ht="409" customHeight="1">
      <x:c r="A463" s="21" t="n">
        <x:v>2</x:v>
      </x:c>
      <x:c r="B463" s="21" t="n">
        <x:v>2</x:v>
      </x:c>
      <x:c r="C463" s="8" t="str">
        <x:v>Word harbour — Position, Weather and Passage · 1</x:v>
      </x:c>
      <x:c r="D463" s="8" t="str">
        <x:v>A Vocabulary · fairway buoy</x:v>
      </x:c>
      <x:c r="E463" s="8" t="str">
        <x:v>The mark showing the seaward entrance to a channel.</x:v>
      </x:c>
      <x:c r="F463" s="8" t="str">
        <x:v>fairway buoy</x:v>
      </x:c>
      <x:c r="G463" s="8" t="str">
        <x:v>1. fairway buoy</x:v>
      </x:c>
      <x:c r="H463" s="8" t="str"/>
      <x:c r="I463" s="8" t="str"/>
      <x:c r="J463" s="8" t="str">
        <x:v>fairway buoy. Example from the book: Report when abeam of the fairway buoy.</x:v>
      </x:c>
      <x:c r="K463" s="8" t="str">
        <x:v>1. latitude
2. longitude
3. bearing
4. range
5. fairway buoy
6. ETA</x:v>
      </x:c>
      <x:c r="L463" s="8" t="str"/>
      <x:c r="M463" s="8" t="str"/>
      <x:c r="N463" s="8" t="str">
        <x:v>Accepted text</x:v>
      </x:c>
      <x:c r="O463" s="8" t="str">
        <x:v>fill</x:v>
      </x:c>
      <x:c r="P463" s="8" t="str">
        <x:v>Book curriculum</x:v>
      </x:c>
      <x:c r="Q463" s="8" t="str"/>
      <x:c r="R463" s="8" t="str">
        <x:v>Pacific Building · English</x:v>
      </x:c>
      <x:c r="S463" s="8" t="str">
        <x:v>Shared</x:v>
      </x:c>
      <x:c r="T463" s="8" t="str">
        <x:v>71</x:v>
      </x:c>
      <x:c r="U463" s="8" t="str">
        <x:v>Maritime English 3.17 Plus, First Edition 2026, PDF page 71</x:v>
      </x:c>
      <x:c r="V463" s="8" t="str">
        <x:v>public/game/book-course.js</x:v>
      </x:c>
      <x:c r="W463" s="8" t="str">
        <x:v>u4-p71-vocab-1</x:v>
      </x:c>
      <x:c r="X463" s="8" t="str">
        <x:v>p71-term-5</x:v>
      </x:c>
      <x:c r="Y463" s="8" t="str">
        <x:v>book/u4-p71-vocab-1/p71-term-5</x:v>
      </x:c>
      <x:c r="Z463" s="8" t="str"/>
      <x:c r="AA463" s="8" t="str">
        <x:v>u4-p71-vocab-1</x:v>
      </x:c>
      <x:c r="AB463" s="8" t="str">
        <x:v>p71-term-5</x:v>
      </x:c>
      <x:c r="AC463" s="8" t="str"/>
    </x:row>
    <x:row r="464" ht="409" customHeight="1">
      <x:c r="A464" s="21" t="n">
        <x:v>2</x:v>
      </x:c>
      <x:c r="B464" s="21" t="n">
        <x:v>2</x:v>
      </x:c>
      <x:c r="C464" s="8" t="str">
        <x:v>Word harbour — Position, Weather and Passage · 1</x:v>
      </x:c>
      <x:c r="D464" s="8" t="str">
        <x:v>A Vocabulary · ETA</x:v>
      </x:c>
      <x:c r="E464" s="8" t="str">
        <x:v>Estimated Time of Arrival.</x:v>
      </x:c>
      <x:c r="F464" s="8" t="str">
        <x:v>ETA</x:v>
      </x:c>
      <x:c r="G464" s="8" t="str">
        <x:v>1. ETA</x:v>
      </x:c>
      <x:c r="H464" s="8" t="str"/>
      <x:c r="I464" s="8" t="str"/>
      <x:c r="J464" s="8" t="str">
        <x:v>ETA. Example from the book: My ETA at the pilot station is 0630 hours.</x:v>
      </x:c>
      <x:c r="K464" s="8" t="str">
        <x:v>1. latitude
2. longitude
3. bearing
4. range
5. fairway buoy
6. ETA</x:v>
      </x:c>
      <x:c r="L464" s="8" t="str"/>
      <x:c r="M464" s="8" t="str"/>
      <x:c r="N464" s="8" t="str">
        <x:v>Accepted text</x:v>
      </x:c>
      <x:c r="O464" s="8" t="str">
        <x:v>fill</x:v>
      </x:c>
      <x:c r="P464" s="8" t="str">
        <x:v>Book curriculum</x:v>
      </x:c>
      <x:c r="Q464" s="8" t="str"/>
      <x:c r="R464" s="8" t="str">
        <x:v>Pacific Building · English</x:v>
      </x:c>
      <x:c r="S464" s="8" t="str">
        <x:v>Shared</x:v>
      </x:c>
      <x:c r="T464" s="8" t="str">
        <x:v>71</x:v>
      </x:c>
      <x:c r="U464" s="8" t="str">
        <x:v>Maritime English 3.17 Plus, First Edition 2026, PDF page 71</x:v>
      </x:c>
      <x:c r="V464" s="8" t="str">
        <x:v>public/game/book-course.js</x:v>
      </x:c>
      <x:c r="W464" s="8" t="str">
        <x:v>u4-p71-vocab-1</x:v>
      </x:c>
      <x:c r="X464" s="8" t="str">
        <x:v>p71-term-6</x:v>
      </x:c>
      <x:c r="Y464" s="8" t="str">
        <x:v>book/u4-p71-vocab-1/p71-term-6</x:v>
      </x:c>
      <x:c r="Z464" s="8" t="str"/>
      <x:c r="AA464" s="8" t="str">
        <x:v>u4-p71-vocab-1</x:v>
      </x:c>
      <x:c r="AB464" s="8" t="str">
        <x:v>p71-term-6</x:v>
      </x:c>
      <x:c r="AC464" s="8" t="str"/>
    </x:row>
    <x:row r="465" ht="409" customHeight="1">
      <x:c r="A465" s="21" t="n">
        <x:v>2</x:v>
      </x:c>
      <x:c r="B465" s="21" t="n">
        <x:v>2</x:v>
      </x:c>
      <x:c r="C465" s="8" t="str">
        <x:v>Word harbour — Position, Weather and Passage · 2</x:v>
      </x:c>
      <x:c r="D465" s="8" t="str">
        <x:v>A Vocabulary · visibility</x:v>
      </x:c>
      <x:c r="E465" s="8" t="str">
        <x:v>The greatest distance at which objects can be seen.</x:v>
      </x:c>
      <x:c r="F465" s="8" t="str">
        <x:v>visibility</x:v>
      </x:c>
      <x:c r="G465" s="8" t="str">
        <x:v>1. visibility</x:v>
      </x:c>
      <x:c r="H465" s="8" t="str"/>
      <x:c r="I465" s="8" t="str"/>
      <x:c r="J465" s="8" t="str">
        <x:v>visibility. Example from the book: Visibility is two miles in rain and falling.</x:v>
      </x:c>
      <x:c r="K465" s="8" t="str">
        <x:v>1. visibility
2. force
3. swell
4. sea state
5. forecast
6. to deteriorate</x:v>
      </x:c>
      <x:c r="L465" s="8" t="str"/>
      <x:c r="M465" s="8" t="str"/>
      <x:c r="N465" s="8" t="str">
        <x:v>Accepted text</x:v>
      </x:c>
      <x:c r="O465" s="8" t="str">
        <x:v>fill</x:v>
      </x:c>
      <x:c r="P465" s="8" t="str">
        <x:v>Book curriculum</x:v>
      </x:c>
      <x:c r="Q465" s="8" t="str"/>
      <x:c r="R465" s="8" t="str">
        <x:v>Pacific Building · English</x:v>
      </x:c>
      <x:c r="S465" s="8" t="str">
        <x:v>Shared</x:v>
      </x:c>
      <x:c r="T465" s="8" t="str">
        <x:v>71</x:v>
      </x:c>
      <x:c r="U465" s="8" t="str">
        <x:v>Maritime English 3.17 Plus, First Edition 2026, PDF page 71</x:v>
      </x:c>
      <x:c r="V465" s="8" t="str">
        <x:v>public/game/book-course.js</x:v>
      </x:c>
      <x:c r="W465" s="8" t="str">
        <x:v>u4-p71-vocab-2</x:v>
      </x:c>
      <x:c r="X465" s="8" t="str">
        <x:v>p71-term-7</x:v>
      </x:c>
      <x:c r="Y465" s="8" t="str">
        <x:v>book/u4-p71-vocab-2/p71-term-7</x:v>
      </x:c>
      <x:c r="Z465" s="8" t="str"/>
      <x:c r="AA465" s="8" t="str">
        <x:v>u4-p71-vocab-2</x:v>
      </x:c>
      <x:c r="AB465" s="8" t="str">
        <x:v>p71-term-7</x:v>
      </x:c>
      <x:c r="AC465" s="8" t="str"/>
    </x:row>
    <x:row r="466" ht="409" customHeight="1">
      <x:c r="A466" s="21" t="n">
        <x:v>2</x:v>
      </x:c>
      <x:c r="B466" s="21" t="n">
        <x:v>2</x:v>
      </x:c>
      <x:c r="C466" s="8" t="str">
        <x:v>Word harbour — Position, Weather and Passage · 2</x:v>
      </x:c>
      <x:c r="D466" s="8" t="str">
        <x:v>A Vocabulary · force</x:v>
      </x:c>
      <x:c r="E466" s="8" t="str">
        <x:v>A step on the Beaufort scale describing wind strength, 0 to 12.</x:v>
      </x:c>
      <x:c r="F466" s="8" t="str">
        <x:v>force</x:v>
      </x:c>
      <x:c r="G466" s="8" t="str">
        <x:v>1. force</x:v>
      </x:c>
      <x:c r="H466" s="8" t="str"/>
      <x:c r="I466" s="8" t="str"/>
      <x:c r="J466" s="8" t="str">
        <x:v>force. Example from the book: Wind south-west, force seven, increasing.</x:v>
      </x:c>
      <x:c r="K466" s="8" t="str">
        <x:v>1. visibility
2. force
3. swell
4. sea state
5. forecast
6. to deteriorate</x:v>
      </x:c>
      <x:c r="L466" s="8" t="str"/>
      <x:c r="M466" s="8" t="str"/>
      <x:c r="N466" s="8" t="str">
        <x:v>Accepted text</x:v>
      </x:c>
      <x:c r="O466" s="8" t="str">
        <x:v>fill</x:v>
      </x:c>
      <x:c r="P466" s="8" t="str">
        <x:v>Book curriculum</x:v>
      </x:c>
      <x:c r="Q466" s="8" t="str"/>
      <x:c r="R466" s="8" t="str">
        <x:v>Pacific Building · English</x:v>
      </x:c>
      <x:c r="S466" s="8" t="str">
        <x:v>Shared</x:v>
      </x:c>
      <x:c r="T466" s="8" t="str">
        <x:v>71</x:v>
      </x:c>
      <x:c r="U466" s="8" t="str">
        <x:v>Maritime English 3.17 Plus, First Edition 2026, PDF page 71</x:v>
      </x:c>
      <x:c r="V466" s="8" t="str">
        <x:v>public/game/book-course.js</x:v>
      </x:c>
      <x:c r="W466" s="8" t="str">
        <x:v>u4-p71-vocab-2</x:v>
      </x:c>
      <x:c r="X466" s="8" t="str">
        <x:v>p71-term-8</x:v>
      </x:c>
      <x:c r="Y466" s="8" t="str">
        <x:v>book/u4-p71-vocab-2/p71-term-8</x:v>
      </x:c>
      <x:c r="Z466" s="8" t="str"/>
      <x:c r="AA466" s="8" t="str">
        <x:v>u4-p71-vocab-2</x:v>
      </x:c>
      <x:c r="AB466" s="8" t="str">
        <x:v>p71-term-8</x:v>
      </x:c>
      <x:c r="AC466" s="8" t="str"/>
    </x:row>
    <x:row r="467" ht="409" customHeight="1">
      <x:c r="A467" s="21" t="n">
        <x:v>2</x:v>
      </x:c>
      <x:c r="B467" s="21" t="n">
        <x:v>2</x:v>
      </x:c>
      <x:c r="C467" s="8" t="str">
        <x:v>Word harbour — Position, Weather and Passage · 2</x:v>
      </x:c>
      <x:c r="D467" s="8" t="str">
        <x:v>A Vocabulary · swell</x:v>
      </x:c>
      <x:c r="E467" s="8" t="str">
        <x:v>Long waves travelled from a distant weather system.</x:v>
      </x:c>
      <x:c r="F467" s="8" t="str">
        <x:v>swell</x:v>
      </x:c>
      <x:c r="G467" s="8" t="str">
        <x:v>1. swell</x:v>
      </x:c>
      <x:c r="H467" s="8" t="str"/>
      <x:c r="I467" s="8" t="str"/>
      <x:c r="J467" s="8" t="str">
        <x:v>swell. Example from the book: A heavy north-easterly swell is running.</x:v>
      </x:c>
      <x:c r="K467" s="8" t="str">
        <x:v>1. visibility
2. force
3. swell
4. sea state
5. forecast
6. to deteriorate</x:v>
      </x:c>
      <x:c r="L467" s="8" t="str"/>
      <x:c r="M467" s="8" t="str"/>
      <x:c r="N467" s="8" t="str">
        <x:v>Accepted text</x:v>
      </x:c>
      <x:c r="O467" s="8" t="str">
        <x:v>fill</x:v>
      </x:c>
      <x:c r="P467" s="8" t="str">
        <x:v>Book curriculum</x:v>
      </x:c>
      <x:c r="Q467" s="8" t="str"/>
      <x:c r="R467" s="8" t="str">
        <x:v>Pacific Building · English</x:v>
      </x:c>
      <x:c r="S467" s="8" t="str">
        <x:v>Shared</x:v>
      </x:c>
      <x:c r="T467" s="8" t="str">
        <x:v>71</x:v>
      </x:c>
      <x:c r="U467" s="8" t="str">
        <x:v>Maritime English 3.17 Plus, First Edition 2026, PDF page 71</x:v>
      </x:c>
      <x:c r="V467" s="8" t="str">
        <x:v>public/game/book-course.js</x:v>
      </x:c>
      <x:c r="W467" s="8" t="str">
        <x:v>u4-p71-vocab-2</x:v>
      </x:c>
      <x:c r="X467" s="8" t="str">
        <x:v>p71-term-9</x:v>
      </x:c>
      <x:c r="Y467" s="8" t="str">
        <x:v>book/u4-p71-vocab-2/p71-term-9</x:v>
      </x:c>
      <x:c r="Z467" s="8" t="str"/>
      <x:c r="AA467" s="8" t="str">
        <x:v>u4-p71-vocab-2</x:v>
      </x:c>
      <x:c r="AB467" s="8" t="str">
        <x:v>p71-term-9</x:v>
      </x:c>
      <x:c r="AC467" s="8" t="str"/>
    </x:row>
    <x:row r="468" ht="409" customHeight="1">
      <x:c r="A468" s="21" t="n">
        <x:v>2</x:v>
      </x:c>
      <x:c r="B468" s="21" t="n">
        <x:v>2</x:v>
      </x:c>
      <x:c r="C468" s="8" t="str">
        <x:v>Word harbour — Position, Weather and Passage · 2</x:v>
      </x:c>
      <x:c r="D468" s="8" t="str">
        <x:v>A Vocabulary · sea state</x:v>
      </x:c>
      <x:c r="E468" s="8" t="str">
        <x:v>A description of the height and roughness of the waves.</x:v>
      </x:c>
      <x:c r="F468" s="8" t="str">
        <x:v>sea state</x:v>
      </x:c>
      <x:c r="G468" s="8" t="str">
        <x:v>1. sea state</x:v>
      </x:c>
      <x:c r="H468" s="8" t="str"/>
      <x:c r="I468" s="8" t="str"/>
      <x:c r="J468" s="8" t="str">
        <x:v>sea state. Example from the book: Sea state rough, wave height three metres.</x:v>
      </x:c>
      <x:c r="K468" s="8" t="str">
        <x:v>1. visibility
2. force
3. swell
4. sea state
5. forecast
6. to deteriorate</x:v>
      </x:c>
      <x:c r="L468" s="8" t="str"/>
      <x:c r="M468" s="8" t="str"/>
      <x:c r="N468" s="8" t="str">
        <x:v>Accepted text</x:v>
      </x:c>
      <x:c r="O468" s="8" t="str">
        <x:v>fill</x:v>
      </x:c>
      <x:c r="P468" s="8" t="str">
        <x:v>Book curriculum</x:v>
      </x:c>
      <x:c r="Q468" s="8" t="str"/>
      <x:c r="R468" s="8" t="str">
        <x:v>Pacific Building · English</x:v>
      </x:c>
      <x:c r="S468" s="8" t="str">
        <x:v>Shared</x:v>
      </x:c>
      <x:c r="T468" s="8" t="str">
        <x:v>71</x:v>
      </x:c>
      <x:c r="U468" s="8" t="str">
        <x:v>Maritime English 3.17 Plus, First Edition 2026, PDF page 71</x:v>
      </x:c>
      <x:c r="V468" s="8" t="str">
        <x:v>public/game/book-course.js</x:v>
      </x:c>
      <x:c r="W468" s="8" t="str">
        <x:v>u4-p71-vocab-2</x:v>
      </x:c>
      <x:c r="X468" s="8" t="str">
        <x:v>p71-term-10</x:v>
      </x:c>
      <x:c r="Y468" s="8" t="str">
        <x:v>book/u4-p71-vocab-2/p71-term-10</x:v>
      </x:c>
      <x:c r="Z468" s="8" t="str"/>
      <x:c r="AA468" s="8" t="str">
        <x:v>u4-p71-vocab-2</x:v>
      </x:c>
      <x:c r="AB468" s="8" t="str">
        <x:v>p71-term-10</x:v>
      </x:c>
      <x:c r="AC468" s="8" t="str"/>
    </x:row>
    <x:row r="469" ht="409" customHeight="1">
      <x:c r="A469" s="21" t="n">
        <x:v>2</x:v>
      </x:c>
      <x:c r="B469" s="21" t="n">
        <x:v>2</x:v>
      </x:c>
      <x:c r="C469" s="8" t="str">
        <x:v>Word harbour — Position, Weather and Passage · 2</x:v>
      </x:c>
      <x:c r="D469" s="8" t="str">
        <x:v>A Vocabulary · forecast</x:v>
      </x:c>
      <x:c r="E469" s="8" t="str">
        <x:v>A statement of expected weather for a stated area and period.</x:v>
      </x:c>
      <x:c r="F469" s="8" t="str">
        <x:v>forecast</x:v>
      </x:c>
      <x:c r="G469" s="8" t="str">
        <x:v>1. forecast</x:v>
      </x:c>
      <x:c r="H469" s="8" t="str"/>
      <x:c r="I469" s="8" t="str"/>
      <x:c r="J469" s="8" t="str">
        <x:v>forecast. Example from the book: The forecast for the next 24 hours is deteriorating.</x:v>
      </x:c>
      <x:c r="K469" s="8" t="str">
        <x:v>1. visibility
2. force
3. swell
4. sea state
5. forecast
6. to deteriorate</x:v>
      </x:c>
      <x:c r="L469" s="8" t="str"/>
      <x:c r="M469" s="8" t="str"/>
      <x:c r="N469" s="8" t="str">
        <x:v>Accepted text</x:v>
      </x:c>
      <x:c r="O469" s="8" t="str">
        <x:v>fill</x:v>
      </x:c>
      <x:c r="P469" s="8" t="str">
        <x:v>Book curriculum</x:v>
      </x:c>
      <x:c r="Q469" s="8" t="str"/>
      <x:c r="R469" s="8" t="str">
        <x:v>Pacific Building · English</x:v>
      </x:c>
      <x:c r="S469" s="8" t="str">
        <x:v>Shared</x:v>
      </x:c>
      <x:c r="T469" s="8" t="str">
        <x:v>71</x:v>
      </x:c>
      <x:c r="U469" s="8" t="str">
        <x:v>Maritime English 3.17 Plus, First Edition 2026, PDF page 71</x:v>
      </x:c>
      <x:c r="V469" s="8" t="str">
        <x:v>public/game/book-course.js</x:v>
      </x:c>
      <x:c r="W469" s="8" t="str">
        <x:v>u4-p71-vocab-2</x:v>
      </x:c>
      <x:c r="X469" s="8" t="str">
        <x:v>p71-term-11</x:v>
      </x:c>
      <x:c r="Y469" s="8" t="str">
        <x:v>book/u4-p71-vocab-2/p71-term-11</x:v>
      </x:c>
      <x:c r="Z469" s="8" t="str"/>
      <x:c r="AA469" s="8" t="str">
        <x:v>u4-p71-vocab-2</x:v>
      </x:c>
      <x:c r="AB469" s="8" t="str">
        <x:v>p71-term-11</x:v>
      </x:c>
      <x:c r="AC469" s="8" t="str"/>
    </x:row>
    <x:row r="470" ht="409" customHeight="1">
      <x:c r="A470" s="21" t="n">
        <x:v>2</x:v>
      </x:c>
      <x:c r="B470" s="21" t="n">
        <x:v>2</x:v>
      </x:c>
      <x:c r="C470" s="8" t="str">
        <x:v>Word harbour — Position, Weather and Passage · 2</x:v>
      </x:c>
      <x:c r="D470" s="8" t="str">
        <x:v>A Vocabulary · to deteriorate</x:v>
      </x:c>
      <x:c r="E470" s="8" t="str">
        <x:v>To become worse.</x:v>
      </x:c>
      <x:c r="F470" s="8" t="str">
        <x:v>to deteriorate
OR
deteriorate</x:v>
      </x:c>
      <x:c r="G470" s="8" t="str">
        <x:v>1. to deteriorate
2. deteriorate</x:v>
      </x:c>
      <x:c r="H470" s="8" t="str"/>
      <x:c r="I470" s="8" t="str"/>
      <x:c r="J470" s="8" t="str">
        <x:v>to deteriorate. Example from the book: Visibility is expected to deteriorate after midnight.</x:v>
      </x:c>
      <x:c r="K470" s="8" t="str">
        <x:v>1. visibility
2. force
3. swell
4. sea state
5. forecast
6. to deteriorate</x:v>
      </x:c>
      <x:c r="L470" s="8" t="str"/>
      <x:c r="M470" s="8" t="str"/>
      <x:c r="N470" s="8" t="str">
        <x:v>Accepted text</x:v>
      </x:c>
      <x:c r="O470" s="8" t="str">
        <x:v>fill</x:v>
      </x:c>
      <x:c r="P470" s="8" t="str">
        <x:v>Book curriculum</x:v>
      </x:c>
      <x:c r="Q470" s="8" t="str"/>
      <x:c r="R470" s="8" t="str">
        <x:v>Pacific Building · English</x:v>
      </x:c>
      <x:c r="S470" s="8" t="str">
        <x:v>Shared</x:v>
      </x:c>
      <x:c r="T470" s="8" t="str">
        <x:v>71</x:v>
      </x:c>
      <x:c r="U470" s="8" t="str">
        <x:v>Maritime English 3.17 Plus, First Edition 2026, PDF page 71</x:v>
      </x:c>
      <x:c r="V470" s="8" t="str">
        <x:v>public/game/book-course.js</x:v>
      </x:c>
      <x:c r="W470" s="8" t="str">
        <x:v>u4-p71-vocab-2</x:v>
      </x:c>
      <x:c r="X470" s="8" t="str">
        <x:v>p71-term-12</x:v>
      </x:c>
      <x:c r="Y470" s="8" t="str">
        <x:v>book/u4-p71-vocab-2/p71-term-12</x:v>
      </x:c>
      <x:c r="Z470" s="8" t="str"/>
      <x:c r="AA470" s="8" t="str">
        <x:v>u4-p71-vocab-2</x:v>
      </x:c>
      <x:c r="AB470" s="8" t="str">
        <x:v>p71-term-12</x:v>
      </x:c>
      <x:c r="AC470" s="8" t="str"/>
    </x:row>
    <x:row r="471" ht="409" customHeight="1">
      <x:c r="A471" s="21" t="n">
        <x:v>2</x:v>
      </x:c>
      <x:c r="B471" s="21" t="n">
        <x:v>2</x:v>
      </x:c>
      <x:c r="C471" s="8" t="str">
        <x:v>Word harbour — Position, Weather and Passage · 3</x:v>
      </x:c>
      <x:c r="D471" s="8" t="str">
        <x:v>A Vocabulary · to alter course</x:v>
      </x:c>
      <x:c r="E471" s="8" t="str">
        <x:v>To change the vessel's heading.</x:v>
      </x:c>
      <x:c r="F471" s="8" t="str">
        <x:v>to alter course
OR
alter course</x:v>
      </x:c>
      <x:c r="G471" s="8" t="str">
        <x:v>1. to alter course
2. alter course</x:v>
      </x:c>
      <x:c r="H471" s="8" t="str"/>
      <x:c r="I471" s="8" t="str"/>
      <x:c r="J471" s="8" t="str">
        <x:v>to alter course. Example from the book: I will alter course to starboard at 0400.</x:v>
      </x:c>
      <x:c r="K471" s="8" t="str">
        <x:v>1. to alter course
2. draft
3. under keel clearance
4. passage plan</x:v>
      </x:c>
      <x:c r="L471" s="8" t="str"/>
      <x:c r="M471" s="8" t="str"/>
      <x:c r="N471" s="8" t="str">
        <x:v>Accepted text</x:v>
      </x:c>
      <x:c r="O471" s="8" t="str">
        <x:v>fill</x:v>
      </x:c>
      <x:c r="P471" s="8" t="str">
        <x:v>Book curriculum</x:v>
      </x:c>
      <x:c r="Q471" s="8" t="str"/>
      <x:c r="R471" s="8" t="str">
        <x:v>Pacific Building · English</x:v>
      </x:c>
      <x:c r="S471" s="8" t="str">
        <x:v>Shared</x:v>
      </x:c>
      <x:c r="T471" s="8" t="str">
        <x:v>71</x:v>
      </x:c>
      <x:c r="U471" s="8" t="str">
        <x:v>Maritime English 3.17 Plus, First Edition 2026, PDF page 71</x:v>
      </x:c>
      <x:c r="V471" s="8" t="str">
        <x:v>public/game/book-course.js</x:v>
      </x:c>
      <x:c r="W471" s="8" t="str">
        <x:v>u4-p71-vocab-3</x:v>
      </x:c>
      <x:c r="X471" s="8" t="str">
        <x:v>p71-term-13</x:v>
      </x:c>
      <x:c r="Y471" s="8" t="str">
        <x:v>book/u4-p71-vocab-3/p71-term-13</x:v>
      </x:c>
      <x:c r="Z471" s="8" t="str"/>
      <x:c r="AA471" s="8" t="str">
        <x:v>u4-p71-vocab-3</x:v>
      </x:c>
      <x:c r="AB471" s="8" t="str">
        <x:v>p71-term-13</x:v>
      </x:c>
      <x:c r="AC471" s="8" t="str"/>
    </x:row>
    <x:row r="472" ht="409" customHeight="1">
      <x:c r="A472" s="21" t="n">
        <x:v>2</x:v>
      </x:c>
      <x:c r="B472" s="21" t="n">
        <x:v>2</x:v>
      </x:c>
      <x:c r="C472" s="8" t="str">
        <x:v>Word harbour — Position, Weather and Passage · 3</x:v>
      </x:c>
      <x:c r="D472" s="8" t="str">
        <x:v>A Vocabulary · draft</x:v>
      </x:c>
      <x:c r="E472" s="8" t="str">
        <x:v>The vertical distance from the waterline to the lowest point of the keel.</x:v>
      </x:c>
      <x:c r="F472" s="8" t="str">
        <x:v>draft</x:v>
      </x:c>
      <x:c r="G472" s="8" t="str">
        <x:v>1. draft</x:v>
      </x:c>
      <x:c r="H472" s="8" t="str"/>
      <x:c r="I472" s="8" t="str"/>
      <x:c r="J472" s="8" t="str">
        <x:v>draft. Example from the book: My draft is nine point six metres.</x:v>
      </x:c>
      <x:c r="K472" s="8" t="str">
        <x:v>1. to alter course
2. draft
3. under keel clearance
4. passage plan</x:v>
      </x:c>
      <x:c r="L472" s="8" t="str"/>
      <x:c r="M472" s="8" t="str"/>
      <x:c r="N472" s="8" t="str">
        <x:v>Accepted text</x:v>
      </x:c>
      <x:c r="O472" s="8" t="str">
        <x:v>fill</x:v>
      </x:c>
      <x:c r="P472" s="8" t="str">
        <x:v>Book curriculum</x:v>
      </x:c>
      <x:c r="Q472" s="8" t="str"/>
      <x:c r="R472" s="8" t="str">
        <x:v>Pacific Building · English</x:v>
      </x:c>
      <x:c r="S472" s="8" t="str">
        <x:v>Shared</x:v>
      </x:c>
      <x:c r="T472" s="8" t="str">
        <x:v>71</x:v>
      </x:c>
      <x:c r="U472" s="8" t="str">
        <x:v>Maritime English 3.17 Plus, First Edition 2026, PDF page 71</x:v>
      </x:c>
      <x:c r="V472" s="8" t="str">
        <x:v>public/game/book-course.js</x:v>
      </x:c>
      <x:c r="W472" s="8" t="str">
        <x:v>u4-p71-vocab-3</x:v>
      </x:c>
      <x:c r="X472" s="8" t="str">
        <x:v>p71-term-14</x:v>
      </x:c>
      <x:c r="Y472" s="8" t="str">
        <x:v>book/u4-p71-vocab-3/p71-term-14</x:v>
      </x:c>
      <x:c r="Z472" s="8" t="str"/>
      <x:c r="AA472" s="8" t="str">
        <x:v>u4-p71-vocab-3</x:v>
      </x:c>
      <x:c r="AB472" s="8" t="str">
        <x:v>p71-term-14</x:v>
      </x:c>
      <x:c r="AC472" s="8" t="str"/>
    </x:row>
    <x:row r="473" ht="409" customHeight="1">
      <x:c r="A473" s="21" t="n">
        <x:v>2</x:v>
      </x:c>
      <x:c r="B473" s="21" t="n">
        <x:v>2</x:v>
      </x:c>
      <x:c r="C473" s="8" t="str">
        <x:v>Word harbour — Position, Weather and Passage · 3</x:v>
      </x:c>
      <x:c r="D473" s="8" t="str">
        <x:v>A Vocabulary · under keel clearance</x:v>
      </x:c>
      <x:c r="E473" s="8" t="str">
        <x:v>The water remaining between the keel and the seabed.</x:v>
      </x:c>
      <x:c r="F473" s="8" t="str">
        <x:v>under keel clearance</x:v>
      </x:c>
      <x:c r="G473" s="8" t="str">
        <x:v>1. under keel clearance</x:v>
      </x:c>
      <x:c r="H473" s="8" t="str"/>
      <x:c r="I473" s="8" t="str"/>
      <x:c r="J473" s="8" t="str">
        <x:v>under keel clearance. Example from the book: Under keel clearance will be 1.8 metres at low water.</x:v>
      </x:c>
      <x:c r="K473" s="8" t="str">
        <x:v>1. to alter course
2. draft
3. under keel clearance
4. passage plan</x:v>
      </x:c>
      <x:c r="L473" s="8" t="str"/>
      <x:c r="M473" s="8" t="str"/>
      <x:c r="N473" s="8" t="str">
        <x:v>Accepted text</x:v>
      </x:c>
      <x:c r="O473" s="8" t="str">
        <x:v>fill</x:v>
      </x:c>
      <x:c r="P473" s="8" t="str">
        <x:v>Book curriculum</x:v>
      </x:c>
      <x:c r="Q473" s="8" t="str"/>
      <x:c r="R473" s="8" t="str">
        <x:v>Pacific Building · English</x:v>
      </x:c>
      <x:c r="S473" s="8" t="str">
        <x:v>Shared</x:v>
      </x:c>
      <x:c r="T473" s="8" t="str">
        <x:v>71</x:v>
      </x:c>
      <x:c r="U473" s="8" t="str">
        <x:v>Maritime English 3.17 Plus, First Edition 2026, PDF page 71</x:v>
      </x:c>
      <x:c r="V473" s="8" t="str">
        <x:v>public/game/book-course.js</x:v>
      </x:c>
      <x:c r="W473" s="8" t="str">
        <x:v>u4-p71-vocab-3</x:v>
      </x:c>
      <x:c r="X473" s="8" t="str">
        <x:v>p71-term-15</x:v>
      </x:c>
      <x:c r="Y473" s="8" t="str">
        <x:v>book/u4-p71-vocab-3/p71-term-15</x:v>
      </x:c>
      <x:c r="Z473" s="8" t="str"/>
      <x:c r="AA473" s="8" t="str">
        <x:v>u4-p71-vocab-3</x:v>
      </x:c>
      <x:c r="AB473" s="8" t="str">
        <x:v>p71-term-15</x:v>
      </x:c>
      <x:c r="AC473" s="8" t="str"/>
    </x:row>
    <x:row r="474" ht="409" customHeight="1">
      <x:c r="A474" s="21" t="n">
        <x:v>2</x:v>
      </x:c>
      <x:c r="B474" s="21" t="n">
        <x:v>2</x:v>
      </x:c>
      <x:c r="C474" s="8" t="str">
        <x:v>Word harbour — Position, Weather and Passage · 3</x:v>
      </x:c>
      <x:c r="D474" s="8" t="str">
        <x:v>A Vocabulary · passage plan</x:v>
      </x:c>
      <x:c r="E474" s="8" t="str">
        <x:v>The approved plan for the voyage, berth to berth.</x:v>
      </x:c>
      <x:c r="F474" s="8" t="str">
        <x:v>passage plan</x:v>
      </x:c>
      <x:c r="G474" s="8" t="str">
        <x:v>1. passage plan</x:v>
      </x:c>
      <x:c r="H474" s="8" t="str"/>
      <x:c r="I474" s="8" t="str"/>
      <x:c r="J474" s="8" t="str">
        <x:v>passage plan. Example from the book: The passage plan is on the chart table.</x:v>
      </x:c>
      <x:c r="K474" s="8" t="str">
        <x:v>1. to alter course
2. draft
3. under keel clearance
4. passage plan</x:v>
      </x:c>
      <x:c r="L474" s="8" t="str"/>
      <x:c r="M474" s="8" t="str"/>
      <x:c r="N474" s="8" t="str">
        <x:v>Accepted text</x:v>
      </x:c>
      <x:c r="O474" s="8" t="str">
        <x:v>fill</x:v>
      </x:c>
      <x:c r="P474" s="8" t="str">
        <x:v>Book curriculum</x:v>
      </x:c>
      <x:c r="Q474" s="8" t="str"/>
      <x:c r="R474" s="8" t="str">
        <x:v>Pacific Building · English</x:v>
      </x:c>
      <x:c r="S474" s="8" t="str">
        <x:v>Shared</x:v>
      </x:c>
      <x:c r="T474" s="8" t="str">
        <x:v>71</x:v>
      </x:c>
      <x:c r="U474" s="8" t="str">
        <x:v>Maritime English 3.17 Plus, First Edition 2026, PDF page 71</x:v>
      </x:c>
      <x:c r="V474" s="8" t="str">
        <x:v>public/game/book-course.js</x:v>
      </x:c>
      <x:c r="W474" s="8" t="str">
        <x:v>u4-p71-vocab-3</x:v>
      </x:c>
      <x:c r="X474" s="8" t="str">
        <x:v>p71-term-16</x:v>
      </x:c>
      <x:c r="Y474" s="8" t="str">
        <x:v>book/u4-p71-vocab-3/p71-term-16</x:v>
      </x:c>
      <x:c r="Z474" s="8" t="str"/>
      <x:c r="AA474" s="8" t="str">
        <x:v>u4-p71-vocab-3</x:v>
      </x:c>
      <x:c r="AB474" s="8" t="str">
        <x:v>p71-term-16</x:v>
      </x:c>
      <x:c r="AC474" s="8" t="str"/>
    </x:row>
    <x:row r="475" ht="409" customHeight="1">
      <x:c r="A475" s="21" t="n">
        <x:v>2</x:v>
      </x:c>
      <x:c r="B475" s="21" t="n">
        <x:v>2</x:v>
      </x:c>
      <x:c r="C475" s="8" t="str">
        <x:v>Table talk — vocabulary in your own words</x:v>
      </x:c>
      <x:c r="D475" s="8" t="str">
        <x:v>Questions · 1</x:v>
      </x:c>
      <x:c r="E475" s="8" t="str">
        <x:v>Which four terms would you need to give a position over the radio?</x:v>
      </x:c>
      <x:c r="F475" s="8" t="str">
        <x:v>Self-reviewed: no fixed answer</x:v>
      </x:c>
      <x:c r="G475" s="8" t="str"/>
      <x:c r="H475" s="8" t="str"/>
      <x:c r="I47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475" s="8" t="str"/>
      <x:c r="K475" s="8" t="str"/>
      <x:c r="L475" s="8" t="str"/>
      <x:c r="M475" s="8" t="str"/>
      <x:c r="N475" s="8" t="str">
        <x:v>Self-review</x:v>
      </x:c>
      <x:c r="O475" s="8" t="str">
        <x:v>response</x:v>
      </x:c>
      <x:c r="P475" s="8" t="str">
        <x:v>Book curriculum</x:v>
      </x:c>
      <x:c r="Q475" s="8" t="str"/>
      <x:c r="R475" s="8" t="str">
        <x:v>Palm Garden</x:v>
      </x:c>
      <x:c r="S475" s="8" t="str">
        <x:v>Shared</x:v>
      </x:c>
      <x:c r="T475" s="8" t="str">
        <x:v>71</x:v>
      </x:c>
      <x:c r="U475" s="8" t="str">
        <x:v>Maritime English 3.17 Plus, First Edition 2026, PDF page 71</x:v>
      </x:c>
      <x:c r="V475" s="8" t="str">
        <x:v>public/game/book-course.js</x:v>
      </x:c>
      <x:c r="W475" s="8" t="str">
        <x:v>u4-p71-quick-1</x:v>
      </x:c>
      <x:c r="X475" s="8" t="str">
        <x:v>p71-1</x:v>
      </x:c>
      <x:c r="Y475" s="8" t="str">
        <x:v>book/u4-p71-quick-1/p71-1</x:v>
      </x:c>
      <x:c r="Z475" s="8" t="str"/>
      <x:c r="AA475" s="8" t="str">
        <x:v>u4-p71-quick-1</x:v>
      </x:c>
      <x:c r="AB475" s="8" t="str">
        <x:v>p71-1</x:v>
      </x:c>
      <x:c r="AC475" s="8" t="str">
        <x:v>question.criteria</x:v>
      </x:c>
    </x:row>
    <x:row r="476" ht="409" customHeight="1">
      <x:c r="A476" s="21" t="n">
        <x:v>2</x:v>
      </x:c>
      <x:c r="B476" s="21" t="n">
        <x:v>2</x:v>
      </x:c>
      <x:c r="C476" s="8" t="str">
        <x:v>Table talk — vocabulary in your own words</x:v>
      </x:c>
      <x:c r="D476" s="8" t="str">
        <x:v>Questions · 2</x:v>
      </x:c>
      <x:c r="E476" s="8" t="str">
        <x:v>Which three terms describe weather rather than position?</x:v>
      </x:c>
      <x:c r="F476" s="8" t="str">
        <x:v>Self-reviewed: no fixed answer</x:v>
      </x:c>
      <x:c r="G476" s="8" t="str"/>
      <x:c r="H476" s="8" t="str"/>
      <x:c r="I47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476" s="8" t="str"/>
      <x:c r="K476" s="8" t="str"/>
      <x:c r="L476" s="8" t="str"/>
      <x:c r="M476" s="8" t="str"/>
      <x:c r="N476" s="8" t="str">
        <x:v>Self-review</x:v>
      </x:c>
      <x:c r="O476" s="8" t="str">
        <x:v>response</x:v>
      </x:c>
      <x:c r="P476" s="8" t="str">
        <x:v>Book curriculum</x:v>
      </x:c>
      <x:c r="Q476" s="8" t="str"/>
      <x:c r="R476" s="8" t="str">
        <x:v>Palm Garden</x:v>
      </x:c>
      <x:c r="S476" s="8" t="str">
        <x:v>Shared</x:v>
      </x:c>
      <x:c r="T476" s="8" t="str">
        <x:v>71</x:v>
      </x:c>
      <x:c r="U476" s="8" t="str">
        <x:v>Maritime English 3.17 Plus, First Edition 2026, PDF page 71</x:v>
      </x:c>
      <x:c r="V476" s="8" t="str">
        <x:v>public/game/book-course.js</x:v>
      </x:c>
      <x:c r="W476" s="8" t="str">
        <x:v>u4-p71-quick-1</x:v>
      </x:c>
      <x:c r="X476" s="8" t="str">
        <x:v>p71-2</x:v>
      </x:c>
      <x:c r="Y476" s="8" t="str">
        <x:v>book/u4-p71-quick-1/p71-2</x:v>
      </x:c>
      <x:c r="Z476" s="8" t="str"/>
      <x:c r="AA476" s="8" t="str">
        <x:v>u4-p71-quick-1</x:v>
      </x:c>
      <x:c r="AB476" s="8" t="str">
        <x:v>p71-2</x:v>
      </x:c>
      <x:c r="AC476" s="8" t="str">
        <x:v>question.criteria</x:v>
      </x:c>
    </x:row>
    <x:row r="477" ht="409" customHeight="1">
      <x:c r="A477" s="21" t="n">
        <x:v>2</x:v>
      </x:c>
      <x:c r="B477" s="21" t="n">
        <x:v>2</x:v>
      </x:c>
      <x:c r="C477" s="8" t="str">
        <x:v>Table talk — vocabulary in your own words</x:v>
      </x:c>
      <x:c r="D477" s="8" t="str">
        <x:v>Questions · 3</x:v>
      </x:c>
      <x:c r="E477" s="8" t="str">
        <x:v>Write your present position in two different ways:</x:v>
      </x:c>
      <x:c r="F477" s="8" t="str">
        <x:v>Self-reviewed: no fixed answer</x:v>
      </x:c>
      <x:c r="G477" s="8" t="str"/>
      <x:c r="H477" s="8" t="str"/>
      <x:c r="I47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477" s="8" t="str"/>
      <x:c r="K477" s="8" t="str"/>
      <x:c r="L477" s="8" t="str"/>
      <x:c r="M477" s="8" t="str"/>
      <x:c r="N477" s="8" t="str">
        <x:v>Self-review</x:v>
      </x:c>
      <x:c r="O477" s="8" t="str">
        <x:v>response</x:v>
      </x:c>
      <x:c r="P477" s="8" t="str">
        <x:v>Book curriculum</x:v>
      </x:c>
      <x:c r="Q477" s="8" t="str"/>
      <x:c r="R477" s="8" t="str">
        <x:v>Palm Garden</x:v>
      </x:c>
      <x:c r="S477" s="8" t="str">
        <x:v>Shared</x:v>
      </x:c>
      <x:c r="T477" s="8" t="str">
        <x:v>71</x:v>
      </x:c>
      <x:c r="U477" s="8" t="str">
        <x:v>Maritime English 3.17 Plus, First Edition 2026, PDF page 71</x:v>
      </x:c>
      <x:c r="V477" s="8" t="str">
        <x:v>public/game/book-course.js</x:v>
      </x:c>
      <x:c r="W477" s="8" t="str">
        <x:v>u4-p71-quick-1</x:v>
      </x:c>
      <x:c r="X477" s="8" t="str">
        <x:v>p71-3</x:v>
      </x:c>
      <x:c r="Y477" s="8" t="str">
        <x:v>book/u4-p71-quick-1/p71-3</x:v>
      </x:c>
      <x:c r="Z477" s="8" t="str"/>
      <x:c r="AA477" s="8" t="str">
        <x:v>u4-p71-quick-1</x:v>
      </x:c>
      <x:c r="AB477" s="8" t="str">
        <x:v>p71-3</x:v>
      </x:c>
      <x:c r="AC477" s="8" t="str">
        <x:v>question.criteria</x:v>
      </x:c>
    </x:row>
    <x:row r="478" ht="409" customHeight="1">
      <x:c r="A478" s="21" t="n">
        <x:v>2</x:v>
      </x:c>
      <x:c r="B478" s="21" t="n">
        <x:v>2</x:v>
      </x:c>
      <x:c r="C478" s="8" t="str">
        <x:v>Meet your crew — The Noon Position and the Forecast</x:v>
      </x:c>
      <x:c r="D478" s="8" t="str">
        <x:v>Dialogue rehearsal</x:v>
      </x:c>
      <x:c r="E478" s="8" t="str">
        <x:v>Read or play the complete exchange on this page. Rehearse both roles, then write a short transcript or speaking notes that preserve the names, figures, times and any correction or clarification in the exchange.</x:v>
      </x:c>
      <x:c r="F478" s="8" t="str">
        <x:v>Self-reviewed: no fixed answer</x:v>
      </x:c>
      <x:c r="G478" s="8" t="str"/>
      <x:c r="H478" s="8" t="str"/>
      <x:c r="I478"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478" s="8" t="str"/>
      <x:c r="K478" s="8" t="str"/>
      <x:c r="L478" s="8" t="str"/>
      <x:c r="M478" s="8" t="str"/>
      <x:c r="N478" s="8" t="str">
        <x:v>Self-review</x:v>
      </x:c>
      <x:c r="O478" s="8" t="str">
        <x:v>response</x:v>
      </x:c>
      <x:c r="P478" s="8" t="str">
        <x:v>Book curriculum</x:v>
      </x:c>
      <x:c r="Q478" s="8" t="str"/>
      <x:c r="R478" s="8" t="str">
        <x:v>IMD</x:v>
      </x:c>
      <x:c r="S478" s="8" t="str">
        <x:v>Shared</x:v>
      </x:c>
      <x:c r="T478" s="8" t="str">
        <x:v>72</x:v>
      </x:c>
      <x:c r="U478" s="8" t="str">
        <x:v>Maritime English 3.17 Plus, First Edition 2026, PDF page 72</x:v>
      </x:c>
      <x:c r="V478" s="8" t="str">
        <x:v>public/game/book-course.js</x:v>
      </x:c>
      <x:c r="W478" s="8" t="str">
        <x:v>u4-p72-listen-rehearse</x:v>
      </x:c>
      <x:c r="X478" s="8" t="str">
        <x:v>p72-task-dialogue-rehearsal</x:v>
      </x:c>
      <x:c r="Y478" s="8" t="str">
        <x:v>book/u4-p72-listen-rehearse/p72-task-dialogue-rehearsal</x:v>
      </x:c>
      <x:c r="Z478" s="8" t="str"/>
      <x:c r="AA478" s="8" t="str">
        <x:v>u4-p72-listen-rehearse</x:v>
      </x:c>
      <x:c r="AB478" s="8" t="str">
        <x:v>p72-task-dialogue-rehearsal</x:v>
      </x:c>
      <x:c r="AC478" s="8" t="str">
        <x:v>question.criteria</x:v>
      </x:c>
    </x:row>
    <x:row r="479" ht="409" customHeight="1">
      <x:c r="A479" s="21" t="n">
        <x:v>2</x:v>
      </x:c>
      <x:c r="B479" s="21" t="n">
        <x:v>2</x:v>
      </x:c>
      <x:c r="C479" s="8" t="str">
        <x:v>Understand the exchange · round 1</x:v>
      </x:c>
      <x:c r="D479" s="8" t="str">
        <x:v>Comprehension · 1</x:v>
      </x:c>
      <x:c r="E479" s="8" t="str">
        <x:v>State the vessel's noon position and the distance run in the last 24 hours.</x:v>
      </x:c>
      <x:c r="F479" s="8" t="str">
        <x:v>Self-reviewed: no fixed answer</x:v>
      </x:c>
      <x:c r="G479" s="8" t="str"/>
      <x:c r="H479" s="8" t="str"/>
      <x:c r="I479"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479" s="8" t="str"/>
      <x:c r="K479" s="8" t="str"/>
      <x:c r="L479" s="8" t="str"/>
      <x:c r="M479" s="8" t="str"/>
      <x:c r="N479" s="8" t="str">
        <x:v>Self-review</x:v>
      </x:c>
      <x:c r="O479" s="8" t="str">
        <x:v>response</x:v>
      </x:c>
      <x:c r="P479" s="8" t="str">
        <x:v>Book curriculum</x:v>
      </x:c>
      <x:c r="Q479" s="8" t="str"/>
      <x:c r="R479" s="8" t="str">
        <x:v>IMD</x:v>
      </x:c>
      <x:c r="S479" s="8" t="str">
        <x:v>Shared</x:v>
      </x:c>
      <x:c r="T479" s="8" t="str">
        <x:v>73</x:v>
      </x:c>
      <x:c r="U479" s="8" t="str">
        <x:v>Maritime English 3.17 Plus, First Edition 2026, PDF page 73</x:v>
      </x:c>
      <x:c r="V479" s="8" t="str">
        <x:v>public/game/book-course.js</x:v>
      </x:c>
      <x:c r="W479" s="8" t="str">
        <x:v>u4-p73-round-1</x:v>
      </x:c>
      <x:c r="X479" s="8" t="str">
        <x:v>p73-1</x:v>
      </x:c>
      <x:c r="Y479" s="8" t="str">
        <x:v>book/u4-p73-round-1/p73-1</x:v>
      </x:c>
      <x:c r="Z479" s="8" t="str"/>
      <x:c r="AA479" s="8" t="str">
        <x:v>u4-p73-round-1</x:v>
      </x:c>
      <x:c r="AB479" s="8" t="str">
        <x:v>p73-1</x:v>
      </x:c>
      <x:c r="AC479" s="8" t="str">
        <x:v>question.criteria</x:v>
      </x:c>
    </x:row>
    <x:row r="480" ht="409" customHeight="1">
      <x:c r="A480" s="21" t="n">
        <x:v>2</x:v>
      </x:c>
      <x:c r="B480" s="21" t="n">
        <x:v>2</x:v>
      </x:c>
      <x:c r="C480" s="8" t="str">
        <x:v>Understand the exchange · round 1</x:v>
      </x:c>
      <x:c r="D480" s="8" t="str">
        <x:v>Comprehension · 2</x:v>
      </x:c>
      <x:c r="E480" s="8" t="str">
        <x:v>What is the wind doing tonight, and when is the change expected?</x:v>
      </x:c>
      <x:c r="F480" s="8" t="str">
        <x:v>Self-reviewed: no fixed answer</x:v>
      </x:c>
      <x:c r="G480" s="8" t="str"/>
      <x:c r="H480" s="8" t="str"/>
      <x:c r="I480"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480" s="8" t="str"/>
      <x:c r="K480" s="8" t="str"/>
      <x:c r="L480" s="8" t="str"/>
      <x:c r="M480" s="8" t="str"/>
      <x:c r="N480" s="8" t="str">
        <x:v>Self-review</x:v>
      </x:c>
      <x:c r="O480" s="8" t="str">
        <x:v>response</x:v>
      </x:c>
      <x:c r="P480" s="8" t="str">
        <x:v>Book curriculum</x:v>
      </x:c>
      <x:c r="Q480" s="8" t="str"/>
      <x:c r="R480" s="8" t="str">
        <x:v>IMD</x:v>
      </x:c>
      <x:c r="S480" s="8" t="str">
        <x:v>Shared</x:v>
      </x:c>
      <x:c r="T480" s="8" t="str">
        <x:v>73</x:v>
      </x:c>
      <x:c r="U480" s="8" t="str">
        <x:v>Maritime English 3.17 Plus, First Edition 2026, PDF page 73</x:v>
      </x:c>
      <x:c r="V480" s="8" t="str">
        <x:v>public/game/book-course.js</x:v>
      </x:c>
      <x:c r="W480" s="8" t="str">
        <x:v>u4-p73-round-1</x:v>
      </x:c>
      <x:c r="X480" s="8" t="str">
        <x:v>p73-2</x:v>
      </x:c>
      <x:c r="Y480" s="8" t="str">
        <x:v>book/u4-p73-round-1/p73-2</x:v>
      </x:c>
      <x:c r="Z480" s="8" t="str"/>
      <x:c r="AA480" s="8" t="str">
        <x:v>u4-p73-round-1</x:v>
      </x:c>
      <x:c r="AB480" s="8" t="str">
        <x:v>p73-2</x:v>
      </x:c>
      <x:c r="AC480" s="8" t="str">
        <x:v>question.criteria</x:v>
      </x:c>
    </x:row>
    <x:row r="481" ht="409" customHeight="1">
      <x:c r="A481" s="21" t="n">
        <x:v>2</x:v>
      </x:c>
      <x:c r="B481" s="21" t="n">
        <x:v>2</x:v>
      </x:c>
      <x:c r="C481" s="8" t="str">
        <x:v>Understand the exchange · round 1</x:v>
      </x:c>
      <x:c r="D481" s="8" t="str">
        <x:v>Comprehension · 3</x:v>
      </x:c>
      <x:c r="E481" s="8" t="str">
        <x:v>What is the visibility now, and what is it forecast to become, and between what hours?</x:v>
      </x:c>
      <x:c r="F481" s="8" t="str">
        <x:v>Self-reviewed: no fixed answer</x:v>
      </x:c>
      <x:c r="G481" s="8" t="str"/>
      <x:c r="H481" s="8" t="str"/>
      <x:c r="I48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481" s="8" t="str"/>
      <x:c r="K481" s="8" t="str"/>
      <x:c r="L481" s="8" t="str"/>
      <x:c r="M481" s="8" t="str"/>
      <x:c r="N481" s="8" t="str">
        <x:v>Self-review</x:v>
      </x:c>
      <x:c r="O481" s="8" t="str">
        <x:v>response</x:v>
      </x:c>
      <x:c r="P481" s="8" t="str">
        <x:v>Book curriculum</x:v>
      </x:c>
      <x:c r="Q481" s="8" t="str"/>
      <x:c r="R481" s="8" t="str">
        <x:v>IMD</x:v>
      </x:c>
      <x:c r="S481" s="8" t="str">
        <x:v>Shared</x:v>
      </x:c>
      <x:c r="T481" s="8" t="str">
        <x:v>73</x:v>
      </x:c>
      <x:c r="U481" s="8" t="str">
        <x:v>Maritime English 3.17 Plus, First Edition 2026, PDF page 73</x:v>
      </x:c>
      <x:c r="V481" s="8" t="str">
        <x:v>public/game/book-course.js</x:v>
      </x:c>
      <x:c r="W481" s="8" t="str">
        <x:v>u4-p73-round-1</x:v>
      </x:c>
      <x:c r="X481" s="8" t="str">
        <x:v>p73-3</x:v>
      </x:c>
      <x:c r="Y481" s="8" t="str">
        <x:v>book/u4-p73-round-1/p73-3</x:v>
      </x:c>
      <x:c r="Z481" s="8" t="str"/>
      <x:c r="AA481" s="8" t="str">
        <x:v>u4-p73-round-1</x:v>
      </x:c>
      <x:c r="AB481" s="8" t="str">
        <x:v>p73-3</x:v>
      </x:c>
      <x:c r="AC481" s="8" t="str">
        <x:v>question.criteria</x:v>
      </x:c>
    </x:row>
    <x:row r="482" ht="409" customHeight="1">
      <x:c r="A482" s="21" t="n">
        <x:v>2</x:v>
      </x:c>
      <x:c r="B482" s="21" t="n">
        <x:v>2</x:v>
      </x:c>
      <x:c r="C482" s="8" t="str">
        <x:v>Understand the exchange · round 1</x:v>
      </x:c>
      <x:c r="D482" s="8" t="str">
        <x:v>Comprehension · 4</x:v>
      </x:c>
      <x:c r="E482" s="8" t="str">
        <x:v>What two things does the Master want done before dark, and by what time?</x:v>
      </x:c>
      <x:c r="F482" s="8" t="str">
        <x:v>Self-reviewed: no fixed answer</x:v>
      </x:c>
      <x:c r="G482" s="8" t="str"/>
      <x:c r="H482" s="8" t="str"/>
      <x:c r="I48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482" s="8" t="str"/>
      <x:c r="K482" s="8" t="str"/>
      <x:c r="L482" s="8" t="str"/>
      <x:c r="M482" s="8" t="str"/>
      <x:c r="N482" s="8" t="str">
        <x:v>Self-review</x:v>
      </x:c>
      <x:c r="O482" s="8" t="str">
        <x:v>response</x:v>
      </x:c>
      <x:c r="P482" s="8" t="str">
        <x:v>Book curriculum</x:v>
      </x:c>
      <x:c r="Q482" s="8" t="str"/>
      <x:c r="R482" s="8" t="str">
        <x:v>IMD</x:v>
      </x:c>
      <x:c r="S482" s="8" t="str">
        <x:v>Shared</x:v>
      </x:c>
      <x:c r="T482" s="8" t="str">
        <x:v>73</x:v>
      </x:c>
      <x:c r="U482" s="8" t="str">
        <x:v>Maritime English 3.17 Plus, First Edition 2026, PDF page 73</x:v>
      </x:c>
      <x:c r="V482" s="8" t="str">
        <x:v>public/game/book-course.js</x:v>
      </x:c>
      <x:c r="W482" s="8" t="str">
        <x:v>u4-p73-round-1</x:v>
      </x:c>
      <x:c r="X482" s="8" t="str">
        <x:v>p73-4</x:v>
      </x:c>
      <x:c r="Y482" s="8" t="str">
        <x:v>book/u4-p73-round-1/p73-4</x:v>
      </x:c>
      <x:c r="Z482" s="8" t="str"/>
      <x:c r="AA482" s="8" t="str">
        <x:v>u4-p73-round-1</x:v>
      </x:c>
      <x:c r="AB482" s="8" t="str">
        <x:v>p73-4</x:v>
      </x:c>
      <x:c r="AC482" s="8" t="str">
        <x:v>question.criteria</x:v>
      </x:c>
    </x:row>
    <x:row r="483" ht="409" customHeight="1">
      <x:c r="A483" s="21" t="n">
        <x:v>2</x:v>
      </x:c>
      <x:c r="B483" s="21" t="n">
        <x:v>2</x:v>
      </x:c>
      <x:c r="C483" s="8" t="str">
        <x:v>Understand the exchange · round 1</x:v>
      </x:c>
      <x:c r="D483" s="8" t="str">
        <x:v>Comprehension · 5</x:v>
      </x:c>
      <x:c r="E483" s="8" t="str">
        <x:v>What two ETAs are discussed, and what change in speed explains the later one?</x:v>
      </x:c>
      <x:c r="F483" s="8" t="str">
        <x:v>Self-reviewed: no fixed answer</x:v>
      </x:c>
      <x:c r="G483" s="8" t="str"/>
      <x:c r="H483" s="8" t="str"/>
      <x:c r="I48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483" s="8" t="str"/>
      <x:c r="K483" s="8" t="str"/>
      <x:c r="L483" s="8" t="str"/>
      <x:c r="M483" s="8" t="str"/>
      <x:c r="N483" s="8" t="str">
        <x:v>Self-review</x:v>
      </x:c>
      <x:c r="O483" s="8" t="str">
        <x:v>response</x:v>
      </x:c>
      <x:c r="P483" s="8" t="str">
        <x:v>Book curriculum</x:v>
      </x:c>
      <x:c r="Q483" s="8" t="str"/>
      <x:c r="R483" s="8" t="str">
        <x:v>IMD</x:v>
      </x:c>
      <x:c r="S483" s="8" t="str">
        <x:v>Shared</x:v>
      </x:c>
      <x:c r="T483" s="8" t="str">
        <x:v>73</x:v>
      </x:c>
      <x:c r="U483" s="8" t="str">
        <x:v>Maritime English 3.17 Plus, First Edition 2026, PDF page 73</x:v>
      </x:c>
      <x:c r="V483" s="8" t="str">
        <x:v>public/game/book-course.js</x:v>
      </x:c>
      <x:c r="W483" s="8" t="str">
        <x:v>u4-p73-round-1</x:v>
      </x:c>
      <x:c r="X483" s="8" t="str">
        <x:v>p73-5</x:v>
      </x:c>
      <x:c r="Y483" s="8" t="str">
        <x:v>book/u4-p73-round-1/p73-5</x:v>
      </x:c>
      <x:c r="Z483" s="8" t="str"/>
      <x:c r="AA483" s="8" t="str">
        <x:v>u4-p73-round-1</x:v>
      </x:c>
      <x:c r="AB483" s="8" t="str">
        <x:v>p73-5</x:v>
      </x:c>
      <x:c r="AC483" s="8" t="str">
        <x:v>question.criteria</x:v>
      </x:c>
    </x:row>
    <x:row r="484" ht="409" customHeight="1">
      <x:c r="A484" s="21" t="n">
        <x:v>2</x:v>
      </x:c>
      <x:c r="B484" s="21" t="n">
        <x:v>2</x:v>
      </x:c>
      <x:c r="C484" s="8" t="str">
        <x:v>Understand the exchange · round 2</x:v>
      </x:c>
      <x:c r="D484" s="8" t="str">
        <x:v>Language in context · 1</x:v>
      </x:c>
      <x:c r="E484" s="8" t="str">
        <x:v>"one zero zero degrees, one two minutes" — find a spoken position. Why is each digit said separately?</x:v>
      </x:c>
      <x:c r="F484" s="8" t="str">
        <x:v>Self-reviewed: no fixed answer</x:v>
      </x:c>
      <x:c r="G484" s="8" t="str"/>
      <x:c r="H484" s="8" t="str"/>
      <x:c r="I484"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484" s="8" t="str"/>
      <x:c r="K484" s="8" t="str"/>
      <x:c r="L484" s="8" t="str"/>
      <x:c r="M484" s="8" t="str"/>
      <x:c r="N484" s="8" t="str">
        <x:v>Self-review</x:v>
      </x:c>
      <x:c r="O484" s="8" t="str">
        <x:v>response</x:v>
      </x:c>
      <x:c r="P484" s="8" t="str">
        <x:v>Book curriculum</x:v>
      </x:c>
      <x:c r="Q484" s="8" t="str"/>
      <x:c r="R484" s="8" t="str">
        <x:v>IMD</x:v>
      </x:c>
      <x:c r="S484" s="8" t="str">
        <x:v>Shared</x:v>
      </x:c>
      <x:c r="T484" s="8" t="str">
        <x:v>73</x:v>
      </x:c>
      <x:c r="U484" s="8" t="str">
        <x:v>Maritime English 3.17 Plus, First Edition 2026, PDF page 73</x:v>
      </x:c>
      <x:c r="V484" s="8" t="str">
        <x:v>public/game/book-course.js</x:v>
      </x:c>
      <x:c r="W484" s="8" t="str">
        <x:v>u4-p73-round-2</x:v>
      </x:c>
      <x:c r="X484" s="8" t="str">
        <x:v>p73-6</x:v>
      </x:c>
      <x:c r="Y484" s="8" t="str">
        <x:v>book/u4-p73-round-2/p73-6</x:v>
      </x:c>
      <x:c r="Z484" s="8" t="str"/>
      <x:c r="AA484" s="8" t="str">
        <x:v>u4-p73-round-2</x:v>
      </x:c>
      <x:c r="AB484" s="8" t="str">
        <x:v>p73-6</x:v>
      </x:c>
      <x:c r="AC484" s="8" t="str">
        <x:v>question.criteria</x:v>
      </x:c>
    </x:row>
    <x:row r="485" ht="409" customHeight="1">
      <x:c r="A485" s="21" t="n">
        <x:v>2</x:v>
      </x:c>
      <x:c r="B485" s="21" t="n">
        <x:v>2</x:v>
      </x:c>
      <x:c r="C485" s="8" t="str">
        <x:v>Understand the exchange · round 2</x:v>
      </x:c>
      <x:c r="D485" s="8" t="str">
        <x:v>Language in context · 2</x:v>
      </x:c>
      <x:c r="E485" s="8" t="str">
        <x:v>"increasing to force seven" — find this. Which two words show that the weather is changing?</x:v>
      </x:c>
      <x:c r="F485" s="8" t="str">
        <x:v>Self-reviewed: no fixed answer</x:v>
      </x:c>
      <x:c r="G485" s="8" t="str"/>
      <x:c r="H485" s="8" t="str"/>
      <x:c r="I485"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485" s="8" t="str"/>
      <x:c r="K485" s="8" t="str"/>
      <x:c r="L485" s="8" t="str"/>
      <x:c r="M485" s="8" t="str"/>
      <x:c r="N485" s="8" t="str">
        <x:v>Self-review</x:v>
      </x:c>
      <x:c r="O485" s="8" t="str">
        <x:v>response</x:v>
      </x:c>
      <x:c r="P485" s="8" t="str">
        <x:v>Book curriculum</x:v>
      </x:c>
      <x:c r="Q485" s="8" t="str"/>
      <x:c r="R485" s="8" t="str">
        <x:v>IMD</x:v>
      </x:c>
      <x:c r="S485" s="8" t="str">
        <x:v>Shared</x:v>
      </x:c>
      <x:c r="T485" s="8" t="str">
        <x:v>73</x:v>
      </x:c>
      <x:c r="U485" s="8" t="str">
        <x:v>Maritime English 3.17 Plus, First Edition 2026, PDF page 73</x:v>
      </x:c>
      <x:c r="V485" s="8" t="str">
        <x:v>public/game/book-course.js</x:v>
      </x:c>
      <x:c r="W485" s="8" t="str">
        <x:v>u4-p73-round-2</x:v>
      </x:c>
      <x:c r="X485" s="8" t="str">
        <x:v>p73-7</x:v>
      </x:c>
      <x:c r="Y485" s="8" t="str">
        <x:v>book/u4-p73-round-2/p73-7</x:v>
      </x:c>
      <x:c r="Z485" s="8" t="str"/>
      <x:c r="AA485" s="8" t="str">
        <x:v>u4-p73-round-2</x:v>
      </x:c>
      <x:c r="AB485" s="8" t="str">
        <x:v>p73-7</x:v>
      </x:c>
      <x:c r="AC485" s="8" t="str">
        <x:v>question.criteria</x:v>
      </x:c>
    </x:row>
    <x:row r="486" ht="409" customHeight="1">
      <x:c r="A486" s="21" t="n">
        <x:v>2</x:v>
      </x:c>
      <x:c r="B486" s="21" t="n">
        <x:v>2</x:v>
      </x:c>
      <x:c r="C486" s="8" t="str">
        <x:v>Understand the exchange · round 2</x:v>
      </x:c>
      <x:c r="D486" s="8" t="str">
        <x:v>Language in context · 3</x:v>
      </x:c>
      <x:c r="E486" s="8" t="str">
        <x:v>Find “going to secure”. What action is planned, and what deadline is given?</x:v>
      </x:c>
      <x:c r="F486" s="8" t="str">
        <x:v>Self-reviewed: no fixed answer</x:v>
      </x:c>
      <x:c r="G486" s="8" t="str"/>
      <x:c r="H486" s="8" t="str"/>
      <x:c r="I486"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486" s="8" t="str"/>
      <x:c r="K486" s="8" t="str"/>
      <x:c r="L486" s="8" t="str"/>
      <x:c r="M486" s="8" t="str"/>
      <x:c r="N486" s="8" t="str">
        <x:v>Self-review</x:v>
      </x:c>
      <x:c r="O486" s="8" t="str">
        <x:v>response</x:v>
      </x:c>
      <x:c r="P486" s="8" t="str">
        <x:v>Book curriculum</x:v>
      </x:c>
      <x:c r="Q486" s="8" t="str"/>
      <x:c r="R486" s="8" t="str">
        <x:v>IMD</x:v>
      </x:c>
      <x:c r="S486" s="8" t="str">
        <x:v>Shared</x:v>
      </x:c>
      <x:c r="T486" s="8" t="str">
        <x:v>73</x:v>
      </x:c>
      <x:c r="U486" s="8" t="str">
        <x:v>Maritime English 3.17 Plus, First Edition 2026, PDF page 73</x:v>
      </x:c>
      <x:c r="V486" s="8" t="str">
        <x:v>public/game/book-course.js</x:v>
      </x:c>
      <x:c r="W486" s="8" t="str">
        <x:v>u4-p73-round-2</x:v>
      </x:c>
      <x:c r="X486" s="8" t="str">
        <x:v>p73-8</x:v>
      </x:c>
      <x:c r="Y486" s="8" t="str">
        <x:v>book/u4-p73-round-2/p73-8</x:v>
      </x:c>
      <x:c r="Z486" s="8" t="str"/>
      <x:c r="AA486" s="8" t="str">
        <x:v>u4-p73-round-2</x:v>
      </x:c>
      <x:c r="AB486" s="8" t="str">
        <x:v>p73-8</x:v>
      </x:c>
      <x:c r="AC486" s="8" t="str">
        <x:v>question.criteria</x:v>
      </x:c>
    </x:row>
    <x:row r="487" ht="409" customHeight="1">
      <x:c r="A487" s="21" t="n">
        <x:v>2</x:v>
      </x:c>
      <x:c r="B487" s="21" t="n">
        <x:v>2</x:v>
      </x:c>
      <x:c r="C487" s="8" t="str">
        <x:v>Understand the exchange · round 2</x:v>
      </x:c>
      <x:c r="D487" s="8" t="str">
        <x:v>Language in context · 4</x:v>
      </x:c>
      <x:c r="E487" s="8" t="str">
        <x:v>Find “I will alter course”. What condition does the Master attach to this intention?</x:v>
      </x:c>
      <x:c r="F487" s="8" t="str">
        <x:v>Self-reviewed: no fixed answer</x:v>
      </x:c>
      <x:c r="G487" s="8" t="str"/>
      <x:c r="H487" s="8" t="str"/>
      <x:c r="I487"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487" s="8" t="str"/>
      <x:c r="K487" s="8" t="str"/>
      <x:c r="L487" s="8" t="str"/>
      <x:c r="M487" s="8" t="str"/>
      <x:c r="N487" s="8" t="str">
        <x:v>Self-review</x:v>
      </x:c>
      <x:c r="O487" s="8" t="str">
        <x:v>response</x:v>
      </x:c>
      <x:c r="P487" s="8" t="str">
        <x:v>Book curriculum</x:v>
      </x:c>
      <x:c r="Q487" s="8" t="str"/>
      <x:c r="R487" s="8" t="str">
        <x:v>IMD</x:v>
      </x:c>
      <x:c r="S487" s="8" t="str">
        <x:v>Shared</x:v>
      </x:c>
      <x:c r="T487" s="8" t="str">
        <x:v>73</x:v>
      </x:c>
      <x:c r="U487" s="8" t="str">
        <x:v>Maritime English 3.17 Plus, First Edition 2026, PDF page 73</x:v>
      </x:c>
      <x:c r="V487" s="8" t="str">
        <x:v>public/game/book-course.js</x:v>
      </x:c>
      <x:c r="W487" s="8" t="str">
        <x:v>u4-p73-round-2</x:v>
      </x:c>
      <x:c r="X487" s="8" t="str">
        <x:v>p73-9</x:v>
      </x:c>
      <x:c r="Y487" s="8" t="str">
        <x:v>book/u4-p73-round-2/p73-9</x:v>
      </x:c>
      <x:c r="Z487" s="8" t="str"/>
      <x:c r="AA487" s="8" t="str">
        <x:v>u4-p73-round-2</x:v>
      </x:c>
      <x:c r="AB487" s="8" t="str">
        <x:v>p73-9</x:v>
      </x:c>
      <x:c r="AC487" s="8" t="str">
        <x:v>question.criteria</x:v>
      </x:c>
    </x:row>
    <x:row r="488" ht="409" customHeight="1">
      <x:c r="A488" s="21" t="n">
        <x:v>2</x:v>
      </x:c>
      <x:c r="B488" s="21" t="n">
        <x:v>2</x:v>
      </x:c>
      <x:c r="C488" s="8" t="str">
        <x:v>Noon report - reading a written document · round 1</x:v>
      </x:c>
      <x:c r="D488" s="8" t="str">
        <x:v>Questions · 1</x:v>
      </x:c>
      <x:c r="E488" s="8" t="str">
        <x:v>Find four figures also given in the dialogue.</x:v>
      </x:c>
      <x:c r="F488" s="8" t="str">
        <x:v>Self-reviewed: no fixed answer</x:v>
      </x:c>
      <x:c r="G488" s="8" t="str"/>
      <x:c r="H488" s="8" t="str"/>
      <x:c r="I488"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488" s="8" t="str"/>
      <x:c r="K488" s="8" t="str"/>
      <x:c r="L488" s="8" t="str"/>
      <x:c r="M488" s="8" t="str"/>
      <x:c r="N488" s="8" t="str">
        <x:v>Self-review</x:v>
      </x:c>
      <x:c r="O488" s="8" t="str">
        <x:v>response</x:v>
      </x:c>
      <x:c r="P488" s="8" t="str">
        <x:v>Book curriculum</x:v>
      </x:c>
      <x:c r="Q488" s="8" t="str"/>
      <x:c r="R488" s="8" t="str">
        <x:v>Cruise Ship Training Centre</x:v>
      </x:c>
      <x:c r="S488" s="8" t="str">
        <x:v>Shared</x:v>
      </x:c>
      <x:c r="T488" s="8" t="str">
        <x:v>74</x:v>
      </x:c>
      <x:c r="U488" s="8" t="str">
        <x:v>Maritime English 3.17 Plus, First Edition 2026, PDF page 74</x:v>
      </x:c>
      <x:c r="V488" s="8" t="str">
        <x:v>public/game/book-course.js</x:v>
      </x:c>
      <x:c r="W488" s="8" t="str">
        <x:v>u4-p74-round-1</x:v>
      </x:c>
      <x:c r="X488" s="8" t="str">
        <x:v>p74-1</x:v>
      </x:c>
      <x:c r="Y488" s="8" t="str">
        <x:v>book/u4-p74-round-1/p74-1</x:v>
      </x:c>
      <x:c r="Z488" s="8" t="str"/>
      <x:c r="AA488" s="8" t="str">
        <x:v>u4-p74-round-1</x:v>
      </x:c>
      <x:c r="AB488" s="8" t="str">
        <x:v>p74-1</x:v>
      </x:c>
      <x:c r="AC488" s="8" t="str">
        <x:v>question.criteria</x:v>
      </x:c>
    </x:row>
    <x:row r="489" ht="409" customHeight="1">
      <x:c r="A489" s="21" t="n">
        <x:v>2</x:v>
      </x:c>
      <x:c r="B489" s="21" t="n">
        <x:v>2</x:v>
      </x:c>
      <x:c r="C489" s="8" t="str">
        <x:v>Noon report - reading a written document · round 1</x:v>
      </x:c>
      <x:c r="D489" s="8" t="str">
        <x:v>Questions · 2</x:v>
      </x:c>
      <x:c r="E489" s="8" t="str">
        <x:v>Why are two ETAs given, and which estimate is sent to the agent?</x:v>
      </x:c>
      <x:c r="F489" s="8" t="str">
        <x:v>Self-reviewed: no fixed answer</x:v>
      </x:c>
      <x:c r="G489" s="8" t="str"/>
      <x:c r="H489" s="8" t="str"/>
      <x:c r="I489"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489" s="8" t="str"/>
      <x:c r="K489" s="8" t="str"/>
      <x:c r="L489" s="8" t="str"/>
      <x:c r="M489" s="8" t="str"/>
      <x:c r="N489" s="8" t="str">
        <x:v>Self-review</x:v>
      </x:c>
      <x:c r="O489" s="8" t="str">
        <x:v>response</x:v>
      </x:c>
      <x:c r="P489" s="8" t="str">
        <x:v>Book curriculum</x:v>
      </x:c>
      <x:c r="Q489" s="8" t="str"/>
      <x:c r="R489" s="8" t="str">
        <x:v>Cruise Ship Training Centre</x:v>
      </x:c>
      <x:c r="S489" s="8" t="str">
        <x:v>Shared</x:v>
      </x:c>
      <x:c r="T489" s="8" t="str">
        <x:v>74</x:v>
      </x:c>
      <x:c r="U489" s="8" t="str">
        <x:v>Maritime English 3.17 Plus, First Edition 2026, PDF page 74</x:v>
      </x:c>
      <x:c r="V489" s="8" t="str">
        <x:v>public/game/book-course.js</x:v>
      </x:c>
      <x:c r="W489" s="8" t="str">
        <x:v>u4-p74-round-1</x:v>
      </x:c>
      <x:c r="X489" s="8" t="str">
        <x:v>p74-2</x:v>
      </x:c>
      <x:c r="Y489" s="8" t="str">
        <x:v>book/u4-p74-round-1/p74-2</x:v>
      </x:c>
      <x:c r="Z489" s="8" t="str"/>
      <x:c r="AA489" s="8" t="str">
        <x:v>u4-p74-round-1</x:v>
      </x:c>
      <x:c r="AB489" s="8" t="str">
        <x:v>p74-2</x:v>
      </x:c>
      <x:c r="AC489" s="8" t="str">
        <x:v>question.criteria</x:v>
      </x:c>
    </x:row>
    <x:row r="490" ht="409" customHeight="1">
      <x:c r="A490" s="21" t="n">
        <x:v>2</x:v>
      </x:c>
      <x:c r="B490" s="21" t="n">
        <x:v>2</x:v>
      </x:c>
      <x:c r="C490" s="8" t="str">
        <x:v>Noon report - reading a written document · round 1</x:v>
      </x:c>
      <x:c r="D490" s="8" t="str">
        <x:v>Questions · 3</x:v>
      </x:c>
      <x:c r="E490" s="8" t="str">
        <x:v>Name one observed condition and one forecast condition.</x:v>
      </x:c>
      <x:c r="F490" s="8" t="str">
        <x:v>Self-reviewed: no fixed answer</x:v>
      </x:c>
      <x:c r="G490" s="8" t="str"/>
      <x:c r="H490" s="8" t="str"/>
      <x:c r="I490"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490" s="8" t="str"/>
      <x:c r="K490" s="8" t="str"/>
      <x:c r="L490" s="8" t="str"/>
      <x:c r="M490" s="8" t="str"/>
      <x:c r="N490" s="8" t="str">
        <x:v>Self-review</x:v>
      </x:c>
      <x:c r="O490" s="8" t="str">
        <x:v>response</x:v>
      </x:c>
      <x:c r="P490" s="8" t="str">
        <x:v>Book curriculum</x:v>
      </x:c>
      <x:c r="Q490" s="8" t="str"/>
      <x:c r="R490" s="8" t="str">
        <x:v>Cruise Ship Training Centre</x:v>
      </x:c>
      <x:c r="S490" s="8" t="str">
        <x:v>Shared</x:v>
      </x:c>
      <x:c r="T490" s="8" t="str">
        <x:v>74</x:v>
      </x:c>
      <x:c r="U490" s="8" t="str">
        <x:v>Maritime English 3.17 Plus, First Edition 2026, PDF page 74</x:v>
      </x:c>
      <x:c r="V490" s="8" t="str">
        <x:v>public/game/book-course.js</x:v>
      </x:c>
      <x:c r="W490" s="8" t="str">
        <x:v>u4-p74-round-1</x:v>
      </x:c>
      <x:c r="X490" s="8" t="str">
        <x:v>p74-3</x:v>
      </x:c>
      <x:c r="Y490" s="8" t="str">
        <x:v>book/u4-p74-round-1/p74-3</x:v>
      </x:c>
      <x:c r="Z490" s="8" t="str"/>
      <x:c r="AA490" s="8" t="str">
        <x:v>u4-p74-round-1</x:v>
      </x:c>
      <x:c r="AB490" s="8" t="str">
        <x:v>p74-3</x:v>
      </x:c>
      <x:c r="AC490" s="8" t="str">
        <x:v>question.criteria</x:v>
      </x:c>
    </x:row>
    <x:row r="491" ht="409" customHeight="1">
      <x:c r="A491" s="21" t="n">
        <x:v>2</x:v>
      </x:c>
      <x:c r="B491" s="21" t="n">
        <x:v>2</x:v>
      </x:c>
      <x:c r="C491" s="8" t="str">
        <x:v>Noon report - reading a written document · round 1</x:v>
      </x:c>
      <x:c r="D491" s="8" t="str">
        <x:v>Questions · 4</x:v>
      </x:c>
      <x:c r="E491" s="8" t="str">
        <x:v>Write a later completion remark if the deck checks are confirmed complete at 1650 LT.</x:v>
      </x:c>
      <x:c r="F491" s="8" t="str">
        <x:v>Self-reviewed: no fixed answer</x:v>
      </x:c>
      <x:c r="G491" s="8" t="str"/>
      <x:c r="H491" s="8" t="str"/>
      <x:c r="I49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491" s="8" t="str"/>
      <x:c r="K491" s="8" t="str"/>
      <x:c r="L491" s="8" t="str"/>
      <x:c r="M491" s="8" t="str"/>
      <x:c r="N491" s="8" t="str">
        <x:v>Self-review</x:v>
      </x:c>
      <x:c r="O491" s="8" t="str">
        <x:v>response</x:v>
      </x:c>
      <x:c r="P491" s="8" t="str">
        <x:v>Book curriculum</x:v>
      </x:c>
      <x:c r="Q491" s="8" t="str"/>
      <x:c r="R491" s="8" t="str">
        <x:v>Cruise Ship Training Centre</x:v>
      </x:c>
      <x:c r="S491" s="8" t="str">
        <x:v>Shared</x:v>
      </x:c>
      <x:c r="T491" s="8" t="str">
        <x:v>74</x:v>
      </x:c>
      <x:c r="U491" s="8" t="str">
        <x:v>Maritime English 3.17 Plus, First Edition 2026, PDF page 74</x:v>
      </x:c>
      <x:c r="V491" s="8" t="str">
        <x:v>public/game/book-course.js</x:v>
      </x:c>
      <x:c r="W491" s="8" t="str">
        <x:v>u4-p74-round-1</x:v>
      </x:c>
      <x:c r="X491" s="8" t="str">
        <x:v>p74-4</x:v>
      </x:c>
      <x:c r="Y491" s="8" t="str">
        <x:v>book/u4-p74-round-1/p74-4</x:v>
      </x:c>
      <x:c r="Z491" s="8" t="str"/>
      <x:c r="AA491" s="8" t="str">
        <x:v>u4-p74-round-1</x:v>
      </x:c>
      <x:c r="AB491" s="8" t="str">
        <x:v>p74-4</x:v>
      </x:c>
      <x:c r="AC491" s="8" t="str">
        <x:v>question.criteria</x:v>
      </x:c>
    </x:row>
    <x:row r="492" ht="409" customHeight="1">
      <x:c r="A492" s="21" t="n">
        <x:v>2</x:v>
      </x:c>
      <x:c r="B492" s="21" t="n">
        <x:v>2</x:v>
      </x:c>
      <x:c r="C492" s="8" t="str">
        <x:v>Garden reading circle — From Forecast to Passage Decision</x:v>
      </x:c>
      <x:c r="D492" s="8" t="str">
        <x:v>Before you read</x:v>
      </x:c>
      <x:c r="E492" s="8" t="str">
        <x:v>Which is a measurement: “visibility is six miles” or “visibility may decrease tonight”?</x:v>
      </x:c>
      <x:c r="F492" s="8" t="str">
        <x:v>Self-reviewed: no fixed answer</x:v>
      </x:c>
      <x:c r="G492" s="8" t="str"/>
      <x:c r="H492" s="8" t="str"/>
      <x:c r="I492"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492" s="8" t="str"/>
      <x:c r="K492" s="8" t="str"/>
      <x:c r="L492" s="8" t="str"/>
      <x:c r="M492" s="8" t="str"/>
      <x:c r="N492" s="8" t="str">
        <x:v>Self-review</x:v>
      </x:c>
      <x:c r="O492" s="8" t="str">
        <x:v>response</x:v>
      </x:c>
      <x:c r="P492" s="8" t="str">
        <x:v>Book curriculum</x:v>
      </x:c>
      <x:c r="Q492" s="8" t="str"/>
      <x:c r="R492" s="8" t="str">
        <x:v>Palm Garden</x:v>
      </x:c>
      <x:c r="S492" s="8" t="str">
        <x:v>Shared</x:v>
      </x:c>
      <x:c r="T492" s="8" t="str">
        <x:v>75</x:v>
      </x:c>
      <x:c r="U492" s="8" t="str">
        <x:v>Maritime English 3.17 Plus, First Edition 2026, PDF page 75</x:v>
      </x:c>
      <x:c r="V492" s="8" t="str">
        <x:v>public/game/book-course.js</x:v>
      </x:c>
      <x:c r="W492" s="8" t="str">
        <x:v>u4-p75-reading</x:v>
      </x:c>
      <x:c r="X492" s="8" t="str">
        <x:v>p75-task-before-you-read</x:v>
      </x:c>
      <x:c r="Y492" s="8" t="str">
        <x:v>book/u4-p75-reading/p75-task-before-you-read</x:v>
      </x:c>
      <x:c r="Z492" s="8" t="str"/>
      <x:c r="AA492" s="8" t="str">
        <x:v>u4-p75-reading</x:v>
      </x:c>
      <x:c r="AB492" s="8" t="str">
        <x:v>p75-task-before-you-read</x:v>
      </x:c>
      <x:c r="AC492" s="8" t="str">
        <x:v>question.criteria</x:v>
      </x:c>
    </x:row>
    <x:row r="493" ht="409" customHeight="1">
      <x:c r="A493" s="21" t="n">
        <x:v>2</x:v>
      </x:c>
      <x:c r="B493" s="21" t="n">
        <x:v>2</x:v>
      </x:c>
      <x:c r="C493" s="8" t="str">
        <x:v>Garden reading circle — From Forecast to Passage Decision</x:v>
      </x:c>
      <x:c r="D493" s="8" t="str">
        <x:v>Read and explain</x:v>
      </x:c>
      <x:c r="E493" s="8" t="str">
        <x:v>Read the full article “From Forecast to Passage Decision”. Explain its main message in your own words and identify one source paragraph that changed or confirmed your first answer.</x:v>
      </x:c>
      <x:c r="F493" s="8" t="str">
        <x:v>Self-reviewed: no fixed answer</x:v>
      </x:c>
      <x:c r="G493" s="8" t="str"/>
      <x:c r="H493" s="8" t="str"/>
      <x:c r="I493"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493" s="8" t="str"/>
      <x:c r="K493" s="8" t="str"/>
      <x:c r="L493" s="8" t="str"/>
      <x:c r="M493" s="8" t="str"/>
      <x:c r="N493" s="8" t="str">
        <x:v>Self-review</x:v>
      </x:c>
      <x:c r="O493" s="8" t="str">
        <x:v>response</x:v>
      </x:c>
      <x:c r="P493" s="8" t="str">
        <x:v>Book curriculum</x:v>
      </x:c>
      <x:c r="Q493" s="8" t="str"/>
      <x:c r="R493" s="8" t="str">
        <x:v>Palm Garden</x:v>
      </x:c>
      <x:c r="S493" s="8" t="str">
        <x:v>Shared</x:v>
      </x:c>
      <x:c r="T493" s="8" t="str">
        <x:v>75</x:v>
      </x:c>
      <x:c r="U493" s="8" t="str">
        <x:v>Maritime English 3.17 Plus, First Edition 2026, PDF page 75</x:v>
      </x:c>
      <x:c r="V493" s="8" t="str">
        <x:v>public/game/book-course.js</x:v>
      </x:c>
      <x:c r="W493" s="8" t="str">
        <x:v>u4-p75-reading</x:v>
      </x:c>
      <x:c r="X493" s="8" t="str">
        <x:v>p75-task-read-and-explain</x:v>
      </x:c>
      <x:c r="Y493" s="8" t="str">
        <x:v>book/u4-p75-reading/p75-task-read-and-explain</x:v>
      </x:c>
      <x:c r="Z493" s="8" t="str"/>
      <x:c r="AA493" s="8" t="str">
        <x:v>u4-p75-reading</x:v>
      </x:c>
      <x:c r="AB493" s="8" t="str">
        <x:v>p75-task-read-and-explain</x:v>
      </x:c>
      <x:c r="AC493" s="8" t="str">
        <x:v>question.criteria</x:v>
      </x:c>
    </x:row>
    <x:row r="494" ht="409" customHeight="1">
      <x:c r="A494" s="21" t="n">
        <x:v>2</x:v>
      </x:c>
      <x:c r="B494" s="21" t="n">
        <x:v>2</x:v>
      </x:c>
      <x:c r="C494" s="8" t="str">
        <x:v>Read, check and use the information · round 1</x:v>
      </x:c>
      <x:c r="D494" s="8" t="str">
        <x:v>Questions · 1</x:v>
      </x:c>
      <x:c r="E494" s="8" t="str">
        <x:v>What distinction is central to the article?</x:v>
      </x:c>
      <x:c r="F494" s="8" t="str">
        <x:v>Self-reviewed: no fixed answer</x:v>
      </x:c>
      <x:c r="G494" s="8" t="str"/>
      <x:c r="H494" s="8" t="str"/>
      <x:c r="I494"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494" s="8" t="str"/>
      <x:c r="K494" s="8" t="str"/>
      <x:c r="L494" s="8" t="str"/>
      <x:c r="M494" s="8" t="str"/>
      <x:c r="N494" s="8" t="str">
        <x:v>Self-review</x:v>
      </x:c>
      <x:c r="O494" s="8" t="str">
        <x:v>response</x:v>
      </x:c>
      <x:c r="P494" s="8" t="str">
        <x:v>Book curriculum</x:v>
      </x:c>
      <x:c r="Q494" s="8" t="str"/>
      <x:c r="R494" s="8" t="str">
        <x:v>Loma Café · East Entrance</x:v>
      </x:c>
      <x:c r="S494" s="8" t="str">
        <x:v>Shared</x:v>
      </x:c>
      <x:c r="T494" s="8" t="str">
        <x:v>76</x:v>
      </x:c>
      <x:c r="U494" s="8" t="str">
        <x:v>Maritime English 3.17 Plus, First Edition 2026, PDF page 76</x:v>
      </x:c>
      <x:c r="V494" s="8" t="str">
        <x:v>public/game/book-course.js</x:v>
      </x:c>
      <x:c r="W494" s="8" t="str">
        <x:v>u4-p76-round-1</x:v>
      </x:c>
      <x:c r="X494" s="8" t="str">
        <x:v>p76-1</x:v>
      </x:c>
      <x:c r="Y494" s="8" t="str">
        <x:v>book/u4-p76-round-1/p76-1</x:v>
      </x:c>
      <x:c r="Z494" s="8" t="str"/>
      <x:c r="AA494" s="8" t="str">
        <x:v>u4-p76-round-1</x:v>
      </x:c>
      <x:c r="AB494" s="8" t="str">
        <x:v>p76-1</x:v>
      </x:c>
      <x:c r="AC494" s="8" t="str">
        <x:v>question.criteria</x:v>
      </x:c>
    </x:row>
    <x:row r="495" ht="409" customHeight="1">
      <x:c r="A495" s="21" t="n">
        <x:v>2</x:v>
      </x:c>
      <x:c r="B495" s="21" t="n">
        <x:v>2</x:v>
      </x:c>
      <x:c r="C495" s="8" t="str">
        <x:v>Read, check and use the information · round 1</x:v>
      </x:c>
      <x:c r="D495" s="8" t="str">
        <x:v>Questions · 2</x:v>
      </x:c>
      <x:c r="E495" s="8" t="str">
        <x:v>What is the observed visibility at 1200?</x:v>
      </x:c>
      <x:c r="F495" s="8" t="str">
        <x:v>Self-reviewed: no fixed answer</x:v>
      </x:c>
      <x:c r="G495" s="8" t="str"/>
      <x:c r="H495" s="8" t="str"/>
      <x:c r="I495"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495" s="8" t="str"/>
      <x:c r="K495" s="8" t="str"/>
      <x:c r="L495" s="8" t="str"/>
      <x:c r="M495" s="8" t="str"/>
      <x:c r="N495" s="8" t="str">
        <x:v>Self-review</x:v>
      </x:c>
      <x:c r="O495" s="8" t="str">
        <x:v>response</x:v>
      </x:c>
      <x:c r="P495" s="8" t="str">
        <x:v>Book curriculum</x:v>
      </x:c>
      <x:c r="Q495" s="8" t="str"/>
      <x:c r="R495" s="8" t="str">
        <x:v>Loma Café · East Entrance</x:v>
      </x:c>
      <x:c r="S495" s="8" t="str">
        <x:v>Shared</x:v>
      </x:c>
      <x:c r="T495" s="8" t="str">
        <x:v>76</x:v>
      </x:c>
      <x:c r="U495" s="8" t="str">
        <x:v>Maritime English 3.17 Plus, First Edition 2026, PDF page 76</x:v>
      </x:c>
      <x:c r="V495" s="8" t="str">
        <x:v>public/game/book-course.js</x:v>
      </x:c>
      <x:c r="W495" s="8" t="str">
        <x:v>u4-p76-round-1</x:v>
      </x:c>
      <x:c r="X495" s="8" t="str">
        <x:v>p76-2</x:v>
      </x:c>
      <x:c r="Y495" s="8" t="str">
        <x:v>book/u4-p76-round-1/p76-2</x:v>
      </x:c>
      <x:c r="Z495" s="8" t="str"/>
      <x:c r="AA495" s="8" t="str">
        <x:v>u4-p76-round-1</x:v>
      </x:c>
      <x:c r="AB495" s="8" t="str">
        <x:v>p76-2</x:v>
      </x:c>
      <x:c r="AC495" s="8" t="str">
        <x:v>question.criteria</x:v>
      </x:c>
    </x:row>
    <x:row r="496" ht="409" customHeight="1">
      <x:c r="A496" s="21" t="n">
        <x:v>2</x:v>
      </x:c>
      <x:c r="B496" s="21" t="n">
        <x:v>2</x:v>
      </x:c>
      <x:c r="C496" s="8" t="str">
        <x:v>Read, check and use the information · round 1</x:v>
      </x:c>
      <x:c r="D496" s="8" t="str">
        <x:v>Questions · 3</x:v>
      </x:c>
      <x:c r="E496" s="8" t="str">
        <x:v>During what period is lower visibility forecast?</x:v>
      </x:c>
      <x:c r="F496" s="8" t="str">
        <x:v>Self-reviewed: no fixed answer</x:v>
      </x:c>
      <x:c r="G496" s="8" t="str"/>
      <x:c r="H496" s="8" t="str"/>
      <x:c r="I496"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496" s="8" t="str"/>
      <x:c r="K496" s="8" t="str"/>
      <x:c r="L496" s="8" t="str"/>
      <x:c r="M496" s="8" t="str"/>
      <x:c r="N496" s="8" t="str">
        <x:v>Self-review</x:v>
      </x:c>
      <x:c r="O496" s="8" t="str">
        <x:v>response</x:v>
      </x:c>
      <x:c r="P496" s="8" t="str">
        <x:v>Book curriculum</x:v>
      </x:c>
      <x:c r="Q496" s="8" t="str"/>
      <x:c r="R496" s="8" t="str">
        <x:v>Loma Café · East Entrance</x:v>
      </x:c>
      <x:c r="S496" s="8" t="str">
        <x:v>Shared</x:v>
      </x:c>
      <x:c r="T496" s="8" t="str">
        <x:v>76</x:v>
      </x:c>
      <x:c r="U496" s="8" t="str">
        <x:v>Maritime English 3.17 Plus, First Edition 2026, PDF page 76</x:v>
      </x:c>
      <x:c r="V496" s="8" t="str">
        <x:v>public/game/book-course.js</x:v>
      </x:c>
      <x:c r="W496" s="8" t="str">
        <x:v>u4-p76-round-1</x:v>
      </x:c>
      <x:c r="X496" s="8" t="str">
        <x:v>p76-3</x:v>
      </x:c>
      <x:c r="Y496" s="8" t="str">
        <x:v>book/u4-p76-round-1/p76-3</x:v>
      </x:c>
      <x:c r="Z496" s="8" t="str"/>
      <x:c r="AA496" s="8" t="str">
        <x:v>u4-p76-round-1</x:v>
      </x:c>
      <x:c r="AB496" s="8" t="str">
        <x:v>p76-3</x:v>
      </x:c>
      <x:c r="AC496" s="8" t="str">
        <x:v>question.criteria</x:v>
      </x:c>
    </x:row>
    <x:row r="497" ht="409" customHeight="1">
      <x:c r="A497" s="21" t="n">
        <x:v>2</x:v>
      </x:c>
      <x:c r="B497" s="21" t="n">
        <x:v>2</x:v>
      </x:c>
      <x:c r="C497" s="8" t="str">
        <x:v>Read, check and use the information · round 1</x:v>
      </x:c>
      <x:c r="D497" s="8" t="str">
        <x:v>Questions · 4</x:v>
      </x:c>
      <x:c r="E497" s="8" t="str">
        <x:v>By what time must the engine room report readiness?</x:v>
      </x:c>
      <x:c r="F497" s="8" t="str">
        <x:v>Self-reviewed: no fixed answer</x:v>
      </x:c>
      <x:c r="G497" s="8" t="str"/>
      <x:c r="H497" s="8" t="str"/>
      <x:c r="I497"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497" s="8" t="str"/>
      <x:c r="K497" s="8" t="str"/>
      <x:c r="L497" s="8" t="str"/>
      <x:c r="M497" s="8" t="str"/>
      <x:c r="N497" s="8" t="str">
        <x:v>Self-review</x:v>
      </x:c>
      <x:c r="O497" s="8" t="str">
        <x:v>response</x:v>
      </x:c>
      <x:c r="P497" s="8" t="str">
        <x:v>Book curriculum</x:v>
      </x:c>
      <x:c r="Q497" s="8" t="str"/>
      <x:c r="R497" s="8" t="str">
        <x:v>Loma Café · East Entrance</x:v>
      </x:c>
      <x:c r="S497" s="8" t="str">
        <x:v>Shared</x:v>
      </x:c>
      <x:c r="T497" s="8" t="str">
        <x:v>76</x:v>
      </x:c>
      <x:c r="U497" s="8" t="str">
        <x:v>Maritime English 3.17 Plus, First Edition 2026, PDF page 76</x:v>
      </x:c>
      <x:c r="V497" s="8" t="str">
        <x:v>public/game/book-course.js</x:v>
      </x:c>
      <x:c r="W497" s="8" t="str">
        <x:v>u4-p76-round-1</x:v>
      </x:c>
      <x:c r="X497" s="8" t="str">
        <x:v>p76-4</x:v>
      </x:c>
      <x:c r="Y497" s="8" t="str">
        <x:v>book/u4-p76-round-1/p76-4</x:v>
      </x:c>
      <x:c r="Z497" s="8" t="str"/>
      <x:c r="AA497" s="8" t="str">
        <x:v>u4-p76-round-1</x:v>
      </x:c>
      <x:c r="AB497" s="8" t="str">
        <x:v>p76-4</x:v>
      </x:c>
      <x:c r="AC497" s="8" t="str">
        <x:v>question.criteria</x:v>
      </x:c>
    </x:row>
    <x:row r="498" ht="409" customHeight="1">
      <x:c r="A498" s="21" t="n">
        <x:v>2</x:v>
      </x:c>
      <x:c r="B498" s="21" t="n">
        <x:v>2</x:v>
      </x:c>
      <x:c r="C498" s="8" t="str">
        <x:v>Read, check and use the information · round 1</x:v>
      </x:c>
      <x:c r="D498" s="8" t="str">
        <x:v>Questions · 5</x:v>
      </x:c>
      <x:c r="E498" s="8" t="str">
        <x:v>What does revised mean in paragraph D?</x:v>
      </x:c>
      <x:c r="F498" s="8" t="str">
        <x:v>Self-reviewed: no fixed answer</x:v>
      </x:c>
      <x:c r="G498" s="8" t="str"/>
      <x:c r="H498" s="8" t="str"/>
      <x:c r="I498"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498" s="8" t="str"/>
      <x:c r="K498" s="8" t="str"/>
      <x:c r="L498" s="8" t="str"/>
      <x:c r="M498" s="8" t="str"/>
      <x:c r="N498" s="8" t="str">
        <x:v>Self-review</x:v>
      </x:c>
      <x:c r="O498" s="8" t="str">
        <x:v>response</x:v>
      </x:c>
      <x:c r="P498" s="8" t="str">
        <x:v>Book curriculum</x:v>
      </x:c>
      <x:c r="Q498" s="8" t="str"/>
      <x:c r="R498" s="8" t="str">
        <x:v>Loma Café · East Entrance</x:v>
      </x:c>
      <x:c r="S498" s="8" t="str">
        <x:v>Shared</x:v>
      </x:c>
      <x:c r="T498" s="8" t="str">
        <x:v>76</x:v>
      </x:c>
      <x:c r="U498" s="8" t="str">
        <x:v>Maritime English 3.17 Plus, First Edition 2026, PDF page 76</x:v>
      </x:c>
      <x:c r="V498" s="8" t="str">
        <x:v>public/game/book-course.js</x:v>
      </x:c>
      <x:c r="W498" s="8" t="str">
        <x:v>u4-p76-round-1</x:v>
      </x:c>
      <x:c r="X498" s="8" t="str">
        <x:v>p76-5</x:v>
      </x:c>
      <x:c r="Y498" s="8" t="str">
        <x:v>book/u4-p76-round-1/p76-5</x:v>
      </x:c>
      <x:c r="Z498" s="8" t="str"/>
      <x:c r="AA498" s="8" t="str">
        <x:v>u4-p76-round-1</x:v>
      </x:c>
      <x:c r="AB498" s="8" t="str">
        <x:v>p76-5</x:v>
      </x:c>
      <x:c r="AC498" s="8" t="str">
        <x:v>question.criteria</x:v>
      </x:c>
    </x:row>
    <x:row r="499" ht="409" customHeight="1">
      <x:c r="A499" s="21" t="n">
        <x:v>2</x:v>
      </x:c>
      <x:c r="B499" s="21" t="n">
        <x:v>2</x:v>
      </x:c>
      <x:c r="C499" s="8" t="str">
        <x:v>Read, check and use the information · round 1</x:v>
      </x:c>
      <x:c r="D499" s="8" t="str">
        <x:v>Questions · 6</x:v>
      </x:c>
      <x:c r="E499" s="8" t="str">
        <x:v>What does This refer to at the start of the second sentence of paragraph C?</x:v>
      </x:c>
      <x:c r="F499" s="8" t="str">
        <x:v>Self-reviewed: no fixed answer</x:v>
      </x:c>
      <x:c r="G499" s="8" t="str"/>
      <x:c r="H499" s="8" t="str"/>
      <x:c r="I499"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499" s="8" t="str"/>
      <x:c r="K499" s="8" t="str"/>
      <x:c r="L499" s="8" t="str"/>
      <x:c r="M499" s="8" t="str"/>
      <x:c r="N499" s="8" t="str">
        <x:v>Self-review</x:v>
      </x:c>
      <x:c r="O499" s="8" t="str">
        <x:v>response</x:v>
      </x:c>
      <x:c r="P499" s="8" t="str">
        <x:v>Book curriculum</x:v>
      </x:c>
      <x:c r="Q499" s="8" t="str"/>
      <x:c r="R499" s="8" t="str">
        <x:v>Loma Café · East Entrance</x:v>
      </x:c>
      <x:c r="S499" s="8" t="str">
        <x:v>Shared</x:v>
      </x:c>
      <x:c r="T499" s="8" t="str">
        <x:v>76</x:v>
      </x:c>
      <x:c r="U499" s="8" t="str">
        <x:v>Maritime English 3.17 Plus, First Edition 2026, PDF page 76</x:v>
      </x:c>
      <x:c r="V499" s="8" t="str">
        <x:v>public/game/book-course.js</x:v>
      </x:c>
      <x:c r="W499" s="8" t="str">
        <x:v>u4-p76-round-1</x:v>
      </x:c>
      <x:c r="X499" s="8" t="str">
        <x:v>p76-6</x:v>
      </x:c>
      <x:c r="Y499" s="8" t="str">
        <x:v>book/u4-p76-round-1/p76-6</x:v>
      </x:c>
      <x:c r="Z499" s="8" t="str"/>
      <x:c r="AA499" s="8" t="str">
        <x:v>u4-p76-round-1</x:v>
      </x:c>
      <x:c r="AB499" s="8" t="str">
        <x:v>p76-6</x:v>
      </x:c>
      <x:c r="AC499" s="8" t="str">
        <x:v>question.criteria</x:v>
      </x:c>
    </x:row>
    <x:row r="500" ht="409" customHeight="1">
      <x:c r="A500" s="21" t="n">
        <x:v>2</x:v>
      </x:c>
      <x:c r="B500" s="21" t="n">
        <x:v>2</x:v>
      </x:c>
      <x:c r="C500" s="8" t="str">
        <x:v>Read, check and use the information · round 1</x:v>
      </x:c>
      <x:c r="D500" s="8" t="str">
        <x:v>Questions · 7</x:v>
      </x:c>
      <x:c r="E500" s="8" t="str">
        <x:v>Show the calculation for the original ETA using distance and speed.</x:v>
      </x:c>
      <x:c r="F500" s="8" t="str">
        <x:v>Self-reviewed: no fixed answer</x:v>
      </x:c>
      <x:c r="G500" s="8" t="str"/>
      <x:c r="H500" s="8" t="str"/>
      <x:c r="I500"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500" s="8" t="str"/>
      <x:c r="K500" s="8" t="str"/>
      <x:c r="L500" s="8" t="str"/>
      <x:c r="M500" s="8" t="str"/>
      <x:c r="N500" s="8" t="str">
        <x:v>Self-review</x:v>
      </x:c>
      <x:c r="O500" s="8" t="str">
        <x:v>response</x:v>
      </x:c>
      <x:c r="P500" s="8" t="str">
        <x:v>Book curriculum</x:v>
      </x:c>
      <x:c r="Q500" s="8" t="str"/>
      <x:c r="R500" s="8" t="str">
        <x:v>Loma Café · East Entrance</x:v>
      </x:c>
      <x:c r="S500" s="8" t="str">
        <x:v>Shared</x:v>
      </x:c>
      <x:c r="T500" s="8" t="str">
        <x:v>76</x:v>
      </x:c>
      <x:c r="U500" s="8" t="str">
        <x:v>Maritime English 3.17 Plus, First Edition 2026, PDF page 76</x:v>
      </x:c>
      <x:c r="V500" s="8" t="str">
        <x:v>public/game/book-course.js</x:v>
      </x:c>
      <x:c r="W500" s="8" t="str">
        <x:v>u4-p76-round-1</x:v>
      </x:c>
      <x:c r="X500" s="8" t="str">
        <x:v>p76-7</x:v>
      </x:c>
      <x:c r="Y500" s="8" t="str">
        <x:v>book/u4-p76-round-1/p76-7</x:v>
      </x:c>
      <x:c r="Z500" s="8" t="str"/>
      <x:c r="AA500" s="8" t="str">
        <x:v>u4-p76-round-1</x:v>
      </x:c>
      <x:c r="AB500" s="8" t="str">
        <x:v>p76-7</x:v>
      </x:c>
      <x:c r="AC500" s="8" t="str">
        <x:v>question.criteria</x:v>
      </x:c>
    </x:row>
    <x:row r="501" ht="409" customHeight="1">
      <x:c r="A501" s="21" t="n">
        <x:v>2</x:v>
      </x:c>
      <x:c r="B501" s="21" t="n">
        <x:v>2</x:v>
      </x:c>
      <x:c r="C501" s="8" t="str">
        <x:v>Read, check and use the information · round 1</x:v>
      </x:c>
      <x:c r="D501" s="8" t="str">
        <x:v>Questions · 8</x:v>
      </x:c>
      <x:c r="E501" s="8" t="str">
        <x:v>Why should the officer not record two-mile visibility as the noon observation?</x:v>
      </x:c>
      <x:c r="F501" s="8" t="str">
        <x:v>Self-reviewed: no fixed answer</x:v>
      </x:c>
      <x:c r="G501" s="8" t="str"/>
      <x:c r="H501" s="8" t="str"/>
      <x:c r="I50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501" s="8" t="str"/>
      <x:c r="K501" s="8" t="str"/>
      <x:c r="L501" s="8" t="str"/>
      <x:c r="M501" s="8" t="str"/>
      <x:c r="N501" s="8" t="str">
        <x:v>Self-review</x:v>
      </x:c>
      <x:c r="O501" s="8" t="str">
        <x:v>response</x:v>
      </x:c>
      <x:c r="P501" s="8" t="str">
        <x:v>Book curriculum</x:v>
      </x:c>
      <x:c r="Q501" s="8" t="str"/>
      <x:c r="R501" s="8" t="str">
        <x:v>Loma Café · East Entrance</x:v>
      </x:c>
      <x:c r="S501" s="8" t="str">
        <x:v>Shared</x:v>
      </x:c>
      <x:c r="T501" s="8" t="str">
        <x:v>76</x:v>
      </x:c>
      <x:c r="U501" s="8" t="str">
        <x:v>Maritime English 3.17 Plus, First Edition 2026, PDF page 76</x:v>
      </x:c>
      <x:c r="V501" s="8" t="str">
        <x:v>public/game/book-course.js</x:v>
      </x:c>
      <x:c r="W501" s="8" t="str">
        <x:v>u4-p76-round-1</x:v>
      </x:c>
      <x:c r="X501" s="8" t="str">
        <x:v>p76-8</x:v>
      </x:c>
      <x:c r="Y501" s="8" t="str">
        <x:v>book/u4-p76-round-1/p76-8</x:v>
      </x:c>
      <x:c r="Z501" s="8" t="str"/>
      <x:c r="AA501" s="8" t="str">
        <x:v>u4-p76-round-1</x:v>
      </x:c>
      <x:c r="AB501" s="8" t="str">
        <x:v>p76-8</x:v>
      </x:c>
      <x:c r="AC501" s="8" t="str">
        <x:v>question.criteria</x:v>
      </x:c>
    </x:row>
    <x:row r="502" ht="409" customHeight="1">
      <x:c r="A502" s="21" t="n">
        <x:v>2</x:v>
      </x:c>
      <x:c r="B502" s="21" t="n">
        <x:v>2</x:v>
      </x:c>
      <x:c r="C502" s="8" t="str">
        <x:v>Read, check and use the information · round 2</x:v>
      </x:c>
      <x:c r="D502" s="8" t="str">
        <x:v>Questions · 9</x:v>
      </x:c>
      <x:c r="E502" s="8" t="str">
        <x:v>Write one sentence giving the revised ETA and the planning speed.</x:v>
      </x:c>
      <x:c r="F502" s="8" t="str">
        <x:v>Self-reviewed: no fixed answer</x:v>
      </x:c>
      <x:c r="G502" s="8" t="str"/>
      <x:c r="H502" s="8" t="str"/>
      <x:c r="I50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502" s="8" t="str"/>
      <x:c r="K502" s="8" t="str"/>
      <x:c r="L502" s="8" t="str"/>
      <x:c r="M502" s="8" t="str"/>
      <x:c r="N502" s="8" t="str">
        <x:v>Self-review</x:v>
      </x:c>
      <x:c r="O502" s="8" t="str">
        <x:v>response</x:v>
      </x:c>
      <x:c r="P502" s="8" t="str">
        <x:v>Book curriculum</x:v>
      </x:c>
      <x:c r="Q502" s="8" t="str"/>
      <x:c r="R502" s="8" t="str">
        <x:v>Loma Café · East Entrance</x:v>
      </x:c>
      <x:c r="S502" s="8" t="str">
        <x:v>Shared</x:v>
      </x:c>
      <x:c r="T502" s="8" t="str">
        <x:v>76</x:v>
      </x:c>
      <x:c r="U502" s="8" t="str">
        <x:v>Maritime English 3.17 Plus, First Edition 2026, PDF page 76</x:v>
      </x:c>
      <x:c r="V502" s="8" t="str">
        <x:v>public/game/book-course.js</x:v>
      </x:c>
      <x:c r="W502" s="8" t="str">
        <x:v>u4-p76-round-2</x:v>
      </x:c>
      <x:c r="X502" s="8" t="str">
        <x:v>p76-9</x:v>
      </x:c>
      <x:c r="Y502" s="8" t="str">
        <x:v>book/u4-p76-round-2/p76-9</x:v>
      </x:c>
      <x:c r="Z502" s="8" t="str"/>
      <x:c r="AA502" s="8" t="str">
        <x:v>u4-p76-round-2</x:v>
      </x:c>
      <x:c r="AB502" s="8" t="str">
        <x:v>p76-9</x:v>
      </x:c>
      <x:c r="AC502" s="8" t="str">
        <x:v>question.criteria</x:v>
      </x:c>
    </x:row>
    <x:row r="503" ht="409" customHeight="1">
      <x:c r="A503" s="21" t="n">
        <x:v>2</x:v>
      </x:c>
      <x:c r="B503" s="21" t="n">
        <x:v>2</x:v>
      </x:c>
      <x:c r="C503" s="8" t="str">
        <x:v>Read, check and use the information · round 2</x:v>
      </x:c>
      <x:c r="D503" s="8" t="str">
        <x:v>Questions · 10</x:v>
      </x:c>
      <x:c r="E503" s="8" t="str">
        <x:v>Write a present continuous sentence for the arranged review at 1530.</x:v>
      </x:c>
      <x:c r="F503" s="8" t="str">
        <x:v>Self-reviewed: no fixed answer</x:v>
      </x:c>
      <x:c r="G503" s="8" t="str"/>
      <x:c r="H503" s="8" t="str"/>
      <x:c r="I50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503" s="8" t="str"/>
      <x:c r="K503" s="8" t="str"/>
      <x:c r="L503" s="8" t="str"/>
      <x:c r="M503" s="8" t="str"/>
      <x:c r="N503" s="8" t="str">
        <x:v>Self-review</x:v>
      </x:c>
      <x:c r="O503" s="8" t="str">
        <x:v>response</x:v>
      </x:c>
      <x:c r="P503" s="8" t="str">
        <x:v>Book curriculum</x:v>
      </x:c>
      <x:c r="Q503" s="8" t="str"/>
      <x:c r="R503" s="8" t="str">
        <x:v>Loma Café · East Entrance</x:v>
      </x:c>
      <x:c r="S503" s="8" t="str">
        <x:v>Shared</x:v>
      </x:c>
      <x:c r="T503" s="8" t="str">
        <x:v>76</x:v>
      </x:c>
      <x:c r="U503" s="8" t="str">
        <x:v>Maritime English 3.17 Plus, First Edition 2026, PDF page 76</x:v>
      </x:c>
      <x:c r="V503" s="8" t="str">
        <x:v>public/game/book-course.js</x:v>
      </x:c>
      <x:c r="W503" s="8" t="str">
        <x:v>u4-p76-round-2</x:v>
      </x:c>
      <x:c r="X503" s="8" t="str">
        <x:v>p76-10</x:v>
      </x:c>
      <x:c r="Y503" s="8" t="str">
        <x:v>book/u4-p76-round-2/p76-10</x:v>
      </x:c>
      <x:c r="Z503" s="8" t="str"/>
      <x:c r="AA503" s="8" t="str">
        <x:v>u4-p76-round-2</x:v>
      </x:c>
      <x:c r="AB503" s="8" t="str">
        <x:v>p76-10</x:v>
      </x:c>
      <x:c r="AC503" s="8" t="str">
        <x:v>question.criteria</x:v>
      </x:c>
    </x:row>
    <x:row r="504" ht="409" customHeight="1">
      <x:c r="A504" s="21" t="n">
        <x:v>2</x:v>
      </x:c>
      <x:c r="B504" s="21" t="n">
        <x:v>2</x:v>
      </x:c>
      <x:c r="C504" s="8" t="str">
        <x:v>Grammar briefing — Talking about the future</x:v>
      </x:c>
      <x:c r="D504" s="8" t="str">
        <x:v>Study, compare and explain</x:v>
      </x:c>
      <x:c r="E504" s="8" t="str">
        <x:v>Study all forms, meanings, examples and notes for “Talking about the future” on this page. Create two contrasting examples and explain which form or meaning each demonstrates. Use the source models to review them.</x:v>
      </x:c>
      <x:c r="F504" s="8" t="str">
        <x:v>Self-reviewed: no fixed answer</x:v>
      </x:c>
      <x:c r="G504" s="8" t="str"/>
      <x:c r="H504" s="8" t="str"/>
      <x:c r="I504"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504" s="8" t="str"/>
      <x:c r="K504" s="8" t="str"/>
      <x:c r="L504" s="8" t="str"/>
      <x:c r="M504" s="8" t="str"/>
      <x:c r="N504" s="8" t="str">
        <x:v>Self-review</x:v>
      </x:c>
      <x:c r="O504" s="8" t="str">
        <x:v>response</x:v>
      </x:c>
      <x:c r="P504" s="8" t="str">
        <x:v>Book curriculum</x:v>
      </x:c>
      <x:c r="Q504" s="8" t="str"/>
      <x:c r="R504" s="8" t="str">
        <x:v>Pacific Building · English</x:v>
      </x:c>
      <x:c r="S504" s="8" t="str">
        <x:v>Shared</x:v>
      </x:c>
      <x:c r="T504" s="8" t="str">
        <x:v>77</x:v>
      </x:c>
      <x:c r="U504" s="8" t="str">
        <x:v>Maritime English 3.17 Plus, First Edition 2026, PDF page 77</x:v>
      </x:c>
      <x:c r="V504" s="8" t="str">
        <x:v>public/game/book-course.js</x:v>
      </x:c>
      <x:c r="W504" s="8" t="str">
        <x:v>u4-p77-grammar-guide</x:v>
      </x:c>
      <x:c r="X504" s="8" t="str">
        <x:v>p77-task-study-compare-and-explain</x:v>
      </x:c>
      <x:c r="Y504" s="8" t="str">
        <x:v>book/u4-p77-grammar-guide/p77-task-study-compare-and-explain</x:v>
      </x:c>
      <x:c r="Z504" s="8" t="str"/>
      <x:c r="AA504" s="8" t="str">
        <x:v>u4-p77-grammar-guide</x:v>
      </x:c>
      <x:c r="AB504" s="8" t="str">
        <x:v>p77-task-study-compare-and-explain</x:v>
      </x:c>
      <x:c r="AC504" s="8" t="str">
        <x:v>question.criteria</x:v>
      </x:c>
    </x:row>
    <x:row r="505" ht="409" customHeight="1">
      <x:c r="A505" s="21" t="n">
        <x:v>2</x:v>
      </x:c>
      <x:c r="B505" s="21" t="n">
        <x:v>2</x:v>
      </x:c>
      <x:c r="C505" s="8" t="str">
        <x:v>Grammar lab — complete the sentence · round 1</x:v>
      </x:c>
      <x:c r="D505" s="8" t="str">
        <x:v>Activity A - complete the sentences · 1</x:v>
      </x:c>
      <x:c r="E505" s="8" t="str">
        <x:v>Use going to: The weather ________ (deteriorate) tonight.</x:v>
      </x:c>
      <x:c r="F505" s="8" t="str">
        <x:v>is going to deteriorate</x:v>
      </x:c>
      <x:c r="G505" s="8" t="str">
        <x:v>1. is going to deteriorate</x:v>
      </x:c>
      <x:c r="H505" s="8" t="str"/>
      <x:c r="I505" s="8" t="str"/>
      <x:c r="J505" s="8" t="str">
        <x:v>Game answer derived from the requested form and the unit grammar guide. Enter both parts in order when the sentence has two blanks; a slash or space may separate them.</x:v>
      </x:c>
      <x:c r="K505" s="8" t="str"/>
      <x:c r="L505" s="8" t="str"/>
      <x:c r="M505" s="8" t="str"/>
      <x:c r="N505" s="8" t="str">
        <x:v>Accepted text</x:v>
      </x:c>
      <x:c r="O505" s="8" t="str">
        <x:v>fill</x:v>
      </x:c>
      <x:c r="P505" s="8" t="str">
        <x:v>Book curriculum</x:v>
      </x:c>
      <x:c r="Q505" s="8" t="str"/>
      <x:c r="R505" s="8" t="str">
        <x:v>Pacific Building · English</x:v>
      </x:c>
      <x:c r="S505" s="8" t="str">
        <x:v>Shared</x:v>
      </x:c>
      <x:c r="T505" s="8" t="str">
        <x:v>78</x:v>
      </x:c>
      <x:c r="U505" s="8" t="str">
        <x:v>Maritime English 3.17 Plus, First Edition 2026, PDF page 78</x:v>
      </x:c>
      <x:c r="V505" s="8" t="str">
        <x:v>public/game/book-course.js</x:v>
      </x:c>
      <x:c r="W505" s="8" t="str">
        <x:v>u4-p78-round-1</x:v>
      </x:c>
      <x:c r="X505" s="8" t="str">
        <x:v>p78-1</x:v>
      </x:c>
      <x:c r="Y505" s="8" t="str">
        <x:v>book/u4-p78-round-1/p78-1</x:v>
      </x:c>
      <x:c r="Z505" s="8" t="str"/>
      <x:c r="AA505" s="8" t="str">
        <x:v>u4-p78-round-1</x:v>
      </x:c>
      <x:c r="AB505" s="8" t="str">
        <x:v>p78-1</x:v>
      </x:c>
      <x:c r="AC505" s="8" t="str"/>
    </x:row>
    <x:row r="506" ht="409" customHeight="1">
      <x:c r="A506" s="21" t="n">
        <x:v>2</x:v>
      </x:c>
      <x:c r="B506" s="21" t="n">
        <x:v>2</x:v>
      </x:c>
      <x:c r="C506" s="8" t="str">
        <x:v>Grammar lab — complete the sentence · round 1</x:v>
      </x:c>
      <x:c r="D506" s="8" t="str">
        <x:v>Activity A - complete the sentences · 2</x:v>
      </x:c>
      <x:c r="E506" s="8" t="str">
        <x:v>Use present continuous: The pilot ________ (board) at 0630 tomorrow.</x:v>
      </x:c>
      <x:c r="F506" s="8" t="str">
        <x:v>is boarding</x:v>
      </x:c>
      <x:c r="G506" s="8" t="str">
        <x:v>1. is boarding</x:v>
      </x:c>
      <x:c r="H506" s="8" t="str"/>
      <x:c r="I506" s="8" t="str"/>
      <x:c r="J506" s="8" t="str">
        <x:v>Game answer derived from the requested form and the unit grammar guide. Enter both parts in order when the sentence has two blanks; a slash or space may separate them.</x:v>
      </x:c>
      <x:c r="K506" s="8" t="str"/>
      <x:c r="L506" s="8" t="str"/>
      <x:c r="M506" s="8" t="str"/>
      <x:c r="N506" s="8" t="str">
        <x:v>Accepted text</x:v>
      </x:c>
      <x:c r="O506" s="8" t="str">
        <x:v>fill</x:v>
      </x:c>
      <x:c r="P506" s="8" t="str">
        <x:v>Book curriculum</x:v>
      </x:c>
      <x:c r="Q506" s="8" t="str"/>
      <x:c r="R506" s="8" t="str">
        <x:v>Pacific Building · English</x:v>
      </x:c>
      <x:c r="S506" s="8" t="str">
        <x:v>Shared</x:v>
      </x:c>
      <x:c r="T506" s="8" t="str">
        <x:v>78</x:v>
      </x:c>
      <x:c r="U506" s="8" t="str">
        <x:v>Maritime English 3.17 Plus, First Edition 2026, PDF page 78</x:v>
      </x:c>
      <x:c r="V506" s="8" t="str">
        <x:v>public/game/book-course.js</x:v>
      </x:c>
      <x:c r="W506" s="8" t="str">
        <x:v>u4-p78-round-1</x:v>
      </x:c>
      <x:c r="X506" s="8" t="str">
        <x:v>p78-2</x:v>
      </x:c>
      <x:c r="Y506" s="8" t="str">
        <x:v>book/u4-p78-round-1/p78-2</x:v>
      </x:c>
      <x:c r="Z506" s="8" t="str"/>
      <x:c r="AA506" s="8" t="str">
        <x:v>u4-p78-round-1</x:v>
      </x:c>
      <x:c r="AB506" s="8" t="str">
        <x:v>p78-2</x:v>
      </x:c>
      <x:c r="AC506" s="8" t="str"/>
    </x:row>
    <x:row r="507" ht="409" customHeight="1">
      <x:c r="A507" s="21" t="n">
        <x:v>2</x:v>
      </x:c>
      <x:c r="B507" s="21" t="n">
        <x:v>2</x:v>
      </x:c>
      <x:c r="C507" s="8" t="str">
        <x:v>Grammar lab — complete the sentence · round 1</x:v>
      </x:c>
      <x:c r="D507" s="8" t="str">
        <x:v>Activity A - complete the sentences · 3</x:v>
      </x:c>
      <x:c r="E507" s="8" t="str">
        <x:v>Use will for a decision now: I ________ (reduce) speed now.</x:v>
      </x:c>
      <x:c r="F507" s="8" t="str">
        <x:v>will reduce
OR
'll reduce</x:v>
      </x:c>
      <x:c r="G507" s="8" t="str">
        <x:v>1. will reduce
2. 'll reduce</x:v>
      </x:c>
      <x:c r="H507" s="8" t="str"/>
      <x:c r="I507" s="8" t="str"/>
      <x:c r="J507" s="8" t="str">
        <x:v>Game answer derived from the requested form and the unit grammar guide. Enter both parts in order when the sentence has two blanks; a slash or space may separate them.</x:v>
      </x:c>
      <x:c r="K507" s="8" t="str"/>
      <x:c r="L507" s="8" t="str"/>
      <x:c r="M507" s="8" t="str"/>
      <x:c r="N507" s="8" t="str">
        <x:v>Accepted text</x:v>
      </x:c>
      <x:c r="O507" s="8" t="str">
        <x:v>fill</x:v>
      </x:c>
      <x:c r="P507" s="8" t="str">
        <x:v>Book curriculum</x:v>
      </x:c>
      <x:c r="Q507" s="8" t="str"/>
      <x:c r="R507" s="8" t="str">
        <x:v>Pacific Building · English</x:v>
      </x:c>
      <x:c r="S507" s="8" t="str">
        <x:v>Shared</x:v>
      </x:c>
      <x:c r="T507" s="8" t="str">
        <x:v>78</x:v>
      </x:c>
      <x:c r="U507" s="8" t="str">
        <x:v>Maritime English 3.17 Plus, First Edition 2026, PDF page 78</x:v>
      </x:c>
      <x:c r="V507" s="8" t="str">
        <x:v>public/game/book-course.js</x:v>
      </x:c>
      <x:c r="W507" s="8" t="str">
        <x:v>u4-p78-round-1</x:v>
      </x:c>
      <x:c r="X507" s="8" t="str">
        <x:v>p78-3</x:v>
      </x:c>
      <x:c r="Y507" s="8" t="str">
        <x:v>book/u4-p78-round-1/p78-3</x:v>
      </x:c>
      <x:c r="Z507" s="8" t="str"/>
      <x:c r="AA507" s="8" t="str">
        <x:v>u4-p78-round-1</x:v>
      </x:c>
      <x:c r="AB507" s="8" t="str">
        <x:v>p78-3</x:v>
      </x:c>
      <x:c r="AC507" s="8" t="str"/>
    </x:row>
    <x:row r="508" ht="409" customHeight="1">
      <x:c r="A508" s="21" t="n">
        <x:v>2</x:v>
      </x:c>
      <x:c r="B508" s="21" t="n">
        <x:v>2</x:v>
      </x:c>
      <x:c r="C508" s="8" t="str">
        <x:v>Grammar lab — complete the sentence · round 1</x:v>
      </x:c>
      <x:c r="D508" s="8" t="str">
        <x:v>Activity A - complete the sentences · 4</x:v>
      </x:c>
      <x:c r="E508" s="8" t="str">
        <x:v>Use going to: We ________ (secure) the deck, as agreed.</x:v>
      </x:c>
      <x:c r="F508" s="8" t="str">
        <x:v>are going to secure</x:v>
      </x:c>
      <x:c r="G508" s="8" t="str">
        <x:v>1. are going to secure</x:v>
      </x:c>
      <x:c r="H508" s="8" t="str"/>
      <x:c r="I508" s="8" t="str"/>
      <x:c r="J508" s="8" t="str">
        <x:v>Game answer derived from the requested form and the unit grammar guide. Enter both parts in order when the sentence has two blanks; a slash or space may separate them.</x:v>
      </x:c>
      <x:c r="K508" s="8" t="str"/>
      <x:c r="L508" s="8" t="str"/>
      <x:c r="M508" s="8" t="str"/>
      <x:c r="N508" s="8" t="str">
        <x:v>Accepted text</x:v>
      </x:c>
      <x:c r="O508" s="8" t="str">
        <x:v>fill</x:v>
      </x:c>
      <x:c r="P508" s="8" t="str">
        <x:v>Book curriculum</x:v>
      </x:c>
      <x:c r="Q508" s="8" t="str"/>
      <x:c r="R508" s="8" t="str">
        <x:v>Pacific Building · English</x:v>
      </x:c>
      <x:c r="S508" s="8" t="str">
        <x:v>Shared</x:v>
      </x:c>
      <x:c r="T508" s="8" t="str">
        <x:v>78</x:v>
      </x:c>
      <x:c r="U508" s="8" t="str">
        <x:v>Maritime English 3.17 Plus, First Edition 2026, PDF page 78</x:v>
      </x:c>
      <x:c r="V508" s="8" t="str">
        <x:v>public/game/book-course.js</x:v>
      </x:c>
      <x:c r="W508" s="8" t="str">
        <x:v>u4-p78-round-1</x:v>
      </x:c>
      <x:c r="X508" s="8" t="str">
        <x:v>p78-4</x:v>
      </x:c>
      <x:c r="Y508" s="8" t="str">
        <x:v>book/u4-p78-round-1/p78-4</x:v>
      </x:c>
      <x:c r="Z508" s="8" t="str"/>
      <x:c r="AA508" s="8" t="str">
        <x:v>u4-p78-round-1</x:v>
      </x:c>
      <x:c r="AB508" s="8" t="str">
        <x:v>p78-4</x:v>
      </x:c>
      <x:c r="AC508" s="8" t="str"/>
    </x:row>
    <x:row r="509" ht="409" customHeight="1">
      <x:c r="A509" s="21" t="n">
        <x:v>2</x:v>
      </x:c>
      <x:c r="B509" s="21" t="n">
        <x:v>2</x:v>
      </x:c>
      <x:c r="C509" s="8" t="str">
        <x:v>Grammar lab — complete the sentence · round 1</x:v>
      </x:c>
      <x:c r="D509" s="8" t="str">
        <x:v>Activity A - complete the sentences · 5</x:v>
      </x:c>
      <x:c r="E509" s="8" t="str">
        <x:v>Use timetable present simple: High water ________ (be) at 1440.</x:v>
      </x:c>
      <x:c r="F509" s="8" t="str">
        <x:v>is</x:v>
      </x:c>
      <x:c r="G509" s="8" t="str">
        <x:v>1. is</x:v>
      </x:c>
      <x:c r="H509" s="8" t="str"/>
      <x:c r="I509" s="8" t="str"/>
      <x:c r="J509" s="8" t="str">
        <x:v>Game answer derived from the requested form and the unit grammar guide. Enter both parts in order when the sentence has two blanks; a slash or space may separate them.</x:v>
      </x:c>
      <x:c r="K509" s="8" t="str"/>
      <x:c r="L509" s="8" t="str"/>
      <x:c r="M509" s="8" t="str"/>
      <x:c r="N509" s="8" t="str">
        <x:v>Accepted text</x:v>
      </x:c>
      <x:c r="O509" s="8" t="str">
        <x:v>fill</x:v>
      </x:c>
      <x:c r="P509" s="8" t="str">
        <x:v>Book curriculum</x:v>
      </x:c>
      <x:c r="Q509" s="8" t="str"/>
      <x:c r="R509" s="8" t="str">
        <x:v>Pacific Building · English</x:v>
      </x:c>
      <x:c r="S509" s="8" t="str">
        <x:v>Shared</x:v>
      </x:c>
      <x:c r="T509" s="8" t="str">
        <x:v>78</x:v>
      </x:c>
      <x:c r="U509" s="8" t="str">
        <x:v>Maritime English 3.17 Plus, First Edition 2026, PDF page 78</x:v>
      </x:c>
      <x:c r="V509" s="8" t="str">
        <x:v>public/game/book-course.js</x:v>
      </x:c>
      <x:c r="W509" s="8" t="str">
        <x:v>u4-p78-round-1</x:v>
      </x:c>
      <x:c r="X509" s="8" t="str">
        <x:v>p78-5</x:v>
      </x:c>
      <x:c r="Y509" s="8" t="str">
        <x:v>book/u4-p78-round-1/p78-5</x:v>
      </x:c>
      <x:c r="Z509" s="8" t="str"/>
      <x:c r="AA509" s="8" t="str">
        <x:v>u4-p78-round-1</x:v>
      </x:c>
      <x:c r="AB509" s="8" t="str">
        <x:v>p78-5</x:v>
      </x:c>
      <x:c r="AC509" s="8" t="str"/>
    </x:row>
    <x:row r="510" ht="409" customHeight="1">
      <x:c r="A510" s="21" t="n">
        <x:v>2</x:v>
      </x:c>
      <x:c r="B510" s="21" t="n">
        <x:v>2</x:v>
      </x:c>
      <x:c r="C510" s="8" t="str">
        <x:v>Grammar lab — complete the sentence · round 1</x:v>
      </x:c>
      <x:c r="D510" s="8" t="str">
        <x:v>Activity A - complete the sentences · 6</x:v>
      </x:c>
      <x:c r="E510" s="8" t="str">
        <x:v>Use will: If the motion becomes bad, I ________ (report) to the Master.</x:v>
      </x:c>
      <x:c r="F510" s="8" t="str">
        <x:v>will report
OR
'll report</x:v>
      </x:c>
      <x:c r="G510" s="8" t="str">
        <x:v>1. will report
2. 'll report</x:v>
      </x:c>
      <x:c r="H510" s="8" t="str"/>
      <x:c r="I510" s="8" t="str"/>
      <x:c r="J510" s="8" t="str">
        <x:v>Game answer derived from the requested form and the unit grammar guide. Enter both parts in order when the sentence has two blanks; a slash or space may separate them.</x:v>
      </x:c>
      <x:c r="K510" s="8" t="str"/>
      <x:c r="L510" s="8" t="str"/>
      <x:c r="M510" s="8" t="str"/>
      <x:c r="N510" s="8" t="str">
        <x:v>Accepted text</x:v>
      </x:c>
      <x:c r="O510" s="8" t="str">
        <x:v>fill</x:v>
      </x:c>
      <x:c r="P510" s="8" t="str">
        <x:v>Book curriculum</x:v>
      </x:c>
      <x:c r="Q510" s="8" t="str"/>
      <x:c r="R510" s="8" t="str">
        <x:v>Pacific Building · English</x:v>
      </x:c>
      <x:c r="S510" s="8" t="str">
        <x:v>Shared</x:v>
      </x:c>
      <x:c r="T510" s="8" t="str">
        <x:v>78</x:v>
      </x:c>
      <x:c r="U510" s="8" t="str">
        <x:v>Maritime English 3.17 Plus, First Edition 2026, PDF page 78</x:v>
      </x:c>
      <x:c r="V510" s="8" t="str">
        <x:v>public/game/book-course.js</x:v>
      </x:c>
      <x:c r="W510" s="8" t="str">
        <x:v>u4-p78-round-1</x:v>
      </x:c>
      <x:c r="X510" s="8" t="str">
        <x:v>p78-6</x:v>
      </x:c>
      <x:c r="Y510" s="8" t="str">
        <x:v>book/u4-p78-round-1/p78-6</x:v>
      </x:c>
      <x:c r="Z510" s="8" t="str"/>
      <x:c r="AA510" s="8" t="str">
        <x:v>u4-p78-round-1</x:v>
      </x:c>
      <x:c r="AB510" s="8" t="str">
        <x:v>p78-6</x:v>
      </x:c>
      <x:c r="AC510" s="8" t="str"/>
    </x:row>
    <x:row r="511" ht="409" customHeight="1">
      <x:c r="A511" s="21" t="n">
        <x:v>2</x:v>
      </x:c>
      <x:c r="B511" s="21" t="n">
        <x:v>2</x:v>
      </x:c>
      <x:c r="C511" s="8" t="str">
        <x:v>Grammar lab — transform and repair · round 1</x:v>
      </x:c>
      <x:c r="D511" s="8" t="str">
        <x:v>Activity B - rewrite as instructed · 1</x:v>
      </x:c>
      <x:c r="E511" s="8" t="str">
        <x:v>Rewrite using going to: We will secure the deck before dark; this is the existing plan.</x:v>
      </x:c>
      <x:c r="F511" s="8" t="str">
        <x:v>Self-reviewed: no fixed answer</x:v>
      </x:c>
      <x:c r="G511" s="8" t="str"/>
      <x:c r="H511" s="8" t="str"/>
      <x:c r="I511" s="8" t="str">
        <x:v>1. I used the requested grammar or transformation and checked the complete verb phrase.
2. I kept every supplied fact and the intended meaning.
3. I compared my response with the source explanation or example and corrected any mismatch.</x:v>
      </x:c>
      <x:c r="J511" s="8" t="str"/>
      <x:c r="K511" s="8" t="str"/>
      <x:c r="L511" s="8" t="str"/>
      <x:c r="M511" s="8" t="str">
        <x:v>We are going to secure the deck before dark.</x:v>
      </x:c>
      <x:c r="N511" s="8" t="str">
        <x:v>Self-review</x:v>
      </x:c>
      <x:c r="O511" s="8" t="str">
        <x:v>response</x:v>
      </x:c>
      <x:c r="P511" s="8" t="str">
        <x:v>Book curriculum</x:v>
      </x:c>
      <x:c r="Q511" s="8" t="str"/>
      <x:c r="R511" s="8" t="str">
        <x:v>Pacific Building · English</x:v>
      </x:c>
      <x:c r="S511" s="8" t="str">
        <x:v>Shared</x:v>
      </x:c>
      <x:c r="T511" s="8" t="str">
        <x:v>79</x:v>
      </x:c>
      <x:c r="U511" s="8" t="str">
        <x:v>Maritime English 3.17 Plus, First Edition 2026, PDF page 79</x:v>
      </x:c>
      <x:c r="V511" s="8" t="str">
        <x:v>public/game/book-course.js</x:v>
      </x:c>
      <x:c r="W511" s="8" t="str">
        <x:v>u4-p79-round-1</x:v>
      </x:c>
      <x:c r="X511" s="8" t="str">
        <x:v>p79-1</x:v>
      </x:c>
      <x:c r="Y511" s="8" t="str">
        <x:v>book/u4-p79-round-1/p79-1</x:v>
      </x:c>
      <x:c r="Z511" s="8" t="str"/>
      <x:c r="AA511" s="8" t="str">
        <x:v>u4-p79-round-1</x:v>
      </x:c>
      <x:c r="AB511" s="8" t="str">
        <x:v>p79-1</x:v>
      </x:c>
      <x:c r="AC511" s="8" t="str">
        <x:v>question.criteria</x:v>
      </x:c>
    </x:row>
    <x:row r="512" ht="409" customHeight="1">
      <x:c r="A512" s="21" t="n">
        <x:v>2</x:v>
      </x:c>
      <x:c r="B512" s="21" t="n">
        <x:v>2</x:v>
      </x:c>
      <x:c r="C512" s="8" t="str">
        <x:v>Grammar lab — transform and repair · round 1</x:v>
      </x:c>
      <x:c r="D512" s="8" t="str">
        <x:v>Activity B - rewrite as instructed · 2</x:v>
      </x:c>
      <x:c r="E512" s="8" t="str">
        <x:v>Rewrite using will: We are going to reduce speed if conditions require it.</x:v>
      </x:c>
      <x:c r="F512" s="8" t="str">
        <x:v>Self-reviewed: no fixed answer</x:v>
      </x:c>
      <x:c r="G512" s="8" t="str"/>
      <x:c r="H512" s="8" t="str"/>
      <x:c r="I512" s="8" t="str">
        <x:v>1. I used the requested grammar or transformation and checked the complete verb phrase.
2. I kept every supplied fact and the intended meaning.
3. I compared my response with the source explanation or example and corrected any mismatch.</x:v>
      </x:c>
      <x:c r="J512" s="8" t="str"/>
      <x:c r="K512" s="8" t="str"/>
      <x:c r="L512" s="8" t="str"/>
      <x:c r="M512" s="8" t="str">
        <x:v>We will reduce speed if conditions require it.</x:v>
      </x:c>
      <x:c r="N512" s="8" t="str">
        <x:v>Self-review</x:v>
      </x:c>
      <x:c r="O512" s="8" t="str">
        <x:v>response</x:v>
      </x:c>
      <x:c r="P512" s="8" t="str">
        <x:v>Book curriculum</x:v>
      </x:c>
      <x:c r="Q512" s="8" t="str"/>
      <x:c r="R512" s="8" t="str">
        <x:v>Pacific Building · English</x:v>
      </x:c>
      <x:c r="S512" s="8" t="str">
        <x:v>Shared</x:v>
      </x:c>
      <x:c r="T512" s="8" t="str">
        <x:v>79</x:v>
      </x:c>
      <x:c r="U512" s="8" t="str">
        <x:v>Maritime English 3.17 Plus, First Edition 2026, PDF page 79</x:v>
      </x:c>
      <x:c r="V512" s="8" t="str">
        <x:v>public/game/book-course.js</x:v>
      </x:c>
      <x:c r="W512" s="8" t="str">
        <x:v>u4-p79-round-1</x:v>
      </x:c>
      <x:c r="X512" s="8" t="str">
        <x:v>p79-2</x:v>
      </x:c>
      <x:c r="Y512" s="8" t="str">
        <x:v>book/u4-p79-round-1/p79-2</x:v>
      </x:c>
      <x:c r="Z512" s="8" t="str"/>
      <x:c r="AA512" s="8" t="str">
        <x:v>u4-p79-round-1</x:v>
      </x:c>
      <x:c r="AB512" s="8" t="str">
        <x:v>p79-2</x:v>
      </x:c>
      <x:c r="AC512" s="8" t="str">
        <x:v>question.criteria</x:v>
      </x:c>
    </x:row>
    <x:row r="513" ht="409" customHeight="1">
      <x:c r="A513" s="21" t="n">
        <x:v>2</x:v>
      </x:c>
      <x:c r="B513" s="21" t="n">
        <x:v>2</x:v>
      </x:c>
      <x:c r="C513" s="8" t="str">
        <x:v>Grammar lab — transform and repair · round 1</x:v>
      </x:c>
      <x:c r="D513" s="8" t="str">
        <x:v>Activity B - rewrite as instructed · 3</x:v>
      </x:c>
      <x:c r="E513" s="8" t="str">
        <x:v>Rewrite using present continuous to emphasise the arrangement: The pilot will board at 0630.</x:v>
      </x:c>
      <x:c r="F513" s="8" t="str">
        <x:v>Self-reviewed: no fixed answer</x:v>
      </x:c>
      <x:c r="G513" s="8" t="str"/>
      <x:c r="H513" s="8" t="str"/>
      <x:c r="I513" s="8" t="str">
        <x:v>1. I used the requested grammar or transformation and checked the complete verb phrase.
2. I kept every supplied fact and the intended meaning.
3. I compared my response with the source explanation or example and corrected any mismatch.</x:v>
      </x:c>
      <x:c r="J513" s="8" t="str"/>
      <x:c r="K513" s="8" t="str"/>
      <x:c r="L513" s="8" t="str"/>
      <x:c r="M513" s="8" t="str">
        <x:v>The pilot is boarding at 0630.</x:v>
      </x:c>
      <x:c r="N513" s="8" t="str">
        <x:v>Self-review</x:v>
      </x:c>
      <x:c r="O513" s="8" t="str">
        <x:v>response</x:v>
      </x:c>
      <x:c r="P513" s="8" t="str">
        <x:v>Book curriculum</x:v>
      </x:c>
      <x:c r="Q513" s="8" t="str"/>
      <x:c r="R513" s="8" t="str">
        <x:v>Pacific Building · English</x:v>
      </x:c>
      <x:c r="S513" s="8" t="str">
        <x:v>Shared</x:v>
      </x:c>
      <x:c r="T513" s="8" t="str">
        <x:v>79</x:v>
      </x:c>
      <x:c r="U513" s="8" t="str">
        <x:v>Maritime English 3.17 Plus, First Edition 2026, PDF page 79</x:v>
      </x:c>
      <x:c r="V513" s="8" t="str">
        <x:v>public/game/book-course.js</x:v>
      </x:c>
      <x:c r="W513" s="8" t="str">
        <x:v>u4-p79-round-1</x:v>
      </x:c>
      <x:c r="X513" s="8" t="str">
        <x:v>p79-3</x:v>
      </x:c>
      <x:c r="Y513" s="8" t="str">
        <x:v>book/u4-p79-round-1/p79-3</x:v>
      </x:c>
      <x:c r="Z513" s="8" t="str"/>
      <x:c r="AA513" s="8" t="str">
        <x:v>u4-p79-round-1</x:v>
      </x:c>
      <x:c r="AB513" s="8" t="str">
        <x:v>p79-3</x:v>
      </x:c>
      <x:c r="AC513" s="8" t="str">
        <x:v>question.criteria</x:v>
      </x:c>
    </x:row>
    <x:row r="514" ht="409" customHeight="1">
      <x:c r="A514" s="21" t="n">
        <x:v>2</x:v>
      </x:c>
      <x:c r="B514" s="21" t="n">
        <x:v>2</x:v>
      </x:c>
      <x:c r="C514" s="8" t="str">
        <x:v>Grammar lab — transform and repair · round 1</x:v>
      </x:c>
      <x:c r="D514" s="8" t="str">
        <x:v>Activity B - rewrite as instructed · 4</x:v>
      </x:c>
      <x:c r="E514" s="8" t="str">
        <x:v>Use will to state the forecast: Visibility is expected to fall after midnight.</x:v>
      </x:c>
      <x:c r="F514" s="8" t="str">
        <x:v>Self-reviewed: no fixed answer</x:v>
      </x:c>
      <x:c r="G514" s="8" t="str"/>
      <x:c r="H514" s="8" t="str"/>
      <x:c r="I514" s="8" t="str">
        <x:v>1. I used the requested grammar or transformation and checked the complete verb phrase.
2. I kept every supplied fact and the intended meaning.
3. I compared my response with the source explanation or example and corrected any mismatch.</x:v>
      </x:c>
      <x:c r="J514" s="8" t="str"/>
      <x:c r="K514" s="8" t="str"/>
      <x:c r="L514" s="8" t="str"/>
      <x:c r="M514" s="8" t="str">
        <x:v>Visibility will fall after midnight.</x:v>
      </x:c>
      <x:c r="N514" s="8" t="str">
        <x:v>Self-review</x:v>
      </x:c>
      <x:c r="O514" s="8" t="str">
        <x:v>response</x:v>
      </x:c>
      <x:c r="P514" s="8" t="str">
        <x:v>Book curriculum</x:v>
      </x:c>
      <x:c r="Q514" s="8" t="str"/>
      <x:c r="R514" s="8" t="str">
        <x:v>Pacific Building · English</x:v>
      </x:c>
      <x:c r="S514" s="8" t="str">
        <x:v>Shared</x:v>
      </x:c>
      <x:c r="T514" s="8" t="str">
        <x:v>79</x:v>
      </x:c>
      <x:c r="U514" s="8" t="str">
        <x:v>Maritime English 3.17 Plus, First Edition 2026, PDF page 79</x:v>
      </x:c>
      <x:c r="V514" s="8" t="str">
        <x:v>public/game/book-course.js</x:v>
      </x:c>
      <x:c r="W514" s="8" t="str">
        <x:v>u4-p79-round-1</x:v>
      </x:c>
      <x:c r="X514" s="8" t="str">
        <x:v>p79-4</x:v>
      </x:c>
      <x:c r="Y514" s="8" t="str">
        <x:v>book/u4-p79-round-1/p79-4</x:v>
      </x:c>
      <x:c r="Z514" s="8" t="str"/>
      <x:c r="AA514" s="8" t="str">
        <x:v>u4-p79-round-1</x:v>
      </x:c>
      <x:c r="AB514" s="8" t="str">
        <x:v>p79-4</x:v>
      </x:c>
      <x:c r="AC514" s="8" t="str">
        <x:v>question.criteria</x:v>
      </x:c>
    </x:row>
    <x:row r="515" ht="409" customHeight="1">
      <x:c r="A515" s="21" t="n">
        <x:v>2</x:v>
      </x:c>
      <x:c r="B515" s="21" t="n">
        <x:v>2</x:v>
      </x:c>
      <x:c r="C515" s="8" t="str">
        <x:v>Grammar lab — transform and repair · round 1</x:v>
      </x:c>
      <x:c r="D515" s="8" t="str">
        <x:v>Activity B - rewrite as instructed · 5</x:v>
      </x:c>
      <x:c r="E515" s="8" t="str">
        <x:v>Make a question: We are altering course at 0400.</x:v>
      </x:c>
      <x:c r="F515" s="8" t="str">
        <x:v>Self-reviewed: no fixed answer</x:v>
      </x:c>
      <x:c r="G515" s="8" t="str"/>
      <x:c r="H515" s="8" t="str"/>
      <x:c r="I515" s="8" t="str">
        <x:v>1. I used the requested grammar or transformation and checked the complete verb phrase.
2. I kept every supplied fact and the intended meaning.
3. I compared my response with the source explanation or example and corrected any mismatch.</x:v>
      </x:c>
      <x:c r="J515" s="8" t="str"/>
      <x:c r="K515" s="8" t="str"/>
      <x:c r="L515" s="8" t="str"/>
      <x:c r="M515" s="8" t="str">
        <x:v>Are we altering course at 0400?</x:v>
      </x:c>
      <x:c r="N515" s="8" t="str">
        <x:v>Self-review</x:v>
      </x:c>
      <x:c r="O515" s="8" t="str">
        <x:v>response</x:v>
      </x:c>
      <x:c r="P515" s="8" t="str">
        <x:v>Book curriculum</x:v>
      </x:c>
      <x:c r="Q515" s="8" t="str"/>
      <x:c r="R515" s="8" t="str">
        <x:v>Pacific Building · English</x:v>
      </x:c>
      <x:c r="S515" s="8" t="str">
        <x:v>Shared</x:v>
      </x:c>
      <x:c r="T515" s="8" t="str">
        <x:v>79</x:v>
      </x:c>
      <x:c r="U515" s="8" t="str">
        <x:v>Maritime English 3.17 Plus, First Edition 2026, PDF page 79</x:v>
      </x:c>
      <x:c r="V515" s="8" t="str">
        <x:v>public/game/book-course.js</x:v>
      </x:c>
      <x:c r="W515" s="8" t="str">
        <x:v>u4-p79-round-1</x:v>
      </x:c>
      <x:c r="X515" s="8" t="str">
        <x:v>p79-5</x:v>
      </x:c>
      <x:c r="Y515" s="8" t="str">
        <x:v>book/u4-p79-round-1/p79-5</x:v>
      </x:c>
      <x:c r="Z515" s="8" t="str"/>
      <x:c r="AA515" s="8" t="str">
        <x:v>u4-p79-round-1</x:v>
      </x:c>
      <x:c r="AB515" s="8" t="str">
        <x:v>p79-5</x:v>
      </x:c>
      <x:c r="AC515" s="8" t="str">
        <x:v>question.criteria</x:v>
      </x:c>
    </x:row>
    <x:row r="516" ht="409" customHeight="1">
      <x:c r="A516" s="21" t="n">
        <x:v>2</x:v>
      </x:c>
      <x:c r="B516" s="21" t="n">
        <x:v>2</x:v>
      </x:c>
      <x:c r="C516" s="8" t="str">
        <x:v>Grammar lab — transform and repair · round 2</x:v>
      </x:c>
      <x:c r="D516" s="8" t="str">
        <x:v>Activity C - correct the message · 1</x:v>
      </x:c>
      <x:c r="E516" s="8" t="str">
        <x:v>The pilot is board at 0630 tomorrow.</x:v>
      </x:c>
      <x:c r="F516" s="8" t="str">
        <x:v>The pilot is boarding at 0630 tomorrow.</x:v>
      </x:c>
      <x:c r="G516" s="8" t="str">
        <x:v>1. The pilot is boarding at 0630 tomorrow.</x:v>
      </x:c>
      <x:c r="H516" s="8" t="str"/>
      <x:c r="I516" s="8" t="str"/>
      <x:c r="J516" s="8" t="str">
        <x:v>Game correction derived from the unit grammar guide. Compare the complete sentence with the printed examples; keep every supplied fact and the requested form.</x:v>
      </x:c>
      <x:c r="K516" s="8" t="str"/>
      <x:c r="L516" s="8" t="str"/>
      <x:c r="M516" s="8" t="str"/>
      <x:c r="N516" s="8" t="str">
        <x:v>Accepted text</x:v>
      </x:c>
      <x:c r="O516" s="8" t="str">
        <x:v>fill</x:v>
      </x:c>
      <x:c r="P516" s="8" t="str">
        <x:v>Book curriculum</x:v>
      </x:c>
      <x:c r="Q516" s="8" t="str"/>
      <x:c r="R516" s="8" t="str">
        <x:v>Pacific Building · English</x:v>
      </x:c>
      <x:c r="S516" s="8" t="str">
        <x:v>Shared</x:v>
      </x:c>
      <x:c r="T516" s="8" t="str">
        <x:v>79</x:v>
      </x:c>
      <x:c r="U516" s="8" t="str">
        <x:v>Maritime English 3.17 Plus, First Edition 2026, PDF page 79</x:v>
      </x:c>
      <x:c r="V516" s="8" t="str">
        <x:v>public/game/book-course.js</x:v>
      </x:c>
      <x:c r="W516" s="8" t="str">
        <x:v>u4-p79-round-2</x:v>
      </x:c>
      <x:c r="X516" s="8" t="str">
        <x:v>p79-6</x:v>
      </x:c>
      <x:c r="Y516" s="8" t="str">
        <x:v>book/u4-p79-round-2/p79-6</x:v>
      </x:c>
      <x:c r="Z516" s="8" t="str"/>
      <x:c r="AA516" s="8" t="str">
        <x:v>u4-p79-round-2</x:v>
      </x:c>
      <x:c r="AB516" s="8" t="str">
        <x:v>p79-6</x:v>
      </x:c>
      <x:c r="AC516" s="8" t="str"/>
    </x:row>
    <x:row r="517" ht="409" customHeight="1">
      <x:c r="A517" s="21" t="n">
        <x:v>2</x:v>
      </x:c>
      <x:c r="B517" s="21" t="n">
        <x:v>2</x:v>
      </x:c>
      <x:c r="C517" s="8" t="str">
        <x:v>Grammar lab — transform and repair · round 2</x:v>
      </x:c>
      <x:c r="D517" s="8" t="str">
        <x:v>Activity C - correct the message · 2</x:v>
      </x:c>
      <x:c r="E517" s="8" t="str">
        <x:v>The weather will deteriorates tonight.</x:v>
      </x:c>
      <x:c r="F517" s="8" t="str">
        <x:v>The weather will deteriorate tonight.</x:v>
      </x:c>
      <x:c r="G517" s="8" t="str">
        <x:v>1. The weather will deteriorate tonight.</x:v>
      </x:c>
      <x:c r="H517" s="8" t="str"/>
      <x:c r="I517" s="8" t="str"/>
      <x:c r="J517" s="8" t="str">
        <x:v>Game correction derived from the unit grammar guide. Compare the complete sentence with the printed examples; keep every supplied fact and the requested form.</x:v>
      </x:c>
      <x:c r="K517" s="8" t="str"/>
      <x:c r="L517" s="8" t="str"/>
      <x:c r="M517" s="8" t="str"/>
      <x:c r="N517" s="8" t="str">
        <x:v>Accepted text</x:v>
      </x:c>
      <x:c r="O517" s="8" t="str">
        <x:v>fill</x:v>
      </x:c>
      <x:c r="P517" s="8" t="str">
        <x:v>Book curriculum</x:v>
      </x:c>
      <x:c r="Q517" s="8" t="str"/>
      <x:c r="R517" s="8" t="str">
        <x:v>Pacific Building · English</x:v>
      </x:c>
      <x:c r="S517" s="8" t="str">
        <x:v>Shared</x:v>
      </x:c>
      <x:c r="T517" s="8" t="str">
        <x:v>79</x:v>
      </x:c>
      <x:c r="U517" s="8" t="str">
        <x:v>Maritime English 3.17 Plus, First Edition 2026, PDF page 79</x:v>
      </x:c>
      <x:c r="V517" s="8" t="str">
        <x:v>public/game/book-course.js</x:v>
      </x:c>
      <x:c r="W517" s="8" t="str">
        <x:v>u4-p79-round-2</x:v>
      </x:c>
      <x:c r="X517" s="8" t="str">
        <x:v>p79-7</x:v>
      </x:c>
      <x:c r="Y517" s="8" t="str">
        <x:v>book/u4-p79-round-2/p79-7</x:v>
      </x:c>
      <x:c r="Z517" s="8" t="str"/>
      <x:c r="AA517" s="8" t="str">
        <x:v>u4-p79-round-2</x:v>
      </x:c>
      <x:c r="AB517" s="8" t="str">
        <x:v>p79-7</x:v>
      </x:c>
      <x:c r="AC517" s="8" t="str"/>
    </x:row>
    <x:row r="518" ht="409" customHeight="1">
      <x:c r="A518" s="21" t="n">
        <x:v>2</x:v>
      </x:c>
      <x:c r="B518" s="21" t="n">
        <x:v>2</x:v>
      </x:c>
      <x:c r="C518" s="8" t="str">
        <x:v>Grammar lab — transform and repair · round 2</x:v>
      </x:c>
      <x:c r="D518" s="8" t="str">
        <x:v>Activity C - correct the message · 3</x:v>
      </x:c>
      <x:c r="E518" s="8" t="str">
        <x:v>We going to check the deck before dark.</x:v>
      </x:c>
      <x:c r="F518" s="8" t="str">
        <x:v>We are going to check the deck before dark.</x:v>
      </x:c>
      <x:c r="G518" s="8" t="str">
        <x:v>1. We are going to check the deck before dark.</x:v>
      </x:c>
      <x:c r="H518" s="8" t="str"/>
      <x:c r="I518" s="8" t="str"/>
      <x:c r="J518" s="8" t="str">
        <x:v>Game correction derived from the unit grammar guide. Compare the complete sentence with the printed examples; keep every supplied fact and the requested form.</x:v>
      </x:c>
      <x:c r="K518" s="8" t="str"/>
      <x:c r="L518" s="8" t="str"/>
      <x:c r="M518" s="8" t="str"/>
      <x:c r="N518" s="8" t="str">
        <x:v>Accepted text</x:v>
      </x:c>
      <x:c r="O518" s="8" t="str">
        <x:v>fill</x:v>
      </x:c>
      <x:c r="P518" s="8" t="str">
        <x:v>Book curriculum</x:v>
      </x:c>
      <x:c r="Q518" s="8" t="str"/>
      <x:c r="R518" s="8" t="str">
        <x:v>Pacific Building · English</x:v>
      </x:c>
      <x:c r="S518" s="8" t="str">
        <x:v>Shared</x:v>
      </x:c>
      <x:c r="T518" s="8" t="str">
        <x:v>79</x:v>
      </x:c>
      <x:c r="U518" s="8" t="str">
        <x:v>Maritime English 3.17 Plus, First Edition 2026, PDF page 79</x:v>
      </x:c>
      <x:c r="V518" s="8" t="str">
        <x:v>public/game/book-course.js</x:v>
      </x:c>
      <x:c r="W518" s="8" t="str">
        <x:v>u4-p79-round-2</x:v>
      </x:c>
      <x:c r="X518" s="8" t="str">
        <x:v>p79-8</x:v>
      </x:c>
      <x:c r="Y518" s="8" t="str">
        <x:v>book/u4-p79-round-2/p79-8</x:v>
      </x:c>
      <x:c r="Z518" s="8" t="str"/>
      <x:c r="AA518" s="8" t="str">
        <x:v>u4-p79-round-2</x:v>
      </x:c>
      <x:c r="AB518" s="8" t="str">
        <x:v>p79-8</x:v>
      </x:c>
      <x:c r="AC518" s="8" t="str"/>
    </x:row>
    <x:row r="519" ht="409" customHeight="1">
      <x:c r="A519" s="21" t="n">
        <x:v>2</x:v>
      </x:c>
      <x:c r="B519" s="21" t="n">
        <x:v>2</x:v>
      </x:c>
      <x:c r="C519" s="8" t="str">
        <x:v>Grammar lab — transform and repair · round 2</x:v>
      </x:c>
      <x:c r="D519" s="8" t="str">
        <x:v>Activity C - correct the message · 4</x:v>
      </x:c>
      <x:c r="E519" s="8" t="str">
        <x:v>Are the tug meeting us at 0500 tomorrow?</x:v>
      </x:c>
      <x:c r="F519" s="8" t="str">
        <x:v>Is the tug meeting us at 0500 tomorrow?</x:v>
      </x:c>
      <x:c r="G519" s="8" t="str">
        <x:v>1. Is the tug meeting us at 0500 tomorrow?</x:v>
      </x:c>
      <x:c r="H519" s="8" t="str"/>
      <x:c r="I519" s="8" t="str"/>
      <x:c r="J519" s="8" t="str">
        <x:v>Game correction derived from the unit grammar guide. Compare the complete sentence with the printed examples; keep every supplied fact and the requested form.</x:v>
      </x:c>
      <x:c r="K519" s="8" t="str"/>
      <x:c r="L519" s="8" t="str"/>
      <x:c r="M519" s="8" t="str"/>
      <x:c r="N519" s="8" t="str">
        <x:v>Accepted text</x:v>
      </x:c>
      <x:c r="O519" s="8" t="str">
        <x:v>fill</x:v>
      </x:c>
      <x:c r="P519" s="8" t="str">
        <x:v>Book curriculum</x:v>
      </x:c>
      <x:c r="Q519" s="8" t="str"/>
      <x:c r="R519" s="8" t="str">
        <x:v>Pacific Building · English</x:v>
      </x:c>
      <x:c r="S519" s="8" t="str">
        <x:v>Shared</x:v>
      </x:c>
      <x:c r="T519" s="8" t="str">
        <x:v>79</x:v>
      </x:c>
      <x:c r="U519" s="8" t="str">
        <x:v>Maritime English 3.17 Plus, First Edition 2026, PDF page 79</x:v>
      </x:c>
      <x:c r="V519" s="8" t="str">
        <x:v>public/game/book-course.js</x:v>
      </x:c>
      <x:c r="W519" s="8" t="str">
        <x:v>u4-p79-round-2</x:v>
      </x:c>
      <x:c r="X519" s="8" t="str">
        <x:v>p79-9</x:v>
      </x:c>
      <x:c r="Y519" s="8" t="str">
        <x:v>book/u4-p79-round-2/p79-9</x:v>
      </x:c>
      <x:c r="Z519" s="8" t="str"/>
      <x:c r="AA519" s="8" t="str">
        <x:v>u4-p79-round-2</x:v>
      </x:c>
      <x:c r="AB519" s="8" t="str">
        <x:v>p79-9</x:v>
      </x:c>
      <x:c r="AC519" s="8" t="str"/>
    </x:row>
    <x:row r="520" ht="409" customHeight="1">
      <x:c r="A520" s="21" t="n">
        <x:v>2</x:v>
      </x:c>
      <x:c r="B520" s="21" t="n">
        <x:v>2</x:v>
      </x:c>
      <x:c r="C520" s="8" t="str">
        <x:v>Grammar lab — transform and repair · round 2</x:v>
      </x:c>
      <x:c r="D520" s="8" t="str">
        <x:v>Activity C - correct the message · 5</x:v>
      </x:c>
      <x:c r="E520" s="8" t="str">
        <x:v>High water are at 1440 in this timetable.</x:v>
      </x:c>
      <x:c r="F520" s="8" t="str">
        <x:v>High water is at 1440 in this timetable.</x:v>
      </x:c>
      <x:c r="G520" s="8" t="str">
        <x:v>1. High water is at 1440 in this timetable.</x:v>
      </x:c>
      <x:c r="H520" s="8" t="str"/>
      <x:c r="I520" s="8" t="str"/>
      <x:c r="J520" s="8" t="str">
        <x:v>Game correction derived from the unit grammar guide. Compare the complete sentence with the printed examples; keep every supplied fact and the requested form.</x:v>
      </x:c>
      <x:c r="K520" s="8" t="str"/>
      <x:c r="L520" s="8" t="str"/>
      <x:c r="M520" s="8" t="str"/>
      <x:c r="N520" s="8" t="str">
        <x:v>Accepted text</x:v>
      </x:c>
      <x:c r="O520" s="8" t="str">
        <x:v>fill</x:v>
      </x:c>
      <x:c r="P520" s="8" t="str">
        <x:v>Book curriculum</x:v>
      </x:c>
      <x:c r="Q520" s="8" t="str"/>
      <x:c r="R520" s="8" t="str">
        <x:v>Pacific Building · English</x:v>
      </x:c>
      <x:c r="S520" s="8" t="str">
        <x:v>Shared</x:v>
      </x:c>
      <x:c r="T520" s="8" t="str">
        <x:v>79</x:v>
      </x:c>
      <x:c r="U520" s="8" t="str">
        <x:v>Maritime English 3.17 Plus, First Edition 2026, PDF page 79</x:v>
      </x:c>
      <x:c r="V520" s="8" t="str">
        <x:v>public/game/book-course.js</x:v>
      </x:c>
      <x:c r="W520" s="8" t="str">
        <x:v>u4-p79-round-2</x:v>
      </x:c>
      <x:c r="X520" s="8" t="str">
        <x:v>p79-10</x:v>
      </x:c>
      <x:c r="Y520" s="8" t="str">
        <x:v>book/u4-p79-round-2/p79-10</x:v>
      </x:c>
      <x:c r="Z520" s="8" t="str"/>
      <x:c r="AA520" s="8" t="str">
        <x:v>u4-p79-round-2</x:v>
      </x:c>
      <x:c r="AB520" s="8" t="str">
        <x:v>p79-10</x:v>
      </x:c>
      <x:c r="AC520" s="8" t="str"/>
    </x:row>
    <x:row r="521" ht="409" customHeight="1">
      <x:c r="A521" s="21" t="n">
        <x:v>2</x:v>
      </x:c>
      <x:c r="B521" s="21" t="n">
        <x:v>2</x:v>
      </x:c>
      <x:c r="C521" s="8" t="str">
        <x:v>Sentence builder — Position, Weather and Passage</x:v>
      </x:c>
      <x:c r="D521" s="8" t="str">
        <x:v>Activity D - build complete sentences · 1</x:v>
      </x:c>
      <x:c r="E521" s="8" t="str">
        <x:v>we / secure the deck / before dark / already decided</x:v>
      </x:c>
      <x:c r="F521" s="8" t="str">
        <x:v>Self-reviewed: no fixed answer</x:v>
      </x:c>
      <x:c r="G521" s="8" t="str"/>
      <x:c r="H521" s="8" t="str"/>
      <x:c r="I521" s="8" t="str">
        <x:v>1. I used the requested grammar or transformation and checked the complete verb phrase.
2. I kept every supplied fact and the intended meaning.
3. I compared my response with the source explanation or example and corrected any mismatch.</x:v>
      </x:c>
      <x:c r="J521" s="8" t="str"/>
      <x:c r="K521" s="8" t="str"/>
      <x:c r="L521" s="8" t="str"/>
      <x:c r="M521" s="8" t="str">
        <x:v>We are going to secure the deck before dark.</x:v>
      </x:c>
      <x:c r="N521" s="8" t="str">
        <x:v>Self-review</x:v>
      </x:c>
      <x:c r="O521" s="8" t="str">
        <x:v>response</x:v>
      </x:c>
      <x:c r="P521" s="8" t="str">
        <x:v>Book curriculum</x:v>
      </x:c>
      <x:c r="Q521" s="8" t="str"/>
      <x:c r="R521" s="8" t="str">
        <x:v>Pacific Building · English</x:v>
      </x:c>
      <x:c r="S521" s="8" t="str">
        <x:v>Shared</x:v>
      </x:c>
      <x:c r="T521" s="8" t="str">
        <x:v>80</x:v>
      </x:c>
      <x:c r="U521" s="8" t="str">
        <x:v>Maritime English 3.17 Plus, First Edition 2026, PDF page 80</x:v>
      </x:c>
      <x:c r="V521" s="8" t="str">
        <x:v>public/game/book-course.js</x:v>
      </x:c>
      <x:c r="W521" s="8" t="str">
        <x:v>u4-p80-build-1</x:v>
      </x:c>
      <x:c r="X521" s="8" t="str">
        <x:v>p80-1</x:v>
      </x:c>
      <x:c r="Y521" s="8" t="str">
        <x:v>book/u4-p80-build-1/p80-1</x:v>
      </x:c>
      <x:c r="Z521" s="8" t="str"/>
      <x:c r="AA521" s="8" t="str">
        <x:v>u4-p80-build-1</x:v>
      </x:c>
      <x:c r="AB521" s="8" t="str">
        <x:v>p80-1</x:v>
      </x:c>
      <x:c r="AC521" s="8" t="str">
        <x:v>question.criteria</x:v>
      </x:c>
    </x:row>
    <x:row r="522" ht="409" customHeight="1">
      <x:c r="A522" s="21" t="n">
        <x:v>2</x:v>
      </x:c>
      <x:c r="B522" s="21" t="n">
        <x:v>2</x:v>
      </x:c>
      <x:c r="C522" s="8" t="str">
        <x:v>Sentence builder — Position, Weather and Passage</x:v>
      </x:c>
      <x:c r="D522" s="8" t="str">
        <x:v>Activity D - build complete sentences · 2</x:v>
      </x:c>
      <x:c r="E522" s="8" t="str">
        <x:v>visibility / deteriorate / after midnight / prediction</x:v>
      </x:c>
      <x:c r="F522" s="8" t="str">
        <x:v>Self-reviewed: no fixed answer</x:v>
      </x:c>
      <x:c r="G522" s="8" t="str"/>
      <x:c r="H522" s="8" t="str"/>
      <x:c r="I522" s="8" t="str">
        <x:v>1. I used the requested grammar or transformation and checked the complete verb phrase.
2. I kept every supplied fact and the intended meaning.
3. I compared my response with the source explanation or example and corrected any mismatch.</x:v>
      </x:c>
      <x:c r="J522" s="8" t="str"/>
      <x:c r="K522" s="8" t="str"/>
      <x:c r="L522" s="8" t="str"/>
      <x:c r="M522" s="8" t="str">
        <x:v>Visibility will deteriorate after midnight.</x:v>
      </x:c>
      <x:c r="N522" s="8" t="str">
        <x:v>Self-review</x:v>
      </x:c>
      <x:c r="O522" s="8" t="str">
        <x:v>response</x:v>
      </x:c>
      <x:c r="P522" s="8" t="str">
        <x:v>Book curriculum</x:v>
      </x:c>
      <x:c r="Q522" s="8" t="str"/>
      <x:c r="R522" s="8" t="str">
        <x:v>Pacific Building · English</x:v>
      </x:c>
      <x:c r="S522" s="8" t="str">
        <x:v>Shared</x:v>
      </x:c>
      <x:c r="T522" s="8" t="str">
        <x:v>80</x:v>
      </x:c>
      <x:c r="U522" s="8" t="str">
        <x:v>Maritime English 3.17 Plus, First Edition 2026, PDF page 80</x:v>
      </x:c>
      <x:c r="V522" s="8" t="str">
        <x:v>public/game/book-course.js</x:v>
      </x:c>
      <x:c r="W522" s="8" t="str">
        <x:v>u4-p80-build-1</x:v>
      </x:c>
      <x:c r="X522" s="8" t="str">
        <x:v>p80-2</x:v>
      </x:c>
      <x:c r="Y522" s="8" t="str">
        <x:v>book/u4-p80-build-1/p80-2</x:v>
      </x:c>
      <x:c r="Z522" s="8" t="str"/>
      <x:c r="AA522" s="8" t="str">
        <x:v>u4-p80-build-1</x:v>
      </x:c>
      <x:c r="AB522" s="8" t="str">
        <x:v>p80-2</x:v>
      </x:c>
      <x:c r="AC522" s="8" t="str">
        <x:v>question.criteria</x:v>
      </x:c>
    </x:row>
    <x:row r="523" ht="409" customHeight="1">
      <x:c r="A523" s="21" t="n">
        <x:v>2</x:v>
      </x:c>
      <x:c r="B523" s="21" t="n">
        <x:v>2</x:v>
      </x:c>
      <x:c r="C523" s="8" t="str">
        <x:v>Sentence builder — Position, Weather and Passage</x:v>
      </x:c>
      <x:c r="D523" s="8" t="str">
        <x:v>Activity D - build complete sentences · 3</x:v>
      </x:c>
      <x:c r="E523" s="8" t="str">
        <x:v>the pilot / board / 0630 / arranged</x:v>
      </x:c>
      <x:c r="F523" s="8" t="str">
        <x:v>Self-reviewed: no fixed answer</x:v>
      </x:c>
      <x:c r="G523" s="8" t="str"/>
      <x:c r="H523" s="8" t="str"/>
      <x:c r="I523" s="8" t="str">
        <x:v>1. I used the requested grammar or transformation and checked the complete verb phrase.
2. I kept every supplied fact and the intended meaning.
3. I compared my response with the source explanation or example and corrected any mismatch.</x:v>
      </x:c>
      <x:c r="J523" s="8" t="str"/>
      <x:c r="K523" s="8" t="str"/>
      <x:c r="L523" s="8" t="str"/>
      <x:c r="M523" s="8" t="str">
        <x:v>The pilot is boarding at 0630.</x:v>
      </x:c>
      <x:c r="N523" s="8" t="str">
        <x:v>Self-review</x:v>
      </x:c>
      <x:c r="O523" s="8" t="str">
        <x:v>response</x:v>
      </x:c>
      <x:c r="P523" s="8" t="str">
        <x:v>Book curriculum</x:v>
      </x:c>
      <x:c r="Q523" s="8" t="str"/>
      <x:c r="R523" s="8" t="str">
        <x:v>Pacific Building · English</x:v>
      </x:c>
      <x:c r="S523" s="8" t="str">
        <x:v>Shared</x:v>
      </x:c>
      <x:c r="T523" s="8" t="str">
        <x:v>80</x:v>
      </x:c>
      <x:c r="U523" s="8" t="str">
        <x:v>Maritime English 3.17 Plus, First Edition 2026, PDF page 80</x:v>
      </x:c>
      <x:c r="V523" s="8" t="str">
        <x:v>public/game/book-course.js</x:v>
      </x:c>
      <x:c r="W523" s="8" t="str">
        <x:v>u4-p80-build-1</x:v>
      </x:c>
      <x:c r="X523" s="8" t="str">
        <x:v>p80-3</x:v>
      </x:c>
      <x:c r="Y523" s="8" t="str">
        <x:v>book/u4-p80-build-1/p80-3</x:v>
      </x:c>
      <x:c r="Z523" s="8" t="str"/>
      <x:c r="AA523" s="8" t="str">
        <x:v>u4-p80-build-1</x:v>
      </x:c>
      <x:c r="AB523" s="8" t="str">
        <x:v>p80-3</x:v>
      </x:c>
      <x:c r="AC523" s="8" t="str">
        <x:v>question.criteria</x:v>
      </x:c>
    </x:row>
    <x:row r="524" ht="409" customHeight="1">
      <x:c r="A524" s="21" t="n">
        <x:v>2</x:v>
      </x:c>
      <x:c r="B524" s="21" t="n">
        <x:v>2</x:v>
      </x:c>
      <x:c r="C524" s="8" t="str">
        <x:v>Sentence builder — Position, Weather and Passage</x:v>
      </x:c>
      <x:c r="D524" s="8" t="str">
        <x:v>Activity D - build complete sentences · 4</x:v>
      </x:c>
      <x:c r="E524" s="8" t="str">
        <x:v>high water / be / 1440 / timetable</x:v>
      </x:c>
      <x:c r="F524" s="8" t="str">
        <x:v>Self-reviewed: no fixed answer</x:v>
      </x:c>
      <x:c r="G524" s="8" t="str"/>
      <x:c r="H524" s="8" t="str"/>
      <x:c r="I524" s="8" t="str">
        <x:v>1. I used the requested grammar or transformation and checked the complete verb phrase.
2. I kept every supplied fact and the intended meaning.
3. I compared my response with the source explanation or example and corrected any mismatch.</x:v>
      </x:c>
      <x:c r="J524" s="8" t="str"/>
      <x:c r="K524" s="8" t="str"/>
      <x:c r="L524" s="8" t="str"/>
      <x:c r="M524" s="8" t="str">
        <x:v>High water is at 1440.</x:v>
      </x:c>
      <x:c r="N524" s="8" t="str">
        <x:v>Self-review</x:v>
      </x:c>
      <x:c r="O524" s="8" t="str">
        <x:v>response</x:v>
      </x:c>
      <x:c r="P524" s="8" t="str">
        <x:v>Book curriculum</x:v>
      </x:c>
      <x:c r="Q524" s="8" t="str"/>
      <x:c r="R524" s="8" t="str">
        <x:v>Pacific Building · English</x:v>
      </x:c>
      <x:c r="S524" s="8" t="str">
        <x:v>Shared</x:v>
      </x:c>
      <x:c r="T524" s="8" t="str">
        <x:v>80</x:v>
      </x:c>
      <x:c r="U524" s="8" t="str">
        <x:v>Maritime English 3.17 Plus, First Edition 2026, PDF page 80</x:v>
      </x:c>
      <x:c r="V524" s="8" t="str">
        <x:v>public/game/book-course.js</x:v>
      </x:c>
      <x:c r="W524" s="8" t="str">
        <x:v>u4-p80-build-1</x:v>
      </x:c>
      <x:c r="X524" s="8" t="str">
        <x:v>p80-4</x:v>
      </x:c>
      <x:c r="Y524" s="8" t="str">
        <x:v>book/u4-p80-build-1/p80-4</x:v>
      </x:c>
      <x:c r="Z524" s="8" t="str"/>
      <x:c r="AA524" s="8" t="str">
        <x:v>u4-p80-build-1</x:v>
      </x:c>
      <x:c r="AB524" s="8" t="str">
        <x:v>p80-4</x:v>
      </x:c>
      <x:c r="AC524" s="8" t="str">
        <x:v>question.criteria</x:v>
      </x:c>
    </x:row>
    <x:row r="525" ht="409" customHeight="1">
      <x:c r="A525" s="21" t="n">
        <x:v>2</x:v>
      </x:c>
      <x:c r="B525" s="21" t="n">
        <x:v>2</x:v>
      </x:c>
      <x:c r="C525" s="8" t="str">
        <x:v>Sentence builder — Position, Weather and Passage</x:v>
      </x:c>
      <x:c r="D525" s="8" t="str">
        <x:v>Activity D - build complete sentences · 5</x:v>
      </x:c>
      <x:c r="E525" s="8" t="str">
        <x:v>I / alter course to starboard / if the motion becomes bad</x:v>
      </x:c>
      <x:c r="F525" s="8" t="str">
        <x:v>Self-reviewed: no fixed answer</x:v>
      </x:c>
      <x:c r="G525" s="8" t="str"/>
      <x:c r="H525" s="8" t="str"/>
      <x:c r="I525" s="8" t="str">
        <x:v>1. I used the requested grammar or transformation and checked the complete verb phrase.
2. I kept every supplied fact and the intended meaning.
3. I compared my response with the source explanation or example and corrected any mismatch.</x:v>
      </x:c>
      <x:c r="J525" s="8" t="str"/>
      <x:c r="K525" s="8" t="str"/>
      <x:c r="L525" s="8" t="str"/>
      <x:c r="M525" s="8" t="str">
        <x:v>I will alter course to starboard if the motion becomes bad.</x:v>
      </x:c>
      <x:c r="N525" s="8" t="str">
        <x:v>Self-review</x:v>
      </x:c>
      <x:c r="O525" s="8" t="str">
        <x:v>response</x:v>
      </x:c>
      <x:c r="P525" s="8" t="str">
        <x:v>Book curriculum</x:v>
      </x:c>
      <x:c r="Q525" s="8" t="str"/>
      <x:c r="R525" s="8" t="str">
        <x:v>Pacific Building · English</x:v>
      </x:c>
      <x:c r="S525" s="8" t="str">
        <x:v>Shared</x:v>
      </x:c>
      <x:c r="T525" s="8" t="str">
        <x:v>80</x:v>
      </x:c>
      <x:c r="U525" s="8" t="str">
        <x:v>Maritime English 3.17 Plus, First Edition 2026, PDF page 80</x:v>
      </x:c>
      <x:c r="V525" s="8" t="str">
        <x:v>public/game/book-course.js</x:v>
      </x:c>
      <x:c r="W525" s="8" t="str">
        <x:v>u4-p80-build-1</x:v>
      </x:c>
      <x:c r="X525" s="8" t="str">
        <x:v>p80-5</x:v>
      </x:c>
      <x:c r="Y525" s="8" t="str">
        <x:v>book/u4-p80-build-1/p80-5</x:v>
      </x:c>
      <x:c r="Z525" s="8" t="str"/>
      <x:c r="AA525" s="8" t="str">
        <x:v>u4-p80-build-1</x:v>
      </x:c>
      <x:c r="AB525" s="8" t="str">
        <x:v>p80-5</x:v>
      </x:c>
      <x:c r="AC525" s="8" t="str">
        <x:v>question.criteria</x:v>
      </x:c>
    </x:row>
    <x:row r="526" ht="409" customHeight="1">
      <x:c r="A526" s="21" t="n">
        <x:v>2</x:v>
      </x:c>
      <x:c r="B526" s="21" t="n">
        <x:v>2</x:v>
      </x:c>
      <x:c r="C526" s="8" t="str">
        <x:v>Cadet on stage — Position, Weather and Passage language project</x:v>
      </x:c>
      <x:c r="D526" s="8" t="str">
        <x:v>Activity E — your turn</x:v>
      </x:c>
      <x:c r="E526" s="8" t="str">
        <x:v>Write a short weather and intentions paragraph of eight sentences for tonight on your own vessel. Use at least
two will forms,
two going to forms, one present continuous arrangement and one timetable present simple.</x:v>
      </x:c>
      <x:c r="F526" s="8" t="str">
        <x:v>Self-reviewed: no fixed answer</x:v>
      </x:c>
      <x:c r="G526" s="8" t="str"/>
      <x:c r="H526" s="8" t="str"/>
      <x:c r="I526" s="8" t="str">
        <x:v>1. I used the requested grammar or transformation and checked the complete verb phrase.
2. I kept every supplied fact and the intended meaning.
3. I compared my response with the source explanation or example and corrected any mismatch.</x:v>
      </x:c>
      <x:c r="J526" s="8" t="str"/>
      <x:c r="K526" s="8" t="str"/>
      <x:c r="L526" s="8" t="str"/>
      <x:c r="M526" s="8" t="str"/>
      <x:c r="N526" s="8" t="str">
        <x:v>Self-review</x:v>
      </x:c>
      <x:c r="O526" s="8" t="str">
        <x:v>response</x:v>
      </x:c>
      <x:c r="P526" s="8" t="str">
        <x:v>Book curriculum</x:v>
      </x:c>
      <x:c r="Q526" s="8" t="str"/>
      <x:c r="R526" s="8" t="str">
        <x:v>Dome</x:v>
      </x:c>
      <x:c r="S526" s="8" t="str">
        <x:v>Shared</x:v>
      </x:c>
      <x:c r="T526" s="8" t="str">
        <x:v>80</x:v>
      </x:c>
      <x:c r="U526" s="8" t="str">
        <x:v>Maritime English 3.17 Plus, First Edition 2026, PDF page 80</x:v>
      </x:c>
      <x:c r="V526" s="8" t="str">
        <x:v>public/game/book-course.js</x:v>
      </x:c>
      <x:c r="W526" s="8" t="str">
        <x:v>u4-p80-produce</x:v>
      </x:c>
      <x:c r="X526" s="8" t="str">
        <x:v>p80-task-activity-e-your-turn</x:v>
      </x:c>
      <x:c r="Y526" s="8" t="str">
        <x:v>book/u4-p80-produce/p80-task-activity-e-your-turn</x:v>
      </x:c>
      <x:c r="Z526" s="8" t="str"/>
      <x:c r="AA526" s="8" t="str">
        <x:v>u4-p80-produce</x:v>
      </x:c>
      <x:c r="AB526" s="8" t="str">
        <x:v>p80-task-activity-e-your-turn</x:v>
      </x:c>
      <x:c r="AC526" s="8" t="str">
        <x:v>question.criteria</x:v>
      </x:c>
    </x:row>
    <x:row r="527" ht="409" customHeight="1">
      <x:c r="A527" s="21" t="n">
        <x:v>2</x:v>
      </x:c>
      <x:c r="B527" s="21" t="n">
        <x:v>2</x:v>
      </x:c>
      <x:c r="C527" s="8" t="str">
        <x:v>Cadet on stage — One of you holds a position and a forecast; the other has a blank chart sheet and a logbook page. Pass the information by voice only.</x:v>
      </x:c>
      <x:c r="D527" s="8" t="str">
        <x:v>D Speaking performance</x:v>
      </x:c>
      <x:c r="E527" s="8" t="str">
        <x:v>Complete the speaking task and all role cards on the original page. Follow every task step and use the phrase bank or supplied facts. Rehearse the roles yourself or with a partner, then enter your script or speaking notes and review each observation criterion.</x:v>
      </x:c>
      <x:c r="F527" s="8" t="str">
        <x:v>Self-reviewed: no fixed answer</x:v>
      </x:c>
      <x:c r="G527" s="8" t="str"/>
      <x:c r="H527" s="8" t="str"/>
      <x:c r="I527"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527" s="8" t="str"/>
      <x:c r="K527" s="8" t="str"/>
      <x:c r="L527" s="8" t="str"/>
      <x:c r="M527" s="8" t="str"/>
      <x:c r="N527" s="8" t="str">
        <x:v>Self-review</x:v>
      </x:c>
      <x:c r="O527" s="8" t="str">
        <x:v>response</x:v>
      </x:c>
      <x:c r="P527" s="8" t="str">
        <x:v>Book curriculum</x:v>
      </x:c>
      <x:c r="Q527" s="8" t="str"/>
      <x:c r="R527" s="8" t="str">
        <x:v>Dome</x:v>
      </x:c>
      <x:c r="S527" s="8" t="str">
        <x:v>Shared</x:v>
      </x:c>
      <x:c r="T527" s="8" t="str">
        <x:v>81</x:v>
      </x:c>
      <x:c r="U527" s="8" t="str">
        <x:v>Maritime English 3.17 Plus, First Edition 2026, PDF page 81</x:v>
      </x:c>
      <x:c r="V527" s="8" t="str">
        <x:v>public/game/book-course.js</x:v>
      </x:c>
      <x:c r="W527" s="8" t="str">
        <x:v>u4-p81-roleplay</x:v>
      </x:c>
      <x:c r="X527" s="8" t="str">
        <x:v>p81-task-d-speaking-performance</x:v>
      </x:c>
      <x:c r="Y527" s="8" t="str">
        <x:v>book/u4-p81-roleplay/p81-task-d-speaking-performance</x:v>
      </x:c>
      <x:c r="Z527" s="8" t="str"/>
      <x:c r="AA527" s="8" t="str">
        <x:v>u4-p81-roleplay</x:v>
      </x:c>
      <x:c r="AB527" s="8" t="str">
        <x:v>p81-task-d-speaking-performance</x:v>
      </x:c>
      <x:c r="AC527" s="8" t="str">
        <x:v>question.criteria</x:v>
      </x:c>
    </x:row>
    <x:row r="528" ht="409" customHeight="1">
      <x:c r="A528" s="21" t="n">
        <x:v>2</x:v>
      </x:c>
      <x:c r="B528" s="21" t="n">
        <x:v>2</x:v>
      </x:c>
      <x:c r="C528" s="8" t="str">
        <x:v>Café debrief — Position, Weather and Passage speaking</x:v>
      </x:c>
      <x:c r="D528" s="8" t="str">
        <x:v>ACTIVITY - AFTER YOU HAVE SPOKEN · 1</x:v>
      </x:c>
      <x:c r="E528" s="8" t="str">
        <x:v>How many digits were wrong in your partner's logbook entry? Where did each error happen?</x:v>
      </x:c>
      <x:c r="F528" s="8" t="str">
        <x:v>Self-reviewed: no fixed answer</x:v>
      </x:c>
      <x:c r="G528" s="8" t="str"/>
      <x:c r="H528" s="8" t="str"/>
      <x:c r="I528"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528" s="8" t="str"/>
      <x:c r="K528" s="8" t="str"/>
      <x:c r="L528" s="8" t="str"/>
      <x:c r="M528" s="8" t="str"/>
      <x:c r="N528" s="8" t="str">
        <x:v>Self-review</x:v>
      </x:c>
      <x:c r="O528" s="8" t="str">
        <x:v>response</x:v>
      </x:c>
      <x:c r="P528" s="8" t="str">
        <x:v>Book curriculum</x:v>
      </x:c>
      <x:c r="Q528" s="8" t="str"/>
      <x:c r="R528" s="8" t="str">
        <x:v>Loma Café · East Entrance</x:v>
      </x:c>
      <x:c r="S528" s="8" t="str">
        <x:v>Shared</x:v>
      </x:c>
      <x:c r="T528" s="8" t="str">
        <x:v>81</x:v>
      </x:c>
      <x:c r="U528" s="8" t="str">
        <x:v>Maritime English 3.17 Plus, First Edition 2026, PDF page 81</x:v>
      </x:c>
      <x:c r="V528" s="8" t="str">
        <x:v>public/game/book-course.js</x:v>
      </x:c>
      <x:c r="W528" s="8" t="str">
        <x:v>u4-p81-debrief</x:v>
      </x:c>
      <x:c r="X528" s="8" t="str">
        <x:v>p81-1</x:v>
      </x:c>
      <x:c r="Y528" s="8" t="str">
        <x:v>book/u4-p81-debrief/p81-1</x:v>
      </x:c>
      <x:c r="Z528" s="8" t="str"/>
      <x:c r="AA528" s="8" t="str">
        <x:v>u4-p81-debrief</x:v>
      </x:c>
      <x:c r="AB528" s="8" t="str">
        <x:v>p81-1</x:v>
      </x:c>
      <x:c r="AC528" s="8" t="str">
        <x:v>question.criteria</x:v>
      </x:c>
    </x:row>
    <x:row r="529" ht="409" customHeight="1">
      <x:c r="A529" s="21" t="n">
        <x:v>2</x:v>
      </x:c>
      <x:c r="B529" s="21" t="n">
        <x:v>2</x:v>
      </x:c>
      <x:c r="C529" s="8" t="str">
        <x:v>Café debrief — Position, Weather and Passage speaking</x:v>
      </x:c>
      <x:c r="D529" s="8" t="str">
        <x:v>ACTIVITY - AFTER YOU HAVE SPOKEN · 2</x:v>
      </x:c>
      <x:c r="E529" s="8" t="str">
        <x:v>Write your own position now, in two different ways.</x:v>
      </x:c>
      <x:c r="F529" s="8" t="str">
        <x:v>Self-reviewed: no fixed answer</x:v>
      </x:c>
      <x:c r="G529" s="8" t="str"/>
      <x:c r="H529" s="8" t="str"/>
      <x:c r="I529"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529" s="8" t="str"/>
      <x:c r="K529" s="8" t="str"/>
      <x:c r="L529" s="8" t="str"/>
      <x:c r="M529" s="8" t="str"/>
      <x:c r="N529" s="8" t="str">
        <x:v>Self-review</x:v>
      </x:c>
      <x:c r="O529" s="8" t="str">
        <x:v>response</x:v>
      </x:c>
      <x:c r="P529" s="8" t="str">
        <x:v>Book curriculum</x:v>
      </x:c>
      <x:c r="Q529" s="8" t="str"/>
      <x:c r="R529" s="8" t="str">
        <x:v>Loma Café · East Entrance</x:v>
      </x:c>
      <x:c r="S529" s="8" t="str">
        <x:v>Shared</x:v>
      </x:c>
      <x:c r="T529" s="8" t="str">
        <x:v>81</x:v>
      </x:c>
      <x:c r="U529" s="8" t="str">
        <x:v>Maritime English 3.17 Plus, First Edition 2026, PDF page 81</x:v>
      </x:c>
      <x:c r="V529" s="8" t="str">
        <x:v>public/game/book-course.js</x:v>
      </x:c>
      <x:c r="W529" s="8" t="str">
        <x:v>u4-p81-debrief</x:v>
      </x:c>
      <x:c r="X529" s="8" t="str">
        <x:v>p81-2</x:v>
      </x:c>
      <x:c r="Y529" s="8" t="str">
        <x:v>book/u4-p81-debrief/p81-2</x:v>
      </x:c>
      <x:c r="Z529" s="8" t="str"/>
      <x:c r="AA529" s="8" t="str">
        <x:v>u4-p81-debrief</x:v>
      </x:c>
      <x:c r="AB529" s="8" t="str">
        <x:v>p81-2</x:v>
      </x:c>
      <x:c r="AC529" s="8" t="str">
        <x:v>question.criteria</x:v>
      </x:c>
    </x:row>
    <x:row r="530" ht="409" customHeight="1">
      <x:c r="A530" s="21" t="n">
        <x:v>2</x:v>
      </x:c>
      <x:c r="B530" s="21" t="n">
        <x:v>2</x:v>
      </x:c>
      <x:c r="C530" s="8" t="str">
        <x:v>Café debrief — Position, Weather and Passage speaking</x:v>
      </x:c>
      <x:c r="D530" s="8" t="str">
        <x:v>ACTIVITY - AFTER YOU HAVE SPOKEN · 3</x:v>
      </x:c>
      <x:c r="E530" s="8" t="str">
        <x:v>Which figure type is hardest to hear correctly: a bearing, a time, or a draft? Say why.</x:v>
      </x:c>
      <x:c r="F530" s="8" t="str">
        <x:v>Self-reviewed: no fixed answer</x:v>
      </x:c>
      <x:c r="G530" s="8" t="str"/>
      <x:c r="H530" s="8" t="str"/>
      <x:c r="I530"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530" s="8" t="str"/>
      <x:c r="K530" s="8" t="str"/>
      <x:c r="L530" s="8" t="str"/>
      <x:c r="M530" s="8" t="str"/>
      <x:c r="N530" s="8" t="str">
        <x:v>Self-review</x:v>
      </x:c>
      <x:c r="O530" s="8" t="str">
        <x:v>response</x:v>
      </x:c>
      <x:c r="P530" s="8" t="str">
        <x:v>Book curriculum</x:v>
      </x:c>
      <x:c r="Q530" s="8" t="str"/>
      <x:c r="R530" s="8" t="str">
        <x:v>Loma Café · East Entrance</x:v>
      </x:c>
      <x:c r="S530" s="8" t="str">
        <x:v>Shared</x:v>
      </x:c>
      <x:c r="T530" s="8" t="str">
        <x:v>81</x:v>
      </x:c>
      <x:c r="U530" s="8" t="str">
        <x:v>Maritime English 3.17 Plus, First Edition 2026, PDF page 81</x:v>
      </x:c>
      <x:c r="V530" s="8" t="str">
        <x:v>public/game/book-course.js</x:v>
      </x:c>
      <x:c r="W530" s="8" t="str">
        <x:v>u4-p81-debrief</x:v>
      </x:c>
      <x:c r="X530" s="8" t="str">
        <x:v>p81-3</x:v>
      </x:c>
      <x:c r="Y530" s="8" t="str">
        <x:v>book/u4-p81-debrief/p81-3</x:v>
      </x:c>
      <x:c r="Z530" s="8" t="str"/>
      <x:c r="AA530" s="8" t="str">
        <x:v>u4-p81-debrief</x:v>
      </x:c>
      <x:c r="AB530" s="8" t="str">
        <x:v>p81-3</x:v>
      </x:c>
      <x:c r="AC530" s="8" t="str">
        <x:v>question.criteria</x:v>
      </x:c>
    </x:row>
    <x:row r="531" ht="409" customHeight="1">
      <x:c r="A531" s="21" t="n">
        <x:v>2</x:v>
      </x:c>
      <x:c r="B531" s="21" t="n">
        <x:v>2</x:v>
      </x:c>
      <x:c r="C531" s="8" t="str">
        <x:v>Workshop mission — Practical Activity - Plot The Reported Position</x:v>
      </x:c>
      <x:c r="D531" s="8" t="str">
        <x:v>E Practical product</x:v>
      </x:c>
      <x:c r="E531" s="8" t="str">
        <x:v>Complete every step of the printed practical language task using the linked visual resources. Work entirely with the game/source records. Enter the finished record, plan, message or group product, then review the printed observation checklist.</x:v>
      </x:c>
      <x:c r="F531" s="8" t="str">
        <x:v>Self-reviewed: no fixed answer</x:v>
      </x:c>
      <x:c r="G531" s="8" t="str"/>
      <x:c r="H531" s="8" t="str"/>
      <x:c r="I531"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531" s="8" t="str"/>
      <x:c r="K531" s="8" t="str"/>
      <x:c r="L531" s="8" t="str"/>
      <x:c r="M531" s="8" t="str"/>
      <x:c r="N531" s="8" t="str">
        <x:v>Self-review</x:v>
      </x:c>
      <x:c r="O531" s="8" t="str">
        <x:v>response</x:v>
      </x:c>
      <x:c r="P531" s="8" t="str">
        <x:v>Book curriculum</x:v>
      </x:c>
      <x:c r="Q531" s="8" t="str"/>
      <x:c r="R531" s="8" t="str">
        <x:v>Workshop</x:v>
      </x:c>
      <x:c r="S531" s="8" t="str">
        <x:v>Shared</x:v>
      </x:c>
      <x:c r="T531" s="8" t="str">
        <x:v>82</x:v>
      </x:c>
      <x:c r="U531" s="8" t="str">
        <x:v>Maritime English 3.17 Plus, First Edition 2026, PDF page 82</x:v>
      </x:c>
      <x:c r="V531" s="8" t="str">
        <x:v>public/game/book-course.js</x:v>
      </x:c>
      <x:c r="W531" s="8" t="str">
        <x:v>u4-p82-practical</x:v>
      </x:c>
      <x:c r="X531" s="8" t="str">
        <x:v>p82-task-e-practical-product</x:v>
      </x:c>
      <x:c r="Y531" s="8" t="str">
        <x:v>book/u4-p82-practical/p82-task-e-practical-product</x:v>
      </x:c>
      <x:c r="Z531" s="8" t="str"/>
      <x:c r="AA531" s="8" t="str">
        <x:v>u4-p82-practical</x:v>
      </x:c>
      <x:c r="AB531" s="8" t="str">
        <x:v>p82-task-e-practical-product</x:v>
      </x:c>
      <x:c r="AC531" s="8" t="str">
        <x:v>question.criteria</x:v>
      </x:c>
    </x:row>
    <x:row r="532" ht="409" customHeight="1">
      <x:c r="A532" s="21" t="n">
        <x:v>2</x:v>
      </x:c>
      <x:c r="B532" s="21" t="n">
        <x:v>2</x:v>
      </x:c>
      <x:c r="C532" s="8" t="str">
        <x:v>Workshop log — Position, Weather and Passage</x:v>
      </x:c>
      <x:c r="D532" s="8" t="str">
        <x:v>ACTIVITY - WRITE IT UP · 1</x:v>
      </x:c>
      <x:c r="E532" s="8" t="str">
        <x:v>Write a three-sentence weather summary for the logbook from the forecast extract.</x:v>
      </x:c>
      <x:c r="F532" s="8" t="str">
        <x:v>Self-reviewed: no fixed answer</x:v>
      </x:c>
      <x:c r="G532" s="8" t="str"/>
      <x:c r="H532" s="8" t="str"/>
      <x:c r="I532"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532" s="8" t="str"/>
      <x:c r="K532" s="8" t="str"/>
      <x:c r="L532" s="8" t="str"/>
      <x:c r="M532" s="8" t="str"/>
      <x:c r="N532" s="8" t="str">
        <x:v>Self-review</x:v>
      </x:c>
      <x:c r="O532" s="8" t="str">
        <x:v>response</x:v>
      </x:c>
      <x:c r="P532" s="8" t="str">
        <x:v>Book curriculum</x:v>
      </x:c>
      <x:c r="Q532" s="8" t="str"/>
      <x:c r="R532" s="8" t="str">
        <x:v>Workshop</x:v>
      </x:c>
      <x:c r="S532" s="8" t="str">
        <x:v>Shared</x:v>
      </x:c>
      <x:c r="T532" s="8" t="str">
        <x:v>82</x:v>
      </x:c>
      <x:c r="U532" s="8" t="str">
        <x:v>Maritime English 3.17 Plus, First Edition 2026, PDF page 82</x:v>
      </x:c>
      <x:c r="V532" s="8" t="str">
        <x:v>public/game/book-course.js</x:v>
      </x:c>
      <x:c r="W532" s="8" t="str">
        <x:v>u4-p82-write-up</x:v>
      </x:c>
      <x:c r="X532" s="8" t="str">
        <x:v>p82-1</x:v>
      </x:c>
      <x:c r="Y532" s="8" t="str">
        <x:v>book/u4-p82-write-up/p82-1</x:v>
      </x:c>
      <x:c r="Z532" s="8" t="str"/>
      <x:c r="AA532" s="8" t="str">
        <x:v>u4-p82-write-up</x:v>
      </x:c>
      <x:c r="AB532" s="8" t="str">
        <x:v>p82-1</x:v>
      </x:c>
      <x:c r="AC532" s="8" t="str">
        <x:v>question.criteria</x:v>
      </x:c>
    </x:row>
    <x:row r="533" ht="409" customHeight="1">
      <x:c r="A533" s="21" t="n">
        <x:v>2</x:v>
      </x:c>
      <x:c r="B533" s="21" t="n">
        <x:v>2</x:v>
      </x:c>
      <x:c r="C533" s="8" t="str">
        <x:v>Workshop log — Position, Weather and Passage</x:v>
      </x:c>
      <x:c r="D533" s="8" t="str">
        <x:v>ACTIVITY - WRITE IT UP · 2</x:v>
      </x:c>
      <x:c r="E533" s="8" t="str">
        <x:v>Which position did your pair plot most accurately, and which least? What made the difference?</x:v>
      </x:c>
      <x:c r="F533" s="8" t="str">
        <x:v>Self-reviewed: no fixed answer</x:v>
      </x:c>
      <x:c r="G533" s="8" t="str"/>
      <x:c r="H533" s="8" t="str"/>
      <x:c r="I533"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533" s="8" t="str"/>
      <x:c r="K533" s="8" t="str"/>
      <x:c r="L533" s="8" t="str"/>
      <x:c r="M533" s="8" t="str"/>
      <x:c r="N533" s="8" t="str">
        <x:v>Self-review</x:v>
      </x:c>
      <x:c r="O533" s="8" t="str">
        <x:v>response</x:v>
      </x:c>
      <x:c r="P533" s="8" t="str">
        <x:v>Book curriculum</x:v>
      </x:c>
      <x:c r="Q533" s="8" t="str"/>
      <x:c r="R533" s="8" t="str">
        <x:v>Workshop</x:v>
      </x:c>
      <x:c r="S533" s="8" t="str">
        <x:v>Shared</x:v>
      </x:c>
      <x:c r="T533" s="8" t="str">
        <x:v>82</x:v>
      </x:c>
      <x:c r="U533" s="8" t="str">
        <x:v>Maritime English 3.17 Plus, First Edition 2026, PDF page 82</x:v>
      </x:c>
      <x:c r="V533" s="8" t="str">
        <x:v>public/game/book-course.js</x:v>
      </x:c>
      <x:c r="W533" s="8" t="str">
        <x:v>u4-p82-write-up</x:v>
      </x:c>
      <x:c r="X533" s="8" t="str">
        <x:v>p82-2</x:v>
      </x:c>
      <x:c r="Y533" s="8" t="str">
        <x:v>book/u4-p82-write-up/p82-2</x:v>
      </x:c>
      <x:c r="Z533" s="8" t="str"/>
      <x:c r="AA533" s="8" t="str">
        <x:v>u4-p82-write-up</x:v>
      </x:c>
      <x:c r="AB533" s="8" t="str">
        <x:v>p82-2</x:v>
      </x:c>
      <x:c r="AC533" s="8" t="str">
        <x:v>question.criteria</x:v>
      </x:c>
    </x:row>
    <x:row r="534" ht="409" customHeight="1">
      <x:c r="A534" s="21" t="n">
        <x:v>2</x:v>
      </x:c>
      <x:c r="B534" s="21" t="n">
        <x:v>2</x:v>
      </x:c>
      <x:c r="C534" s="8" t="str">
        <x:v>Workshop log — Position, Weather and Passage</x:v>
      </x:c>
      <x:c r="D534" s="8" t="str">
        <x:v>ACTIVITY - WRITE IT UP · 3</x:v>
      </x:c>
      <x:c r="E534" s="8" t="str">
        <x:v>Write one rule about giving positions over the radio that you will follow from now on.</x:v>
      </x:c>
      <x:c r="F534" s="8" t="str">
        <x:v>Self-reviewed: no fixed answer</x:v>
      </x:c>
      <x:c r="G534" s="8" t="str"/>
      <x:c r="H534" s="8" t="str"/>
      <x:c r="I534"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534" s="8" t="str"/>
      <x:c r="K534" s="8" t="str"/>
      <x:c r="L534" s="8" t="str"/>
      <x:c r="M534" s="8" t="str"/>
      <x:c r="N534" s="8" t="str">
        <x:v>Self-review</x:v>
      </x:c>
      <x:c r="O534" s="8" t="str">
        <x:v>response</x:v>
      </x:c>
      <x:c r="P534" s="8" t="str">
        <x:v>Book curriculum</x:v>
      </x:c>
      <x:c r="Q534" s="8" t="str"/>
      <x:c r="R534" s="8" t="str">
        <x:v>Workshop</x:v>
      </x:c>
      <x:c r="S534" s="8" t="str">
        <x:v>Shared</x:v>
      </x:c>
      <x:c r="T534" s="8" t="str">
        <x:v>82</x:v>
      </x:c>
      <x:c r="U534" s="8" t="str">
        <x:v>Maritime English 3.17 Plus, First Edition 2026, PDF page 82</x:v>
      </x:c>
      <x:c r="V534" s="8" t="str">
        <x:v>public/game/book-course.js</x:v>
      </x:c>
      <x:c r="W534" s="8" t="str">
        <x:v>u4-p82-write-up</x:v>
      </x:c>
      <x:c r="X534" s="8" t="str">
        <x:v>p82-3</x:v>
      </x:c>
      <x:c r="Y534" s="8" t="str">
        <x:v>book/u4-p82-write-up/p82-3</x:v>
      </x:c>
      <x:c r="Z534" s="8" t="str"/>
      <x:c r="AA534" s="8" t="str">
        <x:v>u4-p82-write-up</x:v>
      </x:c>
      <x:c r="AB534" s="8" t="str">
        <x:v>p82-3</x:v>
      </x:c>
      <x:c r="AC534" s="8" t="str">
        <x:v>question.criteria</x:v>
      </x:c>
    </x:row>
    <x:row r="535" ht="409" customHeight="1">
      <x:c r="A535" s="21" t="n">
        <x:v>2</x:v>
      </x:c>
      <x:c r="B535" s="21" t="n">
        <x:v>2</x:v>
      </x:c>
      <x:c r="C535" s="8" t="str">
        <x:v>Simulator desk — Plot the position you hear</x:v>
      </x:c>
      <x:c r="D535" s="8" t="str">
        <x:v>Position 1</x:v>
      </x:c>
      <x:c r="E535" s="8" t="str">
        <x:v>Use source Card 1 on PDF page 84. Record both coordinate fields, then describe or mark that numbered point on the source grid. Enter latitude followed by longitude.</x:v>
      </x:c>
      <x:c r="F535" s="8" t="str">
        <x:v>Self-reviewed: no fixed answer</x:v>
      </x:c>
      <x:c r="G535" s="8" t="str"/>
      <x:c r="H535" s="8" t="str"/>
      <x:c r="I535"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535" s="8" t="str"/>
      <x:c r="K535" s="8" t="str"/>
      <x:c r="L535" s="8" t="str"/>
      <x:c r="M535" s="8" t="str">
        <x:v>00°01′ N; 100°01′ E. Keep both hemispheres and minutes. These are separate training positions; do not join them into an operational route.</x:v>
      </x:c>
      <x:c r="N535" s="8" t="str">
        <x:v>Self-review</x:v>
      </x:c>
      <x:c r="O535" s="8" t="str">
        <x:v>response</x:v>
      </x:c>
      <x:c r="P535" s="8" t="str">
        <x:v>Book curriculum</x:v>
      </x:c>
      <x:c r="Q535" s="8" t="str"/>
      <x:c r="R535" s="8" t="str">
        <x:v>Atlantic Building · ECDIS Room</x:v>
      </x:c>
      <x:c r="S535" s="8" t="str">
        <x:v>Shared</x:v>
      </x:c>
      <x:c r="T535" s="8" t="str">
        <x:v>83</x:v>
      </x:c>
      <x:c r="U535" s="8" t="str">
        <x:v>Maritime English 3.17 Plus, First Edition 2026, PDF page 83</x:v>
      </x:c>
      <x:c r="V535" s="8" t="str">
        <x:v>public/game/book-course.js</x:v>
      </x:c>
      <x:c r="W535" s="8" t="str">
        <x:v>u4-p83-visual</x:v>
      </x:c>
      <x:c r="X535" s="8" t="str">
        <x:v>p83-task-position-1</x:v>
      </x:c>
      <x:c r="Y535" s="8" t="str">
        <x:v>book/u4-p83-visual/p83-task-position-1</x:v>
      </x:c>
      <x:c r="Z535" s="8" t="str"/>
      <x:c r="AA535" s="8" t="str">
        <x:v>u4-p83-visual</x:v>
      </x:c>
      <x:c r="AB535" s="8" t="str">
        <x:v>p83-task-position-1</x:v>
      </x:c>
      <x:c r="AC535" s="8" t="str">
        <x:v>question.criteria</x:v>
      </x:c>
    </x:row>
    <x:row r="536" ht="409" customHeight="1">
      <x:c r="A536" s="21" t="n">
        <x:v>2</x:v>
      </x:c>
      <x:c r="B536" s="21" t="n">
        <x:v>2</x:v>
      </x:c>
      <x:c r="C536" s="8" t="str">
        <x:v>Simulator desk — Plot the position you hear</x:v>
      </x:c>
      <x:c r="D536" s="8" t="str">
        <x:v>Position 2</x:v>
      </x:c>
      <x:c r="E536" s="8" t="str">
        <x:v>Use source Card 2 on PDF page 84. Record both coordinate fields, then describe or mark that numbered point on the source grid. Enter latitude followed by longitude.</x:v>
      </x:c>
      <x:c r="F536" s="8" t="str">
        <x:v>Self-reviewed: no fixed answer</x:v>
      </x:c>
      <x:c r="G536" s="8" t="str"/>
      <x:c r="H536" s="8" t="str"/>
      <x:c r="I536"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536" s="8" t="str"/>
      <x:c r="K536" s="8" t="str"/>
      <x:c r="L536" s="8" t="str"/>
      <x:c r="M536" s="8" t="str">
        <x:v>00°02′ N; 100°05′ E. Keep both hemispheres and minutes. These are separate training positions; do not join them into an operational route.</x:v>
      </x:c>
      <x:c r="N536" s="8" t="str">
        <x:v>Self-review</x:v>
      </x:c>
      <x:c r="O536" s="8" t="str">
        <x:v>response</x:v>
      </x:c>
      <x:c r="P536" s="8" t="str">
        <x:v>Book curriculum</x:v>
      </x:c>
      <x:c r="Q536" s="8" t="str"/>
      <x:c r="R536" s="8" t="str">
        <x:v>Atlantic Building · ECDIS Room</x:v>
      </x:c>
      <x:c r="S536" s="8" t="str">
        <x:v>Shared</x:v>
      </x:c>
      <x:c r="T536" s="8" t="str">
        <x:v>83</x:v>
      </x:c>
      <x:c r="U536" s="8" t="str">
        <x:v>Maritime English 3.17 Plus, First Edition 2026, PDF page 83</x:v>
      </x:c>
      <x:c r="V536" s="8" t="str">
        <x:v>public/game/book-course.js</x:v>
      </x:c>
      <x:c r="W536" s="8" t="str">
        <x:v>u4-p83-visual</x:v>
      </x:c>
      <x:c r="X536" s="8" t="str">
        <x:v>p83-task-position-2</x:v>
      </x:c>
      <x:c r="Y536" s="8" t="str">
        <x:v>book/u4-p83-visual/p83-task-position-2</x:v>
      </x:c>
      <x:c r="Z536" s="8" t="str"/>
      <x:c r="AA536" s="8" t="str">
        <x:v>u4-p83-visual</x:v>
      </x:c>
      <x:c r="AB536" s="8" t="str">
        <x:v>p83-task-position-2</x:v>
      </x:c>
      <x:c r="AC536" s="8" t="str">
        <x:v>question.criteria</x:v>
      </x:c>
    </x:row>
    <x:row r="537" ht="409" customHeight="1">
      <x:c r="A537" s="21" t="n">
        <x:v>2</x:v>
      </x:c>
      <x:c r="B537" s="21" t="n">
        <x:v>2</x:v>
      </x:c>
      <x:c r="C537" s="8" t="str">
        <x:v>Simulator desk — Plot the position you hear</x:v>
      </x:c>
      <x:c r="D537" s="8" t="str">
        <x:v>Position 3</x:v>
      </x:c>
      <x:c r="E537" s="8" t="str">
        <x:v>Use source Card 3 on PDF page 84. Record both coordinate fields, then describe or mark that numbered point on the source grid. Enter latitude followed by longitude.</x:v>
      </x:c>
      <x:c r="F537" s="8" t="str">
        <x:v>Self-reviewed: no fixed answer</x:v>
      </x:c>
      <x:c r="G537" s="8" t="str"/>
      <x:c r="H537" s="8" t="str"/>
      <x:c r="I537"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537" s="8" t="str"/>
      <x:c r="K537" s="8" t="str"/>
      <x:c r="L537" s="8" t="str"/>
      <x:c r="M537" s="8" t="str">
        <x:v>00°03′ N; 100°03′ E. Keep both hemispheres and minutes. These are separate training positions; do not join them into an operational route.</x:v>
      </x:c>
      <x:c r="N537" s="8" t="str">
        <x:v>Self-review</x:v>
      </x:c>
      <x:c r="O537" s="8" t="str">
        <x:v>response</x:v>
      </x:c>
      <x:c r="P537" s="8" t="str">
        <x:v>Book curriculum</x:v>
      </x:c>
      <x:c r="Q537" s="8" t="str"/>
      <x:c r="R537" s="8" t="str">
        <x:v>Atlantic Building · ECDIS Room</x:v>
      </x:c>
      <x:c r="S537" s="8" t="str">
        <x:v>Shared</x:v>
      </x:c>
      <x:c r="T537" s="8" t="str">
        <x:v>83</x:v>
      </x:c>
      <x:c r="U537" s="8" t="str">
        <x:v>Maritime English 3.17 Plus, First Edition 2026, PDF page 83</x:v>
      </x:c>
      <x:c r="V537" s="8" t="str">
        <x:v>public/game/book-course.js</x:v>
      </x:c>
      <x:c r="W537" s="8" t="str">
        <x:v>u4-p83-visual</x:v>
      </x:c>
      <x:c r="X537" s="8" t="str">
        <x:v>p83-task-position-3</x:v>
      </x:c>
      <x:c r="Y537" s="8" t="str">
        <x:v>book/u4-p83-visual/p83-task-position-3</x:v>
      </x:c>
      <x:c r="Z537" s="8" t="str"/>
      <x:c r="AA537" s="8" t="str">
        <x:v>u4-p83-visual</x:v>
      </x:c>
      <x:c r="AB537" s="8" t="str">
        <x:v>p83-task-position-3</x:v>
      </x:c>
      <x:c r="AC537" s="8" t="str">
        <x:v>question.criteria</x:v>
      </x:c>
    </x:row>
    <x:row r="538" ht="409" customHeight="1">
      <x:c r="A538" s="21" t="n">
        <x:v>2</x:v>
      </x:c>
      <x:c r="B538" s="21" t="n">
        <x:v>2</x:v>
      </x:c>
      <x:c r="C538" s="8" t="str">
        <x:v>Simulator desk — Plot the position you hear</x:v>
      </x:c>
      <x:c r="D538" s="8" t="str">
        <x:v>Position 4</x:v>
      </x:c>
      <x:c r="E538" s="8" t="str">
        <x:v>Use source Card 4 on PDF page 84. Record both coordinate fields, then describe or mark that numbered point on the source grid. Enter latitude followed by longitude.</x:v>
      </x:c>
      <x:c r="F538" s="8" t="str">
        <x:v>Self-reviewed: no fixed answer</x:v>
      </x:c>
      <x:c r="G538" s="8" t="str"/>
      <x:c r="H538" s="8" t="str"/>
      <x:c r="I538"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538" s="8" t="str"/>
      <x:c r="K538" s="8" t="str"/>
      <x:c r="L538" s="8" t="str"/>
      <x:c r="M538" s="8" t="str">
        <x:v>00°04′ N; 100°02′ E. Keep both hemispheres and minutes. These are separate training positions; do not join them into an operational route.</x:v>
      </x:c>
      <x:c r="N538" s="8" t="str">
        <x:v>Self-review</x:v>
      </x:c>
      <x:c r="O538" s="8" t="str">
        <x:v>response</x:v>
      </x:c>
      <x:c r="P538" s="8" t="str">
        <x:v>Book curriculum</x:v>
      </x:c>
      <x:c r="Q538" s="8" t="str"/>
      <x:c r="R538" s="8" t="str">
        <x:v>Atlantic Building · ECDIS Room</x:v>
      </x:c>
      <x:c r="S538" s="8" t="str">
        <x:v>Shared</x:v>
      </x:c>
      <x:c r="T538" s="8" t="str">
        <x:v>83</x:v>
      </x:c>
      <x:c r="U538" s="8" t="str">
        <x:v>Maritime English 3.17 Plus, First Edition 2026, PDF page 83</x:v>
      </x:c>
      <x:c r="V538" s="8" t="str">
        <x:v>public/game/book-course.js</x:v>
      </x:c>
      <x:c r="W538" s="8" t="str">
        <x:v>u4-p83-visual</x:v>
      </x:c>
      <x:c r="X538" s="8" t="str">
        <x:v>p83-task-position-4</x:v>
      </x:c>
      <x:c r="Y538" s="8" t="str">
        <x:v>book/u4-p83-visual/p83-task-position-4</x:v>
      </x:c>
      <x:c r="Z538" s="8" t="str"/>
      <x:c r="AA538" s="8" t="str">
        <x:v>u4-p83-visual</x:v>
      </x:c>
      <x:c r="AB538" s="8" t="str">
        <x:v>p83-task-position-4</x:v>
      </x:c>
      <x:c r="AC538" s="8" t="str">
        <x:v>question.criteria</x:v>
      </x:c>
    </x:row>
    <x:row r="539" ht="409" customHeight="1">
      <x:c r="A539" s="21" t="n">
        <x:v>2</x:v>
      </x:c>
      <x:c r="B539" s="21" t="n">
        <x:v>2</x:v>
      </x:c>
      <x:c r="C539" s="8" t="str">
        <x:v>Simulator desk — Plot the position you hear</x:v>
      </x:c>
      <x:c r="D539" s="8" t="str">
        <x:v>Position 5</x:v>
      </x:c>
      <x:c r="E539" s="8" t="str">
        <x:v>Use source Card 5 on PDF page 84. Record both coordinate fields, then describe or mark that numbered point on the source grid. Enter latitude followed by longitude.</x:v>
      </x:c>
      <x:c r="F539" s="8" t="str">
        <x:v>Self-reviewed: no fixed answer</x:v>
      </x:c>
      <x:c r="G539" s="8" t="str"/>
      <x:c r="H539" s="8" t="str"/>
      <x:c r="I539"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539" s="8" t="str"/>
      <x:c r="K539" s="8" t="str"/>
      <x:c r="L539" s="8" t="str"/>
      <x:c r="M539" s="8" t="str">
        <x:v>00°05′ N; 100°04′ E. Keep both hemispheres and minutes. These are separate training positions; do not join them into an operational route.</x:v>
      </x:c>
      <x:c r="N539" s="8" t="str">
        <x:v>Self-review</x:v>
      </x:c>
      <x:c r="O539" s="8" t="str">
        <x:v>response</x:v>
      </x:c>
      <x:c r="P539" s="8" t="str">
        <x:v>Book curriculum</x:v>
      </x:c>
      <x:c r="Q539" s="8" t="str"/>
      <x:c r="R539" s="8" t="str">
        <x:v>Atlantic Building · ECDIS Room</x:v>
      </x:c>
      <x:c r="S539" s="8" t="str">
        <x:v>Shared</x:v>
      </x:c>
      <x:c r="T539" s="8" t="str">
        <x:v>83</x:v>
      </x:c>
      <x:c r="U539" s="8" t="str">
        <x:v>Maritime English 3.17 Plus, First Edition 2026, PDF page 83</x:v>
      </x:c>
      <x:c r="V539" s="8" t="str">
        <x:v>public/game/book-course.js</x:v>
      </x:c>
      <x:c r="W539" s="8" t="str">
        <x:v>u4-p83-visual</x:v>
      </x:c>
      <x:c r="X539" s="8" t="str">
        <x:v>p83-task-position-5</x:v>
      </x:c>
      <x:c r="Y539" s="8" t="str">
        <x:v>book/u4-p83-visual/p83-task-position-5</x:v>
      </x:c>
      <x:c r="Z539" s="8" t="str"/>
      <x:c r="AA539" s="8" t="str">
        <x:v>u4-p83-visual</x:v>
      </x:c>
      <x:c r="AB539" s="8" t="str">
        <x:v>p83-task-position-5</x:v>
      </x:c>
      <x:c r="AC539" s="8" t="str">
        <x:v>question.criteria</x:v>
      </x:c>
    </x:row>
    <x:row r="540" ht="409" customHeight="1">
      <x:c r="A540" s="21" t="n">
        <x:v>2</x:v>
      </x:c>
      <x:c r="B540" s="21" t="n">
        <x:v>2</x:v>
      </x:c>
      <x:c r="C540" s="8" t="str">
        <x:v>Simulator desk — Plot the position you hear</x:v>
      </x:c>
      <x:c r="D540" s="8" t="str">
        <x:v>Position 6</x:v>
      </x:c>
      <x:c r="E540" s="8" t="str">
        <x:v>Use source Card 6 on PDF page 84. Record both coordinate fields, then describe or mark that numbered point on the source grid. Enter latitude followed by longitude.</x:v>
      </x:c>
      <x:c r="F540" s="8" t="str">
        <x:v>Self-reviewed: no fixed answer</x:v>
      </x:c>
      <x:c r="G540" s="8" t="str"/>
      <x:c r="H540" s="8" t="str"/>
      <x:c r="I540"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540" s="8" t="str"/>
      <x:c r="K540" s="8" t="str"/>
      <x:c r="L540" s="8" t="str"/>
      <x:c r="M540" s="8" t="str">
        <x:v>00°06′ N; 100°06′ E. Keep both hemispheres and minutes. These are separate training positions; do not join them into an operational route.</x:v>
      </x:c>
      <x:c r="N540" s="8" t="str">
        <x:v>Self-review</x:v>
      </x:c>
      <x:c r="O540" s="8" t="str">
        <x:v>response</x:v>
      </x:c>
      <x:c r="P540" s="8" t="str">
        <x:v>Book curriculum</x:v>
      </x:c>
      <x:c r="Q540" s="8" t="str"/>
      <x:c r="R540" s="8" t="str">
        <x:v>Atlantic Building · ECDIS Room</x:v>
      </x:c>
      <x:c r="S540" s="8" t="str">
        <x:v>Shared</x:v>
      </x:c>
      <x:c r="T540" s="8" t="str">
        <x:v>83</x:v>
      </x:c>
      <x:c r="U540" s="8" t="str">
        <x:v>Maritime English 3.17 Plus, First Edition 2026, PDF page 83</x:v>
      </x:c>
      <x:c r="V540" s="8" t="str">
        <x:v>public/game/book-course.js</x:v>
      </x:c>
      <x:c r="W540" s="8" t="str">
        <x:v>u4-p83-visual</x:v>
      </x:c>
      <x:c r="X540" s="8" t="str">
        <x:v>p83-task-position-6</x:v>
      </x:c>
      <x:c r="Y540" s="8" t="str">
        <x:v>book/u4-p83-visual/p83-task-position-6</x:v>
      </x:c>
      <x:c r="Z540" s="8" t="str"/>
      <x:c r="AA540" s="8" t="str">
        <x:v>u4-p83-visual</x:v>
      </x:c>
      <x:c r="AB540" s="8" t="str">
        <x:v>p83-task-position-6</x:v>
      </x:c>
      <x:c r="AC540" s="8" t="str">
        <x:v>question.criteria</x:v>
      </x:c>
    </x:row>
    <x:row r="541" ht="409" customHeight="1">
      <x:c r="A541" s="21" t="n">
        <x:v>2</x:v>
      </x:c>
      <x:c r="B541" s="21" t="n">
        <x:v>2</x:v>
      </x:c>
      <x:c r="C541" s="8" t="str">
        <x:v>Simulator desk — Position cards and a weather extract</x:v>
      </x:c>
      <x:c r="D541" s="8" t="str">
        <x:v>Bearing round 1</x:v>
      </x:c>
      <x:c r="E541" s="8" t="str">
        <x:v>Report Card 4 relative to Buoy R, stating bearing direction, distance and the reference object.</x:v>
      </x:c>
      <x:c r="F541" s="8" t="str">
        <x:v>Self-reviewed: no fixed answer</x:v>
      </x:c>
      <x:c r="G541" s="8" t="str"/>
      <x:c r="H541" s="8" t="str"/>
      <x:c r="I541"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541" s="8" t="str"/>
      <x:c r="K541" s="8" t="str"/>
      <x:c r="L541" s="8" t="str"/>
      <x:c r="M541" s="8" t="str">
        <x:v>Card 4 is 000 degrees, 2 nautical miles FROM Buoy R.</x:v>
      </x:c>
      <x:c r="N541" s="8" t="str">
        <x:v>Self-review</x:v>
      </x:c>
      <x:c r="O541" s="8" t="str">
        <x:v>response</x:v>
      </x:c>
      <x:c r="P541" s="8" t="str">
        <x:v>Book curriculum</x:v>
      </x:c>
      <x:c r="Q541" s="8" t="str"/>
      <x:c r="R541" s="8" t="str">
        <x:v>Atlantic Building · ECDIS Room</x:v>
      </x:c>
      <x:c r="S541" s="8" t="str">
        <x:v>Shared</x:v>
      </x:c>
      <x:c r="T541" s="8" t="str">
        <x:v>84</x:v>
      </x:c>
      <x:c r="U541" s="8" t="str">
        <x:v>Maritime English 3.17 Plus, First Edition 2026, PDF page 84</x:v>
      </x:c>
      <x:c r="V541" s="8" t="str">
        <x:v>public/game/book-course.js</x:v>
      </x:c>
      <x:c r="W541" s="8" t="str">
        <x:v>u4-p84-visual</x:v>
      </x:c>
      <x:c r="X541" s="8" t="str">
        <x:v>p84-task-bearing-round-1</x:v>
      </x:c>
      <x:c r="Y541" s="8" t="str">
        <x:v>book/u4-p84-visual/p84-task-bearing-round-1</x:v>
      </x:c>
      <x:c r="Z541" s="8" t="str"/>
      <x:c r="AA541" s="8" t="str">
        <x:v>u4-p84-visual</x:v>
      </x:c>
      <x:c r="AB541" s="8" t="str">
        <x:v>p84-task-bearing-round-1</x:v>
      </x:c>
      <x:c r="AC541" s="8" t="str">
        <x:v>question.criteria</x:v>
      </x:c>
    </x:row>
    <x:row r="542" ht="409" customHeight="1">
      <x:c r="A542" s="21" t="n">
        <x:v>2</x:v>
      </x:c>
      <x:c r="B542" s="21" t="n">
        <x:v>2</x:v>
      </x:c>
      <x:c r="C542" s="8" t="str">
        <x:v>Simulator desk — Position cards and a weather extract</x:v>
      </x:c>
      <x:c r="D542" s="8" t="str">
        <x:v>Bearing round 2</x:v>
      </x:c>
      <x:c r="E542" s="8" t="str">
        <x:v>Report the point 00°02′ N, 100°04′ E relative to Buoy R, stating bearing direction, distance and reference object.</x:v>
      </x:c>
      <x:c r="F542" s="8" t="str">
        <x:v>Self-reviewed: no fixed answer</x:v>
      </x:c>
      <x:c r="G542" s="8" t="str"/>
      <x:c r="H542" s="8" t="str"/>
      <x:c r="I542"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542" s="8" t="str"/>
      <x:c r="K542" s="8" t="str"/>
      <x:c r="L542" s="8" t="str"/>
      <x:c r="M542" s="8" t="str">
        <x:v>The point is 090 degrees, 2 nautical miles FROM Buoy R.</x:v>
      </x:c>
      <x:c r="N542" s="8" t="str">
        <x:v>Self-review</x:v>
      </x:c>
      <x:c r="O542" s="8" t="str">
        <x:v>response</x:v>
      </x:c>
      <x:c r="P542" s="8" t="str">
        <x:v>Book curriculum</x:v>
      </x:c>
      <x:c r="Q542" s="8" t="str"/>
      <x:c r="R542" s="8" t="str">
        <x:v>Atlantic Building · ECDIS Room</x:v>
      </x:c>
      <x:c r="S542" s="8" t="str">
        <x:v>Shared</x:v>
      </x:c>
      <x:c r="T542" s="8" t="str">
        <x:v>84</x:v>
      </x:c>
      <x:c r="U542" s="8" t="str">
        <x:v>Maritime English 3.17 Plus, First Edition 2026, PDF page 84</x:v>
      </x:c>
      <x:c r="V542" s="8" t="str">
        <x:v>public/game/book-course.js</x:v>
      </x:c>
      <x:c r="W542" s="8" t="str">
        <x:v>u4-p84-visual</x:v>
      </x:c>
      <x:c r="X542" s="8" t="str">
        <x:v>p84-task-bearing-round-2</x:v>
      </x:c>
      <x:c r="Y542" s="8" t="str">
        <x:v>book/u4-p84-visual/p84-task-bearing-round-2</x:v>
      </x:c>
      <x:c r="Z542" s="8" t="str"/>
      <x:c r="AA542" s="8" t="str">
        <x:v>u4-p84-visual</x:v>
      </x:c>
      <x:c r="AB542" s="8" t="str">
        <x:v>p84-task-bearing-round-2</x:v>
      </x:c>
      <x:c r="AC542" s="8" t="str">
        <x:v>question.criteria</x:v>
      </x:c>
    </x:row>
    <x:row r="543" ht="409" customHeight="1">
      <x:c r="A543" s="21" t="n">
        <x:v>2</x:v>
      </x:c>
      <x:c r="B543" s="21" t="n">
        <x:v>2</x:v>
      </x:c>
      <x:c r="C543" s="8" t="str">
        <x:v>Simulator desk — Position cards and a weather extract</x:v>
      </x:c>
      <x:c r="D543" s="8" t="str">
        <x:v>Weather and passage brief</x:v>
      </x:c>
      <x:c r="E543" s="8" t="str">
        <x:v>Read every field in the weather/passage extract. Write a short report separating the 1200 observation, forecast, passage assumption, ETA and planned check. Preserve all figures and time references.</x:v>
      </x:c>
      <x:c r="F543" s="8" t="str">
        <x:v>Self-reviewed: no fixed answer</x:v>
      </x:c>
      <x:c r="G543" s="8" t="str"/>
      <x:c r="H543" s="8" t="str"/>
      <x:c r="I543"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543" s="8" t="str"/>
      <x:c r="K543" s="8" t="str"/>
      <x:c r="L543" s="8" t="str"/>
      <x:c r="M543" s="8" t="str">
        <x:v>Keep observations and forecasts distinct. Calculate only under the constant-speed/no-delay assumptions printed on the source card; state the data and check against the complete original page.</x:v>
      </x:c>
      <x:c r="N543" s="8" t="str">
        <x:v>Self-review</x:v>
      </x:c>
      <x:c r="O543" s="8" t="str">
        <x:v>response</x:v>
      </x:c>
      <x:c r="P543" s="8" t="str">
        <x:v>Book curriculum</x:v>
      </x:c>
      <x:c r="Q543" s="8" t="str"/>
      <x:c r="R543" s="8" t="str">
        <x:v>Atlantic Building · ECDIS Room</x:v>
      </x:c>
      <x:c r="S543" s="8" t="str">
        <x:v>Shared</x:v>
      </x:c>
      <x:c r="T543" s="8" t="str">
        <x:v>84</x:v>
      </x:c>
      <x:c r="U543" s="8" t="str">
        <x:v>Maritime English 3.17 Plus, First Edition 2026, PDF page 84</x:v>
      </x:c>
      <x:c r="V543" s="8" t="str">
        <x:v>public/game/book-course.js</x:v>
      </x:c>
      <x:c r="W543" s="8" t="str">
        <x:v>u4-p84-visual</x:v>
      </x:c>
      <x:c r="X543" s="8" t="str">
        <x:v>p84-task-weather-and-passage-brief</x:v>
      </x:c>
      <x:c r="Y543" s="8" t="str">
        <x:v>book/u4-p84-visual/p84-task-weather-and-passage-brief</x:v>
      </x:c>
      <x:c r="Z543" s="8" t="str"/>
      <x:c r="AA543" s="8" t="str">
        <x:v>u4-p84-visual</x:v>
      </x:c>
      <x:c r="AB543" s="8" t="str">
        <x:v>p84-task-weather-and-passage-brief</x:v>
      </x:c>
      <x:c r="AC543" s="8" t="str">
        <x:v>question.criteria</x:v>
      </x:c>
    </x:row>
    <x:row r="544" ht="409" customHeight="1">
      <x:c r="A544" s="21" t="n">
        <x:v>2</x:v>
      </x:c>
      <x:c r="B544" s="21" t="n">
        <x:v>2</x:v>
      </x:c>
      <x:c r="C544" s="8" t="str">
        <x:v>Simulator desk — Position cards and a weather extract</x:v>
      </x:c>
      <x:c r="D544" s="8" t="str">
        <x:v>Questions · V4.1</x:v>
      </x:c>
      <x:c r="E544" s="8" t="str">
        <x:v>Write a three-sentence summary: an observation, a forecast and the revised ETA.</x:v>
      </x:c>
      <x:c r="F544" s="8" t="str">
        <x:v>Self-reviewed: no fixed answer</x:v>
      </x:c>
      <x:c r="G544" s="8" t="str"/>
      <x:c r="H544" s="8" t="str"/>
      <x:c r="I544"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544" s="8" t="str"/>
      <x:c r="K544" s="8" t="str"/>
      <x:c r="L544" s="8" t="str"/>
      <x:c r="M544" s="8" t="str"/>
      <x:c r="N544" s="8" t="str">
        <x:v>Self-review</x:v>
      </x:c>
      <x:c r="O544" s="8" t="str">
        <x:v>response</x:v>
      </x:c>
      <x:c r="P544" s="8" t="str">
        <x:v>Book curriculum</x:v>
      </x:c>
      <x:c r="Q544" s="8" t="str"/>
      <x:c r="R544" s="8" t="str">
        <x:v>Atlantic Building · ECDIS Room</x:v>
      </x:c>
      <x:c r="S544" s="8" t="str">
        <x:v>Shared</x:v>
      </x:c>
      <x:c r="T544" s="8" t="str">
        <x:v>84</x:v>
      </x:c>
      <x:c r="U544" s="8" t="str">
        <x:v>Maritime English 3.17 Plus, First Edition 2026, PDF page 84</x:v>
      </x:c>
      <x:c r="V544" s="8" t="str">
        <x:v>public/game/book-course.js</x:v>
      </x:c>
      <x:c r="W544" s="8" t="str">
        <x:v>u4-p84-visual</x:v>
      </x:c>
      <x:c r="X544" s="8" t="str">
        <x:v>p84-1</x:v>
      </x:c>
      <x:c r="Y544" s="8" t="str">
        <x:v>book/u4-p84-visual/p84-1</x:v>
      </x:c>
      <x:c r="Z544" s="8" t="str"/>
      <x:c r="AA544" s="8" t="str">
        <x:v>u4-p84-visual</x:v>
      </x:c>
      <x:c r="AB544" s="8" t="str">
        <x:v>p84-1</x:v>
      </x:c>
      <x:c r="AC544" s="8" t="str">
        <x:v>question.criteria</x:v>
      </x:c>
    </x:row>
    <x:row r="545" ht="409" customHeight="1">
      <x:c r="A545" s="21" t="n">
        <x:v>2</x:v>
      </x:c>
      <x:c r="B545" s="21" t="n">
        <x:v>2</x:v>
      </x:c>
      <x:c r="C545" s="8" t="str">
        <x:v>Position, Weather and Passage — workbook · round 1</x:v>
      </x:c>
      <x:c r="D545" s="8" t="str">
        <x:v>Part 1 - Match the term to its meaning. · 1</x:v>
      </x:c>
      <x:c r="E545" s="8" t="str">
        <x:v>Match “latitude” to the correct meaning. Enter its letter or the complete meaning.
a. The distance to an object
b. Distance north or south of the equator
c. Water between the keel and the seabed
d. A step on the Beaufort wind scale
e. The approved plan for the voyage
f. The direction of one point from another
g. The greatest distance objects can be seen
h. Long waves from a distant weather system</x:v>
      </x:c>
      <x:c r="F545" s="8" t="str">
        <x:v>b
OR
Distance north or south of the equator
OR
b. Distance north or south of the equator</x:v>
      </x:c>
      <x:c r="G545" s="8" t="str">
        <x:v>1. b
2. Distance north or south of the equator
3. b. Distance north or south of the equator</x:v>
      </x:c>
      <x:c r="H545" s="8" t="str"/>
      <x:c r="I545" s="8" t="str"/>
      <x:c r="J545" s="8" t="str">
        <x:v>latitude: Distance north or south of the equator. Matched to the definitions printed in this worksheet.</x:v>
      </x:c>
      <x:c r="K545" s="8" t="str">
        <x:v>1. a. The distance to an object
2. b. Distance north or south of the equator
3. c. Water between the keel and the seabed
4. d. A step on the Beaufort wind scale
5. e. The approved plan for the voyage
6. f. The direction of one point from another
7. g. The greatest distance objects can be seen
8. h. Long waves from a distant weather system</x:v>
      </x:c>
      <x:c r="L545" s="8" t="str"/>
      <x:c r="M545" s="8" t="str"/>
      <x:c r="N545" s="8" t="str">
        <x:v>Accepted text</x:v>
      </x:c>
      <x:c r="O545" s="8" t="str">
        <x:v>fill</x:v>
      </x:c>
      <x:c r="P545" s="8" t="str">
        <x:v>Book curriculum</x:v>
      </x:c>
      <x:c r="Q545" s="8" t="str"/>
      <x:c r="R545" s="8" t="str">
        <x:v>Loma Café · East Entrance</x:v>
      </x:c>
      <x:c r="S545" s="8" t="str">
        <x:v>Shared</x:v>
      </x:c>
      <x:c r="T545" s="8" t="str">
        <x:v>85</x:v>
      </x:c>
      <x:c r="U545" s="8" t="str">
        <x:v>Maritime English 3.17 Plus, First Edition 2026, PDF page 85</x:v>
      </x:c>
      <x:c r="V545" s="8" t="str">
        <x:v>public/game/book-course.js</x:v>
      </x:c>
      <x:c r="W545" s="8" t="str">
        <x:v>u4-p85-round-1</x:v>
      </x:c>
      <x:c r="X545" s="8" t="str">
        <x:v>p85-1</x:v>
      </x:c>
      <x:c r="Y545" s="8" t="str">
        <x:v>book/u4-p85-round-1/p85-1</x:v>
      </x:c>
      <x:c r="Z545" s="8" t="str">
        <x:v>latitude                                                          a. The distance to an object</x:v>
      </x:c>
      <x:c r="AA545" s="8" t="str">
        <x:v>u4-p85-round-1</x:v>
      </x:c>
      <x:c r="AB545" s="8" t="str">
        <x:v>p85-1</x:v>
      </x:c>
      <x:c r="AC545" s="8" t="str"/>
    </x:row>
    <x:row r="546" ht="409" customHeight="1">
      <x:c r="A546" s="21" t="n">
        <x:v>2</x:v>
      </x:c>
      <x:c r="B546" s="21" t="n">
        <x:v>2</x:v>
      </x:c>
      <x:c r="C546" s="8" t="str">
        <x:v>Position, Weather and Passage — workbook · round 1</x:v>
      </x:c>
      <x:c r="D546" s="8" t="str">
        <x:v>Part 1 - Match the term to its meaning. · 2</x:v>
      </x:c>
      <x:c r="E546" s="8" t="str">
        <x:v>Match “bearing” to the correct meaning. Enter its letter or the complete meaning.
a. The distance to an object
b. Distance north or south of the equator
c. Water between the keel and the seabed
d. A step on the Beaufort wind scale
e. The approved plan for the voyage
f. The direction of one point from another
g. The greatest distance objects can be seen
h. Long waves from a distant weather system</x:v>
      </x:c>
      <x:c r="F546" s="8" t="str">
        <x:v>f
OR
The direction of one point from another
OR
f. The direction of one point from another</x:v>
      </x:c>
      <x:c r="G546" s="8" t="str">
        <x:v>1. f
2. The direction of one point from another
3. f. The direction of one point from another</x:v>
      </x:c>
      <x:c r="H546" s="8" t="str"/>
      <x:c r="I546" s="8" t="str"/>
      <x:c r="J546" s="8" t="str">
        <x:v>bearing: The direction of one point from another. Matched to the definitions printed in this worksheet.</x:v>
      </x:c>
      <x:c r="K546" s="8" t="str">
        <x:v>1. a. The distance to an object
2. b. Distance north or south of the equator
3. c. Water between the keel and the seabed
4. d. A step on the Beaufort wind scale
5. e. The approved plan for the voyage
6. f. The direction of one point from another
7. g. The greatest distance objects can be seen
8. h. Long waves from a distant weather system</x:v>
      </x:c>
      <x:c r="L546" s="8" t="str"/>
      <x:c r="M546" s="8" t="str"/>
      <x:c r="N546" s="8" t="str">
        <x:v>Accepted text</x:v>
      </x:c>
      <x:c r="O546" s="8" t="str">
        <x:v>fill</x:v>
      </x:c>
      <x:c r="P546" s="8" t="str">
        <x:v>Book curriculum</x:v>
      </x:c>
      <x:c r="Q546" s="8" t="str"/>
      <x:c r="R546" s="8" t="str">
        <x:v>Loma Café · East Entrance</x:v>
      </x:c>
      <x:c r="S546" s="8" t="str">
        <x:v>Shared</x:v>
      </x:c>
      <x:c r="T546" s="8" t="str">
        <x:v>85</x:v>
      </x:c>
      <x:c r="U546" s="8" t="str">
        <x:v>Maritime English 3.17 Plus, First Edition 2026, PDF page 85</x:v>
      </x:c>
      <x:c r="V546" s="8" t="str">
        <x:v>public/game/book-course.js</x:v>
      </x:c>
      <x:c r="W546" s="8" t="str">
        <x:v>u4-p85-round-1</x:v>
      </x:c>
      <x:c r="X546" s="8" t="str">
        <x:v>p85-2</x:v>
      </x:c>
      <x:c r="Y546" s="8" t="str">
        <x:v>book/u4-p85-round-1/p85-2</x:v>
      </x:c>
      <x:c r="Z546" s="8" t="str">
        <x:v>bearing                                                          b.  Distance north or south of the equator</x:v>
      </x:c>
      <x:c r="AA546" s="8" t="str">
        <x:v>u4-p85-round-1</x:v>
      </x:c>
      <x:c r="AB546" s="8" t="str">
        <x:v>p85-2</x:v>
      </x:c>
      <x:c r="AC546" s="8" t="str"/>
    </x:row>
    <x:row r="547" ht="409" customHeight="1">
      <x:c r="A547" s="21" t="n">
        <x:v>2</x:v>
      </x:c>
      <x:c r="B547" s="21" t="n">
        <x:v>2</x:v>
      </x:c>
      <x:c r="C547" s="8" t="str">
        <x:v>Position, Weather and Passage — workbook · round 1</x:v>
      </x:c>
      <x:c r="D547" s="8" t="str">
        <x:v>Part 1 - Match the term to its meaning. · 3</x:v>
      </x:c>
      <x:c r="E547" s="8" t="str">
        <x:v>Match “range” to the correct meaning. Enter its letter or the complete meaning.
a. The distance to an object
b. Distance north or south of the equator
c. Water between the keel and the seabed
d. A step on the Beaufort wind scale
e. The approved plan for the voyage
f. The direction of one point from another
g. The greatest distance objects can be seen
h. Long waves from a distant weather system</x:v>
      </x:c>
      <x:c r="F547" s="8" t="str">
        <x:v>a
OR
The distance to an object
OR
a. The distance to an object</x:v>
      </x:c>
      <x:c r="G547" s="8" t="str">
        <x:v>1. a
2. The distance to an object
3. a. The distance to an object</x:v>
      </x:c>
      <x:c r="H547" s="8" t="str"/>
      <x:c r="I547" s="8" t="str"/>
      <x:c r="J547" s="8" t="str">
        <x:v>range: The distance to an object. Matched to the definitions printed in this worksheet.</x:v>
      </x:c>
      <x:c r="K547" s="8" t="str">
        <x:v>1. a. The distance to an object
2. b. Distance north or south of the equator
3. c. Water between the keel and the seabed
4. d. A step on the Beaufort wind scale
5. e. The approved plan for the voyage
6. f. The direction of one point from another
7. g. The greatest distance objects can be seen
8. h. Long waves from a distant weather system</x:v>
      </x:c>
      <x:c r="L547" s="8" t="str"/>
      <x:c r="M547" s="8" t="str"/>
      <x:c r="N547" s="8" t="str">
        <x:v>Accepted text</x:v>
      </x:c>
      <x:c r="O547" s="8" t="str">
        <x:v>fill</x:v>
      </x:c>
      <x:c r="P547" s="8" t="str">
        <x:v>Book curriculum</x:v>
      </x:c>
      <x:c r="Q547" s="8" t="str"/>
      <x:c r="R547" s="8" t="str">
        <x:v>Loma Café · East Entrance</x:v>
      </x:c>
      <x:c r="S547" s="8" t="str">
        <x:v>Shared</x:v>
      </x:c>
      <x:c r="T547" s="8" t="str">
        <x:v>85</x:v>
      </x:c>
      <x:c r="U547" s="8" t="str">
        <x:v>Maritime English 3.17 Plus, First Edition 2026, PDF page 85</x:v>
      </x:c>
      <x:c r="V547" s="8" t="str">
        <x:v>public/game/book-course.js</x:v>
      </x:c>
      <x:c r="W547" s="8" t="str">
        <x:v>u4-p85-round-1</x:v>
      </x:c>
      <x:c r="X547" s="8" t="str">
        <x:v>p85-3</x:v>
      </x:c>
      <x:c r="Y547" s="8" t="str">
        <x:v>book/u4-p85-round-1/p85-3</x:v>
      </x:c>
      <x:c r="Z547" s="8" t="str">
        <x:v>range                                                                c.  Water between the keel and the seabed</x:v>
      </x:c>
      <x:c r="AA547" s="8" t="str">
        <x:v>u4-p85-round-1</x:v>
      </x:c>
      <x:c r="AB547" s="8" t="str">
        <x:v>p85-3</x:v>
      </x:c>
      <x:c r="AC547" s="8" t="str"/>
    </x:row>
    <x:row r="548" ht="409" customHeight="1">
      <x:c r="A548" s="21" t="n">
        <x:v>2</x:v>
      </x:c>
      <x:c r="B548" s="21" t="n">
        <x:v>2</x:v>
      </x:c>
      <x:c r="C548" s="8" t="str">
        <x:v>Position, Weather and Passage — workbook · round 1</x:v>
      </x:c>
      <x:c r="D548" s="8" t="str">
        <x:v>Part 1 - Match the term to its meaning. · 4</x:v>
      </x:c>
      <x:c r="E548" s="8" t="str">
        <x:v>Match “force” to the correct meaning. Enter its letter or the complete meaning.
a. The distance to an object
b. Distance north or south of the equator
c. Water between the keel and the seabed
d. A step on the Beaufort wind scale
e. The approved plan for the voyage
f. The direction of one point from another
g. The greatest distance objects can be seen
h. Long waves from a distant weather system</x:v>
      </x:c>
      <x:c r="F548" s="8" t="str">
        <x:v>d
OR
A step on the Beaufort wind scale
OR
d. A step on the Beaufort wind scale</x:v>
      </x:c>
      <x:c r="G548" s="8" t="str">
        <x:v>1. d
2. A step on the Beaufort wind scale
3. d. A step on the Beaufort wind scale</x:v>
      </x:c>
      <x:c r="H548" s="8" t="str"/>
      <x:c r="I548" s="8" t="str"/>
      <x:c r="J548" s="8" t="str">
        <x:v>force: A step on the Beaufort wind scale. Matched to the definitions printed in this worksheet.</x:v>
      </x:c>
      <x:c r="K548" s="8" t="str">
        <x:v>1. a. The distance to an object
2. b. Distance north or south of the equator
3. c. Water between the keel and the seabed
4. d. A step on the Beaufort wind scale
5. e. The approved plan for the voyage
6. f. The direction of one point from another
7. g. The greatest distance objects can be seen
8. h. Long waves from a distant weather system</x:v>
      </x:c>
      <x:c r="L548" s="8" t="str"/>
      <x:c r="M548" s="8" t="str"/>
      <x:c r="N548" s="8" t="str">
        <x:v>Accepted text</x:v>
      </x:c>
      <x:c r="O548" s="8" t="str">
        <x:v>fill</x:v>
      </x:c>
      <x:c r="P548" s="8" t="str">
        <x:v>Book curriculum</x:v>
      </x:c>
      <x:c r="Q548" s="8" t="str"/>
      <x:c r="R548" s="8" t="str">
        <x:v>Loma Café · East Entrance</x:v>
      </x:c>
      <x:c r="S548" s="8" t="str">
        <x:v>Shared</x:v>
      </x:c>
      <x:c r="T548" s="8" t="str">
        <x:v>85</x:v>
      </x:c>
      <x:c r="U548" s="8" t="str">
        <x:v>Maritime English 3.17 Plus, First Edition 2026, PDF page 85</x:v>
      </x:c>
      <x:c r="V548" s="8" t="str">
        <x:v>public/game/book-course.js</x:v>
      </x:c>
      <x:c r="W548" s="8" t="str">
        <x:v>u4-p85-round-1</x:v>
      </x:c>
      <x:c r="X548" s="8" t="str">
        <x:v>p85-4</x:v>
      </x:c>
      <x:c r="Y548" s="8" t="str">
        <x:v>book/u4-p85-round-1/p85-4</x:v>
      </x:c>
      <x:c r="Z548" s="8" t="str">
        <x:v>force                                                            d. A step on the Beaufort wind scale</x:v>
      </x:c>
      <x:c r="AA548" s="8" t="str">
        <x:v>u4-p85-round-1</x:v>
      </x:c>
      <x:c r="AB548" s="8" t="str">
        <x:v>p85-4</x:v>
      </x:c>
      <x:c r="AC548" s="8" t="str"/>
    </x:row>
    <x:row r="549" ht="409" customHeight="1">
      <x:c r="A549" s="21" t="n">
        <x:v>2</x:v>
      </x:c>
      <x:c r="B549" s="21" t="n">
        <x:v>2</x:v>
      </x:c>
      <x:c r="C549" s="8" t="str">
        <x:v>Position, Weather and Passage — workbook · round 1</x:v>
      </x:c>
      <x:c r="D549" s="8" t="str">
        <x:v>Part 1 - Match the term to its meaning. · 5</x:v>
      </x:c>
      <x:c r="E549" s="8" t="str">
        <x:v>Match “swell” to the correct meaning. Enter its letter or the complete meaning.
a. The distance to an object
b. Distance north or south of the equator
c. Water between the keel and the seabed
d. A step on the Beaufort wind scale
e. The approved plan for the voyage
f. The direction of one point from another
g. The greatest distance objects can be seen
h. Long waves from a distant weather system</x:v>
      </x:c>
      <x:c r="F549" s="8" t="str">
        <x:v>h
OR
Long waves from a distant weather system
OR
h. Long waves from a distant weather system</x:v>
      </x:c>
      <x:c r="G549" s="8" t="str">
        <x:v>1. h
2. Long waves from a distant weather system
3. h. Long waves from a distant weather system</x:v>
      </x:c>
      <x:c r="H549" s="8" t="str"/>
      <x:c r="I549" s="8" t="str"/>
      <x:c r="J549" s="8" t="str">
        <x:v>swell: Long waves from a distant weather system. Matched to the definitions printed in this worksheet.</x:v>
      </x:c>
      <x:c r="K549" s="8" t="str">
        <x:v>1. a. The distance to an object
2. b. Distance north or south of the equator
3. c. Water between the keel and the seabed
4. d. A step on the Beaufort wind scale
5. e. The approved plan for the voyage
6. f. The direction of one point from another
7. g. The greatest distance objects can be seen
8. h. Long waves from a distant weather system</x:v>
      </x:c>
      <x:c r="L549" s="8" t="str"/>
      <x:c r="M549" s="8" t="str"/>
      <x:c r="N549" s="8" t="str">
        <x:v>Accepted text</x:v>
      </x:c>
      <x:c r="O549" s="8" t="str">
        <x:v>fill</x:v>
      </x:c>
      <x:c r="P549" s="8" t="str">
        <x:v>Book curriculum</x:v>
      </x:c>
      <x:c r="Q549" s="8" t="str"/>
      <x:c r="R549" s="8" t="str">
        <x:v>Loma Café · East Entrance</x:v>
      </x:c>
      <x:c r="S549" s="8" t="str">
        <x:v>Shared</x:v>
      </x:c>
      <x:c r="T549" s="8" t="str">
        <x:v>85</x:v>
      </x:c>
      <x:c r="U549" s="8" t="str">
        <x:v>Maritime English 3.17 Plus, First Edition 2026, PDF page 85</x:v>
      </x:c>
      <x:c r="V549" s="8" t="str">
        <x:v>public/game/book-course.js</x:v>
      </x:c>
      <x:c r="W549" s="8" t="str">
        <x:v>u4-p85-round-1</x:v>
      </x:c>
      <x:c r="X549" s="8" t="str">
        <x:v>p85-5</x:v>
      </x:c>
      <x:c r="Y549" s="8" t="str">
        <x:v>book/u4-p85-round-1/p85-5</x:v>
      </x:c>
      <x:c r="Z549" s="8" t="str">
        <x:v>swell                                                            e. The approved plan for the voyage</x:v>
      </x:c>
      <x:c r="AA549" s="8" t="str">
        <x:v>u4-p85-round-1</x:v>
      </x:c>
      <x:c r="AB549" s="8" t="str">
        <x:v>p85-5</x:v>
      </x:c>
      <x:c r="AC549" s="8" t="str"/>
    </x:row>
    <x:row r="550" ht="409" customHeight="1">
      <x:c r="A550" s="21" t="n">
        <x:v>2</x:v>
      </x:c>
      <x:c r="B550" s="21" t="n">
        <x:v>2</x:v>
      </x:c>
      <x:c r="C550" s="8" t="str">
        <x:v>Position, Weather and Passage — workbook · round 1</x:v>
      </x:c>
      <x:c r="D550" s="8" t="str">
        <x:v>Part 1 - Match the term to its meaning. · 6</x:v>
      </x:c>
      <x:c r="E550" s="8" t="str">
        <x:v>Match “visibility” to the correct meaning. Enter its letter or the complete meaning.
a. The distance to an object
b. Distance north or south of the equator
c. Water between the keel and the seabed
d. A step on the Beaufort wind scale
e. The approved plan for the voyage
f. The direction of one point from another
g. The greatest distance objects can be seen
h. Long waves from a distant weather system</x:v>
      </x:c>
      <x:c r="F550" s="8" t="str">
        <x:v>g
OR
The greatest distance objects can be seen
OR
g. The greatest distance objects can be seen</x:v>
      </x:c>
      <x:c r="G550" s="8" t="str">
        <x:v>1. g
2. The greatest distance objects can be seen
3. g. The greatest distance objects can be seen</x:v>
      </x:c>
      <x:c r="H550" s="8" t="str"/>
      <x:c r="I550" s="8" t="str"/>
      <x:c r="J550" s="8" t="str">
        <x:v>visibility: The greatest distance objects can be seen. Matched to the definitions printed in this worksheet.</x:v>
      </x:c>
      <x:c r="K550" s="8" t="str">
        <x:v>1. a. The distance to an object
2. b. Distance north or south of the equator
3. c. Water between the keel and the seabed
4. d. A step on the Beaufort wind scale
5. e. The approved plan for the voyage
6. f. The direction of one point from another
7. g. The greatest distance objects can be seen
8. h. Long waves from a distant weather system</x:v>
      </x:c>
      <x:c r="L550" s="8" t="str"/>
      <x:c r="M550" s="8" t="str"/>
      <x:c r="N550" s="8" t="str">
        <x:v>Accepted text</x:v>
      </x:c>
      <x:c r="O550" s="8" t="str">
        <x:v>fill</x:v>
      </x:c>
      <x:c r="P550" s="8" t="str">
        <x:v>Book curriculum</x:v>
      </x:c>
      <x:c r="Q550" s="8" t="str"/>
      <x:c r="R550" s="8" t="str">
        <x:v>Loma Café · East Entrance</x:v>
      </x:c>
      <x:c r="S550" s="8" t="str">
        <x:v>Shared</x:v>
      </x:c>
      <x:c r="T550" s="8" t="str">
        <x:v>85</x:v>
      </x:c>
      <x:c r="U550" s="8" t="str">
        <x:v>Maritime English 3.17 Plus, First Edition 2026, PDF page 85</x:v>
      </x:c>
      <x:c r="V550" s="8" t="str">
        <x:v>public/game/book-course.js</x:v>
      </x:c>
      <x:c r="W550" s="8" t="str">
        <x:v>u4-p85-round-1</x:v>
      </x:c>
      <x:c r="X550" s="8" t="str">
        <x:v>p85-6</x:v>
      </x:c>
      <x:c r="Y550" s="8" t="str">
        <x:v>book/u4-p85-round-1/p85-6</x:v>
      </x:c>
      <x:c r="Z550" s="8" t="str">
        <x:v>visibility                                                                                       f. The direction of one point from another</x:v>
      </x:c>
      <x:c r="AA550" s="8" t="str">
        <x:v>u4-p85-round-1</x:v>
      </x:c>
      <x:c r="AB550" s="8" t="str">
        <x:v>p85-6</x:v>
      </x:c>
      <x:c r="AC550" s="8" t="str"/>
    </x:row>
    <x:row r="551" ht="409" customHeight="1">
      <x:c r="A551" s="21" t="n">
        <x:v>2</x:v>
      </x:c>
      <x:c r="B551" s="21" t="n">
        <x:v>2</x:v>
      </x:c>
      <x:c r="C551" s="8" t="str">
        <x:v>Position, Weather and Passage — workbook · round 1</x:v>
      </x:c>
      <x:c r="D551" s="8" t="str">
        <x:v>Part 1 - Match the term to its meaning. · 7</x:v>
      </x:c>
      <x:c r="E551" s="8" t="str">
        <x:v>Match “under keel clearance” to the correct meaning. Enter its letter or the complete meaning.
a. The distance to an object
b. Distance north or south of the equator
c. Water between the keel and the seabed
d. A step on the Beaufort wind scale
e. The approved plan for the voyage
f. The direction of one point from another
g. The greatest distance objects can be seen
h. Long waves from a distant weather system</x:v>
      </x:c>
      <x:c r="F551" s="8" t="str">
        <x:v>c
OR
Water between the keel and the seabed
OR
c. Water between the keel and the seabed</x:v>
      </x:c>
      <x:c r="G551" s="8" t="str">
        <x:v>1. c
2. Water between the keel and the seabed
3. c. Water between the keel and the seabed</x:v>
      </x:c>
      <x:c r="H551" s="8" t="str"/>
      <x:c r="I551" s="8" t="str"/>
      <x:c r="J551" s="8" t="str">
        <x:v>under keel clearance: Water between the keel and the seabed. Matched to the definitions printed in this worksheet.</x:v>
      </x:c>
      <x:c r="K551" s="8" t="str">
        <x:v>1. a. The distance to an object
2. b. Distance north or south of the equator
3. c. Water between the keel and the seabed
4. d. A step on the Beaufort wind scale
5. e. The approved plan for the voyage
6. f. The direction of one point from another
7. g. The greatest distance objects can be seen
8. h. Long waves from a distant weather system</x:v>
      </x:c>
      <x:c r="L551" s="8" t="str"/>
      <x:c r="M551" s="8" t="str"/>
      <x:c r="N551" s="8" t="str">
        <x:v>Accepted text</x:v>
      </x:c>
      <x:c r="O551" s="8" t="str">
        <x:v>fill</x:v>
      </x:c>
      <x:c r="P551" s="8" t="str">
        <x:v>Book curriculum</x:v>
      </x:c>
      <x:c r="Q551" s="8" t="str"/>
      <x:c r="R551" s="8" t="str">
        <x:v>Loma Café · East Entrance</x:v>
      </x:c>
      <x:c r="S551" s="8" t="str">
        <x:v>Shared</x:v>
      </x:c>
      <x:c r="T551" s="8" t="str">
        <x:v>85</x:v>
      </x:c>
      <x:c r="U551" s="8" t="str">
        <x:v>Maritime English 3.17 Plus, First Edition 2026, PDF page 85</x:v>
      </x:c>
      <x:c r="V551" s="8" t="str">
        <x:v>public/game/book-course.js</x:v>
      </x:c>
      <x:c r="W551" s="8" t="str">
        <x:v>u4-p85-round-1</x:v>
      </x:c>
      <x:c r="X551" s="8" t="str">
        <x:v>p85-7</x:v>
      </x:c>
      <x:c r="Y551" s="8" t="str">
        <x:v>book/u4-p85-round-1/p85-7</x:v>
      </x:c>
      <x:c r="Z551" s="8" t="str">
        <x:v>under keel clearance                                           g. The greatest distance objects can be seen</x:v>
      </x:c>
      <x:c r="AA551" s="8" t="str">
        <x:v>u4-p85-round-1</x:v>
      </x:c>
      <x:c r="AB551" s="8" t="str">
        <x:v>p85-7</x:v>
      </x:c>
      <x:c r="AC551" s="8" t="str"/>
    </x:row>
    <x:row r="552" ht="409" customHeight="1">
      <x:c r="A552" s="21" t="n">
        <x:v>2</x:v>
      </x:c>
      <x:c r="B552" s="21" t="n">
        <x:v>2</x:v>
      </x:c>
      <x:c r="C552" s="8" t="str">
        <x:v>Position, Weather and Passage — workbook · round 1</x:v>
      </x:c>
      <x:c r="D552" s="8" t="str">
        <x:v>Part 1 - Match the term to its meaning. · 8</x:v>
      </x:c>
      <x:c r="E552" s="8" t="str">
        <x:v>Match “passage plan” to the correct meaning. Enter its letter or the complete meaning.
a. The distance to an object
b. Distance north or south of the equator
c. Water between the keel and the seabed
d. A step on the Beaufort wind scale
e. The approved plan for the voyage
f. The direction of one point from another
g. The greatest distance objects can be seen
h. Long waves from a distant weather system</x:v>
      </x:c>
      <x:c r="F552" s="8" t="str">
        <x:v>e
OR
The approved plan for the voyage
OR
e. The approved plan for the voyage</x:v>
      </x:c>
      <x:c r="G552" s="8" t="str">
        <x:v>1. e
2. The approved plan for the voyage
3. e. The approved plan for the voyage</x:v>
      </x:c>
      <x:c r="H552" s="8" t="str"/>
      <x:c r="I552" s="8" t="str"/>
      <x:c r="J552" s="8" t="str">
        <x:v>passage plan: The approved plan for the voyage. Matched to the definitions printed in this worksheet.</x:v>
      </x:c>
      <x:c r="K552" s="8" t="str">
        <x:v>1. a. The distance to an object
2. b. Distance north or south of the equator
3. c. Water between the keel and the seabed
4. d. A step on the Beaufort wind scale
5. e. The approved plan for the voyage
6. f. The direction of one point from another
7. g. The greatest distance objects can be seen
8. h. Long waves from a distant weather system</x:v>
      </x:c>
      <x:c r="L552" s="8" t="str"/>
      <x:c r="M552" s="8" t="str"/>
      <x:c r="N552" s="8" t="str">
        <x:v>Accepted text</x:v>
      </x:c>
      <x:c r="O552" s="8" t="str">
        <x:v>fill</x:v>
      </x:c>
      <x:c r="P552" s="8" t="str">
        <x:v>Book curriculum</x:v>
      </x:c>
      <x:c r="Q552" s="8" t="str"/>
      <x:c r="R552" s="8" t="str">
        <x:v>Loma Café · East Entrance</x:v>
      </x:c>
      <x:c r="S552" s="8" t="str">
        <x:v>Shared</x:v>
      </x:c>
      <x:c r="T552" s="8" t="str">
        <x:v>85</x:v>
      </x:c>
      <x:c r="U552" s="8" t="str">
        <x:v>Maritime English 3.17 Plus, First Edition 2026, PDF page 85</x:v>
      </x:c>
      <x:c r="V552" s="8" t="str">
        <x:v>public/game/book-course.js</x:v>
      </x:c>
      <x:c r="W552" s="8" t="str">
        <x:v>u4-p85-round-1</x:v>
      </x:c>
      <x:c r="X552" s="8" t="str">
        <x:v>p85-8</x:v>
      </x:c>
      <x:c r="Y552" s="8" t="str">
        <x:v>book/u4-p85-round-1/p85-8</x:v>
      </x:c>
      <x:c r="Z552" s="8" t="str">
        <x:v>passage plan                                                   h. Long waves from a distant weather system</x:v>
      </x:c>
      <x:c r="AA552" s="8" t="str">
        <x:v>u4-p85-round-1</x:v>
      </x:c>
      <x:c r="AB552" s="8" t="str">
        <x:v>p85-8</x:v>
      </x:c>
      <x:c r="AC552" s="8" t="str"/>
    </x:row>
    <x:row r="553" ht="409" customHeight="1">
      <x:c r="A553" s="21" t="n">
        <x:v>2</x:v>
      </x:c>
      <x:c r="B553" s="21" t="n">
        <x:v>2</x:v>
      </x:c>
      <x:c r="C553" s="8" t="str">
        <x:v>Position, Weather and Passage — workbook · round 2</x:v>
      </x:c>
      <x:c r="D553" s="8" t="str">
        <x:v>Part 2 - Complete each sentence with one word. · 1</x:v>
      </x:c>
      <x:c r="E553" s="8" t="str">
        <x:v>My ________ is nine point six metres, so I require the deep-water channel.</x:v>
      </x:c>
      <x:c r="F553" s="8" t="str">
        <x:v>draft
OR
draught</x:v>
      </x:c>
      <x:c r="G553" s="8" t="str">
        <x:v>1. draft
2. draught</x:v>
      </x:c>
      <x:c r="H553" s="8" t="str"/>
      <x:c r="I553" s="8" t="str"/>
      <x:c r="J553" s="8" t="str">
        <x:v>Game answer derived from the unit vocabulary, dialogue and sentence context.</x:v>
      </x:c>
      <x:c r="K553" s="8" t="str"/>
      <x:c r="L553" s="8" t="str"/>
      <x:c r="M553" s="8" t="str"/>
      <x:c r="N553" s="8" t="str">
        <x:v>Accepted text</x:v>
      </x:c>
      <x:c r="O553" s="8" t="str">
        <x:v>fill</x:v>
      </x:c>
      <x:c r="P553" s="8" t="str">
        <x:v>Book curriculum</x:v>
      </x:c>
      <x:c r="Q553" s="8" t="str"/>
      <x:c r="R553" s="8" t="str">
        <x:v>Loma Café · East Entrance</x:v>
      </x:c>
      <x:c r="S553" s="8" t="str">
        <x:v>Shared</x:v>
      </x:c>
      <x:c r="T553" s="8" t="str">
        <x:v>85</x:v>
      </x:c>
      <x:c r="U553" s="8" t="str">
        <x:v>Maritime English 3.17 Plus, First Edition 2026, PDF page 85</x:v>
      </x:c>
      <x:c r="V553" s="8" t="str">
        <x:v>public/game/book-course.js</x:v>
      </x:c>
      <x:c r="W553" s="8" t="str">
        <x:v>u4-p85-round-2</x:v>
      </x:c>
      <x:c r="X553" s="8" t="str">
        <x:v>p85-9</x:v>
      </x:c>
      <x:c r="Y553" s="8" t="str">
        <x:v>book/u4-p85-round-2/p85-9</x:v>
      </x:c>
      <x:c r="Z553" s="8" t="str"/>
      <x:c r="AA553" s="8" t="str">
        <x:v>u4-p85-round-2</x:v>
      </x:c>
      <x:c r="AB553" s="8" t="str">
        <x:v>p85-9</x:v>
      </x:c>
      <x:c r="AC553" s="8" t="str"/>
    </x:row>
    <x:row r="554" ht="409" customHeight="1">
      <x:c r="A554" s="21" t="n">
        <x:v>2</x:v>
      </x:c>
      <x:c r="B554" s="21" t="n">
        <x:v>2</x:v>
      </x:c>
      <x:c r="C554" s="8" t="str">
        <x:v>Position, Weather and Passage — workbook · round 2</x:v>
      </x:c>
      <x:c r="D554" s="8" t="str">
        <x:v>Part 2 - Complete each sentence with one word. · 2</x:v>
      </x:c>
      <x:c r="E554" s="8" t="str">
        <x:v>Wind south-west, ________ seven, increasing after midnight.</x:v>
      </x:c>
      <x:c r="F554" s="8" t="str">
        <x:v>force</x:v>
      </x:c>
      <x:c r="G554" s="8" t="str">
        <x:v>1. force</x:v>
      </x:c>
      <x:c r="H554" s="8" t="str"/>
      <x:c r="I554" s="8" t="str"/>
      <x:c r="J554" s="8" t="str">
        <x:v>Game answer derived from the unit vocabulary, dialogue and sentence context.</x:v>
      </x:c>
      <x:c r="K554" s="8" t="str"/>
      <x:c r="L554" s="8" t="str"/>
      <x:c r="M554" s="8" t="str"/>
      <x:c r="N554" s="8" t="str">
        <x:v>Accepted text</x:v>
      </x:c>
      <x:c r="O554" s="8" t="str">
        <x:v>fill</x:v>
      </x:c>
      <x:c r="P554" s="8" t="str">
        <x:v>Book curriculum</x:v>
      </x:c>
      <x:c r="Q554" s="8" t="str"/>
      <x:c r="R554" s="8" t="str">
        <x:v>Loma Café · East Entrance</x:v>
      </x:c>
      <x:c r="S554" s="8" t="str">
        <x:v>Shared</x:v>
      </x:c>
      <x:c r="T554" s="8" t="str">
        <x:v>85</x:v>
      </x:c>
      <x:c r="U554" s="8" t="str">
        <x:v>Maritime English 3.17 Plus, First Edition 2026, PDF page 85</x:v>
      </x:c>
      <x:c r="V554" s="8" t="str">
        <x:v>public/game/book-course.js</x:v>
      </x:c>
      <x:c r="W554" s="8" t="str">
        <x:v>u4-p85-round-2</x:v>
      </x:c>
      <x:c r="X554" s="8" t="str">
        <x:v>p85-10</x:v>
      </x:c>
      <x:c r="Y554" s="8" t="str">
        <x:v>book/u4-p85-round-2/p85-10</x:v>
      </x:c>
      <x:c r="Z554" s="8" t="str"/>
      <x:c r="AA554" s="8" t="str">
        <x:v>u4-p85-round-2</x:v>
      </x:c>
      <x:c r="AB554" s="8" t="str">
        <x:v>p85-10</x:v>
      </x:c>
      <x:c r="AC554" s="8" t="str"/>
    </x:row>
    <x:row r="555" ht="409" customHeight="1">
      <x:c r="A555" s="21" t="n">
        <x:v>2</x:v>
      </x:c>
      <x:c r="B555" s="21" t="n">
        <x:v>2</x:v>
      </x:c>
      <x:c r="C555" s="8" t="str">
        <x:v>Position, Weather and Passage — workbook · round 2</x:v>
      </x:c>
      <x:c r="D555" s="8" t="str">
        <x:v>Part 2 - Complete each sentence with one word. · 3</x:v>
      </x:c>
      <x:c r="E555" s="8" t="str">
        <x:v>Visibility is expected to ________ to two miles in rain squalls.</x:v>
      </x:c>
      <x:c r="F555" s="8" t="str">
        <x:v>fall
OR
decrease
OR
drop
OR
deteriorate</x:v>
      </x:c>
      <x:c r="G555" s="8" t="str">
        <x:v>1. fall
2. decrease
3. drop
4. deteriorate</x:v>
      </x:c>
      <x:c r="H555" s="8" t="str"/>
      <x:c r="I555" s="8" t="str"/>
      <x:c r="J555" s="8" t="str">
        <x:v>Game answer derived from the unit vocabulary, dialogue and sentence context.</x:v>
      </x:c>
      <x:c r="K555" s="8" t="str"/>
      <x:c r="L555" s="8" t="str"/>
      <x:c r="M555" s="8" t="str"/>
      <x:c r="N555" s="8" t="str">
        <x:v>Accepted text</x:v>
      </x:c>
      <x:c r="O555" s="8" t="str">
        <x:v>fill</x:v>
      </x:c>
      <x:c r="P555" s="8" t="str">
        <x:v>Book curriculum</x:v>
      </x:c>
      <x:c r="Q555" s="8" t="str"/>
      <x:c r="R555" s="8" t="str">
        <x:v>Loma Café · East Entrance</x:v>
      </x:c>
      <x:c r="S555" s="8" t="str">
        <x:v>Shared</x:v>
      </x:c>
      <x:c r="T555" s="8" t="str">
        <x:v>85</x:v>
      </x:c>
      <x:c r="U555" s="8" t="str">
        <x:v>Maritime English 3.17 Plus, First Edition 2026, PDF page 85</x:v>
      </x:c>
      <x:c r="V555" s="8" t="str">
        <x:v>public/game/book-course.js</x:v>
      </x:c>
      <x:c r="W555" s="8" t="str">
        <x:v>u4-p85-round-2</x:v>
      </x:c>
      <x:c r="X555" s="8" t="str">
        <x:v>p85-11</x:v>
      </x:c>
      <x:c r="Y555" s="8" t="str">
        <x:v>book/u4-p85-round-2/p85-11</x:v>
      </x:c>
      <x:c r="Z555" s="8" t="str"/>
      <x:c r="AA555" s="8" t="str">
        <x:v>u4-p85-round-2</x:v>
      </x:c>
      <x:c r="AB555" s="8" t="str">
        <x:v>p85-11</x:v>
      </x:c>
      <x:c r="AC555" s="8" t="str"/>
    </x:row>
    <x:row r="556" ht="409" customHeight="1">
      <x:c r="A556" s="21" t="n">
        <x:v>2</x:v>
      </x:c>
      <x:c r="B556" s="21" t="n">
        <x:v>2</x:v>
      </x:c>
      <x:c r="C556" s="8" t="str">
        <x:v>Position, Weather and Passage — workbook · round 2</x:v>
      </x:c>
      <x:c r="D556" s="8" t="str">
        <x:v>Part 2 - Complete each sentence with one word. · 4</x:v>
      </x:c>
      <x:c r="E556" s="8" t="str">
        <x:v>Report when you are ________ of the fairway buoy.</x:v>
      </x:c>
      <x:c r="F556" s="8" t="str">
        <x:v>clear</x:v>
      </x:c>
      <x:c r="G556" s="8" t="str">
        <x:v>1. clear</x:v>
      </x:c>
      <x:c r="H556" s="8" t="str"/>
      <x:c r="I556" s="8" t="str"/>
      <x:c r="J556" s="8" t="str">
        <x:v>Game answer derived from the unit vocabulary, dialogue and sentence context.</x:v>
      </x:c>
      <x:c r="K556" s="8" t="str"/>
      <x:c r="L556" s="8" t="str"/>
      <x:c r="M556" s="8" t="str"/>
      <x:c r="N556" s="8" t="str">
        <x:v>Accepted text</x:v>
      </x:c>
      <x:c r="O556" s="8" t="str">
        <x:v>fill</x:v>
      </x:c>
      <x:c r="P556" s="8" t="str">
        <x:v>Book curriculum</x:v>
      </x:c>
      <x:c r="Q556" s="8" t="str"/>
      <x:c r="R556" s="8" t="str">
        <x:v>Loma Café · East Entrance</x:v>
      </x:c>
      <x:c r="S556" s="8" t="str">
        <x:v>Shared</x:v>
      </x:c>
      <x:c r="T556" s="8" t="str">
        <x:v>85</x:v>
      </x:c>
      <x:c r="U556" s="8" t="str">
        <x:v>Maritime English 3.17 Plus, First Edition 2026, PDF page 85</x:v>
      </x:c>
      <x:c r="V556" s="8" t="str">
        <x:v>public/game/book-course.js</x:v>
      </x:c>
      <x:c r="W556" s="8" t="str">
        <x:v>u4-p85-round-2</x:v>
      </x:c>
      <x:c r="X556" s="8" t="str">
        <x:v>p85-12</x:v>
      </x:c>
      <x:c r="Y556" s="8" t="str">
        <x:v>book/u4-p85-round-2/p85-12</x:v>
      </x:c>
      <x:c r="Z556" s="8" t="str"/>
      <x:c r="AA556" s="8" t="str">
        <x:v>u4-p85-round-2</x:v>
      </x:c>
      <x:c r="AB556" s="8" t="str">
        <x:v>p85-12</x:v>
      </x:c>
      <x:c r="AC556" s="8" t="str"/>
    </x:row>
    <x:row r="557" ht="409" customHeight="1">
      <x:c r="A557" s="21" t="n">
        <x:v>2</x:v>
      </x:c>
      <x:c r="B557" s="21" t="n">
        <x:v>2</x:v>
      </x:c>
      <x:c r="C557" s="8" t="str">
        <x:v>Position, Weather and Passage — workbook · round 2</x:v>
      </x:c>
      <x:c r="D557" s="8" t="str">
        <x:v>Part 2 - Complete each sentence with one word. · 5</x:v>
      </x:c>
      <x:c r="E557" s="8" t="str">
        <x:v>My ________ at the pilot station is zero six three zero hours.</x:v>
      </x:c>
      <x:c r="F557" s="8" t="str">
        <x:v>ETA</x:v>
      </x:c>
      <x:c r="G557" s="8" t="str">
        <x:v>1. ETA</x:v>
      </x:c>
      <x:c r="H557" s="8" t="str"/>
      <x:c r="I557" s="8" t="str"/>
      <x:c r="J557" s="8" t="str">
        <x:v>Game answer derived from the unit vocabulary, dialogue and sentence context.</x:v>
      </x:c>
      <x:c r="K557" s="8" t="str"/>
      <x:c r="L557" s="8" t="str"/>
      <x:c r="M557" s="8" t="str"/>
      <x:c r="N557" s="8" t="str">
        <x:v>Accepted text</x:v>
      </x:c>
      <x:c r="O557" s="8" t="str">
        <x:v>fill</x:v>
      </x:c>
      <x:c r="P557" s="8" t="str">
        <x:v>Book curriculum</x:v>
      </x:c>
      <x:c r="Q557" s="8" t="str"/>
      <x:c r="R557" s="8" t="str">
        <x:v>Loma Café · East Entrance</x:v>
      </x:c>
      <x:c r="S557" s="8" t="str">
        <x:v>Shared</x:v>
      </x:c>
      <x:c r="T557" s="8" t="str">
        <x:v>85</x:v>
      </x:c>
      <x:c r="U557" s="8" t="str">
        <x:v>Maritime English 3.17 Plus, First Edition 2026, PDF page 85</x:v>
      </x:c>
      <x:c r="V557" s="8" t="str">
        <x:v>public/game/book-course.js</x:v>
      </x:c>
      <x:c r="W557" s="8" t="str">
        <x:v>u4-p85-round-2</x:v>
      </x:c>
      <x:c r="X557" s="8" t="str">
        <x:v>p85-13</x:v>
      </x:c>
      <x:c r="Y557" s="8" t="str">
        <x:v>book/u4-p85-round-2/p85-13</x:v>
      </x:c>
      <x:c r="Z557" s="8" t="str"/>
      <x:c r="AA557" s="8" t="str">
        <x:v>u4-p85-round-2</x:v>
      </x:c>
      <x:c r="AB557" s="8" t="str">
        <x:v>p85-13</x:v>
      </x:c>
      <x:c r="AC557" s="8" t="str"/>
    </x:row>
    <x:row r="558" ht="409" customHeight="1">
      <x:c r="A558" s="21" t="n">
        <x:v>2</x:v>
      </x:c>
      <x:c r="B558" s="21" t="n">
        <x:v>2</x:v>
      </x:c>
      <x:c r="C558" s="8" t="str">
        <x:v>Position, Weather and Passage — workbook · round 2</x:v>
      </x:c>
      <x:c r="D558" s="8" t="str">
        <x:v>Part 2 - Complete each sentence with one word. · 6</x:v>
      </x:c>
      <x:c r="E558" s="8" t="str">
        <x:v>I ________ alter course to starboard at 0400 if the motion becomes bad.</x:v>
      </x:c>
      <x:c r="F558" s="8" t="str">
        <x:v>will</x:v>
      </x:c>
      <x:c r="G558" s="8" t="str">
        <x:v>1. will</x:v>
      </x:c>
      <x:c r="H558" s="8" t="str"/>
      <x:c r="I558" s="8" t="str"/>
      <x:c r="J558" s="8" t="str">
        <x:v>Game answer derived from the unit vocabulary, dialogue and sentence context.</x:v>
      </x:c>
      <x:c r="K558" s="8" t="str"/>
      <x:c r="L558" s="8" t="str"/>
      <x:c r="M558" s="8" t="str"/>
      <x:c r="N558" s="8" t="str">
        <x:v>Accepted text</x:v>
      </x:c>
      <x:c r="O558" s="8" t="str">
        <x:v>fill</x:v>
      </x:c>
      <x:c r="P558" s="8" t="str">
        <x:v>Book curriculum</x:v>
      </x:c>
      <x:c r="Q558" s="8" t="str"/>
      <x:c r="R558" s="8" t="str">
        <x:v>Loma Café · East Entrance</x:v>
      </x:c>
      <x:c r="S558" s="8" t="str">
        <x:v>Shared</x:v>
      </x:c>
      <x:c r="T558" s="8" t="str">
        <x:v>85</x:v>
      </x:c>
      <x:c r="U558" s="8" t="str">
        <x:v>Maritime English 3.17 Plus, First Edition 2026, PDF page 85</x:v>
      </x:c>
      <x:c r="V558" s="8" t="str">
        <x:v>public/game/book-course.js</x:v>
      </x:c>
      <x:c r="W558" s="8" t="str">
        <x:v>u4-p85-round-2</x:v>
      </x:c>
      <x:c r="X558" s="8" t="str">
        <x:v>p85-14</x:v>
      </x:c>
      <x:c r="Y558" s="8" t="str">
        <x:v>book/u4-p85-round-2/p85-14</x:v>
      </x:c>
      <x:c r="Z558" s="8" t="str"/>
      <x:c r="AA558" s="8" t="str">
        <x:v>u4-p85-round-2</x:v>
      </x:c>
      <x:c r="AB558" s="8" t="str">
        <x:v>p85-14</x:v>
      </x:c>
      <x:c r="AC558" s="8" t="str"/>
    </x:row>
    <x:row r="559" ht="409" customHeight="1">
      <x:c r="A559" s="21" t="n">
        <x:v>2</x:v>
      </x:c>
      <x:c r="B559" s="21" t="n">
        <x:v>2</x:v>
      </x:c>
      <x:c r="C559" s="8" t="str">
        <x:v>Position, Weather and Passage — workbook continued · round 1</x:v>
      </x:c>
      <x:c r="D559" s="8" t="str">
        <x:v>Part 3 - Answer in one or two full sentences. · 1</x:v>
      </x:c>
      <x:c r="E559" s="8" t="str">
        <x:v>Give the same position in two different ways, and say when you would use each.</x:v>
      </x:c>
      <x:c r="F559" s="8" t="str">
        <x:v>Self-reviewed: no fixed answer</x:v>
      </x:c>
      <x:c r="G559" s="8" t="str"/>
      <x:c r="H559" s="8" t="str"/>
      <x:c r="I55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559" s="8" t="str"/>
      <x:c r="K559" s="8" t="str"/>
      <x:c r="L559" s="8" t="str"/>
      <x:c r="M559" s="8" t="str"/>
      <x:c r="N559" s="8" t="str">
        <x:v>Self-review</x:v>
      </x:c>
      <x:c r="O559" s="8" t="str">
        <x:v>response</x:v>
      </x:c>
      <x:c r="P559" s="8" t="str">
        <x:v>Book curriculum</x:v>
      </x:c>
      <x:c r="Q559" s="8" t="str"/>
      <x:c r="R559" s="8" t="str">
        <x:v>Loma Café · East Entrance</x:v>
      </x:c>
      <x:c r="S559" s="8" t="str">
        <x:v>Shared</x:v>
      </x:c>
      <x:c r="T559" s="8" t="str">
        <x:v>86</x:v>
      </x:c>
      <x:c r="U559" s="8" t="str">
        <x:v>Maritime English 3.17 Plus, First Edition 2026, PDF page 86</x:v>
      </x:c>
      <x:c r="V559" s="8" t="str">
        <x:v>public/game/book-course.js</x:v>
      </x:c>
      <x:c r="W559" s="8" t="str">
        <x:v>u4-p86-round-1</x:v>
      </x:c>
      <x:c r="X559" s="8" t="str">
        <x:v>p86-1</x:v>
      </x:c>
      <x:c r="Y559" s="8" t="str">
        <x:v>book/u4-p86-round-1/p86-1</x:v>
      </x:c>
      <x:c r="Z559" s="8" t="str"/>
      <x:c r="AA559" s="8" t="str">
        <x:v>u4-p86-round-1</x:v>
      </x:c>
      <x:c r="AB559" s="8" t="str">
        <x:v>p86-1</x:v>
      </x:c>
      <x:c r="AC559" s="8" t="str">
        <x:v>question.criteria</x:v>
      </x:c>
    </x:row>
    <x:row r="560" ht="409" customHeight="1">
      <x:c r="A560" s="21" t="n">
        <x:v>2</x:v>
      </x:c>
      <x:c r="B560" s="21" t="n">
        <x:v>2</x:v>
      </x:c>
      <x:c r="C560" s="8" t="str">
        <x:v>Position, Weather and Passage — workbook continued · round 1</x:v>
      </x:c>
      <x:c r="D560" s="8" t="str">
        <x:v>Part 3 - Answer in one or two full sentences. · 2</x:v>
      </x:c>
      <x:c r="E560" s="8" t="str">
        <x:v>Explain the difference between "I will reduce speed" and "I am going to reduce speed".</x:v>
      </x:c>
      <x:c r="F560" s="8" t="str">
        <x:v>Self-reviewed: no fixed answer</x:v>
      </x:c>
      <x:c r="G560" s="8" t="str"/>
      <x:c r="H560" s="8" t="str"/>
      <x:c r="I56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560" s="8" t="str"/>
      <x:c r="K560" s="8" t="str"/>
      <x:c r="L560" s="8" t="str"/>
      <x:c r="M560" s="8" t="str"/>
      <x:c r="N560" s="8" t="str">
        <x:v>Self-review</x:v>
      </x:c>
      <x:c r="O560" s="8" t="str">
        <x:v>response</x:v>
      </x:c>
      <x:c r="P560" s="8" t="str">
        <x:v>Book curriculum</x:v>
      </x:c>
      <x:c r="Q560" s="8" t="str"/>
      <x:c r="R560" s="8" t="str">
        <x:v>Loma Café · East Entrance</x:v>
      </x:c>
      <x:c r="S560" s="8" t="str">
        <x:v>Shared</x:v>
      </x:c>
      <x:c r="T560" s="8" t="str">
        <x:v>86</x:v>
      </x:c>
      <x:c r="U560" s="8" t="str">
        <x:v>Maritime English 3.17 Plus, First Edition 2026, PDF page 86</x:v>
      </x:c>
      <x:c r="V560" s="8" t="str">
        <x:v>public/game/book-course.js</x:v>
      </x:c>
      <x:c r="W560" s="8" t="str">
        <x:v>u4-p86-round-1</x:v>
      </x:c>
      <x:c r="X560" s="8" t="str">
        <x:v>p86-2</x:v>
      </x:c>
      <x:c r="Y560" s="8" t="str">
        <x:v>book/u4-p86-round-1/p86-2</x:v>
      </x:c>
      <x:c r="Z560" s="8" t="str"/>
      <x:c r="AA560" s="8" t="str">
        <x:v>u4-p86-round-1</x:v>
      </x:c>
      <x:c r="AB560" s="8" t="str">
        <x:v>p86-2</x:v>
      </x:c>
      <x:c r="AC560" s="8" t="str">
        <x:v>question.criteria</x:v>
      </x:c>
    </x:row>
    <x:row r="561" ht="409" customHeight="1">
      <x:c r="A561" s="21" t="n">
        <x:v>2</x:v>
      </x:c>
      <x:c r="B561" s="21" t="n">
        <x:v>2</x:v>
      </x:c>
      <x:c r="C561" s="8" t="str">
        <x:v>Position, Weather and Passage — workbook continued · round 1</x:v>
      </x:c>
      <x:c r="D561" s="8" t="str">
        <x:v>Part 3 - Answer in one or two full sentences. · 3</x:v>
      </x:c>
      <x:c r="E561" s="8" t="str">
        <x:v>Why are figures spoken one digit at a time over the radio?</x:v>
      </x:c>
      <x:c r="F561" s="8" t="str">
        <x:v>Self-reviewed: no fixed answer</x:v>
      </x:c>
      <x:c r="G561" s="8" t="str"/>
      <x:c r="H561" s="8" t="str"/>
      <x:c r="I56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561" s="8" t="str"/>
      <x:c r="K561" s="8" t="str"/>
      <x:c r="L561" s="8" t="str"/>
      <x:c r="M561" s="8" t="str"/>
      <x:c r="N561" s="8" t="str">
        <x:v>Self-review</x:v>
      </x:c>
      <x:c r="O561" s="8" t="str">
        <x:v>response</x:v>
      </x:c>
      <x:c r="P561" s="8" t="str">
        <x:v>Book curriculum</x:v>
      </x:c>
      <x:c r="Q561" s="8" t="str"/>
      <x:c r="R561" s="8" t="str">
        <x:v>Loma Café · East Entrance</x:v>
      </x:c>
      <x:c r="S561" s="8" t="str">
        <x:v>Shared</x:v>
      </x:c>
      <x:c r="T561" s="8" t="str">
        <x:v>86</x:v>
      </x:c>
      <x:c r="U561" s="8" t="str">
        <x:v>Maritime English 3.17 Plus, First Edition 2026, PDF page 86</x:v>
      </x:c>
      <x:c r="V561" s="8" t="str">
        <x:v>public/game/book-course.js</x:v>
      </x:c>
      <x:c r="W561" s="8" t="str">
        <x:v>u4-p86-round-1</x:v>
      </x:c>
      <x:c r="X561" s="8" t="str">
        <x:v>p86-3</x:v>
      </x:c>
      <x:c r="Y561" s="8" t="str">
        <x:v>book/u4-p86-round-1/p86-3</x:v>
      </x:c>
      <x:c r="Z561" s="8" t="str"/>
      <x:c r="AA561" s="8" t="str">
        <x:v>u4-p86-round-1</x:v>
      </x:c>
      <x:c r="AB561" s="8" t="str">
        <x:v>p86-3</x:v>
      </x:c>
      <x:c r="AC561" s="8" t="str">
        <x:v>question.criteria</x:v>
      </x:c>
    </x:row>
    <x:row r="562" ht="409" customHeight="1">
      <x:c r="A562" s="21" t="n">
        <x:v>2</x:v>
      </x:c>
      <x:c r="B562" s="21" t="n">
        <x:v>2</x:v>
      </x:c>
      <x:c r="C562" s="8" t="str">
        <x:v>Position, Weather and Passage — workbook continued · round 2</x:v>
      </x:c>
      <x:c r="D562" s="8" t="str">
        <x:v>Part 4 - Write a short weather and intentions entry.</x:v>
      </x:c>
      <x:c r="E562" s="8" t="str">
        <x:v>Part 4 - Write a short weather and intentions entry.
Using the forecast in the passage, write five to seven sentences for the deck logbook: the present weather, the expected change with
its timing, and two actions the vessel will take. Use one will form, one going to form and one present continuous arrangement.</x:v>
      </x:c>
      <x:c r="F562" s="8" t="str">
        <x:v>Self-reviewed: no fixed answer</x:v>
      </x:c>
      <x:c r="G562" s="8" t="str"/>
      <x:c r="H562" s="8" t="str"/>
      <x:c r="I562" s="8" t="str">
        <x:v>1. I completed the requested genre and included all relevant supplied facts in a clear order.
2. I kept estimates approximate, attributed statements, preserved pending actions and avoided an invented cause.
3. I reviewed task completion, factual accuracy, organisation/register and language/mechanics, then revised my draft.</x:v>
      </x:c>
      <x:c r="J562" s="8" t="str"/>
      <x:c r="K562" s="8" t="str"/>
      <x:c r="L562" s="8" t="str"/>
      <x:c r="M562" s="8" t="str"/>
      <x:c r="N562" s="8" t="str">
        <x:v>Self-review</x:v>
      </x:c>
      <x:c r="O562" s="8" t="str">
        <x:v>response</x:v>
      </x:c>
      <x:c r="P562" s="8" t="str">
        <x:v>Book curriculum</x:v>
      </x:c>
      <x:c r="Q562" s="8" t="str"/>
      <x:c r="R562" s="8" t="str">
        <x:v>Loma Café · East Entrance</x:v>
      </x:c>
      <x:c r="S562" s="8" t="str">
        <x:v>Shared</x:v>
      </x:c>
      <x:c r="T562" s="8" t="str">
        <x:v>86</x:v>
      </x:c>
      <x:c r="U562" s="8" t="str">
        <x:v>Maritime English 3.17 Plus, First Edition 2026, PDF page 86</x:v>
      </x:c>
      <x:c r="V562" s="8" t="str">
        <x:v>public/game/book-course.js</x:v>
      </x:c>
      <x:c r="W562" s="8" t="str">
        <x:v>u4-p86-round-2</x:v>
      </x:c>
      <x:c r="X562" s="8" t="str">
        <x:v>p86-task-part-4-write-a-short-weather-and-intentions-e</x:v>
      </x:c>
      <x:c r="Y562" s="8" t="str">
        <x:v>book/u4-p86-round-2/p86-task-part-4-write-a-short-weather-and-intentions-e</x:v>
      </x:c>
      <x:c r="Z562" s="8" t="str"/>
      <x:c r="AA562" s="8" t="str">
        <x:v>u4-p86-round-2</x:v>
      </x:c>
      <x:c r="AB562" s="8" t="str">
        <x:v>p86-task-part-4-write-a-short-weather-and-intentions-e</x:v>
      </x:c>
      <x:c r="AC562" s="8" t="str">
        <x:v>question.criteria</x:v>
      </x:c>
    </x:row>
    <x:row r="563" ht="409" customHeight="1">
      <x:c r="A563" s="21" t="n">
        <x:v>2</x:v>
      </x:c>
      <x:c r="B563" s="21" t="n">
        <x:v>2</x:v>
      </x:c>
      <x:c r="C563" s="8" t="str">
        <x:v>Position, Weather and Passage — unit challenge · round 1</x:v>
      </x:c>
      <x:c r="D563" s="8" t="str">
        <x:v>A. VOCABULARY · 1</x:v>
      </x:c>
      <x:c r="E563" s="8" t="str">
        <x:v>Distance north or south of the equator.</x:v>
      </x:c>
      <x:c r="F563" s="8" t="str">
        <x:v>latitude</x:v>
      </x:c>
      <x:c r="G563" s="8" t="str">
        <x:v>1. latitude</x:v>
      </x:c>
      <x:c r="H563" s="8" t="str"/>
      <x:c r="I563" s="8" t="str"/>
      <x:c r="J563" s="8" t="str">
        <x:v>Game term from the unit vocabulary and the printed test word bank.</x:v>
      </x:c>
      <x:c r="K563" s="8" t="str"/>
      <x:c r="L563" s="8" t="str"/>
      <x:c r="M563" s="8" t="str"/>
      <x:c r="N563" s="8" t="str">
        <x:v>Accepted text</x:v>
      </x:c>
      <x:c r="O563" s="8" t="str">
        <x:v>fill</x:v>
      </x:c>
      <x:c r="P563" s="8" t="str">
        <x:v>Book curriculum</x:v>
      </x:c>
      <x:c r="Q563" s="8" t="str"/>
      <x:c r="R563" s="8" t="str">
        <x:v>Academic Office</x:v>
      </x:c>
      <x:c r="S563" s="8" t="str">
        <x:v>Shared</x:v>
      </x:c>
      <x:c r="T563" s="8" t="str">
        <x:v>87</x:v>
      </x:c>
      <x:c r="U563" s="8" t="str">
        <x:v>Maritime English 3.17 Plus, First Edition 2026, PDF page 87</x:v>
      </x:c>
      <x:c r="V563" s="8" t="str">
        <x:v>public/game/book-course.js</x:v>
      </x:c>
      <x:c r="W563" s="8" t="str">
        <x:v>u4-p87-round-1</x:v>
      </x:c>
      <x:c r="X563" s="8" t="str">
        <x:v>p87-1</x:v>
      </x:c>
      <x:c r="Y563" s="8" t="str">
        <x:v>book/u4-p87-round-1/p87-1</x:v>
      </x:c>
      <x:c r="Z563" s="8" t="str"/>
      <x:c r="AA563" s="8" t="str">
        <x:v>u4-p87-round-1</x:v>
      </x:c>
      <x:c r="AB563" s="8" t="str">
        <x:v>p87-1</x:v>
      </x:c>
      <x:c r="AC563" s="8" t="str"/>
    </x:row>
    <x:row r="564" ht="409" customHeight="1">
      <x:c r="A564" s="21" t="n">
        <x:v>2</x:v>
      </x:c>
      <x:c r="B564" s="21" t="n">
        <x:v>2</x:v>
      </x:c>
      <x:c r="C564" s="8" t="str">
        <x:v>Position, Weather and Passage — unit challenge · round 1</x:v>
      </x:c>
      <x:c r="D564" s="8" t="str">
        <x:v>A. VOCABULARY · 2</x:v>
      </x:c>
      <x:c r="E564" s="8" t="str">
        <x:v>The direction of one point from another, in three figures.</x:v>
      </x:c>
      <x:c r="F564" s="8" t="str">
        <x:v>bearing</x:v>
      </x:c>
      <x:c r="G564" s="8" t="str">
        <x:v>1. bearing</x:v>
      </x:c>
      <x:c r="H564" s="8" t="str"/>
      <x:c r="I564" s="8" t="str"/>
      <x:c r="J564" s="8" t="str">
        <x:v>Game term from the unit vocabulary and the printed test word bank.</x:v>
      </x:c>
      <x:c r="K564" s="8" t="str"/>
      <x:c r="L564" s="8" t="str"/>
      <x:c r="M564" s="8" t="str"/>
      <x:c r="N564" s="8" t="str">
        <x:v>Accepted text</x:v>
      </x:c>
      <x:c r="O564" s="8" t="str">
        <x:v>fill</x:v>
      </x:c>
      <x:c r="P564" s="8" t="str">
        <x:v>Book curriculum</x:v>
      </x:c>
      <x:c r="Q564" s="8" t="str"/>
      <x:c r="R564" s="8" t="str">
        <x:v>Academic Office</x:v>
      </x:c>
      <x:c r="S564" s="8" t="str">
        <x:v>Shared</x:v>
      </x:c>
      <x:c r="T564" s="8" t="str">
        <x:v>87</x:v>
      </x:c>
      <x:c r="U564" s="8" t="str">
        <x:v>Maritime English 3.17 Plus, First Edition 2026, PDF page 87</x:v>
      </x:c>
      <x:c r="V564" s="8" t="str">
        <x:v>public/game/book-course.js</x:v>
      </x:c>
      <x:c r="W564" s="8" t="str">
        <x:v>u4-p87-round-1</x:v>
      </x:c>
      <x:c r="X564" s="8" t="str">
        <x:v>p87-2</x:v>
      </x:c>
      <x:c r="Y564" s="8" t="str">
        <x:v>book/u4-p87-round-1/p87-2</x:v>
      </x:c>
      <x:c r="Z564" s="8" t="str"/>
      <x:c r="AA564" s="8" t="str">
        <x:v>u4-p87-round-1</x:v>
      </x:c>
      <x:c r="AB564" s="8" t="str">
        <x:v>p87-2</x:v>
      </x:c>
      <x:c r="AC564" s="8" t="str"/>
    </x:row>
    <x:row r="565" ht="409" customHeight="1">
      <x:c r="A565" s="21" t="n">
        <x:v>2</x:v>
      </x:c>
      <x:c r="B565" s="21" t="n">
        <x:v>2</x:v>
      </x:c>
      <x:c r="C565" s="8" t="str">
        <x:v>Position, Weather and Passage — unit challenge · round 1</x:v>
      </x:c>
      <x:c r="D565" s="8" t="str">
        <x:v>A. VOCABULARY · 3</x:v>
      </x:c>
      <x:c r="E565" s="8" t="str">
        <x:v>The distance to another vessel or object.</x:v>
      </x:c>
      <x:c r="F565" s="8" t="str">
        <x:v>range</x:v>
      </x:c>
      <x:c r="G565" s="8" t="str">
        <x:v>1. range</x:v>
      </x:c>
      <x:c r="H565" s="8" t="str"/>
      <x:c r="I565" s="8" t="str"/>
      <x:c r="J565" s="8" t="str">
        <x:v>Game term from the unit vocabulary and the printed test word bank.</x:v>
      </x:c>
      <x:c r="K565" s="8" t="str"/>
      <x:c r="L565" s="8" t="str"/>
      <x:c r="M565" s="8" t="str"/>
      <x:c r="N565" s="8" t="str">
        <x:v>Accepted text</x:v>
      </x:c>
      <x:c r="O565" s="8" t="str">
        <x:v>fill</x:v>
      </x:c>
      <x:c r="P565" s="8" t="str">
        <x:v>Book curriculum</x:v>
      </x:c>
      <x:c r="Q565" s="8" t="str"/>
      <x:c r="R565" s="8" t="str">
        <x:v>Academic Office</x:v>
      </x:c>
      <x:c r="S565" s="8" t="str">
        <x:v>Shared</x:v>
      </x:c>
      <x:c r="T565" s="8" t="str">
        <x:v>87</x:v>
      </x:c>
      <x:c r="U565" s="8" t="str">
        <x:v>Maritime English 3.17 Plus, First Edition 2026, PDF page 87</x:v>
      </x:c>
      <x:c r="V565" s="8" t="str">
        <x:v>public/game/book-course.js</x:v>
      </x:c>
      <x:c r="W565" s="8" t="str">
        <x:v>u4-p87-round-1</x:v>
      </x:c>
      <x:c r="X565" s="8" t="str">
        <x:v>p87-3</x:v>
      </x:c>
      <x:c r="Y565" s="8" t="str">
        <x:v>book/u4-p87-round-1/p87-3</x:v>
      </x:c>
      <x:c r="Z565" s="8" t="str"/>
      <x:c r="AA565" s="8" t="str">
        <x:v>u4-p87-round-1</x:v>
      </x:c>
      <x:c r="AB565" s="8" t="str">
        <x:v>p87-3</x:v>
      </x:c>
      <x:c r="AC565" s="8" t="str"/>
    </x:row>
    <x:row r="566" ht="409" customHeight="1">
      <x:c r="A566" s="21" t="n">
        <x:v>2</x:v>
      </x:c>
      <x:c r="B566" s="21" t="n">
        <x:v>2</x:v>
      </x:c>
      <x:c r="C566" s="8" t="str">
        <x:v>Position, Weather and Passage — unit challenge · round 1</x:v>
      </x:c>
      <x:c r="D566" s="8" t="str">
        <x:v>A. VOCABULARY · 4</x:v>
      </x:c>
      <x:c r="E566" s="8" t="str">
        <x:v>A step on the Beaufort scale describing wind strength.</x:v>
      </x:c>
      <x:c r="F566" s="8" t="str">
        <x:v>force</x:v>
      </x:c>
      <x:c r="G566" s="8" t="str">
        <x:v>1. force</x:v>
      </x:c>
      <x:c r="H566" s="8" t="str"/>
      <x:c r="I566" s="8" t="str"/>
      <x:c r="J566" s="8" t="str">
        <x:v>Game term from the unit vocabulary and the printed test word bank.</x:v>
      </x:c>
      <x:c r="K566" s="8" t="str"/>
      <x:c r="L566" s="8" t="str"/>
      <x:c r="M566" s="8" t="str"/>
      <x:c r="N566" s="8" t="str">
        <x:v>Accepted text</x:v>
      </x:c>
      <x:c r="O566" s="8" t="str">
        <x:v>fill</x:v>
      </x:c>
      <x:c r="P566" s="8" t="str">
        <x:v>Book curriculum</x:v>
      </x:c>
      <x:c r="Q566" s="8" t="str"/>
      <x:c r="R566" s="8" t="str">
        <x:v>Academic Office</x:v>
      </x:c>
      <x:c r="S566" s="8" t="str">
        <x:v>Shared</x:v>
      </x:c>
      <x:c r="T566" s="8" t="str">
        <x:v>87</x:v>
      </x:c>
      <x:c r="U566" s="8" t="str">
        <x:v>Maritime English 3.17 Plus, First Edition 2026, PDF page 87</x:v>
      </x:c>
      <x:c r="V566" s="8" t="str">
        <x:v>public/game/book-course.js</x:v>
      </x:c>
      <x:c r="W566" s="8" t="str">
        <x:v>u4-p87-round-1</x:v>
      </x:c>
      <x:c r="X566" s="8" t="str">
        <x:v>p87-4</x:v>
      </x:c>
      <x:c r="Y566" s="8" t="str">
        <x:v>book/u4-p87-round-1/p87-4</x:v>
      </x:c>
      <x:c r="Z566" s="8" t="str"/>
      <x:c r="AA566" s="8" t="str">
        <x:v>u4-p87-round-1</x:v>
      </x:c>
      <x:c r="AB566" s="8" t="str">
        <x:v>p87-4</x:v>
      </x:c>
      <x:c r="AC566" s="8" t="str"/>
    </x:row>
    <x:row r="567" ht="409" customHeight="1">
      <x:c r="A567" s="21" t="n">
        <x:v>2</x:v>
      </x:c>
      <x:c r="B567" s="21" t="n">
        <x:v>2</x:v>
      </x:c>
      <x:c r="C567" s="8" t="str">
        <x:v>Position, Weather and Passage — unit challenge · round 1</x:v>
      </x:c>
      <x:c r="D567" s="8" t="str">
        <x:v>A. VOCABULARY · 5</x:v>
      </x:c>
      <x:c r="E567" s="8" t="str">
        <x:v>Long waves travelled from a distant weather system.</x:v>
      </x:c>
      <x:c r="F567" s="8" t="str">
        <x:v>swell</x:v>
      </x:c>
      <x:c r="G567" s="8" t="str">
        <x:v>1. swell</x:v>
      </x:c>
      <x:c r="H567" s="8" t="str"/>
      <x:c r="I567" s="8" t="str"/>
      <x:c r="J567" s="8" t="str">
        <x:v>Game term from the unit vocabulary and the printed test word bank.</x:v>
      </x:c>
      <x:c r="K567" s="8" t="str"/>
      <x:c r="L567" s="8" t="str"/>
      <x:c r="M567" s="8" t="str"/>
      <x:c r="N567" s="8" t="str">
        <x:v>Accepted text</x:v>
      </x:c>
      <x:c r="O567" s="8" t="str">
        <x:v>fill</x:v>
      </x:c>
      <x:c r="P567" s="8" t="str">
        <x:v>Book curriculum</x:v>
      </x:c>
      <x:c r="Q567" s="8" t="str"/>
      <x:c r="R567" s="8" t="str">
        <x:v>Academic Office</x:v>
      </x:c>
      <x:c r="S567" s="8" t="str">
        <x:v>Shared</x:v>
      </x:c>
      <x:c r="T567" s="8" t="str">
        <x:v>87</x:v>
      </x:c>
      <x:c r="U567" s="8" t="str">
        <x:v>Maritime English 3.17 Plus, First Edition 2026, PDF page 87</x:v>
      </x:c>
      <x:c r="V567" s="8" t="str">
        <x:v>public/game/book-course.js</x:v>
      </x:c>
      <x:c r="W567" s="8" t="str">
        <x:v>u4-p87-round-1</x:v>
      </x:c>
      <x:c r="X567" s="8" t="str">
        <x:v>p87-5</x:v>
      </x:c>
      <x:c r="Y567" s="8" t="str">
        <x:v>book/u4-p87-round-1/p87-5</x:v>
      </x:c>
      <x:c r="Z567" s="8" t="str"/>
      <x:c r="AA567" s="8" t="str">
        <x:v>u4-p87-round-1</x:v>
      </x:c>
      <x:c r="AB567" s="8" t="str">
        <x:v>p87-5</x:v>
      </x:c>
      <x:c r="AC567" s="8" t="str"/>
    </x:row>
    <x:row r="568" ht="409" customHeight="1">
      <x:c r="A568" s="21" t="n">
        <x:v>2</x:v>
      </x:c>
      <x:c r="B568" s="21" t="n">
        <x:v>2</x:v>
      </x:c>
      <x:c r="C568" s="8" t="str">
        <x:v>Position, Weather and Passage — unit challenge · round 1</x:v>
      </x:c>
      <x:c r="D568" s="8" t="str">
        <x:v>A. VOCABULARY · 6</x:v>
      </x:c>
      <x:c r="E568" s="8" t="str">
        <x:v>The greatest distance at which objects can be seen.</x:v>
      </x:c>
      <x:c r="F568" s="8" t="str">
        <x:v>visibility</x:v>
      </x:c>
      <x:c r="G568" s="8" t="str">
        <x:v>1. visibility</x:v>
      </x:c>
      <x:c r="H568" s="8" t="str"/>
      <x:c r="I568" s="8" t="str"/>
      <x:c r="J568" s="8" t="str">
        <x:v>Game term from the unit vocabulary and the printed test word bank.</x:v>
      </x:c>
      <x:c r="K568" s="8" t="str"/>
      <x:c r="L568" s="8" t="str"/>
      <x:c r="M568" s="8" t="str"/>
      <x:c r="N568" s="8" t="str">
        <x:v>Accepted text</x:v>
      </x:c>
      <x:c r="O568" s="8" t="str">
        <x:v>fill</x:v>
      </x:c>
      <x:c r="P568" s="8" t="str">
        <x:v>Book curriculum</x:v>
      </x:c>
      <x:c r="Q568" s="8" t="str"/>
      <x:c r="R568" s="8" t="str">
        <x:v>Academic Office</x:v>
      </x:c>
      <x:c r="S568" s="8" t="str">
        <x:v>Shared</x:v>
      </x:c>
      <x:c r="T568" s="8" t="str">
        <x:v>87</x:v>
      </x:c>
      <x:c r="U568" s="8" t="str">
        <x:v>Maritime English 3.17 Plus, First Edition 2026, PDF page 87</x:v>
      </x:c>
      <x:c r="V568" s="8" t="str">
        <x:v>public/game/book-course.js</x:v>
      </x:c>
      <x:c r="W568" s="8" t="str">
        <x:v>u4-p87-round-1</x:v>
      </x:c>
      <x:c r="X568" s="8" t="str">
        <x:v>p87-6</x:v>
      </x:c>
      <x:c r="Y568" s="8" t="str">
        <x:v>book/u4-p87-round-1/p87-6</x:v>
      </x:c>
      <x:c r="Z568" s="8" t="str"/>
      <x:c r="AA568" s="8" t="str">
        <x:v>u4-p87-round-1</x:v>
      </x:c>
      <x:c r="AB568" s="8" t="str">
        <x:v>p87-6</x:v>
      </x:c>
      <x:c r="AC568" s="8" t="str"/>
    </x:row>
    <x:row r="569" ht="409" customHeight="1">
      <x:c r="A569" s="21" t="n">
        <x:v>2</x:v>
      </x:c>
      <x:c r="B569" s="21" t="n">
        <x:v>2</x:v>
      </x:c>
      <x:c r="C569" s="8" t="str">
        <x:v>Position, Weather and Passage — unit challenge · round 1</x:v>
      </x:c>
      <x:c r="D569" s="8" t="str">
        <x:v>A. VOCABULARY · 7</x:v>
      </x:c>
      <x:c r="E569" s="8" t="str">
        <x:v>To become worse.</x:v>
      </x:c>
      <x:c r="F569" s="8" t="str">
        <x:v>deteriorate
OR
to deteriorate</x:v>
      </x:c>
      <x:c r="G569" s="8" t="str">
        <x:v>1. deteriorate
2. to deteriorate</x:v>
      </x:c>
      <x:c r="H569" s="8" t="str"/>
      <x:c r="I569" s="8" t="str"/>
      <x:c r="J569" s="8" t="str">
        <x:v>Game term from the unit vocabulary and the printed test word bank.</x:v>
      </x:c>
      <x:c r="K569" s="8" t="str"/>
      <x:c r="L569" s="8" t="str"/>
      <x:c r="M569" s="8" t="str"/>
      <x:c r="N569" s="8" t="str">
        <x:v>Accepted text</x:v>
      </x:c>
      <x:c r="O569" s="8" t="str">
        <x:v>fill</x:v>
      </x:c>
      <x:c r="P569" s="8" t="str">
        <x:v>Book curriculum</x:v>
      </x:c>
      <x:c r="Q569" s="8" t="str"/>
      <x:c r="R569" s="8" t="str">
        <x:v>Academic Office</x:v>
      </x:c>
      <x:c r="S569" s="8" t="str">
        <x:v>Shared</x:v>
      </x:c>
      <x:c r="T569" s="8" t="str">
        <x:v>87</x:v>
      </x:c>
      <x:c r="U569" s="8" t="str">
        <x:v>Maritime English 3.17 Plus, First Edition 2026, PDF page 87</x:v>
      </x:c>
      <x:c r="V569" s="8" t="str">
        <x:v>public/game/book-course.js</x:v>
      </x:c>
      <x:c r="W569" s="8" t="str">
        <x:v>u4-p87-round-1</x:v>
      </x:c>
      <x:c r="X569" s="8" t="str">
        <x:v>p87-7</x:v>
      </x:c>
      <x:c r="Y569" s="8" t="str">
        <x:v>book/u4-p87-round-1/p87-7</x:v>
      </x:c>
      <x:c r="Z569" s="8" t="str"/>
      <x:c r="AA569" s="8" t="str">
        <x:v>u4-p87-round-1</x:v>
      </x:c>
      <x:c r="AB569" s="8" t="str">
        <x:v>p87-7</x:v>
      </x:c>
      <x:c r="AC569" s="8" t="str"/>
    </x:row>
    <x:row r="570" ht="409" customHeight="1">
      <x:c r="A570" s="21" t="n">
        <x:v>2</x:v>
      </x:c>
      <x:c r="B570" s="21" t="n">
        <x:v>2</x:v>
      </x:c>
      <x:c r="C570" s="8" t="str">
        <x:v>Position, Weather and Passage — unit challenge · round 1</x:v>
      </x:c>
      <x:c r="D570" s="8" t="str">
        <x:v>A. VOCABULARY · 8</x:v>
      </x:c>
      <x:c r="E570" s="8" t="str">
        <x:v>Estimated time of arrival.</x:v>
      </x:c>
      <x:c r="F570" s="8" t="str">
        <x:v>ETA</x:v>
      </x:c>
      <x:c r="G570" s="8" t="str">
        <x:v>1. ETA</x:v>
      </x:c>
      <x:c r="H570" s="8" t="str"/>
      <x:c r="I570" s="8" t="str"/>
      <x:c r="J570" s="8" t="str">
        <x:v>Game term from the unit vocabulary and the printed test word bank.</x:v>
      </x:c>
      <x:c r="K570" s="8" t="str"/>
      <x:c r="L570" s="8" t="str"/>
      <x:c r="M570" s="8" t="str"/>
      <x:c r="N570" s="8" t="str">
        <x:v>Accepted text</x:v>
      </x:c>
      <x:c r="O570" s="8" t="str">
        <x:v>fill</x:v>
      </x:c>
      <x:c r="P570" s="8" t="str">
        <x:v>Book curriculum</x:v>
      </x:c>
      <x:c r="Q570" s="8" t="str"/>
      <x:c r="R570" s="8" t="str">
        <x:v>Academic Office</x:v>
      </x:c>
      <x:c r="S570" s="8" t="str">
        <x:v>Shared</x:v>
      </x:c>
      <x:c r="T570" s="8" t="str">
        <x:v>87</x:v>
      </x:c>
      <x:c r="U570" s="8" t="str">
        <x:v>Maritime English 3.17 Plus, First Edition 2026, PDF page 87</x:v>
      </x:c>
      <x:c r="V570" s="8" t="str">
        <x:v>public/game/book-course.js</x:v>
      </x:c>
      <x:c r="W570" s="8" t="str">
        <x:v>u4-p87-round-1</x:v>
      </x:c>
      <x:c r="X570" s="8" t="str">
        <x:v>p87-8</x:v>
      </x:c>
      <x:c r="Y570" s="8" t="str">
        <x:v>book/u4-p87-round-1/p87-8</x:v>
      </x:c>
      <x:c r="Z570" s="8" t="str"/>
      <x:c r="AA570" s="8" t="str">
        <x:v>u4-p87-round-1</x:v>
      </x:c>
      <x:c r="AB570" s="8" t="str">
        <x:v>p87-8</x:v>
      </x:c>
      <x:c r="AC570" s="8" t="str"/>
    </x:row>
    <x:row r="571" ht="409" customHeight="1">
      <x:c r="A571" s="21" t="n">
        <x:v>2</x:v>
      </x:c>
      <x:c r="B571" s="21" t="n">
        <x:v>2</x:v>
      </x:c>
      <x:c r="C571" s="8" t="str">
        <x:v>Position, Weather and Passage — unit challenge · round 2</x:v>
      </x:c>
      <x:c r="D571" s="8" t="str">
        <x:v>A. VOCABULARY · 9</x:v>
      </x:c>
      <x:c r="E571" s="8" t="str">
        <x:v>The water remaining between the keel and the seabed.</x:v>
      </x:c>
      <x:c r="F571" s="8" t="str">
        <x:v>under keel clearance
OR
under-keel clearance</x:v>
      </x:c>
      <x:c r="G571" s="8" t="str">
        <x:v>1. under keel clearance
2. under-keel clearance</x:v>
      </x:c>
      <x:c r="H571" s="8" t="str"/>
      <x:c r="I571" s="8" t="str"/>
      <x:c r="J571" s="8" t="str">
        <x:v>Game term from the unit vocabulary and the printed test word bank.</x:v>
      </x:c>
      <x:c r="K571" s="8" t="str"/>
      <x:c r="L571" s="8" t="str"/>
      <x:c r="M571" s="8" t="str"/>
      <x:c r="N571" s="8" t="str">
        <x:v>Accepted text</x:v>
      </x:c>
      <x:c r="O571" s="8" t="str">
        <x:v>fill</x:v>
      </x:c>
      <x:c r="P571" s="8" t="str">
        <x:v>Book curriculum</x:v>
      </x:c>
      <x:c r="Q571" s="8" t="str"/>
      <x:c r="R571" s="8" t="str">
        <x:v>Academic Office</x:v>
      </x:c>
      <x:c r="S571" s="8" t="str">
        <x:v>Shared</x:v>
      </x:c>
      <x:c r="T571" s="8" t="str">
        <x:v>87</x:v>
      </x:c>
      <x:c r="U571" s="8" t="str">
        <x:v>Maritime English 3.17 Plus, First Edition 2026, PDF page 87</x:v>
      </x:c>
      <x:c r="V571" s="8" t="str">
        <x:v>public/game/book-course.js</x:v>
      </x:c>
      <x:c r="W571" s="8" t="str">
        <x:v>u4-p87-round-2</x:v>
      </x:c>
      <x:c r="X571" s="8" t="str">
        <x:v>p87-9</x:v>
      </x:c>
      <x:c r="Y571" s="8" t="str">
        <x:v>book/u4-p87-round-2/p87-9</x:v>
      </x:c>
      <x:c r="Z571" s="8" t="str"/>
      <x:c r="AA571" s="8" t="str">
        <x:v>u4-p87-round-2</x:v>
      </x:c>
      <x:c r="AB571" s="8" t="str">
        <x:v>p87-9</x:v>
      </x:c>
      <x:c r="AC571" s="8" t="str"/>
    </x:row>
    <x:row r="572" ht="409" customHeight="1">
      <x:c r="A572" s="21" t="n">
        <x:v>2</x:v>
      </x:c>
      <x:c r="B572" s="21" t="n">
        <x:v>2</x:v>
      </x:c>
      <x:c r="C572" s="8" t="str">
        <x:v>Position, Weather and Passage — unit challenge · round 2</x:v>
      </x:c>
      <x:c r="D572" s="8" t="str">
        <x:v>A. VOCABULARY · 10</x:v>
      </x:c>
      <x:c r="E572" s="8" t="str">
        <x:v>The approved plan for the voyage, berth to berth.</x:v>
      </x:c>
      <x:c r="F572" s="8" t="str">
        <x:v>passage plan</x:v>
      </x:c>
      <x:c r="G572" s="8" t="str">
        <x:v>1. passage plan</x:v>
      </x:c>
      <x:c r="H572" s="8" t="str"/>
      <x:c r="I572" s="8" t="str"/>
      <x:c r="J572" s="8" t="str">
        <x:v>Game term from the unit vocabulary and the printed test word bank.</x:v>
      </x:c>
      <x:c r="K572" s="8" t="str"/>
      <x:c r="L572" s="8" t="str"/>
      <x:c r="M572" s="8" t="str"/>
      <x:c r="N572" s="8" t="str">
        <x:v>Accepted text</x:v>
      </x:c>
      <x:c r="O572" s="8" t="str">
        <x:v>fill</x:v>
      </x:c>
      <x:c r="P572" s="8" t="str">
        <x:v>Book curriculum</x:v>
      </x:c>
      <x:c r="Q572" s="8" t="str"/>
      <x:c r="R572" s="8" t="str">
        <x:v>Academic Office</x:v>
      </x:c>
      <x:c r="S572" s="8" t="str">
        <x:v>Shared</x:v>
      </x:c>
      <x:c r="T572" s="8" t="str">
        <x:v>87</x:v>
      </x:c>
      <x:c r="U572" s="8" t="str">
        <x:v>Maritime English 3.17 Plus, First Edition 2026, PDF page 87</x:v>
      </x:c>
      <x:c r="V572" s="8" t="str">
        <x:v>public/game/book-course.js</x:v>
      </x:c>
      <x:c r="W572" s="8" t="str">
        <x:v>u4-p87-round-2</x:v>
      </x:c>
      <x:c r="X572" s="8" t="str">
        <x:v>p87-10</x:v>
      </x:c>
      <x:c r="Y572" s="8" t="str">
        <x:v>book/u4-p87-round-2/p87-10</x:v>
      </x:c>
      <x:c r="Z572" s="8" t="str"/>
      <x:c r="AA572" s="8" t="str">
        <x:v>u4-p87-round-2</x:v>
      </x:c>
      <x:c r="AB572" s="8" t="str">
        <x:v>p87-10</x:v>
      </x:c>
      <x:c r="AC572" s="8" t="str"/>
    </x:row>
    <x:row r="573" ht="409" customHeight="1">
      <x:c r="A573" s="21" t="n">
        <x:v>2</x:v>
      </x:c>
      <x:c r="B573" s="21" t="n">
        <x:v>2</x:v>
      </x:c>
      <x:c r="C573" s="8" t="str">
        <x:v>Position, Weather and Passage — unit challenge · round 2</x:v>
      </x:c>
      <x:c r="D573" s="8" t="str">
        <x:v>A. VOCABULARY · 11</x:v>
      </x:c>
      <x:c r="E573" s="8" t="str">
        <x:v>Distance east or west of the prime meridian.</x:v>
      </x:c>
      <x:c r="F573" s="8" t="str">
        <x:v>longitude</x:v>
      </x:c>
      <x:c r="G573" s="8" t="str">
        <x:v>1. longitude</x:v>
      </x:c>
      <x:c r="H573" s="8" t="str"/>
      <x:c r="I573" s="8" t="str"/>
      <x:c r="J573" s="8" t="str">
        <x:v>Game term from the unit vocabulary and the printed test word bank.</x:v>
      </x:c>
      <x:c r="K573" s="8" t="str"/>
      <x:c r="L573" s="8" t="str"/>
      <x:c r="M573" s="8" t="str"/>
      <x:c r="N573" s="8" t="str">
        <x:v>Accepted text</x:v>
      </x:c>
      <x:c r="O573" s="8" t="str">
        <x:v>fill</x:v>
      </x:c>
      <x:c r="P573" s="8" t="str">
        <x:v>Book curriculum</x:v>
      </x:c>
      <x:c r="Q573" s="8" t="str"/>
      <x:c r="R573" s="8" t="str">
        <x:v>Academic Office</x:v>
      </x:c>
      <x:c r="S573" s="8" t="str">
        <x:v>Shared</x:v>
      </x:c>
      <x:c r="T573" s="8" t="str">
        <x:v>87</x:v>
      </x:c>
      <x:c r="U573" s="8" t="str">
        <x:v>Maritime English 3.17 Plus, First Edition 2026, PDF page 87</x:v>
      </x:c>
      <x:c r="V573" s="8" t="str">
        <x:v>public/game/book-course.js</x:v>
      </x:c>
      <x:c r="W573" s="8" t="str">
        <x:v>u4-p87-round-2</x:v>
      </x:c>
      <x:c r="X573" s="8" t="str">
        <x:v>p87-11</x:v>
      </x:c>
      <x:c r="Y573" s="8" t="str">
        <x:v>book/u4-p87-round-2/p87-11</x:v>
      </x:c>
      <x:c r="Z573" s="8" t="str"/>
      <x:c r="AA573" s="8" t="str">
        <x:v>u4-p87-round-2</x:v>
      </x:c>
      <x:c r="AB573" s="8" t="str">
        <x:v>p87-11</x:v>
      </x:c>
      <x:c r="AC573" s="8" t="str"/>
    </x:row>
    <x:row r="574" ht="409" customHeight="1">
      <x:c r="A574" s="21" t="n">
        <x:v>2</x:v>
      </x:c>
      <x:c r="B574" s="21" t="n">
        <x:v>2</x:v>
      </x:c>
      <x:c r="C574" s="8" t="str">
        <x:v>Position, Weather and Passage — unit challenge · round 2</x:v>
      </x:c>
      <x:c r="D574" s="8" t="str">
        <x:v>A. VOCABULARY · 12</x:v>
      </x:c>
      <x:c r="E574" s="8" t="str">
        <x:v>The mark showing the seaward entrance to a channel.</x:v>
      </x:c>
      <x:c r="F574" s="8" t="str">
        <x:v>fairway buoy</x:v>
      </x:c>
      <x:c r="G574" s="8" t="str">
        <x:v>1. fairway buoy</x:v>
      </x:c>
      <x:c r="H574" s="8" t="str"/>
      <x:c r="I574" s="8" t="str"/>
      <x:c r="J574" s="8" t="str">
        <x:v>Game term from the unit vocabulary and the printed test word bank.</x:v>
      </x:c>
      <x:c r="K574" s="8" t="str"/>
      <x:c r="L574" s="8" t="str"/>
      <x:c r="M574" s="8" t="str"/>
      <x:c r="N574" s="8" t="str">
        <x:v>Accepted text</x:v>
      </x:c>
      <x:c r="O574" s="8" t="str">
        <x:v>fill</x:v>
      </x:c>
      <x:c r="P574" s="8" t="str">
        <x:v>Book curriculum</x:v>
      </x:c>
      <x:c r="Q574" s="8" t="str"/>
      <x:c r="R574" s="8" t="str">
        <x:v>Academic Office</x:v>
      </x:c>
      <x:c r="S574" s="8" t="str">
        <x:v>Shared</x:v>
      </x:c>
      <x:c r="T574" s="8" t="str">
        <x:v>87</x:v>
      </x:c>
      <x:c r="U574" s="8" t="str">
        <x:v>Maritime English 3.17 Plus, First Edition 2026, PDF page 87</x:v>
      </x:c>
      <x:c r="V574" s="8" t="str">
        <x:v>public/game/book-course.js</x:v>
      </x:c>
      <x:c r="W574" s="8" t="str">
        <x:v>u4-p87-round-2</x:v>
      </x:c>
      <x:c r="X574" s="8" t="str">
        <x:v>p87-12</x:v>
      </x:c>
      <x:c r="Y574" s="8" t="str">
        <x:v>book/u4-p87-round-2/p87-12</x:v>
      </x:c>
      <x:c r="Z574" s="8" t="str"/>
      <x:c r="AA574" s="8" t="str">
        <x:v>u4-p87-round-2</x:v>
      </x:c>
      <x:c r="AB574" s="8" t="str">
        <x:v>p87-12</x:v>
      </x:c>
      <x:c r="AC574" s="8" t="str"/>
    </x:row>
    <x:row r="575" ht="409" customHeight="1">
      <x:c r="A575" s="21" t="n">
        <x:v>2</x:v>
      </x:c>
      <x:c r="B575" s="21" t="n">
        <x:v>2</x:v>
      </x:c>
      <x:c r="C575" s="8" t="str">
        <x:v>Position, Weather and Passage — unit challenge · round 2</x:v>
      </x:c>
      <x:c r="D575" s="8" t="str">
        <x:v>A. VOCABULARY · 13</x:v>
      </x:c>
      <x:c r="E575" s="8" t="str">
        <x:v>A description of the height and roughness of the waves.</x:v>
      </x:c>
      <x:c r="F575" s="8" t="str">
        <x:v>sea state</x:v>
      </x:c>
      <x:c r="G575" s="8" t="str">
        <x:v>1. sea state</x:v>
      </x:c>
      <x:c r="H575" s="8" t="str"/>
      <x:c r="I575" s="8" t="str"/>
      <x:c r="J575" s="8" t="str">
        <x:v>Game term from the unit vocabulary and the printed test word bank.</x:v>
      </x:c>
      <x:c r="K575" s="8" t="str"/>
      <x:c r="L575" s="8" t="str"/>
      <x:c r="M575" s="8" t="str"/>
      <x:c r="N575" s="8" t="str">
        <x:v>Accepted text</x:v>
      </x:c>
      <x:c r="O575" s="8" t="str">
        <x:v>fill</x:v>
      </x:c>
      <x:c r="P575" s="8" t="str">
        <x:v>Book curriculum</x:v>
      </x:c>
      <x:c r="Q575" s="8" t="str"/>
      <x:c r="R575" s="8" t="str">
        <x:v>Academic Office</x:v>
      </x:c>
      <x:c r="S575" s="8" t="str">
        <x:v>Shared</x:v>
      </x:c>
      <x:c r="T575" s="8" t="str">
        <x:v>87</x:v>
      </x:c>
      <x:c r="U575" s="8" t="str">
        <x:v>Maritime English 3.17 Plus, First Edition 2026, PDF page 87</x:v>
      </x:c>
      <x:c r="V575" s="8" t="str">
        <x:v>public/game/book-course.js</x:v>
      </x:c>
      <x:c r="W575" s="8" t="str">
        <x:v>u4-p87-round-2</x:v>
      </x:c>
      <x:c r="X575" s="8" t="str">
        <x:v>p87-13</x:v>
      </x:c>
      <x:c r="Y575" s="8" t="str">
        <x:v>book/u4-p87-round-2/p87-13</x:v>
      </x:c>
      <x:c r="Z575" s="8" t="str"/>
      <x:c r="AA575" s="8" t="str">
        <x:v>u4-p87-round-2</x:v>
      </x:c>
      <x:c r="AB575" s="8" t="str">
        <x:v>p87-13</x:v>
      </x:c>
      <x:c r="AC575" s="8" t="str"/>
    </x:row>
    <x:row r="576" ht="409" customHeight="1">
      <x:c r="A576" s="21" t="n">
        <x:v>2</x:v>
      </x:c>
      <x:c r="B576" s="21" t="n">
        <x:v>2</x:v>
      </x:c>
      <x:c r="C576" s="8" t="str">
        <x:v>Position, Weather and Passage — unit challenge · round 2</x:v>
      </x:c>
      <x:c r="D576" s="8" t="str">
        <x:v>A. VOCABULARY · 14</x:v>
      </x:c>
      <x:c r="E576" s="8" t="str">
        <x:v>The vertical distance from the waterline to the lowest point of the keel.</x:v>
      </x:c>
      <x:c r="F576" s="8" t="str">
        <x:v>draft
OR
draught</x:v>
      </x:c>
      <x:c r="G576" s="8" t="str">
        <x:v>1. draft
2. draught</x:v>
      </x:c>
      <x:c r="H576" s="8" t="str"/>
      <x:c r="I576" s="8" t="str"/>
      <x:c r="J576" s="8" t="str">
        <x:v>Game term from the unit vocabulary and the printed test word bank.</x:v>
      </x:c>
      <x:c r="K576" s="8" t="str"/>
      <x:c r="L576" s="8" t="str"/>
      <x:c r="M576" s="8" t="str"/>
      <x:c r="N576" s="8" t="str">
        <x:v>Accepted text</x:v>
      </x:c>
      <x:c r="O576" s="8" t="str">
        <x:v>fill</x:v>
      </x:c>
      <x:c r="P576" s="8" t="str">
        <x:v>Book curriculum</x:v>
      </x:c>
      <x:c r="Q576" s="8" t="str"/>
      <x:c r="R576" s="8" t="str">
        <x:v>Academic Office</x:v>
      </x:c>
      <x:c r="S576" s="8" t="str">
        <x:v>Shared</x:v>
      </x:c>
      <x:c r="T576" s="8" t="str">
        <x:v>87</x:v>
      </x:c>
      <x:c r="U576" s="8" t="str">
        <x:v>Maritime English 3.17 Plus, First Edition 2026, PDF page 87</x:v>
      </x:c>
      <x:c r="V576" s="8" t="str">
        <x:v>public/game/book-course.js</x:v>
      </x:c>
      <x:c r="W576" s="8" t="str">
        <x:v>u4-p87-round-2</x:v>
      </x:c>
      <x:c r="X576" s="8" t="str">
        <x:v>p87-14</x:v>
      </x:c>
      <x:c r="Y576" s="8" t="str">
        <x:v>book/u4-p87-round-2/p87-14</x:v>
      </x:c>
      <x:c r="Z576" s="8" t="str"/>
      <x:c r="AA576" s="8" t="str">
        <x:v>u4-p87-round-2</x:v>
      </x:c>
      <x:c r="AB576" s="8" t="str">
        <x:v>p87-14</x:v>
      </x:c>
      <x:c r="AC576" s="8" t="str"/>
    </x:row>
    <x:row r="577" ht="409" customHeight="1">
      <x:c r="A577" s="21" t="n">
        <x:v>2</x:v>
      </x:c>
      <x:c r="B577" s="21" t="n">
        <x:v>2</x:v>
      </x:c>
      <x:c r="C577" s="8" t="str">
        <x:v>Position, Weather and Passage — unit challenge · round 3</x:v>
      </x:c>
      <x:c r="D577" s="8" t="str">
        <x:v>B. GRAMMAR · 1</x:v>
      </x:c>
      <x:c r="E577" s="8" t="str">
        <x:v>Use going to: The weather ________ (deteriorate) tonight.</x:v>
      </x:c>
      <x:c r="F577" s="8" t="str">
        <x:v>Self-reviewed: no fixed answer</x:v>
      </x:c>
      <x:c r="G577" s="8" t="str"/>
      <x:c r="H577" s="8" t="str"/>
      <x:c r="I57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577" s="8" t="str"/>
      <x:c r="K577" s="8" t="str"/>
      <x:c r="L577" s="8" t="str"/>
      <x:c r="M577" s="8" t="str"/>
      <x:c r="N577" s="8" t="str">
        <x:v>Self-review</x:v>
      </x:c>
      <x:c r="O577" s="8" t="str">
        <x:v>response</x:v>
      </x:c>
      <x:c r="P577" s="8" t="str">
        <x:v>Book curriculum</x:v>
      </x:c>
      <x:c r="Q577" s="8" t="str"/>
      <x:c r="R577" s="8" t="str">
        <x:v>Academic Office</x:v>
      </x:c>
      <x:c r="S577" s="8" t="str">
        <x:v>Shared</x:v>
      </x:c>
      <x:c r="T577" s="8" t="str">
        <x:v>87</x:v>
      </x:c>
      <x:c r="U577" s="8" t="str">
        <x:v>Maritime English 3.17 Plus, First Edition 2026, PDF page 87</x:v>
      </x:c>
      <x:c r="V577" s="8" t="str">
        <x:v>public/game/book-course.js</x:v>
      </x:c>
      <x:c r="W577" s="8" t="str">
        <x:v>u4-p87-round-3</x:v>
      </x:c>
      <x:c r="X577" s="8" t="str">
        <x:v>p87-15</x:v>
      </x:c>
      <x:c r="Y577" s="8" t="str">
        <x:v>book/u4-p87-round-3/p87-15</x:v>
      </x:c>
      <x:c r="Z577" s="8" t="str"/>
      <x:c r="AA577" s="8" t="str">
        <x:v>u4-p87-round-3</x:v>
      </x:c>
      <x:c r="AB577" s="8" t="str">
        <x:v>p87-15</x:v>
      </x:c>
      <x:c r="AC577" s="8" t="str">
        <x:v>question.criteria</x:v>
      </x:c>
    </x:row>
    <x:row r="578" ht="409" customHeight="1">
      <x:c r="A578" s="21" t="n">
        <x:v>2</x:v>
      </x:c>
      <x:c r="B578" s="21" t="n">
        <x:v>2</x:v>
      </x:c>
      <x:c r="C578" s="8" t="str">
        <x:v>Position, Weather and Passage — unit challenge · round 3</x:v>
      </x:c>
      <x:c r="D578" s="8" t="str">
        <x:v>B. GRAMMAR · 2</x:v>
      </x:c>
      <x:c r="E578" s="8" t="str">
        <x:v>Use present continuous: The pilot ________ (board) at 0630 tomorrow.</x:v>
      </x:c>
      <x:c r="F578" s="8" t="str">
        <x:v>Self-reviewed: no fixed answer</x:v>
      </x:c>
      <x:c r="G578" s="8" t="str"/>
      <x:c r="H578" s="8" t="str"/>
      <x:c r="I57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578" s="8" t="str"/>
      <x:c r="K578" s="8" t="str"/>
      <x:c r="L578" s="8" t="str"/>
      <x:c r="M578" s="8" t="str"/>
      <x:c r="N578" s="8" t="str">
        <x:v>Self-review</x:v>
      </x:c>
      <x:c r="O578" s="8" t="str">
        <x:v>response</x:v>
      </x:c>
      <x:c r="P578" s="8" t="str">
        <x:v>Book curriculum</x:v>
      </x:c>
      <x:c r="Q578" s="8" t="str"/>
      <x:c r="R578" s="8" t="str">
        <x:v>Academic Office</x:v>
      </x:c>
      <x:c r="S578" s="8" t="str">
        <x:v>Shared</x:v>
      </x:c>
      <x:c r="T578" s="8" t="str">
        <x:v>87</x:v>
      </x:c>
      <x:c r="U578" s="8" t="str">
        <x:v>Maritime English 3.17 Plus, First Edition 2026, PDF page 87</x:v>
      </x:c>
      <x:c r="V578" s="8" t="str">
        <x:v>public/game/book-course.js</x:v>
      </x:c>
      <x:c r="W578" s="8" t="str">
        <x:v>u4-p87-round-3</x:v>
      </x:c>
      <x:c r="X578" s="8" t="str">
        <x:v>p87-16</x:v>
      </x:c>
      <x:c r="Y578" s="8" t="str">
        <x:v>book/u4-p87-round-3/p87-16</x:v>
      </x:c>
      <x:c r="Z578" s="8" t="str"/>
      <x:c r="AA578" s="8" t="str">
        <x:v>u4-p87-round-3</x:v>
      </x:c>
      <x:c r="AB578" s="8" t="str">
        <x:v>p87-16</x:v>
      </x:c>
      <x:c r="AC578" s="8" t="str">
        <x:v>question.criteria</x:v>
      </x:c>
    </x:row>
    <x:row r="579" ht="409" customHeight="1">
      <x:c r="A579" s="21" t="n">
        <x:v>2</x:v>
      </x:c>
      <x:c r="B579" s="21" t="n">
        <x:v>2</x:v>
      </x:c>
      <x:c r="C579" s="8" t="str">
        <x:v>Position, Weather and Passage — unit challenge · round 3</x:v>
      </x:c>
      <x:c r="D579" s="8" t="str">
        <x:v>B. GRAMMAR · 3</x:v>
      </x:c>
      <x:c r="E579" s="8" t="str">
        <x:v>Very well, I ________ (reduce) speed to eight knots now.</x:v>
      </x:c>
      <x:c r="F579" s="8" t="str">
        <x:v>Self-reviewed: no fixed answer</x:v>
      </x:c>
      <x:c r="G579" s="8" t="str"/>
      <x:c r="H579" s="8" t="str"/>
      <x:c r="I57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579" s="8" t="str"/>
      <x:c r="K579" s="8" t="str"/>
      <x:c r="L579" s="8" t="str"/>
      <x:c r="M579" s="8" t="str"/>
      <x:c r="N579" s="8" t="str">
        <x:v>Self-review</x:v>
      </x:c>
      <x:c r="O579" s="8" t="str">
        <x:v>response</x:v>
      </x:c>
      <x:c r="P579" s="8" t="str">
        <x:v>Book curriculum</x:v>
      </x:c>
      <x:c r="Q579" s="8" t="str"/>
      <x:c r="R579" s="8" t="str">
        <x:v>Academic Office</x:v>
      </x:c>
      <x:c r="S579" s="8" t="str">
        <x:v>Shared</x:v>
      </x:c>
      <x:c r="T579" s="8" t="str">
        <x:v>87</x:v>
      </x:c>
      <x:c r="U579" s="8" t="str">
        <x:v>Maritime English 3.17 Plus, First Edition 2026, PDF page 87</x:v>
      </x:c>
      <x:c r="V579" s="8" t="str">
        <x:v>public/game/book-course.js</x:v>
      </x:c>
      <x:c r="W579" s="8" t="str">
        <x:v>u4-p87-round-3</x:v>
      </x:c>
      <x:c r="X579" s="8" t="str">
        <x:v>p87-17</x:v>
      </x:c>
      <x:c r="Y579" s="8" t="str">
        <x:v>book/u4-p87-round-3/p87-17</x:v>
      </x:c>
      <x:c r="Z579" s="8" t="str"/>
      <x:c r="AA579" s="8" t="str">
        <x:v>u4-p87-round-3</x:v>
      </x:c>
      <x:c r="AB579" s="8" t="str">
        <x:v>p87-17</x:v>
      </x:c>
      <x:c r="AC579" s="8" t="str">
        <x:v>question.criteria</x:v>
      </x:c>
    </x:row>
    <x:row r="580" ht="409" customHeight="1">
      <x:c r="A580" s="21" t="n">
        <x:v>2</x:v>
      </x:c>
      <x:c r="B580" s="21" t="n">
        <x:v>2</x:v>
      </x:c>
      <x:c r="C580" s="8" t="str">
        <x:v>Position, Weather and Passage — unit challenge · round 3</x:v>
      </x:c>
      <x:c r="D580" s="8" t="str">
        <x:v>B. GRAMMAR · 4</x:v>
      </x:c>
      <x:c r="E580" s="8" t="str">
        <x:v>We ________ (secure) the deck before dark, as ordered this morning.</x:v>
      </x:c>
      <x:c r="F580" s="8" t="str">
        <x:v>Self-reviewed: no fixed answer</x:v>
      </x:c>
      <x:c r="G580" s="8" t="str"/>
      <x:c r="H580" s="8" t="str"/>
      <x:c r="I58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580" s="8" t="str"/>
      <x:c r="K580" s="8" t="str"/>
      <x:c r="L580" s="8" t="str"/>
      <x:c r="M580" s="8" t="str"/>
      <x:c r="N580" s="8" t="str">
        <x:v>Self-review</x:v>
      </x:c>
      <x:c r="O580" s="8" t="str">
        <x:v>response</x:v>
      </x:c>
      <x:c r="P580" s="8" t="str">
        <x:v>Book curriculum</x:v>
      </x:c>
      <x:c r="Q580" s="8" t="str"/>
      <x:c r="R580" s="8" t="str">
        <x:v>Academic Office</x:v>
      </x:c>
      <x:c r="S580" s="8" t="str">
        <x:v>Shared</x:v>
      </x:c>
      <x:c r="T580" s="8" t="str">
        <x:v>87</x:v>
      </x:c>
      <x:c r="U580" s="8" t="str">
        <x:v>Maritime English 3.17 Plus, First Edition 2026, PDF page 87</x:v>
      </x:c>
      <x:c r="V580" s="8" t="str">
        <x:v>public/game/book-course.js</x:v>
      </x:c>
      <x:c r="W580" s="8" t="str">
        <x:v>u4-p87-round-3</x:v>
      </x:c>
      <x:c r="X580" s="8" t="str">
        <x:v>p87-18</x:v>
      </x:c>
      <x:c r="Y580" s="8" t="str">
        <x:v>book/u4-p87-round-3/p87-18</x:v>
      </x:c>
      <x:c r="Z580" s="8" t="str"/>
      <x:c r="AA580" s="8" t="str">
        <x:v>u4-p87-round-3</x:v>
      </x:c>
      <x:c r="AB580" s="8" t="str">
        <x:v>p87-18</x:v>
      </x:c>
      <x:c r="AC580" s="8" t="str">
        <x:v>question.criteria</x:v>
      </x:c>
    </x:row>
    <x:row r="581" ht="409" customHeight="1">
      <x:c r="A581" s="21" t="n">
        <x:v>2</x:v>
      </x:c>
      <x:c r="B581" s="21" t="n">
        <x:v>2</x:v>
      </x:c>
      <x:c r="C581" s="8" t="str">
        <x:v>Position, Weather and Passage — unit challenge · round 3</x:v>
      </x:c>
      <x:c r="D581" s="8" t="str">
        <x:v>B. GRAMMAR · 5</x:v>
      </x:c>
      <x:c r="E581" s="8" t="str">
        <x:v>High water ________ (be) at 1440 according to the tide table.</x:v>
      </x:c>
      <x:c r="F581" s="8" t="str">
        <x:v>Self-reviewed: no fixed answer</x:v>
      </x:c>
      <x:c r="G581" s="8" t="str"/>
      <x:c r="H581" s="8" t="str"/>
      <x:c r="I58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581" s="8" t="str"/>
      <x:c r="K581" s="8" t="str"/>
      <x:c r="L581" s="8" t="str"/>
      <x:c r="M581" s="8" t="str"/>
      <x:c r="N581" s="8" t="str">
        <x:v>Self-review</x:v>
      </x:c>
      <x:c r="O581" s="8" t="str">
        <x:v>response</x:v>
      </x:c>
      <x:c r="P581" s="8" t="str">
        <x:v>Book curriculum</x:v>
      </x:c>
      <x:c r="Q581" s="8" t="str"/>
      <x:c r="R581" s="8" t="str">
        <x:v>Academic Office</x:v>
      </x:c>
      <x:c r="S581" s="8" t="str">
        <x:v>Shared</x:v>
      </x:c>
      <x:c r="T581" s="8" t="str">
        <x:v>87</x:v>
      </x:c>
      <x:c r="U581" s="8" t="str">
        <x:v>Maritime English 3.17 Plus, First Edition 2026, PDF page 87</x:v>
      </x:c>
      <x:c r="V581" s="8" t="str">
        <x:v>public/game/book-course.js</x:v>
      </x:c>
      <x:c r="W581" s="8" t="str">
        <x:v>u4-p87-round-3</x:v>
      </x:c>
      <x:c r="X581" s="8" t="str">
        <x:v>p87-19</x:v>
      </x:c>
      <x:c r="Y581" s="8" t="str">
        <x:v>book/u4-p87-round-3/p87-19</x:v>
      </x:c>
      <x:c r="Z581" s="8" t="str"/>
      <x:c r="AA581" s="8" t="str">
        <x:v>u4-p87-round-3</x:v>
      </x:c>
      <x:c r="AB581" s="8" t="str">
        <x:v>p87-19</x:v>
      </x:c>
      <x:c r="AC581" s="8" t="str">
        <x:v>question.criteria</x:v>
      </x:c>
    </x:row>
    <x:row r="582" ht="409" customHeight="1">
      <x:c r="A582" s="21" t="n">
        <x:v>2</x:v>
      </x:c>
      <x:c r="B582" s="21" t="n">
        <x:v>2</x:v>
      </x:c>
      <x:c r="C582" s="8" t="str">
        <x:v>Position, Weather and Passage — unit challenge · round 3</x:v>
      </x:c>
      <x:c r="D582" s="8" t="str">
        <x:v>B. GRAMMAR · 6</x:v>
      </x:c>
      <x:c r="E582" s="8" t="str">
        <x:v>If the motion becomes bad, I ________ (alter) course to starboard.</x:v>
      </x:c>
      <x:c r="F582" s="8" t="str">
        <x:v>Self-reviewed: no fixed answer</x:v>
      </x:c>
      <x:c r="G582" s="8" t="str"/>
      <x:c r="H582" s="8" t="str"/>
      <x:c r="I582"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582" s="8" t="str"/>
      <x:c r="K582" s="8" t="str"/>
      <x:c r="L582" s="8" t="str"/>
      <x:c r="M582" s="8" t="str"/>
      <x:c r="N582" s="8" t="str">
        <x:v>Self-review</x:v>
      </x:c>
      <x:c r="O582" s="8" t="str">
        <x:v>response</x:v>
      </x:c>
      <x:c r="P582" s="8" t="str">
        <x:v>Book curriculum</x:v>
      </x:c>
      <x:c r="Q582" s="8" t="str"/>
      <x:c r="R582" s="8" t="str">
        <x:v>Academic Office</x:v>
      </x:c>
      <x:c r="S582" s="8" t="str">
        <x:v>Shared</x:v>
      </x:c>
      <x:c r="T582" s="8" t="str">
        <x:v>87</x:v>
      </x:c>
      <x:c r="U582" s="8" t="str">
        <x:v>Maritime English 3.17 Plus, First Edition 2026, PDF page 87</x:v>
      </x:c>
      <x:c r="V582" s="8" t="str">
        <x:v>public/game/book-course.js</x:v>
      </x:c>
      <x:c r="W582" s="8" t="str">
        <x:v>u4-p87-round-3</x:v>
      </x:c>
      <x:c r="X582" s="8" t="str">
        <x:v>p87-20</x:v>
      </x:c>
      <x:c r="Y582" s="8" t="str">
        <x:v>book/u4-p87-round-3/p87-20</x:v>
      </x:c>
      <x:c r="Z582" s="8" t="str"/>
      <x:c r="AA582" s="8" t="str">
        <x:v>u4-p87-round-3</x:v>
      </x:c>
      <x:c r="AB582" s="8" t="str">
        <x:v>p87-20</x:v>
      </x:c>
      <x:c r="AC582" s="8" t="str">
        <x:v>question.criteria</x:v>
      </x:c>
    </x:row>
    <x:row r="583" ht="409" customHeight="1">
      <x:c r="A583" s="21" t="n">
        <x:v>2</x:v>
      </x:c>
      <x:c r="B583" s="21" t="n">
        <x:v>2</x:v>
      </x:c>
      <x:c r="C583" s="8" t="str">
        <x:v>Position, Weather and Passage — unit challenge · round 3</x:v>
      </x:c>
      <x:c r="D583" s="8" t="str">
        <x:v>B. GRAMMAR · 7</x:v>
      </x:c>
      <x:c r="E583" s="8" t="str">
        <x:v>The forecast says visibility ________ (fall) to two miles after midnight.</x:v>
      </x:c>
      <x:c r="F583" s="8" t="str">
        <x:v>Self-reviewed: no fixed answer</x:v>
      </x:c>
      <x:c r="G583" s="8" t="str"/>
      <x:c r="H583" s="8" t="str"/>
      <x:c r="I583"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583" s="8" t="str"/>
      <x:c r="K583" s="8" t="str"/>
      <x:c r="L583" s="8" t="str"/>
      <x:c r="M583" s="8" t="str"/>
      <x:c r="N583" s="8" t="str">
        <x:v>Self-review</x:v>
      </x:c>
      <x:c r="O583" s="8" t="str">
        <x:v>response</x:v>
      </x:c>
      <x:c r="P583" s="8" t="str">
        <x:v>Book curriculum</x:v>
      </x:c>
      <x:c r="Q583" s="8" t="str"/>
      <x:c r="R583" s="8" t="str">
        <x:v>Academic Office</x:v>
      </x:c>
      <x:c r="S583" s="8" t="str">
        <x:v>Shared</x:v>
      </x:c>
      <x:c r="T583" s="8" t="str">
        <x:v>87</x:v>
      </x:c>
      <x:c r="U583" s="8" t="str">
        <x:v>Maritime English 3.17 Plus, First Edition 2026, PDF page 87</x:v>
      </x:c>
      <x:c r="V583" s="8" t="str">
        <x:v>public/game/book-course.js</x:v>
      </x:c>
      <x:c r="W583" s="8" t="str">
        <x:v>u4-p87-round-3</x:v>
      </x:c>
      <x:c r="X583" s="8" t="str">
        <x:v>p87-21</x:v>
      </x:c>
      <x:c r="Y583" s="8" t="str">
        <x:v>book/u4-p87-round-3/p87-21</x:v>
      </x:c>
      <x:c r="Z583" s="8" t="str"/>
      <x:c r="AA583" s="8" t="str">
        <x:v>u4-p87-round-3</x:v>
      </x:c>
      <x:c r="AB583" s="8" t="str">
        <x:v>p87-21</x:v>
      </x:c>
      <x:c r="AC583" s="8" t="str">
        <x:v>question.criteria</x:v>
      </x:c>
    </x:row>
    <x:row r="584" ht="409" customHeight="1">
      <x:c r="A584" s="21" t="n">
        <x:v>2</x:v>
      </x:c>
      <x:c r="B584" s="21" t="n">
        <x:v>2</x:v>
      </x:c>
      <x:c r="C584" s="8" t="str">
        <x:v>Position, Weather and Passage — unit challenge · round 3</x:v>
      </x:c>
      <x:c r="D584" s="8" t="str">
        <x:v>B. GRAMMAR · 8</x:v>
      </x:c>
      <x:c r="E584" s="8" t="str">
        <x:v>Correct the error: The pilot is board at 0630 tomorrow.</x:v>
      </x:c>
      <x:c r="F584" s="8" t="str">
        <x:v>Self-reviewed: no fixed answer</x:v>
      </x:c>
      <x:c r="G584" s="8" t="str"/>
      <x:c r="H584" s="8" t="str"/>
      <x:c r="I584"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584" s="8" t="str"/>
      <x:c r="K584" s="8" t="str"/>
      <x:c r="L584" s="8" t="str"/>
      <x:c r="M584" s="8" t="str"/>
      <x:c r="N584" s="8" t="str">
        <x:v>Self-review</x:v>
      </x:c>
      <x:c r="O584" s="8" t="str">
        <x:v>response</x:v>
      </x:c>
      <x:c r="P584" s="8" t="str">
        <x:v>Book curriculum</x:v>
      </x:c>
      <x:c r="Q584" s="8" t="str"/>
      <x:c r="R584" s="8" t="str">
        <x:v>Academic Office</x:v>
      </x:c>
      <x:c r="S584" s="8" t="str">
        <x:v>Shared</x:v>
      </x:c>
      <x:c r="T584" s="8" t="str">
        <x:v>87</x:v>
      </x:c>
      <x:c r="U584" s="8" t="str">
        <x:v>Maritime English 3.17 Plus, First Edition 2026, PDF page 87</x:v>
      </x:c>
      <x:c r="V584" s="8" t="str">
        <x:v>public/game/book-course.js</x:v>
      </x:c>
      <x:c r="W584" s="8" t="str">
        <x:v>u4-p87-round-3</x:v>
      </x:c>
      <x:c r="X584" s="8" t="str">
        <x:v>p87-22</x:v>
      </x:c>
      <x:c r="Y584" s="8" t="str">
        <x:v>book/u4-p87-round-3/p87-22</x:v>
      </x:c>
      <x:c r="Z584" s="8" t="str"/>
      <x:c r="AA584" s="8" t="str">
        <x:v>u4-p87-round-3</x:v>
      </x:c>
      <x:c r="AB584" s="8" t="str">
        <x:v>p87-22</x:v>
      </x:c>
      <x:c r="AC584" s="8" t="str">
        <x:v>question.criteria</x:v>
      </x:c>
    </x:row>
    <x:row r="585" ht="409" customHeight="1">
      <x:c r="A585" s="21" t="n">
        <x:v>2</x:v>
      </x:c>
      <x:c r="B585" s="21" t="n">
        <x:v>2</x:v>
      </x:c>
      <x:c r="C585" s="8" t="str">
        <x:v>Position, Weather and Passage — unit challenge · round 4</x:v>
      </x:c>
      <x:c r="D585" s="8" t="str">
        <x:v>B. GRAMMAR · 9</x:v>
      </x:c>
      <x:c r="E585" s="8" t="str">
        <x:v>Correct the error: High water are at 1440 in this table.</x:v>
      </x:c>
      <x:c r="F585" s="8" t="str">
        <x:v>Self-reviewed: no fixed answer</x:v>
      </x:c>
      <x:c r="G585" s="8" t="str"/>
      <x:c r="H585" s="8" t="str"/>
      <x:c r="I58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585" s="8" t="str"/>
      <x:c r="K585" s="8" t="str"/>
      <x:c r="L585" s="8" t="str"/>
      <x:c r="M585" s="8" t="str"/>
      <x:c r="N585" s="8" t="str">
        <x:v>Self-review</x:v>
      </x:c>
      <x:c r="O585" s="8" t="str">
        <x:v>response</x:v>
      </x:c>
      <x:c r="P585" s="8" t="str">
        <x:v>Book curriculum</x:v>
      </x:c>
      <x:c r="Q585" s="8" t="str"/>
      <x:c r="R585" s="8" t="str">
        <x:v>Academic Office</x:v>
      </x:c>
      <x:c r="S585" s="8" t="str">
        <x:v>Shared</x:v>
      </x:c>
      <x:c r="T585" s="8" t="str">
        <x:v>87</x:v>
      </x:c>
      <x:c r="U585" s="8" t="str">
        <x:v>Maritime English 3.17 Plus, First Edition 2026, PDF page 87</x:v>
      </x:c>
      <x:c r="V585" s="8" t="str">
        <x:v>public/game/book-course.js</x:v>
      </x:c>
      <x:c r="W585" s="8" t="str">
        <x:v>u4-p87-round-4</x:v>
      </x:c>
      <x:c r="X585" s="8" t="str">
        <x:v>p87-23</x:v>
      </x:c>
      <x:c r="Y585" s="8" t="str">
        <x:v>book/u4-p87-round-4/p87-23</x:v>
      </x:c>
      <x:c r="Z585" s="8" t="str"/>
      <x:c r="AA585" s="8" t="str">
        <x:v>u4-p87-round-4</x:v>
      </x:c>
      <x:c r="AB585" s="8" t="str">
        <x:v>p87-23</x:v>
      </x:c>
      <x:c r="AC585" s="8" t="str">
        <x:v>question.criteria</x:v>
      </x:c>
    </x:row>
    <x:row r="586" ht="409" customHeight="1">
      <x:c r="A586" s="21" t="n">
        <x:v>2</x:v>
      </x:c>
      <x:c r="B586" s="21" t="n">
        <x:v>2</x:v>
      </x:c>
      <x:c r="C586" s="8" t="str">
        <x:v>Position, Weather and Passage — unit challenge · round 4</x:v>
      </x:c>
      <x:c r="D586" s="8" t="str">
        <x:v>B. GRAMMAR · 10</x:v>
      </x:c>
      <x:c r="E586" s="8" t="str">
        <x:v>Correct the error: We going to secure the deck this afternoon.</x:v>
      </x:c>
      <x:c r="F586" s="8" t="str">
        <x:v>Self-reviewed: no fixed answer</x:v>
      </x:c>
      <x:c r="G586" s="8" t="str"/>
      <x:c r="H586" s="8" t="str"/>
      <x:c r="I58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586" s="8" t="str"/>
      <x:c r="K586" s="8" t="str"/>
      <x:c r="L586" s="8" t="str"/>
      <x:c r="M586" s="8" t="str"/>
      <x:c r="N586" s="8" t="str">
        <x:v>Self-review</x:v>
      </x:c>
      <x:c r="O586" s="8" t="str">
        <x:v>response</x:v>
      </x:c>
      <x:c r="P586" s="8" t="str">
        <x:v>Book curriculum</x:v>
      </x:c>
      <x:c r="Q586" s="8" t="str"/>
      <x:c r="R586" s="8" t="str">
        <x:v>Academic Office</x:v>
      </x:c>
      <x:c r="S586" s="8" t="str">
        <x:v>Shared</x:v>
      </x:c>
      <x:c r="T586" s="8" t="str">
        <x:v>87</x:v>
      </x:c>
      <x:c r="U586" s="8" t="str">
        <x:v>Maritime English 3.17 Plus, First Edition 2026, PDF page 87</x:v>
      </x:c>
      <x:c r="V586" s="8" t="str">
        <x:v>public/game/book-course.js</x:v>
      </x:c>
      <x:c r="W586" s="8" t="str">
        <x:v>u4-p87-round-4</x:v>
      </x:c>
      <x:c r="X586" s="8" t="str">
        <x:v>p87-24</x:v>
      </x:c>
      <x:c r="Y586" s="8" t="str">
        <x:v>book/u4-p87-round-4/p87-24</x:v>
      </x:c>
      <x:c r="Z586" s="8" t="str"/>
      <x:c r="AA586" s="8" t="str">
        <x:v>u4-p87-round-4</x:v>
      </x:c>
      <x:c r="AB586" s="8" t="str">
        <x:v>p87-24</x:v>
      </x:c>
      <x:c r="AC586" s="8" t="str">
        <x:v>question.criteria</x:v>
      </x:c>
    </x:row>
    <x:row r="587" ht="409" customHeight="1">
      <x:c r="A587" s="21" t="n">
        <x:v>2</x:v>
      </x:c>
      <x:c r="B587" s="21" t="n">
        <x:v>2</x:v>
      </x:c>
      <x:c r="C587" s="8" t="str">
        <x:v>Position, Weather and Passage — unit challenge · round 4</x:v>
      </x:c>
      <x:c r="D587" s="8" t="str">
        <x:v>B. GRAMMAR · 11</x:v>
      </x:c>
      <x:c r="E587" s="8" t="str">
        <x:v>Rewrite using going to: I will secure the deck; the Master decided this morning.</x:v>
      </x:c>
      <x:c r="F587" s="8" t="str">
        <x:v>Self-reviewed: no fixed answer</x:v>
      </x:c>
      <x:c r="G587" s="8" t="str"/>
      <x:c r="H587" s="8" t="str"/>
      <x:c r="I58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587" s="8" t="str"/>
      <x:c r="K587" s="8" t="str"/>
      <x:c r="L587" s="8" t="str"/>
      <x:c r="M587" s="8" t="str"/>
      <x:c r="N587" s="8" t="str">
        <x:v>Self-review</x:v>
      </x:c>
      <x:c r="O587" s="8" t="str">
        <x:v>response</x:v>
      </x:c>
      <x:c r="P587" s="8" t="str">
        <x:v>Book curriculum</x:v>
      </x:c>
      <x:c r="Q587" s="8" t="str"/>
      <x:c r="R587" s="8" t="str">
        <x:v>Academic Office</x:v>
      </x:c>
      <x:c r="S587" s="8" t="str">
        <x:v>Shared</x:v>
      </x:c>
      <x:c r="T587" s="8" t="str">
        <x:v>87</x:v>
      </x:c>
      <x:c r="U587" s="8" t="str">
        <x:v>Maritime English 3.17 Plus, First Edition 2026, PDF page 87</x:v>
      </x:c>
      <x:c r="V587" s="8" t="str">
        <x:v>public/game/book-course.js</x:v>
      </x:c>
      <x:c r="W587" s="8" t="str">
        <x:v>u4-p87-round-4</x:v>
      </x:c>
      <x:c r="X587" s="8" t="str">
        <x:v>p87-25</x:v>
      </x:c>
      <x:c r="Y587" s="8" t="str">
        <x:v>book/u4-p87-round-4/p87-25</x:v>
      </x:c>
      <x:c r="Z587" s="8" t="str"/>
      <x:c r="AA587" s="8" t="str">
        <x:v>u4-p87-round-4</x:v>
      </x:c>
      <x:c r="AB587" s="8" t="str">
        <x:v>p87-25</x:v>
      </x:c>
      <x:c r="AC587" s="8" t="str">
        <x:v>question.criteria</x:v>
      </x:c>
    </x:row>
    <x:row r="588" ht="409" customHeight="1">
      <x:c r="A588" s="21" t="n">
        <x:v>2</x:v>
      </x:c>
      <x:c r="B588" s="21" t="n">
        <x:v>2</x:v>
      </x:c>
      <x:c r="C588" s="8" t="str">
        <x:v>Position, Weather and Passage — unit challenge · round 4</x:v>
      </x:c>
      <x:c r="D588" s="8" t="str">
        <x:v>B. GRAMMAR · 12</x:v>
      </x:c>
      <x:c r="E588" s="8" t="str">
        <x:v>Use present continuous to emphasise the arrangement: The pilot will board at 0630.</x:v>
      </x:c>
      <x:c r="F588" s="8" t="str">
        <x:v>Self-reviewed: no fixed answer</x:v>
      </x:c>
      <x:c r="G588" s="8" t="str"/>
      <x:c r="H588" s="8" t="str"/>
      <x:c r="I58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588" s="8" t="str"/>
      <x:c r="K588" s="8" t="str"/>
      <x:c r="L588" s="8" t="str"/>
      <x:c r="M588" s="8" t="str"/>
      <x:c r="N588" s="8" t="str">
        <x:v>Self-review</x:v>
      </x:c>
      <x:c r="O588" s="8" t="str">
        <x:v>response</x:v>
      </x:c>
      <x:c r="P588" s="8" t="str">
        <x:v>Book curriculum</x:v>
      </x:c>
      <x:c r="Q588" s="8" t="str"/>
      <x:c r="R588" s="8" t="str">
        <x:v>Academic Office</x:v>
      </x:c>
      <x:c r="S588" s="8" t="str">
        <x:v>Shared</x:v>
      </x:c>
      <x:c r="T588" s="8" t="str">
        <x:v>87</x:v>
      </x:c>
      <x:c r="U588" s="8" t="str">
        <x:v>Maritime English 3.17 Plus, First Edition 2026, PDF page 87</x:v>
      </x:c>
      <x:c r="V588" s="8" t="str">
        <x:v>public/game/book-course.js</x:v>
      </x:c>
      <x:c r="W588" s="8" t="str">
        <x:v>u4-p87-round-4</x:v>
      </x:c>
      <x:c r="X588" s="8" t="str">
        <x:v>p87-26</x:v>
      </x:c>
      <x:c r="Y588" s="8" t="str">
        <x:v>book/u4-p87-round-4/p87-26</x:v>
      </x:c>
      <x:c r="Z588" s="8" t="str"/>
      <x:c r="AA588" s="8" t="str">
        <x:v>u4-p87-round-4</x:v>
      </x:c>
      <x:c r="AB588" s="8" t="str">
        <x:v>p87-26</x:v>
      </x:c>
      <x:c r="AC588" s="8" t="str">
        <x:v>question.criteria</x:v>
      </x:c>
    </x:row>
    <x:row r="589" ht="409" customHeight="1">
      <x:c r="A589" s="21" t="n">
        <x:v>2</x:v>
      </x:c>
      <x:c r="B589" s="21" t="n">
        <x:v>2</x:v>
      </x:c>
      <x:c r="C589" s="8" t="str">
        <x:v>Position, Weather and Passage — unit challenge · round 4</x:v>
      </x:c>
      <x:c r="D589" s="8" t="str">
        <x:v>B. GRAMMAR · 13</x:v>
      </x:c>
      <x:c r="E589" s="8" t="str">
        <x:v>Build a sentence: I / alter course to starboard / if the motion becomes bad</x:v>
      </x:c>
      <x:c r="F589" s="8" t="str">
        <x:v>Self-reviewed: no fixed answer</x:v>
      </x:c>
      <x:c r="G589" s="8" t="str"/>
      <x:c r="H589" s="8" t="str"/>
      <x:c r="I58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589" s="8" t="str"/>
      <x:c r="K589" s="8" t="str"/>
      <x:c r="L589" s="8" t="str"/>
      <x:c r="M589" s="8" t="str"/>
      <x:c r="N589" s="8" t="str">
        <x:v>Self-review</x:v>
      </x:c>
      <x:c r="O589" s="8" t="str">
        <x:v>response</x:v>
      </x:c>
      <x:c r="P589" s="8" t="str">
        <x:v>Book curriculum</x:v>
      </x:c>
      <x:c r="Q589" s="8" t="str"/>
      <x:c r="R589" s="8" t="str">
        <x:v>Academic Office</x:v>
      </x:c>
      <x:c r="S589" s="8" t="str">
        <x:v>Shared</x:v>
      </x:c>
      <x:c r="T589" s="8" t="str">
        <x:v>87</x:v>
      </x:c>
      <x:c r="U589" s="8" t="str">
        <x:v>Maritime English 3.17 Plus, First Edition 2026, PDF page 87</x:v>
      </x:c>
      <x:c r="V589" s="8" t="str">
        <x:v>public/game/book-course.js</x:v>
      </x:c>
      <x:c r="W589" s="8" t="str">
        <x:v>u4-p87-round-4</x:v>
      </x:c>
      <x:c r="X589" s="8" t="str">
        <x:v>p87-27</x:v>
      </x:c>
      <x:c r="Y589" s="8" t="str">
        <x:v>book/u4-p87-round-4/p87-27</x:v>
      </x:c>
      <x:c r="Z589" s="8" t="str"/>
      <x:c r="AA589" s="8" t="str">
        <x:v>u4-p87-round-4</x:v>
      </x:c>
      <x:c r="AB589" s="8" t="str">
        <x:v>p87-27</x:v>
      </x:c>
      <x:c r="AC589" s="8" t="str">
        <x:v>question.criteria</x:v>
      </x:c>
    </x:row>
    <x:row r="590" ht="409" customHeight="1">
      <x:c r="A590" s="21" t="n">
        <x:v>2</x:v>
      </x:c>
      <x:c r="B590" s="21" t="n">
        <x:v>2</x:v>
      </x:c>
      <x:c r="C590" s="8" t="str">
        <x:v>Position, Weather and Passage — unit challenge · round 4</x:v>
      </x:c>
      <x:c r="D590" s="8" t="str">
        <x:v>B. GRAMMAR · 14</x:v>
      </x:c>
      <x:c r="E590" s="8" t="str">
        <x:v>Build a sentence: high water / be / 1440 / timetable</x:v>
      </x:c>
      <x:c r="F590" s="8" t="str">
        <x:v>Self-reviewed: no fixed answer</x:v>
      </x:c>
      <x:c r="G590" s="8" t="str"/>
      <x:c r="H590" s="8" t="str"/>
      <x:c r="I59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590" s="8" t="str"/>
      <x:c r="K590" s="8" t="str"/>
      <x:c r="L590" s="8" t="str"/>
      <x:c r="M590" s="8" t="str"/>
      <x:c r="N590" s="8" t="str">
        <x:v>Self-review</x:v>
      </x:c>
      <x:c r="O590" s="8" t="str">
        <x:v>response</x:v>
      </x:c>
      <x:c r="P590" s="8" t="str">
        <x:v>Book curriculum</x:v>
      </x:c>
      <x:c r="Q590" s="8" t="str"/>
      <x:c r="R590" s="8" t="str">
        <x:v>Academic Office</x:v>
      </x:c>
      <x:c r="S590" s="8" t="str">
        <x:v>Shared</x:v>
      </x:c>
      <x:c r="T590" s="8" t="str">
        <x:v>87</x:v>
      </x:c>
      <x:c r="U590" s="8" t="str">
        <x:v>Maritime English 3.17 Plus, First Edition 2026, PDF page 87</x:v>
      </x:c>
      <x:c r="V590" s="8" t="str">
        <x:v>public/game/book-course.js</x:v>
      </x:c>
      <x:c r="W590" s="8" t="str">
        <x:v>u4-p87-round-4</x:v>
      </x:c>
      <x:c r="X590" s="8" t="str">
        <x:v>p87-28</x:v>
      </x:c>
      <x:c r="Y590" s="8" t="str">
        <x:v>book/u4-p87-round-4/p87-28</x:v>
      </x:c>
      <x:c r="Z590" s="8" t="str"/>
      <x:c r="AA590" s="8" t="str">
        <x:v>u4-p87-round-4</x:v>
      </x:c>
      <x:c r="AB590" s="8" t="str">
        <x:v>p87-28</x:v>
      </x:c>
      <x:c r="AC590" s="8" t="str">
        <x:v>question.criteria</x:v>
      </x:c>
    </x:row>
    <x:row r="591" ht="409" customHeight="1">
      <x:c r="A591" s="21" t="n">
        <x:v>2</x:v>
      </x:c>
      <x:c r="B591" s="21" t="n">
        <x:v>2</x:v>
      </x:c>
      <x:c r="C591" s="8" t="str">
        <x:v>Position, Weather and Passage — reading challenge · round 1</x:v>
      </x:c>
      <x:c r="D591" s="8" t="str">
        <x:v>C. READING · 1</x:v>
      </x:c>
      <x:c r="E591" s="8" t="str">
        <x:v>State the vessel's noon position and the distance run in the previous 24 hours.</x:v>
      </x:c>
      <x:c r="F591" s="8" t="str">
        <x:v>Self-reviewed: no fixed answer</x:v>
      </x:c>
      <x:c r="G591" s="8" t="str"/>
      <x:c r="H591" s="8" t="str"/>
      <x:c r="I59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591" s="8" t="str"/>
      <x:c r="K591" s="8" t="str"/>
      <x:c r="L591" s="8" t="str"/>
      <x:c r="M591" s="8" t="str"/>
      <x:c r="N591" s="8" t="str">
        <x:v>Self-review</x:v>
      </x:c>
      <x:c r="O591" s="8" t="str">
        <x:v>response</x:v>
      </x:c>
      <x:c r="P591" s="8" t="str">
        <x:v>Book curriculum</x:v>
      </x:c>
      <x:c r="Q591" s="8" t="str"/>
      <x:c r="R591" s="8" t="str">
        <x:v>Academic Office</x:v>
      </x:c>
      <x:c r="S591" s="8" t="str">
        <x:v>Shared</x:v>
      </x:c>
      <x:c r="T591" s="8" t="str">
        <x:v>88</x:v>
      </x:c>
      <x:c r="U591" s="8" t="str">
        <x:v>Maritime English 3.17 Plus, First Edition 2026, PDF page 88</x:v>
      </x:c>
      <x:c r="V591" s="8" t="str">
        <x:v>public/game/book-course.js</x:v>
      </x:c>
      <x:c r="W591" s="8" t="str">
        <x:v>u4-p88-round-1</x:v>
      </x:c>
      <x:c r="X591" s="8" t="str">
        <x:v>p88-1</x:v>
      </x:c>
      <x:c r="Y591" s="8" t="str">
        <x:v>book/u4-p88-round-1/p88-1</x:v>
      </x:c>
      <x:c r="Z591" s="8" t="str"/>
      <x:c r="AA591" s="8" t="str">
        <x:v>u4-p88-round-1</x:v>
      </x:c>
      <x:c r="AB591" s="8" t="str">
        <x:v>p88-1</x:v>
      </x:c>
      <x:c r="AC591" s="8" t="str">
        <x:v>question.criteria</x:v>
      </x:c>
    </x:row>
    <x:row r="592" ht="409" customHeight="1">
      <x:c r="A592" s="21" t="n">
        <x:v>2</x:v>
      </x:c>
      <x:c r="B592" s="21" t="n">
        <x:v>2</x:v>
      </x:c>
      <x:c r="C592" s="8" t="str">
        <x:v>Position, Weather and Passage — reading challenge · round 1</x:v>
      </x:c>
      <x:c r="D592" s="8" t="str">
        <x:v>C. READING · 2</x:v>
      </x:c>
      <x:c r="E592" s="8" t="str">
        <x:v>What is the wind doing, and when is the change expected?</x:v>
      </x:c>
      <x:c r="F592" s="8" t="str">
        <x:v>Self-reviewed: no fixed answer</x:v>
      </x:c>
      <x:c r="G592" s="8" t="str"/>
      <x:c r="H592" s="8" t="str"/>
      <x:c r="I59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592" s="8" t="str"/>
      <x:c r="K592" s="8" t="str"/>
      <x:c r="L592" s="8" t="str"/>
      <x:c r="M592" s="8" t="str"/>
      <x:c r="N592" s="8" t="str">
        <x:v>Self-review</x:v>
      </x:c>
      <x:c r="O592" s="8" t="str">
        <x:v>response</x:v>
      </x:c>
      <x:c r="P592" s="8" t="str">
        <x:v>Book curriculum</x:v>
      </x:c>
      <x:c r="Q592" s="8" t="str"/>
      <x:c r="R592" s="8" t="str">
        <x:v>Academic Office</x:v>
      </x:c>
      <x:c r="S592" s="8" t="str">
        <x:v>Shared</x:v>
      </x:c>
      <x:c r="T592" s="8" t="str">
        <x:v>88</x:v>
      </x:c>
      <x:c r="U592" s="8" t="str">
        <x:v>Maritime English 3.17 Plus, First Edition 2026, PDF page 88</x:v>
      </x:c>
      <x:c r="V592" s="8" t="str">
        <x:v>public/game/book-course.js</x:v>
      </x:c>
      <x:c r="W592" s="8" t="str">
        <x:v>u4-p88-round-1</x:v>
      </x:c>
      <x:c r="X592" s="8" t="str">
        <x:v>p88-2</x:v>
      </x:c>
      <x:c r="Y592" s="8" t="str">
        <x:v>book/u4-p88-round-1/p88-2</x:v>
      </x:c>
      <x:c r="Z592" s="8" t="str"/>
      <x:c r="AA592" s="8" t="str">
        <x:v>u4-p88-round-1</x:v>
      </x:c>
      <x:c r="AB592" s="8" t="str">
        <x:v>p88-2</x:v>
      </x:c>
      <x:c r="AC592" s="8" t="str">
        <x:v>question.criteria</x:v>
      </x:c>
    </x:row>
    <x:row r="593" ht="409" customHeight="1">
      <x:c r="A593" s="21" t="n">
        <x:v>2</x:v>
      </x:c>
      <x:c r="B593" s="21" t="n">
        <x:v>2</x:v>
      </x:c>
      <x:c r="C593" s="8" t="str">
        <x:v>Position, Weather and Passage — reading challenge · round 1</x:v>
      </x:c>
      <x:c r="D593" s="8" t="str">
        <x:v>C. READING · 3</x:v>
      </x:c>
      <x:c r="E593" s="8" t="str">
        <x:v>What is the visibility now, what will it become, and after what time?</x:v>
      </x:c>
      <x:c r="F593" s="8" t="str">
        <x:v>Self-reviewed: no fixed answer</x:v>
      </x:c>
      <x:c r="G593" s="8" t="str"/>
      <x:c r="H593" s="8" t="str"/>
      <x:c r="I59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593" s="8" t="str"/>
      <x:c r="K593" s="8" t="str"/>
      <x:c r="L593" s="8" t="str"/>
      <x:c r="M593" s="8" t="str"/>
      <x:c r="N593" s="8" t="str">
        <x:v>Self-review</x:v>
      </x:c>
      <x:c r="O593" s="8" t="str">
        <x:v>response</x:v>
      </x:c>
      <x:c r="P593" s="8" t="str">
        <x:v>Book curriculum</x:v>
      </x:c>
      <x:c r="Q593" s="8" t="str"/>
      <x:c r="R593" s="8" t="str">
        <x:v>Academic Office</x:v>
      </x:c>
      <x:c r="S593" s="8" t="str">
        <x:v>Shared</x:v>
      </x:c>
      <x:c r="T593" s="8" t="str">
        <x:v>88</x:v>
      </x:c>
      <x:c r="U593" s="8" t="str">
        <x:v>Maritime English 3.17 Plus, First Edition 2026, PDF page 88</x:v>
      </x:c>
      <x:c r="V593" s="8" t="str">
        <x:v>public/game/book-course.js</x:v>
      </x:c>
      <x:c r="W593" s="8" t="str">
        <x:v>u4-p88-round-1</x:v>
      </x:c>
      <x:c r="X593" s="8" t="str">
        <x:v>p88-3</x:v>
      </x:c>
      <x:c r="Y593" s="8" t="str">
        <x:v>book/u4-p88-round-1/p88-3</x:v>
      </x:c>
      <x:c r="Z593" s="8" t="str"/>
      <x:c r="AA593" s="8" t="str">
        <x:v>u4-p88-round-1</x:v>
      </x:c>
      <x:c r="AB593" s="8" t="str">
        <x:v>p88-3</x:v>
      </x:c>
      <x:c r="AC593" s="8" t="str">
        <x:v>question.criteria</x:v>
      </x:c>
    </x:row>
    <x:row r="594" ht="409" customHeight="1">
      <x:c r="A594" s="21" t="n">
        <x:v>2</x:v>
      </x:c>
      <x:c r="B594" s="21" t="n">
        <x:v>2</x:v>
      </x:c>
      <x:c r="C594" s="8" t="str">
        <x:v>Position, Weather and Passage — reading challenge · round 1</x:v>
      </x:c>
      <x:c r="D594" s="8" t="str">
        <x:v>C. READING · 4</x:v>
      </x:c>
      <x:c r="E594" s="8" t="str">
        <x:v>What is the ETA at the pilot station, and on what assumption does it depend?</x:v>
      </x:c>
      <x:c r="F594" s="8" t="str">
        <x:v>Self-reviewed: no fixed answer</x:v>
      </x:c>
      <x:c r="G594" s="8" t="str"/>
      <x:c r="H594" s="8" t="str"/>
      <x:c r="I594"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594" s="8" t="str"/>
      <x:c r="K594" s="8" t="str"/>
      <x:c r="L594" s="8" t="str"/>
      <x:c r="M594" s="8" t="str"/>
      <x:c r="N594" s="8" t="str">
        <x:v>Self-review</x:v>
      </x:c>
      <x:c r="O594" s="8" t="str">
        <x:v>response</x:v>
      </x:c>
      <x:c r="P594" s="8" t="str">
        <x:v>Book curriculum</x:v>
      </x:c>
      <x:c r="Q594" s="8" t="str"/>
      <x:c r="R594" s="8" t="str">
        <x:v>Academic Office</x:v>
      </x:c>
      <x:c r="S594" s="8" t="str">
        <x:v>Shared</x:v>
      </x:c>
      <x:c r="T594" s="8" t="str">
        <x:v>88</x:v>
      </x:c>
      <x:c r="U594" s="8" t="str">
        <x:v>Maritime English 3.17 Plus, First Edition 2026, PDF page 88</x:v>
      </x:c>
      <x:c r="V594" s="8" t="str">
        <x:v>public/game/book-course.js</x:v>
      </x:c>
      <x:c r="W594" s="8" t="str">
        <x:v>u4-p88-round-1</x:v>
      </x:c>
      <x:c r="X594" s="8" t="str">
        <x:v>p88-4</x:v>
      </x:c>
      <x:c r="Y594" s="8" t="str">
        <x:v>book/u4-p88-round-1/p88-4</x:v>
      </x:c>
      <x:c r="Z594" s="8" t="str"/>
      <x:c r="AA594" s="8" t="str">
        <x:v>u4-p88-round-1</x:v>
      </x:c>
      <x:c r="AB594" s="8" t="str">
        <x:v>p88-4</x:v>
      </x:c>
      <x:c r="AC594" s="8" t="str">
        <x:v>question.criteria</x:v>
      </x:c>
    </x:row>
    <x:row r="595" ht="409" customHeight="1">
      <x:c r="A595" s="21" t="n">
        <x:v>2</x:v>
      </x:c>
      <x:c r="B595" s="21" t="n">
        <x:v>2</x:v>
      </x:c>
      <x:c r="C595" s="8" t="str">
        <x:v>Position, Weather and Passage — reading challenge · round 1</x:v>
      </x:c>
      <x:c r="D595" s="8" t="str">
        <x:v>C. READING · 5</x:v>
      </x:c>
      <x:c r="E595" s="8" t="str">
        <x:v>What forecast change indicates stronger wind, and when is it expected?</x:v>
      </x:c>
      <x:c r="F595" s="8" t="str">
        <x:v>Self-reviewed: no fixed answer</x:v>
      </x:c>
      <x:c r="G595" s="8" t="str"/>
      <x:c r="H595" s="8" t="str"/>
      <x:c r="I595"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595" s="8" t="str"/>
      <x:c r="K595" s="8" t="str"/>
      <x:c r="L595" s="8" t="str"/>
      <x:c r="M595" s="8" t="str"/>
      <x:c r="N595" s="8" t="str">
        <x:v>Self-review</x:v>
      </x:c>
      <x:c r="O595" s="8" t="str">
        <x:v>response</x:v>
      </x:c>
      <x:c r="P595" s="8" t="str">
        <x:v>Book curriculum</x:v>
      </x:c>
      <x:c r="Q595" s="8" t="str"/>
      <x:c r="R595" s="8" t="str">
        <x:v>Academic Office</x:v>
      </x:c>
      <x:c r="S595" s="8" t="str">
        <x:v>Shared</x:v>
      </x:c>
      <x:c r="T595" s="8" t="str">
        <x:v>88</x:v>
      </x:c>
      <x:c r="U595" s="8" t="str">
        <x:v>Maritime English 3.17 Plus, First Edition 2026, PDF page 88</x:v>
      </x:c>
      <x:c r="V595" s="8" t="str">
        <x:v>public/game/book-course.js</x:v>
      </x:c>
      <x:c r="W595" s="8" t="str">
        <x:v>u4-p88-round-1</x:v>
      </x:c>
      <x:c r="X595" s="8" t="str">
        <x:v>p88-5</x:v>
      </x:c>
      <x:c r="Y595" s="8" t="str">
        <x:v>book/u4-p88-round-1/p88-5</x:v>
      </x:c>
      <x:c r="Z595" s="8" t="str"/>
      <x:c r="AA595" s="8" t="str">
        <x:v>u4-p88-round-1</x:v>
      </x:c>
      <x:c r="AB595" s="8" t="str">
        <x:v>p88-5</x:v>
      </x:c>
      <x:c r="AC595" s="8" t="str">
        <x:v>question.criteria</x:v>
      </x:c>
    </x:row>
    <x:row r="596" ht="409" customHeight="1">
      <x:c r="A596" s="21" t="n">
        <x:v>2</x:v>
      </x:c>
      <x:c r="B596" s="21" t="n">
        <x:v>2</x:v>
      </x:c>
      <x:c r="C596" s="8" t="str">
        <x:v>Position, Weather and Passage — reading challenge · round 1</x:v>
      </x:c>
      <x:c r="D596" s="8" t="str">
        <x:v>C. READING · 6</x:v>
      </x:c>
      <x:c r="E596" s="8" t="str">
        <x:v>What did the Master decide about the deck, and what completion deadline was given?</x:v>
      </x:c>
      <x:c r="F596" s="8" t="str">
        <x:v>Self-reviewed: no fixed answer</x:v>
      </x:c>
      <x:c r="G596" s="8" t="str"/>
      <x:c r="H596" s="8" t="str"/>
      <x:c r="I596"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596" s="8" t="str"/>
      <x:c r="K596" s="8" t="str"/>
      <x:c r="L596" s="8" t="str"/>
      <x:c r="M596" s="8" t="str"/>
      <x:c r="N596" s="8" t="str">
        <x:v>Self-review</x:v>
      </x:c>
      <x:c r="O596" s="8" t="str">
        <x:v>response</x:v>
      </x:c>
      <x:c r="P596" s="8" t="str">
        <x:v>Book curriculum</x:v>
      </x:c>
      <x:c r="Q596" s="8" t="str"/>
      <x:c r="R596" s="8" t="str">
        <x:v>Academic Office</x:v>
      </x:c>
      <x:c r="S596" s="8" t="str">
        <x:v>Shared</x:v>
      </x:c>
      <x:c r="T596" s="8" t="str">
        <x:v>88</x:v>
      </x:c>
      <x:c r="U596" s="8" t="str">
        <x:v>Maritime English 3.17 Plus, First Edition 2026, PDF page 88</x:v>
      </x:c>
      <x:c r="V596" s="8" t="str">
        <x:v>public/game/book-course.js</x:v>
      </x:c>
      <x:c r="W596" s="8" t="str">
        <x:v>u4-p88-round-1</x:v>
      </x:c>
      <x:c r="X596" s="8" t="str">
        <x:v>p88-6</x:v>
      </x:c>
      <x:c r="Y596" s="8" t="str">
        <x:v>book/u4-p88-round-1/p88-6</x:v>
      </x:c>
      <x:c r="Z596" s="8" t="str"/>
      <x:c r="AA596" s="8" t="str">
        <x:v>u4-p88-round-1</x:v>
      </x:c>
      <x:c r="AB596" s="8" t="str">
        <x:v>p88-6</x:v>
      </x:c>
      <x:c r="AC596" s="8" t="str">
        <x:v>question.criteria</x:v>
      </x:c>
    </x:row>
    <x:row r="597" ht="409" customHeight="1">
      <x:c r="A597" s="21" t="n">
        <x:v>2</x:v>
      </x:c>
      <x:c r="B597" s="21" t="n">
        <x:v>2</x:v>
      </x:c>
      <x:c r="C597" s="8" t="str">
        <x:v>Position, Weather and Passage — reading challenge · round 1</x:v>
      </x:c>
      <x:c r="D597" s="8" t="str">
        <x:v>C. READING · 7</x:v>
      </x:c>
      <x:c r="E597" s="8" t="str">
        <x:v>What is the under keel clearance expected to be at the fairway buoy, and at what time?</x:v>
      </x:c>
      <x:c r="F597" s="8" t="str">
        <x:v>Self-reviewed: no fixed answer</x:v>
      </x:c>
      <x:c r="G597" s="8" t="str"/>
      <x:c r="H597" s="8" t="str"/>
      <x:c r="I597"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597" s="8" t="str"/>
      <x:c r="K597" s="8" t="str"/>
      <x:c r="L597" s="8" t="str"/>
      <x:c r="M597" s="8" t="str"/>
      <x:c r="N597" s="8" t="str">
        <x:v>Self-review</x:v>
      </x:c>
      <x:c r="O597" s="8" t="str">
        <x:v>response</x:v>
      </x:c>
      <x:c r="P597" s="8" t="str">
        <x:v>Book curriculum</x:v>
      </x:c>
      <x:c r="Q597" s="8" t="str"/>
      <x:c r="R597" s="8" t="str">
        <x:v>Academic Office</x:v>
      </x:c>
      <x:c r="S597" s="8" t="str">
        <x:v>Shared</x:v>
      </x:c>
      <x:c r="T597" s="8" t="str">
        <x:v>88</x:v>
      </x:c>
      <x:c r="U597" s="8" t="str">
        <x:v>Maritime English 3.17 Plus, First Edition 2026, PDF page 88</x:v>
      </x:c>
      <x:c r="V597" s="8" t="str">
        <x:v>public/game/book-course.js</x:v>
      </x:c>
      <x:c r="W597" s="8" t="str">
        <x:v>u4-p88-round-1</x:v>
      </x:c>
      <x:c r="X597" s="8" t="str">
        <x:v>p88-7</x:v>
      </x:c>
      <x:c r="Y597" s="8" t="str">
        <x:v>book/u4-p88-round-1/p88-7</x:v>
      </x:c>
      <x:c r="Z597" s="8" t="str"/>
      <x:c r="AA597" s="8" t="str">
        <x:v>u4-p88-round-1</x:v>
      </x:c>
      <x:c r="AB597" s="8" t="str">
        <x:v>p88-7</x:v>
      </x:c>
      <x:c r="AC597" s="8" t="str">
        <x:v>question.criteria</x:v>
      </x:c>
    </x:row>
    <x:row r="598" ht="409" customHeight="1">
      <x:c r="A598" s="21" t="n">
        <x:v>2</x:v>
      </x:c>
      <x:c r="B598" s="21" t="n">
        <x:v>2</x:v>
      </x:c>
      <x:c r="C598" s="8" t="str">
        <x:v>Academic portfolio — Position, Weather and Passage</x:v>
      </x:c>
      <x:c r="D598" s="8" t="str">
        <x:v>D Writing</x:v>
      </x:c>
      <x:c r="E598" s="8" t="str">
        <x:v>Write a short weather and intentions entry of six to eight sentences for tonight. State the present weather, the expected change with
its timing, and two actions the vessel will take. Use one will form, one going to form and one present continuous arrangement.</x:v>
      </x:c>
      <x:c r="F598" s="8" t="str">
        <x:v>Self-reviewed: no fixed answer</x:v>
      </x:c>
      <x:c r="G598" s="8" t="str"/>
      <x:c r="H598" s="8" t="str"/>
      <x:c r="I598" s="8" t="str">
        <x:v>1. I completed the requested genre and included all relevant supplied facts in a clear order.
2. I kept estimates approximate, attributed statements, preserved pending actions and avoided an invented cause.
3. I reviewed task completion, factual accuracy, organisation/register and language/mechanics, then revised my draft.</x:v>
      </x:c>
      <x:c r="J598" s="8" t="str"/>
      <x:c r="K598" s="8" t="str"/>
      <x:c r="L598" s="8" t="str"/>
      <x:c r="M598" s="8" t="str"/>
      <x:c r="N598" s="8" t="str">
        <x:v>Self-review</x:v>
      </x:c>
      <x:c r="O598" s="8" t="str">
        <x:v>response</x:v>
      </x:c>
      <x:c r="P598" s="8" t="str">
        <x:v>Book curriculum</x:v>
      </x:c>
      <x:c r="Q598" s="8" t="str"/>
      <x:c r="R598" s="8" t="str">
        <x:v>Academic Office</x:v>
      </x:c>
      <x:c r="S598" s="8" t="str">
        <x:v>Shared</x:v>
      </x:c>
      <x:c r="T598" s="8" t="str">
        <x:v>89</x:v>
      </x:c>
      <x:c r="U598" s="8" t="str">
        <x:v>Maritime English 3.17 Plus, First Edition 2026, PDF page 89</x:v>
      </x:c>
      <x:c r="V598" s="8" t="str">
        <x:v>public/game/book-course.js</x:v>
      </x:c>
      <x:c r="W598" s="8" t="str">
        <x:v>u4-p89-writing</x:v>
      </x:c>
      <x:c r="X598" s="8" t="str">
        <x:v>p89-task-d-writing</x:v>
      </x:c>
      <x:c r="Y598" s="8" t="str">
        <x:v>book/u4-p89-writing/p89-task-d-writing</x:v>
      </x:c>
      <x:c r="Z598" s="8" t="str"/>
      <x:c r="AA598" s="8" t="str">
        <x:v>u4-p89-writing</x:v>
      </x:c>
      <x:c r="AB598" s="8" t="str">
        <x:v>p89-task-d-writing</x:v>
      </x:c>
      <x:c r="AC598" s="8" t="str">
        <x:v>question.criteria</x:v>
      </x:c>
    </x:row>
    <x:row r="599" ht="409" customHeight="1">
      <x:c r="A599" s="21" t="n">
        <x:v>2</x:v>
      </x:c>
      <x:c r="B599" s="21" t="n">
        <x:v>2</x:v>
      </x:c>
      <x:c r="C599" s="8" t="str">
        <x:v>Dome assessment — Position, Weather and Passage</x:v>
      </x:c>
      <x:c r="D599" s="8" t="str">
        <x:v>E Speaking</x:v>
      </x:c>
      <x:c r="E599" s="8" t="str">
        <x:v>Report a position, a course and speed, and a forecast to your teacher, who will write them down and read them back.</x:v>
      </x:c>
      <x:c r="F599" s="8" t="str">
        <x:v>Self-reviewed: no fixed answer</x:v>
      </x:c>
      <x:c r="G599" s="8" t="str"/>
      <x:c r="H599" s="8" t="str"/>
      <x:c r="I599"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599" s="8" t="str"/>
      <x:c r="K599" s="8" t="str"/>
      <x:c r="L599" s="8" t="str"/>
      <x:c r="M599" s="8" t="str"/>
      <x:c r="N599" s="8" t="str">
        <x:v>Self-review</x:v>
      </x:c>
      <x:c r="O599" s="8" t="str">
        <x:v>response</x:v>
      </x:c>
      <x:c r="P599" s="8" t="str">
        <x:v>Book curriculum</x:v>
      </x:c>
      <x:c r="Q599" s="8" t="str"/>
      <x:c r="R599" s="8" t="str">
        <x:v>Dome</x:v>
      </x:c>
      <x:c r="S599" s="8" t="str">
        <x:v>Shared</x:v>
      </x:c>
      <x:c r="T599" s="8" t="str">
        <x:v>89</x:v>
      </x:c>
      <x:c r="U599" s="8" t="str">
        <x:v>Maritime English 3.17 Plus, First Edition 2026, PDF page 89</x:v>
      </x:c>
      <x:c r="V599" s="8" t="str">
        <x:v>public/game/book-course.js</x:v>
      </x:c>
      <x:c r="W599" s="8" t="str">
        <x:v>u4-p89-speaking</x:v>
      </x:c>
      <x:c r="X599" s="8" t="str">
        <x:v>p89-task-e-speaking</x:v>
      </x:c>
      <x:c r="Y599" s="8" t="str">
        <x:v>book/u4-p89-speaking/p89-task-e-speaking</x:v>
      </x:c>
      <x:c r="Z599" s="8" t="str"/>
      <x:c r="AA599" s="8" t="str">
        <x:v>u4-p89-speaking</x:v>
      </x:c>
      <x:c r="AB599" s="8" t="str">
        <x:v>p89-task-e-speaking</x:v>
      </x:c>
      <x:c r="AC599" s="8" t="str">
        <x:v>question.criteria</x:v>
      </x:c>
    </x:row>
    <x:row r="600" ht="409" customHeight="1">
      <x:c r="A600" s="21" t="n">
        <x:v>3</x:v>
      </x:c>
      <x:c r="B600" s="21" t="n">
        <x:v>1</x:v>
      </x:c>
      <x:c r="C600" s="8" t="str">
        <x:v>First day trail — VHF Radio Procedure</x:v>
      </x:c>
      <x:c r="D600" s="8" t="str">
        <x:v>Learning objectives and can-do plan</x:v>
      </x:c>
      <x:c r="E600" s="8" t="str">
        <x:v>Read every learning objective and can-do statement on this page. Write what you can already do, what you will practise, and one question you want this unit to answer.</x:v>
      </x:c>
      <x:c r="F600" s="8" t="str">
        <x:v>Self-reviewed: no fixed answer</x:v>
      </x:c>
      <x:c r="G600" s="8" t="str"/>
      <x:c r="H600" s="8" t="str"/>
      <x:c r="I60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600" s="8" t="str"/>
      <x:c r="K600" s="8" t="str"/>
      <x:c r="L600" s="8" t="str"/>
      <x:c r="M600" s="8" t="str"/>
      <x:c r="N600" s="8" t="str">
        <x:v>Self-review</x:v>
      </x:c>
      <x:c r="O600" s="8" t="str">
        <x:v>response</x:v>
      </x:c>
      <x:c r="P600" s="8" t="str">
        <x:v>Book curriculum</x:v>
      </x:c>
      <x:c r="Q600" s="8" t="str"/>
      <x:c r="R600" s="8" t="str">
        <x:v>AMCOL Entrance</x:v>
      </x:c>
      <x:c r="S600" s="8" t="str">
        <x:v>Shared</x:v>
      </x:c>
      <x:c r="T600" s="8" t="str">
        <x:v>90</x:v>
      </x:c>
      <x:c r="U600" s="8" t="str">
        <x:v>Maritime English 3.17 Plus, First Edition 2026, PDF page 90</x:v>
      </x:c>
      <x:c r="V600" s="8" t="str">
        <x:v>public/game/book-course.js</x:v>
      </x:c>
      <x:c r="W600" s="8" t="str">
        <x:v>u5-p90-orientation</x:v>
      </x:c>
      <x:c r="X600" s="8" t="str">
        <x:v>p90-task-learning-objectives-and-can-do-plan</x:v>
      </x:c>
      <x:c r="Y600" s="8" t="str">
        <x:v>book/u5-p90-orientation/p90-task-learning-objectives-and-can-do-plan</x:v>
      </x:c>
      <x:c r="Z600" s="8" t="str"/>
      <x:c r="AA600" s="8" t="str">
        <x:v>u5-p90-orientation</x:v>
      </x:c>
      <x:c r="AB600" s="8" t="str">
        <x:v>p90-task-learning-objectives-and-can-do-plan</x:v>
      </x:c>
      <x:c r="AC600" s="8" t="str">
        <x:v>question.criteria</x:v>
      </x:c>
    </x:row>
    <x:row r="601" ht="409" customHeight="1">
      <x:c r="A601" s="21" t="n">
        <x:v>3</x:v>
      </x:c>
      <x:c r="B601" s="21" t="n">
        <x:v>1</x:v>
      </x:c>
      <x:c r="C601" s="8" t="str">
        <x:v>Word harbour — VHF Radio Procedure · 1</x:v>
      </x:c>
      <x:c r="D601" s="8" t="str">
        <x:v>A Vocabulary · call sign</x:v>
      </x:c>
      <x:c r="E601" s="8" t="str">
        <x:v>The unique letter-and-figure identifier of a vessel.</x:v>
      </x:c>
      <x:c r="F601" s="8" t="str">
        <x:v>call sign</x:v>
      </x:c>
      <x:c r="G601" s="8" t="str">
        <x:v>1. call sign</x:v>
      </x:c>
      <x:c r="H601" s="8" t="str"/>
      <x:c r="I601" s="8" t="str"/>
      <x:c r="J601" s="8" t="str">
        <x:v>call sign. Example from the book: This is motor vessel ANDAMAN TRADER, call sign HSAX4.</x:v>
      </x:c>
      <x:c r="K601" s="8" t="str">
        <x:v>1. call sign
2. working channel
3. readability
4. OVER
5. OUT
6. SAY AGAIN</x:v>
      </x:c>
      <x:c r="L601" s="8" t="str"/>
      <x:c r="M601" s="8" t="str"/>
      <x:c r="N601" s="8" t="str">
        <x:v>Accepted text</x:v>
      </x:c>
      <x:c r="O601" s="8" t="str">
        <x:v>fill</x:v>
      </x:c>
      <x:c r="P601" s="8" t="str">
        <x:v>Book curriculum</x:v>
      </x:c>
      <x:c r="Q601" s="8" t="str"/>
      <x:c r="R601" s="8" t="str">
        <x:v>Pacific Building · English</x:v>
      </x:c>
      <x:c r="S601" s="8" t="str">
        <x:v>Shared</x:v>
      </x:c>
      <x:c r="T601" s="8" t="str">
        <x:v>91</x:v>
      </x:c>
      <x:c r="U601" s="8" t="str">
        <x:v>Maritime English 3.17 Plus, First Edition 2026, PDF page 91</x:v>
      </x:c>
      <x:c r="V601" s="8" t="str">
        <x:v>public/game/book-course.js</x:v>
      </x:c>
      <x:c r="W601" s="8" t="str">
        <x:v>u5-p91-vocab-1</x:v>
      </x:c>
      <x:c r="X601" s="8" t="str">
        <x:v>p91-term-1</x:v>
      </x:c>
      <x:c r="Y601" s="8" t="str">
        <x:v>book/u5-p91-vocab-1/p91-term-1</x:v>
      </x:c>
      <x:c r="Z601" s="8" t="str"/>
      <x:c r="AA601" s="8" t="str">
        <x:v>u5-p91-vocab-1</x:v>
      </x:c>
      <x:c r="AB601" s="8" t="str">
        <x:v>p91-term-1</x:v>
      </x:c>
      <x:c r="AC601" s="8" t="str"/>
    </x:row>
    <x:row r="602" ht="409" customHeight="1">
      <x:c r="A602" s="21" t="n">
        <x:v>3</x:v>
      </x:c>
      <x:c r="B602" s="21" t="n">
        <x:v>1</x:v>
      </x:c>
      <x:c r="C602" s="8" t="str">
        <x:v>Word harbour — VHF Radio Procedure · 1</x:v>
      </x:c>
      <x:c r="D602" s="8" t="str">
        <x:v>A Vocabulary · working channel</x:v>
      </x:c>
      <x:c r="E602" s="8" t="str">
        <x:v>A VHF channel used for conversation after the initial call.</x:v>
      </x:c>
      <x:c r="F602" s="8" t="str">
        <x:v>working channel</x:v>
      </x:c>
      <x:c r="G602" s="8" t="str">
        <x:v>1. working channel</x:v>
      </x:c>
      <x:c r="H602" s="8" t="str"/>
      <x:c r="I602" s="8" t="str"/>
      <x:c r="J602" s="8" t="str">
        <x:v>working channel. Example from the book: Switch to VHF Channel one two.</x:v>
      </x:c>
      <x:c r="K602" s="8" t="str">
        <x:v>1. call sign
2. working channel
3. readability
4. OVER
5. OUT
6. SAY AGAIN</x:v>
      </x:c>
      <x:c r="L602" s="8" t="str"/>
      <x:c r="M602" s="8" t="str"/>
      <x:c r="N602" s="8" t="str">
        <x:v>Accepted text</x:v>
      </x:c>
      <x:c r="O602" s="8" t="str">
        <x:v>fill</x:v>
      </x:c>
      <x:c r="P602" s="8" t="str">
        <x:v>Book curriculum</x:v>
      </x:c>
      <x:c r="Q602" s="8" t="str"/>
      <x:c r="R602" s="8" t="str">
        <x:v>Pacific Building · English</x:v>
      </x:c>
      <x:c r="S602" s="8" t="str">
        <x:v>Shared</x:v>
      </x:c>
      <x:c r="T602" s="8" t="str">
        <x:v>91</x:v>
      </x:c>
      <x:c r="U602" s="8" t="str">
        <x:v>Maritime English 3.17 Plus, First Edition 2026, PDF page 91</x:v>
      </x:c>
      <x:c r="V602" s="8" t="str">
        <x:v>public/game/book-course.js</x:v>
      </x:c>
      <x:c r="W602" s="8" t="str">
        <x:v>u5-p91-vocab-1</x:v>
      </x:c>
      <x:c r="X602" s="8" t="str">
        <x:v>p91-term-2</x:v>
      </x:c>
      <x:c r="Y602" s="8" t="str">
        <x:v>book/u5-p91-vocab-1/p91-term-2</x:v>
      </x:c>
      <x:c r="Z602" s="8" t="str"/>
      <x:c r="AA602" s="8" t="str">
        <x:v>u5-p91-vocab-1</x:v>
      </x:c>
      <x:c r="AB602" s="8" t="str">
        <x:v>p91-term-2</x:v>
      </x:c>
      <x:c r="AC602" s="8" t="str"/>
    </x:row>
    <x:row r="603" ht="409" customHeight="1">
      <x:c r="A603" s="21" t="n">
        <x:v>3</x:v>
      </x:c>
      <x:c r="B603" s="21" t="n">
        <x:v>1</x:v>
      </x:c>
      <x:c r="C603" s="8" t="str">
        <x:v>Word harbour — VHF Radio Procedure · 1</x:v>
      </x:c>
      <x:c r="D603" s="8" t="str">
        <x:v>A Vocabulary · readability</x:v>
      </x:c>
      <x:c r="E603" s="8" t="str">
        <x:v>How clearly a transmission is understood, reported one to five.</x:v>
      </x:c>
      <x:c r="F603" s="8" t="str">
        <x:v>readability</x:v>
      </x:c>
      <x:c r="G603" s="8" t="str">
        <x:v>1. readability</x:v>
      </x:c>
      <x:c r="H603" s="8" t="str"/>
      <x:c r="I603" s="8" t="str"/>
      <x:c r="J603" s="8" t="str">
        <x:v>readability. Example from the book: I read you readability three.</x:v>
      </x:c>
      <x:c r="K603" s="8" t="str">
        <x:v>1. call sign
2. working channel
3. readability
4. OVER
5. OUT
6. SAY AGAIN</x:v>
      </x:c>
      <x:c r="L603" s="8" t="str"/>
      <x:c r="M603" s="8" t="str"/>
      <x:c r="N603" s="8" t="str">
        <x:v>Accepted text</x:v>
      </x:c>
      <x:c r="O603" s="8" t="str">
        <x:v>fill</x:v>
      </x:c>
      <x:c r="P603" s="8" t="str">
        <x:v>Book curriculum</x:v>
      </x:c>
      <x:c r="Q603" s="8" t="str"/>
      <x:c r="R603" s="8" t="str">
        <x:v>Pacific Building · English</x:v>
      </x:c>
      <x:c r="S603" s="8" t="str">
        <x:v>Shared</x:v>
      </x:c>
      <x:c r="T603" s="8" t="str">
        <x:v>91</x:v>
      </x:c>
      <x:c r="U603" s="8" t="str">
        <x:v>Maritime English 3.17 Plus, First Edition 2026, PDF page 91</x:v>
      </x:c>
      <x:c r="V603" s="8" t="str">
        <x:v>public/game/book-course.js</x:v>
      </x:c>
      <x:c r="W603" s="8" t="str">
        <x:v>u5-p91-vocab-1</x:v>
      </x:c>
      <x:c r="X603" s="8" t="str">
        <x:v>p91-term-3</x:v>
      </x:c>
      <x:c r="Y603" s="8" t="str">
        <x:v>book/u5-p91-vocab-1/p91-term-3</x:v>
      </x:c>
      <x:c r="Z603" s="8" t="str"/>
      <x:c r="AA603" s="8" t="str">
        <x:v>u5-p91-vocab-1</x:v>
      </x:c>
      <x:c r="AB603" s="8" t="str">
        <x:v>p91-term-3</x:v>
      </x:c>
      <x:c r="AC603" s="8" t="str"/>
    </x:row>
    <x:row r="604" ht="409" customHeight="1">
      <x:c r="A604" s="21" t="n">
        <x:v>3</x:v>
      </x:c>
      <x:c r="B604" s="21" t="n">
        <x:v>1</x:v>
      </x:c>
      <x:c r="C604" s="8" t="str">
        <x:v>Word harbour — VHF Radio Procedure · 1</x:v>
      </x:c>
      <x:c r="D604" s="8" t="str">
        <x:v>A Vocabulary · OVER</x:v>
      </x:c>
      <x:c r="E604" s="8" t="str">
        <x:v>My message is finished; I expect a reply.</x:v>
      </x:c>
      <x:c r="F604" s="8" t="str">
        <x:v>OVER</x:v>
      </x:c>
      <x:c r="G604" s="8" t="str">
        <x:v>1. OVER</x:v>
      </x:c>
      <x:c r="H604" s="8" t="str"/>
      <x:c r="I604" s="8" t="str"/>
      <x:c r="J604" s="8" t="str">
        <x:v>OVER. Example from the book: My ETA is 0630 hours. Over.</x:v>
      </x:c>
      <x:c r="K604" s="8" t="str">
        <x:v>1. call sign
2. working channel
3. readability
4. OVER
5. OUT
6. SAY AGAIN</x:v>
      </x:c>
      <x:c r="L604" s="8" t="str"/>
      <x:c r="M604" s="8" t="str"/>
      <x:c r="N604" s="8" t="str">
        <x:v>Accepted text</x:v>
      </x:c>
      <x:c r="O604" s="8" t="str">
        <x:v>fill</x:v>
      </x:c>
      <x:c r="P604" s="8" t="str">
        <x:v>Book curriculum</x:v>
      </x:c>
      <x:c r="Q604" s="8" t="str"/>
      <x:c r="R604" s="8" t="str">
        <x:v>Pacific Building · English</x:v>
      </x:c>
      <x:c r="S604" s="8" t="str">
        <x:v>Shared</x:v>
      </x:c>
      <x:c r="T604" s="8" t="str">
        <x:v>91</x:v>
      </x:c>
      <x:c r="U604" s="8" t="str">
        <x:v>Maritime English 3.17 Plus, First Edition 2026, PDF page 91</x:v>
      </x:c>
      <x:c r="V604" s="8" t="str">
        <x:v>public/game/book-course.js</x:v>
      </x:c>
      <x:c r="W604" s="8" t="str">
        <x:v>u5-p91-vocab-1</x:v>
      </x:c>
      <x:c r="X604" s="8" t="str">
        <x:v>p91-term-4</x:v>
      </x:c>
      <x:c r="Y604" s="8" t="str">
        <x:v>book/u5-p91-vocab-1/p91-term-4</x:v>
      </x:c>
      <x:c r="Z604" s="8" t="str"/>
      <x:c r="AA604" s="8" t="str">
        <x:v>u5-p91-vocab-1</x:v>
      </x:c>
      <x:c r="AB604" s="8" t="str">
        <x:v>p91-term-4</x:v>
      </x:c>
      <x:c r="AC604" s="8" t="str"/>
    </x:row>
    <x:row r="605" ht="409" customHeight="1">
      <x:c r="A605" s="21" t="n">
        <x:v>3</x:v>
      </x:c>
      <x:c r="B605" s="21" t="n">
        <x:v>1</x:v>
      </x:c>
      <x:c r="C605" s="8" t="str">
        <x:v>Word harbour — VHF Radio Procedure · 1</x:v>
      </x:c>
      <x:c r="D605" s="8" t="str">
        <x:v>A Vocabulary · OUT</x:v>
      </x:c>
      <x:c r="E605" s="8" t="str">
        <x:v>The exchange is finished; no reply is expected.</x:v>
      </x:c>
      <x:c r="F605" s="8" t="str">
        <x:v>OUT</x:v>
      </x:c>
      <x:c r="G605" s="8" t="str">
        <x:v>1. OUT</x:v>
      </x:c>
      <x:c r="H605" s="8" t="str"/>
      <x:c r="I605" s="8" t="str"/>
      <x:c r="J605" s="8" t="str">
        <x:v>OUT. Example from the book: Nothing more. Port Control out.</x:v>
      </x:c>
      <x:c r="K605" s="8" t="str">
        <x:v>1. call sign
2. working channel
3. readability
4. OVER
5. OUT
6. SAY AGAIN</x:v>
      </x:c>
      <x:c r="L605" s="8" t="str"/>
      <x:c r="M605" s="8" t="str"/>
      <x:c r="N605" s="8" t="str">
        <x:v>Accepted text</x:v>
      </x:c>
      <x:c r="O605" s="8" t="str">
        <x:v>fill</x:v>
      </x:c>
      <x:c r="P605" s="8" t="str">
        <x:v>Book curriculum</x:v>
      </x:c>
      <x:c r="Q605" s="8" t="str"/>
      <x:c r="R605" s="8" t="str">
        <x:v>Pacific Building · English</x:v>
      </x:c>
      <x:c r="S605" s="8" t="str">
        <x:v>Shared</x:v>
      </x:c>
      <x:c r="T605" s="8" t="str">
        <x:v>91</x:v>
      </x:c>
      <x:c r="U605" s="8" t="str">
        <x:v>Maritime English 3.17 Plus, First Edition 2026, PDF page 91</x:v>
      </x:c>
      <x:c r="V605" s="8" t="str">
        <x:v>public/game/book-course.js</x:v>
      </x:c>
      <x:c r="W605" s="8" t="str">
        <x:v>u5-p91-vocab-1</x:v>
      </x:c>
      <x:c r="X605" s="8" t="str">
        <x:v>p91-term-5</x:v>
      </x:c>
      <x:c r="Y605" s="8" t="str">
        <x:v>book/u5-p91-vocab-1/p91-term-5</x:v>
      </x:c>
      <x:c r="Z605" s="8" t="str"/>
      <x:c r="AA605" s="8" t="str">
        <x:v>u5-p91-vocab-1</x:v>
      </x:c>
      <x:c r="AB605" s="8" t="str">
        <x:v>p91-term-5</x:v>
      </x:c>
      <x:c r="AC605" s="8" t="str"/>
    </x:row>
    <x:row r="606" ht="409" customHeight="1">
      <x:c r="A606" s="21" t="n">
        <x:v>3</x:v>
      </x:c>
      <x:c r="B606" s="21" t="n">
        <x:v>1</x:v>
      </x:c>
      <x:c r="C606" s="8" t="str">
        <x:v>Word harbour — VHF Radio Procedure · 1</x:v>
      </x:c>
      <x:c r="D606" s="8" t="str">
        <x:v>A Vocabulary · SAY AGAIN</x:v>
      </x:c>
      <x:c r="E606" s="8" t="str">
        <x:v>Repeat your message, or the part named.</x:v>
      </x:c>
      <x:c r="F606" s="8" t="str">
        <x:v>SAY AGAIN</x:v>
      </x:c>
      <x:c r="G606" s="8" t="str">
        <x:v>1. SAY AGAIN</x:v>
      </x:c>
      <x:c r="H606" s="8" t="str"/>
      <x:c r="I606" s="8" t="str"/>
      <x:c r="J606" s="8" t="str">
        <x:v>SAY AGAIN. Example from the book: Say again your position. Over.</x:v>
      </x:c>
      <x:c r="K606" s="8" t="str">
        <x:v>1. call sign
2. working channel
3. readability
4. OVER
5. OUT
6. SAY AGAIN</x:v>
      </x:c>
      <x:c r="L606" s="8" t="str"/>
      <x:c r="M606" s="8" t="str"/>
      <x:c r="N606" s="8" t="str">
        <x:v>Accepted text</x:v>
      </x:c>
      <x:c r="O606" s="8" t="str">
        <x:v>fill</x:v>
      </x:c>
      <x:c r="P606" s="8" t="str">
        <x:v>Book curriculum</x:v>
      </x:c>
      <x:c r="Q606" s="8" t="str"/>
      <x:c r="R606" s="8" t="str">
        <x:v>Pacific Building · English</x:v>
      </x:c>
      <x:c r="S606" s="8" t="str">
        <x:v>Shared</x:v>
      </x:c>
      <x:c r="T606" s="8" t="str">
        <x:v>91</x:v>
      </x:c>
      <x:c r="U606" s="8" t="str">
        <x:v>Maritime English 3.17 Plus, First Edition 2026, PDF page 91</x:v>
      </x:c>
      <x:c r="V606" s="8" t="str">
        <x:v>public/game/book-course.js</x:v>
      </x:c>
      <x:c r="W606" s="8" t="str">
        <x:v>u5-p91-vocab-1</x:v>
      </x:c>
      <x:c r="X606" s="8" t="str">
        <x:v>p91-term-6</x:v>
      </x:c>
      <x:c r="Y606" s="8" t="str">
        <x:v>book/u5-p91-vocab-1/p91-term-6</x:v>
      </x:c>
      <x:c r="Z606" s="8" t="str"/>
      <x:c r="AA606" s="8" t="str">
        <x:v>u5-p91-vocab-1</x:v>
      </x:c>
      <x:c r="AB606" s="8" t="str">
        <x:v>p91-term-6</x:v>
      </x:c>
      <x:c r="AC606" s="8" t="str"/>
    </x:row>
    <x:row r="607" ht="409" customHeight="1">
      <x:c r="A607" s="21" t="n">
        <x:v>3</x:v>
      </x:c>
      <x:c r="B607" s="21" t="n">
        <x:v>1</x:v>
      </x:c>
      <x:c r="C607" s="8" t="str">
        <x:v>Word harbour — VHF Radio Procedure · 2</x:v>
      </x:c>
      <x:c r="D607" s="8" t="str">
        <x:v>A Vocabulary · READ BACK</x:v>
      </x:c>
      <x:c r="E607" s="8" t="str">
        <x:v>Repeat my message to me exactly as received.</x:v>
      </x:c>
      <x:c r="F607" s="8" t="str">
        <x:v>READ BACK</x:v>
      </x:c>
      <x:c r="G607" s="8" t="str">
        <x:v>1. READ BACK</x:v>
      </x:c>
      <x:c r="H607" s="8" t="str"/>
      <x:c r="I607" s="8" t="str"/>
      <x:c r="J607" s="8" t="str">
        <x:v>READ BACK. Example from the book: Read back the anchorage position.</x:v>
      </x:c>
      <x:c r="K607" s="8" t="str">
        <x:v>1. READ BACK
2. STAND BY
3. CORRECTION
4. I SPELL
5. message marker
6. phonetic alphabet</x:v>
      </x:c>
      <x:c r="L607" s="8" t="str"/>
      <x:c r="M607" s="8" t="str"/>
      <x:c r="N607" s="8" t="str">
        <x:v>Accepted text</x:v>
      </x:c>
      <x:c r="O607" s="8" t="str">
        <x:v>fill</x:v>
      </x:c>
      <x:c r="P607" s="8" t="str">
        <x:v>Book curriculum</x:v>
      </x:c>
      <x:c r="Q607" s="8" t="str"/>
      <x:c r="R607" s="8" t="str">
        <x:v>Pacific Building · English</x:v>
      </x:c>
      <x:c r="S607" s="8" t="str">
        <x:v>Shared</x:v>
      </x:c>
      <x:c r="T607" s="8" t="str">
        <x:v>91</x:v>
      </x:c>
      <x:c r="U607" s="8" t="str">
        <x:v>Maritime English 3.17 Plus, First Edition 2026, PDF page 91</x:v>
      </x:c>
      <x:c r="V607" s="8" t="str">
        <x:v>public/game/book-course.js</x:v>
      </x:c>
      <x:c r="W607" s="8" t="str">
        <x:v>u5-p91-vocab-2</x:v>
      </x:c>
      <x:c r="X607" s="8" t="str">
        <x:v>p91-term-7</x:v>
      </x:c>
      <x:c r="Y607" s="8" t="str">
        <x:v>book/u5-p91-vocab-2/p91-term-7</x:v>
      </x:c>
      <x:c r="Z607" s="8" t="str"/>
      <x:c r="AA607" s="8" t="str">
        <x:v>u5-p91-vocab-2</x:v>
      </x:c>
      <x:c r="AB607" s="8" t="str">
        <x:v>p91-term-7</x:v>
      </x:c>
      <x:c r="AC607" s="8" t="str"/>
    </x:row>
    <x:row r="608" ht="409" customHeight="1">
      <x:c r="A608" s="21" t="n">
        <x:v>3</x:v>
      </x:c>
      <x:c r="B608" s="21" t="n">
        <x:v>1</x:v>
      </x:c>
      <x:c r="C608" s="8" t="str">
        <x:v>Word harbour — VHF Radio Procedure · 2</x:v>
      </x:c>
      <x:c r="D608" s="8" t="str">
        <x:v>A Vocabulary · STAND BY</x:v>
      </x:c>
      <x:c r="E608" s="8" t="str">
        <x:v>Wait; I will call you again shortly.</x:v>
      </x:c>
      <x:c r="F608" s="8" t="str">
        <x:v>STAND BY</x:v>
      </x:c>
      <x:c r="G608" s="8" t="str">
        <x:v>1. STAND BY</x:v>
      </x:c>
      <x:c r="H608" s="8" t="str"/>
      <x:c r="I608" s="8" t="str"/>
      <x:c r="J608" s="8" t="str">
        <x:v>STAND BY. Example from the book: Stand by on Channel one two.</x:v>
      </x:c>
      <x:c r="K608" s="8" t="str">
        <x:v>1. READ BACK
2. STAND BY
3. CORRECTION
4. I SPELL
5. message marker
6. phonetic alphabet</x:v>
      </x:c>
      <x:c r="L608" s="8" t="str"/>
      <x:c r="M608" s="8" t="str"/>
      <x:c r="N608" s="8" t="str">
        <x:v>Accepted text</x:v>
      </x:c>
      <x:c r="O608" s="8" t="str">
        <x:v>fill</x:v>
      </x:c>
      <x:c r="P608" s="8" t="str">
        <x:v>Book curriculum</x:v>
      </x:c>
      <x:c r="Q608" s="8" t="str"/>
      <x:c r="R608" s="8" t="str">
        <x:v>Pacific Building · English</x:v>
      </x:c>
      <x:c r="S608" s="8" t="str">
        <x:v>Shared</x:v>
      </x:c>
      <x:c r="T608" s="8" t="str">
        <x:v>91</x:v>
      </x:c>
      <x:c r="U608" s="8" t="str">
        <x:v>Maritime English 3.17 Plus, First Edition 2026, PDF page 91</x:v>
      </x:c>
      <x:c r="V608" s="8" t="str">
        <x:v>public/game/book-course.js</x:v>
      </x:c>
      <x:c r="W608" s="8" t="str">
        <x:v>u5-p91-vocab-2</x:v>
      </x:c>
      <x:c r="X608" s="8" t="str">
        <x:v>p91-term-8</x:v>
      </x:c>
      <x:c r="Y608" s="8" t="str">
        <x:v>book/u5-p91-vocab-2/p91-term-8</x:v>
      </x:c>
      <x:c r="Z608" s="8" t="str"/>
      <x:c r="AA608" s="8" t="str">
        <x:v>u5-p91-vocab-2</x:v>
      </x:c>
      <x:c r="AB608" s="8" t="str">
        <x:v>p91-term-8</x:v>
      </x:c>
      <x:c r="AC608" s="8" t="str"/>
    </x:row>
    <x:row r="609" ht="409" customHeight="1">
      <x:c r="A609" s="21" t="n">
        <x:v>3</x:v>
      </x:c>
      <x:c r="B609" s="21" t="n">
        <x:v>1</x:v>
      </x:c>
      <x:c r="C609" s="8" t="str">
        <x:v>Word harbour — VHF Radio Procedure · 2</x:v>
      </x:c>
      <x:c r="D609" s="8" t="str">
        <x:v>A Vocabulary · CORRECTION</x:v>
      </x:c>
      <x:c r="E609" s="8" t="str">
        <x:v>An error was made; the correct version follows.</x:v>
      </x:c>
      <x:c r="F609" s="8" t="str">
        <x:v>CORRECTION</x:v>
      </x:c>
      <x:c r="G609" s="8" t="str">
        <x:v>1. CORRECTION</x:v>
      </x:c>
      <x:c r="H609" s="8" t="str"/>
      <x:c r="I609" s="8" t="str"/>
      <x:c r="J609" s="8" t="str">
        <x:v>CORRECTION. Example from the book: My draft is nine point four. Correction, nine point six metres.</x:v>
      </x:c>
      <x:c r="K609" s="8" t="str">
        <x:v>1. READ BACK
2. STAND BY
3. CORRECTION
4. I SPELL
5. message marker
6. phonetic alphabet</x:v>
      </x:c>
      <x:c r="L609" s="8" t="str"/>
      <x:c r="M609" s="8" t="str"/>
      <x:c r="N609" s="8" t="str">
        <x:v>Accepted text</x:v>
      </x:c>
      <x:c r="O609" s="8" t="str">
        <x:v>fill</x:v>
      </x:c>
      <x:c r="P609" s="8" t="str">
        <x:v>Book curriculum</x:v>
      </x:c>
      <x:c r="Q609" s="8" t="str"/>
      <x:c r="R609" s="8" t="str">
        <x:v>Pacific Building · English</x:v>
      </x:c>
      <x:c r="S609" s="8" t="str">
        <x:v>Shared</x:v>
      </x:c>
      <x:c r="T609" s="8" t="str">
        <x:v>91</x:v>
      </x:c>
      <x:c r="U609" s="8" t="str">
        <x:v>Maritime English 3.17 Plus, First Edition 2026, PDF page 91</x:v>
      </x:c>
      <x:c r="V609" s="8" t="str">
        <x:v>public/game/book-course.js</x:v>
      </x:c>
      <x:c r="W609" s="8" t="str">
        <x:v>u5-p91-vocab-2</x:v>
      </x:c>
      <x:c r="X609" s="8" t="str">
        <x:v>p91-term-9</x:v>
      </x:c>
      <x:c r="Y609" s="8" t="str">
        <x:v>book/u5-p91-vocab-2/p91-term-9</x:v>
      </x:c>
      <x:c r="Z609" s="8" t="str"/>
      <x:c r="AA609" s="8" t="str">
        <x:v>u5-p91-vocab-2</x:v>
      </x:c>
      <x:c r="AB609" s="8" t="str">
        <x:v>p91-term-9</x:v>
      </x:c>
      <x:c r="AC609" s="8" t="str"/>
    </x:row>
    <x:row r="610" ht="409" customHeight="1">
      <x:c r="A610" s="21" t="n">
        <x:v>3</x:v>
      </x:c>
      <x:c r="B610" s="21" t="n">
        <x:v>1</x:v>
      </x:c>
      <x:c r="C610" s="8" t="str">
        <x:v>Word harbour — VHF Radio Procedure · 2</x:v>
      </x:c>
      <x:c r="D610" s="8" t="str">
        <x:v>A Vocabulary · I SPELL</x:v>
      </x:c>
      <x:c r="E610" s="8" t="str">
        <x:v>The next word will be spelled letter by letter.</x:v>
      </x:c>
      <x:c r="F610" s="8" t="str">
        <x:v>I SPELL</x:v>
      </x:c>
      <x:c r="G610" s="8" t="str">
        <x:v>1. I SPELL</x:v>
      </x:c>
      <x:c r="H610" s="8" t="str"/>
      <x:c r="I610" s="8" t="str"/>
      <x:c r="J610" s="8" t="str">
        <x:v>I SPELL. Example from the book: My name is TRADER. I spell: Tango Romeo Alfa Delta Echo Romeo.</x:v>
      </x:c>
      <x:c r="K610" s="8" t="str">
        <x:v>1. READ BACK
2. STAND BY
3. CORRECTION
4. I SPELL
5. message marker
6. phonetic alphabet</x:v>
      </x:c>
      <x:c r="L610" s="8" t="str"/>
      <x:c r="M610" s="8" t="str"/>
      <x:c r="N610" s="8" t="str">
        <x:v>Accepted text</x:v>
      </x:c>
      <x:c r="O610" s="8" t="str">
        <x:v>fill</x:v>
      </x:c>
      <x:c r="P610" s="8" t="str">
        <x:v>Book curriculum</x:v>
      </x:c>
      <x:c r="Q610" s="8" t="str"/>
      <x:c r="R610" s="8" t="str">
        <x:v>Pacific Building · English</x:v>
      </x:c>
      <x:c r="S610" s="8" t="str">
        <x:v>Shared</x:v>
      </x:c>
      <x:c r="T610" s="8" t="str">
        <x:v>91</x:v>
      </x:c>
      <x:c r="U610" s="8" t="str">
        <x:v>Maritime English 3.17 Plus, First Edition 2026, PDF page 91</x:v>
      </x:c>
      <x:c r="V610" s="8" t="str">
        <x:v>public/game/book-course.js</x:v>
      </x:c>
      <x:c r="W610" s="8" t="str">
        <x:v>u5-p91-vocab-2</x:v>
      </x:c>
      <x:c r="X610" s="8" t="str">
        <x:v>p91-term-10</x:v>
      </x:c>
      <x:c r="Y610" s="8" t="str">
        <x:v>book/u5-p91-vocab-2/p91-term-10</x:v>
      </x:c>
      <x:c r="Z610" s="8" t="str"/>
      <x:c r="AA610" s="8" t="str">
        <x:v>u5-p91-vocab-2</x:v>
      </x:c>
      <x:c r="AB610" s="8" t="str">
        <x:v>p91-term-10</x:v>
      </x:c>
      <x:c r="AC610" s="8" t="str"/>
    </x:row>
    <x:row r="611" ht="409" customHeight="1">
      <x:c r="A611" s="21" t="n">
        <x:v>3</x:v>
      </x:c>
      <x:c r="B611" s="21" t="n">
        <x:v>1</x:v>
      </x:c>
      <x:c r="C611" s="8" t="str">
        <x:v>Word harbour — VHF Radio Procedure · 2</x:v>
      </x:c>
      <x:c r="D611" s="8" t="str">
        <x:v>A Vocabulary · message marker</x:v>
      </x:c>
      <x:c r="E611" s="8" t="str">
        <x:v>A word said before a message to show its function.</x:v>
      </x:c>
      <x:c r="F611" s="8" t="str">
        <x:v>message marker</x:v>
      </x:c>
      <x:c r="G611" s="8" t="str">
        <x:v>1. message marker</x:v>
      </x:c>
      <x:c r="H611" s="8" t="str"/>
      <x:c r="I611" s="8" t="str"/>
      <x:c r="J611" s="8" t="str">
        <x:v>message marker. Example from the book: INSTRUCTION. Reduce speed to six knots.</x:v>
      </x:c>
      <x:c r="K611" s="8" t="str">
        <x:v>1. READ BACK
2. STAND BY
3. CORRECTION
4. I SPELL
5. message marker
6. phonetic alphabet</x:v>
      </x:c>
      <x:c r="L611" s="8" t="str"/>
      <x:c r="M611" s="8" t="str"/>
      <x:c r="N611" s="8" t="str">
        <x:v>Accepted text</x:v>
      </x:c>
      <x:c r="O611" s="8" t="str">
        <x:v>fill</x:v>
      </x:c>
      <x:c r="P611" s="8" t="str">
        <x:v>Book curriculum</x:v>
      </x:c>
      <x:c r="Q611" s="8" t="str"/>
      <x:c r="R611" s="8" t="str">
        <x:v>Pacific Building · English</x:v>
      </x:c>
      <x:c r="S611" s="8" t="str">
        <x:v>Shared</x:v>
      </x:c>
      <x:c r="T611" s="8" t="str">
        <x:v>91</x:v>
      </x:c>
      <x:c r="U611" s="8" t="str">
        <x:v>Maritime English 3.17 Plus, First Edition 2026, PDF page 91</x:v>
      </x:c>
      <x:c r="V611" s="8" t="str">
        <x:v>public/game/book-course.js</x:v>
      </x:c>
      <x:c r="W611" s="8" t="str">
        <x:v>u5-p91-vocab-2</x:v>
      </x:c>
      <x:c r="X611" s="8" t="str">
        <x:v>p91-term-11</x:v>
      </x:c>
      <x:c r="Y611" s="8" t="str">
        <x:v>book/u5-p91-vocab-2/p91-term-11</x:v>
      </x:c>
      <x:c r="Z611" s="8" t="str"/>
      <x:c r="AA611" s="8" t="str">
        <x:v>u5-p91-vocab-2</x:v>
      </x:c>
      <x:c r="AB611" s="8" t="str">
        <x:v>p91-term-11</x:v>
      </x:c>
      <x:c r="AC611" s="8" t="str"/>
    </x:row>
    <x:row r="612" ht="409" customHeight="1">
      <x:c r="A612" s="21" t="n">
        <x:v>3</x:v>
      </x:c>
      <x:c r="B612" s="21" t="n">
        <x:v>1</x:v>
      </x:c>
      <x:c r="C612" s="8" t="str">
        <x:v>Word harbour — VHF Radio Procedure · 2</x:v>
      </x:c>
      <x:c r="D612" s="8" t="str">
        <x:v>A Vocabulary · phonetic alphabet</x:v>
      </x:c>
      <x:c r="E612" s="8" t="str">
        <x:v>The standard letter names used to spell over radio.</x:v>
      </x:c>
      <x:c r="F612" s="8" t="str">
        <x:v>phonetic alphabet</x:v>
      </x:c>
      <x:c r="G612" s="8" t="str">
        <x:v>1. phonetic alphabet</x:v>
      </x:c>
      <x:c r="H612" s="8" t="str"/>
      <x:c r="I612" s="8" t="str"/>
      <x:c r="J612" s="8" t="str">
        <x:v>phonetic alphabet. Example from the book: Alfa, Bravo, Charlie, Delta.</x:v>
      </x:c>
      <x:c r="K612" s="8" t="str">
        <x:v>1. READ BACK
2. STAND BY
3. CORRECTION
4. I SPELL
5. message marker
6. phonetic alphabet</x:v>
      </x:c>
      <x:c r="L612" s="8" t="str"/>
      <x:c r="M612" s="8" t="str"/>
      <x:c r="N612" s="8" t="str">
        <x:v>Accepted text</x:v>
      </x:c>
      <x:c r="O612" s="8" t="str">
        <x:v>fill</x:v>
      </x:c>
      <x:c r="P612" s="8" t="str">
        <x:v>Book curriculum</x:v>
      </x:c>
      <x:c r="Q612" s="8" t="str"/>
      <x:c r="R612" s="8" t="str">
        <x:v>Pacific Building · English</x:v>
      </x:c>
      <x:c r="S612" s="8" t="str">
        <x:v>Shared</x:v>
      </x:c>
      <x:c r="T612" s="8" t="str">
        <x:v>91</x:v>
      </x:c>
      <x:c r="U612" s="8" t="str">
        <x:v>Maritime English 3.17 Plus, First Edition 2026, PDF page 91</x:v>
      </x:c>
      <x:c r="V612" s="8" t="str">
        <x:v>public/game/book-course.js</x:v>
      </x:c>
      <x:c r="W612" s="8" t="str">
        <x:v>u5-p91-vocab-2</x:v>
      </x:c>
      <x:c r="X612" s="8" t="str">
        <x:v>p91-term-12</x:v>
      </x:c>
      <x:c r="Y612" s="8" t="str">
        <x:v>book/u5-p91-vocab-2/p91-term-12</x:v>
      </x:c>
      <x:c r="Z612" s="8" t="str"/>
      <x:c r="AA612" s="8" t="str">
        <x:v>u5-p91-vocab-2</x:v>
      </x:c>
      <x:c r="AB612" s="8" t="str">
        <x:v>p91-term-12</x:v>
      </x:c>
      <x:c r="AC612" s="8" t="str"/>
    </x:row>
    <x:row r="613" ht="409" customHeight="1">
      <x:c r="A613" s="21" t="n">
        <x:v>3</x:v>
      </x:c>
      <x:c r="B613" s="21" t="n">
        <x:v>1</x:v>
      </x:c>
      <x:c r="C613" s="8" t="str">
        <x:v>Word harbour — VHF Radio Procedure · 3</x:v>
      </x:c>
      <x:c r="D613" s="8" t="str">
        <x:v>A Vocabulary · VTS</x:v>
      </x:c>
      <x:c r="E613" s="8" t="str">
        <x:v>Vessel Traffic Service; a shore station managing traffic in an area.</x:v>
      </x:c>
      <x:c r="F613" s="8" t="str">
        <x:v>VTS</x:v>
      </x:c>
      <x:c r="G613" s="8" t="str">
        <x:v>1. VTS</x:v>
      </x:c>
      <x:c r="H613" s="8" t="str"/>
      <x:c r="I613" s="8" t="str"/>
      <x:c r="J613" s="8" t="str">
        <x:v>VTS. Example from the book: Call VTS one hour before entering the area.</x:v>
      </x:c>
      <x:c r="K613" s="8" t="str">
        <x:v>1. VTS
2. to acknowledge
3. loud and clear
4. traffic</x:v>
      </x:c>
      <x:c r="L613" s="8" t="str"/>
      <x:c r="M613" s="8" t="str"/>
      <x:c r="N613" s="8" t="str">
        <x:v>Accepted text</x:v>
      </x:c>
      <x:c r="O613" s="8" t="str">
        <x:v>fill</x:v>
      </x:c>
      <x:c r="P613" s="8" t="str">
        <x:v>Book curriculum</x:v>
      </x:c>
      <x:c r="Q613" s="8" t="str"/>
      <x:c r="R613" s="8" t="str">
        <x:v>Pacific Building · English</x:v>
      </x:c>
      <x:c r="S613" s="8" t="str">
        <x:v>Shared</x:v>
      </x:c>
      <x:c r="T613" s="8" t="str">
        <x:v>91</x:v>
      </x:c>
      <x:c r="U613" s="8" t="str">
        <x:v>Maritime English 3.17 Plus, First Edition 2026, PDF page 91</x:v>
      </x:c>
      <x:c r="V613" s="8" t="str">
        <x:v>public/game/book-course.js</x:v>
      </x:c>
      <x:c r="W613" s="8" t="str">
        <x:v>u5-p91-vocab-3</x:v>
      </x:c>
      <x:c r="X613" s="8" t="str">
        <x:v>p91-term-13</x:v>
      </x:c>
      <x:c r="Y613" s="8" t="str">
        <x:v>book/u5-p91-vocab-3/p91-term-13</x:v>
      </x:c>
      <x:c r="Z613" s="8" t="str"/>
      <x:c r="AA613" s="8" t="str">
        <x:v>u5-p91-vocab-3</x:v>
      </x:c>
      <x:c r="AB613" s="8" t="str">
        <x:v>p91-term-13</x:v>
      </x:c>
      <x:c r="AC613" s="8" t="str"/>
    </x:row>
    <x:row r="614" ht="409" customHeight="1">
      <x:c r="A614" s="21" t="n">
        <x:v>3</x:v>
      </x:c>
      <x:c r="B614" s="21" t="n">
        <x:v>1</x:v>
      </x:c>
      <x:c r="C614" s="8" t="str">
        <x:v>Word harbour — VHF Radio Procedure · 3</x:v>
      </x:c>
      <x:c r="D614" s="8" t="str">
        <x:v>A Vocabulary · to acknowledge</x:v>
      </x:c>
      <x:c r="E614" s="8" t="str">
        <x:v>To confirm that a message has been received.</x:v>
      </x:c>
      <x:c r="F614" s="8" t="str">
        <x:v>to acknowledge
OR
acknowledge</x:v>
      </x:c>
      <x:c r="G614" s="8" t="str">
        <x:v>1. to acknowledge
2. acknowledge</x:v>
      </x:c>
      <x:c r="H614" s="8" t="str"/>
      <x:c r="I614" s="8" t="str"/>
      <x:c r="J614" s="8" t="str">
        <x:v>to acknowledge. Example from the book: Acknowledge receipt of the navigational warning.</x:v>
      </x:c>
      <x:c r="K614" s="8" t="str">
        <x:v>1. VTS
2. to acknowledge
3. loud and clear
4. traffic</x:v>
      </x:c>
      <x:c r="L614" s="8" t="str"/>
      <x:c r="M614" s="8" t="str"/>
      <x:c r="N614" s="8" t="str">
        <x:v>Accepted text</x:v>
      </x:c>
      <x:c r="O614" s="8" t="str">
        <x:v>fill</x:v>
      </x:c>
      <x:c r="P614" s="8" t="str">
        <x:v>Book curriculum</x:v>
      </x:c>
      <x:c r="Q614" s="8" t="str"/>
      <x:c r="R614" s="8" t="str">
        <x:v>Pacific Building · English</x:v>
      </x:c>
      <x:c r="S614" s="8" t="str">
        <x:v>Shared</x:v>
      </x:c>
      <x:c r="T614" s="8" t="str">
        <x:v>91</x:v>
      </x:c>
      <x:c r="U614" s="8" t="str">
        <x:v>Maritime English 3.17 Plus, First Edition 2026, PDF page 91</x:v>
      </x:c>
      <x:c r="V614" s="8" t="str">
        <x:v>public/game/book-course.js</x:v>
      </x:c>
      <x:c r="W614" s="8" t="str">
        <x:v>u5-p91-vocab-3</x:v>
      </x:c>
      <x:c r="X614" s="8" t="str">
        <x:v>p91-term-14</x:v>
      </x:c>
      <x:c r="Y614" s="8" t="str">
        <x:v>book/u5-p91-vocab-3/p91-term-14</x:v>
      </x:c>
      <x:c r="Z614" s="8" t="str"/>
      <x:c r="AA614" s="8" t="str">
        <x:v>u5-p91-vocab-3</x:v>
      </x:c>
      <x:c r="AB614" s="8" t="str">
        <x:v>p91-term-14</x:v>
      </x:c>
      <x:c r="AC614" s="8" t="str"/>
    </x:row>
    <x:row r="615" ht="409" customHeight="1">
      <x:c r="A615" s="21" t="n">
        <x:v>3</x:v>
      </x:c>
      <x:c r="B615" s="21" t="n">
        <x:v>1</x:v>
      </x:c>
      <x:c r="C615" s="8" t="str">
        <x:v>Word harbour — VHF Radio Procedure · 3</x:v>
      </x:c>
      <x:c r="D615" s="8" t="str">
        <x:v>A Vocabulary · loud and clear</x:v>
      </x:c>
      <x:c r="E615" s="8" t="str">
        <x:v>Received at good strength and fully understandable.</x:v>
      </x:c>
      <x:c r="F615" s="8" t="str">
        <x:v>loud and clear</x:v>
      </x:c>
      <x:c r="G615" s="8" t="str">
        <x:v>1. loud and clear</x:v>
      </x:c>
      <x:c r="H615" s="8" t="str"/>
      <x:c r="I615" s="8" t="str"/>
      <x:c r="J615" s="8" t="str">
        <x:v>loud and clear. Example from the book: I read you loud and clear.</x:v>
      </x:c>
      <x:c r="K615" s="8" t="str">
        <x:v>1. VTS
2. to acknowledge
3. loud and clear
4. traffic</x:v>
      </x:c>
      <x:c r="L615" s="8" t="str"/>
      <x:c r="M615" s="8" t="str"/>
      <x:c r="N615" s="8" t="str">
        <x:v>Accepted text</x:v>
      </x:c>
      <x:c r="O615" s="8" t="str">
        <x:v>fill</x:v>
      </x:c>
      <x:c r="P615" s="8" t="str">
        <x:v>Book curriculum</x:v>
      </x:c>
      <x:c r="Q615" s="8" t="str"/>
      <x:c r="R615" s="8" t="str">
        <x:v>Pacific Building · English</x:v>
      </x:c>
      <x:c r="S615" s="8" t="str">
        <x:v>Shared</x:v>
      </x:c>
      <x:c r="T615" s="8" t="str">
        <x:v>91</x:v>
      </x:c>
      <x:c r="U615" s="8" t="str">
        <x:v>Maritime English 3.17 Plus, First Edition 2026, PDF page 91</x:v>
      </x:c>
      <x:c r="V615" s="8" t="str">
        <x:v>public/game/book-course.js</x:v>
      </x:c>
      <x:c r="W615" s="8" t="str">
        <x:v>u5-p91-vocab-3</x:v>
      </x:c>
      <x:c r="X615" s="8" t="str">
        <x:v>p91-term-15</x:v>
      </x:c>
      <x:c r="Y615" s="8" t="str">
        <x:v>book/u5-p91-vocab-3/p91-term-15</x:v>
      </x:c>
      <x:c r="Z615" s="8" t="str"/>
      <x:c r="AA615" s="8" t="str">
        <x:v>u5-p91-vocab-3</x:v>
      </x:c>
      <x:c r="AB615" s="8" t="str">
        <x:v>p91-term-15</x:v>
      </x:c>
      <x:c r="AC615" s="8" t="str"/>
    </x:row>
    <x:row r="616" ht="409" customHeight="1">
      <x:c r="A616" s="21" t="n">
        <x:v>3</x:v>
      </x:c>
      <x:c r="B616" s="21" t="n">
        <x:v>1</x:v>
      </x:c>
      <x:c r="C616" s="8" t="str">
        <x:v>Word harbour — VHF Radio Procedure · 3</x:v>
      </x:c>
      <x:c r="D616" s="8" t="str">
        <x:v>A Vocabulary · traffic</x:v>
      </x:c>
      <x:c r="E616" s="8" t="str">
        <x:v>The messages passing on a radio channel.</x:v>
      </x:c>
      <x:c r="F616" s="8" t="str">
        <x:v>traffic</x:v>
      </x:c>
      <x:c r="G616" s="8" t="str">
        <x:v>1. traffic</x:v>
      </x:c>
      <x:c r="H616" s="8" t="str"/>
      <x:c r="I616" s="8" t="str"/>
      <x:c r="J616" s="8" t="str">
        <x:v>traffic. Example from the book: Keep Channel one six clear for distress traffic.</x:v>
      </x:c>
      <x:c r="K616" s="8" t="str">
        <x:v>1. VTS
2. to acknowledge
3. loud and clear
4. traffic</x:v>
      </x:c>
      <x:c r="L616" s="8" t="str"/>
      <x:c r="M616" s="8" t="str"/>
      <x:c r="N616" s="8" t="str">
        <x:v>Accepted text</x:v>
      </x:c>
      <x:c r="O616" s="8" t="str">
        <x:v>fill</x:v>
      </x:c>
      <x:c r="P616" s="8" t="str">
        <x:v>Book curriculum</x:v>
      </x:c>
      <x:c r="Q616" s="8" t="str"/>
      <x:c r="R616" s="8" t="str">
        <x:v>Pacific Building · English</x:v>
      </x:c>
      <x:c r="S616" s="8" t="str">
        <x:v>Shared</x:v>
      </x:c>
      <x:c r="T616" s="8" t="str">
        <x:v>91</x:v>
      </x:c>
      <x:c r="U616" s="8" t="str">
        <x:v>Maritime English 3.17 Plus, First Edition 2026, PDF page 91</x:v>
      </x:c>
      <x:c r="V616" s="8" t="str">
        <x:v>public/game/book-course.js</x:v>
      </x:c>
      <x:c r="W616" s="8" t="str">
        <x:v>u5-p91-vocab-3</x:v>
      </x:c>
      <x:c r="X616" s="8" t="str">
        <x:v>p91-term-16</x:v>
      </x:c>
      <x:c r="Y616" s="8" t="str">
        <x:v>book/u5-p91-vocab-3/p91-term-16</x:v>
      </x:c>
      <x:c r="Z616" s="8" t="str"/>
      <x:c r="AA616" s="8" t="str">
        <x:v>u5-p91-vocab-3</x:v>
      </x:c>
      <x:c r="AB616" s="8" t="str">
        <x:v>p91-term-16</x:v>
      </x:c>
      <x:c r="AC616" s="8" t="str"/>
    </x:row>
    <x:row r="617" ht="409" customHeight="1">
      <x:c r="A617" s="21" t="n">
        <x:v>3</x:v>
      </x:c>
      <x:c r="B617" s="21" t="n">
        <x:v>1</x:v>
      </x:c>
      <x:c r="C617" s="8" t="str">
        <x:v>Table talk — vocabulary in your own words</x:v>
      </x:c>
      <x:c r="D617" s="8" t="str">
        <x:v>Questions · 1</x:v>
      </x:c>
      <x:c r="E617" s="8" t="str">
        <x:v>Which three terms are procedure words rather than equipment?</x:v>
      </x:c>
      <x:c r="F617" s="8" t="str">
        <x:v>Self-reviewed: no fixed answer</x:v>
      </x:c>
      <x:c r="G617" s="8" t="str"/>
      <x:c r="H617" s="8" t="str"/>
      <x:c r="I61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617" s="8" t="str"/>
      <x:c r="K617" s="8" t="str"/>
      <x:c r="L617" s="8" t="str"/>
      <x:c r="M617" s="8" t="str"/>
      <x:c r="N617" s="8" t="str">
        <x:v>Self-review</x:v>
      </x:c>
      <x:c r="O617" s="8" t="str">
        <x:v>response</x:v>
      </x:c>
      <x:c r="P617" s="8" t="str">
        <x:v>Book curriculum</x:v>
      </x:c>
      <x:c r="Q617" s="8" t="str"/>
      <x:c r="R617" s="8" t="str">
        <x:v>Palm Garden</x:v>
      </x:c>
      <x:c r="S617" s="8" t="str">
        <x:v>Shared</x:v>
      </x:c>
      <x:c r="T617" s="8" t="str">
        <x:v>91</x:v>
      </x:c>
      <x:c r="U617" s="8" t="str">
        <x:v>Maritime English 3.17 Plus, First Edition 2026, PDF page 91</x:v>
      </x:c>
      <x:c r="V617" s="8" t="str">
        <x:v>public/game/book-course.js</x:v>
      </x:c>
      <x:c r="W617" s="8" t="str">
        <x:v>u5-p91-quick-1</x:v>
      </x:c>
      <x:c r="X617" s="8" t="str">
        <x:v>p91-1</x:v>
      </x:c>
      <x:c r="Y617" s="8" t="str">
        <x:v>book/u5-p91-quick-1/p91-1</x:v>
      </x:c>
      <x:c r="Z617" s="8" t="str"/>
      <x:c r="AA617" s="8" t="str">
        <x:v>u5-p91-quick-1</x:v>
      </x:c>
      <x:c r="AB617" s="8" t="str">
        <x:v>p91-1</x:v>
      </x:c>
      <x:c r="AC617" s="8" t="str">
        <x:v>question.criteria</x:v>
      </x:c>
    </x:row>
    <x:row r="618" ht="409" customHeight="1">
      <x:c r="A618" s="21" t="n">
        <x:v>3</x:v>
      </x:c>
      <x:c r="B618" s="21" t="n">
        <x:v>1</x:v>
      </x:c>
      <x:c r="C618" s="8" t="str">
        <x:v>Table talk — vocabulary in your own words</x:v>
      </x:c>
      <x:c r="D618" s="8" t="str">
        <x:v>Questions · 2</x:v>
      </x:c>
      <x:c r="E618" s="8" t="str">
        <x:v>Which word do you say at the very end of an exchange, and which at the end of a turn?</x:v>
      </x:c>
      <x:c r="F618" s="8" t="str">
        <x:v>Self-reviewed: no fixed answer</x:v>
      </x:c>
      <x:c r="G618" s="8" t="str"/>
      <x:c r="H618" s="8" t="str"/>
      <x:c r="I61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618" s="8" t="str"/>
      <x:c r="K618" s="8" t="str"/>
      <x:c r="L618" s="8" t="str"/>
      <x:c r="M618" s="8" t="str"/>
      <x:c r="N618" s="8" t="str">
        <x:v>Self-review</x:v>
      </x:c>
      <x:c r="O618" s="8" t="str">
        <x:v>response</x:v>
      </x:c>
      <x:c r="P618" s="8" t="str">
        <x:v>Book curriculum</x:v>
      </x:c>
      <x:c r="Q618" s="8" t="str"/>
      <x:c r="R618" s="8" t="str">
        <x:v>Palm Garden</x:v>
      </x:c>
      <x:c r="S618" s="8" t="str">
        <x:v>Shared</x:v>
      </x:c>
      <x:c r="T618" s="8" t="str">
        <x:v>91</x:v>
      </x:c>
      <x:c r="U618" s="8" t="str">
        <x:v>Maritime English 3.17 Plus, First Edition 2026, PDF page 91</x:v>
      </x:c>
      <x:c r="V618" s="8" t="str">
        <x:v>public/game/book-course.js</x:v>
      </x:c>
      <x:c r="W618" s="8" t="str">
        <x:v>u5-p91-quick-1</x:v>
      </x:c>
      <x:c r="X618" s="8" t="str">
        <x:v>p91-2</x:v>
      </x:c>
      <x:c r="Y618" s="8" t="str">
        <x:v>book/u5-p91-quick-1/p91-2</x:v>
      </x:c>
      <x:c r="Z618" s="8" t="str"/>
      <x:c r="AA618" s="8" t="str">
        <x:v>u5-p91-quick-1</x:v>
      </x:c>
      <x:c r="AB618" s="8" t="str">
        <x:v>p91-2</x:v>
      </x:c>
      <x:c r="AC618" s="8" t="str">
        <x:v>question.criteria</x:v>
      </x:c>
    </x:row>
    <x:row r="619" ht="409" customHeight="1">
      <x:c r="A619" s="21" t="n">
        <x:v>3</x:v>
      </x:c>
      <x:c r="B619" s="21" t="n">
        <x:v>1</x:v>
      </x:c>
      <x:c r="C619" s="8" t="str">
        <x:v>Table talk — vocabulary in your own words</x:v>
      </x:c>
      <x:c r="D619" s="8" t="str">
        <x:v>Questions · 3</x:v>
      </x:c>
      <x:c r="E619" s="8" t="str">
        <x:v>Spell your own family name using the phonetic alphabet:</x:v>
      </x:c>
      <x:c r="F619" s="8" t="str">
        <x:v>Self-reviewed: no fixed answer</x:v>
      </x:c>
      <x:c r="G619" s="8" t="str"/>
      <x:c r="H619" s="8" t="str"/>
      <x:c r="I61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619" s="8" t="str"/>
      <x:c r="K619" s="8" t="str"/>
      <x:c r="L619" s="8" t="str"/>
      <x:c r="M619" s="8" t="str"/>
      <x:c r="N619" s="8" t="str">
        <x:v>Self-review</x:v>
      </x:c>
      <x:c r="O619" s="8" t="str">
        <x:v>response</x:v>
      </x:c>
      <x:c r="P619" s="8" t="str">
        <x:v>Book curriculum</x:v>
      </x:c>
      <x:c r="Q619" s="8" t="str"/>
      <x:c r="R619" s="8" t="str">
        <x:v>Palm Garden</x:v>
      </x:c>
      <x:c r="S619" s="8" t="str">
        <x:v>Shared</x:v>
      </x:c>
      <x:c r="T619" s="8" t="str">
        <x:v>91</x:v>
      </x:c>
      <x:c r="U619" s="8" t="str">
        <x:v>Maritime English 3.17 Plus, First Edition 2026, PDF page 91</x:v>
      </x:c>
      <x:c r="V619" s="8" t="str">
        <x:v>public/game/book-course.js</x:v>
      </x:c>
      <x:c r="W619" s="8" t="str">
        <x:v>u5-p91-quick-1</x:v>
      </x:c>
      <x:c r="X619" s="8" t="str">
        <x:v>p91-3</x:v>
      </x:c>
      <x:c r="Y619" s="8" t="str">
        <x:v>book/u5-p91-quick-1/p91-3</x:v>
      </x:c>
      <x:c r="Z619" s="8" t="str"/>
      <x:c r="AA619" s="8" t="str">
        <x:v>u5-p91-quick-1</x:v>
      </x:c>
      <x:c r="AB619" s="8" t="str">
        <x:v>p91-3</x:v>
      </x:c>
      <x:c r="AC619" s="8" t="str">
        <x:v>question.criteria</x:v>
      </x:c>
    </x:row>
    <x:row r="620" ht="409" customHeight="1">
      <x:c r="A620" s="21" t="n">
        <x:v>3</x:v>
      </x:c>
      <x:c r="B620" s="21" t="n">
        <x:v>1</x:v>
      </x:c>
      <x:c r="C620" s="8" t="str">
        <x:v>Meet your crew — Calling Port Control</x:v>
      </x:c>
      <x:c r="D620" s="8" t="str">
        <x:v>Dialogue rehearsal</x:v>
      </x:c>
      <x:c r="E620" s="8" t="str">
        <x:v>Read or play the complete exchange on this page. Rehearse both roles, then write a short transcript or speaking notes that preserve the names, figures, times and any correction or clarification in the exchange.</x:v>
      </x:c>
      <x:c r="F620" s="8" t="str">
        <x:v>Self-reviewed: no fixed answer</x:v>
      </x:c>
      <x:c r="G620" s="8" t="str"/>
      <x:c r="H620" s="8" t="str"/>
      <x:c r="I620"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620" s="8" t="str"/>
      <x:c r="K620" s="8" t="str"/>
      <x:c r="L620" s="8" t="str"/>
      <x:c r="M620" s="8" t="str"/>
      <x:c r="N620" s="8" t="str">
        <x:v>Self-review</x:v>
      </x:c>
      <x:c r="O620" s="8" t="str">
        <x:v>response</x:v>
      </x:c>
      <x:c r="P620" s="8" t="str">
        <x:v>Book curriculum</x:v>
      </x:c>
      <x:c r="Q620" s="8" t="str"/>
      <x:c r="R620" s="8" t="str">
        <x:v>IMD</x:v>
      </x:c>
      <x:c r="S620" s="8" t="str">
        <x:v>Shared</x:v>
      </x:c>
      <x:c r="T620" s="8" t="str">
        <x:v>92</x:v>
      </x:c>
      <x:c r="U620" s="8" t="str">
        <x:v>Maritime English 3.17 Plus, First Edition 2026, PDF page 92</x:v>
      </x:c>
      <x:c r="V620" s="8" t="str">
        <x:v>public/game/book-course.js</x:v>
      </x:c>
      <x:c r="W620" s="8" t="str">
        <x:v>u5-p92-listen-rehearse</x:v>
      </x:c>
      <x:c r="X620" s="8" t="str">
        <x:v>p92-task-dialogue-rehearsal</x:v>
      </x:c>
      <x:c r="Y620" s="8" t="str">
        <x:v>book/u5-p92-listen-rehearse/p92-task-dialogue-rehearsal</x:v>
      </x:c>
      <x:c r="Z620" s="8" t="str"/>
      <x:c r="AA620" s="8" t="str">
        <x:v>u5-p92-listen-rehearse</x:v>
      </x:c>
      <x:c r="AB620" s="8" t="str">
        <x:v>p92-task-dialogue-rehearsal</x:v>
      </x:c>
      <x:c r="AC620" s="8" t="str">
        <x:v>question.criteria</x:v>
      </x:c>
    </x:row>
    <x:row r="621" ht="409" customHeight="1">
      <x:c r="A621" s="21" t="n">
        <x:v>3</x:v>
      </x:c>
      <x:c r="B621" s="21" t="n">
        <x:v>1</x:v>
      </x:c>
      <x:c r="C621" s="8" t="str">
        <x:v>Understand the exchange · round 1</x:v>
      </x:c>
      <x:c r="D621" s="8" t="str">
        <x:v>Comprehension · 1</x:v>
      </x:c>
      <x:c r="E621" s="8" t="str">
        <x:v>Why did Port Control ask the vessel to say again her name the first time?</x:v>
      </x:c>
      <x:c r="F621" s="8" t="str">
        <x:v>Self-reviewed: no fixed answer</x:v>
      </x:c>
      <x:c r="G621" s="8" t="str"/>
      <x:c r="H621" s="8" t="str"/>
      <x:c r="I62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621" s="8" t="str"/>
      <x:c r="K621" s="8" t="str"/>
      <x:c r="L621" s="8" t="str"/>
      <x:c r="M621" s="8" t="str"/>
      <x:c r="N621" s="8" t="str">
        <x:v>Self-review</x:v>
      </x:c>
      <x:c r="O621" s="8" t="str">
        <x:v>response</x:v>
      </x:c>
      <x:c r="P621" s="8" t="str">
        <x:v>Book curriculum</x:v>
      </x:c>
      <x:c r="Q621" s="8" t="str"/>
      <x:c r="R621" s="8" t="str">
        <x:v>IMD</x:v>
      </x:c>
      <x:c r="S621" s="8" t="str">
        <x:v>Shared</x:v>
      </x:c>
      <x:c r="T621" s="8" t="str">
        <x:v>93</x:v>
      </x:c>
      <x:c r="U621" s="8" t="str">
        <x:v>Maritime English 3.17 Plus, First Edition 2026, PDF page 93</x:v>
      </x:c>
      <x:c r="V621" s="8" t="str">
        <x:v>public/game/book-course.js</x:v>
      </x:c>
      <x:c r="W621" s="8" t="str">
        <x:v>u5-p93-round-1</x:v>
      </x:c>
      <x:c r="X621" s="8" t="str">
        <x:v>p93-1</x:v>
      </x:c>
      <x:c r="Y621" s="8" t="str">
        <x:v>book/u5-p93-round-1/p93-1</x:v>
      </x:c>
      <x:c r="Z621" s="8" t="str"/>
      <x:c r="AA621" s="8" t="str">
        <x:v>u5-p93-round-1</x:v>
      </x:c>
      <x:c r="AB621" s="8" t="str">
        <x:v>p93-1</x:v>
      </x:c>
      <x:c r="AC621" s="8" t="str">
        <x:v>question.criteria</x:v>
      </x:c>
    </x:row>
    <x:row r="622" ht="409" customHeight="1">
      <x:c r="A622" s="21" t="n">
        <x:v>3</x:v>
      </x:c>
      <x:c r="B622" s="21" t="n">
        <x:v>1</x:v>
      </x:c>
      <x:c r="C622" s="8" t="str">
        <x:v>Understand the exchange · round 1</x:v>
      </x:c>
      <x:c r="D622" s="8" t="str">
        <x:v>Comprehension · 2</x:v>
      </x:c>
      <x:c r="E622" s="8" t="str">
        <x:v>What readability did Port Control report before and after the channel change?</x:v>
      </x:c>
      <x:c r="F622" s="8" t="str">
        <x:v>Self-reviewed: no fixed answer</x:v>
      </x:c>
      <x:c r="G622" s="8" t="str"/>
      <x:c r="H622" s="8" t="str"/>
      <x:c r="I62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622" s="8" t="str"/>
      <x:c r="K622" s="8" t="str"/>
      <x:c r="L622" s="8" t="str"/>
      <x:c r="M622" s="8" t="str"/>
      <x:c r="N622" s="8" t="str">
        <x:v>Self-review</x:v>
      </x:c>
      <x:c r="O622" s="8" t="str">
        <x:v>response</x:v>
      </x:c>
      <x:c r="P622" s="8" t="str">
        <x:v>Book curriculum</x:v>
      </x:c>
      <x:c r="Q622" s="8" t="str"/>
      <x:c r="R622" s="8" t="str">
        <x:v>IMD</x:v>
      </x:c>
      <x:c r="S622" s="8" t="str">
        <x:v>Shared</x:v>
      </x:c>
      <x:c r="T622" s="8" t="str">
        <x:v>93</x:v>
      </x:c>
      <x:c r="U622" s="8" t="str">
        <x:v>Maritime English 3.17 Plus, First Edition 2026, PDF page 93</x:v>
      </x:c>
      <x:c r="V622" s="8" t="str">
        <x:v>public/game/book-course.js</x:v>
      </x:c>
      <x:c r="W622" s="8" t="str">
        <x:v>u5-p93-round-1</x:v>
      </x:c>
      <x:c r="X622" s="8" t="str">
        <x:v>p93-2</x:v>
      </x:c>
      <x:c r="Y622" s="8" t="str">
        <x:v>book/u5-p93-round-1/p93-2</x:v>
      </x:c>
      <x:c r="Z622" s="8" t="str"/>
      <x:c r="AA622" s="8" t="str">
        <x:v>u5-p93-round-1</x:v>
      </x:c>
      <x:c r="AB622" s="8" t="str">
        <x:v>p93-2</x:v>
      </x:c>
      <x:c r="AC622" s="8" t="str">
        <x:v>question.criteria</x:v>
      </x:c>
    </x:row>
    <x:row r="623" ht="409" customHeight="1">
      <x:c r="A623" s="21" t="n">
        <x:v>3</x:v>
      </x:c>
      <x:c r="B623" s="21" t="n">
        <x:v>1</x:v>
      </x:c>
      <x:c r="C623" s="8" t="str">
        <x:v>Understand the exchange · round 1</x:v>
      </x:c>
      <x:c r="D623" s="8" t="str">
        <x:v>Comprehension · 3</x:v>
      </x:c>
      <x:c r="E623" s="8" t="str">
        <x:v>Which message markers appear in the transmission about pilot boarding and the fairway?</x:v>
      </x:c>
      <x:c r="F623" s="8" t="str">
        <x:v>Self-reviewed: no fixed answer</x:v>
      </x:c>
      <x:c r="G623" s="8" t="str"/>
      <x:c r="H623" s="8" t="str"/>
      <x:c r="I62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623" s="8" t="str"/>
      <x:c r="K623" s="8" t="str"/>
      <x:c r="L623" s="8" t="str"/>
      <x:c r="M623" s="8" t="str"/>
      <x:c r="N623" s="8" t="str">
        <x:v>Self-review</x:v>
      </x:c>
      <x:c r="O623" s="8" t="str">
        <x:v>response</x:v>
      </x:c>
      <x:c r="P623" s="8" t="str">
        <x:v>Book curriculum</x:v>
      </x:c>
      <x:c r="Q623" s="8" t="str"/>
      <x:c r="R623" s="8" t="str">
        <x:v>IMD</x:v>
      </x:c>
      <x:c r="S623" s="8" t="str">
        <x:v>Shared</x:v>
      </x:c>
      <x:c r="T623" s="8" t="str">
        <x:v>93</x:v>
      </x:c>
      <x:c r="U623" s="8" t="str">
        <x:v>Maritime English 3.17 Plus, First Edition 2026, PDF page 93</x:v>
      </x:c>
      <x:c r="V623" s="8" t="str">
        <x:v>public/game/book-course.js</x:v>
      </x:c>
      <x:c r="W623" s="8" t="str">
        <x:v>u5-p93-round-1</x:v>
      </x:c>
      <x:c r="X623" s="8" t="str">
        <x:v>p93-3</x:v>
      </x:c>
      <x:c r="Y623" s="8" t="str">
        <x:v>book/u5-p93-round-1/p93-3</x:v>
      </x:c>
      <x:c r="Z623" s="8" t="str"/>
      <x:c r="AA623" s="8" t="str">
        <x:v>u5-p93-round-1</x:v>
      </x:c>
      <x:c r="AB623" s="8" t="str">
        <x:v>p93-3</x:v>
      </x:c>
      <x:c r="AC623" s="8" t="str">
        <x:v>question.criteria</x:v>
      </x:c>
    </x:row>
    <x:row r="624" ht="409" customHeight="1">
      <x:c r="A624" s="21" t="n">
        <x:v>3</x:v>
      </x:c>
      <x:c r="B624" s="21" t="n">
        <x:v>1</x:v>
      </x:c>
      <x:c r="C624" s="8" t="str">
        <x:v>Understand the exchange · round 1</x:v>
      </x:c>
      <x:c r="D624" s="8" t="str">
        <x:v>Comprehension · 4</x:v>
      </x:c>
      <x:c r="E624" s="8" t="str">
        <x:v>What three pieces of information does the OOW give in the ANSWER turn?</x:v>
      </x:c>
      <x:c r="F624" s="8" t="str">
        <x:v>Self-reviewed: no fixed answer</x:v>
      </x:c>
      <x:c r="G624" s="8" t="str"/>
      <x:c r="H624" s="8" t="str"/>
      <x:c r="I624"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624" s="8" t="str"/>
      <x:c r="K624" s="8" t="str"/>
      <x:c r="L624" s="8" t="str"/>
      <x:c r="M624" s="8" t="str"/>
      <x:c r="N624" s="8" t="str">
        <x:v>Self-review</x:v>
      </x:c>
      <x:c r="O624" s="8" t="str">
        <x:v>response</x:v>
      </x:c>
      <x:c r="P624" s="8" t="str">
        <x:v>Book curriculum</x:v>
      </x:c>
      <x:c r="Q624" s="8" t="str"/>
      <x:c r="R624" s="8" t="str">
        <x:v>IMD</x:v>
      </x:c>
      <x:c r="S624" s="8" t="str">
        <x:v>Shared</x:v>
      </x:c>
      <x:c r="T624" s="8" t="str">
        <x:v>93</x:v>
      </x:c>
      <x:c r="U624" s="8" t="str">
        <x:v>Maritime English 3.17 Plus, First Edition 2026, PDF page 93</x:v>
      </x:c>
      <x:c r="V624" s="8" t="str">
        <x:v>public/game/book-course.js</x:v>
      </x:c>
      <x:c r="W624" s="8" t="str">
        <x:v>u5-p93-round-1</x:v>
      </x:c>
      <x:c r="X624" s="8" t="str">
        <x:v>p93-4</x:v>
      </x:c>
      <x:c r="Y624" s="8" t="str">
        <x:v>book/u5-p93-round-1/p93-4</x:v>
      </x:c>
      <x:c r="Z624" s="8" t="str"/>
      <x:c r="AA624" s="8" t="str">
        <x:v>u5-p93-round-1</x:v>
      </x:c>
      <x:c r="AB624" s="8" t="str">
        <x:v>p93-4</x:v>
      </x:c>
      <x:c r="AC624" s="8" t="str">
        <x:v>question.criteria</x:v>
      </x:c>
    </x:row>
    <x:row r="625" ht="409" customHeight="1">
      <x:c r="A625" s="21" t="n">
        <x:v>3</x:v>
      </x:c>
      <x:c r="B625" s="21" t="n">
        <x:v>1</x:v>
      </x:c>
      <x:c r="C625" s="8" t="str">
        <x:v>Understand the exchange · round 1</x:v>
      </x:c>
      <x:c r="D625" s="8" t="str">
        <x:v>Comprehension · 5</x:v>
      </x:c>
      <x:c r="E625" s="8" t="str">
        <x:v>Why does Port Control say OUT rather than OVER at the very end? B</x:v>
      </x:c>
      <x:c r="F625" s="8" t="str">
        <x:v>Self-reviewed: no fixed answer</x:v>
      </x:c>
      <x:c r="G625" s="8" t="str"/>
      <x:c r="H625" s="8" t="str"/>
      <x:c r="I625"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625" s="8" t="str"/>
      <x:c r="K625" s="8" t="str"/>
      <x:c r="L625" s="8" t="str"/>
      <x:c r="M625" s="8" t="str"/>
      <x:c r="N625" s="8" t="str">
        <x:v>Self-review</x:v>
      </x:c>
      <x:c r="O625" s="8" t="str">
        <x:v>response</x:v>
      </x:c>
      <x:c r="P625" s="8" t="str">
        <x:v>Book curriculum</x:v>
      </x:c>
      <x:c r="Q625" s="8" t="str"/>
      <x:c r="R625" s="8" t="str">
        <x:v>IMD</x:v>
      </x:c>
      <x:c r="S625" s="8" t="str">
        <x:v>Shared</x:v>
      </x:c>
      <x:c r="T625" s="8" t="str">
        <x:v>93</x:v>
      </x:c>
      <x:c r="U625" s="8" t="str">
        <x:v>Maritime English 3.17 Plus, First Edition 2026, PDF page 93</x:v>
      </x:c>
      <x:c r="V625" s="8" t="str">
        <x:v>public/game/book-course.js</x:v>
      </x:c>
      <x:c r="W625" s="8" t="str">
        <x:v>u5-p93-round-1</x:v>
      </x:c>
      <x:c r="X625" s="8" t="str">
        <x:v>p93-5</x:v>
      </x:c>
      <x:c r="Y625" s="8" t="str">
        <x:v>book/u5-p93-round-1/p93-5</x:v>
      </x:c>
      <x:c r="Z625" s="8" t="str"/>
      <x:c r="AA625" s="8" t="str">
        <x:v>u5-p93-round-1</x:v>
      </x:c>
      <x:c r="AB625" s="8" t="str">
        <x:v>p93-5</x:v>
      </x:c>
      <x:c r="AC625" s="8" t="str">
        <x:v>question.criteria</x:v>
      </x:c>
    </x:row>
    <x:row r="626" ht="409" customHeight="1">
      <x:c r="A626" s="21" t="n">
        <x:v>3</x:v>
      </x:c>
      <x:c r="B626" s="21" t="n">
        <x:v>1</x:v>
      </x:c>
      <x:c r="C626" s="8" t="str">
        <x:v>Understand the exchange · round 2</x:v>
      </x:c>
      <x:c r="D626" s="8" t="str">
        <x:v>Language in context · 1</x:v>
      </x:c>
      <x:c r="E626" s="8" t="str">
        <x:v>Find “I spell”. What name is spelled and why?</x:v>
      </x:c>
      <x:c r="F626" s="8" t="str">
        <x:v>Self-reviewed: no fixed answer</x:v>
      </x:c>
      <x:c r="G626" s="8" t="str"/>
      <x:c r="H626" s="8" t="str"/>
      <x:c r="I626"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626" s="8" t="str"/>
      <x:c r="K626" s="8" t="str"/>
      <x:c r="L626" s="8" t="str"/>
      <x:c r="M626" s="8" t="str"/>
      <x:c r="N626" s="8" t="str">
        <x:v>Self-review</x:v>
      </x:c>
      <x:c r="O626" s="8" t="str">
        <x:v>response</x:v>
      </x:c>
      <x:c r="P626" s="8" t="str">
        <x:v>Book curriculum</x:v>
      </x:c>
      <x:c r="Q626" s="8" t="str"/>
      <x:c r="R626" s="8" t="str">
        <x:v>IMD</x:v>
      </x:c>
      <x:c r="S626" s="8" t="str">
        <x:v>Shared</x:v>
      </x:c>
      <x:c r="T626" s="8" t="str">
        <x:v>93</x:v>
      </x:c>
      <x:c r="U626" s="8" t="str">
        <x:v>Maritime English 3.17 Plus, First Edition 2026, PDF page 93</x:v>
      </x:c>
      <x:c r="V626" s="8" t="str">
        <x:v>public/game/book-course.js</x:v>
      </x:c>
      <x:c r="W626" s="8" t="str">
        <x:v>u5-p93-round-2</x:v>
      </x:c>
      <x:c r="X626" s="8" t="str">
        <x:v>p93-6</x:v>
      </x:c>
      <x:c r="Y626" s="8" t="str">
        <x:v>book/u5-p93-round-2/p93-6</x:v>
      </x:c>
      <x:c r="Z626" s="8" t="str"/>
      <x:c r="AA626" s="8" t="str">
        <x:v>u5-p93-round-2</x:v>
      </x:c>
      <x:c r="AB626" s="8" t="str">
        <x:v>p93-6</x:v>
      </x:c>
      <x:c r="AC626" s="8" t="str">
        <x:v>question.criteria</x:v>
      </x:c>
    </x:row>
    <x:row r="627" ht="409" customHeight="1">
      <x:c r="A627" s="21" t="n">
        <x:v>3</x:v>
      </x:c>
      <x:c r="B627" s="21" t="n">
        <x:v>1</x:v>
      </x:c>
      <x:c r="C627" s="8" t="str">
        <x:v>Understand the exchange · round 2</x:v>
      </x:c>
      <x:c r="D627" s="8" t="str">
        <x:v>Language in context · 2</x:v>
      </x:c>
      <x:c r="E627" s="8" t="str">
        <x:v>"new word" — find this phrase. Why is it needed when spelling this vessel name?</x:v>
      </x:c>
      <x:c r="F627" s="8" t="str">
        <x:v>Self-reviewed: no fixed answer</x:v>
      </x:c>
      <x:c r="G627" s="8" t="str"/>
      <x:c r="H627" s="8" t="str"/>
      <x:c r="I627"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627" s="8" t="str"/>
      <x:c r="K627" s="8" t="str"/>
      <x:c r="L627" s="8" t="str"/>
      <x:c r="M627" s="8" t="str"/>
      <x:c r="N627" s="8" t="str">
        <x:v>Self-review</x:v>
      </x:c>
      <x:c r="O627" s="8" t="str">
        <x:v>response</x:v>
      </x:c>
      <x:c r="P627" s="8" t="str">
        <x:v>Book curriculum</x:v>
      </x:c>
      <x:c r="Q627" s="8" t="str"/>
      <x:c r="R627" s="8" t="str">
        <x:v>IMD</x:v>
      </x:c>
      <x:c r="S627" s="8" t="str">
        <x:v>Shared</x:v>
      </x:c>
      <x:c r="T627" s="8" t="str">
        <x:v>93</x:v>
      </x:c>
      <x:c r="U627" s="8" t="str">
        <x:v>Maritime English 3.17 Plus, First Edition 2026, PDF page 93</x:v>
      </x:c>
      <x:c r="V627" s="8" t="str">
        <x:v>public/game/book-course.js</x:v>
      </x:c>
      <x:c r="W627" s="8" t="str">
        <x:v>u5-p93-round-2</x:v>
      </x:c>
      <x:c r="X627" s="8" t="str">
        <x:v>p93-7</x:v>
      </x:c>
      <x:c r="Y627" s="8" t="str">
        <x:v>book/u5-p93-round-2/p93-7</x:v>
      </x:c>
      <x:c r="Z627" s="8" t="str"/>
      <x:c r="AA627" s="8" t="str">
        <x:v>u5-p93-round-2</x:v>
      </x:c>
      <x:c r="AB627" s="8" t="str">
        <x:v>p93-7</x:v>
      </x:c>
      <x:c r="AC627" s="8" t="str">
        <x:v>question.criteria</x:v>
      </x:c>
    </x:row>
    <x:row r="628" ht="409" customHeight="1">
      <x:c r="A628" s="21" t="n">
        <x:v>3</x:v>
      </x:c>
      <x:c r="B628" s="21" t="n">
        <x:v>1</x:v>
      </x:c>
      <x:c r="C628" s="8" t="str">
        <x:v>Understand the exchange · round 2</x:v>
      </x:c>
      <x:c r="D628" s="8" t="str">
        <x:v>Language in context · 3</x:v>
      </x:c>
      <x:c r="E628" s="8" t="str">
        <x:v>Which figure is requested again? What could happen if a listener guessed an unclear figure?</x:v>
      </x:c>
      <x:c r="F628" s="8" t="str">
        <x:v>Self-reviewed: no fixed answer</x:v>
      </x:c>
      <x:c r="G628" s="8" t="str"/>
      <x:c r="H628" s="8" t="str"/>
      <x:c r="I628"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628" s="8" t="str"/>
      <x:c r="K628" s="8" t="str"/>
      <x:c r="L628" s="8" t="str"/>
      <x:c r="M628" s="8" t="str"/>
      <x:c r="N628" s="8" t="str">
        <x:v>Self-review</x:v>
      </x:c>
      <x:c r="O628" s="8" t="str">
        <x:v>response</x:v>
      </x:c>
      <x:c r="P628" s="8" t="str">
        <x:v>Book curriculum</x:v>
      </x:c>
      <x:c r="Q628" s="8" t="str"/>
      <x:c r="R628" s="8" t="str">
        <x:v>IMD</x:v>
      </x:c>
      <x:c r="S628" s="8" t="str">
        <x:v>Shared</x:v>
      </x:c>
      <x:c r="T628" s="8" t="str">
        <x:v>93</x:v>
      </x:c>
      <x:c r="U628" s="8" t="str">
        <x:v>Maritime English 3.17 Plus, First Edition 2026, PDF page 93</x:v>
      </x:c>
      <x:c r="V628" s="8" t="str">
        <x:v>public/game/book-course.js</x:v>
      </x:c>
      <x:c r="W628" s="8" t="str">
        <x:v>u5-p93-round-2</x:v>
      </x:c>
      <x:c r="X628" s="8" t="str">
        <x:v>p93-8</x:v>
      </x:c>
      <x:c r="Y628" s="8" t="str">
        <x:v>book/u5-p93-round-2/p93-8</x:v>
      </x:c>
      <x:c r="Z628" s="8" t="str"/>
      <x:c r="AA628" s="8" t="str">
        <x:v>u5-p93-round-2</x:v>
      </x:c>
      <x:c r="AB628" s="8" t="str">
        <x:v>p93-8</x:v>
      </x:c>
      <x:c r="AC628" s="8" t="str">
        <x:v>question.criteria</x:v>
      </x:c>
    </x:row>
    <x:row r="629" ht="409" customHeight="1">
      <x:c r="A629" s="21" t="n">
        <x:v>3</x:v>
      </x:c>
      <x:c r="B629" s="21" t="n">
        <x:v>1</x:v>
      </x:c>
      <x:c r="C629" s="8" t="str">
        <x:v>Understand the exchange · round 2</x:v>
      </x:c>
      <x:c r="D629" s="8" t="str">
        <x:v>Language in context · 4</x:v>
      </x:c>
      <x:c r="E629" s="8" t="str">
        <x:v>"Stand by on Channel one two" — find this. What must the vessel do now?</x:v>
      </x:c>
      <x:c r="F629" s="8" t="str">
        <x:v>Self-reviewed: no fixed answer</x:v>
      </x:c>
      <x:c r="G629" s="8" t="str"/>
      <x:c r="H629" s="8" t="str"/>
      <x:c r="I629"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629" s="8" t="str"/>
      <x:c r="K629" s="8" t="str"/>
      <x:c r="L629" s="8" t="str"/>
      <x:c r="M629" s="8" t="str"/>
      <x:c r="N629" s="8" t="str">
        <x:v>Self-review</x:v>
      </x:c>
      <x:c r="O629" s="8" t="str">
        <x:v>response</x:v>
      </x:c>
      <x:c r="P629" s="8" t="str">
        <x:v>Book curriculum</x:v>
      </x:c>
      <x:c r="Q629" s="8" t="str"/>
      <x:c r="R629" s="8" t="str">
        <x:v>IMD</x:v>
      </x:c>
      <x:c r="S629" s="8" t="str">
        <x:v>Shared</x:v>
      </x:c>
      <x:c r="T629" s="8" t="str">
        <x:v>93</x:v>
      </x:c>
      <x:c r="U629" s="8" t="str">
        <x:v>Maritime English 3.17 Plus, First Edition 2026, PDF page 93</x:v>
      </x:c>
      <x:c r="V629" s="8" t="str">
        <x:v>public/game/book-course.js</x:v>
      </x:c>
      <x:c r="W629" s="8" t="str">
        <x:v>u5-p93-round-2</x:v>
      </x:c>
      <x:c r="X629" s="8" t="str">
        <x:v>p93-9</x:v>
      </x:c>
      <x:c r="Y629" s="8" t="str">
        <x:v>book/u5-p93-round-2/p93-9</x:v>
      </x:c>
      <x:c r="Z629" s="8" t="str"/>
      <x:c r="AA629" s="8" t="str">
        <x:v>u5-p93-round-2</x:v>
      </x:c>
      <x:c r="AB629" s="8" t="str">
        <x:v>p93-9</x:v>
      </x:c>
      <x:c r="AC629" s="8" t="str">
        <x:v>question.criteria</x:v>
      </x:c>
    </x:row>
    <x:row r="630" ht="409" customHeight="1">
      <x:c r="A630" s="21" t="n">
        <x:v>3</x:v>
      </x:c>
      <x:c r="B630" s="21" t="n">
        <x:v>1</x:v>
      </x:c>
      <x:c r="C630" s="8" t="str">
        <x:v>Reading A Written Document - Vhf Communication Log · round 1</x:v>
      </x:c>
      <x:c r="D630" s="8" t="str">
        <x:v>ACTIVITY - WORKING WITH THE DOCUMENT · 1</x:v>
      </x:c>
      <x:c r="E630" s="8" t="str">
        <x:v>Find three items in the log that were spoken in the dialogue, and one that was not.</x:v>
      </x:c>
      <x:c r="F630" s="8" t="str">
        <x:v>Self-reviewed: no fixed answer</x:v>
      </x:c>
      <x:c r="G630" s="8" t="str"/>
      <x:c r="H630" s="8" t="str"/>
      <x:c r="I630"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630" s="8" t="str"/>
      <x:c r="K630" s="8" t="str"/>
      <x:c r="L630" s="8" t="str"/>
      <x:c r="M630" s="8" t="str"/>
      <x:c r="N630" s="8" t="str">
        <x:v>Self-review</x:v>
      </x:c>
      <x:c r="O630" s="8" t="str">
        <x:v>response</x:v>
      </x:c>
      <x:c r="P630" s="8" t="str">
        <x:v>Book curriculum</x:v>
      </x:c>
      <x:c r="Q630" s="8" t="str"/>
      <x:c r="R630" s="8" t="str">
        <x:v>Cruise Ship Training Centre</x:v>
      </x:c>
      <x:c r="S630" s="8" t="str">
        <x:v>Shared</x:v>
      </x:c>
      <x:c r="T630" s="8" t="str">
        <x:v>94</x:v>
      </x:c>
      <x:c r="U630" s="8" t="str">
        <x:v>Maritime English 3.17 Plus, First Edition 2026, PDF page 94</x:v>
      </x:c>
      <x:c r="V630" s="8" t="str">
        <x:v>public/game/book-course.js</x:v>
      </x:c>
      <x:c r="W630" s="8" t="str">
        <x:v>u5-p94-round-1</x:v>
      </x:c>
      <x:c r="X630" s="8" t="str">
        <x:v>p94-1</x:v>
      </x:c>
      <x:c r="Y630" s="8" t="str">
        <x:v>book/u5-p94-round-1/p94-1</x:v>
      </x:c>
      <x:c r="Z630" s="8" t="str"/>
      <x:c r="AA630" s="8" t="str">
        <x:v>u5-p94-round-1</x:v>
      </x:c>
      <x:c r="AB630" s="8" t="str">
        <x:v>p94-1</x:v>
      </x:c>
      <x:c r="AC630" s="8" t="str">
        <x:v>question.criteria</x:v>
      </x:c>
    </x:row>
    <x:row r="631" ht="409" customHeight="1">
      <x:c r="A631" s="21" t="n">
        <x:v>3</x:v>
      </x:c>
      <x:c r="B631" s="21" t="n">
        <x:v>1</x:v>
      </x:c>
      <x:c r="C631" s="8" t="str">
        <x:v>Reading A Written Document - Vhf Communication Log · round 1</x:v>
      </x:c>
      <x:c r="D631" s="8" t="str">
        <x:v>ACTIVITY - WORKING WITH THE DOCUMENT · 2</x:v>
      </x:c>
      <x:c r="E631" s="8" t="str">
        <x:v>The log records that the draft was read back. Why is that worth writing down?</x:v>
      </x:c>
      <x:c r="F631" s="8" t="str">
        <x:v>Self-reviewed: no fixed answer</x:v>
      </x:c>
      <x:c r="G631" s="8" t="str"/>
      <x:c r="H631" s="8" t="str"/>
      <x:c r="I63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631" s="8" t="str"/>
      <x:c r="K631" s="8" t="str"/>
      <x:c r="L631" s="8" t="str"/>
      <x:c r="M631" s="8" t="str"/>
      <x:c r="N631" s="8" t="str">
        <x:v>Self-review</x:v>
      </x:c>
      <x:c r="O631" s="8" t="str">
        <x:v>response</x:v>
      </x:c>
      <x:c r="P631" s="8" t="str">
        <x:v>Book curriculum</x:v>
      </x:c>
      <x:c r="Q631" s="8" t="str"/>
      <x:c r="R631" s="8" t="str">
        <x:v>Cruise Ship Training Centre</x:v>
      </x:c>
      <x:c r="S631" s="8" t="str">
        <x:v>Shared</x:v>
      </x:c>
      <x:c r="T631" s="8" t="str">
        <x:v>94</x:v>
      </x:c>
      <x:c r="U631" s="8" t="str">
        <x:v>Maritime English 3.17 Plus, First Edition 2026, PDF page 94</x:v>
      </x:c>
      <x:c r="V631" s="8" t="str">
        <x:v>public/game/book-course.js</x:v>
      </x:c>
      <x:c r="W631" s="8" t="str">
        <x:v>u5-p94-round-1</x:v>
      </x:c>
      <x:c r="X631" s="8" t="str">
        <x:v>p94-2</x:v>
      </x:c>
      <x:c r="Y631" s="8" t="str">
        <x:v>book/u5-p94-round-1/p94-2</x:v>
      </x:c>
      <x:c r="Z631" s="8" t="str"/>
      <x:c r="AA631" s="8" t="str">
        <x:v>u5-p94-round-1</x:v>
      </x:c>
      <x:c r="AB631" s="8" t="str">
        <x:v>p94-2</x:v>
      </x:c>
      <x:c r="AC631" s="8" t="str">
        <x:v>question.criteria</x:v>
      </x:c>
    </x:row>
    <x:row r="632" ht="409" customHeight="1">
      <x:c r="A632" s="21" t="n">
        <x:v>3</x:v>
      </x:c>
      <x:c r="B632" s="21" t="n">
        <x:v>1</x:v>
      </x:c>
      <x:c r="C632" s="8" t="str">
        <x:v>Reading A Written Document - Vhf Communication Log · round 1</x:v>
      </x:c>
      <x:c r="D632" s="8" t="str">
        <x:v>ACTIVITY - WORKING WITH THE DOCUMENT · 3</x:v>
      </x:c>
      <x:c r="E632" s="8" t="str">
        <x:v>Rewrite the 0516 entry as it would have been spoken on the radio, in full.</x:v>
      </x:c>
      <x:c r="F632" s="8" t="str">
        <x:v>Self-reviewed: no fixed answer</x:v>
      </x:c>
      <x:c r="G632" s="8" t="str"/>
      <x:c r="H632" s="8" t="str"/>
      <x:c r="I63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632" s="8" t="str"/>
      <x:c r="K632" s="8" t="str"/>
      <x:c r="L632" s="8" t="str"/>
      <x:c r="M632" s="8" t="str"/>
      <x:c r="N632" s="8" t="str">
        <x:v>Self-review</x:v>
      </x:c>
      <x:c r="O632" s="8" t="str">
        <x:v>response</x:v>
      </x:c>
      <x:c r="P632" s="8" t="str">
        <x:v>Book curriculum</x:v>
      </x:c>
      <x:c r="Q632" s="8" t="str"/>
      <x:c r="R632" s="8" t="str">
        <x:v>Cruise Ship Training Centre</x:v>
      </x:c>
      <x:c r="S632" s="8" t="str">
        <x:v>Shared</x:v>
      </x:c>
      <x:c r="T632" s="8" t="str">
        <x:v>94</x:v>
      </x:c>
      <x:c r="U632" s="8" t="str">
        <x:v>Maritime English 3.17 Plus, First Edition 2026, PDF page 94</x:v>
      </x:c>
      <x:c r="V632" s="8" t="str">
        <x:v>public/game/book-course.js</x:v>
      </x:c>
      <x:c r="W632" s="8" t="str">
        <x:v>u5-p94-round-1</x:v>
      </x:c>
      <x:c r="X632" s="8" t="str">
        <x:v>p94-3</x:v>
      </x:c>
      <x:c r="Y632" s="8" t="str">
        <x:v>book/u5-p94-round-1/p94-3</x:v>
      </x:c>
      <x:c r="Z632" s="8" t="str"/>
      <x:c r="AA632" s="8" t="str">
        <x:v>u5-p94-round-1</x:v>
      </x:c>
      <x:c r="AB632" s="8" t="str">
        <x:v>p94-3</x:v>
      </x:c>
      <x:c r="AC632" s="8" t="str">
        <x:v>question.criteria</x:v>
      </x:c>
    </x:row>
    <x:row r="633" ht="409" customHeight="1">
      <x:c r="A633" s="21" t="n">
        <x:v>3</x:v>
      </x:c>
      <x:c r="B633" s="21" t="n">
        <x:v>1</x:v>
      </x:c>
      <x:c r="C633" s="8" t="str">
        <x:v>Reading A Written Document - Vhf Communication Log · round 1</x:v>
      </x:c>
      <x:c r="D633" s="8" t="str">
        <x:v>ACTIVITY - WORKING WITH THE DOCUMENT · 4</x:v>
      </x:c>
      <x:c r="E633" s="8" t="str">
        <x:v>Write the note a watch officer might add after a call in which nothing went wrong.</x:v>
      </x:c>
      <x:c r="F633" s="8" t="str">
        <x:v>Self-reviewed: no fixed answer</x:v>
      </x:c>
      <x:c r="G633" s="8" t="str"/>
      <x:c r="H633" s="8" t="str"/>
      <x:c r="I63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633" s="8" t="str"/>
      <x:c r="K633" s="8" t="str"/>
      <x:c r="L633" s="8" t="str"/>
      <x:c r="M633" s="8" t="str"/>
      <x:c r="N633" s="8" t="str">
        <x:v>Self-review</x:v>
      </x:c>
      <x:c r="O633" s="8" t="str">
        <x:v>response</x:v>
      </x:c>
      <x:c r="P633" s="8" t="str">
        <x:v>Book curriculum</x:v>
      </x:c>
      <x:c r="Q633" s="8" t="str"/>
      <x:c r="R633" s="8" t="str">
        <x:v>Cruise Ship Training Centre</x:v>
      </x:c>
      <x:c r="S633" s="8" t="str">
        <x:v>Shared</x:v>
      </x:c>
      <x:c r="T633" s="8" t="str">
        <x:v>94</x:v>
      </x:c>
      <x:c r="U633" s="8" t="str">
        <x:v>Maritime English 3.17 Plus, First Edition 2026, PDF page 94</x:v>
      </x:c>
      <x:c r="V633" s="8" t="str">
        <x:v>public/game/book-course.js</x:v>
      </x:c>
      <x:c r="W633" s="8" t="str">
        <x:v>u5-p94-round-1</x:v>
      </x:c>
      <x:c r="X633" s="8" t="str">
        <x:v>p94-4</x:v>
      </x:c>
      <x:c r="Y633" s="8" t="str">
        <x:v>book/u5-p94-round-1/p94-4</x:v>
      </x:c>
      <x:c r="Z633" s="8" t="str"/>
      <x:c r="AA633" s="8" t="str">
        <x:v>u5-p94-round-1</x:v>
      </x:c>
      <x:c r="AB633" s="8" t="str">
        <x:v>p94-4</x:v>
      </x:c>
      <x:c r="AC633" s="8" t="str">
        <x:v>question.criteria</x:v>
      </x:c>
    </x:row>
    <x:row r="634" ht="409" customHeight="1">
      <x:c r="A634" s="21" t="n">
        <x:v>3</x:v>
      </x:c>
      <x:c r="B634" s="21" t="n">
        <x:v>1</x:v>
      </x:c>
      <x:c r="C634" s="8" t="str">
        <x:v>Garden reading circle — When a Radio Message Is Not Clear</x:v>
      </x:c>
      <x:c r="D634" s="8" t="str">
        <x:v>Before you read</x:v>
      </x:c>
      <x:c r="E634" s="8" t="str">
        <x:v>What could go wrong if a listener guesses a draft or arrival time?</x:v>
      </x:c>
      <x:c r="F634" s="8" t="str">
        <x:v>Self-reviewed: no fixed answer</x:v>
      </x:c>
      <x:c r="G634" s="8" t="str"/>
      <x:c r="H634" s="8" t="str"/>
      <x:c r="I634"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634" s="8" t="str"/>
      <x:c r="K634" s="8" t="str"/>
      <x:c r="L634" s="8" t="str"/>
      <x:c r="M634" s="8" t="str"/>
      <x:c r="N634" s="8" t="str">
        <x:v>Self-review</x:v>
      </x:c>
      <x:c r="O634" s="8" t="str">
        <x:v>response</x:v>
      </x:c>
      <x:c r="P634" s="8" t="str">
        <x:v>Book curriculum</x:v>
      </x:c>
      <x:c r="Q634" s="8" t="str"/>
      <x:c r="R634" s="8" t="str">
        <x:v>Palm Garden</x:v>
      </x:c>
      <x:c r="S634" s="8" t="str">
        <x:v>Shared</x:v>
      </x:c>
      <x:c r="T634" s="8" t="str">
        <x:v>95</x:v>
      </x:c>
      <x:c r="U634" s="8" t="str">
        <x:v>Maritime English 3.17 Plus, First Edition 2026, PDF page 95</x:v>
      </x:c>
      <x:c r="V634" s="8" t="str">
        <x:v>public/game/book-course.js</x:v>
      </x:c>
      <x:c r="W634" s="8" t="str">
        <x:v>u5-p95-reading</x:v>
      </x:c>
      <x:c r="X634" s="8" t="str">
        <x:v>p95-task-before-you-read</x:v>
      </x:c>
      <x:c r="Y634" s="8" t="str">
        <x:v>book/u5-p95-reading/p95-task-before-you-read</x:v>
      </x:c>
      <x:c r="Z634" s="8" t="str"/>
      <x:c r="AA634" s="8" t="str">
        <x:v>u5-p95-reading</x:v>
      </x:c>
      <x:c r="AB634" s="8" t="str">
        <x:v>p95-task-before-you-read</x:v>
      </x:c>
      <x:c r="AC634" s="8" t="str">
        <x:v>question.criteria</x:v>
      </x:c>
    </x:row>
    <x:row r="635" ht="409" customHeight="1">
      <x:c r="A635" s="21" t="n">
        <x:v>3</x:v>
      </x:c>
      <x:c r="B635" s="21" t="n">
        <x:v>1</x:v>
      </x:c>
      <x:c r="C635" s="8" t="str">
        <x:v>Garden reading circle — When a Radio Message Is Not Clear</x:v>
      </x:c>
      <x:c r="D635" s="8" t="str">
        <x:v>Read and explain</x:v>
      </x:c>
      <x:c r="E635" s="8" t="str">
        <x:v>Read the full article “When a Radio Message Is Not Clear”. Explain its main message in your own words and identify one source paragraph that changed or confirmed your first answer.</x:v>
      </x:c>
      <x:c r="F635" s="8" t="str">
        <x:v>Self-reviewed: no fixed answer</x:v>
      </x:c>
      <x:c r="G635" s="8" t="str"/>
      <x:c r="H635" s="8" t="str"/>
      <x:c r="I63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635" s="8" t="str"/>
      <x:c r="K635" s="8" t="str"/>
      <x:c r="L635" s="8" t="str"/>
      <x:c r="M635" s="8" t="str"/>
      <x:c r="N635" s="8" t="str">
        <x:v>Self-review</x:v>
      </x:c>
      <x:c r="O635" s="8" t="str">
        <x:v>response</x:v>
      </x:c>
      <x:c r="P635" s="8" t="str">
        <x:v>Book curriculum</x:v>
      </x:c>
      <x:c r="Q635" s="8" t="str"/>
      <x:c r="R635" s="8" t="str">
        <x:v>Palm Garden</x:v>
      </x:c>
      <x:c r="S635" s="8" t="str">
        <x:v>Shared</x:v>
      </x:c>
      <x:c r="T635" s="8" t="str">
        <x:v>95</x:v>
      </x:c>
      <x:c r="U635" s="8" t="str">
        <x:v>Maritime English 3.17 Plus, First Edition 2026, PDF page 95</x:v>
      </x:c>
      <x:c r="V635" s="8" t="str">
        <x:v>public/game/book-course.js</x:v>
      </x:c>
      <x:c r="W635" s="8" t="str">
        <x:v>u5-p95-reading</x:v>
      </x:c>
      <x:c r="X635" s="8" t="str">
        <x:v>p95-task-read-and-explain</x:v>
      </x:c>
      <x:c r="Y635" s="8" t="str">
        <x:v>book/u5-p95-reading/p95-task-read-and-explain</x:v>
      </x:c>
      <x:c r="Z635" s="8" t="str"/>
      <x:c r="AA635" s="8" t="str">
        <x:v>u5-p95-reading</x:v>
      </x:c>
      <x:c r="AB635" s="8" t="str">
        <x:v>p95-task-read-and-explain</x:v>
      </x:c>
      <x:c r="AC635" s="8" t="str">
        <x:v>question.criteria</x:v>
      </x:c>
    </x:row>
    <x:row r="636" ht="409" customHeight="1">
      <x:c r="A636" s="21" t="n">
        <x:v>3</x:v>
      </x:c>
      <x:c r="B636" s="21" t="n">
        <x:v>1</x:v>
      </x:c>
      <x:c r="C636" s="8" t="str">
        <x:v>Read, check and use the information · round 1</x:v>
      </x:c>
      <x:c r="D636" s="8" t="str">
        <x:v>Questions · 1</x:v>
      </x:c>
      <x:c r="E636" s="8" t="str">
        <x:v>What is the main message of the article?</x:v>
      </x:c>
      <x:c r="F636" s="8" t="str">
        <x:v>Self-reviewed: no fixed answer</x:v>
      </x:c>
      <x:c r="G636" s="8" t="str"/>
      <x:c r="H636" s="8" t="str"/>
      <x:c r="I636"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636" s="8" t="str"/>
      <x:c r="K636" s="8" t="str"/>
      <x:c r="L636" s="8" t="str"/>
      <x:c r="M636" s="8" t="str"/>
      <x:c r="N636" s="8" t="str">
        <x:v>Self-review</x:v>
      </x:c>
      <x:c r="O636" s="8" t="str">
        <x:v>response</x:v>
      </x:c>
      <x:c r="P636" s="8" t="str">
        <x:v>Book curriculum</x:v>
      </x:c>
      <x:c r="Q636" s="8" t="str"/>
      <x:c r="R636" s="8" t="str">
        <x:v>Loma Café · East Entrance</x:v>
      </x:c>
      <x:c r="S636" s="8" t="str">
        <x:v>Shared</x:v>
      </x:c>
      <x:c r="T636" s="8" t="str">
        <x:v>96</x:v>
      </x:c>
      <x:c r="U636" s="8" t="str">
        <x:v>Maritime English 3.17 Plus, First Edition 2026, PDF page 96</x:v>
      </x:c>
      <x:c r="V636" s="8" t="str">
        <x:v>public/game/book-course.js</x:v>
      </x:c>
      <x:c r="W636" s="8" t="str">
        <x:v>u5-p96-round-1</x:v>
      </x:c>
      <x:c r="X636" s="8" t="str">
        <x:v>p96-1</x:v>
      </x:c>
      <x:c r="Y636" s="8" t="str">
        <x:v>book/u5-p96-round-1/p96-1</x:v>
      </x:c>
      <x:c r="Z636" s="8" t="str"/>
      <x:c r="AA636" s="8" t="str">
        <x:v>u5-p96-round-1</x:v>
      </x:c>
      <x:c r="AB636" s="8" t="str">
        <x:v>p96-1</x:v>
      </x:c>
      <x:c r="AC636" s="8" t="str">
        <x:v>question.criteria</x:v>
      </x:c>
    </x:row>
    <x:row r="637" ht="409" customHeight="1">
      <x:c r="A637" s="21" t="n">
        <x:v>3</x:v>
      </x:c>
      <x:c r="B637" s="21" t="n">
        <x:v>1</x:v>
      </x:c>
      <x:c r="C637" s="8" t="str">
        <x:v>Read, check and use the information · round 1</x:v>
      </x:c>
      <x:c r="D637" s="8" t="str">
        <x:v>Questions · 2</x:v>
      </x:c>
      <x:c r="E637" s="8" t="str">
        <x:v>What draft does the vessel report?</x:v>
      </x:c>
      <x:c r="F637" s="8" t="str">
        <x:v>Self-reviewed: no fixed answer</x:v>
      </x:c>
      <x:c r="G637" s="8" t="str"/>
      <x:c r="H637" s="8" t="str"/>
      <x:c r="I637"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637" s="8" t="str"/>
      <x:c r="K637" s="8" t="str"/>
      <x:c r="L637" s="8" t="str"/>
      <x:c r="M637" s="8" t="str"/>
      <x:c r="N637" s="8" t="str">
        <x:v>Self-review</x:v>
      </x:c>
      <x:c r="O637" s="8" t="str">
        <x:v>response</x:v>
      </x:c>
      <x:c r="P637" s="8" t="str">
        <x:v>Book curriculum</x:v>
      </x:c>
      <x:c r="Q637" s="8" t="str"/>
      <x:c r="R637" s="8" t="str">
        <x:v>Loma Café · East Entrance</x:v>
      </x:c>
      <x:c r="S637" s="8" t="str">
        <x:v>Shared</x:v>
      </x:c>
      <x:c r="T637" s="8" t="str">
        <x:v>96</x:v>
      </x:c>
      <x:c r="U637" s="8" t="str">
        <x:v>Maritime English 3.17 Plus, First Edition 2026, PDF page 96</x:v>
      </x:c>
      <x:c r="V637" s="8" t="str">
        <x:v>public/game/book-course.js</x:v>
      </x:c>
      <x:c r="W637" s="8" t="str">
        <x:v>u5-p96-round-1</x:v>
      </x:c>
      <x:c r="X637" s="8" t="str">
        <x:v>p96-2</x:v>
      </x:c>
      <x:c r="Y637" s="8" t="str">
        <x:v>book/u5-p96-round-1/p96-2</x:v>
      </x:c>
      <x:c r="Z637" s="8" t="str"/>
      <x:c r="AA637" s="8" t="str">
        <x:v>u5-p96-round-1</x:v>
      </x:c>
      <x:c r="AB637" s="8" t="str">
        <x:v>p96-2</x:v>
      </x:c>
      <x:c r="AC637" s="8" t="str">
        <x:v>question.criteria</x:v>
      </x:c>
    </x:row>
    <x:row r="638" ht="409" customHeight="1">
      <x:c r="A638" s="21" t="n">
        <x:v>3</x:v>
      </x:c>
      <x:c r="B638" s="21" t="n">
        <x:v>1</x:v>
      </x:c>
      <x:c r="C638" s="8" t="str">
        <x:v>Read, check and use the information · round 1</x:v>
      </x:c>
      <x:c r="D638" s="8" t="str">
        <x:v>Questions · 3</x:v>
      </x:c>
      <x:c r="E638" s="8" t="str">
        <x:v>What causes the draft to be repeated?</x:v>
      </x:c>
      <x:c r="F638" s="8" t="str">
        <x:v>Self-reviewed: no fixed answer</x:v>
      </x:c>
      <x:c r="G638" s="8" t="str"/>
      <x:c r="H638" s="8" t="str"/>
      <x:c r="I638"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638" s="8" t="str"/>
      <x:c r="K638" s="8" t="str"/>
      <x:c r="L638" s="8" t="str"/>
      <x:c r="M638" s="8" t="str"/>
      <x:c r="N638" s="8" t="str">
        <x:v>Self-review</x:v>
      </x:c>
      <x:c r="O638" s="8" t="str">
        <x:v>response</x:v>
      </x:c>
      <x:c r="P638" s="8" t="str">
        <x:v>Book curriculum</x:v>
      </x:c>
      <x:c r="Q638" s="8" t="str"/>
      <x:c r="R638" s="8" t="str">
        <x:v>Loma Café · East Entrance</x:v>
      </x:c>
      <x:c r="S638" s="8" t="str">
        <x:v>Shared</x:v>
      </x:c>
      <x:c r="T638" s="8" t="str">
        <x:v>96</x:v>
      </x:c>
      <x:c r="U638" s="8" t="str">
        <x:v>Maritime English 3.17 Plus, First Edition 2026, PDF page 96</x:v>
      </x:c>
      <x:c r="V638" s="8" t="str">
        <x:v>public/game/book-course.js</x:v>
      </x:c>
      <x:c r="W638" s="8" t="str">
        <x:v>u5-p96-round-1</x:v>
      </x:c>
      <x:c r="X638" s="8" t="str">
        <x:v>p96-3</x:v>
      </x:c>
      <x:c r="Y638" s="8" t="str">
        <x:v>book/u5-p96-round-1/p96-3</x:v>
      </x:c>
      <x:c r="Z638" s="8" t="str"/>
      <x:c r="AA638" s="8" t="str">
        <x:v>u5-p96-round-1</x:v>
      </x:c>
      <x:c r="AB638" s="8" t="str">
        <x:v>p96-3</x:v>
      </x:c>
      <x:c r="AC638" s="8" t="str">
        <x:v>question.criteria</x:v>
      </x:c>
    </x:row>
    <x:row r="639" ht="409" customHeight="1">
      <x:c r="A639" s="21" t="n">
        <x:v>3</x:v>
      </x:c>
      <x:c r="B639" s="21" t="n">
        <x:v>1</x:v>
      </x:c>
      <x:c r="C639" s="8" t="str">
        <x:v>Read, check and use the information · round 1</x:v>
      </x:c>
      <x:c r="D639" s="8" t="str">
        <x:v>Questions · 4</x:v>
      </x:c>
      <x:c r="E639" s="8" t="str">
        <x:v>What is the corrected ETA?</x:v>
      </x:c>
      <x:c r="F639" s="8" t="str">
        <x:v>Self-reviewed: no fixed answer</x:v>
      </x:c>
      <x:c r="G639" s="8" t="str"/>
      <x:c r="H639" s="8" t="str"/>
      <x:c r="I639"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639" s="8" t="str"/>
      <x:c r="K639" s="8" t="str"/>
      <x:c r="L639" s="8" t="str"/>
      <x:c r="M639" s="8" t="str"/>
      <x:c r="N639" s="8" t="str">
        <x:v>Self-review</x:v>
      </x:c>
      <x:c r="O639" s="8" t="str">
        <x:v>response</x:v>
      </x:c>
      <x:c r="P639" s="8" t="str">
        <x:v>Book curriculum</x:v>
      </x:c>
      <x:c r="Q639" s="8" t="str"/>
      <x:c r="R639" s="8" t="str">
        <x:v>Loma Café · East Entrance</x:v>
      </x:c>
      <x:c r="S639" s="8" t="str">
        <x:v>Shared</x:v>
      </x:c>
      <x:c r="T639" s="8" t="str">
        <x:v>96</x:v>
      </x:c>
      <x:c r="U639" s="8" t="str">
        <x:v>Maritime English 3.17 Plus, First Edition 2026, PDF page 96</x:v>
      </x:c>
      <x:c r="V639" s="8" t="str">
        <x:v>public/game/book-course.js</x:v>
      </x:c>
      <x:c r="W639" s="8" t="str">
        <x:v>u5-p96-round-1</x:v>
      </x:c>
      <x:c r="X639" s="8" t="str">
        <x:v>p96-4</x:v>
      </x:c>
      <x:c r="Y639" s="8" t="str">
        <x:v>book/u5-p96-round-1/p96-4</x:v>
      </x:c>
      <x:c r="Z639" s="8" t="str"/>
      <x:c r="AA639" s="8" t="str">
        <x:v>u5-p96-round-1</x:v>
      </x:c>
      <x:c r="AB639" s="8" t="str">
        <x:v>p96-4</x:v>
      </x:c>
      <x:c r="AC639" s="8" t="str">
        <x:v>question.criteria</x:v>
      </x:c>
    </x:row>
    <x:row r="640" ht="409" customHeight="1">
      <x:c r="A640" s="21" t="n">
        <x:v>3</x:v>
      </x:c>
      <x:c r="B640" s="21" t="n">
        <x:v>1</x:v>
      </x:c>
      <x:c r="C640" s="8" t="str">
        <x:v>Read, check and use the information · round 1</x:v>
      </x:c>
      <x:c r="D640" s="8" t="str">
        <x:v>Questions · 5</x:v>
      </x:c>
      <x:c r="E640" s="8" t="str">
        <x:v>What does clarification mean?</x:v>
      </x:c>
      <x:c r="F640" s="8" t="str">
        <x:v>Self-reviewed: no fixed answer</x:v>
      </x:c>
      <x:c r="G640" s="8" t="str"/>
      <x:c r="H640" s="8" t="str"/>
      <x:c r="I640"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640" s="8" t="str"/>
      <x:c r="K640" s="8" t="str"/>
      <x:c r="L640" s="8" t="str"/>
      <x:c r="M640" s="8" t="str"/>
      <x:c r="N640" s="8" t="str">
        <x:v>Self-review</x:v>
      </x:c>
      <x:c r="O640" s="8" t="str">
        <x:v>response</x:v>
      </x:c>
      <x:c r="P640" s="8" t="str">
        <x:v>Book curriculum</x:v>
      </x:c>
      <x:c r="Q640" s="8" t="str"/>
      <x:c r="R640" s="8" t="str">
        <x:v>Loma Café · East Entrance</x:v>
      </x:c>
      <x:c r="S640" s="8" t="str">
        <x:v>Shared</x:v>
      </x:c>
      <x:c r="T640" s="8" t="str">
        <x:v>96</x:v>
      </x:c>
      <x:c r="U640" s="8" t="str">
        <x:v>Maritime English 3.17 Plus, First Edition 2026, PDF page 96</x:v>
      </x:c>
      <x:c r="V640" s="8" t="str">
        <x:v>public/game/book-course.js</x:v>
      </x:c>
      <x:c r="W640" s="8" t="str">
        <x:v>u5-p96-round-1</x:v>
      </x:c>
      <x:c r="X640" s="8" t="str">
        <x:v>p96-5</x:v>
      </x:c>
      <x:c r="Y640" s="8" t="str">
        <x:v>book/u5-p96-round-1/p96-5</x:v>
      </x:c>
      <x:c r="Z640" s="8" t="str"/>
      <x:c r="AA640" s="8" t="str">
        <x:v>u5-p96-round-1</x:v>
      </x:c>
      <x:c r="AB640" s="8" t="str">
        <x:v>p96-5</x:v>
      </x:c>
      <x:c r="AC640" s="8" t="str">
        <x:v>question.criteria</x:v>
      </x:c>
    </x:row>
    <x:row r="641" ht="409" customHeight="1">
      <x:c r="A641" s="21" t="n">
        <x:v>3</x:v>
      </x:c>
      <x:c r="B641" s="21" t="n">
        <x:v>1</x:v>
      </x:c>
      <x:c r="C641" s="8" t="str">
        <x:v>Read, check and use the information · round 1</x:v>
      </x:c>
      <x:c r="D641" s="8" t="str">
        <x:v>Questions · 6</x:v>
      </x:c>
      <x:c r="E641" s="8" t="str">
        <x:v>What does it refer to in “the officer confirms it”?</x:v>
      </x:c>
      <x:c r="F641" s="8" t="str">
        <x:v>Self-reviewed: no fixed answer</x:v>
      </x:c>
      <x:c r="G641" s="8" t="str"/>
      <x:c r="H641" s="8" t="str"/>
      <x:c r="I64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641" s="8" t="str"/>
      <x:c r="K641" s="8" t="str"/>
      <x:c r="L641" s="8" t="str"/>
      <x:c r="M641" s="8" t="str"/>
      <x:c r="N641" s="8" t="str">
        <x:v>Self-review</x:v>
      </x:c>
      <x:c r="O641" s="8" t="str">
        <x:v>response</x:v>
      </x:c>
      <x:c r="P641" s="8" t="str">
        <x:v>Book curriculum</x:v>
      </x:c>
      <x:c r="Q641" s="8" t="str"/>
      <x:c r="R641" s="8" t="str">
        <x:v>Loma Café · East Entrance</x:v>
      </x:c>
      <x:c r="S641" s="8" t="str">
        <x:v>Shared</x:v>
      </x:c>
      <x:c r="T641" s="8" t="str">
        <x:v>96</x:v>
      </x:c>
      <x:c r="U641" s="8" t="str">
        <x:v>Maritime English 3.17 Plus, First Edition 2026, PDF page 96</x:v>
      </x:c>
      <x:c r="V641" s="8" t="str">
        <x:v>public/game/book-course.js</x:v>
      </x:c>
      <x:c r="W641" s="8" t="str">
        <x:v>u5-p96-round-1</x:v>
      </x:c>
      <x:c r="X641" s="8" t="str">
        <x:v>p96-6</x:v>
      </x:c>
      <x:c r="Y641" s="8" t="str">
        <x:v>book/u5-p96-round-1/p96-6</x:v>
      </x:c>
      <x:c r="Z641" s="8" t="str"/>
      <x:c r="AA641" s="8" t="str">
        <x:v>u5-p96-round-1</x:v>
      </x:c>
      <x:c r="AB641" s="8" t="str">
        <x:v>p96-6</x:v>
      </x:c>
      <x:c r="AC641" s="8" t="str">
        <x:v>question.criteria</x:v>
      </x:c>
    </x:row>
    <x:row r="642" ht="409" customHeight="1">
      <x:c r="A642" s="21" t="n">
        <x:v>3</x:v>
      </x:c>
      <x:c r="B642" s="21" t="n">
        <x:v>1</x:v>
      </x:c>
      <x:c r="C642" s="8" t="str">
        <x:v>Read, check and use the information · round 1</x:v>
      </x:c>
      <x:c r="D642" s="8" t="str">
        <x:v>Questions · 7</x:v>
      </x:c>
      <x:c r="E642" s="8" t="str">
        <x:v>Put the draft exchange in order: confirmation; request again; report; read-back; repeat.</x:v>
      </x:c>
      <x:c r="F642" s="8" t="str">
        <x:v>Self-reviewed: no fixed answer</x:v>
      </x:c>
      <x:c r="G642" s="8" t="str"/>
      <x:c r="H642" s="8" t="str"/>
      <x:c r="I64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642" s="8" t="str"/>
      <x:c r="K642" s="8" t="str"/>
      <x:c r="L642" s="8" t="str"/>
      <x:c r="M642" s="8" t="str"/>
      <x:c r="N642" s="8" t="str">
        <x:v>Self-review</x:v>
      </x:c>
      <x:c r="O642" s="8" t="str">
        <x:v>response</x:v>
      </x:c>
      <x:c r="P642" s="8" t="str">
        <x:v>Book curriculum</x:v>
      </x:c>
      <x:c r="Q642" s="8" t="str"/>
      <x:c r="R642" s="8" t="str">
        <x:v>Loma Café · East Entrance</x:v>
      </x:c>
      <x:c r="S642" s="8" t="str">
        <x:v>Shared</x:v>
      </x:c>
      <x:c r="T642" s="8" t="str">
        <x:v>96</x:v>
      </x:c>
      <x:c r="U642" s="8" t="str">
        <x:v>Maritime English 3.17 Plus, First Edition 2026, PDF page 96</x:v>
      </x:c>
      <x:c r="V642" s="8" t="str">
        <x:v>public/game/book-course.js</x:v>
      </x:c>
      <x:c r="W642" s="8" t="str">
        <x:v>u5-p96-round-1</x:v>
      </x:c>
      <x:c r="X642" s="8" t="str">
        <x:v>p96-7</x:v>
      </x:c>
      <x:c r="Y642" s="8" t="str">
        <x:v>book/u5-p96-round-1/p96-7</x:v>
      </x:c>
      <x:c r="Z642" s="8" t="str"/>
      <x:c r="AA642" s="8" t="str">
        <x:v>u5-p96-round-1</x:v>
      </x:c>
      <x:c r="AB642" s="8" t="str">
        <x:v>p96-7</x:v>
      </x:c>
      <x:c r="AC642" s="8" t="str">
        <x:v>question.criteria</x:v>
      </x:c>
    </x:row>
    <x:row r="643" ht="409" customHeight="1">
      <x:c r="A643" s="21" t="n">
        <x:v>3</x:v>
      </x:c>
      <x:c r="B643" s="21" t="n">
        <x:v>1</x:v>
      </x:c>
      <x:c r="C643" s="8" t="str">
        <x:v>Read, check and use the information · round 1</x:v>
      </x:c>
      <x:c r="D643" s="8" t="str">
        <x:v>Questions · 8</x:v>
      </x:c>
      <x:c r="E643" s="8" t="str">
        <x:v>Why should 1740 not remain in the current ETA field?</x:v>
      </x:c>
      <x:c r="F643" s="8" t="str">
        <x:v>Self-reviewed: no fixed answer</x:v>
      </x:c>
      <x:c r="G643" s="8" t="str"/>
      <x:c r="H643" s="8" t="str"/>
      <x:c r="I64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643" s="8" t="str"/>
      <x:c r="K643" s="8" t="str"/>
      <x:c r="L643" s="8" t="str"/>
      <x:c r="M643" s="8" t="str"/>
      <x:c r="N643" s="8" t="str">
        <x:v>Self-review</x:v>
      </x:c>
      <x:c r="O643" s="8" t="str">
        <x:v>response</x:v>
      </x:c>
      <x:c r="P643" s="8" t="str">
        <x:v>Book curriculum</x:v>
      </x:c>
      <x:c r="Q643" s="8" t="str"/>
      <x:c r="R643" s="8" t="str">
        <x:v>Loma Café · East Entrance</x:v>
      </x:c>
      <x:c r="S643" s="8" t="str">
        <x:v>Shared</x:v>
      </x:c>
      <x:c r="T643" s="8" t="str">
        <x:v>96</x:v>
      </x:c>
      <x:c r="U643" s="8" t="str">
        <x:v>Maritime English 3.17 Plus, First Edition 2026, PDF page 96</x:v>
      </x:c>
      <x:c r="V643" s="8" t="str">
        <x:v>public/game/book-course.js</x:v>
      </x:c>
      <x:c r="W643" s="8" t="str">
        <x:v>u5-p96-round-1</x:v>
      </x:c>
      <x:c r="X643" s="8" t="str">
        <x:v>p96-8</x:v>
      </x:c>
      <x:c r="Y643" s="8" t="str">
        <x:v>book/u5-p96-round-1/p96-8</x:v>
      </x:c>
      <x:c r="Z643" s="8" t="str"/>
      <x:c r="AA643" s="8" t="str">
        <x:v>u5-p96-round-1</x:v>
      </x:c>
      <x:c r="AB643" s="8" t="str">
        <x:v>p96-8</x:v>
      </x:c>
      <x:c r="AC643" s="8" t="str">
        <x:v>question.criteria</x:v>
      </x:c>
    </x:row>
    <x:row r="644" ht="409" customHeight="1">
      <x:c r="A644" s="21" t="n">
        <x:v>3</x:v>
      </x:c>
      <x:c r="B644" s="21" t="n">
        <x:v>1</x:v>
      </x:c>
      <x:c r="C644" s="8" t="str">
        <x:v>Read, check and use the information · round 2</x:v>
      </x:c>
      <x:c r="D644" s="8" t="str">
        <x:v>Questions · 9</x:v>
      </x:c>
      <x:c r="E644" s="8" t="str">
        <x:v>Write a request asking only for the draft to be repeated.</x:v>
      </x:c>
      <x:c r="F644" s="8" t="str">
        <x:v>Self-reviewed: no fixed answer</x:v>
      </x:c>
      <x:c r="G644" s="8" t="str"/>
      <x:c r="H644" s="8" t="str"/>
      <x:c r="I644"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644" s="8" t="str"/>
      <x:c r="K644" s="8" t="str"/>
      <x:c r="L644" s="8" t="str"/>
      <x:c r="M644" s="8" t="str"/>
      <x:c r="N644" s="8" t="str">
        <x:v>Self-review</x:v>
      </x:c>
      <x:c r="O644" s="8" t="str">
        <x:v>response</x:v>
      </x:c>
      <x:c r="P644" s="8" t="str">
        <x:v>Book curriculum</x:v>
      </x:c>
      <x:c r="Q644" s="8" t="str"/>
      <x:c r="R644" s="8" t="str">
        <x:v>Loma Café · East Entrance</x:v>
      </x:c>
      <x:c r="S644" s="8" t="str">
        <x:v>Shared</x:v>
      </x:c>
      <x:c r="T644" s="8" t="str">
        <x:v>96</x:v>
      </x:c>
      <x:c r="U644" s="8" t="str">
        <x:v>Maritime English 3.17 Plus, First Edition 2026, PDF page 96</x:v>
      </x:c>
      <x:c r="V644" s="8" t="str">
        <x:v>public/game/book-course.js</x:v>
      </x:c>
      <x:c r="W644" s="8" t="str">
        <x:v>u5-p96-round-2</x:v>
      </x:c>
      <x:c r="X644" s="8" t="str">
        <x:v>p96-9</x:v>
      </x:c>
      <x:c r="Y644" s="8" t="str">
        <x:v>book/u5-p96-round-2/p96-9</x:v>
      </x:c>
      <x:c r="Z644" s="8" t="str"/>
      <x:c r="AA644" s="8" t="str">
        <x:v>u5-p96-round-2</x:v>
      </x:c>
      <x:c r="AB644" s="8" t="str">
        <x:v>p96-9</x:v>
      </x:c>
      <x:c r="AC644" s="8" t="str">
        <x:v>question.criteria</x:v>
      </x:c>
    </x:row>
    <x:row r="645" ht="409" customHeight="1">
      <x:c r="A645" s="21" t="n">
        <x:v>3</x:v>
      </x:c>
      <x:c r="B645" s="21" t="n">
        <x:v>1</x:v>
      </x:c>
      <x:c r="C645" s="8" t="str">
        <x:v>Read, check and use the information · round 2</x:v>
      </x:c>
      <x:c r="D645" s="8" t="str">
        <x:v>Questions · 10</x:v>
      </x:c>
      <x:c r="E645" s="8" t="str">
        <x:v>Write a one-line communication log entry for the ETA change without inventing a transmission time.</x:v>
      </x:c>
      <x:c r="F645" s="8" t="str">
        <x:v>Self-reviewed: no fixed answer</x:v>
      </x:c>
      <x:c r="G645" s="8" t="str"/>
      <x:c r="H645" s="8" t="str"/>
      <x:c r="I645"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645" s="8" t="str"/>
      <x:c r="K645" s="8" t="str"/>
      <x:c r="L645" s="8" t="str"/>
      <x:c r="M645" s="8" t="str"/>
      <x:c r="N645" s="8" t="str">
        <x:v>Self-review</x:v>
      </x:c>
      <x:c r="O645" s="8" t="str">
        <x:v>response</x:v>
      </x:c>
      <x:c r="P645" s="8" t="str">
        <x:v>Book curriculum</x:v>
      </x:c>
      <x:c r="Q645" s="8" t="str"/>
      <x:c r="R645" s="8" t="str">
        <x:v>Loma Café · East Entrance</x:v>
      </x:c>
      <x:c r="S645" s="8" t="str">
        <x:v>Shared</x:v>
      </x:c>
      <x:c r="T645" s="8" t="str">
        <x:v>96</x:v>
      </x:c>
      <x:c r="U645" s="8" t="str">
        <x:v>Maritime English 3.17 Plus, First Edition 2026, PDF page 96</x:v>
      </x:c>
      <x:c r="V645" s="8" t="str">
        <x:v>public/game/book-course.js</x:v>
      </x:c>
      <x:c r="W645" s="8" t="str">
        <x:v>u5-p96-round-2</x:v>
      </x:c>
      <x:c r="X645" s="8" t="str">
        <x:v>p96-10</x:v>
      </x:c>
      <x:c r="Y645" s="8" t="str">
        <x:v>book/u5-p96-round-2/p96-10</x:v>
      </x:c>
      <x:c r="Z645" s="8" t="str"/>
      <x:c r="AA645" s="8" t="str">
        <x:v>u5-p96-round-2</x:v>
      </x:c>
      <x:c r="AB645" s="8" t="str">
        <x:v>p96-10</x:v>
      </x:c>
      <x:c r="AC645" s="8" t="str">
        <x:v>question.criteria</x:v>
      </x:c>
    </x:row>
    <x:row r="646" ht="409" customHeight="1">
      <x:c r="A646" s="21" t="n">
        <x:v>3</x:v>
      </x:c>
      <x:c r="B646" s="21" t="n">
        <x:v>1</x:v>
      </x:c>
      <x:c r="C646" s="8" t="str">
        <x:v>Grammar briefing — Imperatives and requests</x:v>
      </x:c>
      <x:c r="D646" s="8" t="str">
        <x:v>Study, compare and explain</x:v>
      </x:c>
      <x:c r="E646" s="8" t="str">
        <x:v>Study all forms, meanings, examples and notes for “Imperatives and requests” on this page. Create two contrasting examples and explain which form or meaning each demonstrates. Use the source models to review them.</x:v>
      </x:c>
      <x:c r="F646" s="8" t="str">
        <x:v>Self-reviewed: no fixed answer</x:v>
      </x:c>
      <x:c r="G646" s="8" t="str"/>
      <x:c r="H646" s="8" t="str"/>
      <x:c r="I64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646" s="8" t="str"/>
      <x:c r="K646" s="8" t="str"/>
      <x:c r="L646" s="8" t="str"/>
      <x:c r="M646" s="8" t="str"/>
      <x:c r="N646" s="8" t="str">
        <x:v>Self-review</x:v>
      </x:c>
      <x:c r="O646" s="8" t="str">
        <x:v>response</x:v>
      </x:c>
      <x:c r="P646" s="8" t="str">
        <x:v>Book curriculum</x:v>
      </x:c>
      <x:c r="Q646" s="8" t="str"/>
      <x:c r="R646" s="8" t="str">
        <x:v>Pacific Building · English</x:v>
      </x:c>
      <x:c r="S646" s="8" t="str">
        <x:v>Shared</x:v>
      </x:c>
      <x:c r="T646" s="8" t="str">
        <x:v>97</x:v>
      </x:c>
      <x:c r="U646" s="8" t="str">
        <x:v>Maritime English 3.17 Plus, First Edition 2026, PDF page 97</x:v>
      </x:c>
      <x:c r="V646" s="8" t="str">
        <x:v>public/game/book-course.js</x:v>
      </x:c>
      <x:c r="W646" s="8" t="str">
        <x:v>u5-p97-grammar-guide</x:v>
      </x:c>
      <x:c r="X646" s="8" t="str">
        <x:v>p97-task-study-compare-and-explain</x:v>
      </x:c>
      <x:c r="Y646" s="8" t="str">
        <x:v>book/u5-p97-grammar-guide/p97-task-study-compare-and-explain</x:v>
      </x:c>
      <x:c r="Z646" s="8" t="str"/>
      <x:c r="AA646" s="8" t="str">
        <x:v>u5-p97-grammar-guide</x:v>
      </x:c>
      <x:c r="AB646" s="8" t="str">
        <x:v>p97-task-study-compare-and-explain</x:v>
      </x:c>
      <x:c r="AC646" s="8" t="str">
        <x:v>question.criteria</x:v>
      </x:c>
    </x:row>
    <x:row r="647" ht="409" customHeight="1">
      <x:c r="A647" s="21" t="n">
        <x:v>3</x:v>
      </x:c>
      <x:c r="B647" s="21" t="n">
        <x:v>1</x:v>
      </x:c>
      <x:c r="C647" s="8" t="str">
        <x:v>Grammar lab — complete the sentence · round 1</x:v>
      </x:c>
      <x:c r="D647" s="8" t="str">
        <x:v>Activity A - complete the sentences · 1</x:v>
      </x:c>
      <x:c r="E647" s="8" t="str">
        <x:v>Give an instruction: ________ (reduce) speed to six knots.</x:v>
      </x:c>
      <x:c r="F647" s="8" t="str">
        <x:v>Reduce</x:v>
      </x:c>
      <x:c r="G647" s="8" t="str">
        <x:v>1. Reduce</x:v>
      </x:c>
      <x:c r="H647" s="8" t="str"/>
      <x:c r="I647" s="8" t="str"/>
      <x:c r="J647" s="8" t="str">
        <x:v>Game answer derived from the requested form and the unit grammar guide. Enter both parts in order when the sentence has two blanks; a slash or space may separate them.</x:v>
      </x:c>
      <x:c r="K647" s="8" t="str"/>
      <x:c r="L647" s="8" t="str"/>
      <x:c r="M647" s="8" t="str"/>
      <x:c r="N647" s="8" t="str">
        <x:v>Accepted text</x:v>
      </x:c>
      <x:c r="O647" s="8" t="str">
        <x:v>fill</x:v>
      </x:c>
      <x:c r="P647" s="8" t="str">
        <x:v>Book curriculum</x:v>
      </x:c>
      <x:c r="Q647" s="8" t="str"/>
      <x:c r="R647" s="8" t="str">
        <x:v>Pacific Building · English</x:v>
      </x:c>
      <x:c r="S647" s="8" t="str">
        <x:v>Shared</x:v>
      </x:c>
      <x:c r="T647" s="8" t="str">
        <x:v>98</x:v>
      </x:c>
      <x:c r="U647" s="8" t="str">
        <x:v>Maritime English 3.17 Plus, First Edition 2026, PDF page 98</x:v>
      </x:c>
      <x:c r="V647" s="8" t="str">
        <x:v>public/game/book-course.js</x:v>
      </x:c>
      <x:c r="W647" s="8" t="str">
        <x:v>u5-p98-round-1</x:v>
      </x:c>
      <x:c r="X647" s="8" t="str">
        <x:v>p98-1</x:v>
      </x:c>
      <x:c r="Y647" s="8" t="str">
        <x:v>book/u5-p98-round-1/p98-1</x:v>
      </x:c>
      <x:c r="Z647" s="8" t="str"/>
      <x:c r="AA647" s="8" t="str">
        <x:v>u5-p98-round-1</x:v>
      </x:c>
      <x:c r="AB647" s="8" t="str">
        <x:v>p98-1</x:v>
      </x:c>
      <x:c r="AC647" s="8" t="str"/>
    </x:row>
    <x:row r="648" ht="409" customHeight="1">
      <x:c r="A648" s="21" t="n">
        <x:v>3</x:v>
      </x:c>
      <x:c r="B648" s="21" t="n">
        <x:v>1</x:v>
      </x:c>
      <x:c r="C648" s="8" t="str">
        <x:v>Grammar lab — complete the sentence · round 1</x:v>
      </x:c>
      <x:c r="D648" s="8" t="str">
        <x:v>Activity A - complete the sentences · 2</x:v>
      </x:c>
      <x:c r="E648" s="8" t="str">
        <x:v>Use May: ________ I enter the fairway now?</x:v>
      </x:c>
      <x:c r="F648" s="8" t="str">
        <x:v>May</x:v>
      </x:c>
      <x:c r="G648" s="8" t="str">
        <x:v>1. May</x:v>
      </x:c>
      <x:c r="H648" s="8" t="str"/>
      <x:c r="I648" s="8" t="str"/>
      <x:c r="J648" s="8" t="str">
        <x:v>Game answer derived from the requested form and the unit grammar guide. Enter both parts in order when the sentence has two blanks; a slash or space may separate them.</x:v>
      </x:c>
      <x:c r="K648" s="8" t="str"/>
      <x:c r="L648" s="8" t="str"/>
      <x:c r="M648" s="8" t="str"/>
      <x:c r="N648" s="8" t="str">
        <x:v>Accepted text</x:v>
      </x:c>
      <x:c r="O648" s="8" t="str">
        <x:v>fill</x:v>
      </x:c>
      <x:c r="P648" s="8" t="str">
        <x:v>Book curriculum</x:v>
      </x:c>
      <x:c r="Q648" s="8" t="str"/>
      <x:c r="R648" s="8" t="str">
        <x:v>Pacific Building · English</x:v>
      </x:c>
      <x:c r="S648" s="8" t="str">
        <x:v>Shared</x:v>
      </x:c>
      <x:c r="T648" s="8" t="str">
        <x:v>98</x:v>
      </x:c>
      <x:c r="U648" s="8" t="str">
        <x:v>Maritime English 3.17 Plus, First Edition 2026, PDF page 98</x:v>
      </x:c>
      <x:c r="V648" s="8" t="str">
        <x:v>public/game/book-course.js</x:v>
      </x:c>
      <x:c r="W648" s="8" t="str">
        <x:v>u5-p98-round-1</x:v>
      </x:c>
      <x:c r="X648" s="8" t="str">
        <x:v>p98-2</x:v>
      </x:c>
      <x:c r="Y648" s="8" t="str">
        <x:v>book/u5-p98-round-1/p98-2</x:v>
      </x:c>
      <x:c r="Z648" s="8" t="str"/>
      <x:c r="AA648" s="8" t="str">
        <x:v>u5-p98-round-1</x:v>
      </x:c>
      <x:c r="AB648" s="8" t="str">
        <x:v>p98-2</x:v>
      </x:c>
      <x:c r="AC648" s="8" t="str"/>
    </x:row>
    <x:row r="649" ht="409" customHeight="1">
      <x:c r="A649" s="21" t="n">
        <x:v>3</x:v>
      </x:c>
      <x:c r="B649" s="21" t="n">
        <x:v>1</x:v>
      </x:c>
      <x:c r="C649" s="8" t="str">
        <x:v>Grammar lab — complete the sentence · round 1</x:v>
      </x:c>
      <x:c r="D649" s="8" t="str">
        <x:v>Activity A - complete the sentences · 3</x:v>
      </x:c>
      <x:c r="E649" s="8" t="str">
        <x:v>Complete the standard advice form: ________ you contact Port Control.</x:v>
      </x:c>
      <x:c r="F649" s="8" t="str">
        <x:v>Advise</x:v>
      </x:c>
      <x:c r="G649" s="8" t="str">
        <x:v>1. Advise</x:v>
      </x:c>
      <x:c r="H649" s="8" t="str"/>
      <x:c r="I649" s="8" t="str"/>
      <x:c r="J649" s="8" t="str">
        <x:v>Game answer derived from the requested form and the unit grammar guide. Enter both parts in order when the sentence has two blanks; a slash or space may separate them.</x:v>
      </x:c>
      <x:c r="K649" s="8" t="str"/>
      <x:c r="L649" s="8" t="str"/>
      <x:c r="M649" s="8" t="str"/>
      <x:c r="N649" s="8" t="str">
        <x:v>Accepted text</x:v>
      </x:c>
      <x:c r="O649" s="8" t="str">
        <x:v>fill</x:v>
      </x:c>
      <x:c r="P649" s="8" t="str">
        <x:v>Book curriculum</x:v>
      </x:c>
      <x:c r="Q649" s="8" t="str"/>
      <x:c r="R649" s="8" t="str">
        <x:v>Pacific Building · English</x:v>
      </x:c>
      <x:c r="S649" s="8" t="str">
        <x:v>Shared</x:v>
      </x:c>
      <x:c r="T649" s="8" t="str">
        <x:v>98</x:v>
      </x:c>
      <x:c r="U649" s="8" t="str">
        <x:v>Maritime English 3.17 Plus, First Edition 2026, PDF page 98</x:v>
      </x:c>
      <x:c r="V649" s="8" t="str">
        <x:v>public/game/book-course.js</x:v>
      </x:c>
      <x:c r="W649" s="8" t="str">
        <x:v>u5-p98-round-1</x:v>
      </x:c>
      <x:c r="X649" s="8" t="str">
        <x:v>p98-3</x:v>
      </x:c>
      <x:c r="Y649" s="8" t="str">
        <x:v>book/u5-p98-round-1/p98-3</x:v>
      </x:c>
      <x:c r="Z649" s="8" t="str"/>
      <x:c r="AA649" s="8" t="str">
        <x:v>u5-p98-round-1</x:v>
      </x:c>
      <x:c r="AB649" s="8" t="str">
        <x:v>p98-3</x:v>
      </x:c>
      <x:c r="AC649" s="8" t="str"/>
    </x:row>
    <x:row r="650" ht="409" customHeight="1">
      <x:c r="A650" s="21" t="n">
        <x:v>3</x:v>
      </x:c>
      <x:c r="B650" s="21" t="n">
        <x:v>1</x:v>
      </x:c>
      <x:c r="C650" s="8" t="str">
        <x:v>Grammar lab — complete the sentence · round 1</x:v>
      </x:c>
      <x:c r="D650" s="8" t="str">
        <x:v>Activity A - complete the sentences · 4</x:v>
      </x:c>
      <x:c r="E650" s="8" t="str">
        <x:v>Use require: I ________ a pilot and two tugs.</x:v>
      </x:c>
      <x:c r="F650" s="8" t="str">
        <x:v>require</x:v>
      </x:c>
      <x:c r="G650" s="8" t="str">
        <x:v>1. require</x:v>
      </x:c>
      <x:c r="H650" s="8" t="str"/>
      <x:c r="I650" s="8" t="str"/>
      <x:c r="J650" s="8" t="str">
        <x:v>Game answer derived from the requested form and the unit grammar guide. Enter both parts in order when the sentence has two blanks; a slash or space may separate them.</x:v>
      </x:c>
      <x:c r="K650" s="8" t="str"/>
      <x:c r="L650" s="8" t="str"/>
      <x:c r="M650" s="8" t="str"/>
      <x:c r="N650" s="8" t="str">
        <x:v>Accepted text</x:v>
      </x:c>
      <x:c r="O650" s="8" t="str">
        <x:v>fill</x:v>
      </x:c>
      <x:c r="P650" s="8" t="str">
        <x:v>Book curriculum</x:v>
      </x:c>
      <x:c r="Q650" s="8" t="str"/>
      <x:c r="R650" s="8" t="str">
        <x:v>Pacific Building · English</x:v>
      </x:c>
      <x:c r="S650" s="8" t="str">
        <x:v>Shared</x:v>
      </x:c>
      <x:c r="T650" s="8" t="str">
        <x:v>98</x:v>
      </x:c>
      <x:c r="U650" s="8" t="str">
        <x:v>Maritime English 3.17 Plus, First Edition 2026, PDF page 98</x:v>
      </x:c>
      <x:c r="V650" s="8" t="str">
        <x:v>public/game/book-course.js</x:v>
      </x:c>
      <x:c r="W650" s="8" t="str">
        <x:v>u5-p98-round-1</x:v>
      </x:c>
      <x:c r="X650" s="8" t="str">
        <x:v>p98-4</x:v>
      </x:c>
      <x:c r="Y650" s="8" t="str">
        <x:v>book/u5-p98-round-1/p98-4</x:v>
      </x:c>
      <x:c r="Z650" s="8" t="str"/>
      <x:c r="AA650" s="8" t="str">
        <x:v>u5-p98-round-1</x:v>
      </x:c>
      <x:c r="AB650" s="8" t="str">
        <x:v>p98-4</x:v>
      </x:c>
      <x:c r="AC650" s="8" t="str"/>
    </x:row>
    <x:row r="651" ht="409" customHeight="1">
      <x:c r="A651" s="21" t="n">
        <x:v>3</x:v>
      </x:c>
      <x:c r="B651" s="21" t="n">
        <x:v>1</x:v>
      </x:c>
      <x:c r="C651" s="8" t="str">
        <x:v>Grammar lab — complete the sentence · round 1</x:v>
      </x:c>
      <x:c r="D651" s="8" t="str">
        <x:v>Activity A - complete the sentences · 5</x:v>
      </x:c>
      <x:c r="E651" s="8" t="str">
        <x:v>Complete a prohibition: ________ ________ anchor in the cable area.</x:v>
      </x:c>
      <x:c r="F651" s="8" t="str">
        <x:v>Do not
OR
Don't</x:v>
      </x:c>
      <x:c r="G651" s="8" t="str">
        <x:v>1. Do not
2. Don't</x:v>
      </x:c>
      <x:c r="H651" s="8" t="str"/>
      <x:c r="I651" s="8" t="str"/>
      <x:c r="J651" s="8" t="str">
        <x:v>Game answer derived from the requested form and the unit grammar guide. Enter both parts in order when the sentence has two blanks; a slash or space may separate them.</x:v>
      </x:c>
      <x:c r="K651" s="8" t="str"/>
      <x:c r="L651" s="8" t="str"/>
      <x:c r="M651" s="8" t="str"/>
      <x:c r="N651" s="8" t="str">
        <x:v>Accepted text</x:v>
      </x:c>
      <x:c r="O651" s="8" t="str">
        <x:v>fill</x:v>
      </x:c>
      <x:c r="P651" s="8" t="str">
        <x:v>Book curriculum</x:v>
      </x:c>
      <x:c r="Q651" s="8" t="str"/>
      <x:c r="R651" s="8" t="str">
        <x:v>Pacific Building · English</x:v>
      </x:c>
      <x:c r="S651" s="8" t="str">
        <x:v>Shared</x:v>
      </x:c>
      <x:c r="T651" s="8" t="str">
        <x:v>98</x:v>
      </x:c>
      <x:c r="U651" s="8" t="str">
        <x:v>Maritime English 3.17 Plus, First Edition 2026, PDF page 98</x:v>
      </x:c>
      <x:c r="V651" s="8" t="str">
        <x:v>public/game/book-course.js</x:v>
      </x:c>
      <x:c r="W651" s="8" t="str">
        <x:v>u5-p98-round-1</x:v>
      </x:c>
      <x:c r="X651" s="8" t="str">
        <x:v>p98-5</x:v>
      </x:c>
      <x:c r="Y651" s="8" t="str">
        <x:v>book/u5-p98-round-1/p98-5</x:v>
      </x:c>
      <x:c r="Z651" s="8" t="str"/>
      <x:c r="AA651" s="8" t="str">
        <x:v>u5-p98-round-1</x:v>
      </x:c>
      <x:c r="AB651" s="8" t="str">
        <x:v>p98-5</x:v>
      </x:c>
      <x:c r="AC651" s="8" t="str"/>
    </x:row>
    <x:row r="652" ht="409" customHeight="1">
      <x:c r="A652" s="21" t="n">
        <x:v>3</x:v>
      </x:c>
      <x:c r="B652" s="21" t="n">
        <x:v>1</x:v>
      </x:c>
      <x:c r="C652" s="8" t="str">
        <x:v>Grammar lab — complete the sentence · round 1</x:v>
      </x:c>
      <x:c r="D652" s="8" t="str">
        <x:v>Activity A - complete the sentences · 6</x:v>
      </x:c>
      <x:c r="E652" s="8" t="str">
        <x:v>Use Shall for an offer: ________ I call the pilot station?</x:v>
      </x:c>
      <x:c r="F652" s="8" t="str">
        <x:v>Shall</x:v>
      </x:c>
      <x:c r="G652" s="8" t="str">
        <x:v>1. Shall</x:v>
      </x:c>
      <x:c r="H652" s="8" t="str"/>
      <x:c r="I652" s="8" t="str"/>
      <x:c r="J652" s="8" t="str">
        <x:v>Game answer derived from the requested form and the unit grammar guide. Enter both parts in order when the sentence has two blanks; a slash or space may separate them.</x:v>
      </x:c>
      <x:c r="K652" s="8" t="str"/>
      <x:c r="L652" s="8" t="str"/>
      <x:c r="M652" s="8" t="str"/>
      <x:c r="N652" s="8" t="str">
        <x:v>Accepted text</x:v>
      </x:c>
      <x:c r="O652" s="8" t="str">
        <x:v>fill</x:v>
      </x:c>
      <x:c r="P652" s="8" t="str">
        <x:v>Book curriculum</x:v>
      </x:c>
      <x:c r="Q652" s="8" t="str"/>
      <x:c r="R652" s="8" t="str">
        <x:v>Pacific Building · English</x:v>
      </x:c>
      <x:c r="S652" s="8" t="str">
        <x:v>Shared</x:v>
      </x:c>
      <x:c r="T652" s="8" t="str">
        <x:v>98</x:v>
      </x:c>
      <x:c r="U652" s="8" t="str">
        <x:v>Maritime English 3.17 Plus, First Edition 2026, PDF page 98</x:v>
      </x:c>
      <x:c r="V652" s="8" t="str">
        <x:v>public/game/book-course.js</x:v>
      </x:c>
      <x:c r="W652" s="8" t="str">
        <x:v>u5-p98-round-1</x:v>
      </x:c>
      <x:c r="X652" s="8" t="str">
        <x:v>p98-6</x:v>
      </x:c>
      <x:c r="Y652" s="8" t="str">
        <x:v>book/u5-p98-round-1/p98-6</x:v>
      </x:c>
      <x:c r="Z652" s="8" t="str"/>
      <x:c r="AA652" s="8" t="str">
        <x:v>u5-p98-round-1</x:v>
      </x:c>
      <x:c r="AB652" s="8" t="str">
        <x:v>p98-6</x:v>
      </x:c>
      <x:c r="AC652" s="8" t="str"/>
    </x:row>
    <x:row r="653" ht="409" customHeight="1">
      <x:c r="A653" s="21" t="n">
        <x:v>3</x:v>
      </x:c>
      <x:c r="B653" s="21" t="n">
        <x:v>1</x:v>
      </x:c>
      <x:c r="C653" s="8" t="str">
        <x:v>Grammar lab — transform and repair · round 1</x:v>
      </x:c>
      <x:c r="D653" s="8" t="str">
        <x:v>Activity B - rewrite as instructed · 1</x:v>
      </x:c>
      <x:c r="E653" s="8" t="str">
        <x:v>Rewrite as a request from a vessel: Open the fairway for me.</x:v>
      </x:c>
      <x:c r="F653" s="8" t="str">
        <x:v>Self-reviewed: no fixed answer</x:v>
      </x:c>
      <x:c r="G653" s="8" t="str"/>
      <x:c r="H653" s="8" t="str"/>
      <x:c r="I653" s="8" t="str">
        <x:v>1. I used the requested grammar or transformation and checked the complete verb phrase.
2. I kept every supplied fact and the intended meaning.
3. I compared my response with the source explanation or example and corrected any mismatch.</x:v>
      </x:c>
      <x:c r="J653" s="8" t="str"/>
      <x:c r="K653" s="8" t="str"/>
      <x:c r="L653" s="8" t="str"/>
      <x:c r="M653" s="8" t="str">
        <x:v>I request permission to enter the fairway.</x:v>
      </x:c>
      <x:c r="N653" s="8" t="str">
        <x:v>Self-review</x:v>
      </x:c>
      <x:c r="O653" s="8" t="str">
        <x:v>response</x:v>
      </x:c>
      <x:c r="P653" s="8" t="str">
        <x:v>Book curriculum</x:v>
      </x:c>
      <x:c r="Q653" s="8" t="str"/>
      <x:c r="R653" s="8" t="str">
        <x:v>Pacific Building · English</x:v>
      </x:c>
      <x:c r="S653" s="8" t="str">
        <x:v>Shared</x:v>
      </x:c>
      <x:c r="T653" s="8" t="str">
        <x:v>99</x:v>
      </x:c>
      <x:c r="U653" s="8" t="str">
        <x:v>Maritime English 3.17 Plus, First Edition 2026, PDF page 99</x:v>
      </x:c>
      <x:c r="V653" s="8" t="str">
        <x:v>public/game/book-course.js</x:v>
      </x:c>
      <x:c r="W653" s="8" t="str">
        <x:v>u5-p99-round-1</x:v>
      </x:c>
      <x:c r="X653" s="8" t="str">
        <x:v>p99-1</x:v>
      </x:c>
      <x:c r="Y653" s="8" t="str">
        <x:v>book/u5-p99-round-1/p99-1</x:v>
      </x:c>
      <x:c r="Z653" s="8" t="str"/>
      <x:c r="AA653" s="8" t="str">
        <x:v>u5-p99-round-1</x:v>
      </x:c>
      <x:c r="AB653" s="8" t="str">
        <x:v>p99-1</x:v>
      </x:c>
      <x:c r="AC653" s="8" t="str">
        <x:v>question.criteria</x:v>
      </x:c>
    </x:row>
    <x:row r="654" ht="409" customHeight="1">
      <x:c r="A654" s="21" t="n">
        <x:v>3</x:v>
      </x:c>
      <x:c r="B654" s="21" t="n">
        <x:v>1</x:v>
      </x:c>
      <x:c r="C654" s="8" t="str">
        <x:v>Grammar lab — transform and repair · round 1</x:v>
      </x:c>
      <x:c r="D654" s="8" t="str">
        <x:v>Activity B - rewrite as instructed · 2</x:v>
      </x:c>
      <x:c r="E654" s="8" t="str">
        <x:v>Rewrite as an order from Port Control: Could you possibly reduce your speed?</x:v>
      </x:c>
      <x:c r="F654" s="8" t="str">
        <x:v>Self-reviewed: no fixed answer</x:v>
      </x:c>
      <x:c r="G654" s="8" t="str"/>
      <x:c r="H654" s="8" t="str"/>
      <x:c r="I654" s="8" t="str">
        <x:v>1. I used the requested grammar or transformation and checked the complete verb phrase.
2. I kept every supplied fact and the intended meaning.
3. I compared my response with the source explanation or example and corrected any mismatch.</x:v>
      </x:c>
      <x:c r="J654" s="8" t="str"/>
      <x:c r="K654" s="8" t="str"/>
      <x:c r="L654" s="8" t="str"/>
      <x:c r="M654" s="8" t="str">
        <x:v>Reduce your speed.</x:v>
      </x:c>
      <x:c r="N654" s="8" t="str">
        <x:v>Self-review</x:v>
      </x:c>
      <x:c r="O654" s="8" t="str">
        <x:v>response</x:v>
      </x:c>
      <x:c r="P654" s="8" t="str">
        <x:v>Book curriculum</x:v>
      </x:c>
      <x:c r="Q654" s="8" t="str"/>
      <x:c r="R654" s="8" t="str">
        <x:v>Pacific Building · English</x:v>
      </x:c>
      <x:c r="S654" s="8" t="str">
        <x:v>Shared</x:v>
      </x:c>
      <x:c r="T654" s="8" t="str">
        <x:v>99</x:v>
      </x:c>
      <x:c r="U654" s="8" t="str">
        <x:v>Maritime English 3.17 Plus, First Edition 2026, PDF page 99</x:v>
      </x:c>
      <x:c r="V654" s="8" t="str">
        <x:v>public/game/book-course.js</x:v>
      </x:c>
      <x:c r="W654" s="8" t="str">
        <x:v>u5-p99-round-1</x:v>
      </x:c>
      <x:c r="X654" s="8" t="str">
        <x:v>p99-2</x:v>
      </x:c>
      <x:c r="Y654" s="8" t="str">
        <x:v>book/u5-p99-round-1/p99-2</x:v>
      </x:c>
      <x:c r="Z654" s="8" t="str"/>
      <x:c r="AA654" s="8" t="str">
        <x:v>u5-p99-round-1</x:v>
      </x:c>
      <x:c r="AB654" s="8" t="str">
        <x:v>p99-2</x:v>
      </x:c>
      <x:c r="AC654" s="8" t="str">
        <x:v>question.criteria</x:v>
      </x:c>
    </x:row>
    <x:row r="655" ht="409" customHeight="1">
      <x:c r="A655" s="21" t="n">
        <x:v>3</x:v>
      </x:c>
      <x:c r="B655" s="21" t="n">
        <x:v>1</x:v>
      </x:c>
      <x:c r="C655" s="8" t="str">
        <x:v>Grammar lab — transform and repair · round 1</x:v>
      </x:c>
      <x:c r="D655" s="8" t="str">
        <x:v>Activity B - rewrite as instructed · 3</x:v>
      </x:c>
      <x:c r="E655" s="8" t="str">
        <x:v>Rewrite as advice: Keep to the starboard side of the channel.</x:v>
      </x:c>
      <x:c r="F655" s="8" t="str">
        <x:v>Self-reviewed: no fixed answer</x:v>
      </x:c>
      <x:c r="G655" s="8" t="str"/>
      <x:c r="H655" s="8" t="str"/>
      <x:c r="I655" s="8" t="str">
        <x:v>1. I used the requested grammar or transformation and checked the complete verb phrase.
2. I kept every supplied fact and the intended meaning.
3. I compared my response with the source explanation or example and corrected any mismatch.</x:v>
      </x:c>
      <x:c r="J655" s="8" t="str"/>
      <x:c r="K655" s="8" t="str"/>
      <x:c r="L655" s="8" t="str"/>
      <x:c r="M655" s="8" t="str">
        <x:v>Advise you keep to the starboard side of the channel.</x:v>
      </x:c>
      <x:c r="N655" s="8" t="str">
        <x:v>Self-review</x:v>
      </x:c>
      <x:c r="O655" s="8" t="str">
        <x:v>response</x:v>
      </x:c>
      <x:c r="P655" s="8" t="str">
        <x:v>Book curriculum</x:v>
      </x:c>
      <x:c r="Q655" s="8" t="str"/>
      <x:c r="R655" s="8" t="str">
        <x:v>Pacific Building · English</x:v>
      </x:c>
      <x:c r="S655" s="8" t="str">
        <x:v>Shared</x:v>
      </x:c>
      <x:c r="T655" s="8" t="str">
        <x:v>99</x:v>
      </x:c>
      <x:c r="U655" s="8" t="str">
        <x:v>Maritime English 3.17 Plus, First Edition 2026, PDF page 99</x:v>
      </x:c>
      <x:c r="V655" s="8" t="str">
        <x:v>public/game/book-course.js</x:v>
      </x:c>
      <x:c r="W655" s="8" t="str">
        <x:v>u5-p99-round-1</x:v>
      </x:c>
      <x:c r="X655" s="8" t="str">
        <x:v>p99-3</x:v>
      </x:c>
      <x:c r="Y655" s="8" t="str">
        <x:v>book/u5-p99-round-1/p99-3</x:v>
      </x:c>
      <x:c r="Z655" s="8" t="str"/>
      <x:c r="AA655" s="8" t="str">
        <x:v>u5-p99-round-1</x:v>
      </x:c>
      <x:c r="AB655" s="8" t="str">
        <x:v>p99-3</x:v>
      </x:c>
      <x:c r="AC655" s="8" t="str">
        <x:v>question.criteria</x:v>
      </x:c>
    </x:row>
    <x:row r="656" ht="409" customHeight="1">
      <x:c r="A656" s="21" t="n">
        <x:v>3</x:v>
      </x:c>
      <x:c r="B656" s="21" t="n">
        <x:v>1</x:v>
      </x:c>
      <x:c r="C656" s="8" t="str">
        <x:v>Grammar lab — transform and repair · round 1</x:v>
      </x:c>
      <x:c r="D656" s="8" t="str">
        <x:v>Activity B - rewrite as instructed · 4</x:v>
      </x:c>
      <x:c r="E656" s="8" t="str">
        <x:v>Rewrite as a negative order: You should not anchor in the cable area.</x:v>
      </x:c>
      <x:c r="F656" s="8" t="str">
        <x:v>Self-reviewed: no fixed answer</x:v>
      </x:c>
      <x:c r="G656" s="8" t="str"/>
      <x:c r="H656" s="8" t="str"/>
      <x:c r="I656" s="8" t="str">
        <x:v>1. I used the requested grammar or transformation and checked the complete verb phrase.
2. I kept every supplied fact and the intended meaning.
3. I compared my response with the source explanation or example and corrected any mismatch.</x:v>
      </x:c>
      <x:c r="J656" s="8" t="str"/>
      <x:c r="K656" s="8" t="str"/>
      <x:c r="L656" s="8" t="str"/>
      <x:c r="M656" s="8" t="str">
        <x:v>Do not anchor in the cable area.</x:v>
      </x:c>
      <x:c r="N656" s="8" t="str">
        <x:v>Self-review</x:v>
      </x:c>
      <x:c r="O656" s="8" t="str">
        <x:v>response</x:v>
      </x:c>
      <x:c r="P656" s="8" t="str">
        <x:v>Book curriculum</x:v>
      </x:c>
      <x:c r="Q656" s="8" t="str"/>
      <x:c r="R656" s="8" t="str">
        <x:v>Pacific Building · English</x:v>
      </x:c>
      <x:c r="S656" s="8" t="str">
        <x:v>Shared</x:v>
      </x:c>
      <x:c r="T656" s="8" t="str">
        <x:v>99</x:v>
      </x:c>
      <x:c r="U656" s="8" t="str">
        <x:v>Maritime English 3.17 Plus, First Edition 2026, PDF page 99</x:v>
      </x:c>
      <x:c r="V656" s="8" t="str">
        <x:v>public/game/book-course.js</x:v>
      </x:c>
      <x:c r="W656" s="8" t="str">
        <x:v>u5-p99-round-1</x:v>
      </x:c>
      <x:c r="X656" s="8" t="str">
        <x:v>p99-4</x:v>
      </x:c>
      <x:c r="Y656" s="8" t="str">
        <x:v>book/u5-p99-round-1/p99-4</x:v>
      </x:c>
      <x:c r="Z656" s="8" t="str"/>
      <x:c r="AA656" s="8" t="str">
        <x:v>u5-p99-round-1</x:v>
      </x:c>
      <x:c r="AB656" s="8" t="str">
        <x:v>p99-4</x:v>
      </x:c>
      <x:c r="AC656" s="8" t="str">
        <x:v>question.criteria</x:v>
      </x:c>
    </x:row>
    <x:row r="657" ht="409" customHeight="1">
      <x:c r="A657" s="21" t="n">
        <x:v>3</x:v>
      </x:c>
      <x:c r="B657" s="21" t="n">
        <x:v>1</x:v>
      </x:c>
      <x:c r="C657" s="8" t="str">
        <x:v>Grammar lab — transform and repair · round 1</x:v>
      </x:c>
      <x:c r="D657" s="8" t="str">
        <x:v>Activity B - rewrite as instructed · 5</x:v>
      </x:c>
      <x:c r="E657" s="8" t="str">
        <x:v>Rewrite as a formal statement of need: I want a pilot and two tugs.</x:v>
      </x:c>
      <x:c r="F657" s="8" t="str">
        <x:v>Self-reviewed: no fixed answer</x:v>
      </x:c>
      <x:c r="G657" s="8" t="str"/>
      <x:c r="H657" s="8" t="str"/>
      <x:c r="I657" s="8" t="str">
        <x:v>1. I used the requested grammar or transformation and checked the complete verb phrase.
2. I kept every supplied fact and the intended meaning.
3. I compared my response with the source explanation or example and corrected any mismatch.</x:v>
      </x:c>
      <x:c r="J657" s="8" t="str"/>
      <x:c r="K657" s="8" t="str"/>
      <x:c r="L657" s="8" t="str"/>
      <x:c r="M657" s="8" t="str">
        <x:v>I require a pilot and two tugs.</x:v>
      </x:c>
      <x:c r="N657" s="8" t="str">
        <x:v>Self-review</x:v>
      </x:c>
      <x:c r="O657" s="8" t="str">
        <x:v>response</x:v>
      </x:c>
      <x:c r="P657" s="8" t="str">
        <x:v>Book curriculum</x:v>
      </x:c>
      <x:c r="Q657" s="8" t="str"/>
      <x:c r="R657" s="8" t="str">
        <x:v>Pacific Building · English</x:v>
      </x:c>
      <x:c r="S657" s="8" t="str">
        <x:v>Shared</x:v>
      </x:c>
      <x:c r="T657" s="8" t="str">
        <x:v>99</x:v>
      </x:c>
      <x:c r="U657" s="8" t="str">
        <x:v>Maritime English 3.17 Plus, First Edition 2026, PDF page 99</x:v>
      </x:c>
      <x:c r="V657" s="8" t="str">
        <x:v>public/game/book-course.js</x:v>
      </x:c>
      <x:c r="W657" s="8" t="str">
        <x:v>u5-p99-round-1</x:v>
      </x:c>
      <x:c r="X657" s="8" t="str">
        <x:v>p99-5</x:v>
      </x:c>
      <x:c r="Y657" s="8" t="str">
        <x:v>book/u5-p99-round-1/p99-5</x:v>
      </x:c>
      <x:c r="Z657" s="8" t="str"/>
      <x:c r="AA657" s="8" t="str">
        <x:v>u5-p99-round-1</x:v>
      </x:c>
      <x:c r="AB657" s="8" t="str">
        <x:v>p99-5</x:v>
      </x:c>
      <x:c r="AC657" s="8" t="str">
        <x:v>question.criteria</x:v>
      </x:c>
    </x:row>
    <x:row r="658" ht="409" customHeight="1">
      <x:c r="A658" s="21" t="n">
        <x:v>3</x:v>
      </x:c>
      <x:c r="B658" s="21" t="n">
        <x:v>1</x:v>
      </x:c>
      <x:c r="C658" s="8" t="str">
        <x:v>Grammar lab — transform and repair · round 2</x:v>
      </x:c>
      <x:c r="D658" s="8" t="str">
        <x:v>Activity C - correct the message · 1</x:v>
      </x:c>
      <x:c r="E658" s="8" t="str">
        <x:v>May I enters the fairway now?</x:v>
      </x:c>
      <x:c r="F658" s="8" t="str">
        <x:v>May I enter the fairway now?</x:v>
      </x:c>
      <x:c r="G658" s="8" t="str">
        <x:v>1. May I enter the fairway now?</x:v>
      </x:c>
      <x:c r="H658" s="8" t="str"/>
      <x:c r="I658" s="8" t="str"/>
      <x:c r="J658" s="8" t="str">
        <x:v>Game correction derived from the unit grammar guide. Compare the complete sentence with the printed examples; keep every supplied fact and the requested form.</x:v>
      </x:c>
      <x:c r="K658" s="8" t="str"/>
      <x:c r="L658" s="8" t="str"/>
      <x:c r="M658" s="8" t="str"/>
      <x:c r="N658" s="8" t="str">
        <x:v>Accepted text</x:v>
      </x:c>
      <x:c r="O658" s="8" t="str">
        <x:v>fill</x:v>
      </x:c>
      <x:c r="P658" s="8" t="str">
        <x:v>Book curriculum</x:v>
      </x:c>
      <x:c r="Q658" s="8" t="str"/>
      <x:c r="R658" s="8" t="str">
        <x:v>Pacific Building · English</x:v>
      </x:c>
      <x:c r="S658" s="8" t="str">
        <x:v>Shared</x:v>
      </x:c>
      <x:c r="T658" s="8" t="str">
        <x:v>99</x:v>
      </x:c>
      <x:c r="U658" s="8" t="str">
        <x:v>Maritime English 3.17 Plus, First Edition 2026, PDF page 99</x:v>
      </x:c>
      <x:c r="V658" s="8" t="str">
        <x:v>public/game/book-course.js</x:v>
      </x:c>
      <x:c r="W658" s="8" t="str">
        <x:v>u5-p99-round-2</x:v>
      </x:c>
      <x:c r="X658" s="8" t="str">
        <x:v>p99-6</x:v>
      </x:c>
      <x:c r="Y658" s="8" t="str">
        <x:v>book/u5-p99-round-2/p99-6</x:v>
      </x:c>
      <x:c r="Z658" s="8" t="str"/>
      <x:c r="AA658" s="8" t="str">
        <x:v>u5-p99-round-2</x:v>
      </x:c>
      <x:c r="AB658" s="8" t="str">
        <x:v>p99-6</x:v>
      </x:c>
      <x:c r="AC658" s="8" t="str"/>
    </x:row>
    <x:row r="659" ht="409" customHeight="1">
      <x:c r="A659" s="21" t="n">
        <x:v>3</x:v>
      </x:c>
      <x:c r="B659" s="21" t="n">
        <x:v>1</x:v>
      </x:c>
      <x:c r="C659" s="8" t="str">
        <x:v>Grammar lab — transform and repair · round 2</x:v>
      </x:c>
      <x:c r="D659" s="8" t="str">
        <x:v>Activity C - correct the message · 2</x:v>
      </x:c>
      <x:c r="E659" s="8" t="str">
        <x:v>Do not to overtake in the channel.</x:v>
      </x:c>
      <x:c r="F659" s="8" t="str">
        <x:v>Do not overtake in the channel.</x:v>
      </x:c>
      <x:c r="G659" s="8" t="str">
        <x:v>1. Do not overtake in the channel.</x:v>
      </x:c>
      <x:c r="H659" s="8" t="str"/>
      <x:c r="I659" s="8" t="str"/>
      <x:c r="J659" s="8" t="str">
        <x:v>Game correction derived from the unit grammar guide. Compare the complete sentence with the printed examples; keep every supplied fact and the requested form.</x:v>
      </x:c>
      <x:c r="K659" s="8" t="str"/>
      <x:c r="L659" s="8" t="str"/>
      <x:c r="M659" s="8" t="str"/>
      <x:c r="N659" s="8" t="str">
        <x:v>Accepted text</x:v>
      </x:c>
      <x:c r="O659" s="8" t="str">
        <x:v>fill</x:v>
      </x:c>
      <x:c r="P659" s="8" t="str">
        <x:v>Book curriculum</x:v>
      </x:c>
      <x:c r="Q659" s="8" t="str"/>
      <x:c r="R659" s="8" t="str">
        <x:v>Pacific Building · English</x:v>
      </x:c>
      <x:c r="S659" s="8" t="str">
        <x:v>Shared</x:v>
      </x:c>
      <x:c r="T659" s="8" t="str">
        <x:v>99</x:v>
      </x:c>
      <x:c r="U659" s="8" t="str">
        <x:v>Maritime English 3.17 Plus, First Edition 2026, PDF page 99</x:v>
      </x:c>
      <x:c r="V659" s="8" t="str">
        <x:v>public/game/book-course.js</x:v>
      </x:c>
      <x:c r="W659" s="8" t="str">
        <x:v>u5-p99-round-2</x:v>
      </x:c>
      <x:c r="X659" s="8" t="str">
        <x:v>p99-7</x:v>
      </x:c>
      <x:c r="Y659" s="8" t="str">
        <x:v>book/u5-p99-round-2/p99-7</x:v>
      </x:c>
      <x:c r="Z659" s="8" t="str"/>
      <x:c r="AA659" s="8" t="str">
        <x:v>u5-p99-round-2</x:v>
      </x:c>
      <x:c r="AB659" s="8" t="str">
        <x:v>p99-7</x:v>
      </x:c>
      <x:c r="AC659" s="8" t="str"/>
    </x:row>
    <x:row r="660" ht="409" customHeight="1">
      <x:c r="A660" s="21" t="n">
        <x:v>3</x:v>
      </x:c>
      <x:c r="B660" s="21" t="n">
        <x:v>1</x:v>
      </x:c>
      <x:c r="C660" s="8" t="str">
        <x:v>Grammar lab — transform and repair · round 2</x:v>
      </x:c>
      <x:c r="D660" s="8" t="str">
        <x:v>Activity C - correct the message · 3</x:v>
      </x:c>
      <x:c r="E660" s="8" t="str">
        <x:v>I require one pilots and two tugs.</x:v>
      </x:c>
      <x:c r="F660" s="8" t="str">
        <x:v>I require one pilot and two tugs.</x:v>
      </x:c>
      <x:c r="G660" s="8" t="str">
        <x:v>1. I require one pilot and two tugs.</x:v>
      </x:c>
      <x:c r="H660" s="8" t="str"/>
      <x:c r="I660" s="8" t="str"/>
      <x:c r="J660" s="8" t="str">
        <x:v>Game correction derived from the unit grammar guide. Compare the complete sentence with the printed examples; keep every supplied fact and the requested form.</x:v>
      </x:c>
      <x:c r="K660" s="8" t="str"/>
      <x:c r="L660" s="8" t="str"/>
      <x:c r="M660" s="8" t="str"/>
      <x:c r="N660" s="8" t="str">
        <x:v>Accepted text</x:v>
      </x:c>
      <x:c r="O660" s="8" t="str">
        <x:v>fill</x:v>
      </x:c>
      <x:c r="P660" s="8" t="str">
        <x:v>Book curriculum</x:v>
      </x:c>
      <x:c r="Q660" s="8" t="str"/>
      <x:c r="R660" s="8" t="str">
        <x:v>Pacific Building · English</x:v>
      </x:c>
      <x:c r="S660" s="8" t="str">
        <x:v>Shared</x:v>
      </x:c>
      <x:c r="T660" s="8" t="str">
        <x:v>99</x:v>
      </x:c>
      <x:c r="U660" s="8" t="str">
        <x:v>Maritime English 3.17 Plus, First Edition 2026, PDF page 99</x:v>
      </x:c>
      <x:c r="V660" s="8" t="str">
        <x:v>public/game/book-course.js</x:v>
      </x:c>
      <x:c r="W660" s="8" t="str">
        <x:v>u5-p99-round-2</x:v>
      </x:c>
      <x:c r="X660" s="8" t="str">
        <x:v>p99-8</x:v>
      </x:c>
      <x:c r="Y660" s="8" t="str">
        <x:v>book/u5-p99-round-2/p99-8</x:v>
      </x:c>
      <x:c r="Z660" s="8" t="str"/>
      <x:c r="AA660" s="8" t="str">
        <x:v>u5-p99-round-2</x:v>
      </x:c>
      <x:c r="AB660" s="8" t="str">
        <x:v>p99-8</x:v>
      </x:c>
      <x:c r="AC660" s="8" t="str"/>
    </x:row>
    <x:row r="661" ht="409" customHeight="1">
      <x:c r="A661" s="21" t="n">
        <x:v>3</x:v>
      </x:c>
      <x:c r="B661" s="21" t="n">
        <x:v>1</x:v>
      </x:c>
      <x:c r="C661" s="8" t="str">
        <x:v>Grammar lab — transform and repair · round 2</x:v>
      </x:c>
      <x:c r="D661" s="8" t="str">
        <x:v>Activity C - correct the message · 4</x:v>
      </x:c>
      <x:c r="E661" s="8" t="str">
        <x:v>Please do not to anchor in the cable area.</x:v>
      </x:c>
      <x:c r="F661" s="8" t="str">
        <x:v>Please do not anchor in the cable area.</x:v>
      </x:c>
      <x:c r="G661" s="8" t="str">
        <x:v>1. Please do not anchor in the cable area.</x:v>
      </x:c>
      <x:c r="H661" s="8" t="str"/>
      <x:c r="I661" s="8" t="str"/>
      <x:c r="J661" s="8" t="str">
        <x:v>Game correction derived from the unit grammar guide. Compare the complete sentence with the printed examples; keep every supplied fact and the requested form.</x:v>
      </x:c>
      <x:c r="K661" s="8" t="str"/>
      <x:c r="L661" s="8" t="str"/>
      <x:c r="M661" s="8" t="str"/>
      <x:c r="N661" s="8" t="str">
        <x:v>Accepted text</x:v>
      </x:c>
      <x:c r="O661" s="8" t="str">
        <x:v>fill</x:v>
      </x:c>
      <x:c r="P661" s="8" t="str">
        <x:v>Book curriculum</x:v>
      </x:c>
      <x:c r="Q661" s="8" t="str"/>
      <x:c r="R661" s="8" t="str">
        <x:v>Pacific Building · English</x:v>
      </x:c>
      <x:c r="S661" s="8" t="str">
        <x:v>Shared</x:v>
      </x:c>
      <x:c r="T661" s="8" t="str">
        <x:v>99</x:v>
      </x:c>
      <x:c r="U661" s="8" t="str">
        <x:v>Maritime English 3.17 Plus, First Edition 2026, PDF page 99</x:v>
      </x:c>
      <x:c r="V661" s="8" t="str">
        <x:v>public/game/book-course.js</x:v>
      </x:c>
      <x:c r="W661" s="8" t="str">
        <x:v>u5-p99-round-2</x:v>
      </x:c>
      <x:c r="X661" s="8" t="str">
        <x:v>p99-9</x:v>
      </x:c>
      <x:c r="Y661" s="8" t="str">
        <x:v>book/u5-p99-round-2/p99-9</x:v>
      </x:c>
      <x:c r="Z661" s="8" t="str"/>
      <x:c r="AA661" s="8" t="str">
        <x:v>u5-p99-round-2</x:v>
      </x:c>
      <x:c r="AB661" s="8" t="str">
        <x:v>p99-9</x:v>
      </x:c>
      <x:c r="AC661" s="8" t="str"/>
    </x:row>
    <x:row r="662" ht="409" customHeight="1">
      <x:c r="A662" s="21" t="n">
        <x:v>3</x:v>
      </x:c>
      <x:c r="B662" s="21" t="n">
        <x:v>1</x:v>
      </x:c>
      <x:c r="C662" s="8" t="str">
        <x:v>Grammar lab — transform and repair · round 2</x:v>
      </x:c>
      <x:c r="D662" s="8" t="str">
        <x:v>Activity C - correct the message · 5</x:v>
      </x:c>
      <x:c r="E662" s="8" t="str">
        <x:v>I request permission to entering the port.</x:v>
      </x:c>
      <x:c r="F662" s="8" t="str">
        <x:v>I request permission to enter the port.</x:v>
      </x:c>
      <x:c r="G662" s="8" t="str">
        <x:v>1. I request permission to enter the port.</x:v>
      </x:c>
      <x:c r="H662" s="8" t="str"/>
      <x:c r="I662" s="8" t="str"/>
      <x:c r="J662" s="8" t="str">
        <x:v>Game correction derived from the unit grammar guide. Compare the complete sentence with the printed examples; keep every supplied fact and the requested form.</x:v>
      </x:c>
      <x:c r="K662" s="8" t="str"/>
      <x:c r="L662" s="8" t="str"/>
      <x:c r="M662" s="8" t="str"/>
      <x:c r="N662" s="8" t="str">
        <x:v>Accepted text</x:v>
      </x:c>
      <x:c r="O662" s="8" t="str">
        <x:v>fill</x:v>
      </x:c>
      <x:c r="P662" s="8" t="str">
        <x:v>Book curriculum</x:v>
      </x:c>
      <x:c r="Q662" s="8" t="str"/>
      <x:c r="R662" s="8" t="str">
        <x:v>Pacific Building · English</x:v>
      </x:c>
      <x:c r="S662" s="8" t="str">
        <x:v>Shared</x:v>
      </x:c>
      <x:c r="T662" s="8" t="str">
        <x:v>99</x:v>
      </x:c>
      <x:c r="U662" s="8" t="str">
        <x:v>Maritime English 3.17 Plus, First Edition 2026, PDF page 99</x:v>
      </x:c>
      <x:c r="V662" s="8" t="str">
        <x:v>public/game/book-course.js</x:v>
      </x:c>
      <x:c r="W662" s="8" t="str">
        <x:v>u5-p99-round-2</x:v>
      </x:c>
      <x:c r="X662" s="8" t="str">
        <x:v>p99-10</x:v>
      </x:c>
      <x:c r="Y662" s="8" t="str">
        <x:v>book/u5-p99-round-2/p99-10</x:v>
      </x:c>
      <x:c r="Z662" s="8" t="str"/>
      <x:c r="AA662" s="8" t="str">
        <x:v>u5-p99-round-2</x:v>
      </x:c>
      <x:c r="AB662" s="8" t="str">
        <x:v>p99-10</x:v>
      </x:c>
      <x:c r="AC662" s="8" t="str"/>
    </x:row>
    <x:row r="663" ht="409" customHeight="1">
      <x:c r="A663" s="21" t="n">
        <x:v>3</x:v>
      </x:c>
      <x:c r="B663" s="21" t="n">
        <x:v>1</x:v>
      </x:c>
      <x:c r="C663" s="8" t="str">
        <x:v>Sentence builder — VHF Radio Procedure</x:v>
      </x:c>
      <x:c r="D663" s="8" t="str">
        <x:v>Activity D - build complete sentences · 1</x:v>
      </x:c>
      <x:c r="E663" s="8" t="str">
        <x:v>Port Control / instruct / vessel / reduce speed / six knots</x:v>
      </x:c>
      <x:c r="F663" s="8" t="str">
        <x:v>Self-reviewed: no fixed answer</x:v>
      </x:c>
      <x:c r="G663" s="8" t="str"/>
      <x:c r="H663" s="8" t="str"/>
      <x:c r="I663" s="8" t="str">
        <x:v>1. I used the requested grammar or transformation and checked the complete verb phrase.
2. I kept every supplied fact and the intended meaning.
3. I compared my response with the source explanation or example and corrected any mismatch.</x:v>
      </x:c>
      <x:c r="J663" s="8" t="str"/>
      <x:c r="K663" s="8" t="str"/>
      <x:c r="L663" s="8" t="str"/>
      <x:c r="M663" s="8" t="str">
        <x:v>Port Control instructs the vessel to reduce speed to six knots.</x:v>
      </x:c>
      <x:c r="N663" s="8" t="str">
        <x:v>Self-review</x:v>
      </x:c>
      <x:c r="O663" s="8" t="str">
        <x:v>response</x:v>
      </x:c>
      <x:c r="P663" s="8" t="str">
        <x:v>Book curriculum</x:v>
      </x:c>
      <x:c r="Q663" s="8" t="str"/>
      <x:c r="R663" s="8" t="str">
        <x:v>Pacific Building · English</x:v>
      </x:c>
      <x:c r="S663" s="8" t="str">
        <x:v>Shared</x:v>
      </x:c>
      <x:c r="T663" s="8" t="str">
        <x:v>100</x:v>
      </x:c>
      <x:c r="U663" s="8" t="str">
        <x:v>Maritime English 3.17 Plus, First Edition 2026, PDF page 100</x:v>
      </x:c>
      <x:c r="V663" s="8" t="str">
        <x:v>public/game/book-course.js</x:v>
      </x:c>
      <x:c r="W663" s="8" t="str">
        <x:v>u5-p100-build-1</x:v>
      </x:c>
      <x:c r="X663" s="8" t="str">
        <x:v>p100-1</x:v>
      </x:c>
      <x:c r="Y663" s="8" t="str">
        <x:v>book/u5-p100-build-1/p100-1</x:v>
      </x:c>
      <x:c r="Z663" s="8" t="str"/>
      <x:c r="AA663" s="8" t="str">
        <x:v>u5-p100-build-1</x:v>
      </x:c>
      <x:c r="AB663" s="8" t="str">
        <x:v>p100-1</x:v>
      </x:c>
      <x:c r="AC663" s="8" t="str">
        <x:v>question.criteria</x:v>
      </x:c>
    </x:row>
    <x:row r="664" ht="409" customHeight="1">
      <x:c r="A664" s="21" t="n">
        <x:v>3</x:v>
      </x:c>
      <x:c r="B664" s="21" t="n">
        <x:v>1</x:v>
      </x:c>
      <x:c r="C664" s="8" t="str">
        <x:v>Sentence builder — VHF Radio Procedure</x:v>
      </x:c>
      <x:c r="D664" s="8" t="str">
        <x:v>Activity D - build complete sentences · 2</x:v>
      </x:c>
      <x:c r="E664" s="8" t="str">
        <x:v>vessel / request / permission / enter the fairway</x:v>
      </x:c>
      <x:c r="F664" s="8" t="str">
        <x:v>Self-reviewed: no fixed answer</x:v>
      </x:c>
      <x:c r="G664" s="8" t="str"/>
      <x:c r="H664" s="8" t="str"/>
      <x:c r="I664" s="8" t="str">
        <x:v>1. I used the requested grammar or transformation and checked the complete verb phrase.
2. I kept every supplied fact and the intended meaning.
3. I compared my response with the source explanation or example and corrected any mismatch.</x:v>
      </x:c>
      <x:c r="J664" s="8" t="str"/>
      <x:c r="K664" s="8" t="str"/>
      <x:c r="L664" s="8" t="str"/>
      <x:c r="M664" s="8" t="str">
        <x:v>The vessel requests permission to enter the fairway.</x:v>
      </x:c>
      <x:c r="N664" s="8" t="str">
        <x:v>Self-review</x:v>
      </x:c>
      <x:c r="O664" s="8" t="str">
        <x:v>response</x:v>
      </x:c>
      <x:c r="P664" s="8" t="str">
        <x:v>Book curriculum</x:v>
      </x:c>
      <x:c r="Q664" s="8" t="str"/>
      <x:c r="R664" s="8" t="str">
        <x:v>Pacific Building · English</x:v>
      </x:c>
      <x:c r="S664" s="8" t="str">
        <x:v>Shared</x:v>
      </x:c>
      <x:c r="T664" s="8" t="str">
        <x:v>100</x:v>
      </x:c>
      <x:c r="U664" s="8" t="str">
        <x:v>Maritime English 3.17 Plus, First Edition 2026, PDF page 100</x:v>
      </x:c>
      <x:c r="V664" s="8" t="str">
        <x:v>public/game/book-course.js</x:v>
      </x:c>
      <x:c r="W664" s="8" t="str">
        <x:v>u5-p100-build-1</x:v>
      </x:c>
      <x:c r="X664" s="8" t="str">
        <x:v>p100-2</x:v>
      </x:c>
      <x:c r="Y664" s="8" t="str">
        <x:v>book/u5-p100-build-1/p100-2</x:v>
      </x:c>
      <x:c r="Z664" s="8" t="str"/>
      <x:c r="AA664" s="8" t="str">
        <x:v>u5-p100-build-1</x:v>
      </x:c>
      <x:c r="AB664" s="8" t="str">
        <x:v>p100-2</x:v>
      </x:c>
      <x:c r="AC664" s="8" t="str">
        <x:v>question.criteria</x:v>
      </x:c>
    </x:row>
    <x:row r="665" ht="409" customHeight="1">
      <x:c r="A665" s="21" t="n">
        <x:v>3</x:v>
      </x:c>
      <x:c r="B665" s="21" t="n">
        <x:v>1</x:v>
      </x:c>
      <x:c r="C665" s="8" t="str">
        <x:v>Sentence builder — VHF Radio Procedure</x:v>
      </x:c>
      <x:c r="D665" s="8" t="str">
        <x:v>Activity D - build complete sentences · 3</x:v>
      </x:c>
      <x:c r="E665" s="8" t="str">
        <x:v>Port Control / advise / vessel / keep starboard side</x:v>
      </x:c>
      <x:c r="F665" s="8" t="str">
        <x:v>Self-reviewed: no fixed answer</x:v>
      </x:c>
      <x:c r="G665" s="8" t="str"/>
      <x:c r="H665" s="8" t="str"/>
      <x:c r="I665" s="8" t="str">
        <x:v>1. I used the requested grammar or transformation and checked the complete verb phrase.
2. I kept every supplied fact and the intended meaning.
3. I compared my response with the source explanation or example and corrected any mismatch.</x:v>
      </x:c>
      <x:c r="J665" s="8" t="str"/>
      <x:c r="K665" s="8" t="str"/>
      <x:c r="L665" s="8" t="str"/>
      <x:c r="M665" s="8" t="str">
        <x:v>Port Control advises the vessel to keep to the starboard side.</x:v>
      </x:c>
      <x:c r="N665" s="8" t="str">
        <x:v>Self-review</x:v>
      </x:c>
      <x:c r="O665" s="8" t="str">
        <x:v>response</x:v>
      </x:c>
      <x:c r="P665" s="8" t="str">
        <x:v>Book curriculum</x:v>
      </x:c>
      <x:c r="Q665" s="8" t="str"/>
      <x:c r="R665" s="8" t="str">
        <x:v>Pacific Building · English</x:v>
      </x:c>
      <x:c r="S665" s="8" t="str">
        <x:v>Shared</x:v>
      </x:c>
      <x:c r="T665" s="8" t="str">
        <x:v>100</x:v>
      </x:c>
      <x:c r="U665" s="8" t="str">
        <x:v>Maritime English 3.17 Plus, First Edition 2026, PDF page 100</x:v>
      </x:c>
      <x:c r="V665" s="8" t="str">
        <x:v>public/game/book-course.js</x:v>
      </x:c>
      <x:c r="W665" s="8" t="str">
        <x:v>u5-p100-build-1</x:v>
      </x:c>
      <x:c r="X665" s="8" t="str">
        <x:v>p100-3</x:v>
      </x:c>
      <x:c r="Y665" s="8" t="str">
        <x:v>book/u5-p100-build-1/p100-3</x:v>
      </x:c>
      <x:c r="Z665" s="8" t="str"/>
      <x:c r="AA665" s="8" t="str">
        <x:v>u5-p100-build-1</x:v>
      </x:c>
      <x:c r="AB665" s="8" t="str">
        <x:v>p100-3</x:v>
      </x:c>
      <x:c r="AC665" s="8" t="str">
        <x:v>question.criteria</x:v>
      </x:c>
    </x:row>
    <x:row r="666" ht="409" customHeight="1">
      <x:c r="A666" s="21" t="n">
        <x:v>3</x:v>
      </x:c>
      <x:c r="B666" s="21" t="n">
        <x:v>1</x:v>
      </x:c>
      <x:c r="C666" s="8" t="str">
        <x:v>Sentence builder — VHF Radio Procedure</x:v>
      </x:c>
      <x:c r="D666" s="8" t="str">
        <x:v>Activity D - build complete sentences · 4</x:v>
      </x:c>
      <x:c r="E666" s="8" t="str">
        <x:v>vessel / require / one pilot / two tugs</x:v>
      </x:c>
      <x:c r="F666" s="8" t="str">
        <x:v>Self-reviewed: no fixed answer</x:v>
      </x:c>
      <x:c r="G666" s="8" t="str"/>
      <x:c r="H666" s="8" t="str"/>
      <x:c r="I666" s="8" t="str">
        <x:v>1. I used the requested grammar or transformation and checked the complete verb phrase.
2. I kept every supplied fact and the intended meaning.
3. I compared my response with the source explanation or example and corrected any mismatch.</x:v>
      </x:c>
      <x:c r="J666" s="8" t="str"/>
      <x:c r="K666" s="8" t="str"/>
      <x:c r="L666" s="8" t="str"/>
      <x:c r="M666" s="8" t="str">
        <x:v>The vessel requires one pilot and two tugs.</x:v>
      </x:c>
      <x:c r="N666" s="8" t="str">
        <x:v>Self-review</x:v>
      </x:c>
      <x:c r="O666" s="8" t="str">
        <x:v>response</x:v>
      </x:c>
      <x:c r="P666" s="8" t="str">
        <x:v>Book curriculum</x:v>
      </x:c>
      <x:c r="Q666" s="8" t="str"/>
      <x:c r="R666" s="8" t="str">
        <x:v>Pacific Building · English</x:v>
      </x:c>
      <x:c r="S666" s="8" t="str">
        <x:v>Shared</x:v>
      </x:c>
      <x:c r="T666" s="8" t="str">
        <x:v>100</x:v>
      </x:c>
      <x:c r="U666" s="8" t="str">
        <x:v>Maritime English 3.17 Plus, First Edition 2026, PDF page 100</x:v>
      </x:c>
      <x:c r="V666" s="8" t="str">
        <x:v>public/game/book-course.js</x:v>
      </x:c>
      <x:c r="W666" s="8" t="str">
        <x:v>u5-p100-build-1</x:v>
      </x:c>
      <x:c r="X666" s="8" t="str">
        <x:v>p100-4</x:v>
      </x:c>
      <x:c r="Y666" s="8" t="str">
        <x:v>book/u5-p100-build-1/p100-4</x:v>
      </x:c>
      <x:c r="Z666" s="8" t="str"/>
      <x:c r="AA666" s="8" t="str">
        <x:v>u5-p100-build-1</x:v>
      </x:c>
      <x:c r="AB666" s="8" t="str">
        <x:v>p100-4</x:v>
      </x:c>
      <x:c r="AC666" s="8" t="str">
        <x:v>question.criteria</x:v>
      </x:c>
    </x:row>
    <x:row r="667" ht="409" customHeight="1">
      <x:c r="A667" s="21" t="n">
        <x:v>3</x:v>
      </x:c>
      <x:c r="B667" s="21" t="n">
        <x:v>1</x:v>
      </x:c>
      <x:c r="C667" s="8" t="str">
        <x:v>Sentence builder — VHF Radio Procedure</x:v>
      </x:c>
      <x:c r="D667" s="8" t="str">
        <x:v>Activity D - build complete sentences · 5</x:v>
      </x:c>
      <x:c r="E667" s="8" t="str">
        <x:v>Port Control / warn / vessel / deep draft tanker outbound</x:v>
      </x:c>
      <x:c r="F667" s="8" t="str">
        <x:v>Self-reviewed: no fixed answer</x:v>
      </x:c>
      <x:c r="G667" s="8" t="str"/>
      <x:c r="H667" s="8" t="str"/>
      <x:c r="I667" s="8" t="str">
        <x:v>1. I used the requested grammar or transformation and checked the complete verb phrase.
2. I kept every supplied fact and the intended meaning.
3. I compared my response with the source explanation or example and corrected any mismatch.</x:v>
      </x:c>
      <x:c r="J667" s="8" t="str"/>
      <x:c r="K667" s="8" t="str"/>
      <x:c r="L667" s="8" t="str"/>
      <x:c r="M667" s="8" t="str">
        <x:v>Port Control warns the vessel that a deep draft tanker is outbound.</x:v>
      </x:c>
      <x:c r="N667" s="8" t="str">
        <x:v>Self-review</x:v>
      </x:c>
      <x:c r="O667" s="8" t="str">
        <x:v>response</x:v>
      </x:c>
      <x:c r="P667" s="8" t="str">
        <x:v>Book curriculum</x:v>
      </x:c>
      <x:c r="Q667" s="8" t="str"/>
      <x:c r="R667" s="8" t="str">
        <x:v>Pacific Building · English</x:v>
      </x:c>
      <x:c r="S667" s="8" t="str">
        <x:v>Shared</x:v>
      </x:c>
      <x:c r="T667" s="8" t="str">
        <x:v>100</x:v>
      </x:c>
      <x:c r="U667" s="8" t="str">
        <x:v>Maritime English 3.17 Plus, First Edition 2026, PDF page 100</x:v>
      </x:c>
      <x:c r="V667" s="8" t="str">
        <x:v>public/game/book-course.js</x:v>
      </x:c>
      <x:c r="W667" s="8" t="str">
        <x:v>u5-p100-build-1</x:v>
      </x:c>
      <x:c r="X667" s="8" t="str">
        <x:v>p100-5</x:v>
      </x:c>
      <x:c r="Y667" s="8" t="str">
        <x:v>book/u5-p100-build-1/p100-5</x:v>
      </x:c>
      <x:c r="Z667" s="8" t="str"/>
      <x:c r="AA667" s="8" t="str">
        <x:v>u5-p100-build-1</x:v>
      </x:c>
      <x:c r="AB667" s="8" t="str">
        <x:v>p100-5</x:v>
      </x:c>
      <x:c r="AC667" s="8" t="str">
        <x:v>question.criteria</x:v>
      </x:c>
    </x:row>
    <x:row r="668" ht="409" customHeight="1">
      <x:c r="A668" s="21" t="n">
        <x:v>3</x:v>
      </x:c>
      <x:c r="B668" s="21" t="n">
        <x:v>1</x:v>
      </x:c>
      <x:c r="C668" s="8" t="str">
        <x:v>Cadet on stage — VHF Radio Procedure language project</x:v>
      </x:c>
      <x:c r="D668" s="8" t="str">
        <x:v>Activity E — your turn</x:v>
      </x:c>
      <x:c r="E668" s="8" t="str">
        <x:v>Write ten short radio transmissions: four orders from a shore station, three requests from a vessel, two pieces
of advice and one
warning. Mark each one with the correct message marker and end each with OVER.</x:v>
      </x:c>
      <x:c r="F668" s="8" t="str">
        <x:v>Self-reviewed: no fixed answer</x:v>
      </x:c>
      <x:c r="G668" s="8" t="str"/>
      <x:c r="H668" s="8" t="str"/>
      <x:c r="I668" s="8" t="str">
        <x:v>1. I used the requested grammar or transformation and checked the complete verb phrase.
2. I kept every supplied fact and the intended meaning.
3. I compared my response with the source explanation or example and corrected any mismatch.</x:v>
      </x:c>
      <x:c r="J668" s="8" t="str"/>
      <x:c r="K668" s="8" t="str"/>
      <x:c r="L668" s="8" t="str"/>
      <x:c r="M668" s="8" t="str"/>
      <x:c r="N668" s="8" t="str">
        <x:v>Self-review</x:v>
      </x:c>
      <x:c r="O668" s="8" t="str">
        <x:v>response</x:v>
      </x:c>
      <x:c r="P668" s="8" t="str">
        <x:v>Book curriculum</x:v>
      </x:c>
      <x:c r="Q668" s="8" t="str"/>
      <x:c r="R668" s="8" t="str">
        <x:v>Dome</x:v>
      </x:c>
      <x:c r="S668" s="8" t="str">
        <x:v>Shared</x:v>
      </x:c>
      <x:c r="T668" s="8" t="str">
        <x:v>100</x:v>
      </x:c>
      <x:c r="U668" s="8" t="str">
        <x:v>Maritime English 3.17 Plus, First Edition 2026, PDF page 100</x:v>
      </x:c>
      <x:c r="V668" s="8" t="str">
        <x:v>public/game/book-course.js</x:v>
      </x:c>
      <x:c r="W668" s="8" t="str">
        <x:v>u5-p100-produce</x:v>
      </x:c>
      <x:c r="X668" s="8" t="str">
        <x:v>p100-task-activity-e-your-turn</x:v>
      </x:c>
      <x:c r="Y668" s="8" t="str">
        <x:v>book/u5-p100-produce/p100-task-activity-e-your-turn</x:v>
      </x:c>
      <x:c r="Z668" s="8" t="str"/>
      <x:c r="AA668" s="8" t="str">
        <x:v>u5-p100-produce</x:v>
      </x:c>
      <x:c r="AB668" s="8" t="str">
        <x:v>p100-task-activity-e-your-turn</x:v>
      </x:c>
      <x:c r="AC668" s="8" t="str">
        <x:v>question.criteria</x:v>
      </x:c>
    </x:row>
    <x:row r="669" ht="409" customHeight="1">
      <x:c r="A669" s="21" t="n">
        <x:v>3</x:v>
      </x:c>
      <x:c r="B669" s="21" t="n">
        <x:v>1</x:v>
      </x:c>
      <x:c r="C669" s="8" t="str">
        <x:v>Cadet on stage — You cannot see your partner and you cannot lip-read. This is the condition of every real VHF exchange. Complete a full call from first</x:v>
      </x:c>
      <x:c r="D669" s="8" t="str">
        <x:v>D Speaking performance</x:v>
      </x:c>
      <x:c r="E669" s="8" t="str">
        <x:v>Complete the speaking task and all role cards on the original page. Follow every task step and use the phrase bank or supplied facts. Rehearse the roles yourself or with a partner, then enter your script or speaking notes and review each observation criterion.</x:v>
      </x:c>
      <x:c r="F669" s="8" t="str">
        <x:v>Self-reviewed: no fixed answer</x:v>
      </x:c>
      <x:c r="G669" s="8" t="str"/>
      <x:c r="H669" s="8" t="str"/>
      <x:c r="I669"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669" s="8" t="str"/>
      <x:c r="K669" s="8" t="str"/>
      <x:c r="L669" s="8" t="str"/>
      <x:c r="M669" s="8" t="str"/>
      <x:c r="N669" s="8" t="str">
        <x:v>Self-review</x:v>
      </x:c>
      <x:c r="O669" s="8" t="str">
        <x:v>response</x:v>
      </x:c>
      <x:c r="P669" s="8" t="str">
        <x:v>Book curriculum</x:v>
      </x:c>
      <x:c r="Q669" s="8" t="str"/>
      <x:c r="R669" s="8" t="str">
        <x:v>Dome</x:v>
      </x:c>
      <x:c r="S669" s="8" t="str">
        <x:v>Shared</x:v>
      </x:c>
      <x:c r="T669" s="8" t="str">
        <x:v>101</x:v>
      </x:c>
      <x:c r="U669" s="8" t="str">
        <x:v>Maritime English 3.17 Plus, First Edition 2026, PDF page 101</x:v>
      </x:c>
      <x:c r="V669" s="8" t="str">
        <x:v>public/game/book-course.js</x:v>
      </x:c>
      <x:c r="W669" s="8" t="str">
        <x:v>u5-p101-roleplay</x:v>
      </x:c>
      <x:c r="X669" s="8" t="str">
        <x:v>p101-task-d-speaking-performance</x:v>
      </x:c>
      <x:c r="Y669" s="8" t="str">
        <x:v>book/u5-p101-roleplay/p101-task-d-speaking-performance</x:v>
      </x:c>
      <x:c r="Z669" s="8" t="str"/>
      <x:c r="AA669" s="8" t="str">
        <x:v>u5-p101-roleplay</x:v>
      </x:c>
      <x:c r="AB669" s="8" t="str">
        <x:v>p101-task-d-speaking-performance</x:v>
      </x:c>
      <x:c r="AC669" s="8" t="str">
        <x:v>question.criteria</x:v>
      </x:c>
    </x:row>
    <x:row r="670" ht="409" customHeight="1">
      <x:c r="A670" s="21" t="n">
        <x:v>3</x:v>
      </x:c>
      <x:c r="B670" s="21" t="n">
        <x:v>1</x:v>
      </x:c>
      <x:c r="C670" s="8" t="str">
        <x:v>Café debrief — VHF Radio Procedure speaking</x:v>
      </x:c>
      <x:c r="D670" s="8" t="str">
        <x:v>ACTIVITY - AFTER YOU HAVE SPOKEN · 1</x:v>
      </x:c>
      <x:c r="E670" s="8" t="str">
        <x:v>Did your partner use OVER when expecting a reply and OUT when closing the exchange?</x:v>
      </x:c>
      <x:c r="F670" s="8" t="str">
        <x:v>Self-reviewed: no fixed answer</x:v>
      </x:c>
      <x:c r="G670" s="8" t="str"/>
      <x:c r="H670" s="8" t="str"/>
      <x:c r="I670"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670" s="8" t="str"/>
      <x:c r="K670" s="8" t="str"/>
      <x:c r="L670" s="8" t="str"/>
      <x:c r="M670" s="8" t="str"/>
      <x:c r="N670" s="8" t="str">
        <x:v>Self-review</x:v>
      </x:c>
      <x:c r="O670" s="8" t="str">
        <x:v>response</x:v>
      </x:c>
      <x:c r="P670" s="8" t="str">
        <x:v>Book curriculum</x:v>
      </x:c>
      <x:c r="Q670" s="8" t="str"/>
      <x:c r="R670" s="8" t="str">
        <x:v>Loma Café · East Entrance</x:v>
      </x:c>
      <x:c r="S670" s="8" t="str">
        <x:v>Shared</x:v>
      </x:c>
      <x:c r="T670" s="8" t="str">
        <x:v>101</x:v>
      </x:c>
      <x:c r="U670" s="8" t="str">
        <x:v>Maritime English 3.17 Plus, First Edition 2026, PDF page 101</x:v>
      </x:c>
      <x:c r="V670" s="8" t="str">
        <x:v>public/game/book-course.js</x:v>
      </x:c>
      <x:c r="W670" s="8" t="str">
        <x:v>u5-p101-debrief</x:v>
      </x:c>
      <x:c r="X670" s="8" t="str">
        <x:v>p101-1</x:v>
      </x:c>
      <x:c r="Y670" s="8" t="str">
        <x:v>book/u5-p101-debrief/p101-1</x:v>
      </x:c>
      <x:c r="Z670" s="8" t="str"/>
      <x:c r="AA670" s="8" t="str">
        <x:v>u5-p101-debrief</x:v>
      </x:c>
      <x:c r="AB670" s="8" t="str">
        <x:v>p101-1</x:v>
      </x:c>
      <x:c r="AC670" s="8" t="str">
        <x:v>question.criteria</x:v>
      </x:c>
    </x:row>
    <x:row r="671" ht="409" customHeight="1">
      <x:c r="A671" s="21" t="n">
        <x:v>3</x:v>
      </x:c>
      <x:c r="B671" s="21" t="n">
        <x:v>1</x:v>
      </x:c>
      <x:c r="C671" s="8" t="str">
        <x:v>Café debrief — VHF Radio Procedure speaking</x:v>
      </x:c>
      <x:c r="D671" s="8" t="str">
        <x:v>ACTIVITY - AFTER YOU HAVE SPOKEN · 2</x:v>
      </x:c>
      <x:c r="E671" s="8" t="str">
        <x:v>Write the one word you spelled least confidently, and spell it again here.</x:v>
      </x:c>
      <x:c r="F671" s="8" t="str">
        <x:v>Self-reviewed: no fixed answer</x:v>
      </x:c>
      <x:c r="G671" s="8" t="str"/>
      <x:c r="H671" s="8" t="str"/>
      <x:c r="I671"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671" s="8" t="str"/>
      <x:c r="K671" s="8" t="str"/>
      <x:c r="L671" s="8" t="str"/>
      <x:c r="M671" s="8" t="str"/>
      <x:c r="N671" s="8" t="str">
        <x:v>Self-review</x:v>
      </x:c>
      <x:c r="O671" s="8" t="str">
        <x:v>response</x:v>
      </x:c>
      <x:c r="P671" s="8" t="str">
        <x:v>Book curriculum</x:v>
      </x:c>
      <x:c r="Q671" s="8" t="str"/>
      <x:c r="R671" s="8" t="str">
        <x:v>Loma Café · East Entrance</x:v>
      </x:c>
      <x:c r="S671" s="8" t="str">
        <x:v>Shared</x:v>
      </x:c>
      <x:c r="T671" s="8" t="str">
        <x:v>101</x:v>
      </x:c>
      <x:c r="U671" s="8" t="str">
        <x:v>Maritime English 3.17 Plus, First Edition 2026, PDF page 101</x:v>
      </x:c>
      <x:c r="V671" s="8" t="str">
        <x:v>public/game/book-course.js</x:v>
      </x:c>
      <x:c r="W671" s="8" t="str">
        <x:v>u5-p101-debrief</x:v>
      </x:c>
      <x:c r="X671" s="8" t="str">
        <x:v>p101-2</x:v>
      </x:c>
      <x:c r="Y671" s="8" t="str">
        <x:v>book/u5-p101-debrief/p101-2</x:v>
      </x:c>
      <x:c r="Z671" s="8" t="str"/>
      <x:c r="AA671" s="8" t="str">
        <x:v>u5-p101-debrief</x:v>
      </x:c>
      <x:c r="AB671" s="8" t="str">
        <x:v>p101-2</x:v>
      </x:c>
      <x:c r="AC671" s="8" t="str">
        <x:v>question.criteria</x:v>
      </x:c>
    </x:row>
    <x:row r="672" ht="409" customHeight="1">
      <x:c r="A672" s="21" t="n">
        <x:v>3</x:v>
      </x:c>
      <x:c r="B672" s="21" t="n">
        <x:v>1</x:v>
      </x:c>
      <x:c r="C672" s="8" t="str">
        <x:v>Café debrief — VHF Radio Procedure speaking</x:v>
      </x:c>
      <x:c r="D672" s="8" t="str">
        <x:v>ACTIVITY - AFTER YOU HAVE SPOKEN · 3</x:v>
      </x:c>
      <x:c r="E672" s="8" t="str">
        <x:v>Which repair procedure did you use most: say again, I spell, or read back?</x:v>
      </x:c>
      <x:c r="F672" s="8" t="str">
        <x:v>Self-reviewed: no fixed answer</x:v>
      </x:c>
      <x:c r="G672" s="8" t="str"/>
      <x:c r="H672" s="8" t="str"/>
      <x:c r="I672"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672" s="8" t="str"/>
      <x:c r="K672" s="8" t="str"/>
      <x:c r="L672" s="8" t="str"/>
      <x:c r="M672" s="8" t="str"/>
      <x:c r="N672" s="8" t="str">
        <x:v>Self-review</x:v>
      </x:c>
      <x:c r="O672" s="8" t="str">
        <x:v>response</x:v>
      </x:c>
      <x:c r="P672" s="8" t="str">
        <x:v>Book curriculum</x:v>
      </x:c>
      <x:c r="Q672" s="8" t="str"/>
      <x:c r="R672" s="8" t="str">
        <x:v>Loma Café · East Entrance</x:v>
      </x:c>
      <x:c r="S672" s="8" t="str">
        <x:v>Shared</x:v>
      </x:c>
      <x:c r="T672" s="8" t="str">
        <x:v>101</x:v>
      </x:c>
      <x:c r="U672" s="8" t="str">
        <x:v>Maritime English 3.17 Plus, First Edition 2026, PDF page 101</x:v>
      </x:c>
      <x:c r="V672" s="8" t="str">
        <x:v>public/game/book-course.js</x:v>
      </x:c>
      <x:c r="W672" s="8" t="str">
        <x:v>u5-p101-debrief</x:v>
      </x:c>
      <x:c r="X672" s="8" t="str">
        <x:v>p101-3</x:v>
      </x:c>
      <x:c r="Y672" s="8" t="str">
        <x:v>book/u5-p101-debrief/p101-3</x:v>
      </x:c>
      <x:c r="Z672" s="8" t="str"/>
      <x:c r="AA672" s="8" t="str">
        <x:v>u5-p101-debrief</x:v>
      </x:c>
      <x:c r="AB672" s="8" t="str">
        <x:v>p101-3</x:v>
      </x:c>
      <x:c r="AC672" s="8" t="str">
        <x:v>question.criteria</x:v>
      </x:c>
    </x:row>
    <x:row r="673" ht="409" customHeight="1">
      <x:c r="A673" s="21" t="n">
        <x:v>3</x:v>
      </x:c>
      <x:c r="B673" s="21" t="n">
        <x:v>1</x:v>
      </x:c>
      <x:c r="C673" s="8" t="str">
        <x:v>Workshop mission — Practical Activity - Degraded Channel Exercise</x:v>
      </x:c>
      <x:c r="D673" s="8" t="str">
        <x:v>E Practical product</x:v>
      </x:c>
      <x:c r="E673" s="8" t="str">
        <x:v>Complete every step of the printed practical language task using the linked visual resources. Work entirely with the game/source records. Enter the finished record, plan, message or group product, then review the printed observation checklist.</x:v>
      </x:c>
      <x:c r="F673" s="8" t="str">
        <x:v>Self-reviewed: no fixed answer</x:v>
      </x:c>
      <x:c r="G673" s="8" t="str"/>
      <x:c r="H673" s="8" t="str"/>
      <x:c r="I673"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673" s="8" t="str"/>
      <x:c r="K673" s="8" t="str"/>
      <x:c r="L673" s="8" t="str"/>
      <x:c r="M673" s="8" t="str"/>
      <x:c r="N673" s="8" t="str">
        <x:v>Self-review</x:v>
      </x:c>
      <x:c r="O673" s="8" t="str">
        <x:v>response</x:v>
      </x:c>
      <x:c r="P673" s="8" t="str">
        <x:v>Book curriculum</x:v>
      </x:c>
      <x:c r="Q673" s="8" t="str"/>
      <x:c r="R673" s="8" t="str">
        <x:v>Workshop</x:v>
      </x:c>
      <x:c r="S673" s="8" t="str">
        <x:v>Shared</x:v>
      </x:c>
      <x:c r="T673" s="8" t="str">
        <x:v>102</x:v>
      </x:c>
      <x:c r="U673" s="8" t="str">
        <x:v>Maritime English 3.17 Plus, First Edition 2026, PDF page 102</x:v>
      </x:c>
      <x:c r="V673" s="8" t="str">
        <x:v>public/game/book-course.js</x:v>
      </x:c>
      <x:c r="W673" s="8" t="str">
        <x:v>u5-p102-practical</x:v>
      </x:c>
      <x:c r="X673" s="8" t="str">
        <x:v>p102-task-e-practical-product</x:v>
      </x:c>
      <x:c r="Y673" s="8" t="str">
        <x:v>book/u5-p102-practical/p102-task-e-practical-product</x:v>
      </x:c>
      <x:c r="Z673" s="8" t="str"/>
      <x:c r="AA673" s="8" t="str">
        <x:v>u5-p102-practical</x:v>
      </x:c>
      <x:c r="AB673" s="8" t="str">
        <x:v>p102-task-e-practical-product</x:v>
      </x:c>
      <x:c r="AC673" s="8" t="str">
        <x:v>question.criteria</x:v>
      </x:c>
    </x:row>
    <x:row r="674" ht="409" customHeight="1">
      <x:c r="A674" s="21" t="n">
        <x:v>3</x:v>
      </x:c>
      <x:c r="B674" s="21" t="n">
        <x:v>1</x:v>
      </x:c>
      <x:c r="C674" s="8" t="str">
        <x:v>Workshop log — VHF Radio Procedure</x:v>
      </x:c>
      <x:c r="D674" s="8" t="str">
        <x:v>ACTIVITY - WRITE IT UP · 1</x:v>
      </x:c>
      <x:c r="E674" s="8" t="str">
        <x:v>Write your error count for each of the four rounds, and explain the pattern.</x:v>
      </x:c>
      <x:c r="F674" s="8" t="str">
        <x:v>Self-reviewed: no fixed answer</x:v>
      </x:c>
      <x:c r="G674" s="8" t="str"/>
      <x:c r="H674" s="8" t="str"/>
      <x:c r="I674"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674" s="8" t="str"/>
      <x:c r="K674" s="8" t="str"/>
      <x:c r="L674" s="8" t="str"/>
      <x:c r="M674" s="8" t="str"/>
      <x:c r="N674" s="8" t="str">
        <x:v>Self-review</x:v>
      </x:c>
      <x:c r="O674" s="8" t="str">
        <x:v>response</x:v>
      </x:c>
      <x:c r="P674" s="8" t="str">
        <x:v>Book curriculum</x:v>
      </x:c>
      <x:c r="Q674" s="8" t="str"/>
      <x:c r="R674" s="8" t="str">
        <x:v>Workshop</x:v>
      </x:c>
      <x:c r="S674" s="8" t="str">
        <x:v>Shared</x:v>
      </x:c>
      <x:c r="T674" s="8" t="str">
        <x:v>102</x:v>
      </x:c>
      <x:c r="U674" s="8" t="str">
        <x:v>Maritime English 3.17 Plus, First Edition 2026, PDF page 102</x:v>
      </x:c>
      <x:c r="V674" s="8" t="str">
        <x:v>public/game/book-course.js</x:v>
      </x:c>
      <x:c r="W674" s="8" t="str">
        <x:v>u5-p102-write-up</x:v>
      </x:c>
      <x:c r="X674" s="8" t="str">
        <x:v>p102-1</x:v>
      </x:c>
      <x:c r="Y674" s="8" t="str">
        <x:v>book/u5-p102-write-up/p102-1</x:v>
      </x:c>
      <x:c r="Z674" s="8" t="str"/>
      <x:c r="AA674" s="8" t="str">
        <x:v>u5-p102-write-up</x:v>
      </x:c>
      <x:c r="AB674" s="8" t="str">
        <x:v>p102-1</x:v>
      </x:c>
      <x:c r="AC674" s="8" t="str">
        <x:v>question.criteria</x:v>
      </x:c>
    </x:row>
    <x:row r="675" ht="409" customHeight="1">
      <x:c r="A675" s="21" t="n">
        <x:v>3</x:v>
      </x:c>
      <x:c r="B675" s="21" t="n">
        <x:v>1</x:v>
      </x:c>
      <x:c r="C675" s="8" t="str">
        <x:v>Workshop log — VHF Radio Procedure</x:v>
      </x:c>
      <x:c r="D675" s="8" t="str">
        <x:v>ACTIVITY - WRITE IT UP · 2</x:v>
      </x:c>
      <x:c r="E675" s="8" t="str">
        <x:v>Which repair procedure saved the most messages in round two?</x:v>
      </x:c>
      <x:c r="F675" s="8" t="str">
        <x:v>Self-reviewed: no fixed answer</x:v>
      </x:c>
      <x:c r="G675" s="8" t="str"/>
      <x:c r="H675" s="8" t="str"/>
      <x:c r="I675"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675" s="8" t="str"/>
      <x:c r="K675" s="8" t="str"/>
      <x:c r="L675" s="8" t="str"/>
      <x:c r="M675" s="8" t="str"/>
      <x:c r="N675" s="8" t="str">
        <x:v>Self-review</x:v>
      </x:c>
      <x:c r="O675" s="8" t="str">
        <x:v>response</x:v>
      </x:c>
      <x:c r="P675" s="8" t="str">
        <x:v>Book curriculum</x:v>
      </x:c>
      <x:c r="Q675" s="8" t="str"/>
      <x:c r="R675" s="8" t="str">
        <x:v>Workshop</x:v>
      </x:c>
      <x:c r="S675" s="8" t="str">
        <x:v>Shared</x:v>
      </x:c>
      <x:c r="T675" s="8" t="str">
        <x:v>102</x:v>
      </x:c>
      <x:c r="U675" s="8" t="str">
        <x:v>Maritime English 3.17 Plus, First Edition 2026, PDF page 102</x:v>
      </x:c>
      <x:c r="V675" s="8" t="str">
        <x:v>public/game/book-course.js</x:v>
      </x:c>
      <x:c r="W675" s="8" t="str">
        <x:v>u5-p102-write-up</x:v>
      </x:c>
      <x:c r="X675" s="8" t="str">
        <x:v>p102-2</x:v>
      </x:c>
      <x:c r="Y675" s="8" t="str">
        <x:v>book/u5-p102-write-up/p102-2</x:v>
      </x:c>
      <x:c r="Z675" s="8" t="str"/>
      <x:c r="AA675" s="8" t="str">
        <x:v>u5-p102-write-up</x:v>
      </x:c>
      <x:c r="AB675" s="8" t="str">
        <x:v>p102-2</x:v>
      </x:c>
      <x:c r="AC675" s="8" t="str">
        <x:v>question.criteria</x:v>
      </x:c>
    </x:row>
    <x:row r="676" ht="409" customHeight="1">
      <x:c r="A676" s="21" t="n">
        <x:v>3</x:v>
      </x:c>
      <x:c r="B676" s="21" t="n">
        <x:v>1</x:v>
      </x:c>
      <x:c r="C676" s="8" t="str">
        <x:v>Workshop log — VHF Radio Procedure</x:v>
      </x:c>
      <x:c r="D676" s="8" t="str">
        <x:v>ACTIVITY - WRITE IT UP · 3</x:v>
      </x:c>
      <x:c r="E676" s="8" t="str">
        <x:v>Write the full opening of a call you would make tomorrow, from memory.</x:v>
      </x:c>
      <x:c r="F676" s="8" t="str">
        <x:v>Self-reviewed: no fixed answer</x:v>
      </x:c>
      <x:c r="G676" s="8" t="str"/>
      <x:c r="H676" s="8" t="str"/>
      <x:c r="I676"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676" s="8" t="str"/>
      <x:c r="K676" s="8" t="str"/>
      <x:c r="L676" s="8" t="str"/>
      <x:c r="M676" s="8" t="str"/>
      <x:c r="N676" s="8" t="str">
        <x:v>Self-review</x:v>
      </x:c>
      <x:c r="O676" s="8" t="str">
        <x:v>response</x:v>
      </x:c>
      <x:c r="P676" s="8" t="str">
        <x:v>Book curriculum</x:v>
      </x:c>
      <x:c r="Q676" s="8" t="str"/>
      <x:c r="R676" s="8" t="str">
        <x:v>Workshop</x:v>
      </x:c>
      <x:c r="S676" s="8" t="str">
        <x:v>Shared</x:v>
      </x:c>
      <x:c r="T676" s="8" t="str">
        <x:v>102</x:v>
      </x:c>
      <x:c r="U676" s="8" t="str">
        <x:v>Maritime English 3.17 Plus, First Edition 2026, PDF page 102</x:v>
      </x:c>
      <x:c r="V676" s="8" t="str">
        <x:v>public/game/book-course.js</x:v>
      </x:c>
      <x:c r="W676" s="8" t="str">
        <x:v>u5-p102-write-up</x:v>
      </x:c>
      <x:c r="X676" s="8" t="str">
        <x:v>p102-3</x:v>
      </x:c>
      <x:c r="Y676" s="8" t="str">
        <x:v>book/u5-p102-write-up/p102-3</x:v>
      </x:c>
      <x:c r="Z676" s="8" t="str"/>
      <x:c r="AA676" s="8" t="str">
        <x:v>u5-p102-write-up</x:v>
      </x:c>
      <x:c r="AB676" s="8" t="str">
        <x:v>p102-3</x:v>
      </x:c>
      <x:c r="AC676" s="8" t="str">
        <x:v>question.criteria</x:v>
      </x:c>
    </x:row>
    <x:row r="677" ht="409" customHeight="1">
      <x:c r="A677" s="21" t="n">
        <x:v>3</x:v>
      </x:c>
      <x:c r="B677" s="21" t="n">
        <x:v>1</x:v>
      </x:c>
      <x:c r="C677" s="8" t="str">
        <x:v>Simulator desk — A radio trainer and the repair sequence</x:v>
      </x:c>
      <x:c r="D677" s="8" t="str">
        <x:v>Radio trainer — display</x:v>
      </x:c>
      <x:c r="E677" s="8" t="str">
        <x:v>Locate the display on the non-transmitting trainer illustration. Describe its labelled position or identify its printed control label.</x:v>
      </x:c>
      <x:c r="F677" s="8" t="str">
        <x:v>Self-reviewed: no fixed answer</x:v>
      </x:c>
      <x:c r="G677" s="8" t="str"/>
      <x:c r="H677" s="8" t="str"/>
      <x:c r="I677"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677" s="8" t="str"/>
      <x:c r="K677" s="8" t="str"/>
      <x:c r="L677" s="8" t="str"/>
      <x:c r="M677" s="8" t="str">
        <x:v>Use the source labels. The display shows CH 12; the push-to-talk control is labelled PTT. This diagram is a generic classroom trainer with transmission disabled.</x:v>
      </x:c>
      <x:c r="N677" s="8" t="str">
        <x:v>Self-review</x:v>
      </x:c>
      <x:c r="O677" s="8" t="str">
        <x:v>response</x:v>
      </x:c>
      <x:c r="P677" s="8" t="str">
        <x:v>Book curriculum</x:v>
      </x:c>
      <x:c r="Q677" s="8" t="str"/>
      <x:c r="R677" s="8" t="str">
        <x:v>Atlantic Building · GMDSS Room</x:v>
      </x:c>
      <x:c r="S677" s="8" t="str">
        <x:v>Shared</x:v>
      </x:c>
      <x:c r="T677" s="8" t="str">
        <x:v>103</x:v>
      </x:c>
      <x:c r="U677" s="8" t="str">
        <x:v>Maritime English 3.17 Plus, First Edition 2026, PDF page 103</x:v>
      </x:c>
      <x:c r="V677" s="8" t="str">
        <x:v>public/game/book-course.js</x:v>
      </x:c>
      <x:c r="W677" s="8" t="str">
        <x:v>u5-p103-visual</x:v>
      </x:c>
      <x:c r="X677" s="8" t="str">
        <x:v>p103-task-radio-trainer-display</x:v>
      </x:c>
      <x:c r="Y677" s="8" t="str">
        <x:v>book/u5-p103-visual/p103-task-radio-trainer-display</x:v>
      </x:c>
      <x:c r="Z677" s="8" t="str"/>
      <x:c r="AA677" s="8" t="str">
        <x:v>u5-p103-visual</x:v>
      </x:c>
      <x:c r="AB677" s="8" t="str">
        <x:v>p103-task-radio-trainer-display</x:v>
      </x:c>
      <x:c r="AC677" s="8" t="str">
        <x:v>question.criteria</x:v>
      </x:c>
    </x:row>
    <x:row r="678" ht="409" customHeight="1">
      <x:c r="A678" s="21" t="n">
        <x:v>3</x:v>
      </x:c>
      <x:c r="B678" s="21" t="n">
        <x:v>1</x:v>
      </x:c>
      <x:c r="C678" s="8" t="str">
        <x:v>Simulator desk — A radio trainer and the repair sequence</x:v>
      </x:c>
      <x:c r="D678" s="8" t="str">
        <x:v>Radio trainer — speaker</x:v>
      </x:c>
      <x:c r="E678" s="8" t="str">
        <x:v>Locate the speaker on the non-transmitting trainer illustration. Describe its labelled position or identify its printed control label.</x:v>
      </x:c>
      <x:c r="F678" s="8" t="str">
        <x:v>Self-reviewed: no fixed answer</x:v>
      </x:c>
      <x:c r="G678" s="8" t="str"/>
      <x:c r="H678" s="8" t="str"/>
      <x:c r="I678"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678" s="8" t="str"/>
      <x:c r="K678" s="8" t="str"/>
      <x:c r="L678" s="8" t="str"/>
      <x:c r="M678" s="8" t="str">
        <x:v>Use the source labels. The display shows CH 12; the push-to-talk control is labelled PTT. This diagram is a generic classroom trainer with transmission disabled.</x:v>
      </x:c>
      <x:c r="N678" s="8" t="str">
        <x:v>Self-review</x:v>
      </x:c>
      <x:c r="O678" s="8" t="str">
        <x:v>response</x:v>
      </x:c>
      <x:c r="P678" s="8" t="str">
        <x:v>Book curriculum</x:v>
      </x:c>
      <x:c r="Q678" s="8" t="str"/>
      <x:c r="R678" s="8" t="str">
        <x:v>Atlantic Building · GMDSS Room</x:v>
      </x:c>
      <x:c r="S678" s="8" t="str">
        <x:v>Shared</x:v>
      </x:c>
      <x:c r="T678" s="8" t="str">
        <x:v>103</x:v>
      </x:c>
      <x:c r="U678" s="8" t="str">
        <x:v>Maritime English 3.17 Plus, First Edition 2026, PDF page 103</x:v>
      </x:c>
      <x:c r="V678" s="8" t="str">
        <x:v>public/game/book-course.js</x:v>
      </x:c>
      <x:c r="W678" s="8" t="str">
        <x:v>u5-p103-visual</x:v>
      </x:c>
      <x:c r="X678" s="8" t="str">
        <x:v>p103-task-radio-trainer-speaker</x:v>
      </x:c>
      <x:c r="Y678" s="8" t="str">
        <x:v>book/u5-p103-visual/p103-task-radio-trainer-speaker</x:v>
      </x:c>
      <x:c r="Z678" s="8" t="str"/>
      <x:c r="AA678" s="8" t="str">
        <x:v>u5-p103-visual</x:v>
      </x:c>
      <x:c r="AB678" s="8" t="str">
        <x:v>p103-task-radio-trainer-speaker</x:v>
      </x:c>
      <x:c r="AC678" s="8" t="str">
        <x:v>question.criteria</x:v>
      </x:c>
    </x:row>
    <x:row r="679" ht="409" customHeight="1">
      <x:c r="A679" s="21" t="n">
        <x:v>3</x:v>
      </x:c>
      <x:c r="B679" s="21" t="n">
        <x:v>1</x:v>
      </x:c>
      <x:c r="C679" s="8" t="str">
        <x:v>Simulator desk — A radio trainer and the repair sequence</x:v>
      </x:c>
      <x:c r="D679" s="8" t="str">
        <x:v>Radio trainer — microphone</x:v>
      </x:c>
      <x:c r="E679" s="8" t="str">
        <x:v>Locate the microphone on the non-transmitting trainer illustration. Describe its labelled position or identify its printed control label.</x:v>
      </x:c>
      <x:c r="F679" s="8" t="str">
        <x:v>Self-reviewed: no fixed answer</x:v>
      </x:c>
      <x:c r="G679" s="8" t="str"/>
      <x:c r="H679" s="8" t="str"/>
      <x:c r="I679"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679" s="8" t="str"/>
      <x:c r="K679" s="8" t="str"/>
      <x:c r="L679" s="8" t="str"/>
      <x:c r="M679" s="8" t="str">
        <x:v>Use the source labels. The display shows CH 12; the push-to-talk control is labelled PTT. This diagram is a generic classroom trainer with transmission disabled.</x:v>
      </x:c>
      <x:c r="N679" s="8" t="str">
        <x:v>Self-review</x:v>
      </x:c>
      <x:c r="O679" s="8" t="str">
        <x:v>response</x:v>
      </x:c>
      <x:c r="P679" s="8" t="str">
        <x:v>Book curriculum</x:v>
      </x:c>
      <x:c r="Q679" s="8" t="str"/>
      <x:c r="R679" s="8" t="str">
        <x:v>Atlantic Building · GMDSS Room</x:v>
      </x:c>
      <x:c r="S679" s="8" t="str">
        <x:v>Shared</x:v>
      </x:c>
      <x:c r="T679" s="8" t="str">
        <x:v>103</x:v>
      </x:c>
      <x:c r="U679" s="8" t="str">
        <x:v>Maritime English 3.17 Plus, First Edition 2026, PDF page 103</x:v>
      </x:c>
      <x:c r="V679" s="8" t="str">
        <x:v>public/game/book-course.js</x:v>
      </x:c>
      <x:c r="W679" s="8" t="str">
        <x:v>u5-p103-visual</x:v>
      </x:c>
      <x:c r="X679" s="8" t="str">
        <x:v>p103-task-radio-trainer-microphone</x:v>
      </x:c>
      <x:c r="Y679" s="8" t="str">
        <x:v>book/u5-p103-visual/p103-task-radio-trainer-microphone</x:v>
      </x:c>
      <x:c r="Z679" s="8" t="str"/>
      <x:c r="AA679" s="8" t="str">
        <x:v>u5-p103-visual</x:v>
      </x:c>
      <x:c r="AB679" s="8" t="str">
        <x:v>p103-task-radio-trainer-microphone</x:v>
      </x:c>
      <x:c r="AC679" s="8" t="str">
        <x:v>question.criteria</x:v>
      </x:c>
    </x:row>
    <x:row r="680" ht="409" customHeight="1">
      <x:c r="A680" s="21" t="n">
        <x:v>3</x:v>
      </x:c>
      <x:c r="B680" s="21" t="n">
        <x:v>1</x:v>
      </x:c>
      <x:c r="C680" s="8" t="str">
        <x:v>Simulator desk — A radio trainer and the repair sequence</x:v>
      </x:c>
      <x:c r="D680" s="8" t="str">
        <x:v>Radio trainer — push-to-talk control</x:v>
      </x:c>
      <x:c r="E680" s="8" t="str">
        <x:v>Locate the push-to-talk control on the non-transmitting trainer illustration. Describe its labelled position or identify its printed control label.</x:v>
      </x:c>
      <x:c r="F680" s="8" t="str">
        <x:v>Self-reviewed: no fixed answer</x:v>
      </x:c>
      <x:c r="G680" s="8" t="str"/>
      <x:c r="H680" s="8" t="str"/>
      <x:c r="I680"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680" s="8" t="str"/>
      <x:c r="K680" s="8" t="str"/>
      <x:c r="L680" s="8" t="str"/>
      <x:c r="M680" s="8" t="str">
        <x:v>Use the source labels. The display shows CH 12; the push-to-talk control is labelled PTT. This diagram is a generic classroom trainer with transmission disabled.</x:v>
      </x:c>
      <x:c r="N680" s="8" t="str">
        <x:v>Self-review</x:v>
      </x:c>
      <x:c r="O680" s="8" t="str">
        <x:v>response</x:v>
      </x:c>
      <x:c r="P680" s="8" t="str">
        <x:v>Book curriculum</x:v>
      </x:c>
      <x:c r="Q680" s="8" t="str"/>
      <x:c r="R680" s="8" t="str">
        <x:v>Atlantic Building · GMDSS Room</x:v>
      </x:c>
      <x:c r="S680" s="8" t="str">
        <x:v>Shared</x:v>
      </x:c>
      <x:c r="T680" s="8" t="str">
        <x:v>103</x:v>
      </x:c>
      <x:c r="U680" s="8" t="str">
        <x:v>Maritime English 3.17 Plus, First Edition 2026, PDF page 103</x:v>
      </x:c>
      <x:c r="V680" s="8" t="str">
        <x:v>public/game/book-course.js</x:v>
      </x:c>
      <x:c r="W680" s="8" t="str">
        <x:v>u5-p103-visual</x:v>
      </x:c>
      <x:c r="X680" s="8" t="str">
        <x:v>p103-task-radio-trainer-push-to-talk-control</x:v>
      </x:c>
      <x:c r="Y680" s="8" t="str">
        <x:v>book/u5-p103-visual/p103-task-radio-trainer-push-to-talk-control</x:v>
      </x:c>
      <x:c r="Z680" s="8" t="str"/>
      <x:c r="AA680" s="8" t="str">
        <x:v>u5-p103-visual</x:v>
      </x:c>
      <x:c r="AB680" s="8" t="str">
        <x:v>p103-task-radio-trainer-push-to-talk-control</x:v>
      </x:c>
      <x:c r="AC680" s="8" t="str">
        <x:v>question.criteria</x:v>
      </x:c>
    </x:row>
    <x:row r="681" ht="409" customHeight="1">
      <x:c r="A681" s="21" t="n">
        <x:v>3</x:v>
      </x:c>
      <x:c r="B681" s="21" t="n">
        <x:v>1</x:v>
      </x:c>
      <x:c r="C681" s="8" t="str">
        <x:v>Simulator desk — A radio trainer and the repair sequence</x:v>
      </x:c>
      <x:c r="D681" s="8" t="str">
        <x:v>Repair — Part of the message was unclear</x:v>
      </x:c>
      <x:c r="E681" s="8" t="str">
        <x:v>Use the printed repair table. Write a response for this problem: Part of the message was unclear. Supply an explicitly fictional practice detail where brackets appear.</x:v>
      </x:c>
      <x:c r="F681" s="8" t="str">
        <x:v>Self-reviewed: no fixed answer</x:v>
      </x:c>
      <x:c r="G681" s="8" t="str"/>
      <x:c r="H681" s="8" t="str"/>
      <x:c r="I681"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681" s="8" t="str"/>
      <x:c r="K681" s="8" t="str"/>
      <x:c r="L681" s="8" t="str"/>
      <x:c r="M681" s="8" t="str">
        <x:v>Say again your [position / draft / ETA], please.</x:v>
      </x:c>
      <x:c r="N681" s="8" t="str">
        <x:v>Self-review</x:v>
      </x:c>
      <x:c r="O681" s="8" t="str">
        <x:v>response</x:v>
      </x:c>
      <x:c r="P681" s="8" t="str">
        <x:v>Book curriculum</x:v>
      </x:c>
      <x:c r="Q681" s="8" t="str"/>
      <x:c r="R681" s="8" t="str">
        <x:v>Atlantic Building · GMDSS Room</x:v>
      </x:c>
      <x:c r="S681" s="8" t="str">
        <x:v>Shared</x:v>
      </x:c>
      <x:c r="T681" s="8" t="str">
        <x:v>103</x:v>
      </x:c>
      <x:c r="U681" s="8" t="str">
        <x:v>Maritime English 3.17 Plus, First Edition 2026, PDF page 103</x:v>
      </x:c>
      <x:c r="V681" s="8" t="str">
        <x:v>public/game/book-course.js</x:v>
      </x:c>
      <x:c r="W681" s="8" t="str">
        <x:v>u5-p103-visual</x:v>
      </x:c>
      <x:c r="X681" s="8" t="str">
        <x:v>p103-task-repair-part-of-the-message-was-unclear</x:v>
      </x:c>
      <x:c r="Y681" s="8" t="str">
        <x:v>book/u5-p103-visual/p103-task-repair-part-of-the-message-was-unclear</x:v>
      </x:c>
      <x:c r="Z681" s="8" t="str"/>
      <x:c r="AA681" s="8" t="str">
        <x:v>u5-p103-visual</x:v>
      </x:c>
      <x:c r="AB681" s="8" t="str">
        <x:v>p103-task-repair-part-of-the-message-was-unclear</x:v>
      </x:c>
      <x:c r="AC681" s="8" t="str">
        <x:v>question.criteria</x:v>
      </x:c>
    </x:row>
    <x:row r="682" ht="409" customHeight="1">
      <x:c r="A682" s="21" t="n">
        <x:v>3</x:v>
      </x:c>
      <x:c r="B682" s="21" t="n">
        <x:v>1</x:v>
      </x:c>
      <x:c r="C682" s="8" t="str">
        <x:v>Simulator desk — A radio trainer and the repair sequence</x:v>
      </x:c>
      <x:c r="D682" s="8" t="str">
        <x:v>Repair — A name is hard to identify</x:v>
      </x:c>
      <x:c r="E682" s="8" t="str">
        <x:v>Use the printed repair table. Write a response for this problem: A name is hard to identify. Supply an explicitly fictional practice detail where brackets appear.</x:v>
      </x:c>
      <x:c r="F682" s="8" t="str">
        <x:v>Self-reviewed: no fixed answer</x:v>
      </x:c>
      <x:c r="G682" s="8" t="str"/>
      <x:c r="H682" s="8" t="str"/>
      <x:c r="I682"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682" s="8" t="str"/>
      <x:c r="K682" s="8" t="str"/>
      <x:c r="L682" s="8" t="str"/>
      <x:c r="M682" s="8" t="str">
        <x:v>I spell: [phonetic alphabet].</x:v>
      </x:c>
      <x:c r="N682" s="8" t="str">
        <x:v>Self-review</x:v>
      </x:c>
      <x:c r="O682" s="8" t="str">
        <x:v>response</x:v>
      </x:c>
      <x:c r="P682" s="8" t="str">
        <x:v>Book curriculum</x:v>
      </x:c>
      <x:c r="Q682" s="8" t="str"/>
      <x:c r="R682" s="8" t="str">
        <x:v>Atlantic Building · GMDSS Room</x:v>
      </x:c>
      <x:c r="S682" s="8" t="str">
        <x:v>Shared</x:v>
      </x:c>
      <x:c r="T682" s="8" t="str">
        <x:v>103</x:v>
      </x:c>
      <x:c r="U682" s="8" t="str">
        <x:v>Maritime English 3.17 Plus, First Edition 2026, PDF page 103</x:v>
      </x:c>
      <x:c r="V682" s="8" t="str">
        <x:v>public/game/book-course.js</x:v>
      </x:c>
      <x:c r="W682" s="8" t="str">
        <x:v>u5-p103-visual</x:v>
      </x:c>
      <x:c r="X682" s="8" t="str">
        <x:v>p103-task-repair-a-name-is-hard-to-identify</x:v>
      </x:c>
      <x:c r="Y682" s="8" t="str">
        <x:v>book/u5-p103-visual/p103-task-repair-a-name-is-hard-to-identify</x:v>
      </x:c>
      <x:c r="Z682" s="8" t="str"/>
      <x:c r="AA682" s="8" t="str">
        <x:v>u5-p103-visual</x:v>
      </x:c>
      <x:c r="AB682" s="8" t="str">
        <x:v>p103-task-repair-a-name-is-hard-to-identify</x:v>
      </x:c>
      <x:c r="AC682" s="8" t="str">
        <x:v>question.criteria</x:v>
      </x:c>
    </x:row>
    <x:row r="683" ht="409" customHeight="1">
      <x:c r="A683" s="21" t="n">
        <x:v>3</x:v>
      </x:c>
      <x:c r="B683" s="21" t="n">
        <x:v>1</x:v>
      </x:c>
      <x:c r="C683" s="8" t="str">
        <x:v>Simulator desk — A radio trainer and the repair sequence</x:v>
      </x:c>
      <x:c r="D683" s="8" t="str">
        <x:v>Repair — You gave an incorrect figure</x:v>
      </x:c>
      <x:c r="E683" s="8" t="str">
        <x:v>Use the printed repair table. Write a response for this problem: You gave an incorrect figure. Supply an explicitly fictional practice detail where brackets appear.</x:v>
      </x:c>
      <x:c r="F683" s="8" t="str">
        <x:v>Self-reviewed: no fixed answer</x:v>
      </x:c>
      <x:c r="G683" s="8" t="str"/>
      <x:c r="H683" s="8" t="str"/>
      <x:c r="I683"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683" s="8" t="str"/>
      <x:c r="K683" s="8" t="str"/>
      <x:c r="L683" s="8" t="str"/>
      <x:c r="M683" s="8" t="str">
        <x:v>Correction. [Correct figure with unit].</x:v>
      </x:c>
      <x:c r="N683" s="8" t="str">
        <x:v>Self-review</x:v>
      </x:c>
      <x:c r="O683" s="8" t="str">
        <x:v>response</x:v>
      </x:c>
      <x:c r="P683" s="8" t="str">
        <x:v>Book curriculum</x:v>
      </x:c>
      <x:c r="Q683" s="8" t="str"/>
      <x:c r="R683" s="8" t="str">
        <x:v>Atlantic Building · GMDSS Room</x:v>
      </x:c>
      <x:c r="S683" s="8" t="str">
        <x:v>Shared</x:v>
      </x:c>
      <x:c r="T683" s="8" t="str">
        <x:v>103</x:v>
      </x:c>
      <x:c r="U683" s="8" t="str">
        <x:v>Maritime English 3.17 Plus, First Edition 2026, PDF page 103</x:v>
      </x:c>
      <x:c r="V683" s="8" t="str">
        <x:v>public/game/book-course.js</x:v>
      </x:c>
      <x:c r="W683" s="8" t="str">
        <x:v>u5-p103-visual</x:v>
      </x:c>
      <x:c r="X683" s="8" t="str">
        <x:v>p103-task-repair-you-gave-an-incorrect-figure</x:v>
      </x:c>
      <x:c r="Y683" s="8" t="str">
        <x:v>book/u5-p103-visual/p103-task-repair-you-gave-an-incorrect-figure</x:v>
      </x:c>
      <x:c r="Z683" s="8" t="str"/>
      <x:c r="AA683" s="8" t="str">
        <x:v>u5-p103-visual</x:v>
      </x:c>
      <x:c r="AB683" s="8" t="str">
        <x:v>p103-task-repair-you-gave-an-incorrect-figure</x:v>
      </x:c>
      <x:c r="AC683" s="8" t="str">
        <x:v>question.criteria</x:v>
      </x:c>
    </x:row>
    <x:row r="684" ht="409" customHeight="1">
      <x:c r="A684" s="21" t="n">
        <x:v>3</x:v>
      </x:c>
      <x:c r="B684" s="21" t="n">
        <x:v>1</x:v>
      </x:c>
      <x:c r="C684" s="8" t="str">
        <x:v>Simulator desk — A radio trainer and the repair sequence</x:v>
      </x:c>
      <x:c r="D684" s="8" t="str">
        <x:v>Repair — A critical figure needs confirmation</x:v>
      </x:c>
      <x:c r="E684" s="8" t="str">
        <x:v>Use the printed repair table. Write a response for this problem: A critical figure needs confirmation. Supply an explicitly fictional practice detail where brackets appear.</x:v>
      </x:c>
      <x:c r="F684" s="8" t="str">
        <x:v>Self-reviewed: no fixed answer</x:v>
      </x:c>
      <x:c r="G684" s="8" t="str"/>
      <x:c r="H684" s="8" t="str"/>
      <x:c r="I684"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684" s="8" t="str"/>
      <x:c r="K684" s="8" t="str"/>
      <x:c r="L684" s="8" t="str"/>
      <x:c r="M684" s="8" t="str">
        <x:v>Read back [the specified information].</x:v>
      </x:c>
      <x:c r="N684" s="8" t="str">
        <x:v>Self-review</x:v>
      </x:c>
      <x:c r="O684" s="8" t="str">
        <x:v>response</x:v>
      </x:c>
      <x:c r="P684" s="8" t="str">
        <x:v>Book curriculum</x:v>
      </x:c>
      <x:c r="Q684" s="8" t="str"/>
      <x:c r="R684" s="8" t="str">
        <x:v>Atlantic Building · GMDSS Room</x:v>
      </x:c>
      <x:c r="S684" s="8" t="str">
        <x:v>Shared</x:v>
      </x:c>
      <x:c r="T684" s="8" t="str">
        <x:v>103</x:v>
      </x:c>
      <x:c r="U684" s="8" t="str">
        <x:v>Maritime English 3.17 Plus, First Edition 2026, PDF page 103</x:v>
      </x:c>
      <x:c r="V684" s="8" t="str">
        <x:v>public/game/book-course.js</x:v>
      </x:c>
      <x:c r="W684" s="8" t="str">
        <x:v>u5-p103-visual</x:v>
      </x:c>
      <x:c r="X684" s="8" t="str">
        <x:v>p103-task-repair-a-critical-figure-needs-confirmation</x:v>
      </x:c>
      <x:c r="Y684" s="8" t="str">
        <x:v>book/u5-p103-visual/p103-task-repair-a-critical-figure-needs-confirmation</x:v>
      </x:c>
      <x:c r="Z684" s="8" t="str"/>
      <x:c r="AA684" s="8" t="str">
        <x:v>u5-p103-visual</x:v>
      </x:c>
      <x:c r="AB684" s="8" t="str">
        <x:v>p103-task-repair-a-critical-figure-needs-confirmation</x:v>
      </x:c>
      <x:c r="AC684" s="8" t="str">
        <x:v>question.criteria</x:v>
      </x:c>
    </x:row>
    <x:row r="685" ht="409" customHeight="1">
      <x:c r="A685" s="21" t="n">
        <x:v>3</x:v>
      </x:c>
      <x:c r="B685" s="21" t="n">
        <x:v>1</x:v>
      </x:c>
      <x:c r="C685" s="8" t="str">
        <x:v>Simulator desk — A radio trainer and the repair sequence</x:v>
      </x:c>
      <x:c r="D685" s="8" t="str">
        <x:v>Phonetic alphabet</x:v>
      </x:c>
      <x:c r="E685" s="8" t="str">
        <x:v>Study all 26 entries of the printed phonetic alphabet. Spell your family name and one supplied vessel name letter by letter using the exact reference words.</x:v>
      </x:c>
      <x:c r="F685" s="8" t="str">
        <x:v>Self-reviewed: no fixed answer</x:v>
      </x:c>
      <x:c r="G685" s="8" t="str"/>
      <x:c r="H685" s="8" t="str"/>
      <x:c r="I685"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685" s="8" t="str"/>
      <x:c r="K685" s="8" t="str"/>
      <x:c r="L685" s="8" t="str"/>
      <x:c r="M685" s="8" t="str">
        <x:v>Check each letter against the source alphabet, including Alfa, Juliett and X-ray. Write both the original word and its phonetic spelling.</x:v>
      </x:c>
      <x:c r="N685" s="8" t="str">
        <x:v>Self-review</x:v>
      </x:c>
      <x:c r="O685" s="8" t="str">
        <x:v>response</x:v>
      </x:c>
      <x:c r="P685" s="8" t="str">
        <x:v>Book curriculum</x:v>
      </x:c>
      <x:c r="Q685" s="8" t="str"/>
      <x:c r="R685" s="8" t="str">
        <x:v>Atlantic Building · GMDSS Room</x:v>
      </x:c>
      <x:c r="S685" s="8" t="str">
        <x:v>Shared</x:v>
      </x:c>
      <x:c r="T685" s="8" t="str">
        <x:v>103</x:v>
      </x:c>
      <x:c r="U685" s="8" t="str">
        <x:v>Maritime English 3.17 Plus, First Edition 2026, PDF page 103</x:v>
      </x:c>
      <x:c r="V685" s="8" t="str">
        <x:v>public/game/book-course.js</x:v>
      </x:c>
      <x:c r="W685" s="8" t="str">
        <x:v>u5-p103-visual</x:v>
      </x:c>
      <x:c r="X685" s="8" t="str">
        <x:v>p103-task-phonetic-alphabet</x:v>
      </x:c>
      <x:c r="Y685" s="8" t="str">
        <x:v>book/u5-p103-visual/p103-task-phonetic-alphabet</x:v>
      </x:c>
      <x:c r="Z685" s="8" t="str"/>
      <x:c r="AA685" s="8" t="str">
        <x:v>u5-p103-visual</x:v>
      </x:c>
      <x:c r="AB685" s="8" t="str">
        <x:v>p103-task-phonetic-alphabet</x:v>
      </x:c>
      <x:c r="AC685" s="8" t="str">
        <x:v>question.criteria</x:v>
      </x:c>
    </x:row>
    <x:row r="686" ht="409" customHeight="1">
      <x:c r="A686" s="21" t="n">
        <x:v>3</x:v>
      </x:c>
      <x:c r="B686" s="21" t="n">
        <x:v>1</x:v>
      </x:c>
      <x:c r="C686" s="8" t="str">
        <x:v>Radio relay — message cards · round 1</x:v>
      </x:c>
      <x:c r="D686" s="8" t="str">
        <x:v>Message card 1</x:v>
      </x:c>
      <x:c r="E686" s="8" t="str">
        <x:v>Record allfour fields for original message card 1 in this order: vessel name / call sign / draft with unit / current ETA with LT. In round 4 retain only the corrected printed ETA as current.</x:v>
      </x:c>
      <x:c r="F686" s="8" t="str">
        <x:v>ALDER / HSAK0 / 6.1 m / 1300 LT
OR
ALDER HSAK0 6.1 m 1300 LT</x:v>
      </x:c>
      <x:c r="G686" s="8" t="str">
        <x:v>1. ALDER / HSAK0 / 6.1 m / 1300 LT
2. ALDER HSAK0 6.1 m 1300 LT</x:v>
      </x:c>
      <x:c r="H686" s="8" t="str"/>
      <x:c r="I686" s="8" t="str"/>
      <x:c r="J686" s="8" t="str">
        <x:v>Game response derived directly from the labelled original visual resource.</x:v>
      </x:c>
      <x:c r="K686" s="8" t="str"/>
      <x:c r="L686" s="8" t="str"/>
      <x:c r="M686" s="8" t="str"/>
      <x:c r="N686" s="8" t="str">
        <x:v>Accepted text</x:v>
      </x:c>
      <x:c r="O686" s="8" t="str">
        <x:v>fill</x:v>
      </x:c>
      <x:c r="P686" s="8" t="str">
        <x:v>Book curriculum</x:v>
      </x:c>
      <x:c r="Q686" s="8" t="str"/>
      <x:c r="R686" s="8" t="str">
        <x:v>Atlantic Building · GMDSS Room</x:v>
      </x:c>
      <x:c r="S686" s="8" t="str">
        <x:v>Shared</x:v>
      </x:c>
      <x:c r="T686" s="8" t="str">
        <x:v>104</x:v>
      </x:c>
      <x:c r="U686" s="8" t="str">
        <x:v>Maritime English 3.17 Plus, First Edition 2026, PDF page 104</x:v>
      </x:c>
      <x:c r="V686" s="8" t="str">
        <x:v>public/game/book-course.js</x:v>
      </x:c>
      <x:c r="W686" s="8" t="str">
        <x:v>u5-p104-visual</x:v>
      </x:c>
      <x:c r="X686" s="8" t="str">
        <x:v>p104-task-message-card-1</x:v>
      </x:c>
      <x:c r="Y686" s="8" t="str">
        <x:v>book/u5-p104-visual/p104-task-message-card-1</x:v>
      </x:c>
      <x:c r="Z686" s="8" t="str"/>
      <x:c r="AA686" s="8" t="str">
        <x:v>u5-p104-visual</x:v>
      </x:c>
      <x:c r="AB686" s="8" t="str">
        <x:v>p104-task-message-card-1</x:v>
      </x:c>
      <x:c r="AC686" s="8" t="str"/>
    </x:row>
    <x:row r="687" ht="409" customHeight="1">
      <x:c r="A687" s="21" t="n">
        <x:v>3</x:v>
      </x:c>
      <x:c r="B687" s="21" t="n">
        <x:v>1</x:v>
      </x:c>
      <x:c r="C687" s="8" t="str">
        <x:v>Radio relay — message cards · round 1</x:v>
      </x:c>
      <x:c r="D687" s="8" t="str">
        <x:v>Message card 2</x:v>
      </x:c>
      <x:c r="E687" s="8" t="str">
        <x:v>Record allfour fields for original message card 2 in this order: vessel name / call sign / draft with unit / current ETA with LT. In round 4 retain only the corrected printed ETA as current.</x:v>
      </x:c>
      <x:c r="F687" s="8" t="str">
        <x:v>BIRCH / HSBK1 / 7.3 m / 1310 LT
OR
BIRCH HSBK1 7.3 m 1310 LT</x:v>
      </x:c>
      <x:c r="G687" s="8" t="str">
        <x:v>1. BIRCH / HSBK1 / 7.3 m / 1310 LT
2. BIRCH HSBK1 7.3 m 1310 LT</x:v>
      </x:c>
      <x:c r="H687" s="8" t="str"/>
      <x:c r="I687" s="8" t="str"/>
      <x:c r="J687" s="8" t="str">
        <x:v>Game response derived directly from the labelled original visual resource.</x:v>
      </x:c>
      <x:c r="K687" s="8" t="str"/>
      <x:c r="L687" s="8" t="str"/>
      <x:c r="M687" s="8" t="str"/>
      <x:c r="N687" s="8" t="str">
        <x:v>Accepted text</x:v>
      </x:c>
      <x:c r="O687" s="8" t="str">
        <x:v>fill</x:v>
      </x:c>
      <x:c r="P687" s="8" t="str">
        <x:v>Book curriculum</x:v>
      </x:c>
      <x:c r="Q687" s="8" t="str"/>
      <x:c r="R687" s="8" t="str">
        <x:v>Atlantic Building · GMDSS Room</x:v>
      </x:c>
      <x:c r="S687" s="8" t="str">
        <x:v>Shared</x:v>
      </x:c>
      <x:c r="T687" s="8" t="str">
        <x:v>104</x:v>
      </x:c>
      <x:c r="U687" s="8" t="str">
        <x:v>Maritime English 3.17 Plus, First Edition 2026, PDF page 104</x:v>
      </x:c>
      <x:c r="V687" s="8" t="str">
        <x:v>public/game/book-course.js</x:v>
      </x:c>
      <x:c r="W687" s="8" t="str">
        <x:v>u5-p104-visual</x:v>
      </x:c>
      <x:c r="X687" s="8" t="str">
        <x:v>p104-task-message-card-2</x:v>
      </x:c>
      <x:c r="Y687" s="8" t="str">
        <x:v>book/u5-p104-visual/p104-task-message-card-2</x:v>
      </x:c>
      <x:c r="Z687" s="8" t="str"/>
      <x:c r="AA687" s="8" t="str">
        <x:v>u5-p104-visual</x:v>
      </x:c>
      <x:c r="AB687" s="8" t="str">
        <x:v>p104-task-message-card-2</x:v>
      </x:c>
      <x:c r="AC687" s="8" t="str"/>
    </x:row>
    <x:row r="688" ht="409" customHeight="1">
      <x:c r="A688" s="21" t="n">
        <x:v>3</x:v>
      </x:c>
      <x:c r="B688" s="21" t="n">
        <x:v>1</x:v>
      </x:c>
      <x:c r="C688" s="8" t="str">
        <x:v>Radio relay — message cards · round 1</x:v>
      </x:c>
      <x:c r="D688" s="8" t="str">
        <x:v>Message card 3</x:v>
      </x:c>
      <x:c r="E688" s="8" t="str">
        <x:v>Record allfour fields for original message card 3 in this order: vessel name / call sign / draft with unit / current ETA with LT. In round 4 retain only the corrected printed ETA as current.</x:v>
      </x:c>
      <x:c r="F688" s="8" t="str">
        <x:v>CEDAR / HSCK2 / 8.5 m / 1320 LT
OR
CEDAR HSCK2 8.5 m 1320 LT</x:v>
      </x:c>
      <x:c r="G688" s="8" t="str">
        <x:v>1. CEDAR / HSCK2 / 8.5 m / 1320 LT
2. CEDAR HSCK2 8.5 m 1320 LT</x:v>
      </x:c>
      <x:c r="H688" s="8" t="str"/>
      <x:c r="I688" s="8" t="str"/>
      <x:c r="J688" s="8" t="str">
        <x:v>Game response derived directly from the labelled original visual resource.</x:v>
      </x:c>
      <x:c r="K688" s="8" t="str"/>
      <x:c r="L688" s="8" t="str"/>
      <x:c r="M688" s="8" t="str"/>
      <x:c r="N688" s="8" t="str">
        <x:v>Accepted text</x:v>
      </x:c>
      <x:c r="O688" s="8" t="str">
        <x:v>fill</x:v>
      </x:c>
      <x:c r="P688" s="8" t="str">
        <x:v>Book curriculum</x:v>
      </x:c>
      <x:c r="Q688" s="8" t="str"/>
      <x:c r="R688" s="8" t="str">
        <x:v>Atlantic Building · GMDSS Room</x:v>
      </x:c>
      <x:c r="S688" s="8" t="str">
        <x:v>Shared</x:v>
      </x:c>
      <x:c r="T688" s="8" t="str">
        <x:v>104</x:v>
      </x:c>
      <x:c r="U688" s="8" t="str">
        <x:v>Maritime English 3.17 Plus, First Edition 2026, PDF page 104</x:v>
      </x:c>
      <x:c r="V688" s="8" t="str">
        <x:v>public/game/book-course.js</x:v>
      </x:c>
      <x:c r="W688" s="8" t="str">
        <x:v>u5-p104-visual</x:v>
      </x:c>
      <x:c r="X688" s="8" t="str">
        <x:v>p104-task-message-card-3</x:v>
      </x:c>
      <x:c r="Y688" s="8" t="str">
        <x:v>book/u5-p104-visual/p104-task-message-card-3</x:v>
      </x:c>
      <x:c r="Z688" s="8" t="str"/>
      <x:c r="AA688" s="8" t="str">
        <x:v>u5-p104-visual</x:v>
      </x:c>
      <x:c r="AB688" s="8" t="str">
        <x:v>p104-task-message-card-3</x:v>
      </x:c>
      <x:c r="AC688" s="8" t="str"/>
    </x:row>
    <x:row r="689" ht="409" customHeight="1">
      <x:c r="A689" s="21" t="n">
        <x:v>3</x:v>
      </x:c>
      <x:c r="B689" s="21" t="n">
        <x:v>1</x:v>
      </x:c>
      <x:c r="C689" s="8" t="str">
        <x:v>Radio relay — message cards · round 1</x:v>
      </x:c>
      <x:c r="D689" s="8" t="str">
        <x:v>Message card 4</x:v>
      </x:c>
      <x:c r="E689" s="8" t="str">
        <x:v>Record allfour fields for original message card 4 in this order: vessel name / call sign / draft with unit / current ETA with LT. In round 4 retain only the corrected printed ETA as current.</x:v>
      </x:c>
      <x:c r="F689" s="8" t="str">
        <x:v>ELM / HSDK3 / 9.7 m / 1330 LT
OR
ELM HSDK3 9.7 m 1330 LT</x:v>
      </x:c>
      <x:c r="G689" s="8" t="str">
        <x:v>1. ELM / HSDK3 / 9.7 m / 1330 LT
2. ELM HSDK3 9.7 m 1330 LT</x:v>
      </x:c>
      <x:c r="H689" s="8" t="str"/>
      <x:c r="I689" s="8" t="str"/>
      <x:c r="J689" s="8" t="str">
        <x:v>Game response derived directly from the labelled original visual resource.</x:v>
      </x:c>
      <x:c r="K689" s="8" t="str"/>
      <x:c r="L689" s="8" t="str"/>
      <x:c r="M689" s="8" t="str"/>
      <x:c r="N689" s="8" t="str">
        <x:v>Accepted text</x:v>
      </x:c>
      <x:c r="O689" s="8" t="str">
        <x:v>fill</x:v>
      </x:c>
      <x:c r="P689" s="8" t="str">
        <x:v>Book curriculum</x:v>
      </x:c>
      <x:c r="Q689" s="8" t="str"/>
      <x:c r="R689" s="8" t="str">
        <x:v>Atlantic Building · GMDSS Room</x:v>
      </x:c>
      <x:c r="S689" s="8" t="str">
        <x:v>Shared</x:v>
      </x:c>
      <x:c r="T689" s="8" t="str">
        <x:v>104</x:v>
      </x:c>
      <x:c r="U689" s="8" t="str">
        <x:v>Maritime English 3.17 Plus, First Edition 2026, PDF page 104</x:v>
      </x:c>
      <x:c r="V689" s="8" t="str">
        <x:v>public/game/book-course.js</x:v>
      </x:c>
      <x:c r="W689" s="8" t="str">
        <x:v>u5-p104-visual</x:v>
      </x:c>
      <x:c r="X689" s="8" t="str">
        <x:v>p104-task-message-card-4</x:v>
      </x:c>
      <x:c r="Y689" s="8" t="str">
        <x:v>book/u5-p104-visual/p104-task-message-card-4</x:v>
      </x:c>
      <x:c r="Z689" s="8" t="str"/>
      <x:c r="AA689" s="8" t="str">
        <x:v>u5-p104-visual</x:v>
      </x:c>
      <x:c r="AB689" s="8" t="str">
        <x:v>p104-task-message-card-4</x:v>
      </x:c>
      <x:c r="AC689" s="8" t="str"/>
    </x:row>
    <x:row r="690" ht="409" customHeight="1">
      <x:c r="A690" s="21" t="n">
        <x:v>3</x:v>
      </x:c>
      <x:c r="B690" s="21" t="n">
        <x:v>1</x:v>
      </x:c>
      <x:c r="C690" s="8" t="str">
        <x:v>Radio relay — message cards · round 1</x:v>
      </x:c>
      <x:c r="D690" s="8" t="str">
        <x:v>Message card 5</x:v>
      </x:c>
      <x:c r="E690" s="8" t="str">
        <x:v>Record allfour fields for original message card 5 in this order: vessel name / call sign / draft with unit / current ETA with LT. In round 4 retain only the corrected printed ETA as current.</x:v>
      </x:c>
      <x:c r="F690" s="8" t="str">
        <x:v>FIR / HSEK4 / 6.9 m / 1340 LT
OR
FIR HSEK4 6.9 m 1340 LT</x:v>
      </x:c>
      <x:c r="G690" s="8" t="str">
        <x:v>1. FIR / HSEK4 / 6.9 m / 1340 LT
2. FIR HSEK4 6.9 m 1340 LT</x:v>
      </x:c>
      <x:c r="H690" s="8" t="str"/>
      <x:c r="I690" s="8" t="str"/>
      <x:c r="J690" s="8" t="str">
        <x:v>Game response derived directly from the labelled original visual resource.</x:v>
      </x:c>
      <x:c r="K690" s="8" t="str"/>
      <x:c r="L690" s="8" t="str"/>
      <x:c r="M690" s="8" t="str"/>
      <x:c r="N690" s="8" t="str">
        <x:v>Accepted text</x:v>
      </x:c>
      <x:c r="O690" s="8" t="str">
        <x:v>fill</x:v>
      </x:c>
      <x:c r="P690" s="8" t="str">
        <x:v>Book curriculum</x:v>
      </x:c>
      <x:c r="Q690" s="8" t="str"/>
      <x:c r="R690" s="8" t="str">
        <x:v>Atlantic Building · GMDSS Room</x:v>
      </x:c>
      <x:c r="S690" s="8" t="str">
        <x:v>Shared</x:v>
      </x:c>
      <x:c r="T690" s="8" t="str">
        <x:v>104</x:v>
      </x:c>
      <x:c r="U690" s="8" t="str">
        <x:v>Maritime English 3.17 Plus, First Edition 2026, PDF page 104</x:v>
      </x:c>
      <x:c r="V690" s="8" t="str">
        <x:v>public/game/book-course.js</x:v>
      </x:c>
      <x:c r="W690" s="8" t="str">
        <x:v>u5-p104-visual</x:v>
      </x:c>
      <x:c r="X690" s="8" t="str">
        <x:v>p104-task-message-card-5</x:v>
      </x:c>
      <x:c r="Y690" s="8" t="str">
        <x:v>book/u5-p104-visual/p104-task-message-card-5</x:v>
      </x:c>
      <x:c r="Z690" s="8" t="str"/>
      <x:c r="AA690" s="8" t="str">
        <x:v>u5-p104-visual</x:v>
      </x:c>
      <x:c r="AB690" s="8" t="str">
        <x:v>p104-task-message-card-5</x:v>
      </x:c>
      <x:c r="AC690" s="8" t="str"/>
    </x:row>
    <x:row r="691" ht="409" customHeight="1">
      <x:c r="A691" s="21" t="n">
        <x:v>3</x:v>
      </x:c>
      <x:c r="B691" s="21" t="n">
        <x:v>1</x:v>
      </x:c>
      <x:c r="C691" s="8" t="str">
        <x:v>Radio relay — message cards · round 2</x:v>
      </x:c>
      <x:c r="D691" s="8" t="str">
        <x:v>Message card 6</x:v>
      </x:c>
      <x:c r="E691" s="8" t="str">
        <x:v>Record allfour fields for original message card 6 in this order: vessel name / call sign / draft with unit / current ETA with LT. In round 4 retain only the corrected printed ETA as current.</x:v>
      </x:c>
      <x:c r="F691" s="8" t="str">
        <x:v>MAPLE / HSFK5 / 7.1 m / 1350 LT
OR
MAPLE HSFK5 7.1 m 1350 LT</x:v>
      </x:c>
      <x:c r="G691" s="8" t="str">
        <x:v>1. MAPLE / HSFK5 / 7.1 m / 1350 LT
2. MAPLE HSFK5 7.1 m 1350 LT</x:v>
      </x:c>
      <x:c r="H691" s="8" t="str"/>
      <x:c r="I691" s="8" t="str"/>
      <x:c r="J691" s="8" t="str">
        <x:v>Game response derived directly from the labelled original visual resource.</x:v>
      </x:c>
      <x:c r="K691" s="8" t="str"/>
      <x:c r="L691" s="8" t="str"/>
      <x:c r="M691" s="8" t="str"/>
      <x:c r="N691" s="8" t="str">
        <x:v>Accepted text</x:v>
      </x:c>
      <x:c r="O691" s="8" t="str">
        <x:v>fill</x:v>
      </x:c>
      <x:c r="P691" s="8" t="str">
        <x:v>Book curriculum</x:v>
      </x:c>
      <x:c r="Q691" s="8" t="str"/>
      <x:c r="R691" s="8" t="str">
        <x:v>Atlantic Building · GMDSS Room</x:v>
      </x:c>
      <x:c r="S691" s="8" t="str">
        <x:v>Shared</x:v>
      </x:c>
      <x:c r="T691" s="8" t="str">
        <x:v>104</x:v>
      </x:c>
      <x:c r="U691" s="8" t="str">
        <x:v>Maritime English 3.17 Plus, First Edition 2026, PDF page 104</x:v>
      </x:c>
      <x:c r="V691" s="8" t="str">
        <x:v>public/game/book-course.js</x:v>
      </x:c>
      <x:c r="W691" s="8" t="str">
        <x:v>u5-p104-visual-round-2</x:v>
      </x:c>
      <x:c r="X691" s="8" t="str">
        <x:v>p104-task-message-card-6</x:v>
      </x:c>
      <x:c r="Y691" s="8" t="str">
        <x:v>book/u5-p104-visual-round-2/p104-task-message-card-6</x:v>
      </x:c>
      <x:c r="Z691" s="8" t="str"/>
      <x:c r="AA691" s="8" t="str">
        <x:v>u5-p104-visual-round-2</x:v>
      </x:c>
      <x:c r="AB691" s="8" t="str">
        <x:v>p104-task-message-card-6</x:v>
      </x:c>
      <x:c r="AC691" s="8" t="str"/>
    </x:row>
    <x:row r="692" ht="409" customHeight="1">
      <x:c r="A692" s="21" t="n">
        <x:v>3</x:v>
      </x:c>
      <x:c r="B692" s="21" t="n">
        <x:v>1</x:v>
      </x:c>
      <x:c r="C692" s="8" t="str">
        <x:v>Radio relay — message cards · round 2</x:v>
      </x:c>
      <x:c r="D692" s="8" t="str">
        <x:v>Message card 7</x:v>
      </x:c>
      <x:c r="E692" s="8" t="str">
        <x:v>Record allfour fields for original message card 7 in this order: vessel name / call sign / draft with unit / current ETA with LT. In round 4 retain only the corrected printed ETA as current.</x:v>
      </x:c>
      <x:c r="F692" s="8" t="str">
        <x:v>PINE / HSGK6 / 8.3 m / 1400 LT
OR
PINE HSGK6 8.3 m 1400 LT</x:v>
      </x:c>
      <x:c r="G692" s="8" t="str">
        <x:v>1. PINE / HSGK6 / 8.3 m / 1400 LT
2. PINE HSGK6 8.3 m 1400 LT</x:v>
      </x:c>
      <x:c r="H692" s="8" t="str"/>
      <x:c r="I692" s="8" t="str"/>
      <x:c r="J692" s="8" t="str">
        <x:v>Game response derived directly from the labelled original visual resource.</x:v>
      </x:c>
      <x:c r="K692" s="8" t="str"/>
      <x:c r="L692" s="8" t="str"/>
      <x:c r="M692" s="8" t="str"/>
      <x:c r="N692" s="8" t="str">
        <x:v>Accepted text</x:v>
      </x:c>
      <x:c r="O692" s="8" t="str">
        <x:v>fill</x:v>
      </x:c>
      <x:c r="P692" s="8" t="str">
        <x:v>Book curriculum</x:v>
      </x:c>
      <x:c r="Q692" s="8" t="str"/>
      <x:c r="R692" s="8" t="str">
        <x:v>Atlantic Building · GMDSS Room</x:v>
      </x:c>
      <x:c r="S692" s="8" t="str">
        <x:v>Shared</x:v>
      </x:c>
      <x:c r="T692" s="8" t="str">
        <x:v>104</x:v>
      </x:c>
      <x:c r="U692" s="8" t="str">
        <x:v>Maritime English 3.17 Plus, First Edition 2026, PDF page 104</x:v>
      </x:c>
      <x:c r="V692" s="8" t="str">
        <x:v>public/game/book-course.js</x:v>
      </x:c>
      <x:c r="W692" s="8" t="str">
        <x:v>u5-p104-visual-round-2</x:v>
      </x:c>
      <x:c r="X692" s="8" t="str">
        <x:v>p104-task-message-card-7</x:v>
      </x:c>
      <x:c r="Y692" s="8" t="str">
        <x:v>book/u5-p104-visual-round-2/p104-task-message-card-7</x:v>
      </x:c>
      <x:c r="Z692" s="8" t="str"/>
      <x:c r="AA692" s="8" t="str">
        <x:v>u5-p104-visual-round-2</x:v>
      </x:c>
      <x:c r="AB692" s="8" t="str">
        <x:v>p104-task-message-card-7</x:v>
      </x:c>
      <x:c r="AC692" s="8" t="str"/>
    </x:row>
    <x:row r="693" ht="409" customHeight="1">
      <x:c r="A693" s="21" t="n">
        <x:v>3</x:v>
      </x:c>
      <x:c r="B693" s="21" t="n">
        <x:v>1</x:v>
      </x:c>
      <x:c r="C693" s="8" t="str">
        <x:v>Radio relay — message cards · round 2</x:v>
      </x:c>
      <x:c r="D693" s="8" t="str">
        <x:v>Message card 8</x:v>
      </x:c>
      <x:c r="E693" s="8" t="str">
        <x:v>Record allfour fields for original message card 8 in this order: vessel name / call sign / draft with unit / current ETA with LT. In round 4 retain only the corrected printed ETA as current.</x:v>
      </x:c>
      <x:c r="F693" s="8" t="str">
        <x:v>WILLOW / HSHK7 / 9.5 m / 1410 LT
OR
WILLOW HSHK7 9.5 m 1410 LT</x:v>
      </x:c>
      <x:c r="G693" s="8" t="str">
        <x:v>1. WILLOW / HSHK7 / 9.5 m / 1410 LT
2. WILLOW HSHK7 9.5 m 1410 LT</x:v>
      </x:c>
      <x:c r="H693" s="8" t="str"/>
      <x:c r="I693" s="8" t="str"/>
      <x:c r="J693" s="8" t="str">
        <x:v>Game response derived directly from the labelled original visual resource.</x:v>
      </x:c>
      <x:c r="K693" s="8" t="str"/>
      <x:c r="L693" s="8" t="str"/>
      <x:c r="M693" s="8" t="str"/>
      <x:c r="N693" s="8" t="str">
        <x:v>Accepted text</x:v>
      </x:c>
      <x:c r="O693" s="8" t="str">
        <x:v>fill</x:v>
      </x:c>
      <x:c r="P693" s="8" t="str">
        <x:v>Book curriculum</x:v>
      </x:c>
      <x:c r="Q693" s="8" t="str"/>
      <x:c r="R693" s="8" t="str">
        <x:v>Atlantic Building · GMDSS Room</x:v>
      </x:c>
      <x:c r="S693" s="8" t="str">
        <x:v>Shared</x:v>
      </x:c>
      <x:c r="T693" s="8" t="str">
        <x:v>104</x:v>
      </x:c>
      <x:c r="U693" s="8" t="str">
        <x:v>Maritime English 3.17 Plus, First Edition 2026, PDF page 104</x:v>
      </x:c>
      <x:c r="V693" s="8" t="str">
        <x:v>public/game/book-course.js</x:v>
      </x:c>
      <x:c r="W693" s="8" t="str">
        <x:v>u5-p104-visual-round-2</x:v>
      </x:c>
      <x:c r="X693" s="8" t="str">
        <x:v>p104-task-message-card-8</x:v>
      </x:c>
      <x:c r="Y693" s="8" t="str">
        <x:v>book/u5-p104-visual-round-2/p104-task-message-card-8</x:v>
      </x:c>
      <x:c r="Z693" s="8" t="str"/>
      <x:c r="AA693" s="8" t="str">
        <x:v>u5-p104-visual-round-2</x:v>
      </x:c>
      <x:c r="AB693" s="8" t="str">
        <x:v>p104-task-message-card-8</x:v>
      </x:c>
      <x:c r="AC693" s="8" t="str"/>
    </x:row>
    <x:row r="694" ht="409" customHeight="1">
      <x:c r="A694" s="21" t="n">
        <x:v>3</x:v>
      </x:c>
      <x:c r="B694" s="21" t="n">
        <x:v>1</x:v>
      </x:c>
      <x:c r="C694" s="8" t="str">
        <x:v>Radio relay — message cards · round 2</x:v>
      </x:c>
      <x:c r="D694" s="8" t="str">
        <x:v>Message card 9</x:v>
      </x:c>
      <x:c r="E694" s="8" t="str">
        <x:v>Record allfour fields for original message card 9 in this order: vessel name / call sign / draft with unit / current ETA with LT. In round 4 retain only the corrected printed ETA as current.</x:v>
      </x:c>
      <x:c r="F694" s="8" t="str">
        <x:v>ASH / HSIK8 / 6.7 m / 1420 LT
OR
ASH HSIK8 6.7 m 1420 LT</x:v>
      </x:c>
      <x:c r="G694" s="8" t="str">
        <x:v>1. ASH / HSIK8 / 6.7 m / 1420 LT
2. ASH HSIK8 6.7 m 1420 LT</x:v>
      </x:c>
      <x:c r="H694" s="8" t="str"/>
      <x:c r="I694" s="8" t="str"/>
      <x:c r="J694" s="8" t="str">
        <x:v>Game response derived directly from the labelled original visual resource.</x:v>
      </x:c>
      <x:c r="K694" s="8" t="str"/>
      <x:c r="L694" s="8" t="str"/>
      <x:c r="M694" s="8" t="str"/>
      <x:c r="N694" s="8" t="str">
        <x:v>Accepted text</x:v>
      </x:c>
      <x:c r="O694" s="8" t="str">
        <x:v>fill</x:v>
      </x:c>
      <x:c r="P694" s="8" t="str">
        <x:v>Book curriculum</x:v>
      </x:c>
      <x:c r="Q694" s="8" t="str"/>
      <x:c r="R694" s="8" t="str">
        <x:v>Atlantic Building · GMDSS Room</x:v>
      </x:c>
      <x:c r="S694" s="8" t="str">
        <x:v>Shared</x:v>
      </x:c>
      <x:c r="T694" s="8" t="str">
        <x:v>104</x:v>
      </x:c>
      <x:c r="U694" s="8" t="str">
        <x:v>Maritime English 3.17 Plus, First Edition 2026, PDF page 104</x:v>
      </x:c>
      <x:c r="V694" s="8" t="str">
        <x:v>public/game/book-course.js</x:v>
      </x:c>
      <x:c r="W694" s="8" t="str">
        <x:v>u5-p104-visual-round-2</x:v>
      </x:c>
      <x:c r="X694" s="8" t="str">
        <x:v>p104-task-message-card-9</x:v>
      </x:c>
      <x:c r="Y694" s="8" t="str">
        <x:v>book/u5-p104-visual-round-2/p104-task-message-card-9</x:v>
      </x:c>
      <x:c r="Z694" s="8" t="str"/>
      <x:c r="AA694" s="8" t="str">
        <x:v>u5-p104-visual-round-2</x:v>
      </x:c>
      <x:c r="AB694" s="8" t="str">
        <x:v>p104-task-message-card-9</x:v>
      </x:c>
      <x:c r="AC694" s="8" t="str"/>
    </x:row>
    <x:row r="695" ht="409" customHeight="1">
      <x:c r="A695" s="21" t="n">
        <x:v>3</x:v>
      </x:c>
      <x:c r="B695" s="21" t="n">
        <x:v>1</x:v>
      </x:c>
      <x:c r="C695" s="8" t="str">
        <x:v>Radio relay — message cards · round 2</x:v>
      </x:c>
      <x:c r="D695" s="8" t="str">
        <x:v>Message card 10</x:v>
      </x:c>
      <x:c r="E695" s="8" t="str">
        <x:v>Record allfour fields for original message card 10 in this order: vessel name / call sign / draft with unit / current ETA with LT. In round 4 retain only the corrected printed ETA as current.</x:v>
      </x:c>
      <x:c r="F695" s="8" t="str">
        <x:v>LARCH / HSJK9 / 7.9 m / 1430 LT
OR
LARCH HSJK9 7.9 m 1430 LT</x:v>
      </x:c>
      <x:c r="G695" s="8" t="str">
        <x:v>1. LARCH / HSJK9 / 7.9 m / 1430 LT
2. LARCH HSJK9 7.9 m 1430 LT</x:v>
      </x:c>
      <x:c r="H695" s="8" t="str"/>
      <x:c r="I695" s="8" t="str"/>
      <x:c r="J695" s="8" t="str">
        <x:v>Game response derived directly from the labelled original visual resource.</x:v>
      </x:c>
      <x:c r="K695" s="8" t="str"/>
      <x:c r="L695" s="8" t="str"/>
      <x:c r="M695" s="8" t="str"/>
      <x:c r="N695" s="8" t="str">
        <x:v>Accepted text</x:v>
      </x:c>
      <x:c r="O695" s="8" t="str">
        <x:v>fill</x:v>
      </x:c>
      <x:c r="P695" s="8" t="str">
        <x:v>Book curriculum</x:v>
      </x:c>
      <x:c r="Q695" s="8" t="str"/>
      <x:c r="R695" s="8" t="str">
        <x:v>Atlantic Building · GMDSS Room</x:v>
      </x:c>
      <x:c r="S695" s="8" t="str">
        <x:v>Shared</x:v>
      </x:c>
      <x:c r="T695" s="8" t="str">
        <x:v>104</x:v>
      </x:c>
      <x:c r="U695" s="8" t="str">
        <x:v>Maritime English 3.17 Plus, First Edition 2026, PDF page 104</x:v>
      </x:c>
      <x:c r="V695" s="8" t="str">
        <x:v>public/game/book-course.js</x:v>
      </x:c>
      <x:c r="W695" s="8" t="str">
        <x:v>u5-p104-visual-round-2</x:v>
      </x:c>
      <x:c r="X695" s="8" t="str">
        <x:v>p104-task-message-card-10</x:v>
      </x:c>
      <x:c r="Y695" s="8" t="str">
        <x:v>book/u5-p104-visual-round-2/p104-task-message-card-10</x:v>
      </x:c>
      <x:c r="Z695" s="8" t="str"/>
      <x:c r="AA695" s="8" t="str">
        <x:v>u5-p104-visual-round-2</x:v>
      </x:c>
      <x:c r="AB695" s="8" t="str">
        <x:v>p104-task-message-card-10</x:v>
      </x:c>
      <x:c r="AC695" s="8" t="str"/>
    </x:row>
    <x:row r="696" ht="409" customHeight="1">
      <x:c r="A696" s="21" t="n">
        <x:v>3</x:v>
      </x:c>
      <x:c r="B696" s="21" t="n">
        <x:v>1</x:v>
      </x:c>
      <x:c r="C696" s="8" t="str">
        <x:v>Radio relay — message cards · round 3</x:v>
      </x:c>
      <x:c r="D696" s="8" t="str">
        <x:v>Message card 11</x:v>
      </x:c>
      <x:c r="E696" s="8" t="str">
        <x:v>Record allfour fields for original message card 11 in this order: vessel name / call sign / draft with unit / current ETA with LT. In round 4 retain only the corrected printed ETA as current.</x:v>
      </x:c>
      <x:c r="F696" s="8" t="str">
        <x:v>OAK / HSKK0 / 8.1 m / 1440 LT
OR
OAK HSKK0 8.1 m 1440 LT</x:v>
      </x:c>
      <x:c r="G696" s="8" t="str">
        <x:v>1. OAK / HSKK0 / 8.1 m / 1440 LT
2. OAK HSKK0 8.1 m 1440 LT</x:v>
      </x:c>
      <x:c r="H696" s="8" t="str"/>
      <x:c r="I696" s="8" t="str"/>
      <x:c r="J696" s="8" t="str">
        <x:v>Game response derived directly from the labelled original visual resource.</x:v>
      </x:c>
      <x:c r="K696" s="8" t="str"/>
      <x:c r="L696" s="8" t="str"/>
      <x:c r="M696" s="8" t="str"/>
      <x:c r="N696" s="8" t="str">
        <x:v>Accepted text</x:v>
      </x:c>
      <x:c r="O696" s="8" t="str">
        <x:v>fill</x:v>
      </x:c>
      <x:c r="P696" s="8" t="str">
        <x:v>Book curriculum</x:v>
      </x:c>
      <x:c r="Q696" s="8" t="str"/>
      <x:c r="R696" s="8" t="str">
        <x:v>Atlantic Building · GMDSS Room</x:v>
      </x:c>
      <x:c r="S696" s="8" t="str">
        <x:v>Shared</x:v>
      </x:c>
      <x:c r="T696" s="8" t="str">
        <x:v>104</x:v>
      </x:c>
      <x:c r="U696" s="8" t="str">
        <x:v>Maritime English 3.17 Plus, First Edition 2026, PDF page 104</x:v>
      </x:c>
      <x:c r="V696" s="8" t="str">
        <x:v>public/game/book-course.js</x:v>
      </x:c>
      <x:c r="W696" s="8" t="str">
        <x:v>u5-p104-visual-round-3</x:v>
      </x:c>
      <x:c r="X696" s="8" t="str">
        <x:v>p104-task-message-card-11</x:v>
      </x:c>
      <x:c r="Y696" s="8" t="str">
        <x:v>book/u5-p104-visual-round-3/p104-task-message-card-11</x:v>
      </x:c>
      <x:c r="Z696" s="8" t="str"/>
      <x:c r="AA696" s="8" t="str">
        <x:v>u5-p104-visual-round-3</x:v>
      </x:c>
      <x:c r="AB696" s="8" t="str">
        <x:v>p104-task-message-card-11</x:v>
      </x:c>
      <x:c r="AC696" s="8" t="str"/>
    </x:row>
    <x:row r="697" ht="409" customHeight="1">
      <x:c r="A697" s="21" t="n">
        <x:v>3</x:v>
      </x:c>
      <x:c r="B697" s="21" t="n">
        <x:v>1</x:v>
      </x:c>
      <x:c r="C697" s="8" t="str">
        <x:v>Radio relay — message cards · round 3</x:v>
      </x:c>
      <x:c r="D697" s="8" t="str">
        <x:v>Message card 12</x:v>
      </x:c>
      <x:c r="E697" s="8" t="str">
        <x:v>Record allfour fields for original message card 12 in this order: vessel name / call sign / draft with unit / current ETA with LT. In round 4 retain only the corrected printed ETA as current.</x:v>
      </x:c>
      <x:c r="F697" s="8" t="str">
        <x:v>BEECH / HSLK1 / 9.3 m / 1450 LT
OR
BEECH HSLK1 9.3 m 1450 LT</x:v>
      </x:c>
      <x:c r="G697" s="8" t="str">
        <x:v>1. BEECH / HSLK1 / 9.3 m / 1450 LT
2. BEECH HSLK1 9.3 m 1450 LT</x:v>
      </x:c>
      <x:c r="H697" s="8" t="str"/>
      <x:c r="I697" s="8" t="str"/>
      <x:c r="J697" s="8" t="str">
        <x:v>Game response derived directly from the labelled original visual resource.</x:v>
      </x:c>
      <x:c r="K697" s="8" t="str"/>
      <x:c r="L697" s="8" t="str"/>
      <x:c r="M697" s="8" t="str"/>
      <x:c r="N697" s="8" t="str">
        <x:v>Accepted text</x:v>
      </x:c>
      <x:c r="O697" s="8" t="str">
        <x:v>fill</x:v>
      </x:c>
      <x:c r="P697" s="8" t="str">
        <x:v>Book curriculum</x:v>
      </x:c>
      <x:c r="Q697" s="8" t="str"/>
      <x:c r="R697" s="8" t="str">
        <x:v>Atlantic Building · GMDSS Room</x:v>
      </x:c>
      <x:c r="S697" s="8" t="str">
        <x:v>Shared</x:v>
      </x:c>
      <x:c r="T697" s="8" t="str">
        <x:v>104</x:v>
      </x:c>
      <x:c r="U697" s="8" t="str">
        <x:v>Maritime English 3.17 Plus, First Edition 2026, PDF page 104</x:v>
      </x:c>
      <x:c r="V697" s="8" t="str">
        <x:v>public/game/book-course.js</x:v>
      </x:c>
      <x:c r="W697" s="8" t="str">
        <x:v>u5-p104-visual-round-3</x:v>
      </x:c>
      <x:c r="X697" s="8" t="str">
        <x:v>p104-task-message-card-12</x:v>
      </x:c>
      <x:c r="Y697" s="8" t="str">
        <x:v>book/u5-p104-visual-round-3/p104-task-message-card-12</x:v>
      </x:c>
      <x:c r="Z697" s="8" t="str"/>
      <x:c r="AA697" s="8" t="str">
        <x:v>u5-p104-visual-round-3</x:v>
      </x:c>
      <x:c r="AB697" s="8" t="str">
        <x:v>p104-task-message-card-12</x:v>
      </x:c>
      <x:c r="AC697" s="8" t="str"/>
    </x:row>
    <x:row r="698" ht="409" customHeight="1">
      <x:c r="A698" s="21" t="n">
        <x:v>3</x:v>
      </x:c>
      <x:c r="B698" s="21" t="n">
        <x:v>1</x:v>
      </x:c>
      <x:c r="C698" s="8" t="str">
        <x:v>Radio relay — message cards · round 3</x:v>
      </x:c>
      <x:c r="D698" s="8" t="str">
        <x:v>Message card 13</x:v>
      </x:c>
      <x:c r="E698" s="8" t="str">
        <x:v>Record allfour fields for original message card 13 in this order: vessel name / call sign / draft with unit / current ETA with LT. In round 4 retain only the corrected printed ETA as current.</x:v>
      </x:c>
      <x:c r="F698" s="8" t="str">
        <x:v>HOLLY / HSMK2 / 6.5 m / 1500 LT
OR
HOLLY HSMK2 6.5 m 1500 LT</x:v>
      </x:c>
      <x:c r="G698" s="8" t="str">
        <x:v>1. HOLLY / HSMK2 / 6.5 m / 1500 LT
2. HOLLY HSMK2 6.5 m 1500 LT</x:v>
      </x:c>
      <x:c r="H698" s="8" t="str"/>
      <x:c r="I698" s="8" t="str"/>
      <x:c r="J698" s="8" t="str">
        <x:v>Game response derived directly from the labelled original visual resource.</x:v>
      </x:c>
      <x:c r="K698" s="8" t="str"/>
      <x:c r="L698" s="8" t="str"/>
      <x:c r="M698" s="8" t="str"/>
      <x:c r="N698" s="8" t="str">
        <x:v>Accepted text</x:v>
      </x:c>
      <x:c r="O698" s="8" t="str">
        <x:v>fill</x:v>
      </x:c>
      <x:c r="P698" s="8" t="str">
        <x:v>Book curriculum</x:v>
      </x:c>
      <x:c r="Q698" s="8" t="str"/>
      <x:c r="R698" s="8" t="str">
        <x:v>Atlantic Building · GMDSS Room</x:v>
      </x:c>
      <x:c r="S698" s="8" t="str">
        <x:v>Shared</x:v>
      </x:c>
      <x:c r="T698" s="8" t="str">
        <x:v>104</x:v>
      </x:c>
      <x:c r="U698" s="8" t="str">
        <x:v>Maritime English 3.17 Plus, First Edition 2026, PDF page 104</x:v>
      </x:c>
      <x:c r="V698" s="8" t="str">
        <x:v>public/game/book-course.js</x:v>
      </x:c>
      <x:c r="W698" s="8" t="str">
        <x:v>u5-p104-visual-round-3</x:v>
      </x:c>
      <x:c r="X698" s="8" t="str">
        <x:v>p104-task-message-card-13</x:v>
      </x:c>
      <x:c r="Y698" s="8" t="str">
        <x:v>book/u5-p104-visual-round-3/p104-task-message-card-13</x:v>
      </x:c>
      <x:c r="Z698" s="8" t="str"/>
      <x:c r="AA698" s="8" t="str">
        <x:v>u5-p104-visual-round-3</x:v>
      </x:c>
      <x:c r="AB698" s="8" t="str">
        <x:v>p104-task-message-card-13</x:v>
      </x:c>
      <x:c r="AC698" s="8" t="str"/>
    </x:row>
    <x:row r="699" ht="409" customHeight="1">
      <x:c r="A699" s="21" t="n">
        <x:v>3</x:v>
      </x:c>
      <x:c r="B699" s="21" t="n">
        <x:v>1</x:v>
      </x:c>
      <x:c r="C699" s="8" t="str">
        <x:v>Radio relay — message cards · round 3</x:v>
      </x:c>
      <x:c r="D699" s="8" t="str">
        <x:v>Message card 14</x:v>
      </x:c>
      <x:c r="E699" s="8" t="str">
        <x:v>Record allfour fields for original message card 14 in this order: vessel name / call sign / draft with unit / current ETA with LT. In round 4 retain only the corrected printed ETA as current.</x:v>
      </x:c>
      <x:c r="F699" s="8" t="str">
        <x:v>ASPEN / HSNK3 / 7.7 m / 1510 LT
OR
ASPEN HSNK3 7.7 m 1510 LT</x:v>
      </x:c>
      <x:c r="G699" s="8" t="str">
        <x:v>1. ASPEN / HSNK3 / 7.7 m / 1510 LT
2. ASPEN HSNK3 7.7 m 1510 LT</x:v>
      </x:c>
      <x:c r="H699" s="8" t="str"/>
      <x:c r="I699" s="8" t="str"/>
      <x:c r="J699" s="8" t="str">
        <x:v>Game response derived directly from the labelled original visual resource.</x:v>
      </x:c>
      <x:c r="K699" s="8" t="str"/>
      <x:c r="L699" s="8" t="str"/>
      <x:c r="M699" s="8" t="str"/>
      <x:c r="N699" s="8" t="str">
        <x:v>Accepted text</x:v>
      </x:c>
      <x:c r="O699" s="8" t="str">
        <x:v>fill</x:v>
      </x:c>
      <x:c r="P699" s="8" t="str">
        <x:v>Book curriculum</x:v>
      </x:c>
      <x:c r="Q699" s="8" t="str"/>
      <x:c r="R699" s="8" t="str">
        <x:v>Atlantic Building · GMDSS Room</x:v>
      </x:c>
      <x:c r="S699" s="8" t="str">
        <x:v>Shared</x:v>
      </x:c>
      <x:c r="T699" s="8" t="str">
        <x:v>104</x:v>
      </x:c>
      <x:c r="U699" s="8" t="str">
        <x:v>Maritime English 3.17 Plus, First Edition 2026, PDF page 104</x:v>
      </x:c>
      <x:c r="V699" s="8" t="str">
        <x:v>public/game/book-course.js</x:v>
      </x:c>
      <x:c r="W699" s="8" t="str">
        <x:v>u5-p104-visual-round-3</x:v>
      </x:c>
      <x:c r="X699" s="8" t="str">
        <x:v>p104-task-message-card-14</x:v>
      </x:c>
      <x:c r="Y699" s="8" t="str">
        <x:v>book/u5-p104-visual-round-3/p104-task-message-card-14</x:v>
      </x:c>
      <x:c r="Z699" s="8" t="str"/>
      <x:c r="AA699" s="8" t="str">
        <x:v>u5-p104-visual-round-3</x:v>
      </x:c>
      <x:c r="AB699" s="8" t="str">
        <x:v>p104-task-message-card-14</x:v>
      </x:c>
      <x:c r="AC699" s="8" t="str"/>
    </x:row>
    <x:row r="700" ht="409" customHeight="1">
      <x:c r="A700" s="21" t="n">
        <x:v>3</x:v>
      </x:c>
      <x:c r="B700" s="21" t="n">
        <x:v>1</x:v>
      </x:c>
      <x:c r="C700" s="8" t="str">
        <x:v>Radio relay — message cards · round 3</x:v>
      </x:c>
      <x:c r="D700" s="8" t="str">
        <x:v>Message card 15</x:v>
      </x:c>
      <x:c r="E700" s="8" t="str">
        <x:v>Record allfour fields for original message card 15 in this order: vessel name / call sign / draft with unit / current ETA with LT. In round 4 retain only the corrected printed ETA as current.</x:v>
      </x:c>
      <x:c r="F700" s="8" t="str">
        <x:v>ROWAN / HSOK4 / 8.9 m / 1520 LT
OR
ROWAN HSOK4 8.9 m 1520 LT</x:v>
      </x:c>
      <x:c r="G700" s="8" t="str">
        <x:v>1. ROWAN / HSOK4 / 8.9 m / 1520 LT
2. ROWAN HSOK4 8.9 m 1520 LT</x:v>
      </x:c>
      <x:c r="H700" s="8" t="str"/>
      <x:c r="I700" s="8" t="str"/>
      <x:c r="J700" s="8" t="str">
        <x:v>Game response derived directly from the labelled original visual resource.</x:v>
      </x:c>
      <x:c r="K700" s="8" t="str"/>
      <x:c r="L700" s="8" t="str"/>
      <x:c r="M700" s="8" t="str"/>
      <x:c r="N700" s="8" t="str">
        <x:v>Accepted text</x:v>
      </x:c>
      <x:c r="O700" s="8" t="str">
        <x:v>fill</x:v>
      </x:c>
      <x:c r="P700" s="8" t="str">
        <x:v>Book curriculum</x:v>
      </x:c>
      <x:c r="Q700" s="8" t="str"/>
      <x:c r="R700" s="8" t="str">
        <x:v>Atlantic Building · GMDSS Room</x:v>
      </x:c>
      <x:c r="S700" s="8" t="str">
        <x:v>Shared</x:v>
      </x:c>
      <x:c r="T700" s="8" t="str">
        <x:v>104</x:v>
      </x:c>
      <x:c r="U700" s="8" t="str">
        <x:v>Maritime English 3.17 Plus, First Edition 2026, PDF page 104</x:v>
      </x:c>
      <x:c r="V700" s="8" t="str">
        <x:v>public/game/book-course.js</x:v>
      </x:c>
      <x:c r="W700" s="8" t="str">
        <x:v>u5-p104-visual-round-3</x:v>
      </x:c>
      <x:c r="X700" s="8" t="str">
        <x:v>p104-task-message-card-15</x:v>
      </x:c>
      <x:c r="Y700" s="8" t="str">
        <x:v>book/u5-p104-visual-round-3/p104-task-message-card-15</x:v>
      </x:c>
      <x:c r="Z700" s="8" t="str"/>
      <x:c r="AA700" s="8" t="str">
        <x:v>u5-p104-visual-round-3</x:v>
      </x:c>
      <x:c r="AB700" s="8" t="str">
        <x:v>p104-task-message-card-15</x:v>
      </x:c>
      <x:c r="AC700" s="8" t="str"/>
    </x:row>
    <x:row r="701" ht="409" customHeight="1">
      <x:c r="A701" s="21" t="n">
        <x:v>3</x:v>
      </x:c>
      <x:c r="B701" s="21" t="n">
        <x:v>1</x:v>
      </x:c>
      <x:c r="C701" s="8" t="str">
        <x:v>Radio relay — message cards · round 4</x:v>
      </x:c>
      <x:c r="D701" s="8" t="str">
        <x:v>Message card 16</x:v>
      </x:c>
      <x:c r="E701" s="8" t="str">
        <x:v>Record allfour fields for original message card 16 in this order: vessel name / call sign / draft with unit / current ETA with LT. In round 4 retain only the corrected printed ETA as current.</x:v>
      </x:c>
      <x:c r="F701" s="8" t="str">
        <x:v>YARROW / HSPK5 / 9.1 m / 1530 LT
OR
YARROW HSPK5 9.1 m 1530 LT</x:v>
      </x:c>
      <x:c r="G701" s="8" t="str">
        <x:v>1. YARROW / HSPK5 / 9.1 m / 1530 LT
2. YARROW HSPK5 9.1 m 1530 LT</x:v>
      </x:c>
      <x:c r="H701" s="8" t="str"/>
      <x:c r="I701" s="8" t="str"/>
      <x:c r="J701" s="8" t="str">
        <x:v>Game response derived directly from the labelled original visual resource.</x:v>
      </x:c>
      <x:c r="K701" s="8" t="str"/>
      <x:c r="L701" s="8" t="str"/>
      <x:c r="M701" s="8" t="str"/>
      <x:c r="N701" s="8" t="str">
        <x:v>Accepted text</x:v>
      </x:c>
      <x:c r="O701" s="8" t="str">
        <x:v>fill</x:v>
      </x:c>
      <x:c r="P701" s="8" t="str">
        <x:v>Book curriculum</x:v>
      </x:c>
      <x:c r="Q701" s="8" t="str"/>
      <x:c r="R701" s="8" t="str">
        <x:v>Atlantic Building · GMDSS Room</x:v>
      </x:c>
      <x:c r="S701" s="8" t="str">
        <x:v>Shared</x:v>
      </x:c>
      <x:c r="T701" s="8" t="str">
        <x:v>104</x:v>
      </x:c>
      <x:c r="U701" s="8" t="str">
        <x:v>Maritime English 3.17 Plus, First Edition 2026, PDF page 104</x:v>
      </x:c>
      <x:c r="V701" s="8" t="str">
        <x:v>public/game/book-course.js</x:v>
      </x:c>
      <x:c r="W701" s="8" t="str">
        <x:v>u5-p104-visual-round-4</x:v>
      </x:c>
      <x:c r="X701" s="8" t="str">
        <x:v>p104-task-message-card-16</x:v>
      </x:c>
      <x:c r="Y701" s="8" t="str">
        <x:v>book/u5-p104-visual-round-4/p104-task-message-card-16</x:v>
      </x:c>
      <x:c r="Z701" s="8" t="str"/>
      <x:c r="AA701" s="8" t="str">
        <x:v>u5-p104-visual-round-4</x:v>
      </x:c>
      <x:c r="AB701" s="8" t="str">
        <x:v>p104-task-message-card-16</x:v>
      </x:c>
      <x:c r="AC701" s="8" t="str"/>
    </x:row>
    <x:row r="702" ht="409" customHeight="1">
      <x:c r="A702" s="21" t="n">
        <x:v>3</x:v>
      </x:c>
      <x:c r="B702" s="21" t="n">
        <x:v>1</x:v>
      </x:c>
      <x:c r="C702" s="8" t="str">
        <x:v>Radio relay — message cards · round 4</x:v>
      </x:c>
      <x:c r="D702" s="8" t="str">
        <x:v>Message card 17</x:v>
      </x:c>
      <x:c r="E702" s="8" t="str">
        <x:v>Record allfour fields for original message card 17 in this order: vessel name / call sign / draft with unit / current ETA with LT. In round 4 retain only the corrected printed ETA as current.</x:v>
      </x:c>
      <x:c r="F702" s="8" t="str">
        <x:v>JUNIPER / HSQK6 / 6.3 m / 1540 LT
OR
JUNIPER HSQK6 6.3 m 1540 LT</x:v>
      </x:c>
      <x:c r="G702" s="8" t="str">
        <x:v>1. JUNIPER / HSQK6 / 6.3 m / 1540 LT
2. JUNIPER HSQK6 6.3 m 1540 LT</x:v>
      </x:c>
      <x:c r="H702" s="8" t="str"/>
      <x:c r="I702" s="8" t="str"/>
      <x:c r="J702" s="8" t="str">
        <x:v>Game response derived directly from the labelled original visual resource.</x:v>
      </x:c>
      <x:c r="K702" s="8" t="str"/>
      <x:c r="L702" s="8" t="str"/>
      <x:c r="M702" s="8" t="str"/>
      <x:c r="N702" s="8" t="str">
        <x:v>Accepted text</x:v>
      </x:c>
      <x:c r="O702" s="8" t="str">
        <x:v>fill</x:v>
      </x:c>
      <x:c r="P702" s="8" t="str">
        <x:v>Book curriculum</x:v>
      </x:c>
      <x:c r="Q702" s="8" t="str"/>
      <x:c r="R702" s="8" t="str">
        <x:v>Atlantic Building · GMDSS Room</x:v>
      </x:c>
      <x:c r="S702" s="8" t="str">
        <x:v>Shared</x:v>
      </x:c>
      <x:c r="T702" s="8" t="str">
        <x:v>104</x:v>
      </x:c>
      <x:c r="U702" s="8" t="str">
        <x:v>Maritime English 3.17 Plus, First Edition 2026, PDF page 104</x:v>
      </x:c>
      <x:c r="V702" s="8" t="str">
        <x:v>public/game/book-course.js</x:v>
      </x:c>
      <x:c r="W702" s="8" t="str">
        <x:v>u5-p104-visual-round-4</x:v>
      </x:c>
      <x:c r="X702" s="8" t="str">
        <x:v>p104-task-message-card-17</x:v>
      </x:c>
      <x:c r="Y702" s="8" t="str">
        <x:v>book/u5-p104-visual-round-4/p104-task-message-card-17</x:v>
      </x:c>
      <x:c r="Z702" s="8" t="str"/>
      <x:c r="AA702" s="8" t="str">
        <x:v>u5-p104-visual-round-4</x:v>
      </x:c>
      <x:c r="AB702" s="8" t="str">
        <x:v>p104-task-message-card-17</x:v>
      </x:c>
      <x:c r="AC702" s="8" t="str"/>
    </x:row>
    <x:row r="703" ht="409" customHeight="1">
      <x:c r="A703" s="21" t="n">
        <x:v>3</x:v>
      </x:c>
      <x:c r="B703" s="21" t="n">
        <x:v>1</x:v>
      </x:c>
      <x:c r="C703" s="8" t="str">
        <x:v>Radio relay — message cards · round 4</x:v>
      </x:c>
      <x:c r="D703" s="8" t="str">
        <x:v>Message card 18</x:v>
      </x:c>
      <x:c r="E703" s="8" t="str">
        <x:v>Record allfour fields for original message card 18 in this order: vessel name / call sign / draft with unit / current ETA with LT. In round 4 retain only the corrected printed ETA as current.</x:v>
      </x:c>
      <x:c r="F703" s="8" t="str">
        <x:v>LAUREL / HSRK7 / 7.5 m / 1550 LT
OR
LAUREL HSRK7 7.5 m 1550 LT</x:v>
      </x:c>
      <x:c r="G703" s="8" t="str">
        <x:v>1. LAUREL / HSRK7 / 7.5 m / 1550 LT
2. LAUREL HSRK7 7.5 m 1550 LT</x:v>
      </x:c>
      <x:c r="H703" s="8" t="str"/>
      <x:c r="I703" s="8" t="str"/>
      <x:c r="J703" s="8" t="str">
        <x:v>Game response derived directly from the labelled original visual resource.</x:v>
      </x:c>
      <x:c r="K703" s="8" t="str"/>
      <x:c r="L703" s="8" t="str"/>
      <x:c r="M703" s="8" t="str"/>
      <x:c r="N703" s="8" t="str">
        <x:v>Accepted text</x:v>
      </x:c>
      <x:c r="O703" s="8" t="str">
        <x:v>fill</x:v>
      </x:c>
      <x:c r="P703" s="8" t="str">
        <x:v>Book curriculum</x:v>
      </x:c>
      <x:c r="Q703" s="8" t="str"/>
      <x:c r="R703" s="8" t="str">
        <x:v>Atlantic Building · GMDSS Room</x:v>
      </x:c>
      <x:c r="S703" s="8" t="str">
        <x:v>Shared</x:v>
      </x:c>
      <x:c r="T703" s="8" t="str">
        <x:v>104</x:v>
      </x:c>
      <x:c r="U703" s="8" t="str">
        <x:v>Maritime English 3.17 Plus, First Edition 2026, PDF page 104</x:v>
      </x:c>
      <x:c r="V703" s="8" t="str">
        <x:v>public/game/book-course.js</x:v>
      </x:c>
      <x:c r="W703" s="8" t="str">
        <x:v>u5-p104-visual-round-4</x:v>
      </x:c>
      <x:c r="X703" s="8" t="str">
        <x:v>p104-task-message-card-18</x:v>
      </x:c>
      <x:c r="Y703" s="8" t="str">
        <x:v>book/u5-p104-visual-round-4/p104-task-message-card-18</x:v>
      </x:c>
      <x:c r="Z703" s="8" t="str"/>
      <x:c r="AA703" s="8" t="str">
        <x:v>u5-p104-visual-round-4</x:v>
      </x:c>
      <x:c r="AB703" s="8" t="str">
        <x:v>p104-task-message-card-18</x:v>
      </x:c>
      <x:c r="AC703" s="8" t="str"/>
    </x:row>
    <x:row r="704" ht="409" customHeight="1">
      <x:c r="A704" s="21" t="n">
        <x:v>3</x:v>
      </x:c>
      <x:c r="B704" s="21" t="n">
        <x:v>1</x:v>
      </x:c>
      <x:c r="C704" s="8" t="str">
        <x:v>Radio relay — message cards · round 4</x:v>
      </x:c>
      <x:c r="D704" s="8" t="str">
        <x:v>Message card 19</x:v>
      </x:c>
      <x:c r="E704" s="8" t="str">
        <x:v>Record allfour fields for original message card 19 in this order: vessel name / call sign / draft with unit / current ETA with LT. In round 4 retain only the corrected printed ETA as current.</x:v>
      </x:c>
      <x:c r="F704" s="8" t="str">
        <x:v>HAZEL / HSSK8 / 8.7 m / 1600 LT
OR
HAZEL HSSK8 8.7 m 1600 LT</x:v>
      </x:c>
      <x:c r="G704" s="8" t="str">
        <x:v>1. HAZEL / HSSK8 / 8.7 m / 1600 LT
2. HAZEL HSSK8 8.7 m 1600 LT</x:v>
      </x:c>
      <x:c r="H704" s="8" t="str"/>
      <x:c r="I704" s="8" t="str"/>
      <x:c r="J704" s="8" t="str">
        <x:v>Game response derived directly from the labelled original visual resource.</x:v>
      </x:c>
      <x:c r="K704" s="8" t="str"/>
      <x:c r="L704" s="8" t="str"/>
      <x:c r="M704" s="8" t="str"/>
      <x:c r="N704" s="8" t="str">
        <x:v>Accepted text</x:v>
      </x:c>
      <x:c r="O704" s="8" t="str">
        <x:v>fill</x:v>
      </x:c>
      <x:c r="P704" s="8" t="str">
        <x:v>Book curriculum</x:v>
      </x:c>
      <x:c r="Q704" s="8" t="str"/>
      <x:c r="R704" s="8" t="str">
        <x:v>Atlantic Building · GMDSS Room</x:v>
      </x:c>
      <x:c r="S704" s="8" t="str">
        <x:v>Shared</x:v>
      </x:c>
      <x:c r="T704" s="8" t="str">
        <x:v>104</x:v>
      </x:c>
      <x:c r="U704" s="8" t="str">
        <x:v>Maritime English 3.17 Plus, First Edition 2026, PDF page 104</x:v>
      </x:c>
      <x:c r="V704" s="8" t="str">
        <x:v>public/game/book-course.js</x:v>
      </x:c>
      <x:c r="W704" s="8" t="str">
        <x:v>u5-p104-visual-round-4</x:v>
      </x:c>
      <x:c r="X704" s="8" t="str">
        <x:v>p104-task-message-card-19</x:v>
      </x:c>
      <x:c r="Y704" s="8" t="str">
        <x:v>book/u5-p104-visual-round-4/p104-task-message-card-19</x:v>
      </x:c>
      <x:c r="Z704" s="8" t="str"/>
      <x:c r="AA704" s="8" t="str">
        <x:v>u5-p104-visual-round-4</x:v>
      </x:c>
      <x:c r="AB704" s="8" t="str">
        <x:v>p104-task-message-card-19</x:v>
      </x:c>
      <x:c r="AC704" s="8" t="str"/>
    </x:row>
    <x:row r="705" ht="409" customHeight="1">
      <x:c r="A705" s="21" t="n">
        <x:v>3</x:v>
      </x:c>
      <x:c r="B705" s="21" t="n">
        <x:v>1</x:v>
      </x:c>
      <x:c r="C705" s="8" t="str">
        <x:v>Radio relay — message cards · round 4</x:v>
      </x:c>
      <x:c r="D705" s="8" t="str">
        <x:v>Message card 20</x:v>
      </x:c>
      <x:c r="E705" s="8" t="str">
        <x:v>Record allfour fields for original message card 20 in this order: vessel name / call sign / draft with unit / current ETA with LT. In round 4 retain only the corrected printed ETA as current.</x:v>
      </x:c>
      <x:c r="F705" s="8" t="str">
        <x:v>HEATHER / HSTK9 / 9.9 m / 1610 LT
OR
HEATHER HSTK9 9.9 m 1610 LT</x:v>
      </x:c>
      <x:c r="G705" s="8" t="str">
        <x:v>1. HEATHER / HSTK9 / 9.9 m / 1610 LT
2. HEATHER HSTK9 9.9 m 1610 LT</x:v>
      </x:c>
      <x:c r="H705" s="8" t="str"/>
      <x:c r="I705" s="8" t="str"/>
      <x:c r="J705" s="8" t="str">
        <x:v>Game response derived directly from the labelled original visual resource.</x:v>
      </x:c>
      <x:c r="K705" s="8" t="str"/>
      <x:c r="L705" s="8" t="str"/>
      <x:c r="M705" s="8" t="str"/>
      <x:c r="N705" s="8" t="str">
        <x:v>Accepted text</x:v>
      </x:c>
      <x:c r="O705" s="8" t="str">
        <x:v>fill</x:v>
      </x:c>
      <x:c r="P705" s="8" t="str">
        <x:v>Book curriculum</x:v>
      </x:c>
      <x:c r="Q705" s="8" t="str"/>
      <x:c r="R705" s="8" t="str">
        <x:v>Atlantic Building · GMDSS Room</x:v>
      </x:c>
      <x:c r="S705" s="8" t="str">
        <x:v>Shared</x:v>
      </x:c>
      <x:c r="T705" s="8" t="str">
        <x:v>104</x:v>
      </x:c>
      <x:c r="U705" s="8" t="str">
        <x:v>Maritime English 3.17 Plus, First Edition 2026, PDF page 104</x:v>
      </x:c>
      <x:c r="V705" s="8" t="str">
        <x:v>public/game/book-course.js</x:v>
      </x:c>
      <x:c r="W705" s="8" t="str">
        <x:v>u5-p104-visual-round-4</x:v>
      </x:c>
      <x:c r="X705" s="8" t="str">
        <x:v>p104-task-message-card-20</x:v>
      </x:c>
      <x:c r="Y705" s="8" t="str">
        <x:v>book/u5-p104-visual-round-4/p104-task-message-card-20</x:v>
      </x:c>
      <x:c r="Z705" s="8" t="str"/>
      <x:c r="AA705" s="8" t="str">
        <x:v>u5-p104-visual-round-4</x:v>
      </x:c>
      <x:c r="AB705" s="8" t="str">
        <x:v>p104-task-message-card-20</x:v>
      </x:c>
      <x:c r="AC705" s="8" t="str"/>
    </x:row>
    <x:row r="706" ht="409" customHeight="1">
      <x:c r="A706" s="21" t="n">
        <x:v>3</x:v>
      </x:c>
      <x:c r="B706" s="21" t="n">
        <x:v>1</x:v>
      </x:c>
      <x:c r="C706" s="8" t="str">
        <x:v>VHF Radio Procedure — workbook · round 1</x:v>
      </x:c>
      <x:c r="D706" s="8" t="str">
        <x:v>Part 1 - Match the term to its meaning. · 1</x:v>
      </x:c>
      <x:c r="E706" s="8" t="str">
        <x:v>Match “OVER” to the correct meaning. Enter its letter or the complete meaning.
a. Repeat my message to me exactly
b. My turn is finished; reply expected
c. How clearly a transmission is understood
d. The exchange is finished; no reply expected
e. The unique identifier of a vessel
f. Repeat your message or part of it
g. The next word is given letter by letter
h. The channel used after the initial call</x:v>
      </x:c>
      <x:c r="F706" s="8" t="str">
        <x:v>b
OR
My turn is finished; reply expected
OR
b. My turn is finished; reply expected</x:v>
      </x:c>
      <x:c r="G706" s="8" t="str">
        <x:v>1. b
2. My turn is finished; reply expected
3. b. My turn is finished; reply expected</x:v>
      </x:c>
      <x:c r="H706" s="8" t="str"/>
      <x:c r="I706" s="8" t="str"/>
      <x:c r="J706" s="8" t="str">
        <x:v>OVER: My turn is finished; reply expected. Matched to the definitions printed in this worksheet.</x:v>
      </x:c>
      <x:c r="K706" s="8" t="str">
        <x:v>1. a. Repeat my message to me exactly
2. b. My turn is finished; reply expected
3. c. How clearly a transmission is understood
4. d. The exchange is finished; no reply expected
5. e. The unique identifier of a vessel
6. f. Repeat your message or part of it
7. g. The next word is given letter by letter
8. h. The channel used after the initial call</x:v>
      </x:c>
      <x:c r="L706" s="8" t="str"/>
      <x:c r="M706" s="8" t="str"/>
      <x:c r="N706" s="8" t="str">
        <x:v>Accepted text</x:v>
      </x:c>
      <x:c r="O706" s="8" t="str">
        <x:v>fill</x:v>
      </x:c>
      <x:c r="P706" s="8" t="str">
        <x:v>Book curriculum</x:v>
      </x:c>
      <x:c r="Q706" s="8" t="str"/>
      <x:c r="R706" s="8" t="str">
        <x:v>Loma Café · East Entrance</x:v>
      </x:c>
      <x:c r="S706" s="8" t="str">
        <x:v>Shared</x:v>
      </x:c>
      <x:c r="T706" s="8" t="str">
        <x:v>105</x:v>
      </x:c>
      <x:c r="U706" s="8" t="str">
        <x:v>Maritime English 3.17 Plus, First Edition 2026, PDF page 105</x:v>
      </x:c>
      <x:c r="V706" s="8" t="str">
        <x:v>public/game/book-course.js</x:v>
      </x:c>
      <x:c r="W706" s="8" t="str">
        <x:v>u5-p105-round-1</x:v>
      </x:c>
      <x:c r="X706" s="8" t="str">
        <x:v>p105-1</x:v>
      </x:c>
      <x:c r="Y706" s="8" t="str">
        <x:v>book/u5-p105-round-1/p105-1</x:v>
      </x:c>
      <x:c r="Z706" s="8" t="str">
        <x:v>OVER                                                           a. Repeat my message to me exactly</x:v>
      </x:c>
      <x:c r="AA706" s="8" t="str">
        <x:v>u5-p105-round-1</x:v>
      </x:c>
      <x:c r="AB706" s="8" t="str">
        <x:v>p105-1</x:v>
      </x:c>
      <x:c r="AC706" s="8" t="str"/>
    </x:row>
    <x:row r="707" ht="409" customHeight="1">
      <x:c r="A707" s="21" t="n">
        <x:v>3</x:v>
      </x:c>
      <x:c r="B707" s="21" t="n">
        <x:v>1</x:v>
      </x:c>
      <x:c r="C707" s="8" t="str">
        <x:v>VHF Radio Procedure — workbook · round 1</x:v>
      </x:c>
      <x:c r="D707" s="8" t="str">
        <x:v>Part 1 - Match the term to its meaning. · 2</x:v>
      </x:c>
      <x:c r="E707" s="8" t="str">
        <x:v>Match “OUT” to the correct meaning. Enter its letter or the complete meaning.
a. Repeat my message to me exactly
b. My turn is finished; reply expected
c. How clearly a transmission is understood
d. The exchange is finished; no reply expected
e. The unique identifier of a vessel
f. Repeat your message or part of it
g. The next word is given letter by letter
h. The channel used after the initial call</x:v>
      </x:c>
      <x:c r="F707" s="8" t="str">
        <x:v>d
OR
The exchange is finished; no reply expected
OR
d. The exchange is finished; no reply expected</x:v>
      </x:c>
      <x:c r="G707" s="8" t="str">
        <x:v>1. d
2. The exchange is finished; no reply expected
3. d. The exchange is finished; no reply expected</x:v>
      </x:c>
      <x:c r="H707" s="8" t="str"/>
      <x:c r="I707" s="8" t="str"/>
      <x:c r="J707" s="8" t="str">
        <x:v>OUT: The exchange is finished; no reply expected. Matched to the definitions printed in this worksheet.</x:v>
      </x:c>
      <x:c r="K707" s="8" t="str">
        <x:v>1. a. Repeat my message to me exactly
2. b. My turn is finished; reply expected
3. c. How clearly a transmission is understood
4. d. The exchange is finished; no reply expected
5. e. The unique identifier of a vessel
6. f. Repeat your message or part of it
7. g. The next word is given letter by letter
8. h. The channel used after the initial call</x:v>
      </x:c>
      <x:c r="L707" s="8" t="str"/>
      <x:c r="M707" s="8" t="str"/>
      <x:c r="N707" s="8" t="str">
        <x:v>Accepted text</x:v>
      </x:c>
      <x:c r="O707" s="8" t="str">
        <x:v>fill</x:v>
      </x:c>
      <x:c r="P707" s="8" t="str">
        <x:v>Book curriculum</x:v>
      </x:c>
      <x:c r="Q707" s="8" t="str"/>
      <x:c r="R707" s="8" t="str">
        <x:v>Loma Café · East Entrance</x:v>
      </x:c>
      <x:c r="S707" s="8" t="str">
        <x:v>Shared</x:v>
      </x:c>
      <x:c r="T707" s="8" t="str">
        <x:v>105</x:v>
      </x:c>
      <x:c r="U707" s="8" t="str">
        <x:v>Maritime English 3.17 Plus, First Edition 2026, PDF page 105</x:v>
      </x:c>
      <x:c r="V707" s="8" t="str">
        <x:v>public/game/book-course.js</x:v>
      </x:c>
      <x:c r="W707" s="8" t="str">
        <x:v>u5-p105-round-1</x:v>
      </x:c>
      <x:c r="X707" s="8" t="str">
        <x:v>p105-2</x:v>
      </x:c>
      <x:c r="Y707" s="8" t="str">
        <x:v>book/u5-p105-round-1/p105-2</x:v>
      </x:c>
      <x:c r="Z707" s="8" t="str">
        <x:v>OUT                                                             b. My turn is finished; reply expected</x:v>
      </x:c>
      <x:c r="AA707" s="8" t="str">
        <x:v>u5-p105-round-1</x:v>
      </x:c>
      <x:c r="AB707" s="8" t="str">
        <x:v>p105-2</x:v>
      </x:c>
      <x:c r="AC707" s="8" t="str"/>
    </x:row>
    <x:row r="708" ht="409" customHeight="1">
      <x:c r="A708" s="21" t="n">
        <x:v>3</x:v>
      </x:c>
      <x:c r="B708" s="21" t="n">
        <x:v>1</x:v>
      </x:c>
      <x:c r="C708" s="8" t="str">
        <x:v>VHF Radio Procedure — workbook · round 1</x:v>
      </x:c>
      <x:c r="D708" s="8" t="str">
        <x:v>Part 1 - Match the term to its meaning. · 3</x:v>
      </x:c>
      <x:c r="E708" s="8" t="str">
        <x:v>Match “SAY AGAIN” to the correct meaning. Enter its letter or the complete meaning.
a. Repeat my message to me exactly
b. My turn is finished; reply expected
c. How clearly a transmission is understood
d. The exchange is finished; no reply expected
e. The unique identifier of a vessel
f. Repeat your message or part of it
g. The next word is given letter by letter
h. The channel used after the initial call</x:v>
      </x:c>
      <x:c r="F708" s="8" t="str">
        <x:v>f
OR
Repeat your message or part of it
OR
f. Repeat your message or part of it</x:v>
      </x:c>
      <x:c r="G708" s="8" t="str">
        <x:v>1. f
2. Repeat your message or part of it
3. f. Repeat your message or part of it</x:v>
      </x:c>
      <x:c r="H708" s="8" t="str"/>
      <x:c r="I708" s="8" t="str"/>
      <x:c r="J708" s="8" t="str">
        <x:v>SAY AGAIN: Repeat your message or part of it. Matched to the definitions printed in this worksheet.</x:v>
      </x:c>
      <x:c r="K708" s="8" t="str">
        <x:v>1. a. Repeat my message to me exactly
2. b. My turn is finished; reply expected
3. c. How clearly a transmission is understood
4. d. The exchange is finished; no reply expected
5. e. The unique identifier of a vessel
6. f. Repeat your message or part of it
7. g. The next word is given letter by letter
8. h. The channel used after the initial call</x:v>
      </x:c>
      <x:c r="L708" s="8" t="str"/>
      <x:c r="M708" s="8" t="str"/>
      <x:c r="N708" s="8" t="str">
        <x:v>Accepted text</x:v>
      </x:c>
      <x:c r="O708" s="8" t="str">
        <x:v>fill</x:v>
      </x:c>
      <x:c r="P708" s="8" t="str">
        <x:v>Book curriculum</x:v>
      </x:c>
      <x:c r="Q708" s="8" t="str"/>
      <x:c r="R708" s="8" t="str">
        <x:v>Loma Café · East Entrance</x:v>
      </x:c>
      <x:c r="S708" s="8" t="str">
        <x:v>Shared</x:v>
      </x:c>
      <x:c r="T708" s="8" t="str">
        <x:v>105</x:v>
      </x:c>
      <x:c r="U708" s="8" t="str">
        <x:v>Maritime English 3.17 Plus, First Edition 2026, PDF page 105</x:v>
      </x:c>
      <x:c r="V708" s="8" t="str">
        <x:v>public/game/book-course.js</x:v>
      </x:c>
      <x:c r="W708" s="8" t="str">
        <x:v>u5-p105-round-1</x:v>
      </x:c>
      <x:c r="X708" s="8" t="str">
        <x:v>p105-3</x:v>
      </x:c>
      <x:c r="Y708" s="8" t="str">
        <x:v>book/u5-p105-round-1/p105-3</x:v>
      </x:c>
      <x:c r="Z708" s="8" t="str">
        <x:v>SAY AGAIN                                                         c. How clearly a transmission is understood</x:v>
      </x:c>
      <x:c r="AA708" s="8" t="str">
        <x:v>u5-p105-round-1</x:v>
      </x:c>
      <x:c r="AB708" s="8" t="str">
        <x:v>p105-3</x:v>
      </x:c>
      <x:c r="AC708" s="8" t="str"/>
    </x:row>
    <x:row r="709" ht="409" customHeight="1">
      <x:c r="A709" s="21" t="n">
        <x:v>3</x:v>
      </x:c>
      <x:c r="B709" s="21" t="n">
        <x:v>1</x:v>
      </x:c>
      <x:c r="C709" s="8" t="str">
        <x:v>VHF Radio Procedure — workbook · round 1</x:v>
      </x:c>
      <x:c r="D709" s="8" t="str">
        <x:v>Part 1 - Match the term to its meaning. · 4</x:v>
      </x:c>
      <x:c r="E709" s="8" t="str">
        <x:v>Match “READ BACK” to the correct meaning. Enter its letter or the complete meaning.
a. Repeat my message to me exactly
b. My turn is finished; reply expected
c. How clearly a transmission is understood
d. The exchange is finished; no reply expected
e. The unique identifier of a vessel
f. Repeat your message or part of it
g. The next word is given letter by letter
h. The channel used after the initial call</x:v>
      </x:c>
      <x:c r="F709" s="8" t="str">
        <x:v>a
OR
Repeat my message to me exactly
OR
a. Repeat my message to me exactly</x:v>
      </x:c>
      <x:c r="G709" s="8" t="str">
        <x:v>1. a
2. Repeat my message to me exactly
3. a. Repeat my message to me exactly</x:v>
      </x:c>
      <x:c r="H709" s="8" t="str"/>
      <x:c r="I709" s="8" t="str"/>
      <x:c r="J709" s="8" t="str">
        <x:v>READ BACK: Repeat my message to me exactly. Matched to the definitions printed in this worksheet.</x:v>
      </x:c>
      <x:c r="K709" s="8" t="str">
        <x:v>1. a. Repeat my message to me exactly
2. b. My turn is finished; reply expected
3. c. How clearly a transmission is understood
4. d. The exchange is finished; no reply expected
5. e. The unique identifier of a vessel
6. f. Repeat your message or part of it
7. g. The next word is given letter by letter
8. h. The channel used after the initial call</x:v>
      </x:c>
      <x:c r="L709" s="8" t="str"/>
      <x:c r="M709" s="8" t="str"/>
      <x:c r="N709" s="8" t="str">
        <x:v>Accepted text</x:v>
      </x:c>
      <x:c r="O709" s="8" t="str">
        <x:v>fill</x:v>
      </x:c>
      <x:c r="P709" s="8" t="str">
        <x:v>Book curriculum</x:v>
      </x:c>
      <x:c r="Q709" s="8" t="str"/>
      <x:c r="R709" s="8" t="str">
        <x:v>Loma Café · East Entrance</x:v>
      </x:c>
      <x:c r="S709" s="8" t="str">
        <x:v>Shared</x:v>
      </x:c>
      <x:c r="T709" s="8" t="str">
        <x:v>105</x:v>
      </x:c>
      <x:c r="U709" s="8" t="str">
        <x:v>Maritime English 3.17 Plus, First Edition 2026, PDF page 105</x:v>
      </x:c>
      <x:c r="V709" s="8" t="str">
        <x:v>public/game/book-course.js</x:v>
      </x:c>
      <x:c r="W709" s="8" t="str">
        <x:v>u5-p105-round-1</x:v>
      </x:c>
      <x:c r="X709" s="8" t="str">
        <x:v>p105-4</x:v>
      </x:c>
      <x:c r="Y709" s="8" t="str">
        <x:v>book/u5-p105-round-1/p105-4</x:v>
      </x:c>
      <x:c r="Z709" s="8" t="str">
        <x:v>READ BACK                                                    d. The exchange is finished; no reply expected</x:v>
      </x:c>
      <x:c r="AA709" s="8" t="str">
        <x:v>u5-p105-round-1</x:v>
      </x:c>
      <x:c r="AB709" s="8" t="str">
        <x:v>p105-4</x:v>
      </x:c>
      <x:c r="AC709" s="8" t="str"/>
    </x:row>
    <x:row r="710" ht="409" customHeight="1">
      <x:c r="A710" s="21" t="n">
        <x:v>3</x:v>
      </x:c>
      <x:c r="B710" s="21" t="n">
        <x:v>1</x:v>
      </x:c>
      <x:c r="C710" s="8" t="str">
        <x:v>VHF Radio Procedure — workbook · round 1</x:v>
      </x:c>
      <x:c r="D710" s="8" t="str">
        <x:v>Part 1 - Match the term to its meaning. · 5</x:v>
      </x:c>
      <x:c r="E710" s="8" t="str">
        <x:v>Match “I SPELL” to the correct meaning. Enter its letter or the complete meaning.
a. Repeat my message to me exactly
b. My turn is finished; reply expected
c. How clearly a transmission is understood
d. The exchange is finished; no reply expected
e. The unique identifier of a vessel
f. Repeat your message or part of it
g. The next word is given letter by letter
h. The channel used after the initial call</x:v>
      </x:c>
      <x:c r="F710" s="8" t="str">
        <x:v>g
OR
The next word is given letter by letter
OR
g. The next word is given letter by letter</x:v>
      </x:c>
      <x:c r="G710" s="8" t="str">
        <x:v>1. g
2. The next word is given letter by letter
3. g. The next word is given letter by letter</x:v>
      </x:c>
      <x:c r="H710" s="8" t="str"/>
      <x:c r="I710" s="8" t="str"/>
      <x:c r="J710" s="8" t="str">
        <x:v>I SPELL: The next word is given letter by letter. Matched to the definitions printed in this worksheet.</x:v>
      </x:c>
      <x:c r="K710" s="8" t="str">
        <x:v>1. a. Repeat my message to me exactly
2. b. My turn is finished; reply expected
3. c. How clearly a transmission is understood
4. d. The exchange is finished; no reply expected
5. e. The unique identifier of a vessel
6. f. Repeat your message or part of it
7. g. The next word is given letter by letter
8. h. The channel used after the initial call</x:v>
      </x:c>
      <x:c r="L710" s="8" t="str"/>
      <x:c r="M710" s="8" t="str"/>
      <x:c r="N710" s="8" t="str">
        <x:v>Accepted text</x:v>
      </x:c>
      <x:c r="O710" s="8" t="str">
        <x:v>fill</x:v>
      </x:c>
      <x:c r="P710" s="8" t="str">
        <x:v>Book curriculum</x:v>
      </x:c>
      <x:c r="Q710" s="8" t="str"/>
      <x:c r="R710" s="8" t="str">
        <x:v>Loma Café · East Entrance</x:v>
      </x:c>
      <x:c r="S710" s="8" t="str">
        <x:v>Shared</x:v>
      </x:c>
      <x:c r="T710" s="8" t="str">
        <x:v>105</x:v>
      </x:c>
      <x:c r="U710" s="8" t="str">
        <x:v>Maritime English 3.17 Plus, First Edition 2026, PDF page 105</x:v>
      </x:c>
      <x:c r="V710" s="8" t="str">
        <x:v>public/game/book-course.js</x:v>
      </x:c>
      <x:c r="W710" s="8" t="str">
        <x:v>u5-p105-round-1</x:v>
      </x:c>
      <x:c r="X710" s="8" t="str">
        <x:v>p105-5</x:v>
      </x:c>
      <x:c r="Y710" s="8" t="str">
        <x:v>book/u5-p105-round-1/p105-5</x:v>
      </x:c>
      <x:c r="Z710" s="8" t="str">
        <x:v>I SPELL                                                         e. The unique identifier of a vessel</x:v>
      </x:c>
      <x:c r="AA710" s="8" t="str">
        <x:v>u5-p105-round-1</x:v>
      </x:c>
      <x:c r="AB710" s="8" t="str">
        <x:v>p105-5</x:v>
      </x:c>
      <x:c r="AC710" s="8" t="str"/>
    </x:row>
    <x:row r="711" ht="409" customHeight="1">
      <x:c r="A711" s="21" t="n">
        <x:v>3</x:v>
      </x:c>
      <x:c r="B711" s="21" t="n">
        <x:v>1</x:v>
      </x:c>
      <x:c r="C711" s="8" t="str">
        <x:v>VHF Radio Procedure — workbook · round 1</x:v>
      </x:c>
      <x:c r="D711" s="8" t="str">
        <x:v>Part 1 - Match the term to its meaning. · 6</x:v>
      </x:c>
      <x:c r="E711" s="8" t="str">
        <x:v>Match “readability” to the correct meaning. Enter its letter or the complete meaning.
a. Repeat my message to me exactly
b. My turn is finished; reply expected
c. How clearly a transmission is understood
d. The exchange is finished; no reply expected
e. The unique identifier of a vessel
f. Repeat your message or part of it
g. The next word is given letter by letter
h. The channel used after the initial call</x:v>
      </x:c>
      <x:c r="F711" s="8" t="str">
        <x:v>c
OR
How clearly a transmission is understood
OR
c. How clearly a transmission is understood</x:v>
      </x:c>
      <x:c r="G711" s="8" t="str">
        <x:v>1. c
2. How clearly a transmission is understood
3. c. How clearly a transmission is understood</x:v>
      </x:c>
      <x:c r="H711" s="8" t="str"/>
      <x:c r="I711" s="8" t="str"/>
      <x:c r="J711" s="8" t="str">
        <x:v>readability: How clearly a transmission is understood. Matched to the definitions printed in this worksheet.</x:v>
      </x:c>
      <x:c r="K711" s="8" t="str">
        <x:v>1. a. Repeat my message to me exactly
2. b. My turn is finished; reply expected
3. c. How clearly a transmission is understood
4. d. The exchange is finished; no reply expected
5. e. The unique identifier of a vessel
6. f. Repeat your message or part of it
7. g. The next word is given letter by letter
8. h. The channel used after the initial call</x:v>
      </x:c>
      <x:c r="L711" s="8" t="str"/>
      <x:c r="M711" s="8" t="str"/>
      <x:c r="N711" s="8" t="str">
        <x:v>Accepted text</x:v>
      </x:c>
      <x:c r="O711" s="8" t="str">
        <x:v>fill</x:v>
      </x:c>
      <x:c r="P711" s="8" t="str">
        <x:v>Book curriculum</x:v>
      </x:c>
      <x:c r="Q711" s="8" t="str"/>
      <x:c r="R711" s="8" t="str">
        <x:v>Loma Café · East Entrance</x:v>
      </x:c>
      <x:c r="S711" s="8" t="str">
        <x:v>Shared</x:v>
      </x:c>
      <x:c r="T711" s="8" t="str">
        <x:v>105</x:v>
      </x:c>
      <x:c r="U711" s="8" t="str">
        <x:v>Maritime English 3.17 Plus, First Edition 2026, PDF page 105</x:v>
      </x:c>
      <x:c r="V711" s="8" t="str">
        <x:v>public/game/book-course.js</x:v>
      </x:c>
      <x:c r="W711" s="8" t="str">
        <x:v>u5-p105-round-1</x:v>
      </x:c>
      <x:c r="X711" s="8" t="str">
        <x:v>p105-6</x:v>
      </x:c>
      <x:c r="Y711" s="8" t="str">
        <x:v>book/u5-p105-round-1/p105-6</x:v>
      </x:c>
      <x:c r="Z711" s="8" t="str">
        <x:v>readability                                                                                   f. Repeat your message or part of it</x:v>
      </x:c>
      <x:c r="AA711" s="8" t="str">
        <x:v>u5-p105-round-1</x:v>
      </x:c>
      <x:c r="AB711" s="8" t="str">
        <x:v>p105-6</x:v>
      </x:c>
      <x:c r="AC711" s="8" t="str"/>
    </x:row>
    <x:row r="712" ht="409" customHeight="1">
      <x:c r="A712" s="21" t="n">
        <x:v>3</x:v>
      </x:c>
      <x:c r="B712" s="21" t="n">
        <x:v>1</x:v>
      </x:c>
      <x:c r="C712" s="8" t="str">
        <x:v>VHF Radio Procedure — workbook · round 1</x:v>
      </x:c>
      <x:c r="D712" s="8" t="str">
        <x:v>Part 1 - Match the term to its meaning. · 7</x:v>
      </x:c>
      <x:c r="E712" s="8" t="str">
        <x:v>Match “working channel” to the correct meaning. Enter its letter or the complete meaning.
a. Repeat my message to me exactly
b. My turn is finished; reply expected
c. How clearly a transmission is understood
d. The exchange is finished; no reply expected
e. The unique identifier of a vessel
f. Repeat your message or part of it
g. The next word is given letter by letter
h. The channel used after the initial call</x:v>
      </x:c>
      <x:c r="F712" s="8" t="str">
        <x:v>h
OR
The channel used after the initial call
OR
h. The channel used after the initial call</x:v>
      </x:c>
      <x:c r="G712" s="8" t="str">
        <x:v>1. h
2. The channel used after the initial call
3. h. The channel used after the initial call</x:v>
      </x:c>
      <x:c r="H712" s="8" t="str"/>
      <x:c r="I712" s="8" t="str"/>
      <x:c r="J712" s="8" t="str">
        <x:v>working channel: The channel used after the initial call. Matched to the definitions printed in this worksheet.</x:v>
      </x:c>
      <x:c r="K712" s="8" t="str">
        <x:v>1. a. Repeat my message to me exactly
2. b. My turn is finished; reply expected
3. c. How clearly a transmission is understood
4. d. The exchange is finished; no reply expected
5. e. The unique identifier of a vessel
6. f. Repeat your message or part of it
7. g. The next word is given letter by letter
8. h. The channel used after the initial call</x:v>
      </x:c>
      <x:c r="L712" s="8" t="str"/>
      <x:c r="M712" s="8" t="str"/>
      <x:c r="N712" s="8" t="str">
        <x:v>Accepted text</x:v>
      </x:c>
      <x:c r="O712" s="8" t="str">
        <x:v>fill</x:v>
      </x:c>
      <x:c r="P712" s="8" t="str">
        <x:v>Book curriculum</x:v>
      </x:c>
      <x:c r="Q712" s="8" t="str"/>
      <x:c r="R712" s="8" t="str">
        <x:v>Loma Café · East Entrance</x:v>
      </x:c>
      <x:c r="S712" s="8" t="str">
        <x:v>Shared</x:v>
      </x:c>
      <x:c r="T712" s="8" t="str">
        <x:v>105</x:v>
      </x:c>
      <x:c r="U712" s="8" t="str">
        <x:v>Maritime English 3.17 Plus, First Edition 2026, PDF page 105</x:v>
      </x:c>
      <x:c r="V712" s="8" t="str">
        <x:v>public/game/book-course.js</x:v>
      </x:c>
      <x:c r="W712" s="8" t="str">
        <x:v>u5-p105-round-1</x:v>
      </x:c>
      <x:c r="X712" s="8" t="str">
        <x:v>p105-7</x:v>
      </x:c>
      <x:c r="Y712" s="8" t="str">
        <x:v>book/u5-p105-round-1/p105-7</x:v>
      </x:c>
      <x:c r="Z712" s="8" t="str">
        <x:v>working channel                                                g. The next word is given letter by letter</x:v>
      </x:c>
      <x:c r="AA712" s="8" t="str">
        <x:v>u5-p105-round-1</x:v>
      </x:c>
      <x:c r="AB712" s="8" t="str">
        <x:v>p105-7</x:v>
      </x:c>
      <x:c r="AC712" s="8" t="str"/>
    </x:row>
    <x:row r="713" ht="409" customHeight="1">
      <x:c r="A713" s="21" t="n">
        <x:v>3</x:v>
      </x:c>
      <x:c r="B713" s="21" t="n">
        <x:v>1</x:v>
      </x:c>
      <x:c r="C713" s="8" t="str">
        <x:v>VHF Radio Procedure — workbook · round 1</x:v>
      </x:c>
      <x:c r="D713" s="8" t="str">
        <x:v>Part 1 - Match the term to its meaning. · 8</x:v>
      </x:c>
      <x:c r="E713" s="8" t="str">
        <x:v>Match “call sign” to the correct meaning. Enter its letter or the complete meaning.
a. Repeat my message to me exactly
b. My turn is finished; reply expected
c. How clearly a transmission is understood
d. The exchange is finished; no reply expected
e. The unique identifier of a vessel
f. Repeat your message or part of it
g. The next word is given letter by letter
h. The channel used after the initial call</x:v>
      </x:c>
      <x:c r="F713" s="8" t="str">
        <x:v>e
OR
The unique identifier of a vessel
OR
e. The unique identifier of a vessel</x:v>
      </x:c>
      <x:c r="G713" s="8" t="str">
        <x:v>1. e
2. The unique identifier of a vessel
3. e. The unique identifier of a vessel</x:v>
      </x:c>
      <x:c r="H713" s="8" t="str"/>
      <x:c r="I713" s="8" t="str"/>
      <x:c r="J713" s="8" t="str">
        <x:v>call sign: The unique identifier of a vessel. Matched to the definitions printed in this worksheet.</x:v>
      </x:c>
      <x:c r="K713" s="8" t="str">
        <x:v>1. a. Repeat my message to me exactly
2. b. My turn is finished; reply expected
3. c. How clearly a transmission is understood
4. d. The exchange is finished; no reply expected
5. e. The unique identifier of a vessel
6. f. Repeat your message or part of it
7. g. The next word is given letter by letter
8. h. The channel used after the initial call</x:v>
      </x:c>
      <x:c r="L713" s="8" t="str"/>
      <x:c r="M713" s="8" t="str"/>
      <x:c r="N713" s="8" t="str">
        <x:v>Accepted text</x:v>
      </x:c>
      <x:c r="O713" s="8" t="str">
        <x:v>fill</x:v>
      </x:c>
      <x:c r="P713" s="8" t="str">
        <x:v>Book curriculum</x:v>
      </x:c>
      <x:c r="Q713" s="8" t="str"/>
      <x:c r="R713" s="8" t="str">
        <x:v>Loma Café · East Entrance</x:v>
      </x:c>
      <x:c r="S713" s="8" t="str">
        <x:v>Shared</x:v>
      </x:c>
      <x:c r="T713" s="8" t="str">
        <x:v>105</x:v>
      </x:c>
      <x:c r="U713" s="8" t="str">
        <x:v>Maritime English 3.17 Plus, First Edition 2026, PDF page 105</x:v>
      </x:c>
      <x:c r="V713" s="8" t="str">
        <x:v>public/game/book-course.js</x:v>
      </x:c>
      <x:c r="W713" s="8" t="str">
        <x:v>u5-p105-round-1</x:v>
      </x:c>
      <x:c r="X713" s="8" t="str">
        <x:v>p105-8</x:v>
      </x:c>
      <x:c r="Y713" s="8" t="str">
        <x:v>book/u5-p105-round-1/p105-8</x:v>
      </x:c>
      <x:c r="Z713" s="8" t="str">
        <x:v>call sign                                                         h. The channel used after the initial call</x:v>
      </x:c>
      <x:c r="AA713" s="8" t="str">
        <x:v>u5-p105-round-1</x:v>
      </x:c>
      <x:c r="AB713" s="8" t="str">
        <x:v>p105-8</x:v>
      </x:c>
      <x:c r="AC713" s="8" t="str"/>
    </x:row>
    <x:row r="714" ht="409" customHeight="1">
      <x:c r="A714" s="21" t="n">
        <x:v>3</x:v>
      </x:c>
      <x:c r="B714" s="21" t="n">
        <x:v>1</x:v>
      </x:c>
      <x:c r="C714" s="8" t="str">
        <x:v>VHF Radio Procedure — workbook · round 2</x:v>
      </x:c>
      <x:c r="D714" s="8" t="str">
        <x:v>Part 2 - Complete each sentence with one word. · 1</x:v>
      </x:c>
      <x:c r="E714" s="8" t="str">
        <x:v>Laem Chabang Port Control, this is motor vessel ANDAMAN TRADER, ________ sign HSAX4.</x:v>
      </x:c>
      <x:c r="F714" s="8" t="str">
        <x:v>call</x:v>
      </x:c>
      <x:c r="G714" s="8" t="str">
        <x:v>1. call</x:v>
      </x:c>
      <x:c r="H714" s="8" t="str"/>
      <x:c r="I714" s="8" t="str"/>
      <x:c r="J714" s="8" t="str">
        <x:v>Game answer derived from the unit vocabulary, dialogue and sentence context.</x:v>
      </x:c>
      <x:c r="K714" s="8" t="str"/>
      <x:c r="L714" s="8" t="str"/>
      <x:c r="M714" s="8" t="str"/>
      <x:c r="N714" s="8" t="str">
        <x:v>Accepted text</x:v>
      </x:c>
      <x:c r="O714" s="8" t="str">
        <x:v>fill</x:v>
      </x:c>
      <x:c r="P714" s="8" t="str">
        <x:v>Book curriculum</x:v>
      </x:c>
      <x:c r="Q714" s="8" t="str"/>
      <x:c r="R714" s="8" t="str">
        <x:v>Loma Café · East Entrance</x:v>
      </x:c>
      <x:c r="S714" s="8" t="str">
        <x:v>Shared</x:v>
      </x:c>
      <x:c r="T714" s="8" t="str">
        <x:v>105</x:v>
      </x:c>
      <x:c r="U714" s="8" t="str">
        <x:v>Maritime English 3.17 Plus, First Edition 2026, PDF page 105</x:v>
      </x:c>
      <x:c r="V714" s="8" t="str">
        <x:v>public/game/book-course.js</x:v>
      </x:c>
      <x:c r="W714" s="8" t="str">
        <x:v>u5-p105-round-2</x:v>
      </x:c>
      <x:c r="X714" s="8" t="str">
        <x:v>p105-9</x:v>
      </x:c>
      <x:c r="Y714" s="8" t="str">
        <x:v>book/u5-p105-round-2/p105-9</x:v>
      </x:c>
      <x:c r="Z714" s="8" t="str"/>
      <x:c r="AA714" s="8" t="str">
        <x:v>u5-p105-round-2</x:v>
      </x:c>
      <x:c r="AB714" s="8" t="str">
        <x:v>p105-9</x:v>
      </x:c>
      <x:c r="AC714" s="8" t="str"/>
    </x:row>
    <x:row r="715" ht="409" customHeight="1">
      <x:c r="A715" s="21" t="n">
        <x:v>3</x:v>
      </x:c>
      <x:c r="B715" s="21" t="n">
        <x:v>1</x:v>
      </x:c>
      <x:c r="C715" s="8" t="str">
        <x:v>VHF Radio Procedure — workbook · round 2</x:v>
      </x:c>
      <x:c r="D715" s="8" t="str">
        <x:v>Part 2 - Complete each sentence with one word. · 2</x:v>
      </x:c>
      <x:c r="E715" s="8" t="str">
        <x:v>Your signal is weak. ________ again your vessel name.</x:v>
      </x:c>
      <x:c r="F715" s="8" t="str">
        <x:v>Say</x:v>
      </x:c>
      <x:c r="G715" s="8" t="str">
        <x:v>1. Say</x:v>
      </x:c>
      <x:c r="H715" s="8" t="str"/>
      <x:c r="I715" s="8" t="str"/>
      <x:c r="J715" s="8" t="str">
        <x:v>Game answer derived from the unit vocabulary, dialogue and sentence context.</x:v>
      </x:c>
      <x:c r="K715" s="8" t="str"/>
      <x:c r="L715" s="8" t="str"/>
      <x:c r="M715" s="8" t="str"/>
      <x:c r="N715" s="8" t="str">
        <x:v>Accepted text</x:v>
      </x:c>
      <x:c r="O715" s="8" t="str">
        <x:v>fill</x:v>
      </x:c>
      <x:c r="P715" s="8" t="str">
        <x:v>Book curriculum</x:v>
      </x:c>
      <x:c r="Q715" s="8" t="str"/>
      <x:c r="R715" s="8" t="str">
        <x:v>Loma Café · East Entrance</x:v>
      </x:c>
      <x:c r="S715" s="8" t="str">
        <x:v>Shared</x:v>
      </x:c>
      <x:c r="T715" s="8" t="str">
        <x:v>105</x:v>
      </x:c>
      <x:c r="U715" s="8" t="str">
        <x:v>Maritime English 3.17 Plus, First Edition 2026, PDF page 105</x:v>
      </x:c>
      <x:c r="V715" s="8" t="str">
        <x:v>public/game/book-course.js</x:v>
      </x:c>
      <x:c r="W715" s="8" t="str">
        <x:v>u5-p105-round-2</x:v>
      </x:c>
      <x:c r="X715" s="8" t="str">
        <x:v>p105-10</x:v>
      </x:c>
      <x:c r="Y715" s="8" t="str">
        <x:v>book/u5-p105-round-2/p105-10</x:v>
      </x:c>
      <x:c r="Z715" s="8" t="str"/>
      <x:c r="AA715" s="8" t="str">
        <x:v>u5-p105-round-2</x:v>
      </x:c>
      <x:c r="AB715" s="8" t="str">
        <x:v>p105-10</x:v>
      </x:c>
      <x:c r="AC715" s="8" t="str"/>
    </x:row>
    <x:row r="716" ht="409" customHeight="1">
      <x:c r="A716" s="21" t="n">
        <x:v>3</x:v>
      </x:c>
      <x:c r="B716" s="21" t="n">
        <x:v>1</x:v>
      </x:c>
      <x:c r="C716" s="8" t="str">
        <x:v>VHF Radio Procedure — workbook · round 2</x:v>
      </x:c>
      <x:c r="D716" s="8" t="str">
        <x:v>Part 2 - Complete each sentence with one word. · 3</x:v>
      </x:c>
      <x:c r="E716" s="8" t="str">
        <x:v>I read you ________ and clear, readability five.</x:v>
      </x:c>
      <x:c r="F716" s="8" t="str">
        <x:v>loud</x:v>
      </x:c>
      <x:c r="G716" s="8" t="str">
        <x:v>1. loud</x:v>
      </x:c>
      <x:c r="H716" s="8" t="str"/>
      <x:c r="I716" s="8" t="str"/>
      <x:c r="J716" s="8" t="str">
        <x:v>Game answer derived from the unit vocabulary, dialogue and sentence context.</x:v>
      </x:c>
      <x:c r="K716" s="8" t="str"/>
      <x:c r="L716" s="8" t="str"/>
      <x:c r="M716" s="8" t="str"/>
      <x:c r="N716" s="8" t="str">
        <x:v>Accepted text</x:v>
      </x:c>
      <x:c r="O716" s="8" t="str">
        <x:v>fill</x:v>
      </x:c>
      <x:c r="P716" s="8" t="str">
        <x:v>Book curriculum</x:v>
      </x:c>
      <x:c r="Q716" s="8" t="str"/>
      <x:c r="R716" s="8" t="str">
        <x:v>Loma Café · East Entrance</x:v>
      </x:c>
      <x:c r="S716" s="8" t="str">
        <x:v>Shared</x:v>
      </x:c>
      <x:c r="T716" s="8" t="str">
        <x:v>105</x:v>
      </x:c>
      <x:c r="U716" s="8" t="str">
        <x:v>Maritime English 3.17 Plus, First Edition 2026, PDF page 105</x:v>
      </x:c>
      <x:c r="V716" s="8" t="str">
        <x:v>public/game/book-course.js</x:v>
      </x:c>
      <x:c r="W716" s="8" t="str">
        <x:v>u5-p105-round-2</x:v>
      </x:c>
      <x:c r="X716" s="8" t="str">
        <x:v>p105-11</x:v>
      </x:c>
      <x:c r="Y716" s="8" t="str">
        <x:v>book/u5-p105-round-2/p105-11</x:v>
      </x:c>
      <x:c r="Z716" s="8" t="str"/>
      <x:c r="AA716" s="8" t="str">
        <x:v>u5-p105-round-2</x:v>
      </x:c>
      <x:c r="AB716" s="8" t="str">
        <x:v>p105-11</x:v>
      </x:c>
      <x:c r="AC716" s="8" t="str"/>
    </x:row>
    <x:row r="717" ht="409" customHeight="1">
      <x:c r="A717" s="21" t="n">
        <x:v>3</x:v>
      </x:c>
      <x:c r="B717" s="21" t="n">
        <x:v>1</x:v>
      </x:c>
      <x:c r="C717" s="8" t="str">
        <x:v>VHF Radio Procedure — workbook · round 2</x:v>
      </x:c>
      <x:c r="D717" s="8" t="str">
        <x:v>Part 2 - Complete each sentence with one word. · 4</x:v>
      </x:c>
      <x:c r="E717" s="8" t="str">
        <x:v>INSTRUCTION. ________ to VHF Channel one two.</x:v>
      </x:c>
      <x:c r="F717" s="8" t="str">
        <x:v>Switch
OR
Change</x:v>
      </x:c>
      <x:c r="G717" s="8" t="str">
        <x:v>1. Switch
2. Change</x:v>
      </x:c>
      <x:c r="H717" s="8" t="str"/>
      <x:c r="I717" s="8" t="str"/>
      <x:c r="J717" s="8" t="str">
        <x:v>Game answer derived from the unit vocabulary, dialogue and sentence context.</x:v>
      </x:c>
      <x:c r="K717" s="8" t="str"/>
      <x:c r="L717" s="8" t="str"/>
      <x:c r="M717" s="8" t="str"/>
      <x:c r="N717" s="8" t="str">
        <x:v>Accepted text</x:v>
      </x:c>
      <x:c r="O717" s="8" t="str">
        <x:v>fill</x:v>
      </x:c>
      <x:c r="P717" s="8" t="str">
        <x:v>Book curriculum</x:v>
      </x:c>
      <x:c r="Q717" s="8" t="str"/>
      <x:c r="R717" s="8" t="str">
        <x:v>Loma Café · East Entrance</x:v>
      </x:c>
      <x:c r="S717" s="8" t="str">
        <x:v>Shared</x:v>
      </x:c>
      <x:c r="T717" s="8" t="str">
        <x:v>105</x:v>
      </x:c>
      <x:c r="U717" s="8" t="str">
        <x:v>Maritime English 3.17 Plus, First Edition 2026, PDF page 105</x:v>
      </x:c>
      <x:c r="V717" s="8" t="str">
        <x:v>public/game/book-course.js</x:v>
      </x:c>
      <x:c r="W717" s="8" t="str">
        <x:v>u5-p105-round-2</x:v>
      </x:c>
      <x:c r="X717" s="8" t="str">
        <x:v>p105-12</x:v>
      </x:c>
      <x:c r="Y717" s="8" t="str">
        <x:v>book/u5-p105-round-2/p105-12</x:v>
      </x:c>
      <x:c r="Z717" s="8" t="str"/>
      <x:c r="AA717" s="8" t="str">
        <x:v>u5-p105-round-2</x:v>
      </x:c>
      <x:c r="AB717" s="8" t="str">
        <x:v>p105-12</x:v>
      </x:c>
      <x:c r="AC717" s="8" t="str"/>
    </x:row>
    <x:row r="718" ht="409" customHeight="1">
      <x:c r="A718" s="21" t="n">
        <x:v>3</x:v>
      </x:c>
      <x:c r="B718" s="21" t="n">
        <x:v>1</x:v>
      </x:c>
      <x:c r="C718" s="8" t="str">
        <x:v>VHF Radio Procedure — workbook · round 2</x:v>
      </x:c>
      <x:c r="D718" s="8" t="str">
        <x:v>Part 2 - Complete each sentence with one word. · 5</x:v>
      </x:c>
      <x:c r="E718" s="8" t="str">
        <x:v>My name is TRADER. I ________: Tango Romeo Alfa Delta Echo Romeo.</x:v>
      </x:c>
      <x:c r="F718" s="8" t="str">
        <x:v>spell</x:v>
      </x:c>
      <x:c r="G718" s="8" t="str">
        <x:v>1. spell</x:v>
      </x:c>
      <x:c r="H718" s="8" t="str"/>
      <x:c r="I718" s="8" t="str"/>
      <x:c r="J718" s="8" t="str">
        <x:v>Game answer derived from the unit vocabulary, dialogue and sentence context.</x:v>
      </x:c>
      <x:c r="K718" s="8" t="str"/>
      <x:c r="L718" s="8" t="str"/>
      <x:c r="M718" s="8" t="str"/>
      <x:c r="N718" s="8" t="str">
        <x:v>Accepted text</x:v>
      </x:c>
      <x:c r="O718" s="8" t="str">
        <x:v>fill</x:v>
      </x:c>
      <x:c r="P718" s="8" t="str">
        <x:v>Book curriculum</x:v>
      </x:c>
      <x:c r="Q718" s="8" t="str"/>
      <x:c r="R718" s="8" t="str">
        <x:v>Loma Café · East Entrance</x:v>
      </x:c>
      <x:c r="S718" s="8" t="str">
        <x:v>Shared</x:v>
      </x:c>
      <x:c r="T718" s="8" t="str">
        <x:v>105</x:v>
      </x:c>
      <x:c r="U718" s="8" t="str">
        <x:v>Maritime English 3.17 Plus, First Edition 2026, PDF page 105</x:v>
      </x:c>
      <x:c r="V718" s="8" t="str">
        <x:v>public/game/book-course.js</x:v>
      </x:c>
      <x:c r="W718" s="8" t="str">
        <x:v>u5-p105-round-2</x:v>
      </x:c>
      <x:c r="X718" s="8" t="str">
        <x:v>p105-13</x:v>
      </x:c>
      <x:c r="Y718" s="8" t="str">
        <x:v>book/u5-p105-round-2/p105-13</x:v>
      </x:c>
      <x:c r="Z718" s="8" t="str"/>
      <x:c r="AA718" s="8" t="str">
        <x:v>u5-p105-round-2</x:v>
      </x:c>
      <x:c r="AB718" s="8" t="str">
        <x:v>p105-13</x:v>
      </x:c>
      <x:c r="AC718" s="8" t="str"/>
    </x:row>
    <x:row r="719" ht="409" customHeight="1">
      <x:c r="A719" s="21" t="n">
        <x:v>3</x:v>
      </x:c>
      <x:c r="B719" s="21" t="n">
        <x:v>1</x:v>
      </x:c>
      <x:c r="C719" s="8" t="str">
        <x:v>VHF Radio Procedure — workbook · round 2</x:v>
      </x:c>
      <x:c r="D719" s="8" t="str">
        <x:v>Part 2 - Complete each sentence with one word. · 6</x:v>
      </x:c>
      <x:c r="E719" s="8" t="str">
        <x:v>Stand by on Channel one two. Port Control ________.</x:v>
      </x:c>
      <x:c r="F719" s="8" t="str">
        <x:v>out</x:v>
      </x:c>
      <x:c r="G719" s="8" t="str">
        <x:v>1. out</x:v>
      </x:c>
      <x:c r="H719" s="8" t="str"/>
      <x:c r="I719" s="8" t="str"/>
      <x:c r="J719" s="8" t="str">
        <x:v>Game answer derived from the unit vocabulary, dialogue and sentence context.</x:v>
      </x:c>
      <x:c r="K719" s="8" t="str"/>
      <x:c r="L719" s="8" t="str"/>
      <x:c r="M719" s="8" t="str"/>
      <x:c r="N719" s="8" t="str">
        <x:v>Accepted text</x:v>
      </x:c>
      <x:c r="O719" s="8" t="str">
        <x:v>fill</x:v>
      </x:c>
      <x:c r="P719" s="8" t="str">
        <x:v>Book curriculum</x:v>
      </x:c>
      <x:c r="Q719" s="8" t="str"/>
      <x:c r="R719" s="8" t="str">
        <x:v>Loma Café · East Entrance</x:v>
      </x:c>
      <x:c r="S719" s="8" t="str">
        <x:v>Shared</x:v>
      </x:c>
      <x:c r="T719" s="8" t="str">
        <x:v>105</x:v>
      </x:c>
      <x:c r="U719" s="8" t="str">
        <x:v>Maritime English 3.17 Plus, First Edition 2026, PDF page 105</x:v>
      </x:c>
      <x:c r="V719" s="8" t="str">
        <x:v>public/game/book-course.js</x:v>
      </x:c>
      <x:c r="W719" s="8" t="str">
        <x:v>u5-p105-round-2</x:v>
      </x:c>
      <x:c r="X719" s="8" t="str">
        <x:v>p105-14</x:v>
      </x:c>
      <x:c r="Y719" s="8" t="str">
        <x:v>book/u5-p105-round-2/p105-14</x:v>
      </x:c>
      <x:c r="Z719" s="8" t="str"/>
      <x:c r="AA719" s="8" t="str">
        <x:v>u5-p105-round-2</x:v>
      </x:c>
      <x:c r="AB719" s="8" t="str">
        <x:v>p105-14</x:v>
      </x:c>
      <x:c r="AC719" s="8" t="str"/>
    </x:row>
    <x:row r="720" ht="409" customHeight="1">
      <x:c r="A720" s="21" t="n">
        <x:v>3</x:v>
      </x:c>
      <x:c r="B720" s="21" t="n">
        <x:v>1</x:v>
      </x:c>
      <x:c r="C720" s="8" t="str">
        <x:v>VHF Radio Procedure — workbook continued · round 1</x:v>
      </x:c>
      <x:c r="D720" s="8" t="str">
        <x:v>Part 3 - Answer in one or two full sentences. · 1</x:v>
      </x:c>
      <x:c r="E720" s="8" t="str">
        <x:v>Why is the station being called named twice at the start of a call?</x:v>
      </x:c>
      <x:c r="F720" s="8" t="str">
        <x:v>Self-reviewed: no fixed answer</x:v>
      </x:c>
      <x:c r="G720" s="8" t="str"/>
      <x:c r="H720" s="8" t="str"/>
      <x:c r="I72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720" s="8" t="str"/>
      <x:c r="K720" s="8" t="str"/>
      <x:c r="L720" s="8" t="str"/>
      <x:c r="M720" s="8" t="str"/>
      <x:c r="N720" s="8" t="str">
        <x:v>Self-review</x:v>
      </x:c>
      <x:c r="O720" s="8" t="str">
        <x:v>response</x:v>
      </x:c>
      <x:c r="P720" s="8" t="str">
        <x:v>Book curriculum</x:v>
      </x:c>
      <x:c r="Q720" s="8" t="str"/>
      <x:c r="R720" s="8" t="str">
        <x:v>Loma Café · East Entrance</x:v>
      </x:c>
      <x:c r="S720" s="8" t="str">
        <x:v>Shared</x:v>
      </x:c>
      <x:c r="T720" s="8" t="str">
        <x:v>106</x:v>
      </x:c>
      <x:c r="U720" s="8" t="str">
        <x:v>Maritime English 3.17 Plus, First Edition 2026, PDF page 106</x:v>
      </x:c>
      <x:c r="V720" s="8" t="str">
        <x:v>public/game/book-course.js</x:v>
      </x:c>
      <x:c r="W720" s="8" t="str">
        <x:v>u5-p106-round-1</x:v>
      </x:c>
      <x:c r="X720" s="8" t="str">
        <x:v>p106-1</x:v>
      </x:c>
      <x:c r="Y720" s="8" t="str">
        <x:v>book/u5-p106-round-1/p106-1</x:v>
      </x:c>
      <x:c r="Z720" s="8" t="str"/>
      <x:c r="AA720" s="8" t="str">
        <x:v>u5-p106-round-1</x:v>
      </x:c>
      <x:c r="AB720" s="8" t="str">
        <x:v>p106-1</x:v>
      </x:c>
      <x:c r="AC720" s="8" t="str">
        <x:v>question.criteria</x:v>
      </x:c>
    </x:row>
    <x:row r="721" ht="409" customHeight="1">
      <x:c r="A721" s="21" t="n">
        <x:v>3</x:v>
      </x:c>
      <x:c r="B721" s="21" t="n">
        <x:v>1</x:v>
      </x:c>
      <x:c r="C721" s="8" t="str">
        <x:v>VHF Radio Procedure — workbook continued · round 1</x:v>
      </x:c>
      <x:c r="D721" s="8" t="str">
        <x:v>Part 3 - Answer in one or two full sentences. · 2</x:v>
      </x:c>
      <x:c r="E721" s="8" t="str">
        <x:v>Explain the difference between OVER and OUT, and give one example of each.</x:v>
      </x:c>
      <x:c r="F721" s="8" t="str">
        <x:v>Self-reviewed: no fixed answer</x:v>
      </x:c>
      <x:c r="G721" s="8" t="str"/>
      <x:c r="H721" s="8" t="str"/>
      <x:c r="I72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721" s="8" t="str"/>
      <x:c r="K721" s="8" t="str"/>
      <x:c r="L721" s="8" t="str"/>
      <x:c r="M721" s="8" t="str"/>
      <x:c r="N721" s="8" t="str">
        <x:v>Self-review</x:v>
      </x:c>
      <x:c r="O721" s="8" t="str">
        <x:v>response</x:v>
      </x:c>
      <x:c r="P721" s="8" t="str">
        <x:v>Book curriculum</x:v>
      </x:c>
      <x:c r="Q721" s="8" t="str"/>
      <x:c r="R721" s="8" t="str">
        <x:v>Loma Café · East Entrance</x:v>
      </x:c>
      <x:c r="S721" s="8" t="str">
        <x:v>Shared</x:v>
      </x:c>
      <x:c r="T721" s="8" t="str">
        <x:v>106</x:v>
      </x:c>
      <x:c r="U721" s="8" t="str">
        <x:v>Maritime English 3.17 Plus, First Edition 2026, PDF page 106</x:v>
      </x:c>
      <x:c r="V721" s="8" t="str">
        <x:v>public/game/book-course.js</x:v>
      </x:c>
      <x:c r="W721" s="8" t="str">
        <x:v>u5-p106-round-1</x:v>
      </x:c>
      <x:c r="X721" s="8" t="str">
        <x:v>p106-2</x:v>
      </x:c>
      <x:c r="Y721" s="8" t="str">
        <x:v>book/u5-p106-round-1/p106-2</x:v>
      </x:c>
      <x:c r="Z721" s="8" t="str"/>
      <x:c r="AA721" s="8" t="str">
        <x:v>u5-p106-round-1</x:v>
      </x:c>
      <x:c r="AB721" s="8" t="str">
        <x:v>p106-2</x:v>
      </x:c>
      <x:c r="AC721" s="8" t="str">
        <x:v>question.criteria</x:v>
      </x:c>
    </x:row>
    <x:row r="722" ht="409" customHeight="1">
      <x:c r="A722" s="21" t="n">
        <x:v>3</x:v>
      </x:c>
      <x:c r="B722" s="21" t="n">
        <x:v>1</x:v>
      </x:c>
      <x:c r="C722" s="8" t="str">
        <x:v>VHF Radio Procedure — workbook continued · round 1</x:v>
      </x:c>
      <x:c r="D722" s="8" t="str">
        <x:v>Part 3 - Answer in one or two full sentences. · 3</x:v>
      </x:c>
      <x:c r="E722" s="8" t="str">
        <x:v>A vessel wants the VTS to allow her into the fairway. Why must she not use a bare imperative?</x:v>
      </x:c>
      <x:c r="F722" s="8" t="str">
        <x:v>Self-reviewed: no fixed answer</x:v>
      </x:c>
      <x:c r="G722" s="8" t="str"/>
      <x:c r="H722" s="8" t="str"/>
      <x:c r="I722"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722" s="8" t="str"/>
      <x:c r="K722" s="8" t="str"/>
      <x:c r="L722" s="8" t="str"/>
      <x:c r="M722" s="8" t="str"/>
      <x:c r="N722" s="8" t="str">
        <x:v>Self-review</x:v>
      </x:c>
      <x:c r="O722" s="8" t="str">
        <x:v>response</x:v>
      </x:c>
      <x:c r="P722" s="8" t="str">
        <x:v>Book curriculum</x:v>
      </x:c>
      <x:c r="Q722" s="8" t="str"/>
      <x:c r="R722" s="8" t="str">
        <x:v>Loma Café · East Entrance</x:v>
      </x:c>
      <x:c r="S722" s="8" t="str">
        <x:v>Shared</x:v>
      </x:c>
      <x:c r="T722" s="8" t="str">
        <x:v>106</x:v>
      </x:c>
      <x:c r="U722" s="8" t="str">
        <x:v>Maritime English 3.17 Plus, First Edition 2026, PDF page 106</x:v>
      </x:c>
      <x:c r="V722" s="8" t="str">
        <x:v>public/game/book-course.js</x:v>
      </x:c>
      <x:c r="W722" s="8" t="str">
        <x:v>u5-p106-round-1</x:v>
      </x:c>
      <x:c r="X722" s="8" t="str">
        <x:v>p106-3</x:v>
      </x:c>
      <x:c r="Y722" s="8" t="str">
        <x:v>book/u5-p106-round-1/p106-3</x:v>
      </x:c>
      <x:c r="Z722" s="8" t="str"/>
      <x:c r="AA722" s="8" t="str">
        <x:v>u5-p106-round-1</x:v>
      </x:c>
      <x:c r="AB722" s="8" t="str">
        <x:v>p106-3</x:v>
      </x:c>
      <x:c r="AC722" s="8" t="str">
        <x:v>question.criteria</x:v>
      </x:c>
    </x:row>
    <x:row r="723" ht="409" customHeight="1">
      <x:c r="A723" s="21" t="n">
        <x:v>3</x:v>
      </x:c>
      <x:c r="B723" s="21" t="n">
        <x:v>1</x:v>
      </x:c>
      <x:c r="C723" s="8" t="str">
        <x:v>VHF Radio Procedure — workbook continued · round 2</x:v>
      </x:c>
      <x:c r="D723" s="8" t="str">
        <x:v>Part 4 - Write a complete VHF exchange.</x:v>
      </x:c>
      <x:c r="E723" s="8" t="str">
        <x:v>Part 4 - Write a complete VHF exchange.
Write an exchange of at least eight turns between your vessel and a port authority. Include one channel change, one request for a
repetition, one spelled word, one read back of a figure, and a correct closing. Mark every turn with OVER or OUT.</x:v>
      </x:c>
      <x:c r="F723" s="8" t="str">
        <x:v>Self-reviewed: no fixed answer</x:v>
      </x:c>
      <x:c r="G723" s="8" t="str"/>
      <x:c r="H723" s="8" t="str"/>
      <x:c r="I723" s="8" t="str">
        <x:v>1. I completed the requested genre and included all relevant supplied facts in a clear order.
2. I kept estimates approximate, attributed statements, preserved pending actions and avoided an invented cause.
3. I reviewed task completion, factual accuracy, organisation/register and language/mechanics, then revised my draft.</x:v>
      </x:c>
      <x:c r="J723" s="8" t="str"/>
      <x:c r="K723" s="8" t="str"/>
      <x:c r="L723" s="8" t="str"/>
      <x:c r="M723" s="8" t="str"/>
      <x:c r="N723" s="8" t="str">
        <x:v>Self-review</x:v>
      </x:c>
      <x:c r="O723" s="8" t="str">
        <x:v>response</x:v>
      </x:c>
      <x:c r="P723" s="8" t="str">
        <x:v>Book curriculum</x:v>
      </x:c>
      <x:c r="Q723" s="8" t="str"/>
      <x:c r="R723" s="8" t="str">
        <x:v>Loma Café · East Entrance</x:v>
      </x:c>
      <x:c r="S723" s="8" t="str">
        <x:v>Shared</x:v>
      </x:c>
      <x:c r="T723" s="8" t="str">
        <x:v>106</x:v>
      </x:c>
      <x:c r="U723" s="8" t="str">
        <x:v>Maritime English 3.17 Plus, First Edition 2026, PDF page 106</x:v>
      </x:c>
      <x:c r="V723" s="8" t="str">
        <x:v>public/game/book-course.js</x:v>
      </x:c>
      <x:c r="W723" s="8" t="str">
        <x:v>u5-p106-round-2</x:v>
      </x:c>
      <x:c r="X723" s="8" t="str">
        <x:v>p106-task-part-4-write-a-complete-vhf-exchange</x:v>
      </x:c>
      <x:c r="Y723" s="8" t="str">
        <x:v>book/u5-p106-round-2/p106-task-part-4-write-a-complete-vhf-exchange</x:v>
      </x:c>
      <x:c r="Z723" s="8" t="str"/>
      <x:c r="AA723" s="8" t="str">
        <x:v>u5-p106-round-2</x:v>
      </x:c>
      <x:c r="AB723" s="8" t="str">
        <x:v>p106-task-part-4-write-a-complete-vhf-exchange</x:v>
      </x:c>
      <x:c r="AC723" s="8" t="str">
        <x:v>question.criteria</x:v>
      </x:c>
    </x:row>
    <x:row r="724" ht="409" customHeight="1">
      <x:c r="A724" s="21" t="n">
        <x:v>3</x:v>
      </x:c>
      <x:c r="B724" s="21" t="n">
        <x:v>1</x:v>
      </x:c>
      <x:c r="C724" s="8" t="str">
        <x:v>VHF Radio Procedure — unit challenge · round 1</x:v>
      </x:c>
      <x:c r="D724" s="8" t="str">
        <x:v>A. VOCABULARY · 1</x:v>
      </x:c>
      <x:c r="E724" s="8" t="str">
        <x:v>My turn is finished; a reply is expected.</x:v>
      </x:c>
      <x:c r="F724" s="8" t="str">
        <x:v>OVER</x:v>
      </x:c>
      <x:c r="G724" s="8" t="str">
        <x:v>1. OVER</x:v>
      </x:c>
      <x:c r="H724" s="8" t="str"/>
      <x:c r="I724" s="8" t="str"/>
      <x:c r="J724" s="8" t="str">
        <x:v>Game term from the unit vocabulary and the printed test word bank.</x:v>
      </x:c>
      <x:c r="K724" s="8" t="str"/>
      <x:c r="L724" s="8" t="str"/>
      <x:c r="M724" s="8" t="str"/>
      <x:c r="N724" s="8" t="str">
        <x:v>Accepted text</x:v>
      </x:c>
      <x:c r="O724" s="8" t="str">
        <x:v>fill</x:v>
      </x:c>
      <x:c r="P724" s="8" t="str">
        <x:v>Book curriculum</x:v>
      </x:c>
      <x:c r="Q724" s="8" t="str"/>
      <x:c r="R724" s="8" t="str">
        <x:v>Academic Office</x:v>
      </x:c>
      <x:c r="S724" s="8" t="str">
        <x:v>Shared</x:v>
      </x:c>
      <x:c r="T724" s="8" t="str">
        <x:v>107</x:v>
      </x:c>
      <x:c r="U724" s="8" t="str">
        <x:v>Maritime English 3.17 Plus, First Edition 2026, PDF page 107</x:v>
      </x:c>
      <x:c r="V724" s="8" t="str">
        <x:v>public/game/book-course.js</x:v>
      </x:c>
      <x:c r="W724" s="8" t="str">
        <x:v>u5-p107-round-1</x:v>
      </x:c>
      <x:c r="X724" s="8" t="str">
        <x:v>p107-1</x:v>
      </x:c>
      <x:c r="Y724" s="8" t="str">
        <x:v>book/u5-p107-round-1/p107-1</x:v>
      </x:c>
      <x:c r="Z724" s="8" t="str"/>
      <x:c r="AA724" s="8" t="str">
        <x:v>u5-p107-round-1</x:v>
      </x:c>
      <x:c r="AB724" s="8" t="str">
        <x:v>p107-1</x:v>
      </x:c>
      <x:c r="AC724" s="8" t="str"/>
    </x:row>
    <x:row r="725" ht="409" customHeight="1">
      <x:c r="A725" s="21" t="n">
        <x:v>3</x:v>
      </x:c>
      <x:c r="B725" s="21" t="n">
        <x:v>1</x:v>
      </x:c>
      <x:c r="C725" s="8" t="str">
        <x:v>VHF Radio Procedure — unit challenge · round 1</x:v>
      </x:c>
      <x:c r="D725" s="8" t="str">
        <x:v>A. VOCABULARY · 2</x:v>
      </x:c>
      <x:c r="E725" s="8" t="str">
        <x:v>The exchange is finished; no reply is expected.</x:v>
      </x:c>
      <x:c r="F725" s="8" t="str">
        <x:v>OUT</x:v>
      </x:c>
      <x:c r="G725" s="8" t="str">
        <x:v>1. OUT</x:v>
      </x:c>
      <x:c r="H725" s="8" t="str"/>
      <x:c r="I725" s="8" t="str"/>
      <x:c r="J725" s="8" t="str">
        <x:v>Game term from the unit vocabulary and the printed test word bank.</x:v>
      </x:c>
      <x:c r="K725" s="8" t="str"/>
      <x:c r="L725" s="8" t="str"/>
      <x:c r="M725" s="8" t="str"/>
      <x:c r="N725" s="8" t="str">
        <x:v>Accepted text</x:v>
      </x:c>
      <x:c r="O725" s="8" t="str">
        <x:v>fill</x:v>
      </x:c>
      <x:c r="P725" s="8" t="str">
        <x:v>Book curriculum</x:v>
      </x:c>
      <x:c r="Q725" s="8" t="str"/>
      <x:c r="R725" s="8" t="str">
        <x:v>Academic Office</x:v>
      </x:c>
      <x:c r="S725" s="8" t="str">
        <x:v>Shared</x:v>
      </x:c>
      <x:c r="T725" s="8" t="str">
        <x:v>107</x:v>
      </x:c>
      <x:c r="U725" s="8" t="str">
        <x:v>Maritime English 3.17 Plus, First Edition 2026, PDF page 107</x:v>
      </x:c>
      <x:c r="V725" s="8" t="str">
        <x:v>public/game/book-course.js</x:v>
      </x:c>
      <x:c r="W725" s="8" t="str">
        <x:v>u5-p107-round-1</x:v>
      </x:c>
      <x:c r="X725" s="8" t="str">
        <x:v>p107-2</x:v>
      </x:c>
      <x:c r="Y725" s="8" t="str">
        <x:v>book/u5-p107-round-1/p107-2</x:v>
      </x:c>
      <x:c r="Z725" s="8" t="str"/>
      <x:c r="AA725" s="8" t="str">
        <x:v>u5-p107-round-1</x:v>
      </x:c>
      <x:c r="AB725" s="8" t="str">
        <x:v>p107-2</x:v>
      </x:c>
      <x:c r="AC725" s="8" t="str"/>
    </x:row>
    <x:row r="726" ht="409" customHeight="1">
      <x:c r="A726" s="21" t="n">
        <x:v>3</x:v>
      </x:c>
      <x:c r="B726" s="21" t="n">
        <x:v>1</x:v>
      </x:c>
      <x:c r="C726" s="8" t="str">
        <x:v>VHF Radio Procedure — unit challenge · round 1</x:v>
      </x:c>
      <x:c r="D726" s="8" t="str">
        <x:v>A. VOCABULARY · 3</x:v>
      </x:c>
      <x:c r="E726" s="8" t="str">
        <x:v>Repeat your message, or the part named.</x:v>
      </x:c>
      <x:c r="F726" s="8" t="str">
        <x:v>SAY AGAIN</x:v>
      </x:c>
      <x:c r="G726" s="8" t="str">
        <x:v>1. SAY AGAIN</x:v>
      </x:c>
      <x:c r="H726" s="8" t="str"/>
      <x:c r="I726" s="8" t="str"/>
      <x:c r="J726" s="8" t="str">
        <x:v>Game term from the unit vocabulary and the printed test word bank.</x:v>
      </x:c>
      <x:c r="K726" s="8" t="str"/>
      <x:c r="L726" s="8" t="str"/>
      <x:c r="M726" s="8" t="str"/>
      <x:c r="N726" s="8" t="str">
        <x:v>Accepted text</x:v>
      </x:c>
      <x:c r="O726" s="8" t="str">
        <x:v>fill</x:v>
      </x:c>
      <x:c r="P726" s="8" t="str">
        <x:v>Book curriculum</x:v>
      </x:c>
      <x:c r="Q726" s="8" t="str"/>
      <x:c r="R726" s="8" t="str">
        <x:v>Academic Office</x:v>
      </x:c>
      <x:c r="S726" s="8" t="str">
        <x:v>Shared</x:v>
      </x:c>
      <x:c r="T726" s="8" t="str">
        <x:v>107</x:v>
      </x:c>
      <x:c r="U726" s="8" t="str">
        <x:v>Maritime English 3.17 Plus, First Edition 2026, PDF page 107</x:v>
      </x:c>
      <x:c r="V726" s="8" t="str">
        <x:v>public/game/book-course.js</x:v>
      </x:c>
      <x:c r="W726" s="8" t="str">
        <x:v>u5-p107-round-1</x:v>
      </x:c>
      <x:c r="X726" s="8" t="str">
        <x:v>p107-3</x:v>
      </x:c>
      <x:c r="Y726" s="8" t="str">
        <x:v>book/u5-p107-round-1/p107-3</x:v>
      </x:c>
      <x:c r="Z726" s="8" t="str"/>
      <x:c r="AA726" s="8" t="str">
        <x:v>u5-p107-round-1</x:v>
      </x:c>
      <x:c r="AB726" s="8" t="str">
        <x:v>p107-3</x:v>
      </x:c>
      <x:c r="AC726" s="8" t="str"/>
    </x:row>
    <x:row r="727" ht="409" customHeight="1">
      <x:c r="A727" s="21" t="n">
        <x:v>3</x:v>
      </x:c>
      <x:c r="B727" s="21" t="n">
        <x:v>1</x:v>
      </x:c>
      <x:c r="C727" s="8" t="str">
        <x:v>VHF Radio Procedure — unit challenge · round 1</x:v>
      </x:c>
      <x:c r="D727" s="8" t="str">
        <x:v>A. VOCABULARY · 4</x:v>
      </x:c>
      <x:c r="E727" s="8" t="str">
        <x:v>Repeat my message to me exactly as received.</x:v>
      </x:c>
      <x:c r="F727" s="8" t="str">
        <x:v>READ BACK</x:v>
      </x:c>
      <x:c r="G727" s="8" t="str">
        <x:v>1. READ BACK</x:v>
      </x:c>
      <x:c r="H727" s="8" t="str"/>
      <x:c r="I727" s="8" t="str"/>
      <x:c r="J727" s="8" t="str">
        <x:v>Game term from the unit vocabulary and the printed test word bank.</x:v>
      </x:c>
      <x:c r="K727" s="8" t="str"/>
      <x:c r="L727" s="8" t="str"/>
      <x:c r="M727" s="8" t="str"/>
      <x:c r="N727" s="8" t="str">
        <x:v>Accepted text</x:v>
      </x:c>
      <x:c r="O727" s="8" t="str">
        <x:v>fill</x:v>
      </x:c>
      <x:c r="P727" s="8" t="str">
        <x:v>Book curriculum</x:v>
      </x:c>
      <x:c r="Q727" s="8" t="str"/>
      <x:c r="R727" s="8" t="str">
        <x:v>Academic Office</x:v>
      </x:c>
      <x:c r="S727" s="8" t="str">
        <x:v>Shared</x:v>
      </x:c>
      <x:c r="T727" s="8" t="str">
        <x:v>107</x:v>
      </x:c>
      <x:c r="U727" s="8" t="str">
        <x:v>Maritime English 3.17 Plus, First Edition 2026, PDF page 107</x:v>
      </x:c>
      <x:c r="V727" s="8" t="str">
        <x:v>public/game/book-course.js</x:v>
      </x:c>
      <x:c r="W727" s="8" t="str">
        <x:v>u5-p107-round-1</x:v>
      </x:c>
      <x:c r="X727" s="8" t="str">
        <x:v>p107-4</x:v>
      </x:c>
      <x:c r="Y727" s="8" t="str">
        <x:v>book/u5-p107-round-1/p107-4</x:v>
      </x:c>
      <x:c r="Z727" s="8" t="str"/>
      <x:c r="AA727" s="8" t="str">
        <x:v>u5-p107-round-1</x:v>
      </x:c>
      <x:c r="AB727" s="8" t="str">
        <x:v>p107-4</x:v>
      </x:c>
      <x:c r="AC727" s="8" t="str"/>
    </x:row>
    <x:row r="728" ht="409" customHeight="1">
      <x:c r="A728" s="21" t="n">
        <x:v>3</x:v>
      </x:c>
      <x:c r="B728" s="21" t="n">
        <x:v>1</x:v>
      </x:c>
      <x:c r="C728" s="8" t="str">
        <x:v>VHF Radio Procedure — unit challenge · round 1</x:v>
      </x:c>
      <x:c r="D728" s="8" t="str">
        <x:v>A. VOCABULARY · 5</x:v>
      </x:c>
      <x:c r="E728" s="8" t="str">
        <x:v>The next word will be given letter by letter.</x:v>
      </x:c>
      <x:c r="F728" s="8" t="str">
        <x:v>I SPELL</x:v>
      </x:c>
      <x:c r="G728" s="8" t="str">
        <x:v>1. I SPELL</x:v>
      </x:c>
      <x:c r="H728" s="8" t="str"/>
      <x:c r="I728" s="8" t="str"/>
      <x:c r="J728" s="8" t="str">
        <x:v>Game term from the unit vocabulary and the printed test word bank.</x:v>
      </x:c>
      <x:c r="K728" s="8" t="str"/>
      <x:c r="L728" s="8" t="str"/>
      <x:c r="M728" s="8" t="str"/>
      <x:c r="N728" s="8" t="str">
        <x:v>Accepted text</x:v>
      </x:c>
      <x:c r="O728" s="8" t="str">
        <x:v>fill</x:v>
      </x:c>
      <x:c r="P728" s="8" t="str">
        <x:v>Book curriculum</x:v>
      </x:c>
      <x:c r="Q728" s="8" t="str"/>
      <x:c r="R728" s="8" t="str">
        <x:v>Academic Office</x:v>
      </x:c>
      <x:c r="S728" s="8" t="str">
        <x:v>Shared</x:v>
      </x:c>
      <x:c r="T728" s="8" t="str">
        <x:v>107</x:v>
      </x:c>
      <x:c r="U728" s="8" t="str">
        <x:v>Maritime English 3.17 Plus, First Edition 2026, PDF page 107</x:v>
      </x:c>
      <x:c r="V728" s="8" t="str">
        <x:v>public/game/book-course.js</x:v>
      </x:c>
      <x:c r="W728" s="8" t="str">
        <x:v>u5-p107-round-1</x:v>
      </x:c>
      <x:c r="X728" s="8" t="str">
        <x:v>p107-5</x:v>
      </x:c>
      <x:c r="Y728" s="8" t="str">
        <x:v>book/u5-p107-round-1/p107-5</x:v>
      </x:c>
      <x:c r="Z728" s="8" t="str"/>
      <x:c r="AA728" s="8" t="str">
        <x:v>u5-p107-round-1</x:v>
      </x:c>
      <x:c r="AB728" s="8" t="str">
        <x:v>p107-5</x:v>
      </x:c>
      <x:c r="AC728" s="8" t="str"/>
    </x:row>
    <x:row r="729" ht="409" customHeight="1">
      <x:c r="A729" s="21" t="n">
        <x:v>3</x:v>
      </x:c>
      <x:c r="B729" s="21" t="n">
        <x:v>1</x:v>
      </x:c>
      <x:c r="C729" s="8" t="str">
        <x:v>VHF Radio Procedure — unit challenge · round 1</x:v>
      </x:c>
      <x:c r="D729" s="8" t="str">
        <x:v>A. VOCABULARY · 6</x:v>
      </x:c>
      <x:c r="E729" s="8" t="str">
        <x:v>How clearly a transmission is understood, one to five.</x:v>
      </x:c>
      <x:c r="F729" s="8" t="str">
        <x:v>readability</x:v>
      </x:c>
      <x:c r="G729" s="8" t="str">
        <x:v>1. readability</x:v>
      </x:c>
      <x:c r="H729" s="8" t="str"/>
      <x:c r="I729" s="8" t="str"/>
      <x:c r="J729" s="8" t="str">
        <x:v>Game term from the unit vocabulary and the printed test word bank.</x:v>
      </x:c>
      <x:c r="K729" s="8" t="str"/>
      <x:c r="L729" s="8" t="str"/>
      <x:c r="M729" s="8" t="str"/>
      <x:c r="N729" s="8" t="str">
        <x:v>Accepted text</x:v>
      </x:c>
      <x:c r="O729" s="8" t="str">
        <x:v>fill</x:v>
      </x:c>
      <x:c r="P729" s="8" t="str">
        <x:v>Book curriculum</x:v>
      </x:c>
      <x:c r="Q729" s="8" t="str"/>
      <x:c r="R729" s="8" t="str">
        <x:v>Academic Office</x:v>
      </x:c>
      <x:c r="S729" s="8" t="str">
        <x:v>Shared</x:v>
      </x:c>
      <x:c r="T729" s="8" t="str">
        <x:v>107</x:v>
      </x:c>
      <x:c r="U729" s="8" t="str">
        <x:v>Maritime English 3.17 Plus, First Edition 2026, PDF page 107</x:v>
      </x:c>
      <x:c r="V729" s="8" t="str">
        <x:v>public/game/book-course.js</x:v>
      </x:c>
      <x:c r="W729" s="8" t="str">
        <x:v>u5-p107-round-1</x:v>
      </x:c>
      <x:c r="X729" s="8" t="str">
        <x:v>p107-6</x:v>
      </x:c>
      <x:c r="Y729" s="8" t="str">
        <x:v>book/u5-p107-round-1/p107-6</x:v>
      </x:c>
      <x:c r="Z729" s="8" t="str"/>
      <x:c r="AA729" s="8" t="str">
        <x:v>u5-p107-round-1</x:v>
      </x:c>
      <x:c r="AB729" s="8" t="str">
        <x:v>p107-6</x:v>
      </x:c>
      <x:c r="AC729" s="8" t="str"/>
    </x:row>
    <x:row r="730" ht="409" customHeight="1">
      <x:c r="A730" s="21" t="n">
        <x:v>3</x:v>
      </x:c>
      <x:c r="B730" s="21" t="n">
        <x:v>1</x:v>
      </x:c>
      <x:c r="C730" s="8" t="str">
        <x:v>VHF Radio Procedure — unit challenge · round 1</x:v>
      </x:c>
      <x:c r="D730" s="8" t="str">
        <x:v>A. VOCABULARY · 7</x:v>
      </x:c>
      <x:c r="E730" s="8" t="str">
        <x:v>The channel used for conversation after the initial call.</x:v>
      </x:c>
      <x:c r="F730" s="8" t="str">
        <x:v>working channel</x:v>
      </x:c>
      <x:c r="G730" s="8" t="str">
        <x:v>1. working channel</x:v>
      </x:c>
      <x:c r="H730" s="8" t="str"/>
      <x:c r="I730" s="8" t="str"/>
      <x:c r="J730" s="8" t="str">
        <x:v>Game term from the unit vocabulary and the printed test word bank.</x:v>
      </x:c>
      <x:c r="K730" s="8" t="str"/>
      <x:c r="L730" s="8" t="str"/>
      <x:c r="M730" s="8" t="str"/>
      <x:c r="N730" s="8" t="str">
        <x:v>Accepted text</x:v>
      </x:c>
      <x:c r="O730" s="8" t="str">
        <x:v>fill</x:v>
      </x:c>
      <x:c r="P730" s="8" t="str">
        <x:v>Book curriculum</x:v>
      </x:c>
      <x:c r="Q730" s="8" t="str"/>
      <x:c r="R730" s="8" t="str">
        <x:v>Academic Office</x:v>
      </x:c>
      <x:c r="S730" s="8" t="str">
        <x:v>Shared</x:v>
      </x:c>
      <x:c r="T730" s="8" t="str">
        <x:v>107</x:v>
      </x:c>
      <x:c r="U730" s="8" t="str">
        <x:v>Maritime English 3.17 Plus, First Edition 2026, PDF page 107</x:v>
      </x:c>
      <x:c r="V730" s="8" t="str">
        <x:v>public/game/book-course.js</x:v>
      </x:c>
      <x:c r="W730" s="8" t="str">
        <x:v>u5-p107-round-1</x:v>
      </x:c>
      <x:c r="X730" s="8" t="str">
        <x:v>p107-7</x:v>
      </x:c>
      <x:c r="Y730" s="8" t="str">
        <x:v>book/u5-p107-round-1/p107-7</x:v>
      </x:c>
      <x:c r="Z730" s="8" t="str"/>
      <x:c r="AA730" s="8" t="str">
        <x:v>u5-p107-round-1</x:v>
      </x:c>
      <x:c r="AB730" s="8" t="str">
        <x:v>p107-7</x:v>
      </x:c>
      <x:c r="AC730" s="8" t="str"/>
    </x:row>
    <x:row r="731" ht="409" customHeight="1">
      <x:c r="A731" s="21" t="n">
        <x:v>3</x:v>
      </x:c>
      <x:c r="B731" s="21" t="n">
        <x:v>1</x:v>
      </x:c>
      <x:c r="C731" s="8" t="str">
        <x:v>VHF Radio Procedure — unit challenge · round 1</x:v>
      </x:c>
      <x:c r="D731" s="8" t="str">
        <x:v>A. VOCABULARY · 8</x:v>
      </x:c>
      <x:c r="E731" s="8" t="str">
        <x:v>The unique letter-and-figure identifier of a vessel.</x:v>
      </x:c>
      <x:c r="F731" s="8" t="str">
        <x:v>call sign</x:v>
      </x:c>
      <x:c r="G731" s="8" t="str">
        <x:v>1. call sign</x:v>
      </x:c>
      <x:c r="H731" s="8" t="str"/>
      <x:c r="I731" s="8" t="str"/>
      <x:c r="J731" s="8" t="str">
        <x:v>Game term from the unit vocabulary and the printed test word bank.</x:v>
      </x:c>
      <x:c r="K731" s="8" t="str"/>
      <x:c r="L731" s="8" t="str"/>
      <x:c r="M731" s="8" t="str"/>
      <x:c r="N731" s="8" t="str">
        <x:v>Accepted text</x:v>
      </x:c>
      <x:c r="O731" s="8" t="str">
        <x:v>fill</x:v>
      </x:c>
      <x:c r="P731" s="8" t="str">
        <x:v>Book curriculum</x:v>
      </x:c>
      <x:c r="Q731" s="8" t="str"/>
      <x:c r="R731" s="8" t="str">
        <x:v>Academic Office</x:v>
      </x:c>
      <x:c r="S731" s="8" t="str">
        <x:v>Shared</x:v>
      </x:c>
      <x:c r="T731" s="8" t="str">
        <x:v>107</x:v>
      </x:c>
      <x:c r="U731" s="8" t="str">
        <x:v>Maritime English 3.17 Plus, First Edition 2026, PDF page 107</x:v>
      </x:c>
      <x:c r="V731" s="8" t="str">
        <x:v>public/game/book-course.js</x:v>
      </x:c>
      <x:c r="W731" s="8" t="str">
        <x:v>u5-p107-round-1</x:v>
      </x:c>
      <x:c r="X731" s="8" t="str">
        <x:v>p107-8</x:v>
      </x:c>
      <x:c r="Y731" s="8" t="str">
        <x:v>book/u5-p107-round-1/p107-8</x:v>
      </x:c>
      <x:c r="Z731" s="8" t="str"/>
      <x:c r="AA731" s="8" t="str">
        <x:v>u5-p107-round-1</x:v>
      </x:c>
      <x:c r="AB731" s="8" t="str">
        <x:v>p107-8</x:v>
      </x:c>
      <x:c r="AC731" s="8" t="str"/>
    </x:row>
    <x:row r="732" ht="409" customHeight="1">
      <x:c r="A732" s="21" t="n">
        <x:v>3</x:v>
      </x:c>
      <x:c r="B732" s="21" t="n">
        <x:v>1</x:v>
      </x:c>
      <x:c r="C732" s="8" t="str">
        <x:v>VHF Radio Procedure — unit challenge · round 2</x:v>
      </x:c>
      <x:c r="D732" s="8" t="str">
        <x:v>A. VOCABULARY · 9</x:v>
      </x:c>
      <x:c r="E732" s="8" t="str">
        <x:v>Wait; I will call you again shortly.</x:v>
      </x:c>
      <x:c r="F732" s="8" t="str">
        <x:v>STAND BY</x:v>
      </x:c>
      <x:c r="G732" s="8" t="str">
        <x:v>1. STAND BY</x:v>
      </x:c>
      <x:c r="H732" s="8" t="str"/>
      <x:c r="I732" s="8" t="str"/>
      <x:c r="J732" s="8" t="str">
        <x:v>Game term from the unit vocabulary and the printed test word bank.</x:v>
      </x:c>
      <x:c r="K732" s="8" t="str"/>
      <x:c r="L732" s="8" t="str"/>
      <x:c r="M732" s="8" t="str"/>
      <x:c r="N732" s="8" t="str">
        <x:v>Accepted text</x:v>
      </x:c>
      <x:c r="O732" s="8" t="str">
        <x:v>fill</x:v>
      </x:c>
      <x:c r="P732" s="8" t="str">
        <x:v>Book curriculum</x:v>
      </x:c>
      <x:c r="Q732" s="8" t="str"/>
      <x:c r="R732" s="8" t="str">
        <x:v>Academic Office</x:v>
      </x:c>
      <x:c r="S732" s="8" t="str">
        <x:v>Shared</x:v>
      </x:c>
      <x:c r="T732" s="8" t="str">
        <x:v>107</x:v>
      </x:c>
      <x:c r="U732" s="8" t="str">
        <x:v>Maritime English 3.17 Plus, First Edition 2026, PDF page 107</x:v>
      </x:c>
      <x:c r="V732" s="8" t="str">
        <x:v>public/game/book-course.js</x:v>
      </x:c>
      <x:c r="W732" s="8" t="str">
        <x:v>u5-p107-round-2</x:v>
      </x:c>
      <x:c r="X732" s="8" t="str">
        <x:v>p107-9</x:v>
      </x:c>
      <x:c r="Y732" s="8" t="str">
        <x:v>book/u5-p107-round-2/p107-9</x:v>
      </x:c>
      <x:c r="Z732" s="8" t="str"/>
      <x:c r="AA732" s="8" t="str">
        <x:v>u5-p107-round-2</x:v>
      </x:c>
      <x:c r="AB732" s="8" t="str">
        <x:v>p107-9</x:v>
      </x:c>
      <x:c r="AC732" s="8" t="str"/>
    </x:row>
    <x:row r="733" ht="409" customHeight="1">
      <x:c r="A733" s="21" t="n">
        <x:v>3</x:v>
      </x:c>
      <x:c r="B733" s="21" t="n">
        <x:v>1</x:v>
      </x:c>
      <x:c r="C733" s="8" t="str">
        <x:v>VHF Radio Procedure — unit challenge · round 2</x:v>
      </x:c>
      <x:c r="D733" s="8" t="str">
        <x:v>A. VOCABULARY · 10</x:v>
      </x:c>
      <x:c r="E733" s="8" t="str">
        <x:v>An error was made; the right version follows.</x:v>
      </x:c>
      <x:c r="F733" s="8" t="str">
        <x:v>CORRECTION</x:v>
      </x:c>
      <x:c r="G733" s="8" t="str">
        <x:v>1. CORRECTION</x:v>
      </x:c>
      <x:c r="H733" s="8" t="str"/>
      <x:c r="I733" s="8" t="str"/>
      <x:c r="J733" s="8" t="str">
        <x:v>Game term from the unit vocabulary and the printed test word bank.</x:v>
      </x:c>
      <x:c r="K733" s="8" t="str"/>
      <x:c r="L733" s="8" t="str"/>
      <x:c r="M733" s="8" t="str"/>
      <x:c r="N733" s="8" t="str">
        <x:v>Accepted text</x:v>
      </x:c>
      <x:c r="O733" s="8" t="str">
        <x:v>fill</x:v>
      </x:c>
      <x:c r="P733" s="8" t="str">
        <x:v>Book curriculum</x:v>
      </x:c>
      <x:c r="Q733" s="8" t="str"/>
      <x:c r="R733" s="8" t="str">
        <x:v>Academic Office</x:v>
      </x:c>
      <x:c r="S733" s="8" t="str">
        <x:v>Shared</x:v>
      </x:c>
      <x:c r="T733" s="8" t="str">
        <x:v>107</x:v>
      </x:c>
      <x:c r="U733" s="8" t="str">
        <x:v>Maritime English 3.17 Plus, First Edition 2026, PDF page 107</x:v>
      </x:c>
      <x:c r="V733" s="8" t="str">
        <x:v>public/game/book-course.js</x:v>
      </x:c>
      <x:c r="W733" s="8" t="str">
        <x:v>u5-p107-round-2</x:v>
      </x:c>
      <x:c r="X733" s="8" t="str">
        <x:v>p107-10</x:v>
      </x:c>
      <x:c r="Y733" s="8" t="str">
        <x:v>book/u5-p107-round-2/p107-10</x:v>
      </x:c>
      <x:c r="Z733" s="8" t="str"/>
      <x:c r="AA733" s="8" t="str">
        <x:v>u5-p107-round-2</x:v>
      </x:c>
      <x:c r="AB733" s="8" t="str">
        <x:v>p107-10</x:v>
      </x:c>
      <x:c r="AC733" s="8" t="str"/>
    </x:row>
    <x:row r="734" ht="409" customHeight="1">
      <x:c r="A734" s="21" t="n">
        <x:v>3</x:v>
      </x:c>
      <x:c r="B734" s="21" t="n">
        <x:v>1</x:v>
      </x:c>
      <x:c r="C734" s="8" t="str">
        <x:v>VHF Radio Procedure — unit challenge · round 2</x:v>
      </x:c>
      <x:c r="D734" s="8" t="str">
        <x:v>A. VOCABULARY · 11</x:v>
      </x:c>
      <x:c r="E734" s="8" t="str">
        <x:v>A word said before a message to show its function.</x:v>
      </x:c>
      <x:c r="F734" s="8" t="str">
        <x:v>message marker</x:v>
      </x:c>
      <x:c r="G734" s="8" t="str">
        <x:v>1. message marker</x:v>
      </x:c>
      <x:c r="H734" s="8" t="str"/>
      <x:c r="I734" s="8" t="str"/>
      <x:c r="J734" s="8" t="str">
        <x:v>Game term from the unit vocabulary and the printed test word bank.</x:v>
      </x:c>
      <x:c r="K734" s="8" t="str"/>
      <x:c r="L734" s="8" t="str"/>
      <x:c r="M734" s="8" t="str"/>
      <x:c r="N734" s="8" t="str">
        <x:v>Accepted text</x:v>
      </x:c>
      <x:c r="O734" s="8" t="str">
        <x:v>fill</x:v>
      </x:c>
      <x:c r="P734" s="8" t="str">
        <x:v>Book curriculum</x:v>
      </x:c>
      <x:c r="Q734" s="8" t="str"/>
      <x:c r="R734" s="8" t="str">
        <x:v>Academic Office</x:v>
      </x:c>
      <x:c r="S734" s="8" t="str">
        <x:v>Shared</x:v>
      </x:c>
      <x:c r="T734" s="8" t="str">
        <x:v>107</x:v>
      </x:c>
      <x:c r="U734" s="8" t="str">
        <x:v>Maritime English 3.17 Plus, First Edition 2026, PDF page 107</x:v>
      </x:c>
      <x:c r="V734" s="8" t="str">
        <x:v>public/game/book-course.js</x:v>
      </x:c>
      <x:c r="W734" s="8" t="str">
        <x:v>u5-p107-round-2</x:v>
      </x:c>
      <x:c r="X734" s="8" t="str">
        <x:v>p107-11</x:v>
      </x:c>
      <x:c r="Y734" s="8" t="str">
        <x:v>book/u5-p107-round-2/p107-11</x:v>
      </x:c>
      <x:c r="Z734" s="8" t="str"/>
      <x:c r="AA734" s="8" t="str">
        <x:v>u5-p107-round-2</x:v>
      </x:c>
      <x:c r="AB734" s="8" t="str">
        <x:v>p107-11</x:v>
      </x:c>
      <x:c r="AC734" s="8" t="str"/>
    </x:row>
    <x:row r="735" ht="409" customHeight="1">
      <x:c r="A735" s="21" t="n">
        <x:v>3</x:v>
      </x:c>
      <x:c r="B735" s="21" t="n">
        <x:v>1</x:v>
      </x:c>
      <x:c r="C735" s="8" t="str">
        <x:v>VHF Radio Procedure — unit challenge · round 2</x:v>
      </x:c>
      <x:c r="D735" s="8" t="str">
        <x:v>A. VOCABULARY · 12</x:v>
      </x:c>
      <x:c r="E735" s="8" t="str">
        <x:v>Vessel Traffic Service; a shore station managing traffic in an area.</x:v>
      </x:c>
      <x:c r="F735" s="8" t="str">
        <x:v>VTS</x:v>
      </x:c>
      <x:c r="G735" s="8" t="str">
        <x:v>1. VTS</x:v>
      </x:c>
      <x:c r="H735" s="8" t="str"/>
      <x:c r="I735" s="8" t="str"/>
      <x:c r="J735" s="8" t="str">
        <x:v>Game term from the unit vocabulary and the printed test word bank.</x:v>
      </x:c>
      <x:c r="K735" s="8" t="str"/>
      <x:c r="L735" s="8" t="str"/>
      <x:c r="M735" s="8" t="str"/>
      <x:c r="N735" s="8" t="str">
        <x:v>Accepted text</x:v>
      </x:c>
      <x:c r="O735" s="8" t="str">
        <x:v>fill</x:v>
      </x:c>
      <x:c r="P735" s="8" t="str">
        <x:v>Book curriculum</x:v>
      </x:c>
      <x:c r="Q735" s="8" t="str"/>
      <x:c r="R735" s="8" t="str">
        <x:v>Academic Office</x:v>
      </x:c>
      <x:c r="S735" s="8" t="str">
        <x:v>Shared</x:v>
      </x:c>
      <x:c r="T735" s="8" t="str">
        <x:v>107</x:v>
      </x:c>
      <x:c r="U735" s="8" t="str">
        <x:v>Maritime English 3.17 Plus, First Edition 2026, PDF page 107</x:v>
      </x:c>
      <x:c r="V735" s="8" t="str">
        <x:v>public/game/book-course.js</x:v>
      </x:c>
      <x:c r="W735" s="8" t="str">
        <x:v>u5-p107-round-2</x:v>
      </x:c>
      <x:c r="X735" s="8" t="str">
        <x:v>p107-12</x:v>
      </x:c>
      <x:c r="Y735" s="8" t="str">
        <x:v>book/u5-p107-round-2/p107-12</x:v>
      </x:c>
      <x:c r="Z735" s="8" t="str"/>
      <x:c r="AA735" s="8" t="str">
        <x:v>u5-p107-round-2</x:v>
      </x:c>
      <x:c r="AB735" s="8" t="str">
        <x:v>p107-12</x:v>
      </x:c>
      <x:c r="AC735" s="8" t="str"/>
    </x:row>
    <x:row r="736" ht="409" customHeight="1">
      <x:c r="A736" s="21" t="n">
        <x:v>3</x:v>
      </x:c>
      <x:c r="B736" s="21" t="n">
        <x:v>1</x:v>
      </x:c>
      <x:c r="C736" s="8" t="str">
        <x:v>VHF Radio Procedure — unit challenge · round 2</x:v>
      </x:c>
      <x:c r="D736" s="8" t="str">
        <x:v>A. VOCABULARY · 13</x:v>
      </x:c>
      <x:c r="E736" s="8" t="str">
        <x:v>To confirm that a message has been received.</x:v>
      </x:c>
      <x:c r="F736" s="8" t="str">
        <x:v>acknowledge
OR
to acknowledge</x:v>
      </x:c>
      <x:c r="G736" s="8" t="str">
        <x:v>1. acknowledge
2. to acknowledge</x:v>
      </x:c>
      <x:c r="H736" s="8" t="str"/>
      <x:c r="I736" s="8" t="str"/>
      <x:c r="J736" s="8" t="str">
        <x:v>Game term from the unit vocabulary and the printed test word bank.</x:v>
      </x:c>
      <x:c r="K736" s="8" t="str"/>
      <x:c r="L736" s="8" t="str"/>
      <x:c r="M736" s="8" t="str"/>
      <x:c r="N736" s="8" t="str">
        <x:v>Accepted text</x:v>
      </x:c>
      <x:c r="O736" s="8" t="str">
        <x:v>fill</x:v>
      </x:c>
      <x:c r="P736" s="8" t="str">
        <x:v>Book curriculum</x:v>
      </x:c>
      <x:c r="Q736" s="8" t="str"/>
      <x:c r="R736" s="8" t="str">
        <x:v>Academic Office</x:v>
      </x:c>
      <x:c r="S736" s="8" t="str">
        <x:v>Shared</x:v>
      </x:c>
      <x:c r="T736" s="8" t="str">
        <x:v>107</x:v>
      </x:c>
      <x:c r="U736" s="8" t="str">
        <x:v>Maritime English 3.17 Plus, First Edition 2026, PDF page 107</x:v>
      </x:c>
      <x:c r="V736" s="8" t="str">
        <x:v>public/game/book-course.js</x:v>
      </x:c>
      <x:c r="W736" s="8" t="str">
        <x:v>u5-p107-round-2</x:v>
      </x:c>
      <x:c r="X736" s="8" t="str">
        <x:v>p107-13</x:v>
      </x:c>
      <x:c r="Y736" s="8" t="str">
        <x:v>book/u5-p107-round-2/p107-13</x:v>
      </x:c>
      <x:c r="Z736" s="8" t="str"/>
      <x:c r="AA736" s="8" t="str">
        <x:v>u5-p107-round-2</x:v>
      </x:c>
      <x:c r="AB736" s="8" t="str">
        <x:v>p107-13</x:v>
      </x:c>
      <x:c r="AC736" s="8" t="str"/>
    </x:row>
    <x:row r="737" ht="409" customHeight="1">
      <x:c r="A737" s="21" t="n">
        <x:v>3</x:v>
      </x:c>
      <x:c r="B737" s="21" t="n">
        <x:v>1</x:v>
      </x:c>
      <x:c r="C737" s="8" t="str">
        <x:v>VHF Radio Procedure — unit challenge · round 2</x:v>
      </x:c>
      <x:c r="D737" s="8" t="str">
        <x:v>A. VOCABULARY · 14</x:v>
      </x:c>
      <x:c r="E737" s="8" t="str">
        <x:v>The standard letter names used to spell over radio.</x:v>
      </x:c>
      <x:c r="F737" s="8" t="str">
        <x:v>phonetic alphabet</x:v>
      </x:c>
      <x:c r="G737" s="8" t="str">
        <x:v>1. phonetic alphabet</x:v>
      </x:c>
      <x:c r="H737" s="8" t="str"/>
      <x:c r="I737" s="8" t="str"/>
      <x:c r="J737" s="8" t="str">
        <x:v>Game term from the unit vocabulary and the printed test word bank.</x:v>
      </x:c>
      <x:c r="K737" s="8" t="str"/>
      <x:c r="L737" s="8" t="str"/>
      <x:c r="M737" s="8" t="str"/>
      <x:c r="N737" s="8" t="str">
        <x:v>Accepted text</x:v>
      </x:c>
      <x:c r="O737" s="8" t="str">
        <x:v>fill</x:v>
      </x:c>
      <x:c r="P737" s="8" t="str">
        <x:v>Book curriculum</x:v>
      </x:c>
      <x:c r="Q737" s="8" t="str"/>
      <x:c r="R737" s="8" t="str">
        <x:v>Academic Office</x:v>
      </x:c>
      <x:c r="S737" s="8" t="str">
        <x:v>Shared</x:v>
      </x:c>
      <x:c r="T737" s="8" t="str">
        <x:v>107</x:v>
      </x:c>
      <x:c r="U737" s="8" t="str">
        <x:v>Maritime English 3.17 Plus, First Edition 2026, PDF page 107</x:v>
      </x:c>
      <x:c r="V737" s="8" t="str">
        <x:v>public/game/book-course.js</x:v>
      </x:c>
      <x:c r="W737" s="8" t="str">
        <x:v>u5-p107-round-2</x:v>
      </x:c>
      <x:c r="X737" s="8" t="str">
        <x:v>p107-14</x:v>
      </x:c>
      <x:c r="Y737" s="8" t="str">
        <x:v>book/u5-p107-round-2/p107-14</x:v>
      </x:c>
      <x:c r="Z737" s="8" t="str"/>
      <x:c r="AA737" s="8" t="str">
        <x:v>u5-p107-round-2</x:v>
      </x:c>
      <x:c r="AB737" s="8" t="str">
        <x:v>p107-14</x:v>
      </x:c>
      <x:c r="AC737" s="8" t="str"/>
    </x:row>
    <x:row r="738" ht="409" customHeight="1">
      <x:c r="A738" s="21" t="n">
        <x:v>3</x:v>
      </x:c>
      <x:c r="B738" s="21" t="n">
        <x:v>1</x:v>
      </x:c>
      <x:c r="C738" s="8" t="str">
        <x:v>VHF Radio Procedure — unit challenge · round 3</x:v>
      </x:c>
      <x:c r="D738" s="8" t="str">
        <x:v>B. GRAMMAR · 1</x:v>
      </x:c>
      <x:c r="E738" s="8" t="str">
        <x:v>Port Control to vessel: ________ (reduce) speed to six knots in the fairway.</x:v>
      </x:c>
      <x:c r="F738" s="8" t="str">
        <x:v>Self-reviewed: no fixed answer</x:v>
      </x:c>
      <x:c r="G738" s="8" t="str"/>
      <x:c r="H738" s="8" t="str"/>
      <x:c r="I73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738" s="8" t="str"/>
      <x:c r="K738" s="8" t="str"/>
      <x:c r="L738" s="8" t="str"/>
      <x:c r="M738" s="8" t="str"/>
      <x:c r="N738" s="8" t="str">
        <x:v>Self-review</x:v>
      </x:c>
      <x:c r="O738" s="8" t="str">
        <x:v>response</x:v>
      </x:c>
      <x:c r="P738" s="8" t="str">
        <x:v>Book curriculum</x:v>
      </x:c>
      <x:c r="Q738" s="8" t="str"/>
      <x:c r="R738" s="8" t="str">
        <x:v>Academic Office</x:v>
      </x:c>
      <x:c r="S738" s="8" t="str">
        <x:v>Shared</x:v>
      </x:c>
      <x:c r="T738" s="8" t="str">
        <x:v>107</x:v>
      </x:c>
      <x:c r="U738" s="8" t="str">
        <x:v>Maritime English 3.17 Plus, First Edition 2026, PDF page 107</x:v>
      </x:c>
      <x:c r="V738" s="8" t="str">
        <x:v>public/game/book-course.js</x:v>
      </x:c>
      <x:c r="W738" s="8" t="str">
        <x:v>u5-p107-round-3</x:v>
      </x:c>
      <x:c r="X738" s="8" t="str">
        <x:v>p107-15</x:v>
      </x:c>
      <x:c r="Y738" s="8" t="str">
        <x:v>book/u5-p107-round-3/p107-15</x:v>
      </x:c>
      <x:c r="Z738" s="8" t="str"/>
      <x:c r="AA738" s="8" t="str">
        <x:v>u5-p107-round-3</x:v>
      </x:c>
      <x:c r="AB738" s="8" t="str">
        <x:v>p107-15</x:v>
      </x:c>
      <x:c r="AC738" s="8" t="str">
        <x:v>question.criteria</x:v>
      </x:c>
    </x:row>
    <x:row r="739" ht="409" customHeight="1">
      <x:c r="A739" s="21" t="n">
        <x:v>3</x:v>
      </x:c>
      <x:c r="B739" s="21" t="n">
        <x:v>1</x:v>
      </x:c>
      <x:c r="C739" s="8" t="str">
        <x:v>VHF Radio Procedure — unit challenge · round 3</x:v>
      </x:c>
      <x:c r="D739" s="8" t="str">
        <x:v>B. GRAMMAR · 2</x:v>
      </x:c>
      <x:c r="E739" s="8" t="str">
        <x:v>Vessel to Port Control: ________ I enter the fairway now?</x:v>
      </x:c>
      <x:c r="F739" s="8" t="str">
        <x:v>Self-reviewed: no fixed answer</x:v>
      </x:c>
      <x:c r="G739" s="8" t="str"/>
      <x:c r="H739" s="8" t="str"/>
      <x:c r="I73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739" s="8" t="str"/>
      <x:c r="K739" s="8" t="str"/>
      <x:c r="L739" s="8" t="str"/>
      <x:c r="M739" s="8" t="str"/>
      <x:c r="N739" s="8" t="str">
        <x:v>Self-review</x:v>
      </x:c>
      <x:c r="O739" s="8" t="str">
        <x:v>response</x:v>
      </x:c>
      <x:c r="P739" s="8" t="str">
        <x:v>Book curriculum</x:v>
      </x:c>
      <x:c r="Q739" s="8" t="str"/>
      <x:c r="R739" s="8" t="str">
        <x:v>Academic Office</x:v>
      </x:c>
      <x:c r="S739" s="8" t="str">
        <x:v>Shared</x:v>
      </x:c>
      <x:c r="T739" s="8" t="str">
        <x:v>107</x:v>
      </x:c>
      <x:c r="U739" s="8" t="str">
        <x:v>Maritime English 3.17 Plus, First Edition 2026, PDF page 107</x:v>
      </x:c>
      <x:c r="V739" s="8" t="str">
        <x:v>public/game/book-course.js</x:v>
      </x:c>
      <x:c r="W739" s="8" t="str">
        <x:v>u5-p107-round-3</x:v>
      </x:c>
      <x:c r="X739" s="8" t="str">
        <x:v>p107-16</x:v>
      </x:c>
      <x:c r="Y739" s="8" t="str">
        <x:v>book/u5-p107-round-3/p107-16</x:v>
      </x:c>
      <x:c r="Z739" s="8" t="str"/>
      <x:c r="AA739" s="8" t="str">
        <x:v>u5-p107-round-3</x:v>
      </x:c>
      <x:c r="AB739" s="8" t="str">
        <x:v>p107-16</x:v>
      </x:c>
      <x:c r="AC739" s="8" t="str">
        <x:v>question.criteria</x:v>
      </x:c>
    </x:row>
    <x:row r="740" ht="409" customHeight="1">
      <x:c r="A740" s="21" t="n">
        <x:v>3</x:v>
      </x:c>
      <x:c r="B740" s="21" t="n">
        <x:v>1</x:v>
      </x:c>
      <x:c r="C740" s="8" t="str">
        <x:v>VHF Radio Procedure — unit challenge · round 3</x:v>
      </x:c>
      <x:c r="D740" s="8" t="str">
        <x:v>B. GRAMMAR · 3</x:v>
      </x:c>
      <x:c r="E740" s="8" t="str">
        <x:v>Port Control to vessel: ________ you keep to the starboard side.</x:v>
      </x:c>
      <x:c r="F740" s="8" t="str">
        <x:v>Self-reviewed: no fixed answer</x:v>
      </x:c>
      <x:c r="G740" s="8" t="str"/>
      <x:c r="H740" s="8" t="str"/>
      <x:c r="I74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740" s="8" t="str"/>
      <x:c r="K740" s="8" t="str"/>
      <x:c r="L740" s="8" t="str"/>
      <x:c r="M740" s="8" t="str"/>
      <x:c r="N740" s="8" t="str">
        <x:v>Self-review</x:v>
      </x:c>
      <x:c r="O740" s="8" t="str">
        <x:v>response</x:v>
      </x:c>
      <x:c r="P740" s="8" t="str">
        <x:v>Book curriculum</x:v>
      </x:c>
      <x:c r="Q740" s="8" t="str"/>
      <x:c r="R740" s="8" t="str">
        <x:v>Academic Office</x:v>
      </x:c>
      <x:c r="S740" s="8" t="str">
        <x:v>Shared</x:v>
      </x:c>
      <x:c r="T740" s="8" t="str">
        <x:v>107</x:v>
      </x:c>
      <x:c r="U740" s="8" t="str">
        <x:v>Maritime English 3.17 Plus, First Edition 2026, PDF page 107</x:v>
      </x:c>
      <x:c r="V740" s="8" t="str">
        <x:v>public/game/book-course.js</x:v>
      </x:c>
      <x:c r="W740" s="8" t="str">
        <x:v>u5-p107-round-3</x:v>
      </x:c>
      <x:c r="X740" s="8" t="str">
        <x:v>p107-17</x:v>
      </x:c>
      <x:c r="Y740" s="8" t="str">
        <x:v>book/u5-p107-round-3/p107-17</x:v>
      </x:c>
      <x:c r="Z740" s="8" t="str"/>
      <x:c r="AA740" s="8" t="str">
        <x:v>u5-p107-round-3</x:v>
      </x:c>
      <x:c r="AB740" s="8" t="str">
        <x:v>p107-17</x:v>
      </x:c>
      <x:c r="AC740" s="8" t="str">
        <x:v>question.criteria</x:v>
      </x:c>
    </x:row>
    <x:row r="741" ht="409" customHeight="1">
      <x:c r="A741" s="21" t="n">
        <x:v>3</x:v>
      </x:c>
      <x:c r="B741" s="21" t="n">
        <x:v>1</x:v>
      </x:c>
      <x:c r="C741" s="8" t="str">
        <x:v>VHF Radio Procedure — unit challenge · round 3</x:v>
      </x:c>
      <x:c r="D741" s="8" t="str">
        <x:v>B. GRAMMAR · 4</x:v>
      </x:c>
      <x:c r="E741" s="8" t="str">
        <x:v>Vessel to Port Control: I ________ a pilot and two tugs.</x:v>
      </x:c>
      <x:c r="F741" s="8" t="str">
        <x:v>Self-reviewed: no fixed answer</x:v>
      </x:c>
      <x:c r="G741" s="8" t="str"/>
      <x:c r="H741" s="8" t="str"/>
      <x:c r="I74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741" s="8" t="str"/>
      <x:c r="K741" s="8" t="str"/>
      <x:c r="L741" s="8" t="str"/>
      <x:c r="M741" s="8" t="str"/>
      <x:c r="N741" s="8" t="str">
        <x:v>Self-review</x:v>
      </x:c>
      <x:c r="O741" s="8" t="str">
        <x:v>response</x:v>
      </x:c>
      <x:c r="P741" s="8" t="str">
        <x:v>Book curriculum</x:v>
      </x:c>
      <x:c r="Q741" s="8" t="str"/>
      <x:c r="R741" s="8" t="str">
        <x:v>Academic Office</x:v>
      </x:c>
      <x:c r="S741" s="8" t="str">
        <x:v>Shared</x:v>
      </x:c>
      <x:c r="T741" s="8" t="str">
        <x:v>107</x:v>
      </x:c>
      <x:c r="U741" s="8" t="str">
        <x:v>Maritime English 3.17 Plus, First Edition 2026, PDF page 107</x:v>
      </x:c>
      <x:c r="V741" s="8" t="str">
        <x:v>public/game/book-course.js</x:v>
      </x:c>
      <x:c r="W741" s="8" t="str">
        <x:v>u5-p107-round-3</x:v>
      </x:c>
      <x:c r="X741" s="8" t="str">
        <x:v>p107-18</x:v>
      </x:c>
      <x:c r="Y741" s="8" t="str">
        <x:v>book/u5-p107-round-3/p107-18</x:v>
      </x:c>
      <x:c r="Z741" s="8" t="str"/>
      <x:c r="AA741" s="8" t="str">
        <x:v>u5-p107-round-3</x:v>
      </x:c>
      <x:c r="AB741" s="8" t="str">
        <x:v>p107-18</x:v>
      </x:c>
      <x:c r="AC741" s="8" t="str">
        <x:v>question.criteria</x:v>
      </x:c>
    </x:row>
    <x:row r="742" ht="409" customHeight="1">
      <x:c r="A742" s="21" t="n">
        <x:v>3</x:v>
      </x:c>
      <x:c r="B742" s="21" t="n">
        <x:v>1</x:v>
      </x:c>
      <x:c r="C742" s="8" t="str">
        <x:v>VHF Radio Procedure — unit challenge · round 3</x:v>
      </x:c>
      <x:c r="D742" s="8" t="str">
        <x:v>B. GRAMMAR · 5</x:v>
      </x:c>
      <x:c r="E742" s="8" t="str">
        <x:v>Port Control to vessel: ________ ________ anchor within the cable area.</x:v>
      </x:c>
      <x:c r="F742" s="8" t="str">
        <x:v>Self-reviewed: no fixed answer</x:v>
      </x:c>
      <x:c r="G742" s="8" t="str"/>
      <x:c r="H742" s="8" t="str"/>
      <x:c r="I742"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742" s="8" t="str"/>
      <x:c r="K742" s="8" t="str"/>
      <x:c r="L742" s="8" t="str"/>
      <x:c r="M742" s="8" t="str"/>
      <x:c r="N742" s="8" t="str">
        <x:v>Self-review</x:v>
      </x:c>
      <x:c r="O742" s="8" t="str">
        <x:v>response</x:v>
      </x:c>
      <x:c r="P742" s="8" t="str">
        <x:v>Book curriculum</x:v>
      </x:c>
      <x:c r="Q742" s="8" t="str"/>
      <x:c r="R742" s="8" t="str">
        <x:v>Academic Office</x:v>
      </x:c>
      <x:c r="S742" s="8" t="str">
        <x:v>Shared</x:v>
      </x:c>
      <x:c r="T742" s="8" t="str">
        <x:v>107</x:v>
      </x:c>
      <x:c r="U742" s="8" t="str">
        <x:v>Maritime English 3.17 Plus, First Edition 2026, PDF page 107</x:v>
      </x:c>
      <x:c r="V742" s="8" t="str">
        <x:v>public/game/book-course.js</x:v>
      </x:c>
      <x:c r="W742" s="8" t="str">
        <x:v>u5-p107-round-3</x:v>
      </x:c>
      <x:c r="X742" s="8" t="str">
        <x:v>p107-19</x:v>
      </x:c>
      <x:c r="Y742" s="8" t="str">
        <x:v>book/u5-p107-round-3/p107-19</x:v>
      </x:c>
      <x:c r="Z742" s="8" t="str"/>
      <x:c r="AA742" s="8" t="str">
        <x:v>u5-p107-round-3</x:v>
      </x:c>
      <x:c r="AB742" s="8" t="str">
        <x:v>p107-19</x:v>
      </x:c>
      <x:c r="AC742" s="8" t="str">
        <x:v>question.criteria</x:v>
      </x:c>
    </x:row>
    <x:row r="743" ht="409" customHeight="1">
      <x:c r="A743" s="21" t="n">
        <x:v>3</x:v>
      </x:c>
      <x:c r="B743" s="21" t="n">
        <x:v>1</x:v>
      </x:c>
      <x:c r="C743" s="8" t="str">
        <x:v>VHF Radio Procedure — unit challenge · round 3</x:v>
      </x:c>
      <x:c r="D743" s="8" t="str">
        <x:v>B. GRAMMAR · 6</x:v>
      </x:c>
      <x:c r="E743" s="8" t="str">
        <x:v>Vessel to Port Control: ________ I reduce speed, or continue as before?</x:v>
      </x:c>
      <x:c r="F743" s="8" t="str">
        <x:v>Self-reviewed: no fixed answer</x:v>
      </x:c>
      <x:c r="G743" s="8" t="str"/>
      <x:c r="H743" s="8" t="str"/>
      <x:c r="I743"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743" s="8" t="str"/>
      <x:c r="K743" s="8" t="str"/>
      <x:c r="L743" s="8" t="str"/>
      <x:c r="M743" s="8" t="str"/>
      <x:c r="N743" s="8" t="str">
        <x:v>Self-review</x:v>
      </x:c>
      <x:c r="O743" s="8" t="str">
        <x:v>response</x:v>
      </x:c>
      <x:c r="P743" s="8" t="str">
        <x:v>Book curriculum</x:v>
      </x:c>
      <x:c r="Q743" s="8" t="str"/>
      <x:c r="R743" s="8" t="str">
        <x:v>Academic Office</x:v>
      </x:c>
      <x:c r="S743" s="8" t="str">
        <x:v>Shared</x:v>
      </x:c>
      <x:c r="T743" s="8" t="str">
        <x:v>107</x:v>
      </x:c>
      <x:c r="U743" s="8" t="str">
        <x:v>Maritime English 3.17 Plus, First Edition 2026, PDF page 107</x:v>
      </x:c>
      <x:c r="V743" s="8" t="str">
        <x:v>public/game/book-course.js</x:v>
      </x:c>
      <x:c r="W743" s="8" t="str">
        <x:v>u5-p107-round-3</x:v>
      </x:c>
      <x:c r="X743" s="8" t="str">
        <x:v>p107-20</x:v>
      </x:c>
      <x:c r="Y743" s="8" t="str">
        <x:v>book/u5-p107-round-3/p107-20</x:v>
      </x:c>
      <x:c r="Z743" s="8" t="str"/>
      <x:c r="AA743" s="8" t="str">
        <x:v>u5-p107-round-3</x:v>
      </x:c>
      <x:c r="AB743" s="8" t="str">
        <x:v>p107-20</x:v>
      </x:c>
      <x:c r="AC743" s="8" t="str">
        <x:v>question.criteria</x:v>
      </x:c>
    </x:row>
    <x:row r="744" ht="409" customHeight="1">
      <x:c r="A744" s="21" t="n">
        <x:v>3</x:v>
      </x:c>
      <x:c r="B744" s="21" t="n">
        <x:v>1</x:v>
      </x:c>
      <x:c r="C744" s="8" t="str">
        <x:v>VHF Radio Procedure — unit challenge · round 3</x:v>
      </x:c>
      <x:c r="D744" s="8" t="str">
        <x:v>B. GRAMMAR · 7</x:v>
      </x:c>
      <x:c r="E744" s="8" t="str">
        <x:v>Use monitor: ________ the outbound vessel and report its position.</x:v>
      </x:c>
      <x:c r="F744" s="8" t="str">
        <x:v>Self-reviewed: no fixed answer</x:v>
      </x:c>
      <x:c r="G744" s="8" t="str"/>
      <x:c r="H744" s="8" t="str"/>
      <x:c r="I744"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744" s="8" t="str"/>
      <x:c r="K744" s="8" t="str"/>
      <x:c r="L744" s="8" t="str"/>
      <x:c r="M744" s="8" t="str"/>
      <x:c r="N744" s="8" t="str">
        <x:v>Self-review</x:v>
      </x:c>
      <x:c r="O744" s="8" t="str">
        <x:v>response</x:v>
      </x:c>
      <x:c r="P744" s="8" t="str">
        <x:v>Book curriculum</x:v>
      </x:c>
      <x:c r="Q744" s="8" t="str"/>
      <x:c r="R744" s="8" t="str">
        <x:v>Academic Office</x:v>
      </x:c>
      <x:c r="S744" s="8" t="str">
        <x:v>Shared</x:v>
      </x:c>
      <x:c r="T744" s="8" t="str">
        <x:v>107</x:v>
      </x:c>
      <x:c r="U744" s="8" t="str">
        <x:v>Maritime English 3.17 Plus, First Edition 2026, PDF page 107</x:v>
      </x:c>
      <x:c r="V744" s="8" t="str">
        <x:v>public/game/book-course.js</x:v>
      </x:c>
      <x:c r="W744" s="8" t="str">
        <x:v>u5-p107-round-3</x:v>
      </x:c>
      <x:c r="X744" s="8" t="str">
        <x:v>p107-21</x:v>
      </x:c>
      <x:c r="Y744" s="8" t="str">
        <x:v>book/u5-p107-round-3/p107-21</x:v>
      </x:c>
      <x:c r="Z744" s="8" t="str"/>
      <x:c r="AA744" s="8" t="str">
        <x:v>u5-p107-round-3</x:v>
      </x:c>
      <x:c r="AB744" s="8" t="str">
        <x:v>p107-21</x:v>
      </x:c>
      <x:c r="AC744" s="8" t="str">
        <x:v>question.criteria</x:v>
      </x:c>
    </x:row>
    <x:row r="745" ht="409" customHeight="1">
      <x:c r="A745" s="21" t="n">
        <x:v>3</x:v>
      </x:c>
      <x:c r="B745" s="21" t="n">
        <x:v>1</x:v>
      </x:c>
      <x:c r="C745" s="8" t="str">
        <x:v>VHF Radio Procedure — unit challenge · round 3</x:v>
      </x:c>
      <x:c r="D745" s="8" t="str">
        <x:v>B. GRAMMAR · 8</x:v>
      </x:c>
      <x:c r="E745" s="8" t="str">
        <x:v>Rewrite using May I: Vessel requests permission to enter now.</x:v>
      </x:c>
      <x:c r="F745" s="8" t="str">
        <x:v>Self-reviewed: no fixed answer</x:v>
      </x:c>
      <x:c r="G745" s="8" t="str"/>
      <x:c r="H745" s="8" t="str"/>
      <x:c r="I74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745" s="8" t="str"/>
      <x:c r="K745" s="8" t="str"/>
      <x:c r="L745" s="8" t="str"/>
      <x:c r="M745" s="8" t="str"/>
      <x:c r="N745" s="8" t="str">
        <x:v>Self-review</x:v>
      </x:c>
      <x:c r="O745" s="8" t="str">
        <x:v>response</x:v>
      </x:c>
      <x:c r="P745" s="8" t="str">
        <x:v>Book curriculum</x:v>
      </x:c>
      <x:c r="Q745" s="8" t="str"/>
      <x:c r="R745" s="8" t="str">
        <x:v>Academic Office</x:v>
      </x:c>
      <x:c r="S745" s="8" t="str">
        <x:v>Shared</x:v>
      </x:c>
      <x:c r="T745" s="8" t="str">
        <x:v>107</x:v>
      </x:c>
      <x:c r="U745" s="8" t="str">
        <x:v>Maritime English 3.17 Plus, First Edition 2026, PDF page 107</x:v>
      </x:c>
      <x:c r="V745" s="8" t="str">
        <x:v>public/game/book-course.js</x:v>
      </x:c>
      <x:c r="W745" s="8" t="str">
        <x:v>u5-p107-round-3</x:v>
      </x:c>
      <x:c r="X745" s="8" t="str">
        <x:v>p107-22</x:v>
      </x:c>
      <x:c r="Y745" s="8" t="str">
        <x:v>book/u5-p107-round-3/p107-22</x:v>
      </x:c>
      <x:c r="Z745" s="8" t="str"/>
      <x:c r="AA745" s="8" t="str">
        <x:v>u5-p107-round-3</x:v>
      </x:c>
      <x:c r="AB745" s="8" t="str">
        <x:v>p107-22</x:v>
      </x:c>
      <x:c r="AC745" s="8" t="str">
        <x:v>question.criteria</x:v>
      </x:c>
    </x:row>
    <x:row r="746" ht="409" customHeight="1">
      <x:c r="A746" s="21" t="n">
        <x:v>3</x:v>
      </x:c>
      <x:c r="B746" s="21" t="n">
        <x:v>1</x:v>
      </x:c>
      <x:c r="C746" s="8" t="str">
        <x:v>VHF Radio Procedure — unit challenge · round 4</x:v>
      </x:c>
      <x:c r="D746" s="8" t="str">
        <x:v>B. GRAMMAR · 9</x:v>
      </x:c>
      <x:c r="E746" s="8" t="str">
        <x:v>Rewrite as a direct instruction: Reduce speed to six knots.</x:v>
      </x:c>
      <x:c r="F746" s="8" t="str">
        <x:v>Self-reviewed: no fixed answer</x:v>
      </x:c>
      <x:c r="G746" s="8" t="str"/>
      <x:c r="H746" s="8" t="str"/>
      <x:c r="I74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746" s="8" t="str"/>
      <x:c r="K746" s="8" t="str"/>
      <x:c r="L746" s="8" t="str"/>
      <x:c r="M746" s="8" t="str"/>
      <x:c r="N746" s="8" t="str">
        <x:v>Self-review</x:v>
      </x:c>
      <x:c r="O746" s="8" t="str">
        <x:v>response</x:v>
      </x:c>
      <x:c r="P746" s="8" t="str">
        <x:v>Book curriculum</x:v>
      </x:c>
      <x:c r="Q746" s="8" t="str"/>
      <x:c r="R746" s="8" t="str">
        <x:v>Academic Office</x:v>
      </x:c>
      <x:c r="S746" s="8" t="str">
        <x:v>Shared</x:v>
      </x:c>
      <x:c r="T746" s="8" t="str">
        <x:v>107</x:v>
      </x:c>
      <x:c r="U746" s="8" t="str">
        <x:v>Maritime English 3.17 Plus, First Edition 2026, PDF page 107</x:v>
      </x:c>
      <x:c r="V746" s="8" t="str">
        <x:v>public/game/book-course.js</x:v>
      </x:c>
      <x:c r="W746" s="8" t="str">
        <x:v>u5-p107-round-4</x:v>
      </x:c>
      <x:c r="X746" s="8" t="str">
        <x:v>p107-23</x:v>
      </x:c>
      <x:c r="Y746" s="8" t="str">
        <x:v>book/u5-p107-round-4/p107-23</x:v>
      </x:c>
      <x:c r="Z746" s="8" t="str"/>
      <x:c r="AA746" s="8" t="str">
        <x:v>u5-p107-round-4</x:v>
      </x:c>
      <x:c r="AB746" s="8" t="str">
        <x:v>p107-23</x:v>
      </x:c>
      <x:c r="AC746" s="8" t="str">
        <x:v>question.criteria</x:v>
      </x:c>
    </x:row>
    <x:row r="747" ht="409" customHeight="1">
      <x:c r="A747" s="21" t="n">
        <x:v>3</x:v>
      </x:c>
      <x:c r="B747" s="21" t="n">
        <x:v>1</x:v>
      </x:c>
      <x:c r="C747" s="8" t="str">
        <x:v>VHF Radio Procedure — unit challenge · round 4</x:v>
      </x:c>
      <x:c r="D747" s="8" t="str">
        <x:v>B. GRAMMAR · 10</x:v>
      </x:c>
      <x:c r="E747" s="8" t="str">
        <x:v>Rewrite using I require: Vessel needs a pilot.</x:v>
      </x:c>
      <x:c r="F747" s="8" t="str">
        <x:v>Self-reviewed: no fixed answer</x:v>
      </x:c>
      <x:c r="G747" s="8" t="str"/>
      <x:c r="H747" s="8" t="str"/>
      <x:c r="I74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747" s="8" t="str"/>
      <x:c r="K747" s="8" t="str"/>
      <x:c r="L747" s="8" t="str"/>
      <x:c r="M747" s="8" t="str"/>
      <x:c r="N747" s="8" t="str">
        <x:v>Self-review</x:v>
      </x:c>
      <x:c r="O747" s="8" t="str">
        <x:v>response</x:v>
      </x:c>
      <x:c r="P747" s="8" t="str">
        <x:v>Book curriculum</x:v>
      </x:c>
      <x:c r="Q747" s="8" t="str"/>
      <x:c r="R747" s="8" t="str">
        <x:v>Academic Office</x:v>
      </x:c>
      <x:c r="S747" s="8" t="str">
        <x:v>Shared</x:v>
      </x:c>
      <x:c r="T747" s="8" t="str">
        <x:v>107</x:v>
      </x:c>
      <x:c r="U747" s="8" t="str">
        <x:v>Maritime English 3.17 Plus, First Edition 2026, PDF page 107</x:v>
      </x:c>
      <x:c r="V747" s="8" t="str">
        <x:v>public/game/book-course.js</x:v>
      </x:c>
      <x:c r="W747" s="8" t="str">
        <x:v>u5-p107-round-4</x:v>
      </x:c>
      <x:c r="X747" s="8" t="str">
        <x:v>p107-24</x:v>
      </x:c>
      <x:c r="Y747" s="8" t="str">
        <x:v>book/u5-p107-round-4/p107-24</x:v>
      </x:c>
      <x:c r="Z747" s="8" t="str"/>
      <x:c r="AA747" s="8" t="str">
        <x:v>u5-p107-round-4</x:v>
      </x:c>
      <x:c r="AB747" s="8" t="str">
        <x:v>p107-24</x:v>
      </x:c>
      <x:c r="AC747" s="8" t="str">
        <x:v>question.criteria</x:v>
      </x:c>
    </x:row>
    <x:row r="748" ht="409" customHeight="1">
      <x:c r="A748" s="21" t="n">
        <x:v>3</x:v>
      </x:c>
      <x:c r="B748" s="21" t="n">
        <x:v>1</x:v>
      </x:c>
      <x:c r="C748" s="8" t="str">
        <x:v>VHF Radio Procedure — unit challenge · round 4</x:v>
      </x:c>
      <x:c r="D748" s="8" t="str">
        <x:v>B. GRAMMAR · 11</x:v>
      </x:c>
      <x:c r="E748" s="8" t="str">
        <x:v>Rewrite as a request from a vessel: Open the fairway for me.</x:v>
      </x:c>
      <x:c r="F748" s="8" t="str">
        <x:v>Self-reviewed: no fixed answer</x:v>
      </x:c>
      <x:c r="G748" s="8" t="str"/>
      <x:c r="H748" s="8" t="str"/>
      <x:c r="I74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748" s="8" t="str"/>
      <x:c r="K748" s="8" t="str"/>
      <x:c r="L748" s="8" t="str"/>
      <x:c r="M748" s="8" t="str"/>
      <x:c r="N748" s="8" t="str">
        <x:v>Self-review</x:v>
      </x:c>
      <x:c r="O748" s="8" t="str">
        <x:v>response</x:v>
      </x:c>
      <x:c r="P748" s="8" t="str">
        <x:v>Book curriculum</x:v>
      </x:c>
      <x:c r="Q748" s="8" t="str"/>
      <x:c r="R748" s="8" t="str">
        <x:v>Academic Office</x:v>
      </x:c>
      <x:c r="S748" s="8" t="str">
        <x:v>Shared</x:v>
      </x:c>
      <x:c r="T748" s="8" t="str">
        <x:v>107</x:v>
      </x:c>
      <x:c r="U748" s="8" t="str">
        <x:v>Maritime English 3.17 Plus, First Edition 2026, PDF page 107</x:v>
      </x:c>
      <x:c r="V748" s="8" t="str">
        <x:v>public/game/book-course.js</x:v>
      </x:c>
      <x:c r="W748" s="8" t="str">
        <x:v>u5-p107-round-4</x:v>
      </x:c>
      <x:c r="X748" s="8" t="str">
        <x:v>p107-25</x:v>
      </x:c>
      <x:c r="Y748" s="8" t="str">
        <x:v>book/u5-p107-round-4/p107-25</x:v>
      </x:c>
      <x:c r="Z748" s="8" t="str"/>
      <x:c r="AA748" s="8" t="str">
        <x:v>u5-p107-round-4</x:v>
      </x:c>
      <x:c r="AB748" s="8" t="str">
        <x:v>p107-25</x:v>
      </x:c>
      <x:c r="AC748" s="8" t="str">
        <x:v>question.criteria</x:v>
      </x:c>
    </x:row>
    <x:row r="749" ht="409" customHeight="1">
      <x:c r="A749" s="21" t="n">
        <x:v>3</x:v>
      </x:c>
      <x:c r="B749" s="21" t="n">
        <x:v>1</x:v>
      </x:c>
      <x:c r="C749" s="8" t="str">
        <x:v>VHF Radio Procedure — unit challenge · round 4</x:v>
      </x:c>
      <x:c r="D749" s="8" t="str">
        <x:v>B. GRAMMAR · 12</x:v>
      </x:c>
      <x:c r="E749" s="8" t="str">
        <x:v>Rewrite as advice: You must keep to the starboard side of the channel.</x:v>
      </x:c>
      <x:c r="F749" s="8" t="str">
        <x:v>Self-reviewed: no fixed answer</x:v>
      </x:c>
      <x:c r="G749" s="8" t="str"/>
      <x:c r="H749" s="8" t="str"/>
      <x:c r="I74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749" s="8" t="str"/>
      <x:c r="K749" s="8" t="str"/>
      <x:c r="L749" s="8" t="str"/>
      <x:c r="M749" s="8" t="str"/>
      <x:c r="N749" s="8" t="str">
        <x:v>Self-review</x:v>
      </x:c>
      <x:c r="O749" s="8" t="str">
        <x:v>response</x:v>
      </x:c>
      <x:c r="P749" s="8" t="str">
        <x:v>Book curriculum</x:v>
      </x:c>
      <x:c r="Q749" s="8" t="str"/>
      <x:c r="R749" s="8" t="str">
        <x:v>Academic Office</x:v>
      </x:c>
      <x:c r="S749" s="8" t="str">
        <x:v>Shared</x:v>
      </x:c>
      <x:c r="T749" s="8" t="str">
        <x:v>107</x:v>
      </x:c>
      <x:c r="U749" s="8" t="str">
        <x:v>Maritime English 3.17 Plus, First Edition 2026, PDF page 107</x:v>
      </x:c>
      <x:c r="V749" s="8" t="str">
        <x:v>public/game/book-course.js</x:v>
      </x:c>
      <x:c r="W749" s="8" t="str">
        <x:v>u5-p107-round-4</x:v>
      </x:c>
      <x:c r="X749" s="8" t="str">
        <x:v>p107-26</x:v>
      </x:c>
      <x:c r="Y749" s="8" t="str">
        <x:v>book/u5-p107-round-4/p107-26</x:v>
      </x:c>
      <x:c r="Z749" s="8" t="str"/>
      <x:c r="AA749" s="8" t="str">
        <x:v>u5-p107-round-4</x:v>
      </x:c>
      <x:c r="AB749" s="8" t="str">
        <x:v>p107-26</x:v>
      </x:c>
      <x:c r="AC749" s="8" t="str">
        <x:v>question.criteria</x:v>
      </x:c>
    </x:row>
    <x:row r="750" ht="409" customHeight="1">
      <x:c r="A750" s="21" t="n">
        <x:v>3</x:v>
      </x:c>
      <x:c r="B750" s="21" t="n">
        <x:v>1</x:v>
      </x:c>
      <x:c r="C750" s="8" t="str">
        <x:v>VHF Radio Procedure — unit challenge · round 4</x:v>
      </x:c>
      <x:c r="D750" s="8" t="str">
        <x:v>B. GRAMMAR · 13</x:v>
      </x:c>
      <x:c r="E750" s="8" t="str">
        <x:v>Build a sentence: vessel / request / permission / enter the fairway</x:v>
      </x:c>
      <x:c r="F750" s="8" t="str">
        <x:v>Self-reviewed: no fixed answer</x:v>
      </x:c>
      <x:c r="G750" s="8" t="str"/>
      <x:c r="H750" s="8" t="str"/>
      <x:c r="I75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750" s="8" t="str"/>
      <x:c r="K750" s="8" t="str"/>
      <x:c r="L750" s="8" t="str"/>
      <x:c r="M750" s="8" t="str"/>
      <x:c r="N750" s="8" t="str">
        <x:v>Self-review</x:v>
      </x:c>
      <x:c r="O750" s="8" t="str">
        <x:v>response</x:v>
      </x:c>
      <x:c r="P750" s="8" t="str">
        <x:v>Book curriculum</x:v>
      </x:c>
      <x:c r="Q750" s="8" t="str"/>
      <x:c r="R750" s="8" t="str">
        <x:v>Academic Office</x:v>
      </x:c>
      <x:c r="S750" s="8" t="str">
        <x:v>Shared</x:v>
      </x:c>
      <x:c r="T750" s="8" t="str">
        <x:v>107</x:v>
      </x:c>
      <x:c r="U750" s="8" t="str">
        <x:v>Maritime English 3.17 Plus, First Edition 2026, PDF page 107</x:v>
      </x:c>
      <x:c r="V750" s="8" t="str">
        <x:v>public/game/book-course.js</x:v>
      </x:c>
      <x:c r="W750" s="8" t="str">
        <x:v>u5-p107-round-4</x:v>
      </x:c>
      <x:c r="X750" s="8" t="str">
        <x:v>p107-27</x:v>
      </x:c>
      <x:c r="Y750" s="8" t="str">
        <x:v>book/u5-p107-round-4/p107-27</x:v>
      </x:c>
      <x:c r="Z750" s="8" t="str"/>
      <x:c r="AA750" s="8" t="str">
        <x:v>u5-p107-round-4</x:v>
      </x:c>
      <x:c r="AB750" s="8" t="str">
        <x:v>p107-27</x:v>
      </x:c>
      <x:c r="AC750" s="8" t="str">
        <x:v>question.criteria</x:v>
      </x:c>
    </x:row>
    <x:row r="751" ht="409" customHeight="1">
      <x:c r="A751" s="21" t="n">
        <x:v>3</x:v>
      </x:c>
      <x:c r="B751" s="21" t="n">
        <x:v>1</x:v>
      </x:c>
      <x:c r="C751" s="8" t="str">
        <x:v>VHF Radio Procedure — unit challenge · round 4</x:v>
      </x:c>
      <x:c r="D751" s="8" t="str">
        <x:v>B. GRAMMAR · 14</x:v>
      </x:c>
      <x:c r="E751" s="8" t="str">
        <x:v>Build a sentence: Port Control / warn / vessel / deep draft tanker outbound</x:v>
      </x:c>
      <x:c r="F751" s="8" t="str">
        <x:v>Self-reviewed: no fixed answer</x:v>
      </x:c>
      <x:c r="G751" s="8" t="str"/>
      <x:c r="H751" s="8" t="str"/>
      <x:c r="I75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751" s="8" t="str"/>
      <x:c r="K751" s="8" t="str"/>
      <x:c r="L751" s="8" t="str"/>
      <x:c r="M751" s="8" t="str"/>
      <x:c r="N751" s="8" t="str">
        <x:v>Self-review</x:v>
      </x:c>
      <x:c r="O751" s="8" t="str">
        <x:v>response</x:v>
      </x:c>
      <x:c r="P751" s="8" t="str">
        <x:v>Book curriculum</x:v>
      </x:c>
      <x:c r="Q751" s="8" t="str"/>
      <x:c r="R751" s="8" t="str">
        <x:v>Academic Office</x:v>
      </x:c>
      <x:c r="S751" s="8" t="str">
        <x:v>Shared</x:v>
      </x:c>
      <x:c r="T751" s="8" t="str">
        <x:v>107</x:v>
      </x:c>
      <x:c r="U751" s="8" t="str">
        <x:v>Maritime English 3.17 Plus, First Edition 2026, PDF page 107</x:v>
      </x:c>
      <x:c r="V751" s="8" t="str">
        <x:v>public/game/book-course.js</x:v>
      </x:c>
      <x:c r="W751" s="8" t="str">
        <x:v>u5-p107-round-4</x:v>
      </x:c>
      <x:c r="X751" s="8" t="str">
        <x:v>p107-28</x:v>
      </x:c>
      <x:c r="Y751" s="8" t="str">
        <x:v>book/u5-p107-round-4/p107-28</x:v>
      </x:c>
      <x:c r="Z751" s="8" t="str"/>
      <x:c r="AA751" s="8" t="str">
        <x:v>u5-p107-round-4</x:v>
      </x:c>
      <x:c r="AB751" s="8" t="str">
        <x:v>p107-28</x:v>
      </x:c>
      <x:c r="AC751" s="8" t="str">
        <x:v>question.criteria</x:v>
      </x:c>
    </x:row>
    <x:row r="752" ht="409" customHeight="1">
      <x:c r="A752" s="21" t="n">
        <x:v>3</x:v>
      </x:c>
      <x:c r="B752" s="21" t="n">
        <x:v>1</x:v>
      </x:c>
      <x:c r="C752" s="8" t="str">
        <x:v>VHF Radio Procedure — reading challenge · round 1</x:v>
      </x:c>
      <x:c r="D752" s="8" t="str">
        <x:v>C. READING · 1</x:v>
      </x:c>
      <x:c r="E752" s="8" t="str">
        <x:v>Why did Port Control ask for the vessel's name a second time?</x:v>
      </x:c>
      <x:c r="F752" s="8" t="str">
        <x:v>Self-reviewed: no fixed answer</x:v>
      </x:c>
      <x:c r="G752" s="8" t="str"/>
      <x:c r="H752" s="8" t="str"/>
      <x:c r="I75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752" s="8" t="str"/>
      <x:c r="K752" s="8" t="str"/>
      <x:c r="L752" s="8" t="str"/>
      <x:c r="M752" s="8" t="str"/>
      <x:c r="N752" s="8" t="str">
        <x:v>Self-review</x:v>
      </x:c>
      <x:c r="O752" s="8" t="str">
        <x:v>response</x:v>
      </x:c>
      <x:c r="P752" s="8" t="str">
        <x:v>Book curriculum</x:v>
      </x:c>
      <x:c r="Q752" s="8" t="str"/>
      <x:c r="R752" s="8" t="str">
        <x:v>Academic Office</x:v>
      </x:c>
      <x:c r="S752" s="8" t="str">
        <x:v>Shared</x:v>
      </x:c>
      <x:c r="T752" s="8" t="str">
        <x:v>108</x:v>
      </x:c>
      <x:c r="U752" s="8" t="str">
        <x:v>Maritime English 3.17 Plus, First Edition 2026, PDF page 108</x:v>
      </x:c>
      <x:c r="V752" s="8" t="str">
        <x:v>public/game/book-course.js</x:v>
      </x:c>
      <x:c r="W752" s="8" t="str">
        <x:v>u5-p108-round-1</x:v>
      </x:c>
      <x:c r="X752" s="8" t="str">
        <x:v>p108-1</x:v>
      </x:c>
      <x:c r="Y752" s="8" t="str">
        <x:v>book/u5-p108-round-1/p108-1</x:v>
      </x:c>
      <x:c r="Z752" s="8" t="str"/>
      <x:c r="AA752" s="8" t="str">
        <x:v>u5-p108-round-1</x:v>
      </x:c>
      <x:c r="AB752" s="8" t="str">
        <x:v>p108-1</x:v>
      </x:c>
      <x:c r="AC752" s="8" t="str">
        <x:v>question.criteria</x:v>
      </x:c>
    </x:row>
    <x:row r="753" ht="409" customHeight="1">
      <x:c r="A753" s="21" t="n">
        <x:v>3</x:v>
      </x:c>
      <x:c r="B753" s="21" t="n">
        <x:v>1</x:v>
      </x:c>
      <x:c r="C753" s="8" t="str">
        <x:v>VHF Radio Procedure — reading challenge · round 1</x:v>
      </x:c>
      <x:c r="D753" s="8" t="str">
        <x:v>C. READING · 2</x:v>
      </x:c>
      <x:c r="E753" s="8" t="str">
        <x:v>What readability was reported after the change of channel?</x:v>
      </x:c>
      <x:c r="F753" s="8" t="str">
        <x:v>Self-reviewed: no fixed answer</x:v>
      </x:c>
      <x:c r="G753" s="8" t="str"/>
      <x:c r="H753" s="8" t="str"/>
      <x:c r="I75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753" s="8" t="str"/>
      <x:c r="K753" s="8" t="str"/>
      <x:c r="L753" s="8" t="str"/>
      <x:c r="M753" s="8" t="str"/>
      <x:c r="N753" s="8" t="str">
        <x:v>Self-review</x:v>
      </x:c>
      <x:c r="O753" s="8" t="str">
        <x:v>response</x:v>
      </x:c>
      <x:c r="P753" s="8" t="str">
        <x:v>Book curriculum</x:v>
      </x:c>
      <x:c r="Q753" s="8" t="str"/>
      <x:c r="R753" s="8" t="str">
        <x:v>Academic Office</x:v>
      </x:c>
      <x:c r="S753" s="8" t="str">
        <x:v>Shared</x:v>
      </x:c>
      <x:c r="T753" s="8" t="str">
        <x:v>108</x:v>
      </x:c>
      <x:c r="U753" s="8" t="str">
        <x:v>Maritime English 3.17 Plus, First Edition 2026, PDF page 108</x:v>
      </x:c>
      <x:c r="V753" s="8" t="str">
        <x:v>public/game/book-course.js</x:v>
      </x:c>
      <x:c r="W753" s="8" t="str">
        <x:v>u5-p108-round-1</x:v>
      </x:c>
      <x:c r="X753" s="8" t="str">
        <x:v>p108-2</x:v>
      </x:c>
      <x:c r="Y753" s="8" t="str">
        <x:v>book/u5-p108-round-1/p108-2</x:v>
      </x:c>
      <x:c r="Z753" s="8" t="str"/>
      <x:c r="AA753" s="8" t="str">
        <x:v>u5-p108-round-1</x:v>
      </x:c>
      <x:c r="AB753" s="8" t="str">
        <x:v>p108-2</x:v>
      </x:c>
      <x:c r="AC753" s="8" t="str">
        <x:v>question.criteria</x:v>
      </x:c>
    </x:row>
    <x:row r="754" ht="409" customHeight="1">
      <x:c r="A754" s="21" t="n">
        <x:v>3</x:v>
      </x:c>
      <x:c r="B754" s="21" t="n">
        <x:v>1</x:v>
      </x:c>
      <x:c r="C754" s="8" t="str">
        <x:v>VHF Radio Procedure — reading challenge · round 1</x:v>
      </x:c>
      <x:c r="D754" s="8" t="str">
        <x:v>C. READING · 3</x:v>
      </x:c>
      <x:c r="E754" s="8" t="str">
        <x:v>What three pieces of information did the officer report?</x:v>
      </x:c>
      <x:c r="F754" s="8" t="str">
        <x:v>Self-reviewed: no fixed answer</x:v>
      </x:c>
      <x:c r="G754" s="8" t="str"/>
      <x:c r="H754" s="8" t="str"/>
      <x:c r="I754"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754" s="8" t="str"/>
      <x:c r="K754" s="8" t="str"/>
      <x:c r="L754" s="8" t="str"/>
      <x:c r="M754" s="8" t="str"/>
      <x:c r="N754" s="8" t="str">
        <x:v>Self-review</x:v>
      </x:c>
      <x:c r="O754" s="8" t="str">
        <x:v>response</x:v>
      </x:c>
      <x:c r="P754" s="8" t="str">
        <x:v>Book curriculum</x:v>
      </x:c>
      <x:c r="Q754" s="8" t="str"/>
      <x:c r="R754" s="8" t="str">
        <x:v>Academic Office</x:v>
      </x:c>
      <x:c r="S754" s="8" t="str">
        <x:v>Shared</x:v>
      </x:c>
      <x:c r="T754" s="8" t="str">
        <x:v>108</x:v>
      </x:c>
      <x:c r="U754" s="8" t="str">
        <x:v>Maritime English 3.17 Plus, First Edition 2026, PDF page 108</x:v>
      </x:c>
      <x:c r="V754" s="8" t="str">
        <x:v>public/game/book-course.js</x:v>
      </x:c>
      <x:c r="W754" s="8" t="str">
        <x:v>u5-p108-round-1</x:v>
      </x:c>
      <x:c r="X754" s="8" t="str">
        <x:v>p108-3</x:v>
      </x:c>
      <x:c r="Y754" s="8" t="str">
        <x:v>book/u5-p108-round-1/p108-3</x:v>
      </x:c>
      <x:c r="Z754" s="8" t="str"/>
      <x:c r="AA754" s="8" t="str">
        <x:v>u5-p108-round-1</x:v>
      </x:c>
      <x:c r="AB754" s="8" t="str">
        <x:v>p108-3</x:v>
      </x:c>
      <x:c r="AC754" s="8" t="str">
        <x:v>question.criteria</x:v>
      </x:c>
    </x:row>
    <x:row r="755" ht="409" customHeight="1">
      <x:c r="A755" s="21" t="n">
        <x:v>3</x:v>
      </x:c>
      <x:c r="B755" s="21" t="n">
        <x:v>1</x:v>
      </x:c>
      <x:c r="C755" s="8" t="str">
        <x:v>VHF Radio Procedure — reading challenge · round 1</x:v>
      </x:c>
      <x:c r="D755" s="8" t="str">
        <x:v>C. READING · 4</x:v>
      </x:c>
      <x:c r="E755" s="8" t="str">
        <x:v>Which figure was requested again, and why should an unclear figure not be guessed?</x:v>
      </x:c>
      <x:c r="F755" s="8" t="str">
        <x:v>Self-reviewed: no fixed answer</x:v>
      </x:c>
      <x:c r="G755" s="8" t="str"/>
      <x:c r="H755" s="8" t="str"/>
      <x:c r="I755"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755" s="8" t="str"/>
      <x:c r="K755" s="8" t="str"/>
      <x:c r="L755" s="8" t="str"/>
      <x:c r="M755" s="8" t="str"/>
      <x:c r="N755" s="8" t="str">
        <x:v>Self-review</x:v>
      </x:c>
      <x:c r="O755" s="8" t="str">
        <x:v>response</x:v>
      </x:c>
      <x:c r="P755" s="8" t="str">
        <x:v>Book curriculum</x:v>
      </x:c>
      <x:c r="Q755" s="8" t="str"/>
      <x:c r="R755" s="8" t="str">
        <x:v>Academic Office</x:v>
      </x:c>
      <x:c r="S755" s="8" t="str">
        <x:v>Shared</x:v>
      </x:c>
      <x:c r="T755" s="8" t="str">
        <x:v>108</x:v>
      </x:c>
      <x:c r="U755" s="8" t="str">
        <x:v>Maritime English 3.17 Plus, First Edition 2026, PDF page 108</x:v>
      </x:c>
      <x:c r="V755" s="8" t="str">
        <x:v>public/game/book-course.js</x:v>
      </x:c>
      <x:c r="W755" s="8" t="str">
        <x:v>u5-p108-round-1</x:v>
      </x:c>
      <x:c r="X755" s="8" t="str">
        <x:v>p108-4</x:v>
      </x:c>
      <x:c r="Y755" s="8" t="str">
        <x:v>book/u5-p108-round-1/p108-4</x:v>
      </x:c>
      <x:c r="Z755" s="8" t="str"/>
      <x:c r="AA755" s="8" t="str">
        <x:v>u5-p108-round-1</x:v>
      </x:c>
      <x:c r="AB755" s="8" t="str">
        <x:v>p108-4</x:v>
      </x:c>
      <x:c r="AC755" s="8" t="str">
        <x:v>question.criteria</x:v>
      </x:c>
    </x:row>
    <x:row r="756" ht="409" customHeight="1">
      <x:c r="A756" s="21" t="n">
        <x:v>3</x:v>
      </x:c>
      <x:c r="B756" s="21" t="n">
        <x:v>1</x:v>
      </x:c>
      <x:c r="C756" s="8" t="str">
        <x:v>VHF Radio Procedure — reading challenge · round 1</x:v>
      </x:c>
      <x:c r="D756" s="8" t="str">
        <x:v>C. READING · 5</x:v>
      </x:c>
      <x:c r="E756" s="8" t="str">
        <x:v>Why did Port Control end with OUT rather than OVER?</x:v>
      </x:c>
      <x:c r="F756" s="8" t="str">
        <x:v>Self-reviewed: no fixed answer</x:v>
      </x:c>
      <x:c r="G756" s="8" t="str"/>
      <x:c r="H756" s="8" t="str"/>
      <x:c r="I756"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756" s="8" t="str"/>
      <x:c r="K756" s="8" t="str"/>
      <x:c r="L756" s="8" t="str"/>
      <x:c r="M756" s="8" t="str"/>
      <x:c r="N756" s="8" t="str">
        <x:v>Self-review</x:v>
      </x:c>
      <x:c r="O756" s="8" t="str">
        <x:v>response</x:v>
      </x:c>
      <x:c r="P756" s="8" t="str">
        <x:v>Book curriculum</x:v>
      </x:c>
      <x:c r="Q756" s="8" t="str"/>
      <x:c r="R756" s="8" t="str">
        <x:v>Academic Office</x:v>
      </x:c>
      <x:c r="S756" s="8" t="str">
        <x:v>Shared</x:v>
      </x:c>
      <x:c r="T756" s="8" t="str">
        <x:v>108</x:v>
      </x:c>
      <x:c r="U756" s="8" t="str">
        <x:v>Maritime English 3.17 Plus, First Edition 2026, PDF page 108</x:v>
      </x:c>
      <x:c r="V756" s="8" t="str">
        <x:v>public/game/book-course.js</x:v>
      </x:c>
      <x:c r="W756" s="8" t="str">
        <x:v>u5-p108-round-1</x:v>
      </x:c>
      <x:c r="X756" s="8" t="str">
        <x:v>p108-5</x:v>
      </x:c>
      <x:c r="Y756" s="8" t="str">
        <x:v>book/u5-p108-round-1/p108-5</x:v>
      </x:c>
      <x:c r="Z756" s="8" t="str"/>
      <x:c r="AA756" s="8" t="str">
        <x:v>u5-p108-round-1</x:v>
      </x:c>
      <x:c r="AB756" s="8" t="str">
        <x:v>p108-5</x:v>
      </x:c>
      <x:c r="AC756" s="8" t="str">
        <x:v>question.criteria</x:v>
      </x:c>
    </x:row>
    <x:row r="757" ht="409" customHeight="1">
      <x:c r="A757" s="21" t="n">
        <x:v>3</x:v>
      </x:c>
      <x:c r="B757" s="21" t="n">
        <x:v>1</x:v>
      </x:c>
      <x:c r="C757" s="8" t="str">
        <x:v>VHF Radio Procedure — reading challenge · round 1</x:v>
      </x:c>
      <x:c r="D757" s="8" t="str">
        <x:v>C. READING · 6</x:v>
      </x:c>
      <x:c r="E757" s="8" t="str">
        <x:v>What warning did Port Control give, and what was the reason for it?</x:v>
      </x:c>
      <x:c r="F757" s="8" t="str">
        <x:v>Self-reviewed: no fixed answer</x:v>
      </x:c>
      <x:c r="G757" s="8" t="str"/>
      <x:c r="H757" s="8" t="str"/>
      <x:c r="I757"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757" s="8" t="str"/>
      <x:c r="K757" s="8" t="str"/>
      <x:c r="L757" s="8" t="str"/>
      <x:c r="M757" s="8" t="str"/>
      <x:c r="N757" s="8" t="str">
        <x:v>Self-review</x:v>
      </x:c>
      <x:c r="O757" s="8" t="str">
        <x:v>response</x:v>
      </x:c>
      <x:c r="P757" s="8" t="str">
        <x:v>Book curriculum</x:v>
      </x:c>
      <x:c r="Q757" s="8" t="str"/>
      <x:c r="R757" s="8" t="str">
        <x:v>Academic Office</x:v>
      </x:c>
      <x:c r="S757" s="8" t="str">
        <x:v>Shared</x:v>
      </x:c>
      <x:c r="T757" s="8" t="str">
        <x:v>108</x:v>
      </x:c>
      <x:c r="U757" s="8" t="str">
        <x:v>Maritime English 3.17 Plus, First Edition 2026, PDF page 108</x:v>
      </x:c>
      <x:c r="V757" s="8" t="str">
        <x:v>public/game/book-course.js</x:v>
      </x:c>
      <x:c r="W757" s="8" t="str">
        <x:v>u5-p108-round-1</x:v>
      </x:c>
      <x:c r="X757" s="8" t="str">
        <x:v>p108-6</x:v>
      </x:c>
      <x:c r="Y757" s="8" t="str">
        <x:v>book/u5-p108-round-1/p108-6</x:v>
      </x:c>
      <x:c r="Z757" s="8" t="str"/>
      <x:c r="AA757" s="8" t="str">
        <x:v>u5-p108-round-1</x:v>
      </x:c>
      <x:c r="AB757" s="8" t="str">
        <x:v>p108-6</x:v>
      </x:c>
      <x:c r="AC757" s="8" t="str">
        <x:v>question.criteria</x:v>
      </x:c>
    </x:row>
    <x:row r="758" ht="409" customHeight="1">
      <x:c r="A758" s="21" t="n">
        <x:v>3</x:v>
      </x:c>
      <x:c r="B758" s="21" t="n">
        <x:v>1</x:v>
      </x:c>
      <x:c r="C758" s="8" t="str">
        <x:v>VHF Radio Procedure — reading challenge · round 1</x:v>
      </x:c>
      <x:c r="D758" s="8" t="str">
        <x:v>C. READING · 7</x:v>
      </x:c>
      <x:c r="E758" s="8" t="str">
        <x:v>What did the watch officer do immediately after the exchange, according to the passage?</x:v>
      </x:c>
      <x:c r="F758" s="8" t="str">
        <x:v>Self-reviewed: no fixed answer</x:v>
      </x:c>
      <x:c r="G758" s="8" t="str"/>
      <x:c r="H758" s="8" t="str"/>
      <x:c r="I758"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758" s="8" t="str"/>
      <x:c r="K758" s="8" t="str"/>
      <x:c r="L758" s="8" t="str"/>
      <x:c r="M758" s="8" t="str"/>
      <x:c r="N758" s="8" t="str">
        <x:v>Self-review</x:v>
      </x:c>
      <x:c r="O758" s="8" t="str">
        <x:v>response</x:v>
      </x:c>
      <x:c r="P758" s="8" t="str">
        <x:v>Book curriculum</x:v>
      </x:c>
      <x:c r="Q758" s="8" t="str"/>
      <x:c r="R758" s="8" t="str">
        <x:v>Academic Office</x:v>
      </x:c>
      <x:c r="S758" s="8" t="str">
        <x:v>Shared</x:v>
      </x:c>
      <x:c r="T758" s="8" t="str">
        <x:v>108</x:v>
      </x:c>
      <x:c r="U758" s="8" t="str">
        <x:v>Maritime English 3.17 Plus, First Edition 2026, PDF page 108</x:v>
      </x:c>
      <x:c r="V758" s="8" t="str">
        <x:v>public/game/book-course.js</x:v>
      </x:c>
      <x:c r="W758" s="8" t="str">
        <x:v>u5-p108-round-1</x:v>
      </x:c>
      <x:c r="X758" s="8" t="str">
        <x:v>p108-7</x:v>
      </x:c>
      <x:c r="Y758" s="8" t="str">
        <x:v>book/u5-p108-round-1/p108-7</x:v>
      </x:c>
      <x:c r="Z758" s="8" t="str"/>
      <x:c r="AA758" s="8" t="str">
        <x:v>u5-p108-round-1</x:v>
      </x:c>
      <x:c r="AB758" s="8" t="str">
        <x:v>p108-7</x:v>
      </x:c>
      <x:c r="AC758" s="8" t="str">
        <x:v>question.criteria</x:v>
      </x:c>
    </x:row>
    <x:row r="759" ht="409" customHeight="1">
      <x:c r="A759" s="21" t="n">
        <x:v>3</x:v>
      </x:c>
      <x:c r="B759" s="21" t="n">
        <x:v>1</x:v>
      </x:c>
      <x:c r="C759" s="8" t="str">
        <x:v>Academic portfolio — VHF Radio Procedure</x:v>
      </x:c>
      <x:c r="D759" s="8" t="str">
        <x:v>D Writing</x:v>
      </x:c>
      <x:c r="E759" s="8" t="str">
        <x:v>Write a complete VHF exchange of at least eight turns between your vessel and a port authority. Include one channel change, one
request for a repetition, one spelled word, one read back of a figure, and a correct closing. Mark every turn with OVER or OUT.</x:v>
      </x:c>
      <x:c r="F759" s="8" t="str">
        <x:v>Self-reviewed: no fixed answer</x:v>
      </x:c>
      <x:c r="G759" s="8" t="str"/>
      <x:c r="H759" s="8" t="str"/>
      <x:c r="I759" s="8" t="str">
        <x:v>1. I completed the requested genre and included all relevant supplied facts in a clear order.
2. I kept estimates approximate, attributed statements, preserved pending actions and avoided an invented cause.
3. I reviewed task completion, factual accuracy, organisation/register and language/mechanics, then revised my draft.</x:v>
      </x:c>
      <x:c r="J759" s="8" t="str"/>
      <x:c r="K759" s="8" t="str"/>
      <x:c r="L759" s="8" t="str"/>
      <x:c r="M759" s="8" t="str"/>
      <x:c r="N759" s="8" t="str">
        <x:v>Self-review</x:v>
      </x:c>
      <x:c r="O759" s="8" t="str">
        <x:v>response</x:v>
      </x:c>
      <x:c r="P759" s="8" t="str">
        <x:v>Book curriculum</x:v>
      </x:c>
      <x:c r="Q759" s="8" t="str"/>
      <x:c r="R759" s="8" t="str">
        <x:v>Academic Office</x:v>
      </x:c>
      <x:c r="S759" s="8" t="str">
        <x:v>Shared</x:v>
      </x:c>
      <x:c r="T759" s="8" t="str">
        <x:v>109</x:v>
      </x:c>
      <x:c r="U759" s="8" t="str">
        <x:v>Maritime English 3.17 Plus, First Edition 2026, PDF page 109</x:v>
      </x:c>
      <x:c r="V759" s="8" t="str">
        <x:v>public/game/book-course.js</x:v>
      </x:c>
      <x:c r="W759" s="8" t="str">
        <x:v>u5-p109-writing</x:v>
      </x:c>
      <x:c r="X759" s="8" t="str">
        <x:v>p109-task-d-writing</x:v>
      </x:c>
      <x:c r="Y759" s="8" t="str">
        <x:v>book/u5-p109-writing/p109-task-d-writing</x:v>
      </x:c>
      <x:c r="Z759" s="8" t="str"/>
      <x:c r="AA759" s="8" t="str">
        <x:v>u5-p109-writing</x:v>
      </x:c>
      <x:c r="AB759" s="8" t="str">
        <x:v>p109-task-d-writing</x:v>
      </x:c>
      <x:c r="AC759" s="8" t="str">
        <x:v>question.criteria</x:v>
      </x:c>
    </x:row>
    <x:row r="760" ht="409" customHeight="1">
      <x:c r="A760" s="21" t="n">
        <x:v>3</x:v>
      </x:c>
      <x:c r="B760" s="21" t="n">
        <x:v>1</x:v>
      </x:c>
      <x:c r="C760" s="8" t="str">
        <x:v>Dome assessment — VHF Radio Procedure</x:v>
      </x:c>
      <x:c r="D760" s="8" t="str">
        <x:v>E Speaking</x:v>
      </x:c>
      <x:c r="E760" s="8" t="str">
        <x:v>Make a full VHF call to your teacher, who will act as Port Control. You will be asked to spell your vessel's name and read back one
figure.</x:v>
      </x:c>
      <x:c r="F760" s="8" t="str">
        <x:v>Self-reviewed: no fixed answer</x:v>
      </x:c>
      <x:c r="G760" s="8" t="str"/>
      <x:c r="H760" s="8" t="str"/>
      <x:c r="I760"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760" s="8" t="str"/>
      <x:c r="K760" s="8" t="str"/>
      <x:c r="L760" s="8" t="str"/>
      <x:c r="M760" s="8" t="str"/>
      <x:c r="N760" s="8" t="str">
        <x:v>Self-review</x:v>
      </x:c>
      <x:c r="O760" s="8" t="str">
        <x:v>response</x:v>
      </x:c>
      <x:c r="P760" s="8" t="str">
        <x:v>Book curriculum</x:v>
      </x:c>
      <x:c r="Q760" s="8" t="str"/>
      <x:c r="R760" s="8" t="str">
        <x:v>Dome</x:v>
      </x:c>
      <x:c r="S760" s="8" t="str">
        <x:v>Shared</x:v>
      </x:c>
      <x:c r="T760" s="8" t="str">
        <x:v>109</x:v>
      </x:c>
      <x:c r="U760" s="8" t="str">
        <x:v>Maritime English 3.17 Plus, First Edition 2026, PDF page 109</x:v>
      </x:c>
      <x:c r="V760" s="8" t="str">
        <x:v>public/game/book-course.js</x:v>
      </x:c>
      <x:c r="W760" s="8" t="str">
        <x:v>u5-p109-speaking</x:v>
      </x:c>
      <x:c r="X760" s="8" t="str">
        <x:v>p109-task-e-speaking</x:v>
      </x:c>
      <x:c r="Y760" s="8" t="str">
        <x:v>book/u5-p109-speaking/p109-task-e-speaking</x:v>
      </x:c>
      <x:c r="Z760" s="8" t="str"/>
      <x:c r="AA760" s="8" t="str">
        <x:v>u5-p109-speaking</x:v>
      </x:c>
      <x:c r="AB760" s="8" t="str">
        <x:v>p109-task-e-speaking</x:v>
      </x:c>
      <x:c r="AC760" s="8" t="str">
        <x:v>question.criteria</x:v>
      </x:c>
    </x:row>
    <x:row r="761" ht="409" customHeight="1">
      <x:c r="A761" s="21" t="n">
        <x:v>3</x:v>
      </x:c>
      <x:c r="B761" s="21" t="n">
        <x:v>1</x:v>
      </x:c>
      <x:c r="C761" s="8" t="str">
        <x:v>First day trail — Distress, Urgency and Safety</x:v>
      </x:c>
      <x:c r="D761" s="8" t="str">
        <x:v>Learning objectives and can-do plan</x:v>
      </x:c>
      <x:c r="E761" s="8" t="str">
        <x:v>Read every learning objective and can-do statement on this page. Write what you can already do, what you will practise, and one question you want this unit to answer.</x:v>
      </x:c>
      <x:c r="F761" s="8" t="str">
        <x:v>Self-reviewed: no fixed answer</x:v>
      </x:c>
      <x:c r="G761" s="8" t="str"/>
      <x:c r="H761" s="8" t="str"/>
      <x:c r="I76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761" s="8" t="str"/>
      <x:c r="K761" s="8" t="str"/>
      <x:c r="L761" s="8" t="str"/>
      <x:c r="M761" s="8" t="str"/>
      <x:c r="N761" s="8" t="str">
        <x:v>Self-review</x:v>
      </x:c>
      <x:c r="O761" s="8" t="str">
        <x:v>response</x:v>
      </x:c>
      <x:c r="P761" s="8" t="str">
        <x:v>Book curriculum</x:v>
      </x:c>
      <x:c r="Q761" s="8" t="str"/>
      <x:c r="R761" s="8" t="str">
        <x:v>AMCOL Entrance</x:v>
      </x:c>
      <x:c r="S761" s="8" t="str">
        <x:v>Shared</x:v>
      </x:c>
      <x:c r="T761" s="8" t="str">
        <x:v>110</x:v>
      </x:c>
      <x:c r="U761" s="8" t="str">
        <x:v>Maritime English 3.17 Plus, First Edition 2026, PDF page 110</x:v>
      </x:c>
      <x:c r="V761" s="8" t="str">
        <x:v>public/game/book-course.js</x:v>
      </x:c>
      <x:c r="W761" s="8" t="str">
        <x:v>u6-p110-orientation</x:v>
      </x:c>
      <x:c r="X761" s="8" t="str">
        <x:v>p110-task-learning-objectives-and-can-do-plan</x:v>
      </x:c>
      <x:c r="Y761" s="8" t="str">
        <x:v>book/u6-p110-orientation/p110-task-learning-objectives-and-can-do-plan</x:v>
      </x:c>
      <x:c r="Z761" s="8" t="str"/>
      <x:c r="AA761" s="8" t="str">
        <x:v>u6-p110-orientation</x:v>
      </x:c>
      <x:c r="AB761" s="8" t="str">
        <x:v>p110-task-learning-objectives-and-can-do-plan</x:v>
      </x:c>
      <x:c r="AC761" s="8" t="str">
        <x:v>question.criteria</x:v>
      </x:c>
    </x:row>
    <x:row r="762" ht="409" customHeight="1">
      <x:c r="A762" s="21" t="n">
        <x:v>3</x:v>
      </x:c>
      <x:c r="B762" s="21" t="n">
        <x:v>1</x:v>
      </x:c>
      <x:c r="C762" s="8" t="str">
        <x:v>Word harbour — Distress, Urgency and Safety · 1</x:v>
      </x:c>
      <x:c r="D762" s="8" t="str">
        <x:v>A Vocabulary · MAYDAY</x:v>
      </x:c>
      <x:c r="E762" s="8" t="str">
        <x:v>The distress signal, said three times, for grave and imminent danger.</x:v>
      </x:c>
      <x:c r="F762" s="8" t="str">
        <x:v>MAYDAY</x:v>
      </x:c>
      <x:c r="G762" s="8" t="str">
        <x:v>1. MAYDAY</x:v>
      </x:c>
      <x:c r="H762" s="8" t="str"/>
      <x:c r="I762" s="8" t="str"/>
      <x:c r="J762" s="8" t="str">
        <x:v>MAYDAY. Example from the book: MAYDAY, MAYDAY, MAYDAY. This is motor vessel ANDAMAN TRADER.</x:v>
      </x:c>
      <x:c r="K762" s="8" t="str">
        <x:v>1. MAYDAY
2. PAN-PAN
3. SÉCURITÉ
4. persons on board
5. to abandon ship
6. general alarm</x:v>
      </x:c>
      <x:c r="L762" s="8" t="str"/>
      <x:c r="M762" s="8" t="str"/>
      <x:c r="N762" s="8" t="str">
        <x:v>Accepted text</x:v>
      </x:c>
      <x:c r="O762" s="8" t="str">
        <x:v>fill</x:v>
      </x:c>
      <x:c r="P762" s="8" t="str">
        <x:v>Book curriculum</x:v>
      </x:c>
      <x:c r="Q762" s="8" t="str"/>
      <x:c r="R762" s="8" t="str">
        <x:v>Pacific Building · English</x:v>
      </x:c>
      <x:c r="S762" s="8" t="str">
        <x:v>Shared</x:v>
      </x:c>
      <x:c r="T762" s="8" t="str">
        <x:v>111</x:v>
      </x:c>
      <x:c r="U762" s="8" t="str">
        <x:v>Maritime English 3.17 Plus, First Edition 2026, PDF page 111</x:v>
      </x:c>
      <x:c r="V762" s="8" t="str">
        <x:v>public/game/book-course.js</x:v>
      </x:c>
      <x:c r="W762" s="8" t="str">
        <x:v>u6-p111-vocab-1</x:v>
      </x:c>
      <x:c r="X762" s="8" t="str">
        <x:v>p111-term-1</x:v>
      </x:c>
      <x:c r="Y762" s="8" t="str">
        <x:v>book/u6-p111-vocab-1/p111-term-1</x:v>
      </x:c>
      <x:c r="Z762" s="8" t="str"/>
      <x:c r="AA762" s="8" t="str">
        <x:v>u6-p111-vocab-1</x:v>
      </x:c>
      <x:c r="AB762" s="8" t="str">
        <x:v>p111-term-1</x:v>
      </x:c>
      <x:c r="AC762" s="8" t="str"/>
    </x:row>
    <x:row r="763" ht="409" customHeight="1">
      <x:c r="A763" s="21" t="n">
        <x:v>3</x:v>
      </x:c>
      <x:c r="B763" s="21" t="n">
        <x:v>1</x:v>
      </x:c>
      <x:c r="C763" s="8" t="str">
        <x:v>Word harbour — Distress, Urgency and Safety · 1</x:v>
      </x:c>
      <x:c r="D763" s="8" t="str">
        <x:v>A Vocabulary · PAN-PAN</x:v>
      </x:c>
      <x:c r="E763" s="8" t="str">
        <x:v>The urgency signal, said three times, below distress level.</x:v>
      </x:c>
      <x:c r="F763" s="8" t="str">
        <x:v>PAN-PAN</x:v>
      </x:c>
      <x:c r="G763" s="8" t="str">
        <x:v>1. PAN-PAN</x:v>
      </x:c>
      <x:c r="H763" s="8" t="str"/>
      <x:c r="I763" s="8" t="str"/>
      <x:c r="J763" s="8" t="str">
        <x:v>PAN-PAN. Example from the book: PAN-PAN, PAN-PAN, PAN-PAN. All stations.</x:v>
      </x:c>
      <x:c r="K763" s="8" t="str">
        <x:v>1. MAYDAY
2. PAN-PAN
3. SÉCURITÉ
4. persons on board
5. to abandon ship
6. general alarm</x:v>
      </x:c>
      <x:c r="L763" s="8" t="str"/>
      <x:c r="M763" s="8" t="str"/>
      <x:c r="N763" s="8" t="str">
        <x:v>Accepted text</x:v>
      </x:c>
      <x:c r="O763" s="8" t="str">
        <x:v>fill</x:v>
      </x:c>
      <x:c r="P763" s="8" t="str">
        <x:v>Book curriculum</x:v>
      </x:c>
      <x:c r="Q763" s="8" t="str"/>
      <x:c r="R763" s="8" t="str">
        <x:v>Pacific Building · English</x:v>
      </x:c>
      <x:c r="S763" s="8" t="str">
        <x:v>Shared</x:v>
      </x:c>
      <x:c r="T763" s="8" t="str">
        <x:v>111</x:v>
      </x:c>
      <x:c r="U763" s="8" t="str">
        <x:v>Maritime English 3.17 Plus, First Edition 2026, PDF page 111</x:v>
      </x:c>
      <x:c r="V763" s="8" t="str">
        <x:v>public/game/book-course.js</x:v>
      </x:c>
      <x:c r="W763" s="8" t="str">
        <x:v>u6-p111-vocab-1</x:v>
      </x:c>
      <x:c r="X763" s="8" t="str">
        <x:v>p111-term-2</x:v>
      </x:c>
      <x:c r="Y763" s="8" t="str">
        <x:v>book/u6-p111-vocab-1/p111-term-2</x:v>
      </x:c>
      <x:c r="Z763" s="8" t="str"/>
      <x:c r="AA763" s="8" t="str">
        <x:v>u6-p111-vocab-1</x:v>
      </x:c>
      <x:c r="AB763" s="8" t="str">
        <x:v>p111-term-2</x:v>
      </x:c>
      <x:c r="AC763" s="8" t="str"/>
    </x:row>
    <x:row r="764" ht="409" customHeight="1">
      <x:c r="A764" s="21" t="n">
        <x:v>3</x:v>
      </x:c>
      <x:c r="B764" s="21" t="n">
        <x:v>1</x:v>
      </x:c>
      <x:c r="C764" s="8" t="str">
        <x:v>Word harbour — Distress, Urgency and Safety · 1</x:v>
      </x:c>
      <x:c r="D764" s="8" t="str">
        <x:v>A Vocabulary · SÉCURITÉ</x:v>
      </x:c>
      <x:c r="E764" s="8" t="str">
        <x:v>The safety signal, said three times, for navigational warnings.</x:v>
      </x:c>
      <x:c r="F764" s="8" t="str">
        <x:v>SÉCURITÉ
OR
SECURITE</x:v>
      </x:c>
      <x:c r="G764" s="8" t="str">
        <x:v>1. SÉCURITÉ
2. SECURITE</x:v>
      </x:c>
      <x:c r="H764" s="8" t="str"/>
      <x:c r="I764" s="8" t="str"/>
      <x:c r="J764" s="8" t="str">
        <x:v>SÉCURITÉ. Example from the book: SÉCURITÉ. A drifting container is reported in position ...</x:v>
      </x:c>
      <x:c r="K764" s="8" t="str">
        <x:v>1. MAYDAY
2. PAN-PAN
3. SÉCURITÉ
4. persons on board
5. to abandon ship
6. general alarm</x:v>
      </x:c>
      <x:c r="L764" s="8" t="str"/>
      <x:c r="M764" s="8" t="str"/>
      <x:c r="N764" s="8" t="str">
        <x:v>Accepted text</x:v>
      </x:c>
      <x:c r="O764" s="8" t="str">
        <x:v>fill</x:v>
      </x:c>
      <x:c r="P764" s="8" t="str">
        <x:v>Book curriculum</x:v>
      </x:c>
      <x:c r="Q764" s="8" t="str"/>
      <x:c r="R764" s="8" t="str">
        <x:v>Pacific Building · English</x:v>
      </x:c>
      <x:c r="S764" s="8" t="str">
        <x:v>Shared</x:v>
      </x:c>
      <x:c r="T764" s="8" t="str">
        <x:v>111</x:v>
      </x:c>
      <x:c r="U764" s="8" t="str">
        <x:v>Maritime English 3.17 Plus, First Edition 2026, PDF page 111</x:v>
      </x:c>
      <x:c r="V764" s="8" t="str">
        <x:v>public/game/book-course.js</x:v>
      </x:c>
      <x:c r="W764" s="8" t="str">
        <x:v>u6-p111-vocab-1</x:v>
      </x:c>
      <x:c r="X764" s="8" t="str">
        <x:v>p111-term-3</x:v>
      </x:c>
      <x:c r="Y764" s="8" t="str">
        <x:v>book/u6-p111-vocab-1/p111-term-3</x:v>
      </x:c>
      <x:c r="Z764" s="8" t="str"/>
      <x:c r="AA764" s="8" t="str">
        <x:v>u6-p111-vocab-1</x:v>
      </x:c>
      <x:c r="AB764" s="8" t="str">
        <x:v>p111-term-3</x:v>
      </x:c>
      <x:c r="AC764" s="8" t="str"/>
    </x:row>
    <x:row r="765" ht="409" customHeight="1">
      <x:c r="A765" s="21" t="n">
        <x:v>3</x:v>
      </x:c>
      <x:c r="B765" s="21" t="n">
        <x:v>1</x:v>
      </x:c>
      <x:c r="C765" s="8" t="str">
        <x:v>Word harbour — Distress, Urgency and Safety · 1</x:v>
      </x:c>
      <x:c r="D765" s="8" t="str">
        <x:v>A Vocabulary · persons on board</x:v>
      </x:c>
      <x:c r="E765" s="8" t="str">
        <x:v>The total number of people aboard, always stated in distress.</x:v>
      </x:c>
      <x:c r="F765" s="8" t="str">
        <x:v>persons on board</x:v>
      </x:c>
      <x:c r="G765" s="8" t="str">
        <x:v>1. persons on board</x:v>
      </x:c>
      <x:c r="H765" s="8" t="str"/>
      <x:c r="I765" s="8" t="str"/>
      <x:c r="J765" s="8" t="str">
        <x:v>persons on board. Example from the book: I have twenty-one persons on board.</x:v>
      </x:c>
      <x:c r="K765" s="8" t="str">
        <x:v>1. MAYDAY
2. PAN-PAN
3. SÉCURITÉ
4. persons on board
5. to abandon ship
6. general alarm</x:v>
      </x:c>
      <x:c r="L765" s="8" t="str"/>
      <x:c r="M765" s="8" t="str"/>
      <x:c r="N765" s="8" t="str">
        <x:v>Accepted text</x:v>
      </x:c>
      <x:c r="O765" s="8" t="str">
        <x:v>fill</x:v>
      </x:c>
      <x:c r="P765" s="8" t="str">
        <x:v>Book curriculum</x:v>
      </x:c>
      <x:c r="Q765" s="8" t="str"/>
      <x:c r="R765" s="8" t="str">
        <x:v>Pacific Building · English</x:v>
      </x:c>
      <x:c r="S765" s="8" t="str">
        <x:v>Shared</x:v>
      </x:c>
      <x:c r="T765" s="8" t="str">
        <x:v>111</x:v>
      </x:c>
      <x:c r="U765" s="8" t="str">
        <x:v>Maritime English 3.17 Plus, First Edition 2026, PDF page 111</x:v>
      </x:c>
      <x:c r="V765" s="8" t="str">
        <x:v>public/game/book-course.js</x:v>
      </x:c>
      <x:c r="W765" s="8" t="str">
        <x:v>u6-p111-vocab-1</x:v>
      </x:c>
      <x:c r="X765" s="8" t="str">
        <x:v>p111-term-4</x:v>
      </x:c>
      <x:c r="Y765" s="8" t="str">
        <x:v>book/u6-p111-vocab-1/p111-term-4</x:v>
      </x:c>
      <x:c r="Z765" s="8" t="str"/>
      <x:c r="AA765" s="8" t="str">
        <x:v>u6-p111-vocab-1</x:v>
      </x:c>
      <x:c r="AB765" s="8" t="str">
        <x:v>p111-term-4</x:v>
      </x:c>
      <x:c r="AC765" s="8" t="str"/>
    </x:row>
    <x:row r="766" ht="409" customHeight="1">
      <x:c r="A766" s="21" t="n">
        <x:v>3</x:v>
      </x:c>
      <x:c r="B766" s="21" t="n">
        <x:v>1</x:v>
      </x:c>
      <x:c r="C766" s="8" t="str">
        <x:v>Word harbour — Distress, Urgency and Safety · 1</x:v>
      </x:c>
      <x:c r="D766" s="8" t="str">
        <x:v>A Vocabulary · to abandon ship</x:v>
      </x:c>
      <x:c r="E766" s="8" t="str">
        <x:v>To leave the vessel because she is no longer safe.</x:v>
      </x:c>
      <x:c r="F766" s="8" t="str">
        <x:v>to abandon ship
OR
abandon ship</x:v>
      </x:c>
      <x:c r="G766" s="8" t="str">
        <x:v>1. to abandon ship
2. abandon ship</x:v>
      </x:c>
      <x:c r="H766" s="8" t="str"/>
      <x:c r="I766" s="8" t="str"/>
      <x:c r="J766" s="8" t="str">
        <x:v>to abandon ship. Example from the book: Prepare to abandon ship.</x:v>
      </x:c>
      <x:c r="K766" s="8" t="str">
        <x:v>1. MAYDAY
2. PAN-PAN
3. SÉCURITÉ
4. persons on board
5. to abandon ship
6. general alarm</x:v>
      </x:c>
      <x:c r="L766" s="8" t="str"/>
      <x:c r="M766" s="8" t="str"/>
      <x:c r="N766" s="8" t="str">
        <x:v>Accepted text</x:v>
      </x:c>
      <x:c r="O766" s="8" t="str">
        <x:v>fill</x:v>
      </x:c>
      <x:c r="P766" s="8" t="str">
        <x:v>Book curriculum</x:v>
      </x:c>
      <x:c r="Q766" s="8" t="str"/>
      <x:c r="R766" s="8" t="str">
        <x:v>Pacific Building · English</x:v>
      </x:c>
      <x:c r="S766" s="8" t="str">
        <x:v>Shared</x:v>
      </x:c>
      <x:c r="T766" s="8" t="str">
        <x:v>111</x:v>
      </x:c>
      <x:c r="U766" s="8" t="str">
        <x:v>Maritime English 3.17 Plus, First Edition 2026, PDF page 111</x:v>
      </x:c>
      <x:c r="V766" s="8" t="str">
        <x:v>public/game/book-course.js</x:v>
      </x:c>
      <x:c r="W766" s="8" t="str">
        <x:v>u6-p111-vocab-1</x:v>
      </x:c>
      <x:c r="X766" s="8" t="str">
        <x:v>p111-term-5</x:v>
      </x:c>
      <x:c r="Y766" s="8" t="str">
        <x:v>book/u6-p111-vocab-1/p111-term-5</x:v>
      </x:c>
      <x:c r="Z766" s="8" t="str"/>
      <x:c r="AA766" s="8" t="str">
        <x:v>u6-p111-vocab-1</x:v>
      </x:c>
      <x:c r="AB766" s="8" t="str">
        <x:v>p111-term-5</x:v>
      </x:c>
      <x:c r="AC766" s="8" t="str"/>
    </x:row>
    <x:row r="767" ht="409" customHeight="1">
      <x:c r="A767" s="21" t="n">
        <x:v>3</x:v>
      </x:c>
      <x:c r="B767" s="21" t="n">
        <x:v>1</x:v>
      </x:c>
      <x:c r="C767" s="8" t="str">
        <x:v>Word harbour — Distress, Urgency and Safety · 1</x:v>
      </x:c>
      <x:c r="D767" s="8" t="str">
        <x:v>A Vocabulary · general alarm</x:v>
      </x:c>
      <x:c r="E767" s="8" t="str">
        <x:v>The alarm calling the whole crew to emergency stations.</x:v>
      </x:c>
      <x:c r="F767" s="8" t="str">
        <x:v>general alarm</x:v>
      </x:c>
      <x:c r="G767" s="8" t="str">
        <x:v>1. general alarm</x:v>
      </x:c>
      <x:c r="H767" s="8" t="str"/>
      <x:c r="I767" s="8" t="str"/>
      <x:c r="J767" s="8" t="str">
        <x:v>general alarm. Example from the book: Sound the general alarm and muster all crew.</x:v>
      </x:c>
      <x:c r="K767" s="8" t="str">
        <x:v>1. MAYDAY
2. PAN-PAN
3. SÉCURITÉ
4. persons on board
5. to abandon ship
6. general alarm</x:v>
      </x:c>
      <x:c r="L767" s="8" t="str"/>
      <x:c r="M767" s="8" t="str"/>
      <x:c r="N767" s="8" t="str">
        <x:v>Accepted text</x:v>
      </x:c>
      <x:c r="O767" s="8" t="str">
        <x:v>fill</x:v>
      </x:c>
      <x:c r="P767" s="8" t="str">
        <x:v>Book curriculum</x:v>
      </x:c>
      <x:c r="Q767" s="8" t="str"/>
      <x:c r="R767" s="8" t="str">
        <x:v>Pacific Building · English</x:v>
      </x:c>
      <x:c r="S767" s="8" t="str">
        <x:v>Shared</x:v>
      </x:c>
      <x:c r="T767" s="8" t="str">
        <x:v>111</x:v>
      </x:c>
      <x:c r="U767" s="8" t="str">
        <x:v>Maritime English 3.17 Plus, First Edition 2026, PDF page 111</x:v>
      </x:c>
      <x:c r="V767" s="8" t="str">
        <x:v>public/game/book-course.js</x:v>
      </x:c>
      <x:c r="W767" s="8" t="str">
        <x:v>u6-p111-vocab-1</x:v>
      </x:c>
      <x:c r="X767" s="8" t="str">
        <x:v>p111-term-6</x:v>
      </x:c>
      <x:c r="Y767" s="8" t="str">
        <x:v>book/u6-p111-vocab-1/p111-term-6</x:v>
      </x:c>
      <x:c r="Z767" s="8" t="str"/>
      <x:c r="AA767" s="8" t="str">
        <x:v>u6-p111-vocab-1</x:v>
      </x:c>
      <x:c r="AB767" s="8" t="str">
        <x:v>p111-term-6</x:v>
      </x:c>
      <x:c r="AC767" s="8" t="str"/>
    </x:row>
    <x:row r="768" ht="409" customHeight="1">
      <x:c r="A768" s="21" t="n">
        <x:v>3</x:v>
      </x:c>
      <x:c r="B768" s="21" t="n">
        <x:v>1</x:v>
      </x:c>
      <x:c r="C768" s="8" t="str">
        <x:v>Word harbour — Distress, Urgency and Safety · 2</x:v>
      </x:c>
      <x:c r="D768" s="8" t="str">
        <x:v>A Vocabulary · muster list</x:v>
      </x:c>
      <x:c r="E768" s="8" t="str">
        <x:v>The document showing each person's emergency duty and station.</x:v>
      </x:c>
      <x:c r="F768" s="8" t="str">
        <x:v>muster list</x:v>
      </x:c>
      <x:c r="G768" s="8" t="str">
        <x:v>1. muster list</x:v>
      </x:c>
      <x:c r="H768" s="8" t="str"/>
      <x:c r="I768" s="8" t="str"/>
      <x:c r="J768" s="8" t="str">
        <x:v>muster list. Example from the book: Read the muster list on your cabin door.</x:v>
      </x:c>
      <x:c r="K768" s="8" t="str">
        <x:v>1. muster list
2. fire party
3. flooding
4. to muster
5. casualty
6. to require assistance</x:v>
      </x:c>
      <x:c r="L768" s="8" t="str"/>
      <x:c r="M768" s="8" t="str"/>
      <x:c r="N768" s="8" t="str">
        <x:v>Accepted text</x:v>
      </x:c>
      <x:c r="O768" s="8" t="str">
        <x:v>fill</x:v>
      </x:c>
      <x:c r="P768" s="8" t="str">
        <x:v>Book curriculum</x:v>
      </x:c>
      <x:c r="Q768" s="8" t="str"/>
      <x:c r="R768" s="8" t="str">
        <x:v>Pacific Building · English</x:v>
      </x:c>
      <x:c r="S768" s="8" t="str">
        <x:v>Shared</x:v>
      </x:c>
      <x:c r="T768" s="8" t="str">
        <x:v>111</x:v>
      </x:c>
      <x:c r="U768" s="8" t="str">
        <x:v>Maritime English 3.17 Plus, First Edition 2026, PDF page 111</x:v>
      </x:c>
      <x:c r="V768" s="8" t="str">
        <x:v>public/game/book-course.js</x:v>
      </x:c>
      <x:c r="W768" s="8" t="str">
        <x:v>u6-p111-vocab-2</x:v>
      </x:c>
      <x:c r="X768" s="8" t="str">
        <x:v>p111-term-7</x:v>
      </x:c>
      <x:c r="Y768" s="8" t="str">
        <x:v>book/u6-p111-vocab-2/p111-term-7</x:v>
      </x:c>
      <x:c r="Z768" s="8" t="str"/>
      <x:c r="AA768" s="8" t="str">
        <x:v>u6-p111-vocab-2</x:v>
      </x:c>
      <x:c r="AB768" s="8" t="str">
        <x:v>p111-term-7</x:v>
      </x:c>
      <x:c r="AC768" s="8" t="str"/>
    </x:row>
    <x:row r="769" ht="409" customHeight="1">
      <x:c r="A769" s="21" t="n">
        <x:v>3</x:v>
      </x:c>
      <x:c r="B769" s="21" t="n">
        <x:v>1</x:v>
      </x:c>
      <x:c r="C769" s="8" t="str">
        <x:v>Word harbour — Distress, Urgency and Safety · 2</x:v>
      </x:c>
      <x:c r="D769" s="8" t="str">
        <x:v>A Vocabulary · fire party</x:v>
      </x:c>
      <x:c r="E769" s="8" t="str">
        <x:v>The team trained and equipped to fight fire on board.</x:v>
      </x:c>
      <x:c r="F769" s="8" t="str">
        <x:v>fire party</x:v>
      </x:c>
      <x:c r="G769" s="8" t="str">
        <x:v>1. fire party</x:v>
      </x:c>
      <x:c r="H769" s="8" t="str"/>
      <x:c r="I769" s="8" t="str"/>
      <x:c r="J769" s="8" t="str">
        <x:v>fire party. Example from the book: Fire party, report to the designated control point.</x:v>
      </x:c>
      <x:c r="K769" s="8" t="str">
        <x:v>1. muster list
2. fire party
3. flooding
4. to muster
5. casualty
6. to require assistance</x:v>
      </x:c>
      <x:c r="L769" s="8" t="str"/>
      <x:c r="M769" s="8" t="str"/>
      <x:c r="N769" s="8" t="str">
        <x:v>Accepted text</x:v>
      </x:c>
      <x:c r="O769" s="8" t="str">
        <x:v>fill</x:v>
      </x:c>
      <x:c r="P769" s="8" t="str">
        <x:v>Book curriculum</x:v>
      </x:c>
      <x:c r="Q769" s="8" t="str"/>
      <x:c r="R769" s="8" t="str">
        <x:v>Pacific Building · English</x:v>
      </x:c>
      <x:c r="S769" s="8" t="str">
        <x:v>Shared</x:v>
      </x:c>
      <x:c r="T769" s="8" t="str">
        <x:v>111</x:v>
      </x:c>
      <x:c r="U769" s="8" t="str">
        <x:v>Maritime English 3.17 Plus, First Edition 2026, PDF page 111</x:v>
      </x:c>
      <x:c r="V769" s="8" t="str">
        <x:v>public/game/book-course.js</x:v>
      </x:c>
      <x:c r="W769" s="8" t="str">
        <x:v>u6-p111-vocab-2</x:v>
      </x:c>
      <x:c r="X769" s="8" t="str">
        <x:v>p111-term-8</x:v>
      </x:c>
      <x:c r="Y769" s="8" t="str">
        <x:v>book/u6-p111-vocab-2/p111-term-8</x:v>
      </x:c>
      <x:c r="Z769" s="8" t="str"/>
      <x:c r="AA769" s="8" t="str">
        <x:v>u6-p111-vocab-2</x:v>
      </x:c>
      <x:c r="AB769" s="8" t="str">
        <x:v>p111-term-8</x:v>
      </x:c>
      <x:c r="AC769" s="8" t="str"/>
    </x:row>
    <x:row r="770" ht="409" customHeight="1">
      <x:c r="A770" s="21" t="n">
        <x:v>3</x:v>
      </x:c>
      <x:c r="B770" s="21" t="n">
        <x:v>1</x:v>
      </x:c>
      <x:c r="C770" s="8" t="str">
        <x:v>Word harbour — Distress, Urgency and Safety · 2</x:v>
      </x:c>
      <x:c r="D770" s="8" t="str">
        <x:v>A Vocabulary · flooding</x:v>
      </x:c>
      <x:c r="E770" s="8" t="str">
        <x:v>The uncontrolled entry of water into a compartment.</x:v>
      </x:c>
      <x:c r="F770" s="8" t="str">
        <x:v>flooding</x:v>
      </x:c>
      <x:c r="G770" s="8" t="str">
        <x:v>1. flooding</x:v>
      </x:c>
      <x:c r="H770" s="8" t="str"/>
      <x:c r="I770" s="8" t="str"/>
      <x:c r="J770" s="8" t="str">
        <x:v>flooding. Example from the book: Flooding in the engine room, below the floor plates.</x:v>
      </x:c>
      <x:c r="K770" s="8" t="str">
        <x:v>1. muster list
2. fire party
3. flooding
4. to muster
5. casualty
6. to require assistance</x:v>
      </x:c>
      <x:c r="L770" s="8" t="str"/>
      <x:c r="M770" s="8" t="str"/>
      <x:c r="N770" s="8" t="str">
        <x:v>Accepted text</x:v>
      </x:c>
      <x:c r="O770" s="8" t="str">
        <x:v>fill</x:v>
      </x:c>
      <x:c r="P770" s="8" t="str">
        <x:v>Book curriculum</x:v>
      </x:c>
      <x:c r="Q770" s="8" t="str"/>
      <x:c r="R770" s="8" t="str">
        <x:v>Pacific Building · English</x:v>
      </x:c>
      <x:c r="S770" s="8" t="str">
        <x:v>Shared</x:v>
      </x:c>
      <x:c r="T770" s="8" t="str">
        <x:v>111</x:v>
      </x:c>
      <x:c r="U770" s="8" t="str">
        <x:v>Maritime English 3.17 Plus, First Edition 2026, PDF page 111</x:v>
      </x:c>
      <x:c r="V770" s="8" t="str">
        <x:v>public/game/book-course.js</x:v>
      </x:c>
      <x:c r="W770" s="8" t="str">
        <x:v>u6-p111-vocab-2</x:v>
      </x:c>
      <x:c r="X770" s="8" t="str">
        <x:v>p111-term-9</x:v>
      </x:c>
      <x:c r="Y770" s="8" t="str">
        <x:v>book/u6-p111-vocab-2/p111-term-9</x:v>
      </x:c>
      <x:c r="Z770" s="8" t="str"/>
      <x:c r="AA770" s="8" t="str">
        <x:v>u6-p111-vocab-2</x:v>
      </x:c>
      <x:c r="AB770" s="8" t="str">
        <x:v>p111-term-9</x:v>
      </x:c>
      <x:c r="AC770" s="8" t="str"/>
    </x:row>
    <x:row r="771" ht="409" customHeight="1">
      <x:c r="A771" s="21" t="n">
        <x:v>3</x:v>
      </x:c>
      <x:c r="B771" s="21" t="n">
        <x:v>1</x:v>
      </x:c>
      <x:c r="C771" s="8" t="str">
        <x:v>Word harbour — Distress, Urgency and Safety · 2</x:v>
      </x:c>
      <x:c r="D771" s="8" t="str">
        <x:v>A Vocabulary · to muster</x:v>
      </x:c>
      <x:c r="E771" s="8" t="str">
        <x:v>To assemble at an appointed station.</x:v>
      </x:c>
      <x:c r="F771" s="8" t="str">
        <x:v>to muster
OR
muster</x:v>
      </x:c>
      <x:c r="G771" s="8" t="str">
        <x:v>1. to muster
2. muster</x:v>
      </x:c>
      <x:c r="H771" s="8" t="str"/>
      <x:c r="I771" s="8" t="str"/>
      <x:c r="J771" s="8" t="str">
        <x:v>to muster. Example from the book: All crew mustered within three minutes.</x:v>
      </x:c>
      <x:c r="K771" s="8" t="str">
        <x:v>1. muster list
2. fire party
3. flooding
4. to muster
5. casualty
6. to require assistance</x:v>
      </x:c>
      <x:c r="L771" s="8" t="str"/>
      <x:c r="M771" s="8" t="str"/>
      <x:c r="N771" s="8" t="str">
        <x:v>Accepted text</x:v>
      </x:c>
      <x:c r="O771" s="8" t="str">
        <x:v>fill</x:v>
      </x:c>
      <x:c r="P771" s="8" t="str">
        <x:v>Book curriculum</x:v>
      </x:c>
      <x:c r="Q771" s="8" t="str"/>
      <x:c r="R771" s="8" t="str">
        <x:v>Pacific Building · English</x:v>
      </x:c>
      <x:c r="S771" s="8" t="str">
        <x:v>Shared</x:v>
      </x:c>
      <x:c r="T771" s="8" t="str">
        <x:v>111</x:v>
      </x:c>
      <x:c r="U771" s="8" t="str">
        <x:v>Maritime English 3.17 Plus, First Edition 2026, PDF page 111</x:v>
      </x:c>
      <x:c r="V771" s="8" t="str">
        <x:v>public/game/book-course.js</x:v>
      </x:c>
      <x:c r="W771" s="8" t="str">
        <x:v>u6-p111-vocab-2</x:v>
      </x:c>
      <x:c r="X771" s="8" t="str">
        <x:v>p111-term-10</x:v>
      </x:c>
      <x:c r="Y771" s="8" t="str">
        <x:v>book/u6-p111-vocab-2/p111-term-10</x:v>
      </x:c>
      <x:c r="Z771" s="8" t="str"/>
      <x:c r="AA771" s="8" t="str">
        <x:v>u6-p111-vocab-2</x:v>
      </x:c>
      <x:c r="AB771" s="8" t="str">
        <x:v>p111-term-10</x:v>
      </x:c>
      <x:c r="AC771" s="8" t="str"/>
    </x:row>
    <x:row r="772" ht="409" customHeight="1">
      <x:c r="A772" s="21" t="n">
        <x:v>3</x:v>
      </x:c>
      <x:c r="B772" s="21" t="n">
        <x:v>1</x:v>
      </x:c>
      <x:c r="C772" s="8" t="str">
        <x:v>Word harbour — Distress, Urgency and Safety · 2</x:v>
      </x:c>
      <x:c r="D772" s="8" t="str">
        <x:v>A Vocabulary · casualty</x:v>
      </x:c>
      <x:c r="E772" s="8" t="str">
        <x:v>An injured or sick person.</x:v>
      </x:c>
      <x:c r="F772" s="8" t="str">
        <x:v>casualty</x:v>
      </x:c>
      <x:c r="G772" s="8" t="str">
        <x:v>1. casualty</x:v>
      </x:c>
      <x:c r="H772" s="8" t="str"/>
      <x:c r="I772" s="8" t="str"/>
      <x:c r="J772" s="8" t="str">
        <x:v>casualty. Example from the book: I have one casualty with a suspected fracture.</x:v>
      </x:c>
      <x:c r="K772" s="8" t="str">
        <x:v>1. muster list
2. fire party
3. flooding
4. to muster
5. casualty
6. to require assistance</x:v>
      </x:c>
      <x:c r="L772" s="8" t="str"/>
      <x:c r="M772" s="8" t="str"/>
      <x:c r="N772" s="8" t="str">
        <x:v>Accepted text</x:v>
      </x:c>
      <x:c r="O772" s="8" t="str">
        <x:v>fill</x:v>
      </x:c>
      <x:c r="P772" s="8" t="str">
        <x:v>Book curriculum</x:v>
      </x:c>
      <x:c r="Q772" s="8" t="str"/>
      <x:c r="R772" s="8" t="str">
        <x:v>Pacific Building · English</x:v>
      </x:c>
      <x:c r="S772" s="8" t="str">
        <x:v>Shared</x:v>
      </x:c>
      <x:c r="T772" s="8" t="str">
        <x:v>111</x:v>
      </x:c>
      <x:c r="U772" s="8" t="str">
        <x:v>Maritime English 3.17 Plus, First Edition 2026, PDF page 111</x:v>
      </x:c>
      <x:c r="V772" s="8" t="str">
        <x:v>public/game/book-course.js</x:v>
      </x:c>
      <x:c r="W772" s="8" t="str">
        <x:v>u6-p111-vocab-2</x:v>
      </x:c>
      <x:c r="X772" s="8" t="str">
        <x:v>p111-term-11</x:v>
      </x:c>
      <x:c r="Y772" s="8" t="str">
        <x:v>book/u6-p111-vocab-2/p111-term-11</x:v>
      </x:c>
      <x:c r="Z772" s="8" t="str"/>
      <x:c r="AA772" s="8" t="str">
        <x:v>u6-p111-vocab-2</x:v>
      </x:c>
      <x:c r="AB772" s="8" t="str">
        <x:v>p111-term-11</x:v>
      </x:c>
      <x:c r="AC772" s="8" t="str"/>
    </x:row>
    <x:row r="773" ht="409" customHeight="1">
      <x:c r="A773" s="21" t="n">
        <x:v>3</x:v>
      </x:c>
      <x:c r="B773" s="21" t="n">
        <x:v>1</x:v>
      </x:c>
      <x:c r="C773" s="8" t="str">
        <x:v>Word harbour — Distress, Urgency and Safety · 2</x:v>
      </x:c>
      <x:c r="D773" s="8" t="str">
        <x:v>A Vocabulary · to require assistance</x:v>
      </x:c>
      <x:c r="E773" s="8" t="str">
        <x:v>To ask formally for help.</x:v>
      </x:c>
      <x:c r="F773" s="8" t="str">
        <x:v>to require assistance
OR
require assistance</x:v>
      </x:c>
      <x:c r="G773" s="8" t="str">
        <x:v>1. to require assistance
2. require assistance</x:v>
      </x:c>
      <x:c r="H773" s="8" t="str"/>
      <x:c r="I773" s="8" t="str"/>
      <x:c r="J773" s="8" t="str">
        <x:v>to require assistance. Example from the book: I am on fire and I require immediate assistance.</x:v>
      </x:c>
      <x:c r="K773" s="8" t="str">
        <x:v>1. muster list
2. fire party
3. flooding
4. to muster
5. casualty
6. to require assistance</x:v>
      </x:c>
      <x:c r="L773" s="8" t="str"/>
      <x:c r="M773" s="8" t="str"/>
      <x:c r="N773" s="8" t="str">
        <x:v>Accepted text</x:v>
      </x:c>
      <x:c r="O773" s="8" t="str">
        <x:v>fill</x:v>
      </x:c>
      <x:c r="P773" s="8" t="str">
        <x:v>Book curriculum</x:v>
      </x:c>
      <x:c r="Q773" s="8" t="str"/>
      <x:c r="R773" s="8" t="str">
        <x:v>Pacific Building · English</x:v>
      </x:c>
      <x:c r="S773" s="8" t="str">
        <x:v>Shared</x:v>
      </x:c>
      <x:c r="T773" s="8" t="str">
        <x:v>111</x:v>
      </x:c>
      <x:c r="U773" s="8" t="str">
        <x:v>Maritime English 3.17 Plus, First Edition 2026, PDF page 111</x:v>
      </x:c>
      <x:c r="V773" s="8" t="str">
        <x:v>public/game/book-course.js</x:v>
      </x:c>
      <x:c r="W773" s="8" t="str">
        <x:v>u6-p111-vocab-2</x:v>
      </x:c>
      <x:c r="X773" s="8" t="str">
        <x:v>p111-term-12</x:v>
      </x:c>
      <x:c r="Y773" s="8" t="str">
        <x:v>book/u6-p111-vocab-2/p111-term-12</x:v>
      </x:c>
      <x:c r="Z773" s="8" t="str"/>
      <x:c r="AA773" s="8" t="str">
        <x:v>u6-p111-vocab-2</x:v>
      </x:c>
      <x:c r="AB773" s="8" t="str">
        <x:v>p111-term-12</x:v>
      </x:c>
      <x:c r="AC773" s="8" t="str"/>
    </x:row>
    <x:row r="774" ht="409" customHeight="1">
      <x:c r="A774" s="21" t="n">
        <x:v>3</x:v>
      </x:c>
      <x:c r="B774" s="21" t="n">
        <x:v>1</x:v>
      </x:c>
      <x:c r="C774" s="8" t="str">
        <x:v>Word harbour — Distress, Urgency and Safety · 3</x:v>
      </x:c>
      <x:c r="D774" s="8" t="str">
        <x:v>A Vocabulary · EPIRB</x:v>
      </x:c>
      <x:c r="E774" s="8" t="str">
        <x:v>An emergency beacon that sends a distress alert; position depends on the system.</x:v>
      </x:c>
      <x:c r="F774" s="8" t="str">
        <x:v>EPIRB</x:v>
      </x:c>
      <x:c r="G774" s="8" t="str">
        <x:v>1. EPIRB</x:v>
      </x:c>
      <x:c r="H774" s="8" t="str"/>
      <x:c r="I774" s="8" t="str"/>
      <x:c r="J774" s="8" t="str">
        <x:v>EPIRB. Example from the book: The EPIRB has been activated.</x:v>
      </x:c>
      <x:c r="K774" s="8" t="str">
        <x:v>1. EPIRB
2. survival craft
3. under control
4. to relay</x:v>
      </x:c>
      <x:c r="L774" s="8" t="str"/>
      <x:c r="M774" s="8" t="str"/>
      <x:c r="N774" s="8" t="str">
        <x:v>Accepted text</x:v>
      </x:c>
      <x:c r="O774" s="8" t="str">
        <x:v>fill</x:v>
      </x:c>
      <x:c r="P774" s="8" t="str">
        <x:v>Book curriculum</x:v>
      </x:c>
      <x:c r="Q774" s="8" t="str"/>
      <x:c r="R774" s="8" t="str">
        <x:v>Pacific Building · English</x:v>
      </x:c>
      <x:c r="S774" s="8" t="str">
        <x:v>Shared</x:v>
      </x:c>
      <x:c r="T774" s="8" t="str">
        <x:v>111</x:v>
      </x:c>
      <x:c r="U774" s="8" t="str">
        <x:v>Maritime English 3.17 Plus, First Edition 2026, PDF page 111</x:v>
      </x:c>
      <x:c r="V774" s="8" t="str">
        <x:v>public/game/book-course.js</x:v>
      </x:c>
      <x:c r="W774" s="8" t="str">
        <x:v>u6-p111-vocab-3</x:v>
      </x:c>
      <x:c r="X774" s="8" t="str">
        <x:v>p111-term-13</x:v>
      </x:c>
      <x:c r="Y774" s="8" t="str">
        <x:v>book/u6-p111-vocab-3/p111-term-13</x:v>
      </x:c>
      <x:c r="Z774" s="8" t="str"/>
      <x:c r="AA774" s="8" t="str">
        <x:v>u6-p111-vocab-3</x:v>
      </x:c>
      <x:c r="AB774" s="8" t="str">
        <x:v>p111-term-13</x:v>
      </x:c>
      <x:c r="AC774" s="8" t="str"/>
    </x:row>
    <x:row r="775" ht="409" customHeight="1">
      <x:c r="A775" s="21" t="n">
        <x:v>3</x:v>
      </x:c>
      <x:c r="B775" s="21" t="n">
        <x:v>1</x:v>
      </x:c>
      <x:c r="C775" s="8" t="str">
        <x:v>Word harbour — Distress, Urgency and Safety · 3</x:v>
      </x:c>
      <x:c r="D775" s="8" t="str">
        <x:v>A Vocabulary · survival craft</x:v>
      </x:c>
      <x:c r="E775" s="8" t="str">
        <x:v>A lifeboat or liferaft used to abandon ship.</x:v>
      </x:c>
      <x:c r="F775" s="8" t="str">
        <x:v>survival craft</x:v>
      </x:c>
      <x:c r="G775" s="8" t="str">
        <x:v>1. survival craft</x:v>
      </x:c>
      <x:c r="H775" s="8" t="str"/>
      <x:c r="I775" s="8" t="str"/>
      <x:c r="J775" s="8" t="str">
        <x:v>survival craft. Example from the book: Prepare survival craft for launching.</x:v>
      </x:c>
      <x:c r="K775" s="8" t="str">
        <x:v>1. EPIRB
2. survival craft
3. under control
4. to relay</x:v>
      </x:c>
      <x:c r="L775" s="8" t="str"/>
      <x:c r="M775" s="8" t="str"/>
      <x:c r="N775" s="8" t="str">
        <x:v>Accepted text</x:v>
      </x:c>
      <x:c r="O775" s="8" t="str">
        <x:v>fill</x:v>
      </x:c>
      <x:c r="P775" s="8" t="str">
        <x:v>Book curriculum</x:v>
      </x:c>
      <x:c r="Q775" s="8" t="str"/>
      <x:c r="R775" s="8" t="str">
        <x:v>Pacific Building · English</x:v>
      </x:c>
      <x:c r="S775" s="8" t="str">
        <x:v>Shared</x:v>
      </x:c>
      <x:c r="T775" s="8" t="str">
        <x:v>111</x:v>
      </x:c>
      <x:c r="U775" s="8" t="str">
        <x:v>Maritime English 3.17 Plus, First Edition 2026, PDF page 111</x:v>
      </x:c>
      <x:c r="V775" s="8" t="str">
        <x:v>public/game/book-course.js</x:v>
      </x:c>
      <x:c r="W775" s="8" t="str">
        <x:v>u6-p111-vocab-3</x:v>
      </x:c>
      <x:c r="X775" s="8" t="str">
        <x:v>p111-term-14</x:v>
      </x:c>
      <x:c r="Y775" s="8" t="str">
        <x:v>book/u6-p111-vocab-3/p111-term-14</x:v>
      </x:c>
      <x:c r="Z775" s="8" t="str"/>
      <x:c r="AA775" s="8" t="str">
        <x:v>u6-p111-vocab-3</x:v>
      </x:c>
      <x:c r="AB775" s="8" t="str">
        <x:v>p111-term-14</x:v>
      </x:c>
      <x:c r="AC775" s="8" t="str"/>
    </x:row>
    <x:row r="776" ht="409" customHeight="1">
      <x:c r="A776" s="21" t="n">
        <x:v>3</x:v>
      </x:c>
      <x:c r="B776" s="21" t="n">
        <x:v>1</x:v>
      </x:c>
      <x:c r="C776" s="8" t="str">
        <x:v>Word harbour — Distress, Urgency and Safety · 3</x:v>
      </x:c>
      <x:c r="D776" s="8" t="str">
        <x:v>A Vocabulary · under control</x:v>
      </x:c>
      <x:c r="E776" s="8" t="str">
        <x:v>Contained, and no longer spreading.</x:v>
      </x:c>
      <x:c r="F776" s="8" t="str">
        <x:v>under control</x:v>
      </x:c>
      <x:c r="G776" s="8" t="str">
        <x:v>1. under control</x:v>
      </x:c>
      <x:c r="H776" s="8" t="str"/>
      <x:c r="I776" s="8" t="str"/>
      <x:c r="J776" s="8" t="str">
        <x:v>under control. Example from the book: The fire is not under control.</x:v>
      </x:c>
      <x:c r="K776" s="8" t="str">
        <x:v>1. EPIRB
2. survival craft
3. under control
4. to relay</x:v>
      </x:c>
      <x:c r="L776" s="8" t="str"/>
      <x:c r="M776" s="8" t="str"/>
      <x:c r="N776" s="8" t="str">
        <x:v>Accepted text</x:v>
      </x:c>
      <x:c r="O776" s="8" t="str">
        <x:v>fill</x:v>
      </x:c>
      <x:c r="P776" s="8" t="str">
        <x:v>Book curriculum</x:v>
      </x:c>
      <x:c r="Q776" s="8" t="str"/>
      <x:c r="R776" s="8" t="str">
        <x:v>Pacific Building · English</x:v>
      </x:c>
      <x:c r="S776" s="8" t="str">
        <x:v>Shared</x:v>
      </x:c>
      <x:c r="T776" s="8" t="str">
        <x:v>111</x:v>
      </x:c>
      <x:c r="U776" s="8" t="str">
        <x:v>Maritime English 3.17 Plus, First Edition 2026, PDF page 111</x:v>
      </x:c>
      <x:c r="V776" s="8" t="str">
        <x:v>public/game/book-course.js</x:v>
      </x:c>
      <x:c r="W776" s="8" t="str">
        <x:v>u6-p111-vocab-3</x:v>
      </x:c>
      <x:c r="X776" s="8" t="str">
        <x:v>p111-term-15</x:v>
      </x:c>
      <x:c r="Y776" s="8" t="str">
        <x:v>book/u6-p111-vocab-3/p111-term-15</x:v>
      </x:c>
      <x:c r="Z776" s="8" t="str"/>
      <x:c r="AA776" s="8" t="str">
        <x:v>u6-p111-vocab-3</x:v>
      </x:c>
      <x:c r="AB776" s="8" t="str">
        <x:v>p111-term-15</x:v>
      </x:c>
      <x:c r="AC776" s="8" t="str"/>
    </x:row>
    <x:row r="777" ht="409" customHeight="1">
      <x:c r="A777" s="21" t="n">
        <x:v>3</x:v>
      </x:c>
      <x:c r="B777" s="21" t="n">
        <x:v>1</x:v>
      </x:c>
      <x:c r="C777" s="8" t="str">
        <x:v>Word harbour — Distress, Urgency and Safety · 3</x:v>
      </x:c>
      <x:c r="D777" s="8" t="str">
        <x:v>A Vocabulary · to relay</x:v>
      </x:c>
      <x:c r="E777" s="8" t="str">
        <x:v>To pass a distress message on for a vessel that cannot transmit.</x:v>
      </x:c>
      <x:c r="F777" s="8" t="str">
        <x:v>to relay
OR
relay</x:v>
      </x:c>
      <x:c r="G777" s="8" t="str">
        <x:v>1. to relay
2. relay</x:v>
      </x:c>
      <x:c r="H777" s="8" t="str"/>
      <x:c r="I777" s="8" t="str"/>
      <x:c r="J777" s="8" t="str">
        <x:v>to relay. Example from the book: MAYDAY RELAY. All ships in the area of ...</x:v>
      </x:c>
      <x:c r="K777" s="8" t="str">
        <x:v>1. EPIRB
2. survival craft
3. under control
4. to relay</x:v>
      </x:c>
      <x:c r="L777" s="8" t="str"/>
      <x:c r="M777" s="8" t="str"/>
      <x:c r="N777" s="8" t="str">
        <x:v>Accepted text</x:v>
      </x:c>
      <x:c r="O777" s="8" t="str">
        <x:v>fill</x:v>
      </x:c>
      <x:c r="P777" s="8" t="str">
        <x:v>Book curriculum</x:v>
      </x:c>
      <x:c r="Q777" s="8" t="str"/>
      <x:c r="R777" s="8" t="str">
        <x:v>Pacific Building · English</x:v>
      </x:c>
      <x:c r="S777" s="8" t="str">
        <x:v>Shared</x:v>
      </x:c>
      <x:c r="T777" s="8" t="str">
        <x:v>111</x:v>
      </x:c>
      <x:c r="U777" s="8" t="str">
        <x:v>Maritime English 3.17 Plus, First Edition 2026, PDF page 111</x:v>
      </x:c>
      <x:c r="V777" s="8" t="str">
        <x:v>public/game/book-course.js</x:v>
      </x:c>
      <x:c r="W777" s="8" t="str">
        <x:v>u6-p111-vocab-3</x:v>
      </x:c>
      <x:c r="X777" s="8" t="str">
        <x:v>p111-term-16</x:v>
      </x:c>
      <x:c r="Y777" s="8" t="str">
        <x:v>book/u6-p111-vocab-3/p111-term-16</x:v>
      </x:c>
      <x:c r="Z777" s="8" t="str"/>
      <x:c r="AA777" s="8" t="str">
        <x:v>u6-p111-vocab-3</x:v>
      </x:c>
      <x:c r="AB777" s="8" t="str">
        <x:v>p111-term-16</x:v>
      </x:c>
      <x:c r="AC777" s="8" t="str"/>
    </x:row>
    <x:row r="778" ht="409" customHeight="1">
      <x:c r="A778" s="21" t="n">
        <x:v>3</x:v>
      </x:c>
      <x:c r="B778" s="21" t="n">
        <x:v>1</x:v>
      </x:c>
      <x:c r="C778" s="8" t="str">
        <x:v>Table talk — vocabulary in your own words</x:v>
      </x:c>
      <x:c r="D778" s="8" t="str">
        <x:v>Questions · 1</x:v>
      </x:c>
      <x:c r="E778" s="8" t="str">
        <x:v>Which of the three signals has absolute priority, and what does that mean for other traffic?</x:v>
      </x:c>
      <x:c r="F778" s="8" t="str">
        <x:v>Self-reviewed: no fixed answer</x:v>
      </x:c>
      <x:c r="G778" s="8" t="str"/>
      <x:c r="H778" s="8" t="str"/>
      <x:c r="I77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778" s="8" t="str"/>
      <x:c r="K778" s="8" t="str"/>
      <x:c r="L778" s="8" t="str"/>
      <x:c r="M778" s="8" t="str"/>
      <x:c r="N778" s="8" t="str">
        <x:v>Self-review</x:v>
      </x:c>
      <x:c r="O778" s="8" t="str">
        <x:v>response</x:v>
      </x:c>
      <x:c r="P778" s="8" t="str">
        <x:v>Book curriculum</x:v>
      </x:c>
      <x:c r="Q778" s="8" t="str"/>
      <x:c r="R778" s="8" t="str">
        <x:v>Palm Garden</x:v>
      </x:c>
      <x:c r="S778" s="8" t="str">
        <x:v>Shared</x:v>
      </x:c>
      <x:c r="T778" s="8" t="str">
        <x:v>111</x:v>
      </x:c>
      <x:c r="U778" s="8" t="str">
        <x:v>Maritime English 3.17 Plus, First Edition 2026, PDF page 111</x:v>
      </x:c>
      <x:c r="V778" s="8" t="str">
        <x:v>public/game/book-course.js</x:v>
      </x:c>
      <x:c r="W778" s="8" t="str">
        <x:v>u6-p111-quick-1</x:v>
      </x:c>
      <x:c r="X778" s="8" t="str">
        <x:v>p111-1</x:v>
      </x:c>
      <x:c r="Y778" s="8" t="str">
        <x:v>book/u6-p111-quick-1/p111-1</x:v>
      </x:c>
      <x:c r="Z778" s="8" t="str"/>
      <x:c r="AA778" s="8" t="str">
        <x:v>u6-p111-quick-1</x:v>
      </x:c>
      <x:c r="AB778" s="8" t="str">
        <x:v>p111-1</x:v>
      </x:c>
      <x:c r="AC778" s="8" t="str">
        <x:v>question.criteria</x:v>
      </x:c>
    </x:row>
    <x:row r="779" ht="409" customHeight="1">
      <x:c r="A779" s="21" t="n">
        <x:v>3</x:v>
      </x:c>
      <x:c r="B779" s="21" t="n">
        <x:v>1</x:v>
      </x:c>
      <x:c r="C779" s="8" t="str">
        <x:v>Table talk — vocabulary in your own words</x:v>
      </x:c>
      <x:c r="D779" s="8" t="str">
        <x:v>Questions · 2</x:v>
      </x:c>
      <x:c r="E779" s="8" t="str">
        <x:v>Which two terms would appear only in a fire emergency?</x:v>
      </x:c>
      <x:c r="F779" s="8" t="str">
        <x:v>Self-reviewed: no fixed answer</x:v>
      </x:c>
      <x:c r="G779" s="8" t="str"/>
      <x:c r="H779" s="8" t="str"/>
      <x:c r="I77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779" s="8" t="str"/>
      <x:c r="K779" s="8" t="str"/>
      <x:c r="L779" s="8" t="str"/>
      <x:c r="M779" s="8" t="str"/>
      <x:c r="N779" s="8" t="str">
        <x:v>Self-review</x:v>
      </x:c>
      <x:c r="O779" s="8" t="str">
        <x:v>response</x:v>
      </x:c>
      <x:c r="P779" s="8" t="str">
        <x:v>Book curriculum</x:v>
      </x:c>
      <x:c r="Q779" s="8" t="str"/>
      <x:c r="R779" s="8" t="str">
        <x:v>Palm Garden</x:v>
      </x:c>
      <x:c r="S779" s="8" t="str">
        <x:v>Shared</x:v>
      </x:c>
      <x:c r="T779" s="8" t="str">
        <x:v>111</x:v>
      </x:c>
      <x:c r="U779" s="8" t="str">
        <x:v>Maritime English 3.17 Plus, First Edition 2026, PDF page 111</x:v>
      </x:c>
      <x:c r="V779" s="8" t="str">
        <x:v>public/game/book-course.js</x:v>
      </x:c>
      <x:c r="W779" s="8" t="str">
        <x:v>u6-p111-quick-1</x:v>
      </x:c>
      <x:c r="X779" s="8" t="str">
        <x:v>p111-2</x:v>
      </x:c>
      <x:c r="Y779" s="8" t="str">
        <x:v>book/u6-p111-quick-1/p111-2</x:v>
      </x:c>
      <x:c r="Z779" s="8" t="str"/>
      <x:c r="AA779" s="8" t="str">
        <x:v>u6-p111-quick-1</x:v>
      </x:c>
      <x:c r="AB779" s="8" t="str">
        <x:v>p111-2</x:v>
      </x:c>
      <x:c r="AC779" s="8" t="str">
        <x:v>question.criteria</x:v>
      </x:c>
    </x:row>
    <x:row r="780" ht="409" customHeight="1">
      <x:c r="A780" s="21" t="n">
        <x:v>3</x:v>
      </x:c>
      <x:c r="B780" s="21" t="n">
        <x:v>1</x:v>
      </x:c>
      <x:c r="C780" s="8" t="str">
        <x:v>Table talk — vocabulary in your own words</x:v>
      </x:c>
      <x:c r="D780" s="8" t="str">
        <x:v>Questions · 3</x:v>
      </x:c>
      <x:c r="E780" s="8" t="str">
        <x:v>Write the number of persons on board a vessel you know, in a full sentence:</x:v>
      </x:c>
      <x:c r="F780" s="8" t="str">
        <x:v>Self-reviewed: no fixed answer</x:v>
      </x:c>
      <x:c r="G780" s="8" t="str"/>
      <x:c r="H780" s="8" t="str"/>
      <x:c r="I78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780" s="8" t="str"/>
      <x:c r="K780" s="8" t="str"/>
      <x:c r="L780" s="8" t="str"/>
      <x:c r="M780" s="8" t="str"/>
      <x:c r="N780" s="8" t="str">
        <x:v>Self-review</x:v>
      </x:c>
      <x:c r="O780" s="8" t="str">
        <x:v>response</x:v>
      </x:c>
      <x:c r="P780" s="8" t="str">
        <x:v>Book curriculum</x:v>
      </x:c>
      <x:c r="Q780" s="8" t="str"/>
      <x:c r="R780" s="8" t="str">
        <x:v>Palm Garden</x:v>
      </x:c>
      <x:c r="S780" s="8" t="str">
        <x:v>Shared</x:v>
      </x:c>
      <x:c r="T780" s="8" t="str">
        <x:v>111</x:v>
      </x:c>
      <x:c r="U780" s="8" t="str">
        <x:v>Maritime English 3.17 Plus, First Edition 2026, PDF page 111</x:v>
      </x:c>
      <x:c r="V780" s="8" t="str">
        <x:v>public/game/book-course.js</x:v>
      </x:c>
      <x:c r="W780" s="8" t="str">
        <x:v>u6-p111-quick-1</x:v>
      </x:c>
      <x:c r="X780" s="8" t="str">
        <x:v>p111-3</x:v>
      </x:c>
      <x:c r="Y780" s="8" t="str">
        <x:v>book/u6-p111-quick-1/p111-3</x:v>
      </x:c>
      <x:c r="Z780" s="8" t="str"/>
      <x:c r="AA780" s="8" t="str">
        <x:v>u6-p111-quick-1</x:v>
      </x:c>
      <x:c r="AB780" s="8" t="str">
        <x:v>p111-3</x:v>
      </x:c>
      <x:c r="AC780" s="8" t="str">
        <x:v>question.criteria</x:v>
      </x:c>
    </x:row>
    <x:row r="781" ht="409" customHeight="1">
      <x:c r="A781" s="21" t="n">
        <x:v>3</x:v>
      </x:c>
      <x:c r="B781" s="21" t="n">
        <x:v>1</x:v>
      </x:c>
      <x:c r="C781" s="8" t="str">
        <x:v>Meet your crew — Fire in the Engine Room</x:v>
      </x:c>
      <x:c r="D781" s="8" t="str">
        <x:v>Dialogue rehearsal</x:v>
      </x:c>
      <x:c r="E781" s="8" t="str">
        <x:v>Read or play the complete exchange on this page. Rehearse both roles, then write a short transcript or speaking notes that preserve the names, figures, times and any correction or clarification in the exchange.</x:v>
      </x:c>
      <x:c r="F781" s="8" t="str">
        <x:v>Self-reviewed: no fixed answer</x:v>
      </x:c>
      <x:c r="G781" s="8" t="str"/>
      <x:c r="H781" s="8" t="str"/>
      <x:c r="I781"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781" s="8" t="str"/>
      <x:c r="K781" s="8" t="str"/>
      <x:c r="L781" s="8" t="str"/>
      <x:c r="M781" s="8" t="str"/>
      <x:c r="N781" s="8" t="str">
        <x:v>Self-review</x:v>
      </x:c>
      <x:c r="O781" s="8" t="str">
        <x:v>response</x:v>
      </x:c>
      <x:c r="P781" s="8" t="str">
        <x:v>Book curriculum</x:v>
      </x:c>
      <x:c r="Q781" s="8" t="str"/>
      <x:c r="R781" s="8" t="str">
        <x:v>IMD</x:v>
      </x:c>
      <x:c r="S781" s="8" t="str">
        <x:v>Shared</x:v>
      </x:c>
      <x:c r="T781" s="8" t="str">
        <x:v>112</x:v>
      </x:c>
      <x:c r="U781" s="8" t="str">
        <x:v>Maritime English 3.17 Plus, First Edition 2026, PDF page 112</x:v>
      </x:c>
      <x:c r="V781" s="8" t="str">
        <x:v>public/game/book-course.js</x:v>
      </x:c>
      <x:c r="W781" s="8" t="str">
        <x:v>u6-p112-listen-rehearse</x:v>
      </x:c>
      <x:c r="X781" s="8" t="str">
        <x:v>p112-task-dialogue-rehearsal</x:v>
      </x:c>
      <x:c r="Y781" s="8" t="str">
        <x:v>book/u6-p112-listen-rehearse/p112-task-dialogue-rehearsal</x:v>
      </x:c>
      <x:c r="Z781" s="8" t="str"/>
      <x:c r="AA781" s="8" t="str">
        <x:v>u6-p112-listen-rehearse</x:v>
      </x:c>
      <x:c r="AB781" s="8" t="str">
        <x:v>p112-task-dialogue-rehearsal</x:v>
      </x:c>
      <x:c r="AC781" s="8" t="str">
        <x:v>question.criteria</x:v>
      </x:c>
    </x:row>
    <x:row r="782" ht="409" customHeight="1">
      <x:c r="A782" s="21" t="n">
        <x:v>3</x:v>
      </x:c>
      <x:c r="B782" s="21" t="n">
        <x:v>1</x:v>
      </x:c>
      <x:c r="C782" s="8" t="str">
        <x:v>Understand the exchange · round 1</x:v>
      </x:c>
      <x:c r="D782" s="8" t="str">
        <x:v>Comprehension · 1</x:v>
      </x:c>
      <x:c r="E782" s="8" t="str">
        <x:v>What immediate equipment status does the engineer report?</x:v>
      </x:c>
      <x:c r="F782" s="8" t="str">
        <x:v>Self-reviewed: no fixed answer</x:v>
      </x:c>
      <x:c r="G782" s="8" t="str"/>
      <x:c r="H782" s="8" t="str"/>
      <x:c r="I78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782" s="8" t="str"/>
      <x:c r="K782" s="8" t="str"/>
      <x:c r="L782" s="8" t="str"/>
      <x:c r="M782" s="8" t="str"/>
      <x:c r="N782" s="8" t="str">
        <x:v>Self-review</x:v>
      </x:c>
      <x:c r="O782" s="8" t="str">
        <x:v>response</x:v>
      </x:c>
      <x:c r="P782" s="8" t="str">
        <x:v>Book curriculum</x:v>
      </x:c>
      <x:c r="Q782" s="8" t="str"/>
      <x:c r="R782" s="8" t="str">
        <x:v>IMD</x:v>
      </x:c>
      <x:c r="S782" s="8" t="str">
        <x:v>Shared</x:v>
      </x:c>
      <x:c r="T782" s="8" t="str">
        <x:v>113</x:v>
      </x:c>
      <x:c r="U782" s="8" t="str">
        <x:v>Maritime English 3.17 Plus, First Edition 2026, PDF page 113</x:v>
      </x:c>
      <x:c r="V782" s="8" t="str">
        <x:v>public/game/book-course.js</x:v>
      </x:c>
      <x:c r="W782" s="8" t="str">
        <x:v>u6-p113-round-1</x:v>
      </x:c>
      <x:c r="X782" s="8" t="str">
        <x:v>p113-1</x:v>
      </x:c>
      <x:c r="Y782" s="8" t="str">
        <x:v>book/u6-p113-round-1/p113-1</x:v>
      </x:c>
      <x:c r="Z782" s="8" t="str"/>
      <x:c r="AA782" s="8" t="str">
        <x:v>u6-p113-round-1</x:v>
      </x:c>
      <x:c r="AB782" s="8" t="str">
        <x:v>p113-1</x:v>
      </x:c>
      <x:c r="AC782" s="8" t="str">
        <x:v>question.criteria</x:v>
      </x:c>
    </x:row>
    <x:row r="783" ht="409" customHeight="1">
      <x:c r="A783" s="21" t="n">
        <x:v>3</x:v>
      </x:c>
      <x:c r="B783" s="21" t="n">
        <x:v>1</x:v>
      </x:c>
      <x:c r="C783" s="8" t="str">
        <x:v>Understand the exchange · round 1</x:v>
      </x:c>
      <x:c r="D783" s="8" t="str">
        <x:v>Comprehension · 2</x:v>
      </x:c>
      <x:c r="E783" s="8" t="str">
        <x:v>How many people are accounted for, and what does that confirm?</x:v>
      </x:c>
      <x:c r="F783" s="8" t="str">
        <x:v>Self-reviewed: no fixed answer</x:v>
      </x:c>
      <x:c r="G783" s="8" t="str"/>
      <x:c r="H783" s="8" t="str"/>
      <x:c r="I78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783" s="8" t="str"/>
      <x:c r="K783" s="8" t="str"/>
      <x:c r="L783" s="8" t="str"/>
      <x:c r="M783" s="8" t="str"/>
      <x:c r="N783" s="8" t="str">
        <x:v>Self-review</x:v>
      </x:c>
      <x:c r="O783" s="8" t="str">
        <x:v>response</x:v>
      </x:c>
      <x:c r="P783" s="8" t="str">
        <x:v>Book curriculum</x:v>
      </x:c>
      <x:c r="Q783" s="8" t="str"/>
      <x:c r="R783" s="8" t="str">
        <x:v>IMD</x:v>
      </x:c>
      <x:c r="S783" s="8" t="str">
        <x:v>Shared</x:v>
      </x:c>
      <x:c r="T783" s="8" t="str">
        <x:v>113</x:v>
      </x:c>
      <x:c r="U783" s="8" t="str">
        <x:v>Maritime English 3.17 Plus, First Edition 2026, PDF page 113</x:v>
      </x:c>
      <x:c r="V783" s="8" t="str">
        <x:v>public/game/book-course.js</x:v>
      </x:c>
      <x:c r="W783" s="8" t="str">
        <x:v>u6-p113-round-1</x:v>
      </x:c>
      <x:c r="X783" s="8" t="str">
        <x:v>p113-2</x:v>
      </x:c>
      <x:c r="Y783" s="8" t="str">
        <x:v>book/u6-p113-round-1/p113-2</x:v>
      </x:c>
      <x:c r="Z783" s="8" t="str"/>
      <x:c r="AA783" s="8" t="str">
        <x:v>u6-p113-round-1</x:v>
      </x:c>
      <x:c r="AB783" s="8" t="str">
        <x:v>p113-2</x:v>
      </x:c>
      <x:c r="AC783" s="8" t="str">
        <x:v>question.criteria</x:v>
      </x:c>
    </x:row>
    <x:row r="784" ht="409" customHeight="1">
      <x:c r="A784" s="21" t="n">
        <x:v>3</x:v>
      </x:c>
      <x:c r="B784" s="21" t="n">
        <x:v>1</x:v>
      </x:c>
      <x:c r="C784" s="8" t="str">
        <x:v>Understand the exchange · round 1</x:v>
      </x:c>
      <x:c r="D784" s="8" t="str">
        <x:v>Comprehension · 3</x:v>
      </x:c>
      <x:c r="E784" s="8" t="str">
        <x:v>Identify the vessel, position, emergency, assistance requested and persons on board in the distress message.</x:v>
      </x:c>
      <x:c r="F784" s="8" t="str">
        <x:v>Self-reviewed: no fixed answer</x:v>
      </x:c>
      <x:c r="G784" s="8" t="str"/>
      <x:c r="H784" s="8" t="str"/>
      <x:c r="I784"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784" s="8" t="str"/>
      <x:c r="K784" s="8" t="str"/>
      <x:c r="L784" s="8" t="str"/>
      <x:c r="M784" s="8" t="str"/>
      <x:c r="N784" s="8" t="str">
        <x:v>Self-review</x:v>
      </x:c>
      <x:c r="O784" s="8" t="str">
        <x:v>response</x:v>
      </x:c>
      <x:c r="P784" s="8" t="str">
        <x:v>Book curriculum</x:v>
      </x:c>
      <x:c r="Q784" s="8" t="str"/>
      <x:c r="R784" s="8" t="str">
        <x:v>IMD</x:v>
      </x:c>
      <x:c r="S784" s="8" t="str">
        <x:v>Shared</x:v>
      </x:c>
      <x:c r="T784" s="8" t="str">
        <x:v>113</x:v>
      </x:c>
      <x:c r="U784" s="8" t="str">
        <x:v>Maritime English 3.17 Plus, First Edition 2026, PDF page 113</x:v>
      </x:c>
      <x:c r="V784" s="8" t="str">
        <x:v>public/game/book-course.js</x:v>
      </x:c>
      <x:c r="W784" s="8" t="str">
        <x:v>u6-p113-round-1</x:v>
      </x:c>
      <x:c r="X784" s="8" t="str">
        <x:v>p113-3</x:v>
      </x:c>
      <x:c r="Y784" s="8" t="str">
        <x:v>book/u6-p113-round-1/p113-3</x:v>
      </x:c>
      <x:c r="Z784" s="8" t="str"/>
      <x:c r="AA784" s="8" t="str">
        <x:v>u6-p113-round-1</x:v>
      </x:c>
      <x:c r="AB784" s="8" t="str">
        <x:v>p113-3</x:v>
      </x:c>
      <x:c r="AC784" s="8" t="str">
        <x:v>question.criteria</x:v>
      </x:c>
    </x:row>
    <x:row r="785" ht="409" customHeight="1">
      <x:c r="A785" s="21" t="n">
        <x:v>3</x:v>
      </x:c>
      <x:c r="B785" s="21" t="n">
        <x:v>1</x:v>
      </x:c>
      <x:c r="C785" s="8" t="str">
        <x:v>Understand the exchange · round 1</x:v>
      </x:c>
      <x:c r="D785" s="8" t="str">
        <x:v>Comprehension · 4</x:v>
      </x:c>
      <x:c r="E785" s="8" t="str">
        <x:v>What information does the receiving station ask to hear again?</x:v>
      </x:c>
      <x:c r="F785" s="8" t="str">
        <x:v>Self-reviewed: no fixed answer</x:v>
      </x:c>
      <x:c r="G785" s="8" t="str"/>
      <x:c r="H785" s="8" t="str"/>
      <x:c r="I785"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785" s="8" t="str"/>
      <x:c r="K785" s="8" t="str"/>
      <x:c r="L785" s="8" t="str"/>
      <x:c r="M785" s="8" t="str"/>
      <x:c r="N785" s="8" t="str">
        <x:v>Self-review</x:v>
      </x:c>
      <x:c r="O785" s="8" t="str">
        <x:v>response</x:v>
      </x:c>
      <x:c r="P785" s="8" t="str">
        <x:v>Book curriculum</x:v>
      </x:c>
      <x:c r="Q785" s="8" t="str"/>
      <x:c r="R785" s="8" t="str">
        <x:v>IMD</x:v>
      </x:c>
      <x:c r="S785" s="8" t="str">
        <x:v>Shared</x:v>
      </x:c>
      <x:c r="T785" s="8" t="str">
        <x:v>113</x:v>
      </x:c>
      <x:c r="U785" s="8" t="str">
        <x:v>Maritime English 3.17 Plus, First Edition 2026, PDF page 113</x:v>
      </x:c>
      <x:c r="V785" s="8" t="str">
        <x:v>public/game/book-course.js</x:v>
      </x:c>
      <x:c r="W785" s="8" t="str">
        <x:v>u6-p113-round-1</x:v>
      </x:c>
      <x:c r="X785" s="8" t="str">
        <x:v>p113-4</x:v>
      </x:c>
      <x:c r="Y785" s="8" t="str">
        <x:v>book/u6-p113-round-1/p113-4</x:v>
      </x:c>
      <x:c r="Z785" s="8" t="str"/>
      <x:c r="AA785" s="8" t="str">
        <x:v>u6-p113-round-1</x:v>
      </x:c>
      <x:c r="AB785" s="8" t="str">
        <x:v>p113-4</x:v>
      </x:c>
      <x:c r="AC785" s="8" t="str">
        <x:v>question.criteria</x:v>
      </x:c>
    </x:row>
    <x:row r="786" ht="409" customHeight="1">
      <x:c r="A786" s="21" t="n">
        <x:v>3</x:v>
      </x:c>
      <x:c r="B786" s="21" t="n">
        <x:v>1</x:v>
      </x:c>
      <x:c r="C786" s="8" t="str">
        <x:v>Understand the exchange · round 1</x:v>
      </x:c>
      <x:c r="D786" s="8" t="str">
        <x:v>Comprehension · 5</x:v>
      </x:c>
      <x:c r="E786" s="8" t="str">
        <x:v>When will the Master give another update?</x:v>
      </x:c>
      <x:c r="F786" s="8" t="str">
        <x:v>Self-reviewed: no fixed answer</x:v>
      </x:c>
      <x:c r="G786" s="8" t="str"/>
      <x:c r="H786" s="8" t="str"/>
      <x:c r="I786"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786" s="8" t="str"/>
      <x:c r="K786" s="8" t="str"/>
      <x:c r="L786" s="8" t="str"/>
      <x:c r="M786" s="8" t="str"/>
      <x:c r="N786" s="8" t="str">
        <x:v>Self-review</x:v>
      </x:c>
      <x:c r="O786" s="8" t="str">
        <x:v>response</x:v>
      </x:c>
      <x:c r="P786" s="8" t="str">
        <x:v>Book curriculum</x:v>
      </x:c>
      <x:c r="Q786" s="8" t="str"/>
      <x:c r="R786" s="8" t="str">
        <x:v>IMD</x:v>
      </x:c>
      <x:c r="S786" s="8" t="str">
        <x:v>Shared</x:v>
      </x:c>
      <x:c r="T786" s="8" t="str">
        <x:v>113</x:v>
      </x:c>
      <x:c r="U786" s="8" t="str">
        <x:v>Maritime English 3.17 Plus, First Edition 2026, PDF page 113</x:v>
      </x:c>
      <x:c r="V786" s="8" t="str">
        <x:v>public/game/book-course.js</x:v>
      </x:c>
      <x:c r="W786" s="8" t="str">
        <x:v>u6-p113-round-1</x:v>
      </x:c>
      <x:c r="X786" s="8" t="str">
        <x:v>p113-5</x:v>
      </x:c>
      <x:c r="Y786" s="8" t="str">
        <x:v>book/u6-p113-round-1/p113-5</x:v>
      </x:c>
      <x:c r="Z786" s="8" t="str"/>
      <x:c r="AA786" s="8" t="str">
        <x:v>u6-p113-round-1</x:v>
      </x:c>
      <x:c r="AB786" s="8" t="str">
        <x:v>p113-5</x:v>
      </x:c>
      <x:c r="AC786" s="8" t="str">
        <x:v>question.criteria</x:v>
      </x:c>
    </x:row>
    <x:row r="787" ht="409" customHeight="1">
      <x:c r="A787" s="21" t="n">
        <x:v>3</x:v>
      </x:c>
      <x:c r="B787" s="21" t="n">
        <x:v>1</x:v>
      </x:c>
      <x:c r="C787" s="8" t="str">
        <x:v>Understand the exchange · round 2</x:v>
      </x:c>
      <x:c r="D787" s="8" t="str">
        <x:v>Language in context · 1</x:v>
      </x:c>
      <x:c r="E787" s="8" t="str">
        <x:v>"accounted for" — find this phrase. What exactly does it confirm?</x:v>
      </x:c>
      <x:c r="F787" s="8" t="str">
        <x:v>Self-reviewed: no fixed answer</x:v>
      </x:c>
      <x:c r="G787" s="8" t="str"/>
      <x:c r="H787" s="8" t="str"/>
      <x:c r="I787"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787" s="8" t="str"/>
      <x:c r="K787" s="8" t="str"/>
      <x:c r="L787" s="8" t="str"/>
      <x:c r="M787" s="8" t="str"/>
      <x:c r="N787" s="8" t="str">
        <x:v>Self-review</x:v>
      </x:c>
      <x:c r="O787" s="8" t="str">
        <x:v>response</x:v>
      </x:c>
      <x:c r="P787" s="8" t="str">
        <x:v>Book curriculum</x:v>
      </x:c>
      <x:c r="Q787" s="8" t="str"/>
      <x:c r="R787" s="8" t="str">
        <x:v>IMD</x:v>
      </x:c>
      <x:c r="S787" s="8" t="str">
        <x:v>Shared</x:v>
      </x:c>
      <x:c r="T787" s="8" t="str">
        <x:v>113</x:v>
      </x:c>
      <x:c r="U787" s="8" t="str">
        <x:v>Maritime English 3.17 Plus, First Edition 2026, PDF page 113</x:v>
      </x:c>
      <x:c r="V787" s="8" t="str">
        <x:v>public/game/book-course.js</x:v>
      </x:c>
      <x:c r="W787" s="8" t="str">
        <x:v>u6-p113-round-2</x:v>
      </x:c>
      <x:c r="X787" s="8" t="str">
        <x:v>p113-6</x:v>
      </x:c>
      <x:c r="Y787" s="8" t="str">
        <x:v>book/u6-p113-round-2/p113-6</x:v>
      </x:c>
      <x:c r="Z787" s="8" t="str"/>
      <x:c r="AA787" s="8" t="str">
        <x:v>u6-p113-round-2</x:v>
      </x:c>
      <x:c r="AB787" s="8" t="str">
        <x:v>p113-6</x:v>
      </x:c>
      <x:c r="AC787" s="8" t="str">
        <x:v>question.criteria</x:v>
      </x:c>
    </x:row>
    <x:row r="788" ht="409" customHeight="1">
      <x:c r="A788" s="21" t="n">
        <x:v>3</x:v>
      </x:c>
      <x:c r="B788" s="21" t="n">
        <x:v>1</x:v>
      </x:c>
      <x:c r="C788" s="8" t="str">
        <x:v>Understand the exchange · round 2</x:v>
      </x:c>
      <x:c r="D788" s="8" t="str">
        <x:v>Language in context · 2</x:v>
      </x:c>
      <x:c r="E788" s="8" t="str">
        <x:v>"is not under control" — find this. Why is this stated in a distress message?</x:v>
      </x:c>
      <x:c r="F788" s="8" t="str">
        <x:v>Self-reviewed: no fixed answer</x:v>
      </x:c>
      <x:c r="G788" s="8" t="str"/>
      <x:c r="H788" s="8" t="str"/>
      <x:c r="I788"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788" s="8" t="str"/>
      <x:c r="K788" s="8" t="str"/>
      <x:c r="L788" s="8" t="str"/>
      <x:c r="M788" s="8" t="str"/>
      <x:c r="N788" s="8" t="str">
        <x:v>Self-review</x:v>
      </x:c>
      <x:c r="O788" s="8" t="str">
        <x:v>response</x:v>
      </x:c>
      <x:c r="P788" s="8" t="str">
        <x:v>Book curriculum</x:v>
      </x:c>
      <x:c r="Q788" s="8" t="str"/>
      <x:c r="R788" s="8" t="str">
        <x:v>IMD</x:v>
      </x:c>
      <x:c r="S788" s="8" t="str">
        <x:v>Shared</x:v>
      </x:c>
      <x:c r="T788" s="8" t="str">
        <x:v>113</x:v>
      </x:c>
      <x:c r="U788" s="8" t="str">
        <x:v>Maritime English 3.17 Plus, First Edition 2026, PDF page 113</x:v>
      </x:c>
      <x:c r="V788" s="8" t="str">
        <x:v>public/game/book-course.js</x:v>
      </x:c>
      <x:c r="W788" s="8" t="str">
        <x:v>u6-p113-round-2</x:v>
      </x:c>
      <x:c r="X788" s="8" t="str">
        <x:v>p113-7</x:v>
      </x:c>
      <x:c r="Y788" s="8" t="str">
        <x:v>book/u6-p113-round-2/p113-7</x:v>
      </x:c>
      <x:c r="Z788" s="8" t="str"/>
      <x:c r="AA788" s="8" t="str">
        <x:v>u6-p113-round-2</x:v>
      </x:c>
      <x:c r="AB788" s="8" t="str">
        <x:v>p113-7</x:v>
      </x:c>
      <x:c r="AC788" s="8" t="str">
        <x:v>question.criteria</x:v>
      </x:c>
    </x:row>
    <x:row r="789" ht="409" customHeight="1">
      <x:c r="A789" s="21" t="n">
        <x:v>3</x:v>
      </x:c>
      <x:c r="B789" s="21" t="n">
        <x:v>1</x:v>
      </x:c>
      <x:c r="C789" s="8" t="str">
        <x:v>Understand the exchange · round 2</x:v>
      </x:c>
      <x:c r="D789" s="8" t="str">
        <x:v>Language in context · 3</x:v>
      </x:c>
      <x:c r="E789" s="8" t="str">
        <x:v>What does the instruction to maintain radio silence protect during distress traffic?</x:v>
      </x:c>
      <x:c r="F789" s="8" t="str">
        <x:v>Self-reviewed: no fixed answer</x:v>
      </x:c>
      <x:c r="G789" s="8" t="str"/>
      <x:c r="H789" s="8" t="str"/>
      <x:c r="I789"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789" s="8" t="str"/>
      <x:c r="K789" s="8" t="str"/>
      <x:c r="L789" s="8" t="str"/>
      <x:c r="M789" s="8" t="str"/>
      <x:c r="N789" s="8" t="str">
        <x:v>Self-review</x:v>
      </x:c>
      <x:c r="O789" s="8" t="str">
        <x:v>response</x:v>
      </x:c>
      <x:c r="P789" s="8" t="str">
        <x:v>Book curriculum</x:v>
      </x:c>
      <x:c r="Q789" s="8" t="str"/>
      <x:c r="R789" s="8" t="str">
        <x:v>IMD</x:v>
      </x:c>
      <x:c r="S789" s="8" t="str">
        <x:v>Shared</x:v>
      </x:c>
      <x:c r="T789" s="8" t="str">
        <x:v>113</x:v>
      </x:c>
      <x:c r="U789" s="8" t="str">
        <x:v>Maritime English 3.17 Plus, First Edition 2026, PDF page 113</x:v>
      </x:c>
      <x:c r="V789" s="8" t="str">
        <x:v>public/game/book-course.js</x:v>
      </x:c>
      <x:c r="W789" s="8" t="str">
        <x:v>u6-p113-round-2</x:v>
      </x:c>
      <x:c r="X789" s="8" t="str">
        <x:v>p113-8</x:v>
      </x:c>
      <x:c r="Y789" s="8" t="str">
        <x:v>book/u6-p113-round-2/p113-8</x:v>
      </x:c>
      <x:c r="Z789" s="8" t="str"/>
      <x:c r="AA789" s="8" t="str">
        <x:v>u6-p113-round-2</x:v>
      </x:c>
      <x:c r="AB789" s="8" t="str">
        <x:v>p113-8</x:v>
      </x:c>
      <x:c r="AC789" s="8" t="str">
        <x:v>question.criteria</x:v>
      </x:c>
    </x:row>
    <x:row r="790" ht="409" customHeight="1">
      <x:c r="A790" s="21" t="n">
        <x:v>3</x:v>
      </x:c>
      <x:c r="B790" s="21" t="n">
        <x:v>1</x:v>
      </x:c>
      <x:c r="C790" s="8" t="str">
        <x:v>Understand the exchange · round 2</x:v>
      </x:c>
      <x:c r="D790" s="8" t="str">
        <x:v>Language in context · 4</x:v>
      </x:c>
      <x:c r="E790" s="8" t="str">
        <x:v>Find “not authorised”. What further decision is still required before entry?</x:v>
      </x:c>
      <x:c r="F790" s="8" t="str">
        <x:v>Self-reviewed: no fixed answer</x:v>
      </x:c>
      <x:c r="G790" s="8" t="str"/>
      <x:c r="H790" s="8" t="str"/>
      <x:c r="I790"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790" s="8" t="str"/>
      <x:c r="K790" s="8" t="str"/>
      <x:c r="L790" s="8" t="str"/>
      <x:c r="M790" s="8" t="str"/>
      <x:c r="N790" s="8" t="str">
        <x:v>Self-review</x:v>
      </x:c>
      <x:c r="O790" s="8" t="str">
        <x:v>response</x:v>
      </x:c>
      <x:c r="P790" s="8" t="str">
        <x:v>Book curriculum</x:v>
      </x:c>
      <x:c r="Q790" s="8" t="str"/>
      <x:c r="R790" s="8" t="str">
        <x:v>IMD</x:v>
      </x:c>
      <x:c r="S790" s="8" t="str">
        <x:v>Shared</x:v>
      </x:c>
      <x:c r="T790" s="8" t="str">
        <x:v>113</x:v>
      </x:c>
      <x:c r="U790" s="8" t="str">
        <x:v>Maritime English 3.17 Plus, First Edition 2026, PDF page 113</x:v>
      </x:c>
      <x:c r="V790" s="8" t="str">
        <x:v>public/game/book-course.js</x:v>
      </x:c>
      <x:c r="W790" s="8" t="str">
        <x:v>u6-p113-round-2</x:v>
      </x:c>
      <x:c r="X790" s="8" t="str">
        <x:v>p113-9</x:v>
      </x:c>
      <x:c r="Y790" s="8" t="str">
        <x:v>book/u6-p113-round-2/p113-9</x:v>
      </x:c>
      <x:c r="Z790" s="8" t="str"/>
      <x:c r="AA790" s="8" t="str">
        <x:v>u6-p113-round-2</x:v>
      </x:c>
      <x:c r="AB790" s="8" t="str">
        <x:v>p113-9</x:v>
      </x:c>
      <x:c r="AC790" s="8" t="str">
        <x:v>question.criteria</x:v>
      </x:c>
    </x:row>
    <x:row r="791" ht="409" customHeight="1">
      <x:c r="A791" s="21" t="n">
        <x:v>3</x:v>
      </x:c>
      <x:c r="B791" s="21" t="n">
        <x:v>1</x:v>
      </x:c>
      <x:c r="C791" s="8" t="str">
        <x:v>Master's report - engine-room fire · round 1</x:v>
      </x:c>
      <x:c r="D791" s="8" t="str">
        <x:v>Questions · 1</x:v>
      </x:c>
      <x:c r="E791" s="8" t="str">
        <x:v>Identify three facts also stated in the distress exchange.</x:v>
      </x:c>
      <x:c r="F791" s="8" t="str">
        <x:v>Self-reviewed: no fixed answer</x:v>
      </x:c>
      <x:c r="G791" s="8" t="str"/>
      <x:c r="H791" s="8" t="str"/>
      <x:c r="I79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791" s="8" t="str"/>
      <x:c r="K791" s="8" t="str"/>
      <x:c r="L791" s="8" t="str"/>
      <x:c r="M791" s="8" t="str"/>
      <x:c r="N791" s="8" t="str">
        <x:v>Self-review</x:v>
      </x:c>
      <x:c r="O791" s="8" t="str">
        <x:v>response</x:v>
      </x:c>
      <x:c r="P791" s="8" t="str">
        <x:v>Book curriculum</x:v>
      </x:c>
      <x:c r="Q791" s="8" t="str"/>
      <x:c r="R791" s="8" t="str">
        <x:v>Cruise Ship Training Centre</x:v>
      </x:c>
      <x:c r="S791" s="8" t="str">
        <x:v>Shared</x:v>
      </x:c>
      <x:c r="T791" s="8" t="str">
        <x:v>114</x:v>
      </x:c>
      <x:c r="U791" s="8" t="str">
        <x:v>Maritime English 3.17 Plus, First Edition 2026, PDF page 114</x:v>
      </x:c>
      <x:c r="V791" s="8" t="str">
        <x:v>public/game/book-course.js</x:v>
      </x:c>
      <x:c r="W791" s="8" t="str">
        <x:v>u6-p114-round-1</x:v>
      </x:c>
      <x:c r="X791" s="8" t="str">
        <x:v>p114-1</x:v>
      </x:c>
      <x:c r="Y791" s="8" t="str">
        <x:v>book/u6-p114-round-1/p114-1</x:v>
      </x:c>
      <x:c r="Z791" s="8" t="str"/>
      <x:c r="AA791" s="8" t="str">
        <x:v>u6-p114-round-1</x:v>
      </x:c>
      <x:c r="AB791" s="8" t="str">
        <x:v>p114-1</x:v>
      </x:c>
      <x:c r="AC791" s="8" t="str">
        <x:v>question.criteria</x:v>
      </x:c>
    </x:row>
    <x:row r="792" ht="409" customHeight="1">
      <x:c r="A792" s="21" t="n">
        <x:v>3</x:v>
      </x:c>
      <x:c r="B792" s="21" t="n">
        <x:v>1</x:v>
      </x:c>
      <x:c r="C792" s="8" t="str">
        <x:v>Master's report - engine-room fire · round 1</x:v>
      </x:c>
      <x:c r="D792" s="8" t="str">
        <x:v>Questions · 2</x:v>
      </x:c>
      <x:c r="E792" s="8" t="str">
        <x:v>Explain the difference between a recorded finding and a confirmed cause.</x:v>
      </x:c>
      <x:c r="F792" s="8" t="str">
        <x:v>Self-reviewed: no fixed answer</x:v>
      </x:c>
      <x:c r="G792" s="8" t="str"/>
      <x:c r="H792" s="8" t="str"/>
      <x:c r="I79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792" s="8" t="str"/>
      <x:c r="K792" s="8" t="str"/>
      <x:c r="L792" s="8" t="str"/>
      <x:c r="M792" s="8" t="str"/>
      <x:c r="N792" s="8" t="str">
        <x:v>Self-review</x:v>
      </x:c>
      <x:c r="O792" s="8" t="str">
        <x:v>response</x:v>
      </x:c>
      <x:c r="P792" s="8" t="str">
        <x:v>Book curriculum</x:v>
      </x:c>
      <x:c r="Q792" s="8" t="str"/>
      <x:c r="R792" s="8" t="str">
        <x:v>Cruise Ship Training Centre</x:v>
      </x:c>
      <x:c r="S792" s="8" t="str">
        <x:v>Shared</x:v>
      </x:c>
      <x:c r="T792" s="8" t="str">
        <x:v>114</x:v>
      </x:c>
      <x:c r="U792" s="8" t="str">
        <x:v>Maritime English 3.17 Plus, First Edition 2026, PDF page 114</x:v>
      </x:c>
      <x:c r="V792" s="8" t="str">
        <x:v>public/game/book-course.js</x:v>
      </x:c>
      <x:c r="W792" s="8" t="str">
        <x:v>u6-p114-round-1</x:v>
      </x:c>
      <x:c r="X792" s="8" t="str">
        <x:v>p114-2</x:v>
      </x:c>
      <x:c r="Y792" s="8" t="str">
        <x:v>book/u6-p114-round-1/p114-2</x:v>
      </x:c>
      <x:c r="Z792" s="8" t="str"/>
      <x:c r="AA792" s="8" t="str">
        <x:v>u6-p114-round-1</x:v>
      </x:c>
      <x:c r="AB792" s="8" t="str">
        <x:v>p114-2</x:v>
      </x:c>
      <x:c r="AC792" s="8" t="str">
        <x:v>question.criteria</x:v>
      </x:c>
    </x:row>
    <x:row r="793" ht="409" customHeight="1">
      <x:c r="A793" s="21" t="n">
        <x:v>3</x:v>
      </x:c>
      <x:c r="B793" s="21" t="n">
        <x:v>1</x:v>
      </x:c>
      <x:c r="C793" s="8" t="str">
        <x:v>Master's report - engine-room fire · round 1</x:v>
      </x:c>
      <x:c r="D793" s="8" t="str">
        <x:v>Questions · 3</x:v>
      </x:c>
      <x:c r="E793" s="8" t="str">
        <x:v>Why is “no injuries reported” included in the summary?</x:v>
      </x:c>
      <x:c r="F793" s="8" t="str">
        <x:v>Self-reviewed: no fixed answer</x:v>
      </x:c>
      <x:c r="G793" s="8" t="str"/>
      <x:c r="H793" s="8" t="str"/>
      <x:c r="I79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793" s="8" t="str"/>
      <x:c r="K793" s="8" t="str"/>
      <x:c r="L793" s="8" t="str"/>
      <x:c r="M793" s="8" t="str"/>
      <x:c r="N793" s="8" t="str">
        <x:v>Self-review</x:v>
      </x:c>
      <x:c r="O793" s="8" t="str">
        <x:v>response</x:v>
      </x:c>
      <x:c r="P793" s="8" t="str">
        <x:v>Book curriculum</x:v>
      </x:c>
      <x:c r="Q793" s="8" t="str"/>
      <x:c r="R793" s="8" t="str">
        <x:v>Cruise Ship Training Centre</x:v>
      </x:c>
      <x:c r="S793" s="8" t="str">
        <x:v>Shared</x:v>
      </x:c>
      <x:c r="T793" s="8" t="str">
        <x:v>114</x:v>
      </x:c>
      <x:c r="U793" s="8" t="str">
        <x:v>Maritime English 3.17 Plus, First Edition 2026, PDF page 114</x:v>
      </x:c>
      <x:c r="V793" s="8" t="str">
        <x:v>public/game/book-course.js</x:v>
      </x:c>
      <x:c r="W793" s="8" t="str">
        <x:v>u6-p114-round-1</x:v>
      </x:c>
      <x:c r="X793" s="8" t="str">
        <x:v>p114-3</x:v>
      </x:c>
      <x:c r="Y793" s="8" t="str">
        <x:v>book/u6-p114-round-1/p114-3</x:v>
      </x:c>
      <x:c r="Z793" s="8" t="str"/>
      <x:c r="AA793" s="8" t="str">
        <x:v>u6-p114-round-1</x:v>
      </x:c>
      <x:c r="AB793" s="8" t="str">
        <x:v>p114-3</x:v>
      </x:c>
      <x:c r="AC793" s="8" t="str">
        <x:v>question.criteria</x:v>
      </x:c>
    </x:row>
    <x:row r="794" ht="409" customHeight="1">
      <x:c r="A794" s="21" t="n">
        <x:v>3</x:v>
      </x:c>
      <x:c r="B794" s="21" t="n">
        <x:v>1</x:v>
      </x:c>
      <x:c r="C794" s="8" t="str">
        <x:v>Master's report - engine-room fire · round 1</x:v>
      </x:c>
      <x:c r="D794" s="8" t="str">
        <x:v>Questions · 4</x:v>
      </x:c>
      <x:c r="E794" s="8" t="str">
        <x:v>Write five chronology entries for a fictional emergency, keeping unknown times labelled as unknown. Fictional chronology, not a rule requiring exactly one hour before ending distress traffic.</x:v>
      </x:c>
      <x:c r="F794" s="8" t="str">
        <x:v>Self-reviewed: no fixed answer</x:v>
      </x:c>
      <x:c r="G794" s="8" t="str"/>
      <x:c r="H794" s="8" t="str"/>
      <x:c r="I794"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794" s="8" t="str"/>
      <x:c r="K794" s="8" t="str"/>
      <x:c r="L794" s="8" t="str"/>
      <x:c r="M794" s="8" t="str"/>
      <x:c r="N794" s="8" t="str">
        <x:v>Self-review</x:v>
      </x:c>
      <x:c r="O794" s="8" t="str">
        <x:v>response</x:v>
      </x:c>
      <x:c r="P794" s="8" t="str">
        <x:v>Book curriculum</x:v>
      </x:c>
      <x:c r="Q794" s="8" t="str"/>
      <x:c r="R794" s="8" t="str">
        <x:v>Cruise Ship Training Centre</x:v>
      </x:c>
      <x:c r="S794" s="8" t="str">
        <x:v>Shared</x:v>
      </x:c>
      <x:c r="T794" s="8" t="str">
        <x:v>114</x:v>
      </x:c>
      <x:c r="U794" s="8" t="str">
        <x:v>Maritime English 3.17 Plus, First Edition 2026, PDF page 114</x:v>
      </x:c>
      <x:c r="V794" s="8" t="str">
        <x:v>public/game/book-course.js</x:v>
      </x:c>
      <x:c r="W794" s="8" t="str">
        <x:v>u6-p114-round-1</x:v>
      </x:c>
      <x:c r="X794" s="8" t="str">
        <x:v>p114-4</x:v>
      </x:c>
      <x:c r="Y794" s="8" t="str">
        <x:v>book/u6-p114-round-1/p114-4</x:v>
      </x:c>
      <x:c r="Z794" s="8" t="str"/>
      <x:c r="AA794" s="8" t="str">
        <x:v>u6-p114-round-1</x:v>
      </x:c>
      <x:c r="AB794" s="8" t="str">
        <x:v>p114-4</x:v>
      </x:c>
      <x:c r="AC794" s="8" t="str">
        <x:v>question.criteria</x:v>
      </x:c>
    </x:row>
    <x:row r="795" ht="409" customHeight="1">
      <x:c r="A795" s="21" t="n">
        <x:v>3</x:v>
      </x:c>
      <x:c r="B795" s="21" t="n">
        <x:v>1</x:v>
      </x:c>
      <x:c r="C795" s="8" t="str">
        <x:v>Garden reading circle — Choosing the Right Emergency Message</x:v>
      </x:c>
      <x:c r="D795" s="8" t="str">
        <x:v>Before you read</x:v>
      </x:c>
      <x:c r="E795" s="8" t="str">
        <x:v>Does the name of an equipment fault alone tell you how serious a situation is?</x:v>
      </x:c>
      <x:c r="F795" s="8" t="str">
        <x:v>Self-reviewed: no fixed answer</x:v>
      </x:c>
      <x:c r="G795" s="8" t="str"/>
      <x:c r="H795" s="8" t="str"/>
      <x:c r="I79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795" s="8" t="str"/>
      <x:c r="K795" s="8" t="str"/>
      <x:c r="L795" s="8" t="str"/>
      <x:c r="M795" s="8" t="str"/>
      <x:c r="N795" s="8" t="str">
        <x:v>Self-review</x:v>
      </x:c>
      <x:c r="O795" s="8" t="str">
        <x:v>response</x:v>
      </x:c>
      <x:c r="P795" s="8" t="str">
        <x:v>Book curriculum</x:v>
      </x:c>
      <x:c r="Q795" s="8" t="str"/>
      <x:c r="R795" s="8" t="str">
        <x:v>Palm Garden</x:v>
      </x:c>
      <x:c r="S795" s="8" t="str">
        <x:v>Shared</x:v>
      </x:c>
      <x:c r="T795" s="8" t="str">
        <x:v>115</x:v>
      </x:c>
      <x:c r="U795" s="8" t="str">
        <x:v>Maritime English 3.17 Plus, First Edition 2026, PDF page 115</x:v>
      </x:c>
      <x:c r="V795" s="8" t="str">
        <x:v>public/game/book-course.js</x:v>
      </x:c>
      <x:c r="W795" s="8" t="str">
        <x:v>u6-p115-reading</x:v>
      </x:c>
      <x:c r="X795" s="8" t="str">
        <x:v>p115-task-before-you-read</x:v>
      </x:c>
      <x:c r="Y795" s="8" t="str">
        <x:v>book/u6-p115-reading/p115-task-before-you-read</x:v>
      </x:c>
      <x:c r="Z795" s="8" t="str"/>
      <x:c r="AA795" s="8" t="str">
        <x:v>u6-p115-reading</x:v>
      </x:c>
      <x:c r="AB795" s="8" t="str">
        <x:v>p115-task-before-you-read</x:v>
      </x:c>
      <x:c r="AC795" s="8" t="str">
        <x:v>question.criteria</x:v>
      </x:c>
    </x:row>
    <x:row r="796" ht="409" customHeight="1">
      <x:c r="A796" s="21" t="n">
        <x:v>3</x:v>
      </x:c>
      <x:c r="B796" s="21" t="n">
        <x:v>1</x:v>
      </x:c>
      <x:c r="C796" s="8" t="str">
        <x:v>Garden reading circle — Choosing the Right Emergency Message</x:v>
      </x:c>
      <x:c r="D796" s="8" t="str">
        <x:v>Read and explain</x:v>
      </x:c>
      <x:c r="E796" s="8" t="str">
        <x:v>Read the full article “Choosing the Right Emergency Message”. Explain its main message in your own words and identify one source paragraph that changed or confirmed your first answer.</x:v>
      </x:c>
      <x:c r="F796" s="8" t="str">
        <x:v>Self-reviewed: no fixed answer</x:v>
      </x:c>
      <x:c r="G796" s="8" t="str"/>
      <x:c r="H796" s="8" t="str"/>
      <x:c r="I79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796" s="8" t="str"/>
      <x:c r="K796" s="8" t="str"/>
      <x:c r="L796" s="8" t="str"/>
      <x:c r="M796" s="8" t="str"/>
      <x:c r="N796" s="8" t="str">
        <x:v>Self-review</x:v>
      </x:c>
      <x:c r="O796" s="8" t="str">
        <x:v>response</x:v>
      </x:c>
      <x:c r="P796" s="8" t="str">
        <x:v>Book curriculum</x:v>
      </x:c>
      <x:c r="Q796" s="8" t="str"/>
      <x:c r="R796" s="8" t="str">
        <x:v>Palm Garden</x:v>
      </x:c>
      <x:c r="S796" s="8" t="str">
        <x:v>Shared</x:v>
      </x:c>
      <x:c r="T796" s="8" t="str">
        <x:v>115</x:v>
      </x:c>
      <x:c r="U796" s="8" t="str">
        <x:v>Maritime English 3.17 Plus, First Edition 2026, PDF page 115</x:v>
      </x:c>
      <x:c r="V796" s="8" t="str">
        <x:v>public/game/book-course.js</x:v>
      </x:c>
      <x:c r="W796" s="8" t="str">
        <x:v>u6-p115-reading</x:v>
      </x:c>
      <x:c r="X796" s="8" t="str">
        <x:v>p115-task-read-and-explain</x:v>
      </x:c>
      <x:c r="Y796" s="8" t="str">
        <x:v>book/u6-p115-reading/p115-task-read-and-explain</x:v>
      </x:c>
      <x:c r="Z796" s="8" t="str"/>
      <x:c r="AA796" s="8" t="str">
        <x:v>u6-p115-reading</x:v>
      </x:c>
      <x:c r="AB796" s="8" t="str">
        <x:v>p115-task-read-and-explain</x:v>
      </x:c>
      <x:c r="AC796" s="8" t="str">
        <x:v>question.criteria</x:v>
      </x:c>
    </x:row>
    <x:row r="797" ht="409" customHeight="1">
      <x:c r="A797" s="21" t="n">
        <x:v>3</x:v>
      </x:c>
      <x:c r="B797" s="21" t="n">
        <x:v>1</x:v>
      </x:c>
      <x:c r="C797" s="8" t="str">
        <x:v>Read, check and use the information · round 1</x:v>
      </x:c>
      <x:c r="D797" s="8" t="str">
        <x:v>Questions · 1</x:v>
      </x:c>
      <x:c r="E797" s="8" t="str">
        <x:v>What should determine the choice of signal?</x:v>
      </x:c>
      <x:c r="F797" s="8" t="str">
        <x:v>Self-reviewed: no fixed answer</x:v>
      </x:c>
      <x:c r="G797" s="8" t="str"/>
      <x:c r="H797" s="8" t="str"/>
      <x:c r="I797"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797" s="8" t="str"/>
      <x:c r="K797" s="8" t="str"/>
      <x:c r="L797" s="8" t="str"/>
      <x:c r="M797" s="8" t="str"/>
      <x:c r="N797" s="8" t="str">
        <x:v>Self-review</x:v>
      </x:c>
      <x:c r="O797" s="8" t="str">
        <x:v>response</x:v>
      </x:c>
      <x:c r="P797" s="8" t="str">
        <x:v>Book curriculum</x:v>
      </x:c>
      <x:c r="Q797" s="8" t="str"/>
      <x:c r="R797" s="8" t="str">
        <x:v>Loma Café · East Entrance</x:v>
      </x:c>
      <x:c r="S797" s="8" t="str">
        <x:v>Shared</x:v>
      </x:c>
      <x:c r="T797" s="8" t="str">
        <x:v>116</x:v>
      </x:c>
      <x:c r="U797" s="8" t="str">
        <x:v>Maritime English 3.17 Plus, First Edition 2026, PDF page 116</x:v>
      </x:c>
      <x:c r="V797" s="8" t="str">
        <x:v>public/game/book-course.js</x:v>
      </x:c>
      <x:c r="W797" s="8" t="str">
        <x:v>u6-p116-round-1</x:v>
      </x:c>
      <x:c r="X797" s="8" t="str">
        <x:v>p116-1</x:v>
      </x:c>
      <x:c r="Y797" s="8" t="str">
        <x:v>book/u6-p116-round-1/p116-1</x:v>
      </x:c>
      <x:c r="Z797" s="8" t="str"/>
      <x:c r="AA797" s="8" t="str">
        <x:v>u6-p116-round-1</x:v>
      </x:c>
      <x:c r="AB797" s="8" t="str">
        <x:v>p116-1</x:v>
      </x:c>
      <x:c r="AC797" s="8" t="str">
        <x:v>question.criteria</x:v>
      </x:c>
    </x:row>
    <x:row r="798" ht="409" customHeight="1">
      <x:c r="A798" s="21" t="n">
        <x:v>3</x:v>
      </x:c>
      <x:c r="B798" s="21" t="n">
        <x:v>1</x:v>
      </x:c>
      <x:c r="C798" s="8" t="str">
        <x:v>Read, check and use the information · round 1</x:v>
      </x:c>
      <x:c r="D798" s="8" t="str">
        <x:v>Questions · 2</x:v>
      </x:c>
      <x:c r="E798" s="8" t="str">
        <x:v>How many persons are on Card A's vessel?</x:v>
      </x:c>
      <x:c r="F798" s="8" t="str">
        <x:v>Self-reviewed: no fixed answer</x:v>
      </x:c>
      <x:c r="G798" s="8" t="str"/>
      <x:c r="H798" s="8" t="str"/>
      <x:c r="I798"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798" s="8" t="str"/>
      <x:c r="K798" s="8" t="str"/>
      <x:c r="L798" s="8" t="str"/>
      <x:c r="M798" s="8" t="str"/>
      <x:c r="N798" s="8" t="str">
        <x:v>Self-review</x:v>
      </x:c>
      <x:c r="O798" s="8" t="str">
        <x:v>response</x:v>
      </x:c>
      <x:c r="P798" s="8" t="str">
        <x:v>Book curriculum</x:v>
      </x:c>
      <x:c r="Q798" s="8" t="str"/>
      <x:c r="R798" s="8" t="str">
        <x:v>Loma Café · East Entrance</x:v>
      </x:c>
      <x:c r="S798" s="8" t="str">
        <x:v>Shared</x:v>
      </x:c>
      <x:c r="T798" s="8" t="str">
        <x:v>116</x:v>
      </x:c>
      <x:c r="U798" s="8" t="str">
        <x:v>Maritime English 3.17 Plus, First Edition 2026, PDF page 116</x:v>
      </x:c>
      <x:c r="V798" s="8" t="str">
        <x:v>public/game/book-course.js</x:v>
      </x:c>
      <x:c r="W798" s="8" t="str">
        <x:v>u6-p116-round-1</x:v>
      </x:c>
      <x:c r="X798" s="8" t="str">
        <x:v>p116-2</x:v>
      </x:c>
      <x:c r="Y798" s="8" t="str">
        <x:v>book/u6-p116-round-1/p116-2</x:v>
      </x:c>
      <x:c r="Z798" s="8" t="str"/>
      <x:c r="AA798" s="8" t="str">
        <x:v>u6-p116-round-1</x:v>
      </x:c>
      <x:c r="AB798" s="8" t="str">
        <x:v>p116-2</x:v>
      </x:c>
      <x:c r="AC798" s="8" t="str">
        <x:v>question.criteria</x:v>
      </x:c>
    </x:row>
    <x:row r="799" ht="409" customHeight="1">
      <x:c r="A799" s="21" t="n">
        <x:v>3</x:v>
      </x:c>
      <x:c r="B799" s="21" t="n">
        <x:v>1</x:v>
      </x:c>
      <x:c r="C799" s="8" t="str">
        <x:v>Read, check and use the information · round 1</x:v>
      </x:c>
      <x:c r="D799" s="8" t="str">
        <x:v>Questions · 3</x:v>
      </x:c>
      <x:c r="E799" s="8" t="str">
        <x:v>At what time is Card A's position valid?</x:v>
      </x:c>
      <x:c r="F799" s="8" t="str">
        <x:v>Self-reviewed: no fixed answer</x:v>
      </x:c>
      <x:c r="G799" s="8" t="str"/>
      <x:c r="H799" s="8" t="str"/>
      <x:c r="I799"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799" s="8" t="str"/>
      <x:c r="K799" s="8" t="str"/>
      <x:c r="L799" s="8" t="str"/>
      <x:c r="M799" s="8" t="str"/>
      <x:c r="N799" s="8" t="str">
        <x:v>Self-review</x:v>
      </x:c>
      <x:c r="O799" s="8" t="str">
        <x:v>response</x:v>
      </x:c>
      <x:c r="P799" s="8" t="str">
        <x:v>Book curriculum</x:v>
      </x:c>
      <x:c r="Q799" s="8" t="str"/>
      <x:c r="R799" s="8" t="str">
        <x:v>Loma Café · East Entrance</x:v>
      </x:c>
      <x:c r="S799" s="8" t="str">
        <x:v>Shared</x:v>
      </x:c>
      <x:c r="T799" s="8" t="str">
        <x:v>116</x:v>
      </x:c>
      <x:c r="U799" s="8" t="str">
        <x:v>Maritime English 3.17 Plus, First Edition 2026, PDF page 116</x:v>
      </x:c>
      <x:c r="V799" s="8" t="str">
        <x:v>public/game/book-course.js</x:v>
      </x:c>
      <x:c r="W799" s="8" t="str">
        <x:v>u6-p116-round-1</x:v>
      </x:c>
      <x:c r="X799" s="8" t="str">
        <x:v>p116-3</x:v>
      </x:c>
      <x:c r="Y799" s="8" t="str">
        <x:v>book/u6-p116-round-1/p116-3</x:v>
      </x:c>
      <x:c r="Z799" s="8" t="str"/>
      <x:c r="AA799" s="8" t="str">
        <x:v>u6-p116-round-1</x:v>
      </x:c>
      <x:c r="AB799" s="8" t="str">
        <x:v>p116-3</x:v>
      </x:c>
      <x:c r="AC799" s="8" t="str">
        <x:v>question.criteria</x:v>
      </x:c>
    </x:row>
    <x:row r="800" ht="409" customHeight="1">
      <x:c r="A800" s="21" t="n">
        <x:v>3</x:v>
      </x:c>
      <x:c r="B800" s="21" t="n">
        <x:v>1</x:v>
      </x:c>
      <x:c r="C800" s="8" t="str">
        <x:v>Read, check and use the information · round 1</x:v>
      </x:c>
      <x:c r="D800" s="8" t="str">
        <x:v>Questions · 4</x:v>
      </x:c>
      <x:c r="E800" s="8" t="str">
        <x:v>What is the hazard in Card C?</x:v>
      </x:c>
      <x:c r="F800" s="8" t="str">
        <x:v>Self-reviewed: no fixed answer</x:v>
      </x:c>
      <x:c r="G800" s="8" t="str"/>
      <x:c r="H800" s="8" t="str"/>
      <x:c r="I800"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800" s="8" t="str"/>
      <x:c r="K800" s="8" t="str"/>
      <x:c r="L800" s="8" t="str"/>
      <x:c r="M800" s="8" t="str"/>
      <x:c r="N800" s="8" t="str">
        <x:v>Self-review</x:v>
      </x:c>
      <x:c r="O800" s="8" t="str">
        <x:v>response</x:v>
      </x:c>
      <x:c r="P800" s="8" t="str">
        <x:v>Book curriculum</x:v>
      </x:c>
      <x:c r="Q800" s="8" t="str"/>
      <x:c r="R800" s="8" t="str">
        <x:v>Loma Café · East Entrance</x:v>
      </x:c>
      <x:c r="S800" s="8" t="str">
        <x:v>Shared</x:v>
      </x:c>
      <x:c r="T800" s="8" t="str">
        <x:v>116</x:v>
      </x:c>
      <x:c r="U800" s="8" t="str">
        <x:v>Maritime English 3.17 Plus, First Edition 2026, PDF page 116</x:v>
      </x:c>
      <x:c r="V800" s="8" t="str">
        <x:v>public/game/book-course.js</x:v>
      </x:c>
      <x:c r="W800" s="8" t="str">
        <x:v>u6-p116-round-1</x:v>
      </x:c>
      <x:c r="X800" s="8" t="str">
        <x:v>p116-4</x:v>
      </x:c>
      <x:c r="Y800" s="8" t="str">
        <x:v>book/u6-p116-round-1/p116-4</x:v>
      </x:c>
      <x:c r="Z800" s="8" t="str"/>
      <x:c r="AA800" s="8" t="str">
        <x:v>u6-p116-round-1</x:v>
      </x:c>
      <x:c r="AB800" s="8" t="str">
        <x:v>p116-4</x:v>
      </x:c>
      <x:c r="AC800" s="8" t="str">
        <x:v>question.criteria</x:v>
      </x:c>
    </x:row>
    <x:row r="801" ht="409" customHeight="1">
      <x:c r="A801" s="21" t="n">
        <x:v>3</x:v>
      </x:c>
      <x:c r="B801" s="21" t="n">
        <x:v>1</x:v>
      </x:c>
      <x:c r="C801" s="8" t="str">
        <x:v>Read, check and use the information · round 1</x:v>
      </x:c>
      <x:c r="D801" s="8" t="str">
        <x:v>Questions · 5</x:v>
      </x:c>
      <x:c r="E801" s="8" t="str">
        <x:v>What does imminent mean?</x:v>
      </x:c>
      <x:c r="F801" s="8" t="str">
        <x:v>Self-reviewed: no fixed answer</x:v>
      </x:c>
      <x:c r="G801" s="8" t="str"/>
      <x:c r="H801" s="8" t="str"/>
      <x:c r="I80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801" s="8" t="str"/>
      <x:c r="K801" s="8" t="str"/>
      <x:c r="L801" s="8" t="str"/>
      <x:c r="M801" s="8" t="str"/>
      <x:c r="N801" s="8" t="str">
        <x:v>Self-review</x:v>
      </x:c>
      <x:c r="O801" s="8" t="str">
        <x:v>response</x:v>
      </x:c>
      <x:c r="P801" s="8" t="str">
        <x:v>Book curriculum</x:v>
      </x:c>
      <x:c r="Q801" s="8" t="str"/>
      <x:c r="R801" s="8" t="str">
        <x:v>Loma Café · East Entrance</x:v>
      </x:c>
      <x:c r="S801" s="8" t="str">
        <x:v>Shared</x:v>
      </x:c>
      <x:c r="T801" s="8" t="str">
        <x:v>116</x:v>
      </x:c>
      <x:c r="U801" s="8" t="str">
        <x:v>Maritime English 3.17 Plus, First Edition 2026, PDF page 116</x:v>
      </x:c>
      <x:c r="V801" s="8" t="str">
        <x:v>public/game/book-course.js</x:v>
      </x:c>
      <x:c r="W801" s="8" t="str">
        <x:v>u6-p116-round-1</x:v>
      </x:c>
      <x:c r="X801" s="8" t="str">
        <x:v>p116-5</x:v>
      </x:c>
      <x:c r="Y801" s="8" t="str">
        <x:v>book/u6-p116-round-1/p116-5</x:v>
      </x:c>
      <x:c r="Z801" s="8" t="str"/>
      <x:c r="AA801" s="8" t="str">
        <x:v>u6-p116-round-1</x:v>
      </x:c>
      <x:c r="AB801" s="8" t="str">
        <x:v>p116-5</x:v>
      </x:c>
      <x:c r="AC801" s="8" t="str">
        <x:v>question.criteria</x:v>
      </x:c>
    </x:row>
    <x:row r="802" ht="409" customHeight="1">
      <x:c r="A802" s="21" t="n">
        <x:v>3</x:v>
      </x:c>
      <x:c r="B802" s="21" t="n">
        <x:v>1</x:v>
      </x:c>
      <x:c r="C802" s="8" t="str">
        <x:v>Read, check and use the information · round 1</x:v>
      </x:c>
      <x:c r="D802" s="8" t="str">
        <x:v>Questions · 6</x:v>
      </x:c>
      <x:c r="E802" s="8" t="str">
        <x:v>Which situations does “all three cards” refer to?</x:v>
      </x:c>
      <x:c r="F802" s="8" t="str">
        <x:v>Self-reviewed: no fixed answer</x:v>
      </x:c>
      <x:c r="G802" s="8" t="str"/>
      <x:c r="H802" s="8" t="str"/>
      <x:c r="I80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802" s="8" t="str"/>
      <x:c r="K802" s="8" t="str"/>
      <x:c r="L802" s="8" t="str"/>
      <x:c r="M802" s="8" t="str"/>
      <x:c r="N802" s="8" t="str">
        <x:v>Self-review</x:v>
      </x:c>
      <x:c r="O802" s="8" t="str">
        <x:v>response</x:v>
      </x:c>
      <x:c r="P802" s="8" t="str">
        <x:v>Book curriculum</x:v>
      </x:c>
      <x:c r="Q802" s="8" t="str"/>
      <x:c r="R802" s="8" t="str">
        <x:v>Loma Café · East Entrance</x:v>
      </x:c>
      <x:c r="S802" s="8" t="str">
        <x:v>Shared</x:v>
      </x:c>
      <x:c r="T802" s="8" t="str">
        <x:v>116</x:v>
      </x:c>
      <x:c r="U802" s="8" t="str">
        <x:v>Maritime English 3.17 Plus, First Edition 2026, PDF page 116</x:v>
      </x:c>
      <x:c r="V802" s="8" t="str">
        <x:v>public/game/book-course.js</x:v>
      </x:c>
      <x:c r="W802" s="8" t="str">
        <x:v>u6-p116-round-1</x:v>
      </x:c>
      <x:c r="X802" s="8" t="str">
        <x:v>p116-6</x:v>
      </x:c>
      <x:c r="Y802" s="8" t="str">
        <x:v>book/u6-p116-round-1/p116-6</x:v>
      </x:c>
      <x:c r="Z802" s="8" t="str"/>
      <x:c r="AA802" s="8" t="str">
        <x:v>u6-p116-round-1</x:v>
      </x:c>
      <x:c r="AB802" s="8" t="str">
        <x:v>p116-6</x:v>
      </x:c>
      <x:c r="AC802" s="8" t="str">
        <x:v>question.criteria</x:v>
      </x:c>
    </x:row>
    <x:row r="803" ht="409" customHeight="1">
      <x:c r="A803" s="21" t="n">
        <x:v>3</x:v>
      </x:c>
      <x:c r="B803" s="21" t="n">
        <x:v>1</x:v>
      </x:c>
      <x:c r="C803" s="8" t="str">
        <x:v>Read, check and use the information · round 1</x:v>
      </x:c>
      <x:c r="D803" s="8" t="str">
        <x:v>Questions · 7</x:v>
      </x:c>
      <x:c r="E803" s="8" t="str">
        <x:v>Match Cards A, B and C to the three signals.</x:v>
      </x:c>
      <x:c r="F803" s="8" t="str">
        <x:v>Self-reviewed: no fixed answer</x:v>
      </x:c>
      <x:c r="G803" s="8" t="str"/>
      <x:c r="H803" s="8" t="str"/>
      <x:c r="I80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803" s="8" t="str"/>
      <x:c r="K803" s="8" t="str"/>
      <x:c r="L803" s="8" t="str"/>
      <x:c r="M803" s="8" t="str"/>
      <x:c r="N803" s="8" t="str">
        <x:v>Self-review</x:v>
      </x:c>
      <x:c r="O803" s="8" t="str">
        <x:v>response</x:v>
      </x:c>
      <x:c r="P803" s="8" t="str">
        <x:v>Book curriculum</x:v>
      </x:c>
      <x:c r="Q803" s="8" t="str"/>
      <x:c r="R803" s="8" t="str">
        <x:v>Loma Café · East Entrance</x:v>
      </x:c>
      <x:c r="S803" s="8" t="str">
        <x:v>Shared</x:v>
      </x:c>
      <x:c r="T803" s="8" t="str">
        <x:v>116</x:v>
      </x:c>
      <x:c r="U803" s="8" t="str">
        <x:v>Maritime English 3.17 Plus, First Edition 2026, PDF page 116</x:v>
      </x:c>
      <x:c r="V803" s="8" t="str">
        <x:v>public/game/book-course.js</x:v>
      </x:c>
      <x:c r="W803" s="8" t="str">
        <x:v>u6-p116-round-1</x:v>
      </x:c>
      <x:c r="X803" s="8" t="str">
        <x:v>p116-7</x:v>
      </x:c>
      <x:c r="Y803" s="8" t="str">
        <x:v>book/u6-p116-round-1/p116-7</x:v>
      </x:c>
      <x:c r="Z803" s="8" t="str"/>
      <x:c r="AA803" s="8" t="str">
        <x:v>u6-p116-round-1</x:v>
      </x:c>
      <x:c r="AB803" s="8" t="str">
        <x:v>p116-7</x:v>
      </x:c>
      <x:c r="AC803" s="8" t="str">
        <x:v>question.criteria</x:v>
      </x:c>
    </x:row>
    <x:row r="804" ht="409" customHeight="1">
      <x:c r="A804" s="21" t="n">
        <x:v>3</x:v>
      </x:c>
      <x:c r="B804" s="21" t="n">
        <x:v>1</x:v>
      </x:c>
      <x:c r="C804" s="8" t="str">
        <x:v>Read, check and use the information · round 1</x:v>
      </x:c>
      <x:c r="D804" s="8" t="str">
        <x:v>Questions · 8</x:v>
      </x:c>
      <x:c r="E804" s="8" t="str">
        <x:v>Which facts in Card B explain why it is below distress level?</x:v>
      </x:c>
      <x:c r="F804" s="8" t="str">
        <x:v>Self-reviewed: no fixed answer</x:v>
      </x:c>
      <x:c r="G804" s="8" t="str"/>
      <x:c r="H804" s="8" t="str"/>
      <x:c r="I804"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804" s="8" t="str"/>
      <x:c r="K804" s="8" t="str"/>
      <x:c r="L804" s="8" t="str"/>
      <x:c r="M804" s="8" t="str"/>
      <x:c r="N804" s="8" t="str">
        <x:v>Self-review</x:v>
      </x:c>
      <x:c r="O804" s="8" t="str">
        <x:v>response</x:v>
      </x:c>
      <x:c r="P804" s="8" t="str">
        <x:v>Book curriculum</x:v>
      </x:c>
      <x:c r="Q804" s="8" t="str"/>
      <x:c r="R804" s="8" t="str">
        <x:v>Loma Café · East Entrance</x:v>
      </x:c>
      <x:c r="S804" s="8" t="str">
        <x:v>Shared</x:v>
      </x:c>
      <x:c r="T804" s="8" t="str">
        <x:v>116</x:v>
      </x:c>
      <x:c r="U804" s="8" t="str">
        <x:v>Maritime English 3.17 Plus, First Edition 2026, PDF page 116</x:v>
      </x:c>
      <x:c r="V804" s="8" t="str">
        <x:v>public/game/book-course.js</x:v>
      </x:c>
      <x:c r="W804" s="8" t="str">
        <x:v>u6-p116-round-1</x:v>
      </x:c>
      <x:c r="X804" s="8" t="str">
        <x:v>p116-8</x:v>
      </x:c>
      <x:c r="Y804" s="8" t="str">
        <x:v>book/u6-p116-round-1/p116-8</x:v>
      </x:c>
      <x:c r="Z804" s="8" t="str"/>
      <x:c r="AA804" s="8" t="str">
        <x:v>u6-p116-round-1</x:v>
      </x:c>
      <x:c r="AB804" s="8" t="str">
        <x:v>p116-8</x:v>
      </x:c>
      <x:c r="AC804" s="8" t="str">
        <x:v>question.criteria</x:v>
      </x:c>
    </x:row>
    <x:row r="805" ht="409" customHeight="1">
      <x:c r="A805" s="21" t="n">
        <x:v>3</x:v>
      </x:c>
      <x:c r="B805" s="21" t="n">
        <x:v>1</x:v>
      </x:c>
      <x:c r="C805" s="8" t="str">
        <x:v>Read, check and use the information · round 2</x:v>
      </x:c>
      <x:c r="D805" s="8" t="str">
        <x:v>Questions · 9</x:v>
      </x:c>
      <x:c r="E805" s="8" t="str">
        <x:v>Write Card A's position with hemispheres and the position time.</x:v>
      </x:c>
      <x:c r="F805" s="8" t="str">
        <x:v>Self-reviewed: no fixed answer</x:v>
      </x:c>
      <x:c r="G805" s="8" t="str"/>
      <x:c r="H805" s="8" t="str"/>
      <x:c r="I805"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805" s="8" t="str"/>
      <x:c r="K805" s="8" t="str"/>
      <x:c r="L805" s="8" t="str"/>
      <x:c r="M805" s="8" t="str"/>
      <x:c r="N805" s="8" t="str">
        <x:v>Self-review</x:v>
      </x:c>
      <x:c r="O805" s="8" t="str">
        <x:v>response</x:v>
      </x:c>
      <x:c r="P805" s="8" t="str">
        <x:v>Book curriculum</x:v>
      </x:c>
      <x:c r="Q805" s="8" t="str"/>
      <x:c r="R805" s="8" t="str">
        <x:v>Loma Café · East Entrance</x:v>
      </x:c>
      <x:c r="S805" s="8" t="str">
        <x:v>Shared</x:v>
      </x:c>
      <x:c r="T805" s="8" t="str">
        <x:v>116</x:v>
      </x:c>
      <x:c r="U805" s="8" t="str">
        <x:v>Maritime English 3.17 Plus, First Edition 2026, PDF page 116</x:v>
      </x:c>
      <x:c r="V805" s="8" t="str">
        <x:v>public/game/book-course.js</x:v>
      </x:c>
      <x:c r="W805" s="8" t="str">
        <x:v>u6-p116-round-2</x:v>
      </x:c>
      <x:c r="X805" s="8" t="str">
        <x:v>p116-9</x:v>
      </x:c>
      <x:c r="Y805" s="8" t="str">
        <x:v>book/u6-p116-round-2/p116-9</x:v>
      </x:c>
      <x:c r="Z805" s="8" t="str"/>
      <x:c r="AA805" s="8" t="str">
        <x:v>u6-p116-round-2</x:v>
      </x:c>
      <x:c r="AB805" s="8" t="str">
        <x:v>p116-9</x:v>
      </x:c>
      <x:c r="AC805" s="8" t="str">
        <x:v>question.criteria</x:v>
      </x:c>
    </x:row>
    <x:row r="806" ht="409" customHeight="1">
      <x:c r="A806" s="21" t="n">
        <x:v>3</x:v>
      </x:c>
      <x:c r="B806" s="21" t="n">
        <x:v>1</x:v>
      </x:c>
      <x:c r="C806" s="8" t="str">
        <x:v>Read, check and use the information · round 2</x:v>
      </x:c>
      <x:c r="D806" s="8" t="str">
        <x:v>Questions · 10</x:v>
      </x:c>
      <x:c r="E806" s="8" t="str">
        <x:v>Write one sentence requesting information that is unclear in an emergency message.</x:v>
      </x:c>
      <x:c r="F806" s="8" t="str">
        <x:v>Self-reviewed: no fixed answer</x:v>
      </x:c>
      <x:c r="G806" s="8" t="str"/>
      <x:c r="H806" s="8" t="str"/>
      <x:c r="I806"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806" s="8" t="str"/>
      <x:c r="K806" s="8" t="str"/>
      <x:c r="L806" s="8" t="str"/>
      <x:c r="M806" s="8" t="str"/>
      <x:c r="N806" s="8" t="str">
        <x:v>Self-review</x:v>
      </x:c>
      <x:c r="O806" s="8" t="str">
        <x:v>response</x:v>
      </x:c>
      <x:c r="P806" s="8" t="str">
        <x:v>Book curriculum</x:v>
      </x:c>
      <x:c r="Q806" s="8" t="str"/>
      <x:c r="R806" s="8" t="str">
        <x:v>Loma Café · East Entrance</x:v>
      </x:c>
      <x:c r="S806" s="8" t="str">
        <x:v>Shared</x:v>
      </x:c>
      <x:c r="T806" s="8" t="str">
        <x:v>116</x:v>
      </x:c>
      <x:c r="U806" s="8" t="str">
        <x:v>Maritime English 3.17 Plus, First Edition 2026, PDF page 116</x:v>
      </x:c>
      <x:c r="V806" s="8" t="str">
        <x:v>public/game/book-course.js</x:v>
      </x:c>
      <x:c r="W806" s="8" t="str">
        <x:v>u6-p116-round-2</x:v>
      </x:c>
      <x:c r="X806" s="8" t="str">
        <x:v>p116-10</x:v>
      </x:c>
      <x:c r="Y806" s="8" t="str">
        <x:v>book/u6-p116-round-2/p116-10</x:v>
      </x:c>
      <x:c r="Z806" s="8" t="str"/>
      <x:c r="AA806" s="8" t="str">
        <x:v>u6-p116-round-2</x:v>
      </x:c>
      <x:c r="AB806" s="8" t="str">
        <x:v>p116-10</x:v>
      </x:c>
      <x:c r="AC806" s="8" t="str">
        <x:v>question.criteria</x:v>
      </x:c>
    </x:row>
    <x:row r="807" ht="409" customHeight="1">
      <x:c r="A807" s="21" t="n">
        <x:v>3</x:v>
      </x:c>
      <x:c r="B807" s="21" t="n">
        <x:v>1</x:v>
      </x:c>
      <x:c r="C807" s="8" t="str">
        <x:v>Grammar briefing — Imperatives and passive emergency reports</x:v>
      </x:c>
      <x:c r="D807" s="8" t="str">
        <x:v>Study, compare and explain</x:v>
      </x:c>
      <x:c r="E807" s="8" t="str">
        <x:v>Study all forms, meanings, examples and notes for “Imperatives and passive emergency reports” on this page. Create two contrasting examples and explain which form or meaning each demonstrates. Use the source models to review them.</x:v>
      </x:c>
      <x:c r="F807" s="8" t="str">
        <x:v>Self-reviewed: no fixed answer</x:v>
      </x:c>
      <x:c r="G807" s="8" t="str"/>
      <x:c r="H807" s="8" t="str"/>
      <x:c r="I80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807" s="8" t="str"/>
      <x:c r="K807" s="8" t="str"/>
      <x:c r="L807" s="8" t="str"/>
      <x:c r="M807" s="8" t="str"/>
      <x:c r="N807" s="8" t="str">
        <x:v>Self-review</x:v>
      </x:c>
      <x:c r="O807" s="8" t="str">
        <x:v>response</x:v>
      </x:c>
      <x:c r="P807" s="8" t="str">
        <x:v>Book curriculum</x:v>
      </x:c>
      <x:c r="Q807" s="8" t="str"/>
      <x:c r="R807" s="8" t="str">
        <x:v>Pacific Building · English</x:v>
      </x:c>
      <x:c r="S807" s="8" t="str">
        <x:v>Shared</x:v>
      </x:c>
      <x:c r="T807" s="8" t="str">
        <x:v>117</x:v>
      </x:c>
      <x:c r="U807" s="8" t="str">
        <x:v>Maritime English 3.17 Plus, First Edition 2026, PDF page 117</x:v>
      </x:c>
      <x:c r="V807" s="8" t="str">
        <x:v>public/game/book-course.js</x:v>
      </x:c>
      <x:c r="W807" s="8" t="str">
        <x:v>u6-p117-grammar-guide</x:v>
      </x:c>
      <x:c r="X807" s="8" t="str">
        <x:v>p117-task-study-compare-and-explain</x:v>
      </x:c>
      <x:c r="Y807" s="8" t="str">
        <x:v>book/u6-p117-grammar-guide/p117-task-study-compare-and-explain</x:v>
      </x:c>
      <x:c r="Z807" s="8" t="str"/>
      <x:c r="AA807" s="8" t="str">
        <x:v>u6-p117-grammar-guide</x:v>
      </x:c>
      <x:c r="AB807" s="8" t="str">
        <x:v>p117-task-study-compare-and-explain</x:v>
      </x:c>
      <x:c r="AC807" s="8" t="str">
        <x:v>question.criteria</x:v>
      </x:c>
    </x:row>
    <x:row r="808" ht="409" customHeight="1">
      <x:c r="A808" s="21" t="n">
        <x:v>3</x:v>
      </x:c>
      <x:c r="B808" s="21" t="n">
        <x:v>1</x:v>
      </x:c>
      <x:c r="C808" s="8" t="str">
        <x:v>Grammar lab — complete the sentence · round 1</x:v>
      </x:c>
      <x:c r="D808" s="8" t="str">
        <x:v>Activity A - complete the sentences · 1</x:v>
      </x:c>
      <x:c r="E808" s="8" t="str">
        <x:v>Give an order: ________ (sound) the general alarm.</x:v>
      </x:c>
      <x:c r="F808" s="8" t="str">
        <x:v>Sound</x:v>
      </x:c>
      <x:c r="G808" s="8" t="str">
        <x:v>1. Sound</x:v>
      </x:c>
      <x:c r="H808" s="8" t="str"/>
      <x:c r="I808" s="8" t="str"/>
      <x:c r="J808" s="8" t="str">
        <x:v>Game answer derived from the requested form and the unit grammar guide. Enter both parts in order when the sentence has two blanks; a slash or space may separate them.</x:v>
      </x:c>
      <x:c r="K808" s="8" t="str"/>
      <x:c r="L808" s="8" t="str"/>
      <x:c r="M808" s="8" t="str"/>
      <x:c r="N808" s="8" t="str">
        <x:v>Accepted text</x:v>
      </x:c>
      <x:c r="O808" s="8" t="str">
        <x:v>fill</x:v>
      </x:c>
      <x:c r="P808" s="8" t="str">
        <x:v>Book curriculum</x:v>
      </x:c>
      <x:c r="Q808" s="8" t="str"/>
      <x:c r="R808" s="8" t="str">
        <x:v>Pacific Building · English</x:v>
      </x:c>
      <x:c r="S808" s="8" t="str">
        <x:v>Shared</x:v>
      </x:c>
      <x:c r="T808" s="8" t="str">
        <x:v>118</x:v>
      </x:c>
      <x:c r="U808" s="8" t="str">
        <x:v>Maritime English 3.17 Plus, First Edition 2026, PDF page 118</x:v>
      </x:c>
      <x:c r="V808" s="8" t="str">
        <x:v>public/game/book-course.js</x:v>
      </x:c>
      <x:c r="W808" s="8" t="str">
        <x:v>u6-p118-round-1</x:v>
      </x:c>
      <x:c r="X808" s="8" t="str">
        <x:v>p118-1</x:v>
      </x:c>
      <x:c r="Y808" s="8" t="str">
        <x:v>book/u6-p118-round-1/p118-1</x:v>
      </x:c>
      <x:c r="Z808" s="8" t="str"/>
      <x:c r="AA808" s="8" t="str">
        <x:v>u6-p118-round-1</x:v>
      </x:c>
      <x:c r="AB808" s="8" t="str">
        <x:v>p118-1</x:v>
      </x:c>
      <x:c r="AC808" s="8" t="str"/>
    </x:row>
    <x:row r="809" ht="409" customHeight="1">
      <x:c r="A809" s="21" t="n">
        <x:v>3</x:v>
      </x:c>
      <x:c r="B809" s="21" t="n">
        <x:v>1</x:v>
      </x:c>
      <x:c r="C809" s="8" t="str">
        <x:v>Grammar lab — complete the sentence · round 1</x:v>
      </x:c>
      <x:c r="D809" s="8" t="str">
        <x:v>Activity A - complete the sentences · 2</x:v>
      </x:c>
      <x:c r="E809" s="8" t="str">
        <x:v>Use past passive: All personnel ________ (account for) at 0216.</x:v>
      </x:c>
      <x:c r="F809" s="8" t="str">
        <x:v>were accounted for</x:v>
      </x:c>
      <x:c r="G809" s="8" t="str">
        <x:v>1. were accounted for</x:v>
      </x:c>
      <x:c r="H809" s="8" t="str"/>
      <x:c r="I809" s="8" t="str"/>
      <x:c r="J809" s="8" t="str">
        <x:v>Game answer derived from the requested form and the unit grammar guide. Enter both parts in order when the sentence has two blanks; a slash or space may separate them.</x:v>
      </x:c>
      <x:c r="K809" s="8" t="str"/>
      <x:c r="L809" s="8" t="str"/>
      <x:c r="M809" s="8" t="str"/>
      <x:c r="N809" s="8" t="str">
        <x:v>Accepted text</x:v>
      </x:c>
      <x:c r="O809" s="8" t="str">
        <x:v>fill</x:v>
      </x:c>
      <x:c r="P809" s="8" t="str">
        <x:v>Book curriculum</x:v>
      </x:c>
      <x:c r="Q809" s="8" t="str"/>
      <x:c r="R809" s="8" t="str">
        <x:v>Pacific Building · English</x:v>
      </x:c>
      <x:c r="S809" s="8" t="str">
        <x:v>Shared</x:v>
      </x:c>
      <x:c r="T809" s="8" t="str">
        <x:v>118</x:v>
      </x:c>
      <x:c r="U809" s="8" t="str">
        <x:v>Maritime English 3.17 Plus, First Edition 2026, PDF page 118</x:v>
      </x:c>
      <x:c r="V809" s="8" t="str">
        <x:v>public/game/book-course.js</x:v>
      </x:c>
      <x:c r="W809" s="8" t="str">
        <x:v>u6-p118-round-1</x:v>
      </x:c>
      <x:c r="X809" s="8" t="str">
        <x:v>p118-2</x:v>
      </x:c>
      <x:c r="Y809" s="8" t="str">
        <x:v>book/u6-p118-round-1/p118-2</x:v>
      </x:c>
      <x:c r="Z809" s="8" t="str"/>
      <x:c r="AA809" s="8" t="str">
        <x:v>u6-p118-round-1</x:v>
      </x:c>
      <x:c r="AB809" s="8" t="str">
        <x:v>p118-2</x:v>
      </x:c>
      <x:c r="AC809" s="8" t="str"/>
    </x:row>
    <x:row r="810" ht="409" customHeight="1">
      <x:c r="A810" s="21" t="n">
        <x:v>3</x:v>
      </x:c>
      <x:c r="B810" s="21" t="n">
        <x:v>1</x:v>
      </x:c>
      <x:c r="C810" s="8" t="str">
        <x:v>Grammar lab — complete the sentence · round 1</x:v>
      </x:c>
      <x:c r="D810" s="8" t="str">
        <x:v>Activity A - complete the sentences · 3</x:v>
      </x:c>
      <x:c r="E810" s="8" t="str">
        <x:v>Use past passive: The valves ________ (close) after the alarm.</x:v>
      </x:c>
      <x:c r="F810" s="8" t="str">
        <x:v>were closed</x:v>
      </x:c>
      <x:c r="G810" s="8" t="str">
        <x:v>1. were closed</x:v>
      </x:c>
      <x:c r="H810" s="8" t="str"/>
      <x:c r="I810" s="8" t="str"/>
      <x:c r="J810" s="8" t="str">
        <x:v>Game answer derived from the requested form and the unit grammar guide. Enter both parts in order when the sentence has two blanks; a slash or space may separate them.</x:v>
      </x:c>
      <x:c r="K810" s="8" t="str"/>
      <x:c r="L810" s="8" t="str"/>
      <x:c r="M810" s="8" t="str"/>
      <x:c r="N810" s="8" t="str">
        <x:v>Accepted text</x:v>
      </x:c>
      <x:c r="O810" s="8" t="str">
        <x:v>fill</x:v>
      </x:c>
      <x:c r="P810" s="8" t="str">
        <x:v>Book curriculum</x:v>
      </x:c>
      <x:c r="Q810" s="8" t="str"/>
      <x:c r="R810" s="8" t="str">
        <x:v>Pacific Building · English</x:v>
      </x:c>
      <x:c r="S810" s="8" t="str">
        <x:v>Shared</x:v>
      </x:c>
      <x:c r="T810" s="8" t="str">
        <x:v>118</x:v>
      </x:c>
      <x:c r="U810" s="8" t="str">
        <x:v>Maritime English 3.17 Plus, First Edition 2026, PDF page 118</x:v>
      </x:c>
      <x:c r="V810" s="8" t="str">
        <x:v>public/game/book-course.js</x:v>
      </x:c>
      <x:c r="W810" s="8" t="str">
        <x:v>u6-p118-round-1</x:v>
      </x:c>
      <x:c r="X810" s="8" t="str">
        <x:v>p118-3</x:v>
      </x:c>
      <x:c r="Y810" s="8" t="str">
        <x:v>book/u6-p118-round-1/p118-3</x:v>
      </x:c>
      <x:c r="Z810" s="8" t="str"/>
      <x:c r="AA810" s="8" t="str">
        <x:v>u6-p118-round-1</x:v>
      </x:c>
      <x:c r="AB810" s="8" t="str">
        <x:v>p118-3</x:v>
      </x:c>
      <x:c r="AC810" s="8" t="str"/>
    </x:row>
    <x:row r="811" ht="409" customHeight="1">
      <x:c r="A811" s="21" t="n">
        <x:v>3</x:v>
      </x:c>
      <x:c r="B811" s="21" t="n">
        <x:v>1</x:v>
      </x:c>
      <x:c r="C811" s="8" t="str">
        <x:v>Grammar lab — complete the sentence · round 1</x:v>
      </x:c>
      <x:c r="D811" s="8" t="str">
        <x:v>Activity A - complete the sentences · 4</x:v>
      </x:c>
      <x:c r="E811" s="8" t="str">
        <x:v>Complete the prohibition: ________ ________ enter the space.</x:v>
      </x:c>
      <x:c r="F811" s="8" t="str">
        <x:v>Do not
OR
Don't</x:v>
      </x:c>
      <x:c r="G811" s="8" t="str">
        <x:v>1. Do not
2. Don't</x:v>
      </x:c>
      <x:c r="H811" s="8" t="str"/>
      <x:c r="I811" s="8" t="str"/>
      <x:c r="J811" s="8" t="str">
        <x:v>Game answer derived from the requested form and the unit grammar guide. Enter both parts in order when the sentence has two blanks; a slash or space may separate them.</x:v>
      </x:c>
      <x:c r="K811" s="8" t="str"/>
      <x:c r="L811" s="8" t="str"/>
      <x:c r="M811" s="8" t="str"/>
      <x:c r="N811" s="8" t="str">
        <x:v>Accepted text</x:v>
      </x:c>
      <x:c r="O811" s="8" t="str">
        <x:v>fill</x:v>
      </x:c>
      <x:c r="P811" s="8" t="str">
        <x:v>Book curriculum</x:v>
      </x:c>
      <x:c r="Q811" s="8" t="str"/>
      <x:c r="R811" s="8" t="str">
        <x:v>Pacific Building · English</x:v>
      </x:c>
      <x:c r="S811" s="8" t="str">
        <x:v>Shared</x:v>
      </x:c>
      <x:c r="T811" s="8" t="str">
        <x:v>118</x:v>
      </x:c>
      <x:c r="U811" s="8" t="str">
        <x:v>Maritime English 3.17 Plus, First Edition 2026, PDF page 118</x:v>
      </x:c>
      <x:c r="V811" s="8" t="str">
        <x:v>public/game/book-course.js</x:v>
      </x:c>
      <x:c r="W811" s="8" t="str">
        <x:v>u6-p118-round-1</x:v>
      </x:c>
      <x:c r="X811" s="8" t="str">
        <x:v>p118-4</x:v>
      </x:c>
      <x:c r="Y811" s="8" t="str">
        <x:v>book/u6-p118-round-1/p118-4</x:v>
      </x:c>
      <x:c r="Z811" s="8" t="str"/>
      <x:c r="AA811" s="8" t="str">
        <x:v>u6-p118-round-1</x:v>
      </x:c>
      <x:c r="AB811" s="8" t="str">
        <x:v>p118-4</x:v>
      </x:c>
      <x:c r="AC811" s="8" t="str"/>
    </x:row>
    <x:row r="812" ht="409" customHeight="1">
      <x:c r="A812" s="21" t="n">
        <x:v>3</x:v>
      </x:c>
      <x:c r="B812" s="21" t="n">
        <x:v>1</x:v>
      </x:c>
      <x:c r="C812" s="8" t="str">
        <x:v>Grammar lab — complete the sentence · round 1</x:v>
      </x:c>
      <x:c r="D812" s="8" t="str">
        <x:v>Activity A - complete the sentences · 5</x:v>
      </x:c>
      <x:c r="E812" s="8" t="str">
        <x:v>Use present perfect passive: The beacon ________ (activate).</x:v>
      </x:c>
      <x:c r="F812" s="8" t="str">
        <x:v>has been activated</x:v>
      </x:c>
      <x:c r="G812" s="8" t="str">
        <x:v>1. has been activated</x:v>
      </x:c>
      <x:c r="H812" s="8" t="str"/>
      <x:c r="I812" s="8" t="str"/>
      <x:c r="J812" s="8" t="str">
        <x:v>Game answer derived from the requested form and the unit grammar guide. Enter both parts in order when the sentence has two blanks; a slash or space may separate them.</x:v>
      </x:c>
      <x:c r="K812" s="8" t="str"/>
      <x:c r="L812" s="8" t="str"/>
      <x:c r="M812" s="8" t="str"/>
      <x:c r="N812" s="8" t="str">
        <x:v>Accepted text</x:v>
      </x:c>
      <x:c r="O812" s="8" t="str">
        <x:v>fill</x:v>
      </x:c>
      <x:c r="P812" s="8" t="str">
        <x:v>Book curriculum</x:v>
      </x:c>
      <x:c r="Q812" s="8" t="str"/>
      <x:c r="R812" s="8" t="str">
        <x:v>Pacific Building · English</x:v>
      </x:c>
      <x:c r="S812" s="8" t="str">
        <x:v>Shared</x:v>
      </x:c>
      <x:c r="T812" s="8" t="str">
        <x:v>118</x:v>
      </x:c>
      <x:c r="U812" s="8" t="str">
        <x:v>Maritime English 3.17 Plus, First Edition 2026, PDF page 118</x:v>
      </x:c>
      <x:c r="V812" s="8" t="str">
        <x:v>public/game/book-course.js</x:v>
      </x:c>
      <x:c r="W812" s="8" t="str">
        <x:v>u6-p118-round-1</x:v>
      </x:c>
      <x:c r="X812" s="8" t="str">
        <x:v>p118-5</x:v>
      </x:c>
      <x:c r="Y812" s="8" t="str">
        <x:v>book/u6-p118-round-1/p118-5</x:v>
      </x:c>
      <x:c r="Z812" s="8" t="str"/>
      <x:c r="AA812" s="8" t="str">
        <x:v>u6-p118-round-1</x:v>
      </x:c>
      <x:c r="AB812" s="8" t="str">
        <x:v>p118-5</x:v>
      </x:c>
      <x:c r="AC812" s="8" t="str"/>
    </x:row>
    <x:row r="813" ht="409" customHeight="1">
      <x:c r="A813" s="21" t="n">
        <x:v>3</x:v>
      </x:c>
      <x:c r="B813" s="21" t="n">
        <x:v>1</x:v>
      </x:c>
      <x:c r="C813" s="8" t="str">
        <x:v>Grammar lab — complete the sentence · round 1</x:v>
      </x:c>
      <x:c r="D813" s="8" t="str">
        <x:v>Activity A - complete the sentences · 6</x:v>
      </x:c>
      <x:c r="E813" s="8" t="str">
        <x:v>Give an instruction: ________ (prepare) the record for the next report.</x:v>
      </x:c>
      <x:c r="F813" s="8" t="str">
        <x:v>Prepare</x:v>
      </x:c>
      <x:c r="G813" s="8" t="str">
        <x:v>1. Prepare</x:v>
      </x:c>
      <x:c r="H813" s="8" t="str"/>
      <x:c r="I813" s="8" t="str"/>
      <x:c r="J813" s="8" t="str">
        <x:v>Game answer derived from the requested form and the unit grammar guide. Enter both parts in order when the sentence has two blanks; a slash or space may separate them.</x:v>
      </x:c>
      <x:c r="K813" s="8" t="str"/>
      <x:c r="L813" s="8" t="str"/>
      <x:c r="M813" s="8" t="str"/>
      <x:c r="N813" s="8" t="str">
        <x:v>Accepted text</x:v>
      </x:c>
      <x:c r="O813" s="8" t="str">
        <x:v>fill</x:v>
      </x:c>
      <x:c r="P813" s="8" t="str">
        <x:v>Book curriculum</x:v>
      </x:c>
      <x:c r="Q813" s="8" t="str"/>
      <x:c r="R813" s="8" t="str">
        <x:v>Pacific Building · English</x:v>
      </x:c>
      <x:c r="S813" s="8" t="str">
        <x:v>Shared</x:v>
      </x:c>
      <x:c r="T813" s="8" t="str">
        <x:v>118</x:v>
      </x:c>
      <x:c r="U813" s="8" t="str">
        <x:v>Maritime English 3.17 Plus, First Edition 2026, PDF page 118</x:v>
      </x:c>
      <x:c r="V813" s="8" t="str">
        <x:v>public/game/book-course.js</x:v>
      </x:c>
      <x:c r="W813" s="8" t="str">
        <x:v>u6-p118-round-1</x:v>
      </x:c>
      <x:c r="X813" s="8" t="str">
        <x:v>p118-6</x:v>
      </x:c>
      <x:c r="Y813" s="8" t="str">
        <x:v>book/u6-p118-round-1/p118-6</x:v>
      </x:c>
      <x:c r="Z813" s="8" t="str"/>
      <x:c r="AA813" s="8" t="str">
        <x:v>u6-p118-round-1</x:v>
      </x:c>
      <x:c r="AB813" s="8" t="str">
        <x:v>p118-6</x:v>
      </x:c>
      <x:c r="AC813" s="8" t="str"/>
    </x:row>
    <x:row r="814" ht="409" customHeight="1">
      <x:c r="A814" s="21" t="n">
        <x:v>3</x:v>
      </x:c>
      <x:c r="B814" s="21" t="n">
        <x:v>1</x:v>
      </x:c>
      <x:c r="C814" s="8" t="str">
        <x:v>Grammar lab — transform and repair · round 1</x:v>
      </x:c>
      <x:c r="D814" s="8" t="str">
        <x:v>Activity B - rewrite as instructed · 1</x:v>
      </x:c>
      <x:c r="E814" s="8" t="str">
        <x:v>Rewrite as an order: You should sound the general alarm.</x:v>
      </x:c>
      <x:c r="F814" s="8" t="str">
        <x:v>Self-reviewed: no fixed answer</x:v>
      </x:c>
      <x:c r="G814" s="8" t="str"/>
      <x:c r="H814" s="8" t="str"/>
      <x:c r="I814" s="8" t="str">
        <x:v>1. I used the requested grammar or transformation and checked the complete verb phrase.
2. I kept every supplied fact and the intended meaning.
3. I compared my response with the source explanation or example and corrected any mismatch.</x:v>
      </x:c>
      <x:c r="J814" s="8" t="str"/>
      <x:c r="K814" s="8" t="str"/>
      <x:c r="L814" s="8" t="str"/>
      <x:c r="M814" s="8" t="str">
        <x:v>Sound the general alarm.</x:v>
      </x:c>
      <x:c r="N814" s="8" t="str">
        <x:v>Self-review</x:v>
      </x:c>
      <x:c r="O814" s="8" t="str">
        <x:v>response</x:v>
      </x:c>
      <x:c r="P814" s="8" t="str">
        <x:v>Book curriculum</x:v>
      </x:c>
      <x:c r="Q814" s="8" t="str"/>
      <x:c r="R814" s="8" t="str">
        <x:v>Pacific Building · English</x:v>
      </x:c>
      <x:c r="S814" s="8" t="str">
        <x:v>Shared</x:v>
      </x:c>
      <x:c r="T814" s="8" t="str">
        <x:v>119</x:v>
      </x:c>
      <x:c r="U814" s="8" t="str">
        <x:v>Maritime English 3.17 Plus, First Edition 2026, PDF page 119</x:v>
      </x:c>
      <x:c r="V814" s="8" t="str">
        <x:v>public/game/book-course.js</x:v>
      </x:c>
      <x:c r="W814" s="8" t="str">
        <x:v>u6-p119-round-1</x:v>
      </x:c>
      <x:c r="X814" s="8" t="str">
        <x:v>p119-1</x:v>
      </x:c>
      <x:c r="Y814" s="8" t="str">
        <x:v>book/u6-p119-round-1/p119-1</x:v>
      </x:c>
      <x:c r="Z814" s="8" t="str"/>
      <x:c r="AA814" s="8" t="str">
        <x:v>u6-p119-round-1</x:v>
      </x:c>
      <x:c r="AB814" s="8" t="str">
        <x:v>p119-1</x:v>
      </x:c>
      <x:c r="AC814" s="8" t="str">
        <x:v>question.criteria</x:v>
      </x:c>
    </x:row>
    <x:row r="815" ht="409" customHeight="1">
      <x:c r="A815" s="21" t="n">
        <x:v>3</x:v>
      </x:c>
      <x:c r="B815" s="21" t="n">
        <x:v>1</x:v>
      </x:c>
      <x:c r="C815" s="8" t="str">
        <x:v>Grammar lab — transform and repair · round 1</x:v>
      </x:c>
      <x:c r="D815" s="8" t="str">
        <x:v>Activity B - rewrite as instructed · 2</x:v>
      </x:c>
      <x:c r="E815" s="8" t="str">
        <x:v>Rewrite in the passive: Somebody closed the quick closing valves at 0212.</x:v>
      </x:c>
      <x:c r="F815" s="8" t="str">
        <x:v>Self-reviewed: no fixed answer</x:v>
      </x:c>
      <x:c r="G815" s="8" t="str"/>
      <x:c r="H815" s="8" t="str"/>
      <x:c r="I815" s="8" t="str">
        <x:v>1. I used the requested grammar or transformation and checked the complete verb phrase.
2. I kept every supplied fact and the intended meaning.
3. I compared my response with the source explanation or example and corrected any mismatch.</x:v>
      </x:c>
      <x:c r="J815" s="8" t="str"/>
      <x:c r="K815" s="8" t="str"/>
      <x:c r="L815" s="8" t="str"/>
      <x:c r="M815" s="8" t="str">
        <x:v>The quick closing valves were closed at 0212.</x:v>
      </x:c>
      <x:c r="N815" s="8" t="str">
        <x:v>Self-review</x:v>
      </x:c>
      <x:c r="O815" s="8" t="str">
        <x:v>response</x:v>
      </x:c>
      <x:c r="P815" s="8" t="str">
        <x:v>Book curriculum</x:v>
      </x:c>
      <x:c r="Q815" s="8" t="str"/>
      <x:c r="R815" s="8" t="str">
        <x:v>Pacific Building · English</x:v>
      </x:c>
      <x:c r="S815" s="8" t="str">
        <x:v>Shared</x:v>
      </x:c>
      <x:c r="T815" s="8" t="str">
        <x:v>119</x:v>
      </x:c>
      <x:c r="U815" s="8" t="str">
        <x:v>Maritime English 3.17 Plus, First Edition 2026, PDF page 119</x:v>
      </x:c>
      <x:c r="V815" s="8" t="str">
        <x:v>public/game/book-course.js</x:v>
      </x:c>
      <x:c r="W815" s="8" t="str">
        <x:v>u6-p119-round-1</x:v>
      </x:c>
      <x:c r="X815" s="8" t="str">
        <x:v>p119-2</x:v>
      </x:c>
      <x:c r="Y815" s="8" t="str">
        <x:v>book/u6-p119-round-1/p119-2</x:v>
      </x:c>
      <x:c r="Z815" s="8" t="str"/>
      <x:c r="AA815" s="8" t="str">
        <x:v>u6-p119-round-1</x:v>
      </x:c>
      <x:c r="AB815" s="8" t="str">
        <x:v>p119-2</x:v>
      </x:c>
      <x:c r="AC815" s="8" t="str">
        <x:v>question.criteria</x:v>
      </x:c>
    </x:row>
    <x:row r="816" ht="409" customHeight="1">
      <x:c r="A816" s="21" t="n">
        <x:v>3</x:v>
      </x:c>
      <x:c r="B816" s="21" t="n">
        <x:v>1</x:v>
      </x:c>
      <x:c r="C816" s="8" t="str">
        <x:v>Grammar lab — transform and repair · round 1</x:v>
      </x:c>
      <x:c r="D816" s="8" t="str">
        <x:v>Activity B - rewrite as instructed · 3</x:v>
      </x:c>
      <x:c r="E816" s="8" t="str">
        <x:v>Rewrite as a prohibition: It is not permitted to release the CO2 yet.</x:v>
      </x:c>
      <x:c r="F816" s="8" t="str">
        <x:v>Self-reviewed: no fixed answer</x:v>
      </x:c>
      <x:c r="G816" s="8" t="str"/>
      <x:c r="H816" s="8" t="str"/>
      <x:c r="I816" s="8" t="str">
        <x:v>1. I used the requested grammar or transformation and checked the complete verb phrase.
2. I kept every supplied fact and the intended meaning.
3. I compared my response with the source explanation or example and corrected any mismatch.</x:v>
      </x:c>
      <x:c r="J816" s="8" t="str"/>
      <x:c r="K816" s="8" t="str"/>
      <x:c r="L816" s="8" t="str"/>
      <x:c r="M816" s="8" t="str">
        <x:v>Do not release the CO2 yet.</x:v>
      </x:c>
      <x:c r="N816" s="8" t="str">
        <x:v>Self-review</x:v>
      </x:c>
      <x:c r="O816" s="8" t="str">
        <x:v>response</x:v>
      </x:c>
      <x:c r="P816" s="8" t="str">
        <x:v>Book curriculum</x:v>
      </x:c>
      <x:c r="Q816" s="8" t="str"/>
      <x:c r="R816" s="8" t="str">
        <x:v>Pacific Building · English</x:v>
      </x:c>
      <x:c r="S816" s="8" t="str">
        <x:v>Shared</x:v>
      </x:c>
      <x:c r="T816" s="8" t="str">
        <x:v>119</x:v>
      </x:c>
      <x:c r="U816" s="8" t="str">
        <x:v>Maritime English 3.17 Plus, First Edition 2026, PDF page 119</x:v>
      </x:c>
      <x:c r="V816" s="8" t="str">
        <x:v>public/game/book-course.js</x:v>
      </x:c>
      <x:c r="W816" s="8" t="str">
        <x:v>u6-p119-round-1</x:v>
      </x:c>
      <x:c r="X816" s="8" t="str">
        <x:v>p119-3</x:v>
      </x:c>
      <x:c r="Y816" s="8" t="str">
        <x:v>book/u6-p119-round-1/p119-3</x:v>
      </x:c>
      <x:c r="Z816" s="8" t="str"/>
      <x:c r="AA816" s="8" t="str">
        <x:v>u6-p119-round-1</x:v>
      </x:c>
      <x:c r="AB816" s="8" t="str">
        <x:v>p119-3</x:v>
      </x:c>
      <x:c r="AC816" s="8" t="str">
        <x:v>question.criteria</x:v>
      </x:c>
    </x:row>
    <x:row r="817" ht="409" customHeight="1">
      <x:c r="A817" s="21" t="n">
        <x:v>3</x:v>
      </x:c>
      <x:c r="B817" s="21" t="n">
        <x:v>1</x:v>
      </x:c>
      <x:c r="C817" s="8" t="str">
        <x:v>Grammar lab — transform and repair · round 1</x:v>
      </x:c>
      <x:c r="D817" s="8" t="str">
        <x:v>Activity B - rewrite as instructed · 4</x:v>
      </x:c>
      <x:c r="E817" s="8" t="str">
        <x:v>Rewrite in the passive: We have activated the EPIRB.</x:v>
      </x:c>
      <x:c r="F817" s="8" t="str">
        <x:v>Self-reviewed: no fixed answer</x:v>
      </x:c>
      <x:c r="G817" s="8" t="str"/>
      <x:c r="H817" s="8" t="str"/>
      <x:c r="I817" s="8" t="str">
        <x:v>1. I used the requested grammar or transformation and checked the complete verb phrase.
2. I kept every supplied fact and the intended meaning.
3. I compared my response with the source explanation or example and corrected any mismatch.</x:v>
      </x:c>
      <x:c r="J817" s="8" t="str"/>
      <x:c r="K817" s="8" t="str"/>
      <x:c r="L817" s="8" t="str"/>
      <x:c r="M817" s="8" t="str">
        <x:v>The EPIRB has been activated.</x:v>
      </x:c>
      <x:c r="N817" s="8" t="str">
        <x:v>Self-review</x:v>
      </x:c>
      <x:c r="O817" s="8" t="str">
        <x:v>response</x:v>
      </x:c>
      <x:c r="P817" s="8" t="str">
        <x:v>Book curriculum</x:v>
      </x:c>
      <x:c r="Q817" s="8" t="str"/>
      <x:c r="R817" s="8" t="str">
        <x:v>Pacific Building · English</x:v>
      </x:c>
      <x:c r="S817" s="8" t="str">
        <x:v>Shared</x:v>
      </x:c>
      <x:c r="T817" s="8" t="str">
        <x:v>119</x:v>
      </x:c>
      <x:c r="U817" s="8" t="str">
        <x:v>Maritime English 3.17 Plus, First Edition 2026, PDF page 119</x:v>
      </x:c>
      <x:c r="V817" s="8" t="str">
        <x:v>public/game/book-course.js</x:v>
      </x:c>
      <x:c r="W817" s="8" t="str">
        <x:v>u6-p119-round-1</x:v>
      </x:c>
      <x:c r="X817" s="8" t="str">
        <x:v>p119-4</x:v>
      </x:c>
      <x:c r="Y817" s="8" t="str">
        <x:v>book/u6-p119-round-1/p119-4</x:v>
      </x:c>
      <x:c r="Z817" s="8" t="str"/>
      <x:c r="AA817" s="8" t="str">
        <x:v>u6-p119-round-1</x:v>
      </x:c>
      <x:c r="AB817" s="8" t="str">
        <x:v>p119-4</x:v>
      </x:c>
      <x:c r="AC817" s="8" t="str">
        <x:v>question.criteria</x:v>
      </x:c>
    </x:row>
    <x:row r="818" ht="409" customHeight="1">
      <x:c r="A818" s="21" t="n">
        <x:v>3</x:v>
      </x:c>
      <x:c r="B818" s="21" t="n">
        <x:v>1</x:v>
      </x:c>
      <x:c r="C818" s="8" t="str">
        <x:v>Grammar lab — transform and repair · round 1</x:v>
      </x:c>
      <x:c r="D818" s="8" t="str">
        <x:v>Activity B - rewrite as instructed · 5</x:v>
      </x:c>
      <x:c r="E818" s="8" t="str">
        <x:v>Rewrite as a negative report: We are abandoning ship.</x:v>
      </x:c>
      <x:c r="F818" s="8" t="str">
        <x:v>Self-reviewed: no fixed answer</x:v>
      </x:c>
      <x:c r="G818" s="8" t="str"/>
      <x:c r="H818" s="8" t="str"/>
      <x:c r="I818" s="8" t="str">
        <x:v>1. I used the requested grammar or transformation and checked the complete verb phrase.
2. I kept every supplied fact and the intended meaning.
3. I compared my response with the source explanation or example and corrected any mismatch.</x:v>
      </x:c>
      <x:c r="J818" s="8" t="str"/>
      <x:c r="K818" s="8" t="str"/>
      <x:c r="L818" s="8" t="str"/>
      <x:c r="M818" s="8" t="str">
        <x:v>We are not abandoning ship.</x:v>
      </x:c>
      <x:c r="N818" s="8" t="str">
        <x:v>Self-review</x:v>
      </x:c>
      <x:c r="O818" s="8" t="str">
        <x:v>response</x:v>
      </x:c>
      <x:c r="P818" s="8" t="str">
        <x:v>Book curriculum</x:v>
      </x:c>
      <x:c r="Q818" s="8" t="str"/>
      <x:c r="R818" s="8" t="str">
        <x:v>Pacific Building · English</x:v>
      </x:c>
      <x:c r="S818" s="8" t="str">
        <x:v>Shared</x:v>
      </x:c>
      <x:c r="T818" s="8" t="str">
        <x:v>119</x:v>
      </x:c>
      <x:c r="U818" s="8" t="str">
        <x:v>Maritime English 3.17 Plus, First Edition 2026, PDF page 119</x:v>
      </x:c>
      <x:c r="V818" s="8" t="str">
        <x:v>public/game/book-course.js</x:v>
      </x:c>
      <x:c r="W818" s="8" t="str">
        <x:v>u6-p119-round-1</x:v>
      </x:c>
      <x:c r="X818" s="8" t="str">
        <x:v>p119-5</x:v>
      </x:c>
      <x:c r="Y818" s="8" t="str">
        <x:v>book/u6-p119-round-1/p119-5</x:v>
      </x:c>
      <x:c r="Z818" s="8" t="str"/>
      <x:c r="AA818" s="8" t="str">
        <x:v>u6-p119-round-1</x:v>
      </x:c>
      <x:c r="AB818" s="8" t="str">
        <x:v>p119-5</x:v>
      </x:c>
      <x:c r="AC818" s="8" t="str">
        <x:v>question.criteria</x:v>
      </x:c>
    </x:row>
    <x:row r="819" ht="409" customHeight="1">
      <x:c r="A819" s="21" t="n">
        <x:v>3</x:v>
      </x:c>
      <x:c r="B819" s="21" t="n">
        <x:v>1</x:v>
      </x:c>
      <x:c r="C819" s="8" t="str">
        <x:v>Grammar lab — transform and repair · round 2</x:v>
      </x:c>
      <x:c r="D819" s="8" t="str">
        <x:v>Activity C - correct the message · 1</x:v>
      </x:c>
      <x:c r="E819" s="8" t="str">
        <x:v>Sounding the general alarm. (Rewrite as a direct instruction.)</x:v>
      </x:c>
      <x:c r="F819" s="8" t="str">
        <x:v>Sound the general alarm.</x:v>
      </x:c>
      <x:c r="G819" s="8" t="str">
        <x:v>1. Sound the general alarm.</x:v>
      </x:c>
      <x:c r="H819" s="8" t="str"/>
      <x:c r="I819" s="8" t="str"/>
      <x:c r="J819" s="8" t="str">
        <x:v>Game correction derived from the unit grammar guide. Compare the complete sentence with the printed examples; keep every supplied fact and the requested form.</x:v>
      </x:c>
      <x:c r="K819" s="8" t="str"/>
      <x:c r="L819" s="8" t="str"/>
      <x:c r="M819" s="8" t="str"/>
      <x:c r="N819" s="8" t="str">
        <x:v>Accepted text</x:v>
      </x:c>
      <x:c r="O819" s="8" t="str">
        <x:v>fill</x:v>
      </x:c>
      <x:c r="P819" s="8" t="str">
        <x:v>Book curriculum</x:v>
      </x:c>
      <x:c r="Q819" s="8" t="str"/>
      <x:c r="R819" s="8" t="str">
        <x:v>Pacific Building · English</x:v>
      </x:c>
      <x:c r="S819" s="8" t="str">
        <x:v>Shared</x:v>
      </x:c>
      <x:c r="T819" s="8" t="str">
        <x:v>119</x:v>
      </x:c>
      <x:c r="U819" s="8" t="str">
        <x:v>Maritime English 3.17 Plus, First Edition 2026, PDF page 119</x:v>
      </x:c>
      <x:c r="V819" s="8" t="str">
        <x:v>public/game/book-course.js</x:v>
      </x:c>
      <x:c r="W819" s="8" t="str">
        <x:v>u6-p119-round-2</x:v>
      </x:c>
      <x:c r="X819" s="8" t="str">
        <x:v>p119-6</x:v>
      </x:c>
      <x:c r="Y819" s="8" t="str">
        <x:v>book/u6-p119-round-2/p119-6</x:v>
      </x:c>
      <x:c r="Z819" s="8" t="str"/>
      <x:c r="AA819" s="8" t="str">
        <x:v>u6-p119-round-2</x:v>
      </x:c>
      <x:c r="AB819" s="8" t="str">
        <x:v>p119-6</x:v>
      </x:c>
      <x:c r="AC819" s="8" t="str"/>
    </x:row>
    <x:row r="820" ht="409" customHeight="1">
      <x:c r="A820" s="21" t="n">
        <x:v>3</x:v>
      </x:c>
      <x:c r="B820" s="21" t="n">
        <x:v>1</x:v>
      </x:c>
      <x:c r="C820" s="8" t="str">
        <x:v>Grammar lab — transform and repair · round 2</x:v>
      </x:c>
      <x:c r="D820" s="8" t="str">
        <x:v>Activity C - correct the message · 2</x:v>
      </x:c>
      <x:c r="E820" s="8" t="str">
        <x:v>All personnel is accounted for at 0216.</x:v>
      </x:c>
      <x:c r="F820" s="8" t="str">
        <x:v>All personnel are accounted for at 0216.
OR
All personnel were accounted for at 0216.</x:v>
      </x:c>
      <x:c r="G820" s="8" t="str">
        <x:v>1. All personnel are accounted for at 0216.
2. All personnel were accounted for at 0216.</x:v>
      </x:c>
      <x:c r="H820" s="8" t="str"/>
      <x:c r="I820" s="8" t="str"/>
      <x:c r="J820" s="8" t="str">
        <x:v>Game correction derived from the unit grammar guide. Compare the complete sentence with the printed examples; keep every supplied fact and the requested form.</x:v>
      </x:c>
      <x:c r="K820" s="8" t="str"/>
      <x:c r="L820" s="8" t="str"/>
      <x:c r="M820" s="8" t="str"/>
      <x:c r="N820" s="8" t="str">
        <x:v>Accepted text</x:v>
      </x:c>
      <x:c r="O820" s="8" t="str">
        <x:v>fill</x:v>
      </x:c>
      <x:c r="P820" s="8" t="str">
        <x:v>Book curriculum</x:v>
      </x:c>
      <x:c r="Q820" s="8" t="str"/>
      <x:c r="R820" s="8" t="str">
        <x:v>Pacific Building · English</x:v>
      </x:c>
      <x:c r="S820" s="8" t="str">
        <x:v>Shared</x:v>
      </x:c>
      <x:c r="T820" s="8" t="str">
        <x:v>119</x:v>
      </x:c>
      <x:c r="U820" s="8" t="str">
        <x:v>Maritime English 3.17 Plus, First Edition 2026, PDF page 119</x:v>
      </x:c>
      <x:c r="V820" s="8" t="str">
        <x:v>public/game/book-course.js</x:v>
      </x:c>
      <x:c r="W820" s="8" t="str">
        <x:v>u6-p119-round-2</x:v>
      </x:c>
      <x:c r="X820" s="8" t="str">
        <x:v>p119-7</x:v>
      </x:c>
      <x:c r="Y820" s="8" t="str">
        <x:v>book/u6-p119-round-2/p119-7</x:v>
      </x:c>
      <x:c r="Z820" s="8" t="str"/>
      <x:c r="AA820" s="8" t="str">
        <x:v>u6-p119-round-2</x:v>
      </x:c>
      <x:c r="AB820" s="8" t="str">
        <x:v>p119-7</x:v>
      </x:c>
      <x:c r="AC820" s="8" t="str"/>
    </x:row>
    <x:row r="821" ht="409" customHeight="1">
      <x:c r="A821" s="21" t="n">
        <x:v>3</x:v>
      </x:c>
      <x:c r="B821" s="21" t="n">
        <x:v>1</x:v>
      </x:c>
      <x:c r="C821" s="8" t="str">
        <x:v>Grammar lab — transform and repair · round 2</x:v>
      </x:c>
      <x:c r="D821" s="8" t="str">
        <x:v>Activity C - correct the message · 3</x:v>
      </x:c>
      <x:c r="E821" s="8" t="str">
        <x:v>The valves was closed by the Second Engineer at 0212.</x:v>
      </x:c>
      <x:c r="F821" s="8" t="str">
        <x:v>The valves were closed by the Second Engineer at 0212.</x:v>
      </x:c>
      <x:c r="G821" s="8" t="str">
        <x:v>1. The valves were closed by the Second Engineer at 0212.</x:v>
      </x:c>
      <x:c r="H821" s="8" t="str"/>
      <x:c r="I821" s="8" t="str"/>
      <x:c r="J821" s="8" t="str">
        <x:v>Game correction derived from the unit grammar guide. Compare the complete sentence with the printed examples; keep every supplied fact and the requested form.</x:v>
      </x:c>
      <x:c r="K821" s="8" t="str"/>
      <x:c r="L821" s="8" t="str"/>
      <x:c r="M821" s="8" t="str"/>
      <x:c r="N821" s="8" t="str">
        <x:v>Accepted text</x:v>
      </x:c>
      <x:c r="O821" s="8" t="str">
        <x:v>fill</x:v>
      </x:c>
      <x:c r="P821" s="8" t="str">
        <x:v>Book curriculum</x:v>
      </x:c>
      <x:c r="Q821" s="8" t="str"/>
      <x:c r="R821" s="8" t="str">
        <x:v>Pacific Building · English</x:v>
      </x:c>
      <x:c r="S821" s="8" t="str">
        <x:v>Shared</x:v>
      </x:c>
      <x:c r="T821" s="8" t="str">
        <x:v>119</x:v>
      </x:c>
      <x:c r="U821" s="8" t="str">
        <x:v>Maritime English 3.17 Plus, First Edition 2026, PDF page 119</x:v>
      </x:c>
      <x:c r="V821" s="8" t="str">
        <x:v>public/game/book-course.js</x:v>
      </x:c>
      <x:c r="W821" s="8" t="str">
        <x:v>u6-p119-round-2</x:v>
      </x:c>
      <x:c r="X821" s="8" t="str">
        <x:v>p119-8</x:v>
      </x:c>
      <x:c r="Y821" s="8" t="str">
        <x:v>book/u6-p119-round-2/p119-8</x:v>
      </x:c>
      <x:c r="Z821" s="8" t="str"/>
      <x:c r="AA821" s="8" t="str">
        <x:v>u6-p119-round-2</x:v>
      </x:c>
      <x:c r="AB821" s="8" t="str">
        <x:v>p119-8</x:v>
      </x:c>
      <x:c r="AC821" s="8" t="str"/>
    </x:row>
    <x:row r="822" ht="409" customHeight="1">
      <x:c r="A822" s="21" t="n">
        <x:v>3</x:v>
      </x:c>
      <x:c r="B822" s="21" t="n">
        <x:v>1</x:v>
      </x:c>
      <x:c r="C822" s="8" t="str">
        <x:v>Grammar lab — transform and repair · round 2</x:v>
      </x:c>
      <x:c r="D822" s="8" t="str">
        <x:v>Activity C - correct the message · 4</x:v>
      </x:c>
      <x:c r="E822" s="8" t="str">
        <x:v>Do not releasing the CO2 until the Master orders it.</x:v>
      </x:c>
      <x:c r="F822" s="8" t="str">
        <x:v>Do not release the CO2 until the Master orders it.</x:v>
      </x:c>
      <x:c r="G822" s="8" t="str">
        <x:v>1. Do not release the CO2 until the Master orders it.</x:v>
      </x:c>
      <x:c r="H822" s="8" t="str"/>
      <x:c r="I822" s="8" t="str"/>
      <x:c r="J822" s="8" t="str">
        <x:v>Game correction derived from the unit grammar guide. Compare the complete sentence with the printed examples; keep every supplied fact and the requested form.</x:v>
      </x:c>
      <x:c r="K822" s="8" t="str"/>
      <x:c r="L822" s="8" t="str"/>
      <x:c r="M822" s="8" t="str"/>
      <x:c r="N822" s="8" t="str">
        <x:v>Accepted text</x:v>
      </x:c>
      <x:c r="O822" s="8" t="str">
        <x:v>fill</x:v>
      </x:c>
      <x:c r="P822" s="8" t="str">
        <x:v>Book curriculum</x:v>
      </x:c>
      <x:c r="Q822" s="8" t="str"/>
      <x:c r="R822" s="8" t="str">
        <x:v>Pacific Building · English</x:v>
      </x:c>
      <x:c r="S822" s="8" t="str">
        <x:v>Shared</x:v>
      </x:c>
      <x:c r="T822" s="8" t="str">
        <x:v>119</x:v>
      </x:c>
      <x:c r="U822" s="8" t="str">
        <x:v>Maritime English 3.17 Plus, First Edition 2026, PDF page 119</x:v>
      </x:c>
      <x:c r="V822" s="8" t="str">
        <x:v>public/game/book-course.js</x:v>
      </x:c>
      <x:c r="W822" s="8" t="str">
        <x:v>u6-p119-round-2</x:v>
      </x:c>
      <x:c r="X822" s="8" t="str">
        <x:v>p119-9</x:v>
      </x:c>
      <x:c r="Y822" s="8" t="str">
        <x:v>book/u6-p119-round-2/p119-9</x:v>
      </x:c>
      <x:c r="Z822" s="8" t="str"/>
      <x:c r="AA822" s="8" t="str">
        <x:v>u6-p119-round-2</x:v>
      </x:c>
      <x:c r="AB822" s="8" t="str">
        <x:v>p119-9</x:v>
      </x:c>
      <x:c r="AC822" s="8" t="str"/>
    </x:row>
    <x:row r="823" ht="409" customHeight="1">
      <x:c r="A823" s="21" t="n">
        <x:v>3</x:v>
      </x:c>
      <x:c r="B823" s="21" t="n">
        <x:v>1</x:v>
      </x:c>
      <x:c r="C823" s="8" t="str">
        <x:v>Grammar lab — transform and repair · round 2</x:v>
      </x:c>
      <x:c r="D823" s="8" t="str">
        <x:v>Activity C - correct the message · 5</x:v>
      </x:c>
      <x:c r="E823" s="8" t="str">
        <x:v>The EPIRB has been activate and is transmitting now.</x:v>
      </x:c>
      <x:c r="F823" s="8" t="str">
        <x:v>The EPIRB has been activated and is transmitting now.</x:v>
      </x:c>
      <x:c r="G823" s="8" t="str">
        <x:v>1. The EPIRB has been activated and is transmitting now.</x:v>
      </x:c>
      <x:c r="H823" s="8" t="str"/>
      <x:c r="I823" s="8" t="str"/>
      <x:c r="J823" s="8" t="str">
        <x:v>Game correction derived from the unit grammar guide. Compare the complete sentence with the printed examples; keep every supplied fact and the requested form.</x:v>
      </x:c>
      <x:c r="K823" s="8" t="str"/>
      <x:c r="L823" s="8" t="str"/>
      <x:c r="M823" s="8" t="str"/>
      <x:c r="N823" s="8" t="str">
        <x:v>Accepted text</x:v>
      </x:c>
      <x:c r="O823" s="8" t="str">
        <x:v>fill</x:v>
      </x:c>
      <x:c r="P823" s="8" t="str">
        <x:v>Book curriculum</x:v>
      </x:c>
      <x:c r="Q823" s="8" t="str"/>
      <x:c r="R823" s="8" t="str">
        <x:v>Pacific Building · English</x:v>
      </x:c>
      <x:c r="S823" s="8" t="str">
        <x:v>Shared</x:v>
      </x:c>
      <x:c r="T823" s="8" t="str">
        <x:v>119</x:v>
      </x:c>
      <x:c r="U823" s="8" t="str">
        <x:v>Maritime English 3.17 Plus, First Edition 2026, PDF page 119</x:v>
      </x:c>
      <x:c r="V823" s="8" t="str">
        <x:v>public/game/book-course.js</x:v>
      </x:c>
      <x:c r="W823" s="8" t="str">
        <x:v>u6-p119-round-2</x:v>
      </x:c>
      <x:c r="X823" s="8" t="str">
        <x:v>p119-10</x:v>
      </x:c>
      <x:c r="Y823" s="8" t="str">
        <x:v>book/u6-p119-round-2/p119-10</x:v>
      </x:c>
      <x:c r="Z823" s="8" t="str"/>
      <x:c r="AA823" s="8" t="str">
        <x:v>u6-p119-round-2</x:v>
      </x:c>
      <x:c r="AB823" s="8" t="str">
        <x:v>p119-10</x:v>
      </x:c>
      <x:c r="AC823" s="8" t="str"/>
    </x:row>
    <x:row r="824" ht="409" customHeight="1">
      <x:c r="A824" s="21" t="n">
        <x:v>3</x:v>
      </x:c>
      <x:c r="B824" s="21" t="n">
        <x:v>1</x:v>
      </x:c>
      <x:c r="C824" s="8" t="str">
        <x:v>Sentence builder — Distress, Urgency and Safety</x:v>
      </x:c>
      <x:c r="D824" s="8" t="str">
        <x:v>Activity D - build complete sentences · 1</x:v>
      </x:c>
      <x:c r="E824" s="8" t="str">
        <x:v>sound / the general alarm / and / muster all crew</x:v>
      </x:c>
      <x:c r="F824" s="8" t="str">
        <x:v>Self-reviewed: no fixed answer</x:v>
      </x:c>
      <x:c r="G824" s="8" t="str"/>
      <x:c r="H824" s="8" t="str"/>
      <x:c r="I824" s="8" t="str">
        <x:v>1. I used the requested grammar or transformation and checked the complete verb phrase.
2. I kept every supplied fact and the intended meaning.
3. I compared my response with the source explanation or example and corrected any mismatch.</x:v>
      </x:c>
      <x:c r="J824" s="8" t="str"/>
      <x:c r="K824" s="8" t="str"/>
      <x:c r="L824" s="8" t="str"/>
      <x:c r="M824" s="8" t="str">
        <x:v>Sound the general alarm and muster all crew.</x:v>
      </x:c>
      <x:c r="N824" s="8" t="str">
        <x:v>Self-review</x:v>
      </x:c>
      <x:c r="O824" s="8" t="str">
        <x:v>response</x:v>
      </x:c>
      <x:c r="P824" s="8" t="str">
        <x:v>Book curriculum</x:v>
      </x:c>
      <x:c r="Q824" s="8" t="str"/>
      <x:c r="R824" s="8" t="str">
        <x:v>Pacific Building · English</x:v>
      </x:c>
      <x:c r="S824" s="8" t="str">
        <x:v>Shared</x:v>
      </x:c>
      <x:c r="T824" s="8" t="str">
        <x:v>120</x:v>
      </x:c>
      <x:c r="U824" s="8" t="str">
        <x:v>Maritime English 3.17 Plus, First Edition 2026, PDF page 120</x:v>
      </x:c>
      <x:c r="V824" s="8" t="str">
        <x:v>public/game/book-course.js</x:v>
      </x:c>
      <x:c r="W824" s="8" t="str">
        <x:v>u6-p120-build-1</x:v>
      </x:c>
      <x:c r="X824" s="8" t="str">
        <x:v>p120-1</x:v>
      </x:c>
      <x:c r="Y824" s="8" t="str">
        <x:v>book/u6-p120-build-1/p120-1</x:v>
      </x:c>
      <x:c r="Z824" s="8" t="str"/>
      <x:c r="AA824" s="8" t="str">
        <x:v>u6-p120-build-1</x:v>
      </x:c>
      <x:c r="AB824" s="8" t="str">
        <x:v>p120-1</x:v>
      </x:c>
      <x:c r="AC824" s="8" t="str">
        <x:v>question.criteria</x:v>
      </x:c>
    </x:row>
    <x:row r="825" ht="409" customHeight="1">
      <x:c r="A825" s="21" t="n">
        <x:v>3</x:v>
      </x:c>
      <x:c r="B825" s="21" t="n">
        <x:v>1</x:v>
      </x:c>
      <x:c r="C825" s="8" t="str">
        <x:v>Sentence builder — Distress, Urgency and Safety</x:v>
      </x:c>
      <x:c r="D825" s="8" t="str">
        <x:v>Activity D - build complete sentences · 2</x:v>
      </x:c>
      <x:c r="E825" s="8" t="str">
        <x:v>all engine room personnel / account for / 0216</x:v>
      </x:c>
      <x:c r="F825" s="8" t="str">
        <x:v>Self-reviewed: no fixed answer</x:v>
      </x:c>
      <x:c r="G825" s="8" t="str"/>
      <x:c r="H825" s="8" t="str"/>
      <x:c r="I825" s="8" t="str">
        <x:v>1. I used the requested grammar or transformation and checked the complete verb phrase.
2. I kept every supplied fact and the intended meaning.
3. I compared my response with the source explanation or example and corrected any mismatch.</x:v>
      </x:c>
      <x:c r="J825" s="8" t="str"/>
      <x:c r="K825" s="8" t="str"/>
      <x:c r="L825" s="8" t="str"/>
      <x:c r="M825" s="8" t="str">
        <x:v>All engine room personnel were accounted for at 0216.</x:v>
      </x:c>
      <x:c r="N825" s="8" t="str">
        <x:v>Self-review</x:v>
      </x:c>
      <x:c r="O825" s="8" t="str">
        <x:v>response</x:v>
      </x:c>
      <x:c r="P825" s="8" t="str">
        <x:v>Book curriculum</x:v>
      </x:c>
      <x:c r="Q825" s="8" t="str"/>
      <x:c r="R825" s="8" t="str">
        <x:v>Pacific Building · English</x:v>
      </x:c>
      <x:c r="S825" s="8" t="str">
        <x:v>Shared</x:v>
      </x:c>
      <x:c r="T825" s="8" t="str">
        <x:v>120</x:v>
      </x:c>
      <x:c r="U825" s="8" t="str">
        <x:v>Maritime English 3.17 Plus, First Edition 2026, PDF page 120</x:v>
      </x:c>
      <x:c r="V825" s="8" t="str">
        <x:v>public/game/book-course.js</x:v>
      </x:c>
      <x:c r="W825" s="8" t="str">
        <x:v>u6-p120-build-1</x:v>
      </x:c>
      <x:c r="X825" s="8" t="str">
        <x:v>p120-2</x:v>
      </x:c>
      <x:c r="Y825" s="8" t="str">
        <x:v>book/u6-p120-build-1/p120-2</x:v>
      </x:c>
      <x:c r="Z825" s="8" t="str"/>
      <x:c r="AA825" s="8" t="str">
        <x:v>u6-p120-build-1</x:v>
      </x:c>
      <x:c r="AB825" s="8" t="str">
        <x:v>p120-2</x:v>
      </x:c>
      <x:c r="AC825" s="8" t="str">
        <x:v>question.criteria</x:v>
      </x:c>
    </x:row>
    <x:row r="826" ht="409" customHeight="1">
      <x:c r="A826" s="21" t="n">
        <x:v>3</x:v>
      </x:c>
      <x:c r="B826" s="21" t="n">
        <x:v>1</x:v>
      </x:c>
      <x:c r="C826" s="8" t="str">
        <x:v>Sentence builder — Distress, Urgency and Safety</x:v>
      </x:c>
      <x:c r="D826" s="8" t="str">
        <x:v>Activity D - build complete sentences · 3</x:v>
      </x:c>
      <x:c r="E826" s="8" t="str">
        <x:v>the quick closing valves / close / 0212</x:v>
      </x:c>
      <x:c r="F826" s="8" t="str">
        <x:v>Self-reviewed: no fixed answer</x:v>
      </x:c>
      <x:c r="G826" s="8" t="str"/>
      <x:c r="H826" s="8" t="str"/>
      <x:c r="I826" s="8" t="str">
        <x:v>1. I used the requested grammar or transformation and checked the complete verb phrase.
2. I kept every supplied fact and the intended meaning.
3. I compared my response with the source explanation or example and corrected any mismatch.</x:v>
      </x:c>
      <x:c r="J826" s="8" t="str"/>
      <x:c r="K826" s="8" t="str"/>
      <x:c r="L826" s="8" t="str"/>
      <x:c r="M826" s="8" t="str">
        <x:v>The quick closing valves were closed at 0212.</x:v>
      </x:c>
      <x:c r="N826" s="8" t="str">
        <x:v>Self-review</x:v>
      </x:c>
      <x:c r="O826" s="8" t="str">
        <x:v>response</x:v>
      </x:c>
      <x:c r="P826" s="8" t="str">
        <x:v>Book curriculum</x:v>
      </x:c>
      <x:c r="Q826" s="8" t="str"/>
      <x:c r="R826" s="8" t="str">
        <x:v>Pacific Building · English</x:v>
      </x:c>
      <x:c r="S826" s="8" t="str">
        <x:v>Shared</x:v>
      </x:c>
      <x:c r="T826" s="8" t="str">
        <x:v>120</x:v>
      </x:c>
      <x:c r="U826" s="8" t="str">
        <x:v>Maritime English 3.17 Plus, First Edition 2026, PDF page 120</x:v>
      </x:c>
      <x:c r="V826" s="8" t="str">
        <x:v>public/game/book-course.js</x:v>
      </x:c>
      <x:c r="W826" s="8" t="str">
        <x:v>u6-p120-build-1</x:v>
      </x:c>
      <x:c r="X826" s="8" t="str">
        <x:v>p120-3</x:v>
      </x:c>
      <x:c r="Y826" s="8" t="str">
        <x:v>book/u6-p120-build-1/p120-3</x:v>
      </x:c>
      <x:c r="Z826" s="8" t="str"/>
      <x:c r="AA826" s="8" t="str">
        <x:v>u6-p120-build-1</x:v>
      </x:c>
      <x:c r="AB826" s="8" t="str">
        <x:v>p120-3</x:v>
      </x:c>
      <x:c r="AC826" s="8" t="str">
        <x:v>question.criteria</x:v>
      </x:c>
    </x:row>
    <x:row r="827" ht="409" customHeight="1">
      <x:c r="A827" s="21" t="n">
        <x:v>3</x:v>
      </x:c>
      <x:c r="B827" s="21" t="n">
        <x:v>1</x:v>
      </x:c>
      <x:c r="C827" s="8" t="str">
        <x:v>Sentence builder — Distress, Urgency and Safety</x:v>
      </x:c>
      <x:c r="D827" s="8" t="str">
        <x:v>Activity D - build complete sentences · 4</x:v>
      </x:c>
      <x:c r="E827" s="8" t="str">
        <x:v>not / release / the CO2 / until the Master orders</x:v>
      </x:c>
      <x:c r="F827" s="8" t="str">
        <x:v>Self-reviewed: no fixed answer</x:v>
      </x:c>
      <x:c r="G827" s="8" t="str"/>
      <x:c r="H827" s="8" t="str"/>
      <x:c r="I827" s="8" t="str">
        <x:v>1. I used the requested grammar or transformation and checked the complete verb phrase.
2. I kept every supplied fact and the intended meaning.
3. I compared my response with the source explanation or example and corrected any mismatch.</x:v>
      </x:c>
      <x:c r="J827" s="8" t="str"/>
      <x:c r="K827" s="8" t="str"/>
      <x:c r="L827" s="8" t="str"/>
      <x:c r="M827" s="8" t="str">
        <x:v>Do not release the CO2 until the Master orders it.</x:v>
      </x:c>
      <x:c r="N827" s="8" t="str">
        <x:v>Self-review</x:v>
      </x:c>
      <x:c r="O827" s="8" t="str">
        <x:v>response</x:v>
      </x:c>
      <x:c r="P827" s="8" t="str">
        <x:v>Book curriculum</x:v>
      </x:c>
      <x:c r="Q827" s="8" t="str"/>
      <x:c r="R827" s="8" t="str">
        <x:v>Pacific Building · English</x:v>
      </x:c>
      <x:c r="S827" s="8" t="str">
        <x:v>Shared</x:v>
      </x:c>
      <x:c r="T827" s="8" t="str">
        <x:v>120</x:v>
      </x:c>
      <x:c r="U827" s="8" t="str">
        <x:v>Maritime English 3.17 Plus, First Edition 2026, PDF page 120</x:v>
      </x:c>
      <x:c r="V827" s="8" t="str">
        <x:v>public/game/book-course.js</x:v>
      </x:c>
      <x:c r="W827" s="8" t="str">
        <x:v>u6-p120-build-1</x:v>
      </x:c>
      <x:c r="X827" s="8" t="str">
        <x:v>p120-4</x:v>
      </x:c>
      <x:c r="Y827" s="8" t="str">
        <x:v>book/u6-p120-build-1/p120-4</x:v>
      </x:c>
      <x:c r="Z827" s="8" t="str"/>
      <x:c r="AA827" s="8" t="str">
        <x:v>u6-p120-build-1</x:v>
      </x:c>
      <x:c r="AB827" s="8" t="str">
        <x:v>p120-4</x:v>
      </x:c>
      <x:c r="AC827" s="8" t="str">
        <x:v>question.criteria</x:v>
      </x:c>
    </x:row>
    <x:row r="828" ht="409" customHeight="1">
      <x:c r="A828" s="21" t="n">
        <x:v>3</x:v>
      </x:c>
      <x:c r="B828" s="21" t="n">
        <x:v>1</x:v>
      </x:c>
      <x:c r="C828" s="8" t="str">
        <x:v>Sentence builder — Distress, Urgency and Safety</x:v>
      </x:c>
      <x:c r="D828" s="8" t="str">
        <x:v>Activity D - build complete sentences · 5</x:v>
      </x:c>
      <x:c r="E828" s="8" t="str">
        <x:v>the area / cordon off / and / all work / stop</x:v>
      </x:c>
      <x:c r="F828" s="8" t="str">
        <x:v>Self-reviewed: no fixed answer</x:v>
      </x:c>
      <x:c r="G828" s="8" t="str"/>
      <x:c r="H828" s="8" t="str"/>
      <x:c r="I828" s="8" t="str">
        <x:v>1. I used the requested grammar or transformation and checked the complete verb phrase.
2. I kept every supplied fact and the intended meaning.
3. I compared my response with the source explanation or example and corrected any mismatch.</x:v>
      </x:c>
      <x:c r="J828" s="8" t="str"/>
      <x:c r="K828" s="8" t="str"/>
      <x:c r="L828" s="8" t="str"/>
      <x:c r="M828" s="8" t="str">
        <x:v>The area was cordoned off and all work was stopped.</x:v>
      </x:c>
      <x:c r="N828" s="8" t="str">
        <x:v>Self-review</x:v>
      </x:c>
      <x:c r="O828" s="8" t="str">
        <x:v>response</x:v>
      </x:c>
      <x:c r="P828" s="8" t="str">
        <x:v>Book curriculum</x:v>
      </x:c>
      <x:c r="Q828" s="8" t="str"/>
      <x:c r="R828" s="8" t="str">
        <x:v>Pacific Building · English</x:v>
      </x:c>
      <x:c r="S828" s="8" t="str">
        <x:v>Shared</x:v>
      </x:c>
      <x:c r="T828" s="8" t="str">
        <x:v>120</x:v>
      </x:c>
      <x:c r="U828" s="8" t="str">
        <x:v>Maritime English 3.17 Plus, First Edition 2026, PDF page 120</x:v>
      </x:c>
      <x:c r="V828" s="8" t="str">
        <x:v>public/game/book-course.js</x:v>
      </x:c>
      <x:c r="W828" s="8" t="str">
        <x:v>u6-p120-build-1</x:v>
      </x:c>
      <x:c r="X828" s="8" t="str">
        <x:v>p120-5</x:v>
      </x:c>
      <x:c r="Y828" s="8" t="str">
        <x:v>book/u6-p120-build-1/p120-5</x:v>
      </x:c>
      <x:c r="Z828" s="8" t="str"/>
      <x:c r="AA828" s="8" t="str">
        <x:v>u6-p120-build-1</x:v>
      </x:c>
      <x:c r="AB828" s="8" t="str">
        <x:v>p120-5</x:v>
      </x:c>
      <x:c r="AC828" s="8" t="str">
        <x:v>question.criteria</x:v>
      </x:c>
    </x:row>
    <x:row r="829" ht="409" customHeight="1">
      <x:c r="A829" s="21" t="n">
        <x:v>3</x:v>
      </x:c>
      <x:c r="B829" s="21" t="n">
        <x:v>1</x:v>
      </x:c>
      <x:c r="C829" s="8" t="str">
        <x:v>Cadet on stage — Distress, Urgency and Safety language project</x:v>
      </x:c>
      <x:c r="D829" s="8" t="str">
        <x:v>Activity E — your turn</x:v>
      </x:c>
      <x:c r="E829" s="8" t="str">
        <x:v>Write a chronology of eight timed entries for an emergency of your choice. Use the passive in at least four
entries, and give an
order in the imperative in at least two.</x:v>
      </x:c>
      <x:c r="F829" s="8" t="str">
        <x:v>Self-reviewed: no fixed answer</x:v>
      </x:c>
      <x:c r="G829" s="8" t="str"/>
      <x:c r="H829" s="8" t="str"/>
      <x:c r="I829" s="8" t="str">
        <x:v>1. I used the requested grammar or transformation and checked the complete verb phrase.
2. I kept every supplied fact and the intended meaning.
3. I compared my response with the source explanation or example and corrected any mismatch.</x:v>
      </x:c>
      <x:c r="J829" s="8" t="str"/>
      <x:c r="K829" s="8" t="str"/>
      <x:c r="L829" s="8" t="str"/>
      <x:c r="M829" s="8" t="str"/>
      <x:c r="N829" s="8" t="str">
        <x:v>Self-review</x:v>
      </x:c>
      <x:c r="O829" s="8" t="str">
        <x:v>response</x:v>
      </x:c>
      <x:c r="P829" s="8" t="str">
        <x:v>Book curriculum</x:v>
      </x:c>
      <x:c r="Q829" s="8" t="str"/>
      <x:c r="R829" s="8" t="str">
        <x:v>Dome</x:v>
      </x:c>
      <x:c r="S829" s="8" t="str">
        <x:v>Shared</x:v>
      </x:c>
      <x:c r="T829" s="8" t="str">
        <x:v>120</x:v>
      </x:c>
      <x:c r="U829" s="8" t="str">
        <x:v>Maritime English 3.17 Plus, First Edition 2026, PDF page 120</x:v>
      </x:c>
      <x:c r="V829" s="8" t="str">
        <x:v>public/game/book-course.js</x:v>
      </x:c>
      <x:c r="W829" s="8" t="str">
        <x:v>u6-p120-produce</x:v>
      </x:c>
      <x:c r="X829" s="8" t="str">
        <x:v>p120-task-activity-e-your-turn</x:v>
      </x:c>
      <x:c r="Y829" s="8" t="str">
        <x:v>book/u6-p120-produce/p120-task-activity-e-your-turn</x:v>
      </x:c>
      <x:c r="Z829" s="8" t="str"/>
      <x:c r="AA829" s="8" t="str">
        <x:v>u6-p120-produce</x:v>
      </x:c>
      <x:c r="AB829" s="8" t="str">
        <x:v>p120-task-activity-e-your-turn</x:v>
      </x:c>
      <x:c r="AC829" s="8" t="str">
        <x:v>question.criteria</x:v>
      </x:c>
    </x:row>
    <x:row r="830" ht="409" customHeight="1">
      <x:c r="A830" s="21" t="n">
        <x:v>3</x:v>
      </x:c>
      <x:c r="B830" s="21" t="n">
        <x:v>1</x:v>
      </x:c>
      <x:c r="C830" s="8" t="str">
        <x:v>Cadet on stage — Transmit, receive and check a distress message</x:v>
      </x:c>
      <x:c r="D830" s="8" t="str">
        <x:v>D Speaking performance</x:v>
      </x:c>
      <x:c r="E830" s="8" t="str">
        <x:v>Complete the speaking task and all role cards on the original page. Follow every task step and use the phrase bank or supplied facts. Rehearse the roles yourself or with a partner, then enter your script or speaking notes and review each observation criterion.</x:v>
      </x:c>
      <x:c r="F830" s="8" t="str">
        <x:v>Self-reviewed: no fixed answer</x:v>
      </x:c>
      <x:c r="G830" s="8" t="str"/>
      <x:c r="H830" s="8" t="str"/>
      <x:c r="I830"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830" s="8" t="str"/>
      <x:c r="K830" s="8" t="str"/>
      <x:c r="L830" s="8" t="str"/>
      <x:c r="M830" s="8" t="str"/>
      <x:c r="N830" s="8" t="str">
        <x:v>Self-review</x:v>
      </x:c>
      <x:c r="O830" s="8" t="str">
        <x:v>response</x:v>
      </x:c>
      <x:c r="P830" s="8" t="str">
        <x:v>Book curriculum</x:v>
      </x:c>
      <x:c r="Q830" s="8" t="str"/>
      <x:c r="R830" s="8" t="str">
        <x:v>Dome</x:v>
      </x:c>
      <x:c r="S830" s="8" t="str">
        <x:v>Shared</x:v>
      </x:c>
      <x:c r="T830" s="8" t="str">
        <x:v>121</x:v>
      </x:c>
      <x:c r="U830" s="8" t="str">
        <x:v>Maritime English 3.17 Plus, First Edition 2026, PDF page 121</x:v>
      </x:c>
      <x:c r="V830" s="8" t="str">
        <x:v>public/game/book-course.js</x:v>
      </x:c>
      <x:c r="W830" s="8" t="str">
        <x:v>u6-p121-roleplay</x:v>
      </x:c>
      <x:c r="X830" s="8" t="str">
        <x:v>p121-task-d-speaking-performance</x:v>
      </x:c>
      <x:c r="Y830" s="8" t="str">
        <x:v>book/u6-p121-roleplay/p121-task-d-speaking-performance</x:v>
      </x:c>
      <x:c r="Z830" s="8" t="str"/>
      <x:c r="AA830" s="8" t="str">
        <x:v>u6-p121-roleplay</x:v>
      </x:c>
      <x:c r="AB830" s="8" t="str">
        <x:v>p121-task-d-speaking-performance</x:v>
      </x:c>
      <x:c r="AC830" s="8" t="str">
        <x:v>question.criteria</x:v>
      </x:c>
    </x:row>
    <x:row r="831" ht="409" customHeight="1">
      <x:c r="A831" s="21" t="n">
        <x:v>3</x:v>
      </x:c>
      <x:c r="B831" s="21" t="n">
        <x:v>1</x:v>
      </x:c>
      <x:c r="C831" s="8" t="str">
        <x:v>Café debrief — Distress, Urgency and Safety speaking</x:v>
      </x:c>
      <x:c r="D831" s="8" t="str">
        <x:v>Questions · 1</x:v>
      </x:c>
      <x:c r="E831" s="8" t="str">
        <x:v>Which information group was omitted or unclear?</x:v>
      </x:c>
      <x:c r="F831" s="8" t="str">
        <x:v>Self-reviewed: no fixed answer</x:v>
      </x:c>
      <x:c r="G831" s="8" t="str"/>
      <x:c r="H831" s="8" t="str"/>
      <x:c r="I831"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831" s="8" t="str"/>
      <x:c r="K831" s="8" t="str"/>
      <x:c r="L831" s="8" t="str"/>
      <x:c r="M831" s="8" t="str"/>
      <x:c r="N831" s="8" t="str">
        <x:v>Self-review</x:v>
      </x:c>
      <x:c r="O831" s="8" t="str">
        <x:v>response</x:v>
      </x:c>
      <x:c r="P831" s="8" t="str">
        <x:v>Book curriculum</x:v>
      </x:c>
      <x:c r="Q831" s="8" t="str"/>
      <x:c r="R831" s="8" t="str">
        <x:v>Loma Café · East Entrance</x:v>
      </x:c>
      <x:c r="S831" s="8" t="str">
        <x:v>Shared</x:v>
      </x:c>
      <x:c r="T831" s="8" t="str">
        <x:v>121</x:v>
      </x:c>
      <x:c r="U831" s="8" t="str">
        <x:v>Maritime English 3.17 Plus, First Edition 2026, PDF page 121</x:v>
      </x:c>
      <x:c r="V831" s="8" t="str">
        <x:v>public/game/book-course.js</x:v>
      </x:c>
      <x:c r="W831" s="8" t="str">
        <x:v>u6-p121-debrief</x:v>
      </x:c>
      <x:c r="X831" s="8" t="str">
        <x:v>p121-1</x:v>
      </x:c>
      <x:c r="Y831" s="8" t="str">
        <x:v>book/u6-p121-debrief/p121-1</x:v>
      </x:c>
      <x:c r="Z831" s="8" t="str"/>
      <x:c r="AA831" s="8" t="str">
        <x:v>u6-p121-debrief</x:v>
      </x:c>
      <x:c r="AB831" s="8" t="str">
        <x:v>p121-1</x:v>
      </x:c>
      <x:c r="AC831" s="8" t="str">
        <x:v>question.criteria</x:v>
      </x:c>
    </x:row>
    <x:row r="832" ht="409" customHeight="1">
      <x:c r="A832" s="21" t="n">
        <x:v>3</x:v>
      </x:c>
      <x:c r="B832" s="21" t="n">
        <x:v>1</x:v>
      </x:c>
      <x:c r="C832" s="8" t="str">
        <x:v>Café debrief — Distress, Urgency and Safety speaking</x:v>
      </x:c>
      <x:c r="D832" s="8" t="str">
        <x:v>Questions · 2</x:v>
      </x:c>
      <x:c r="E832" s="8" t="str">
        <x:v>Write the correct identity, position and persons on board from Card A.</x:v>
      </x:c>
      <x:c r="F832" s="8" t="str">
        <x:v>Self-reviewed: no fixed answer</x:v>
      </x:c>
      <x:c r="G832" s="8" t="str"/>
      <x:c r="H832" s="8" t="str"/>
      <x:c r="I832"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832" s="8" t="str"/>
      <x:c r="K832" s="8" t="str"/>
      <x:c r="L832" s="8" t="str"/>
      <x:c r="M832" s="8" t="str"/>
      <x:c r="N832" s="8" t="str">
        <x:v>Self-review</x:v>
      </x:c>
      <x:c r="O832" s="8" t="str">
        <x:v>response</x:v>
      </x:c>
      <x:c r="P832" s="8" t="str">
        <x:v>Book curriculum</x:v>
      </x:c>
      <x:c r="Q832" s="8" t="str"/>
      <x:c r="R832" s="8" t="str">
        <x:v>Loma Café · East Entrance</x:v>
      </x:c>
      <x:c r="S832" s="8" t="str">
        <x:v>Shared</x:v>
      </x:c>
      <x:c r="T832" s="8" t="str">
        <x:v>121</x:v>
      </x:c>
      <x:c r="U832" s="8" t="str">
        <x:v>Maritime English 3.17 Plus, First Edition 2026, PDF page 121</x:v>
      </x:c>
      <x:c r="V832" s="8" t="str">
        <x:v>public/game/book-course.js</x:v>
      </x:c>
      <x:c r="W832" s="8" t="str">
        <x:v>u6-p121-debrief</x:v>
      </x:c>
      <x:c r="X832" s="8" t="str">
        <x:v>p121-2</x:v>
      </x:c>
      <x:c r="Y832" s="8" t="str">
        <x:v>book/u6-p121-debrief/p121-2</x:v>
      </x:c>
      <x:c r="Z832" s="8" t="str"/>
      <x:c r="AA832" s="8" t="str">
        <x:v>u6-p121-debrief</x:v>
      </x:c>
      <x:c r="AB832" s="8" t="str">
        <x:v>p121-2</x:v>
      </x:c>
      <x:c r="AC832" s="8" t="str">
        <x:v>question.criteria</x:v>
      </x:c>
    </x:row>
    <x:row r="833" ht="409" customHeight="1">
      <x:c r="A833" s="21" t="n">
        <x:v>3</x:v>
      </x:c>
      <x:c r="B833" s="21" t="n">
        <x:v>1</x:v>
      </x:c>
      <x:c r="C833" s="8" t="str">
        <x:v>Café debrief — Distress, Urgency and Safety speaking</x:v>
      </x:c>
      <x:c r="D833" s="8" t="str">
        <x:v>Questions · 3</x:v>
      </x:c>
      <x:c r="E833" s="8" t="str">
        <x:v>Explain why the other cards require different priority signals.</x:v>
      </x:c>
      <x:c r="F833" s="8" t="str">
        <x:v>Self-reviewed: no fixed answer</x:v>
      </x:c>
      <x:c r="G833" s="8" t="str"/>
      <x:c r="H833" s="8" t="str"/>
      <x:c r="I833"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833" s="8" t="str"/>
      <x:c r="K833" s="8" t="str"/>
      <x:c r="L833" s="8" t="str"/>
      <x:c r="M833" s="8" t="str"/>
      <x:c r="N833" s="8" t="str">
        <x:v>Self-review</x:v>
      </x:c>
      <x:c r="O833" s="8" t="str">
        <x:v>response</x:v>
      </x:c>
      <x:c r="P833" s="8" t="str">
        <x:v>Book curriculum</x:v>
      </x:c>
      <x:c r="Q833" s="8" t="str"/>
      <x:c r="R833" s="8" t="str">
        <x:v>Loma Café · East Entrance</x:v>
      </x:c>
      <x:c r="S833" s="8" t="str">
        <x:v>Shared</x:v>
      </x:c>
      <x:c r="T833" s="8" t="str">
        <x:v>121</x:v>
      </x:c>
      <x:c r="U833" s="8" t="str">
        <x:v>Maritime English 3.17 Plus, First Edition 2026, PDF page 121</x:v>
      </x:c>
      <x:c r="V833" s="8" t="str">
        <x:v>public/game/book-course.js</x:v>
      </x:c>
      <x:c r="W833" s="8" t="str">
        <x:v>u6-p121-debrief</x:v>
      </x:c>
      <x:c r="X833" s="8" t="str">
        <x:v>p121-3</x:v>
      </x:c>
      <x:c r="Y833" s="8" t="str">
        <x:v>book/u6-p121-debrief/p121-3</x:v>
      </x:c>
      <x:c r="Z833" s="8" t="str"/>
      <x:c r="AA833" s="8" t="str">
        <x:v>u6-p121-debrief</x:v>
      </x:c>
      <x:c r="AB833" s="8" t="str">
        <x:v>p121-3</x:v>
      </x:c>
      <x:c r="AC833" s="8" t="str">
        <x:v>question.criteria</x:v>
      </x:c>
    </x:row>
    <x:row r="834" ht="409" customHeight="1">
      <x:c r="A834" s="21" t="n">
        <x:v>3</x:v>
      </x:c>
      <x:c r="B834" s="21" t="n">
        <x:v>1</x:v>
      </x:c>
      <x:c r="C834" s="8" t="str">
        <x:v>Workshop mission — Muster and report - classroom simulation</x:v>
      </x:c>
      <x:c r="D834" s="8" t="str">
        <x:v>E Practical product</x:v>
      </x:c>
      <x:c r="E834" s="8" t="str">
        <x:v>Complete every step of the printed practical language task using the linked visual resources. Work entirely with the game/source records. Enter the finished record, plan, message or group product, then review the printed observation checklist.</x:v>
      </x:c>
      <x:c r="F834" s="8" t="str">
        <x:v>Self-reviewed: no fixed answer</x:v>
      </x:c>
      <x:c r="G834" s="8" t="str"/>
      <x:c r="H834" s="8" t="str"/>
      <x:c r="I834"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834" s="8" t="str"/>
      <x:c r="K834" s="8" t="str"/>
      <x:c r="L834" s="8" t="str"/>
      <x:c r="M834" s="8" t="str"/>
      <x:c r="N834" s="8" t="str">
        <x:v>Self-review</x:v>
      </x:c>
      <x:c r="O834" s="8" t="str">
        <x:v>response</x:v>
      </x:c>
      <x:c r="P834" s="8" t="str">
        <x:v>Book curriculum</x:v>
      </x:c>
      <x:c r="Q834" s="8" t="str"/>
      <x:c r="R834" s="8" t="str">
        <x:v>Workshop</x:v>
      </x:c>
      <x:c r="S834" s="8" t="str">
        <x:v>Shared</x:v>
      </x:c>
      <x:c r="T834" s="8" t="str">
        <x:v>122</x:v>
      </x:c>
      <x:c r="U834" s="8" t="str">
        <x:v>Maritime English 3.17 Plus, First Edition 2026, PDF page 122</x:v>
      </x:c>
      <x:c r="V834" s="8" t="str">
        <x:v>public/game/book-course.js</x:v>
      </x:c>
      <x:c r="W834" s="8" t="str">
        <x:v>u6-p122-practical</x:v>
      </x:c>
      <x:c r="X834" s="8" t="str">
        <x:v>p122-task-e-practical-product</x:v>
      </x:c>
      <x:c r="Y834" s="8" t="str">
        <x:v>book/u6-p122-practical/p122-task-e-practical-product</x:v>
      </x:c>
      <x:c r="Z834" s="8" t="str"/>
      <x:c r="AA834" s="8" t="str">
        <x:v>u6-p122-practical</x:v>
      </x:c>
      <x:c r="AB834" s="8" t="str">
        <x:v>p122-task-e-practical-product</x:v>
      </x:c>
      <x:c r="AC834" s="8" t="str">
        <x:v>question.criteria</x:v>
      </x:c>
    </x:row>
    <x:row r="835" ht="409" customHeight="1">
      <x:c r="A835" s="21" t="n">
        <x:v>3</x:v>
      </x:c>
      <x:c r="B835" s="21" t="n">
        <x:v>1</x:v>
      </x:c>
      <x:c r="C835" s="8" t="str">
        <x:v>Workshop mission — Muster and report - classroom simulation</x:v>
      </x:c>
      <x:c r="D835" s="8" t="str">
        <x:v>Questions · 1</x:v>
      </x:c>
      <x:c r="E835" s="8" t="str">
        <x:v>Write one improvement to make the next message clearer without removing essential information.</x:v>
      </x:c>
      <x:c r="F835" s="8" t="str">
        <x:v>Self-reviewed: no fixed answer</x:v>
      </x:c>
      <x:c r="G835" s="8" t="str"/>
      <x:c r="H835" s="8" t="str"/>
      <x:c r="I835"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835" s="8" t="str"/>
      <x:c r="K835" s="8" t="str"/>
      <x:c r="L835" s="8" t="str"/>
      <x:c r="M835" s="8" t="str"/>
      <x:c r="N835" s="8" t="str">
        <x:v>Self-review</x:v>
      </x:c>
      <x:c r="O835" s="8" t="str">
        <x:v>response</x:v>
      </x:c>
      <x:c r="P835" s="8" t="str">
        <x:v>Book curriculum</x:v>
      </x:c>
      <x:c r="Q835" s="8" t="str"/>
      <x:c r="R835" s="8" t="str">
        <x:v>Workshop</x:v>
      </x:c>
      <x:c r="S835" s="8" t="str">
        <x:v>Shared</x:v>
      </x:c>
      <x:c r="T835" s="8" t="str">
        <x:v>122</x:v>
      </x:c>
      <x:c r="U835" s="8" t="str">
        <x:v>Maritime English 3.17 Plus, First Edition 2026, PDF page 122</x:v>
      </x:c>
      <x:c r="V835" s="8" t="str">
        <x:v>public/game/book-course.js</x:v>
      </x:c>
      <x:c r="W835" s="8" t="str">
        <x:v>u6-p122-practical</x:v>
      </x:c>
      <x:c r="X835" s="8" t="str">
        <x:v>p122-1</x:v>
      </x:c>
      <x:c r="Y835" s="8" t="str">
        <x:v>book/u6-p122-practical/p122-1</x:v>
      </x:c>
      <x:c r="Z835" s="8" t="str"/>
      <x:c r="AA835" s="8" t="str">
        <x:v>u6-p122-practical</x:v>
      </x:c>
      <x:c r="AB835" s="8" t="str">
        <x:v>p122-1</x:v>
      </x:c>
      <x:c r="AC835" s="8" t="str">
        <x:v>question.criteria</x:v>
      </x:c>
    </x:row>
    <x:row r="836" ht="409" customHeight="1">
      <x:c r="A836" s="21" t="n">
        <x:v>3</x:v>
      </x:c>
      <x:c r="B836" s="21" t="n">
        <x:v>1</x:v>
      </x:c>
      <x:c r="C836" s="8" t="str">
        <x:v>Simulator desk — Three signals: three different purposes</x:v>
      </x:c>
      <x:c r="D836" s="8" t="str">
        <x:v>Questions · V6.1</x:v>
      </x:c>
      <x:c r="E836" s="8" t="str">
        <x:v>Choose the signal for A, B and C and justify one choice with a fact.</x:v>
      </x:c>
      <x:c r="F836" s="8" t="str">
        <x:v>Self-reviewed: no fixed answer</x:v>
      </x:c>
      <x:c r="G836" s="8" t="str"/>
      <x:c r="H836" s="8" t="str"/>
      <x:c r="I836"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836" s="8" t="str"/>
      <x:c r="K836" s="8" t="str"/>
      <x:c r="L836" s="8" t="str"/>
      <x:c r="M836" s="8" t="str"/>
      <x:c r="N836" s="8" t="str">
        <x:v>Self-review</x:v>
      </x:c>
      <x:c r="O836" s="8" t="str">
        <x:v>response</x:v>
      </x:c>
      <x:c r="P836" s="8" t="str">
        <x:v>Book curriculum</x:v>
      </x:c>
      <x:c r="Q836" s="8" t="str"/>
      <x:c r="R836" s="8" t="str">
        <x:v>Atlantic Building · GMDSS Room</x:v>
      </x:c>
      <x:c r="S836" s="8" t="str">
        <x:v>Shared</x:v>
      </x:c>
      <x:c r="T836" s="8" t="str">
        <x:v>123</x:v>
      </x:c>
      <x:c r="U836" s="8" t="str">
        <x:v>Maritime English 3.17 Plus, First Edition 2026, PDF page 123</x:v>
      </x:c>
      <x:c r="V836" s="8" t="str">
        <x:v>public/game/book-course.js</x:v>
      </x:c>
      <x:c r="W836" s="8" t="str">
        <x:v>u6-p123-visual</x:v>
      </x:c>
      <x:c r="X836" s="8" t="str">
        <x:v>p123-1</x:v>
      </x:c>
      <x:c r="Y836" s="8" t="str">
        <x:v>book/u6-p123-visual/p123-1</x:v>
      </x:c>
      <x:c r="Z836" s="8" t="str"/>
      <x:c r="AA836" s="8" t="str">
        <x:v>u6-p123-visual</x:v>
      </x:c>
      <x:c r="AB836" s="8" t="str">
        <x:v>p123-1</x:v>
      </x:c>
      <x:c r="AC836" s="8" t="str">
        <x:v>question.criteria</x:v>
      </x:c>
    </x:row>
    <x:row r="837" ht="409" customHeight="1">
      <x:c r="A837" s="21" t="n">
        <x:v>3</x:v>
      </x:c>
      <x:c r="B837" s="21" t="n">
        <x:v>1</x:v>
      </x:c>
      <x:c r="C837" s="8" t="str">
        <x:v>Simulator desk — Receive, record and check</x:v>
      </x:c>
      <x:c r="D837" s="8" t="str">
        <x:v>Vessel name / call sign</x:v>
      </x:c>
      <x:c r="E837" s="8" t="str">
        <x:v>Complete the received-message field from Card A on PDF page 123: Vessel name / call sign.</x:v>
      </x:c>
      <x:c r="F837" s="8" t="str">
        <x:v>Self-reviewed: no fixed answer</x:v>
      </x:c>
      <x:c r="G837" s="8" t="str"/>
      <x:c r="H837" s="8" t="str"/>
      <x:c r="I837"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837" s="8" t="str"/>
      <x:c r="K837" s="8" t="str"/>
      <x:c r="L837" s="8" t="str"/>
      <x:c r="M837" s="8" t="str">
        <x:v>MV BLUE HORIZON / HSBH 2.</x:v>
      </x:c>
      <x:c r="N837" s="8" t="str">
        <x:v>Self-review</x:v>
      </x:c>
      <x:c r="O837" s="8" t="str">
        <x:v>response</x:v>
      </x:c>
      <x:c r="P837" s="8" t="str">
        <x:v>Book curriculum</x:v>
      </x:c>
      <x:c r="Q837" s="8" t="str"/>
      <x:c r="R837" s="8" t="str">
        <x:v>Atlantic Building · GMDSS Room</x:v>
      </x:c>
      <x:c r="S837" s="8" t="str">
        <x:v>Shared</x:v>
      </x:c>
      <x:c r="T837" s="8" t="str">
        <x:v>124</x:v>
      </x:c>
      <x:c r="U837" s="8" t="str">
        <x:v>Maritime English 3.17 Plus, First Edition 2026, PDF page 124</x:v>
      </x:c>
      <x:c r="V837" s="8" t="str">
        <x:v>public/game/book-course.js</x:v>
      </x:c>
      <x:c r="W837" s="8" t="str">
        <x:v>u6-p124-visual</x:v>
      </x:c>
      <x:c r="X837" s="8" t="str">
        <x:v>p124-task-vessel-name-call-sign</x:v>
      </x:c>
      <x:c r="Y837" s="8" t="str">
        <x:v>book/u6-p124-visual/p124-task-vessel-name-call-sign</x:v>
      </x:c>
      <x:c r="Z837" s="8" t="str"/>
      <x:c r="AA837" s="8" t="str">
        <x:v>u6-p124-visual</x:v>
      </x:c>
      <x:c r="AB837" s="8" t="str">
        <x:v>p124-task-vessel-name-call-sign</x:v>
      </x:c>
      <x:c r="AC837" s="8" t="str">
        <x:v>question.criteria</x:v>
      </x:c>
    </x:row>
    <x:row r="838" ht="409" customHeight="1">
      <x:c r="A838" s="21" t="n">
        <x:v>3</x:v>
      </x:c>
      <x:c r="B838" s="21" t="n">
        <x:v>1</x:v>
      </x:c>
      <x:c r="C838" s="8" t="str">
        <x:v>Simulator desk — Receive, record and check</x:v>
      </x:c>
      <x:c r="D838" s="8" t="str">
        <x:v>Signal / nature of problem</x:v>
      </x:c>
      <x:c r="E838" s="8" t="str">
        <x:v>Complete the received-message field from Card A on PDF page 123: Signal / nature of problem.</x:v>
      </x:c>
      <x:c r="F838" s="8" t="str">
        <x:v>Self-reviewed: no fixed answer</x:v>
      </x:c>
      <x:c r="G838" s="8" t="str"/>
      <x:c r="H838" s="8" t="str"/>
      <x:c r="I838"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838" s="8" t="str"/>
      <x:c r="K838" s="8" t="str"/>
      <x:c r="L838" s="8" t="str"/>
      <x:c r="M838" s="8" t="str">
        <x:v>MAYDAY / uncontrolled flooding; vessel losing stability.</x:v>
      </x:c>
      <x:c r="N838" s="8" t="str">
        <x:v>Self-review</x:v>
      </x:c>
      <x:c r="O838" s="8" t="str">
        <x:v>response</x:v>
      </x:c>
      <x:c r="P838" s="8" t="str">
        <x:v>Book curriculum</x:v>
      </x:c>
      <x:c r="Q838" s="8" t="str"/>
      <x:c r="R838" s="8" t="str">
        <x:v>Atlantic Building · GMDSS Room</x:v>
      </x:c>
      <x:c r="S838" s="8" t="str">
        <x:v>Shared</x:v>
      </x:c>
      <x:c r="T838" s="8" t="str">
        <x:v>124</x:v>
      </x:c>
      <x:c r="U838" s="8" t="str">
        <x:v>Maritime English 3.17 Plus, First Edition 2026, PDF page 124</x:v>
      </x:c>
      <x:c r="V838" s="8" t="str">
        <x:v>public/game/book-course.js</x:v>
      </x:c>
      <x:c r="W838" s="8" t="str">
        <x:v>u6-p124-visual</x:v>
      </x:c>
      <x:c r="X838" s="8" t="str">
        <x:v>p124-task-signal-nature-of-problem</x:v>
      </x:c>
      <x:c r="Y838" s="8" t="str">
        <x:v>book/u6-p124-visual/p124-task-signal-nature-of-problem</x:v>
      </x:c>
      <x:c r="Z838" s="8" t="str"/>
      <x:c r="AA838" s="8" t="str">
        <x:v>u6-p124-visual</x:v>
      </x:c>
      <x:c r="AB838" s="8" t="str">
        <x:v>p124-task-signal-nature-of-problem</x:v>
      </x:c>
      <x:c r="AC838" s="8" t="str">
        <x:v>question.criteria</x:v>
      </x:c>
    </x:row>
    <x:row r="839" ht="409" customHeight="1">
      <x:c r="A839" s="21" t="n">
        <x:v>3</x:v>
      </x:c>
      <x:c r="B839" s="21" t="n">
        <x:v>1</x:v>
      </x:c>
      <x:c r="C839" s="8" t="str">
        <x:v>Simulator desk — Receive, record and check</x:v>
      </x:c>
      <x:c r="D839" s="8" t="str">
        <x:v>Latitude / longitude / time</x:v>
      </x:c>
      <x:c r="E839" s="8" t="str">
        <x:v>Complete the received-message field from Card A on PDF page 123: Latitude / longitude / time.</x:v>
      </x:c>
      <x:c r="F839" s="8" t="str">
        <x:v>Self-reviewed: no fixed answer</x:v>
      </x:c>
      <x:c r="G839" s="8" t="str"/>
      <x:c r="H839" s="8" t="str"/>
      <x:c r="I839"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839" s="8" t="str"/>
      <x:c r="K839" s="8" t="str"/>
      <x:c r="L839" s="8" t="str"/>
      <x:c r="M839" s="8" t="str">
        <x:v>12°20′ N /100°10′ E /0900 UTC.</x:v>
      </x:c>
      <x:c r="N839" s="8" t="str">
        <x:v>Self-review</x:v>
      </x:c>
      <x:c r="O839" s="8" t="str">
        <x:v>response</x:v>
      </x:c>
      <x:c r="P839" s="8" t="str">
        <x:v>Book curriculum</x:v>
      </x:c>
      <x:c r="Q839" s="8" t="str"/>
      <x:c r="R839" s="8" t="str">
        <x:v>Atlantic Building · GMDSS Room</x:v>
      </x:c>
      <x:c r="S839" s="8" t="str">
        <x:v>Shared</x:v>
      </x:c>
      <x:c r="T839" s="8" t="str">
        <x:v>124</x:v>
      </x:c>
      <x:c r="U839" s="8" t="str">
        <x:v>Maritime English 3.17 Plus, First Edition 2026, PDF page 124</x:v>
      </x:c>
      <x:c r="V839" s="8" t="str">
        <x:v>public/game/book-course.js</x:v>
      </x:c>
      <x:c r="W839" s="8" t="str">
        <x:v>u6-p124-visual</x:v>
      </x:c>
      <x:c r="X839" s="8" t="str">
        <x:v>p124-task-latitude-longitude-time</x:v>
      </x:c>
      <x:c r="Y839" s="8" t="str">
        <x:v>book/u6-p124-visual/p124-task-latitude-longitude-time</x:v>
      </x:c>
      <x:c r="Z839" s="8" t="str"/>
      <x:c r="AA839" s="8" t="str">
        <x:v>u6-p124-visual</x:v>
      </x:c>
      <x:c r="AB839" s="8" t="str">
        <x:v>p124-task-latitude-longitude-time</x:v>
      </x:c>
      <x:c r="AC839" s="8" t="str">
        <x:v>question.criteria</x:v>
      </x:c>
    </x:row>
    <x:row r="840" ht="409" customHeight="1">
      <x:c r="A840" s="21" t="n">
        <x:v>3</x:v>
      </x:c>
      <x:c r="B840" s="21" t="n">
        <x:v>1</x:v>
      </x:c>
      <x:c r="C840" s="8" t="str">
        <x:v>Simulator desk — Receive, record and check</x:v>
      </x:c>
      <x:c r="D840" s="8" t="str">
        <x:v>Assistance required</x:v>
      </x:c>
      <x:c r="E840" s="8" t="str">
        <x:v>Complete the received-message field from Card A on PDF page 123: Assistance required.</x:v>
      </x:c>
      <x:c r="F840" s="8" t="str">
        <x:v>Self-reviewed: no fixed answer</x:v>
      </x:c>
      <x:c r="G840" s="8" t="str"/>
      <x:c r="H840" s="8" t="str"/>
      <x:c r="I840"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840" s="8" t="str"/>
      <x:c r="K840" s="8" t="str"/>
      <x:c r="L840" s="8" t="str"/>
      <x:c r="M840" s="8" t="str">
        <x:v>Immediate assistance.</x:v>
      </x:c>
      <x:c r="N840" s="8" t="str">
        <x:v>Self-review</x:v>
      </x:c>
      <x:c r="O840" s="8" t="str">
        <x:v>response</x:v>
      </x:c>
      <x:c r="P840" s="8" t="str">
        <x:v>Book curriculum</x:v>
      </x:c>
      <x:c r="Q840" s="8" t="str"/>
      <x:c r="R840" s="8" t="str">
        <x:v>Atlantic Building · GMDSS Room</x:v>
      </x:c>
      <x:c r="S840" s="8" t="str">
        <x:v>Shared</x:v>
      </x:c>
      <x:c r="T840" s="8" t="str">
        <x:v>124</x:v>
      </x:c>
      <x:c r="U840" s="8" t="str">
        <x:v>Maritime English 3.17 Plus, First Edition 2026, PDF page 124</x:v>
      </x:c>
      <x:c r="V840" s="8" t="str">
        <x:v>public/game/book-course.js</x:v>
      </x:c>
      <x:c r="W840" s="8" t="str">
        <x:v>u6-p124-visual</x:v>
      </x:c>
      <x:c r="X840" s="8" t="str">
        <x:v>p124-task-assistance-required</x:v>
      </x:c>
      <x:c r="Y840" s="8" t="str">
        <x:v>book/u6-p124-visual/p124-task-assistance-required</x:v>
      </x:c>
      <x:c r="Z840" s="8" t="str"/>
      <x:c r="AA840" s="8" t="str">
        <x:v>u6-p124-visual</x:v>
      </x:c>
      <x:c r="AB840" s="8" t="str">
        <x:v>p124-task-assistance-required</x:v>
      </x:c>
      <x:c r="AC840" s="8" t="str">
        <x:v>question.criteria</x:v>
      </x:c>
    </x:row>
    <x:row r="841" ht="409" customHeight="1">
      <x:c r="A841" s="21" t="n">
        <x:v>3</x:v>
      </x:c>
      <x:c r="B841" s="21" t="n">
        <x:v>1</x:v>
      </x:c>
      <x:c r="C841" s="8" t="str">
        <x:v>Simulator desk — Receive, record and check</x:v>
      </x:c>
      <x:c r="D841" s="8" t="str">
        <x:v>Persons on board</x:v>
      </x:c>
      <x:c r="E841" s="8" t="str">
        <x:v>Complete the received-message field from Card A on PDF page 123: Persons on board.</x:v>
      </x:c>
      <x:c r="F841" s="8" t="str">
        <x:v>Self-reviewed: no fixed answer</x:v>
      </x:c>
      <x:c r="G841" s="8" t="str"/>
      <x:c r="H841" s="8" t="str"/>
      <x:c r="I841"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841" s="8" t="str"/>
      <x:c r="K841" s="8" t="str"/>
      <x:c r="L841" s="8" t="str"/>
      <x:c r="M841" s="8" t="str">
        <x:v>18. The classroom group size is not the persons-on-board count.</x:v>
      </x:c>
      <x:c r="N841" s="8" t="str">
        <x:v>Self-review</x:v>
      </x:c>
      <x:c r="O841" s="8" t="str">
        <x:v>response</x:v>
      </x:c>
      <x:c r="P841" s="8" t="str">
        <x:v>Book curriculum</x:v>
      </x:c>
      <x:c r="Q841" s="8" t="str"/>
      <x:c r="R841" s="8" t="str">
        <x:v>Atlantic Building · GMDSS Room</x:v>
      </x:c>
      <x:c r="S841" s="8" t="str">
        <x:v>Shared</x:v>
      </x:c>
      <x:c r="T841" s="8" t="str">
        <x:v>124</x:v>
      </x:c>
      <x:c r="U841" s="8" t="str">
        <x:v>Maritime English 3.17 Plus, First Edition 2026, PDF page 124</x:v>
      </x:c>
      <x:c r="V841" s="8" t="str">
        <x:v>public/game/book-course.js</x:v>
      </x:c>
      <x:c r="W841" s="8" t="str">
        <x:v>u6-p124-visual</x:v>
      </x:c>
      <x:c r="X841" s="8" t="str">
        <x:v>p124-task-persons-on-board</x:v>
      </x:c>
      <x:c r="Y841" s="8" t="str">
        <x:v>book/u6-p124-visual/p124-task-persons-on-board</x:v>
      </x:c>
      <x:c r="Z841" s="8" t="str"/>
      <x:c r="AA841" s="8" t="str">
        <x:v>u6-p124-visual</x:v>
      </x:c>
      <x:c r="AB841" s="8" t="str">
        <x:v>p124-task-persons-on-board</x:v>
      </x:c>
      <x:c r="AC841" s="8" t="str">
        <x:v>question.criteria</x:v>
      </x:c>
    </x:row>
    <x:row r="842" ht="409" customHeight="1">
      <x:c r="A842" s="21" t="n">
        <x:v>3</x:v>
      </x:c>
      <x:c r="B842" s="21" t="n">
        <x:v>1</x:v>
      </x:c>
      <x:c r="C842" s="8" t="str">
        <x:v>Simulator desk — Receive, record and check</x:v>
      </x:c>
      <x:c r="D842" s="8" t="str">
        <x:v>Unclear detail to request again</x:v>
      </x:c>
      <x:c r="E842" s="8" t="str">
        <x:v>Complete the received-message field from Card A on PDF page 123: Unclear detail to request again.</x:v>
      </x:c>
      <x:c r="F842" s="8" t="str">
        <x:v>Self-reviewed: no fixed answer</x:v>
      </x:c>
      <x:c r="G842" s="8" t="str"/>
      <x:c r="H842" s="8" t="str"/>
      <x:c r="I842"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842" s="8" t="str"/>
      <x:c r="K842" s="8" t="str"/>
      <x:c r="L842" s="8" t="str"/>
      <x:c r="M842" s="8" t="str">
        <x:v>Choose a field that was unclear in your rehearsal and ask specifically for it again. Do not guess it.</x:v>
      </x:c>
      <x:c r="N842" s="8" t="str">
        <x:v>Self-review</x:v>
      </x:c>
      <x:c r="O842" s="8" t="str">
        <x:v>response</x:v>
      </x:c>
      <x:c r="P842" s="8" t="str">
        <x:v>Book curriculum</x:v>
      </x:c>
      <x:c r="Q842" s="8" t="str"/>
      <x:c r="R842" s="8" t="str">
        <x:v>Atlantic Building · GMDSS Room</x:v>
      </x:c>
      <x:c r="S842" s="8" t="str">
        <x:v>Shared</x:v>
      </x:c>
      <x:c r="T842" s="8" t="str">
        <x:v>124</x:v>
      </x:c>
      <x:c r="U842" s="8" t="str">
        <x:v>Maritime English 3.17 Plus, First Edition 2026, PDF page 124</x:v>
      </x:c>
      <x:c r="V842" s="8" t="str">
        <x:v>public/game/book-course.js</x:v>
      </x:c>
      <x:c r="W842" s="8" t="str">
        <x:v>u6-p124-visual</x:v>
      </x:c>
      <x:c r="X842" s="8" t="str">
        <x:v>p124-task-unclear-detail-to-request-again</x:v>
      </x:c>
      <x:c r="Y842" s="8" t="str">
        <x:v>book/u6-p124-visual/p124-task-unclear-detail-to-request-again</x:v>
      </x:c>
      <x:c r="Z842" s="8" t="str"/>
      <x:c r="AA842" s="8" t="str">
        <x:v>u6-p124-visual</x:v>
      </x:c>
      <x:c r="AB842" s="8" t="str">
        <x:v>p124-task-unclear-detail-to-request-again</x:v>
      </x:c>
      <x:c r="AC842" s="8" t="str">
        <x:v>question.criteria</x:v>
      </x:c>
    </x:row>
    <x:row r="843" ht="409" customHeight="1">
      <x:c r="A843" s="21" t="n">
        <x:v>3</x:v>
      </x:c>
      <x:c r="B843" s="21" t="n">
        <x:v>1</x:v>
      </x:c>
      <x:c r="C843" s="8" t="str">
        <x:v>Simulator desk — Receive, record and check</x:v>
      </x:c>
      <x:c r="D843" s="8" t="str">
        <x:v>Confirmed correction</x:v>
      </x:c>
      <x:c r="E843" s="8" t="str">
        <x:v>Complete the received-message field from Card A on PDF page 123: Confirmed correction.</x:v>
      </x:c>
      <x:c r="F843" s="8" t="str">
        <x:v>Self-reviewed: no fixed answer</x:v>
      </x:c>
      <x:c r="G843" s="8" t="str"/>
      <x:c r="H843" s="8" t="str"/>
      <x:c r="I843"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843" s="8" t="str"/>
      <x:c r="K843" s="8" t="str"/>
      <x:c r="L843" s="8" t="str"/>
      <x:c r="M843" s="8" t="str">
        <x:v>Record only a correction your partner or source actually confirmed; write no correction supplied when practising the unaltered Card A.</x:v>
      </x:c>
      <x:c r="N843" s="8" t="str">
        <x:v>Self-review</x:v>
      </x:c>
      <x:c r="O843" s="8" t="str">
        <x:v>response</x:v>
      </x:c>
      <x:c r="P843" s="8" t="str">
        <x:v>Book curriculum</x:v>
      </x:c>
      <x:c r="Q843" s="8" t="str"/>
      <x:c r="R843" s="8" t="str">
        <x:v>Atlantic Building · GMDSS Room</x:v>
      </x:c>
      <x:c r="S843" s="8" t="str">
        <x:v>Shared</x:v>
      </x:c>
      <x:c r="T843" s="8" t="str">
        <x:v>124</x:v>
      </x:c>
      <x:c r="U843" s="8" t="str">
        <x:v>Maritime English 3.17 Plus, First Edition 2026, PDF page 124</x:v>
      </x:c>
      <x:c r="V843" s="8" t="str">
        <x:v>public/game/book-course.js</x:v>
      </x:c>
      <x:c r="W843" s="8" t="str">
        <x:v>u6-p124-visual</x:v>
      </x:c>
      <x:c r="X843" s="8" t="str">
        <x:v>p124-task-confirmed-correction</x:v>
      </x:c>
      <x:c r="Y843" s="8" t="str">
        <x:v>book/u6-p124-visual/p124-task-confirmed-correction</x:v>
      </x:c>
      <x:c r="Z843" s="8" t="str"/>
      <x:c r="AA843" s="8" t="str">
        <x:v>u6-p124-visual</x:v>
      </x:c>
      <x:c r="AB843" s="8" t="str">
        <x:v>p124-task-confirmed-correction</x:v>
      </x:c>
      <x:c r="AC843" s="8" t="str">
        <x:v>question.criteria</x:v>
      </x:c>
    </x:row>
    <x:row r="844" ht="409" customHeight="1">
      <x:c r="A844" s="21" t="n">
        <x:v>3</x:v>
      </x:c>
      <x:c r="B844" s="21" t="n">
        <x:v>1</x:v>
      </x:c>
      <x:c r="C844" s="8" t="str">
        <x:v>Distress, Urgency and Safety — workbook · round 1</x:v>
      </x:c>
      <x:c r="D844" s="8" t="str">
        <x:v>Part 1 - Match the term to its meaning. · 1</x:v>
      </x:c>
      <x:c r="E844" s="8" t="str">
        <x:v>Match “MAYDAY” to the correct meaning. Enter its letter or the complete meaning.
a. A navigational or weather safety warning
b. Grave and imminent danger
c. An emergency beacon sending a distress alert
d. An urgent message below distress level
e. Contained and no longer spreading
f. The total number of people aboard
g. A distress message passed on for another vessel
h. The document showing each person's emergency duty</x:v>
      </x:c>
      <x:c r="F844" s="8" t="str">
        <x:v>b
OR
Grave and imminent danger
OR
b. Grave and imminent danger</x:v>
      </x:c>
      <x:c r="G844" s="8" t="str">
        <x:v>1. b
2. Grave and imminent danger
3. b. Grave and imminent danger</x:v>
      </x:c>
      <x:c r="H844" s="8" t="str"/>
      <x:c r="I844" s="8" t="str"/>
      <x:c r="J844" s="8" t="str">
        <x:v>MAYDAY: Grave and imminent danger. Matched to the definitions printed in this worksheet.</x:v>
      </x:c>
      <x:c r="K844" s="8" t="str">
        <x:v>1. a. A navigational or weather safety warning
2. b. Grave and imminent danger
3. c. An emergency beacon sending a distress alert
4. d. An urgent message below distress level
5. e. Contained and no longer spreading
6. f. The total number of people aboard
7. g. A distress message passed on for another vessel
8. h. The document showing each person's emergency duty</x:v>
      </x:c>
      <x:c r="L844" s="8" t="str"/>
      <x:c r="M844" s="8" t="str"/>
      <x:c r="N844" s="8" t="str">
        <x:v>Accepted text</x:v>
      </x:c>
      <x:c r="O844" s="8" t="str">
        <x:v>fill</x:v>
      </x:c>
      <x:c r="P844" s="8" t="str">
        <x:v>Book curriculum</x:v>
      </x:c>
      <x:c r="Q844" s="8" t="str"/>
      <x:c r="R844" s="8" t="str">
        <x:v>Loma Café · East Entrance</x:v>
      </x:c>
      <x:c r="S844" s="8" t="str">
        <x:v>Shared</x:v>
      </x:c>
      <x:c r="T844" s="8" t="str">
        <x:v>125</x:v>
      </x:c>
      <x:c r="U844" s="8" t="str">
        <x:v>Maritime English 3.17 Plus, First Edition 2026, PDF page 125</x:v>
      </x:c>
      <x:c r="V844" s="8" t="str">
        <x:v>public/game/book-course.js</x:v>
      </x:c>
      <x:c r="W844" s="8" t="str">
        <x:v>u6-p125-round-1</x:v>
      </x:c>
      <x:c r="X844" s="8" t="str">
        <x:v>p125-1</x:v>
      </x:c>
      <x:c r="Y844" s="8" t="str">
        <x:v>book/u6-p125-round-1/p125-1</x:v>
      </x:c>
      <x:c r="Z844" s="8" t="str">
        <x:v>MAYDAY                                                        a. A navigational or weather safety warning</x:v>
      </x:c>
      <x:c r="AA844" s="8" t="str">
        <x:v>u6-p125-round-1</x:v>
      </x:c>
      <x:c r="AB844" s="8" t="str">
        <x:v>p125-1</x:v>
      </x:c>
      <x:c r="AC844" s="8" t="str"/>
    </x:row>
    <x:row r="845" ht="409" customHeight="1">
      <x:c r="A845" s="21" t="n">
        <x:v>3</x:v>
      </x:c>
      <x:c r="B845" s="21" t="n">
        <x:v>1</x:v>
      </x:c>
      <x:c r="C845" s="8" t="str">
        <x:v>Distress, Urgency and Safety — workbook · round 1</x:v>
      </x:c>
      <x:c r="D845" s="8" t="str">
        <x:v>Part 1 - Match the term to its meaning. · 2</x:v>
      </x:c>
      <x:c r="E845" s="8" t="str">
        <x:v>Match “PAN-PAN” to the correct meaning. Enter its letter or the complete meaning.
a. A navigational or weather safety warning
b. Grave and imminent danger
c. An emergency beacon sending a distress alert
d. An urgent message below distress level
e. Contained and no longer spreading
f. The total number of people aboard
g. A distress message passed on for another vessel
h. The document showing each person's emergency duty</x:v>
      </x:c>
      <x:c r="F845" s="8" t="str">
        <x:v>d
OR
An urgent message below distress level
OR
d. An urgent message below distress level</x:v>
      </x:c>
      <x:c r="G845" s="8" t="str">
        <x:v>1. d
2. An urgent message below distress level
3. d. An urgent message below distress level</x:v>
      </x:c>
      <x:c r="H845" s="8" t="str"/>
      <x:c r="I845" s="8" t="str"/>
      <x:c r="J845" s="8" t="str">
        <x:v>PAN-PAN: An urgent message below distress level. Matched to the definitions printed in this worksheet.</x:v>
      </x:c>
      <x:c r="K845" s="8" t="str">
        <x:v>1. a. A navigational or weather safety warning
2. b. Grave and imminent danger
3. c. An emergency beacon sending a distress alert
4. d. An urgent message below distress level
5. e. Contained and no longer spreading
6. f. The total number of people aboard
7. g. A distress message passed on for another vessel
8. h. The document showing each person's emergency duty</x:v>
      </x:c>
      <x:c r="L845" s="8" t="str"/>
      <x:c r="M845" s="8" t="str"/>
      <x:c r="N845" s="8" t="str">
        <x:v>Accepted text</x:v>
      </x:c>
      <x:c r="O845" s="8" t="str">
        <x:v>fill</x:v>
      </x:c>
      <x:c r="P845" s="8" t="str">
        <x:v>Book curriculum</x:v>
      </x:c>
      <x:c r="Q845" s="8" t="str"/>
      <x:c r="R845" s="8" t="str">
        <x:v>Loma Café · East Entrance</x:v>
      </x:c>
      <x:c r="S845" s="8" t="str">
        <x:v>Shared</x:v>
      </x:c>
      <x:c r="T845" s="8" t="str">
        <x:v>125</x:v>
      </x:c>
      <x:c r="U845" s="8" t="str">
        <x:v>Maritime English 3.17 Plus, First Edition 2026, PDF page 125</x:v>
      </x:c>
      <x:c r="V845" s="8" t="str">
        <x:v>public/game/book-course.js</x:v>
      </x:c>
      <x:c r="W845" s="8" t="str">
        <x:v>u6-p125-round-1</x:v>
      </x:c>
      <x:c r="X845" s="8" t="str">
        <x:v>p125-2</x:v>
      </x:c>
      <x:c r="Y845" s="8" t="str">
        <x:v>book/u6-p125-round-1/p125-2</x:v>
      </x:c>
      <x:c r="Z845" s="8" t="str">
        <x:v>PAN-PAN                                                       b. Grave and imminent danger</x:v>
      </x:c>
      <x:c r="AA845" s="8" t="str">
        <x:v>u6-p125-round-1</x:v>
      </x:c>
      <x:c r="AB845" s="8" t="str">
        <x:v>p125-2</x:v>
      </x:c>
      <x:c r="AC845" s="8" t="str"/>
    </x:row>
    <x:row r="846" ht="409" customHeight="1">
      <x:c r="A846" s="21" t="n">
        <x:v>3</x:v>
      </x:c>
      <x:c r="B846" s="21" t="n">
        <x:v>1</x:v>
      </x:c>
      <x:c r="C846" s="8" t="str">
        <x:v>Distress, Urgency and Safety — workbook · round 1</x:v>
      </x:c>
      <x:c r="D846" s="8" t="str">
        <x:v>Part 1 - Match the term to its meaning. · 3</x:v>
      </x:c>
      <x:c r="E846" s="8" t="str">
        <x:v>Match “SÉCURITÉ” to the correct meaning. Enter its letter or the complete meaning.
a. A navigational or weather safety warning
b. Grave and imminent danger
c. An emergency beacon sending a distress alert
d. An urgent message below distress level
e. Contained and no longer spreading
f. The total number of people aboard
g. A distress message passed on for another vessel
h. The document showing each person's emergency duty</x:v>
      </x:c>
      <x:c r="F846" s="8" t="str">
        <x:v>a
OR
A navigational or weather safety warning
OR
a. A navigational or weather safety warning</x:v>
      </x:c>
      <x:c r="G846" s="8" t="str">
        <x:v>1. a
2. A navigational or weather safety warning
3. a. A navigational or weather safety warning</x:v>
      </x:c>
      <x:c r="H846" s="8" t="str"/>
      <x:c r="I846" s="8" t="str"/>
      <x:c r="J846" s="8" t="str">
        <x:v>SÉCURITÉ: A navigational or weather safety warning. Matched to the definitions printed in this worksheet.</x:v>
      </x:c>
      <x:c r="K846" s="8" t="str">
        <x:v>1. a. A navigational or weather safety warning
2. b. Grave and imminent danger
3. c. An emergency beacon sending a distress alert
4. d. An urgent message below distress level
5. e. Contained and no longer spreading
6. f. The total number of people aboard
7. g. A distress message passed on for another vessel
8. h. The document showing each person's emergency duty</x:v>
      </x:c>
      <x:c r="L846" s="8" t="str"/>
      <x:c r="M846" s="8" t="str"/>
      <x:c r="N846" s="8" t="str">
        <x:v>Accepted text</x:v>
      </x:c>
      <x:c r="O846" s="8" t="str">
        <x:v>fill</x:v>
      </x:c>
      <x:c r="P846" s="8" t="str">
        <x:v>Book curriculum</x:v>
      </x:c>
      <x:c r="Q846" s="8" t="str"/>
      <x:c r="R846" s="8" t="str">
        <x:v>Loma Café · East Entrance</x:v>
      </x:c>
      <x:c r="S846" s="8" t="str">
        <x:v>Shared</x:v>
      </x:c>
      <x:c r="T846" s="8" t="str">
        <x:v>125</x:v>
      </x:c>
      <x:c r="U846" s="8" t="str">
        <x:v>Maritime English 3.17 Plus, First Edition 2026, PDF page 125</x:v>
      </x:c>
      <x:c r="V846" s="8" t="str">
        <x:v>public/game/book-course.js</x:v>
      </x:c>
      <x:c r="W846" s="8" t="str">
        <x:v>u6-p125-round-1</x:v>
      </x:c>
      <x:c r="X846" s="8" t="str">
        <x:v>p125-3</x:v>
      </x:c>
      <x:c r="Y846" s="8" t="str">
        <x:v>book/u6-p125-round-1/p125-3</x:v>
      </x:c>
      <x:c r="Z846" s="8" t="str">
        <x:v>SÉCURITÉ                                                             c. An emergency beacon sending a distress alert</x:v>
      </x:c>
      <x:c r="AA846" s="8" t="str">
        <x:v>u6-p125-round-1</x:v>
      </x:c>
      <x:c r="AB846" s="8" t="str">
        <x:v>p125-3</x:v>
      </x:c>
      <x:c r="AC846" s="8" t="str"/>
    </x:row>
    <x:row r="847" ht="409" customHeight="1">
      <x:c r="A847" s="21" t="n">
        <x:v>3</x:v>
      </x:c>
      <x:c r="B847" s="21" t="n">
        <x:v>1</x:v>
      </x:c>
      <x:c r="C847" s="8" t="str">
        <x:v>Distress, Urgency and Safety — workbook · round 1</x:v>
      </x:c>
      <x:c r="D847" s="8" t="str">
        <x:v>Part 1 - Match the term to its meaning. · 4</x:v>
      </x:c>
      <x:c r="E847" s="8" t="str">
        <x:v>Match “persons on board” to the correct meaning. Enter its letter or the complete meaning.
a. A navigational or weather safety warning
b. Grave and imminent danger
c. An emergency beacon sending a distress alert
d. An urgent message below distress level
e. Contained and no longer spreading
f. The total number of people aboard
g. A distress message passed on for another vessel
h. The document showing each person's emergency duty</x:v>
      </x:c>
      <x:c r="F847" s="8" t="str">
        <x:v>f
OR
The total number of people aboard
OR
f. The total number of people aboard</x:v>
      </x:c>
      <x:c r="G847" s="8" t="str">
        <x:v>1. f
2. The total number of people aboard
3. f. The total number of people aboard</x:v>
      </x:c>
      <x:c r="H847" s="8" t="str"/>
      <x:c r="I847" s="8" t="str"/>
      <x:c r="J847" s="8" t="str">
        <x:v>persons on board: The total number of people aboard. Matched to the definitions printed in this worksheet.</x:v>
      </x:c>
      <x:c r="K847" s="8" t="str">
        <x:v>1. a. A navigational or weather safety warning
2. b. Grave and imminent danger
3. c. An emergency beacon sending a distress alert
4. d. An urgent message below distress level
5. e. Contained and no longer spreading
6. f. The total number of people aboard
7. g. A distress message passed on for another vessel
8. h. The document showing each person's emergency duty</x:v>
      </x:c>
      <x:c r="L847" s="8" t="str"/>
      <x:c r="M847" s="8" t="str"/>
      <x:c r="N847" s="8" t="str">
        <x:v>Accepted text</x:v>
      </x:c>
      <x:c r="O847" s="8" t="str">
        <x:v>fill</x:v>
      </x:c>
      <x:c r="P847" s="8" t="str">
        <x:v>Book curriculum</x:v>
      </x:c>
      <x:c r="Q847" s="8" t="str"/>
      <x:c r="R847" s="8" t="str">
        <x:v>Loma Café · East Entrance</x:v>
      </x:c>
      <x:c r="S847" s="8" t="str">
        <x:v>Shared</x:v>
      </x:c>
      <x:c r="T847" s="8" t="str">
        <x:v>125</x:v>
      </x:c>
      <x:c r="U847" s="8" t="str">
        <x:v>Maritime English 3.17 Plus, First Edition 2026, PDF page 125</x:v>
      </x:c>
      <x:c r="V847" s="8" t="str">
        <x:v>public/game/book-course.js</x:v>
      </x:c>
      <x:c r="W847" s="8" t="str">
        <x:v>u6-p125-round-1</x:v>
      </x:c>
      <x:c r="X847" s="8" t="str">
        <x:v>p125-4</x:v>
      </x:c>
      <x:c r="Y847" s="8" t="str">
        <x:v>book/u6-p125-round-1/p125-4</x:v>
      </x:c>
      <x:c r="Z847" s="8" t="str">
        <x:v>persons on board                                               d. An urgent message below distress level</x:v>
      </x:c>
      <x:c r="AA847" s="8" t="str">
        <x:v>u6-p125-round-1</x:v>
      </x:c>
      <x:c r="AB847" s="8" t="str">
        <x:v>p125-4</x:v>
      </x:c>
      <x:c r="AC847" s="8" t="str"/>
    </x:row>
    <x:row r="848" ht="409" customHeight="1">
      <x:c r="A848" s="21" t="n">
        <x:v>3</x:v>
      </x:c>
      <x:c r="B848" s="21" t="n">
        <x:v>1</x:v>
      </x:c>
      <x:c r="C848" s="8" t="str">
        <x:v>Distress, Urgency and Safety — workbook · round 1</x:v>
      </x:c>
      <x:c r="D848" s="8" t="str">
        <x:v>Part 1 - Match the term to its meaning. · 5</x:v>
      </x:c>
      <x:c r="E848" s="8" t="str">
        <x:v>Match “muster list” to the correct meaning. Enter its letter or the complete meaning.
a. A navigational or weather safety warning
b. Grave and imminent danger
c. An emergency beacon sending a distress alert
d. An urgent message below distress level
e. Contained and no longer spreading
f. The total number of people aboard
g. A distress message passed on for another vessel
h. The document showing each person's emergency duty</x:v>
      </x:c>
      <x:c r="F848" s="8" t="str">
        <x:v>h
OR
The document showing each person's emergency duty
OR
h. The document showing each person's emergency duty</x:v>
      </x:c>
      <x:c r="G848" s="8" t="str">
        <x:v>1. h
2. The document showing each person's emergency duty
3. h. The document showing each person's emergency duty</x:v>
      </x:c>
      <x:c r="H848" s="8" t="str"/>
      <x:c r="I848" s="8" t="str"/>
      <x:c r="J848" s="8" t="str">
        <x:v>muster list: The document showing each person's emergency duty. Matched to the definitions printed in this worksheet.</x:v>
      </x:c>
      <x:c r="K848" s="8" t="str">
        <x:v>1. a. A navigational or weather safety warning
2. b. Grave and imminent danger
3. c. An emergency beacon sending a distress alert
4. d. An urgent message below distress level
5. e. Contained and no longer spreading
6. f. The total number of people aboard
7. g. A distress message passed on for another vessel
8. h. The document showing each person's emergency duty</x:v>
      </x:c>
      <x:c r="L848" s="8" t="str"/>
      <x:c r="M848" s="8" t="str"/>
      <x:c r="N848" s="8" t="str">
        <x:v>Accepted text</x:v>
      </x:c>
      <x:c r="O848" s="8" t="str">
        <x:v>fill</x:v>
      </x:c>
      <x:c r="P848" s="8" t="str">
        <x:v>Book curriculum</x:v>
      </x:c>
      <x:c r="Q848" s="8" t="str"/>
      <x:c r="R848" s="8" t="str">
        <x:v>Loma Café · East Entrance</x:v>
      </x:c>
      <x:c r="S848" s="8" t="str">
        <x:v>Shared</x:v>
      </x:c>
      <x:c r="T848" s="8" t="str">
        <x:v>125</x:v>
      </x:c>
      <x:c r="U848" s="8" t="str">
        <x:v>Maritime English 3.17 Plus, First Edition 2026, PDF page 125</x:v>
      </x:c>
      <x:c r="V848" s="8" t="str">
        <x:v>public/game/book-course.js</x:v>
      </x:c>
      <x:c r="W848" s="8" t="str">
        <x:v>u6-p125-round-1</x:v>
      </x:c>
      <x:c r="X848" s="8" t="str">
        <x:v>p125-5</x:v>
      </x:c>
      <x:c r="Y848" s="8" t="str">
        <x:v>book/u6-p125-round-1/p125-5</x:v>
      </x:c>
      <x:c r="Z848" s="8" t="str">
        <x:v>muster list                                                       e.  Contained and no longer spreading</x:v>
      </x:c>
      <x:c r="AA848" s="8" t="str">
        <x:v>u6-p125-round-1</x:v>
      </x:c>
      <x:c r="AB848" s="8" t="str">
        <x:v>p125-5</x:v>
      </x:c>
      <x:c r="AC848" s="8" t="str"/>
    </x:row>
    <x:row r="849" ht="409" customHeight="1">
      <x:c r="A849" s="21" t="n">
        <x:v>3</x:v>
      </x:c>
      <x:c r="B849" s="21" t="n">
        <x:v>1</x:v>
      </x:c>
      <x:c r="C849" s="8" t="str">
        <x:v>Distress, Urgency and Safety — workbook · round 1</x:v>
      </x:c>
      <x:c r="D849" s="8" t="str">
        <x:v>Part 1 - Match the term to its meaning. · 6</x:v>
      </x:c>
      <x:c r="E849" s="8" t="str">
        <x:v>Match “under control” to the correct meaning. Enter its letter or the complete meaning.
a. A navigational or weather safety warning
b. Grave and imminent danger
c. An emergency beacon sending a distress alert
d. An urgent message below distress level
e. Contained and no longer spreading
f. The total number of people aboard
g. A distress message passed on for another vessel
h. The document showing each person's emergency duty</x:v>
      </x:c>
      <x:c r="F849" s="8" t="str">
        <x:v>e
OR
Contained and no longer spreading
OR
e. Contained and no longer spreading</x:v>
      </x:c>
      <x:c r="G849" s="8" t="str">
        <x:v>1. e
2. Contained and no longer spreading
3. e. Contained and no longer spreading</x:v>
      </x:c>
      <x:c r="H849" s="8" t="str"/>
      <x:c r="I849" s="8" t="str"/>
      <x:c r="J849" s="8" t="str">
        <x:v>under control: Contained and no longer spreading. Matched to the definitions printed in this worksheet.</x:v>
      </x:c>
      <x:c r="K849" s="8" t="str">
        <x:v>1. a. A navigational or weather safety warning
2. b. Grave and imminent danger
3. c. An emergency beacon sending a distress alert
4. d. An urgent message below distress level
5. e. Contained and no longer spreading
6. f. The total number of people aboard
7. g. A distress message passed on for another vessel
8. h. The document showing each person's emergency duty</x:v>
      </x:c>
      <x:c r="L849" s="8" t="str"/>
      <x:c r="M849" s="8" t="str"/>
      <x:c r="N849" s="8" t="str">
        <x:v>Accepted text</x:v>
      </x:c>
      <x:c r="O849" s="8" t="str">
        <x:v>fill</x:v>
      </x:c>
      <x:c r="P849" s="8" t="str">
        <x:v>Book curriculum</x:v>
      </x:c>
      <x:c r="Q849" s="8" t="str"/>
      <x:c r="R849" s="8" t="str">
        <x:v>Loma Café · East Entrance</x:v>
      </x:c>
      <x:c r="S849" s="8" t="str">
        <x:v>Shared</x:v>
      </x:c>
      <x:c r="T849" s="8" t="str">
        <x:v>125</x:v>
      </x:c>
      <x:c r="U849" s="8" t="str">
        <x:v>Maritime English 3.17 Plus, First Edition 2026, PDF page 125</x:v>
      </x:c>
      <x:c r="V849" s="8" t="str">
        <x:v>public/game/book-course.js</x:v>
      </x:c>
      <x:c r="W849" s="8" t="str">
        <x:v>u6-p125-round-1</x:v>
      </x:c>
      <x:c r="X849" s="8" t="str">
        <x:v>p125-6</x:v>
      </x:c>
      <x:c r="Y849" s="8" t="str">
        <x:v>book/u6-p125-round-1/p125-6</x:v>
      </x:c>
      <x:c r="Z849" s="8" t="str">
        <x:v>under control                                                                               f. The total number of people aboard</x:v>
      </x:c>
      <x:c r="AA849" s="8" t="str">
        <x:v>u6-p125-round-1</x:v>
      </x:c>
      <x:c r="AB849" s="8" t="str">
        <x:v>p125-6</x:v>
      </x:c>
      <x:c r="AC849" s="8" t="str"/>
    </x:row>
    <x:row r="850" ht="409" customHeight="1">
      <x:c r="A850" s="21" t="n">
        <x:v>3</x:v>
      </x:c>
      <x:c r="B850" s="21" t="n">
        <x:v>1</x:v>
      </x:c>
      <x:c r="C850" s="8" t="str">
        <x:v>Distress, Urgency and Safety — workbook · round 1</x:v>
      </x:c>
      <x:c r="D850" s="8" t="str">
        <x:v>Part 1 - Match the term to its meaning. · 7</x:v>
      </x:c>
      <x:c r="E850" s="8" t="str">
        <x:v>Match “EPIRB” to the correct meaning. Enter its letter or the complete meaning.
a. A navigational or weather safety warning
b. Grave and imminent danger
c. An emergency beacon sending a distress alert
d. An urgent message below distress level
e. Contained and no longer spreading
f. The total number of people aboard
g. A distress message passed on for another vessel
h. The document showing each person's emergency duty</x:v>
      </x:c>
      <x:c r="F850" s="8" t="str">
        <x:v>c
OR
An emergency beacon sending a distress alert
OR
c. An emergency beacon sending a distress alert</x:v>
      </x:c>
      <x:c r="G850" s="8" t="str">
        <x:v>1. c
2. An emergency beacon sending a distress alert
3. c. An emergency beacon sending a distress alert</x:v>
      </x:c>
      <x:c r="H850" s="8" t="str"/>
      <x:c r="I850" s="8" t="str"/>
      <x:c r="J850" s="8" t="str">
        <x:v>EPIRB: An emergency beacon sending a distress alert. Matched to the definitions printed in this worksheet.</x:v>
      </x:c>
      <x:c r="K850" s="8" t="str">
        <x:v>1. a. A navigational or weather safety warning
2. b. Grave and imminent danger
3. c. An emergency beacon sending a distress alert
4. d. An urgent message below distress level
5. e. Contained and no longer spreading
6. f. The total number of people aboard
7. g. A distress message passed on for another vessel
8. h. The document showing each person's emergency duty</x:v>
      </x:c>
      <x:c r="L850" s="8" t="str"/>
      <x:c r="M850" s="8" t="str"/>
      <x:c r="N850" s="8" t="str">
        <x:v>Accepted text</x:v>
      </x:c>
      <x:c r="O850" s="8" t="str">
        <x:v>fill</x:v>
      </x:c>
      <x:c r="P850" s="8" t="str">
        <x:v>Book curriculum</x:v>
      </x:c>
      <x:c r="Q850" s="8" t="str"/>
      <x:c r="R850" s="8" t="str">
        <x:v>Loma Café · East Entrance</x:v>
      </x:c>
      <x:c r="S850" s="8" t="str">
        <x:v>Shared</x:v>
      </x:c>
      <x:c r="T850" s="8" t="str">
        <x:v>125</x:v>
      </x:c>
      <x:c r="U850" s="8" t="str">
        <x:v>Maritime English 3.17 Plus, First Edition 2026, PDF page 125</x:v>
      </x:c>
      <x:c r="V850" s="8" t="str">
        <x:v>public/game/book-course.js</x:v>
      </x:c>
      <x:c r="W850" s="8" t="str">
        <x:v>u6-p125-round-1</x:v>
      </x:c>
      <x:c r="X850" s="8" t="str">
        <x:v>p125-7</x:v>
      </x:c>
      <x:c r="Y850" s="8" t="str">
        <x:v>book/u6-p125-round-1/p125-7</x:v>
      </x:c>
      <x:c r="Z850" s="8" t="str">
        <x:v>EPIRB                                                           g. A distress message passed on for another vessel</x:v>
      </x:c>
      <x:c r="AA850" s="8" t="str">
        <x:v>u6-p125-round-1</x:v>
      </x:c>
      <x:c r="AB850" s="8" t="str">
        <x:v>p125-7</x:v>
      </x:c>
      <x:c r="AC850" s="8" t="str"/>
    </x:row>
    <x:row r="851" ht="409" customHeight="1">
      <x:c r="A851" s="21" t="n">
        <x:v>3</x:v>
      </x:c>
      <x:c r="B851" s="21" t="n">
        <x:v>1</x:v>
      </x:c>
      <x:c r="C851" s="8" t="str">
        <x:v>Distress, Urgency and Safety — workbook · round 1</x:v>
      </x:c>
      <x:c r="D851" s="8" t="str">
        <x:v>Part 1 - Match the term to its meaning. · 8</x:v>
      </x:c>
      <x:c r="E851" s="8" t="str">
        <x:v>Match “MAYDAY RELAY” to the correct meaning. Enter its letter or the complete meaning.
a. A navigational or weather safety warning
b. Grave and imminent danger
c. An emergency beacon sending a distress alert
d. An urgent message below distress level
e. Contained and no longer spreading
f. The total number of people aboard
g. A distress message passed on for another vessel
h. The document showing each person's emergency duty</x:v>
      </x:c>
      <x:c r="F851" s="8" t="str">
        <x:v>g
OR
A distress message passed on for another vessel
OR
g. A distress message passed on for another vessel</x:v>
      </x:c>
      <x:c r="G851" s="8" t="str">
        <x:v>1. g
2. A distress message passed on for another vessel
3. g. A distress message passed on for another vessel</x:v>
      </x:c>
      <x:c r="H851" s="8" t="str"/>
      <x:c r="I851" s="8" t="str"/>
      <x:c r="J851" s="8" t="str">
        <x:v>MAYDAY RELAY: A distress message passed on for another vessel. Matched to the definitions printed in this worksheet.</x:v>
      </x:c>
      <x:c r="K851" s="8" t="str">
        <x:v>1. a. A navigational or weather safety warning
2. b. Grave and imminent danger
3. c. An emergency beacon sending a distress alert
4. d. An urgent message below distress level
5. e. Contained and no longer spreading
6. f. The total number of people aboard
7. g. A distress message passed on for another vessel
8. h. The document showing each person's emergency duty</x:v>
      </x:c>
      <x:c r="L851" s="8" t="str"/>
      <x:c r="M851" s="8" t="str"/>
      <x:c r="N851" s="8" t="str">
        <x:v>Accepted text</x:v>
      </x:c>
      <x:c r="O851" s="8" t="str">
        <x:v>fill</x:v>
      </x:c>
      <x:c r="P851" s="8" t="str">
        <x:v>Book curriculum</x:v>
      </x:c>
      <x:c r="Q851" s="8" t="str"/>
      <x:c r="R851" s="8" t="str">
        <x:v>Loma Café · East Entrance</x:v>
      </x:c>
      <x:c r="S851" s="8" t="str">
        <x:v>Shared</x:v>
      </x:c>
      <x:c r="T851" s="8" t="str">
        <x:v>125</x:v>
      </x:c>
      <x:c r="U851" s="8" t="str">
        <x:v>Maritime English 3.17 Plus, First Edition 2026, PDF page 125</x:v>
      </x:c>
      <x:c r="V851" s="8" t="str">
        <x:v>public/game/book-course.js</x:v>
      </x:c>
      <x:c r="W851" s="8" t="str">
        <x:v>u6-p125-round-1</x:v>
      </x:c>
      <x:c r="X851" s="8" t="str">
        <x:v>p125-8</x:v>
      </x:c>
      <x:c r="Y851" s="8" t="str">
        <x:v>book/u6-p125-round-1/p125-8</x:v>
      </x:c>
      <x:c r="Z851" s="8" t="str">
        <x:v>MAYDAY RELAY                                               h. The document showing each person's emergency duty</x:v>
      </x:c>
      <x:c r="AA851" s="8" t="str">
        <x:v>u6-p125-round-1</x:v>
      </x:c>
      <x:c r="AB851" s="8" t="str">
        <x:v>p125-8</x:v>
      </x:c>
      <x:c r="AC851" s="8" t="str"/>
    </x:row>
    <x:row r="852" ht="409" customHeight="1">
      <x:c r="A852" s="21" t="n">
        <x:v>3</x:v>
      </x:c>
      <x:c r="B852" s="21" t="n">
        <x:v>1</x:v>
      </x:c>
      <x:c r="C852" s="8" t="str">
        <x:v>Distress, Urgency and Safety — workbook · round 2</x:v>
      </x:c>
      <x:c r="D852" s="8" t="str">
        <x:v>Part 2 - Complete each sentence with one word. · 1</x:v>
      </x:c>
      <x:c r="E852" s="8" t="str">
        <x:v>MAYDAY, MAYDAY, MAYDAY. ________ is motor vessel ANDAMAN TRADER.</x:v>
      </x:c>
      <x:c r="F852" s="8" t="str">
        <x:v>This</x:v>
      </x:c>
      <x:c r="G852" s="8" t="str">
        <x:v>1. This</x:v>
      </x:c>
      <x:c r="H852" s="8" t="str"/>
      <x:c r="I852" s="8" t="str"/>
      <x:c r="J852" s="8" t="str">
        <x:v>Game answer derived from the unit vocabulary, dialogue and sentence context.</x:v>
      </x:c>
      <x:c r="K852" s="8" t="str"/>
      <x:c r="L852" s="8" t="str"/>
      <x:c r="M852" s="8" t="str"/>
      <x:c r="N852" s="8" t="str">
        <x:v>Accepted text</x:v>
      </x:c>
      <x:c r="O852" s="8" t="str">
        <x:v>fill</x:v>
      </x:c>
      <x:c r="P852" s="8" t="str">
        <x:v>Book curriculum</x:v>
      </x:c>
      <x:c r="Q852" s="8" t="str"/>
      <x:c r="R852" s="8" t="str">
        <x:v>Loma Café · East Entrance</x:v>
      </x:c>
      <x:c r="S852" s="8" t="str">
        <x:v>Shared</x:v>
      </x:c>
      <x:c r="T852" s="8" t="str">
        <x:v>125</x:v>
      </x:c>
      <x:c r="U852" s="8" t="str">
        <x:v>Maritime English 3.17 Plus, First Edition 2026, PDF page 125</x:v>
      </x:c>
      <x:c r="V852" s="8" t="str">
        <x:v>public/game/book-course.js</x:v>
      </x:c>
      <x:c r="W852" s="8" t="str">
        <x:v>u6-p125-round-2</x:v>
      </x:c>
      <x:c r="X852" s="8" t="str">
        <x:v>p125-9</x:v>
      </x:c>
      <x:c r="Y852" s="8" t="str">
        <x:v>book/u6-p125-round-2/p125-9</x:v>
      </x:c>
      <x:c r="Z852" s="8" t="str"/>
      <x:c r="AA852" s="8" t="str">
        <x:v>u6-p125-round-2</x:v>
      </x:c>
      <x:c r="AB852" s="8" t="str">
        <x:v>p125-9</x:v>
      </x:c>
      <x:c r="AC852" s="8" t="str"/>
    </x:row>
    <x:row r="853" ht="409" customHeight="1">
      <x:c r="A853" s="21" t="n">
        <x:v>3</x:v>
      </x:c>
      <x:c r="B853" s="21" t="n">
        <x:v>1</x:v>
      </x:c>
      <x:c r="C853" s="8" t="str">
        <x:v>Distress, Urgency and Safety — workbook · round 2</x:v>
      </x:c>
      <x:c r="D853" s="8" t="str">
        <x:v>Part 2 - Complete each sentence with one word. · 2</x:v>
      </x:c>
      <x:c r="E853" s="8" t="str">
        <x:v>The fire is not ________ control. I require immediate assistance.</x:v>
      </x:c>
      <x:c r="F853" s="8" t="str">
        <x:v>under</x:v>
      </x:c>
      <x:c r="G853" s="8" t="str">
        <x:v>1. under</x:v>
      </x:c>
      <x:c r="H853" s="8" t="str"/>
      <x:c r="I853" s="8" t="str"/>
      <x:c r="J853" s="8" t="str">
        <x:v>Game answer derived from the unit vocabulary, dialogue and sentence context.</x:v>
      </x:c>
      <x:c r="K853" s="8" t="str"/>
      <x:c r="L853" s="8" t="str"/>
      <x:c r="M853" s="8" t="str"/>
      <x:c r="N853" s="8" t="str">
        <x:v>Accepted text</x:v>
      </x:c>
      <x:c r="O853" s="8" t="str">
        <x:v>fill</x:v>
      </x:c>
      <x:c r="P853" s="8" t="str">
        <x:v>Book curriculum</x:v>
      </x:c>
      <x:c r="Q853" s="8" t="str"/>
      <x:c r="R853" s="8" t="str">
        <x:v>Loma Café · East Entrance</x:v>
      </x:c>
      <x:c r="S853" s="8" t="str">
        <x:v>Shared</x:v>
      </x:c>
      <x:c r="T853" s="8" t="str">
        <x:v>125</x:v>
      </x:c>
      <x:c r="U853" s="8" t="str">
        <x:v>Maritime English 3.17 Plus, First Edition 2026, PDF page 125</x:v>
      </x:c>
      <x:c r="V853" s="8" t="str">
        <x:v>public/game/book-course.js</x:v>
      </x:c>
      <x:c r="W853" s="8" t="str">
        <x:v>u6-p125-round-2</x:v>
      </x:c>
      <x:c r="X853" s="8" t="str">
        <x:v>p125-10</x:v>
      </x:c>
      <x:c r="Y853" s="8" t="str">
        <x:v>book/u6-p125-round-2/p125-10</x:v>
      </x:c>
      <x:c r="Z853" s="8" t="str"/>
      <x:c r="AA853" s="8" t="str">
        <x:v>u6-p125-round-2</x:v>
      </x:c>
      <x:c r="AB853" s="8" t="str">
        <x:v>p125-10</x:v>
      </x:c>
      <x:c r="AC853" s="8" t="str"/>
    </x:row>
    <x:row r="854" ht="409" customHeight="1">
      <x:c r="A854" s="21" t="n">
        <x:v>3</x:v>
      </x:c>
      <x:c r="B854" s="21" t="n">
        <x:v>1</x:v>
      </x:c>
      <x:c r="C854" s="8" t="str">
        <x:v>Distress, Urgency and Safety — workbook · round 2</x:v>
      </x:c>
      <x:c r="D854" s="8" t="str">
        <x:v>Part 2 - Complete each sentence with one word. · 3</x:v>
      </x:c>
      <x:c r="E854" s="8" t="str">
        <x:v>I have two one ________ on board.</x:v>
      </x:c>
      <x:c r="F854" s="8" t="str">
        <x:v>persons</x:v>
      </x:c>
      <x:c r="G854" s="8" t="str">
        <x:v>1. persons</x:v>
      </x:c>
      <x:c r="H854" s="8" t="str"/>
      <x:c r="I854" s="8" t="str"/>
      <x:c r="J854" s="8" t="str">
        <x:v>Game answer derived from the unit vocabulary, dialogue and sentence context.</x:v>
      </x:c>
      <x:c r="K854" s="8" t="str"/>
      <x:c r="L854" s="8" t="str"/>
      <x:c r="M854" s="8" t="str"/>
      <x:c r="N854" s="8" t="str">
        <x:v>Accepted text</x:v>
      </x:c>
      <x:c r="O854" s="8" t="str">
        <x:v>fill</x:v>
      </x:c>
      <x:c r="P854" s="8" t="str">
        <x:v>Book curriculum</x:v>
      </x:c>
      <x:c r="Q854" s="8" t="str"/>
      <x:c r="R854" s="8" t="str">
        <x:v>Loma Café · East Entrance</x:v>
      </x:c>
      <x:c r="S854" s="8" t="str">
        <x:v>Shared</x:v>
      </x:c>
      <x:c r="T854" s="8" t="str">
        <x:v>125</x:v>
      </x:c>
      <x:c r="U854" s="8" t="str">
        <x:v>Maritime English 3.17 Plus, First Edition 2026, PDF page 125</x:v>
      </x:c>
      <x:c r="V854" s="8" t="str">
        <x:v>public/game/book-course.js</x:v>
      </x:c>
      <x:c r="W854" s="8" t="str">
        <x:v>u6-p125-round-2</x:v>
      </x:c>
      <x:c r="X854" s="8" t="str">
        <x:v>p125-11</x:v>
      </x:c>
      <x:c r="Y854" s="8" t="str">
        <x:v>book/u6-p125-round-2/p125-11</x:v>
      </x:c>
      <x:c r="Z854" s="8" t="str"/>
      <x:c r="AA854" s="8" t="str">
        <x:v>u6-p125-round-2</x:v>
      </x:c>
      <x:c r="AB854" s="8" t="str">
        <x:v>p125-11</x:v>
      </x:c>
      <x:c r="AC854" s="8" t="str"/>
    </x:row>
    <x:row r="855" ht="409" customHeight="1">
      <x:c r="A855" s="21" t="n">
        <x:v>3</x:v>
      </x:c>
      <x:c r="B855" s="21" t="n">
        <x:v>1</x:v>
      </x:c>
      <x:c r="C855" s="8" t="str">
        <x:v>Distress, Urgency and Safety — workbook · round 2</x:v>
      </x:c>
      <x:c r="D855" s="8" t="str">
        <x:v>Part 2 - Complete each sentence with one word. · 4</x:v>
      </x:c>
      <x:c r="E855" s="8" t="str">
        <x:v>Sound the general ________ and muster the fire party.</x:v>
      </x:c>
      <x:c r="F855" s="8" t="str">
        <x:v>alarm</x:v>
      </x:c>
      <x:c r="G855" s="8" t="str">
        <x:v>1. alarm</x:v>
      </x:c>
      <x:c r="H855" s="8" t="str"/>
      <x:c r="I855" s="8" t="str"/>
      <x:c r="J855" s="8" t="str">
        <x:v>Game answer derived from the unit vocabulary, dialogue and sentence context.</x:v>
      </x:c>
      <x:c r="K855" s="8" t="str"/>
      <x:c r="L855" s="8" t="str"/>
      <x:c r="M855" s="8" t="str"/>
      <x:c r="N855" s="8" t="str">
        <x:v>Accepted text</x:v>
      </x:c>
      <x:c r="O855" s="8" t="str">
        <x:v>fill</x:v>
      </x:c>
      <x:c r="P855" s="8" t="str">
        <x:v>Book curriculum</x:v>
      </x:c>
      <x:c r="Q855" s="8" t="str"/>
      <x:c r="R855" s="8" t="str">
        <x:v>Loma Café · East Entrance</x:v>
      </x:c>
      <x:c r="S855" s="8" t="str">
        <x:v>Shared</x:v>
      </x:c>
      <x:c r="T855" s="8" t="str">
        <x:v>125</x:v>
      </x:c>
      <x:c r="U855" s="8" t="str">
        <x:v>Maritime English 3.17 Plus, First Edition 2026, PDF page 125</x:v>
      </x:c>
      <x:c r="V855" s="8" t="str">
        <x:v>public/game/book-course.js</x:v>
      </x:c>
      <x:c r="W855" s="8" t="str">
        <x:v>u6-p125-round-2</x:v>
      </x:c>
      <x:c r="X855" s="8" t="str">
        <x:v>p125-12</x:v>
      </x:c>
      <x:c r="Y855" s="8" t="str">
        <x:v>book/u6-p125-round-2/p125-12</x:v>
      </x:c>
      <x:c r="Z855" s="8" t="str"/>
      <x:c r="AA855" s="8" t="str">
        <x:v>u6-p125-round-2</x:v>
      </x:c>
      <x:c r="AB855" s="8" t="str">
        <x:v>p125-12</x:v>
      </x:c>
      <x:c r="AC855" s="8" t="str"/>
    </x:row>
    <x:row r="856" ht="409" customHeight="1">
      <x:c r="A856" s="21" t="n">
        <x:v>3</x:v>
      </x:c>
      <x:c r="B856" s="21" t="n">
        <x:v>1</x:v>
      </x:c>
      <x:c r="C856" s="8" t="str">
        <x:v>Distress, Urgency and Safety — workbook · round 2</x:v>
      </x:c>
      <x:c r="D856" s="8" t="str">
        <x:v>Part 2 - Complete each sentence with one word. · 5</x:v>
      </x:c>
      <x:c r="E856" s="8" t="str">
        <x:v>All engine room personnel are ________ for.</x:v>
      </x:c>
      <x:c r="F856" s="8" t="str">
        <x:v>accounted</x:v>
      </x:c>
      <x:c r="G856" s="8" t="str">
        <x:v>1. accounted</x:v>
      </x:c>
      <x:c r="H856" s="8" t="str"/>
      <x:c r="I856" s="8" t="str"/>
      <x:c r="J856" s="8" t="str">
        <x:v>Game answer derived from the unit vocabulary, dialogue and sentence context.</x:v>
      </x:c>
      <x:c r="K856" s="8" t="str"/>
      <x:c r="L856" s="8" t="str"/>
      <x:c r="M856" s="8" t="str"/>
      <x:c r="N856" s="8" t="str">
        <x:v>Accepted text</x:v>
      </x:c>
      <x:c r="O856" s="8" t="str">
        <x:v>fill</x:v>
      </x:c>
      <x:c r="P856" s="8" t="str">
        <x:v>Book curriculum</x:v>
      </x:c>
      <x:c r="Q856" s="8" t="str"/>
      <x:c r="R856" s="8" t="str">
        <x:v>Loma Café · East Entrance</x:v>
      </x:c>
      <x:c r="S856" s="8" t="str">
        <x:v>Shared</x:v>
      </x:c>
      <x:c r="T856" s="8" t="str">
        <x:v>125</x:v>
      </x:c>
      <x:c r="U856" s="8" t="str">
        <x:v>Maritime English 3.17 Plus, First Edition 2026, PDF page 125</x:v>
      </x:c>
      <x:c r="V856" s="8" t="str">
        <x:v>public/game/book-course.js</x:v>
      </x:c>
      <x:c r="W856" s="8" t="str">
        <x:v>u6-p125-round-2</x:v>
      </x:c>
      <x:c r="X856" s="8" t="str">
        <x:v>p125-13</x:v>
      </x:c>
      <x:c r="Y856" s="8" t="str">
        <x:v>book/u6-p125-round-2/p125-13</x:v>
      </x:c>
      <x:c r="Z856" s="8" t="str"/>
      <x:c r="AA856" s="8" t="str">
        <x:v>u6-p125-round-2</x:v>
      </x:c>
      <x:c r="AB856" s="8" t="str">
        <x:v>p125-13</x:v>
      </x:c>
      <x:c r="AC856" s="8" t="str"/>
    </x:row>
    <x:row r="857" ht="409" customHeight="1">
      <x:c r="A857" s="21" t="n">
        <x:v>3</x:v>
      </x:c>
      <x:c r="B857" s="21" t="n">
        <x:v>1</x:v>
      </x:c>
      <x:c r="C857" s="8" t="str">
        <x:v>Distress, Urgency and Safety — workbook · round 2</x:v>
      </x:c>
      <x:c r="D857" s="8" t="str">
        <x:v>Part 2 - Complete each sentence with one word. · 6</x:v>
      </x:c>
      <x:c r="E857" s="8" t="str">
        <x:v>Do not ________ the CO2 until the Master orders it.</x:v>
      </x:c>
      <x:c r="F857" s="8" t="str">
        <x:v>release</x:v>
      </x:c>
      <x:c r="G857" s="8" t="str">
        <x:v>1. release</x:v>
      </x:c>
      <x:c r="H857" s="8" t="str"/>
      <x:c r="I857" s="8" t="str"/>
      <x:c r="J857" s="8" t="str">
        <x:v>Game answer derived from the unit vocabulary, dialogue and sentence context.</x:v>
      </x:c>
      <x:c r="K857" s="8" t="str"/>
      <x:c r="L857" s="8" t="str"/>
      <x:c r="M857" s="8" t="str"/>
      <x:c r="N857" s="8" t="str">
        <x:v>Accepted text</x:v>
      </x:c>
      <x:c r="O857" s="8" t="str">
        <x:v>fill</x:v>
      </x:c>
      <x:c r="P857" s="8" t="str">
        <x:v>Book curriculum</x:v>
      </x:c>
      <x:c r="Q857" s="8" t="str"/>
      <x:c r="R857" s="8" t="str">
        <x:v>Loma Café · East Entrance</x:v>
      </x:c>
      <x:c r="S857" s="8" t="str">
        <x:v>Shared</x:v>
      </x:c>
      <x:c r="T857" s="8" t="str">
        <x:v>125</x:v>
      </x:c>
      <x:c r="U857" s="8" t="str">
        <x:v>Maritime English 3.17 Plus, First Edition 2026, PDF page 125</x:v>
      </x:c>
      <x:c r="V857" s="8" t="str">
        <x:v>public/game/book-course.js</x:v>
      </x:c>
      <x:c r="W857" s="8" t="str">
        <x:v>u6-p125-round-2</x:v>
      </x:c>
      <x:c r="X857" s="8" t="str">
        <x:v>p125-14</x:v>
      </x:c>
      <x:c r="Y857" s="8" t="str">
        <x:v>book/u6-p125-round-2/p125-14</x:v>
      </x:c>
      <x:c r="Z857" s="8" t="str"/>
      <x:c r="AA857" s="8" t="str">
        <x:v>u6-p125-round-2</x:v>
      </x:c>
      <x:c r="AB857" s="8" t="str">
        <x:v>p125-14</x:v>
      </x:c>
      <x:c r="AC857" s="8" t="str"/>
    </x:row>
    <x:row r="858" ht="409" customHeight="1">
      <x:c r="A858" s="21" t="n">
        <x:v>3</x:v>
      </x:c>
      <x:c r="B858" s="21" t="n">
        <x:v>1</x:v>
      </x:c>
      <x:c r="C858" s="8" t="str">
        <x:v>Distress, Urgency and Safety — workbook continued · round 1</x:v>
      </x:c>
      <x:c r="D858" s="8" t="str">
        <x:v>Part 3 - Answer in one or two full sentences. · 1</x:v>
      </x:c>
      <x:c r="E858" s="8" t="str">
        <x:v>List the six elements of a distress message in the correct order.</x:v>
      </x:c>
      <x:c r="F858" s="8" t="str">
        <x:v>Self-reviewed: no fixed answer</x:v>
      </x:c>
      <x:c r="G858" s="8" t="str"/>
      <x:c r="H858" s="8" t="str"/>
      <x:c r="I85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858" s="8" t="str"/>
      <x:c r="K858" s="8" t="str"/>
      <x:c r="L858" s="8" t="str"/>
      <x:c r="M858" s="8" t="str"/>
      <x:c r="N858" s="8" t="str">
        <x:v>Self-review</x:v>
      </x:c>
      <x:c r="O858" s="8" t="str">
        <x:v>response</x:v>
      </x:c>
      <x:c r="P858" s="8" t="str">
        <x:v>Book curriculum</x:v>
      </x:c>
      <x:c r="Q858" s="8" t="str"/>
      <x:c r="R858" s="8" t="str">
        <x:v>Loma Café · East Entrance</x:v>
      </x:c>
      <x:c r="S858" s="8" t="str">
        <x:v>Shared</x:v>
      </x:c>
      <x:c r="T858" s="8" t="str">
        <x:v>126</x:v>
      </x:c>
      <x:c r="U858" s="8" t="str">
        <x:v>Maritime English 3.17 Plus, First Edition 2026, PDF page 126</x:v>
      </x:c>
      <x:c r="V858" s="8" t="str">
        <x:v>public/game/book-course.js</x:v>
      </x:c>
      <x:c r="W858" s="8" t="str">
        <x:v>u6-p126-round-1</x:v>
      </x:c>
      <x:c r="X858" s="8" t="str">
        <x:v>p126-1</x:v>
      </x:c>
      <x:c r="Y858" s="8" t="str">
        <x:v>book/u6-p126-round-1/p126-1</x:v>
      </x:c>
      <x:c r="Z858" s="8" t="str"/>
      <x:c r="AA858" s="8" t="str">
        <x:v>u6-p126-round-1</x:v>
      </x:c>
      <x:c r="AB858" s="8" t="str">
        <x:v>p126-1</x:v>
      </x:c>
      <x:c r="AC858" s="8" t="str">
        <x:v>question.criteria</x:v>
      </x:c>
    </x:row>
    <x:row r="859" ht="409" customHeight="1">
      <x:c r="A859" s="21" t="n">
        <x:v>3</x:v>
      </x:c>
      <x:c r="B859" s="21" t="n">
        <x:v>1</x:v>
      </x:c>
      <x:c r="C859" s="8" t="str">
        <x:v>Distress, Urgency and Safety — workbook continued · round 1</x:v>
      </x:c>
      <x:c r="D859" s="8" t="str">
        <x:v>Part 3 - Answer in one or two full sentences. · 2</x:v>
      </x:c>
      <x:c r="E859" s="8" t="str">
        <x:v>A container has been sighted floating in a busy shipping lane. Which signal is correct, and why not the other two?</x:v>
      </x:c>
      <x:c r="F859" s="8" t="str">
        <x:v>Self-reviewed: no fixed answer</x:v>
      </x:c>
      <x:c r="G859" s="8" t="str"/>
      <x:c r="H859" s="8" t="str"/>
      <x:c r="I85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859" s="8" t="str"/>
      <x:c r="K859" s="8" t="str"/>
      <x:c r="L859" s="8" t="str"/>
      <x:c r="M859" s="8" t="str"/>
      <x:c r="N859" s="8" t="str">
        <x:v>Self-review</x:v>
      </x:c>
      <x:c r="O859" s="8" t="str">
        <x:v>response</x:v>
      </x:c>
      <x:c r="P859" s="8" t="str">
        <x:v>Book curriculum</x:v>
      </x:c>
      <x:c r="Q859" s="8" t="str"/>
      <x:c r="R859" s="8" t="str">
        <x:v>Loma Café · East Entrance</x:v>
      </x:c>
      <x:c r="S859" s="8" t="str">
        <x:v>Shared</x:v>
      </x:c>
      <x:c r="T859" s="8" t="str">
        <x:v>126</x:v>
      </x:c>
      <x:c r="U859" s="8" t="str">
        <x:v>Maritime English 3.17 Plus, First Edition 2026, PDF page 126</x:v>
      </x:c>
      <x:c r="V859" s="8" t="str">
        <x:v>public/game/book-course.js</x:v>
      </x:c>
      <x:c r="W859" s="8" t="str">
        <x:v>u6-p126-round-1</x:v>
      </x:c>
      <x:c r="X859" s="8" t="str">
        <x:v>p126-2</x:v>
      </x:c>
      <x:c r="Y859" s="8" t="str">
        <x:v>book/u6-p126-round-1/p126-2</x:v>
      </x:c>
      <x:c r="Z859" s="8" t="str"/>
      <x:c r="AA859" s="8" t="str">
        <x:v>u6-p126-round-1</x:v>
      </x:c>
      <x:c r="AB859" s="8" t="str">
        <x:v>p126-2</x:v>
      </x:c>
      <x:c r="AC859" s="8" t="str">
        <x:v>question.criteria</x:v>
      </x:c>
    </x:row>
    <x:row r="860" ht="409" customHeight="1">
      <x:c r="A860" s="21" t="n">
        <x:v>3</x:v>
      </x:c>
      <x:c r="B860" s="21" t="n">
        <x:v>1</x:v>
      </x:c>
      <x:c r="C860" s="8" t="str">
        <x:v>Distress, Urgency and Safety — workbook continued · round 1</x:v>
      </x:c>
      <x:c r="D860" s="8" t="str">
        <x:v>Part 3 - Answer in one or two full sentences. · 3</x:v>
      </x:c>
      <x:c r="E860" s="8" t="str">
        <x:v>Why must the number of persons on board be stated even if nobody asks for it?</x:v>
      </x:c>
      <x:c r="F860" s="8" t="str">
        <x:v>Self-reviewed: no fixed answer</x:v>
      </x:c>
      <x:c r="G860" s="8" t="str"/>
      <x:c r="H860" s="8" t="str"/>
      <x:c r="I86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860" s="8" t="str"/>
      <x:c r="K860" s="8" t="str"/>
      <x:c r="L860" s="8" t="str"/>
      <x:c r="M860" s="8" t="str"/>
      <x:c r="N860" s="8" t="str">
        <x:v>Self-review</x:v>
      </x:c>
      <x:c r="O860" s="8" t="str">
        <x:v>response</x:v>
      </x:c>
      <x:c r="P860" s="8" t="str">
        <x:v>Book curriculum</x:v>
      </x:c>
      <x:c r="Q860" s="8" t="str"/>
      <x:c r="R860" s="8" t="str">
        <x:v>Loma Café · East Entrance</x:v>
      </x:c>
      <x:c r="S860" s="8" t="str">
        <x:v>Shared</x:v>
      </x:c>
      <x:c r="T860" s="8" t="str">
        <x:v>126</x:v>
      </x:c>
      <x:c r="U860" s="8" t="str">
        <x:v>Maritime English 3.17 Plus, First Edition 2026, PDF page 126</x:v>
      </x:c>
      <x:c r="V860" s="8" t="str">
        <x:v>public/game/book-course.js</x:v>
      </x:c>
      <x:c r="W860" s="8" t="str">
        <x:v>u6-p126-round-1</x:v>
      </x:c>
      <x:c r="X860" s="8" t="str">
        <x:v>p126-3</x:v>
      </x:c>
      <x:c r="Y860" s="8" t="str">
        <x:v>book/u6-p126-round-1/p126-3</x:v>
      </x:c>
      <x:c r="Z860" s="8" t="str"/>
      <x:c r="AA860" s="8" t="str">
        <x:v>u6-p126-round-1</x:v>
      </x:c>
      <x:c r="AB860" s="8" t="str">
        <x:v>p126-3</x:v>
      </x:c>
      <x:c r="AC860" s="8" t="str">
        <x:v>question.criteria</x:v>
      </x:c>
    </x:row>
    <x:row r="861" ht="409" customHeight="1">
      <x:c r="A861" s="21" t="n">
        <x:v>3</x:v>
      </x:c>
      <x:c r="B861" s="21" t="n">
        <x:v>1</x:v>
      </x:c>
      <x:c r="C861" s="8" t="str">
        <x:v>Distress, Urgency and Safety — workbook continued · round 2</x:v>
      </x:c>
      <x:c r="D861" s="8" t="str">
        <x:v>Part 4 - Write a full distress message.</x:v>
      </x:c>
      <x:c r="E861" s="8" t="str">
        <x:v>Part 4 - Write a full distress message.
Choose a fictional fire, flooding, grounding or person-overboard case with grave and imminent danger requiring immediate assistance. Write a complete
MAYDAY message containing all six elements in the correct order, then write the coast radio station's reply, including one request for a repetition.</x:v>
      </x:c>
      <x:c r="F861" s="8" t="str">
        <x:v>Self-reviewed: no fixed answer</x:v>
      </x:c>
      <x:c r="G861" s="8" t="str"/>
      <x:c r="H861" s="8" t="str"/>
      <x:c r="I861" s="8" t="str">
        <x:v>1. I completed the requested genre and included all relevant supplied facts in a clear order.
2. I kept estimates approximate, attributed statements, preserved pending actions and avoided an invented cause.
3. I reviewed task completion, factual accuracy, organisation/register and language/mechanics, then revised my draft.</x:v>
      </x:c>
      <x:c r="J861" s="8" t="str"/>
      <x:c r="K861" s="8" t="str"/>
      <x:c r="L861" s="8" t="str"/>
      <x:c r="M861" s="8" t="str"/>
      <x:c r="N861" s="8" t="str">
        <x:v>Self-review</x:v>
      </x:c>
      <x:c r="O861" s="8" t="str">
        <x:v>response</x:v>
      </x:c>
      <x:c r="P861" s="8" t="str">
        <x:v>Book curriculum</x:v>
      </x:c>
      <x:c r="Q861" s="8" t="str"/>
      <x:c r="R861" s="8" t="str">
        <x:v>Loma Café · East Entrance</x:v>
      </x:c>
      <x:c r="S861" s="8" t="str">
        <x:v>Shared</x:v>
      </x:c>
      <x:c r="T861" s="8" t="str">
        <x:v>126</x:v>
      </x:c>
      <x:c r="U861" s="8" t="str">
        <x:v>Maritime English 3.17 Plus, First Edition 2026, PDF page 126</x:v>
      </x:c>
      <x:c r="V861" s="8" t="str">
        <x:v>public/game/book-course.js</x:v>
      </x:c>
      <x:c r="W861" s="8" t="str">
        <x:v>u6-p126-round-2</x:v>
      </x:c>
      <x:c r="X861" s="8" t="str">
        <x:v>p126-task-part-4-write-a-full-distress-message</x:v>
      </x:c>
      <x:c r="Y861" s="8" t="str">
        <x:v>book/u6-p126-round-2/p126-task-part-4-write-a-full-distress-message</x:v>
      </x:c>
      <x:c r="Z861" s="8" t="str"/>
      <x:c r="AA861" s="8" t="str">
        <x:v>u6-p126-round-2</x:v>
      </x:c>
      <x:c r="AB861" s="8" t="str">
        <x:v>p126-task-part-4-write-a-full-distress-message</x:v>
      </x:c>
      <x:c r="AC861" s="8" t="str">
        <x:v>question.criteria</x:v>
      </x:c>
    </x:row>
    <x:row r="862" ht="409" customHeight="1">
      <x:c r="A862" s="21" t="n">
        <x:v>3</x:v>
      </x:c>
      <x:c r="B862" s="21" t="n">
        <x:v>1</x:v>
      </x:c>
      <x:c r="C862" s="8" t="str">
        <x:v>Distress, Urgency and Safety — unit challenge · round 1</x:v>
      </x:c>
      <x:c r="D862" s="8" t="str">
        <x:v>A. VOCABULARY · 1</x:v>
      </x:c>
      <x:c r="E862" s="8" t="str">
        <x:v>The distress signal, said three times.</x:v>
      </x:c>
      <x:c r="F862" s="8" t="str">
        <x:v>MAYDAY</x:v>
      </x:c>
      <x:c r="G862" s="8" t="str">
        <x:v>1. MAYDAY</x:v>
      </x:c>
      <x:c r="H862" s="8" t="str"/>
      <x:c r="I862" s="8" t="str"/>
      <x:c r="J862" s="8" t="str">
        <x:v>Game term from the unit vocabulary and the printed test word bank.</x:v>
      </x:c>
      <x:c r="K862" s="8" t="str"/>
      <x:c r="L862" s="8" t="str"/>
      <x:c r="M862" s="8" t="str"/>
      <x:c r="N862" s="8" t="str">
        <x:v>Accepted text</x:v>
      </x:c>
      <x:c r="O862" s="8" t="str">
        <x:v>fill</x:v>
      </x:c>
      <x:c r="P862" s="8" t="str">
        <x:v>Book curriculum</x:v>
      </x:c>
      <x:c r="Q862" s="8" t="str"/>
      <x:c r="R862" s="8" t="str">
        <x:v>Academic Office</x:v>
      </x:c>
      <x:c r="S862" s="8" t="str">
        <x:v>Shared</x:v>
      </x:c>
      <x:c r="T862" s="8" t="str">
        <x:v>127</x:v>
      </x:c>
      <x:c r="U862" s="8" t="str">
        <x:v>Maritime English 3.17 Plus, First Edition 2026, PDF page 127</x:v>
      </x:c>
      <x:c r="V862" s="8" t="str">
        <x:v>public/game/book-course.js</x:v>
      </x:c>
      <x:c r="W862" s="8" t="str">
        <x:v>u6-p127-round-1</x:v>
      </x:c>
      <x:c r="X862" s="8" t="str">
        <x:v>p127-1</x:v>
      </x:c>
      <x:c r="Y862" s="8" t="str">
        <x:v>book/u6-p127-round-1/p127-1</x:v>
      </x:c>
      <x:c r="Z862" s="8" t="str"/>
      <x:c r="AA862" s="8" t="str">
        <x:v>u6-p127-round-1</x:v>
      </x:c>
      <x:c r="AB862" s="8" t="str">
        <x:v>p127-1</x:v>
      </x:c>
      <x:c r="AC862" s="8" t="str"/>
    </x:row>
    <x:row r="863" ht="409" customHeight="1">
      <x:c r="A863" s="21" t="n">
        <x:v>3</x:v>
      </x:c>
      <x:c r="B863" s="21" t="n">
        <x:v>1</x:v>
      </x:c>
      <x:c r="C863" s="8" t="str">
        <x:v>Distress, Urgency and Safety — unit challenge · round 1</x:v>
      </x:c>
      <x:c r="D863" s="8" t="str">
        <x:v>A. VOCABULARY · 2</x:v>
      </x:c>
      <x:c r="E863" s="8" t="str">
        <x:v>The urgency signal, below distress level.</x:v>
      </x:c>
      <x:c r="F863" s="8" t="str">
        <x:v>PAN-PAN
OR
PAN PAN</x:v>
      </x:c>
      <x:c r="G863" s="8" t="str">
        <x:v>1. PAN-PAN
2. PAN PAN</x:v>
      </x:c>
      <x:c r="H863" s="8" t="str"/>
      <x:c r="I863" s="8" t="str"/>
      <x:c r="J863" s="8" t="str">
        <x:v>Game term from the unit vocabulary and the printed test word bank.</x:v>
      </x:c>
      <x:c r="K863" s="8" t="str"/>
      <x:c r="L863" s="8" t="str"/>
      <x:c r="M863" s="8" t="str"/>
      <x:c r="N863" s="8" t="str">
        <x:v>Accepted text</x:v>
      </x:c>
      <x:c r="O863" s="8" t="str">
        <x:v>fill</x:v>
      </x:c>
      <x:c r="P863" s="8" t="str">
        <x:v>Book curriculum</x:v>
      </x:c>
      <x:c r="Q863" s="8" t="str"/>
      <x:c r="R863" s="8" t="str">
        <x:v>Academic Office</x:v>
      </x:c>
      <x:c r="S863" s="8" t="str">
        <x:v>Shared</x:v>
      </x:c>
      <x:c r="T863" s="8" t="str">
        <x:v>127</x:v>
      </x:c>
      <x:c r="U863" s="8" t="str">
        <x:v>Maritime English 3.17 Plus, First Edition 2026, PDF page 127</x:v>
      </x:c>
      <x:c r="V863" s="8" t="str">
        <x:v>public/game/book-course.js</x:v>
      </x:c>
      <x:c r="W863" s="8" t="str">
        <x:v>u6-p127-round-1</x:v>
      </x:c>
      <x:c r="X863" s="8" t="str">
        <x:v>p127-2</x:v>
      </x:c>
      <x:c r="Y863" s="8" t="str">
        <x:v>book/u6-p127-round-1/p127-2</x:v>
      </x:c>
      <x:c r="Z863" s="8" t="str"/>
      <x:c r="AA863" s="8" t="str">
        <x:v>u6-p127-round-1</x:v>
      </x:c>
      <x:c r="AB863" s="8" t="str">
        <x:v>p127-2</x:v>
      </x:c>
      <x:c r="AC863" s="8" t="str"/>
    </x:row>
    <x:row r="864" ht="409" customHeight="1">
      <x:c r="A864" s="21" t="n">
        <x:v>3</x:v>
      </x:c>
      <x:c r="B864" s="21" t="n">
        <x:v>1</x:v>
      </x:c>
      <x:c r="C864" s="8" t="str">
        <x:v>Distress, Urgency and Safety — unit challenge · round 1</x:v>
      </x:c>
      <x:c r="D864" s="8" t="str">
        <x:v>A. VOCABULARY · 3</x:v>
      </x:c>
      <x:c r="E864" s="8" t="str">
        <x:v>The safety signal, for navigational warnings.</x:v>
      </x:c>
      <x:c r="F864" s="8" t="str">
        <x:v>SÉCURITÉ
OR
SECURITE</x:v>
      </x:c>
      <x:c r="G864" s="8" t="str">
        <x:v>1. SÉCURITÉ
2. SECURITE</x:v>
      </x:c>
      <x:c r="H864" s="8" t="str"/>
      <x:c r="I864" s="8" t="str"/>
      <x:c r="J864" s="8" t="str">
        <x:v>Game term from the unit vocabulary and the printed test word bank.</x:v>
      </x:c>
      <x:c r="K864" s="8" t="str"/>
      <x:c r="L864" s="8" t="str"/>
      <x:c r="M864" s="8" t="str"/>
      <x:c r="N864" s="8" t="str">
        <x:v>Accepted text</x:v>
      </x:c>
      <x:c r="O864" s="8" t="str">
        <x:v>fill</x:v>
      </x:c>
      <x:c r="P864" s="8" t="str">
        <x:v>Book curriculum</x:v>
      </x:c>
      <x:c r="Q864" s="8" t="str"/>
      <x:c r="R864" s="8" t="str">
        <x:v>Academic Office</x:v>
      </x:c>
      <x:c r="S864" s="8" t="str">
        <x:v>Shared</x:v>
      </x:c>
      <x:c r="T864" s="8" t="str">
        <x:v>127</x:v>
      </x:c>
      <x:c r="U864" s="8" t="str">
        <x:v>Maritime English 3.17 Plus, First Edition 2026, PDF page 127</x:v>
      </x:c>
      <x:c r="V864" s="8" t="str">
        <x:v>public/game/book-course.js</x:v>
      </x:c>
      <x:c r="W864" s="8" t="str">
        <x:v>u6-p127-round-1</x:v>
      </x:c>
      <x:c r="X864" s="8" t="str">
        <x:v>p127-3</x:v>
      </x:c>
      <x:c r="Y864" s="8" t="str">
        <x:v>book/u6-p127-round-1/p127-3</x:v>
      </x:c>
      <x:c r="Z864" s="8" t="str"/>
      <x:c r="AA864" s="8" t="str">
        <x:v>u6-p127-round-1</x:v>
      </x:c>
      <x:c r="AB864" s="8" t="str">
        <x:v>p127-3</x:v>
      </x:c>
      <x:c r="AC864" s="8" t="str"/>
    </x:row>
    <x:row r="865" ht="409" customHeight="1">
      <x:c r="A865" s="21" t="n">
        <x:v>3</x:v>
      </x:c>
      <x:c r="B865" s="21" t="n">
        <x:v>1</x:v>
      </x:c>
      <x:c r="C865" s="8" t="str">
        <x:v>Distress, Urgency and Safety — unit challenge · round 1</x:v>
      </x:c>
      <x:c r="D865" s="8" t="str">
        <x:v>A. VOCABULARY · 4</x:v>
      </x:c>
      <x:c r="E865" s="8" t="str">
        <x:v>The total number of people aboard the vessel.</x:v>
      </x:c>
      <x:c r="F865" s="8" t="str">
        <x:v>persons on board</x:v>
      </x:c>
      <x:c r="G865" s="8" t="str">
        <x:v>1. persons on board</x:v>
      </x:c>
      <x:c r="H865" s="8" t="str"/>
      <x:c r="I865" s="8" t="str"/>
      <x:c r="J865" s="8" t="str">
        <x:v>Game term from the unit vocabulary and the printed test word bank.</x:v>
      </x:c>
      <x:c r="K865" s="8" t="str"/>
      <x:c r="L865" s="8" t="str"/>
      <x:c r="M865" s="8" t="str"/>
      <x:c r="N865" s="8" t="str">
        <x:v>Accepted text</x:v>
      </x:c>
      <x:c r="O865" s="8" t="str">
        <x:v>fill</x:v>
      </x:c>
      <x:c r="P865" s="8" t="str">
        <x:v>Book curriculum</x:v>
      </x:c>
      <x:c r="Q865" s="8" t="str"/>
      <x:c r="R865" s="8" t="str">
        <x:v>Academic Office</x:v>
      </x:c>
      <x:c r="S865" s="8" t="str">
        <x:v>Shared</x:v>
      </x:c>
      <x:c r="T865" s="8" t="str">
        <x:v>127</x:v>
      </x:c>
      <x:c r="U865" s="8" t="str">
        <x:v>Maritime English 3.17 Plus, First Edition 2026, PDF page 127</x:v>
      </x:c>
      <x:c r="V865" s="8" t="str">
        <x:v>public/game/book-course.js</x:v>
      </x:c>
      <x:c r="W865" s="8" t="str">
        <x:v>u6-p127-round-1</x:v>
      </x:c>
      <x:c r="X865" s="8" t="str">
        <x:v>p127-4</x:v>
      </x:c>
      <x:c r="Y865" s="8" t="str">
        <x:v>book/u6-p127-round-1/p127-4</x:v>
      </x:c>
      <x:c r="Z865" s="8" t="str"/>
      <x:c r="AA865" s="8" t="str">
        <x:v>u6-p127-round-1</x:v>
      </x:c>
      <x:c r="AB865" s="8" t="str">
        <x:v>p127-4</x:v>
      </x:c>
      <x:c r="AC865" s="8" t="str"/>
    </x:row>
    <x:row r="866" ht="409" customHeight="1">
      <x:c r="A866" s="21" t="n">
        <x:v>3</x:v>
      </x:c>
      <x:c r="B866" s="21" t="n">
        <x:v>1</x:v>
      </x:c>
      <x:c r="C866" s="8" t="str">
        <x:v>Distress, Urgency and Safety — unit challenge · round 1</x:v>
      </x:c>
      <x:c r="D866" s="8" t="str">
        <x:v>A. VOCABULARY · 5</x:v>
      </x:c>
      <x:c r="E866" s="8" t="str">
        <x:v>The alarm calling the whole crew to emergency stations.</x:v>
      </x:c>
      <x:c r="F866" s="8" t="str">
        <x:v>general alarm</x:v>
      </x:c>
      <x:c r="G866" s="8" t="str">
        <x:v>1. general alarm</x:v>
      </x:c>
      <x:c r="H866" s="8" t="str"/>
      <x:c r="I866" s="8" t="str"/>
      <x:c r="J866" s="8" t="str">
        <x:v>Game term from the unit vocabulary and the printed test word bank.</x:v>
      </x:c>
      <x:c r="K866" s="8" t="str"/>
      <x:c r="L866" s="8" t="str"/>
      <x:c r="M866" s="8" t="str"/>
      <x:c r="N866" s="8" t="str">
        <x:v>Accepted text</x:v>
      </x:c>
      <x:c r="O866" s="8" t="str">
        <x:v>fill</x:v>
      </x:c>
      <x:c r="P866" s="8" t="str">
        <x:v>Book curriculum</x:v>
      </x:c>
      <x:c r="Q866" s="8" t="str"/>
      <x:c r="R866" s="8" t="str">
        <x:v>Academic Office</x:v>
      </x:c>
      <x:c r="S866" s="8" t="str">
        <x:v>Shared</x:v>
      </x:c>
      <x:c r="T866" s="8" t="str">
        <x:v>127</x:v>
      </x:c>
      <x:c r="U866" s="8" t="str">
        <x:v>Maritime English 3.17 Plus, First Edition 2026, PDF page 127</x:v>
      </x:c>
      <x:c r="V866" s="8" t="str">
        <x:v>public/game/book-course.js</x:v>
      </x:c>
      <x:c r="W866" s="8" t="str">
        <x:v>u6-p127-round-1</x:v>
      </x:c>
      <x:c r="X866" s="8" t="str">
        <x:v>p127-5</x:v>
      </x:c>
      <x:c r="Y866" s="8" t="str">
        <x:v>book/u6-p127-round-1/p127-5</x:v>
      </x:c>
      <x:c r="Z866" s="8" t="str"/>
      <x:c r="AA866" s="8" t="str">
        <x:v>u6-p127-round-1</x:v>
      </x:c>
      <x:c r="AB866" s="8" t="str">
        <x:v>p127-5</x:v>
      </x:c>
      <x:c r="AC866" s="8" t="str"/>
    </x:row>
    <x:row r="867" ht="409" customHeight="1">
      <x:c r="A867" s="21" t="n">
        <x:v>3</x:v>
      </x:c>
      <x:c r="B867" s="21" t="n">
        <x:v>1</x:v>
      </x:c>
      <x:c r="C867" s="8" t="str">
        <x:v>Distress, Urgency and Safety — unit challenge · round 1</x:v>
      </x:c>
      <x:c r="D867" s="8" t="str">
        <x:v>A. VOCABULARY · 6</x:v>
      </x:c>
      <x:c r="E867" s="8" t="str">
        <x:v>The document showing each person's emergency duty.</x:v>
      </x:c>
      <x:c r="F867" s="8" t="str">
        <x:v>muster list</x:v>
      </x:c>
      <x:c r="G867" s="8" t="str">
        <x:v>1. muster list</x:v>
      </x:c>
      <x:c r="H867" s="8" t="str"/>
      <x:c r="I867" s="8" t="str"/>
      <x:c r="J867" s="8" t="str">
        <x:v>Game term from the unit vocabulary and the printed test word bank.</x:v>
      </x:c>
      <x:c r="K867" s="8" t="str"/>
      <x:c r="L867" s="8" t="str"/>
      <x:c r="M867" s="8" t="str"/>
      <x:c r="N867" s="8" t="str">
        <x:v>Accepted text</x:v>
      </x:c>
      <x:c r="O867" s="8" t="str">
        <x:v>fill</x:v>
      </x:c>
      <x:c r="P867" s="8" t="str">
        <x:v>Book curriculum</x:v>
      </x:c>
      <x:c r="Q867" s="8" t="str"/>
      <x:c r="R867" s="8" t="str">
        <x:v>Academic Office</x:v>
      </x:c>
      <x:c r="S867" s="8" t="str">
        <x:v>Shared</x:v>
      </x:c>
      <x:c r="T867" s="8" t="str">
        <x:v>127</x:v>
      </x:c>
      <x:c r="U867" s="8" t="str">
        <x:v>Maritime English 3.17 Plus, First Edition 2026, PDF page 127</x:v>
      </x:c>
      <x:c r="V867" s="8" t="str">
        <x:v>public/game/book-course.js</x:v>
      </x:c>
      <x:c r="W867" s="8" t="str">
        <x:v>u6-p127-round-1</x:v>
      </x:c>
      <x:c r="X867" s="8" t="str">
        <x:v>p127-6</x:v>
      </x:c>
      <x:c r="Y867" s="8" t="str">
        <x:v>book/u6-p127-round-1/p127-6</x:v>
      </x:c>
      <x:c r="Z867" s="8" t="str"/>
      <x:c r="AA867" s="8" t="str">
        <x:v>u6-p127-round-1</x:v>
      </x:c>
      <x:c r="AB867" s="8" t="str">
        <x:v>p127-6</x:v>
      </x:c>
      <x:c r="AC867" s="8" t="str"/>
    </x:row>
    <x:row r="868" ht="409" customHeight="1">
      <x:c r="A868" s="21" t="n">
        <x:v>3</x:v>
      </x:c>
      <x:c r="B868" s="21" t="n">
        <x:v>1</x:v>
      </x:c>
      <x:c r="C868" s="8" t="str">
        <x:v>Distress, Urgency and Safety — unit challenge · round 1</x:v>
      </x:c>
      <x:c r="D868" s="8" t="str">
        <x:v>A. VOCABULARY · 7</x:v>
      </x:c>
      <x:c r="E868" s="8" t="str">
        <x:v>Contained, and no longer spreading.</x:v>
      </x:c>
      <x:c r="F868" s="8" t="str">
        <x:v>under control</x:v>
      </x:c>
      <x:c r="G868" s="8" t="str">
        <x:v>1. under control</x:v>
      </x:c>
      <x:c r="H868" s="8" t="str"/>
      <x:c r="I868" s="8" t="str"/>
      <x:c r="J868" s="8" t="str">
        <x:v>Game term from the unit vocabulary and the printed test word bank.</x:v>
      </x:c>
      <x:c r="K868" s="8" t="str"/>
      <x:c r="L868" s="8" t="str"/>
      <x:c r="M868" s="8" t="str"/>
      <x:c r="N868" s="8" t="str">
        <x:v>Accepted text</x:v>
      </x:c>
      <x:c r="O868" s="8" t="str">
        <x:v>fill</x:v>
      </x:c>
      <x:c r="P868" s="8" t="str">
        <x:v>Book curriculum</x:v>
      </x:c>
      <x:c r="Q868" s="8" t="str"/>
      <x:c r="R868" s="8" t="str">
        <x:v>Academic Office</x:v>
      </x:c>
      <x:c r="S868" s="8" t="str">
        <x:v>Shared</x:v>
      </x:c>
      <x:c r="T868" s="8" t="str">
        <x:v>127</x:v>
      </x:c>
      <x:c r="U868" s="8" t="str">
        <x:v>Maritime English 3.17 Plus, First Edition 2026, PDF page 127</x:v>
      </x:c>
      <x:c r="V868" s="8" t="str">
        <x:v>public/game/book-course.js</x:v>
      </x:c>
      <x:c r="W868" s="8" t="str">
        <x:v>u6-p127-round-1</x:v>
      </x:c>
      <x:c r="X868" s="8" t="str">
        <x:v>p127-7</x:v>
      </x:c>
      <x:c r="Y868" s="8" t="str">
        <x:v>book/u6-p127-round-1/p127-7</x:v>
      </x:c>
      <x:c r="Z868" s="8" t="str"/>
      <x:c r="AA868" s="8" t="str">
        <x:v>u6-p127-round-1</x:v>
      </x:c>
      <x:c r="AB868" s="8" t="str">
        <x:v>p127-7</x:v>
      </x:c>
      <x:c r="AC868" s="8" t="str"/>
    </x:row>
    <x:row r="869" ht="409" customHeight="1">
      <x:c r="A869" s="21" t="n">
        <x:v>3</x:v>
      </x:c>
      <x:c r="B869" s="21" t="n">
        <x:v>1</x:v>
      </x:c>
      <x:c r="C869" s="8" t="str">
        <x:v>Distress, Urgency and Safety — unit challenge · round 1</x:v>
      </x:c>
      <x:c r="D869" s="8" t="str">
        <x:v>A. VOCABULARY · 8</x:v>
      </x:c>
      <x:c r="E869" s="8" t="str">
        <x:v>To leave the vessel because she is no longer safe.</x:v>
      </x:c>
      <x:c r="F869" s="8" t="str">
        <x:v>abandon ship
OR
to abandon ship</x:v>
      </x:c>
      <x:c r="G869" s="8" t="str">
        <x:v>1. abandon ship
2. to abandon ship</x:v>
      </x:c>
      <x:c r="H869" s="8" t="str"/>
      <x:c r="I869" s="8" t="str"/>
      <x:c r="J869" s="8" t="str">
        <x:v>Game term from the unit vocabulary and the printed test word bank.</x:v>
      </x:c>
      <x:c r="K869" s="8" t="str"/>
      <x:c r="L869" s="8" t="str"/>
      <x:c r="M869" s="8" t="str"/>
      <x:c r="N869" s="8" t="str">
        <x:v>Accepted text</x:v>
      </x:c>
      <x:c r="O869" s="8" t="str">
        <x:v>fill</x:v>
      </x:c>
      <x:c r="P869" s="8" t="str">
        <x:v>Book curriculum</x:v>
      </x:c>
      <x:c r="Q869" s="8" t="str"/>
      <x:c r="R869" s="8" t="str">
        <x:v>Academic Office</x:v>
      </x:c>
      <x:c r="S869" s="8" t="str">
        <x:v>Shared</x:v>
      </x:c>
      <x:c r="T869" s="8" t="str">
        <x:v>127</x:v>
      </x:c>
      <x:c r="U869" s="8" t="str">
        <x:v>Maritime English 3.17 Plus, First Edition 2026, PDF page 127</x:v>
      </x:c>
      <x:c r="V869" s="8" t="str">
        <x:v>public/game/book-course.js</x:v>
      </x:c>
      <x:c r="W869" s="8" t="str">
        <x:v>u6-p127-round-1</x:v>
      </x:c>
      <x:c r="X869" s="8" t="str">
        <x:v>p127-8</x:v>
      </x:c>
      <x:c r="Y869" s="8" t="str">
        <x:v>book/u6-p127-round-1/p127-8</x:v>
      </x:c>
      <x:c r="Z869" s="8" t="str"/>
      <x:c r="AA869" s="8" t="str">
        <x:v>u6-p127-round-1</x:v>
      </x:c>
      <x:c r="AB869" s="8" t="str">
        <x:v>p127-8</x:v>
      </x:c>
      <x:c r="AC869" s="8" t="str"/>
    </x:row>
    <x:row r="870" ht="409" customHeight="1">
      <x:c r="A870" s="21" t="n">
        <x:v>3</x:v>
      </x:c>
      <x:c r="B870" s="21" t="n">
        <x:v>1</x:v>
      </x:c>
      <x:c r="C870" s="8" t="str">
        <x:v>Distress, Urgency and Safety — unit challenge · round 2</x:v>
      </x:c>
      <x:c r="D870" s="8" t="str">
        <x:v>A. VOCABULARY · 9</x:v>
      </x:c>
      <x:c r="E870" s="8" t="str">
        <x:v>An emergency beacon that sends a distress alert; position depends on the system.</x:v>
      </x:c>
      <x:c r="F870" s="8" t="str">
        <x:v>EPIRB</x:v>
      </x:c>
      <x:c r="G870" s="8" t="str">
        <x:v>1. EPIRB</x:v>
      </x:c>
      <x:c r="H870" s="8" t="str"/>
      <x:c r="I870" s="8" t="str"/>
      <x:c r="J870" s="8" t="str">
        <x:v>Game term from the unit vocabulary and the printed test word bank.</x:v>
      </x:c>
      <x:c r="K870" s="8" t="str"/>
      <x:c r="L870" s="8" t="str"/>
      <x:c r="M870" s="8" t="str"/>
      <x:c r="N870" s="8" t="str">
        <x:v>Accepted text</x:v>
      </x:c>
      <x:c r="O870" s="8" t="str">
        <x:v>fill</x:v>
      </x:c>
      <x:c r="P870" s="8" t="str">
        <x:v>Book curriculum</x:v>
      </x:c>
      <x:c r="Q870" s="8" t="str"/>
      <x:c r="R870" s="8" t="str">
        <x:v>Academic Office</x:v>
      </x:c>
      <x:c r="S870" s="8" t="str">
        <x:v>Shared</x:v>
      </x:c>
      <x:c r="T870" s="8" t="str">
        <x:v>127</x:v>
      </x:c>
      <x:c r="U870" s="8" t="str">
        <x:v>Maritime English 3.17 Plus, First Edition 2026, PDF page 127</x:v>
      </x:c>
      <x:c r="V870" s="8" t="str">
        <x:v>public/game/book-course.js</x:v>
      </x:c>
      <x:c r="W870" s="8" t="str">
        <x:v>u6-p127-round-2</x:v>
      </x:c>
      <x:c r="X870" s="8" t="str">
        <x:v>p127-9</x:v>
      </x:c>
      <x:c r="Y870" s="8" t="str">
        <x:v>book/u6-p127-round-2/p127-9</x:v>
      </x:c>
      <x:c r="Z870" s="8" t="str"/>
      <x:c r="AA870" s="8" t="str">
        <x:v>u6-p127-round-2</x:v>
      </x:c>
      <x:c r="AB870" s="8" t="str">
        <x:v>p127-9</x:v>
      </x:c>
      <x:c r="AC870" s="8" t="str"/>
    </x:row>
    <x:row r="871" ht="409" customHeight="1">
      <x:c r="A871" s="21" t="n">
        <x:v>3</x:v>
      </x:c>
      <x:c r="B871" s="21" t="n">
        <x:v>1</x:v>
      </x:c>
      <x:c r="C871" s="8" t="str">
        <x:v>Distress, Urgency and Safety — unit challenge · round 2</x:v>
      </x:c>
      <x:c r="D871" s="8" t="str">
        <x:v>A. VOCABULARY · 10</x:v>
      </x:c>
      <x:c r="E871" s="8" t="str">
        <x:v>An injured or sick person.</x:v>
      </x:c>
      <x:c r="F871" s="8" t="str">
        <x:v>casualty</x:v>
      </x:c>
      <x:c r="G871" s="8" t="str">
        <x:v>1. casualty</x:v>
      </x:c>
      <x:c r="H871" s="8" t="str"/>
      <x:c r="I871" s="8" t="str"/>
      <x:c r="J871" s="8" t="str">
        <x:v>Game term from the unit vocabulary and the printed test word bank.</x:v>
      </x:c>
      <x:c r="K871" s="8" t="str"/>
      <x:c r="L871" s="8" t="str"/>
      <x:c r="M871" s="8" t="str"/>
      <x:c r="N871" s="8" t="str">
        <x:v>Accepted text</x:v>
      </x:c>
      <x:c r="O871" s="8" t="str">
        <x:v>fill</x:v>
      </x:c>
      <x:c r="P871" s="8" t="str">
        <x:v>Book curriculum</x:v>
      </x:c>
      <x:c r="Q871" s="8" t="str"/>
      <x:c r="R871" s="8" t="str">
        <x:v>Academic Office</x:v>
      </x:c>
      <x:c r="S871" s="8" t="str">
        <x:v>Shared</x:v>
      </x:c>
      <x:c r="T871" s="8" t="str">
        <x:v>127</x:v>
      </x:c>
      <x:c r="U871" s="8" t="str">
        <x:v>Maritime English 3.17 Plus, First Edition 2026, PDF page 127</x:v>
      </x:c>
      <x:c r="V871" s="8" t="str">
        <x:v>public/game/book-course.js</x:v>
      </x:c>
      <x:c r="W871" s="8" t="str">
        <x:v>u6-p127-round-2</x:v>
      </x:c>
      <x:c r="X871" s="8" t="str">
        <x:v>p127-10</x:v>
      </x:c>
      <x:c r="Y871" s="8" t="str">
        <x:v>book/u6-p127-round-2/p127-10</x:v>
      </x:c>
      <x:c r="Z871" s="8" t="str"/>
      <x:c r="AA871" s="8" t="str">
        <x:v>u6-p127-round-2</x:v>
      </x:c>
      <x:c r="AB871" s="8" t="str">
        <x:v>p127-10</x:v>
      </x:c>
      <x:c r="AC871" s="8" t="str"/>
    </x:row>
    <x:row r="872" ht="409" customHeight="1">
      <x:c r="A872" s="21" t="n">
        <x:v>3</x:v>
      </x:c>
      <x:c r="B872" s="21" t="n">
        <x:v>1</x:v>
      </x:c>
      <x:c r="C872" s="8" t="str">
        <x:v>Distress, Urgency and Safety — unit challenge · round 2</x:v>
      </x:c>
      <x:c r="D872" s="8" t="str">
        <x:v>A. VOCABULARY · 11</x:v>
      </x:c>
      <x:c r="E872" s="8" t="str">
        <x:v>The team trained and equipped to fight fire on board.</x:v>
      </x:c>
      <x:c r="F872" s="8" t="str">
        <x:v>fire party</x:v>
      </x:c>
      <x:c r="G872" s="8" t="str">
        <x:v>1. fire party</x:v>
      </x:c>
      <x:c r="H872" s="8" t="str"/>
      <x:c r="I872" s="8" t="str"/>
      <x:c r="J872" s="8" t="str">
        <x:v>Game term from the unit vocabulary and the printed test word bank.</x:v>
      </x:c>
      <x:c r="K872" s="8" t="str"/>
      <x:c r="L872" s="8" t="str"/>
      <x:c r="M872" s="8" t="str"/>
      <x:c r="N872" s="8" t="str">
        <x:v>Accepted text</x:v>
      </x:c>
      <x:c r="O872" s="8" t="str">
        <x:v>fill</x:v>
      </x:c>
      <x:c r="P872" s="8" t="str">
        <x:v>Book curriculum</x:v>
      </x:c>
      <x:c r="Q872" s="8" t="str"/>
      <x:c r="R872" s="8" t="str">
        <x:v>Academic Office</x:v>
      </x:c>
      <x:c r="S872" s="8" t="str">
        <x:v>Shared</x:v>
      </x:c>
      <x:c r="T872" s="8" t="str">
        <x:v>127</x:v>
      </x:c>
      <x:c r="U872" s="8" t="str">
        <x:v>Maritime English 3.17 Plus, First Edition 2026, PDF page 127</x:v>
      </x:c>
      <x:c r="V872" s="8" t="str">
        <x:v>public/game/book-course.js</x:v>
      </x:c>
      <x:c r="W872" s="8" t="str">
        <x:v>u6-p127-round-2</x:v>
      </x:c>
      <x:c r="X872" s="8" t="str">
        <x:v>p127-11</x:v>
      </x:c>
      <x:c r="Y872" s="8" t="str">
        <x:v>book/u6-p127-round-2/p127-11</x:v>
      </x:c>
      <x:c r="Z872" s="8" t="str"/>
      <x:c r="AA872" s="8" t="str">
        <x:v>u6-p127-round-2</x:v>
      </x:c>
      <x:c r="AB872" s="8" t="str">
        <x:v>p127-11</x:v>
      </x:c>
      <x:c r="AC872" s="8" t="str"/>
    </x:row>
    <x:row r="873" ht="409" customHeight="1">
      <x:c r="A873" s="21" t="n">
        <x:v>3</x:v>
      </x:c>
      <x:c r="B873" s="21" t="n">
        <x:v>1</x:v>
      </x:c>
      <x:c r="C873" s="8" t="str">
        <x:v>Distress, Urgency and Safety — unit challenge · round 2</x:v>
      </x:c>
      <x:c r="D873" s="8" t="str">
        <x:v>A. VOCABULARY · 12</x:v>
      </x:c>
      <x:c r="E873" s="8" t="str">
        <x:v>A lifeboat or liferaft used to abandon ship.</x:v>
      </x:c>
      <x:c r="F873" s="8" t="str">
        <x:v>survival craft</x:v>
      </x:c>
      <x:c r="G873" s="8" t="str">
        <x:v>1. survival craft</x:v>
      </x:c>
      <x:c r="H873" s="8" t="str"/>
      <x:c r="I873" s="8" t="str"/>
      <x:c r="J873" s="8" t="str">
        <x:v>Game term from the unit vocabulary and the printed test word bank.</x:v>
      </x:c>
      <x:c r="K873" s="8" t="str"/>
      <x:c r="L873" s="8" t="str"/>
      <x:c r="M873" s="8" t="str"/>
      <x:c r="N873" s="8" t="str">
        <x:v>Accepted text</x:v>
      </x:c>
      <x:c r="O873" s="8" t="str">
        <x:v>fill</x:v>
      </x:c>
      <x:c r="P873" s="8" t="str">
        <x:v>Book curriculum</x:v>
      </x:c>
      <x:c r="Q873" s="8" t="str"/>
      <x:c r="R873" s="8" t="str">
        <x:v>Academic Office</x:v>
      </x:c>
      <x:c r="S873" s="8" t="str">
        <x:v>Shared</x:v>
      </x:c>
      <x:c r="T873" s="8" t="str">
        <x:v>127</x:v>
      </x:c>
      <x:c r="U873" s="8" t="str">
        <x:v>Maritime English 3.17 Plus, First Edition 2026, PDF page 127</x:v>
      </x:c>
      <x:c r="V873" s="8" t="str">
        <x:v>public/game/book-course.js</x:v>
      </x:c>
      <x:c r="W873" s="8" t="str">
        <x:v>u6-p127-round-2</x:v>
      </x:c>
      <x:c r="X873" s="8" t="str">
        <x:v>p127-12</x:v>
      </x:c>
      <x:c r="Y873" s="8" t="str">
        <x:v>book/u6-p127-round-2/p127-12</x:v>
      </x:c>
      <x:c r="Z873" s="8" t="str"/>
      <x:c r="AA873" s="8" t="str">
        <x:v>u6-p127-round-2</x:v>
      </x:c>
      <x:c r="AB873" s="8" t="str">
        <x:v>p127-12</x:v>
      </x:c>
      <x:c r="AC873" s="8" t="str"/>
    </x:row>
    <x:row r="874" ht="409" customHeight="1">
      <x:c r="A874" s="21" t="n">
        <x:v>3</x:v>
      </x:c>
      <x:c r="B874" s="21" t="n">
        <x:v>1</x:v>
      </x:c>
      <x:c r="C874" s="8" t="str">
        <x:v>Distress, Urgency and Safety — unit challenge · round 2</x:v>
      </x:c>
      <x:c r="D874" s="8" t="str">
        <x:v>A. VOCABULARY · 13</x:v>
      </x:c>
      <x:c r="E874" s="8" t="str">
        <x:v>To ask formally for help.</x:v>
      </x:c>
      <x:c r="F874" s="8" t="str">
        <x:v>require assistance
OR
to require assistance</x:v>
      </x:c>
      <x:c r="G874" s="8" t="str">
        <x:v>1. require assistance
2. to require assistance</x:v>
      </x:c>
      <x:c r="H874" s="8" t="str"/>
      <x:c r="I874" s="8" t="str"/>
      <x:c r="J874" s="8" t="str">
        <x:v>Game term from the unit vocabulary and the printed test word bank.</x:v>
      </x:c>
      <x:c r="K874" s="8" t="str"/>
      <x:c r="L874" s="8" t="str"/>
      <x:c r="M874" s="8" t="str"/>
      <x:c r="N874" s="8" t="str">
        <x:v>Accepted text</x:v>
      </x:c>
      <x:c r="O874" s="8" t="str">
        <x:v>fill</x:v>
      </x:c>
      <x:c r="P874" s="8" t="str">
        <x:v>Book curriculum</x:v>
      </x:c>
      <x:c r="Q874" s="8" t="str"/>
      <x:c r="R874" s="8" t="str">
        <x:v>Academic Office</x:v>
      </x:c>
      <x:c r="S874" s="8" t="str">
        <x:v>Shared</x:v>
      </x:c>
      <x:c r="T874" s="8" t="str">
        <x:v>127</x:v>
      </x:c>
      <x:c r="U874" s="8" t="str">
        <x:v>Maritime English 3.17 Plus, First Edition 2026, PDF page 127</x:v>
      </x:c>
      <x:c r="V874" s="8" t="str">
        <x:v>public/game/book-course.js</x:v>
      </x:c>
      <x:c r="W874" s="8" t="str">
        <x:v>u6-p127-round-2</x:v>
      </x:c>
      <x:c r="X874" s="8" t="str">
        <x:v>p127-13</x:v>
      </x:c>
      <x:c r="Y874" s="8" t="str">
        <x:v>book/u6-p127-round-2/p127-13</x:v>
      </x:c>
      <x:c r="Z874" s="8" t="str"/>
      <x:c r="AA874" s="8" t="str">
        <x:v>u6-p127-round-2</x:v>
      </x:c>
      <x:c r="AB874" s="8" t="str">
        <x:v>p127-13</x:v>
      </x:c>
      <x:c r="AC874" s="8" t="str"/>
    </x:row>
    <x:row r="875" ht="409" customHeight="1">
      <x:c r="A875" s="21" t="n">
        <x:v>3</x:v>
      </x:c>
      <x:c r="B875" s="21" t="n">
        <x:v>1</x:v>
      </x:c>
      <x:c r="C875" s="8" t="str">
        <x:v>Distress, Urgency and Safety — unit challenge · round 2</x:v>
      </x:c>
      <x:c r="D875" s="8" t="str">
        <x:v>A. VOCABULARY · 14</x:v>
      </x:c>
      <x:c r="E875" s="8" t="str">
        <x:v>To pass a distress message on for a vessel that cannot transmit.</x:v>
      </x:c>
      <x:c r="F875" s="8" t="str">
        <x:v>relay
OR
to relay
OR
MAYDAY RELAY</x:v>
      </x:c>
      <x:c r="G875" s="8" t="str">
        <x:v>1. relay
2. to relay
3. MAYDAY RELAY</x:v>
      </x:c>
      <x:c r="H875" s="8" t="str"/>
      <x:c r="I875" s="8" t="str"/>
      <x:c r="J875" s="8" t="str">
        <x:v>Game term from the unit vocabulary and the printed test word bank.</x:v>
      </x:c>
      <x:c r="K875" s="8" t="str"/>
      <x:c r="L875" s="8" t="str"/>
      <x:c r="M875" s="8" t="str"/>
      <x:c r="N875" s="8" t="str">
        <x:v>Accepted text</x:v>
      </x:c>
      <x:c r="O875" s="8" t="str">
        <x:v>fill</x:v>
      </x:c>
      <x:c r="P875" s="8" t="str">
        <x:v>Book curriculum</x:v>
      </x:c>
      <x:c r="Q875" s="8" t="str"/>
      <x:c r="R875" s="8" t="str">
        <x:v>Academic Office</x:v>
      </x:c>
      <x:c r="S875" s="8" t="str">
        <x:v>Shared</x:v>
      </x:c>
      <x:c r="T875" s="8" t="str">
        <x:v>127</x:v>
      </x:c>
      <x:c r="U875" s="8" t="str">
        <x:v>Maritime English 3.17 Plus, First Edition 2026, PDF page 127</x:v>
      </x:c>
      <x:c r="V875" s="8" t="str">
        <x:v>public/game/book-course.js</x:v>
      </x:c>
      <x:c r="W875" s="8" t="str">
        <x:v>u6-p127-round-2</x:v>
      </x:c>
      <x:c r="X875" s="8" t="str">
        <x:v>p127-14</x:v>
      </x:c>
      <x:c r="Y875" s="8" t="str">
        <x:v>book/u6-p127-round-2/p127-14</x:v>
      </x:c>
      <x:c r="Z875" s="8" t="str"/>
      <x:c r="AA875" s="8" t="str">
        <x:v>u6-p127-round-2</x:v>
      </x:c>
      <x:c r="AB875" s="8" t="str">
        <x:v>p127-14</x:v>
      </x:c>
      <x:c r="AC875" s="8" t="str"/>
    </x:row>
    <x:row r="876" ht="409" customHeight="1">
      <x:c r="A876" s="21" t="n">
        <x:v>3</x:v>
      </x:c>
      <x:c r="B876" s="21" t="n">
        <x:v>1</x:v>
      </x:c>
      <x:c r="C876" s="8" t="str">
        <x:v>Distress, Urgency and Safety — unit challenge · round 3</x:v>
      </x:c>
      <x:c r="D876" s="8" t="str">
        <x:v>B. GRAMMAR · 1</x:v>
      </x:c>
      <x:c r="E876" s="8" t="str">
        <x:v>________ (sound) the general alarm and muster all crew.</x:v>
      </x:c>
      <x:c r="F876" s="8" t="str">
        <x:v>Self-reviewed: no fixed answer</x:v>
      </x:c>
      <x:c r="G876" s="8" t="str"/>
      <x:c r="H876" s="8" t="str"/>
      <x:c r="I87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876" s="8" t="str"/>
      <x:c r="K876" s="8" t="str"/>
      <x:c r="L876" s="8" t="str"/>
      <x:c r="M876" s="8" t="str"/>
      <x:c r="N876" s="8" t="str">
        <x:v>Self-review</x:v>
      </x:c>
      <x:c r="O876" s="8" t="str">
        <x:v>response</x:v>
      </x:c>
      <x:c r="P876" s="8" t="str">
        <x:v>Book curriculum</x:v>
      </x:c>
      <x:c r="Q876" s="8" t="str"/>
      <x:c r="R876" s="8" t="str">
        <x:v>Academic Office</x:v>
      </x:c>
      <x:c r="S876" s="8" t="str">
        <x:v>Shared</x:v>
      </x:c>
      <x:c r="T876" s="8" t="str">
        <x:v>127</x:v>
      </x:c>
      <x:c r="U876" s="8" t="str">
        <x:v>Maritime English 3.17 Plus, First Edition 2026, PDF page 127</x:v>
      </x:c>
      <x:c r="V876" s="8" t="str">
        <x:v>public/game/book-course.js</x:v>
      </x:c>
      <x:c r="W876" s="8" t="str">
        <x:v>u6-p127-round-3</x:v>
      </x:c>
      <x:c r="X876" s="8" t="str">
        <x:v>p127-15</x:v>
      </x:c>
      <x:c r="Y876" s="8" t="str">
        <x:v>book/u6-p127-round-3/p127-15</x:v>
      </x:c>
      <x:c r="Z876" s="8" t="str"/>
      <x:c r="AA876" s="8" t="str">
        <x:v>u6-p127-round-3</x:v>
      </x:c>
      <x:c r="AB876" s="8" t="str">
        <x:v>p127-15</x:v>
      </x:c>
      <x:c r="AC876" s="8" t="str">
        <x:v>question.criteria</x:v>
      </x:c>
    </x:row>
    <x:row r="877" ht="409" customHeight="1">
      <x:c r="A877" s="21" t="n">
        <x:v>3</x:v>
      </x:c>
      <x:c r="B877" s="21" t="n">
        <x:v>1</x:v>
      </x:c>
      <x:c r="C877" s="8" t="str">
        <x:v>Distress, Urgency and Safety — unit challenge · round 3</x:v>
      </x:c>
      <x:c r="D877" s="8" t="str">
        <x:v>B. GRAMMAR · 2</x:v>
      </x:c>
      <x:c r="E877" s="8" t="str">
        <x:v>All engine room personnel ________ (account for) at 0216.</x:v>
      </x:c>
      <x:c r="F877" s="8" t="str">
        <x:v>Self-reviewed: no fixed answer</x:v>
      </x:c>
      <x:c r="G877" s="8" t="str"/>
      <x:c r="H877" s="8" t="str"/>
      <x:c r="I87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877" s="8" t="str"/>
      <x:c r="K877" s="8" t="str"/>
      <x:c r="L877" s="8" t="str"/>
      <x:c r="M877" s="8" t="str"/>
      <x:c r="N877" s="8" t="str">
        <x:v>Self-review</x:v>
      </x:c>
      <x:c r="O877" s="8" t="str">
        <x:v>response</x:v>
      </x:c>
      <x:c r="P877" s="8" t="str">
        <x:v>Book curriculum</x:v>
      </x:c>
      <x:c r="Q877" s="8" t="str"/>
      <x:c r="R877" s="8" t="str">
        <x:v>Academic Office</x:v>
      </x:c>
      <x:c r="S877" s="8" t="str">
        <x:v>Shared</x:v>
      </x:c>
      <x:c r="T877" s="8" t="str">
        <x:v>127</x:v>
      </x:c>
      <x:c r="U877" s="8" t="str">
        <x:v>Maritime English 3.17 Plus, First Edition 2026, PDF page 127</x:v>
      </x:c>
      <x:c r="V877" s="8" t="str">
        <x:v>public/game/book-course.js</x:v>
      </x:c>
      <x:c r="W877" s="8" t="str">
        <x:v>u6-p127-round-3</x:v>
      </x:c>
      <x:c r="X877" s="8" t="str">
        <x:v>p127-16</x:v>
      </x:c>
      <x:c r="Y877" s="8" t="str">
        <x:v>book/u6-p127-round-3/p127-16</x:v>
      </x:c>
      <x:c r="Z877" s="8" t="str"/>
      <x:c r="AA877" s="8" t="str">
        <x:v>u6-p127-round-3</x:v>
      </x:c>
      <x:c r="AB877" s="8" t="str">
        <x:v>p127-16</x:v>
      </x:c>
      <x:c r="AC877" s="8" t="str">
        <x:v>question.criteria</x:v>
      </x:c>
    </x:row>
    <x:row r="878" ht="409" customHeight="1">
      <x:c r="A878" s="21" t="n">
        <x:v>3</x:v>
      </x:c>
      <x:c r="B878" s="21" t="n">
        <x:v>1</x:v>
      </x:c>
      <x:c r="C878" s="8" t="str">
        <x:v>Distress, Urgency and Safety — unit challenge · round 3</x:v>
      </x:c>
      <x:c r="D878" s="8" t="str">
        <x:v>B. GRAMMAR · 3</x:v>
      </x:c>
      <x:c r="E878" s="8" t="str">
        <x:v>The quick closing valves ________ (close) immediately after the alarm.</x:v>
      </x:c>
      <x:c r="F878" s="8" t="str">
        <x:v>Self-reviewed: no fixed answer</x:v>
      </x:c>
      <x:c r="G878" s="8" t="str"/>
      <x:c r="H878" s="8" t="str"/>
      <x:c r="I87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878" s="8" t="str"/>
      <x:c r="K878" s="8" t="str"/>
      <x:c r="L878" s="8" t="str"/>
      <x:c r="M878" s="8" t="str"/>
      <x:c r="N878" s="8" t="str">
        <x:v>Self-review</x:v>
      </x:c>
      <x:c r="O878" s="8" t="str">
        <x:v>response</x:v>
      </x:c>
      <x:c r="P878" s="8" t="str">
        <x:v>Book curriculum</x:v>
      </x:c>
      <x:c r="Q878" s="8" t="str"/>
      <x:c r="R878" s="8" t="str">
        <x:v>Academic Office</x:v>
      </x:c>
      <x:c r="S878" s="8" t="str">
        <x:v>Shared</x:v>
      </x:c>
      <x:c r="T878" s="8" t="str">
        <x:v>127</x:v>
      </x:c>
      <x:c r="U878" s="8" t="str">
        <x:v>Maritime English 3.17 Plus, First Edition 2026, PDF page 127</x:v>
      </x:c>
      <x:c r="V878" s="8" t="str">
        <x:v>public/game/book-course.js</x:v>
      </x:c>
      <x:c r="W878" s="8" t="str">
        <x:v>u6-p127-round-3</x:v>
      </x:c>
      <x:c r="X878" s="8" t="str">
        <x:v>p127-17</x:v>
      </x:c>
      <x:c r="Y878" s="8" t="str">
        <x:v>book/u6-p127-round-3/p127-17</x:v>
      </x:c>
      <x:c r="Z878" s="8" t="str"/>
      <x:c r="AA878" s="8" t="str">
        <x:v>u6-p127-round-3</x:v>
      </x:c>
      <x:c r="AB878" s="8" t="str">
        <x:v>p127-17</x:v>
      </x:c>
      <x:c r="AC878" s="8" t="str">
        <x:v>question.criteria</x:v>
      </x:c>
    </x:row>
    <x:row r="879" ht="409" customHeight="1">
      <x:c r="A879" s="21" t="n">
        <x:v>3</x:v>
      </x:c>
      <x:c r="B879" s="21" t="n">
        <x:v>1</x:v>
      </x:c>
      <x:c r="C879" s="8" t="str">
        <x:v>Distress, Urgency and Safety — unit challenge · round 3</x:v>
      </x:c>
      <x:c r="D879" s="8" t="str">
        <x:v>B. GRAMMAR · 4</x:v>
      </x:c>
      <x:c r="E879" s="8" t="str">
        <x:v>________ ________ (not release) the CO2 until the Master orders it.</x:v>
      </x:c>
      <x:c r="F879" s="8" t="str">
        <x:v>Self-reviewed: no fixed answer</x:v>
      </x:c>
      <x:c r="G879" s="8" t="str"/>
      <x:c r="H879" s="8" t="str"/>
      <x:c r="I87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879" s="8" t="str"/>
      <x:c r="K879" s="8" t="str"/>
      <x:c r="L879" s="8" t="str"/>
      <x:c r="M879" s="8" t="str"/>
      <x:c r="N879" s="8" t="str">
        <x:v>Self-review</x:v>
      </x:c>
      <x:c r="O879" s="8" t="str">
        <x:v>response</x:v>
      </x:c>
      <x:c r="P879" s="8" t="str">
        <x:v>Book curriculum</x:v>
      </x:c>
      <x:c r="Q879" s="8" t="str"/>
      <x:c r="R879" s="8" t="str">
        <x:v>Academic Office</x:v>
      </x:c>
      <x:c r="S879" s="8" t="str">
        <x:v>Shared</x:v>
      </x:c>
      <x:c r="T879" s="8" t="str">
        <x:v>127</x:v>
      </x:c>
      <x:c r="U879" s="8" t="str">
        <x:v>Maritime English 3.17 Plus, First Edition 2026, PDF page 127</x:v>
      </x:c>
      <x:c r="V879" s="8" t="str">
        <x:v>public/game/book-course.js</x:v>
      </x:c>
      <x:c r="W879" s="8" t="str">
        <x:v>u6-p127-round-3</x:v>
      </x:c>
      <x:c r="X879" s="8" t="str">
        <x:v>p127-18</x:v>
      </x:c>
      <x:c r="Y879" s="8" t="str">
        <x:v>book/u6-p127-round-3/p127-18</x:v>
      </x:c>
      <x:c r="Z879" s="8" t="str"/>
      <x:c r="AA879" s="8" t="str">
        <x:v>u6-p127-round-3</x:v>
      </x:c>
      <x:c r="AB879" s="8" t="str">
        <x:v>p127-18</x:v>
      </x:c>
      <x:c r="AC879" s="8" t="str">
        <x:v>question.criteria</x:v>
      </x:c>
    </x:row>
    <x:row r="880" ht="409" customHeight="1">
      <x:c r="A880" s="21" t="n">
        <x:v>3</x:v>
      </x:c>
      <x:c r="B880" s="21" t="n">
        <x:v>1</x:v>
      </x:c>
      <x:c r="C880" s="8" t="str">
        <x:v>Distress, Urgency and Safety — unit challenge · round 3</x:v>
      </x:c>
      <x:c r="D880" s="8" t="str">
        <x:v>B. GRAMMAR · 5</x:v>
      </x:c>
      <x:c r="E880" s="8" t="str">
        <x:v>The EPIRB ________ (activate); it is transmitting now.</x:v>
      </x:c>
      <x:c r="F880" s="8" t="str">
        <x:v>Self-reviewed: no fixed answer</x:v>
      </x:c>
      <x:c r="G880" s="8" t="str"/>
      <x:c r="H880" s="8" t="str"/>
      <x:c r="I88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880" s="8" t="str"/>
      <x:c r="K880" s="8" t="str"/>
      <x:c r="L880" s="8" t="str"/>
      <x:c r="M880" s="8" t="str"/>
      <x:c r="N880" s="8" t="str">
        <x:v>Self-review</x:v>
      </x:c>
      <x:c r="O880" s="8" t="str">
        <x:v>response</x:v>
      </x:c>
      <x:c r="P880" s="8" t="str">
        <x:v>Book curriculum</x:v>
      </x:c>
      <x:c r="Q880" s="8" t="str"/>
      <x:c r="R880" s="8" t="str">
        <x:v>Academic Office</x:v>
      </x:c>
      <x:c r="S880" s="8" t="str">
        <x:v>Shared</x:v>
      </x:c>
      <x:c r="T880" s="8" t="str">
        <x:v>127</x:v>
      </x:c>
      <x:c r="U880" s="8" t="str">
        <x:v>Maritime English 3.17 Plus, First Edition 2026, PDF page 127</x:v>
      </x:c>
      <x:c r="V880" s="8" t="str">
        <x:v>public/game/book-course.js</x:v>
      </x:c>
      <x:c r="W880" s="8" t="str">
        <x:v>u6-p127-round-3</x:v>
      </x:c>
      <x:c r="X880" s="8" t="str">
        <x:v>p127-19</x:v>
      </x:c>
      <x:c r="Y880" s="8" t="str">
        <x:v>book/u6-p127-round-3/p127-19</x:v>
      </x:c>
      <x:c r="Z880" s="8" t="str"/>
      <x:c r="AA880" s="8" t="str">
        <x:v>u6-p127-round-3</x:v>
      </x:c>
      <x:c r="AB880" s="8" t="str">
        <x:v>p127-19</x:v>
      </x:c>
      <x:c r="AC880" s="8" t="str">
        <x:v>question.criteria</x:v>
      </x:c>
    </x:row>
    <x:row r="881" ht="409" customHeight="1">
      <x:c r="A881" s="21" t="n">
        <x:v>3</x:v>
      </x:c>
      <x:c r="B881" s="21" t="n">
        <x:v>1</x:v>
      </x:c>
      <x:c r="C881" s="8" t="str">
        <x:v>Distress, Urgency and Safety — unit challenge · round 3</x:v>
      </x:c>
      <x:c r="D881" s="8" t="str">
        <x:v>B. GRAMMAR · 6</x:v>
      </x:c>
      <x:c r="E881" s="8" t="str">
        <x:v>The fire party ________ (boundary cool) the bulkhead at this moment.</x:v>
      </x:c>
      <x:c r="F881" s="8" t="str">
        <x:v>Self-reviewed: no fixed answer</x:v>
      </x:c>
      <x:c r="G881" s="8" t="str"/>
      <x:c r="H881" s="8" t="str"/>
      <x:c r="I88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881" s="8" t="str"/>
      <x:c r="K881" s="8" t="str"/>
      <x:c r="L881" s="8" t="str"/>
      <x:c r="M881" s="8" t="str"/>
      <x:c r="N881" s="8" t="str">
        <x:v>Self-review</x:v>
      </x:c>
      <x:c r="O881" s="8" t="str">
        <x:v>response</x:v>
      </x:c>
      <x:c r="P881" s="8" t="str">
        <x:v>Book curriculum</x:v>
      </x:c>
      <x:c r="Q881" s="8" t="str"/>
      <x:c r="R881" s="8" t="str">
        <x:v>Academic Office</x:v>
      </x:c>
      <x:c r="S881" s="8" t="str">
        <x:v>Shared</x:v>
      </x:c>
      <x:c r="T881" s="8" t="str">
        <x:v>127</x:v>
      </x:c>
      <x:c r="U881" s="8" t="str">
        <x:v>Maritime English 3.17 Plus, First Edition 2026, PDF page 127</x:v>
      </x:c>
      <x:c r="V881" s="8" t="str">
        <x:v>public/game/book-course.js</x:v>
      </x:c>
      <x:c r="W881" s="8" t="str">
        <x:v>u6-p127-round-3</x:v>
      </x:c>
      <x:c r="X881" s="8" t="str">
        <x:v>p127-20</x:v>
      </x:c>
      <x:c r="Y881" s="8" t="str">
        <x:v>book/u6-p127-round-3/p127-20</x:v>
      </x:c>
      <x:c r="Z881" s="8" t="str"/>
      <x:c r="AA881" s="8" t="str">
        <x:v>u6-p127-round-3</x:v>
      </x:c>
      <x:c r="AB881" s="8" t="str">
        <x:v>p127-20</x:v>
      </x:c>
      <x:c r="AC881" s="8" t="str">
        <x:v>question.criteria</x:v>
      </x:c>
    </x:row>
    <x:row r="882" ht="409" customHeight="1">
      <x:c r="A882" s="21" t="n">
        <x:v>3</x:v>
      </x:c>
      <x:c r="B882" s="21" t="n">
        <x:v>1</x:v>
      </x:c>
      <x:c r="C882" s="8" t="str">
        <x:v>Distress, Urgency and Safety — unit challenge · round 3</x:v>
      </x:c>
      <x:c r="D882" s="8" t="str">
        <x:v>B. GRAMMAR · 7</x:v>
      </x:c>
      <x:c r="E882" s="8" t="str">
        <x:v>The personnel ________ (account for) at 0216. Use past passive.</x:v>
      </x:c>
      <x:c r="F882" s="8" t="str">
        <x:v>Self-reviewed: no fixed answer</x:v>
      </x:c>
      <x:c r="G882" s="8" t="str"/>
      <x:c r="H882" s="8" t="str"/>
      <x:c r="I882"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882" s="8" t="str"/>
      <x:c r="K882" s="8" t="str"/>
      <x:c r="L882" s="8" t="str"/>
      <x:c r="M882" s="8" t="str"/>
      <x:c r="N882" s="8" t="str">
        <x:v>Self-review</x:v>
      </x:c>
      <x:c r="O882" s="8" t="str">
        <x:v>response</x:v>
      </x:c>
      <x:c r="P882" s="8" t="str">
        <x:v>Book curriculum</x:v>
      </x:c>
      <x:c r="Q882" s="8" t="str"/>
      <x:c r="R882" s="8" t="str">
        <x:v>Academic Office</x:v>
      </x:c>
      <x:c r="S882" s="8" t="str">
        <x:v>Shared</x:v>
      </x:c>
      <x:c r="T882" s="8" t="str">
        <x:v>127</x:v>
      </x:c>
      <x:c r="U882" s="8" t="str">
        <x:v>Maritime English 3.17 Plus, First Edition 2026, PDF page 127</x:v>
      </x:c>
      <x:c r="V882" s="8" t="str">
        <x:v>public/game/book-course.js</x:v>
      </x:c>
      <x:c r="W882" s="8" t="str">
        <x:v>u6-p127-round-3</x:v>
      </x:c>
      <x:c r="X882" s="8" t="str">
        <x:v>p127-21</x:v>
      </x:c>
      <x:c r="Y882" s="8" t="str">
        <x:v>book/u6-p127-round-3/p127-21</x:v>
      </x:c>
      <x:c r="Z882" s="8" t="str"/>
      <x:c r="AA882" s="8" t="str">
        <x:v>u6-p127-round-3</x:v>
      </x:c>
      <x:c r="AB882" s="8" t="str">
        <x:v>p127-21</x:v>
      </x:c>
      <x:c r="AC882" s="8" t="str">
        <x:v>question.criteria</x:v>
      </x:c>
    </x:row>
    <x:row r="883" ht="409" customHeight="1">
      <x:c r="A883" s="21" t="n">
        <x:v>3</x:v>
      </x:c>
      <x:c r="B883" s="21" t="n">
        <x:v>1</x:v>
      </x:c>
      <x:c r="C883" s="8" t="str">
        <x:v>Distress, Urgency and Safety — unit challenge · round 3</x:v>
      </x:c>
      <x:c r="D883" s="8" t="str">
        <x:v>B. GRAMMAR · 8</x:v>
      </x:c>
      <x:c r="E883" s="8" t="str">
        <x:v>Correct the error: All personnel is accounted for at 0216.</x:v>
      </x:c>
      <x:c r="F883" s="8" t="str">
        <x:v>Self-reviewed: no fixed answer</x:v>
      </x:c>
      <x:c r="G883" s="8" t="str"/>
      <x:c r="H883" s="8" t="str"/>
      <x:c r="I883"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883" s="8" t="str"/>
      <x:c r="K883" s="8" t="str"/>
      <x:c r="L883" s="8" t="str"/>
      <x:c r="M883" s="8" t="str"/>
      <x:c r="N883" s="8" t="str">
        <x:v>Self-review</x:v>
      </x:c>
      <x:c r="O883" s="8" t="str">
        <x:v>response</x:v>
      </x:c>
      <x:c r="P883" s="8" t="str">
        <x:v>Book curriculum</x:v>
      </x:c>
      <x:c r="Q883" s="8" t="str"/>
      <x:c r="R883" s="8" t="str">
        <x:v>Academic Office</x:v>
      </x:c>
      <x:c r="S883" s="8" t="str">
        <x:v>Shared</x:v>
      </x:c>
      <x:c r="T883" s="8" t="str">
        <x:v>127</x:v>
      </x:c>
      <x:c r="U883" s="8" t="str">
        <x:v>Maritime English 3.17 Plus, First Edition 2026, PDF page 127</x:v>
      </x:c>
      <x:c r="V883" s="8" t="str">
        <x:v>public/game/book-course.js</x:v>
      </x:c>
      <x:c r="W883" s="8" t="str">
        <x:v>u6-p127-round-3</x:v>
      </x:c>
      <x:c r="X883" s="8" t="str">
        <x:v>p127-22</x:v>
      </x:c>
      <x:c r="Y883" s="8" t="str">
        <x:v>book/u6-p127-round-3/p127-22</x:v>
      </x:c>
      <x:c r="Z883" s="8" t="str"/>
      <x:c r="AA883" s="8" t="str">
        <x:v>u6-p127-round-3</x:v>
      </x:c>
      <x:c r="AB883" s="8" t="str">
        <x:v>p127-22</x:v>
      </x:c>
      <x:c r="AC883" s="8" t="str">
        <x:v>question.criteria</x:v>
      </x:c>
    </x:row>
    <x:row r="884" ht="409" customHeight="1">
      <x:c r="A884" s="21" t="n">
        <x:v>3</x:v>
      </x:c>
      <x:c r="B884" s="21" t="n">
        <x:v>1</x:v>
      </x:c>
      <x:c r="C884" s="8" t="str">
        <x:v>Distress, Urgency and Safety — unit challenge · round 4</x:v>
      </x:c>
      <x:c r="D884" s="8" t="str">
        <x:v>B. GRAMMAR · 9</x:v>
      </x:c>
      <x:c r="E884" s="8" t="str">
        <x:v>Correct the error: The valves was closed by the Second Engineer.</x:v>
      </x:c>
      <x:c r="F884" s="8" t="str">
        <x:v>Self-reviewed: no fixed answer</x:v>
      </x:c>
      <x:c r="G884" s="8" t="str"/>
      <x:c r="H884" s="8" t="str"/>
      <x:c r="I884"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884" s="8" t="str"/>
      <x:c r="K884" s="8" t="str"/>
      <x:c r="L884" s="8" t="str"/>
      <x:c r="M884" s="8" t="str"/>
      <x:c r="N884" s="8" t="str">
        <x:v>Self-review</x:v>
      </x:c>
      <x:c r="O884" s="8" t="str">
        <x:v>response</x:v>
      </x:c>
      <x:c r="P884" s="8" t="str">
        <x:v>Book curriculum</x:v>
      </x:c>
      <x:c r="Q884" s="8" t="str"/>
      <x:c r="R884" s="8" t="str">
        <x:v>Academic Office</x:v>
      </x:c>
      <x:c r="S884" s="8" t="str">
        <x:v>Shared</x:v>
      </x:c>
      <x:c r="T884" s="8" t="str">
        <x:v>127</x:v>
      </x:c>
      <x:c r="U884" s="8" t="str">
        <x:v>Maritime English 3.17 Plus, First Edition 2026, PDF page 127</x:v>
      </x:c>
      <x:c r="V884" s="8" t="str">
        <x:v>public/game/book-course.js</x:v>
      </x:c>
      <x:c r="W884" s="8" t="str">
        <x:v>u6-p127-round-4</x:v>
      </x:c>
      <x:c r="X884" s="8" t="str">
        <x:v>p127-23</x:v>
      </x:c>
      <x:c r="Y884" s="8" t="str">
        <x:v>book/u6-p127-round-4/p127-23</x:v>
      </x:c>
      <x:c r="Z884" s="8" t="str"/>
      <x:c r="AA884" s="8" t="str">
        <x:v>u6-p127-round-4</x:v>
      </x:c>
      <x:c r="AB884" s="8" t="str">
        <x:v>p127-23</x:v>
      </x:c>
      <x:c r="AC884" s="8" t="str">
        <x:v>question.criteria</x:v>
      </x:c>
    </x:row>
    <x:row r="885" ht="409" customHeight="1">
      <x:c r="A885" s="21" t="n">
        <x:v>3</x:v>
      </x:c>
      <x:c r="B885" s="21" t="n">
        <x:v>1</x:v>
      </x:c>
      <x:c r="C885" s="8" t="str">
        <x:v>Distress, Urgency and Safety — unit challenge · round 4</x:v>
      </x:c>
      <x:c r="D885" s="8" t="str">
        <x:v>B. GRAMMAR · 10</x:v>
      </x:c>
      <x:c r="E885" s="8" t="str">
        <x:v>Correct the error: The EPIRB has been activate and is transmitting.</x:v>
      </x:c>
      <x:c r="F885" s="8" t="str">
        <x:v>Self-reviewed: no fixed answer</x:v>
      </x:c>
      <x:c r="G885" s="8" t="str"/>
      <x:c r="H885" s="8" t="str"/>
      <x:c r="I88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885" s="8" t="str"/>
      <x:c r="K885" s="8" t="str"/>
      <x:c r="L885" s="8" t="str"/>
      <x:c r="M885" s="8" t="str"/>
      <x:c r="N885" s="8" t="str">
        <x:v>Self-review</x:v>
      </x:c>
      <x:c r="O885" s="8" t="str">
        <x:v>response</x:v>
      </x:c>
      <x:c r="P885" s="8" t="str">
        <x:v>Book curriculum</x:v>
      </x:c>
      <x:c r="Q885" s="8" t="str"/>
      <x:c r="R885" s="8" t="str">
        <x:v>Academic Office</x:v>
      </x:c>
      <x:c r="S885" s="8" t="str">
        <x:v>Shared</x:v>
      </x:c>
      <x:c r="T885" s="8" t="str">
        <x:v>127</x:v>
      </x:c>
      <x:c r="U885" s="8" t="str">
        <x:v>Maritime English 3.17 Plus, First Edition 2026, PDF page 127</x:v>
      </x:c>
      <x:c r="V885" s="8" t="str">
        <x:v>public/game/book-course.js</x:v>
      </x:c>
      <x:c r="W885" s="8" t="str">
        <x:v>u6-p127-round-4</x:v>
      </x:c>
      <x:c r="X885" s="8" t="str">
        <x:v>p127-24</x:v>
      </x:c>
      <x:c r="Y885" s="8" t="str">
        <x:v>book/u6-p127-round-4/p127-24</x:v>
      </x:c>
      <x:c r="Z885" s="8" t="str"/>
      <x:c r="AA885" s="8" t="str">
        <x:v>u6-p127-round-4</x:v>
      </x:c>
      <x:c r="AB885" s="8" t="str">
        <x:v>p127-24</x:v>
      </x:c>
      <x:c r="AC885" s="8" t="str">
        <x:v>question.criteria</x:v>
      </x:c>
    </x:row>
    <x:row r="886" ht="409" customHeight="1">
      <x:c r="A886" s="21" t="n">
        <x:v>3</x:v>
      </x:c>
      <x:c r="B886" s="21" t="n">
        <x:v>1</x:v>
      </x:c>
      <x:c r="C886" s="8" t="str">
        <x:v>Distress, Urgency and Safety — unit challenge · round 4</x:v>
      </x:c>
      <x:c r="D886" s="8" t="str">
        <x:v>B. GRAMMAR · 11</x:v>
      </x:c>
      <x:c r="E886" s="8" t="str">
        <x:v>Rewrite in the passive: Somebody cordoned off the area at 1437.</x:v>
      </x:c>
      <x:c r="F886" s="8" t="str">
        <x:v>Self-reviewed: no fixed answer</x:v>
      </x:c>
      <x:c r="G886" s="8" t="str"/>
      <x:c r="H886" s="8" t="str"/>
      <x:c r="I88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886" s="8" t="str"/>
      <x:c r="K886" s="8" t="str"/>
      <x:c r="L886" s="8" t="str"/>
      <x:c r="M886" s="8" t="str"/>
      <x:c r="N886" s="8" t="str">
        <x:v>Self-review</x:v>
      </x:c>
      <x:c r="O886" s="8" t="str">
        <x:v>response</x:v>
      </x:c>
      <x:c r="P886" s="8" t="str">
        <x:v>Book curriculum</x:v>
      </x:c>
      <x:c r="Q886" s="8" t="str"/>
      <x:c r="R886" s="8" t="str">
        <x:v>Academic Office</x:v>
      </x:c>
      <x:c r="S886" s="8" t="str">
        <x:v>Shared</x:v>
      </x:c>
      <x:c r="T886" s="8" t="str">
        <x:v>127</x:v>
      </x:c>
      <x:c r="U886" s="8" t="str">
        <x:v>Maritime English 3.17 Plus, First Edition 2026, PDF page 127</x:v>
      </x:c>
      <x:c r="V886" s="8" t="str">
        <x:v>public/game/book-course.js</x:v>
      </x:c>
      <x:c r="W886" s="8" t="str">
        <x:v>u6-p127-round-4</x:v>
      </x:c>
      <x:c r="X886" s="8" t="str">
        <x:v>p127-25</x:v>
      </x:c>
      <x:c r="Y886" s="8" t="str">
        <x:v>book/u6-p127-round-4/p127-25</x:v>
      </x:c>
      <x:c r="Z886" s="8" t="str"/>
      <x:c r="AA886" s="8" t="str">
        <x:v>u6-p127-round-4</x:v>
      </x:c>
      <x:c r="AB886" s="8" t="str">
        <x:v>p127-25</x:v>
      </x:c>
      <x:c r="AC886" s="8" t="str">
        <x:v>question.criteria</x:v>
      </x:c>
    </x:row>
    <x:row r="887" ht="409" customHeight="1">
      <x:c r="A887" s="21" t="n">
        <x:v>3</x:v>
      </x:c>
      <x:c r="B887" s="21" t="n">
        <x:v>1</x:v>
      </x:c>
      <x:c r="C887" s="8" t="str">
        <x:v>Distress, Urgency and Safety — unit challenge · round 4</x:v>
      </x:c>
      <x:c r="D887" s="8" t="str">
        <x:v>B. GRAMMAR · 12</x:v>
      </x:c>
      <x:c r="E887" s="8" t="str">
        <x:v>Rewrite as a prohibition: It is not permitted to enter the space yet.</x:v>
      </x:c>
      <x:c r="F887" s="8" t="str">
        <x:v>Self-reviewed: no fixed answer</x:v>
      </x:c>
      <x:c r="G887" s="8" t="str"/>
      <x:c r="H887" s="8" t="str"/>
      <x:c r="I88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887" s="8" t="str"/>
      <x:c r="K887" s="8" t="str"/>
      <x:c r="L887" s="8" t="str"/>
      <x:c r="M887" s="8" t="str"/>
      <x:c r="N887" s="8" t="str">
        <x:v>Self-review</x:v>
      </x:c>
      <x:c r="O887" s="8" t="str">
        <x:v>response</x:v>
      </x:c>
      <x:c r="P887" s="8" t="str">
        <x:v>Book curriculum</x:v>
      </x:c>
      <x:c r="Q887" s="8" t="str"/>
      <x:c r="R887" s="8" t="str">
        <x:v>Academic Office</x:v>
      </x:c>
      <x:c r="S887" s="8" t="str">
        <x:v>Shared</x:v>
      </x:c>
      <x:c r="T887" s="8" t="str">
        <x:v>127</x:v>
      </x:c>
      <x:c r="U887" s="8" t="str">
        <x:v>Maritime English 3.17 Plus, First Edition 2026, PDF page 127</x:v>
      </x:c>
      <x:c r="V887" s="8" t="str">
        <x:v>public/game/book-course.js</x:v>
      </x:c>
      <x:c r="W887" s="8" t="str">
        <x:v>u6-p127-round-4</x:v>
      </x:c>
      <x:c r="X887" s="8" t="str">
        <x:v>p127-26</x:v>
      </x:c>
      <x:c r="Y887" s="8" t="str">
        <x:v>book/u6-p127-round-4/p127-26</x:v>
      </x:c>
      <x:c r="Z887" s="8" t="str"/>
      <x:c r="AA887" s="8" t="str">
        <x:v>u6-p127-round-4</x:v>
      </x:c>
      <x:c r="AB887" s="8" t="str">
        <x:v>p127-26</x:v>
      </x:c>
      <x:c r="AC887" s="8" t="str">
        <x:v>question.criteria</x:v>
      </x:c>
    </x:row>
    <x:row r="888" ht="409" customHeight="1">
      <x:c r="A888" s="21" t="n">
        <x:v>3</x:v>
      </x:c>
      <x:c r="B888" s="21" t="n">
        <x:v>1</x:v>
      </x:c>
      <x:c r="C888" s="8" t="str">
        <x:v>Distress, Urgency and Safety — unit challenge · round 4</x:v>
      </x:c>
      <x:c r="D888" s="8" t="str">
        <x:v>B. GRAMMAR · 13</x:v>
      </x:c>
      <x:c r="E888" s="8" t="str">
        <x:v>Build a sentence: the area / cordon off / and / all work / stop</x:v>
      </x:c>
      <x:c r="F888" s="8" t="str">
        <x:v>Self-reviewed: no fixed answer</x:v>
      </x:c>
      <x:c r="G888" s="8" t="str"/>
      <x:c r="H888" s="8" t="str"/>
      <x:c r="I88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888" s="8" t="str"/>
      <x:c r="K888" s="8" t="str"/>
      <x:c r="L888" s="8" t="str"/>
      <x:c r="M888" s="8" t="str"/>
      <x:c r="N888" s="8" t="str">
        <x:v>Self-review</x:v>
      </x:c>
      <x:c r="O888" s="8" t="str">
        <x:v>response</x:v>
      </x:c>
      <x:c r="P888" s="8" t="str">
        <x:v>Book curriculum</x:v>
      </x:c>
      <x:c r="Q888" s="8" t="str"/>
      <x:c r="R888" s="8" t="str">
        <x:v>Academic Office</x:v>
      </x:c>
      <x:c r="S888" s="8" t="str">
        <x:v>Shared</x:v>
      </x:c>
      <x:c r="T888" s="8" t="str">
        <x:v>127</x:v>
      </x:c>
      <x:c r="U888" s="8" t="str">
        <x:v>Maritime English 3.17 Plus, First Edition 2026, PDF page 127</x:v>
      </x:c>
      <x:c r="V888" s="8" t="str">
        <x:v>public/game/book-course.js</x:v>
      </x:c>
      <x:c r="W888" s="8" t="str">
        <x:v>u6-p127-round-4</x:v>
      </x:c>
      <x:c r="X888" s="8" t="str">
        <x:v>p127-27</x:v>
      </x:c>
      <x:c r="Y888" s="8" t="str">
        <x:v>book/u6-p127-round-4/p127-27</x:v>
      </x:c>
      <x:c r="Z888" s="8" t="str"/>
      <x:c r="AA888" s="8" t="str">
        <x:v>u6-p127-round-4</x:v>
      </x:c>
      <x:c r="AB888" s="8" t="str">
        <x:v>p127-27</x:v>
      </x:c>
      <x:c r="AC888" s="8" t="str">
        <x:v>question.criteria</x:v>
      </x:c>
    </x:row>
    <x:row r="889" ht="409" customHeight="1">
      <x:c r="A889" s="21" t="n">
        <x:v>3</x:v>
      </x:c>
      <x:c r="B889" s="21" t="n">
        <x:v>1</x:v>
      </x:c>
      <x:c r="C889" s="8" t="str">
        <x:v>Distress, Urgency and Safety — unit challenge · round 4</x:v>
      </x:c>
      <x:c r="D889" s="8" t="str">
        <x:v>B. GRAMMAR · 14</x:v>
      </x:c>
      <x:c r="E889" s="8" t="str">
        <x:v>Build a sentence: sound / the general alarm / and / muster all crew</x:v>
      </x:c>
      <x:c r="F889" s="8" t="str">
        <x:v>Self-reviewed: no fixed answer</x:v>
      </x:c>
      <x:c r="G889" s="8" t="str"/>
      <x:c r="H889" s="8" t="str"/>
      <x:c r="I88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889" s="8" t="str"/>
      <x:c r="K889" s="8" t="str"/>
      <x:c r="L889" s="8" t="str"/>
      <x:c r="M889" s="8" t="str"/>
      <x:c r="N889" s="8" t="str">
        <x:v>Self-review</x:v>
      </x:c>
      <x:c r="O889" s="8" t="str">
        <x:v>response</x:v>
      </x:c>
      <x:c r="P889" s="8" t="str">
        <x:v>Book curriculum</x:v>
      </x:c>
      <x:c r="Q889" s="8" t="str"/>
      <x:c r="R889" s="8" t="str">
        <x:v>Academic Office</x:v>
      </x:c>
      <x:c r="S889" s="8" t="str">
        <x:v>Shared</x:v>
      </x:c>
      <x:c r="T889" s="8" t="str">
        <x:v>127</x:v>
      </x:c>
      <x:c r="U889" s="8" t="str">
        <x:v>Maritime English 3.17 Plus, First Edition 2026, PDF page 127</x:v>
      </x:c>
      <x:c r="V889" s="8" t="str">
        <x:v>public/game/book-course.js</x:v>
      </x:c>
      <x:c r="W889" s="8" t="str">
        <x:v>u6-p127-round-4</x:v>
      </x:c>
      <x:c r="X889" s="8" t="str">
        <x:v>p127-28</x:v>
      </x:c>
      <x:c r="Y889" s="8" t="str">
        <x:v>book/u6-p127-round-4/p127-28</x:v>
      </x:c>
      <x:c r="Z889" s="8" t="str"/>
      <x:c r="AA889" s="8" t="str">
        <x:v>u6-p127-round-4</x:v>
      </x:c>
      <x:c r="AB889" s="8" t="str">
        <x:v>p127-28</x:v>
      </x:c>
      <x:c r="AC889" s="8" t="str">
        <x:v>question.criteria</x:v>
      </x:c>
    </x:row>
    <x:row r="890" ht="409" customHeight="1">
      <x:c r="A890" s="21" t="n">
        <x:v>3</x:v>
      </x:c>
      <x:c r="B890" s="21" t="n">
        <x:v>1</x:v>
      </x:c>
      <x:c r="C890" s="8" t="str">
        <x:v>Distress, Urgency and Safety — reading challenge · round 1</x:v>
      </x:c>
      <x:c r="D890" s="8" t="str">
        <x:v>Questions · 1</x:v>
      </x:c>
      <x:c r="E890" s="8" t="str">
        <x:v>Name two actions reported by the Second Engineer before the headcount. [2 marks]</x:v>
      </x:c>
      <x:c r="F890" s="8" t="str">
        <x:v>Self-reviewed: no fixed answer</x:v>
      </x:c>
      <x:c r="G890" s="8" t="str"/>
      <x:c r="H890" s="8" t="str"/>
      <x:c r="I890"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890" s="8" t="str"/>
      <x:c r="K890" s="8" t="str"/>
      <x:c r="L890" s="8" t="str"/>
      <x:c r="M890" s="8" t="str"/>
      <x:c r="N890" s="8" t="str">
        <x:v>Self-review</x:v>
      </x:c>
      <x:c r="O890" s="8" t="str">
        <x:v>response</x:v>
      </x:c>
      <x:c r="P890" s="8" t="str">
        <x:v>Book curriculum</x:v>
      </x:c>
      <x:c r="Q890" s="8" t="str"/>
      <x:c r="R890" s="8" t="str">
        <x:v>Academic Office</x:v>
      </x:c>
      <x:c r="S890" s="8" t="str">
        <x:v>Shared</x:v>
      </x:c>
      <x:c r="T890" s="8" t="str">
        <x:v>128</x:v>
      </x:c>
      <x:c r="U890" s="8" t="str">
        <x:v>Maritime English 3.17 Plus, First Edition 2026, PDF page 128</x:v>
      </x:c>
      <x:c r="V890" s="8" t="str">
        <x:v>public/game/book-course.js</x:v>
      </x:c>
      <x:c r="W890" s="8" t="str">
        <x:v>u6-p128-round-1</x:v>
      </x:c>
      <x:c r="X890" s="8" t="str">
        <x:v>p128-1</x:v>
      </x:c>
      <x:c r="Y890" s="8" t="str">
        <x:v>book/u6-p128-round-1/p128-1</x:v>
      </x:c>
      <x:c r="Z890" s="8" t="str"/>
      <x:c r="AA890" s="8" t="str">
        <x:v>u6-p128-round-1</x:v>
      </x:c>
      <x:c r="AB890" s="8" t="str">
        <x:v>p128-1</x:v>
      </x:c>
      <x:c r="AC890" s="8" t="str">
        <x:v>question.criteria</x:v>
      </x:c>
    </x:row>
    <x:row r="891" ht="409" customHeight="1">
      <x:c r="A891" s="21" t="n">
        <x:v>3</x:v>
      </x:c>
      <x:c r="B891" s="21" t="n">
        <x:v>1</x:v>
      </x:c>
      <x:c r="C891" s="8" t="str">
        <x:v>Distress, Urgency and Safety — reading challenge · round 1</x:v>
      </x:c>
      <x:c r="D891" s="8" t="str">
        <x:v>Questions · 2</x:v>
      </x:c>
      <x:c r="E891" s="8" t="str">
        <x:v>At what time was the headcount confirmed, and how many persons were accounted for? [2 marks]</x:v>
      </x:c>
      <x:c r="F891" s="8" t="str">
        <x:v>Self-reviewed: no fixed answer</x:v>
      </x:c>
      <x:c r="G891" s="8" t="str"/>
      <x:c r="H891" s="8" t="str"/>
      <x:c r="I89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891" s="8" t="str"/>
      <x:c r="K891" s="8" t="str"/>
      <x:c r="L891" s="8" t="str"/>
      <x:c r="M891" s="8" t="str"/>
      <x:c r="N891" s="8" t="str">
        <x:v>Self-review</x:v>
      </x:c>
      <x:c r="O891" s="8" t="str">
        <x:v>response</x:v>
      </x:c>
      <x:c r="P891" s="8" t="str">
        <x:v>Book curriculum</x:v>
      </x:c>
      <x:c r="Q891" s="8" t="str"/>
      <x:c r="R891" s="8" t="str">
        <x:v>Academic Office</x:v>
      </x:c>
      <x:c r="S891" s="8" t="str">
        <x:v>Shared</x:v>
      </x:c>
      <x:c r="T891" s="8" t="str">
        <x:v>128</x:v>
      </x:c>
      <x:c r="U891" s="8" t="str">
        <x:v>Maritime English 3.17 Plus, First Edition 2026, PDF page 128</x:v>
      </x:c>
      <x:c r="V891" s="8" t="str">
        <x:v>public/game/book-course.js</x:v>
      </x:c>
      <x:c r="W891" s="8" t="str">
        <x:v>u6-p128-round-1</x:v>
      </x:c>
      <x:c r="X891" s="8" t="str">
        <x:v>p128-2</x:v>
      </x:c>
      <x:c r="Y891" s="8" t="str">
        <x:v>book/u6-p128-round-1/p128-2</x:v>
      </x:c>
      <x:c r="Z891" s="8" t="str"/>
      <x:c r="AA891" s="8" t="str">
        <x:v>u6-p128-round-1</x:v>
      </x:c>
      <x:c r="AB891" s="8" t="str">
        <x:v>p128-2</x:v>
      </x:c>
      <x:c r="AC891" s="8" t="str">
        <x:v>question.criteria</x:v>
      </x:c>
    </x:row>
    <x:row r="892" ht="409" customHeight="1">
      <x:c r="A892" s="21" t="n">
        <x:v>3</x:v>
      </x:c>
      <x:c r="B892" s="21" t="n">
        <x:v>1</x:v>
      </x:c>
      <x:c r="C892" s="8" t="str">
        <x:v>Distress, Urgency and Safety — reading challenge · round 1</x:v>
      </x:c>
      <x:c r="D892" s="8" t="str">
        <x:v>Questions · 3</x:v>
      </x:c>
      <x:c r="E892" s="8" t="str">
        <x:v>When was MAYDAY transmitted, and which station acknowledged it? [2 marks]</x:v>
      </x:c>
      <x:c r="F892" s="8" t="str">
        <x:v>Self-reviewed: no fixed answer</x:v>
      </x:c>
      <x:c r="G892" s="8" t="str"/>
      <x:c r="H892" s="8" t="str"/>
      <x:c r="I89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892" s="8" t="str"/>
      <x:c r="K892" s="8" t="str"/>
      <x:c r="L892" s="8" t="str"/>
      <x:c r="M892" s="8" t="str"/>
      <x:c r="N892" s="8" t="str">
        <x:v>Self-review</x:v>
      </x:c>
      <x:c r="O892" s="8" t="str">
        <x:v>response</x:v>
      </x:c>
      <x:c r="P892" s="8" t="str">
        <x:v>Book curriculum</x:v>
      </x:c>
      <x:c r="Q892" s="8" t="str"/>
      <x:c r="R892" s="8" t="str">
        <x:v>Academic Office</x:v>
      </x:c>
      <x:c r="S892" s="8" t="str">
        <x:v>Shared</x:v>
      </x:c>
      <x:c r="T892" s="8" t="str">
        <x:v>128</x:v>
      </x:c>
      <x:c r="U892" s="8" t="str">
        <x:v>Maritime English 3.17 Plus, First Edition 2026, PDF page 128</x:v>
      </x:c>
      <x:c r="V892" s="8" t="str">
        <x:v>public/game/book-course.js</x:v>
      </x:c>
      <x:c r="W892" s="8" t="str">
        <x:v>u6-p128-round-1</x:v>
      </x:c>
      <x:c r="X892" s="8" t="str">
        <x:v>p128-3</x:v>
      </x:c>
      <x:c r="Y892" s="8" t="str">
        <x:v>book/u6-p128-round-1/p128-3</x:v>
      </x:c>
      <x:c r="Z892" s="8" t="str"/>
      <x:c r="AA892" s="8" t="str">
        <x:v>u6-p128-round-1</x:v>
      </x:c>
      <x:c r="AB892" s="8" t="str">
        <x:v>p128-3</x:v>
      </x:c>
      <x:c r="AC892" s="8" t="str">
        <x:v>question.criteria</x:v>
      </x:c>
    </x:row>
    <x:row r="893" ht="409" customHeight="1">
      <x:c r="A893" s="21" t="n">
        <x:v>3</x:v>
      </x:c>
      <x:c r="B893" s="21" t="n">
        <x:v>1</x:v>
      </x:c>
      <x:c r="C893" s="8" t="str">
        <x:v>Distress, Urgency and Safety — reading challenge · round 1</x:v>
      </x:c>
      <x:c r="D893" s="8" t="str">
        <x:v>Questions · 4</x:v>
      </x:c>
      <x:c r="E893" s="8" t="str">
        <x:v>Was entry authorised at that stage, and what plan controlled the response? [2 marks]</x:v>
      </x:c>
      <x:c r="F893" s="8" t="str">
        <x:v>Self-reviewed: no fixed answer</x:v>
      </x:c>
      <x:c r="G893" s="8" t="str"/>
      <x:c r="H893" s="8" t="str"/>
      <x:c r="I89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893" s="8" t="str"/>
      <x:c r="K893" s="8" t="str"/>
      <x:c r="L893" s="8" t="str"/>
      <x:c r="M893" s="8" t="str"/>
      <x:c r="N893" s="8" t="str">
        <x:v>Self-review</x:v>
      </x:c>
      <x:c r="O893" s="8" t="str">
        <x:v>response</x:v>
      </x:c>
      <x:c r="P893" s="8" t="str">
        <x:v>Book curriculum</x:v>
      </x:c>
      <x:c r="Q893" s="8" t="str"/>
      <x:c r="R893" s="8" t="str">
        <x:v>Academic Office</x:v>
      </x:c>
      <x:c r="S893" s="8" t="str">
        <x:v>Shared</x:v>
      </x:c>
      <x:c r="T893" s="8" t="str">
        <x:v>128</x:v>
      </x:c>
      <x:c r="U893" s="8" t="str">
        <x:v>Maritime English 3.17 Plus, First Edition 2026, PDF page 128</x:v>
      </x:c>
      <x:c r="V893" s="8" t="str">
        <x:v>public/game/book-course.js</x:v>
      </x:c>
      <x:c r="W893" s="8" t="str">
        <x:v>u6-p128-round-1</x:v>
      </x:c>
      <x:c r="X893" s="8" t="str">
        <x:v>p128-4</x:v>
      </x:c>
      <x:c r="Y893" s="8" t="str">
        <x:v>book/u6-p128-round-1/p128-4</x:v>
      </x:c>
      <x:c r="Z893" s="8" t="str"/>
      <x:c r="AA893" s="8" t="str">
        <x:v>u6-p128-round-1</x:v>
      </x:c>
      <x:c r="AB893" s="8" t="str">
        <x:v>p128-4</x:v>
      </x:c>
      <x:c r="AC893" s="8" t="str">
        <x:v>question.criteria</x:v>
      </x:c>
    </x:row>
    <x:row r="894" ht="409" customHeight="1">
      <x:c r="A894" s="21" t="n">
        <x:v>3</x:v>
      </x:c>
      <x:c r="B894" s="21" t="n">
        <x:v>1</x:v>
      </x:c>
      <x:c r="C894" s="8" t="str">
        <x:v>Distress, Urgency and Safety — reading challenge · round 1</x:v>
      </x:c>
      <x:c r="D894" s="8" t="str">
        <x:v>Questions · 5</x:v>
      </x:c>
      <x:c r="E894" s="8" t="str">
        <x:v>When was the fire reported out, and how long did the later monitoring period last? [2 marks]</x:v>
      </x:c>
      <x:c r="F894" s="8" t="str">
        <x:v>Self-reviewed: no fixed answer</x:v>
      </x:c>
      <x:c r="G894" s="8" t="str"/>
      <x:c r="H894" s="8" t="str"/>
      <x:c r="I894"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894" s="8" t="str"/>
      <x:c r="K894" s="8" t="str"/>
      <x:c r="L894" s="8" t="str"/>
      <x:c r="M894" s="8" t="str"/>
      <x:c r="N894" s="8" t="str">
        <x:v>Self-review</x:v>
      </x:c>
      <x:c r="O894" s="8" t="str">
        <x:v>response</x:v>
      </x:c>
      <x:c r="P894" s="8" t="str">
        <x:v>Book curriculum</x:v>
      </x:c>
      <x:c r="Q894" s="8" t="str"/>
      <x:c r="R894" s="8" t="str">
        <x:v>Academic Office</x:v>
      </x:c>
      <x:c r="S894" s="8" t="str">
        <x:v>Shared</x:v>
      </x:c>
      <x:c r="T894" s="8" t="str">
        <x:v>128</x:v>
      </x:c>
      <x:c r="U894" s="8" t="str">
        <x:v>Maritime English 3.17 Plus, First Edition 2026, PDF page 128</x:v>
      </x:c>
      <x:c r="V894" s="8" t="str">
        <x:v>public/game/book-course.js</x:v>
      </x:c>
      <x:c r="W894" s="8" t="str">
        <x:v>u6-p128-round-1</x:v>
      </x:c>
      <x:c r="X894" s="8" t="str">
        <x:v>p128-5</x:v>
      </x:c>
      <x:c r="Y894" s="8" t="str">
        <x:v>book/u6-p128-round-1/p128-5</x:v>
      </x:c>
      <x:c r="Z894" s="8" t="str"/>
      <x:c r="AA894" s="8" t="str">
        <x:v>u6-p128-round-1</x:v>
      </x:c>
      <x:c r="AB894" s="8" t="str">
        <x:v>p128-5</x:v>
      </x:c>
      <x:c r="AC894" s="8" t="str">
        <x:v>question.criteria</x:v>
      </x:c>
    </x:row>
    <x:row r="895" ht="409" customHeight="1">
      <x:c r="A895" s="21" t="n">
        <x:v>3</x:v>
      </x:c>
      <x:c r="B895" s="21" t="n">
        <x:v>1</x:v>
      </x:c>
      <x:c r="C895" s="8" t="str">
        <x:v>Distress, Urgency and Safety — reading challenge · round 1</x:v>
      </x:c>
      <x:c r="D895" s="8" t="str">
        <x:v>Questions · 6</x:v>
      </x:c>
      <x:c r="E895" s="8" t="str">
        <x:v>When did the Master report the changed status, and who directed the end of distress traffic? [2 marks]</x:v>
      </x:c>
      <x:c r="F895" s="8" t="str">
        <x:v>Self-reviewed: no fixed answer</x:v>
      </x:c>
      <x:c r="G895" s="8" t="str"/>
      <x:c r="H895" s="8" t="str"/>
      <x:c r="I895"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895" s="8" t="str"/>
      <x:c r="K895" s="8" t="str"/>
      <x:c r="L895" s="8" t="str"/>
      <x:c r="M895" s="8" t="str"/>
      <x:c r="N895" s="8" t="str">
        <x:v>Self-review</x:v>
      </x:c>
      <x:c r="O895" s="8" t="str">
        <x:v>response</x:v>
      </x:c>
      <x:c r="P895" s="8" t="str">
        <x:v>Book curriculum</x:v>
      </x:c>
      <x:c r="Q895" s="8" t="str"/>
      <x:c r="R895" s="8" t="str">
        <x:v>Academic Office</x:v>
      </x:c>
      <x:c r="S895" s="8" t="str">
        <x:v>Shared</x:v>
      </x:c>
      <x:c r="T895" s="8" t="str">
        <x:v>128</x:v>
      </x:c>
      <x:c r="U895" s="8" t="str">
        <x:v>Maritime English 3.17 Plus, First Edition 2026, PDF page 128</x:v>
      </x:c>
      <x:c r="V895" s="8" t="str">
        <x:v>public/game/book-course.js</x:v>
      </x:c>
      <x:c r="W895" s="8" t="str">
        <x:v>u6-p128-round-1</x:v>
      </x:c>
      <x:c r="X895" s="8" t="str">
        <x:v>p128-6</x:v>
      </x:c>
      <x:c r="Y895" s="8" t="str">
        <x:v>book/u6-p128-round-1/p128-6</x:v>
      </x:c>
      <x:c r="Z895" s="8" t="str"/>
      <x:c r="AA895" s="8" t="str">
        <x:v>u6-p128-round-1</x:v>
      </x:c>
      <x:c r="AB895" s="8" t="str">
        <x:v>p128-6</x:v>
      </x:c>
      <x:c r="AC895" s="8" t="str">
        <x:v>question.criteria</x:v>
      </x:c>
    </x:row>
    <x:row r="896" ht="409" customHeight="1">
      <x:c r="A896" s="21" t="n">
        <x:v>3</x:v>
      </x:c>
      <x:c r="B896" s="21" t="n">
        <x:v>1</x:v>
      </x:c>
      <x:c r="C896" s="8" t="str">
        <x:v>Distress, Urgency and Safety — reading challenge · round 1</x:v>
      </x:c>
      <x:c r="D896" s="8" t="str">
        <x:v>Questions · 7</x:v>
      </x:c>
      <x:c r="E896" s="8" t="str">
        <x:v>Was the cause confirmed? Give evidence from the passage. [2 marks]</x:v>
      </x:c>
      <x:c r="F896" s="8" t="str">
        <x:v>Self-reviewed: no fixed answer</x:v>
      </x:c>
      <x:c r="G896" s="8" t="str"/>
      <x:c r="H896" s="8" t="str"/>
      <x:c r="I896"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896" s="8" t="str"/>
      <x:c r="K896" s="8" t="str"/>
      <x:c r="L896" s="8" t="str"/>
      <x:c r="M896" s="8" t="str"/>
      <x:c r="N896" s="8" t="str">
        <x:v>Self-review</x:v>
      </x:c>
      <x:c r="O896" s="8" t="str">
        <x:v>response</x:v>
      </x:c>
      <x:c r="P896" s="8" t="str">
        <x:v>Book curriculum</x:v>
      </x:c>
      <x:c r="Q896" s="8" t="str"/>
      <x:c r="R896" s="8" t="str">
        <x:v>Academic Office</x:v>
      </x:c>
      <x:c r="S896" s="8" t="str">
        <x:v>Shared</x:v>
      </x:c>
      <x:c r="T896" s="8" t="str">
        <x:v>128</x:v>
      </x:c>
      <x:c r="U896" s="8" t="str">
        <x:v>Maritime English 3.17 Plus, First Edition 2026, PDF page 128</x:v>
      </x:c>
      <x:c r="V896" s="8" t="str">
        <x:v>public/game/book-course.js</x:v>
      </x:c>
      <x:c r="W896" s="8" t="str">
        <x:v>u6-p128-round-1</x:v>
      </x:c>
      <x:c r="X896" s="8" t="str">
        <x:v>p128-7</x:v>
      </x:c>
      <x:c r="Y896" s="8" t="str">
        <x:v>book/u6-p128-round-1/p128-7</x:v>
      </x:c>
      <x:c r="Z896" s="8" t="str"/>
      <x:c r="AA896" s="8" t="str">
        <x:v>u6-p128-round-1</x:v>
      </x:c>
      <x:c r="AB896" s="8" t="str">
        <x:v>p128-7</x:v>
      </x:c>
      <x:c r="AC896" s="8" t="str">
        <x:v>question.criteria</x:v>
      </x:c>
    </x:row>
    <x:row r="897" ht="409" customHeight="1">
      <x:c r="A897" s="21" t="n">
        <x:v>3</x:v>
      </x:c>
      <x:c r="B897" s="21" t="n">
        <x:v>1</x:v>
      </x:c>
      <x:c r="C897" s="8" t="str">
        <x:v>Academic portfolio — Distress, Urgency and Safety</x:v>
      </x:c>
      <x:c r="D897" s="8" t="str">
        <x:v>D Writing</x:v>
      </x:c>
      <x:c r="E897" s="8" t="str">
        <x:v>Use a fictional fire, flooding, grounding or person-overboard case involving grave and imminent danger requiring immediate assistance. Write a complete
MAYDAY message containing all six elements in the correct order, then write the coast radio station's reply including one request for a repetition.</x:v>
      </x:c>
      <x:c r="F897" s="8" t="str">
        <x:v>Self-reviewed: no fixed answer</x:v>
      </x:c>
      <x:c r="G897" s="8" t="str"/>
      <x:c r="H897" s="8" t="str"/>
      <x:c r="I897" s="8" t="str">
        <x:v>1. I completed the requested genre and included all relevant supplied facts in a clear order.
2. I kept estimates approximate, attributed statements, preserved pending actions and avoided an invented cause.
3. I reviewed task completion, factual accuracy, organisation/register and language/mechanics, then revised my draft.</x:v>
      </x:c>
      <x:c r="J897" s="8" t="str"/>
      <x:c r="K897" s="8" t="str"/>
      <x:c r="L897" s="8" t="str"/>
      <x:c r="M897" s="8" t="str"/>
      <x:c r="N897" s="8" t="str">
        <x:v>Self-review</x:v>
      </x:c>
      <x:c r="O897" s="8" t="str">
        <x:v>response</x:v>
      </x:c>
      <x:c r="P897" s="8" t="str">
        <x:v>Book curriculum</x:v>
      </x:c>
      <x:c r="Q897" s="8" t="str"/>
      <x:c r="R897" s="8" t="str">
        <x:v>Academic Office</x:v>
      </x:c>
      <x:c r="S897" s="8" t="str">
        <x:v>Shared</x:v>
      </x:c>
      <x:c r="T897" s="8" t="str">
        <x:v>129</x:v>
      </x:c>
      <x:c r="U897" s="8" t="str">
        <x:v>Maritime English 3.17 Plus, First Edition 2026, PDF page 129</x:v>
      </x:c>
      <x:c r="V897" s="8" t="str">
        <x:v>public/game/book-course.js</x:v>
      </x:c>
      <x:c r="W897" s="8" t="str">
        <x:v>u6-p129-writing</x:v>
      </x:c>
      <x:c r="X897" s="8" t="str">
        <x:v>p129-task-d-writing</x:v>
      </x:c>
      <x:c r="Y897" s="8" t="str">
        <x:v>book/u6-p129-writing/p129-task-d-writing</x:v>
      </x:c>
      <x:c r="Z897" s="8" t="str"/>
      <x:c r="AA897" s="8" t="str">
        <x:v>u6-p129-writing</x:v>
      </x:c>
      <x:c r="AB897" s="8" t="str">
        <x:v>p129-task-d-writing</x:v>
      </x:c>
      <x:c r="AC897" s="8" t="str">
        <x:v>question.criteria</x:v>
      </x:c>
    </x:row>
    <x:row r="898" ht="409" customHeight="1">
      <x:c r="A898" s="21" t="n">
        <x:v>3</x:v>
      </x:c>
      <x:c r="B898" s="21" t="n">
        <x:v>1</x:v>
      </x:c>
      <x:c r="C898" s="8" t="str">
        <x:v>Dome assessment — Distress, Urgency and Safety</x:v>
      </x:c>
      <x:c r="D898" s="8" t="str">
        <x:v>E Speaking</x:v>
      </x:c>
      <x:c r="E898" s="8" t="str">
        <x:v>Transmit a full distress message from an emergency card within sixty seconds. Your teacher will act as the coast radio station.</x:v>
      </x:c>
      <x:c r="F898" s="8" t="str">
        <x:v>Self-reviewed: no fixed answer</x:v>
      </x:c>
      <x:c r="G898" s="8" t="str"/>
      <x:c r="H898" s="8" t="str"/>
      <x:c r="I898"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898" s="8" t="str"/>
      <x:c r="K898" s="8" t="str"/>
      <x:c r="L898" s="8" t="str"/>
      <x:c r="M898" s="8" t="str"/>
      <x:c r="N898" s="8" t="str">
        <x:v>Self-review</x:v>
      </x:c>
      <x:c r="O898" s="8" t="str">
        <x:v>response</x:v>
      </x:c>
      <x:c r="P898" s="8" t="str">
        <x:v>Book curriculum</x:v>
      </x:c>
      <x:c r="Q898" s="8" t="str"/>
      <x:c r="R898" s="8" t="str">
        <x:v>Dome</x:v>
      </x:c>
      <x:c r="S898" s="8" t="str">
        <x:v>Shared</x:v>
      </x:c>
      <x:c r="T898" s="8" t="str">
        <x:v>129</x:v>
      </x:c>
      <x:c r="U898" s="8" t="str">
        <x:v>Maritime English 3.17 Plus, First Edition 2026, PDF page 129</x:v>
      </x:c>
      <x:c r="V898" s="8" t="str">
        <x:v>public/game/book-course.js</x:v>
      </x:c>
      <x:c r="W898" s="8" t="str">
        <x:v>u6-p129-speaking</x:v>
      </x:c>
      <x:c r="X898" s="8" t="str">
        <x:v>p129-task-e-speaking</x:v>
      </x:c>
      <x:c r="Y898" s="8" t="str">
        <x:v>book/u6-p129-speaking/p129-task-e-speaking</x:v>
      </x:c>
      <x:c r="Z898" s="8" t="str"/>
      <x:c r="AA898" s="8" t="str">
        <x:v>u6-p129-speaking</x:v>
      </x:c>
      <x:c r="AB898" s="8" t="str">
        <x:v>p129-task-e-speaking</x:v>
      </x:c>
      <x:c r="AC898" s="8" t="str">
        <x:v>question.criteria</x:v>
      </x:c>
    </x:row>
    <x:row r="899" ht="409" customHeight="1">
      <x:c r="A899" s="21" t="n">
        <x:v>3</x:v>
      </x:c>
      <x:c r="B899" s="21" t="n">
        <x:v>2</x:v>
      </x:c>
      <x:c r="C899" s="8" t="str">
        <x:v>First day trail — Mooring, Anchoring and Port Operations</x:v>
      </x:c>
      <x:c r="D899" s="8" t="str">
        <x:v>Learning objectives and can-do plan</x:v>
      </x:c>
      <x:c r="E899" s="8" t="str">
        <x:v>Read every learning objective and can-do statement on this page. Write what you can already do, what you will practise, and one question you want this unit to answer.</x:v>
      </x:c>
      <x:c r="F899" s="8" t="str">
        <x:v>Self-reviewed: no fixed answer</x:v>
      </x:c>
      <x:c r="G899" s="8" t="str"/>
      <x:c r="H899" s="8" t="str"/>
      <x:c r="I89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899" s="8" t="str"/>
      <x:c r="K899" s="8" t="str"/>
      <x:c r="L899" s="8" t="str"/>
      <x:c r="M899" s="8" t="str"/>
      <x:c r="N899" s="8" t="str">
        <x:v>Self-review</x:v>
      </x:c>
      <x:c r="O899" s="8" t="str">
        <x:v>response</x:v>
      </x:c>
      <x:c r="P899" s="8" t="str">
        <x:v>Book curriculum</x:v>
      </x:c>
      <x:c r="Q899" s="8" t="str"/>
      <x:c r="R899" s="8" t="str">
        <x:v>AMCOL Entrance</x:v>
      </x:c>
      <x:c r="S899" s="8" t="str">
        <x:v>Shared</x:v>
      </x:c>
      <x:c r="T899" s="8" t="str">
        <x:v>130</x:v>
      </x:c>
      <x:c r="U899" s="8" t="str">
        <x:v>Maritime English 3.17 Plus, First Edition 2026, PDF page 130</x:v>
      </x:c>
      <x:c r="V899" s="8" t="str">
        <x:v>public/game/book-course.js</x:v>
      </x:c>
      <x:c r="W899" s="8" t="str">
        <x:v>u7-p130-orientation</x:v>
      </x:c>
      <x:c r="X899" s="8" t="str">
        <x:v>p130-task-learning-objectives-and-can-do-plan</x:v>
      </x:c>
      <x:c r="Y899" s="8" t="str">
        <x:v>book/u7-p130-orientation/p130-task-learning-objectives-and-can-do-plan</x:v>
      </x:c>
      <x:c r="Z899" s="8" t="str"/>
      <x:c r="AA899" s="8" t="str">
        <x:v>u7-p130-orientation</x:v>
      </x:c>
      <x:c r="AB899" s="8" t="str">
        <x:v>p130-task-learning-objectives-and-can-do-plan</x:v>
      </x:c>
      <x:c r="AC899" s="8" t="str">
        <x:v>question.criteria</x:v>
      </x:c>
    </x:row>
    <x:row r="900" ht="409" customHeight="1">
      <x:c r="A900" s="21" t="n">
        <x:v>3</x:v>
      </x:c>
      <x:c r="B900" s="21" t="n">
        <x:v>2</x:v>
      </x:c>
      <x:c r="C900" s="8" t="str">
        <x:v>Word harbour — Mooring, Anchoring and Port Operations · 1</x:v>
      </x:c>
      <x:c r="D900" s="8" t="str">
        <x:v>A Vocabulary · head line</x:v>
      </x:c>
      <x:c r="E900" s="8" t="str">
        <x:v>A mooring line running forward from the bow to the quay.</x:v>
      </x:c>
      <x:c r="F900" s="8" t="str">
        <x:v>head line</x:v>
      </x:c>
      <x:c r="G900" s="8" t="str">
        <x:v>1. head line</x:v>
      </x:c>
      <x:c r="H900" s="8" t="str"/>
      <x:c r="I900" s="8" t="str"/>
      <x:c r="J900" s="8" t="str">
        <x:v>head line. Example from the book: Send the head line ashore first.</x:v>
      </x:c>
      <x:c r="K900" s="8" t="str">
        <x:v>1. head line
2. stern line
3. spring
4. heaving line
5. to heave
6. to slack away</x:v>
      </x:c>
      <x:c r="L900" s="8" t="str"/>
      <x:c r="M900" s="8" t="str"/>
      <x:c r="N900" s="8" t="str">
        <x:v>Accepted text</x:v>
      </x:c>
      <x:c r="O900" s="8" t="str">
        <x:v>fill</x:v>
      </x:c>
      <x:c r="P900" s="8" t="str">
        <x:v>Book curriculum</x:v>
      </x:c>
      <x:c r="Q900" s="8" t="str"/>
      <x:c r="R900" s="8" t="str">
        <x:v>Pacific Building · English</x:v>
      </x:c>
      <x:c r="S900" s="8" t="str">
        <x:v>Shared</x:v>
      </x:c>
      <x:c r="T900" s="8" t="str">
        <x:v>131</x:v>
      </x:c>
      <x:c r="U900" s="8" t="str">
        <x:v>Maritime English 3.17 Plus, First Edition 2026, PDF page 131</x:v>
      </x:c>
      <x:c r="V900" s="8" t="str">
        <x:v>public/game/book-course.js</x:v>
      </x:c>
      <x:c r="W900" s="8" t="str">
        <x:v>u7-p131-vocab-1</x:v>
      </x:c>
      <x:c r="X900" s="8" t="str">
        <x:v>p131-term-1</x:v>
      </x:c>
      <x:c r="Y900" s="8" t="str">
        <x:v>book/u7-p131-vocab-1/p131-term-1</x:v>
      </x:c>
      <x:c r="Z900" s="8" t="str"/>
      <x:c r="AA900" s="8" t="str">
        <x:v>u7-p131-vocab-1</x:v>
      </x:c>
      <x:c r="AB900" s="8" t="str">
        <x:v>p131-term-1</x:v>
      </x:c>
      <x:c r="AC900" s="8" t="str"/>
    </x:row>
    <x:row r="901" ht="409" customHeight="1">
      <x:c r="A901" s="21" t="n">
        <x:v>3</x:v>
      </x:c>
      <x:c r="B901" s="21" t="n">
        <x:v>2</x:v>
      </x:c>
      <x:c r="C901" s="8" t="str">
        <x:v>Word harbour — Mooring, Anchoring and Port Operations · 1</x:v>
      </x:c>
      <x:c r="D901" s="8" t="str">
        <x:v>A Vocabulary · stern line</x:v>
      </x:c>
      <x:c r="E901" s="8" t="str">
        <x:v>A mooring line running aft from the stern.</x:v>
      </x:c>
      <x:c r="F901" s="8" t="str">
        <x:v>stern line</x:v>
      </x:c>
      <x:c r="G901" s="8" t="str">
        <x:v>1. stern line</x:v>
      </x:c>
      <x:c r="H901" s="8" t="str"/>
      <x:c r="I901" s="8" t="str"/>
      <x:c r="J901" s="8" t="str">
        <x:v>stern line. Example from the book: Two stern lines and two springs are fast.</x:v>
      </x:c>
      <x:c r="K901" s="8" t="str">
        <x:v>1. head line
2. stern line
3. spring
4. heaving line
5. to heave
6. to slack away</x:v>
      </x:c>
      <x:c r="L901" s="8" t="str"/>
      <x:c r="M901" s="8" t="str"/>
      <x:c r="N901" s="8" t="str">
        <x:v>Accepted text</x:v>
      </x:c>
      <x:c r="O901" s="8" t="str">
        <x:v>fill</x:v>
      </x:c>
      <x:c r="P901" s="8" t="str">
        <x:v>Book curriculum</x:v>
      </x:c>
      <x:c r="Q901" s="8" t="str"/>
      <x:c r="R901" s="8" t="str">
        <x:v>Pacific Building · English</x:v>
      </x:c>
      <x:c r="S901" s="8" t="str">
        <x:v>Shared</x:v>
      </x:c>
      <x:c r="T901" s="8" t="str">
        <x:v>131</x:v>
      </x:c>
      <x:c r="U901" s="8" t="str">
        <x:v>Maritime English 3.17 Plus, First Edition 2026, PDF page 131</x:v>
      </x:c>
      <x:c r="V901" s="8" t="str">
        <x:v>public/game/book-course.js</x:v>
      </x:c>
      <x:c r="W901" s="8" t="str">
        <x:v>u7-p131-vocab-1</x:v>
      </x:c>
      <x:c r="X901" s="8" t="str">
        <x:v>p131-term-2</x:v>
      </x:c>
      <x:c r="Y901" s="8" t="str">
        <x:v>book/u7-p131-vocab-1/p131-term-2</x:v>
      </x:c>
      <x:c r="Z901" s="8" t="str"/>
      <x:c r="AA901" s="8" t="str">
        <x:v>u7-p131-vocab-1</x:v>
      </x:c>
      <x:c r="AB901" s="8" t="str">
        <x:v>p131-term-2</x:v>
      </x:c>
      <x:c r="AC901" s="8" t="str"/>
    </x:row>
    <x:row r="902" ht="409" customHeight="1">
      <x:c r="A902" s="21" t="n">
        <x:v>3</x:v>
      </x:c>
      <x:c r="B902" s="21" t="n">
        <x:v>2</x:v>
      </x:c>
      <x:c r="C902" s="8" t="str">
        <x:v>Word harbour — Mooring, Anchoring and Port Operations · 1</x:v>
      </x:c>
      <x:c r="D902" s="8" t="str">
        <x:v>A Vocabulary · spring</x:v>
      </x:c>
      <x:c r="E902" s="8" t="str">
        <x:v>A line led at an angle to stop the ship moving fore and aft.</x:v>
      </x:c>
      <x:c r="F902" s="8" t="str">
        <x:v>spring</x:v>
      </x:c>
      <x:c r="G902" s="8" t="str">
        <x:v>1. spring</x:v>
      </x:c>
      <x:c r="H902" s="8" t="str"/>
      <x:c r="I902" s="8" t="str"/>
      <x:c r="J902" s="8" t="str">
        <x:v>spring. Example from the book: Slack away the spring and hold the head line.</x:v>
      </x:c>
      <x:c r="K902" s="8" t="str">
        <x:v>1. head line
2. stern line
3. spring
4. heaving line
5. to heave
6. to slack away</x:v>
      </x:c>
      <x:c r="L902" s="8" t="str"/>
      <x:c r="M902" s="8" t="str"/>
      <x:c r="N902" s="8" t="str">
        <x:v>Accepted text</x:v>
      </x:c>
      <x:c r="O902" s="8" t="str">
        <x:v>fill</x:v>
      </x:c>
      <x:c r="P902" s="8" t="str">
        <x:v>Book curriculum</x:v>
      </x:c>
      <x:c r="Q902" s="8" t="str"/>
      <x:c r="R902" s="8" t="str">
        <x:v>Pacific Building · English</x:v>
      </x:c>
      <x:c r="S902" s="8" t="str">
        <x:v>Shared</x:v>
      </x:c>
      <x:c r="T902" s="8" t="str">
        <x:v>131</x:v>
      </x:c>
      <x:c r="U902" s="8" t="str">
        <x:v>Maritime English 3.17 Plus, First Edition 2026, PDF page 131</x:v>
      </x:c>
      <x:c r="V902" s="8" t="str">
        <x:v>public/game/book-course.js</x:v>
      </x:c>
      <x:c r="W902" s="8" t="str">
        <x:v>u7-p131-vocab-1</x:v>
      </x:c>
      <x:c r="X902" s="8" t="str">
        <x:v>p131-term-3</x:v>
      </x:c>
      <x:c r="Y902" s="8" t="str">
        <x:v>book/u7-p131-vocab-1/p131-term-3</x:v>
      </x:c>
      <x:c r="Z902" s="8" t="str"/>
      <x:c r="AA902" s="8" t="str">
        <x:v>u7-p131-vocab-1</x:v>
      </x:c>
      <x:c r="AB902" s="8" t="str">
        <x:v>p131-term-3</x:v>
      </x:c>
      <x:c r="AC902" s="8" t="str"/>
    </x:row>
    <x:row r="903" ht="409" customHeight="1">
      <x:c r="A903" s="21" t="n">
        <x:v>3</x:v>
      </x:c>
      <x:c r="B903" s="21" t="n">
        <x:v>2</x:v>
      </x:c>
      <x:c r="C903" s="8" t="str">
        <x:v>Word harbour — Mooring, Anchoring and Port Operations · 1</x:v>
      </x:c>
      <x:c r="D903" s="8" t="str">
        <x:v>A Vocabulary · heaving line</x:v>
      </x:c>
      <x:c r="E903" s="8" t="str">
        <x:v>A light line thrown ashore first to pull the mooring rope across.</x:v>
      </x:c>
      <x:c r="F903" s="8" t="str">
        <x:v>heaving line</x:v>
      </x:c>
      <x:c r="G903" s="8" t="str">
        <x:v>1. heaving line</x:v>
      </x:c>
      <x:c r="H903" s="8" t="str"/>
      <x:c r="I903" s="8" t="str"/>
      <x:c r="J903" s="8" t="str">
        <x:v>heaving line. Example from the book: Have the heaving lines ready fore and aft.</x:v>
      </x:c>
      <x:c r="K903" s="8" t="str">
        <x:v>1. head line
2. stern line
3. spring
4. heaving line
5. to heave
6. to slack away</x:v>
      </x:c>
      <x:c r="L903" s="8" t="str"/>
      <x:c r="M903" s="8" t="str"/>
      <x:c r="N903" s="8" t="str">
        <x:v>Accepted text</x:v>
      </x:c>
      <x:c r="O903" s="8" t="str">
        <x:v>fill</x:v>
      </x:c>
      <x:c r="P903" s="8" t="str">
        <x:v>Book curriculum</x:v>
      </x:c>
      <x:c r="Q903" s="8" t="str"/>
      <x:c r="R903" s="8" t="str">
        <x:v>Pacific Building · English</x:v>
      </x:c>
      <x:c r="S903" s="8" t="str">
        <x:v>Shared</x:v>
      </x:c>
      <x:c r="T903" s="8" t="str">
        <x:v>131</x:v>
      </x:c>
      <x:c r="U903" s="8" t="str">
        <x:v>Maritime English 3.17 Plus, First Edition 2026, PDF page 131</x:v>
      </x:c>
      <x:c r="V903" s="8" t="str">
        <x:v>public/game/book-course.js</x:v>
      </x:c>
      <x:c r="W903" s="8" t="str">
        <x:v>u7-p131-vocab-1</x:v>
      </x:c>
      <x:c r="X903" s="8" t="str">
        <x:v>p131-term-4</x:v>
      </x:c>
      <x:c r="Y903" s="8" t="str">
        <x:v>book/u7-p131-vocab-1/p131-term-4</x:v>
      </x:c>
      <x:c r="Z903" s="8" t="str"/>
      <x:c r="AA903" s="8" t="str">
        <x:v>u7-p131-vocab-1</x:v>
      </x:c>
      <x:c r="AB903" s="8" t="str">
        <x:v>p131-term-4</x:v>
      </x:c>
      <x:c r="AC903" s="8" t="str"/>
    </x:row>
    <x:row r="904" ht="409" customHeight="1">
      <x:c r="A904" s="21" t="n">
        <x:v>3</x:v>
      </x:c>
      <x:c r="B904" s="21" t="n">
        <x:v>2</x:v>
      </x:c>
      <x:c r="C904" s="8" t="str">
        <x:v>Word harbour — Mooring, Anchoring and Port Operations · 1</x:v>
      </x:c>
      <x:c r="D904" s="8" t="str">
        <x:v>A Vocabulary · to heave</x:v>
      </x:c>
      <x:c r="E904" s="8" t="str">
        <x:v>To pull in a rope or cable under power.</x:v>
      </x:c>
      <x:c r="F904" s="8" t="str">
        <x:v>to heave
OR
heave</x:v>
      </x:c>
      <x:c r="G904" s="8" t="str">
        <x:v>1. to heave
2. heave</x:v>
      </x:c>
      <x:c r="H904" s="8" t="str"/>
      <x:c r="I904" s="8" t="str"/>
      <x:c r="J904" s="8" t="str">
        <x:v>to heave. Example from the book: Heave in the spring.</x:v>
      </x:c>
      <x:c r="K904" s="8" t="str">
        <x:v>1. head line
2. stern line
3. spring
4. heaving line
5. to heave
6. to slack away</x:v>
      </x:c>
      <x:c r="L904" s="8" t="str"/>
      <x:c r="M904" s="8" t="str"/>
      <x:c r="N904" s="8" t="str">
        <x:v>Accepted text</x:v>
      </x:c>
      <x:c r="O904" s="8" t="str">
        <x:v>fill</x:v>
      </x:c>
      <x:c r="P904" s="8" t="str">
        <x:v>Book curriculum</x:v>
      </x:c>
      <x:c r="Q904" s="8" t="str"/>
      <x:c r="R904" s="8" t="str">
        <x:v>Pacific Building · English</x:v>
      </x:c>
      <x:c r="S904" s="8" t="str">
        <x:v>Shared</x:v>
      </x:c>
      <x:c r="T904" s="8" t="str">
        <x:v>131</x:v>
      </x:c>
      <x:c r="U904" s="8" t="str">
        <x:v>Maritime English 3.17 Plus, First Edition 2026, PDF page 131</x:v>
      </x:c>
      <x:c r="V904" s="8" t="str">
        <x:v>public/game/book-course.js</x:v>
      </x:c>
      <x:c r="W904" s="8" t="str">
        <x:v>u7-p131-vocab-1</x:v>
      </x:c>
      <x:c r="X904" s="8" t="str">
        <x:v>p131-term-5</x:v>
      </x:c>
      <x:c r="Y904" s="8" t="str">
        <x:v>book/u7-p131-vocab-1/p131-term-5</x:v>
      </x:c>
      <x:c r="Z904" s="8" t="str"/>
      <x:c r="AA904" s="8" t="str">
        <x:v>u7-p131-vocab-1</x:v>
      </x:c>
      <x:c r="AB904" s="8" t="str">
        <x:v>p131-term-5</x:v>
      </x:c>
      <x:c r="AC904" s="8" t="str"/>
    </x:row>
    <x:row r="905" ht="409" customHeight="1">
      <x:c r="A905" s="21" t="n">
        <x:v>3</x:v>
      </x:c>
      <x:c r="B905" s="21" t="n">
        <x:v>2</x:v>
      </x:c>
      <x:c r="C905" s="8" t="str">
        <x:v>Word harbour — Mooring, Anchoring and Port Operations · 1</x:v>
      </x:c>
      <x:c r="D905" s="8" t="str">
        <x:v>A Vocabulary · to slack away</x:v>
      </x:c>
      <x:c r="E905" s="8" t="str">
        <x:v>To let out a rope so that tension is reduced.</x:v>
      </x:c>
      <x:c r="F905" s="8" t="str">
        <x:v>to slack away
OR
slack away</x:v>
      </x:c>
      <x:c r="G905" s="8" t="str">
        <x:v>1. to slack away
2. slack away</x:v>
      </x:c>
      <x:c r="H905" s="8" t="str"/>
      <x:c r="I905" s="8" t="str"/>
      <x:c r="J905" s="8" t="str">
        <x:v>to slack away. Example from the book: Slack away the head line.</x:v>
      </x:c>
      <x:c r="K905" s="8" t="str">
        <x:v>1. head line
2. stern line
3. spring
4. heaving line
5. to heave
6. to slack away</x:v>
      </x:c>
      <x:c r="L905" s="8" t="str"/>
      <x:c r="M905" s="8" t="str"/>
      <x:c r="N905" s="8" t="str">
        <x:v>Accepted text</x:v>
      </x:c>
      <x:c r="O905" s="8" t="str">
        <x:v>fill</x:v>
      </x:c>
      <x:c r="P905" s="8" t="str">
        <x:v>Book curriculum</x:v>
      </x:c>
      <x:c r="Q905" s="8" t="str"/>
      <x:c r="R905" s="8" t="str">
        <x:v>Pacific Building · English</x:v>
      </x:c>
      <x:c r="S905" s="8" t="str">
        <x:v>Shared</x:v>
      </x:c>
      <x:c r="T905" s="8" t="str">
        <x:v>131</x:v>
      </x:c>
      <x:c r="U905" s="8" t="str">
        <x:v>Maritime English 3.17 Plus, First Edition 2026, PDF page 131</x:v>
      </x:c>
      <x:c r="V905" s="8" t="str">
        <x:v>public/game/book-course.js</x:v>
      </x:c>
      <x:c r="W905" s="8" t="str">
        <x:v>u7-p131-vocab-1</x:v>
      </x:c>
      <x:c r="X905" s="8" t="str">
        <x:v>p131-term-6</x:v>
      </x:c>
      <x:c r="Y905" s="8" t="str">
        <x:v>book/u7-p131-vocab-1/p131-term-6</x:v>
      </x:c>
      <x:c r="Z905" s="8" t="str"/>
      <x:c r="AA905" s="8" t="str">
        <x:v>u7-p131-vocab-1</x:v>
      </x:c>
      <x:c r="AB905" s="8" t="str">
        <x:v>p131-term-6</x:v>
      </x:c>
      <x:c r="AC905" s="8" t="str"/>
    </x:row>
    <x:row r="906" ht="409" customHeight="1">
      <x:c r="A906" s="21" t="n">
        <x:v>3</x:v>
      </x:c>
      <x:c r="B906" s="21" t="n">
        <x:v>2</x:v>
      </x:c>
      <x:c r="C906" s="8" t="str">
        <x:v>Word harbour — Mooring, Anchoring and Port Operations · 2</x:v>
      </x:c>
      <x:c r="D906" s="8" t="str">
        <x:v>A Vocabulary · to hold on</x:v>
      </x:c>
      <x:c r="E906" s="8" t="str">
        <x:v>To stop paying out and keep the tension.</x:v>
      </x:c>
      <x:c r="F906" s="8" t="str">
        <x:v>to hold on
OR
hold on</x:v>
      </x:c>
      <x:c r="G906" s="8" t="str">
        <x:v>1. to hold on
2. hold on</x:v>
      </x:c>
      <x:c r="H906" s="8" t="str"/>
      <x:c r="I906" s="8" t="str"/>
      <x:c r="J906" s="8" t="str">
        <x:v>to hold on. Example from the book: Hold on the stern line.</x:v>
      </x:c>
      <x:c r="K906" s="8" t="str">
        <x:v>1. to hold on
2. all fast
3. to single up
4. windlass
5. shackle
6. to lead</x:v>
      </x:c>
      <x:c r="L906" s="8" t="str"/>
      <x:c r="M906" s="8" t="str"/>
      <x:c r="N906" s="8" t="str">
        <x:v>Accepted text</x:v>
      </x:c>
      <x:c r="O906" s="8" t="str">
        <x:v>fill</x:v>
      </x:c>
      <x:c r="P906" s="8" t="str">
        <x:v>Book curriculum</x:v>
      </x:c>
      <x:c r="Q906" s="8" t="str"/>
      <x:c r="R906" s="8" t="str">
        <x:v>Pacific Building · English</x:v>
      </x:c>
      <x:c r="S906" s="8" t="str">
        <x:v>Shared</x:v>
      </x:c>
      <x:c r="T906" s="8" t="str">
        <x:v>131</x:v>
      </x:c>
      <x:c r="U906" s="8" t="str">
        <x:v>Maritime English 3.17 Plus, First Edition 2026, PDF page 131</x:v>
      </x:c>
      <x:c r="V906" s="8" t="str">
        <x:v>public/game/book-course.js</x:v>
      </x:c>
      <x:c r="W906" s="8" t="str">
        <x:v>u7-p131-vocab-2</x:v>
      </x:c>
      <x:c r="X906" s="8" t="str">
        <x:v>p131-term-7</x:v>
      </x:c>
      <x:c r="Y906" s="8" t="str">
        <x:v>book/u7-p131-vocab-2/p131-term-7</x:v>
      </x:c>
      <x:c r="Z906" s="8" t="str"/>
      <x:c r="AA906" s="8" t="str">
        <x:v>u7-p131-vocab-2</x:v>
      </x:c>
      <x:c r="AB906" s="8" t="str">
        <x:v>p131-term-7</x:v>
      </x:c>
      <x:c r="AC906" s="8" t="str"/>
    </x:row>
    <x:row r="907" ht="409" customHeight="1">
      <x:c r="A907" s="21" t="n">
        <x:v>3</x:v>
      </x:c>
      <x:c r="B907" s="21" t="n">
        <x:v>2</x:v>
      </x:c>
      <x:c r="C907" s="8" t="str">
        <x:v>Word harbour — Mooring, Anchoring and Port Operations · 2</x:v>
      </x:c>
      <x:c r="D907" s="8" t="str">
        <x:v>A Vocabulary · all fast</x:v>
      </x:c>
      <x:c r="E907" s="8" t="str">
        <x:v>The report that every mooring line is secured ashore.</x:v>
      </x:c>
      <x:c r="F907" s="8" t="str">
        <x:v>all fast</x:v>
      </x:c>
      <x:c r="G907" s="8" t="str">
        <x:v>1. all fast</x:v>
      </x:c>
      <x:c r="H907" s="8" t="str"/>
      <x:c r="I907" s="8" t="str"/>
      <x:c r="J907" s="8" t="str">
        <x:v>all fast. Example from the book: Forward station is all fast.</x:v>
      </x:c>
      <x:c r="K907" s="8" t="str">
        <x:v>1. to hold on
2. all fast
3. to single up
4. windlass
5. shackle
6. to lead</x:v>
      </x:c>
      <x:c r="L907" s="8" t="str"/>
      <x:c r="M907" s="8" t="str"/>
      <x:c r="N907" s="8" t="str">
        <x:v>Accepted text</x:v>
      </x:c>
      <x:c r="O907" s="8" t="str">
        <x:v>fill</x:v>
      </x:c>
      <x:c r="P907" s="8" t="str">
        <x:v>Book curriculum</x:v>
      </x:c>
      <x:c r="Q907" s="8" t="str"/>
      <x:c r="R907" s="8" t="str">
        <x:v>Pacific Building · English</x:v>
      </x:c>
      <x:c r="S907" s="8" t="str">
        <x:v>Shared</x:v>
      </x:c>
      <x:c r="T907" s="8" t="str">
        <x:v>131</x:v>
      </x:c>
      <x:c r="U907" s="8" t="str">
        <x:v>Maritime English 3.17 Plus, First Edition 2026, PDF page 131</x:v>
      </x:c>
      <x:c r="V907" s="8" t="str">
        <x:v>public/game/book-course.js</x:v>
      </x:c>
      <x:c r="W907" s="8" t="str">
        <x:v>u7-p131-vocab-2</x:v>
      </x:c>
      <x:c r="X907" s="8" t="str">
        <x:v>p131-term-8</x:v>
      </x:c>
      <x:c r="Y907" s="8" t="str">
        <x:v>book/u7-p131-vocab-2/p131-term-8</x:v>
      </x:c>
      <x:c r="Z907" s="8" t="str"/>
      <x:c r="AA907" s="8" t="str">
        <x:v>u7-p131-vocab-2</x:v>
      </x:c>
      <x:c r="AB907" s="8" t="str">
        <x:v>p131-term-8</x:v>
      </x:c>
      <x:c r="AC907" s="8" t="str"/>
    </x:row>
    <x:row r="908" ht="409" customHeight="1">
      <x:c r="A908" s="21" t="n">
        <x:v>3</x:v>
      </x:c>
      <x:c r="B908" s="21" t="n">
        <x:v>2</x:v>
      </x:c>
      <x:c r="C908" s="8" t="str">
        <x:v>Word harbour — Mooring, Anchoring and Port Operations · 2</x:v>
      </x:c>
      <x:c r="D908" s="8" t="str">
        <x:v>A Vocabulary · to single up</x:v>
      </x:c>
      <x:c r="E908" s="8" t="str">
        <x:v>To reduce the moorings to the minimum before letting go.</x:v>
      </x:c>
      <x:c r="F908" s="8" t="str">
        <x:v>to single up
OR
single up</x:v>
      </x:c>
      <x:c r="G908" s="8" t="str">
        <x:v>1. to single up
2. single up</x:v>
      </x:c>
      <x:c r="H908" s="8" t="str"/>
      <x:c r="I908" s="8" t="str"/>
      <x:c r="J908" s="8" t="str">
        <x:v>to single up. Example from the book: Single up to one head line and one spring.</x:v>
      </x:c>
      <x:c r="K908" s="8" t="str">
        <x:v>1. to hold on
2. all fast
3. to single up
4. windlass
5. shackle
6. to lead</x:v>
      </x:c>
      <x:c r="L908" s="8" t="str"/>
      <x:c r="M908" s="8" t="str"/>
      <x:c r="N908" s="8" t="str">
        <x:v>Accepted text</x:v>
      </x:c>
      <x:c r="O908" s="8" t="str">
        <x:v>fill</x:v>
      </x:c>
      <x:c r="P908" s="8" t="str">
        <x:v>Book curriculum</x:v>
      </x:c>
      <x:c r="Q908" s="8" t="str"/>
      <x:c r="R908" s="8" t="str">
        <x:v>Pacific Building · English</x:v>
      </x:c>
      <x:c r="S908" s="8" t="str">
        <x:v>Shared</x:v>
      </x:c>
      <x:c r="T908" s="8" t="str">
        <x:v>131</x:v>
      </x:c>
      <x:c r="U908" s="8" t="str">
        <x:v>Maritime English 3.17 Plus, First Edition 2026, PDF page 131</x:v>
      </x:c>
      <x:c r="V908" s="8" t="str">
        <x:v>public/game/book-course.js</x:v>
      </x:c>
      <x:c r="W908" s="8" t="str">
        <x:v>u7-p131-vocab-2</x:v>
      </x:c>
      <x:c r="X908" s="8" t="str">
        <x:v>p131-term-9</x:v>
      </x:c>
      <x:c r="Y908" s="8" t="str">
        <x:v>book/u7-p131-vocab-2/p131-term-9</x:v>
      </x:c>
      <x:c r="Z908" s="8" t="str"/>
      <x:c r="AA908" s="8" t="str">
        <x:v>u7-p131-vocab-2</x:v>
      </x:c>
      <x:c r="AB908" s="8" t="str">
        <x:v>p131-term-9</x:v>
      </x:c>
      <x:c r="AC908" s="8" t="str"/>
    </x:row>
    <x:row r="909" ht="409" customHeight="1">
      <x:c r="A909" s="21" t="n">
        <x:v>3</x:v>
      </x:c>
      <x:c r="B909" s="21" t="n">
        <x:v>2</x:v>
      </x:c>
      <x:c r="C909" s="8" t="str">
        <x:v>Word harbour — Mooring, Anchoring and Port Operations · 2</x:v>
      </x:c>
      <x:c r="D909" s="8" t="str">
        <x:v>A Vocabulary · windlass</x:v>
      </x:c>
      <x:c r="E909" s="8" t="str">
        <x:v>The machine used to raise and lower the anchor.</x:v>
      </x:c>
      <x:c r="F909" s="8" t="str">
        <x:v>windlass</x:v>
      </x:c>
      <x:c r="G909" s="8" t="str">
        <x:v>1. windlass</x:v>
      </x:c>
      <x:c r="H909" s="8" t="str"/>
      <x:c r="I909" s="8" t="str"/>
      <x:c r="J909" s="8" t="str">
        <x:v>windlass. Example from the book: Stand by the windlass on the forecastle.</x:v>
      </x:c>
      <x:c r="K909" s="8" t="str">
        <x:v>1. to hold on
2. all fast
3. to single up
4. windlass
5. shackle
6. to lead</x:v>
      </x:c>
      <x:c r="L909" s="8" t="str"/>
      <x:c r="M909" s="8" t="str"/>
      <x:c r="N909" s="8" t="str">
        <x:v>Accepted text</x:v>
      </x:c>
      <x:c r="O909" s="8" t="str">
        <x:v>fill</x:v>
      </x:c>
      <x:c r="P909" s="8" t="str">
        <x:v>Book curriculum</x:v>
      </x:c>
      <x:c r="Q909" s="8" t="str"/>
      <x:c r="R909" s="8" t="str">
        <x:v>Pacific Building · English</x:v>
      </x:c>
      <x:c r="S909" s="8" t="str">
        <x:v>Shared</x:v>
      </x:c>
      <x:c r="T909" s="8" t="str">
        <x:v>131</x:v>
      </x:c>
      <x:c r="U909" s="8" t="str">
        <x:v>Maritime English 3.17 Plus, First Edition 2026, PDF page 131</x:v>
      </x:c>
      <x:c r="V909" s="8" t="str">
        <x:v>public/game/book-course.js</x:v>
      </x:c>
      <x:c r="W909" s="8" t="str">
        <x:v>u7-p131-vocab-2</x:v>
      </x:c>
      <x:c r="X909" s="8" t="str">
        <x:v>p131-term-10</x:v>
      </x:c>
      <x:c r="Y909" s="8" t="str">
        <x:v>book/u7-p131-vocab-2/p131-term-10</x:v>
      </x:c>
      <x:c r="Z909" s="8" t="str"/>
      <x:c r="AA909" s="8" t="str">
        <x:v>u7-p131-vocab-2</x:v>
      </x:c>
      <x:c r="AB909" s="8" t="str">
        <x:v>p131-term-10</x:v>
      </x:c>
      <x:c r="AC909" s="8" t="str"/>
    </x:row>
    <x:row r="910" ht="409" customHeight="1">
      <x:c r="A910" s="21" t="n">
        <x:v>3</x:v>
      </x:c>
      <x:c r="B910" s="21" t="n">
        <x:v>2</x:v>
      </x:c>
      <x:c r="C910" s="8" t="str">
        <x:v>Word harbour — Mooring, Anchoring and Port Operations · 2</x:v>
      </x:c>
      <x:c r="D910" s="8" t="str">
        <x:v>A Vocabulary · shackle</x:v>
      </x:c>
      <x:c r="E910" s="8" t="str">
        <x:v>A length of anchor cable, 27.5 metres.</x:v>
      </x:c>
      <x:c r="F910" s="8" t="str">
        <x:v>shackle</x:v>
      </x:c>
      <x:c r="G910" s="8" t="str">
        <x:v>1. shackle</x:v>
      </x:c>
      <x:c r="H910" s="8" t="str"/>
      <x:c r="I910" s="8" t="str"/>
      <x:c r="J910" s="8" t="str">
        <x:v>shackle. Example from the book: Pay out to five shackles in the water.</x:v>
      </x:c>
      <x:c r="K910" s="8" t="str">
        <x:v>1. to hold on
2. all fast
3. to single up
4. windlass
5. shackle
6. to lead</x:v>
      </x:c>
      <x:c r="L910" s="8" t="str"/>
      <x:c r="M910" s="8" t="str"/>
      <x:c r="N910" s="8" t="str">
        <x:v>Accepted text</x:v>
      </x:c>
      <x:c r="O910" s="8" t="str">
        <x:v>fill</x:v>
      </x:c>
      <x:c r="P910" s="8" t="str">
        <x:v>Book curriculum</x:v>
      </x:c>
      <x:c r="Q910" s="8" t="str"/>
      <x:c r="R910" s="8" t="str">
        <x:v>Pacific Building · English</x:v>
      </x:c>
      <x:c r="S910" s="8" t="str">
        <x:v>Shared</x:v>
      </x:c>
      <x:c r="T910" s="8" t="str">
        <x:v>131</x:v>
      </x:c>
      <x:c r="U910" s="8" t="str">
        <x:v>Maritime English 3.17 Plus, First Edition 2026, PDF page 131</x:v>
      </x:c>
      <x:c r="V910" s="8" t="str">
        <x:v>public/game/book-course.js</x:v>
      </x:c>
      <x:c r="W910" s="8" t="str">
        <x:v>u7-p131-vocab-2</x:v>
      </x:c>
      <x:c r="X910" s="8" t="str">
        <x:v>p131-term-11</x:v>
      </x:c>
      <x:c r="Y910" s="8" t="str">
        <x:v>book/u7-p131-vocab-2/p131-term-11</x:v>
      </x:c>
      <x:c r="Z910" s="8" t="str"/>
      <x:c r="AA910" s="8" t="str">
        <x:v>u7-p131-vocab-2</x:v>
      </x:c>
      <x:c r="AB910" s="8" t="str">
        <x:v>p131-term-11</x:v>
      </x:c>
      <x:c r="AC910" s="8" t="str"/>
    </x:row>
    <x:row r="911" ht="409" customHeight="1">
      <x:c r="A911" s="21" t="n">
        <x:v>3</x:v>
      </x:c>
      <x:c r="B911" s="21" t="n">
        <x:v>2</x:v>
      </x:c>
      <x:c r="C911" s="8" t="str">
        <x:v>Word harbour — Mooring, Anchoring and Port Operations · 2</x:v>
      </x:c>
      <x:c r="D911" s="8" t="str">
        <x:v>A Vocabulary · to lead</x:v>
      </x:c>
      <x:c r="E911" s="8" t="str">
        <x:v>Of a cable, to run in a stated direction from the hawse pipe.</x:v>
      </x:c>
      <x:c r="F911" s="8" t="str">
        <x:v>to lead
OR
lead</x:v>
      </x:c>
      <x:c r="G911" s="8" t="str">
        <x:v>1. to lead
2. lead</x:v>
      </x:c>
      <x:c r="H911" s="8" t="str"/>
      <x:c r="I911" s="8" t="str"/>
      <x:c r="J911" s="8" t="str">
        <x:v>to lead. Example from the book: The cable is leading ahead and is slack.</x:v>
      </x:c>
      <x:c r="K911" s="8" t="str">
        <x:v>1. to hold on
2. all fast
3. to single up
4. windlass
5. shackle
6. to lead</x:v>
      </x:c>
      <x:c r="L911" s="8" t="str"/>
      <x:c r="M911" s="8" t="str"/>
      <x:c r="N911" s="8" t="str">
        <x:v>Accepted text</x:v>
      </x:c>
      <x:c r="O911" s="8" t="str">
        <x:v>fill</x:v>
      </x:c>
      <x:c r="P911" s="8" t="str">
        <x:v>Book curriculum</x:v>
      </x:c>
      <x:c r="Q911" s="8" t="str"/>
      <x:c r="R911" s="8" t="str">
        <x:v>Pacific Building · English</x:v>
      </x:c>
      <x:c r="S911" s="8" t="str">
        <x:v>Shared</x:v>
      </x:c>
      <x:c r="T911" s="8" t="str">
        <x:v>131</x:v>
      </x:c>
      <x:c r="U911" s="8" t="str">
        <x:v>Maritime English 3.17 Plus, First Edition 2026, PDF page 131</x:v>
      </x:c>
      <x:c r="V911" s="8" t="str">
        <x:v>public/game/book-course.js</x:v>
      </x:c>
      <x:c r="W911" s="8" t="str">
        <x:v>u7-p131-vocab-2</x:v>
      </x:c>
      <x:c r="X911" s="8" t="str">
        <x:v>p131-term-12</x:v>
      </x:c>
      <x:c r="Y911" s="8" t="str">
        <x:v>book/u7-p131-vocab-2/p131-term-12</x:v>
      </x:c>
      <x:c r="Z911" s="8" t="str"/>
      <x:c r="AA911" s="8" t="str">
        <x:v>u7-p131-vocab-2</x:v>
      </x:c>
      <x:c r="AB911" s="8" t="str">
        <x:v>p131-term-12</x:v>
      </x:c>
      <x:c r="AC911" s="8" t="str"/>
    </x:row>
    <x:row r="912" ht="409" customHeight="1">
      <x:c r="A912" s="21" t="n">
        <x:v>3</x:v>
      </x:c>
      <x:c r="B912" s="21" t="n">
        <x:v>2</x:v>
      </x:c>
      <x:c r="C912" s="8" t="str">
        <x:v>Word harbour — Mooring, Anchoring and Port Operations · 3</x:v>
      </x:c>
      <x:c r="D912" s="8" t="str">
        <x:v>A Vocabulary · bollard</x:v>
      </x:c>
      <x:c r="E912" s="8" t="str">
        <x:v>A shore or deck fitting to which a mooring line is secured.</x:v>
      </x:c>
      <x:c r="F912" s="8" t="str">
        <x:v>bollard</x:v>
      </x:c>
      <x:c r="G912" s="8" t="str">
        <x:v>1. bollard</x:v>
      </x:c>
      <x:c r="H912" s="8" t="str"/>
      <x:c r="I912" s="8" t="str"/>
      <x:c r="J912" s="8" t="str">
        <x:v>bollard. Example from the book: Put the eye over the bollard and report.</x:v>
      </x:c>
      <x:c r="K912" s="8" t="str">
        <x:v>1. bollard
2. bight
3. under strain
4. bow thruster</x:v>
      </x:c>
      <x:c r="L912" s="8" t="str"/>
      <x:c r="M912" s="8" t="str"/>
      <x:c r="N912" s="8" t="str">
        <x:v>Accepted text</x:v>
      </x:c>
      <x:c r="O912" s="8" t="str">
        <x:v>fill</x:v>
      </x:c>
      <x:c r="P912" s="8" t="str">
        <x:v>Book curriculum</x:v>
      </x:c>
      <x:c r="Q912" s="8" t="str"/>
      <x:c r="R912" s="8" t="str">
        <x:v>Pacific Building · English</x:v>
      </x:c>
      <x:c r="S912" s="8" t="str">
        <x:v>Shared</x:v>
      </x:c>
      <x:c r="T912" s="8" t="str">
        <x:v>131</x:v>
      </x:c>
      <x:c r="U912" s="8" t="str">
        <x:v>Maritime English 3.17 Plus, First Edition 2026, PDF page 131</x:v>
      </x:c>
      <x:c r="V912" s="8" t="str">
        <x:v>public/game/book-course.js</x:v>
      </x:c>
      <x:c r="W912" s="8" t="str">
        <x:v>u7-p131-vocab-3</x:v>
      </x:c>
      <x:c r="X912" s="8" t="str">
        <x:v>p131-term-13</x:v>
      </x:c>
      <x:c r="Y912" s="8" t="str">
        <x:v>book/u7-p131-vocab-3/p131-term-13</x:v>
      </x:c>
      <x:c r="Z912" s="8" t="str"/>
      <x:c r="AA912" s="8" t="str">
        <x:v>u7-p131-vocab-3</x:v>
      </x:c>
      <x:c r="AB912" s="8" t="str">
        <x:v>p131-term-13</x:v>
      </x:c>
      <x:c r="AC912" s="8" t="str"/>
    </x:row>
    <x:row r="913" ht="409" customHeight="1">
      <x:c r="A913" s="21" t="n">
        <x:v>3</x:v>
      </x:c>
      <x:c r="B913" s="21" t="n">
        <x:v>2</x:v>
      </x:c>
      <x:c r="C913" s="8" t="str">
        <x:v>Word harbour — Mooring, Anchoring and Port Operations · 3</x:v>
      </x:c>
      <x:c r="D913" s="8" t="str">
        <x:v>A Vocabulary · bight</x:v>
      </x:c>
      <x:c r="E913" s="8" t="str">
        <x:v>A loop of rope; do not stand in it during line handling.</x:v>
      </x:c>
      <x:c r="F913" s="8" t="str">
        <x:v>bight</x:v>
      </x:c>
      <x:c r="G913" s="8" t="str">
        <x:v>1. bight</x:v>
      </x:c>
      <x:c r="H913" s="8" t="str"/>
      <x:c r="I913" s="8" t="str"/>
      <x:c r="J913" s="8" t="str">
        <x:v>bight. Example from the book: Do not stand in the bight of the rope.</x:v>
      </x:c>
      <x:c r="K913" s="8" t="str">
        <x:v>1. bollard
2. bight
3. under strain
4. bow thruster</x:v>
      </x:c>
      <x:c r="L913" s="8" t="str"/>
      <x:c r="M913" s="8" t="str"/>
      <x:c r="N913" s="8" t="str">
        <x:v>Accepted text</x:v>
      </x:c>
      <x:c r="O913" s="8" t="str">
        <x:v>fill</x:v>
      </x:c>
      <x:c r="P913" s="8" t="str">
        <x:v>Book curriculum</x:v>
      </x:c>
      <x:c r="Q913" s="8" t="str"/>
      <x:c r="R913" s="8" t="str">
        <x:v>Pacific Building · English</x:v>
      </x:c>
      <x:c r="S913" s="8" t="str">
        <x:v>Shared</x:v>
      </x:c>
      <x:c r="T913" s="8" t="str">
        <x:v>131</x:v>
      </x:c>
      <x:c r="U913" s="8" t="str">
        <x:v>Maritime English 3.17 Plus, First Edition 2026, PDF page 131</x:v>
      </x:c>
      <x:c r="V913" s="8" t="str">
        <x:v>public/game/book-course.js</x:v>
      </x:c>
      <x:c r="W913" s="8" t="str">
        <x:v>u7-p131-vocab-3</x:v>
      </x:c>
      <x:c r="X913" s="8" t="str">
        <x:v>p131-term-14</x:v>
      </x:c>
      <x:c r="Y913" s="8" t="str">
        <x:v>book/u7-p131-vocab-3/p131-term-14</x:v>
      </x:c>
      <x:c r="Z913" s="8" t="str"/>
      <x:c r="AA913" s="8" t="str">
        <x:v>u7-p131-vocab-3</x:v>
      </x:c>
      <x:c r="AB913" s="8" t="str">
        <x:v>p131-term-14</x:v>
      </x:c>
      <x:c r="AC913" s="8" t="str"/>
    </x:row>
    <x:row r="914" ht="409" customHeight="1">
      <x:c r="A914" s="21" t="n">
        <x:v>3</x:v>
      </x:c>
      <x:c r="B914" s="21" t="n">
        <x:v>2</x:v>
      </x:c>
      <x:c r="C914" s="8" t="str">
        <x:v>Word harbour — Mooring, Anchoring and Port Operations · 3</x:v>
      </x:c>
      <x:c r="D914" s="8" t="str">
        <x:v>A Vocabulary · under strain</x:v>
      </x:c>
      <x:c r="E914" s="8" t="str">
        <x:v>Carrying a high load.</x:v>
      </x:c>
      <x:c r="F914" s="8" t="str">
        <x:v>under strain</x:v>
      </x:c>
      <x:c r="G914" s="8" t="str">
        <x:v>1. under strain</x:v>
      </x:c>
      <x:c r="H914" s="8" t="str"/>
      <x:c r="I914" s="8" t="str"/>
      <x:c r="J914" s="8" t="str">
        <x:v>under strain. Example from the book: Warning: the spring is under heavy strain.</x:v>
      </x:c>
      <x:c r="K914" s="8" t="str">
        <x:v>1. bollard
2. bight
3. under strain
4. bow thruster</x:v>
      </x:c>
      <x:c r="L914" s="8" t="str"/>
      <x:c r="M914" s="8" t="str"/>
      <x:c r="N914" s="8" t="str">
        <x:v>Accepted text</x:v>
      </x:c>
      <x:c r="O914" s="8" t="str">
        <x:v>fill</x:v>
      </x:c>
      <x:c r="P914" s="8" t="str">
        <x:v>Book curriculum</x:v>
      </x:c>
      <x:c r="Q914" s="8" t="str"/>
      <x:c r="R914" s="8" t="str">
        <x:v>Pacific Building · English</x:v>
      </x:c>
      <x:c r="S914" s="8" t="str">
        <x:v>Shared</x:v>
      </x:c>
      <x:c r="T914" s="8" t="str">
        <x:v>131</x:v>
      </x:c>
      <x:c r="U914" s="8" t="str">
        <x:v>Maritime English 3.17 Plus, First Edition 2026, PDF page 131</x:v>
      </x:c>
      <x:c r="V914" s="8" t="str">
        <x:v>public/game/book-course.js</x:v>
      </x:c>
      <x:c r="W914" s="8" t="str">
        <x:v>u7-p131-vocab-3</x:v>
      </x:c>
      <x:c r="X914" s="8" t="str">
        <x:v>p131-term-15</x:v>
      </x:c>
      <x:c r="Y914" s="8" t="str">
        <x:v>book/u7-p131-vocab-3/p131-term-15</x:v>
      </x:c>
      <x:c r="Z914" s="8" t="str"/>
      <x:c r="AA914" s="8" t="str">
        <x:v>u7-p131-vocab-3</x:v>
      </x:c>
      <x:c r="AB914" s="8" t="str">
        <x:v>p131-term-15</x:v>
      </x:c>
      <x:c r="AC914" s="8" t="str"/>
    </x:row>
    <x:row r="915" ht="409" customHeight="1">
      <x:c r="A915" s="21" t="n">
        <x:v>3</x:v>
      </x:c>
      <x:c r="B915" s="21" t="n">
        <x:v>2</x:v>
      </x:c>
      <x:c r="C915" s="8" t="str">
        <x:v>Word harbour — Mooring, Anchoring and Port Operations · 3</x:v>
      </x:c>
      <x:c r="D915" s="8" t="str">
        <x:v>A Vocabulary · bow thruster</x:v>
      </x:c>
      <x:c r="E915" s="8" t="str">
        <x:v>A propeller in the bow used to move the ship sideways.</x:v>
      </x:c>
      <x:c r="F915" s="8" t="str">
        <x:v>bow thruster</x:v>
      </x:c>
      <x:c r="G915" s="8" t="str">
        <x:v>1. bow thruster</x:v>
      </x:c>
      <x:c r="H915" s="8" t="str"/>
      <x:c r="I915" s="8" t="str"/>
      <x:c r="J915" s="8" t="str">
        <x:v>bow thruster. Example from the book: The bow thruster is available and tested.</x:v>
      </x:c>
      <x:c r="K915" s="8" t="str">
        <x:v>1. bollard
2. bight
3. under strain
4. bow thruster</x:v>
      </x:c>
      <x:c r="L915" s="8" t="str"/>
      <x:c r="M915" s="8" t="str"/>
      <x:c r="N915" s="8" t="str">
        <x:v>Accepted text</x:v>
      </x:c>
      <x:c r="O915" s="8" t="str">
        <x:v>fill</x:v>
      </x:c>
      <x:c r="P915" s="8" t="str">
        <x:v>Book curriculum</x:v>
      </x:c>
      <x:c r="Q915" s="8" t="str"/>
      <x:c r="R915" s="8" t="str">
        <x:v>Pacific Building · English</x:v>
      </x:c>
      <x:c r="S915" s="8" t="str">
        <x:v>Shared</x:v>
      </x:c>
      <x:c r="T915" s="8" t="str">
        <x:v>131</x:v>
      </x:c>
      <x:c r="U915" s="8" t="str">
        <x:v>Maritime English 3.17 Plus, First Edition 2026, PDF page 131</x:v>
      </x:c>
      <x:c r="V915" s="8" t="str">
        <x:v>public/game/book-course.js</x:v>
      </x:c>
      <x:c r="W915" s="8" t="str">
        <x:v>u7-p131-vocab-3</x:v>
      </x:c>
      <x:c r="X915" s="8" t="str">
        <x:v>p131-term-16</x:v>
      </x:c>
      <x:c r="Y915" s="8" t="str">
        <x:v>book/u7-p131-vocab-3/p131-term-16</x:v>
      </x:c>
      <x:c r="Z915" s="8" t="str"/>
      <x:c r="AA915" s="8" t="str">
        <x:v>u7-p131-vocab-3</x:v>
      </x:c>
      <x:c r="AB915" s="8" t="str">
        <x:v>p131-term-16</x:v>
      </x:c>
      <x:c r="AC915" s="8" t="str"/>
    </x:row>
    <x:row r="916" ht="409" customHeight="1">
      <x:c r="A916" s="21" t="n">
        <x:v>3</x:v>
      </x:c>
      <x:c r="B916" s="21" t="n">
        <x:v>2</x:v>
      </x:c>
      <x:c r="C916" s="8" t="str">
        <x:v>Table talk — vocabulary in your own words</x:v>
      </x:c>
      <x:c r="D916" s="8" t="str">
        <x:v>Questions · 1</x:v>
      </x:c>
      <x:c r="E916" s="8" t="str">
        <x:v>Which three terms are orders that a mooring party would hear?</x:v>
      </x:c>
      <x:c r="F916" s="8" t="str">
        <x:v>Self-reviewed: no fixed answer</x:v>
      </x:c>
      <x:c r="G916" s="8" t="str"/>
      <x:c r="H916" s="8" t="str"/>
      <x:c r="I91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916" s="8" t="str"/>
      <x:c r="K916" s="8" t="str"/>
      <x:c r="L916" s="8" t="str"/>
      <x:c r="M916" s="8" t="str"/>
      <x:c r="N916" s="8" t="str">
        <x:v>Self-review</x:v>
      </x:c>
      <x:c r="O916" s="8" t="str">
        <x:v>response</x:v>
      </x:c>
      <x:c r="P916" s="8" t="str">
        <x:v>Book curriculum</x:v>
      </x:c>
      <x:c r="Q916" s="8" t="str"/>
      <x:c r="R916" s="8" t="str">
        <x:v>Palm Garden</x:v>
      </x:c>
      <x:c r="S916" s="8" t="str">
        <x:v>Shared</x:v>
      </x:c>
      <x:c r="T916" s="8" t="str">
        <x:v>131</x:v>
      </x:c>
      <x:c r="U916" s="8" t="str">
        <x:v>Maritime English 3.17 Plus, First Edition 2026, PDF page 131</x:v>
      </x:c>
      <x:c r="V916" s="8" t="str">
        <x:v>public/game/book-course.js</x:v>
      </x:c>
      <x:c r="W916" s="8" t="str">
        <x:v>u7-p131-quick-1</x:v>
      </x:c>
      <x:c r="X916" s="8" t="str">
        <x:v>p131-1</x:v>
      </x:c>
      <x:c r="Y916" s="8" t="str">
        <x:v>book/u7-p131-quick-1/p131-1</x:v>
      </x:c>
      <x:c r="Z916" s="8" t="str"/>
      <x:c r="AA916" s="8" t="str">
        <x:v>u7-p131-quick-1</x:v>
      </x:c>
      <x:c r="AB916" s="8" t="str">
        <x:v>p131-1</x:v>
      </x:c>
      <x:c r="AC916" s="8" t="str">
        <x:v>question.criteria</x:v>
      </x:c>
    </x:row>
    <x:row r="917" ht="409" customHeight="1">
      <x:c r="A917" s="21" t="n">
        <x:v>3</x:v>
      </x:c>
      <x:c r="B917" s="21" t="n">
        <x:v>2</x:v>
      </x:c>
      <x:c r="C917" s="8" t="str">
        <x:v>Table talk — vocabulary in your own words</x:v>
      </x:c>
      <x:c r="D917" s="8" t="str">
        <x:v>Questions · 2</x:v>
      </x:c>
      <x:c r="E917" s="8" t="str">
        <x:v>Which two terms describe a danger rather than an action?</x:v>
      </x:c>
      <x:c r="F917" s="8" t="str">
        <x:v>Self-reviewed: no fixed answer</x:v>
      </x:c>
      <x:c r="G917" s="8" t="str"/>
      <x:c r="H917" s="8" t="str"/>
      <x:c r="I91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917" s="8" t="str"/>
      <x:c r="K917" s="8" t="str"/>
      <x:c r="L917" s="8" t="str"/>
      <x:c r="M917" s="8" t="str"/>
      <x:c r="N917" s="8" t="str">
        <x:v>Self-review</x:v>
      </x:c>
      <x:c r="O917" s="8" t="str">
        <x:v>response</x:v>
      </x:c>
      <x:c r="P917" s="8" t="str">
        <x:v>Book curriculum</x:v>
      </x:c>
      <x:c r="Q917" s="8" t="str"/>
      <x:c r="R917" s="8" t="str">
        <x:v>Palm Garden</x:v>
      </x:c>
      <x:c r="S917" s="8" t="str">
        <x:v>Shared</x:v>
      </x:c>
      <x:c r="T917" s="8" t="str">
        <x:v>131</x:v>
      </x:c>
      <x:c r="U917" s="8" t="str">
        <x:v>Maritime English 3.17 Plus, First Edition 2026, PDF page 131</x:v>
      </x:c>
      <x:c r="V917" s="8" t="str">
        <x:v>public/game/book-course.js</x:v>
      </x:c>
      <x:c r="W917" s="8" t="str">
        <x:v>u7-p131-quick-1</x:v>
      </x:c>
      <x:c r="X917" s="8" t="str">
        <x:v>p131-2</x:v>
      </x:c>
      <x:c r="Y917" s="8" t="str">
        <x:v>book/u7-p131-quick-1/p131-2</x:v>
      </x:c>
      <x:c r="Z917" s="8" t="str"/>
      <x:c r="AA917" s="8" t="str">
        <x:v>u7-p131-quick-1</x:v>
      </x:c>
      <x:c r="AB917" s="8" t="str">
        <x:v>p131-2</x:v>
      </x:c>
      <x:c r="AC917" s="8" t="str">
        <x:v>question.criteria</x:v>
      </x:c>
    </x:row>
    <x:row r="918" ht="409" customHeight="1">
      <x:c r="A918" s="21" t="n">
        <x:v>3</x:v>
      </x:c>
      <x:c r="B918" s="21" t="n">
        <x:v>2</x:v>
      </x:c>
      <x:c r="C918" s="8" t="str">
        <x:v>Table talk — vocabulary in your own words</x:v>
      </x:c>
      <x:c r="D918" s="8" t="str">
        <x:v>Questions · 3</x:v>
      </x:c>
      <x:c r="E918" s="8" t="str">
        <x:v>Write one order and the report that should follow it:</x:v>
      </x:c>
      <x:c r="F918" s="8" t="str">
        <x:v>Self-reviewed: no fixed answer</x:v>
      </x:c>
      <x:c r="G918" s="8" t="str"/>
      <x:c r="H918" s="8" t="str"/>
      <x:c r="I91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918" s="8" t="str"/>
      <x:c r="K918" s="8" t="str"/>
      <x:c r="L918" s="8" t="str"/>
      <x:c r="M918" s="8" t="str"/>
      <x:c r="N918" s="8" t="str">
        <x:v>Self-review</x:v>
      </x:c>
      <x:c r="O918" s="8" t="str">
        <x:v>response</x:v>
      </x:c>
      <x:c r="P918" s="8" t="str">
        <x:v>Book curriculum</x:v>
      </x:c>
      <x:c r="Q918" s="8" t="str"/>
      <x:c r="R918" s="8" t="str">
        <x:v>Palm Garden</x:v>
      </x:c>
      <x:c r="S918" s="8" t="str">
        <x:v>Shared</x:v>
      </x:c>
      <x:c r="T918" s="8" t="str">
        <x:v>131</x:v>
      </x:c>
      <x:c r="U918" s="8" t="str">
        <x:v>Maritime English 3.17 Plus, First Edition 2026, PDF page 131</x:v>
      </x:c>
      <x:c r="V918" s="8" t="str">
        <x:v>public/game/book-course.js</x:v>
      </x:c>
      <x:c r="W918" s="8" t="str">
        <x:v>u7-p131-quick-1</x:v>
      </x:c>
      <x:c r="X918" s="8" t="str">
        <x:v>p131-3</x:v>
      </x:c>
      <x:c r="Y918" s="8" t="str">
        <x:v>book/u7-p131-quick-1/p131-3</x:v>
      </x:c>
      <x:c r="Z918" s="8" t="str"/>
      <x:c r="AA918" s="8" t="str">
        <x:v>u7-p131-quick-1</x:v>
      </x:c>
      <x:c r="AB918" s="8" t="str">
        <x:v>p131-3</x:v>
      </x:c>
      <x:c r="AC918" s="8" t="str">
        <x:v>question.criteria</x:v>
      </x:c>
    </x:row>
    <x:row r="919" ht="409" customHeight="1">
      <x:c r="A919" s="21" t="n">
        <x:v>3</x:v>
      </x:c>
      <x:c r="B919" s="21" t="n">
        <x:v>2</x:v>
      </x:c>
      <x:c r="C919" s="8" t="str">
        <x:v>Meet your crew — THE SITUATION</x:v>
      </x:c>
      <x:c r="D919" s="8" t="str">
        <x:v>Dialogue rehearsal</x:v>
      </x:c>
      <x:c r="E919" s="8" t="str">
        <x:v>Read or play the complete exchange on this page. Rehearse both roles, then write a short transcript or speaking notes that preserve the names, figures, times and any correction or clarification in the exchange.</x:v>
      </x:c>
      <x:c r="F919" s="8" t="str">
        <x:v>Self-reviewed: no fixed answer</x:v>
      </x:c>
      <x:c r="G919" s="8" t="str"/>
      <x:c r="H919" s="8" t="str"/>
      <x:c r="I919"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919" s="8" t="str"/>
      <x:c r="K919" s="8" t="str"/>
      <x:c r="L919" s="8" t="str"/>
      <x:c r="M919" s="8" t="str"/>
      <x:c r="N919" s="8" t="str">
        <x:v>Self-review</x:v>
      </x:c>
      <x:c r="O919" s="8" t="str">
        <x:v>response</x:v>
      </x:c>
      <x:c r="P919" s="8" t="str">
        <x:v>Book curriculum</x:v>
      </x:c>
      <x:c r="Q919" s="8" t="str"/>
      <x:c r="R919" s="8" t="str">
        <x:v>IMD</x:v>
      </x:c>
      <x:c r="S919" s="8" t="str">
        <x:v>Shared</x:v>
      </x:c>
      <x:c r="T919" s="8" t="str">
        <x:v>132</x:v>
      </x:c>
      <x:c r="U919" s="8" t="str">
        <x:v>Maritime English 3.17 Plus, First Edition 2026, PDF page 132</x:v>
      </x:c>
      <x:c r="V919" s="8" t="str">
        <x:v>public/game/book-course.js</x:v>
      </x:c>
      <x:c r="W919" s="8" t="str">
        <x:v>u7-p132-listen-rehearse</x:v>
      </x:c>
      <x:c r="X919" s="8" t="str">
        <x:v>p132-task-dialogue-rehearsal</x:v>
      </x:c>
      <x:c r="Y919" s="8" t="str">
        <x:v>book/u7-p132-listen-rehearse/p132-task-dialogue-rehearsal</x:v>
      </x:c>
      <x:c r="Z919" s="8" t="str"/>
      <x:c r="AA919" s="8" t="str">
        <x:v>u7-p132-listen-rehearse</x:v>
      </x:c>
      <x:c r="AB919" s="8" t="str">
        <x:v>p132-task-dialogue-rehearsal</x:v>
      </x:c>
      <x:c r="AC919" s="8" t="str">
        <x:v>question.criteria</x:v>
      </x:c>
    </x:row>
    <x:row r="920" ht="409" customHeight="1">
      <x:c r="A920" s="21" t="n">
        <x:v>3</x:v>
      </x:c>
      <x:c r="B920" s="21" t="n">
        <x:v>2</x:v>
      </x:c>
      <x:c r="C920" s="8" t="str">
        <x:v>Understand the exchange · round 1</x:v>
      </x:c>
      <x:c r="D920" s="8" t="str">
        <x:v>Comprehension · 1</x:v>
      </x:c>
      <x:c r="E920" s="8" t="str">
        <x:v>How many tugs are made fast, and where is each one?</x:v>
      </x:c>
      <x:c r="F920" s="8" t="str">
        <x:v>Self-reviewed: no fixed answer</x:v>
      </x:c>
      <x:c r="G920" s="8" t="str"/>
      <x:c r="H920" s="8" t="str"/>
      <x:c r="I920"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920" s="8" t="str"/>
      <x:c r="K920" s="8" t="str"/>
      <x:c r="L920" s="8" t="str"/>
      <x:c r="M920" s="8" t="str"/>
      <x:c r="N920" s="8" t="str">
        <x:v>Self-review</x:v>
      </x:c>
      <x:c r="O920" s="8" t="str">
        <x:v>response</x:v>
      </x:c>
      <x:c r="P920" s="8" t="str">
        <x:v>Book curriculum</x:v>
      </x:c>
      <x:c r="Q920" s="8" t="str"/>
      <x:c r="R920" s="8" t="str">
        <x:v>IMD</x:v>
      </x:c>
      <x:c r="S920" s="8" t="str">
        <x:v>Shared</x:v>
      </x:c>
      <x:c r="T920" s="8" t="str">
        <x:v>133</x:v>
      </x:c>
      <x:c r="U920" s="8" t="str">
        <x:v>Maritime English 3.17 Plus, First Edition 2026, PDF page 133</x:v>
      </x:c>
      <x:c r="V920" s="8" t="str">
        <x:v>public/game/book-course.js</x:v>
      </x:c>
      <x:c r="W920" s="8" t="str">
        <x:v>u7-p133-round-1</x:v>
      </x:c>
      <x:c r="X920" s="8" t="str">
        <x:v>p133-1</x:v>
      </x:c>
      <x:c r="Y920" s="8" t="str">
        <x:v>book/u7-p133-round-1/p133-1</x:v>
      </x:c>
      <x:c r="Z920" s="8" t="str"/>
      <x:c r="AA920" s="8" t="str">
        <x:v>u7-p133-round-1</x:v>
      </x:c>
      <x:c r="AB920" s="8" t="str">
        <x:v>p133-1</x:v>
      </x:c>
      <x:c r="AC920" s="8" t="str">
        <x:v>question.criteria</x:v>
      </x:c>
    </x:row>
    <x:row r="921" ht="409" customHeight="1">
      <x:c r="A921" s="21" t="n">
        <x:v>3</x:v>
      </x:c>
      <x:c r="B921" s="21" t="n">
        <x:v>2</x:v>
      </x:c>
      <x:c r="C921" s="8" t="str">
        <x:v>Understand the exchange · round 1</x:v>
      </x:c>
      <x:c r="D921" s="8" t="str">
        <x:v>Comprehension · 2</x:v>
      </x:c>
      <x:c r="E921" s="8" t="str">
        <x:v>Which side does the vessel berth, and at which berth number?</x:v>
      </x:c>
      <x:c r="F921" s="8" t="str">
        <x:v>Self-reviewed: no fixed answer</x:v>
      </x:c>
      <x:c r="G921" s="8" t="str"/>
      <x:c r="H921" s="8" t="str"/>
      <x:c r="I92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921" s="8" t="str"/>
      <x:c r="K921" s="8" t="str"/>
      <x:c r="L921" s="8" t="str"/>
      <x:c r="M921" s="8" t="str"/>
      <x:c r="N921" s="8" t="str">
        <x:v>Self-review</x:v>
      </x:c>
      <x:c r="O921" s="8" t="str">
        <x:v>response</x:v>
      </x:c>
      <x:c r="P921" s="8" t="str">
        <x:v>Book curriculum</x:v>
      </x:c>
      <x:c r="Q921" s="8" t="str"/>
      <x:c r="R921" s="8" t="str">
        <x:v>IMD</x:v>
      </x:c>
      <x:c r="S921" s="8" t="str">
        <x:v>Shared</x:v>
      </x:c>
      <x:c r="T921" s="8" t="str">
        <x:v>133</x:v>
      </x:c>
      <x:c r="U921" s="8" t="str">
        <x:v>Maritime English 3.17 Plus, First Edition 2026, PDF page 133</x:v>
      </x:c>
      <x:c r="V921" s="8" t="str">
        <x:v>public/game/book-course.js</x:v>
      </x:c>
      <x:c r="W921" s="8" t="str">
        <x:v>u7-p133-round-1</x:v>
      </x:c>
      <x:c r="X921" s="8" t="str">
        <x:v>p133-2</x:v>
      </x:c>
      <x:c r="Y921" s="8" t="str">
        <x:v>book/u7-p133-round-1/p133-2</x:v>
      </x:c>
      <x:c r="Z921" s="8" t="str"/>
      <x:c r="AA921" s="8" t="str">
        <x:v>u7-p133-round-1</x:v>
      </x:c>
      <x:c r="AB921" s="8" t="str">
        <x:v>p133-2</x:v>
      </x:c>
      <x:c r="AC921" s="8" t="str">
        <x:v>question.criteria</x:v>
      </x:c>
    </x:row>
    <x:row r="922" ht="409" customHeight="1">
      <x:c r="A922" s="21" t="n">
        <x:v>3</x:v>
      </x:c>
      <x:c r="B922" s="21" t="n">
        <x:v>2</x:v>
      </x:c>
      <x:c r="C922" s="8" t="str">
        <x:v>Understand the exchange · round 1</x:v>
      </x:c>
      <x:c r="D922" s="8" t="str">
        <x:v>Comprehension · 3</x:v>
      </x:c>
      <x:c r="E922" s="8" t="str">
        <x:v>What hazard does the Chief Officer report, and what effect does it have?</x:v>
      </x:c>
      <x:c r="F922" s="8" t="str">
        <x:v>Self-reviewed: no fixed answer</x:v>
      </x:c>
      <x:c r="G922" s="8" t="str"/>
      <x:c r="H922" s="8" t="str"/>
      <x:c r="I92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922" s="8" t="str"/>
      <x:c r="K922" s="8" t="str"/>
      <x:c r="L922" s="8" t="str"/>
      <x:c r="M922" s="8" t="str"/>
      <x:c r="N922" s="8" t="str">
        <x:v>Self-review</x:v>
      </x:c>
      <x:c r="O922" s="8" t="str">
        <x:v>response</x:v>
      </x:c>
      <x:c r="P922" s="8" t="str">
        <x:v>Book curriculum</x:v>
      </x:c>
      <x:c r="Q922" s="8" t="str"/>
      <x:c r="R922" s="8" t="str">
        <x:v>IMD</x:v>
      </x:c>
      <x:c r="S922" s="8" t="str">
        <x:v>Shared</x:v>
      </x:c>
      <x:c r="T922" s="8" t="str">
        <x:v>133</x:v>
      </x:c>
      <x:c r="U922" s="8" t="str">
        <x:v>Maritime English 3.17 Plus, First Edition 2026, PDF page 133</x:v>
      </x:c>
      <x:c r="V922" s="8" t="str">
        <x:v>public/game/book-course.js</x:v>
      </x:c>
      <x:c r="W922" s="8" t="str">
        <x:v>u7-p133-round-1</x:v>
      </x:c>
      <x:c r="X922" s="8" t="str">
        <x:v>p133-3</x:v>
      </x:c>
      <x:c r="Y922" s="8" t="str">
        <x:v>book/u7-p133-round-1/p133-3</x:v>
      </x:c>
      <x:c r="Z922" s="8" t="str"/>
      <x:c r="AA922" s="8" t="str">
        <x:v>u7-p133-round-1</x:v>
      </x:c>
      <x:c r="AB922" s="8" t="str">
        <x:v>p133-3</x:v>
      </x:c>
      <x:c r="AC922" s="8" t="str">
        <x:v>question.criteria</x:v>
      </x:c>
    </x:row>
    <x:row r="923" ht="409" customHeight="1">
      <x:c r="A923" s="21" t="n">
        <x:v>3</x:v>
      </x:c>
      <x:c r="B923" s="21" t="n">
        <x:v>2</x:v>
      </x:c>
      <x:c r="C923" s="8" t="str">
        <x:v>Understand the exchange · round 1</x:v>
      </x:c>
      <x:c r="D923" s="8" t="str">
        <x:v>Comprehension · 4</x:v>
      </x:c>
      <x:c r="E923" s="8" t="str">
        <x:v>What does the pilot order when the forward spring comes under heavy strain, and why?</x:v>
      </x:c>
      <x:c r="F923" s="8" t="str">
        <x:v>Self-reviewed: no fixed answer</x:v>
      </x:c>
      <x:c r="G923" s="8" t="str"/>
      <x:c r="H923" s="8" t="str"/>
      <x:c r="I92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923" s="8" t="str"/>
      <x:c r="K923" s="8" t="str"/>
      <x:c r="L923" s="8" t="str"/>
      <x:c r="M923" s="8" t="str"/>
      <x:c r="N923" s="8" t="str">
        <x:v>Self-review</x:v>
      </x:c>
      <x:c r="O923" s="8" t="str">
        <x:v>response</x:v>
      </x:c>
      <x:c r="P923" s="8" t="str">
        <x:v>Book curriculum</x:v>
      </x:c>
      <x:c r="Q923" s="8" t="str"/>
      <x:c r="R923" s="8" t="str">
        <x:v>IMD</x:v>
      </x:c>
      <x:c r="S923" s="8" t="str">
        <x:v>Shared</x:v>
      </x:c>
      <x:c r="T923" s="8" t="str">
        <x:v>133</x:v>
      </x:c>
      <x:c r="U923" s="8" t="str">
        <x:v>Maritime English 3.17 Plus, First Edition 2026, PDF page 133</x:v>
      </x:c>
      <x:c r="V923" s="8" t="str">
        <x:v>public/game/book-course.js</x:v>
      </x:c>
      <x:c r="W923" s="8" t="str">
        <x:v>u7-p133-round-1</x:v>
      </x:c>
      <x:c r="X923" s="8" t="str">
        <x:v>p133-4</x:v>
      </x:c>
      <x:c r="Y923" s="8" t="str">
        <x:v>book/u7-p133-round-1/p133-4</x:v>
      </x:c>
      <x:c r="Z923" s="8" t="str"/>
      <x:c r="AA923" s="8" t="str">
        <x:v>u7-p133-round-1</x:v>
      </x:c>
      <x:c r="AB923" s="8" t="str">
        <x:v>p133-4</x:v>
      </x:c>
      <x:c r="AC923" s="8" t="str">
        <x:v>question.criteria</x:v>
      </x:c>
    </x:row>
    <x:row r="924" ht="409" customHeight="1">
      <x:c r="A924" s="21" t="n">
        <x:v>3</x:v>
      </x:c>
      <x:c r="B924" s="21" t="n">
        <x:v>2</x:v>
      </x:c>
      <x:c r="C924" s="8" t="str">
        <x:v>Understand the exchange · round 1</x:v>
      </x:c>
      <x:c r="D924" s="8" t="str">
        <x:v>Comprehension · 5</x:v>
      </x:c>
      <x:c r="E924" s="8" t="str">
        <x:v>State the final report from each station, and the time finished with engine. B</x:v>
      </x:c>
      <x:c r="F924" s="8" t="str">
        <x:v>Self-reviewed: no fixed answer</x:v>
      </x:c>
      <x:c r="G924" s="8" t="str"/>
      <x:c r="H924" s="8" t="str"/>
      <x:c r="I924"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924" s="8" t="str"/>
      <x:c r="K924" s="8" t="str"/>
      <x:c r="L924" s="8" t="str"/>
      <x:c r="M924" s="8" t="str"/>
      <x:c r="N924" s="8" t="str">
        <x:v>Self-review</x:v>
      </x:c>
      <x:c r="O924" s="8" t="str">
        <x:v>response</x:v>
      </x:c>
      <x:c r="P924" s="8" t="str">
        <x:v>Book curriculum</x:v>
      </x:c>
      <x:c r="Q924" s="8" t="str"/>
      <x:c r="R924" s="8" t="str">
        <x:v>IMD</x:v>
      </x:c>
      <x:c r="S924" s="8" t="str">
        <x:v>Shared</x:v>
      </x:c>
      <x:c r="T924" s="8" t="str">
        <x:v>133</x:v>
      </x:c>
      <x:c r="U924" s="8" t="str">
        <x:v>Maritime English 3.17 Plus, First Edition 2026, PDF page 133</x:v>
      </x:c>
      <x:c r="V924" s="8" t="str">
        <x:v>public/game/book-course.js</x:v>
      </x:c>
      <x:c r="W924" s="8" t="str">
        <x:v>u7-p133-round-1</x:v>
      </x:c>
      <x:c r="X924" s="8" t="str">
        <x:v>p133-5</x:v>
      </x:c>
      <x:c r="Y924" s="8" t="str">
        <x:v>book/u7-p133-round-1/p133-5</x:v>
      </x:c>
      <x:c r="Z924" s="8" t="str"/>
      <x:c r="AA924" s="8" t="str">
        <x:v>u7-p133-round-1</x:v>
      </x:c>
      <x:c r="AB924" s="8" t="str">
        <x:v>p133-5</x:v>
      </x:c>
      <x:c r="AC924" s="8" t="str">
        <x:v>question.criteria</x:v>
      </x:c>
    </x:row>
    <x:row r="925" ht="409" customHeight="1">
      <x:c r="A925" s="21" t="n">
        <x:v>3</x:v>
      </x:c>
      <x:c r="B925" s="21" t="n">
        <x:v>2</x:v>
      </x:c>
      <x:c r="C925" s="8" t="str">
        <x:v>Understand the exchange · round 2</x:v>
      </x:c>
      <x:c r="D925" s="8" t="str">
        <x:v>Language in context · 1</x:v>
      </x:c>
      <x:c r="E925" s="8" t="str">
        <x:v>"I have the con" — find this twice. Who has it at each point, and who retains command throughout?</x:v>
      </x:c>
      <x:c r="F925" s="8" t="str">
        <x:v>Self-reviewed: no fixed answer</x:v>
      </x:c>
      <x:c r="G925" s="8" t="str"/>
      <x:c r="H925" s="8" t="str"/>
      <x:c r="I925"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925" s="8" t="str"/>
      <x:c r="K925" s="8" t="str"/>
      <x:c r="L925" s="8" t="str"/>
      <x:c r="M925" s="8" t="str"/>
      <x:c r="N925" s="8" t="str">
        <x:v>Self-review</x:v>
      </x:c>
      <x:c r="O925" s="8" t="str">
        <x:v>response</x:v>
      </x:c>
      <x:c r="P925" s="8" t="str">
        <x:v>Book curriculum</x:v>
      </x:c>
      <x:c r="Q925" s="8" t="str"/>
      <x:c r="R925" s="8" t="str">
        <x:v>IMD</x:v>
      </x:c>
      <x:c r="S925" s="8" t="str">
        <x:v>Shared</x:v>
      </x:c>
      <x:c r="T925" s="8" t="str">
        <x:v>133</x:v>
      </x:c>
      <x:c r="U925" s="8" t="str">
        <x:v>Maritime English 3.17 Plus, First Edition 2026, PDF page 133</x:v>
      </x:c>
      <x:c r="V925" s="8" t="str">
        <x:v>public/game/book-course.js</x:v>
      </x:c>
      <x:c r="W925" s="8" t="str">
        <x:v>u7-p133-round-2</x:v>
      </x:c>
      <x:c r="X925" s="8" t="str">
        <x:v>p133-6</x:v>
      </x:c>
      <x:c r="Y925" s="8" t="str">
        <x:v>book/u7-p133-round-2/p133-6</x:v>
      </x:c>
      <x:c r="Z925" s="8" t="str"/>
      <x:c r="AA925" s="8" t="str">
        <x:v>u7-p133-round-2</x:v>
      </x:c>
      <x:c r="AB925" s="8" t="str">
        <x:v>p133-6</x:v>
      </x:c>
      <x:c r="AC925" s="8" t="str">
        <x:v>question.criteria</x:v>
      </x:c>
    </x:row>
    <x:row r="926" ht="409" customHeight="1">
      <x:c r="A926" s="21" t="n">
        <x:v>3</x:v>
      </x:c>
      <x:c r="B926" s="21" t="n">
        <x:v>2</x:v>
      </x:c>
      <x:c r="C926" s="8" t="str">
        <x:v>Understand the exchange · round 2</x:v>
      </x:c>
      <x:c r="D926" s="8" t="str">
        <x:v>Language in context · 2</x:v>
      </x:c>
      <x:c r="E926" s="8" t="str">
        <x:v>"hold on" / "slack away" — find both orders. What is the opposite of each?</x:v>
      </x:c>
      <x:c r="F926" s="8" t="str">
        <x:v>Self-reviewed: no fixed answer</x:v>
      </x:c>
      <x:c r="G926" s="8" t="str"/>
      <x:c r="H926" s="8" t="str"/>
      <x:c r="I926"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926" s="8" t="str"/>
      <x:c r="K926" s="8" t="str"/>
      <x:c r="L926" s="8" t="str"/>
      <x:c r="M926" s="8" t="str"/>
      <x:c r="N926" s="8" t="str">
        <x:v>Self-review</x:v>
      </x:c>
      <x:c r="O926" s="8" t="str">
        <x:v>response</x:v>
      </x:c>
      <x:c r="P926" s="8" t="str">
        <x:v>Book curriculum</x:v>
      </x:c>
      <x:c r="Q926" s="8" t="str"/>
      <x:c r="R926" s="8" t="str">
        <x:v>IMD</x:v>
      </x:c>
      <x:c r="S926" s="8" t="str">
        <x:v>Shared</x:v>
      </x:c>
      <x:c r="T926" s="8" t="str">
        <x:v>133</x:v>
      </x:c>
      <x:c r="U926" s="8" t="str">
        <x:v>Maritime English 3.17 Plus, First Edition 2026, PDF page 133</x:v>
      </x:c>
      <x:c r="V926" s="8" t="str">
        <x:v>public/game/book-course.js</x:v>
      </x:c>
      <x:c r="W926" s="8" t="str">
        <x:v>u7-p133-round-2</x:v>
      </x:c>
      <x:c r="X926" s="8" t="str">
        <x:v>p133-7</x:v>
      </x:c>
      <x:c r="Y926" s="8" t="str">
        <x:v>book/u7-p133-round-2/p133-7</x:v>
      </x:c>
      <x:c r="Z926" s="8" t="str"/>
      <x:c r="AA926" s="8" t="str">
        <x:v>u7-p133-round-2</x:v>
      </x:c>
      <x:c r="AB926" s="8" t="str">
        <x:v>p133-7</x:v>
      </x:c>
      <x:c r="AC926" s="8" t="str">
        <x:v>question.criteria</x:v>
      </x:c>
    </x:row>
    <x:row r="927" ht="409" customHeight="1">
      <x:c r="A927" s="21" t="n">
        <x:v>3</x:v>
      </x:c>
      <x:c r="B927" s="21" t="n">
        <x:v>2</x:v>
      </x:c>
      <x:c r="C927" s="8" t="str">
        <x:v>Understand the exchange · round 2</x:v>
      </x:c>
      <x:c r="D927" s="8" t="str">
        <x:v>Language in context · 3</x:v>
      </x:c>
      <x:c r="E927" s="8" t="str">
        <x:v>Find the instruction about the bight. Why should this be a clear safety prohibition rather than optional advice?</x:v>
      </x:c>
      <x:c r="F927" s="8" t="str">
        <x:v>Self-reviewed: no fixed answer</x:v>
      </x:c>
      <x:c r="G927" s="8" t="str"/>
      <x:c r="H927" s="8" t="str"/>
      <x:c r="I927"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927" s="8" t="str"/>
      <x:c r="K927" s="8" t="str"/>
      <x:c r="L927" s="8" t="str"/>
      <x:c r="M927" s="8" t="str"/>
      <x:c r="N927" s="8" t="str">
        <x:v>Self-review</x:v>
      </x:c>
      <x:c r="O927" s="8" t="str">
        <x:v>response</x:v>
      </x:c>
      <x:c r="P927" s="8" t="str">
        <x:v>Book curriculum</x:v>
      </x:c>
      <x:c r="Q927" s="8" t="str"/>
      <x:c r="R927" s="8" t="str">
        <x:v>IMD</x:v>
      </x:c>
      <x:c r="S927" s="8" t="str">
        <x:v>Shared</x:v>
      </x:c>
      <x:c r="T927" s="8" t="str">
        <x:v>133</x:v>
      </x:c>
      <x:c r="U927" s="8" t="str">
        <x:v>Maritime English 3.17 Plus, First Edition 2026, PDF page 133</x:v>
      </x:c>
      <x:c r="V927" s="8" t="str">
        <x:v>public/game/book-course.js</x:v>
      </x:c>
      <x:c r="W927" s="8" t="str">
        <x:v>u7-p133-round-2</x:v>
      </x:c>
      <x:c r="X927" s="8" t="str">
        <x:v>p133-8</x:v>
      </x:c>
      <x:c r="Y927" s="8" t="str">
        <x:v>book/u7-p133-round-2/p133-8</x:v>
      </x:c>
      <x:c r="Z927" s="8" t="str"/>
      <x:c r="AA927" s="8" t="str">
        <x:v>u7-p133-round-2</x:v>
      </x:c>
      <x:c r="AB927" s="8" t="str">
        <x:v>p133-8</x:v>
      </x:c>
      <x:c r="AC927" s="8" t="str">
        <x:v>question.criteria</x:v>
      </x:c>
    </x:row>
    <x:row r="928" ht="409" customHeight="1">
      <x:c r="A928" s="21" t="n">
        <x:v>3</x:v>
      </x:c>
      <x:c r="B928" s="21" t="n">
        <x:v>2</x:v>
      </x:c>
      <x:c r="C928" s="8" t="str">
        <x:v>Understand the exchange · round 2</x:v>
      </x:c>
      <x:c r="D928" s="8" t="str">
        <x:v>Language in context · 4</x:v>
      </x:c>
      <x:c r="E928" s="8" t="str">
        <x:v>"all fast" — find this three times. What exactly does it confirm?</x:v>
      </x:c>
      <x:c r="F928" s="8" t="str">
        <x:v>Self-reviewed: no fixed answer</x:v>
      </x:c>
      <x:c r="G928" s="8" t="str"/>
      <x:c r="H928" s="8" t="str"/>
      <x:c r="I928"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928" s="8" t="str"/>
      <x:c r="K928" s="8" t="str"/>
      <x:c r="L928" s="8" t="str"/>
      <x:c r="M928" s="8" t="str"/>
      <x:c r="N928" s="8" t="str">
        <x:v>Self-review</x:v>
      </x:c>
      <x:c r="O928" s="8" t="str">
        <x:v>response</x:v>
      </x:c>
      <x:c r="P928" s="8" t="str">
        <x:v>Book curriculum</x:v>
      </x:c>
      <x:c r="Q928" s="8" t="str"/>
      <x:c r="R928" s="8" t="str">
        <x:v>IMD</x:v>
      </x:c>
      <x:c r="S928" s="8" t="str">
        <x:v>Shared</x:v>
      </x:c>
      <x:c r="T928" s="8" t="str">
        <x:v>133</x:v>
      </x:c>
      <x:c r="U928" s="8" t="str">
        <x:v>Maritime English 3.17 Plus, First Edition 2026, PDF page 133</x:v>
      </x:c>
      <x:c r="V928" s="8" t="str">
        <x:v>public/game/book-course.js</x:v>
      </x:c>
      <x:c r="W928" s="8" t="str">
        <x:v>u7-p133-round-2</x:v>
      </x:c>
      <x:c r="X928" s="8" t="str">
        <x:v>p133-9</x:v>
      </x:c>
      <x:c r="Y928" s="8" t="str">
        <x:v>book/u7-p133-round-2/p133-9</x:v>
      </x:c>
      <x:c r="Z928" s="8" t="str"/>
      <x:c r="AA928" s="8" t="str">
        <x:v>u7-p133-round-2</x:v>
      </x:c>
      <x:c r="AB928" s="8" t="str">
        <x:v>p133-9</x:v>
      </x:c>
      <x:c r="AC928" s="8" t="str">
        <x:v>question.criteria</x:v>
      </x:c>
    </x:row>
    <x:row r="929" ht="409" customHeight="1">
      <x:c r="A929" s="21" t="n">
        <x:v>3</x:v>
      </x:c>
      <x:c r="B929" s="21" t="n">
        <x:v>2</x:v>
      </x:c>
      <x:c r="C929" s="8" t="str">
        <x:v>Statement of facts - check the draft order · round 1</x:v>
      </x:c>
      <x:c r="D929" s="8" t="str">
        <x:v>Questions · 1</x:v>
      </x:c>
      <x:c r="E929" s="8" t="str">
        <x:v>Which entry is out of chronological position? Rewrite the final four times in order.</x:v>
      </x:c>
      <x:c r="F929" s="8" t="str">
        <x:v>Self-reviewed: no fixed answer</x:v>
      </x:c>
      <x:c r="G929" s="8" t="str"/>
      <x:c r="H929" s="8" t="str"/>
      <x:c r="I929"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929" s="8" t="str"/>
      <x:c r="K929" s="8" t="str"/>
      <x:c r="L929" s="8" t="str"/>
      <x:c r="M929" s="8" t="str"/>
      <x:c r="N929" s="8" t="str">
        <x:v>Self-review</x:v>
      </x:c>
      <x:c r="O929" s="8" t="str">
        <x:v>response</x:v>
      </x:c>
      <x:c r="P929" s="8" t="str">
        <x:v>Book curriculum</x:v>
      </x:c>
      <x:c r="Q929" s="8" t="str"/>
      <x:c r="R929" s="8" t="str">
        <x:v>Cruise Ship Training Centre</x:v>
      </x:c>
      <x:c r="S929" s="8" t="str">
        <x:v>Shared</x:v>
      </x:c>
      <x:c r="T929" s="8" t="str">
        <x:v>134</x:v>
      </x:c>
      <x:c r="U929" s="8" t="str">
        <x:v>Maritime English 3.17 Plus, First Edition 2026, PDF page 134</x:v>
      </x:c>
      <x:c r="V929" s="8" t="str">
        <x:v>public/game/book-course.js</x:v>
      </x:c>
      <x:c r="W929" s="8" t="str">
        <x:v>u7-p134-round-1</x:v>
      </x:c>
      <x:c r="X929" s="8" t="str">
        <x:v>p134-1</x:v>
      </x:c>
      <x:c r="Y929" s="8" t="str">
        <x:v>book/u7-p134-round-1/p134-1</x:v>
      </x:c>
      <x:c r="Z929" s="8" t="str"/>
      <x:c r="AA929" s="8" t="str">
        <x:v>u7-p134-round-1</x:v>
      </x:c>
      <x:c r="AB929" s="8" t="str">
        <x:v>p134-1</x:v>
      </x:c>
      <x:c r="AC929" s="8" t="str">
        <x:v>question.criteria</x:v>
      </x:c>
    </x:row>
    <x:row r="930" ht="409" customHeight="1">
      <x:c r="A930" s="21" t="n">
        <x:v>3</x:v>
      </x:c>
      <x:c r="B930" s="21" t="n">
        <x:v>2</x:v>
      </x:c>
      <x:c r="C930" s="8" t="str">
        <x:v>Statement of facts - check the draft order · round 1</x:v>
      </x:c>
      <x:c r="D930" s="8" t="str">
        <x:v>Questions · 2</x:v>
      </x:c>
      <x:c r="E930" s="8" t="str">
        <x:v>What start of laytime is recorded in this case, and what does the note say about applying it elsewhere?</x:v>
      </x:c>
      <x:c r="F930" s="8" t="str">
        <x:v>Self-reviewed: no fixed answer</x:v>
      </x:c>
      <x:c r="G930" s="8" t="str"/>
      <x:c r="H930" s="8" t="str"/>
      <x:c r="I930"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930" s="8" t="str"/>
      <x:c r="K930" s="8" t="str"/>
      <x:c r="L930" s="8" t="str"/>
      <x:c r="M930" s="8" t="str"/>
      <x:c r="N930" s="8" t="str">
        <x:v>Self-review</x:v>
      </x:c>
      <x:c r="O930" s="8" t="str">
        <x:v>response</x:v>
      </x:c>
      <x:c r="P930" s="8" t="str">
        <x:v>Book curriculum</x:v>
      </x:c>
      <x:c r="Q930" s="8" t="str"/>
      <x:c r="R930" s="8" t="str">
        <x:v>Cruise Ship Training Centre</x:v>
      </x:c>
      <x:c r="S930" s="8" t="str">
        <x:v>Shared</x:v>
      </x:c>
      <x:c r="T930" s="8" t="str">
        <x:v>134</x:v>
      </x:c>
      <x:c r="U930" s="8" t="str">
        <x:v>Maritime English 3.17 Plus, First Edition 2026, PDF page 134</x:v>
      </x:c>
      <x:c r="V930" s="8" t="str">
        <x:v>public/game/book-course.js</x:v>
      </x:c>
      <x:c r="W930" s="8" t="str">
        <x:v>u7-p134-round-1</x:v>
      </x:c>
      <x:c r="X930" s="8" t="str">
        <x:v>p134-2</x:v>
      </x:c>
      <x:c r="Y930" s="8" t="str">
        <x:v>book/u7-p134-round-1/p134-2</x:v>
      </x:c>
      <x:c r="Z930" s="8" t="str"/>
      <x:c r="AA930" s="8" t="str">
        <x:v>u7-p134-round-1</x:v>
      </x:c>
      <x:c r="AB930" s="8" t="str">
        <x:v>p134-2</x:v>
      </x:c>
      <x:c r="AC930" s="8" t="str">
        <x:v>question.criteria</x:v>
      </x:c>
    </x:row>
    <x:row r="931" ht="409" customHeight="1">
      <x:c r="A931" s="21" t="n">
        <x:v>3</x:v>
      </x:c>
      <x:c r="B931" s="21" t="n">
        <x:v>2</x:v>
      </x:c>
      <x:c r="C931" s="8" t="str">
        <x:v>Statement of facts - check the draft order · round 1</x:v>
      </x:c>
      <x:c r="D931" s="8" t="str">
        <x:v>Questions · 3</x:v>
      </x:c>
      <x:c r="E931" s="8" t="str">
        <x:v>Identify one event in the remarks that also appears in the dialogue.</x:v>
      </x:c>
      <x:c r="F931" s="8" t="str">
        <x:v>Self-reviewed: no fixed answer</x:v>
      </x:c>
      <x:c r="G931" s="8" t="str"/>
      <x:c r="H931" s="8" t="str"/>
      <x:c r="I93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931" s="8" t="str"/>
      <x:c r="K931" s="8" t="str"/>
      <x:c r="L931" s="8" t="str"/>
      <x:c r="M931" s="8" t="str"/>
      <x:c r="N931" s="8" t="str">
        <x:v>Self-review</x:v>
      </x:c>
      <x:c r="O931" s="8" t="str">
        <x:v>response</x:v>
      </x:c>
      <x:c r="P931" s="8" t="str">
        <x:v>Book curriculum</x:v>
      </x:c>
      <x:c r="Q931" s="8" t="str"/>
      <x:c r="R931" s="8" t="str">
        <x:v>Cruise Ship Training Centre</x:v>
      </x:c>
      <x:c r="S931" s="8" t="str">
        <x:v>Shared</x:v>
      </x:c>
      <x:c r="T931" s="8" t="str">
        <x:v>134</x:v>
      </x:c>
      <x:c r="U931" s="8" t="str">
        <x:v>Maritime English 3.17 Plus, First Edition 2026, PDF page 134</x:v>
      </x:c>
      <x:c r="V931" s="8" t="str">
        <x:v>public/game/book-course.js</x:v>
      </x:c>
      <x:c r="W931" s="8" t="str">
        <x:v>u7-p134-round-1</x:v>
      </x:c>
      <x:c r="X931" s="8" t="str">
        <x:v>p134-3</x:v>
      </x:c>
      <x:c r="Y931" s="8" t="str">
        <x:v>book/u7-p134-round-1/p134-3</x:v>
      </x:c>
      <x:c r="Z931" s="8" t="str"/>
      <x:c r="AA931" s="8" t="str">
        <x:v>u7-p134-round-1</x:v>
      </x:c>
      <x:c r="AB931" s="8" t="str">
        <x:v>p134-3</x:v>
      </x:c>
      <x:c r="AC931" s="8" t="str">
        <x:v>question.criteria</x:v>
      </x:c>
    </x:row>
    <x:row r="932" ht="409" customHeight="1">
      <x:c r="A932" s="21" t="n">
        <x:v>3</x:v>
      </x:c>
      <x:c r="B932" s="21" t="n">
        <x:v>2</x:v>
      </x:c>
      <x:c r="C932" s="8" t="str">
        <x:v>Statement of facts - check the draft order · round 1</x:v>
      </x:c>
      <x:c r="D932" s="8" t="str">
        <x:v>Questions · 4</x:v>
      </x:c>
      <x:c r="E932" s="8" t="str">
        <x:v>Add two clearly labelled fictional entries: cargo started and cargo completed.</x:v>
      </x:c>
      <x:c r="F932" s="8" t="str">
        <x:v>Self-reviewed: no fixed answer</x:v>
      </x:c>
      <x:c r="G932" s="8" t="str"/>
      <x:c r="H932" s="8" t="str"/>
      <x:c r="I93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932" s="8" t="str"/>
      <x:c r="K932" s="8" t="str"/>
      <x:c r="L932" s="8" t="str"/>
      <x:c r="M932" s="8" t="str"/>
      <x:c r="N932" s="8" t="str">
        <x:v>Self-review</x:v>
      </x:c>
      <x:c r="O932" s="8" t="str">
        <x:v>response</x:v>
      </x:c>
      <x:c r="P932" s="8" t="str">
        <x:v>Book curriculum</x:v>
      </x:c>
      <x:c r="Q932" s="8" t="str"/>
      <x:c r="R932" s="8" t="str">
        <x:v>Cruise Ship Training Centre</x:v>
      </x:c>
      <x:c r="S932" s="8" t="str">
        <x:v>Shared</x:v>
      </x:c>
      <x:c r="T932" s="8" t="str">
        <x:v>134</x:v>
      </x:c>
      <x:c r="U932" s="8" t="str">
        <x:v>Maritime English 3.17 Plus, First Edition 2026, PDF page 134</x:v>
      </x:c>
      <x:c r="V932" s="8" t="str">
        <x:v>public/game/book-course.js</x:v>
      </x:c>
      <x:c r="W932" s="8" t="str">
        <x:v>u7-p134-round-1</x:v>
      </x:c>
      <x:c r="X932" s="8" t="str">
        <x:v>p134-4</x:v>
      </x:c>
      <x:c r="Y932" s="8" t="str">
        <x:v>book/u7-p134-round-1/p134-4</x:v>
      </x:c>
      <x:c r="Z932" s="8" t="str"/>
      <x:c r="AA932" s="8" t="str">
        <x:v>u7-p134-round-1</x:v>
      </x:c>
      <x:c r="AB932" s="8" t="str">
        <x:v>p134-4</x:v>
      </x:c>
      <x:c r="AC932" s="8" t="str">
        <x:v>question.criteria</x:v>
      </x:c>
    </x:row>
    <x:row r="933" ht="409" customHeight="1">
      <x:c r="A933" s="21" t="n">
        <x:v>3</x:v>
      </x:c>
      <x:c r="B933" s="21" t="n">
        <x:v>2</x:v>
      </x:c>
      <x:c r="C933" s="8" t="str">
        <x:v>Garden reading circle — Clear Orders on the Mooring Deck</x:v>
      </x:c>
      <x:c r="D933" s="8" t="str">
        <x:v>Before you read</x:v>
      </x:c>
      <x:c r="E933" s="8" t="str">
        <x:v>Does “I understand” tell the bridge that a line is already fast?</x:v>
      </x:c>
      <x:c r="F933" s="8" t="str">
        <x:v>Self-reviewed: no fixed answer</x:v>
      </x:c>
      <x:c r="G933" s="8" t="str"/>
      <x:c r="H933" s="8" t="str"/>
      <x:c r="I933"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933" s="8" t="str"/>
      <x:c r="K933" s="8" t="str"/>
      <x:c r="L933" s="8" t="str"/>
      <x:c r="M933" s="8" t="str"/>
      <x:c r="N933" s="8" t="str">
        <x:v>Self-review</x:v>
      </x:c>
      <x:c r="O933" s="8" t="str">
        <x:v>response</x:v>
      </x:c>
      <x:c r="P933" s="8" t="str">
        <x:v>Book curriculum</x:v>
      </x:c>
      <x:c r="Q933" s="8" t="str"/>
      <x:c r="R933" s="8" t="str">
        <x:v>Palm Garden</x:v>
      </x:c>
      <x:c r="S933" s="8" t="str">
        <x:v>Shared</x:v>
      </x:c>
      <x:c r="T933" s="8" t="str">
        <x:v>135</x:v>
      </x:c>
      <x:c r="U933" s="8" t="str">
        <x:v>Maritime English 3.17 Plus, First Edition 2026, PDF page 135</x:v>
      </x:c>
      <x:c r="V933" s="8" t="str">
        <x:v>public/game/book-course.js</x:v>
      </x:c>
      <x:c r="W933" s="8" t="str">
        <x:v>u7-p135-reading</x:v>
      </x:c>
      <x:c r="X933" s="8" t="str">
        <x:v>p135-task-before-you-read</x:v>
      </x:c>
      <x:c r="Y933" s="8" t="str">
        <x:v>book/u7-p135-reading/p135-task-before-you-read</x:v>
      </x:c>
      <x:c r="Z933" s="8" t="str"/>
      <x:c r="AA933" s="8" t="str">
        <x:v>u7-p135-reading</x:v>
      </x:c>
      <x:c r="AB933" s="8" t="str">
        <x:v>p135-task-before-you-read</x:v>
      </x:c>
      <x:c r="AC933" s="8" t="str">
        <x:v>question.criteria</x:v>
      </x:c>
    </x:row>
    <x:row r="934" ht="409" customHeight="1">
      <x:c r="A934" s="21" t="n">
        <x:v>3</x:v>
      </x:c>
      <x:c r="B934" s="21" t="n">
        <x:v>2</x:v>
      </x:c>
      <x:c r="C934" s="8" t="str">
        <x:v>Garden reading circle — Clear Orders on the Mooring Deck</x:v>
      </x:c>
      <x:c r="D934" s="8" t="str">
        <x:v>Read and explain</x:v>
      </x:c>
      <x:c r="E934" s="8" t="str">
        <x:v>Read the full article “Clear Orders on the Mooring Deck”. Explain its main message in your own words and identify one source paragraph that changed or confirmed your first answer.</x:v>
      </x:c>
      <x:c r="F934" s="8" t="str">
        <x:v>Self-reviewed: no fixed answer</x:v>
      </x:c>
      <x:c r="G934" s="8" t="str"/>
      <x:c r="H934" s="8" t="str"/>
      <x:c r="I934"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934" s="8" t="str"/>
      <x:c r="K934" s="8" t="str"/>
      <x:c r="L934" s="8" t="str"/>
      <x:c r="M934" s="8" t="str"/>
      <x:c r="N934" s="8" t="str">
        <x:v>Self-review</x:v>
      </x:c>
      <x:c r="O934" s="8" t="str">
        <x:v>response</x:v>
      </x:c>
      <x:c r="P934" s="8" t="str">
        <x:v>Book curriculum</x:v>
      </x:c>
      <x:c r="Q934" s="8" t="str"/>
      <x:c r="R934" s="8" t="str">
        <x:v>Palm Garden</x:v>
      </x:c>
      <x:c r="S934" s="8" t="str">
        <x:v>Shared</x:v>
      </x:c>
      <x:c r="T934" s="8" t="str">
        <x:v>135</x:v>
      </x:c>
      <x:c r="U934" s="8" t="str">
        <x:v>Maritime English 3.17 Plus, First Edition 2026, PDF page 135</x:v>
      </x:c>
      <x:c r="V934" s="8" t="str">
        <x:v>public/game/book-course.js</x:v>
      </x:c>
      <x:c r="W934" s="8" t="str">
        <x:v>u7-p135-reading</x:v>
      </x:c>
      <x:c r="X934" s="8" t="str">
        <x:v>p135-task-read-and-explain</x:v>
      </x:c>
      <x:c r="Y934" s="8" t="str">
        <x:v>book/u7-p135-reading/p135-task-read-and-explain</x:v>
      </x:c>
      <x:c r="Z934" s="8" t="str"/>
      <x:c r="AA934" s="8" t="str">
        <x:v>u7-p135-reading</x:v>
      </x:c>
      <x:c r="AB934" s="8" t="str">
        <x:v>p135-task-read-and-explain</x:v>
      </x:c>
      <x:c r="AC934" s="8" t="str">
        <x:v>question.criteria</x:v>
      </x:c>
    </x:row>
    <x:row r="935" ht="409" customHeight="1">
      <x:c r="A935" s="21" t="n">
        <x:v>3</x:v>
      </x:c>
      <x:c r="B935" s="21" t="n">
        <x:v>2</x:v>
      </x:c>
      <x:c r="C935" s="8" t="str">
        <x:v>Read, check and use the information · round 1</x:v>
      </x:c>
      <x:c r="D935" s="8" t="str">
        <x:v>Questions · 1</x:v>
      </x:c>
      <x:c r="E935" s="8" t="str">
        <x:v>What makes a mooring message easier to follow?</x:v>
      </x:c>
      <x:c r="F935" s="8" t="str">
        <x:v>Self-reviewed: no fixed answer</x:v>
      </x:c>
      <x:c r="G935" s="8" t="str"/>
      <x:c r="H935" s="8" t="str"/>
      <x:c r="I935"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935" s="8" t="str"/>
      <x:c r="K935" s="8" t="str"/>
      <x:c r="L935" s="8" t="str"/>
      <x:c r="M935" s="8" t="str"/>
      <x:c r="N935" s="8" t="str">
        <x:v>Self-review</x:v>
      </x:c>
      <x:c r="O935" s="8" t="str">
        <x:v>response</x:v>
      </x:c>
      <x:c r="P935" s="8" t="str">
        <x:v>Book curriculum</x:v>
      </x:c>
      <x:c r="Q935" s="8" t="str"/>
      <x:c r="R935" s="8" t="str">
        <x:v>Loma Café · East Entrance</x:v>
      </x:c>
      <x:c r="S935" s="8" t="str">
        <x:v>Shared</x:v>
      </x:c>
      <x:c r="T935" s="8" t="str">
        <x:v>136</x:v>
      </x:c>
      <x:c r="U935" s="8" t="str">
        <x:v>Maritime English 3.17 Plus, First Edition 2026, PDF page 136</x:v>
      </x:c>
      <x:c r="V935" s="8" t="str">
        <x:v>public/game/book-course.js</x:v>
      </x:c>
      <x:c r="W935" s="8" t="str">
        <x:v>u7-p136-round-1</x:v>
      </x:c>
      <x:c r="X935" s="8" t="str">
        <x:v>p136-1</x:v>
      </x:c>
      <x:c r="Y935" s="8" t="str">
        <x:v>book/u7-p136-round-1/p136-1</x:v>
      </x:c>
      <x:c r="Z935" s="8" t="str"/>
      <x:c r="AA935" s="8" t="str">
        <x:v>u7-p136-round-1</x:v>
      </x:c>
      <x:c r="AB935" s="8" t="str">
        <x:v>p136-1</x:v>
      </x:c>
      <x:c r="AC935" s="8" t="str">
        <x:v>question.criteria</x:v>
      </x:c>
    </x:row>
    <x:row r="936" ht="409" customHeight="1">
      <x:c r="A936" s="21" t="n">
        <x:v>3</x:v>
      </x:c>
      <x:c r="B936" s="21" t="n">
        <x:v>2</x:v>
      </x:c>
      <x:c r="C936" s="8" t="str">
        <x:v>Read, check and use the information · round 1</x:v>
      </x:c>
      <x:c r="D936" s="8" t="str">
        <x:v>Questions · 2</x:v>
      </x:c>
      <x:c r="E936" s="8" t="str">
        <x:v>Which line must the forward station slack away?</x:v>
      </x:c>
      <x:c r="F936" s="8" t="str">
        <x:v>Self-reviewed: no fixed answer</x:v>
      </x:c>
      <x:c r="G936" s="8" t="str"/>
      <x:c r="H936" s="8" t="str"/>
      <x:c r="I936"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936" s="8" t="str"/>
      <x:c r="K936" s="8" t="str"/>
      <x:c r="L936" s="8" t="str"/>
      <x:c r="M936" s="8" t="str"/>
      <x:c r="N936" s="8" t="str">
        <x:v>Self-review</x:v>
      </x:c>
      <x:c r="O936" s="8" t="str">
        <x:v>response</x:v>
      </x:c>
      <x:c r="P936" s="8" t="str">
        <x:v>Book curriculum</x:v>
      </x:c>
      <x:c r="Q936" s="8" t="str"/>
      <x:c r="R936" s="8" t="str">
        <x:v>Loma Café · East Entrance</x:v>
      </x:c>
      <x:c r="S936" s="8" t="str">
        <x:v>Shared</x:v>
      </x:c>
      <x:c r="T936" s="8" t="str">
        <x:v>136</x:v>
      </x:c>
      <x:c r="U936" s="8" t="str">
        <x:v>Maritime English 3.17 Plus, First Edition 2026, PDF page 136</x:v>
      </x:c>
      <x:c r="V936" s="8" t="str">
        <x:v>public/game/book-course.js</x:v>
      </x:c>
      <x:c r="W936" s="8" t="str">
        <x:v>u7-p136-round-1</x:v>
      </x:c>
      <x:c r="X936" s="8" t="str">
        <x:v>p136-2</x:v>
      </x:c>
      <x:c r="Y936" s="8" t="str">
        <x:v>book/u7-p136-round-1/p136-2</x:v>
      </x:c>
      <x:c r="Z936" s="8" t="str"/>
      <x:c r="AA936" s="8" t="str">
        <x:v>u7-p136-round-1</x:v>
      </x:c>
      <x:c r="AB936" s="8" t="str">
        <x:v>p136-2</x:v>
      </x:c>
      <x:c r="AC936" s="8" t="str">
        <x:v>question.criteria</x:v>
      </x:c>
    </x:row>
    <x:row r="937" ht="409" customHeight="1">
      <x:c r="A937" s="21" t="n">
        <x:v>3</x:v>
      </x:c>
      <x:c r="B937" s="21" t="n">
        <x:v>2</x:v>
      </x:c>
      <x:c r="C937" s="8" t="str">
        <x:v>Read, check and use the information · round 1</x:v>
      </x:c>
      <x:c r="D937" s="8" t="str">
        <x:v>Questions · 3</x:v>
      </x:c>
      <x:c r="E937" s="8" t="str">
        <x:v>What does the leader report when the action starts?</x:v>
      </x:c>
      <x:c r="F937" s="8" t="str">
        <x:v>Self-reviewed: no fixed answer</x:v>
      </x:c>
      <x:c r="G937" s="8" t="str"/>
      <x:c r="H937" s="8" t="str"/>
      <x:c r="I937"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937" s="8" t="str"/>
      <x:c r="K937" s="8" t="str"/>
      <x:c r="L937" s="8" t="str"/>
      <x:c r="M937" s="8" t="str"/>
      <x:c r="N937" s="8" t="str">
        <x:v>Self-review</x:v>
      </x:c>
      <x:c r="O937" s="8" t="str">
        <x:v>response</x:v>
      </x:c>
      <x:c r="P937" s="8" t="str">
        <x:v>Book curriculum</x:v>
      </x:c>
      <x:c r="Q937" s="8" t="str"/>
      <x:c r="R937" s="8" t="str">
        <x:v>Loma Café · East Entrance</x:v>
      </x:c>
      <x:c r="S937" s="8" t="str">
        <x:v>Shared</x:v>
      </x:c>
      <x:c r="T937" s="8" t="str">
        <x:v>136</x:v>
      </x:c>
      <x:c r="U937" s="8" t="str">
        <x:v>Maritime English 3.17 Plus, First Edition 2026, PDF page 136</x:v>
      </x:c>
      <x:c r="V937" s="8" t="str">
        <x:v>public/game/book-course.js</x:v>
      </x:c>
      <x:c r="W937" s="8" t="str">
        <x:v>u7-p136-round-1</x:v>
      </x:c>
      <x:c r="X937" s="8" t="str">
        <x:v>p136-3</x:v>
      </x:c>
      <x:c r="Y937" s="8" t="str">
        <x:v>book/u7-p136-round-1/p136-3</x:v>
      </x:c>
      <x:c r="Z937" s="8" t="str"/>
      <x:c r="AA937" s="8" t="str">
        <x:v>u7-p136-round-1</x:v>
      </x:c>
      <x:c r="AB937" s="8" t="str">
        <x:v>p136-3</x:v>
      </x:c>
      <x:c r="AC937" s="8" t="str">
        <x:v>question.criteria</x:v>
      </x:c>
    </x:row>
    <x:row r="938" ht="409" customHeight="1">
      <x:c r="A938" s="21" t="n">
        <x:v>3</x:v>
      </x:c>
      <x:c r="B938" s="21" t="n">
        <x:v>2</x:v>
      </x:c>
      <x:c r="C938" s="8" t="str">
        <x:v>Read, check and use the information · round 1</x:v>
      </x:c>
      <x:c r="D938" s="8" t="str">
        <x:v>Questions · 4</x:v>
      </x:c>
      <x:c r="E938" s="8" t="str">
        <x:v>Where is the person in the second card standing?</x:v>
      </x:c>
      <x:c r="F938" s="8" t="str">
        <x:v>Self-reviewed: no fixed answer</x:v>
      </x:c>
      <x:c r="G938" s="8" t="str"/>
      <x:c r="H938" s="8" t="str"/>
      <x:c r="I938"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938" s="8" t="str"/>
      <x:c r="K938" s="8" t="str"/>
      <x:c r="L938" s="8" t="str"/>
      <x:c r="M938" s="8" t="str"/>
      <x:c r="N938" s="8" t="str">
        <x:v>Self-review</x:v>
      </x:c>
      <x:c r="O938" s="8" t="str">
        <x:v>response</x:v>
      </x:c>
      <x:c r="P938" s="8" t="str">
        <x:v>Book curriculum</x:v>
      </x:c>
      <x:c r="Q938" s="8" t="str"/>
      <x:c r="R938" s="8" t="str">
        <x:v>Loma Café · East Entrance</x:v>
      </x:c>
      <x:c r="S938" s="8" t="str">
        <x:v>Shared</x:v>
      </x:c>
      <x:c r="T938" s="8" t="str">
        <x:v>136</x:v>
      </x:c>
      <x:c r="U938" s="8" t="str">
        <x:v>Maritime English 3.17 Plus, First Edition 2026, PDF page 136</x:v>
      </x:c>
      <x:c r="V938" s="8" t="str">
        <x:v>public/game/book-course.js</x:v>
      </x:c>
      <x:c r="W938" s="8" t="str">
        <x:v>u7-p136-round-1</x:v>
      </x:c>
      <x:c r="X938" s="8" t="str">
        <x:v>p136-4</x:v>
      </x:c>
      <x:c r="Y938" s="8" t="str">
        <x:v>book/u7-p136-round-1/p136-4</x:v>
      </x:c>
      <x:c r="Z938" s="8" t="str"/>
      <x:c r="AA938" s="8" t="str">
        <x:v>u7-p136-round-1</x:v>
      </x:c>
      <x:c r="AB938" s="8" t="str">
        <x:v>p136-4</x:v>
      </x:c>
      <x:c r="AC938" s="8" t="str">
        <x:v>question.criteria</x:v>
      </x:c>
    </x:row>
    <x:row r="939" ht="409" customHeight="1">
      <x:c r="A939" s="21" t="n">
        <x:v>3</x:v>
      </x:c>
      <x:c r="B939" s="21" t="n">
        <x:v>2</x:v>
      </x:c>
      <x:c r="C939" s="8" t="str">
        <x:v>Read, check and use the information · round 1</x:v>
      </x:c>
      <x:c r="D939" s="8" t="str">
        <x:v>Questions · 5</x:v>
      </x:c>
      <x:c r="E939" s="8" t="str">
        <x:v>What does completion mean?</x:v>
      </x:c>
      <x:c r="F939" s="8" t="str">
        <x:v>Self-reviewed: no fixed answer</x:v>
      </x:c>
      <x:c r="G939" s="8" t="str"/>
      <x:c r="H939" s="8" t="str"/>
      <x:c r="I939"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939" s="8" t="str"/>
      <x:c r="K939" s="8" t="str"/>
      <x:c r="L939" s="8" t="str"/>
      <x:c r="M939" s="8" t="str"/>
      <x:c r="N939" s="8" t="str">
        <x:v>Self-review</x:v>
      </x:c>
      <x:c r="O939" s="8" t="str">
        <x:v>response</x:v>
      </x:c>
      <x:c r="P939" s="8" t="str">
        <x:v>Book curriculum</x:v>
      </x:c>
      <x:c r="Q939" s="8" t="str"/>
      <x:c r="R939" s="8" t="str">
        <x:v>Loma Café · East Entrance</x:v>
      </x:c>
      <x:c r="S939" s="8" t="str">
        <x:v>Shared</x:v>
      </x:c>
      <x:c r="T939" s="8" t="str">
        <x:v>136</x:v>
      </x:c>
      <x:c r="U939" s="8" t="str">
        <x:v>Maritime English 3.17 Plus, First Edition 2026, PDF page 136</x:v>
      </x:c>
      <x:c r="V939" s="8" t="str">
        <x:v>public/game/book-course.js</x:v>
      </x:c>
      <x:c r="W939" s="8" t="str">
        <x:v>u7-p136-round-1</x:v>
      </x:c>
      <x:c r="X939" s="8" t="str">
        <x:v>p136-5</x:v>
      </x:c>
      <x:c r="Y939" s="8" t="str">
        <x:v>book/u7-p136-round-1/p136-5</x:v>
      </x:c>
      <x:c r="Z939" s="8" t="str"/>
      <x:c r="AA939" s="8" t="str">
        <x:v>u7-p136-round-1</x:v>
      </x:c>
      <x:c r="AB939" s="8" t="str">
        <x:v>p136-5</x:v>
      </x:c>
      <x:c r="AC939" s="8" t="str">
        <x:v>question.criteria</x:v>
      </x:c>
    </x:row>
    <x:row r="940" ht="409" customHeight="1">
      <x:c r="A940" s="21" t="n">
        <x:v>3</x:v>
      </x:c>
      <x:c r="B940" s="21" t="n">
        <x:v>2</x:v>
      </x:c>
      <x:c r="C940" s="8" t="str">
        <x:v>Read, check and use the information · round 1</x:v>
      </x:c>
      <x:c r="D940" s="8" t="str">
        <x:v>Questions · 6</x:v>
      </x:c>
      <x:c r="E940" s="8" t="str">
        <x:v>What does its refer to in “describes its direction”?</x:v>
      </x:c>
      <x:c r="F940" s="8" t="str">
        <x:v>Self-reviewed: no fixed answer</x:v>
      </x:c>
      <x:c r="G940" s="8" t="str"/>
      <x:c r="H940" s="8" t="str"/>
      <x:c r="I940"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940" s="8" t="str"/>
      <x:c r="K940" s="8" t="str"/>
      <x:c r="L940" s="8" t="str"/>
      <x:c r="M940" s="8" t="str"/>
      <x:c r="N940" s="8" t="str">
        <x:v>Self-review</x:v>
      </x:c>
      <x:c r="O940" s="8" t="str">
        <x:v>response</x:v>
      </x:c>
      <x:c r="P940" s="8" t="str">
        <x:v>Book curriculum</x:v>
      </x:c>
      <x:c r="Q940" s="8" t="str"/>
      <x:c r="R940" s="8" t="str">
        <x:v>Loma Café · East Entrance</x:v>
      </x:c>
      <x:c r="S940" s="8" t="str">
        <x:v>Shared</x:v>
      </x:c>
      <x:c r="T940" s="8" t="str">
        <x:v>136</x:v>
      </x:c>
      <x:c r="U940" s="8" t="str">
        <x:v>Maritime English 3.17 Plus, First Edition 2026, PDF page 136</x:v>
      </x:c>
      <x:c r="V940" s="8" t="str">
        <x:v>public/game/book-course.js</x:v>
      </x:c>
      <x:c r="W940" s="8" t="str">
        <x:v>u7-p136-round-1</x:v>
      </x:c>
      <x:c r="X940" s="8" t="str">
        <x:v>p136-6</x:v>
      </x:c>
      <x:c r="Y940" s="8" t="str">
        <x:v>book/u7-p136-round-1/p136-6</x:v>
      </x:c>
      <x:c r="Z940" s="8" t="str"/>
      <x:c r="AA940" s="8" t="str">
        <x:v>u7-p136-round-1</x:v>
      </x:c>
      <x:c r="AB940" s="8" t="str">
        <x:v>p136-6</x:v>
      </x:c>
      <x:c r="AC940" s="8" t="str">
        <x:v>question.criteria</x:v>
      </x:c>
    </x:row>
    <x:row r="941" ht="409" customHeight="1">
      <x:c r="A941" s="21" t="n">
        <x:v>3</x:v>
      </x:c>
      <x:c r="B941" s="21" t="n">
        <x:v>2</x:v>
      </x:c>
      <x:c r="C941" s="8" t="str">
        <x:v>Read, check and use the information · round 1</x:v>
      </x:c>
      <x:c r="D941" s="8" t="str">
        <x:v>Questions · 7</x:v>
      </x:c>
      <x:c r="E941" s="8" t="str">
        <x:v>Put these messages in order: completion; acknowledgement; progress.</x:v>
      </x:c>
      <x:c r="F941" s="8" t="str">
        <x:v>Self-reviewed: no fixed answer</x:v>
      </x:c>
      <x:c r="G941" s="8" t="str"/>
      <x:c r="H941" s="8" t="str"/>
      <x:c r="I94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941" s="8" t="str"/>
      <x:c r="K941" s="8" t="str"/>
      <x:c r="L941" s="8" t="str"/>
      <x:c r="M941" s="8" t="str"/>
      <x:c r="N941" s="8" t="str">
        <x:v>Self-review</x:v>
      </x:c>
      <x:c r="O941" s="8" t="str">
        <x:v>response</x:v>
      </x:c>
      <x:c r="P941" s="8" t="str">
        <x:v>Book curriculum</x:v>
      </x:c>
      <x:c r="Q941" s="8" t="str"/>
      <x:c r="R941" s="8" t="str">
        <x:v>Loma Café · East Entrance</x:v>
      </x:c>
      <x:c r="S941" s="8" t="str">
        <x:v>Shared</x:v>
      </x:c>
      <x:c r="T941" s="8" t="str">
        <x:v>136</x:v>
      </x:c>
      <x:c r="U941" s="8" t="str">
        <x:v>Maritime English 3.17 Plus, First Edition 2026, PDF page 136</x:v>
      </x:c>
      <x:c r="V941" s="8" t="str">
        <x:v>public/game/book-course.js</x:v>
      </x:c>
      <x:c r="W941" s="8" t="str">
        <x:v>u7-p136-round-1</x:v>
      </x:c>
      <x:c r="X941" s="8" t="str">
        <x:v>p136-7</x:v>
      </x:c>
      <x:c r="Y941" s="8" t="str">
        <x:v>book/u7-p136-round-1/p136-7</x:v>
      </x:c>
      <x:c r="Z941" s="8" t="str"/>
      <x:c r="AA941" s="8" t="str">
        <x:v>u7-p136-round-1</x:v>
      </x:c>
      <x:c r="AB941" s="8" t="str">
        <x:v>p136-7</x:v>
      </x:c>
      <x:c r="AC941" s="8" t="str">
        <x:v>question.criteria</x:v>
      </x:c>
    </x:row>
    <x:row r="942" ht="409" customHeight="1">
      <x:c r="A942" s="21" t="n">
        <x:v>3</x:v>
      </x:c>
      <x:c r="B942" s="21" t="n">
        <x:v>2</x:v>
      </x:c>
      <x:c r="C942" s="8" t="str">
        <x:v>Read, check and use the information · round 1</x:v>
      </x:c>
      <x:c r="D942" s="8" t="str">
        <x:v>Questions · 8</x:v>
      </x:c>
      <x:c r="E942" s="8" t="str">
        <x:v>Why is “move clear of the bight” not optional advice in this case?</x:v>
      </x:c>
      <x:c r="F942" s="8" t="str">
        <x:v>Self-reviewed: no fixed answer</x:v>
      </x:c>
      <x:c r="G942" s="8" t="str"/>
      <x:c r="H942" s="8" t="str"/>
      <x:c r="I94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942" s="8" t="str"/>
      <x:c r="K942" s="8" t="str"/>
      <x:c r="L942" s="8" t="str"/>
      <x:c r="M942" s="8" t="str"/>
      <x:c r="N942" s="8" t="str">
        <x:v>Self-review</x:v>
      </x:c>
      <x:c r="O942" s="8" t="str">
        <x:v>response</x:v>
      </x:c>
      <x:c r="P942" s="8" t="str">
        <x:v>Book curriculum</x:v>
      </x:c>
      <x:c r="Q942" s="8" t="str"/>
      <x:c r="R942" s="8" t="str">
        <x:v>Loma Café · East Entrance</x:v>
      </x:c>
      <x:c r="S942" s="8" t="str">
        <x:v>Shared</x:v>
      </x:c>
      <x:c r="T942" s="8" t="str">
        <x:v>136</x:v>
      </x:c>
      <x:c r="U942" s="8" t="str">
        <x:v>Maritime English 3.17 Plus, First Edition 2026, PDF page 136</x:v>
      </x:c>
      <x:c r="V942" s="8" t="str">
        <x:v>public/game/book-course.js</x:v>
      </x:c>
      <x:c r="W942" s="8" t="str">
        <x:v>u7-p136-round-1</x:v>
      </x:c>
      <x:c r="X942" s="8" t="str">
        <x:v>p136-8</x:v>
      </x:c>
      <x:c r="Y942" s="8" t="str">
        <x:v>book/u7-p136-round-1/p136-8</x:v>
      </x:c>
      <x:c r="Z942" s="8" t="str"/>
      <x:c r="AA942" s="8" t="str">
        <x:v>u7-p136-round-1</x:v>
      </x:c>
      <x:c r="AB942" s="8" t="str">
        <x:v>p136-8</x:v>
      </x:c>
      <x:c r="AC942" s="8" t="str">
        <x:v>question.criteria</x:v>
      </x:c>
    </x:row>
    <x:row r="943" ht="409" customHeight="1">
      <x:c r="A943" s="21" t="n">
        <x:v>3</x:v>
      </x:c>
      <x:c r="B943" s="21" t="n">
        <x:v>2</x:v>
      </x:c>
      <x:c r="C943" s="8" t="str">
        <x:v>Read, check and use the information · round 2</x:v>
      </x:c>
      <x:c r="D943" s="8" t="str">
        <x:v>Questions · 9</x:v>
      </x:c>
      <x:c r="E943" s="8" t="str">
        <x:v>Write a warning and an instruction for the person in Card 2.</x:v>
      </x:c>
      <x:c r="F943" s="8" t="str">
        <x:v>Self-reviewed: no fixed answer</x:v>
      </x:c>
      <x:c r="G943" s="8" t="str"/>
      <x:c r="H943" s="8" t="str"/>
      <x:c r="I94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943" s="8" t="str"/>
      <x:c r="K943" s="8" t="str"/>
      <x:c r="L943" s="8" t="str"/>
      <x:c r="M943" s="8" t="str"/>
      <x:c r="N943" s="8" t="str">
        <x:v>Self-review</x:v>
      </x:c>
      <x:c r="O943" s="8" t="str">
        <x:v>response</x:v>
      </x:c>
      <x:c r="P943" s="8" t="str">
        <x:v>Book curriculum</x:v>
      </x:c>
      <x:c r="Q943" s="8" t="str"/>
      <x:c r="R943" s="8" t="str">
        <x:v>Loma Café · East Entrance</x:v>
      </x:c>
      <x:c r="S943" s="8" t="str">
        <x:v>Shared</x:v>
      </x:c>
      <x:c r="T943" s="8" t="str">
        <x:v>136</x:v>
      </x:c>
      <x:c r="U943" s="8" t="str">
        <x:v>Maritime English 3.17 Plus, First Edition 2026, PDF page 136</x:v>
      </x:c>
      <x:c r="V943" s="8" t="str">
        <x:v>public/game/book-course.js</x:v>
      </x:c>
      <x:c r="W943" s="8" t="str">
        <x:v>u7-p136-round-2</x:v>
      </x:c>
      <x:c r="X943" s="8" t="str">
        <x:v>p136-9</x:v>
      </x:c>
      <x:c r="Y943" s="8" t="str">
        <x:v>book/u7-p136-round-2/p136-9</x:v>
      </x:c>
      <x:c r="Z943" s="8" t="str"/>
      <x:c r="AA943" s="8" t="str">
        <x:v>u7-p136-round-2</x:v>
      </x:c>
      <x:c r="AB943" s="8" t="str">
        <x:v>p136-9</x:v>
      </x:c>
      <x:c r="AC943" s="8" t="str">
        <x:v>question.criteria</x:v>
      </x:c>
    </x:row>
    <x:row r="944" ht="409" customHeight="1">
      <x:c r="A944" s="21" t="n">
        <x:v>3</x:v>
      </x:c>
      <x:c r="B944" s="21" t="n">
        <x:v>2</x:v>
      </x:c>
      <x:c r="C944" s="8" t="str">
        <x:v>Read, check and use the information · round 2</x:v>
      </x:c>
      <x:c r="D944" s="8" t="str">
        <x:v>Questions · 10</x:v>
      </x:c>
      <x:c r="E944" s="8" t="str">
        <x:v>Write one anchor-cable observation without claiming that the anchor is holding.</x:v>
      </x:c>
      <x:c r="F944" s="8" t="str">
        <x:v>Self-reviewed: no fixed answer</x:v>
      </x:c>
      <x:c r="G944" s="8" t="str"/>
      <x:c r="H944" s="8" t="str"/>
      <x:c r="I944"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944" s="8" t="str"/>
      <x:c r="K944" s="8" t="str"/>
      <x:c r="L944" s="8" t="str"/>
      <x:c r="M944" s="8" t="str"/>
      <x:c r="N944" s="8" t="str">
        <x:v>Self-review</x:v>
      </x:c>
      <x:c r="O944" s="8" t="str">
        <x:v>response</x:v>
      </x:c>
      <x:c r="P944" s="8" t="str">
        <x:v>Book curriculum</x:v>
      </x:c>
      <x:c r="Q944" s="8" t="str"/>
      <x:c r="R944" s="8" t="str">
        <x:v>Loma Café · East Entrance</x:v>
      </x:c>
      <x:c r="S944" s="8" t="str">
        <x:v>Shared</x:v>
      </x:c>
      <x:c r="T944" s="8" t="str">
        <x:v>136</x:v>
      </x:c>
      <x:c r="U944" s="8" t="str">
        <x:v>Maritime English 3.17 Plus, First Edition 2026, PDF page 136</x:v>
      </x:c>
      <x:c r="V944" s="8" t="str">
        <x:v>public/game/book-course.js</x:v>
      </x:c>
      <x:c r="W944" s="8" t="str">
        <x:v>u7-p136-round-2</x:v>
      </x:c>
      <x:c r="X944" s="8" t="str">
        <x:v>p136-10</x:v>
      </x:c>
      <x:c r="Y944" s="8" t="str">
        <x:v>book/u7-p136-round-2/p136-10</x:v>
      </x:c>
      <x:c r="Z944" s="8" t="str"/>
      <x:c r="AA944" s="8" t="str">
        <x:v>u7-p136-round-2</x:v>
      </x:c>
      <x:c r="AB944" s="8" t="str">
        <x:v>p136-10</x:v>
      </x:c>
      <x:c r="AC944" s="8" t="str">
        <x:v>question.criteria</x:v>
      </x:c>
    </x:row>
    <x:row r="945" ht="409" customHeight="1">
      <x:c r="A945" s="21" t="n">
        <x:v>3</x:v>
      </x:c>
      <x:c r="B945" s="21" t="n">
        <x:v>2</x:v>
      </x:c>
      <x:c r="C945" s="8" t="str">
        <x:v>Grammar briefing — Orders, warnings and status reports</x:v>
      </x:c>
      <x:c r="D945" s="8" t="str">
        <x:v>Study, compare and explain</x:v>
      </x:c>
      <x:c r="E945" s="8" t="str">
        <x:v>Study all forms, meanings, examples and notes for “Orders, warnings and status reports” on this page. Create two contrasting examples and explain which form or meaning each demonstrates. Use the source models to review them.</x:v>
      </x:c>
      <x:c r="F945" s="8" t="str">
        <x:v>Self-reviewed: no fixed answer</x:v>
      </x:c>
      <x:c r="G945" s="8" t="str"/>
      <x:c r="H945" s="8" t="str"/>
      <x:c r="I94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945" s="8" t="str"/>
      <x:c r="K945" s="8" t="str"/>
      <x:c r="L945" s="8" t="str"/>
      <x:c r="M945" s="8" t="str"/>
      <x:c r="N945" s="8" t="str">
        <x:v>Self-review</x:v>
      </x:c>
      <x:c r="O945" s="8" t="str">
        <x:v>response</x:v>
      </x:c>
      <x:c r="P945" s="8" t="str">
        <x:v>Book curriculum</x:v>
      </x:c>
      <x:c r="Q945" s="8" t="str"/>
      <x:c r="R945" s="8" t="str">
        <x:v>Pacific Building · English</x:v>
      </x:c>
      <x:c r="S945" s="8" t="str">
        <x:v>Shared</x:v>
      </x:c>
      <x:c r="T945" s="8" t="str">
        <x:v>137</x:v>
      </x:c>
      <x:c r="U945" s="8" t="str">
        <x:v>Maritime English 3.17 Plus, First Edition 2026, PDF page 137</x:v>
      </x:c>
      <x:c r="V945" s="8" t="str">
        <x:v>public/game/book-course.js</x:v>
      </x:c>
      <x:c r="W945" s="8" t="str">
        <x:v>u7-p137-grammar-guide</x:v>
      </x:c>
      <x:c r="X945" s="8" t="str">
        <x:v>p137-task-study-compare-and-explain</x:v>
      </x:c>
      <x:c r="Y945" s="8" t="str">
        <x:v>book/u7-p137-grammar-guide/p137-task-study-compare-and-explain</x:v>
      </x:c>
      <x:c r="Z945" s="8" t="str"/>
      <x:c r="AA945" s="8" t="str">
        <x:v>u7-p137-grammar-guide</x:v>
      </x:c>
      <x:c r="AB945" s="8" t="str">
        <x:v>p137-task-study-compare-and-explain</x:v>
      </x:c>
      <x:c r="AC945" s="8" t="str">
        <x:v>question.criteria</x:v>
      </x:c>
    </x:row>
    <x:row r="946" ht="409" customHeight="1">
      <x:c r="A946" s="21" t="n">
        <x:v>3</x:v>
      </x:c>
      <x:c r="B946" s="21" t="n">
        <x:v>2</x:v>
      </x:c>
      <x:c r="C946" s="8" t="str">
        <x:v>Grammar lab — complete the sentence · round 1</x:v>
      </x:c>
      <x:c r="D946" s="8" t="str">
        <x:v>Activity A - complete the sentences · 1</x:v>
      </x:c>
      <x:c r="E946" s="8" t="str">
        <x:v>Give the order: ________ (heave) in the head line slowly.</x:v>
      </x:c>
      <x:c r="F946" s="8" t="str">
        <x:v>Heave</x:v>
      </x:c>
      <x:c r="G946" s="8" t="str">
        <x:v>1. Heave</x:v>
      </x:c>
      <x:c r="H946" s="8" t="str"/>
      <x:c r="I946" s="8" t="str"/>
      <x:c r="J946" s="8" t="str">
        <x:v>Game answer derived from the requested form and the unit grammar guide. Enter both parts in order when the sentence has two blanks; a slash or space may separate them.</x:v>
      </x:c>
      <x:c r="K946" s="8" t="str"/>
      <x:c r="L946" s="8" t="str"/>
      <x:c r="M946" s="8" t="str"/>
      <x:c r="N946" s="8" t="str">
        <x:v>Accepted text</x:v>
      </x:c>
      <x:c r="O946" s="8" t="str">
        <x:v>fill</x:v>
      </x:c>
      <x:c r="P946" s="8" t="str">
        <x:v>Book curriculum</x:v>
      </x:c>
      <x:c r="Q946" s="8" t="str"/>
      <x:c r="R946" s="8" t="str">
        <x:v>Pacific Building · English</x:v>
      </x:c>
      <x:c r="S946" s="8" t="str">
        <x:v>Shared</x:v>
      </x:c>
      <x:c r="T946" s="8" t="str">
        <x:v>138</x:v>
      </x:c>
      <x:c r="U946" s="8" t="str">
        <x:v>Maritime English 3.17 Plus, First Edition 2026, PDF page 138</x:v>
      </x:c>
      <x:c r="V946" s="8" t="str">
        <x:v>public/game/book-course.js</x:v>
      </x:c>
      <x:c r="W946" s="8" t="str">
        <x:v>u7-p138-round-1</x:v>
      </x:c>
      <x:c r="X946" s="8" t="str">
        <x:v>p138-1</x:v>
      </x:c>
      <x:c r="Y946" s="8" t="str">
        <x:v>book/u7-p138-round-1/p138-1</x:v>
      </x:c>
      <x:c r="Z946" s="8" t="str"/>
      <x:c r="AA946" s="8" t="str">
        <x:v>u7-p138-round-1</x:v>
      </x:c>
      <x:c r="AB946" s="8" t="str">
        <x:v>p138-1</x:v>
      </x:c>
      <x:c r="AC946" s="8" t="str"/>
    </x:row>
    <x:row r="947" ht="409" customHeight="1">
      <x:c r="A947" s="21" t="n">
        <x:v>3</x:v>
      </x:c>
      <x:c r="B947" s="21" t="n">
        <x:v>2</x:v>
      </x:c>
      <x:c r="C947" s="8" t="str">
        <x:v>Grammar lab — complete the sentence · round 1</x:v>
      </x:c>
      <x:c r="D947" s="8" t="str">
        <x:v>Activity A - complete the sentences · 2</x:v>
      </x:c>
      <x:c r="E947" s="8" t="str">
        <x:v>Name a danger: ________. The spring is under heavy strain.</x:v>
      </x:c>
      <x:c r="F947" s="8" t="str">
        <x:v>Warning</x:v>
      </x:c>
      <x:c r="G947" s="8" t="str">
        <x:v>1. Warning</x:v>
      </x:c>
      <x:c r="H947" s="8" t="str"/>
      <x:c r="I947" s="8" t="str"/>
      <x:c r="J947" s="8" t="str">
        <x:v>Game answer derived from the requested form and the unit grammar guide. Enter both parts in order when the sentence has two blanks; a slash or space may separate them.</x:v>
      </x:c>
      <x:c r="K947" s="8" t="str"/>
      <x:c r="L947" s="8" t="str"/>
      <x:c r="M947" s="8" t="str"/>
      <x:c r="N947" s="8" t="str">
        <x:v>Accepted text</x:v>
      </x:c>
      <x:c r="O947" s="8" t="str">
        <x:v>fill</x:v>
      </x:c>
      <x:c r="P947" s="8" t="str">
        <x:v>Book curriculum</x:v>
      </x:c>
      <x:c r="Q947" s="8" t="str"/>
      <x:c r="R947" s="8" t="str">
        <x:v>Pacific Building · English</x:v>
      </x:c>
      <x:c r="S947" s="8" t="str">
        <x:v>Shared</x:v>
      </x:c>
      <x:c r="T947" s="8" t="str">
        <x:v>138</x:v>
      </x:c>
      <x:c r="U947" s="8" t="str">
        <x:v>Maritime English 3.17 Plus, First Edition 2026, PDF page 138</x:v>
      </x:c>
      <x:c r="V947" s="8" t="str">
        <x:v>public/game/book-course.js</x:v>
      </x:c>
      <x:c r="W947" s="8" t="str">
        <x:v>u7-p138-round-1</x:v>
      </x:c>
      <x:c r="X947" s="8" t="str">
        <x:v>p138-2</x:v>
      </x:c>
      <x:c r="Y947" s="8" t="str">
        <x:v>book/u7-p138-round-1/p138-2</x:v>
      </x:c>
      <x:c r="Z947" s="8" t="str"/>
      <x:c r="AA947" s="8" t="str">
        <x:v>u7-p138-round-1</x:v>
      </x:c>
      <x:c r="AB947" s="8" t="str">
        <x:v>p138-2</x:v>
      </x:c>
      <x:c r="AC947" s="8" t="str"/>
    </x:row>
    <x:row r="948" ht="409" customHeight="1">
      <x:c r="A948" s="21" t="n">
        <x:v>3</x:v>
      </x:c>
      <x:c r="B948" s="21" t="n">
        <x:v>2</x:v>
      </x:c>
      <x:c r="C948" s="8" t="str">
        <x:v>Grammar lab — complete the sentence · round 1</x:v>
      </x:c>
      <x:c r="D948" s="8" t="str">
        <x:v>Activity A - complete the sentences · 3</x:v>
      </x:c>
      <x:c r="E948" s="8" t="str">
        <x:v>Forward station ________ (be) all fast.</x:v>
      </x:c>
      <x:c r="F948" s="8" t="str">
        <x:v>is</x:v>
      </x:c>
      <x:c r="G948" s="8" t="str">
        <x:v>1. is</x:v>
      </x:c>
      <x:c r="H948" s="8" t="str"/>
      <x:c r="I948" s="8" t="str"/>
      <x:c r="J948" s="8" t="str">
        <x:v>Game answer derived from the requested form and the unit grammar guide. Enter both parts in order when the sentence has two blanks; a slash or space may separate them.</x:v>
      </x:c>
      <x:c r="K948" s="8" t="str"/>
      <x:c r="L948" s="8" t="str"/>
      <x:c r="M948" s="8" t="str"/>
      <x:c r="N948" s="8" t="str">
        <x:v>Accepted text</x:v>
      </x:c>
      <x:c r="O948" s="8" t="str">
        <x:v>fill</x:v>
      </x:c>
      <x:c r="P948" s="8" t="str">
        <x:v>Book curriculum</x:v>
      </x:c>
      <x:c r="Q948" s="8" t="str"/>
      <x:c r="R948" s="8" t="str">
        <x:v>Pacific Building · English</x:v>
      </x:c>
      <x:c r="S948" s="8" t="str">
        <x:v>Shared</x:v>
      </x:c>
      <x:c r="T948" s="8" t="str">
        <x:v>138</x:v>
      </x:c>
      <x:c r="U948" s="8" t="str">
        <x:v>Maritime English 3.17 Plus, First Edition 2026, PDF page 138</x:v>
      </x:c>
      <x:c r="V948" s="8" t="str">
        <x:v>public/game/book-course.js</x:v>
      </x:c>
      <x:c r="W948" s="8" t="str">
        <x:v>u7-p138-round-1</x:v>
      </x:c>
      <x:c r="X948" s="8" t="str">
        <x:v>p138-3</x:v>
      </x:c>
      <x:c r="Y948" s="8" t="str">
        <x:v>book/u7-p138-round-1/p138-3</x:v>
      </x:c>
      <x:c r="Z948" s="8" t="str"/>
      <x:c r="AA948" s="8" t="str">
        <x:v>u7-p138-round-1</x:v>
      </x:c>
      <x:c r="AB948" s="8" t="str">
        <x:v>p138-3</x:v>
      </x:c>
      <x:c r="AC948" s="8" t="str"/>
    </x:row>
    <x:row r="949" ht="409" customHeight="1">
      <x:c r="A949" s="21" t="n">
        <x:v>3</x:v>
      </x:c>
      <x:c r="B949" s="21" t="n">
        <x:v>2</x:v>
      </x:c>
      <x:c r="C949" s="8" t="str">
        <x:v>Grammar lab — complete the sentence · round 1</x:v>
      </x:c>
      <x:c r="D949" s="8" t="str">
        <x:v>Activity A - complete the sentences · 4</x:v>
      </x:c>
      <x:c r="E949" s="8" t="str">
        <x:v>Complete the prohibition: ________ ________ stand in the bight.</x:v>
      </x:c>
      <x:c r="F949" s="8" t="str">
        <x:v>Do not
OR
Don't</x:v>
      </x:c>
      <x:c r="G949" s="8" t="str">
        <x:v>1. Do not
2. Don't</x:v>
      </x:c>
      <x:c r="H949" s="8" t="str"/>
      <x:c r="I949" s="8" t="str"/>
      <x:c r="J949" s="8" t="str">
        <x:v>Game answer derived from the requested form and the unit grammar guide. Enter both parts in order when the sentence has two blanks; a slash or space may separate them.</x:v>
      </x:c>
      <x:c r="K949" s="8" t="str"/>
      <x:c r="L949" s="8" t="str"/>
      <x:c r="M949" s="8" t="str"/>
      <x:c r="N949" s="8" t="str">
        <x:v>Accepted text</x:v>
      </x:c>
      <x:c r="O949" s="8" t="str">
        <x:v>fill</x:v>
      </x:c>
      <x:c r="P949" s="8" t="str">
        <x:v>Book curriculum</x:v>
      </x:c>
      <x:c r="Q949" s="8" t="str"/>
      <x:c r="R949" s="8" t="str">
        <x:v>Pacific Building · English</x:v>
      </x:c>
      <x:c r="S949" s="8" t="str">
        <x:v>Shared</x:v>
      </x:c>
      <x:c r="T949" s="8" t="str">
        <x:v>138</x:v>
      </x:c>
      <x:c r="U949" s="8" t="str">
        <x:v>Maritime English 3.17 Plus, First Edition 2026, PDF page 138</x:v>
      </x:c>
      <x:c r="V949" s="8" t="str">
        <x:v>public/game/book-course.js</x:v>
      </x:c>
      <x:c r="W949" s="8" t="str">
        <x:v>u7-p138-round-1</x:v>
      </x:c>
      <x:c r="X949" s="8" t="str">
        <x:v>p138-4</x:v>
      </x:c>
      <x:c r="Y949" s="8" t="str">
        <x:v>book/u7-p138-round-1/p138-4</x:v>
      </x:c>
      <x:c r="Z949" s="8" t="str"/>
      <x:c r="AA949" s="8" t="str">
        <x:v>u7-p138-round-1</x:v>
      </x:c>
      <x:c r="AB949" s="8" t="str">
        <x:v>p138-4</x:v>
      </x:c>
      <x:c r="AC949" s="8" t="str"/>
    </x:row>
    <x:row r="950" ht="409" customHeight="1">
      <x:c r="A950" s="21" t="n">
        <x:v>3</x:v>
      </x:c>
      <x:c r="B950" s="21" t="n">
        <x:v>2</x:v>
      </x:c>
      <x:c r="C950" s="8" t="str">
        <x:v>Grammar lab — complete the sentence · round 1</x:v>
      </x:c>
      <x:c r="D950" s="8" t="str">
        <x:v>Activity A - complete the sentences · 5</x:v>
      </x:c>
      <x:c r="E950" s="8" t="str">
        <x:v>Report action now: We ________ (slack) away the spring.</x:v>
      </x:c>
      <x:c r="F950" s="8" t="str">
        <x:v>are slacking</x:v>
      </x:c>
      <x:c r="G950" s="8" t="str">
        <x:v>1. are slacking</x:v>
      </x:c>
      <x:c r="H950" s="8" t="str"/>
      <x:c r="I950" s="8" t="str"/>
      <x:c r="J950" s="8" t="str">
        <x:v>Game answer derived from the requested form and the unit grammar guide. Enter both parts in order when the sentence has two blanks; a slash or space may separate them.</x:v>
      </x:c>
      <x:c r="K950" s="8" t="str"/>
      <x:c r="L950" s="8" t="str"/>
      <x:c r="M950" s="8" t="str"/>
      <x:c r="N950" s="8" t="str">
        <x:v>Accepted text</x:v>
      </x:c>
      <x:c r="O950" s="8" t="str">
        <x:v>fill</x:v>
      </x:c>
      <x:c r="P950" s="8" t="str">
        <x:v>Book curriculum</x:v>
      </x:c>
      <x:c r="Q950" s="8" t="str"/>
      <x:c r="R950" s="8" t="str">
        <x:v>Pacific Building · English</x:v>
      </x:c>
      <x:c r="S950" s="8" t="str">
        <x:v>Shared</x:v>
      </x:c>
      <x:c r="T950" s="8" t="str">
        <x:v>138</x:v>
      </x:c>
      <x:c r="U950" s="8" t="str">
        <x:v>Maritime English 3.17 Plus, First Edition 2026, PDF page 138</x:v>
      </x:c>
      <x:c r="V950" s="8" t="str">
        <x:v>public/game/book-course.js</x:v>
      </x:c>
      <x:c r="W950" s="8" t="str">
        <x:v>u7-p138-round-1</x:v>
      </x:c>
      <x:c r="X950" s="8" t="str">
        <x:v>p138-5</x:v>
      </x:c>
      <x:c r="Y950" s="8" t="str">
        <x:v>book/u7-p138-round-1/p138-5</x:v>
      </x:c>
      <x:c r="Z950" s="8" t="str"/>
      <x:c r="AA950" s="8" t="str">
        <x:v>u7-p138-round-1</x:v>
      </x:c>
      <x:c r="AB950" s="8" t="str">
        <x:v>p138-5</x:v>
      </x:c>
      <x:c r="AC950" s="8" t="str"/>
    </x:row>
    <x:row r="951" ht="409" customHeight="1">
      <x:c r="A951" s="21" t="n">
        <x:v>3</x:v>
      </x:c>
      <x:c r="B951" s="21" t="n">
        <x:v>2</x:v>
      </x:c>
      <x:c r="C951" s="8" t="str">
        <x:v>Grammar lab — complete the sentence · round 1</x:v>
      </x:c>
      <x:c r="D951" s="8" t="str">
        <x:v>Activity A - complete the sentences · 6</x:v>
      </x:c>
      <x:c r="E951" s="8" t="str">
        <x:v>Report completion: Both stations ________ all fast.</x:v>
      </x:c>
      <x:c r="F951" s="8" t="str">
        <x:v>are</x:v>
      </x:c>
      <x:c r="G951" s="8" t="str">
        <x:v>1. are</x:v>
      </x:c>
      <x:c r="H951" s="8" t="str"/>
      <x:c r="I951" s="8" t="str"/>
      <x:c r="J951" s="8" t="str">
        <x:v>Game answer derived from the requested form and the unit grammar guide. Enter both parts in order when the sentence has two blanks; a slash or space may separate them.</x:v>
      </x:c>
      <x:c r="K951" s="8" t="str"/>
      <x:c r="L951" s="8" t="str"/>
      <x:c r="M951" s="8" t="str"/>
      <x:c r="N951" s="8" t="str">
        <x:v>Accepted text</x:v>
      </x:c>
      <x:c r="O951" s="8" t="str">
        <x:v>fill</x:v>
      </x:c>
      <x:c r="P951" s="8" t="str">
        <x:v>Book curriculum</x:v>
      </x:c>
      <x:c r="Q951" s="8" t="str"/>
      <x:c r="R951" s="8" t="str">
        <x:v>Pacific Building · English</x:v>
      </x:c>
      <x:c r="S951" s="8" t="str">
        <x:v>Shared</x:v>
      </x:c>
      <x:c r="T951" s="8" t="str">
        <x:v>138</x:v>
      </x:c>
      <x:c r="U951" s="8" t="str">
        <x:v>Maritime English 3.17 Plus, First Edition 2026, PDF page 138</x:v>
      </x:c>
      <x:c r="V951" s="8" t="str">
        <x:v>public/game/book-course.js</x:v>
      </x:c>
      <x:c r="W951" s="8" t="str">
        <x:v>u7-p138-round-1</x:v>
      </x:c>
      <x:c r="X951" s="8" t="str">
        <x:v>p138-6</x:v>
      </x:c>
      <x:c r="Y951" s="8" t="str">
        <x:v>book/u7-p138-round-1/p138-6</x:v>
      </x:c>
      <x:c r="Z951" s="8" t="str"/>
      <x:c r="AA951" s="8" t="str">
        <x:v>u7-p138-round-1</x:v>
      </x:c>
      <x:c r="AB951" s="8" t="str">
        <x:v>p138-6</x:v>
      </x:c>
      <x:c r="AC951" s="8" t="str"/>
    </x:row>
    <x:row r="952" ht="409" customHeight="1">
      <x:c r="A952" s="21" t="n">
        <x:v>3</x:v>
      </x:c>
      <x:c r="B952" s="21" t="n">
        <x:v>2</x:v>
      </x:c>
      <x:c r="C952" s="8" t="str">
        <x:v>Grammar lab — transform and repair · round 1</x:v>
      </x:c>
      <x:c r="D952" s="8" t="str">
        <x:v>Activity B - rewrite as instructed · 1</x:v>
      </x:c>
      <x:c r="E952" s="8" t="str">
        <x:v>Rewrite as an order: You need to heave in the head line.</x:v>
      </x:c>
      <x:c r="F952" s="8" t="str">
        <x:v>Self-reviewed: no fixed answer</x:v>
      </x:c>
      <x:c r="G952" s="8" t="str"/>
      <x:c r="H952" s="8" t="str"/>
      <x:c r="I952" s="8" t="str">
        <x:v>1. I used the requested grammar or transformation and checked the complete verb phrase.
2. I kept every supplied fact and the intended meaning.
3. I compared my response with the source explanation or example and corrected any mismatch.</x:v>
      </x:c>
      <x:c r="J952" s="8" t="str"/>
      <x:c r="K952" s="8" t="str"/>
      <x:c r="L952" s="8" t="str"/>
      <x:c r="M952" s="8" t="str">
        <x:v>Heave in the head line.</x:v>
      </x:c>
      <x:c r="N952" s="8" t="str">
        <x:v>Self-review</x:v>
      </x:c>
      <x:c r="O952" s="8" t="str">
        <x:v>response</x:v>
      </x:c>
      <x:c r="P952" s="8" t="str">
        <x:v>Book curriculum</x:v>
      </x:c>
      <x:c r="Q952" s="8" t="str"/>
      <x:c r="R952" s="8" t="str">
        <x:v>Pacific Building · English</x:v>
      </x:c>
      <x:c r="S952" s="8" t="str">
        <x:v>Shared</x:v>
      </x:c>
      <x:c r="T952" s="8" t="str">
        <x:v>139</x:v>
      </x:c>
      <x:c r="U952" s="8" t="str">
        <x:v>Maritime English 3.17 Plus, First Edition 2026, PDF page 139</x:v>
      </x:c>
      <x:c r="V952" s="8" t="str">
        <x:v>public/game/book-course.js</x:v>
      </x:c>
      <x:c r="W952" s="8" t="str">
        <x:v>u7-p139-round-1</x:v>
      </x:c>
      <x:c r="X952" s="8" t="str">
        <x:v>p139-1</x:v>
      </x:c>
      <x:c r="Y952" s="8" t="str">
        <x:v>book/u7-p139-round-1/p139-1</x:v>
      </x:c>
      <x:c r="Z952" s="8" t="str"/>
      <x:c r="AA952" s="8" t="str">
        <x:v>u7-p139-round-1</x:v>
      </x:c>
      <x:c r="AB952" s="8" t="str">
        <x:v>p139-1</x:v>
      </x:c>
      <x:c r="AC952" s="8" t="str">
        <x:v>question.criteria</x:v>
      </x:c>
    </x:row>
    <x:row r="953" ht="409" customHeight="1">
      <x:c r="A953" s="21" t="n">
        <x:v>3</x:v>
      </x:c>
      <x:c r="B953" s="21" t="n">
        <x:v>2</x:v>
      </x:c>
      <x:c r="C953" s="8" t="str">
        <x:v>Grammar lab — transform and repair · round 1</x:v>
      </x:c>
      <x:c r="D953" s="8" t="str">
        <x:v>Activity B - rewrite as instructed · 2</x:v>
      </x:c>
      <x:c r="E953" s="8" t="str">
        <x:v>Rewrite as a warning: The spring is under heavy strain.</x:v>
      </x:c>
      <x:c r="F953" s="8" t="str">
        <x:v>Self-reviewed: no fixed answer</x:v>
      </x:c>
      <x:c r="G953" s="8" t="str"/>
      <x:c r="H953" s="8" t="str"/>
      <x:c r="I953" s="8" t="str">
        <x:v>1. I used the requested grammar or transformation and checked the complete verb phrase.
2. I kept every supplied fact and the intended meaning.
3. I compared my response with the source explanation or example and corrected any mismatch.</x:v>
      </x:c>
      <x:c r="J953" s="8" t="str"/>
      <x:c r="K953" s="8" t="str"/>
      <x:c r="L953" s="8" t="str"/>
      <x:c r="M953" s="8" t="str">
        <x:v>Warning. The spring is under heavy strain.</x:v>
      </x:c>
      <x:c r="N953" s="8" t="str">
        <x:v>Self-review</x:v>
      </x:c>
      <x:c r="O953" s="8" t="str">
        <x:v>response</x:v>
      </x:c>
      <x:c r="P953" s="8" t="str">
        <x:v>Book curriculum</x:v>
      </x:c>
      <x:c r="Q953" s="8" t="str"/>
      <x:c r="R953" s="8" t="str">
        <x:v>Pacific Building · English</x:v>
      </x:c>
      <x:c r="S953" s="8" t="str">
        <x:v>Shared</x:v>
      </x:c>
      <x:c r="T953" s="8" t="str">
        <x:v>139</x:v>
      </x:c>
      <x:c r="U953" s="8" t="str">
        <x:v>Maritime English 3.17 Plus, First Edition 2026, PDF page 139</x:v>
      </x:c>
      <x:c r="V953" s="8" t="str">
        <x:v>public/game/book-course.js</x:v>
      </x:c>
      <x:c r="W953" s="8" t="str">
        <x:v>u7-p139-round-1</x:v>
      </x:c>
      <x:c r="X953" s="8" t="str">
        <x:v>p139-2</x:v>
      </x:c>
      <x:c r="Y953" s="8" t="str">
        <x:v>book/u7-p139-round-1/p139-2</x:v>
      </x:c>
      <x:c r="Z953" s="8" t="str"/>
      <x:c r="AA953" s="8" t="str">
        <x:v>u7-p139-round-1</x:v>
      </x:c>
      <x:c r="AB953" s="8" t="str">
        <x:v>p139-2</x:v>
      </x:c>
      <x:c r="AC953" s="8" t="str">
        <x:v>question.criteria</x:v>
      </x:c>
    </x:row>
    <x:row r="954" ht="409" customHeight="1">
      <x:c r="A954" s="21" t="n">
        <x:v>3</x:v>
      </x:c>
      <x:c r="B954" s="21" t="n">
        <x:v>2</x:v>
      </x:c>
      <x:c r="C954" s="8" t="str">
        <x:v>Grammar lab — transform and repair · round 1</x:v>
      </x:c>
      <x:c r="D954" s="8" t="str">
        <x:v>Activity B - rewrite as instructed · 3</x:v>
      </x:c>
      <x:c r="E954" s="8" t="str">
        <x:v>Rewrite as a clear prohibition: It is unsafe to stand in the bight.</x:v>
      </x:c>
      <x:c r="F954" s="8" t="str">
        <x:v>Self-reviewed: no fixed answer</x:v>
      </x:c>
      <x:c r="G954" s="8" t="str"/>
      <x:c r="H954" s="8" t="str"/>
      <x:c r="I954" s="8" t="str">
        <x:v>1. I used the requested grammar or transformation and checked the complete verb phrase.
2. I kept every supplied fact and the intended meaning.
3. I compared my response with the source explanation or example and corrected any mismatch.</x:v>
      </x:c>
      <x:c r="J954" s="8" t="str"/>
      <x:c r="K954" s="8" t="str"/>
      <x:c r="L954" s="8" t="str"/>
      <x:c r="M954" s="8" t="str">
        <x:v>Do not stand in the bight.</x:v>
      </x:c>
      <x:c r="N954" s="8" t="str">
        <x:v>Self-review</x:v>
      </x:c>
      <x:c r="O954" s="8" t="str">
        <x:v>response</x:v>
      </x:c>
      <x:c r="P954" s="8" t="str">
        <x:v>Book curriculum</x:v>
      </x:c>
      <x:c r="Q954" s="8" t="str"/>
      <x:c r="R954" s="8" t="str">
        <x:v>Pacific Building · English</x:v>
      </x:c>
      <x:c r="S954" s="8" t="str">
        <x:v>Shared</x:v>
      </x:c>
      <x:c r="T954" s="8" t="str">
        <x:v>139</x:v>
      </x:c>
      <x:c r="U954" s="8" t="str">
        <x:v>Maritime English 3.17 Plus, First Edition 2026, PDF page 139</x:v>
      </x:c>
      <x:c r="V954" s="8" t="str">
        <x:v>public/game/book-course.js</x:v>
      </x:c>
      <x:c r="W954" s="8" t="str">
        <x:v>u7-p139-round-1</x:v>
      </x:c>
      <x:c r="X954" s="8" t="str">
        <x:v>p139-3</x:v>
      </x:c>
      <x:c r="Y954" s="8" t="str">
        <x:v>book/u7-p139-round-1/p139-3</x:v>
      </x:c>
      <x:c r="Z954" s="8" t="str"/>
      <x:c r="AA954" s="8" t="str">
        <x:v>u7-p139-round-1</x:v>
      </x:c>
      <x:c r="AB954" s="8" t="str">
        <x:v>p139-3</x:v>
      </x:c>
      <x:c r="AC954" s="8" t="str">
        <x:v>question.criteria</x:v>
      </x:c>
    </x:row>
    <x:row r="955" ht="409" customHeight="1">
      <x:c r="A955" s="21" t="n">
        <x:v>3</x:v>
      </x:c>
      <x:c r="B955" s="21" t="n">
        <x:v>2</x:v>
      </x:c>
      <x:c r="C955" s="8" t="str">
        <x:v>Grammar lab — transform and repair · round 1</x:v>
      </x:c>
      <x:c r="D955" s="8" t="str">
        <x:v>Activity B - rewrite as instructed · 4</x:v>
      </x:c>
      <x:c r="E955" s="8" t="str">
        <x:v>Use present continuous to report an action already in progress: I will slack away the forward spring.</x:v>
      </x:c>
      <x:c r="F955" s="8" t="str">
        <x:v>Self-reviewed: no fixed answer</x:v>
      </x:c>
      <x:c r="G955" s="8" t="str"/>
      <x:c r="H955" s="8" t="str"/>
      <x:c r="I955" s="8" t="str">
        <x:v>1. I used the requested grammar or transformation and checked the complete verb phrase.
2. I kept every supplied fact and the intended meaning.
3. I compared my response with the source explanation or example and corrected any mismatch.</x:v>
      </x:c>
      <x:c r="J955" s="8" t="str"/>
      <x:c r="K955" s="8" t="str"/>
      <x:c r="L955" s="8" t="str"/>
      <x:c r="M955" s="8" t="str">
        <x:v>I am slacking away the forward spring.</x:v>
      </x:c>
      <x:c r="N955" s="8" t="str">
        <x:v>Self-review</x:v>
      </x:c>
      <x:c r="O955" s="8" t="str">
        <x:v>response</x:v>
      </x:c>
      <x:c r="P955" s="8" t="str">
        <x:v>Book curriculum</x:v>
      </x:c>
      <x:c r="Q955" s="8" t="str"/>
      <x:c r="R955" s="8" t="str">
        <x:v>Pacific Building · English</x:v>
      </x:c>
      <x:c r="S955" s="8" t="str">
        <x:v>Shared</x:v>
      </x:c>
      <x:c r="T955" s="8" t="str">
        <x:v>139</x:v>
      </x:c>
      <x:c r="U955" s="8" t="str">
        <x:v>Maritime English 3.17 Plus, First Edition 2026, PDF page 139</x:v>
      </x:c>
      <x:c r="V955" s="8" t="str">
        <x:v>public/game/book-course.js</x:v>
      </x:c>
      <x:c r="W955" s="8" t="str">
        <x:v>u7-p139-round-1</x:v>
      </x:c>
      <x:c r="X955" s="8" t="str">
        <x:v>p139-4</x:v>
      </x:c>
      <x:c r="Y955" s="8" t="str">
        <x:v>book/u7-p139-round-1/p139-4</x:v>
      </x:c>
      <x:c r="Z955" s="8" t="str"/>
      <x:c r="AA955" s="8" t="str">
        <x:v>u7-p139-round-1</x:v>
      </x:c>
      <x:c r="AB955" s="8" t="str">
        <x:v>p139-4</x:v>
      </x:c>
      <x:c r="AC955" s="8" t="str">
        <x:v>question.criteria</x:v>
      </x:c>
    </x:row>
    <x:row r="956" ht="409" customHeight="1">
      <x:c r="A956" s="21" t="n">
        <x:v>3</x:v>
      </x:c>
      <x:c r="B956" s="21" t="n">
        <x:v>2</x:v>
      </x:c>
      <x:c r="C956" s="8" t="str">
        <x:v>Grammar lab — transform and repair · round 1</x:v>
      </x:c>
      <x:c r="D956" s="8" t="str">
        <x:v>Activity B - rewrite as instructed · 5</x:v>
      </x:c>
      <x:c r="E956" s="8" t="str">
        <x:v>Write a completed report: We are making the stern lines fast.</x:v>
      </x:c>
      <x:c r="F956" s="8" t="str">
        <x:v>Self-reviewed: no fixed answer</x:v>
      </x:c>
      <x:c r="G956" s="8" t="str"/>
      <x:c r="H956" s="8" t="str"/>
      <x:c r="I956" s="8" t="str">
        <x:v>1. I used the requested grammar or transformation and checked the complete verb phrase.
2. I kept every supplied fact and the intended meaning.
3. I compared my response with the source explanation or example and corrected any mismatch.</x:v>
      </x:c>
      <x:c r="J956" s="8" t="str"/>
      <x:c r="K956" s="8" t="str"/>
      <x:c r="L956" s="8" t="str"/>
      <x:c r="M956" s="8" t="str">
        <x:v>The stern lines are fast.</x:v>
      </x:c>
      <x:c r="N956" s="8" t="str">
        <x:v>Self-review</x:v>
      </x:c>
      <x:c r="O956" s="8" t="str">
        <x:v>response</x:v>
      </x:c>
      <x:c r="P956" s="8" t="str">
        <x:v>Book curriculum</x:v>
      </x:c>
      <x:c r="Q956" s="8" t="str"/>
      <x:c r="R956" s="8" t="str">
        <x:v>Pacific Building · English</x:v>
      </x:c>
      <x:c r="S956" s="8" t="str">
        <x:v>Shared</x:v>
      </x:c>
      <x:c r="T956" s="8" t="str">
        <x:v>139</x:v>
      </x:c>
      <x:c r="U956" s="8" t="str">
        <x:v>Maritime English 3.17 Plus, First Edition 2026, PDF page 139</x:v>
      </x:c>
      <x:c r="V956" s="8" t="str">
        <x:v>public/game/book-course.js</x:v>
      </x:c>
      <x:c r="W956" s="8" t="str">
        <x:v>u7-p139-round-1</x:v>
      </x:c>
      <x:c r="X956" s="8" t="str">
        <x:v>p139-5</x:v>
      </x:c>
      <x:c r="Y956" s="8" t="str">
        <x:v>book/u7-p139-round-1/p139-5</x:v>
      </x:c>
      <x:c r="Z956" s="8" t="str"/>
      <x:c r="AA956" s="8" t="str">
        <x:v>u7-p139-round-1</x:v>
      </x:c>
      <x:c r="AB956" s="8" t="str">
        <x:v>p139-5</x:v>
      </x:c>
      <x:c r="AC956" s="8" t="str">
        <x:v>question.criteria</x:v>
      </x:c>
    </x:row>
    <x:row r="957" ht="409" customHeight="1">
      <x:c r="A957" s="21" t="n">
        <x:v>3</x:v>
      </x:c>
      <x:c r="B957" s="21" t="n">
        <x:v>2</x:v>
      </x:c>
      <x:c r="C957" s="8" t="str">
        <x:v>Grammar lab — transform and repair · round 2</x:v>
      </x:c>
      <x:c r="D957" s="8" t="str">
        <x:v>Activity C - correct the message · 1</x:v>
      </x:c>
      <x:c r="E957" s="8" t="str">
        <x:v>Heaves in the head line. (Write a direct order.)</x:v>
      </x:c>
      <x:c r="F957" s="8" t="str">
        <x:v>Heave in the head line.</x:v>
      </x:c>
      <x:c r="G957" s="8" t="str">
        <x:v>1. Heave in the head line.</x:v>
      </x:c>
      <x:c r="H957" s="8" t="str"/>
      <x:c r="I957" s="8" t="str"/>
      <x:c r="J957" s="8" t="str">
        <x:v>Game correction derived from the unit grammar guide. Compare the complete sentence with the printed examples; keep every supplied fact and the requested form.</x:v>
      </x:c>
      <x:c r="K957" s="8" t="str"/>
      <x:c r="L957" s="8" t="str"/>
      <x:c r="M957" s="8" t="str"/>
      <x:c r="N957" s="8" t="str">
        <x:v>Accepted text</x:v>
      </x:c>
      <x:c r="O957" s="8" t="str">
        <x:v>fill</x:v>
      </x:c>
      <x:c r="P957" s="8" t="str">
        <x:v>Book curriculum</x:v>
      </x:c>
      <x:c r="Q957" s="8" t="str"/>
      <x:c r="R957" s="8" t="str">
        <x:v>Pacific Building · English</x:v>
      </x:c>
      <x:c r="S957" s="8" t="str">
        <x:v>Shared</x:v>
      </x:c>
      <x:c r="T957" s="8" t="str">
        <x:v>139</x:v>
      </x:c>
      <x:c r="U957" s="8" t="str">
        <x:v>Maritime English 3.17 Plus, First Edition 2026, PDF page 139</x:v>
      </x:c>
      <x:c r="V957" s="8" t="str">
        <x:v>public/game/book-course.js</x:v>
      </x:c>
      <x:c r="W957" s="8" t="str">
        <x:v>u7-p139-round-2</x:v>
      </x:c>
      <x:c r="X957" s="8" t="str">
        <x:v>p139-6</x:v>
      </x:c>
      <x:c r="Y957" s="8" t="str">
        <x:v>book/u7-p139-round-2/p139-6</x:v>
      </x:c>
      <x:c r="Z957" s="8" t="str"/>
      <x:c r="AA957" s="8" t="str">
        <x:v>u7-p139-round-2</x:v>
      </x:c>
      <x:c r="AB957" s="8" t="str">
        <x:v>p139-6</x:v>
      </x:c>
      <x:c r="AC957" s="8" t="str"/>
    </x:row>
    <x:row r="958" ht="409" customHeight="1">
      <x:c r="A958" s="21" t="n">
        <x:v>3</x:v>
      </x:c>
      <x:c r="B958" s="21" t="n">
        <x:v>2</x:v>
      </x:c>
      <x:c r="C958" s="8" t="str">
        <x:v>Grammar lab — transform and repair · round 2</x:v>
      </x:c>
      <x:c r="D958" s="8" t="str">
        <x:v>Activity C - correct the message · 2</x:v>
      </x:c>
      <x:c r="E958" s="8" t="str">
        <x:v>The forward spring are under heavy strain.</x:v>
      </x:c>
      <x:c r="F958" s="8" t="str">
        <x:v>The forward spring is under heavy strain.</x:v>
      </x:c>
      <x:c r="G958" s="8" t="str">
        <x:v>1. The forward spring is under heavy strain.</x:v>
      </x:c>
      <x:c r="H958" s="8" t="str"/>
      <x:c r="I958" s="8" t="str"/>
      <x:c r="J958" s="8" t="str">
        <x:v>Game correction derived from the unit grammar guide. Compare the complete sentence with the printed examples; keep every supplied fact and the requested form.</x:v>
      </x:c>
      <x:c r="K958" s="8" t="str"/>
      <x:c r="L958" s="8" t="str"/>
      <x:c r="M958" s="8" t="str"/>
      <x:c r="N958" s="8" t="str">
        <x:v>Accepted text</x:v>
      </x:c>
      <x:c r="O958" s="8" t="str">
        <x:v>fill</x:v>
      </x:c>
      <x:c r="P958" s="8" t="str">
        <x:v>Book curriculum</x:v>
      </x:c>
      <x:c r="Q958" s="8" t="str"/>
      <x:c r="R958" s="8" t="str">
        <x:v>Pacific Building · English</x:v>
      </x:c>
      <x:c r="S958" s="8" t="str">
        <x:v>Shared</x:v>
      </x:c>
      <x:c r="T958" s="8" t="str">
        <x:v>139</x:v>
      </x:c>
      <x:c r="U958" s="8" t="str">
        <x:v>Maritime English 3.17 Plus, First Edition 2026, PDF page 139</x:v>
      </x:c>
      <x:c r="V958" s="8" t="str">
        <x:v>public/game/book-course.js</x:v>
      </x:c>
      <x:c r="W958" s="8" t="str">
        <x:v>u7-p139-round-2</x:v>
      </x:c>
      <x:c r="X958" s="8" t="str">
        <x:v>p139-7</x:v>
      </x:c>
      <x:c r="Y958" s="8" t="str">
        <x:v>book/u7-p139-round-2/p139-7</x:v>
      </x:c>
      <x:c r="Z958" s="8" t="str"/>
      <x:c r="AA958" s="8" t="str">
        <x:v>u7-p139-round-2</x:v>
      </x:c>
      <x:c r="AB958" s="8" t="str">
        <x:v>p139-7</x:v>
      </x:c>
      <x:c r="AC958" s="8" t="str"/>
    </x:row>
    <x:row r="959" ht="409" customHeight="1">
      <x:c r="A959" s="21" t="n">
        <x:v>3</x:v>
      </x:c>
      <x:c r="B959" s="21" t="n">
        <x:v>2</x:v>
      </x:c>
      <x:c r="C959" s="8" t="str">
        <x:v>Grammar lab — transform and repair · round 2</x:v>
      </x:c>
      <x:c r="D959" s="8" t="str">
        <x:v>Activity C - correct the message · 3</x:v>
      </x:c>
      <x:c r="E959" s="8" t="str">
        <x:v>Forward station is all fast with three head line and two spring.</x:v>
      </x:c>
      <x:c r="F959" s="8" t="str">
        <x:v>Forward station is all fast with three head lines and two springs.</x:v>
      </x:c>
      <x:c r="G959" s="8" t="str">
        <x:v>1. Forward station is all fast with three head lines and two springs.</x:v>
      </x:c>
      <x:c r="H959" s="8" t="str"/>
      <x:c r="I959" s="8" t="str"/>
      <x:c r="J959" s="8" t="str">
        <x:v>Game correction derived from the unit grammar guide. Compare the complete sentence with the printed examples; keep every supplied fact and the requested form.</x:v>
      </x:c>
      <x:c r="K959" s="8" t="str"/>
      <x:c r="L959" s="8" t="str"/>
      <x:c r="M959" s="8" t="str"/>
      <x:c r="N959" s="8" t="str">
        <x:v>Accepted text</x:v>
      </x:c>
      <x:c r="O959" s="8" t="str">
        <x:v>fill</x:v>
      </x:c>
      <x:c r="P959" s="8" t="str">
        <x:v>Book curriculum</x:v>
      </x:c>
      <x:c r="Q959" s="8" t="str"/>
      <x:c r="R959" s="8" t="str">
        <x:v>Pacific Building · English</x:v>
      </x:c>
      <x:c r="S959" s="8" t="str">
        <x:v>Shared</x:v>
      </x:c>
      <x:c r="T959" s="8" t="str">
        <x:v>139</x:v>
      </x:c>
      <x:c r="U959" s="8" t="str">
        <x:v>Maritime English 3.17 Plus, First Edition 2026, PDF page 139</x:v>
      </x:c>
      <x:c r="V959" s="8" t="str">
        <x:v>public/game/book-course.js</x:v>
      </x:c>
      <x:c r="W959" s="8" t="str">
        <x:v>u7-p139-round-2</x:v>
      </x:c>
      <x:c r="X959" s="8" t="str">
        <x:v>p139-8</x:v>
      </x:c>
      <x:c r="Y959" s="8" t="str">
        <x:v>book/u7-p139-round-2/p139-8</x:v>
      </x:c>
      <x:c r="Z959" s="8" t="str"/>
      <x:c r="AA959" s="8" t="str">
        <x:v>u7-p139-round-2</x:v>
      </x:c>
      <x:c r="AB959" s="8" t="str">
        <x:v>p139-8</x:v>
      </x:c>
      <x:c r="AC959" s="8" t="str"/>
    </x:row>
    <x:row r="960" ht="409" customHeight="1">
      <x:c r="A960" s="21" t="n">
        <x:v>3</x:v>
      </x:c>
      <x:c r="B960" s="21" t="n">
        <x:v>2</x:v>
      </x:c>
      <x:c r="C960" s="8" t="str">
        <x:v>Grammar lab — transform and repair · round 2</x:v>
      </x:c>
      <x:c r="D960" s="8" t="str">
        <x:v>Activity C - correct the message · 4</x:v>
      </x:c>
      <x:c r="E960" s="8" t="str">
        <x:v>We is slacking away the spring now.</x:v>
      </x:c>
      <x:c r="F960" s="8" t="str">
        <x:v>We are slacking away the spring now.</x:v>
      </x:c>
      <x:c r="G960" s="8" t="str">
        <x:v>1. We are slacking away the spring now.</x:v>
      </x:c>
      <x:c r="H960" s="8" t="str"/>
      <x:c r="I960" s="8" t="str"/>
      <x:c r="J960" s="8" t="str">
        <x:v>Game correction derived from the unit grammar guide. Compare the complete sentence with the printed examples; keep every supplied fact and the requested form.</x:v>
      </x:c>
      <x:c r="K960" s="8" t="str"/>
      <x:c r="L960" s="8" t="str"/>
      <x:c r="M960" s="8" t="str"/>
      <x:c r="N960" s="8" t="str">
        <x:v>Accepted text</x:v>
      </x:c>
      <x:c r="O960" s="8" t="str">
        <x:v>fill</x:v>
      </x:c>
      <x:c r="P960" s="8" t="str">
        <x:v>Book curriculum</x:v>
      </x:c>
      <x:c r="Q960" s="8" t="str"/>
      <x:c r="R960" s="8" t="str">
        <x:v>Pacific Building · English</x:v>
      </x:c>
      <x:c r="S960" s="8" t="str">
        <x:v>Shared</x:v>
      </x:c>
      <x:c r="T960" s="8" t="str">
        <x:v>139</x:v>
      </x:c>
      <x:c r="U960" s="8" t="str">
        <x:v>Maritime English 3.17 Plus, First Edition 2026, PDF page 139</x:v>
      </x:c>
      <x:c r="V960" s="8" t="str">
        <x:v>public/game/book-course.js</x:v>
      </x:c>
      <x:c r="W960" s="8" t="str">
        <x:v>u7-p139-round-2</x:v>
      </x:c>
      <x:c r="X960" s="8" t="str">
        <x:v>p139-9</x:v>
      </x:c>
      <x:c r="Y960" s="8" t="str">
        <x:v>book/u7-p139-round-2/p139-9</x:v>
      </x:c>
      <x:c r="Z960" s="8" t="str"/>
      <x:c r="AA960" s="8" t="str">
        <x:v>u7-p139-round-2</x:v>
      </x:c>
      <x:c r="AB960" s="8" t="str">
        <x:v>p139-9</x:v>
      </x:c>
      <x:c r="AC960" s="8" t="str"/>
    </x:row>
    <x:row r="961" ht="409" customHeight="1">
      <x:c r="A961" s="21" t="n">
        <x:v>3</x:v>
      </x:c>
      <x:c r="B961" s="21" t="n">
        <x:v>2</x:v>
      </x:c>
      <x:c r="C961" s="8" t="str">
        <x:v>Grammar lab — transform and repair · round 2</x:v>
      </x:c>
      <x:c r="D961" s="8" t="str">
        <x:v>Activity C - correct the message · 5</x:v>
      </x:c>
      <x:c r="E961" s="8" t="str">
        <x:v>Advice: you may choose whether to keep clear of the bight. (Replace with a clear safety prohibition.)</x:v>
      </x:c>
      <x:c r="F961" s="8" t="str">
        <x:v>Do not stand in the bight.
OR
Keep clear of the bight.</x:v>
      </x:c>
      <x:c r="G961" s="8" t="str">
        <x:v>1. Do not stand in the bight.
2. Keep clear of the bight.</x:v>
      </x:c>
      <x:c r="H961" s="8" t="str"/>
      <x:c r="I961" s="8" t="str"/>
      <x:c r="J961" s="8" t="str">
        <x:v>Game correction derived from the unit grammar guide. Compare the complete sentence with the printed examples; keep every supplied fact and the requested form.</x:v>
      </x:c>
      <x:c r="K961" s="8" t="str"/>
      <x:c r="L961" s="8" t="str"/>
      <x:c r="M961" s="8" t="str"/>
      <x:c r="N961" s="8" t="str">
        <x:v>Accepted text</x:v>
      </x:c>
      <x:c r="O961" s="8" t="str">
        <x:v>fill</x:v>
      </x:c>
      <x:c r="P961" s="8" t="str">
        <x:v>Book curriculum</x:v>
      </x:c>
      <x:c r="Q961" s="8" t="str"/>
      <x:c r="R961" s="8" t="str">
        <x:v>Pacific Building · English</x:v>
      </x:c>
      <x:c r="S961" s="8" t="str">
        <x:v>Shared</x:v>
      </x:c>
      <x:c r="T961" s="8" t="str">
        <x:v>139</x:v>
      </x:c>
      <x:c r="U961" s="8" t="str">
        <x:v>Maritime English 3.17 Plus, First Edition 2026, PDF page 139</x:v>
      </x:c>
      <x:c r="V961" s="8" t="str">
        <x:v>public/game/book-course.js</x:v>
      </x:c>
      <x:c r="W961" s="8" t="str">
        <x:v>u7-p139-round-2</x:v>
      </x:c>
      <x:c r="X961" s="8" t="str">
        <x:v>p139-10</x:v>
      </x:c>
      <x:c r="Y961" s="8" t="str">
        <x:v>book/u7-p139-round-2/p139-10</x:v>
      </x:c>
      <x:c r="Z961" s="8" t="str"/>
      <x:c r="AA961" s="8" t="str">
        <x:v>u7-p139-round-2</x:v>
      </x:c>
      <x:c r="AB961" s="8" t="str">
        <x:v>p139-10</x:v>
      </x:c>
      <x:c r="AC961" s="8" t="str"/>
    </x:row>
    <x:row r="962" ht="409" customHeight="1">
      <x:c r="A962" s="21" t="n">
        <x:v>3</x:v>
      </x:c>
      <x:c r="B962" s="21" t="n">
        <x:v>2</x:v>
      </x:c>
      <x:c r="C962" s="8" t="str">
        <x:v>Sentence builder — Mooring, Anchoring and Port Operations</x:v>
      </x:c>
      <x:c r="D962" s="8" t="str">
        <x:v>Activity D - build complete sentences · 1</x:v>
      </x:c>
      <x:c r="E962" s="8" t="str">
        <x:v>heave in / the head line / slowly</x:v>
      </x:c>
      <x:c r="F962" s="8" t="str">
        <x:v>Self-reviewed: no fixed answer</x:v>
      </x:c>
      <x:c r="G962" s="8" t="str"/>
      <x:c r="H962" s="8" t="str"/>
      <x:c r="I962" s="8" t="str">
        <x:v>1. I used the requested grammar or transformation and checked the complete verb phrase.
2. I kept every supplied fact and the intended meaning.
3. I compared my response with the source explanation or example and corrected any mismatch.</x:v>
      </x:c>
      <x:c r="J962" s="8" t="str"/>
      <x:c r="K962" s="8" t="str"/>
      <x:c r="L962" s="8" t="str"/>
      <x:c r="M962" s="8" t="str">
        <x:v>Heave in the head line slowly.</x:v>
      </x:c>
      <x:c r="N962" s="8" t="str">
        <x:v>Self-review</x:v>
      </x:c>
      <x:c r="O962" s="8" t="str">
        <x:v>response</x:v>
      </x:c>
      <x:c r="P962" s="8" t="str">
        <x:v>Book curriculum</x:v>
      </x:c>
      <x:c r="Q962" s="8" t="str"/>
      <x:c r="R962" s="8" t="str">
        <x:v>Pacific Building · English</x:v>
      </x:c>
      <x:c r="S962" s="8" t="str">
        <x:v>Shared</x:v>
      </x:c>
      <x:c r="T962" s="8" t="str">
        <x:v>140</x:v>
      </x:c>
      <x:c r="U962" s="8" t="str">
        <x:v>Maritime English 3.17 Plus, First Edition 2026, PDF page 140</x:v>
      </x:c>
      <x:c r="V962" s="8" t="str">
        <x:v>public/game/book-course.js</x:v>
      </x:c>
      <x:c r="W962" s="8" t="str">
        <x:v>u7-p140-build-1</x:v>
      </x:c>
      <x:c r="X962" s="8" t="str">
        <x:v>p140-1</x:v>
      </x:c>
      <x:c r="Y962" s="8" t="str">
        <x:v>book/u7-p140-build-1/p140-1</x:v>
      </x:c>
      <x:c r="Z962" s="8" t="str"/>
      <x:c r="AA962" s="8" t="str">
        <x:v>u7-p140-build-1</x:v>
      </x:c>
      <x:c r="AB962" s="8" t="str">
        <x:v>p140-1</x:v>
      </x:c>
      <x:c r="AC962" s="8" t="str">
        <x:v>question.criteria</x:v>
      </x:c>
    </x:row>
    <x:row r="963" ht="409" customHeight="1">
      <x:c r="A963" s="21" t="n">
        <x:v>3</x:v>
      </x:c>
      <x:c r="B963" s="21" t="n">
        <x:v>2</x:v>
      </x:c>
      <x:c r="C963" s="8" t="str">
        <x:v>Sentence builder — Mooring, Anchoring and Port Operations</x:v>
      </x:c>
      <x:c r="D963" s="8" t="str">
        <x:v>Activity D - build complete sentences · 2</x:v>
      </x:c>
      <x:c r="E963" s="8" t="str">
        <x:v>warning / the forward spring / under heavy strain</x:v>
      </x:c>
      <x:c r="F963" s="8" t="str">
        <x:v>Self-reviewed: no fixed answer</x:v>
      </x:c>
      <x:c r="G963" s="8" t="str"/>
      <x:c r="H963" s="8" t="str"/>
      <x:c r="I963" s="8" t="str">
        <x:v>1. I used the requested grammar or transformation and checked the complete verb phrase.
2. I kept every supplied fact and the intended meaning.
3. I compared my response with the source explanation or example and corrected any mismatch.</x:v>
      </x:c>
      <x:c r="J963" s="8" t="str"/>
      <x:c r="K963" s="8" t="str"/>
      <x:c r="L963" s="8" t="str"/>
      <x:c r="M963" s="8" t="str">
        <x:v>Warning. The forward spring is under heavy strain.</x:v>
      </x:c>
      <x:c r="N963" s="8" t="str">
        <x:v>Self-review</x:v>
      </x:c>
      <x:c r="O963" s="8" t="str">
        <x:v>response</x:v>
      </x:c>
      <x:c r="P963" s="8" t="str">
        <x:v>Book curriculum</x:v>
      </x:c>
      <x:c r="Q963" s="8" t="str"/>
      <x:c r="R963" s="8" t="str">
        <x:v>Pacific Building · English</x:v>
      </x:c>
      <x:c r="S963" s="8" t="str">
        <x:v>Shared</x:v>
      </x:c>
      <x:c r="T963" s="8" t="str">
        <x:v>140</x:v>
      </x:c>
      <x:c r="U963" s="8" t="str">
        <x:v>Maritime English 3.17 Plus, First Edition 2026, PDF page 140</x:v>
      </x:c>
      <x:c r="V963" s="8" t="str">
        <x:v>public/game/book-course.js</x:v>
      </x:c>
      <x:c r="W963" s="8" t="str">
        <x:v>u7-p140-build-1</x:v>
      </x:c>
      <x:c r="X963" s="8" t="str">
        <x:v>p140-2</x:v>
      </x:c>
      <x:c r="Y963" s="8" t="str">
        <x:v>book/u7-p140-build-1/p140-2</x:v>
      </x:c>
      <x:c r="Z963" s="8" t="str"/>
      <x:c r="AA963" s="8" t="str">
        <x:v>u7-p140-build-1</x:v>
      </x:c>
      <x:c r="AB963" s="8" t="str">
        <x:v>p140-2</x:v>
      </x:c>
      <x:c r="AC963" s="8" t="str">
        <x:v>question.criteria</x:v>
      </x:c>
    </x:row>
    <x:row r="964" ht="409" customHeight="1">
      <x:c r="A964" s="21" t="n">
        <x:v>3</x:v>
      </x:c>
      <x:c r="B964" s="21" t="n">
        <x:v>2</x:v>
      </x:c>
      <x:c r="C964" s="8" t="str">
        <x:v>Sentence builder — Mooring, Anchoring and Port Operations</x:v>
      </x:c>
      <x:c r="D964" s="8" t="str">
        <x:v>Activity D - build complete sentences · 3</x:v>
      </x:c>
      <x:c r="E964" s="8" t="str">
        <x:v>instruction / not / stand / in the bight of the rope</x:v>
      </x:c>
      <x:c r="F964" s="8" t="str">
        <x:v>Self-reviewed: no fixed answer</x:v>
      </x:c>
      <x:c r="G964" s="8" t="str"/>
      <x:c r="H964" s="8" t="str"/>
      <x:c r="I964" s="8" t="str">
        <x:v>1. I used the requested grammar or transformation and checked the complete verb phrase.
2. I kept every supplied fact and the intended meaning.
3. I compared my response with the source explanation or example and corrected any mismatch.</x:v>
      </x:c>
      <x:c r="J964" s="8" t="str"/>
      <x:c r="K964" s="8" t="str"/>
      <x:c r="L964" s="8" t="str"/>
      <x:c r="M964" s="8" t="str">
        <x:v>Instruction. Do not stand in the bight of the rope.</x:v>
      </x:c>
      <x:c r="N964" s="8" t="str">
        <x:v>Self-review</x:v>
      </x:c>
      <x:c r="O964" s="8" t="str">
        <x:v>response</x:v>
      </x:c>
      <x:c r="P964" s="8" t="str">
        <x:v>Book curriculum</x:v>
      </x:c>
      <x:c r="Q964" s="8" t="str"/>
      <x:c r="R964" s="8" t="str">
        <x:v>Pacific Building · English</x:v>
      </x:c>
      <x:c r="S964" s="8" t="str">
        <x:v>Shared</x:v>
      </x:c>
      <x:c r="T964" s="8" t="str">
        <x:v>140</x:v>
      </x:c>
      <x:c r="U964" s="8" t="str">
        <x:v>Maritime English 3.17 Plus, First Edition 2026, PDF page 140</x:v>
      </x:c>
      <x:c r="V964" s="8" t="str">
        <x:v>public/game/book-course.js</x:v>
      </x:c>
      <x:c r="W964" s="8" t="str">
        <x:v>u7-p140-build-1</x:v>
      </x:c>
      <x:c r="X964" s="8" t="str">
        <x:v>p140-3</x:v>
      </x:c>
      <x:c r="Y964" s="8" t="str">
        <x:v>book/u7-p140-build-1/p140-3</x:v>
      </x:c>
      <x:c r="Z964" s="8" t="str"/>
      <x:c r="AA964" s="8" t="str">
        <x:v>u7-p140-build-1</x:v>
      </x:c>
      <x:c r="AB964" s="8" t="str">
        <x:v>p140-3</x:v>
      </x:c>
      <x:c r="AC964" s="8" t="str">
        <x:v>question.criteria</x:v>
      </x:c>
    </x:row>
    <x:row r="965" ht="409" customHeight="1">
      <x:c r="A965" s="21" t="n">
        <x:v>3</x:v>
      </x:c>
      <x:c r="B965" s="21" t="n">
        <x:v>2</x:v>
      </x:c>
      <x:c r="C965" s="8" t="str">
        <x:v>Sentence builder — Mooring, Anchoring and Port Operations</x:v>
      </x:c>
      <x:c r="D965" s="8" t="str">
        <x:v>Activity D - build complete sentences · 4</x:v>
      </x:c>
      <x:c r="E965" s="8" t="str">
        <x:v>forward station / all fast / three head lines / two springs</x:v>
      </x:c>
      <x:c r="F965" s="8" t="str">
        <x:v>Self-reviewed: no fixed answer</x:v>
      </x:c>
      <x:c r="G965" s="8" t="str"/>
      <x:c r="H965" s="8" t="str"/>
      <x:c r="I965" s="8" t="str">
        <x:v>1. I used the requested grammar or transformation and checked the complete verb phrase.
2. I kept every supplied fact and the intended meaning.
3. I compared my response with the source explanation or example and corrected any mismatch.</x:v>
      </x:c>
      <x:c r="J965" s="8" t="str"/>
      <x:c r="K965" s="8" t="str"/>
      <x:c r="L965" s="8" t="str"/>
      <x:c r="M965" s="8" t="str">
        <x:v>Forward station is all fast with three head lines and two springs.</x:v>
      </x:c>
      <x:c r="N965" s="8" t="str">
        <x:v>Self-review</x:v>
      </x:c>
      <x:c r="O965" s="8" t="str">
        <x:v>response</x:v>
      </x:c>
      <x:c r="P965" s="8" t="str">
        <x:v>Book curriculum</x:v>
      </x:c>
      <x:c r="Q965" s="8" t="str"/>
      <x:c r="R965" s="8" t="str">
        <x:v>Pacific Building · English</x:v>
      </x:c>
      <x:c r="S965" s="8" t="str">
        <x:v>Shared</x:v>
      </x:c>
      <x:c r="T965" s="8" t="str">
        <x:v>140</x:v>
      </x:c>
      <x:c r="U965" s="8" t="str">
        <x:v>Maritime English 3.17 Plus, First Edition 2026, PDF page 140</x:v>
      </x:c>
      <x:c r="V965" s="8" t="str">
        <x:v>public/game/book-course.js</x:v>
      </x:c>
      <x:c r="W965" s="8" t="str">
        <x:v>u7-p140-build-1</x:v>
      </x:c>
      <x:c r="X965" s="8" t="str">
        <x:v>p140-4</x:v>
      </x:c>
      <x:c r="Y965" s="8" t="str">
        <x:v>book/u7-p140-build-1/p140-4</x:v>
      </x:c>
      <x:c r="Z965" s="8" t="str"/>
      <x:c r="AA965" s="8" t="str">
        <x:v>u7-p140-build-1</x:v>
      </x:c>
      <x:c r="AB965" s="8" t="str">
        <x:v>p140-4</x:v>
      </x:c>
      <x:c r="AC965" s="8" t="str">
        <x:v>question.criteria</x:v>
      </x:c>
    </x:row>
    <x:row r="966" ht="409" customHeight="1">
      <x:c r="A966" s="21" t="n">
        <x:v>3</x:v>
      </x:c>
      <x:c r="B966" s="21" t="n">
        <x:v>2</x:v>
      </x:c>
      <x:c r="C966" s="8" t="str">
        <x:v>Sentence builder — Mooring, Anchoring and Port Operations</x:v>
      </x:c>
      <x:c r="D966" s="8" t="str">
        <x:v>Activity D - build complete sentences · 5</x:v>
      </x:c>
      <x:c r="E966" s="8" t="str">
        <x:v>not / let go / until / I tell you</x:v>
      </x:c>
      <x:c r="F966" s="8" t="str">
        <x:v>Self-reviewed: no fixed answer</x:v>
      </x:c>
      <x:c r="G966" s="8" t="str"/>
      <x:c r="H966" s="8" t="str"/>
      <x:c r="I966" s="8" t="str">
        <x:v>1. I used the requested grammar or transformation and checked the complete verb phrase.
2. I kept every supplied fact and the intended meaning.
3. I compared my response with the source explanation or example and corrected any mismatch.</x:v>
      </x:c>
      <x:c r="J966" s="8" t="str"/>
      <x:c r="K966" s="8" t="str"/>
      <x:c r="L966" s="8" t="str"/>
      <x:c r="M966" s="8" t="str">
        <x:v>Do not let go until I tell you.</x:v>
      </x:c>
      <x:c r="N966" s="8" t="str">
        <x:v>Self-review</x:v>
      </x:c>
      <x:c r="O966" s="8" t="str">
        <x:v>response</x:v>
      </x:c>
      <x:c r="P966" s="8" t="str">
        <x:v>Book curriculum</x:v>
      </x:c>
      <x:c r="Q966" s="8" t="str"/>
      <x:c r="R966" s="8" t="str">
        <x:v>Pacific Building · English</x:v>
      </x:c>
      <x:c r="S966" s="8" t="str">
        <x:v>Shared</x:v>
      </x:c>
      <x:c r="T966" s="8" t="str">
        <x:v>140</x:v>
      </x:c>
      <x:c r="U966" s="8" t="str">
        <x:v>Maritime English 3.17 Plus, First Edition 2026, PDF page 140</x:v>
      </x:c>
      <x:c r="V966" s="8" t="str">
        <x:v>public/game/book-course.js</x:v>
      </x:c>
      <x:c r="W966" s="8" t="str">
        <x:v>u7-p140-build-1</x:v>
      </x:c>
      <x:c r="X966" s="8" t="str">
        <x:v>p140-5</x:v>
      </x:c>
      <x:c r="Y966" s="8" t="str">
        <x:v>book/u7-p140-build-1/p140-5</x:v>
      </x:c>
      <x:c r="Z966" s="8" t="str"/>
      <x:c r="AA966" s="8" t="str">
        <x:v>u7-p140-build-1</x:v>
      </x:c>
      <x:c r="AB966" s="8" t="str">
        <x:v>p140-5</x:v>
      </x:c>
      <x:c r="AC966" s="8" t="str">
        <x:v>question.criteria</x:v>
      </x:c>
    </x:row>
    <x:row r="967" ht="409" customHeight="1">
      <x:c r="A967" s="21" t="n">
        <x:v>3</x:v>
      </x:c>
      <x:c r="B967" s="21" t="n">
        <x:v>2</x:v>
      </x:c>
      <x:c r="C967" s="8" t="str">
        <x:v>Cadet on stage — Mooring, Anchoring and Port Operations language project</x:v>
      </x:c>
      <x:c r="D967" s="8" t="str">
        <x:v>Activity E — your turn</x:v>
      </x:c>
      <x:c r="E967" s="8" t="str">
        <x:v>Write a berthing sequence of twelve lines. Include six orders, two warnings, one piece of advice and three
reports. Mark each
line O, W, A or R so a reader can see the function.</x:v>
      </x:c>
      <x:c r="F967" s="8" t="str">
        <x:v>Self-reviewed: no fixed answer</x:v>
      </x:c>
      <x:c r="G967" s="8" t="str"/>
      <x:c r="H967" s="8" t="str"/>
      <x:c r="I967" s="8" t="str">
        <x:v>1. I used the requested grammar or transformation and checked the complete verb phrase.
2. I kept every supplied fact and the intended meaning.
3. I compared my response with the source explanation or example and corrected any mismatch.</x:v>
      </x:c>
      <x:c r="J967" s="8" t="str"/>
      <x:c r="K967" s="8" t="str"/>
      <x:c r="L967" s="8" t="str"/>
      <x:c r="M967" s="8" t="str"/>
      <x:c r="N967" s="8" t="str">
        <x:v>Self-review</x:v>
      </x:c>
      <x:c r="O967" s="8" t="str">
        <x:v>response</x:v>
      </x:c>
      <x:c r="P967" s="8" t="str">
        <x:v>Book curriculum</x:v>
      </x:c>
      <x:c r="Q967" s="8" t="str"/>
      <x:c r="R967" s="8" t="str">
        <x:v>Dome</x:v>
      </x:c>
      <x:c r="S967" s="8" t="str">
        <x:v>Shared</x:v>
      </x:c>
      <x:c r="T967" s="8" t="str">
        <x:v>140</x:v>
      </x:c>
      <x:c r="U967" s="8" t="str">
        <x:v>Maritime English 3.17 Plus, First Edition 2026, PDF page 140</x:v>
      </x:c>
      <x:c r="V967" s="8" t="str">
        <x:v>public/game/book-course.js</x:v>
      </x:c>
      <x:c r="W967" s="8" t="str">
        <x:v>u7-p140-produce</x:v>
      </x:c>
      <x:c r="X967" s="8" t="str">
        <x:v>p140-task-activity-e-your-turn</x:v>
      </x:c>
      <x:c r="Y967" s="8" t="str">
        <x:v>book/u7-p140-produce/p140-task-activity-e-your-turn</x:v>
      </x:c>
      <x:c r="Z967" s="8" t="str"/>
      <x:c r="AA967" s="8" t="str">
        <x:v>u7-p140-produce</x:v>
      </x:c>
      <x:c r="AB967" s="8" t="str">
        <x:v>p140-task-activity-e-your-turn</x:v>
      </x:c>
      <x:c r="AC967" s="8" t="str">
        <x:v>question.criteria</x:v>
      </x:c>
    </x:row>
    <x:row r="968" ht="409" customHeight="1">
      <x:c r="A968" s="21" t="n">
        <x:v>3</x:v>
      </x:c>
      <x:c r="B968" s="21" t="n">
        <x:v>2</x:v>
      </x:c>
      <x:c r="C968" s="8" t="str">
        <x:v>Cadet on stage — A berthing exchange with clear status reports</x:v>
      </x:c>
      <x:c r="D968" s="8" t="str">
        <x:v>D Speaking performance</x:v>
      </x:c>
      <x:c r="E968" s="8" t="str">
        <x:v>Complete the speaking task and all role cards on the original page. Follow every task step and use the phrase bank or supplied facts. Rehearse the roles yourself or with a partner, then enter your script or speaking notes and review each observation criterion.</x:v>
      </x:c>
      <x:c r="F968" s="8" t="str">
        <x:v>Self-reviewed: no fixed answer</x:v>
      </x:c>
      <x:c r="G968" s="8" t="str"/>
      <x:c r="H968" s="8" t="str"/>
      <x:c r="I968"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968" s="8" t="str"/>
      <x:c r="K968" s="8" t="str"/>
      <x:c r="L968" s="8" t="str"/>
      <x:c r="M968" s="8" t="str"/>
      <x:c r="N968" s="8" t="str">
        <x:v>Self-review</x:v>
      </x:c>
      <x:c r="O968" s="8" t="str">
        <x:v>response</x:v>
      </x:c>
      <x:c r="P968" s="8" t="str">
        <x:v>Book curriculum</x:v>
      </x:c>
      <x:c r="Q968" s="8" t="str"/>
      <x:c r="R968" s="8" t="str">
        <x:v>Dome</x:v>
      </x:c>
      <x:c r="S968" s="8" t="str">
        <x:v>Shared</x:v>
      </x:c>
      <x:c r="T968" s="8" t="str">
        <x:v>141</x:v>
      </x:c>
      <x:c r="U968" s="8" t="str">
        <x:v>Maritime English 3.17 Plus, First Edition 2026, PDF page 141</x:v>
      </x:c>
      <x:c r="V968" s="8" t="str">
        <x:v>public/game/book-course.js</x:v>
      </x:c>
      <x:c r="W968" s="8" t="str">
        <x:v>u7-p141-roleplay</x:v>
      </x:c>
      <x:c r="X968" s="8" t="str">
        <x:v>p141-task-d-speaking-performance</x:v>
      </x:c>
      <x:c r="Y968" s="8" t="str">
        <x:v>book/u7-p141-roleplay/p141-task-d-speaking-performance</x:v>
      </x:c>
      <x:c r="Z968" s="8" t="str"/>
      <x:c r="AA968" s="8" t="str">
        <x:v>u7-p141-roleplay</x:v>
      </x:c>
      <x:c r="AB968" s="8" t="str">
        <x:v>p141-task-d-speaking-performance</x:v>
      </x:c>
      <x:c r="AC968" s="8" t="str">
        <x:v>question.criteria</x:v>
      </x:c>
    </x:row>
    <x:row r="969" ht="409" customHeight="1">
      <x:c r="A969" s="21" t="n">
        <x:v>3</x:v>
      </x:c>
      <x:c r="B969" s="21" t="n">
        <x:v>2</x:v>
      </x:c>
      <x:c r="C969" s="8" t="str">
        <x:v>Cadet on stage — A berthing exchange with clear status reports</x:v>
      </x:c>
      <x:c r="D969" s="8" t="str">
        <x:v>Questions · 1</x:v>
      </x:c>
      <x:c r="E969" s="8" t="str">
        <x:v>Write an acknowledgement and a different progress report for the same order.</x:v>
      </x:c>
      <x:c r="F969" s="8" t="str">
        <x:v>Self-reviewed: no fixed answer</x:v>
      </x:c>
      <x:c r="G969" s="8" t="str"/>
      <x:c r="H969" s="8" t="str"/>
      <x:c r="I969"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969" s="8" t="str"/>
      <x:c r="K969" s="8" t="str"/>
      <x:c r="L969" s="8" t="str"/>
      <x:c r="M969" s="8" t="str"/>
      <x:c r="N969" s="8" t="str">
        <x:v>Self-review</x:v>
      </x:c>
      <x:c r="O969" s="8" t="str">
        <x:v>response</x:v>
      </x:c>
      <x:c r="P969" s="8" t="str">
        <x:v>Book curriculum</x:v>
      </x:c>
      <x:c r="Q969" s="8" t="str"/>
      <x:c r="R969" s="8" t="str">
        <x:v>Dome</x:v>
      </x:c>
      <x:c r="S969" s="8" t="str">
        <x:v>Shared</x:v>
      </x:c>
      <x:c r="T969" s="8" t="str">
        <x:v>141</x:v>
      </x:c>
      <x:c r="U969" s="8" t="str">
        <x:v>Maritime English 3.17 Plus, First Edition 2026, PDF page 141</x:v>
      </x:c>
      <x:c r="V969" s="8" t="str">
        <x:v>public/game/book-course.js</x:v>
      </x:c>
      <x:c r="W969" s="8" t="str">
        <x:v>u7-p141-roleplay</x:v>
      </x:c>
      <x:c r="X969" s="8" t="str">
        <x:v>p141-1</x:v>
      </x:c>
      <x:c r="Y969" s="8" t="str">
        <x:v>book/u7-p141-roleplay/p141-1</x:v>
      </x:c>
      <x:c r="Z969" s="8" t="str"/>
      <x:c r="AA969" s="8" t="str">
        <x:v>u7-p141-roleplay</x:v>
      </x:c>
      <x:c r="AB969" s="8" t="str">
        <x:v>p141-1</x:v>
      </x:c>
      <x:c r="AC969" s="8" t="str">
        <x:v>question.criteria</x:v>
      </x:c>
    </x:row>
    <x:row r="970" ht="409" customHeight="1">
      <x:c r="A970" s="21" t="n">
        <x:v>3</x:v>
      </x:c>
      <x:c r="B970" s="21" t="n">
        <x:v>2</x:v>
      </x:c>
      <x:c r="C970" s="8" t="str">
        <x:v>Cadet on stage — A berthing exchange with clear status reports</x:v>
      </x:c>
      <x:c r="D970" s="8" t="str">
        <x:v>Questions · 2</x:v>
      </x:c>
      <x:c r="E970" s="8" t="str">
        <x:v>What information is needed before the station can report “all fast”?</x:v>
      </x:c>
      <x:c r="F970" s="8" t="str">
        <x:v>Self-reviewed: no fixed answer</x:v>
      </x:c>
      <x:c r="G970" s="8" t="str"/>
      <x:c r="H970" s="8" t="str"/>
      <x:c r="I970"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970" s="8" t="str"/>
      <x:c r="K970" s="8" t="str"/>
      <x:c r="L970" s="8" t="str"/>
      <x:c r="M970" s="8" t="str"/>
      <x:c r="N970" s="8" t="str">
        <x:v>Self-review</x:v>
      </x:c>
      <x:c r="O970" s="8" t="str">
        <x:v>response</x:v>
      </x:c>
      <x:c r="P970" s="8" t="str">
        <x:v>Book curriculum</x:v>
      </x:c>
      <x:c r="Q970" s="8" t="str"/>
      <x:c r="R970" s="8" t="str">
        <x:v>Dome</x:v>
      </x:c>
      <x:c r="S970" s="8" t="str">
        <x:v>Shared</x:v>
      </x:c>
      <x:c r="T970" s="8" t="str">
        <x:v>141</x:v>
      </x:c>
      <x:c r="U970" s="8" t="str">
        <x:v>Maritime English 3.17 Plus, First Edition 2026, PDF page 141</x:v>
      </x:c>
      <x:c r="V970" s="8" t="str">
        <x:v>public/game/book-course.js</x:v>
      </x:c>
      <x:c r="W970" s="8" t="str">
        <x:v>u7-p141-roleplay</x:v>
      </x:c>
      <x:c r="X970" s="8" t="str">
        <x:v>p141-2</x:v>
      </x:c>
      <x:c r="Y970" s="8" t="str">
        <x:v>book/u7-p141-roleplay/p141-2</x:v>
      </x:c>
      <x:c r="Z970" s="8" t="str"/>
      <x:c r="AA970" s="8" t="str">
        <x:v>u7-p141-roleplay</x:v>
      </x:c>
      <x:c r="AB970" s="8" t="str">
        <x:v>p141-2</x:v>
      </x:c>
      <x:c r="AC970" s="8" t="str">
        <x:v>question.criteria</x:v>
      </x:c>
    </x:row>
    <x:row r="971" ht="409" customHeight="1">
      <x:c r="A971" s="21" t="n">
        <x:v>3</x:v>
      </x:c>
      <x:c r="B971" s="21" t="n">
        <x:v>2</x:v>
      </x:c>
      <x:c r="C971" s="8" t="str">
        <x:v>Cadet on stage — A berthing exchange with clear status reports</x:v>
      </x:c>
      <x:c r="D971" s="8" t="str">
        <x:v>Questions · 3</x:v>
      </x:c>
      <x:c r="E971" s="8" t="str">
        <x:v>Why must anyone who sees immediate danger be able to warn the team?</x:v>
      </x:c>
      <x:c r="F971" s="8" t="str">
        <x:v>Self-reviewed: no fixed answer</x:v>
      </x:c>
      <x:c r="G971" s="8" t="str"/>
      <x:c r="H971" s="8" t="str"/>
      <x:c r="I971"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971" s="8" t="str"/>
      <x:c r="K971" s="8" t="str"/>
      <x:c r="L971" s="8" t="str"/>
      <x:c r="M971" s="8" t="str"/>
      <x:c r="N971" s="8" t="str">
        <x:v>Self-review</x:v>
      </x:c>
      <x:c r="O971" s="8" t="str">
        <x:v>response</x:v>
      </x:c>
      <x:c r="P971" s="8" t="str">
        <x:v>Book curriculum</x:v>
      </x:c>
      <x:c r="Q971" s="8" t="str"/>
      <x:c r="R971" s="8" t="str">
        <x:v>Dome</x:v>
      </x:c>
      <x:c r="S971" s="8" t="str">
        <x:v>Shared</x:v>
      </x:c>
      <x:c r="T971" s="8" t="str">
        <x:v>141</x:v>
      </x:c>
      <x:c r="U971" s="8" t="str">
        <x:v>Maritime English 3.17 Plus, First Edition 2026, PDF page 141</x:v>
      </x:c>
      <x:c r="V971" s="8" t="str">
        <x:v>public/game/book-course.js</x:v>
      </x:c>
      <x:c r="W971" s="8" t="str">
        <x:v>u7-p141-roleplay</x:v>
      </x:c>
      <x:c r="X971" s="8" t="str">
        <x:v>p141-3</x:v>
      </x:c>
      <x:c r="Y971" s="8" t="str">
        <x:v>book/u7-p141-roleplay/p141-3</x:v>
      </x:c>
      <x:c r="Z971" s="8" t="str"/>
      <x:c r="AA971" s="8" t="str">
        <x:v>u7-p141-roleplay</x:v>
      </x:c>
      <x:c r="AB971" s="8" t="str">
        <x:v>p141-3</x:v>
      </x:c>
      <x:c r="AC971" s="8" t="str">
        <x:v>question.criteria</x:v>
      </x:c>
    </x:row>
    <x:row r="972" ht="409" customHeight="1">
      <x:c r="A972" s="21" t="n">
        <x:v>3</x:v>
      </x:c>
      <x:c r="B972" s="21" t="n">
        <x:v>2</x:v>
      </x:c>
      <x:c r="C972" s="8" t="str">
        <x:v>Workshop mission — Paper mooring plan and message check</x:v>
      </x:c>
      <x:c r="D972" s="8" t="str">
        <x:v>E Practical product</x:v>
      </x:c>
      <x:c r="E972" s="8" t="str">
        <x:v>Complete every step of the printed practical language task using the linked visual resources. Work entirely with the game/source records. Enter the finished record, plan, message or group product, then review the printed observation checklist.</x:v>
      </x:c>
      <x:c r="F972" s="8" t="str">
        <x:v>Self-reviewed: no fixed answer</x:v>
      </x:c>
      <x:c r="G972" s="8" t="str"/>
      <x:c r="H972" s="8" t="str"/>
      <x:c r="I972"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972" s="8" t="str"/>
      <x:c r="K972" s="8" t="str"/>
      <x:c r="L972" s="8" t="str"/>
      <x:c r="M972" s="8" t="str"/>
      <x:c r="N972" s="8" t="str">
        <x:v>Self-review</x:v>
      </x:c>
      <x:c r="O972" s="8" t="str">
        <x:v>response</x:v>
      </x:c>
      <x:c r="P972" s="8" t="str">
        <x:v>Book curriculum</x:v>
      </x:c>
      <x:c r="Q972" s="8" t="str"/>
      <x:c r="R972" s="8" t="str">
        <x:v>Workshop</x:v>
      </x:c>
      <x:c r="S972" s="8" t="str">
        <x:v>Shared</x:v>
      </x:c>
      <x:c r="T972" s="8" t="str">
        <x:v>142</x:v>
      </x:c>
      <x:c r="U972" s="8" t="str">
        <x:v>Maritime English 3.17 Plus, First Edition 2026, PDF page 142</x:v>
      </x:c>
      <x:c r="V972" s="8" t="str">
        <x:v>public/game/book-course.js</x:v>
      </x:c>
      <x:c r="W972" s="8" t="str">
        <x:v>u7-p142-practical</x:v>
      </x:c>
      <x:c r="X972" s="8" t="str">
        <x:v>p142-task-e-practical-product</x:v>
      </x:c>
      <x:c r="Y972" s="8" t="str">
        <x:v>book/u7-p142-practical/p142-task-e-practical-product</x:v>
      </x:c>
      <x:c r="Z972" s="8" t="str"/>
      <x:c r="AA972" s="8" t="str">
        <x:v>u7-p142-practical</x:v>
      </x:c>
      <x:c r="AB972" s="8" t="str">
        <x:v>p142-task-e-practical-product</x:v>
      </x:c>
      <x:c r="AC972" s="8" t="str">
        <x:v>question.criteria</x:v>
      </x:c>
    </x:row>
    <x:row r="973" ht="409" customHeight="1">
      <x:c r="A973" s="21" t="n">
        <x:v>3</x:v>
      </x:c>
      <x:c r="B973" s="21" t="n">
        <x:v>2</x:v>
      </x:c>
      <x:c r="C973" s="8" t="str">
        <x:v>Workshop mission — Paper mooring plan and message check</x:v>
      </x:c>
      <x:c r="D973" s="8" t="str">
        <x:v>Questions · 1</x:v>
      </x:c>
      <x:c r="E973" s="8" t="str">
        <x:v>Write three messages: an order, a progress report and a completed report.</x:v>
      </x:c>
      <x:c r="F973" s="8" t="str">
        <x:v>Self-reviewed: no fixed answer</x:v>
      </x:c>
      <x:c r="G973" s="8" t="str"/>
      <x:c r="H973" s="8" t="str"/>
      <x:c r="I973"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973" s="8" t="str"/>
      <x:c r="K973" s="8" t="str"/>
      <x:c r="L973" s="8" t="str"/>
      <x:c r="M973" s="8" t="str"/>
      <x:c r="N973" s="8" t="str">
        <x:v>Self-review</x:v>
      </x:c>
      <x:c r="O973" s="8" t="str">
        <x:v>response</x:v>
      </x:c>
      <x:c r="P973" s="8" t="str">
        <x:v>Book curriculum</x:v>
      </x:c>
      <x:c r="Q973" s="8" t="str"/>
      <x:c r="R973" s="8" t="str">
        <x:v>Workshop</x:v>
      </x:c>
      <x:c r="S973" s="8" t="str">
        <x:v>Shared</x:v>
      </x:c>
      <x:c r="T973" s="8" t="str">
        <x:v>142</x:v>
      </x:c>
      <x:c r="U973" s="8" t="str">
        <x:v>Maritime English 3.17 Plus, First Edition 2026, PDF page 142</x:v>
      </x:c>
      <x:c r="V973" s="8" t="str">
        <x:v>public/game/book-course.js</x:v>
      </x:c>
      <x:c r="W973" s="8" t="str">
        <x:v>u7-p142-practical</x:v>
      </x:c>
      <x:c r="X973" s="8" t="str">
        <x:v>p142-1</x:v>
      </x:c>
      <x:c r="Y973" s="8" t="str">
        <x:v>book/u7-p142-practical/p142-1</x:v>
      </x:c>
      <x:c r="Z973" s="8" t="str"/>
      <x:c r="AA973" s="8" t="str">
        <x:v>u7-p142-practical</x:v>
      </x:c>
      <x:c r="AB973" s="8" t="str">
        <x:v>p142-1</x:v>
      </x:c>
      <x:c r="AC973" s="8" t="str">
        <x:v>question.criteria</x:v>
      </x:c>
    </x:row>
    <x:row r="974" ht="409" customHeight="1">
      <x:c r="A974" s="21" t="n">
        <x:v>3</x:v>
      </x:c>
      <x:c r="B974" s="21" t="n">
        <x:v>2</x:v>
      </x:c>
      <x:c r="C974" s="8" t="str">
        <x:v>Simulator desk — Name the line, then report its state</x:v>
      </x:c>
      <x:c r="D974" s="8" t="str">
        <x:v>Line 1</x:v>
      </x:c>
      <x:c r="E974" s="8" t="str">
        <x:v>Match diagram line 1 to its name in the legend.</x:v>
      </x:c>
      <x:c r="F974" s="8" t="str">
        <x:v>Head line</x:v>
      </x:c>
      <x:c r="G974" s="8" t="str">
        <x:v>1. Head line</x:v>
      </x:c>
      <x:c r="H974" s="8" t="str"/>
      <x:c r="I974" s="8" t="str"/>
      <x:c r="J974" s="8" t="str">
        <x:v>Game response derived directly from the labelled original visual resource.</x:v>
      </x:c>
      <x:c r="K974" s="8" t="str"/>
      <x:c r="L974" s="8" t="str"/>
      <x:c r="M974" s="8" t="str"/>
      <x:c r="N974" s="8" t="str">
        <x:v>Accepted text</x:v>
      </x:c>
      <x:c r="O974" s="8" t="str">
        <x:v>fill</x:v>
      </x:c>
      <x:c r="P974" s="8" t="str">
        <x:v>Book curriculum</x:v>
      </x:c>
      <x:c r="Q974" s="8" t="str"/>
      <x:c r="R974" s="8" t="str">
        <x:v>Atlantic Building · Bridge Simulator</x:v>
      </x:c>
      <x:c r="S974" s="8" t="str">
        <x:v>Shared</x:v>
      </x:c>
      <x:c r="T974" s="8" t="str">
        <x:v>143</x:v>
      </x:c>
      <x:c r="U974" s="8" t="str">
        <x:v>Maritime English 3.17 Plus, First Edition 2026, PDF page 143</x:v>
      </x:c>
      <x:c r="V974" s="8" t="str">
        <x:v>public/game/book-course.js</x:v>
      </x:c>
      <x:c r="W974" s="8" t="str">
        <x:v>u7-p143-visual</x:v>
      </x:c>
      <x:c r="X974" s="8" t="str">
        <x:v>p143-task-line-1</x:v>
      </x:c>
      <x:c r="Y974" s="8" t="str">
        <x:v>book/u7-p143-visual/p143-task-line-1</x:v>
      </x:c>
      <x:c r="Z974" s="8" t="str"/>
      <x:c r="AA974" s="8" t="str">
        <x:v>u7-p143-visual</x:v>
      </x:c>
      <x:c r="AB974" s="8" t="str">
        <x:v>p143-task-line-1</x:v>
      </x:c>
      <x:c r="AC974" s="8" t="str"/>
    </x:row>
    <x:row r="975" ht="409" customHeight="1">
      <x:c r="A975" s="21" t="n">
        <x:v>3</x:v>
      </x:c>
      <x:c r="B975" s="21" t="n">
        <x:v>2</x:v>
      </x:c>
      <x:c r="C975" s="8" t="str">
        <x:v>Simulator desk — Name the line, then report its state</x:v>
      </x:c>
      <x:c r="D975" s="8" t="str">
        <x:v>Line 2</x:v>
      </x:c>
      <x:c r="E975" s="8" t="str">
        <x:v>Match diagram line 2 to its name in the legend.</x:v>
      </x:c>
      <x:c r="F975" s="8" t="str">
        <x:v>Breast line</x:v>
      </x:c>
      <x:c r="G975" s="8" t="str">
        <x:v>1. Breast line</x:v>
      </x:c>
      <x:c r="H975" s="8" t="str"/>
      <x:c r="I975" s="8" t="str"/>
      <x:c r="J975" s="8" t="str">
        <x:v>Game response derived directly from the labelled original visual resource.</x:v>
      </x:c>
      <x:c r="K975" s="8" t="str"/>
      <x:c r="L975" s="8" t="str"/>
      <x:c r="M975" s="8" t="str"/>
      <x:c r="N975" s="8" t="str">
        <x:v>Accepted text</x:v>
      </x:c>
      <x:c r="O975" s="8" t="str">
        <x:v>fill</x:v>
      </x:c>
      <x:c r="P975" s="8" t="str">
        <x:v>Book curriculum</x:v>
      </x:c>
      <x:c r="Q975" s="8" t="str"/>
      <x:c r="R975" s="8" t="str">
        <x:v>Atlantic Building · Bridge Simulator</x:v>
      </x:c>
      <x:c r="S975" s="8" t="str">
        <x:v>Shared</x:v>
      </x:c>
      <x:c r="T975" s="8" t="str">
        <x:v>143</x:v>
      </x:c>
      <x:c r="U975" s="8" t="str">
        <x:v>Maritime English 3.17 Plus, First Edition 2026, PDF page 143</x:v>
      </x:c>
      <x:c r="V975" s="8" t="str">
        <x:v>public/game/book-course.js</x:v>
      </x:c>
      <x:c r="W975" s="8" t="str">
        <x:v>u7-p143-visual</x:v>
      </x:c>
      <x:c r="X975" s="8" t="str">
        <x:v>p143-task-line-2</x:v>
      </x:c>
      <x:c r="Y975" s="8" t="str">
        <x:v>book/u7-p143-visual/p143-task-line-2</x:v>
      </x:c>
      <x:c r="Z975" s="8" t="str"/>
      <x:c r="AA975" s="8" t="str">
        <x:v>u7-p143-visual</x:v>
      </x:c>
      <x:c r="AB975" s="8" t="str">
        <x:v>p143-task-line-2</x:v>
      </x:c>
      <x:c r="AC975" s="8" t="str"/>
    </x:row>
    <x:row r="976" ht="409" customHeight="1">
      <x:c r="A976" s="21" t="n">
        <x:v>3</x:v>
      </x:c>
      <x:c r="B976" s="21" t="n">
        <x:v>2</x:v>
      </x:c>
      <x:c r="C976" s="8" t="str">
        <x:v>Simulator desk — Name the line, then report its state</x:v>
      </x:c>
      <x:c r="D976" s="8" t="str">
        <x:v>Line 3</x:v>
      </x:c>
      <x:c r="E976" s="8" t="str">
        <x:v>Match diagram line 3 to its name in the legend.</x:v>
      </x:c>
      <x:c r="F976" s="8" t="str">
        <x:v>Forward spring</x:v>
      </x:c>
      <x:c r="G976" s="8" t="str">
        <x:v>1. Forward spring</x:v>
      </x:c>
      <x:c r="H976" s="8" t="str"/>
      <x:c r="I976" s="8" t="str"/>
      <x:c r="J976" s="8" t="str">
        <x:v>Game response derived directly from the labelled original visual resource.</x:v>
      </x:c>
      <x:c r="K976" s="8" t="str"/>
      <x:c r="L976" s="8" t="str"/>
      <x:c r="M976" s="8" t="str"/>
      <x:c r="N976" s="8" t="str">
        <x:v>Accepted text</x:v>
      </x:c>
      <x:c r="O976" s="8" t="str">
        <x:v>fill</x:v>
      </x:c>
      <x:c r="P976" s="8" t="str">
        <x:v>Book curriculum</x:v>
      </x:c>
      <x:c r="Q976" s="8" t="str"/>
      <x:c r="R976" s="8" t="str">
        <x:v>Atlantic Building · Bridge Simulator</x:v>
      </x:c>
      <x:c r="S976" s="8" t="str">
        <x:v>Shared</x:v>
      </x:c>
      <x:c r="T976" s="8" t="str">
        <x:v>143</x:v>
      </x:c>
      <x:c r="U976" s="8" t="str">
        <x:v>Maritime English 3.17 Plus, First Edition 2026, PDF page 143</x:v>
      </x:c>
      <x:c r="V976" s="8" t="str">
        <x:v>public/game/book-course.js</x:v>
      </x:c>
      <x:c r="W976" s="8" t="str">
        <x:v>u7-p143-visual</x:v>
      </x:c>
      <x:c r="X976" s="8" t="str">
        <x:v>p143-task-line-3</x:v>
      </x:c>
      <x:c r="Y976" s="8" t="str">
        <x:v>book/u7-p143-visual/p143-task-line-3</x:v>
      </x:c>
      <x:c r="Z976" s="8" t="str"/>
      <x:c r="AA976" s="8" t="str">
        <x:v>u7-p143-visual</x:v>
      </x:c>
      <x:c r="AB976" s="8" t="str">
        <x:v>p143-task-line-3</x:v>
      </x:c>
      <x:c r="AC976" s="8" t="str"/>
    </x:row>
    <x:row r="977" ht="409" customHeight="1">
      <x:c r="A977" s="21" t="n">
        <x:v>3</x:v>
      </x:c>
      <x:c r="B977" s="21" t="n">
        <x:v>2</x:v>
      </x:c>
      <x:c r="C977" s="8" t="str">
        <x:v>Simulator desk — Name the line, then report its state</x:v>
      </x:c>
      <x:c r="D977" s="8" t="str">
        <x:v>Line 4</x:v>
      </x:c>
      <x:c r="E977" s="8" t="str">
        <x:v>Match diagram line 4 to its name in the legend.</x:v>
      </x:c>
      <x:c r="F977" s="8" t="str">
        <x:v>Aft spring</x:v>
      </x:c>
      <x:c r="G977" s="8" t="str">
        <x:v>1. Aft spring</x:v>
      </x:c>
      <x:c r="H977" s="8" t="str"/>
      <x:c r="I977" s="8" t="str"/>
      <x:c r="J977" s="8" t="str">
        <x:v>Game response derived directly from the labelled original visual resource.</x:v>
      </x:c>
      <x:c r="K977" s="8" t="str"/>
      <x:c r="L977" s="8" t="str"/>
      <x:c r="M977" s="8" t="str"/>
      <x:c r="N977" s="8" t="str">
        <x:v>Accepted text</x:v>
      </x:c>
      <x:c r="O977" s="8" t="str">
        <x:v>fill</x:v>
      </x:c>
      <x:c r="P977" s="8" t="str">
        <x:v>Book curriculum</x:v>
      </x:c>
      <x:c r="Q977" s="8" t="str"/>
      <x:c r="R977" s="8" t="str">
        <x:v>Atlantic Building · Bridge Simulator</x:v>
      </x:c>
      <x:c r="S977" s="8" t="str">
        <x:v>Shared</x:v>
      </x:c>
      <x:c r="T977" s="8" t="str">
        <x:v>143</x:v>
      </x:c>
      <x:c r="U977" s="8" t="str">
        <x:v>Maritime English 3.17 Plus, First Edition 2026, PDF page 143</x:v>
      </x:c>
      <x:c r="V977" s="8" t="str">
        <x:v>public/game/book-course.js</x:v>
      </x:c>
      <x:c r="W977" s="8" t="str">
        <x:v>u7-p143-visual</x:v>
      </x:c>
      <x:c r="X977" s="8" t="str">
        <x:v>p143-task-line-4</x:v>
      </x:c>
      <x:c r="Y977" s="8" t="str">
        <x:v>book/u7-p143-visual/p143-task-line-4</x:v>
      </x:c>
      <x:c r="Z977" s="8" t="str"/>
      <x:c r="AA977" s="8" t="str">
        <x:v>u7-p143-visual</x:v>
      </x:c>
      <x:c r="AB977" s="8" t="str">
        <x:v>p143-task-line-4</x:v>
      </x:c>
      <x:c r="AC977" s="8" t="str"/>
    </x:row>
    <x:row r="978" ht="409" customHeight="1">
      <x:c r="A978" s="21" t="n">
        <x:v>3</x:v>
      </x:c>
      <x:c r="B978" s="21" t="n">
        <x:v>2</x:v>
      </x:c>
      <x:c r="C978" s="8" t="str">
        <x:v>Simulator desk — Name the line, then report its state</x:v>
      </x:c>
      <x:c r="D978" s="8" t="str">
        <x:v>Line 5</x:v>
      </x:c>
      <x:c r="E978" s="8" t="str">
        <x:v>Match diagram line 5 to its name in the legend.</x:v>
      </x:c>
      <x:c r="F978" s="8" t="str">
        <x:v>Stern line</x:v>
      </x:c>
      <x:c r="G978" s="8" t="str">
        <x:v>1. Stern line</x:v>
      </x:c>
      <x:c r="H978" s="8" t="str"/>
      <x:c r="I978" s="8" t="str"/>
      <x:c r="J978" s="8" t="str">
        <x:v>Game response derived directly from the labelled original visual resource.</x:v>
      </x:c>
      <x:c r="K978" s="8" t="str"/>
      <x:c r="L978" s="8" t="str"/>
      <x:c r="M978" s="8" t="str"/>
      <x:c r="N978" s="8" t="str">
        <x:v>Accepted text</x:v>
      </x:c>
      <x:c r="O978" s="8" t="str">
        <x:v>fill</x:v>
      </x:c>
      <x:c r="P978" s="8" t="str">
        <x:v>Book curriculum</x:v>
      </x:c>
      <x:c r="Q978" s="8" t="str"/>
      <x:c r="R978" s="8" t="str">
        <x:v>Atlantic Building · Bridge Simulator</x:v>
      </x:c>
      <x:c r="S978" s="8" t="str">
        <x:v>Shared</x:v>
      </x:c>
      <x:c r="T978" s="8" t="str">
        <x:v>143</x:v>
      </x:c>
      <x:c r="U978" s="8" t="str">
        <x:v>Maritime English 3.17 Plus, First Edition 2026, PDF page 143</x:v>
      </x:c>
      <x:c r="V978" s="8" t="str">
        <x:v>public/game/book-course.js</x:v>
      </x:c>
      <x:c r="W978" s="8" t="str">
        <x:v>u7-p143-visual</x:v>
      </x:c>
      <x:c r="X978" s="8" t="str">
        <x:v>p143-task-line-5</x:v>
      </x:c>
      <x:c r="Y978" s="8" t="str">
        <x:v>book/u7-p143-visual/p143-task-line-5</x:v>
      </x:c>
      <x:c r="Z978" s="8" t="str"/>
      <x:c r="AA978" s="8" t="str">
        <x:v>u7-p143-visual</x:v>
      </x:c>
      <x:c r="AB978" s="8" t="str">
        <x:v>p143-task-line-5</x:v>
      </x:c>
      <x:c r="AC978" s="8" t="str"/>
    </x:row>
    <x:row r="979" ht="409" customHeight="1">
      <x:c r="A979" s="21" t="n">
        <x:v>3</x:v>
      </x:c>
      <x:c r="B979" s="21" t="n">
        <x:v>2</x:v>
      </x:c>
      <x:c r="C979" s="8" t="str">
        <x:v>Simulator desk — Orders, progress and anchor-cable direction</x:v>
      </x:c>
      <x:c r="D979" s="8" t="str">
        <x:v>Anchor-cable card 1</x:v>
      </x:c>
      <x:c r="E979" s="8" t="str">
        <x:v>Describe only the cable direction shown on anchor-cable card 1, reading left to right. Do not infer whether the anchor is holding.</x:v>
      </x:c>
      <x:c r="F979" s="8" t="str">
        <x:v>Leading ahead</x:v>
      </x:c>
      <x:c r="G979" s="8" t="str">
        <x:v>1. Leading ahead</x:v>
      </x:c>
      <x:c r="H979" s="8" t="str"/>
      <x:c r="I979" s="8" t="str"/>
      <x:c r="J979" s="8" t="str">
        <x:v>Game response derived directly from the labelled original visual resource.</x:v>
      </x:c>
      <x:c r="K979" s="8" t="str"/>
      <x:c r="L979" s="8" t="str"/>
      <x:c r="M979" s="8" t="str"/>
      <x:c r="N979" s="8" t="str">
        <x:v>Accepted text</x:v>
      </x:c>
      <x:c r="O979" s="8" t="str">
        <x:v>fill</x:v>
      </x:c>
      <x:c r="P979" s="8" t="str">
        <x:v>Book curriculum</x:v>
      </x:c>
      <x:c r="Q979" s="8" t="str"/>
      <x:c r="R979" s="8" t="str">
        <x:v>Atlantic Building · Bridge Simulator</x:v>
      </x:c>
      <x:c r="S979" s="8" t="str">
        <x:v>Shared</x:v>
      </x:c>
      <x:c r="T979" s="8" t="str">
        <x:v>144</x:v>
      </x:c>
      <x:c r="U979" s="8" t="str">
        <x:v>Maritime English 3.17 Plus, First Edition 2026, PDF page 144</x:v>
      </x:c>
      <x:c r="V979" s="8" t="str">
        <x:v>public/game/book-course.js</x:v>
      </x:c>
      <x:c r="W979" s="8" t="str">
        <x:v>u7-p144-visual</x:v>
      </x:c>
      <x:c r="X979" s="8" t="str">
        <x:v>p144-task-anchor-cable-card-1</x:v>
      </x:c>
      <x:c r="Y979" s="8" t="str">
        <x:v>book/u7-p144-visual/p144-task-anchor-cable-card-1</x:v>
      </x:c>
      <x:c r="Z979" s="8" t="str"/>
      <x:c r="AA979" s="8" t="str">
        <x:v>u7-p144-visual</x:v>
      </x:c>
      <x:c r="AB979" s="8" t="str">
        <x:v>p144-task-anchor-cable-card-1</x:v>
      </x:c>
      <x:c r="AC979" s="8" t="str"/>
    </x:row>
    <x:row r="980" ht="409" customHeight="1">
      <x:c r="A980" s="21" t="n">
        <x:v>3</x:v>
      </x:c>
      <x:c r="B980" s="21" t="n">
        <x:v>2</x:v>
      </x:c>
      <x:c r="C980" s="8" t="str">
        <x:v>Simulator desk — Orders, progress and anchor-cable direction</x:v>
      </x:c>
      <x:c r="D980" s="8" t="str">
        <x:v>Anchor-cable card 2</x:v>
      </x:c>
      <x:c r="E980" s="8" t="str">
        <x:v>Describe only the cable direction shown on anchor-cable card 2, reading left to right. Do not infer whether the anchor is holding.</x:v>
      </x:c>
      <x:c r="F980" s="8" t="str">
        <x:v>Leading to port</x:v>
      </x:c>
      <x:c r="G980" s="8" t="str">
        <x:v>1. Leading to port</x:v>
      </x:c>
      <x:c r="H980" s="8" t="str"/>
      <x:c r="I980" s="8" t="str"/>
      <x:c r="J980" s="8" t="str">
        <x:v>Game response derived directly from the labelled original visual resource.</x:v>
      </x:c>
      <x:c r="K980" s="8" t="str"/>
      <x:c r="L980" s="8" t="str"/>
      <x:c r="M980" s="8" t="str"/>
      <x:c r="N980" s="8" t="str">
        <x:v>Accepted text</x:v>
      </x:c>
      <x:c r="O980" s="8" t="str">
        <x:v>fill</x:v>
      </x:c>
      <x:c r="P980" s="8" t="str">
        <x:v>Book curriculum</x:v>
      </x:c>
      <x:c r="Q980" s="8" t="str"/>
      <x:c r="R980" s="8" t="str">
        <x:v>Atlantic Building · Bridge Simulator</x:v>
      </x:c>
      <x:c r="S980" s="8" t="str">
        <x:v>Shared</x:v>
      </x:c>
      <x:c r="T980" s="8" t="str">
        <x:v>144</x:v>
      </x:c>
      <x:c r="U980" s="8" t="str">
        <x:v>Maritime English 3.17 Plus, First Edition 2026, PDF page 144</x:v>
      </x:c>
      <x:c r="V980" s="8" t="str">
        <x:v>public/game/book-course.js</x:v>
      </x:c>
      <x:c r="W980" s="8" t="str">
        <x:v>u7-p144-visual</x:v>
      </x:c>
      <x:c r="X980" s="8" t="str">
        <x:v>p144-task-anchor-cable-card-2</x:v>
      </x:c>
      <x:c r="Y980" s="8" t="str">
        <x:v>book/u7-p144-visual/p144-task-anchor-cable-card-2</x:v>
      </x:c>
      <x:c r="Z980" s="8" t="str"/>
      <x:c r="AA980" s="8" t="str">
        <x:v>u7-p144-visual</x:v>
      </x:c>
      <x:c r="AB980" s="8" t="str">
        <x:v>p144-task-anchor-cable-card-2</x:v>
      </x:c>
      <x:c r="AC980" s="8" t="str"/>
    </x:row>
    <x:row r="981" ht="409" customHeight="1">
      <x:c r="A981" s="21" t="n">
        <x:v>3</x:v>
      </x:c>
      <x:c r="B981" s="21" t="n">
        <x:v>2</x:v>
      </x:c>
      <x:c r="C981" s="8" t="str">
        <x:v>Simulator desk — Orders, progress and anchor-cable direction</x:v>
      </x:c>
      <x:c r="D981" s="8" t="str">
        <x:v>Anchor-cable card 3</x:v>
      </x:c>
      <x:c r="E981" s="8" t="str">
        <x:v>Describe only the cable direction shown on anchor-cable card 3, reading left to right. Do not infer whether the anchor is holding.</x:v>
      </x:c>
      <x:c r="F981" s="8" t="str">
        <x:v>Leading to starboard</x:v>
      </x:c>
      <x:c r="G981" s="8" t="str">
        <x:v>1. Leading to starboard</x:v>
      </x:c>
      <x:c r="H981" s="8" t="str"/>
      <x:c r="I981" s="8" t="str"/>
      <x:c r="J981" s="8" t="str">
        <x:v>Game response derived directly from the labelled original visual resource.</x:v>
      </x:c>
      <x:c r="K981" s="8" t="str"/>
      <x:c r="L981" s="8" t="str"/>
      <x:c r="M981" s="8" t="str"/>
      <x:c r="N981" s="8" t="str">
        <x:v>Accepted text</x:v>
      </x:c>
      <x:c r="O981" s="8" t="str">
        <x:v>fill</x:v>
      </x:c>
      <x:c r="P981" s="8" t="str">
        <x:v>Book curriculum</x:v>
      </x:c>
      <x:c r="Q981" s="8" t="str"/>
      <x:c r="R981" s="8" t="str">
        <x:v>Atlantic Building · Bridge Simulator</x:v>
      </x:c>
      <x:c r="S981" s="8" t="str">
        <x:v>Shared</x:v>
      </x:c>
      <x:c r="T981" s="8" t="str">
        <x:v>144</x:v>
      </x:c>
      <x:c r="U981" s="8" t="str">
        <x:v>Maritime English 3.17 Plus, First Edition 2026, PDF page 144</x:v>
      </x:c>
      <x:c r="V981" s="8" t="str">
        <x:v>public/game/book-course.js</x:v>
      </x:c>
      <x:c r="W981" s="8" t="str">
        <x:v>u7-p144-visual</x:v>
      </x:c>
      <x:c r="X981" s="8" t="str">
        <x:v>p144-task-anchor-cable-card-3</x:v>
      </x:c>
      <x:c r="Y981" s="8" t="str">
        <x:v>book/u7-p144-visual/p144-task-anchor-cable-card-3</x:v>
      </x:c>
      <x:c r="Z981" s="8" t="str"/>
      <x:c r="AA981" s="8" t="str">
        <x:v>u7-p144-visual</x:v>
      </x:c>
      <x:c r="AB981" s="8" t="str">
        <x:v>p144-task-anchor-cable-card-3</x:v>
      </x:c>
      <x:c r="AC981" s="8" t="str"/>
    </x:row>
    <x:row r="982" ht="409" customHeight="1">
      <x:c r="A982" s="21" t="n">
        <x:v>3</x:v>
      </x:c>
      <x:c r="B982" s="21" t="n">
        <x:v>2</x:v>
      </x:c>
      <x:c r="C982" s="8" t="str">
        <x:v>Simulator desk — Orders, progress and anchor-cable direction</x:v>
      </x:c>
      <x:c r="D982" s="8" t="str">
        <x:v>Questions · V7.1</x:v>
      </x:c>
      <x:c r="E982" s="8" t="str">
        <x:v>Name the line in diagram 3 on V7a and describe its direction.</x:v>
      </x:c>
      <x:c r="F982" s="8" t="str">
        <x:v>Self-reviewed: no fixed answer</x:v>
      </x:c>
      <x:c r="G982" s="8" t="str"/>
      <x:c r="H982" s="8" t="str"/>
      <x:c r="I982"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982" s="8" t="str"/>
      <x:c r="K982" s="8" t="str"/>
      <x:c r="L982" s="8" t="str"/>
      <x:c r="M982" s="8" t="str"/>
      <x:c r="N982" s="8" t="str">
        <x:v>Self-review</x:v>
      </x:c>
      <x:c r="O982" s="8" t="str">
        <x:v>response</x:v>
      </x:c>
      <x:c r="P982" s="8" t="str">
        <x:v>Book curriculum</x:v>
      </x:c>
      <x:c r="Q982" s="8" t="str"/>
      <x:c r="R982" s="8" t="str">
        <x:v>Atlantic Building · Bridge Simulator</x:v>
      </x:c>
      <x:c r="S982" s="8" t="str">
        <x:v>Shared</x:v>
      </x:c>
      <x:c r="T982" s="8" t="str">
        <x:v>144</x:v>
      </x:c>
      <x:c r="U982" s="8" t="str">
        <x:v>Maritime English 3.17 Plus, First Edition 2026, PDF page 144</x:v>
      </x:c>
      <x:c r="V982" s="8" t="str">
        <x:v>public/game/book-course.js</x:v>
      </x:c>
      <x:c r="W982" s="8" t="str">
        <x:v>u7-p144-visual</x:v>
      </x:c>
      <x:c r="X982" s="8" t="str">
        <x:v>p144-1</x:v>
      </x:c>
      <x:c r="Y982" s="8" t="str">
        <x:v>book/u7-p144-visual/p144-1</x:v>
      </x:c>
      <x:c r="Z982" s="8" t="str"/>
      <x:c r="AA982" s="8" t="str">
        <x:v>u7-p144-visual</x:v>
      </x:c>
      <x:c r="AB982" s="8" t="str">
        <x:v>p144-1</x:v>
      </x:c>
      <x:c r="AC982" s="8" t="str">
        <x:v>question.criteria</x:v>
      </x:c>
    </x:row>
    <x:row r="983" ht="409" customHeight="1">
      <x:c r="A983" s="21" t="n">
        <x:v>3</x:v>
      </x:c>
      <x:c r="B983" s="21" t="n">
        <x:v>2</x:v>
      </x:c>
      <x:c r="C983" s="8" t="str">
        <x:v>Simulator desk — Orders, progress and anchor-cable direction</x:v>
      </x:c>
      <x:c r="D983" s="8" t="str">
        <x:v>Questions · V7.2</x:v>
      </x:c>
      <x:c r="E983" s="8" t="str">
        <x:v>Write an acknowledgement, progress report and completion report for a head-line task. TABLETOP ASSESSMENT Observer: specific line named; message understood; uncertain information queried; progress not claimed before action; completion not claimed before it is confirmed.</x:v>
      </x:c>
      <x:c r="F983" s="8" t="str">
        <x:v>Self-reviewed: no fixed answer</x:v>
      </x:c>
      <x:c r="G983" s="8" t="str"/>
      <x:c r="H983" s="8" t="str"/>
      <x:c r="I983"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983" s="8" t="str"/>
      <x:c r="K983" s="8" t="str"/>
      <x:c r="L983" s="8" t="str"/>
      <x:c r="M983" s="8" t="str"/>
      <x:c r="N983" s="8" t="str">
        <x:v>Self-review</x:v>
      </x:c>
      <x:c r="O983" s="8" t="str">
        <x:v>response</x:v>
      </x:c>
      <x:c r="P983" s="8" t="str">
        <x:v>Book curriculum</x:v>
      </x:c>
      <x:c r="Q983" s="8" t="str"/>
      <x:c r="R983" s="8" t="str">
        <x:v>Atlantic Building · Bridge Simulator</x:v>
      </x:c>
      <x:c r="S983" s="8" t="str">
        <x:v>Shared</x:v>
      </x:c>
      <x:c r="T983" s="8" t="str">
        <x:v>144</x:v>
      </x:c>
      <x:c r="U983" s="8" t="str">
        <x:v>Maritime English 3.17 Plus, First Edition 2026, PDF page 144</x:v>
      </x:c>
      <x:c r="V983" s="8" t="str">
        <x:v>public/game/book-course.js</x:v>
      </x:c>
      <x:c r="W983" s="8" t="str">
        <x:v>u7-p144-visual</x:v>
      </x:c>
      <x:c r="X983" s="8" t="str">
        <x:v>p144-2</x:v>
      </x:c>
      <x:c r="Y983" s="8" t="str">
        <x:v>book/u7-p144-visual/p144-2</x:v>
      </x:c>
      <x:c r="Z983" s="8" t="str"/>
      <x:c r="AA983" s="8" t="str">
        <x:v>u7-p144-visual</x:v>
      </x:c>
      <x:c r="AB983" s="8" t="str">
        <x:v>p144-2</x:v>
      </x:c>
      <x:c r="AC983" s="8" t="str">
        <x:v>question.criteria</x:v>
      </x:c>
    </x:row>
    <x:row r="984" ht="409" customHeight="1">
      <x:c r="A984" s="21" t="n">
        <x:v>3</x:v>
      </x:c>
      <x:c r="B984" s="21" t="n">
        <x:v>2</x:v>
      </x:c>
      <x:c r="C984" s="8" t="str">
        <x:v>Mooring, Anchoring and Port Operations — workbook · round 1</x:v>
      </x:c>
      <x:c r="D984" s="8" t="str">
        <x:v>Part 1 - Match the term to its meaning. · 1</x:v>
      </x:c>
      <x:c r="E984" s="8" t="str">
        <x:v>Match “head line” to the correct meaning. Enter its letter or the complete meaning.
a. A loop of rope, dangerous under load
b. Reduce moorings to the minimum before letting go
c. Runs forward from the bow to the quay
d. A length of anchor cable, 27.5 metres
e. Every mooring line is secured ashore
f. Stops the ship moving fore and aft
g. The machine that raises the anchor
h. A light line thrown ashore first</x:v>
      </x:c>
      <x:c r="F984" s="8" t="str">
        <x:v>c
OR
Runs forward from the bow to the quay
OR
c. Runs forward from the bow to the quay</x:v>
      </x:c>
      <x:c r="G984" s="8" t="str">
        <x:v>1. c
2. Runs forward from the bow to the quay
3. c. Runs forward from the bow to the quay</x:v>
      </x:c>
      <x:c r="H984" s="8" t="str"/>
      <x:c r="I984" s="8" t="str"/>
      <x:c r="J984" s="8" t="str">
        <x:v>head line: Runs forward from the bow to the quay. Matched to the definitions printed in this worksheet.</x:v>
      </x:c>
      <x:c r="K984" s="8" t="str">
        <x:v>1. a. A loop of rope, dangerous under load
2. b. Reduce moorings to the minimum before letting go
3. c. Runs forward from the bow to the quay
4. d. A length of anchor cable, 27.5 metres
5. e. Every mooring line is secured ashore
6. f. Stops the ship moving fore and aft
7. g. The machine that raises the anchor
8. h. A light line thrown ashore first</x:v>
      </x:c>
      <x:c r="L984" s="8" t="str"/>
      <x:c r="M984" s="8" t="str"/>
      <x:c r="N984" s="8" t="str">
        <x:v>Accepted text</x:v>
      </x:c>
      <x:c r="O984" s="8" t="str">
        <x:v>fill</x:v>
      </x:c>
      <x:c r="P984" s="8" t="str">
        <x:v>Book curriculum</x:v>
      </x:c>
      <x:c r="Q984" s="8" t="str"/>
      <x:c r="R984" s="8" t="str">
        <x:v>Loma Café · East Entrance</x:v>
      </x:c>
      <x:c r="S984" s="8" t="str">
        <x:v>Shared</x:v>
      </x:c>
      <x:c r="T984" s="8" t="str">
        <x:v>145</x:v>
      </x:c>
      <x:c r="U984" s="8" t="str">
        <x:v>Maritime English 3.17 Plus, First Edition 2026, PDF page 145</x:v>
      </x:c>
      <x:c r="V984" s="8" t="str">
        <x:v>public/game/book-course.js</x:v>
      </x:c>
      <x:c r="W984" s="8" t="str">
        <x:v>u7-p145-round-1</x:v>
      </x:c>
      <x:c r="X984" s="8" t="str">
        <x:v>p145-1</x:v>
      </x:c>
      <x:c r="Y984" s="8" t="str">
        <x:v>book/u7-p145-round-1/p145-1</x:v>
      </x:c>
      <x:c r="Z984" s="8" t="str">
        <x:v>head line                                                        a. A loop of rope, dangerous under load</x:v>
      </x:c>
      <x:c r="AA984" s="8" t="str">
        <x:v>u7-p145-round-1</x:v>
      </x:c>
      <x:c r="AB984" s="8" t="str">
        <x:v>p145-1</x:v>
      </x:c>
      <x:c r="AC984" s="8" t="str"/>
    </x:row>
    <x:row r="985" ht="409" customHeight="1">
      <x:c r="A985" s="21" t="n">
        <x:v>3</x:v>
      </x:c>
      <x:c r="B985" s="21" t="n">
        <x:v>2</x:v>
      </x:c>
      <x:c r="C985" s="8" t="str">
        <x:v>Mooring, Anchoring and Port Operations — workbook · round 1</x:v>
      </x:c>
      <x:c r="D985" s="8" t="str">
        <x:v>Part 1 - Match the term to its meaning. · 2</x:v>
      </x:c>
      <x:c r="E985" s="8" t="str">
        <x:v>Match “spring” to the correct meaning. Enter its letter or the complete meaning.
a. A loop of rope, dangerous under load
b. Reduce moorings to the minimum before letting go
c. Runs forward from the bow to the quay
d. A length of anchor cable, 27.5 metres
e. Every mooring line is secured ashore
f. Stops the ship moving fore and aft
g. The machine that raises the anchor
h. A light line thrown ashore first</x:v>
      </x:c>
      <x:c r="F985" s="8" t="str">
        <x:v>f
OR
Stops the ship moving fore and aft
OR
f. Stops the ship moving fore and aft</x:v>
      </x:c>
      <x:c r="G985" s="8" t="str">
        <x:v>1. f
2. Stops the ship moving fore and aft
3. f. Stops the ship moving fore and aft</x:v>
      </x:c>
      <x:c r="H985" s="8" t="str"/>
      <x:c r="I985" s="8" t="str"/>
      <x:c r="J985" s="8" t="str">
        <x:v>spring: Stops the ship moving fore and aft. Matched to the definitions printed in this worksheet.</x:v>
      </x:c>
      <x:c r="K985" s="8" t="str">
        <x:v>1. a. A loop of rope, dangerous under load
2. b. Reduce moorings to the minimum before letting go
3. c. Runs forward from the bow to the quay
4. d. A length of anchor cable, 27.5 metres
5. e. Every mooring line is secured ashore
6. f. Stops the ship moving fore and aft
7. g. The machine that raises the anchor
8. h. A light line thrown ashore first</x:v>
      </x:c>
      <x:c r="L985" s="8" t="str"/>
      <x:c r="M985" s="8" t="str"/>
      <x:c r="N985" s="8" t="str">
        <x:v>Accepted text</x:v>
      </x:c>
      <x:c r="O985" s="8" t="str">
        <x:v>fill</x:v>
      </x:c>
      <x:c r="P985" s="8" t="str">
        <x:v>Book curriculum</x:v>
      </x:c>
      <x:c r="Q985" s="8" t="str"/>
      <x:c r="R985" s="8" t="str">
        <x:v>Loma Café · East Entrance</x:v>
      </x:c>
      <x:c r="S985" s="8" t="str">
        <x:v>Shared</x:v>
      </x:c>
      <x:c r="T985" s="8" t="str">
        <x:v>145</x:v>
      </x:c>
      <x:c r="U985" s="8" t="str">
        <x:v>Maritime English 3.17 Plus, First Edition 2026, PDF page 145</x:v>
      </x:c>
      <x:c r="V985" s="8" t="str">
        <x:v>public/game/book-course.js</x:v>
      </x:c>
      <x:c r="W985" s="8" t="str">
        <x:v>u7-p145-round-1</x:v>
      </x:c>
      <x:c r="X985" s="8" t="str">
        <x:v>p145-2</x:v>
      </x:c>
      <x:c r="Y985" s="8" t="str">
        <x:v>book/u7-p145-round-1/p145-2</x:v>
      </x:c>
      <x:c r="Z985" s="8" t="str">
        <x:v>spring                                                           b. Reduce moorings to the minimum before letting go</x:v>
      </x:c>
      <x:c r="AA985" s="8" t="str">
        <x:v>u7-p145-round-1</x:v>
      </x:c>
      <x:c r="AB985" s="8" t="str">
        <x:v>p145-2</x:v>
      </x:c>
      <x:c r="AC985" s="8" t="str"/>
    </x:row>
    <x:row r="986" ht="409" customHeight="1">
      <x:c r="A986" s="21" t="n">
        <x:v>3</x:v>
      </x:c>
      <x:c r="B986" s="21" t="n">
        <x:v>2</x:v>
      </x:c>
      <x:c r="C986" s="8" t="str">
        <x:v>Mooring, Anchoring and Port Operations — workbook · round 1</x:v>
      </x:c>
      <x:c r="D986" s="8" t="str">
        <x:v>Part 1 - Match the term to its meaning. · 3</x:v>
      </x:c>
      <x:c r="E986" s="8" t="str">
        <x:v>Match “heaving line” to the correct meaning. Enter its letter or the complete meaning.
a. A loop of rope, dangerous under load
b. Reduce moorings to the minimum before letting go
c. Runs forward from the bow to the quay
d. A length of anchor cable, 27.5 metres
e. Every mooring line is secured ashore
f. Stops the ship moving fore and aft
g. The machine that raises the anchor
h. A light line thrown ashore first</x:v>
      </x:c>
      <x:c r="F986" s="8" t="str">
        <x:v>h
OR
A light line thrown ashore first
OR
h. A light line thrown ashore first</x:v>
      </x:c>
      <x:c r="G986" s="8" t="str">
        <x:v>1. h
2. A light line thrown ashore first
3. h. A light line thrown ashore first</x:v>
      </x:c>
      <x:c r="H986" s="8" t="str"/>
      <x:c r="I986" s="8" t="str"/>
      <x:c r="J986" s="8" t="str">
        <x:v>heaving line: A light line thrown ashore first. Matched to the definitions printed in this worksheet.</x:v>
      </x:c>
      <x:c r="K986" s="8" t="str">
        <x:v>1. a. A loop of rope, dangerous under load
2. b. Reduce moorings to the minimum before letting go
3. c. Runs forward from the bow to the quay
4. d. A length of anchor cable, 27.5 metres
5. e. Every mooring line is secured ashore
6. f. Stops the ship moving fore and aft
7. g. The machine that raises the anchor
8. h. A light line thrown ashore first</x:v>
      </x:c>
      <x:c r="L986" s="8" t="str"/>
      <x:c r="M986" s="8" t="str"/>
      <x:c r="N986" s="8" t="str">
        <x:v>Accepted text</x:v>
      </x:c>
      <x:c r="O986" s="8" t="str">
        <x:v>fill</x:v>
      </x:c>
      <x:c r="P986" s="8" t="str">
        <x:v>Book curriculum</x:v>
      </x:c>
      <x:c r="Q986" s="8" t="str"/>
      <x:c r="R986" s="8" t="str">
        <x:v>Loma Café · East Entrance</x:v>
      </x:c>
      <x:c r="S986" s="8" t="str">
        <x:v>Shared</x:v>
      </x:c>
      <x:c r="T986" s="8" t="str">
        <x:v>145</x:v>
      </x:c>
      <x:c r="U986" s="8" t="str">
        <x:v>Maritime English 3.17 Plus, First Edition 2026, PDF page 145</x:v>
      </x:c>
      <x:c r="V986" s="8" t="str">
        <x:v>public/game/book-course.js</x:v>
      </x:c>
      <x:c r="W986" s="8" t="str">
        <x:v>u7-p145-round-1</x:v>
      </x:c>
      <x:c r="X986" s="8" t="str">
        <x:v>p145-3</x:v>
      </x:c>
      <x:c r="Y986" s="8" t="str">
        <x:v>book/u7-p145-round-1/p145-3</x:v>
      </x:c>
      <x:c r="Z986" s="8" t="str">
        <x:v>heaving line                                                         c. Runs forward from the bow to the quay</x:v>
      </x:c>
      <x:c r="AA986" s="8" t="str">
        <x:v>u7-p145-round-1</x:v>
      </x:c>
      <x:c r="AB986" s="8" t="str">
        <x:v>p145-3</x:v>
      </x:c>
      <x:c r="AC986" s="8" t="str"/>
    </x:row>
    <x:row r="987" ht="409" customHeight="1">
      <x:c r="A987" s="21" t="n">
        <x:v>3</x:v>
      </x:c>
      <x:c r="B987" s="21" t="n">
        <x:v>2</x:v>
      </x:c>
      <x:c r="C987" s="8" t="str">
        <x:v>Mooring, Anchoring and Port Operations — workbook · round 1</x:v>
      </x:c>
      <x:c r="D987" s="8" t="str">
        <x:v>Part 1 - Match the term to its meaning. · 4</x:v>
      </x:c>
      <x:c r="E987" s="8" t="str">
        <x:v>Match “all fast” to the correct meaning. Enter its letter or the complete meaning.
a. A loop of rope, dangerous under load
b. Reduce moorings to the minimum before letting go
c. Runs forward from the bow to the quay
d. A length of anchor cable, 27.5 metres
e. Every mooring line is secured ashore
f. Stops the ship moving fore and aft
g. The machine that raises the anchor
h. A light line thrown ashore first</x:v>
      </x:c>
      <x:c r="F987" s="8" t="str">
        <x:v>e
OR
Every mooring line is secured ashore
OR
e. Every mooring line is secured ashore</x:v>
      </x:c>
      <x:c r="G987" s="8" t="str">
        <x:v>1. e
2. Every mooring line is secured ashore
3. e. Every mooring line is secured ashore</x:v>
      </x:c>
      <x:c r="H987" s="8" t="str"/>
      <x:c r="I987" s="8" t="str"/>
      <x:c r="J987" s="8" t="str">
        <x:v>all fast: Every mooring line is secured ashore. Matched to the definitions printed in this worksheet.</x:v>
      </x:c>
      <x:c r="K987" s="8" t="str">
        <x:v>1. a. A loop of rope, dangerous under load
2. b. Reduce moorings to the minimum before letting go
3. c. Runs forward from the bow to the quay
4. d. A length of anchor cable, 27.5 metres
5. e. Every mooring line is secured ashore
6. f. Stops the ship moving fore and aft
7. g. The machine that raises the anchor
8. h. A light line thrown ashore first</x:v>
      </x:c>
      <x:c r="L987" s="8" t="str"/>
      <x:c r="M987" s="8" t="str"/>
      <x:c r="N987" s="8" t="str">
        <x:v>Accepted text</x:v>
      </x:c>
      <x:c r="O987" s="8" t="str">
        <x:v>fill</x:v>
      </x:c>
      <x:c r="P987" s="8" t="str">
        <x:v>Book curriculum</x:v>
      </x:c>
      <x:c r="Q987" s="8" t="str"/>
      <x:c r="R987" s="8" t="str">
        <x:v>Loma Café · East Entrance</x:v>
      </x:c>
      <x:c r="S987" s="8" t="str">
        <x:v>Shared</x:v>
      </x:c>
      <x:c r="T987" s="8" t="str">
        <x:v>145</x:v>
      </x:c>
      <x:c r="U987" s="8" t="str">
        <x:v>Maritime English 3.17 Plus, First Edition 2026, PDF page 145</x:v>
      </x:c>
      <x:c r="V987" s="8" t="str">
        <x:v>public/game/book-course.js</x:v>
      </x:c>
      <x:c r="W987" s="8" t="str">
        <x:v>u7-p145-round-1</x:v>
      </x:c>
      <x:c r="X987" s="8" t="str">
        <x:v>p145-4</x:v>
      </x:c>
      <x:c r="Y987" s="8" t="str">
        <x:v>book/u7-p145-round-1/p145-4</x:v>
      </x:c>
      <x:c r="Z987" s="8" t="str">
        <x:v>all fast                                                           d. A length of anchor cable, 27.5 metres</x:v>
      </x:c>
      <x:c r="AA987" s="8" t="str">
        <x:v>u7-p145-round-1</x:v>
      </x:c>
      <x:c r="AB987" s="8" t="str">
        <x:v>p145-4</x:v>
      </x:c>
      <x:c r="AC987" s="8" t="str"/>
    </x:row>
    <x:row r="988" ht="409" customHeight="1">
      <x:c r="A988" s="21" t="n">
        <x:v>3</x:v>
      </x:c>
      <x:c r="B988" s="21" t="n">
        <x:v>2</x:v>
      </x:c>
      <x:c r="C988" s="8" t="str">
        <x:v>Mooring, Anchoring and Port Operations — workbook · round 1</x:v>
      </x:c>
      <x:c r="D988" s="8" t="str">
        <x:v>Part 1 - Match the term to its meaning. · 5</x:v>
      </x:c>
      <x:c r="E988" s="8" t="str">
        <x:v>Match “to single up” to the correct meaning. Enter its letter or the complete meaning.
a. A loop of rope, dangerous under load
b. Reduce moorings to the minimum before letting go
c. Runs forward from the bow to the quay
d. A length of anchor cable, 27.5 metres
e. Every mooring line is secured ashore
f. Stops the ship moving fore and aft
g. The machine that raises the anchor
h. A light line thrown ashore first</x:v>
      </x:c>
      <x:c r="F988" s="8" t="str">
        <x:v>b
OR
Reduce moorings to the minimum before letting go
OR
b. Reduce moorings to the minimum before letting go</x:v>
      </x:c>
      <x:c r="G988" s="8" t="str">
        <x:v>1. b
2. Reduce moorings to the minimum before letting go
3. b. Reduce moorings to the minimum before letting go</x:v>
      </x:c>
      <x:c r="H988" s="8" t="str"/>
      <x:c r="I988" s="8" t="str"/>
      <x:c r="J988" s="8" t="str">
        <x:v>to single up: Reduce moorings to the minimum before letting go. Matched to the definitions printed in this worksheet.</x:v>
      </x:c>
      <x:c r="K988" s="8" t="str">
        <x:v>1. a. A loop of rope, dangerous under load
2. b. Reduce moorings to the minimum before letting go
3. c. Runs forward from the bow to the quay
4. d. A length of anchor cable, 27.5 metres
5. e. Every mooring line is secured ashore
6. f. Stops the ship moving fore and aft
7. g. The machine that raises the anchor
8. h. A light line thrown ashore first</x:v>
      </x:c>
      <x:c r="L988" s="8" t="str"/>
      <x:c r="M988" s="8" t="str"/>
      <x:c r="N988" s="8" t="str">
        <x:v>Accepted text</x:v>
      </x:c>
      <x:c r="O988" s="8" t="str">
        <x:v>fill</x:v>
      </x:c>
      <x:c r="P988" s="8" t="str">
        <x:v>Book curriculum</x:v>
      </x:c>
      <x:c r="Q988" s="8" t="str"/>
      <x:c r="R988" s="8" t="str">
        <x:v>Loma Café · East Entrance</x:v>
      </x:c>
      <x:c r="S988" s="8" t="str">
        <x:v>Shared</x:v>
      </x:c>
      <x:c r="T988" s="8" t="str">
        <x:v>145</x:v>
      </x:c>
      <x:c r="U988" s="8" t="str">
        <x:v>Maritime English 3.17 Plus, First Edition 2026, PDF page 145</x:v>
      </x:c>
      <x:c r="V988" s="8" t="str">
        <x:v>public/game/book-course.js</x:v>
      </x:c>
      <x:c r="W988" s="8" t="str">
        <x:v>u7-p145-round-1</x:v>
      </x:c>
      <x:c r="X988" s="8" t="str">
        <x:v>p145-5</x:v>
      </x:c>
      <x:c r="Y988" s="8" t="str">
        <x:v>book/u7-p145-round-1/p145-5</x:v>
      </x:c>
      <x:c r="Z988" s="8" t="str">
        <x:v>to single up                                                     e.  Every mooring line is secured ashore</x:v>
      </x:c>
      <x:c r="AA988" s="8" t="str">
        <x:v>u7-p145-round-1</x:v>
      </x:c>
      <x:c r="AB988" s="8" t="str">
        <x:v>p145-5</x:v>
      </x:c>
      <x:c r="AC988" s="8" t="str"/>
    </x:row>
    <x:row r="989" ht="409" customHeight="1">
      <x:c r="A989" s="21" t="n">
        <x:v>3</x:v>
      </x:c>
      <x:c r="B989" s="21" t="n">
        <x:v>2</x:v>
      </x:c>
      <x:c r="C989" s="8" t="str">
        <x:v>Mooring, Anchoring and Port Operations — workbook · round 1</x:v>
      </x:c>
      <x:c r="D989" s="8" t="str">
        <x:v>Part 1 - Match the term to its meaning. · 6</x:v>
      </x:c>
      <x:c r="E989" s="8" t="str">
        <x:v>Match “windlass” to the correct meaning. Enter its letter or the complete meaning.
a. A loop of rope, dangerous under load
b. Reduce moorings to the minimum before letting go
c. Runs forward from the bow to the quay
d. A length of anchor cable, 27.5 metres
e. Every mooring line is secured ashore
f. Stops the ship moving fore and aft
g. The machine that raises the anchor
h. A light line thrown ashore first</x:v>
      </x:c>
      <x:c r="F989" s="8" t="str">
        <x:v>g
OR
The machine that raises the anchor
OR
g. The machine that raises the anchor</x:v>
      </x:c>
      <x:c r="G989" s="8" t="str">
        <x:v>1. g
2. The machine that raises the anchor
3. g. The machine that raises the anchor</x:v>
      </x:c>
      <x:c r="H989" s="8" t="str"/>
      <x:c r="I989" s="8" t="str"/>
      <x:c r="J989" s="8" t="str">
        <x:v>windlass: The machine that raises the anchor. Matched to the definitions printed in this worksheet.</x:v>
      </x:c>
      <x:c r="K989" s="8" t="str">
        <x:v>1. a. A loop of rope, dangerous under load
2. b. Reduce moorings to the minimum before letting go
3. c. Runs forward from the bow to the quay
4. d. A length of anchor cable, 27.5 metres
5. e. Every mooring line is secured ashore
6. f. Stops the ship moving fore and aft
7. g. The machine that raises the anchor
8. h. A light line thrown ashore first</x:v>
      </x:c>
      <x:c r="L989" s="8" t="str"/>
      <x:c r="M989" s="8" t="str"/>
      <x:c r="N989" s="8" t="str">
        <x:v>Accepted text</x:v>
      </x:c>
      <x:c r="O989" s="8" t="str">
        <x:v>fill</x:v>
      </x:c>
      <x:c r="P989" s="8" t="str">
        <x:v>Book curriculum</x:v>
      </x:c>
      <x:c r="Q989" s="8" t="str"/>
      <x:c r="R989" s="8" t="str">
        <x:v>Loma Café · East Entrance</x:v>
      </x:c>
      <x:c r="S989" s="8" t="str">
        <x:v>Shared</x:v>
      </x:c>
      <x:c r="T989" s="8" t="str">
        <x:v>145</x:v>
      </x:c>
      <x:c r="U989" s="8" t="str">
        <x:v>Maritime English 3.17 Plus, First Edition 2026, PDF page 145</x:v>
      </x:c>
      <x:c r="V989" s="8" t="str">
        <x:v>public/game/book-course.js</x:v>
      </x:c>
      <x:c r="W989" s="8" t="str">
        <x:v>u7-p145-round-1</x:v>
      </x:c>
      <x:c r="X989" s="8" t="str">
        <x:v>p145-6</x:v>
      </x:c>
      <x:c r="Y989" s="8" t="str">
        <x:v>book/u7-p145-round-1/p145-6</x:v>
      </x:c>
      <x:c r="Z989" s="8" t="str">
        <x:v>windlass                                                                                      f.  Stops the ship moving fore and aft</x:v>
      </x:c>
      <x:c r="AA989" s="8" t="str">
        <x:v>u7-p145-round-1</x:v>
      </x:c>
      <x:c r="AB989" s="8" t="str">
        <x:v>p145-6</x:v>
      </x:c>
      <x:c r="AC989" s="8" t="str"/>
    </x:row>
    <x:row r="990" ht="409" customHeight="1">
      <x:c r="A990" s="21" t="n">
        <x:v>3</x:v>
      </x:c>
      <x:c r="B990" s="21" t="n">
        <x:v>2</x:v>
      </x:c>
      <x:c r="C990" s="8" t="str">
        <x:v>Mooring, Anchoring and Port Operations — workbook · round 1</x:v>
      </x:c>
      <x:c r="D990" s="8" t="str">
        <x:v>Part 1 - Match the term to its meaning. · 7</x:v>
      </x:c>
      <x:c r="E990" s="8" t="str">
        <x:v>Match “bight” to the correct meaning. Enter its letter or the complete meaning.
a. A loop of rope, dangerous under load
b. Reduce moorings to the minimum before letting go
c. Runs forward from the bow to the quay
d. A length of anchor cable, 27.5 metres
e. Every mooring line is secured ashore
f. Stops the ship moving fore and aft
g. The machine that raises the anchor
h. A light line thrown ashore first</x:v>
      </x:c>
      <x:c r="F990" s="8" t="str">
        <x:v>a
OR
A loop of rope, dangerous under load
OR
a. A loop of rope, dangerous under load</x:v>
      </x:c>
      <x:c r="G990" s="8" t="str">
        <x:v>1. a
2. A loop of rope, dangerous under load
3. a. A loop of rope, dangerous under load</x:v>
      </x:c>
      <x:c r="H990" s="8" t="str"/>
      <x:c r="I990" s="8" t="str"/>
      <x:c r="J990" s="8" t="str">
        <x:v>bight: A loop of rope, dangerous under load. Matched to the definitions printed in this worksheet.</x:v>
      </x:c>
      <x:c r="K990" s="8" t="str">
        <x:v>1. a. A loop of rope, dangerous under load
2. b. Reduce moorings to the minimum before letting go
3. c. Runs forward from the bow to the quay
4. d. A length of anchor cable, 27.5 metres
5. e. Every mooring line is secured ashore
6. f. Stops the ship moving fore and aft
7. g. The machine that raises the anchor
8. h. A light line thrown ashore first</x:v>
      </x:c>
      <x:c r="L990" s="8" t="str"/>
      <x:c r="M990" s="8" t="str"/>
      <x:c r="N990" s="8" t="str">
        <x:v>Accepted text</x:v>
      </x:c>
      <x:c r="O990" s="8" t="str">
        <x:v>fill</x:v>
      </x:c>
      <x:c r="P990" s="8" t="str">
        <x:v>Book curriculum</x:v>
      </x:c>
      <x:c r="Q990" s="8" t="str"/>
      <x:c r="R990" s="8" t="str">
        <x:v>Loma Café · East Entrance</x:v>
      </x:c>
      <x:c r="S990" s="8" t="str">
        <x:v>Shared</x:v>
      </x:c>
      <x:c r="T990" s="8" t="str">
        <x:v>145</x:v>
      </x:c>
      <x:c r="U990" s="8" t="str">
        <x:v>Maritime English 3.17 Plus, First Edition 2026, PDF page 145</x:v>
      </x:c>
      <x:c r="V990" s="8" t="str">
        <x:v>public/game/book-course.js</x:v>
      </x:c>
      <x:c r="W990" s="8" t="str">
        <x:v>u7-p145-round-1</x:v>
      </x:c>
      <x:c r="X990" s="8" t="str">
        <x:v>p145-7</x:v>
      </x:c>
      <x:c r="Y990" s="8" t="str">
        <x:v>book/u7-p145-round-1/p145-7</x:v>
      </x:c>
      <x:c r="Z990" s="8" t="str">
        <x:v>bight                                                             g. The machine that raises the anchor</x:v>
      </x:c>
      <x:c r="AA990" s="8" t="str">
        <x:v>u7-p145-round-1</x:v>
      </x:c>
      <x:c r="AB990" s="8" t="str">
        <x:v>p145-7</x:v>
      </x:c>
      <x:c r="AC990" s="8" t="str"/>
    </x:row>
    <x:row r="991" ht="409" customHeight="1">
      <x:c r="A991" s="21" t="n">
        <x:v>3</x:v>
      </x:c>
      <x:c r="B991" s="21" t="n">
        <x:v>2</x:v>
      </x:c>
      <x:c r="C991" s="8" t="str">
        <x:v>Mooring, Anchoring and Port Operations — workbook · round 1</x:v>
      </x:c>
      <x:c r="D991" s="8" t="str">
        <x:v>Part 1 - Match the term to its meaning. · 8</x:v>
      </x:c>
      <x:c r="E991" s="8" t="str">
        <x:v>Match “shackle” to the correct meaning. Enter its letter or the complete meaning.
a. A loop of rope, dangerous under load
b. Reduce moorings to the minimum before letting go
c. Runs forward from the bow to the quay
d. A length of anchor cable, 27.5 metres
e. Every mooring line is secured ashore
f. Stops the ship moving fore and aft
g. The machine that raises the anchor
h. A light line thrown ashore first</x:v>
      </x:c>
      <x:c r="F991" s="8" t="str">
        <x:v>d
OR
A length of anchor cable, 27.5 metres
OR
d. A length of anchor cable, 27.5 metres</x:v>
      </x:c>
      <x:c r="G991" s="8" t="str">
        <x:v>1. d
2. A length of anchor cable, 27.5 metres
3. d. A length of anchor cable, 27.5 metres</x:v>
      </x:c>
      <x:c r="H991" s="8" t="str"/>
      <x:c r="I991" s="8" t="str"/>
      <x:c r="J991" s="8" t="str">
        <x:v>shackle: A length of anchor cable, 27.5 metres. Matched to the definitions printed in this worksheet.</x:v>
      </x:c>
      <x:c r="K991" s="8" t="str">
        <x:v>1. a. A loop of rope, dangerous under load
2. b. Reduce moorings to the minimum before letting go
3. c. Runs forward from the bow to the quay
4. d. A length of anchor cable, 27.5 metres
5. e. Every mooring line is secured ashore
6. f. Stops the ship moving fore and aft
7. g. The machine that raises the anchor
8. h. A light line thrown ashore first</x:v>
      </x:c>
      <x:c r="L991" s="8" t="str"/>
      <x:c r="M991" s="8" t="str"/>
      <x:c r="N991" s="8" t="str">
        <x:v>Accepted text</x:v>
      </x:c>
      <x:c r="O991" s="8" t="str">
        <x:v>fill</x:v>
      </x:c>
      <x:c r="P991" s="8" t="str">
        <x:v>Book curriculum</x:v>
      </x:c>
      <x:c r="Q991" s="8" t="str"/>
      <x:c r="R991" s="8" t="str">
        <x:v>Loma Café · East Entrance</x:v>
      </x:c>
      <x:c r="S991" s="8" t="str">
        <x:v>Shared</x:v>
      </x:c>
      <x:c r="T991" s="8" t="str">
        <x:v>145</x:v>
      </x:c>
      <x:c r="U991" s="8" t="str">
        <x:v>Maritime English 3.17 Plus, First Edition 2026, PDF page 145</x:v>
      </x:c>
      <x:c r="V991" s="8" t="str">
        <x:v>public/game/book-course.js</x:v>
      </x:c>
      <x:c r="W991" s="8" t="str">
        <x:v>u7-p145-round-1</x:v>
      </x:c>
      <x:c r="X991" s="8" t="str">
        <x:v>p145-8</x:v>
      </x:c>
      <x:c r="Y991" s="8" t="str">
        <x:v>book/u7-p145-round-1/p145-8</x:v>
      </x:c>
      <x:c r="Z991" s="8" t="str">
        <x:v>shackle                                                          h. A light line thrown ashore first</x:v>
      </x:c>
      <x:c r="AA991" s="8" t="str">
        <x:v>u7-p145-round-1</x:v>
      </x:c>
      <x:c r="AB991" s="8" t="str">
        <x:v>p145-8</x:v>
      </x:c>
      <x:c r="AC991" s="8" t="str"/>
    </x:row>
    <x:row r="992" ht="409" customHeight="1">
      <x:c r="A992" s="21" t="n">
        <x:v>3</x:v>
      </x:c>
      <x:c r="B992" s="21" t="n">
        <x:v>2</x:v>
      </x:c>
      <x:c r="C992" s="8" t="str">
        <x:v>Mooring, Anchoring and Port Operations — workbook · round 2</x:v>
      </x:c>
      <x:c r="D992" s="8" t="str">
        <x:v>Part 2 - Complete each sentence with one word. · 1</x:v>
      </x:c>
      <x:c r="E992" s="8" t="str">
        <x:v>Have the ________ lines ready fore and aft before we come alongside.</x:v>
      </x:c>
      <x:c r="F992" s="8" t="str">
        <x:v>heaving</x:v>
      </x:c>
      <x:c r="G992" s="8" t="str">
        <x:v>1. heaving</x:v>
      </x:c>
      <x:c r="H992" s="8" t="str"/>
      <x:c r="I992" s="8" t="str"/>
      <x:c r="J992" s="8" t="str">
        <x:v>Game answer derived from the unit vocabulary, dialogue and sentence context.</x:v>
      </x:c>
      <x:c r="K992" s="8" t="str"/>
      <x:c r="L992" s="8" t="str"/>
      <x:c r="M992" s="8" t="str"/>
      <x:c r="N992" s="8" t="str">
        <x:v>Accepted text</x:v>
      </x:c>
      <x:c r="O992" s="8" t="str">
        <x:v>fill</x:v>
      </x:c>
      <x:c r="P992" s="8" t="str">
        <x:v>Book curriculum</x:v>
      </x:c>
      <x:c r="Q992" s="8" t="str"/>
      <x:c r="R992" s="8" t="str">
        <x:v>Loma Café · East Entrance</x:v>
      </x:c>
      <x:c r="S992" s="8" t="str">
        <x:v>Shared</x:v>
      </x:c>
      <x:c r="T992" s="8" t="str">
        <x:v>145</x:v>
      </x:c>
      <x:c r="U992" s="8" t="str">
        <x:v>Maritime English 3.17 Plus, First Edition 2026, PDF page 145</x:v>
      </x:c>
      <x:c r="V992" s="8" t="str">
        <x:v>public/game/book-course.js</x:v>
      </x:c>
      <x:c r="W992" s="8" t="str">
        <x:v>u7-p145-round-2</x:v>
      </x:c>
      <x:c r="X992" s="8" t="str">
        <x:v>p145-9</x:v>
      </x:c>
      <x:c r="Y992" s="8" t="str">
        <x:v>book/u7-p145-round-2/p145-9</x:v>
      </x:c>
      <x:c r="Z992" s="8" t="str"/>
      <x:c r="AA992" s="8" t="str">
        <x:v>u7-p145-round-2</x:v>
      </x:c>
      <x:c r="AB992" s="8" t="str">
        <x:v>p145-9</x:v>
      </x:c>
      <x:c r="AC992" s="8" t="str"/>
    </x:row>
    <x:row r="993" ht="409" customHeight="1">
      <x:c r="A993" s="21" t="n">
        <x:v>3</x:v>
      </x:c>
      <x:c r="B993" s="21" t="n">
        <x:v>2</x:v>
      </x:c>
      <x:c r="C993" s="8" t="str">
        <x:v>Mooring, Anchoring and Port Operations — workbook · round 2</x:v>
      </x:c>
      <x:c r="D993" s="8" t="str">
        <x:v>Part 2 - Complete each sentence with one word. · 2</x:v>
      </x:c>
      <x:c r="E993" s="8" t="str">
        <x:v>________ away the forward spring; it is under heavy strain.</x:v>
      </x:c>
      <x:c r="F993" s="8" t="str">
        <x:v>Slack</x:v>
      </x:c>
      <x:c r="G993" s="8" t="str">
        <x:v>1. Slack</x:v>
      </x:c>
      <x:c r="H993" s="8" t="str"/>
      <x:c r="I993" s="8" t="str"/>
      <x:c r="J993" s="8" t="str">
        <x:v>Game answer derived from the unit vocabulary, dialogue and sentence context.</x:v>
      </x:c>
      <x:c r="K993" s="8" t="str"/>
      <x:c r="L993" s="8" t="str"/>
      <x:c r="M993" s="8" t="str"/>
      <x:c r="N993" s="8" t="str">
        <x:v>Accepted text</x:v>
      </x:c>
      <x:c r="O993" s="8" t="str">
        <x:v>fill</x:v>
      </x:c>
      <x:c r="P993" s="8" t="str">
        <x:v>Book curriculum</x:v>
      </x:c>
      <x:c r="Q993" s="8" t="str"/>
      <x:c r="R993" s="8" t="str">
        <x:v>Loma Café · East Entrance</x:v>
      </x:c>
      <x:c r="S993" s="8" t="str">
        <x:v>Shared</x:v>
      </x:c>
      <x:c r="T993" s="8" t="str">
        <x:v>145</x:v>
      </x:c>
      <x:c r="U993" s="8" t="str">
        <x:v>Maritime English 3.17 Plus, First Edition 2026, PDF page 145</x:v>
      </x:c>
      <x:c r="V993" s="8" t="str">
        <x:v>public/game/book-course.js</x:v>
      </x:c>
      <x:c r="W993" s="8" t="str">
        <x:v>u7-p145-round-2</x:v>
      </x:c>
      <x:c r="X993" s="8" t="str">
        <x:v>p145-10</x:v>
      </x:c>
      <x:c r="Y993" s="8" t="str">
        <x:v>book/u7-p145-round-2/p145-10</x:v>
      </x:c>
      <x:c r="Z993" s="8" t="str"/>
      <x:c r="AA993" s="8" t="str">
        <x:v>u7-p145-round-2</x:v>
      </x:c>
      <x:c r="AB993" s="8" t="str">
        <x:v>p145-10</x:v>
      </x:c>
      <x:c r="AC993" s="8" t="str"/>
    </x:row>
    <x:row r="994" ht="409" customHeight="1">
      <x:c r="A994" s="21" t="n">
        <x:v>3</x:v>
      </x:c>
      <x:c r="B994" s="21" t="n">
        <x:v>2</x:v>
      </x:c>
      <x:c r="C994" s="8" t="str">
        <x:v>Mooring, Anchoring and Port Operations — workbook · round 2</x:v>
      </x:c>
      <x:c r="D994" s="8" t="str">
        <x:v>Part 2 - Complete each sentence with one word. · 3</x:v>
      </x:c>
      <x:c r="E994" s="8" t="str">
        <x:v>Forward station is ________ fast, three head lines and two springs.</x:v>
      </x:c>
      <x:c r="F994" s="8" t="str">
        <x:v>all</x:v>
      </x:c>
      <x:c r="G994" s="8" t="str">
        <x:v>1. all</x:v>
      </x:c>
      <x:c r="H994" s="8" t="str"/>
      <x:c r="I994" s="8" t="str"/>
      <x:c r="J994" s="8" t="str">
        <x:v>Game answer derived from the unit vocabulary, dialogue and sentence context.</x:v>
      </x:c>
      <x:c r="K994" s="8" t="str"/>
      <x:c r="L994" s="8" t="str"/>
      <x:c r="M994" s="8" t="str"/>
      <x:c r="N994" s="8" t="str">
        <x:v>Accepted text</x:v>
      </x:c>
      <x:c r="O994" s="8" t="str">
        <x:v>fill</x:v>
      </x:c>
      <x:c r="P994" s="8" t="str">
        <x:v>Book curriculum</x:v>
      </x:c>
      <x:c r="Q994" s="8" t="str"/>
      <x:c r="R994" s="8" t="str">
        <x:v>Loma Café · East Entrance</x:v>
      </x:c>
      <x:c r="S994" s="8" t="str">
        <x:v>Shared</x:v>
      </x:c>
      <x:c r="T994" s="8" t="str">
        <x:v>145</x:v>
      </x:c>
      <x:c r="U994" s="8" t="str">
        <x:v>Maritime English 3.17 Plus, First Edition 2026, PDF page 145</x:v>
      </x:c>
      <x:c r="V994" s="8" t="str">
        <x:v>public/game/book-course.js</x:v>
      </x:c>
      <x:c r="W994" s="8" t="str">
        <x:v>u7-p145-round-2</x:v>
      </x:c>
      <x:c r="X994" s="8" t="str">
        <x:v>p145-11</x:v>
      </x:c>
      <x:c r="Y994" s="8" t="str">
        <x:v>book/u7-p145-round-2/p145-11</x:v>
      </x:c>
      <x:c r="Z994" s="8" t="str"/>
      <x:c r="AA994" s="8" t="str">
        <x:v>u7-p145-round-2</x:v>
      </x:c>
      <x:c r="AB994" s="8" t="str">
        <x:v>p145-11</x:v>
      </x:c>
      <x:c r="AC994" s="8" t="str"/>
    </x:row>
    <x:row r="995" ht="409" customHeight="1">
      <x:c r="A995" s="21" t="n">
        <x:v>3</x:v>
      </x:c>
      <x:c r="B995" s="21" t="n">
        <x:v>2</x:v>
      </x:c>
      <x:c r="C995" s="8" t="str">
        <x:v>Mooring, Anchoring and Port Operations — workbook · round 2</x:v>
      </x:c>
      <x:c r="D995" s="8" t="str">
        <x:v>Part 2 - Complete each sentence with one word. · 4</x:v>
      </x:c>
      <x:c r="E995" s="8" t="str">
        <x:v>Do not stand in the ________ of the rope.</x:v>
      </x:c>
      <x:c r="F995" s="8" t="str">
        <x:v>bight</x:v>
      </x:c>
      <x:c r="G995" s="8" t="str">
        <x:v>1. bight</x:v>
      </x:c>
      <x:c r="H995" s="8" t="str"/>
      <x:c r="I995" s="8" t="str"/>
      <x:c r="J995" s="8" t="str">
        <x:v>Game answer derived from the unit vocabulary, dialogue and sentence context.</x:v>
      </x:c>
      <x:c r="K995" s="8" t="str"/>
      <x:c r="L995" s="8" t="str"/>
      <x:c r="M995" s="8" t="str"/>
      <x:c r="N995" s="8" t="str">
        <x:v>Accepted text</x:v>
      </x:c>
      <x:c r="O995" s="8" t="str">
        <x:v>fill</x:v>
      </x:c>
      <x:c r="P995" s="8" t="str">
        <x:v>Book curriculum</x:v>
      </x:c>
      <x:c r="Q995" s="8" t="str"/>
      <x:c r="R995" s="8" t="str">
        <x:v>Loma Café · East Entrance</x:v>
      </x:c>
      <x:c r="S995" s="8" t="str">
        <x:v>Shared</x:v>
      </x:c>
      <x:c r="T995" s="8" t="str">
        <x:v>145</x:v>
      </x:c>
      <x:c r="U995" s="8" t="str">
        <x:v>Maritime English 3.17 Plus, First Edition 2026, PDF page 145</x:v>
      </x:c>
      <x:c r="V995" s="8" t="str">
        <x:v>public/game/book-course.js</x:v>
      </x:c>
      <x:c r="W995" s="8" t="str">
        <x:v>u7-p145-round-2</x:v>
      </x:c>
      <x:c r="X995" s="8" t="str">
        <x:v>p145-12</x:v>
      </x:c>
      <x:c r="Y995" s="8" t="str">
        <x:v>book/u7-p145-round-2/p145-12</x:v>
      </x:c>
      <x:c r="Z995" s="8" t="str"/>
      <x:c r="AA995" s="8" t="str">
        <x:v>u7-p145-round-2</x:v>
      </x:c>
      <x:c r="AB995" s="8" t="str">
        <x:v>p145-12</x:v>
      </x:c>
      <x:c r="AC995" s="8" t="str"/>
    </x:row>
    <x:row r="996" ht="409" customHeight="1">
      <x:c r="A996" s="21" t="n">
        <x:v>3</x:v>
      </x:c>
      <x:c r="B996" s="21" t="n">
        <x:v>2</x:v>
      </x:c>
      <x:c r="C996" s="8" t="str">
        <x:v>Mooring, Anchoring and Port Operations — workbook · round 2</x:v>
      </x:c>
      <x:c r="D996" s="8" t="str">
        <x:v>Part 2 - Complete each sentence with one word. · 5</x:v>
      </x:c>
      <x:c r="E996" s="8" t="str">
        <x:v>Stand by the ________ on the forecastle for letting go the anchor.</x:v>
      </x:c>
      <x:c r="F996" s="8" t="str">
        <x:v>windlass</x:v>
      </x:c>
      <x:c r="G996" s="8" t="str">
        <x:v>1. windlass</x:v>
      </x:c>
      <x:c r="H996" s="8" t="str"/>
      <x:c r="I996" s="8" t="str"/>
      <x:c r="J996" s="8" t="str">
        <x:v>Game answer derived from the unit vocabulary, dialogue and sentence context.</x:v>
      </x:c>
      <x:c r="K996" s="8" t="str"/>
      <x:c r="L996" s="8" t="str"/>
      <x:c r="M996" s="8" t="str"/>
      <x:c r="N996" s="8" t="str">
        <x:v>Accepted text</x:v>
      </x:c>
      <x:c r="O996" s="8" t="str">
        <x:v>fill</x:v>
      </x:c>
      <x:c r="P996" s="8" t="str">
        <x:v>Book curriculum</x:v>
      </x:c>
      <x:c r="Q996" s="8" t="str"/>
      <x:c r="R996" s="8" t="str">
        <x:v>Loma Café · East Entrance</x:v>
      </x:c>
      <x:c r="S996" s="8" t="str">
        <x:v>Shared</x:v>
      </x:c>
      <x:c r="T996" s="8" t="str">
        <x:v>145</x:v>
      </x:c>
      <x:c r="U996" s="8" t="str">
        <x:v>Maritime English 3.17 Plus, First Edition 2026, PDF page 145</x:v>
      </x:c>
      <x:c r="V996" s="8" t="str">
        <x:v>public/game/book-course.js</x:v>
      </x:c>
      <x:c r="W996" s="8" t="str">
        <x:v>u7-p145-round-2</x:v>
      </x:c>
      <x:c r="X996" s="8" t="str">
        <x:v>p145-13</x:v>
      </x:c>
      <x:c r="Y996" s="8" t="str">
        <x:v>book/u7-p145-round-2/p145-13</x:v>
      </x:c>
      <x:c r="Z996" s="8" t="str"/>
      <x:c r="AA996" s="8" t="str">
        <x:v>u7-p145-round-2</x:v>
      </x:c>
      <x:c r="AB996" s="8" t="str">
        <x:v>p145-13</x:v>
      </x:c>
      <x:c r="AC996" s="8" t="str"/>
    </x:row>
    <x:row r="997" ht="409" customHeight="1">
      <x:c r="A997" s="21" t="n">
        <x:v>3</x:v>
      </x:c>
      <x:c r="B997" s="21" t="n">
        <x:v>2</x:v>
      </x:c>
      <x:c r="C997" s="8" t="str">
        <x:v>Mooring, Anchoring and Port Operations — workbook · round 2</x:v>
      </x:c>
      <x:c r="D997" s="8" t="str">
        <x:v>Part 2 - Complete each sentence with one word. · 6</x:v>
      </x:c>
      <x:c r="E997" s="8" t="str">
        <x:v>________ up to one head line and one spring before we let go.</x:v>
      </x:c>
      <x:c r="F997" s="8" t="str">
        <x:v>Single</x:v>
      </x:c>
      <x:c r="G997" s="8" t="str">
        <x:v>1. Single</x:v>
      </x:c>
      <x:c r="H997" s="8" t="str"/>
      <x:c r="I997" s="8" t="str"/>
      <x:c r="J997" s="8" t="str">
        <x:v>Game answer derived from the unit vocabulary, dialogue and sentence context.</x:v>
      </x:c>
      <x:c r="K997" s="8" t="str"/>
      <x:c r="L997" s="8" t="str"/>
      <x:c r="M997" s="8" t="str"/>
      <x:c r="N997" s="8" t="str">
        <x:v>Accepted text</x:v>
      </x:c>
      <x:c r="O997" s="8" t="str">
        <x:v>fill</x:v>
      </x:c>
      <x:c r="P997" s="8" t="str">
        <x:v>Book curriculum</x:v>
      </x:c>
      <x:c r="Q997" s="8" t="str"/>
      <x:c r="R997" s="8" t="str">
        <x:v>Loma Café · East Entrance</x:v>
      </x:c>
      <x:c r="S997" s="8" t="str">
        <x:v>Shared</x:v>
      </x:c>
      <x:c r="T997" s="8" t="str">
        <x:v>145</x:v>
      </x:c>
      <x:c r="U997" s="8" t="str">
        <x:v>Maritime English 3.17 Plus, First Edition 2026, PDF page 145</x:v>
      </x:c>
      <x:c r="V997" s="8" t="str">
        <x:v>public/game/book-course.js</x:v>
      </x:c>
      <x:c r="W997" s="8" t="str">
        <x:v>u7-p145-round-2</x:v>
      </x:c>
      <x:c r="X997" s="8" t="str">
        <x:v>p145-14</x:v>
      </x:c>
      <x:c r="Y997" s="8" t="str">
        <x:v>book/u7-p145-round-2/p145-14</x:v>
      </x:c>
      <x:c r="Z997" s="8" t="str"/>
      <x:c r="AA997" s="8" t="str">
        <x:v>u7-p145-round-2</x:v>
      </x:c>
      <x:c r="AB997" s="8" t="str">
        <x:v>p145-14</x:v>
      </x:c>
      <x:c r="AC997" s="8" t="str"/>
    </x:row>
    <x:row r="998" ht="409" customHeight="1">
      <x:c r="A998" s="21" t="n">
        <x:v>3</x:v>
      </x:c>
      <x:c r="B998" s="21" t="n">
        <x:v>2</x:v>
      </x:c>
      <x:c r="C998" s="8" t="str">
        <x:v>Mooring, Anchoring and Port Operations — workbook continued · round 1</x:v>
      </x:c>
      <x:c r="D998" s="8" t="str">
        <x:v>Part 3 - Answer in one or two full sentences. · 1</x:v>
      </x:c>
      <x:c r="E998" s="8" t="str">
        <x:v>Explain the difference between an order, a warning and a report, giving one example of each.</x:v>
      </x:c>
      <x:c r="F998" s="8" t="str">
        <x:v>Self-reviewed: no fixed answer</x:v>
      </x:c>
      <x:c r="G998" s="8" t="str"/>
      <x:c r="H998" s="8" t="str"/>
      <x:c r="I99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998" s="8" t="str"/>
      <x:c r="K998" s="8" t="str"/>
      <x:c r="L998" s="8" t="str"/>
      <x:c r="M998" s="8" t="str"/>
      <x:c r="N998" s="8" t="str">
        <x:v>Self-review</x:v>
      </x:c>
      <x:c r="O998" s="8" t="str">
        <x:v>response</x:v>
      </x:c>
      <x:c r="P998" s="8" t="str">
        <x:v>Book curriculum</x:v>
      </x:c>
      <x:c r="Q998" s="8" t="str"/>
      <x:c r="R998" s="8" t="str">
        <x:v>Loma Café · East Entrance</x:v>
      </x:c>
      <x:c r="S998" s="8" t="str">
        <x:v>Shared</x:v>
      </x:c>
      <x:c r="T998" s="8" t="str">
        <x:v>146</x:v>
      </x:c>
      <x:c r="U998" s="8" t="str">
        <x:v>Maritime English 3.17 Plus, First Edition 2026, PDF page 146</x:v>
      </x:c>
      <x:c r="V998" s="8" t="str">
        <x:v>public/game/book-course.js</x:v>
      </x:c>
      <x:c r="W998" s="8" t="str">
        <x:v>u7-p146-round-1</x:v>
      </x:c>
      <x:c r="X998" s="8" t="str">
        <x:v>p146-1</x:v>
      </x:c>
      <x:c r="Y998" s="8" t="str">
        <x:v>book/u7-p146-round-1/p146-1</x:v>
      </x:c>
      <x:c r="Z998" s="8" t="str"/>
      <x:c r="AA998" s="8" t="str">
        <x:v>u7-p146-round-1</x:v>
      </x:c>
      <x:c r="AB998" s="8" t="str">
        <x:v>p146-1</x:v>
      </x:c>
      <x:c r="AC998" s="8" t="str">
        <x:v>question.criteria</x:v>
      </x:c>
    </x:row>
    <x:row r="999" ht="409" customHeight="1">
      <x:c r="A999" s="21" t="n">
        <x:v>3</x:v>
      </x:c>
      <x:c r="B999" s="21" t="n">
        <x:v>2</x:v>
      </x:c>
      <x:c r="C999" s="8" t="str">
        <x:v>Mooring, Anchoring and Port Operations — workbook continued · round 1</x:v>
      </x:c>
      <x:c r="D999" s="8" t="str">
        <x:v>Part 3 - Answer in one or two full sentences. · 2</x:v>
      </x:c>
      <x:c r="E999" s="8" t="str">
        <x:v>How does an acknowledgement differ from a progress report and a completed report?</x:v>
      </x:c>
      <x:c r="F999" s="8" t="str">
        <x:v>Self-reviewed: no fixed answer</x:v>
      </x:c>
      <x:c r="G999" s="8" t="str"/>
      <x:c r="H999" s="8" t="str"/>
      <x:c r="I99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999" s="8" t="str"/>
      <x:c r="K999" s="8" t="str"/>
      <x:c r="L999" s="8" t="str"/>
      <x:c r="M999" s="8" t="str"/>
      <x:c r="N999" s="8" t="str">
        <x:v>Self-review</x:v>
      </x:c>
      <x:c r="O999" s="8" t="str">
        <x:v>response</x:v>
      </x:c>
      <x:c r="P999" s="8" t="str">
        <x:v>Book curriculum</x:v>
      </x:c>
      <x:c r="Q999" s="8" t="str"/>
      <x:c r="R999" s="8" t="str">
        <x:v>Loma Café · East Entrance</x:v>
      </x:c>
      <x:c r="S999" s="8" t="str">
        <x:v>Shared</x:v>
      </x:c>
      <x:c r="T999" s="8" t="str">
        <x:v>146</x:v>
      </x:c>
      <x:c r="U999" s="8" t="str">
        <x:v>Maritime English 3.17 Plus, First Edition 2026, PDF page 146</x:v>
      </x:c>
      <x:c r="V999" s="8" t="str">
        <x:v>public/game/book-course.js</x:v>
      </x:c>
      <x:c r="W999" s="8" t="str">
        <x:v>u7-p146-round-1</x:v>
      </x:c>
      <x:c r="X999" s="8" t="str">
        <x:v>p146-2</x:v>
      </x:c>
      <x:c r="Y999" s="8" t="str">
        <x:v>book/u7-p146-round-1/p146-2</x:v>
      </x:c>
      <x:c r="Z999" s="8" t="str"/>
      <x:c r="AA999" s="8" t="str">
        <x:v>u7-p146-round-1</x:v>
      </x:c>
      <x:c r="AB999" s="8" t="str">
        <x:v>p146-2</x:v>
      </x:c>
      <x:c r="AC999" s="8" t="str">
        <x:v>question.criteria</x:v>
      </x:c>
    </x:row>
    <x:row r="1000" ht="409" customHeight="1">
      <x:c r="A1000" s="21" t="n">
        <x:v>3</x:v>
      </x:c>
      <x:c r="B1000" s="21" t="n">
        <x:v>2</x:v>
      </x:c>
      <x:c r="C1000" s="8" t="str">
        <x:v>Mooring, Anchoring and Port Operations — workbook continued · round 1</x:v>
      </x:c>
      <x:c r="D1000" s="8" t="str">
        <x:v>Part 3 - Answer in one or two full sentences. · 3</x:v>
      </x:c>
      <x:c r="E1000" s="8" t="str">
        <x:v>Describe the correct sequence of a port arrival, from pilot boarding to finished with engine.</x:v>
      </x:c>
      <x:c r="F1000" s="8" t="str">
        <x:v>Self-reviewed: no fixed answer</x:v>
      </x:c>
      <x:c r="G1000" s="8" t="str"/>
      <x:c r="H1000" s="8" t="str"/>
      <x:c r="I100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000" s="8" t="str"/>
      <x:c r="K1000" s="8" t="str"/>
      <x:c r="L1000" s="8" t="str"/>
      <x:c r="M1000" s="8" t="str"/>
      <x:c r="N1000" s="8" t="str">
        <x:v>Self-review</x:v>
      </x:c>
      <x:c r="O1000" s="8" t="str">
        <x:v>response</x:v>
      </x:c>
      <x:c r="P1000" s="8" t="str">
        <x:v>Book curriculum</x:v>
      </x:c>
      <x:c r="Q1000" s="8" t="str"/>
      <x:c r="R1000" s="8" t="str">
        <x:v>Loma Café · East Entrance</x:v>
      </x:c>
      <x:c r="S1000" s="8" t="str">
        <x:v>Shared</x:v>
      </x:c>
      <x:c r="T1000" s="8" t="str">
        <x:v>146</x:v>
      </x:c>
      <x:c r="U1000" s="8" t="str">
        <x:v>Maritime English 3.17 Plus, First Edition 2026, PDF page 146</x:v>
      </x:c>
      <x:c r="V1000" s="8" t="str">
        <x:v>public/game/book-course.js</x:v>
      </x:c>
      <x:c r="W1000" s="8" t="str">
        <x:v>u7-p146-round-1</x:v>
      </x:c>
      <x:c r="X1000" s="8" t="str">
        <x:v>p146-3</x:v>
      </x:c>
      <x:c r="Y1000" s="8" t="str">
        <x:v>book/u7-p146-round-1/p146-3</x:v>
      </x:c>
      <x:c r="Z1000" s="8" t="str"/>
      <x:c r="AA1000" s="8" t="str">
        <x:v>u7-p146-round-1</x:v>
      </x:c>
      <x:c r="AB1000" s="8" t="str">
        <x:v>p146-3</x:v>
      </x:c>
      <x:c r="AC1000" s="8" t="str">
        <x:v>question.criteria</x:v>
      </x:c>
    </x:row>
    <x:row r="1001" ht="409" customHeight="1">
      <x:c r="A1001" s="21" t="n">
        <x:v>3</x:v>
      </x:c>
      <x:c r="B1001" s="21" t="n">
        <x:v>2</x:v>
      </x:c>
      <x:c r="C1001" s="8" t="str">
        <x:v>Mooring, Anchoring and Port Operations — workbook continued · round 2</x:v>
      </x:c>
      <x:c r="D1001" s="8" t="str">
        <x:v>Part 4 - Write a berthing sequence.</x:v>
      </x:c>
      <x:c r="E1001" s="8" t="str">
        <x:v>Part 4 - Write a berthing sequence.
Write an exchange of at least ten turns between the bridge and two mooring stations, berthing a vessel starboard side alongside.
Include six mooring orders with their repeat-backs, one warning, one piece of advice, and the final all fast reports.</x:v>
      </x:c>
      <x:c r="F1001" s="8" t="str">
        <x:v>Self-reviewed: no fixed answer</x:v>
      </x:c>
      <x:c r="G1001" s="8" t="str"/>
      <x:c r="H1001" s="8" t="str"/>
      <x:c r="I1001" s="8" t="str">
        <x:v>1. I completed the requested genre and included all relevant supplied facts in a clear order.
2. I kept estimates approximate, attributed statements, preserved pending actions and avoided an invented cause.
3. I reviewed task completion, factual accuracy, organisation/register and language/mechanics, then revised my draft.</x:v>
      </x:c>
      <x:c r="J1001" s="8" t="str"/>
      <x:c r="K1001" s="8" t="str"/>
      <x:c r="L1001" s="8" t="str"/>
      <x:c r="M1001" s="8" t="str"/>
      <x:c r="N1001" s="8" t="str">
        <x:v>Self-review</x:v>
      </x:c>
      <x:c r="O1001" s="8" t="str">
        <x:v>response</x:v>
      </x:c>
      <x:c r="P1001" s="8" t="str">
        <x:v>Book curriculum</x:v>
      </x:c>
      <x:c r="Q1001" s="8" t="str"/>
      <x:c r="R1001" s="8" t="str">
        <x:v>Loma Café · East Entrance</x:v>
      </x:c>
      <x:c r="S1001" s="8" t="str">
        <x:v>Shared</x:v>
      </x:c>
      <x:c r="T1001" s="8" t="str">
        <x:v>146</x:v>
      </x:c>
      <x:c r="U1001" s="8" t="str">
        <x:v>Maritime English 3.17 Plus, First Edition 2026, PDF page 146</x:v>
      </x:c>
      <x:c r="V1001" s="8" t="str">
        <x:v>public/game/book-course.js</x:v>
      </x:c>
      <x:c r="W1001" s="8" t="str">
        <x:v>u7-p146-round-2</x:v>
      </x:c>
      <x:c r="X1001" s="8" t="str">
        <x:v>p146-task-part-4-write-a-berthing-sequence</x:v>
      </x:c>
      <x:c r="Y1001" s="8" t="str">
        <x:v>book/u7-p146-round-2/p146-task-part-4-write-a-berthing-sequence</x:v>
      </x:c>
      <x:c r="Z1001" s="8" t="str"/>
      <x:c r="AA1001" s="8" t="str">
        <x:v>u7-p146-round-2</x:v>
      </x:c>
      <x:c r="AB1001" s="8" t="str">
        <x:v>p146-task-part-4-write-a-berthing-sequence</x:v>
      </x:c>
      <x:c r="AC1001" s="8" t="str">
        <x:v>question.criteria</x:v>
      </x:c>
    </x:row>
    <x:row r="1002" ht="409" customHeight="1">
      <x:c r="A1002" s="21" t="n">
        <x:v>3</x:v>
      </x:c>
      <x:c r="B1002" s="21" t="n">
        <x:v>2</x:v>
      </x:c>
      <x:c r="C1002" s="8" t="str">
        <x:v>Mooring, Anchoring and Port Operations — unit challenge · round 1</x:v>
      </x:c>
      <x:c r="D1002" s="8" t="str">
        <x:v>A. VOCABULARY · 1</x:v>
      </x:c>
      <x:c r="E1002" s="8" t="str">
        <x:v>A mooring line running forward from the bow to the quay.</x:v>
      </x:c>
      <x:c r="F1002" s="8" t="str">
        <x:v>head line</x:v>
      </x:c>
      <x:c r="G1002" s="8" t="str">
        <x:v>1. head line</x:v>
      </x:c>
      <x:c r="H1002" s="8" t="str"/>
      <x:c r="I1002" s="8" t="str"/>
      <x:c r="J1002" s="8" t="str">
        <x:v>Game term from the unit vocabulary and the printed test word bank.</x:v>
      </x:c>
      <x:c r="K1002" s="8" t="str"/>
      <x:c r="L1002" s="8" t="str"/>
      <x:c r="M1002" s="8" t="str"/>
      <x:c r="N1002" s="8" t="str">
        <x:v>Accepted text</x:v>
      </x:c>
      <x:c r="O1002" s="8" t="str">
        <x:v>fill</x:v>
      </x:c>
      <x:c r="P1002" s="8" t="str">
        <x:v>Book curriculum</x:v>
      </x:c>
      <x:c r="Q1002" s="8" t="str"/>
      <x:c r="R1002" s="8" t="str">
        <x:v>Academic Office</x:v>
      </x:c>
      <x:c r="S1002" s="8" t="str">
        <x:v>Shared</x:v>
      </x:c>
      <x:c r="T1002" s="8" t="str">
        <x:v>147</x:v>
      </x:c>
      <x:c r="U1002" s="8" t="str">
        <x:v>Maritime English 3.17 Plus, First Edition 2026, PDF page 147</x:v>
      </x:c>
      <x:c r="V1002" s="8" t="str">
        <x:v>public/game/book-course.js</x:v>
      </x:c>
      <x:c r="W1002" s="8" t="str">
        <x:v>u7-p147-round-1</x:v>
      </x:c>
      <x:c r="X1002" s="8" t="str">
        <x:v>p147-1</x:v>
      </x:c>
      <x:c r="Y1002" s="8" t="str">
        <x:v>book/u7-p147-round-1/p147-1</x:v>
      </x:c>
      <x:c r="Z1002" s="8" t="str"/>
      <x:c r="AA1002" s="8" t="str">
        <x:v>u7-p147-round-1</x:v>
      </x:c>
      <x:c r="AB1002" s="8" t="str">
        <x:v>p147-1</x:v>
      </x:c>
      <x:c r="AC1002" s="8" t="str"/>
    </x:row>
    <x:row r="1003" ht="409" customHeight="1">
      <x:c r="A1003" s="21" t="n">
        <x:v>3</x:v>
      </x:c>
      <x:c r="B1003" s="21" t="n">
        <x:v>2</x:v>
      </x:c>
      <x:c r="C1003" s="8" t="str">
        <x:v>Mooring, Anchoring and Port Operations — unit challenge · round 1</x:v>
      </x:c>
      <x:c r="D1003" s="8" t="str">
        <x:v>A. VOCABULARY · 2</x:v>
      </x:c>
      <x:c r="E1003" s="8" t="str">
        <x:v>A line led at an angle to stop the ship moving fore and aft.</x:v>
      </x:c>
      <x:c r="F1003" s="8" t="str">
        <x:v>spring</x:v>
      </x:c>
      <x:c r="G1003" s="8" t="str">
        <x:v>1. spring</x:v>
      </x:c>
      <x:c r="H1003" s="8" t="str"/>
      <x:c r="I1003" s="8" t="str"/>
      <x:c r="J1003" s="8" t="str">
        <x:v>Game term from the unit vocabulary and the printed test word bank.</x:v>
      </x:c>
      <x:c r="K1003" s="8" t="str"/>
      <x:c r="L1003" s="8" t="str"/>
      <x:c r="M1003" s="8" t="str"/>
      <x:c r="N1003" s="8" t="str">
        <x:v>Accepted text</x:v>
      </x:c>
      <x:c r="O1003" s="8" t="str">
        <x:v>fill</x:v>
      </x:c>
      <x:c r="P1003" s="8" t="str">
        <x:v>Book curriculum</x:v>
      </x:c>
      <x:c r="Q1003" s="8" t="str"/>
      <x:c r="R1003" s="8" t="str">
        <x:v>Academic Office</x:v>
      </x:c>
      <x:c r="S1003" s="8" t="str">
        <x:v>Shared</x:v>
      </x:c>
      <x:c r="T1003" s="8" t="str">
        <x:v>147</x:v>
      </x:c>
      <x:c r="U1003" s="8" t="str">
        <x:v>Maritime English 3.17 Plus, First Edition 2026, PDF page 147</x:v>
      </x:c>
      <x:c r="V1003" s="8" t="str">
        <x:v>public/game/book-course.js</x:v>
      </x:c>
      <x:c r="W1003" s="8" t="str">
        <x:v>u7-p147-round-1</x:v>
      </x:c>
      <x:c r="X1003" s="8" t="str">
        <x:v>p147-2</x:v>
      </x:c>
      <x:c r="Y1003" s="8" t="str">
        <x:v>book/u7-p147-round-1/p147-2</x:v>
      </x:c>
      <x:c r="Z1003" s="8" t="str"/>
      <x:c r="AA1003" s="8" t="str">
        <x:v>u7-p147-round-1</x:v>
      </x:c>
      <x:c r="AB1003" s="8" t="str">
        <x:v>p147-2</x:v>
      </x:c>
      <x:c r="AC1003" s="8" t="str"/>
    </x:row>
    <x:row r="1004" ht="409" customHeight="1">
      <x:c r="A1004" s="21" t="n">
        <x:v>3</x:v>
      </x:c>
      <x:c r="B1004" s="21" t="n">
        <x:v>2</x:v>
      </x:c>
      <x:c r="C1004" s="8" t="str">
        <x:v>Mooring, Anchoring and Port Operations — unit challenge · round 1</x:v>
      </x:c>
      <x:c r="D1004" s="8" t="str">
        <x:v>A. VOCABULARY · 3</x:v>
      </x:c>
      <x:c r="E1004" s="8" t="str">
        <x:v>A light line thrown ashore first.</x:v>
      </x:c>
      <x:c r="F1004" s="8" t="str">
        <x:v>heaving line</x:v>
      </x:c>
      <x:c r="G1004" s="8" t="str">
        <x:v>1. heaving line</x:v>
      </x:c>
      <x:c r="H1004" s="8" t="str"/>
      <x:c r="I1004" s="8" t="str"/>
      <x:c r="J1004" s="8" t="str">
        <x:v>Game term from the unit vocabulary and the printed test word bank.</x:v>
      </x:c>
      <x:c r="K1004" s="8" t="str"/>
      <x:c r="L1004" s="8" t="str"/>
      <x:c r="M1004" s="8" t="str"/>
      <x:c r="N1004" s="8" t="str">
        <x:v>Accepted text</x:v>
      </x:c>
      <x:c r="O1004" s="8" t="str">
        <x:v>fill</x:v>
      </x:c>
      <x:c r="P1004" s="8" t="str">
        <x:v>Book curriculum</x:v>
      </x:c>
      <x:c r="Q1004" s="8" t="str"/>
      <x:c r="R1004" s="8" t="str">
        <x:v>Academic Office</x:v>
      </x:c>
      <x:c r="S1004" s="8" t="str">
        <x:v>Shared</x:v>
      </x:c>
      <x:c r="T1004" s="8" t="str">
        <x:v>147</x:v>
      </x:c>
      <x:c r="U1004" s="8" t="str">
        <x:v>Maritime English 3.17 Plus, First Edition 2026, PDF page 147</x:v>
      </x:c>
      <x:c r="V1004" s="8" t="str">
        <x:v>public/game/book-course.js</x:v>
      </x:c>
      <x:c r="W1004" s="8" t="str">
        <x:v>u7-p147-round-1</x:v>
      </x:c>
      <x:c r="X1004" s="8" t="str">
        <x:v>p147-3</x:v>
      </x:c>
      <x:c r="Y1004" s="8" t="str">
        <x:v>book/u7-p147-round-1/p147-3</x:v>
      </x:c>
      <x:c r="Z1004" s="8" t="str"/>
      <x:c r="AA1004" s="8" t="str">
        <x:v>u7-p147-round-1</x:v>
      </x:c>
      <x:c r="AB1004" s="8" t="str">
        <x:v>p147-3</x:v>
      </x:c>
      <x:c r="AC1004" s="8" t="str"/>
    </x:row>
    <x:row r="1005" ht="409" customHeight="1">
      <x:c r="A1005" s="21" t="n">
        <x:v>3</x:v>
      </x:c>
      <x:c r="B1005" s="21" t="n">
        <x:v>2</x:v>
      </x:c>
      <x:c r="C1005" s="8" t="str">
        <x:v>Mooring, Anchoring and Port Operations — unit challenge · round 1</x:v>
      </x:c>
      <x:c r="D1005" s="8" t="str">
        <x:v>A. VOCABULARY · 4</x:v>
      </x:c>
      <x:c r="E1005" s="8" t="str">
        <x:v>The report that every mooring line is secured ashore.</x:v>
      </x:c>
      <x:c r="F1005" s="8" t="str">
        <x:v>all fast</x:v>
      </x:c>
      <x:c r="G1005" s="8" t="str">
        <x:v>1. all fast</x:v>
      </x:c>
      <x:c r="H1005" s="8" t="str"/>
      <x:c r="I1005" s="8" t="str"/>
      <x:c r="J1005" s="8" t="str">
        <x:v>Game term from the unit vocabulary and the printed test word bank.</x:v>
      </x:c>
      <x:c r="K1005" s="8" t="str"/>
      <x:c r="L1005" s="8" t="str"/>
      <x:c r="M1005" s="8" t="str"/>
      <x:c r="N1005" s="8" t="str">
        <x:v>Accepted text</x:v>
      </x:c>
      <x:c r="O1005" s="8" t="str">
        <x:v>fill</x:v>
      </x:c>
      <x:c r="P1005" s="8" t="str">
        <x:v>Book curriculum</x:v>
      </x:c>
      <x:c r="Q1005" s="8" t="str"/>
      <x:c r="R1005" s="8" t="str">
        <x:v>Academic Office</x:v>
      </x:c>
      <x:c r="S1005" s="8" t="str">
        <x:v>Shared</x:v>
      </x:c>
      <x:c r="T1005" s="8" t="str">
        <x:v>147</x:v>
      </x:c>
      <x:c r="U1005" s="8" t="str">
        <x:v>Maritime English 3.17 Plus, First Edition 2026, PDF page 147</x:v>
      </x:c>
      <x:c r="V1005" s="8" t="str">
        <x:v>public/game/book-course.js</x:v>
      </x:c>
      <x:c r="W1005" s="8" t="str">
        <x:v>u7-p147-round-1</x:v>
      </x:c>
      <x:c r="X1005" s="8" t="str">
        <x:v>p147-4</x:v>
      </x:c>
      <x:c r="Y1005" s="8" t="str">
        <x:v>book/u7-p147-round-1/p147-4</x:v>
      </x:c>
      <x:c r="Z1005" s="8" t="str"/>
      <x:c r="AA1005" s="8" t="str">
        <x:v>u7-p147-round-1</x:v>
      </x:c>
      <x:c r="AB1005" s="8" t="str">
        <x:v>p147-4</x:v>
      </x:c>
      <x:c r="AC1005" s="8" t="str"/>
    </x:row>
    <x:row r="1006" ht="409" customHeight="1">
      <x:c r="A1006" s="21" t="n">
        <x:v>3</x:v>
      </x:c>
      <x:c r="B1006" s="21" t="n">
        <x:v>2</x:v>
      </x:c>
      <x:c r="C1006" s="8" t="str">
        <x:v>Mooring, Anchoring and Port Operations — unit challenge · round 1</x:v>
      </x:c>
      <x:c r="D1006" s="8" t="str">
        <x:v>A. VOCABULARY · 5</x:v>
      </x:c>
      <x:c r="E1006" s="8" t="str">
        <x:v>To reduce the moorings to the minimum before letting go.</x:v>
      </x:c>
      <x:c r="F1006" s="8" t="str">
        <x:v>single up
OR
to single up</x:v>
      </x:c>
      <x:c r="G1006" s="8" t="str">
        <x:v>1. single up
2. to single up</x:v>
      </x:c>
      <x:c r="H1006" s="8" t="str"/>
      <x:c r="I1006" s="8" t="str"/>
      <x:c r="J1006" s="8" t="str">
        <x:v>Game term from the unit vocabulary and the printed test word bank.</x:v>
      </x:c>
      <x:c r="K1006" s="8" t="str"/>
      <x:c r="L1006" s="8" t="str"/>
      <x:c r="M1006" s="8" t="str"/>
      <x:c r="N1006" s="8" t="str">
        <x:v>Accepted text</x:v>
      </x:c>
      <x:c r="O1006" s="8" t="str">
        <x:v>fill</x:v>
      </x:c>
      <x:c r="P1006" s="8" t="str">
        <x:v>Book curriculum</x:v>
      </x:c>
      <x:c r="Q1006" s="8" t="str"/>
      <x:c r="R1006" s="8" t="str">
        <x:v>Academic Office</x:v>
      </x:c>
      <x:c r="S1006" s="8" t="str">
        <x:v>Shared</x:v>
      </x:c>
      <x:c r="T1006" s="8" t="str">
        <x:v>147</x:v>
      </x:c>
      <x:c r="U1006" s="8" t="str">
        <x:v>Maritime English 3.17 Plus, First Edition 2026, PDF page 147</x:v>
      </x:c>
      <x:c r="V1006" s="8" t="str">
        <x:v>public/game/book-course.js</x:v>
      </x:c>
      <x:c r="W1006" s="8" t="str">
        <x:v>u7-p147-round-1</x:v>
      </x:c>
      <x:c r="X1006" s="8" t="str">
        <x:v>p147-5</x:v>
      </x:c>
      <x:c r="Y1006" s="8" t="str">
        <x:v>book/u7-p147-round-1/p147-5</x:v>
      </x:c>
      <x:c r="Z1006" s="8" t="str"/>
      <x:c r="AA1006" s="8" t="str">
        <x:v>u7-p147-round-1</x:v>
      </x:c>
      <x:c r="AB1006" s="8" t="str">
        <x:v>p147-5</x:v>
      </x:c>
      <x:c r="AC1006" s="8" t="str"/>
    </x:row>
    <x:row r="1007" ht="409" customHeight="1">
      <x:c r="A1007" s="21" t="n">
        <x:v>3</x:v>
      </x:c>
      <x:c r="B1007" s="21" t="n">
        <x:v>2</x:v>
      </x:c>
      <x:c r="C1007" s="8" t="str">
        <x:v>Mooring, Anchoring and Port Operations — unit challenge · round 1</x:v>
      </x:c>
      <x:c r="D1007" s="8" t="str">
        <x:v>A. VOCABULARY · 6</x:v>
      </x:c>
      <x:c r="E1007" s="8" t="str">
        <x:v>The machine used to raise and lower the anchor.</x:v>
      </x:c>
      <x:c r="F1007" s="8" t="str">
        <x:v>windlass</x:v>
      </x:c>
      <x:c r="G1007" s="8" t="str">
        <x:v>1. windlass</x:v>
      </x:c>
      <x:c r="H1007" s="8" t="str"/>
      <x:c r="I1007" s="8" t="str"/>
      <x:c r="J1007" s="8" t="str">
        <x:v>Game term from the unit vocabulary and the printed test word bank.</x:v>
      </x:c>
      <x:c r="K1007" s="8" t="str"/>
      <x:c r="L1007" s="8" t="str"/>
      <x:c r="M1007" s="8" t="str"/>
      <x:c r="N1007" s="8" t="str">
        <x:v>Accepted text</x:v>
      </x:c>
      <x:c r="O1007" s="8" t="str">
        <x:v>fill</x:v>
      </x:c>
      <x:c r="P1007" s="8" t="str">
        <x:v>Book curriculum</x:v>
      </x:c>
      <x:c r="Q1007" s="8" t="str"/>
      <x:c r="R1007" s="8" t="str">
        <x:v>Academic Office</x:v>
      </x:c>
      <x:c r="S1007" s="8" t="str">
        <x:v>Shared</x:v>
      </x:c>
      <x:c r="T1007" s="8" t="str">
        <x:v>147</x:v>
      </x:c>
      <x:c r="U1007" s="8" t="str">
        <x:v>Maritime English 3.17 Plus, First Edition 2026, PDF page 147</x:v>
      </x:c>
      <x:c r="V1007" s="8" t="str">
        <x:v>public/game/book-course.js</x:v>
      </x:c>
      <x:c r="W1007" s="8" t="str">
        <x:v>u7-p147-round-1</x:v>
      </x:c>
      <x:c r="X1007" s="8" t="str">
        <x:v>p147-6</x:v>
      </x:c>
      <x:c r="Y1007" s="8" t="str">
        <x:v>book/u7-p147-round-1/p147-6</x:v>
      </x:c>
      <x:c r="Z1007" s="8" t="str"/>
      <x:c r="AA1007" s="8" t="str">
        <x:v>u7-p147-round-1</x:v>
      </x:c>
      <x:c r="AB1007" s="8" t="str">
        <x:v>p147-6</x:v>
      </x:c>
      <x:c r="AC1007" s="8" t="str"/>
    </x:row>
    <x:row r="1008" ht="409" customHeight="1">
      <x:c r="A1008" s="21" t="n">
        <x:v>3</x:v>
      </x:c>
      <x:c r="B1008" s="21" t="n">
        <x:v>2</x:v>
      </x:c>
      <x:c r="C1008" s="8" t="str">
        <x:v>Mooring, Anchoring and Port Operations — unit challenge · round 1</x:v>
      </x:c>
      <x:c r="D1008" s="8" t="str">
        <x:v>A. VOCABULARY · 7</x:v>
      </x:c>
      <x:c r="E1008" s="8" t="str">
        <x:v>A length of anchor cable, 27.5 metres.</x:v>
      </x:c>
      <x:c r="F1008" s="8" t="str">
        <x:v>shackle</x:v>
      </x:c>
      <x:c r="G1008" s="8" t="str">
        <x:v>1. shackle</x:v>
      </x:c>
      <x:c r="H1008" s="8" t="str"/>
      <x:c r="I1008" s="8" t="str"/>
      <x:c r="J1008" s="8" t="str">
        <x:v>Game term from the unit vocabulary and the printed test word bank.</x:v>
      </x:c>
      <x:c r="K1008" s="8" t="str"/>
      <x:c r="L1008" s="8" t="str"/>
      <x:c r="M1008" s="8" t="str"/>
      <x:c r="N1008" s="8" t="str">
        <x:v>Accepted text</x:v>
      </x:c>
      <x:c r="O1008" s="8" t="str">
        <x:v>fill</x:v>
      </x:c>
      <x:c r="P1008" s="8" t="str">
        <x:v>Book curriculum</x:v>
      </x:c>
      <x:c r="Q1008" s="8" t="str"/>
      <x:c r="R1008" s="8" t="str">
        <x:v>Academic Office</x:v>
      </x:c>
      <x:c r="S1008" s="8" t="str">
        <x:v>Shared</x:v>
      </x:c>
      <x:c r="T1008" s="8" t="str">
        <x:v>147</x:v>
      </x:c>
      <x:c r="U1008" s="8" t="str">
        <x:v>Maritime English 3.17 Plus, First Edition 2026, PDF page 147</x:v>
      </x:c>
      <x:c r="V1008" s="8" t="str">
        <x:v>public/game/book-course.js</x:v>
      </x:c>
      <x:c r="W1008" s="8" t="str">
        <x:v>u7-p147-round-1</x:v>
      </x:c>
      <x:c r="X1008" s="8" t="str">
        <x:v>p147-7</x:v>
      </x:c>
      <x:c r="Y1008" s="8" t="str">
        <x:v>book/u7-p147-round-1/p147-7</x:v>
      </x:c>
      <x:c r="Z1008" s="8" t="str"/>
      <x:c r="AA1008" s="8" t="str">
        <x:v>u7-p147-round-1</x:v>
      </x:c>
      <x:c r="AB1008" s="8" t="str">
        <x:v>p147-7</x:v>
      </x:c>
      <x:c r="AC1008" s="8" t="str"/>
    </x:row>
    <x:row r="1009" ht="409" customHeight="1">
      <x:c r="A1009" s="21" t="n">
        <x:v>3</x:v>
      </x:c>
      <x:c r="B1009" s="21" t="n">
        <x:v>2</x:v>
      </x:c>
      <x:c r="C1009" s="8" t="str">
        <x:v>Mooring, Anchoring and Port Operations — unit challenge · round 1</x:v>
      </x:c>
      <x:c r="D1009" s="8" t="str">
        <x:v>A. VOCABULARY · 8</x:v>
      </x:c>
      <x:c r="E1009" s="8" t="str">
        <x:v>A loop of rope, dangerous under load.</x:v>
      </x:c>
      <x:c r="F1009" s="8" t="str">
        <x:v>bight</x:v>
      </x:c>
      <x:c r="G1009" s="8" t="str">
        <x:v>1. bight</x:v>
      </x:c>
      <x:c r="H1009" s="8" t="str"/>
      <x:c r="I1009" s="8" t="str"/>
      <x:c r="J1009" s="8" t="str">
        <x:v>Game term from the unit vocabulary and the printed test word bank.</x:v>
      </x:c>
      <x:c r="K1009" s="8" t="str"/>
      <x:c r="L1009" s="8" t="str"/>
      <x:c r="M1009" s="8" t="str"/>
      <x:c r="N1009" s="8" t="str">
        <x:v>Accepted text</x:v>
      </x:c>
      <x:c r="O1009" s="8" t="str">
        <x:v>fill</x:v>
      </x:c>
      <x:c r="P1009" s="8" t="str">
        <x:v>Book curriculum</x:v>
      </x:c>
      <x:c r="Q1009" s="8" t="str"/>
      <x:c r="R1009" s="8" t="str">
        <x:v>Academic Office</x:v>
      </x:c>
      <x:c r="S1009" s="8" t="str">
        <x:v>Shared</x:v>
      </x:c>
      <x:c r="T1009" s="8" t="str">
        <x:v>147</x:v>
      </x:c>
      <x:c r="U1009" s="8" t="str">
        <x:v>Maritime English 3.17 Plus, First Edition 2026, PDF page 147</x:v>
      </x:c>
      <x:c r="V1009" s="8" t="str">
        <x:v>public/game/book-course.js</x:v>
      </x:c>
      <x:c r="W1009" s="8" t="str">
        <x:v>u7-p147-round-1</x:v>
      </x:c>
      <x:c r="X1009" s="8" t="str">
        <x:v>p147-8</x:v>
      </x:c>
      <x:c r="Y1009" s="8" t="str">
        <x:v>book/u7-p147-round-1/p147-8</x:v>
      </x:c>
      <x:c r="Z1009" s="8" t="str"/>
      <x:c r="AA1009" s="8" t="str">
        <x:v>u7-p147-round-1</x:v>
      </x:c>
      <x:c r="AB1009" s="8" t="str">
        <x:v>p147-8</x:v>
      </x:c>
      <x:c r="AC1009" s="8" t="str"/>
    </x:row>
    <x:row r="1010" ht="409" customHeight="1">
      <x:c r="A1010" s="21" t="n">
        <x:v>3</x:v>
      </x:c>
      <x:c r="B1010" s="21" t="n">
        <x:v>2</x:v>
      </x:c>
      <x:c r="C1010" s="8" t="str">
        <x:v>Mooring, Anchoring and Port Operations — unit challenge · round 2</x:v>
      </x:c>
      <x:c r="D1010" s="8" t="str">
        <x:v>A. VOCABULARY · 9</x:v>
      </x:c>
      <x:c r="E1010" s="8" t="str">
        <x:v>Carrying a high load.</x:v>
      </x:c>
      <x:c r="F1010" s="8" t="str">
        <x:v>under strain</x:v>
      </x:c>
      <x:c r="G1010" s="8" t="str">
        <x:v>1. under strain</x:v>
      </x:c>
      <x:c r="H1010" s="8" t="str"/>
      <x:c r="I1010" s="8" t="str"/>
      <x:c r="J1010" s="8" t="str">
        <x:v>Game term from the unit vocabulary and the printed test word bank.</x:v>
      </x:c>
      <x:c r="K1010" s="8" t="str"/>
      <x:c r="L1010" s="8" t="str"/>
      <x:c r="M1010" s="8" t="str"/>
      <x:c r="N1010" s="8" t="str">
        <x:v>Accepted text</x:v>
      </x:c>
      <x:c r="O1010" s="8" t="str">
        <x:v>fill</x:v>
      </x:c>
      <x:c r="P1010" s="8" t="str">
        <x:v>Book curriculum</x:v>
      </x:c>
      <x:c r="Q1010" s="8" t="str"/>
      <x:c r="R1010" s="8" t="str">
        <x:v>Academic Office</x:v>
      </x:c>
      <x:c r="S1010" s="8" t="str">
        <x:v>Shared</x:v>
      </x:c>
      <x:c r="T1010" s="8" t="str">
        <x:v>147</x:v>
      </x:c>
      <x:c r="U1010" s="8" t="str">
        <x:v>Maritime English 3.17 Plus, First Edition 2026, PDF page 147</x:v>
      </x:c>
      <x:c r="V1010" s="8" t="str">
        <x:v>public/game/book-course.js</x:v>
      </x:c>
      <x:c r="W1010" s="8" t="str">
        <x:v>u7-p147-round-2</x:v>
      </x:c>
      <x:c r="X1010" s="8" t="str">
        <x:v>p147-9</x:v>
      </x:c>
      <x:c r="Y1010" s="8" t="str">
        <x:v>book/u7-p147-round-2/p147-9</x:v>
      </x:c>
      <x:c r="Z1010" s="8" t="str"/>
      <x:c r="AA1010" s="8" t="str">
        <x:v>u7-p147-round-2</x:v>
      </x:c>
      <x:c r="AB1010" s="8" t="str">
        <x:v>p147-9</x:v>
      </x:c>
      <x:c r="AC1010" s="8" t="str"/>
    </x:row>
    <x:row r="1011" ht="409" customHeight="1">
      <x:c r="A1011" s="21" t="n">
        <x:v>3</x:v>
      </x:c>
      <x:c r="B1011" s="21" t="n">
        <x:v>2</x:v>
      </x:c>
      <x:c r="C1011" s="8" t="str">
        <x:v>Mooring, Anchoring and Port Operations — unit challenge · round 2</x:v>
      </x:c>
      <x:c r="D1011" s="8" t="str">
        <x:v>A. VOCABULARY · 10</x:v>
      </x:c>
      <x:c r="E1011" s="8" t="str">
        <x:v>A propeller in the bow used to move the ship sideways.</x:v>
      </x:c>
      <x:c r="F1011" s="8" t="str">
        <x:v>bow thruster</x:v>
      </x:c>
      <x:c r="G1011" s="8" t="str">
        <x:v>1. bow thruster</x:v>
      </x:c>
      <x:c r="H1011" s="8" t="str"/>
      <x:c r="I1011" s="8" t="str"/>
      <x:c r="J1011" s="8" t="str">
        <x:v>Game term from the unit vocabulary and the printed test word bank.</x:v>
      </x:c>
      <x:c r="K1011" s="8" t="str"/>
      <x:c r="L1011" s="8" t="str"/>
      <x:c r="M1011" s="8" t="str"/>
      <x:c r="N1011" s="8" t="str">
        <x:v>Accepted text</x:v>
      </x:c>
      <x:c r="O1011" s="8" t="str">
        <x:v>fill</x:v>
      </x:c>
      <x:c r="P1011" s="8" t="str">
        <x:v>Book curriculum</x:v>
      </x:c>
      <x:c r="Q1011" s="8" t="str"/>
      <x:c r="R1011" s="8" t="str">
        <x:v>Academic Office</x:v>
      </x:c>
      <x:c r="S1011" s="8" t="str">
        <x:v>Shared</x:v>
      </x:c>
      <x:c r="T1011" s="8" t="str">
        <x:v>147</x:v>
      </x:c>
      <x:c r="U1011" s="8" t="str">
        <x:v>Maritime English 3.17 Plus, First Edition 2026, PDF page 147</x:v>
      </x:c>
      <x:c r="V1011" s="8" t="str">
        <x:v>public/game/book-course.js</x:v>
      </x:c>
      <x:c r="W1011" s="8" t="str">
        <x:v>u7-p147-round-2</x:v>
      </x:c>
      <x:c r="X1011" s="8" t="str">
        <x:v>p147-10</x:v>
      </x:c>
      <x:c r="Y1011" s="8" t="str">
        <x:v>book/u7-p147-round-2/p147-10</x:v>
      </x:c>
      <x:c r="Z1011" s="8" t="str"/>
      <x:c r="AA1011" s="8" t="str">
        <x:v>u7-p147-round-2</x:v>
      </x:c>
      <x:c r="AB1011" s="8" t="str">
        <x:v>p147-10</x:v>
      </x:c>
      <x:c r="AC1011" s="8" t="str"/>
    </x:row>
    <x:row r="1012" ht="409" customHeight="1">
      <x:c r="A1012" s="21" t="n">
        <x:v>3</x:v>
      </x:c>
      <x:c r="B1012" s="21" t="n">
        <x:v>2</x:v>
      </x:c>
      <x:c r="C1012" s="8" t="str">
        <x:v>Mooring, Anchoring and Port Operations — unit challenge · round 2</x:v>
      </x:c>
      <x:c r="D1012" s="8" t="str">
        <x:v>A. VOCABULARY · 11</x:v>
      </x:c>
      <x:c r="E1012" s="8" t="str">
        <x:v>A mooring line running aft from the stern.</x:v>
      </x:c>
      <x:c r="F1012" s="8" t="str">
        <x:v>stern line</x:v>
      </x:c>
      <x:c r="G1012" s="8" t="str">
        <x:v>1. stern line</x:v>
      </x:c>
      <x:c r="H1012" s="8" t="str"/>
      <x:c r="I1012" s="8" t="str"/>
      <x:c r="J1012" s="8" t="str">
        <x:v>Game term from the unit vocabulary and the printed test word bank.</x:v>
      </x:c>
      <x:c r="K1012" s="8" t="str"/>
      <x:c r="L1012" s="8" t="str"/>
      <x:c r="M1012" s="8" t="str"/>
      <x:c r="N1012" s="8" t="str">
        <x:v>Accepted text</x:v>
      </x:c>
      <x:c r="O1012" s="8" t="str">
        <x:v>fill</x:v>
      </x:c>
      <x:c r="P1012" s="8" t="str">
        <x:v>Book curriculum</x:v>
      </x:c>
      <x:c r="Q1012" s="8" t="str"/>
      <x:c r="R1012" s="8" t="str">
        <x:v>Academic Office</x:v>
      </x:c>
      <x:c r="S1012" s="8" t="str">
        <x:v>Shared</x:v>
      </x:c>
      <x:c r="T1012" s="8" t="str">
        <x:v>147</x:v>
      </x:c>
      <x:c r="U1012" s="8" t="str">
        <x:v>Maritime English 3.17 Plus, First Edition 2026, PDF page 147</x:v>
      </x:c>
      <x:c r="V1012" s="8" t="str">
        <x:v>public/game/book-course.js</x:v>
      </x:c>
      <x:c r="W1012" s="8" t="str">
        <x:v>u7-p147-round-2</x:v>
      </x:c>
      <x:c r="X1012" s="8" t="str">
        <x:v>p147-11</x:v>
      </x:c>
      <x:c r="Y1012" s="8" t="str">
        <x:v>book/u7-p147-round-2/p147-11</x:v>
      </x:c>
      <x:c r="Z1012" s="8" t="str"/>
      <x:c r="AA1012" s="8" t="str">
        <x:v>u7-p147-round-2</x:v>
      </x:c>
      <x:c r="AB1012" s="8" t="str">
        <x:v>p147-11</x:v>
      </x:c>
      <x:c r="AC1012" s="8" t="str"/>
    </x:row>
    <x:row r="1013" ht="409" customHeight="1">
      <x:c r="A1013" s="21" t="n">
        <x:v>3</x:v>
      </x:c>
      <x:c r="B1013" s="21" t="n">
        <x:v>2</x:v>
      </x:c>
      <x:c r="C1013" s="8" t="str">
        <x:v>Mooring, Anchoring and Port Operations — unit challenge · round 2</x:v>
      </x:c>
      <x:c r="D1013" s="8" t="str">
        <x:v>A. VOCABULARY · 12</x:v>
      </x:c>
      <x:c r="E1013" s="8" t="str">
        <x:v>A shore or deck fitting to which a mooring line is secured.</x:v>
      </x:c>
      <x:c r="F1013" s="8" t="str">
        <x:v>bollard</x:v>
      </x:c>
      <x:c r="G1013" s="8" t="str">
        <x:v>1. bollard</x:v>
      </x:c>
      <x:c r="H1013" s="8" t="str"/>
      <x:c r="I1013" s="8" t="str"/>
      <x:c r="J1013" s="8" t="str">
        <x:v>Game term from the unit vocabulary and the printed test word bank.</x:v>
      </x:c>
      <x:c r="K1013" s="8" t="str"/>
      <x:c r="L1013" s="8" t="str"/>
      <x:c r="M1013" s="8" t="str"/>
      <x:c r="N1013" s="8" t="str">
        <x:v>Accepted text</x:v>
      </x:c>
      <x:c r="O1013" s="8" t="str">
        <x:v>fill</x:v>
      </x:c>
      <x:c r="P1013" s="8" t="str">
        <x:v>Book curriculum</x:v>
      </x:c>
      <x:c r="Q1013" s="8" t="str"/>
      <x:c r="R1013" s="8" t="str">
        <x:v>Academic Office</x:v>
      </x:c>
      <x:c r="S1013" s="8" t="str">
        <x:v>Shared</x:v>
      </x:c>
      <x:c r="T1013" s="8" t="str">
        <x:v>147</x:v>
      </x:c>
      <x:c r="U1013" s="8" t="str">
        <x:v>Maritime English 3.17 Plus, First Edition 2026, PDF page 147</x:v>
      </x:c>
      <x:c r="V1013" s="8" t="str">
        <x:v>public/game/book-course.js</x:v>
      </x:c>
      <x:c r="W1013" s="8" t="str">
        <x:v>u7-p147-round-2</x:v>
      </x:c>
      <x:c r="X1013" s="8" t="str">
        <x:v>p147-12</x:v>
      </x:c>
      <x:c r="Y1013" s="8" t="str">
        <x:v>book/u7-p147-round-2/p147-12</x:v>
      </x:c>
      <x:c r="Z1013" s="8" t="str"/>
      <x:c r="AA1013" s="8" t="str">
        <x:v>u7-p147-round-2</x:v>
      </x:c>
      <x:c r="AB1013" s="8" t="str">
        <x:v>p147-12</x:v>
      </x:c>
      <x:c r="AC1013" s="8" t="str"/>
    </x:row>
    <x:row r="1014" ht="409" customHeight="1">
      <x:c r="A1014" s="21" t="n">
        <x:v>3</x:v>
      </x:c>
      <x:c r="B1014" s="21" t="n">
        <x:v>2</x:v>
      </x:c>
      <x:c r="C1014" s="8" t="str">
        <x:v>Mooring, Anchoring and Port Operations — unit challenge · round 2</x:v>
      </x:c>
      <x:c r="D1014" s="8" t="str">
        <x:v>A. VOCABULARY · 13</x:v>
      </x:c>
      <x:c r="E1014" s="8" t="str">
        <x:v>Of a cable, to run in a stated direction from the hawse pipe.</x:v>
      </x:c>
      <x:c r="F1014" s="8" t="str">
        <x:v>lead
OR
to lead</x:v>
      </x:c>
      <x:c r="G1014" s="8" t="str">
        <x:v>1. lead
2. to lead</x:v>
      </x:c>
      <x:c r="H1014" s="8" t="str"/>
      <x:c r="I1014" s="8" t="str"/>
      <x:c r="J1014" s="8" t="str">
        <x:v>Game term from the unit vocabulary and the printed test word bank.</x:v>
      </x:c>
      <x:c r="K1014" s="8" t="str"/>
      <x:c r="L1014" s="8" t="str"/>
      <x:c r="M1014" s="8" t="str"/>
      <x:c r="N1014" s="8" t="str">
        <x:v>Accepted text</x:v>
      </x:c>
      <x:c r="O1014" s="8" t="str">
        <x:v>fill</x:v>
      </x:c>
      <x:c r="P1014" s="8" t="str">
        <x:v>Book curriculum</x:v>
      </x:c>
      <x:c r="Q1014" s="8" t="str"/>
      <x:c r="R1014" s="8" t="str">
        <x:v>Academic Office</x:v>
      </x:c>
      <x:c r="S1014" s="8" t="str">
        <x:v>Shared</x:v>
      </x:c>
      <x:c r="T1014" s="8" t="str">
        <x:v>147</x:v>
      </x:c>
      <x:c r="U1014" s="8" t="str">
        <x:v>Maritime English 3.17 Plus, First Edition 2026, PDF page 147</x:v>
      </x:c>
      <x:c r="V1014" s="8" t="str">
        <x:v>public/game/book-course.js</x:v>
      </x:c>
      <x:c r="W1014" s="8" t="str">
        <x:v>u7-p147-round-2</x:v>
      </x:c>
      <x:c r="X1014" s="8" t="str">
        <x:v>p147-13</x:v>
      </x:c>
      <x:c r="Y1014" s="8" t="str">
        <x:v>book/u7-p147-round-2/p147-13</x:v>
      </x:c>
      <x:c r="Z1014" s="8" t="str"/>
      <x:c r="AA1014" s="8" t="str">
        <x:v>u7-p147-round-2</x:v>
      </x:c>
      <x:c r="AB1014" s="8" t="str">
        <x:v>p147-13</x:v>
      </x:c>
      <x:c r="AC1014" s="8" t="str"/>
    </x:row>
    <x:row r="1015" ht="409" customHeight="1">
      <x:c r="A1015" s="21" t="n">
        <x:v>3</x:v>
      </x:c>
      <x:c r="B1015" s="21" t="n">
        <x:v>2</x:v>
      </x:c>
      <x:c r="C1015" s="8" t="str">
        <x:v>Mooring, Anchoring and Port Operations — unit challenge · round 2</x:v>
      </x:c>
      <x:c r="D1015" s="8" t="str">
        <x:v>A. VOCABULARY · 14</x:v>
      </x:c>
      <x:c r="E1015" s="8" t="str">
        <x:v>To stop paying out and keep the tension.</x:v>
      </x:c>
      <x:c r="F1015" s="8" t="str">
        <x:v>hold on
OR
to hold on</x:v>
      </x:c>
      <x:c r="G1015" s="8" t="str">
        <x:v>1. hold on
2. to hold on</x:v>
      </x:c>
      <x:c r="H1015" s="8" t="str"/>
      <x:c r="I1015" s="8" t="str"/>
      <x:c r="J1015" s="8" t="str">
        <x:v>Game term from the unit vocabulary and the printed test word bank.</x:v>
      </x:c>
      <x:c r="K1015" s="8" t="str"/>
      <x:c r="L1015" s="8" t="str"/>
      <x:c r="M1015" s="8" t="str"/>
      <x:c r="N1015" s="8" t="str">
        <x:v>Accepted text</x:v>
      </x:c>
      <x:c r="O1015" s="8" t="str">
        <x:v>fill</x:v>
      </x:c>
      <x:c r="P1015" s="8" t="str">
        <x:v>Book curriculum</x:v>
      </x:c>
      <x:c r="Q1015" s="8" t="str"/>
      <x:c r="R1015" s="8" t="str">
        <x:v>Academic Office</x:v>
      </x:c>
      <x:c r="S1015" s="8" t="str">
        <x:v>Shared</x:v>
      </x:c>
      <x:c r="T1015" s="8" t="str">
        <x:v>147</x:v>
      </x:c>
      <x:c r="U1015" s="8" t="str">
        <x:v>Maritime English 3.17 Plus, First Edition 2026, PDF page 147</x:v>
      </x:c>
      <x:c r="V1015" s="8" t="str">
        <x:v>public/game/book-course.js</x:v>
      </x:c>
      <x:c r="W1015" s="8" t="str">
        <x:v>u7-p147-round-2</x:v>
      </x:c>
      <x:c r="X1015" s="8" t="str">
        <x:v>p147-14</x:v>
      </x:c>
      <x:c r="Y1015" s="8" t="str">
        <x:v>book/u7-p147-round-2/p147-14</x:v>
      </x:c>
      <x:c r="Z1015" s="8" t="str"/>
      <x:c r="AA1015" s="8" t="str">
        <x:v>u7-p147-round-2</x:v>
      </x:c>
      <x:c r="AB1015" s="8" t="str">
        <x:v>p147-14</x:v>
      </x:c>
      <x:c r="AC1015" s="8" t="str"/>
    </x:row>
    <x:row r="1016" ht="409" customHeight="1">
      <x:c r="A1016" s="21" t="n">
        <x:v>3</x:v>
      </x:c>
      <x:c r="B1016" s="21" t="n">
        <x:v>2</x:v>
      </x:c>
      <x:c r="C1016" s="8" t="str">
        <x:v>Mooring, Anchoring and Port Operations — unit challenge · round 3</x:v>
      </x:c>
      <x:c r="D1016" s="8" t="str">
        <x:v>B. GRAMMAR · 1</x:v>
      </x:c>
      <x:c r="E1016" s="8" t="str">
        <x:v>________ (heave) in the head line slowly.</x:v>
      </x:c>
      <x:c r="F1016" s="8" t="str">
        <x:v>Self-reviewed: no fixed answer</x:v>
      </x:c>
      <x:c r="G1016" s="8" t="str"/>
      <x:c r="H1016" s="8" t="str"/>
      <x:c r="I101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016" s="8" t="str"/>
      <x:c r="K1016" s="8" t="str"/>
      <x:c r="L1016" s="8" t="str"/>
      <x:c r="M1016" s="8" t="str"/>
      <x:c r="N1016" s="8" t="str">
        <x:v>Self-review</x:v>
      </x:c>
      <x:c r="O1016" s="8" t="str">
        <x:v>response</x:v>
      </x:c>
      <x:c r="P1016" s="8" t="str">
        <x:v>Book curriculum</x:v>
      </x:c>
      <x:c r="Q1016" s="8" t="str"/>
      <x:c r="R1016" s="8" t="str">
        <x:v>Academic Office</x:v>
      </x:c>
      <x:c r="S1016" s="8" t="str">
        <x:v>Shared</x:v>
      </x:c>
      <x:c r="T1016" s="8" t="str">
        <x:v>147</x:v>
      </x:c>
      <x:c r="U1016" s="8" t="str">
        <x:v>Maritime English 3.17 Plus, First Edition 2026, PDF page 147</x:v>
      </x:c>
      <x:c r="V1016" s="8" t="str">
        <x:v>public/game/book-course.js</x:v>
      </x:c>
      <x:c r="W1016" s="8" t="str">
        <x:v>u7-p147-round-3</x:v>
      </x:c>
      <x:c r="X1016" s="8" t="str">
        <x:v>p147-15</x:v>
      </x:c>
      <x:c r="Y1016" s="8" t="str">
        <x:v>book/u7-p147-round-3/p147-15</x:v>
      </x:c>
      <x:c r="Z1016" s="8" t="str"/>
      <x:c r="AA1016" s="8" t="str">
        <x:v>u7-p147-round-3</x:v>
      </x:c>
      <x:c r="AB1016" s="8" t="str">
        <x:v>p147-15</x:v>
      </x:c>
      <x:c r="AC1016" s="8" t="str">
        <x:v>question.criteria</x:v>
      </x:c>
    </x:row>
    <x:row r="1017" ht="409" customHeight="1">
      <x:c r="A1017" s="21" t="n">
        <x:v>3</x:v>
      </x:c>
      <x:c r="B1017" s="21" t="n">
        <x:v>2</x:v>
      </x:c>
      <x:c r="C1017" s="8" t="str">
        <x:v>Mooring, Anchoring and Port Operations — unit challenge · round 3</x:v>
      </x:c>
      <x:c r="D1017" s="8" t="str">
        <x:v>B. GRAMMAR · 2</x:v>
      </x:c>
      <x:c r="E1017" s="8" t="str">
        <x:v>________: the spring is under heavy strain.</x:v>
      </x:c>
      <x:c r="F1017" s="8" t="str">
        <x:v>Self-reviewed: no fixed answer</x:v>
      </x:c>
      <x:c r="G1017" s="8" t="str"/>
      <x:c r="H1017" s="8" t="str"/>
      <x:c r="I101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017" s="8" t="str"/>
      <x:c r="K1017" s="8" t="str"/>
      <x:c r="L1017" s="8" t="str"/>
      <x:c r="M1017" s="8" t="str"/>
      <x:c r="N1017" s="8" t="str">
        <x:v>Self-review</x:v>
      </x:c>
      <x:c r="O1017" s="8" t="str">
        <x:v>response</x:v>
      </x:c>
      <x:c r="P1017" s="8" t="str">
        <x:v>Book curriculum</x:v>
      </x:c>
      <x:c r="Q1017" s="8" t="str"/>
      <x:c r="R1017" s="8" t="str">
        <x:v>Academic Office</x:v>
      </x:c>
      <x:c r="S1017" s="8" t="str">
        <x:v>Shared</x:v>
      </x:c>
      <x:c r="T1017" s="8" t="str">
        <x:v>147</x:v>
      </x:c>
      <x:c r="U1017" s="8" t="str">
        <x:v>Maritime English 3.17 Plus, First Edition 2026, PDF page 147</x:v>
      </x:c>
      <x:c r="V1017" s="8" t="str">
        <x:v>public/game/book-course.js</x:v>
      </x:c>
      <x:c r="W1017" s="8" t="str">
        <x:v>u7-p147-round-3</x:v>
      </x:c>
      <x:c r="X1017" s="8" t="str">
        <x:v>p147-16</x:v>
      </x:c>
      <x:c r="Y1017" s="8" t="str">
        <x:v>book/u7-p147-round-3/p147-16</x:v>
      </x:c>
      <x:c r="Z1017" s="8" t="str"/>
      <x:c r="AA1017" s="8" t="str">
        <x:v>u7-p147-round-3</x:v>
      </x:c>
      <x:c r="AB1017" s="8" t="str">
        <x:v>p147-16</x:v>
      </x:c>
      <x:c r="AC1017" s="8" t="str">
        <x:v>question.criteria</x:v>
      </x:c>
    </x:row>
    <x:row r="1018" ht="409" customHeight="1">
      <x:c r="A1018" s="21" t="n">
        <x:v>3</x:v>
      </x:c>
      <x:c r="B1018" s="21" t="n">
        <x:v>2</x:v>
      </x:c>
      <x:c r="C1018" s="8" t="str">
        <x:v>Mooring, Anchoring and Port Operations — unit challenge · round 3</x:v>
      </x:c>
      <x:c r="D1018" s="8" t="str">
        <x:v>B. GRAMMAR · 3</x:v>
      </x:c>
      <x:c r="E1018" s="8" t="str">
        <x:v>Forward station ________ (be) all fast, three head lines and two springs.</x:v>
      </x:c>
      <x:c r="F1018" s="8" t="str">
        <x:v>Self-reviewed: no fixed answer</x:v>
      </x:c>
      <x:c r="G1018" s="8" t="str"/>
      <x:c r="H1018" s="8" t="str"/>
      <x:c r="I101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018" s="8" t="str"/>
      <x:c r="K1018" s="8" t="str"/>
      <x:c r="L1018" s="8" t="str"/>
      <x:c r="M1018" s="8" t="str"/>
      <x:c r="N1018" s="8" t="str">
        <x:v>Self-review</x:v>
      </x:c>
      <x:c r="O1018" s="8" t="str">
        <x:v>response</x:v>
      </x:c>
      <x:c r="P1018" s="8" t="str">
        <x:v>Book curriculum</x:v>
      </x:c>
      <x:c r="Q1018" s="8" t="str"/>
      <x:c r="R1018" s="8" t="str">
        <x:v>Academic Office</x:v>
      </x:c>
      <x:c r="S1018" s="8" t="str">
        <x:v>Shared</x:v>
      </x:c>
      <x:c r="T1018" s="8" t="str">
        <x:v>147</x:v>
      </x:c>
      <x:c r="U1018" s="8" t="str">
        <x:v>Maritime English 3.17 Plus, First Edition 2026, PDF page 147</x:v>
      </x:c>
      <x:c r="V1018" s="8" t="str">
        <x:v>public/game/book-course.js</x:v>
      </x:c>
      <x:c r="W1018" s="8" t="str">
        <x:v>u7-p147-round-3</x:v>
      </x:c>
      <x:c r="X1018" s="8" t="str">
        <x:v>p147-17</x:v>
      </x:c>
      <x:c r="Y1018" s="8" t="str">
        <x:v>book/u7-p147-round-3/p147-17</x:v>
      </x:c>
      <x:c r="Z1018" s="8" t="str"/>
      <x:c r="AA1018" s="8" t="str">
        <x:v>u7-p147-round-3</x:v>
      </x:c>
      <x:c r="AB1018" s="8" t="str">
        <x:v>p147-17</x:v>
      </x:c>
      <x:c r="AC1018" s="8" t="str">
        <x:v>question.criteria</x:v>
      </x:c>
    </x:row>
    <x:row r="1019" ht="409" customHeight="1">
      <x:c r="A1019" s="21" t="n">
        <x:v>3</x:v>
      </x:c>
      <x:c r="B1019" s="21" t="n">
        <x:v>2</x:v>
      </x:c>
      <x:c r="C1019" s="8" t="str">
        <x:v>Mooring, Anchoring and Port Operations — unit challenge · round 3</x:v>
      </x:c>
      <x:c r="D1019" s="8" t="str">
        <x:v>B. GRAMMAR · 4</x:v>
      </x:c>
      <x:c r="E1019" s="8" t="str">
        <x:v>________ ________ (not stand) in the bight of the rope.</x:v>
      </x:c>
      <x:c r="F1019" s="8" t="str">
        <x:v>Self-reviewed: no fixed answer</x:v>
      </x:c>
      <x:c r="G1019" s="8" t="str"/>
      <x:c r="H1019" s="8" t="str"/>
      <x:c r="I101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019" s="8" t="str"/>
      <x:c r="K1019" s="8" t="str"/>
      <x:c r="L1019" s="8" t="str"/>
      <x:c r="M1019" s="8" t="str"/>
      <x:c r="N1019" s="8" t="str">
        <x:v>Self-review</x:v>
      </x:c>
      <x:c r="O1019" s="8" t="str">
        <x:v>response</x:v>
      </x:c>
      <x:c r="P1019" s="8" t="str">
        <x:v>Book curriculum</x:v>
      </x:c>
      <x:c r="Q1019" s="8" t="str"/>
      <x:c r="R1019" s="8" t="str">
        <x:v>Academic Office</x:v>
      </x:c>
      <x:c r="S1019" s="8" t="str">
        <x:v>Shared</x:v>
      </x:c>
      <x:c r="T1019" s="8" t="str">
        <x:v>147</x:v>
      </x:c>
      <x:c r="U1019" s="8" t="str">
        <x:v>Maritime English 3.17 Plus, First Edition 2026, PDF page 147</x:v>
      </x:c>
      <x:c r="V1019" s="8" t="str">
        <x:v>public/game/book-course.js</x:v>
      </x:c>
      <x:c r="W1019" s="8" t="str">
        <x:v>u7-p147-round-3</x:v>
      </x:c>
      <x:c r="X1019" s="8" t="str">
        <x:v>p147-18</x:v>
      </x:c>
      <x:c r="Y1019" s="8" t="str">
        <x:v>book/u7-p147-round-3/p147-18</x:v>
      </x:c>
      <x:c r="Z1019" s="8" t="str"/>
      <x:c r="AA1019" s="8" t="str">
        <x:v>u7-p147-round-3</x:v>
      </x:c>
      <x:c r="AB1019" s="8" t="str">
        <x:v>p147-18</x:v>
      </x:c>
      <x:c r="AC1019" s="8" t="str">
        <x:v>question.criteria</x:v>
      </x:c>
    </x:row>
    <x:row r="1020" ht="409" customHeight="1">
      <x:c r="A1020" s="21" t="n">
        <x:v>3</x:v>
      </x:c>
      <x:c r="B1020" s="21" t="n">
        <x:v>2</x:v>
      </x:c>
      <x:c r="C1020" s="8" t="str">
        <x:v>Mooring, Anchoring and Port Operations — unit challenge · round 3</x:v>
      </x:c>
      <x:c r="D1020" s="8" t="str">
        <x:v>B. GRAMMAR · 5</x:v>
      </x:c>
      <x:c r="E1020" s="8" t="str">
        <x:v>________: keep clear of the mooring deck while the lines are under strain.</x:v>
      </x:c>
      <x:c r="F1020" s="8" t="str">
        <x:v>Self-reviewed: no fixed answer</x:v>
      </x:c>
      <x:c r="G1020" s="8" t="str"/>
      <x:c r="H1020" s="8" t="str"/>
      <x:c r="I102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020" s="8" t="str"/>
      <x:c r="K1020" s="8" t="str"/>
      <x:c r="L1020" s="8" t="str"/>
      <x:c r="M1020" s="8" t="str"/>
      <x:c r="N1020" s="8" t="str">
        <x:v>Self-review</x:v>
      </x:c>
      <x:c r="O1020" s="8" t="str">
        <x:v>response</x:v>
      </x:c>
      <x:c r="P1020" s="8" t="str">
        <x:v>Book curriculum</x:v>
      </x:c>
      <x:c r="Q1020" s="8" t="str"/>
      <x:c r="R1020" s="8" t="str">
        <x:v>Academic Office</x:v>
      </x:c>
      <x:c r="S1020" s="8" t="str">
        <x:v>Shared</x:v>
      </x:c>
      <x:c r="T1020" s="8" t="str">
        <x:v>147</x:v>
      </x:c>
      <x:c r="U1020" s="8" t="str">
        <x:v>Maritime English 3.17 Plus, First Edition 2026, PDF page 147</x:v>
      </x:c>
      <x:c r="V1020" s="8" t="str">
        <x:v>public/game/book-course.js</x:v>
      </x:c>
      <x:c r="W1020" s="8" t="str">
        <x:v>u7-p147-round-3</x:v>
      </x:c>
      <x:c r="X1020" s="8" t="str">
        <x:v>p147-19</x:v>
      </x:c>
      <x:c r="Y1020" s="8" t="str">
        <x:v>book/u7-p147-round-3/p147-19</x:v>
      </x:c>
      <x:c r="Z1020" s="8" t="str"/>
      <x:c r="AA1020" s="8" t="str">
        <x:v>u7-p147-round-3</x:v>
      </x:c>
      <x:c r="AB1020" s="8" t="str">
        <x:v>p147-19</x:v>
      </x:c>
      <x:c r="AC1020" s="8" t="str">
        <x:v>question.criteria</x:v>
      </x:c>
    </x:row>
    <x:row r="1021" ht="409" customHeight="1">
      <x:c r="A1021" s="21" t="n">
        <x:v>3</x:v>
      </x:c>
      <x:c r="B1021" s="21" t="n">
        <x:v>2</x:v>
      </x:c>
      <x:c r="C1021" s="8" t="str">
        <x:v>Mooring, Anchoring and Port Operations — unit challenge · round 3</x:v>
      </x:c>
      <x:c r="D1021" s="8" t="str">
        <x:v>B. GRAMMAR · 6</x:v>
      </x:c>
      <x:c r="E1021" s="8" t="str">
        <x:v>The cable ________ (lead) ahead and is slack at the moment.</x:v>
      </x:c>
      <x:c r="F1021" s="8" t="str">
        <x:v>Self-reviewed: no fixed answer</x:v>
      </x:c>
      <x:c r="G1021" s="8" t="str"/>
      <x:c r="H1021" s="8" t="str"/>
      <x:c r="I102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021" s="8" t="str"/>
      <x:c r="K1021" s="8" t="str"/>
      <x:c r="L1021" s="8" t="str"/>
      <x:c r="M1021" s="8" t="str"/>
      <x:c r="N1021" s="8" t="str">
        <x:v>Self-review</x:v>
      </x:c>
      <x:c r="O1021" s="8" t="str">
        <x:v>response</x:v>
      </x:c>
      <x:c r="P1021" s="8" t="str">
        <x:v>Book curriculum</x:v>
      </x:c>
      <x:c r="Q1021" s="8" t="str"/>
      <x:c r="R1021" s="8" t="str">
        <x:v>Academic Office</x:v>
      </x:c>
      <x:c r="S1021" s="8" t="str">
        <x:v>Shared</x:v>
      </x:c>
      <x:c r="T1021" s="8" t="str">
        <x:v>147</x:v>
      </x:c>
      <x:c r="U1021" s="8" t="str">
        <x:v>Maritime English 3.17 Plus, First Edition 2026, PDF page 147</x:v>
      </x:c>
      <x:c r="V1021" s="8" t="str">
        <x:v>public/game/book-course.js</x:v>
      </x:c>
      <x:c r="W1021" s="8" t="str">
        <x:v>u7-p147-round-3</x:v>
      </x:c>
      <x:c r="X1021" s="8" t="str">
        <x:v>p147-20</x:v>
      </x:c>
      <x:c r="Y1021" s="8" t="str">
        <x:v>book/u7-p147-round-3/p147-20</x:v>
      </x:c>
      <x:c r="Z1021" s="8" t="str"/>
      <x:c r="AA1021" s="8" t="str">
        <x:v>u7-p147-round-3</x:v>
      </x:c>
      <x:c r="AB1021" s="8" t="str">
        <x:v>p147-20</x:v>
      </x:c>
      <x:c r="AC1021" s="8" t="str">
        <x:v>question.criteria</x:v>
      </x:c>
    </x:row>
    <x:row r="1022" ht="409" customHeight="1">
      <x:c r="A1022" s="21" t="n">
        <x:v>3</x:v>
      </x:c>
      <x:c r="B1022" s="21" t="n">
        <x:v>2</x:v>
      </x:c>
      <x:c r="C1022" s="8" t="str">
        <x:v>Mooring, Anchoring and Port Operations — unit challenge · round 3</x:v>
      </x:c>
      <x:c r="D1022" s="8" t="str">
        <x:v>B. GRAMMAR · 7</x:v>
      </x:c>
      <x:c r="E1022" s="8" t="str">
        <x:v>Aft station ________ (heave) in the springs right now.</x:v>
      </x:c>
      <x:c r="F1022" s="8" t="str">
        <x:v>Self-reviewed: no fixed answer</x:v>
      </x:c>
      <x:c r="G1022" s="8" t="str"/>
      <x:c r="H1022" s="8" t="str"/>
      <x:c r="I1022"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022" s="8" t="str"/>
      <x:c r="K1022" s="8" t="str"/>
      <x:c r="L1022" s="8" t="str"/>
      <x:c r="M1022" s="8" t="str"/>
      <x:c r="N1022" s="8" t="str">
        <x:v>Self-review</x:v>
      </x:c>
      <x:c r="O1022" s="8" t="str">
        <x:v>response</x:v>
      </x:c>
      <x:c r="P1022" s="8" t="str">
        <x:v>Book curriculum</x:v>
      </x:c>
      <x:c r="Q1022" s="8" t="str"/>
      <x:c r="R1022" s="8" t="str">
        <x:v>Academic Office</x:v>
      </x:c>
      <x:c r="S1022" s="8" t="str">
        <x:v>Shared</x:v>
      </x:c>
      <x:c r="T1022" s="8" t="str">
        <x:v>147</x:v>
      </x:c>
      <x:c r="U1022" s="8" t="str">
        <x:v>Maritime English 3.17 Plus, First Edition 2026, PDF page 147</x:v>
      </x:c>
      <x:c r="V1022" s="8" t="str">
        <x:v>public/game/book-course.js</x:v>
      </x:c>
      <x:c r="W1022" s="8" t="str">
        <x:v>u7-p147-round-3</x:v>
      </x:c>
      <x:c r="X1022" s="8" t="str">
        <x:v>p147-21</x:v>
      </x:c>
      <x:c r="Y1022" s="8" t="str">
        <x:v>book/u7-p147-round-3/p147-21</x:v>
      </x:c>
      <x:c r="Z1022" s="8" t="str"/>
      <x:c r="AA1022" s="8" t="str">
        <x:v>u7-p147-round-3</x:v>
      </x:c>
      <x:c r="AB1022" s="8" t="str">
        <x:v>p147-21</x:v>
      </x:c>
      <x:c r="AC1022" s="8" t="str">
        <x:v>question.criteria</x:v>
      </x:c>
    </x:row>
    <x:row r="1023" ht="409" customHeight="1">
      <x:c r="A1023" s="21" t="n">
        <x:v>3</x:v>
      </x:c>
      <x:c r="B1023" s="21" t="n">
        <x:v>2</x:v>
      </x:c>
      <x:c r="C1023" s="8" t="str">
        <x:v>Mooring, Anchoring and Port Operations — unit challenge · round 3</x:v>
      </x:c>
      <x:c r="D1023" s="8" t="str">
        <x:v>B. GRAMMAR · 8</x:v>
      </x:c>
      <x:c r="E1023" s="8" t="str">
        <x:v>Write a direct order: Heave in the head line slowly.</x:v>
      </x:c>
      <x:c r="F1023" s="8" t="str">
        <x:v>Self-reviewed: no fixed answer</x:v>
      </x:c>
      <x:c r="G1023" s="8" t="str"/>
      <x:c r="H1023" s="8" t="str"/>
      <x:c r="I1023"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023" s="8" t="str"/>
      <x:c r="K1023" s="8" t="str"/>
      <x:c r="L1023" s="8" t="str"/>
      <x:c r="M1023" s="8" t="str"/>
      <x:c r="N1023" s="8" t="str">
        <x:v>Self-review</x:v>
      </x:c>
      <x:c r="O1023" s="8" t="str">
        <x:v>response</x:v>
      </x:c>
      <x:c r="P1023" s="8" t="str">
        <x:v>Book curriculum</x:v>
      </x:c>
      <x:c r="Q1023" s="8" t="str"/>
      <x:c r="R1023" s="8" t="str">
        <x:v>Academic Office</x:v>
      </x:c>
      <x:c r="S1023" s="8" t="str">
        <x:v>Shared</x:v>
      </x:c>
      <x:c r="T1023" s="8" t="str">
        <x:v>147</x:v>
      </x:c>
      <x:c r="U1023" s="8" t="str">
        <x:v>Maritime English 3.17 Plus, First Edition 2026, PDF page 147</x:v>
      </x:c>
      <x:c r="V1023" s="8" t="str">
        <x:v>public/game/book-course.js</x:v>
      </x:c>
      <x:c r="W1023" s="8" t="str">
        <x:v>u7-p147-round-3</x:v>
      </x:c>
      <x:c r="X1023" s="8" t="str">
        <x:v>p147-22</x:v>
      </x:c>
      <x:c r="Y1023" s="8" t="str">
        <x:v>book/u7-p147-round-3/p147-22</x:v>
      </x:c>
      <x:c r="Z1023" s="8" t="str"/>
      <x:c r="AA1023" s="8" t="str">
        <x:v>u7-p147-round-3</x:v>
      </x:c>
      <x:c r="AB1023" s="8" t="str">
        <x:v>p147-22</x:v>
      </x:c>
      <x:c r="AC1023" s="8" t="str">
        <x:v>question.criteria</x:v>
      </x:c>
    </x:row>
    <x:row r="1024" ht="409" customHeight="1">
      <x:c r="A1024" s="21" t="n">
        <x:v>3</x:v>
      </x:c>
      <x:c r="B1024" s="21" t="n">
        <x:v>2</x:v>
      </x:c>
      <x:c r="C1024" s="8" t="str">
        <x:v>Mooring, Anchoring and Port Operations — unit challenge · round 4</x:v>
      </x:c>
      <x:c r="D1024" s="8" t="str">
        <x:v>B. GRAMMAR · 9</x:v>
      </x:c>
      <x:c r="E1024" s="8" t="str">
        <x:v>Correct the error: Forward station all fast with three head line and two spring.</x:v>
      </x:c>
      <x:c r="F1024" s="8" t="str">
        <x:v>Self-reviewed: no fixed answer</x:v>
      </x:c>
      <x:c r="G1024" s="8" t="str"/>
      <x:c r="H1024" s="8" t="str"/>
      <x:c r="I1024"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024" s="8" t="str"/>
      <x:c r="K1024" s="8" t="str"/>
      <x:c r="L1024" s="8" t="str"/>
      <x:c r="M1024" s="8" t="str"/>
      <x:c r="N1024" s="8" t="str">
        <x:v>Self-review</x:v>
      </x:c>
      <x:c r="O1024" s="8" t="str">
        <x:v>response</x:v>
      </x:c>
      <x:c r="P1024" s="8" t="str">
        <x:v>Book curriculum</x:v>
      </x:c>
      <x:c r="Q1024" s="8" t="str"/>
      <x:c r="R1024" s="8" t="str">
        <x:v>Academic Office</x:v>
      </x:c>
      <x:c r="S1024" s="8" t="str">
        <x:v>Shared</x:v>
      </x:c>
      <x:c r="T1024" s="8" t="str">
        <x:v>147</x:v>
      </x:c>
      <x:c r="U1024" s="8" t="str">
        <x:v>Maritime English 3.17 Plus, First Edition 2026, PDF page 147</x:v>
      </x:c>
      <x:c r="V1024" s="8" t="str">
        <x:v>public/game/book-course.js</x:v>
      </x:c>
      <x:c r="W1024" s="8" t="str">
        <x:v>u7-p147-round-4</x:v>
      </x:c>
      <x:c r="X1024" s="8" t="str">
        <x:v>p147-23</x:v>
      </x:c>
      <x:c r="Y1024" s="8" t="str">
        <x:v>book/u7-p147-round-4/p147-23</x:v>
      </x:c>
      <x:c r="Z1024" s="8" t="str"/>
      <x:c r="AA1024" s="8" t="str">
        <x:v>u7-p147-round-4</x:v>
      </x:c>
      <x:c r="AB1024" s="8" t="str">
        <x:v>p147-23</x:v>
      </x:c>
      <x:c r="AC1024" s="8" t="str">
        <x:v>question.criteria</x:v>
      </x:c>
    </x:row>
    <x:row r="1025" ht="409" customHeight="1">
      <x:c r="A1025" s="21" t="n">
        <x:v>3</x:v>
      </x:c>
      <x:c r="B1025" s="21" t="n">
        <x:v>2</x:v>
      </x:c>
      <x:c r="C1025" s="8" t="str">
        <x:v>Mooring, Anchoring and Port Operations — unit challenge · round 4</x:v>
      </x:c>
      <x:c r="D1025" s="8" t="str">
        <x:v>B. GRAMMAR · 10</x:v>
      </x:c>
      <x:c r="E1025" s="8" t="str">
        <x:v>Use present continuous for action already in progress: We slack away the spring.</x:v>
      </x:c>
      <x:c r="F1025" s="8" t="str">
        <x:v>Self-reviewed: no fixed answer</x:v>
      </x:c>
      <x:c r="G1025" s="8" t="str"/>
      <x:c r="H1025" s="8" t="str"/>
      <x:c r="I102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025" s="8" t="str"/>
      <x:c r="K1025" s="8" t="str"/>
      <x:c r="L1025" s="8" t="str"/>
      <x:c r="M1025" s="8" t="str"/>
      <x:c r="N1025" s="8" t="str">
        <x:v>Self-review</x:v>
      </x:c>
      <x:c r="O1025" s="8" t="str">
        <x:v>response</x:v>
      </x:c>
      <x:c r="P1025" s="8" t="str">
        <x:v>Book curriculum</x:v>
      </x:c>
      <x:c r="Q1025" s="8" t="str"/>
      <x:c r="R1025" s="8" t="str">
        <x:v>Academic Office</x:v>
      </x:c>
      <x:c r="S1025" s="8" t="str">
        <x:v>Shared</x:v>
      </x:c>
      <x:c r="T1025" s="8" t="str">
        <x:v>147</x:v>
      </x:c>
      <x:c r="U1025" s="8" t="str">
        <x:v>Maritime English 3.17 Plus, First Edition 2026, PDF page 147</x:v>
      </x:c>
      <x:c r="V1025" s="8" t="str">
        <x:v>public/game/book-course.js</x:v>
      </x:c>
      <x:c r="W1025" s="8" t="str">
        <x:v>u7-p147-round-4</x:v>
      </x:c>
      <x:c r="X1025" s="8" t="str">
        <x:v>p147-24</x:v>
      </x:c>
      <x:c r="Y1025" s="8" t="str">
        <x:v>book/u7-p147-round-4/p147-24</x:v>
      </x:c>
      <x:c r="Z1025" s="8" t="str"/>
      <x:c r="AA1025" s="8" t="str">
        <x:v>u7-p147-round-4</x:v>
      </x:c>
      <x:c r="AB1025" s="8" t="str">
        <x:v>p147-24</x:v>
      </x:c>
      <x:c r="AC1025" s="8" t="str">
        <x:v>question.criteria</x:v>
      </x:c>
    </x:row>
    <x:row r="1026" ht="409" customHeight="1">
      <x:c r="A1026" s="21" t="n">
        <x:v>3</x:v>
      </x:c>
      <x:c r="B1026" s="21" t="n">
        <x:v>2</x:v>
      </x:c>
      <x:c r="C1026" s="8" t="str">
        <x:v>Mooring, Anchoring and Port Operations — unit challenge · round 4</x:v>
      </x:c>
      <x:c r="D1026" s="8" t="str">
        <x:v>B. GRAMMAR · 11</x:v>
      </x:c>
      <x:c r="E1026" s="8" t="str">
        <x:v>Rewrite as a report in progress: I will slack away the forward spring.</x:v>
      </x:c>
      <x:c r="F1026" s="8" t="str">
        <x:v>Self-reviewed: no fixed answer</x:v>
      </x:c>
      <x:c r="G1026" s="8" t="str"/>
      <x:c r="H1026" s="8" t="str"/>
      <x:c r="I102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026" s="8" t="str"/>
      <x:c r="K1026" s="8" t="str"/>
      <x:c r="L1026" s="8" t="str"/>
      <x:c r="M1026" s="8" t="str"/>
      <x:c r="N1026" s="8" t="str">
        <x:v>Self-review</x:v>
      </x:c>
      <x:c r="O1026" s="8" t="str">
        <x:v>response</x:v>
      </x:c>
      <x:c r="P1026" s="8" t="str">
        <x:v>Book curriculum</x:v>
      </x:c>
      <x:c r="Q1026" s="8" t="str"/>
      <x:c r="R1026" s="8" t="str">
        <x:v>Academic Office</x:v>
      </x:c>
      <x:c r="S1026" s="8" t="str">
        <x:v>Shared</x:v>
      </x:c>
      <x:c r="T1026" s="8" t="str">
        <x:v>147</x:v>
      </x:c>
      <x:c r="U1026" s="8" t="str">
        <x:v>Maritime English 3.17 Plus, First Edition 2026, PDF page 147</x:v>
      </x:c>
      <x:c r="V1026" s="8" t="str">
        <x:v>public/game/book-course.js</x:v>
      </x:c>
      <x:c r="W1026" s="8" t="str">
        <x:v>u7-p147-round-4</x:v>
      </x:c>
      <x:c r="X1026" s="8" t="str">
        <x:v>p147-25</x:v>
      </x:c>
      <x:c r="Y1026" s="8" t="str">
        <x:v>book/u7-p147-round-4/p147-25</x:v>
      </x:c>
      <x:c r="Z1026" s="8" t="str"/>
      <x:c r="AA1026" s="8" t="str">
        <x:v>u7-p147-round-4</x:v>
      </x:c>
      <x:c r="AB1026" s="8" t="str">
        <x:v>p147-25</x:v>
      </x:c>
      <x:c r="AC1026" s="8" t="str">
        <x:v>question.criteria</x:v>
      </x:c>
    </x:row>
    <x:row r="1027" ht="409" customHeight="1">
      <x:c r="A1027" s="21" t="n">
        <x:v>3</x:v>
      </x:c>
      <x:c r="B1027" s="21" t="n">
        <x:v>2</x:v>
      </x:c>
      <x:c r="C1027" s="8" t="str">
        <x:v>Mooring, Anchoring and Port Operations — unit challenge · round 4</x:v>
      </x:c>
      <x:c r="D1027" s="8" t="str">
        <x:v>B. GRAMMAR · 12</x:v>
      </x:c>
      <x:c r="E1027" s="8" t="str">
        <x:v>Rewrite as an order: You need to hold on the stern line.</x:v>
      </x:c>
      <x:c r="F1027" s="8" t="str">
        <x:v>Self-reviewed: no fixed answer</x:v>
      </x:c>
      <x:c r="G1027" s="8" t="str"/>
      <x:c r="H1027" s="8" t="str"/>
      <x:c r="I102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027" s="8" t="str"/>
      <x:c r="K1027" s="8" t="str"/>
      <x:c r="L1027" s="8" t="str"/>
      <x:c r="M1027" s="8" t="str"/>
      <x:c r="N1027" s="8" t="str">
        <x:v>Self-review</x:v>
      </x:c>
      <x:c r="O1027" s="8" t="str">
        <x:v>response</x:v>
      </x:c>
      <x:c r="P1027" s="8" t="str">
        <x:v>Book curriculum</x:v>
      </x:c>
      <x:c r="Q1027" s="8" t="str"/>
      <x:c r="R1027" s="8" t="str">
        <x:v>Academic Office</x:v>
      </x:c>
      <x:c r="S1027" s="8" t="str">
        <x:v>Shared</x:v>
      </x:c>
      <x:c r="T1027" s="8" t="str">
        <x:v>147</x:v>
      </x:c>
      <x:c r="U1027" s="8" t="str">
        <x:v>Maritime English 3.17 Plus, First Edition 2026, PDF page 147</x:v>
      </x:c>
      <x:c r="V1027" s="8" t="str">
        <x:v>public/game/book-course.js</x:v>
      </x:c>
      <x:c r="W1027" s="8" t="str">
        <x:v>u7-p147-round-4</x:v>
      </x:c>
      <x:c r="X1027" s="8" t="str">
        <x:v>p147-26</x:v>
      </x:c>
      <x:c r="Y1027" s="8" t="str">
        <x:v>book/u7-p147-round-4/p147-26</x:v>
      </x:c>
      <x:c r="Z1027" s="8" t="str"/>
      <x:c r="AA1027" s="8" t="str">
        <x:v>u7-p147-round-4</x:v>
      </x:c>
      <x:c r="AB1027" s="8" t="str">
        <x:v>p147-26</x:v>
      </x:c>
      <x:c r="AC1027" s="8" t="str">
        <x:v>question.criteria</x:v>
      </x:c>
    </x:row>
    <x:row r="1028" ht="409" customHeight="1">
      <x:c r="A1028" s="21" t="n">
        <x:v>3</x:v>
      </x:c>
      <x:c r="B1028" s="21" t="n">
        <x:v>2</x:v>
      </x:c>
      <x:c r="C1028" s="8" t="str">
        <x:v>Mooring, Anchoring and Port Operations — unit challenge · round 4</x:v>
      </x:c>
      <x:c r="D1028" s="8" t="str">
        <x:v>B. GRAMMAR · 13</x:v>
      </x:c>
      <x:c r="E1028" s="8" t="str">
        <x:v>Build a sentence: not / let go / until / I tell you</x:v>
      </x:c>
      <x:c r="F1028" s="8" t="str">
        <x:v>Self-reviewed: no fixed answer</x:v>
      </x:c>
      <x:c r="G1028" s="8" t="str"/>
      <x:c r="H1028" s="8" t="str"/>
      <x:c r="I102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028" s="8" t="str"/>
      <x:c r="K1028" s="8" t="str"/>
      <x:c r="L1028" s="8" t="str"/>
      <x:c r="M1028" s="8" t="str"/>
      <x:c r="N1028" s="8" t="str">
        <x:v>Self-review</x:v>
      </x:c>
      <x:c r="O1028" s="8" t="str">
        <x:v>response</x:v>
      </x:c>
      <x:c r="P1028" s="8" t="str">
        <x:v>Book curriculum</x:v>
      </x:c>
      <x:c r="Q1028" s="8" t="str"/>
      <x:c r="R1028" s="8" t="str">
        <x:v>Academic Office</x:v>
      </x:c>
      <x:c r="S1028" s="8" t="str">
        <x:v>Shared</x:v>
      </x:c>
      <x:c r="T1028" s="8" t="str">
        <x:v>147</x:v>
      </x:c>
      <x:c r="U1028" s="8" t="str">
        <x:v>Maritime English 3.17 Plus, First Edition 2026, PDF page 147</x:v>
      </x:c>
      <x:c r="V1028" s="8" t="str">
        <x:v>public/game/book-course.js</x:v>
      </x:c>
      <x:c r="W1028" s="8" t="str">
        <x:v>u7-p147-round-4</x:v>
      </x:c>
      <x:c r="X1028" s="8" t="str">
        <x:v>p147-27</x:v>
      </x:c>
      <x:c r="Y1028" s="8" t="str">
        <x:v>book/u7-p147-round-4/p147-27</x:v>
      </x:c>
      <x:c r="Z1028" s="8" t="str"/>
      <x:c r="AA1028" s="8" t="str">
        <x:v>u7-p147-round-4</x:v>
      </x:c>
      <x:c r="AB1028" s="8" t="str">
        <x:v>p147-27</x:v>
      </x:c>
      <x:c r="AC1028" s="8" t="str">
        <x:v>question.criteria</x:v>
      </x:c>
    </x:row>
    <x:row r="1029" ht="409" customHeight="1">
      <x:c r="A1029" s="21" t="n">
        <x:v>3</x:v>
      </x:c>
      <x:c r="B1029" s="21" t="n">
        <x:v>2</x:v>
      </x:c>
      <x:c r="C1029" s="8" t="str">
        <x:v>Mooring, Anchoring and Port Operations — unit challenge · round 4</x:v>
      </x:c>
      <x:c r="D1029" s="8" t="str">
        <x:v>B. GRAMMAR · 14</x:v>
      </x:c>
      <x:c r="E1029" s="8" t="str">
        <x:v>Build a sentence: warning / the forward spring / under heavy strain</x:v>
      </x:c>
      <x:c r="F1029" s="8" t="str">
        <x:v>Self-reviewed: no fixed answer</x:v>
      </x:c>
      <x:c r="G1029" s="8" t="str"/>
      <x:c r="H1029" s="8" t="str"/>
      <x:c r="I102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029" s="8" t="str"/>
      <x:c r="K1029" s="8" t="str"/>
      <x:c r="L1029" s="8" t="str"/>
      <x:c r="M1029" s="8" t="str"/>
      <x:c r="N1029" s="8" t="str">
        <x:v>Self-review</x:v>
      </x:c>
      <x:c r="O1029" s="8" t="str">
        <x:v>response</x:v>
      </x:c>
      <x:c r="P1029" s="8" t="str">
        <x:v>Book curriculum</x:v>
      </x:c>
      <x:c r="Q1029" s="8" t="str"/>
      <x:c r="R1029" s="8" t="str">
        <x:v>Academic Office</x:v>
      </x:c>
      <x:c r="S1029" s="8" t="str">
        <x:v>Shared</x:v>
      </x:c>
      <x:c r="T1029" s="8" t="str">
        <x:v>147</x:v>
      </x:c>
      <x:c r="U1029" s="8" t="str">
        <x:v>Maritime English 3.17 Plus, First Edition 2026, PDF page 147</x:v>
      </x:c>
      <x:c r="V1029" s="8" t="str">
        <x:v>public/game/book-course.js</x:v>
      </x:c>
      <x:c r="W1029" s="8" t="str">
        <x:v>u7-p147-round-4</x:v>
      </x:c>
      <x:c r="X1029" s="8" t="str">
        <x:v>p147-28</x:v>
      </x:c>
      <x:c r="Y1029" s="8" t="str">
        <x:v>book/u7-p147-round-4/p147-28</x:v>
      </x:c>
      <x:c r="Z1029" s="8" t="str"/>
      <x:c r="AA1029" s="8" t="str">
        <x:v>u7-p147-round-4</x:v>
      </x:c>
      <x:c r="AB1029" s="8" t="str">
        <x:v>p147-28</x:v>
      </x:c>
      <x:c r="AC1029" s="8" t="str">
        <x:v>question.criteria</x:v>
      </x:c>
    </x:row>
    <x:row r="1030" ht="409" customHeight="1">
      <x:c r="A1030" s="21" t="n">
        <x:v>3</x:v>
      </x:c>
      <x:c r="B1030" s="21" t="n">
        <x:v>2</x:v>
      </x:c>
      <x:c r="C1030" s="8" t="str">
        <x:v>Mooring, Anchoring and Port Operations — reading challenge · round 1</x:v>
      </x:c>
      <x:c r="D1030" s="8" t="str">
        <x:v>C. READING · 1</x:v>
      </x:c>
      <x:c r="E1030" s="8" t="str">
        <x:v>How many tugs were made fast, and where was each one?</x:v>
      </x:c>
      <x:c r="F1030" s="8" t="str">
        <x:v>Self-reviewed: no fixed answer</x:v>
      </x:c>
      <x:c r="G1030" s="8" t="str"/>
      <x:c r="H1030" s="8" t="str"/>
      <x:c r="I1030"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030" s="8" t="str"/>
      <x:c r="K1030" s="8" t="str"/>
      <x:c r="L1030" s="8" t="str"/>
      <x:c r="M1030" s="8" t="str"/>
      <x:c r="N1030" s="8" t="str">
        <x:v>Self-review</x:v>
      </x:c>
      <x:c r="O1030" s="8" t="str">
        <x:v>response</x:v>
      </x:c>
      <x:c r="P1030" s="8" t="str">
        <x:v>Book curriculum</x:v>
      </x:c>
      <x:c r="Q1030" s="8" t="str"/>
      <x:c r="R1030" s="8" t="str">
        <x:v>Academic Office</x:v>
      </x:c>
      <x:c r="S1030" s="8" t="str">
        <x:v>Shared</x:v>
      </x:c>
      <x:c r="T1030" s="8" t="str">
        <x:v>148</x:v>
      </x:c>
      <x:c r="U1030" s="8" t="str">
        <x:v>Maritime English 3.17 Plus, First Edition 2026, PDF page 148</x:v>
      </x:c>
      <x:c r="V1030" s="8" t="str">
        <x:v>public/game/book-course.js</x:v>
      </x:c>
      <x:c r="W1030" s="8" t="str">
        <x:v>u7-p148-round-1</x:v>
      </x:c>
      <x:c r="X1030" s="8" t="str">
        <x:v>p148-1</x:v>
      </x:c>
      <x:c r="Y1030" s="8" t="str">
        <x:v>book/u7-p148-round-1/p148-1</x:v>
      </x:c>
      <x:c r="Z1030" s="8" t="str"/>
      <x:c r="AA1030" s="8" t="str">
        <x:v>u7-p148-round-1</x:v>
      </x:c>
      <x:c r="AB1030" s="8" t="str">
        <x:v>p148-1</x:v>
      </x:c>
      <x:c r="AC1030" s="8" t="str">
        <x:v>question.criteria</x:v>
      </x:c>
    </x:row>
    <x:row r="1031" ht="409" customHeight="1">
      <x:c r="A1031" s="21" t="n">
        <x:v>3</x:v>
      </x:c>
      <x:c r="B1031" s="21" t="n">
        <x:v>2</x:v>
      </x:c>
      <x:c r="C1031" s="8" t="str">
        <x:v>Mooring, Anchoring and Port Operations — reading challenge · round 1</x:v>
      </x:c>
      <x:c r="D1031" s="8" t="str">
        <x:v>C. READING · 2</x:v>
      </x:c>
      <x:c r="E1031" s="8" t="str">
        <x:v>Which side did the vessel berth, and at which berth number?</x:v>
      </x:c>
      <x:c r="F1031" s="8" t="str">
        <x:v>Self-reviewed: no fixed answer</x:v>
      </x:c>
      <x:c r="G1031" s="8" t="str"/>
      <x:c r="H1031" s="8" t="str"/>
      <x:c r="I103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031" s="8" t="str"/>
      <x:c r="K1031" s="8" t="str"/>
      <x:c r="L1031" s="8" t="str"/>
      <x:c r="M1031" s="8" t="str"/>
      <x:c r="N1031" s="8" t="str">
        <x:v>Self-review</x:v>
      </x:c>
      <x:c r="O1031" s="8" t="str">
        <x:v>response</x:v>
      </x:c>
      <x:c r="P1031" s="8" t="str">
        <x:v>Book curriculum</x:v>
      </x:c>
      <x:c r="Q1031" s="8" t="str"/>
      <x:c r="R1031" s="8" t="str">
        <x:v>Academic Office</x:v>
      </x:c>
      <x:c r="S1031" s="8" t="str">
        <x:v>Shared</x:v>
      </x:c>
      <x:c r="T1031" s="8" t="str">
        <x:v>148</x:v>
      </x:c>
      <x:c r="U1031" s="8" t="str">
        <x:v>Maritime English 3.17 Plus, First Edition 2026, PDF page 148</x:v>
      </x:c>
      <x:c r="V1031" s="8" t="str">
        <x:v>public/game/book-course.js</x:v>
      </x:c>
      <x:c r="W1031" s="8" t="str">
        <x:v>u7-p148-round-1</x:v>
      </x:c>
      <x:c r="X1031" s="8" t="str">
        <x:v>p148-2</x:v>
      </x:c>
      <x:c r="Y1031" s="8" t="str">
        <x:v>book/u7-p148-round-1/p148-2</x:v>
      </x:c>
      <x:c r="Z1031" s="8" t="str"/>
      <x:c r="AA1031" s="8" t="str">
        <x:v>u7-p148-round-1</x:v>
      </x:c>
      <x:c r="AB1031" s="8" t="str">
        <x:v>p148-2</x:v>
      </x:c>
      <x:c r="AC1031" s="8" t="str">
        <x:v>question.criteria</x:v>
      </x:c>
    </x:row>
    <x:row r="1032" ht="409" customHeight="1">
      <x:c r="A1032" s="21" t="n">
        <x:v>3</x:v>
      </x:c>
      <x:c r="B1032" s="21" t="n">
        <x:v>2</x:v>
      </x:c>
      <x:c r="C1032" s="8" t="str">
        <x:v>Mooring, Anchoring and Port Operations — reading challenge · round 1</x:v>
      </x:c>
      <x:c r="D1032" s="8" t="str">
        <x:v>C. READING · 3</x:v>
      </x:c>
      <x:c r="E1032" s="8" t="str">
        <x:v>What hazard was reported, and what effect did it have?</x:v>
      </x:c>
      <x:c r="F1032" s="8" t="str">
        <x:v>Self-reviewed: no fixed answer</x:v>
      </x:c>
      <x:c r="G1032" s="8" t="str"/>
      <x:c r="H1032" s="8" t="str"/>
      <x:c r="I103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032" s="8" t="str"/>
      <x:c r="K1032" s="8" t="str"/>
      <x:c r="L1032" s="8" t="str"/>
      <x:c r="M1032" s="8" t="str"/>
      <x:c r="N1032" s="8" t="str">
        <x:v>Self-review</x:v>
      </x:c>
      <x:c r="O1032" s="8" t="str">
        <x:v>response</x:v>
      </x:c>
      <x:c r="P1032" s="8" t="str">
        <x:v>Book curriculum</x:v>
      </x:c>
      <x:c r="Q1032" s="8" t="str"/>
      <x:c r="R1032" s="8" t="str">
        <x:v>Academic Office</x:v>
      </x:c>
      <x:c r="S1032" s="8" t="str">
        <x:v>Shared</x:v>
      </x:c>
      <x:c r="T1032" s="8" t="str">
        <x:v>148</x:v>
      </x:c>
      <x:c r="U1032" s="8" t="str">
        <x:v>Maritime English 3.17 Plus, First Edition 2026, PDF page 148</x:v>
      </x:c>
      <x:c r="V1032" s="8" t="str">
        <x:v>public/game/book-course.js</x:v>
      </x:c>
      <x:c r="W1032" s="8" t="str">
        <x:v>u7-p148-round-1</x:v>
      </x:c>
      <x:c r="X1032" s="8" t="str">
        <x:v>p148-3</x:v>
      </x:c>
      <x:c r="Y1032" s="8" t="str">
        <x:v>book/u7-p148-round-1/p148-3</x:v>
      </x:c>
      <x:c r="Z1032" s="8" t="str"/>
      <x:c r="AA1032" s="8" t="str">
        <x:v>u7-p148-round-1</x:v>
      </x:c>
      <x:c r="AB1032" s="8" t="str">
        <x:v>p148-3</x:v>
      </x:c>
      <x:c r="AC1032" s="8" t="str">
        <x:v>question.criteria</x:v>
      </x:c>
    </x:row>
    <x:row r="1033" ht="409" customHeight="1">
      <x:c r="A1033" s="21" t="n">
        <x:v>3</x:v>
      </x:c>
      <x:c r="B1033" s="21" t="n">
        <x:v>2</x:v>
      </x:c>
      <x:c r="C1033" s="8" t="str">
        <x:v>Mooring, Anchoring and Port Operations — reading challenge · round 1</x:v>
      </x:c>
      <x:c r="D1033" s="8" t="str">
        <x:v>C. READING · 4</x:v>
      </x:c>
      <x:c r="E1033" s="8" t="str">
        <x:v>What order was given when the forward spring came under heavy strain, and why?</x:v>
      </x:c>
      <x:c r="F1033" s="8" t="str">
        <x:v>Self-reviewed: no fixed answer</x:v>
      </x:c>
      <x:c r="G1033" s="8" t="str"/>
      <x:c r="H1033" s="8" t="str"/>
      <x:c r="I103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033" s="8" t="str"/>
      <x:c r="K1033" s="8" t="str"/>
      <x:c r="L1033" s="8" t="str"/>
      <x:c r="M1033" s="8" t="str"/>
      <x:c r="N1033" s="8" t="str">
        <x:v>Self-review</x:v>
      </x:c>
      <x:c r="O1033" s="8" t="str">
        <x:v>response</x:v>
      </x:c>
      <x:c r="P1033" s="8" t="str">
        <x:v>Book curriculum</x:v>
      </x:c>
      <x:c r="Q1033" s="8" t="str"/>
      <x:c r="R1033" s="8" t="str">
        <x:v>Academic Office</x:v>
      </x:c>
      <x:c r="S1033" s="8" t="str">
        <x:v>Shared</x:v>
      </x:c>
      <x:c r="T1033" s="8" t="str">
        <x:v>148</x:v>
      </x:c>
      <x:c r="U1033" s="8" t="str">
        <x:v>Maritime English 3.17 Plus, First Edition 2026, PDF page 148</x:v>
      </x:c>
      <x:c r="V1033" s="8" t="str">
        <x:v>public/game/book-course.js</x:v>
      </x:c>
      <x:c r="W1033" s="8" t="str">
        <x:v>u7-p148-round-1</x:v>
      </x:c>
      <x:c r="X1033" s="8" t="str">
        <x:v>p148-4</x:v>
      </x:c>
      <x:c r="Y1033" s="8" t="str">
        <x:v>book/u7-p148-round-1/p148-4</x:v>
      </x:c>
      <x:c r="Z1033" s="8" t="str"/>
      <x:c r="AA1033" s="8" t="str">
        <x:v>u7-p148-round-1</x:v>
      </x:c>
      <x:c r="AB1033" s="8" t="str">
        <x:v>p148-4</x:v>
      </x:c>
      <x:c r="AC1033" s="8" t="str">
        <x:v>question.criteria</x:v>
      </x:c>
    </x:row>
    <x:row r="1034" ht="409" customHeight="1">
      <x:c r="A1034" s="21" t="n">
        <x:v>3</x:v>
      </x:c>
      <x:c r="B1034" s="21" t="n">
        <x:v>2</x:v>
      </x:c>
      <x:c r="C1034" s="8" t="str">
        <x:v>Mooring, Anchoring and Port Operations — reading challenge · round 1</x:v>
      </x:c>
      <x:c r="D1034" s="8" t="str">
        <x:v>C. READING · 5</x:v>
      </x:c>
      <x:c r="E1034" s="8" t="str">
        <x:v>State the final report from each station and the time finished with engine.</x:v>
      </x:c>
      <x:c r="F1034" s="8" t="str">
        <x:v>Self-reviewed: no fixed answer</x:v>
      </x:c>
      <x:c r="G1034" s="8" t="str"/>
      <x:c r="H1034" s="8" t="str"/>
      <x:c r="I1034"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034" s="8" t="str"/>
      <x:c r="K1034" s="8" t="str"/>
      <x:c r="L1034" s="8" t="str"/>
      <x:c r="M1034" s="8" t="str"/>
      <x:c r="N1034" s="8" t="str">
        <x:v>Self-review</x:v>
      </x:c>
      <x:c r="O1034" s="8" t="str">
        <x:v>response</x:v>
      </x:c>
      <x:c r="P1034" s="8" t="str">
        <x:v>Book curriculum</x:v>
      </x:c>
      <x:c r="Q1034" s="8" t="str"/>
      <x:c r="R1034" s="8" t="str">
        <x:v>Academic Office</x:v>
      </x:c>
      <x:c r="S1034" s="8" t="str">
        <x:v>Shared</x:v>
      </x:c>
      <x:c r="T1034" s="8" t="str">
        <x:v>148</x:v>
      </x:c>
      <x:c r="U1034" s="8" t="str">
        <x:v>Maritime English 3.17 Plus, First Edition 2026, PDF page 148</x:v>
      </x:c>
      <x:c r="V1034" s="8" t="str">
        <x:v>public/game/book-course.js</x:v>
      </x:c>
      <x:c r="W1034" s="8" t="str">
        <x:v>u7-p148-round-1</x:v>
      </x:c>
      <x:c r="X1034" s="8" t="str">
        <x:v>p148-5</x:v>
      </x:c>
      <x:c r="Y1034" s="8" t="str">
        <x:v>book/u7-p148-round-1/p148-5</x:v>
      </x:c>
      <x:c r="Z1034" s="8" t="str"/>
      <x:c r="AA1034" s="8" t="str">
        <x:v>u7-p148-round-1</x:v>
      </x:c>
      <x:c r="AB1034" s="8" t="str">
        <x:v>p148-5</x:v>
      </x:c>
      <x:c r="AC1034" s="8" t="str">
        <x:v>question.criteria</x:v>
      </x:c>
    </x:row>
    <x:row r="1035" ht="409" customHeight="1">
      <x:c r="A1035" s="21" t="n">
        <x:v>3</x:v>
      </x:c>
      <x:c r="B1035" s="21" t="n">
        <x:v>2</x:v>
      </x:c>
      <x:c r="C1035" s="8" t="str">
        <x:v>Mooring, Anchoring and Port Operations — reading challenge · round 1</x:v>
      </x:c>
      <x:c r="D1035" s="8" t="str">
        <x:v>C. READING · 6</x:v>
      </x:c>
      <x:c r="E1035" s="8" t="str">
        <x:v>How was the bow thruster used during the approach, according to the passage?</x:v>
      </x:c>
      <x:c r="F1035" s="8" t="str">
        <x:v>Self-reviewed: no fixed answer</x:v>
      </x:c>
      <x:c r="G1035" s="8" t="str"/>
      <x:c r="H1035" s="8" t="str"/>
      <x:c r="I1035"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035" s="8" t="str"/>
      <x:c r="K1035" s="8" t="str"/>
      <x:c r="L1035" s="8" t="str"/>
      <x:c r="M1035" s="8" t="str"/>
      <x:c r="N1035" s="8" t="str">
        <x:v>Self-review</x:v>
      </x:c>
      <x:c r="O1035" s="8" t="str">
        <x:v>response</x:v>
      </x:c>
      <x:c r="P1035" s="8" t="str">
        <x:v>Book curriculum</x:v>
      </x:c>
      <x:c r="Q1035" s="8" t="str"/>
      <x:c r="R1035" s="8" t="str">
        <x:v>Academic Office</x:v>
      </x:c>
      <x:c r="S1035" s="8" t="str">
        <x:v>Shared</x:v>
      </x:c>
      <x:c r="T1035" s="8" t="str">
        <x:v>148</x:v>
      </x:c>
      <x:c r="U1035" s="8" t="str">
        <x:v>Maritime English 3.17 Plus, First Edition 2026, PDF page 148</x:v>
      </x:c>
      <x:c r="V1035" s="8" t="str">
        <x:v>public/game/book-course.js</x:v>
      </x:c>
      <x:c r="W1035" s="8" t="str">
        <x:v>u7-p148-round-1</x:v>
      </x:c>
      <x:c r="X1035" s="8" t="str">
        <x:v>p148-6</x:v>
      </x:c>
      <x:c r="Y1035" s="8" t="str">
        <x:v>book/u7-p148-round-1/p148-6</x:v>
      </x:c>
      <x:c r="Z1035" s="8" t="str"/>
      <x:c r="AA1035" s="8" t="str">
        <x:v>u7-p148-round-1</x:v>
      </x:c>
      <x:c r="AB1035" s="8" t="str">
        <x:v>p148-6</x:v>
      </x:c>
      <x:c r="AC1035" s="8" t="str">
        <x:v>question.criteria</x:v>
      </x:c>
    </x:row>
    <x:row r="1036" ht="409" customHeight="1">
      <x:c r="A1036" s="21" t="n">
        <x:v>3</x:v>
      </x:c>
      <x:c r="B1036" s="21" t="n">
        <x:v>2</x:v>
      </x:c>
      <x:c r="C1036" s="8" t="str">
        <x:v>Mooring, Anchoring and Port Operations — reading challenge · round 1</x:v>
      </x:c>
      <x:c r="D1036" s="8" t="str">
        <x:v>C. READING · 7</x:v>
      </x:c>
      <x:c r="E1036" s="8" t="str">
        <x:v>How many stern lines and springs did the aft station report, and at what time?</x:v>
      </x:c>
      <x:c r="F1036" s="8" t="str">
        <x:v>Self-reviewed: no fixed answer</x:v>
      </x:c>
      <x:c r="G1036" s="8" t="str"/>
      <x:c r="H1036" s="8" t="str"/>
      <x:c r="I1036"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036" s="8" t="str"/>
      <x:c r="K1036" s="8" t="str"/>
      <x:c r="L1036" s="8" t="str"/>
      <x:c r="M1036" s="8" t="str"/>
      <x:c r="N1036" s="8" t="str">
        <x:v>Self-review</x:v>
      </x:c>
      <x:c r="O1036" s="8" t="str">
        <x:v>response</x:v>
      </x:c>
      <x:c r="P1036" s="8" t="str">
        <x:v>Book curriculum</x:v>
      </x:c>
      <x:c r="Q1036" s="8" t="str"/>
      <x:c r="R1036" s="8" t="str">
        <x:v>Academic Office</x:v>
      </x:c>
      <x:c r="S1036" s="8" t="str">
        <x:v>Shared</x:v>
      </x:c>
      <x:c r="T1036" s="8" t="str">
        <x:v>148</x:v>
      </x:c>
      <x:c r="U1036" s="8" t="str">
        <x:v>Maritime English 3.17 Plus, First Edition 2026, PDF page 148</x:v>
      </x:c>
      <x:c r="V1036" s="8" t="str">
        <x:v>public/game/book-course.js</x:v>
      </x:c>
      <x:c r="W1036" s="8" t="str">
        <x:v>u7-p148-round-1</x:v>
      </x:c>
      <x:c r="X1036" s="8" t="str">
        <x:v>p148-7</x:v>
      </x:c>
      <x:c r="Y1036" s="8" t="str">
        <x:v>book/u7-p148-round-1/p148-7</x:v>
      </x:c>
      <x:c r="Z1036" s="8" t="str"/>
      <x:c r="AA1036" s="8" t="str">
        <x:v>u7-p148-round-1</x:v>
      </x:c>
      <x:c r="AB1036" s="8" t="str">
        <x:v>p148-7</x:v>
      </x:c>
      <x:c r="AC1036" s="8" t="str">
        <x:v>question.criteria</x:v>
      </x:c>
    </x:row>
    <x:row r="1037" ht="409" customHeight="1">
      <x:c r="A1037" s="21" t="n">
        <x:v>3</x:v>
      </x:c>
      <x:c r="B1037" s="21" t="n">
        <x:v>2</x:v>
      </x:c>
      <x:c r="C1037" s="8" t="str">
        <x:v>Academic portfolio — Mooring, Anchoring and Port Operations</x:v>
      </x:c>
      <x:c r="D1037" s="8" t="str">
        <x:v>D Writing</x:v>
      </x:c>
      <x:c r="E1037" s="8" t="str">
        <x:v>Write a berthing sequence of at least ten turns between the bridge and two mooring stations, berthing a vessel port side alongside.
Include six mooring orders with their repeat-backs, one warning, one piece of advice, and the final all fast reports.</x:v>
      </x:c>
      <x:c r="F1037" s="8" t="str">
        <x:v>Self-reviewed: no fixed answer</x:v>
      </x:c>
      <x:c r="G1037" s="8" t="str"/>
      <x:c r="H1037" s="8" t="str"/>
      <x:c r="I1037" s="8" t="str">
        <x:v>1. I completed the requested genre and included all relevant supplied facts in a clear order.
2. I kept estimates approximate, attributed statements, preserved pending actions and avoided an invented cause.
3. I reviewed task completion, factual accuracy, organisation/register and language/mechanics, then revised my draft.</x:v>
      </x:c>
      <x:c r="J1037" s="8" t="str"/>
      <x:c r="K1037" s="8" t="str"/>
      <x:c r="L1037" s="8" t="str"/>
      <x:c r="M1037" s="8" t="str"/>
      <x:c r="N1037" s="8" t="str">
        <x:v>Self-review</x:v>
      </x:c>
      <x:c r="O1037" s="8" t="str">
        <x:v>response</x:v>
      </x:c>
      <x:c r="P1037" s="8" t="str">
        <x:v>Book curriculum</x:v>
      </x:c>
      <x:c r="Q1037" s="8" t="str"/>
      <x:c r="R1037" s="8" t="str">
        <x:v>Academic Office</x:v>
      </x:c>
      <x:c r="S1037" s="8" t="str">
        <x:v>Shared</x:v>
      </x:c>
      <x:c r="T1037" s="8" t="str">
        <x:v>149</x:v>
      </x:c>
      <x:c r="U1037" s="8" t="str">
        <x:v>Maritime English 3.17 Plus, First Edition 2026, PDF page 149</x:v>
      </x:c>
      <x:c r="V1037" s="8" t="str">
        <x:v>public/game/book-course.js</x:v>
      </x:c>
      <x:c r="W1037" s="8" t="str">
        <x:v>u7-p149-writing</x:v>
      </x:c>
      <x:c r="X1037" s="8" t="str">
        <x:v>p149-task-d-writing</x:v>
      </x:c>
      <x:c r="Y1037" s="8" t="str">
        <x:v>book/u7-p149-writing/p149-task-d-writing</x:v>
      </x:c>
      <x:c r="Z1037" s="8" t="str"/>
      <x:c r="AA1037" s="8" t="str">
        <x:v>u7-p149-writing</x:v>
      </x:c>
      <x:c r="AB1037" s="8" t="str">
        <x:v>p149-task-d-writing</x:v>
      </x:c>
      <x:c r="AC1037" s="8" t="str">
        <x:v>question.criteria</x:v>
      </x:c>
    </x:row>
    <x:row r="1038" ht="409" customHeight="1">
      <x:c r="A1038" s="21" t="n">
        <x:v>3</x:v>
      </x:c>
      <x:c r="B1038" s="21" t="n">
        <x:v>2</x:v>
      </x:c>
      <x:c r="C1038" s="8" t="str">
        <x:v>Dome assessment — Mooring, Anchoring and Port Operations</x:v>
      </x:c>
      <x:c r="D1038" s="8" t="str">
        <x:v>E Speaking</x:v>
      </x:c>
      <x:c r="E1038" s="8" t="str">
        <x:v>Act as the forward mooring station. Your teacher will give mooring orders which you must repeat back and report on completion.</x:v>
      </x:c>
      <x:c r="F1038" s="8" t="str">
        <x:v>Self-reviewed: no fixed answer</x:v>
      </x:c>
      <x:c r="G1038" s="8" t="str"/>
      <x:c r="H1038" s="8" t="str"/>
      <x:c r="I1038"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1038" s="8" t="str"/>
      <x:c r="K1038" s="8" t="str"/>
      <x:c r="L1038" s="8" t="str"/>
      <x:c r="M1038" s="8" t="str"/>
      <x:c r="N1038" s="8" t="str">
        <x:v>Self-review</x:v>
      </x:c>
      <x:c r="O1038" s="8" t="str">
        <x:v>response</x:v>
      </x:c>
      <x:c r="P1038" s="8" t="str">
        <x:v>Book curriculum</x:v>
      </x:c>
      <x:c r="Q1038" s="8" t="str"/>
      <x:c r="R1038" s="8" t="str">
        <x:v>Dome</x:v>
      </x:c>
      <x:c r="S1038" s="8" t="str">
        <x:v>Shared</x:v>
      </x:c>
      <x:c r="T1038" s="8" t="str">
        <x:v>149</x:v>
      </x:c>
      <x:c r="U1038" s="8" t="str">
        <x:v>Maritime English 3.17 Plus, First Edition 2026, PDF page 149</x:v>
      </x:c>
      <x:c r="V1038" s="8" t="str">
        <x:v>public/game/book-course.js</x:v>
      </x:c>
      <x:c r="W1038" s="8" t="str">
        <x:v>u7-p149-speaking</x:v>
      </x:c>
      <x:c r="X1038" s="8" t="str">
        <x:v>p149-task-e-speaking</x:v>
      </x:c>
      <x:c r="Y1038" s="8" t="str">
        <x:v>book/u7-p149-speaking/p149-task-e-speaking</x:v>
      </x:c>
      <x:c r="Z1038" s="8" t="str"/>
      <x:c r="AA1038" s="8" t="str">
        <x:v>u7-p149-speaking</x:v>
      </x:c>
      <x:c r="AB1038" s="8" t="str">
        <x:v>p149-task-e-speaking</x:v>
      </x:c>
      <x:c r="AC1038" s="8" t="str">
        <x:v>question.criteria</x:v>
      </x:c>
    </x:row>
    <x:row r="1039" ht="409" customHeight="1">
      <x:c r="A1039" s="21" t="n">
        <x:v>3</x:v>
      </x:c>
      <x:c r="B1039" s="21" t="n">
        <x:v>2</x:v>
      </x:c>
      <x:c r="C1039" s="8" t="str">
        <x:v>First day trail — Cargo Operations and Dangerous Goods</x:v>
      </x:c>
      <x:c r="D1039" s="8" t="str">
        <x:v>Learning objectives and can-do plan</x:v>
      </x:c>
      <x:c r="E1039" s="8" t="str">
        <x:v>Read every learning objective and can-do statement on this page. Write what you can already do, what you will practise, and one question you want this unit to answer.</x:v>
      </x:c>
      <x:c r="F1039" s="8" t="str">
        <x:v>Self-reviewed: no fixed answer</x:v>
      </x:c>
      <x:c r="G1039" s="8" t="str"/>
      <x:c r="H1039" s="8" t="str"/>
      <x:c r="I103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039" s="8" t="str"/>
      <x:c r="K1039" s="8" t="str"/>
      <x:c r="L1039" s="8" t="str"/>
      <x:c r="M1039" s="8" t="str"/>
      <x:c r="N1039" s="8" t="str">
        <x:v>Self-review</x:v>
      </x:c>
      <x:c r="O1039" s="8" t="str">
        <x:v>response</x:v>
      </x:c>
      <x:c r="P1039" s="8" t="str">
        <x:v>Book curriculum</x:v>
      </x:c>
      <x:c r="Q1039" s="8" t="str"/>
      <x:c r="R1039" s="8" t="str">
        <x:v>AMCOL Entrance</x:v>
      </x:c>
      <x:c r="S1039" s="8" t="str">
        <x:v>Shared</x:v>
      </x:c>
      <x:c r="T1039" s="8" t="str">
        <x:v>150</x:v>
      </x:c>
      <x:c r="U1039" s="8" t="str">
        <x:v>Maritime English 3.17 Plus, First Edition 2026, PDF page 150</x:v>
      </x:c>
      <x:c r="V1039" s="8" t="str">
        <x:v>public/game/book-course.js</x:v>
      </x:c>
      <x:c r="W1039" s="8" t="str">
        <x:v>u8-p150-orientation</x:v>
      </x:c>
      <x:c r="X1039" s="8" t="str">
        <x:v>p150-task-learning-objectives-and-can-do-plan</x:v>
      </x:c>
      <x:c r="Y1039" s="8" t="str">
        <x:v>book/u8-p150-orientation/p150-task-learning-objectives-and-can-do-plan</x:v>
      </x:c>
      <x:c r="Z1039" s="8" t="str"/>
      <x:c r="AA1039" s="8" t="str">
        <x:v>u8-p150-orientation</x:v>
      </x:c>
      <x:c r="AB1039" s="8" t="str">
        <x:v>p150-task-learning-objectives-and-can-do-plan</x:v>
      </x:c>
      <x:c r="AC1039" s="8" t="str">
        <x:v>question.criteria</x:v>
      </x:c>
    </x:row>
    <x:row r="1040" ht="409" customHeight="1">
      <x:c r="A1040" s="21" t="n">
        <x:v>3</x:v>
      </x:c>
      <x:c r="B1040" s="21" t="n">
        <x:v>2</x:v>
      </x:c>
      <x:c r="C1040" s="8" t="str">
        <x:v>Word harbour — Cargo Operations and Dangerous Goods · 1</x:v>
      </x:c>
      <x:c r="D1040" s="8" t="str">
        <x:v>A Vocabulary · loading rate</x:v>
      </x:c>
      <x:c r="E1040" s="8" t="str">
        <x:v>How fast cargo is loaded, in tonnes or cubic metres per hour.</x:v>
      </x:c>
      <x:c r="F1040" s="8" t="str">
        <x:v>loading rate</x:v>
      </x:c>
      <x:c r="G1040" s="8" t="str">
        <x:v>1. loading rate</x:v>
      </x:c>
      <x:c r="H1040" s="8" t="str"/>
      <x:c r="I1040" s="8" t="str"/>
      <x:c r="J1040" s="8" t="str">
        <x:v>loading rate. Example from the book: The loading rate is eight hundred tonnes per hour.</x:v>
      </x:c>
      <x:c r="K1040" s="8" t="str">
        <x:v>1. loading rate
2. loading sequence
3. to top off
4. ullage
5. draft survey
6. stowage</x:v>
      </x:c>
      <x:c r="L1040" s="8" t="str"/>
      <x:c r="M1040" s="8" t="str"/>
      <x:c r="N1040" s="8" t="str">
        <x:v>Accepted text</x:v>
      </x:c>
      <x:c r="O1040" s="8" t="str">
        <x:v>fill</x:v>
      </x:c>
      <x:c r="P1040" s="8" t="str">
        <x:v>Book curriculum</x:v>
      </x:c>
      <x:c r="Q1040" s="8" t="str"/>
      <x:c r="R1040" s="8" t="str">
        <x:v>Pacific Building · English</x:v>
      </x:c>
      <x:c r="S1040" s="8" t="str">
        <x:v>Shared</x:v>
      </x:c>
      <x:c r="T1040" s="8" t="str">
        <x:v>151</x:v>
      </x:c>
      <x:c r="U1040" s="8" t="str">
        <x:v>Maritime English 3.17 Plus, First Edition 2026, PDF page 151</x:v>
      </x:c>
      <x:c r="V1040" s="8" t="str">
        <x:v>public/game/book-course.js</x:v>
      </x:c>
      <x:c r="W1040" s="8" t="str">
        <x:v>u8-p151-vocab-1</x:v>
      </x:c>
      <x:c r="X1040" s="8" t="str">
        <x:v>p151-term-1</x:v>
      </x:c>
      <x:c r="Y1040" s="8" t="str">
        <x:v>book/u8-p151-vocab-1/p151-term-1</x:v>
      </x:c>
      <x:c r="Z1040" s="8" t="str"/>
      <x:c r="AA1040" s="8" t="str">
        <x:v>u8-p151-vocab-1</x:v>
      </x:c>
      <x:c r="AB1040" s="8" t="str">
        <x:v>p151-term-1</x:v>
      </x:c>
      <x:c r="AC1040" s="8" t="str"/>
    </x:row>
    <x:row r="1041" ht="409" customHeight="1">
      <x:c r="A1041" s="21" t="n">
        <x:v>3</x:v>
      </x:c>
      <x:c r="B1041" s="21" t="n">
        <x:v>2</x:v>
      </x:c>
      <x:c r="C1041" s="8" t="str">
        <x:v>Word harbour — Cargo Operations and Dangerous Goods · 1</x:v>
      </x:c>
      <x:c r="D1041" s="8" t="str">
        <x:v>A Vocabulary · loading sequence</x:v>
      </x:c>
      <x:c r="E1041" s="8" t="str">
        <x:v>The order in which holds or tanks are filled.</x:v>
      </x:c>
      <x:c r="F1041" s="8" t="str">
        <x:v>loading sequence</x:v>
      </x:c>
      <x:c r="G1041" s="8" t="str">
        <x:v>1. loading sequence</x:v>
      </x:c>
      <x:c r="H1041" s="8" t="str"/>
      <x:c r="I1041" s="8" t="str"/>
      <x:c r="J1041" s="8" t="str">
        <x:v>loading sequence. Example from the book: Question: what is the loading sequence?</x:v>
      </x:c>
      <x:c r="K1041" s="8" t="str">
        <x:v>1. loading rate
2. loading sequence
3. to top off
4. ullage
5. draft survey
6. stowage</x:v>
      </x:c>
      <x:c r="L1041" s="8" t="str"/>
      <x:c r="M1041" s="8" t="str"/>
      <x:c r="N1041" s="8" t="str">
        <x:v>Accepted text</x:v>
      </x:c>
      <x:c r="O1041" s="8" t="str">
        <x:v>fill</x:v>
      </x:c>
      <x:c r="P1041" s="8" t="str">
        <x:v>Book curriculum</x:v>
      </x:c>
      <x:c r="Q1041" s="8" t="str"/>
      <x:c r="R1041" s="8" t="str">
        <x:v>Pacific Building · English</x:v>
      </x:c>
      <x:c r="S1041" s="8" t="str">
        <x:v>Shared</x:v>
      </x:c>
      <x:c r="T1041" s="8" t="str">
        <x:v>151</x:v>
      </x:c>
      <x:c r="U1041" s="8" t="str">
        <x:v>Maritime English 3.17 Plus, First Edition 2026, PDF page 151</x:v>
      </x:c>
      <x:c r="V1041" s="8" t="str">
        <x:v>public/game/book-course.js</x:v>
      </x:c>
      <x:c r="W1041" s="8" t="str">
        <x:v>u8-p151-vocab-1</x:v>
      </x:c>
      <x:c r="X1041" s="8" t="str">
        <x:v>p151-term-2</x:v>
      </x:c>
      <x:c r="Y1041" s="8" t="str">
        <x:v>book/u8-p151-vocab-1/p151-term-2</x:v>
      </x:c>
      <x:c r="Z1041" s="8" t="str"/>
      <x:c r="AA1041" s="8" t="str">
        <x:v>u8-p151-vocab-1</x:v>
      </x:c>
      <x:c r="AB1041" s="8" t="str">
        <x:v>p151-term-2</x:v>
      </x:c>
      <x:c r="AC1041" s="8" t="str"/>
    </x:row>
    <x:row r="1042" ht="409" customHeight="1">
      <x:c r="A1042" s="21" t="n">
        <x:v>3</x:v>
      </x:c>
      <x:c r="B1042" s="21" t="n">
        <x:v>2</x:v>
      </x:c>
      <x:c r="C1042" s="8" t="str">
        <x:v>Word harbour — Cargo Operations and Dangerous Goods · 1</x:v>
      </x:c>
      <x:c r="D1042" s="8" t="str">
        <x:v>A Vocabulary · to top off</x:v>
      </x:c>
      <x:c r="E1042" s="8" t="str">
        <x:v>To fill a tank slowly to its final level.</x:v>
      </x:c>
      <x:c r="F1042" s="8" t="str">
        <x:v>to top off
OR
top off</x:v>
      </x:c>
      <x:c r="G1042" s="8" t="str">
        <x:v>1. to top off
2. top off</x:v>
      </x:c>
      <x:c r="H1042" s="8" t="str"/>
      <x:c r="I1042" s="8" t="str"/>
      <x:c r="J1042" s="8" t="str">
        <x:v>to top off. Example from the book: Reduce the rate for topping off.</x:v>
      </x:c>
      <x:c r="K1042" s="8" t="str">
        <x:v>1. loading rate
2. loading sequence
3. to top off
4. ullage
5. draft survey
6. stowage</x:v>
      </x:c>
      <x:c r="L1042" s="8" t="str"/>
      <x:c r="M1042" s="8" t="str"/>
      <x:c r="N1042" s="8" t="str">
        <x:v>Accepted text</x:v>
      </x:c>
      <x:c r="O1042" s="8" t="str">
        <x:v>fill</x:v>
      </x:c>
      <x:c r="P1042" s="8" t="str">
        <x:v>Book curriculum</x:v>
      </x:c>
      <x:c r="Q1042" s="8" t="str"/>
      <x:c r="R1042" s="8" t="str">
        <x:v>Pacific Building · English</x:v>
      </x:c>
      <x:c r="S1042" s="8" t="str">
        <x:v>Shared</x:v>
      </x:c>
      <x:c r="T1042" s="8" t="str">
        <x:v>151</x:v>
      </x:c>
      <x:c r="U1042" s="8" t="str">
        <x:v>Maritime English 3.17 Plus, First Edition 2026, PDF page 151</x:v>
      </x:c>
      <x:c r="V1042" s="8" t="str">
        <x:v>public/game/book-course.js</x:v>
      </x:c>
      <x:c r="W1042" s="8" t="str">
        <x:v>u8-p151-vocab-1</x:v>
      </x:c>
      <x:c r="X1042" s="8" t="str">
        <x:v>p151-term-3</x:v>
      </x:c>
      <x:c r="Y1042" s="8" t="str">
        <x:v>book/u8-p151-vocab-1/p151-term-3</x:v>
      </x:c>
      <x:c r="Z1042" s="8" t="str"/>
      <x:c r="AA1042" s="8" t="str">
        <x:v>u8-p151-vocab-1</x:v>
      </x:c>
      <x:c r="AB1042" s="8" t="str">
        <x:v>p151-term-3</x:v>
      </x:c>
      <x:c r="AC1042" s="8" t="str"/>
    </x:row>
    <x:row r="1043" ht="409" customHeight="1">
      <x:c r="A1043" s="21" t="n">
        <x:v>3</x:v>
      </x:c>
      <x:c r="B1043" s="21" t="n">
        <x:v>2</x:v>
      </x:c>
      <x:c r="C1043" s="8" t="str">
        <x:v>Word harbour — Cargo Operations and Dangerous Goods · 1</x:v>
      </x:c>
      <x:c r="D1043" s="8" t="str">
        <x:v>A Vocabulary · ullage</x:v>
      </x:c>
      <x:c r="E1043" s="8" t="str">
        <x:v>Distance from the specified tank reference point down to the liquid surface.</x:v>
      </x:c>
      <x:c r="F1043" s="8" t="str">
        <x:v>ullage</x:v>
      </x:c>
      <x:c r="G1043" s="8" t="str">
        <x:v>1. ullage</x:v>
      </x:c>
      <x:c r="H1043" s="8" t="str"/>
      <x:c r="I1043" s="8" t="str"/>
      <x:c r="J1043" s="8" t="str">
        <x:v>ullage. Example from the book: The ullage in tank four is one point two metres.</x:v>
      </x:c>
      <x:c r="K1043" s="8" t="str">
        <x:v>1. loading rate
2. loading sequence
3. to top off
4. ullage
5. draft survey
6. stowage</x:v>
      </x:c>
      <x:c r="L1043" s="8" t="str"/>
      <x:c r="M1043" s="8" t="str"/>
      <x:c r="N1043" s="8" t="str">
        <x:v>Accepted text</x:v>
      </x:c>
      <x:c r="O1043" s="8" t="str">
        <x:v>fill</x:v>
      </x:c>
      <x:c r="P1043" s="8" t="str">
        <x:v>Book curriculum</x:v>
      </x:c>
      <x:c r="Q1043" s="8" t="str"/>
      <x:c r="R1043" s="8" t="str">
        <x:v>Pacific Building · English</x:v>
      </x:c>
      <x:c r="S1043" s="8" t="str">
        <x:v>Shared</x:v>
      </x:c>
      <x:c r="T1043" s="8" t="str">
        <x:v>151</x:v>
      </x:c>
      <x:c r="U1043" s="8" t="str">
        <x:v>Maritime English 3.17 Plus, First Edition 2026, PDF page 151</x:v>
      </x:c>
      <x:c r="V1043" s="8" t="str">
        <x:v>public/game/book-course.js</x:v>
      </x:c>
      <x:c r="W1043" s="8" t="str">
        <x:v>u8-p151-vocab-1</x:v>
      </x:c>
      <x:c r="X1043" s="8" t="str">
        <x:v>p151-term-4</x:v>
      </x:c>
      <x:c r="Y1043" s="8" t="str">
        <x:v>book/u8-p151-vocab-1/p151-term-4</x:v>
      </x:c>
      <x:c r="Z1043" s="8" t="str"/>
      <x:c r="AA1043" s="8" t="str">
        <x:v>u8-p151-vocab-1</x:v>
      </x:c>
      <x:c r="AB1043" s="8" t="str">
        <x:v>p151-term-4</x:v>
      </x:c>
      <x:c r="AC1043" s="8" t="str"/>
    </x:row>
    <x:row r="1044" ht="409" customHeight="1">
      <x:c r="A1044" s="21" t="n">
        <x:v>3</x:v>
      </x:c>
      <x:c r="B1044" s="21" t="n">
        <x:v>2</x:v>
      </x:c>
      <x:c r="C1044" s="8" t="str">
        <x:v>Word harbour — Cargo Operations and Dangerous Goods · 1</x:v>
      </x:c>
      <x:c r="D1044" s="8" t="str">
        <x:v>A Vocabulary · draft survey</x:v>
      </x:c>
      <x:c r="E1044" s="8" t="str">
        <x:v>Weighing cargo by measuring the vessel's displacement.</x:v>
      </x:c>
      <x:c r="F1044" s="8" t="str">
        <x:v>draft survey</x:v>
      </x:c>
      <x:c r="G1044" s="8" t="str">
        <x:v>1. draft survey</x:v>
      </x:c>
      <x:c r="H1044" s="8" t="str"/>
      <x:c r="I1044" s="8" t="str"/>
      <x:c r="J1044" s="8" t="str">
        <x:v>draft survey. Example from the book: The initial draft survey was carried out at 0900.</x:v>
      </x:c>
      <x:c r="K1044" s="8" t="str">
        <x:v>1. loading rate
2. loading sequence
3. to top off
4. ullage
5. draft survey
6. stowage</x:v>
      </x:c>
      <x:c r="L1044" s="8" t="str"/>
      <x:c r="M1044" s="8" t="str"/>
      <x:c r="N1044" s="8" t="str">
        <x:v>Accepted text</x:v>
      </x:c>
      <x:c r="O1044" s="8" t="str">
        <x:v>fill</x:v>
      </x:c>
      <x:c r="P1044" s="8" t="str">
        <x:v>Book curriculum</x:v>
      </x:c>
      <x:c r="Q1044" s="8" t="str"/>
      <x:c r="R1044" s="8" t="str">
        <x:v>Pacific Building · English</x:v>
      </x:c>
      <x:c r="S1044" s="8" t="str">
        <x:v>Shared</x:v>
      </x:c>
      <x:c r="T1044" s="8" t="str">
        <x:v>151</x:v>
      </x:c>
      <x:c r="U1044" s="8" t="str">
        <x:v>Maritime English 3.17 Plus, First Edition 2026, PDF page 151</x:v>
      </x:c>
      <x:c r="V1044" s="8" t="str">
        <x:v>public/game/book-course.js</x:v>
      </x:c>
      <x:c r="W1044" s="8" t="str">
        <x:v>u8-p151-vocab-1</x:v>
      </x:c>
      <x:c r="X1044" s="8" t="str">
        <x:v>p151-term-5</x:v>
      </x:c>
      <x:c r="Y1044" s="8" t="str">
        <x:v>book/u8-p151-vocab-1/p151-term-5</x:v>
      </x:c>
      <x:c r="Z1044" s="8" t="str"/>
      <x:c r="AA1044" s="8" t="str">
        <x:v>u8-p151-vocab-1</x:v>
      </x:c>
      <x:c r="AB1044" s="8" t="str">
        <x:v>p151-term-5</x:v>
      </x:c>
      <x:c r="AC1044" s="8" t="str"/>
    </x:row>
    <x:row r="1045" ht="409" customHeight="1">
      <x:c r="A1045" s="21" t="n">
        <x:v>3</x:v>
      </x:c>
      <x:c r="B1045" s="21" t="n">
        <x:v>2</x:v>
      </x:c>
      <x:c r="C1045" s="8" t="str">
        <x:v>Word harbour — Cargo Operations and Dangerous Goods · 1</x:v>
      </x:c>
      <x:c r="D1045" s="8" t="str">
        <x:v>A Vocabulary · stowage</x:v>
      </x:c>
      <x:c r="E1045" s="8" t="str">
        <x:v>The way cargo is placed and secured on board.</x:v>
      </x:c>
      <x:c r="F1045" s="8" t="str">
        <x:v>stowage</x:v>
      </x:c>
      <x:c r="G1045" s="8" t="str">
        <x:v>1. stowage</x:v>
      </x:c>
      <x:c r="H1045" s="8" t="str"/>
      <x:c r="I1045" s="8" t="str"/>
      <x:c r="J1045" s="8" t="str">
        <x:v>stowage. Example from the book: Check the stowage before the hatches are closed.</x:v>
      </x:c>
      <x:c r="K1045" s="8" t="str">
        <x:v>1. loading rate
2. loading sequence
3. to top off
4. ullage
5. draft survey
6. stowage</x:v>
      </x:c>
      <x:c r="L1045" s="8" t="str"/>
      <x:c r="M1045" s="8" t="str"/>
      <x:c r="N1045" s="8" t="str">
        <x:v>Accepted text</x:v>
      </x:c>
      <x:c r="O1045" s="8" t="str">
        <x:v>fill</x:v>
      </x:c>
      <x:c r="P1045" s="8" t="str">
        <x:v>Book curriculum</x:v>
      </x:c>
      <x:c r="Q1045" s="8" t="str"/>
      <x:c r="R1045" s="8" t="str">
        <x:v>Pacific Building · English</x:v>
      </x:c>
      <x:c r="S1045" s="8" t="str">
        <x:v>Shared</x:v>
      </x:c>
      <x:c r="T1045" s="8" t="str">
        <x:v>151</x:v>
      </x:c>
      <x:c r="U1045" s="8" t="str">
        <x:v>Maritime English 3.17 Plus, First Edition 2026, PDF page 151</x:v>
      </x:c>
      <x:c r="V1045" s="8" t="str">
        <x:v>public/game/book-course.js</x:v>
      </x:c>
      <x:c r="W1045" s="8" t="str">
        <x:v>u8-p151-vocab-1</x:v>
      </x:c>
      <x:c r="X1045" s="8" t="str">
        <x:v>p151-term-6</x:v>
      </x:c>
      <x:c r="Y1045" s="8" t="str">
        <x:v>book/u8-p151-vocab-1/p151-term-6</x:v>
      </x:c>
      <x:c r="Z1045" s="8" t="str"/>
      <x:c r="AA1045" s="8" t="str">
        <x:v>u8-p151-vocab-1</x:v>
      </x:c>
      <x:c r="AB1045" s="8" t="str">
        <x:v>p151-term-6</x:v>
      </x:c>
      <x:c r="AC1045" s="8" t="str"/>
    </x:row>
    <x:row r="1046" ht="409" customHeight="1">
      <x:c r="A1046" s="21" t="n">
        <x:v>3</x:v>
      </x:c>
      <x:c r="B1046" s="21" t="n">
        <x:v>2</x:v>
      </x:c>
      <x:c r="C1046" s="8" t="str">
        <x:v>Word harbour — Cargo Operations and Dangerous Goods · 2</x:v>
      </x:c>
      <x:c r="D1046" s="8" t="str">
        <x:v>A Vocabulary · lashing</x:v>
      </x:c>
      <x:c r="E1046" s="8" t="str">
        <x:v>A rope, wire or chain securing cargo in place.</x:v>
      </x:c>
      <x:c r="F1046" s="8" t="str">
        <x:v>lashing</x:v>
      </x:c>
      <x:c r="G1046" s="8" t="str">
        <x:v>1. lashing</x:v>
      </x:c>
      <x:c r="H1046" s="8" t="str"/>
      <x:c r="I1046" s="8" t="str"/>
      <x:c r="J1046" s="8" t="str">
        <x:v>lashing. Example from the book: Two containers in bay twelve have loose lashings.</x:v>
      </x:c>
      <x:c r="K1046" s="8" t="str">
        <x:v>1. lashing
2. dunnage
3. segregation
4. IMDG Code
5. hazard class
6. placard</x:v>
      </x:c>
      <x:c r="L1046" s="8" t="str"/>
      <x:c r="M1046" s="8" t="str"/>
      <x:c r="N1046" s="8" t="str">
        <x:v>Accepted text</x:v>
      </x:c>
      <x:c r="O1046" s="8" t="str">
        <x:v>fill</x:v>
      </x:c>
      <x:c r="P1046" s="8" t="str">
        <x:v>Book curriculum</x:v>
      </x:c>
      <x:c r="Q1046" s="8" t="str"/>
      <x:c r="R1046" s="8" t="str">
        <x:v>Pacific Building · English</x:v>
      </x:c>
      <x:c r="S1046" s="8" t="str">
        <x:v>Shared</x:v>
      </x:c>
      <x:c r="T1046" s="8" t="str">
        <x:v>151</x:v>
      </x:c>
      <x:c r="U1046" s="8" t="str">
        <x:v>Maritime English 3.17 Plus, First Edition 2026, PDF page 151</x:v>
      </x:c>
      <x:c r="V1046" s="8" t="str">
        <x:v>public/game/book-course.js</x:v>
      </x:c>
      <x:c r="W1046" s="8" t="str">
        <x:v>u8-p151-vocab-2</x:v>
      </x:c>
      <x:c r="X1046" s="8" t="str">
        <x:v>p151-term-7</x:v>
      </x:c>
      <x:c r="Y1046" s="8" t="str">
        <x:v>book/u8-p151-vocab-2/p151-term-7</x:v>
      </x:c>
      <x:c r="Z1046" s="8" t="str"/>
      <x:c r="AA1046" s="8" t="str">
        <x:v>u8-p151-vocab-2</x:v>
      </x:c>
      <x:c r="AB1046" s="8" t="str">
        <x:v>p151-term-7</x:v>
      </x:c>
      <x:c r="AC1046" s="8" t="str"/>
    </x:row>
    <x:row r="1047" ht="409" customHeight="1">
      <x:c r="A1047" s="21" t="n">
        <x:v>3</x:v>
      </x:c>
      <x:c r="B1047" s="21" t="n">
        <x:v>2</x:v>
      </x:c>
      <x:c r="C1047" s="8" t="str">
        <x:v>Word harbour — Cargo Operations and Dangerous Goods · 2</x:v>
      </x:c>
      <x:c r="D1047" s="8" t="str">
        <x:v>A Vocabulary · dunnage</x:v>
      </x:c>
      <x:c r="E1047" s="8" t="str">
        <x:v>Material laid under or between cargo to protect it.</x:v>
      </x:c>
      <x:c r="F1047" s="8" t="str">
        <x:v>dunnage</x:v>
      </x:c>
      <x:c r="G1047" s="8" t="str">
        <x:v>1. dunnage</x:v>
      </x:c>
      <x:c r="H1047" s="8" t="str"/>
      <x:c r="I1047" s="8" t="str"/>
      <x:c r="J1047" s="8" t="str">
        <x:v>dunnage. Example from the book: The bags were stowed on double dunnage.</x:v>
      </x:c>
      <x:c r="K1047" s="8" t="str">
        <x:v>1. lashing
2. dunnage
3. segregation
4. IMDG Code
5. hazard class
6. placard</x:v>
      </x:c>
      <x:c r="L1047" s="8" t="str"/>
      <x:c r="M1047" s="8" t="str"/>
      <x:c r="N1047" s="8" t="str">
        <x:v>Accepted text</x:v>
      </x:c>
      <x:c r="O1047" s="8" t="str">
        <x:v>fill</x:v>
      </x:c>
      <x:c r="P1047" s="8" t="str">
        <x:v>Book curriculum</x:v>
      </x:c>
      <x:c r="Q1047" s="8" t="str"/>
      <x:c r="R1047" s="8" t="str">
        <x:v>Pacific Building · English</x:v>
      </x:c>
      <x:c r="S1047" s="8" t="str">
        <x:v>Shared</x:v>
      </x:c>
      <x:c r="T1047" s="8" t="str">
        <x:v>151</x:v>
      </x:c>
      <x:c r="U1047" s="8" t="str">
        <x:v>Maritime English 3.17 Plus, First Edition 2026, PDF page 151</x:v>
      </x:c>
      <x:c r="V1047" s="8" t="str">
        <x:v>public/game/book-course.js</x:v>
      </x:c>
      <x:c r="W1047" s="8" t="str">
        <x:v>u8-p151-vocab-2</x:v>
      </x:c>
      <x:c r="X1047" s="8" t="str">
        <x:v>p151-term-8</x:v>
      </x:c>
      <x:c r="Y1047" s="8" t="str">
        <x:v>book/u8-p151-vocab-2/p151-term-8</x:v>
      </x:c>
      <x:c r="Z1047" s="8" t="str"/>
      <x:c r="AA1047" s="8" t="str">
        <x:v>u8-p151-vocab-2</x:v>
      </x:c>
      <x:c r="AB1047" s="8" t="str">
        <x:v>p151-term-8</x:v>
      </x:c>
      <x:c r="AC1047" s="8" t="str"/>
    </x:row>
    <x:row r="1048" ht="409" customHeight="1">
      <x:c r="A1048" s="21" t="n">
        <x:v>3</x:v>
      </x:c>
      <x:c r="B1048" s="21" t="n">
        <x:v>2</x:v>
      </x:c>
      <x:c r="C1048" s="8" t="str">
        <x:v>Word harbour — Cargo Operations and Dangerous Goods · 2</x:v>
      </x:c>
      <x:c r="D1048" s="8" t="str">
        <x:v>A Vocabulary · segregation</x:v>
      </x:c>
      <x:c r="E1048" s="8" t="str">
        <x:v>Separating incompatible goods as required by the applicable cargo-specific provisions.</x:v>
      </x:c>
      <x:c r="F1048" s="8" t="str">
        <x:v>segregation</x:v>
      </x:c>
      <x:c r="G1048" s="8" t="str">
        <x:v>1. segregation</x:v>
      </x:c>
      <x:c r="H1048" s="8" t="str"/>
      <x:c r="I1048" s="8" t="str"/>
      <x:c r="J1048" s="8" t="str">
        <x:v>segregation. Example from the book: Check the segregation table before stowage.</x:v>
      </x:c>
      <x:c r="K1048" s="8" t="str">
        <x:v>1. lashing
2. dunnage
3. segregation
4. IMDG Code
5. hazard class
6. placard</x:v>
      </x:c>
      <x:c r="L1048" s="8" t="str"/>
      <x:c r="M1048" s="8" t="str"/>
      <x:c r="N1048" s="8" t="str">
        <x:v>Accepted text</x:v>
      </x:c>
      <x:c r="O1048" s="8" t="str">
        <x:v>fill</x:v>
      </x:c>
      <x:c r="P1048" s="8" t="str">
        <x:v>Book curriculum</x:v>
      </x:c>
      <x:c r="Q1048" s="8" t="str"/>
      <x:c r="R1048" s="8" t="str">
        <x:v>Pacific Building · English</x:v>
      </x:c>
      <x:c r="S1048" s="8" t="str">
        <x:v>Shared</x:v>
      </x:c>
      <x:c r="T1048" s="8" t="str">
        <x:v>151</x:v>
      </x:c>
      <x:c r="U1048" s="8" t="str">
        <x:v>Maritime English 3.17 Plus, First Edition 2026, PDF page 151</x:v>
      </x:c>
      <x:c r="V1048" s="8" t="str">
        <x:v>public/game/book-course.js</x:v>
      </x:c>
      <x:c r="W1048" s="8" t="str">
        <x:v>u8-p151-vocab-2</x:v>
      </x:c>
      <x:c r="X1048" s="8" t="str">
        <x:v>p151-term-9</x:v>
      </x:c>
      <x:c r="Y1048" s="8" t="str">
        <x:v>book/u8-p151-vocab-2/p151-term-9</x:v>
      </x:c>
      <x:c r="Z1048" s="8" t="str"/>
      <x:c r="AA1048" s="8" t="str">
        <x:v>u8-p151-vocab-2</x:v>
      </x:c>
      <x:c r="AB1048" s="8" t="str">
        <x:v>p151-term-9</x:v>
      </x:c>
      <x:c r="AC1048" s="8" t="str"/>
    </x:row>
    <x:row r="1049" ht="409" customHeight="1">
      <x:c r="A1049" s="21" t="n">
        <x:v>3</x:v>
      </x:c>
      <x:c r="B1049" s="21" t="n">
        <x:v>2</x:v>
      </x:c>
      <x:c r="C1049" s="8" t="str">
        <x:v>Word harbour — Cargo Operations and Dangerous Goods · 2</x:v>
      </x:c>
      <x:c r="D1049" s="8" t="str">
        <x:v>A Vocabulary · IMDG Code</x:v>
      </x:c>
      <x:c r="E1049" s="8" t="str">
        <x:v>The international code governing dangerous goods by sea.</x:v>
      </x:c>
      <x:c r="F1049" s="8" t="str">
        <x:v>IMDG Code</x:v>
      </x:c>
      <x:c r="G1049" s="8" t="str">
        <x:v>1. IMDG Code</x:v>
      </x:c>
      <x:c r="H1049" s="8" t="str"/>
      <x:c r="I1049" s="8" t="str"/>
      <x:c r="J1049" s="8" t="str">
        <x:v>IMDG Code. Example from the book: The IMDG Code sets the class and the segregation.</x:v>
      </x:c>
      <x:c r="K1049" s="8" t="str">
        <x:v>1. lashing
2. dunnage
3. segregation
4. IMDG Code
5. hazard class
6. placard</x:v>
      </x:c>
      <x:c r="L1049" s="8" t="str"/>
      <x:c r="M1049" s="8" t="str"/>
      <x:c r="N1049" s="8" t="str">
        <x:v>Accepted text</x:v>
      </x:c>
      <x:c r="O1049" s="8" t="str">
        <x:v>fill</x:v>
      </x:c>
      <x:c r="P1049" s="8" t="str">
        <x:v>Book curriculum</x:v>
      </x:c>
      <x:c r="Q1049" s="8" t="str"/>
      <x:c r="R1049" s="8" t="str">
        <x:v>Pacific Building · English</x:v>
      </x:c>
      <x:c r="S1049" s="8" t="str">
        <x:v>Shared</x:v>
      </x:c>
      <x:c r="T1049" s="8" t="str">
        <x:v>151</x:v>
      </x:c>
      <x:c r="U1049" s="8" t="str">
        <x:v>Maritime English 3.17 Plus, First Edition 2026, PDF page 151</x:v>
      </x:c>
      <x:c r="V1049" s="8" t="str">
        <x:v>public/game/book-course.js</x:v>
      </x:c>
      <x:c r="W1049" s="8" t="str">
        <x:v>u8-p151-vocab-2</x:v>
      </x:c>
      <x:c r="X1049" s="8" t="str">
        <x:v>p151-term-10</x:v>
      </x:c>
      <x:c r="Y1049" s="8" t="str">
        <x:v>book/u8-p151-vocab-2/p151-term-10</x:v>
      </x:c>
      <x:c r="Z1049" s="8" t="str"/>
      <x:c r="AA1049" s="8" t="str">
        <x:v>u8-p151-vocab-2</x:v>
      </x:c>
      <x:c r="AB1049" s="8" t="str">
        <x:v>p151-term-10</x:v>
      </x:c>
      <x:c r="AC1049" s="8" t="str"/>
    </x:row>
    <x:row r="1050" ht="409" customHeight="1">
      <x:c r="A1050" s="21" t="n">
        <x:v>3</x:v>
      </x:c>
      <x:c r="B1050" s="21" t="n">
        <x:v>2</x:v>
      </x:c>
      <x:c r="C1050" s="8" t="str">
        <x:v>Word harbour — Cargo Operations and Dangerous Goods · 2</x:v>
      </x:c>
      <x:c r="D1050" s="8" t="str">
        <x:v>A Vocabulary · hazard class</x:v>
      </x:c>
      <x:c r="E1050" s="8" t="str">
        <x:v>The numbered category of a dangerous cargo.</x:v>
      </x:c>
      <x:c r="F1050" s="8" t="str">
        <x:v>hazard class</x:v>
      </x:c>
      <x:c r="G1050" s="8" t="str">
        <x:v>1. hazard class</x:v>
      </x:c>
      <x:c r="H1050" s="8" t="str"/>
      <x:c r="I1050" s="8" t="str"/>
      <x:c r="J1050" s="8" t="str">
        <x:v>hazard class. Example from the book: Class three is flammable liquids.</x:v>
      </x:c>
      <x:c r="K1050" s="8" t="str">
        <x:v>1. lashing
2. dunnage
3. segregation
4. IMDG Code
5. hazard class
6. placard</x:v>
      </x:c>
      <x:c r="L1050" s="8" t="str"/>
      <x:c r="M1050" s="8" t="str"/>
      <x:c r="N1050" s="8" t="str">
        <x:v>Accepted text</x:v>
      </x:c>
      <x:c r="O1050" s="8" t="str">
        <x:v>fill</x:v>
      </x:c>
      <x:c r="P1050" s="8" t="str">
        <x:v>Book curriculum</x:v>
      </x:c>
      <x:c r="Q1050" s="8" t="str"/>
      <x:c r="R1050" s="8" t="str">
        <x:v>Pacific Building · English</x:v>
      </x:c>
      <x:c r="S1050" s="8" t="str">
        <x:v>Shared</x:v>
      </x:c>
      <x:c r="T1050" s="8" t="str">
        <x:v>151</x:v>
      </x:c>
      <x:c r="U1050" s="8" t="str">
        <x:v>Maritime English 3.17 Plus, First Edition 2026, PDF page 151</x:v>
      </x:c>
      <x:c r="V1050" s="8" t="str">
        <x:v>public/game/book-course.js</x:v>
      </x:c>
      <x:c r="W1050" s="8" t="str">
        <x:v>u8-p151-vocab-2</x:v>
      </x:c>
      <x:c r="X1050" s="8" t="str">
        <x:v>p151-term-11</x:v>
      </x:c>
      <x:c r="Y1050" s="8" t="str">
        <x:v>book/u8-p151-vocab-2/p151-term-11</x:v>
      </x:c>
      <x:c r="Z1050" s="8" t="str"/>
      <x:c r="AA1050" s="8" t="str">
        <x:v>u8-p151-vocab-2</x:v>
      </x:c>
      <x:c r="AB1050" s="8" t="str">
        <x:v>p151-term-11</x:v>
      </x:c>
      <x:c r="AC1050" s="8" t="str"/>
    </x:row>
    <x:row r="1051" ht="409" customHeight="1">
      <x:c r="A1051" s="21" t="n">
        <x:v>3</x:v>
      </x:c>
      <x:c r="B1051" s="21" t="n">
        <x:v>2</x:v>
      </x:c>
      <x:c r="C1051" s="8" t="str">
        <x:v>Word harbour — Cargo Operations and Dangerous Goods · 2</x:v>
      </x:c>
      <x:c r="D1051" s="8" t="str">
        <x:v>A Vocabulary · placard</x:v>
      </x:c>
      <x:c r="E1051" s="8" t="str">
        <x:v>A hazard sign displayed on a cargo transport unit; packages use labels.</x:v>
      </x:c>
      <x:c r="F1051" s="8" t="str">
        <x:v>placard</x:v>
      </x:c>
      <x:c r="G1051" s="8" t="str">
        <x:v>1. placard</x:v>
      </x:c>
      <x:c r="H1051" s="8" t="str"/>
      <x:c r="I1051" s="8" t="str"/>
      <x:c r="J1051" s="8" t="str">
        <x:v>placard. Example from the book: Two containers have damaged placards.</x:v>
      </x:c>
      <x:c r="K1051" s="8" t="str">
        <x:v>1. lashing
2. dunnage
3. segregation
4. IMDG Code
5. hazard class
6. placard</x:v>
      </x:c>
      <x:c r="L1051" s="8" t="str"/>
      <x:c r="M1051" s="8" t="str"/>
      <x:c r="N1051" s="8" t="str">
        <x:v>Accepted text</x:v>
      </x:c>
      <x:c r="O1051" s="8" t="str">
        <x:v>fill</x:v>
      </x:c>
      <x:c r="P1051" s="8" t="str">
        <x:v>Book curriculum</x:v>
      </x:c>
      <x:c r="Q1051" s="8" t="str"/>
      <x:c r="R1051" s="8" t="str">
        <x:v>Pacific Building · English</x:v>
      </x:c>
      <x:c r="S1051" s="8" t="str">
        <x:v>Shared</x:v>
      </x:c>
      <x:c r="T1051" s="8" t="str">
        <x:v>151</x:v>
      </x:c>
      <x:c r="U1051" s="8" t="str">
        <x:v>Maritime English 3.17 Plus, First Edition 2026, PDF page 151</x:v>
      </x:c>
      <x:c r="V1051" s="8" t="str">
        <x:v>public/game/book-course.js</x:v>
      </x:c>
      <x:c r="W1051" s="8" t="str">
        <x:v>u8-p151-vocab-2</x:v>
      </x:c>
      <x:c r="X1051" s="8" t="str">
        <x:v>p151-term-12</x:v>
      </x:c>
      <x:c r="Y1051" s="8" t="str">
        <x:v>book/u8-p151-vocab-2/p151-term-12</x:v>
      </x:c>
      <x:c r="Z1051" s="8" t="str"/>
      <x:c r="AA1051" s="8" t="str">
        <x:v>u8-p151-vocab-2</x:v>
      </x:c>
      <x:c r="AB1051" s="8" t="str">
        <x:v>p151-term-12</x:v>
      </x:c>
      <x:c r="AC1051" s="8" t="str"/>
    </x:row>
    <x:row r="1052" ht="409" customHeight="1">
      <x:c r="A1052" s="21" t="n">
        <x:v>3</x:v>
      </x:c>
      <x:c r="B1052" s="21" t="n">
        <x:v>2</x:v>
      </x:c>
      <x:c r="C1052" s="8" t="str">
        <x:v>Word harbour — Cargo Operations and Dangerous Goods · 3</x:v>
      </x:c>
      <x:c r="D1052" s="8" t="str">
        <x:v>A Vocabulary · to reject</x:v>
      </x:c>
      <x:c r="E1052" s="8" t="str">
        <x:v>To refuse to load a unit that does not meet requirements.</x:v>
      </x:c>
      <x:c r="F1052" s="8" t="str">
        <x:v>to reject
OR
reject</x:v>
      </x:c>
      <x:c r="G1052" s="8" t="str">
        <x:v>1. to reject
2. reject</x:v>
      </x:c>
      <x:c r="H1052" s="8" t="str"/>
      <x:c r="I1052" s="8" t="str"/>
      <x:c r="J1052" s="8" t="str">
        <x:v>to reject. Example from the book: Do not load the damaged containers; reject them.</x:v>
      </x:c>
      <x:c r="K1052" s="8" t="str">
        <x:v>1. to reject
2. cargo pump
3. manifold
4. emergency stop</x:v>
      </x:c>
      <x:c r="L1052" s="8" t="str"/>
      <x:c r="M1052" s="8" t="str"/>
      <x:c r="N1052" s="8" t="str">
        <x:v>Accepted text</x:v>
      </x:c>
      <x:c r="O1052" s="8" t="str">
        <x:v>fill</x:v>
      </x:c>
      <x:c r="P1052" s="8" t="str">
        <x:v>Book curriculum</x:v>
      </x:c>
      <x:c r="Q1052" s="8" t="str"/>
      <x:c r="R1052" s="8" t="str">
        <x:v>Pacific Building · English</x:v>
      </x:c>
      <x:c r="S1052" s="8" t="str">
        <x:v>Shared</x:v>
      </x:c>
      <x:c r="T1052" s="8" t="str">
        <x:v>151</x:v>
      </x:c>
      <x:c r="U1052" s="8" t="str">
        <x:v>Maritime English 3.17 Plus, First Edition 2026, PDF page 151</x:v>
      </x:c>
      <x:c r="V1052" s="8" t="str">
        <x:v>public/game/book-course.js</x:v>
      </x:c>
      <x:c r="W1052" s="8" t="str">
        <x:v>u8-p151-vocab-3</x:v>
      </x:c>
      <x:c r="X1052" s="8" t="str">
        <x:v>p151-term-13</x:v>
      </x:c>
      <x:c r="Y1052" s="8" t="str">
        <x:v>book/u8-p151-vocab-3/p151-term-13</x:v>
      </x:c>
      <x:c r="Z1052" s="8" t="str"/>
      <x:c r="AA1052" s="8" t="str">
        <x:v>u8-p151-vocab-3</x:v>
      </x:c>
      <x:c r="AB1052" s="8" t="str">
        <x:v>p151-term-13</x:v>
      </x:c>
      <x:c r="AC1052" s="8" t="str"/>
    </x:row>
    <x:row r="1053" ht="409" customHeight="1">
      <x:c r="A1053" s="21" t="n">
        <x:v>3</x:v>
      </x:c>
      <x:c r="B1053" s="21" t="n">
        <x:v>2</x:v>
      </x:c>
      <x:c r="C1053" s="8" t="str">
        <x:v>Word harbour — Cargo Operations and Dangerous Goods · 3</x:v>
      </x:c>
      <x:c r="D1053" s="8" t="str">
        <x:v>A Vocabulary · cargo pump</x:v>
      </x:c>
      <x:c r="E1053" s="8" t="str">
        <x:v>The pump moving liquid cargo to or from the tanks.</x:v>
      </x:c>
      <x:c r="F1053" s="8" t="str">
        <x:v>cargo pump</x:v>
      </x:c>
      <x:c r="G1053" s="8" t="str">
        <x:v>1. cargo pump</x:v>
      </x:c>
      <x:c r="H1053" s="8" t="str"/>
      <x:c r="I1053" s="8" t="str"/>
      <x:c r="J1053" s="8" t="str">
        <x:v>cargo pump. Example from the book: Stop the cargo pump immediately.</x:v>
      </x:c>
      <x:c r="K1053" s="8" t="str">
        <x:v>1. to reject
2. cargo pump
3. manifold
4. emergency stop</x:v>
      </x:c>
      <x:c r="L1053" s="8" t="str"/>
      <x:c r="M1053" s="8" t="str"/>
      <x:c r="N1053" s="8" t="str">
        <x:v>Accepted text</x:v>
      </x:c>
      <x:c r="O1053" s="8" t="str">
        <x:v>fill</x:v>
      </x:c>
      <x:c r="P1053" s="8" t="str">
        <x:v>Book curriculum</x:v>
      </x:c>
      <x:c r="Q1053" s="8" t="str"/>
      <x:c r="R1053" s="8" t="str">
        <x:v>Pacific Building · English</x:v>
      </x:c>
      <x:c r="S1053" s="8" t="str">
        <x:v>Shared</x:v>
      </x:c>
      <x:c r="T1053" s="8" t="str">
        <x:v>151</x:v>
      </x:c>
      <x:c r="U1053" s="8" t="str">
        <x:v>Maritime English 3.17 Plus, First Edition 2026, PDF page 151</x:v>
      </x:c>
      <x:c r="V1053" s="8" t="str">
        <x:v>public/game/book-course.js</x:v>
      </x:c>
      <x:c r="W1053" s="8" t="str">
        <x:v>u8-p151-vocab-3</x:v>
      </x:c>
      <x:c r="X1053" s="8" t="str">
        <x:v>p151-term-14</x:v>
      </x:c>
      <x:c r="Y1053" s="8" t="str">
        <x:v>book/u8-p151-vocab-3/p151-term-14</x:v>
      </x:c>
      <x:c r="Z1053" s="8" t="str"/>
      <x:c r="AA1053" s="8" t="str">
        <x:v>u8-p151-vocab-3</x:v>
      </x:c>
      <x:c r="AB1053" s="8" t="str">
        <x:v>p151-term-14</x:v>
      </x:c>
      <x:c r="AC1053" s="8" t="str"/>
    </x:row>
    <x:row r="1054" ht="409" customHeight="1">
      <x:c r="A1054" s="21" t="n">
        <x:v>3</x:v>
      </x:c>
      <x:c r="B1054" s="21" t="n">
        <x:v>2</x:v>
      </x:c>
      <x:c r="C1054" s="8" t="str">
        <x:v>Word harbour — Cargo Operations and Dangerous Goods · 3</x:v>
      </x:c>
      <x:c r="D1054" s="8" t="str">
        <x:v>A Vocabulary · manifold</x:v>
      </x:c>
      <x:c r="E1054" s="8" t="str">
        <x:v>The fixed pipe connection where cargo hoses are attached.</x:v>
      </x:c>
      <x:c r="F1054" s="8" t="str">
        <x:v>manifold</x:v>
      </x:c>
      <x:c r="G1054" s="8" t="str">
        <x:v>1. manifold</x:v>
      </x:c>
      <x:c r="H1054" s="8" t="str"/>
      <x:c r="I1054" s="8" t="str"/>
      <x:c r="J1054" s="8" t="str">
        <x:v>manifold. Example from the book: Samples are drawn at the ship's manifold.</x:v>
      </x:c>
      <x:c r="K1054" s="8" t="str">
        <x:v>1. to reject
2. cargo pump
3. manifold
4. emergency stop</x:v>
      </x:c>
      <x:c r="L1054" s="8" t="str"/>
      <x:c r="M1054" s="8" t="str"/>
      <x:c r="N1054" s="8" t="str">
        <x:v>Accepted text</x:v>
      </x:c>
      <x:c r="O1054" s="8" t="str">
        <x:v>fill</x:v>
      </x:c>
      <x:c r="P1054" s="8" t="str">
        <x:v>Book curriculum</x:v>
      </x:c>
      <x:c r="Q1054" s="8" t="str"/>
      <x:c r="R1054" s="8" t="str">
        <x:v>Pacific Building · English</x:v>
      </x:c>
      <x:c r="S1054" s="8" t="str">
        <x:v>Shared</x:v>
      </x:c>
      <x:c r="T1054" s="8" t="str">
        <x:v>151</x:v>
      </x:c>
      <x:c r="U1054" s="8" t="str">
        <x:v>Maritime English 3.17 Plus, First Edition 2026, PDF page 151</x:v>
      </x:c>
      <x:c r="V1054" s="8" t="str">
        <x:v>public/game/book-course.js</x:v>
      </x:c>
      <x:c r="W1054" s="8" t="str">
        <x:v>u8-p151-vocab-3</x:v>
      </x:c>
      <x:c r="X1054" s="8" t="str">
        <x:v>p151-term-15</x:v>
      </x:c>
      <x:c r="Y1054" s="8" t="str">
        <x:v>book/u8-p151-vocab-3/p151-term-15</x:v>
      </x:c>
      <x:c r="Z1054" s="8" t="str"/>
      <x:c r="AA1054" s="8" t="str">
        <x:v>u8-p151-vocab-3</x:v>
      </x:c>
      <x:c r="AB1054" s="8" t="str">
        <x:v>p151-term-15</x:v>
      </x:c>
      <x:c r="AC1054" s="8" t="str"/>
    </x:row>
    <x:row r="1055" ht="409" customHeight="1">
      <x:c r="A1055" s="21" t="n">
        <x:v>3</x:v>
      </x:c>
      <x:c r="B1055" s="21" t="n">
        <x:v>2</x:v>
      </x:c>
      <x:c r="C1055" s="8" t="str">
        <x:v>Word harbour — Cargo Operations and Dangerous Goods · 3</x:v>
      </x:c>
      <x:c r="D1055" s="8" t="str">
        <x:v>A Vocabulary · emergency stop</x:v>
      </x:c>
      <x:c r="E1055" s="8" t="str">
        <x:v>The control that halts transfer at once.</x:v>
      </x:c>
      <x:c r="F1055" s="8" t="str">
        <x:v>emergency stop</x:v>
      </x:c>
      <x:c r="G1055" s="8" t="str">
        <x:v>1. emergency stop</x:v>
      </x:c>
      <x:c r="H1055" s="8" t="str"/>
      <x:c r="I1055" s="8" t="str"/>
      <x:c r="J1055" s="8" t="str">
        <x:v>emergency stop. Example from the book: Stand by the emergency stop during topping off.</x:v>
      </x:c>
      <x:c r="K1055" s="8" t="str">
        <x:v>1. to reject
2. cargo pump
3. manifold
4. emergency stop</x:v>
      </x:c>
      <x:c r="L1055" s="8" t="str"/>
      <x:c r="M1055" s="8" t="str"/>
      <x:c r="N1055" s="8" t="str">
        <x:v>Accepted text</x:v>
      </x:c>
      <x:c r="O1055" s="8" t="str">
        <x:v>fill</x:v>
      </x:c>
      <x:c r="P1055" s="8" t="str">
        <x:v>Book curriculum</x:v>
      </x:c>
      <x:c r="Q1055" s="8" t="str"/>
      <x:c r="R1055" s="8" t="str">
        <x:v>Pacific Building · English</x:v>
      </x:c>
      <x:c r="S1055" s="8" t="str">
        <x:v>Shared</x:v>
      </x:c>
      <x:c r="T1055" s="8" t="str">
        <x:v>151</x:v>
      </x:c>
      <x:c r="U1055" s="8" t="str">
        <x:v>Maritime English 3.17 Plus, First Edition 2026, PDF page 151</x:v>
      </x:c>
      <x:c r="V1055" s="8" t="str">
        <x:v>public/game/book-course.js</x:v>
      </x:c>
      <x:c r="W1055" s="8" t="str">
        <x:v>u8-p151-vocab-3</x:v>
      </x:c>
      <x:c r="X1055" s="8" t="str">
        <x:v>p151-term-16</x:v>
      </x:c>
      <x:c r="Y1055" s="8" t="str">
        <x:v>book/u8-p151-vocab-3/p151-term-16</x:v>
      </x:c>
      <x:c r="Z1055" s="8" t="str"/>
      <x:c r="AA1055" s="8" t="str">
        <x:v>u8-p151-vocab-3</x:v>
      </x:c>
      <x:c r="AB1055" s="8" t="str">
        <x:v>p151-term-16</x:v>
      </x:c>
      <x:c r="AC1055" s="8" t="str"/>
    </x:row>
    <x:row r="1056" ht="409" customHeight="1">
      <x:c r="A1056" s="21" t="n">
        <x:v>3</x:v>
      </x:c>
      <x:c r="B1056" s="21" t="n">
        <x:v>2</x:v>
      </x:c>
      <x:c r="C1056" s="8" t="str">
        <x:v>Table talk — vocabulary in your own words</x:v>
      </x:c>
      <x:c r="D1056" s="8" t="str">
        <x:v>Questions · 1</x:v>
      </x:c>
      <x:c r="E1056" s="8" t="str">
        <x:v>Which four terms apply to liquid cargo rather than to containers?</x:v>
      </x:c>
      <x:c r="F1056" s="8" t="str">
        <x:v>Self-reviewed: no fixed answer</x:v>
      </x:c>
      <x:c r="G1056" s="8" t="str"/>
      <x:c r="H1056" s="8" t="str"/>
      <x:c r="I105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056" s="8" t="str"/>
      <x:c r="K1056" s="8" t="str"/>
      <x:c r="L1056" s="8" t="str"/>
      <x:c r="M1056" s="8" t="str"/>
      <x:c r="N1056" s="8" t="str">
        <x:v>Self-review</x:v>
      </x:c>
      <x:c r="O1056" s="8" t="str">
        <x:v>response</x:v>
      </x:c>
      <x:c r="P1056" s="8" t="str">
        <x:v>Book curriculum</x:v>
      </x:c>
      <x:c r="Q1056" s="8" t="str"/>
      <x:c r="R1056" s="8" t="str">
        <x:v>Palm Garden</x:v>
      </x:c>
      <x:c r="S1056" s="8" t="str">
        <x:v>Shared</x:v>
      </x:c>
      <x:c r="T1056" s="8" t="str">
        <x:v>151</x:v>
      </x:c>
      <x:c r="U1056" s="8" t="str">
        <x:v>Maritime English 3.17 Plus, First Edition 2026, PDF page 151</x:v>
      </x:c>
      <x:c r="V1056" s="8" t="str">
        <x:v>public/game/book-course.js</x:v>
      </x:c>
      <x:c r="W1056" s="8" t="str">
        <x:v>u8-p151-quick-1</x:v>
      </x:c>
      <x:c r="X1056" s="8" t="str">
        <x:v>p151-1</x:v>
      </x:c>
      <x:c r="Y1056" s="8" t="str">
        <x:v>book/u8-p151-quick-1/p151-1</x:v>
      </x:c>
      <x:c r="Z1056" s="8" t="str"/>
      <x:c r="AA1056" s="8" t="str">
        <x:v>u8-p151-quick-1</x:v>
      </x:c>
      <x:c r="AB1056" s="8" t="str">
        <x:v>p151-1</x:v>
      </x:c>
      <x:c r="AC1056" s="8" t="str">
        <x:v>question.criteria</x:v>
      </x:c>
    </x:row>
    <x:row r="1057" ht="409" customHeight="1">
      <x:c r="A1057" s="21" t="n">
        <x:v>3</x:v>
      </x:c>
      <x:c r="B1057" s="21" t="n">
        <x:v>2</x:v>
      </x:c>
      <x:c r="C1057" s="8" t="str">
        <x:v>Table talk — vocabulary in your own words</x:v>
      </x:c>
      <x:c r="D1057" s="8" t="str">
        <x:v>Questions · 2</x:v>
      </x:c>
      <x:c r="E1057" s="8" t="str">
        <x:v>Which three terms relate specifically to dangerous goods?</x:v>
      </x:c>
      <x:c r="F1057" s="8" t="str">
        <x:v>Self-reviewed: no fixed answer</x:v>
      </x:c>
      <x:c r="G1057" s="8" t="str"/>
      <x:c r="H1057" s="8" t="str"/>
      <x:c r="I105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057" s="8" t="str"/>
      <x:c r="K1057" s="8" t="str"/>
      <x:c r="L1057" s="8" t="str"/>
      <x:c r="M1057" s="8" t="str"/>
      <x:c r="N1057" s="8" t="str">
        <x:v>Self-review</x:v>
      </x:c>
      <x:c r="O1057" s="8" t="str">
        <x:v>response</x:v>
      </x:c>
      <x:c r="P1057" s="8" t="str">
        <x:v>Book curriculum</x:v>
      </x:c>
      <x:c r="Q1057" s="8" t="str"/>
      <x:c r="R1057" s="8" t="str">
        <x:v>Palm Garden</x:v>
      </x:c>
      <x:c r="S1057" s="8" t="str">
        <x:v>Shared</x:v>
      </x:c>
      <x:c r="T1057" s="8" t="str">
        <x:v>151</x:v>
      </x:c>
      <x:c r="U1057" s="8" t="str">
        <x:v>Maritime English 3.17 Plus, First Edition 2026, PDF page 151</x:v>
      </x:c>
      <x:c r="V1057" s="8" t="str">
        <x:v>public/game/book-course.js</x:v>
      </x:c>
      <x:c r="W1057" s="8" t="str">
        <x:v>u8-p151-quick-1</x:v>
      </x:c>
      <x:c r="X1057" s="8" t="str">
        <x:v>p151-2</x:v>
      </x:c>
      <x:c r="Y1057" s="8" t="str">
        <x:v>book/u8-p151-quick-1/p151-2</x:v>
      </x:c>
      <x:c r="Z1057" s="8" t="str"/>
      <x:c r="AA1057" s="8" t="str">
        <x:v>u8-p151-quick-1</x:v>
      </x:c>
      <x:c r="AB1057" s="8" t="str">
        <x:v>p151-2</x:v>
      </x:c>
      <x:c r="AC1057" s="8" t="str">
        <x:v>question.criteria</x:v>
      </x:c>
    </x:row>
    <x:row r="1058" ht="409" customHeight="1">
      <x:c r="A1058" s="21" t="n">
        <x:v>3</x:v>
      </x:c>
      <x:c r="B1058" s="21" t="n">
        <x:v>2</x:v>
      </x:c>
      <x:c r="C1058" s="8" t="str">
        <x:v>Table talk — vocabulary in your own words</x:v>
      </x:c>
      <x:c r="D1058" s="8" t="str">
        <x:v>Questions · 3</x:v>
      </x:c>
      <x:c r="E1058" s="8" t="str">
        <x:v>Write one sentence stating a loading rate with its unit:</x:v>
      </x:c>
      <x:c r="F1058" s="8" t="str">
        <x:v>Self-reviewed: no fixed answer</x:v>
      </x:c>
      <x:c r="G1058" s="8" t="str"/>
      <x:c r="H1058" s="8" t="str"/>
      <x:c r="I105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058" s="8" t="str"/>
      <x:c r="K1058" s="8" t="str"/>
      <x:c r="L1058" s="8" t="str"/>
      <x:c r="M1058" s="8" t="str"/>
      <x:c r="N1058" s="8" t="str">
        <x:v>Self-review</x:v>
      </x:c>
      <x:c r="O1058" s="8" t="str">
        <x:v>response</x:v>
      </x:c>
      <x:c r="P1058" s="8" t="str">
        <x:v>Book curriculum</x:v>
      </x:c>
      <x:c r="Q1058" s="8" t="str"/>
      <x:c r="R1058" s="8" t="str">
        <x:v>Palm Garden</x:v>
      </x:c>
      <x:c r="S1058" s="8" t="str">
        <x:v>Shared</x:v>
      </x:c>
      <x:c r="T1058" s="8" t="str">
        <x:v>151</x:v>
      </x:c>
      <x:c r="U1058" s="8" t="str">
        <x:v>Maritime English 3.17 Plus, First Edition 2026, PDF page 151</x:v>
      </x:c>
      <x:c r="V1058" s="8" t="str">
        <x:v>public/game/book-course.js</x:v>
      </x:c>
      <x:c r="W1058" s="8" t="str">
        <x:v>u8-p151-quick-1</x:v>
      </x:c>
      <x:c r="X1058" s="8" t="str">
        <x:v>p151-3</x:v>
      </x:c>
      <x:c r="Y1058" s="8" t="str">
        <x:v>book/u8-p151-quick-1/p151-3</x:v>
      </x:c>
      <x:c r="Z1058" s="8" t="str"/>
      <x:c r="AA1058" s="8" t="str">
        <x:v>u8-p151-quick-1</x:v>
      </x:c>
      <x:c r="AB1058" s="8" t="str">
        <x:v>p151-3</x:v>
      </x:c>
      <x:c r="AC1058" s="8" t="str">
        <x:v>question.criteria</x:v>
      </x:c>
    </x:row>
    <x:row r="1059" ht="409" customHeight="1">
      <x:c r="A1059" s="21" t="n">
        <x:v>3</x:v>
      </x:c>
      <x:c r="B1059" s="21" t="n">
        <x:v>2</x:v>
      </x:c>
      <x:c r="C1059" s="8" t="str">
        <x:v>Meet your crew — Stop Loading in Hold Three</x:v>
      </x:c>
      <x:c r="D1059" s="8" t="str">
        <x:v>Dialogue rehearsal</x:v>
      </x:c>
      <x:c r="E1059" s="8" t="str">
        <x:v>Read or play the complete exchange on this page. Rehearse both roles, then write a short transcript or speaking notes that preserve the names, figures, times and any correction or clarification in the exchange.</x:v>
      </x:c>
      <x:c r="F1059" s="8" t="str">
        <x:v>Self-reviewed: no fixed answer</x:v>
      </x:c>
      <x:c r="G1059" s="8" t="str"/>
      <x:c r="H1059" s="8" t="str"/>
      <x:c r="I1059"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1059" s="8" t="str"/>
      <x:c r="K1059" s="8" t="str"/>
      <x:c r="L1059" s="8" t="str"/>
      <x:c r="M1059" s="8" t="str"/>
      <x:c r="N1059" s="8" t="str">
        <x:v>Self-review</x:v>
      </x:c>
      <x:c r="O1059" s="8" t="str">
        <x:v>response</x:v>
      </x:c>
      <x:c r="P1059" s="8" t="str">
        <x:v>Book curriculum</x:v>
      </x:c>
      <x:c r="Q1059" s="8" t="str"/>
      <x:c r="R1059" s="8" t="str">
        <x:v>IMD</x:v>
      </x:c>
      <x:c r="S1059" s="8" t="str">
        <x:v>Shared</x:v>
      </x:c>
      <x:c r="T1059" s="8" t="str">
        <x:v>152</x:v>
      </x:c>
      <x:c r="U1059" s="8" t="str">
        <x:v>Maritime English 3.17 Plus, First Edition 2026, PDF page 152</x:v>
      </x:c>
      <x:c r="V1059" s="8" t="str">
        <x:v>public/game/book-course.js</x:v>
      </x:c>
      <x:c r="W1059" s="8" t="str">
        <x:v>u8-p152-listen-rehearse</x:v>
      </x:c>
      <x:c r="X1059" s="8" t="str">
        <x:v>p152-task-dialogue-rehearsal</x:v>
      </x:c>
      <x:c r="Y1059" s="8" t="str">
        <x:v>book/u8-p152-listen-rehearse/p152-task-dialogue-rehearsal</x:v>
      </x:c>
      <x:c r="Z1059" s="8" t="str"/>
      <x:c r="AA1059" s="8" t="str">
        <x:v>u8-p152-listen-rehearse</x:v>
      </x:c>
      <x:c r="AB1059" s="8" t="str">
        <x:v>p152-task-dialogue-rehearsal</x:v>
      </x:c>
      <x:c r="AC1059" s="8" t="str">
        <x:v>question.criteria</x:v>
      </x:c>
    </x:row>
    <x:row r="1060" ht="409" customHeight="1">
      <x:c r="A1060" s="21" t="n">
        <x:v>3</x:v>
      </x:c>
      <x:c r="B1060" s="21" t="n">
        <x:v>2</x:v>
      </x:c>
      <x:c r="C1060" s="8" t="str">
        <x:v>Understand the exchange · round 1</x:v>
      </x:c>
      <x:c r="D1060" s="8" t="str">
        <x:v>Comprehension · 1</x:v>
      </x:c>
      <x:c r="E1060" s="8" t="str">
        <x:v>What is the agreed loading sequence, and how much cargo has been loaded so far?</x:v>
      </x:c>
      <x:c r="F1060" s="8" t="str">
        <x:v>Self-reviewed: no fixed answer</x:v>
      </x:c>
      <x:c r="G1060" s="8" t="str"/>
      <x:c r="H1060" s="8" t="str"/>
      <x:c r="I1060"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060" s="8" t="str"/>
      <x:c r="K1060" s="8" t="str"/>
      <x:c r="L1060" s="8" t="str"/>
      <x:c r="M1060" s="8" t="str"/>
      <x:c r="N1060" s="8" t="str">
        <x:v>Self-review</x:v>
      </x:c>
      <x:c r="O1060" s="8" t="str">
        <x:v>response</x:v>
      </x:c>
      <x:c r="P1060" s="8" t="str">
        <x:v>Book curriculum</x:v>
      </x:c>
      <x:c r="Q1060" s="8" t="str"/>
      <x:c r="R1060" s="8" t="str">
        <x:v>IMD</x:v>
      </x:c>
      <x:c r="S1060" s="8" t="str">
        <x:v>Shared</x:v>
      </x:c>
      <x:c r="T1060" s="8" t="str">
        <x:v>153</x:v>
      </x:c>
      <x:c r="U1060" s="8" t="str">
        <x:v>Maritime English 3.17 Plus, First Edition 2026, PDF page 153</x:v>
      </x:c>
      <x:c r="V1060" s="8" t="str">
        <x:v>public/game/book-course.js</x:v>
      </x:c>
      <x:c r="W1060" s="8" t="str">
        <x:v>u8-p153-round-1</x:v>
      </x:c>
      <x:c r="X1060" s="8" t="str">
        <x:v>p153-1</x:v>
      </x:c>
      <x:c r="Y1060" s="8" t="str">
        <x:v>book/u8-p153-round-1/p153-1</x:v>
      </x:c>
      <x:c r="Z1060" s="8" t="str"/>
      <x:c r="AA1060" s="8" t="str">
        <x:v>u8-p153-round-1</x:v>
      </x:c>
      <x:c r="AB1060" s="8" t="str">
        <x:v>p153-1</x:v>
      </x:c>
      <x:c r="AC1060" s="8" t="str">
        <x:v>question.criteria</x:v>
      </x:c>
    </x:row>
    <x:row r="1061" ht="409" customHeight="1">
      <x:c r="A1061" s="21" t="n">
        <x:v>3</x:v>
      </x:c>
      <x:c r="B1061" s="21" t="n">
        <x:v>2</x:v>
      </x:c>
      <x:c r="C1061" s="8" t="str">
        <x:v>Understand the exchange · round 1</x:v>
      </x:c>
      <x:c r="D1061" s="8" t="str">
        <x:v>Comprehension · 2</x:v>
      </x:c>
      <x:c r="E1061" s="8" t="str">
        <x:v>Why might the loading rate fall this afternoon?</x:v>
      </x:c>
      <x:c r="F1061" s="8" t="str">
        <x:v>Self-reviewed: no fixed answer</x:v>
      </x:c>
      <x:c r="G1061" s="8" t="str"/>
      <x:c r="H1061" s="8" t="str"/>
      <x:c r="I106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061" s="8" t="str"/>
      <x:c r="K1061" s="8" t="str"/>
      <x:c r="L1061" s="8" t="str"/>
      <x:c r="M1061" s="8" t="str"/>
      <x:c r="N1061" s="8" t="str">
        <x:v>Self-review</x:v>
      </x:c>
      <x:c r="O1061" s="8" t="str">
        <x:v>response</x:v>
      </x:c>
      <x:c r="P1061" s="8" t="str">
        <x:v>Book curriculum</x:v>
      </x:c>
      <x:c r="Q1061" s="8" t="str"/>
      <x:c r="R1061" s="8" t="str">
        <x:v>IMD</x:v>
      </x:c>
      <x:c r="S1061" s="8" t="str">
        <x:v>Shared</x:v>
      </x:c>
      <x:c r="T1061" s="8" t="str">
        <x:v>153</x:v>
      </x:c>
      <x:c r="U1061" s="8" t="str">
        <x:v>Maritime English 3.17 Plus, First Edition 2026, PDF page 153</x:v>
      </x:c>
      <x:c r="V1061" s="8" t="str">
        <x:v>public/game/book-course.js</x:v>
      </x:c>
      <x:c r="W1061" s="8" t="str">
        <x:v>u8-p153-round-1</x:v>
      </x:c>
      <x:c r="X1061" s="8" t="str">
        <x:v>p153-2</x:v>
      </x:c>
      <x:c r="Y1061" s="8" t="str">
        <x:v>book/u8-p153-round-1/p153-2</x:v>
      </x:c>
      <x:c r="Z1061" s="8" t="str"/>
      <x:c r="AA1061" s="8" t="str">
        <x:v>u8-p153-round-1</x:v>
      </x:c>
      <x:c r="AB1061" s="8" t="str">
        <x:v>p153-2</x:v>
      </x:c>
      <x:c r="AC1061" s="8" t="str">
        <x:v>question.criteria</x:v>
      </x:c>
    </x:row>
    <x:row r="1062" ht="409" customHeight="1">
      <x:c r="A1062" s="21" t="n">
        <x:v>3</x:v>
      </x:c>
      <x:c r="B1062" s="21" t="n">
        <x:v>2</x:v>
      </x:c>
      <x:c r="C1062" s="8" t="str">
        <x:v>Understand the exchange · round 1</x:v>
      </x:c>
      <x:c r="D1062" s="8" t="str">
        <x:v>Comprehension · 3</x:v>
      </x:c>
      <x:c r="E1062" s="8" t="str">
        <x:v>What is the ballast discharge rate, and what trim does the Chief Officer require?</x:v>
      </x:c>
      <x:c r="F1062" s="8" t="str">
        <x:v>Self-reviewed: no fixed answer</x:v>
      </x:c>
      <x:c r="G1062" s="8" t="str"/>
      <x:c r="H1062" s="8" t="str"/>
      <x:c r="I106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062" s="8" t="str"/>
      <x:c r="K1062" s="8" t="str"/>
      <x:c r="L1062" s="8" t="str"/>
      <x:c r="M1062" s="8" t="str"/>
      <x:c r="N1062" s="8" t="str">
        <x:v>Self-review</x:v>
      </x:c>
      <x:c r="O1062" s="8" t="str">
        <x:v>response</x:v>
      </x:c>
      <x:c r="P1062" s="8" t="str">
        <x:v>Book curriculum</x:v>
      </x:c>
      <x:c r="Q1062" s="8" t="str"/>
      <x:c r="R1062" s="8" t="str">
        <x:v>IMD</x:v>
      </x:c>
      <x:c r="S1062" s="8" t="str">
        <x:v>Shared</x:v>
      </x:c>
      <x:c r="T1062" s="8" t="str">
        <x:v>153</x:v>
      </x:c>
      <x:c r="U1062" s="8" t="str">
        <x:v>Maritime English 3.17 Plus, First Edition 2026, PDF page 153</x:v>
      </x:c>
      <x:c r="V1062" s="8" t="str">
        <x:v>public/game/book-course.js</x:v>
      </x:c>
      <x:c r="W1062" s="8" t="str">
        <x:v>u8-p153-round-1</x:v>
      </x:c>
      <x:c r="X1062" s="8" t="str">
        <x:v>p153-3</x:v>
      </x:c>
      <x:c r="Y1062" s="8" t="str">
        <x:v>book/u8-p153-round-1/p153-3</x:v>
      </x:c>
      <x:c r="Z1062" s="8" t="str"/>
      <x:c r="AA1062" s="8" t="str">
        <x:v>u8-p153-round-1</x:v>
      </x:c>
      <x:c r="AB1062" s="8" t="str">
        <x:v>p153-3</x:v>
      </x:c>
      <x:c r="AC1062" s="8" t="str">
        <x:v>question.criteria</x:v>
      </x:c>
    </x:row>
    <x:row r="1063" ht="409" customHeight="1">
      <x:c r="A1063" s="21" t="n">
        <x:v>3</x:v>
      </x:c>
      <x:c r="B1063" s="21" t="n">
        <x:v>2</x:v>
      </x:c>
      <x:c r="C1063" s="8" t="str">
        <x:v>Understand the exchange · round 1</x:v>
      </x:c>
      <x:c r="D1063" s="8" t="str">
        <x:v>Comprehension · 4</x:v>
      </x:c>
      <x:c r="E1063" s="8" t="str">
        <x:v>What is wrong with the two placards, and which document identifies the cargo as Class 3?</x:v>
      </x:c>
      <x:c r="F1063" s="8" t="str">
        <x:v>Self-reviewed: no fixed answer</x:v>
      </x:c>
      <x:c r="G1063" s="8" t="str"/>
      <x:c r="H1063" s="8" t="str"/>
      <x:c r="I106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063" s="8" t="str"/>
      <x:c r="K1063" s="8" t="str"/>
      <x:c r="L1063" s="8" t="str"/>
      <x:c r="M1063" s="8" t="str"/>
      <x:c r="N1063" s="8" t="str">
        <x:v>Self-review</x:v>
      </x:c>
      <x:c r="O1063" s="8" t="str">
        <x:v>response</x:v>
      </x:c>
      <x:c r="P1063" s="8" t="str">
        <x:v>Book curriculum</x:v>
      </x:c>
      <x:c r="Q1063" s="8" t="str"/>
      <x:c r="R1063" s="8" t="str">
        <x:v>IMD</x:v>
      </x:c>
      <x:c r="S1063" s="8" t="str">
        <x:v>Shared</x:v>
      </x:c>
      <x:c r="T1063" s="8" t="str">
        <x:v>153</x:v>
      </x:c>
      <x:c r="U1063" s="8" t="str">
        <x:v>Maritime English 3.17 Plus, First Edition 2026, PDF page 153</x:v>
      </x:c>
      <x:c r="V1063" s="8" t="str">
        <x:v>public/game/book-course.js</x:v>
      </x:c>
      <x:c r="W1063" s="8" t="str">
        <x:v>u8-p153-round-1</x:v>
      </x:c>
      <x:c r="X1063" s="8" t="str">
        <x:v>p153-4</x:v>
      </x:c>
      <x:c r="Y1063" s="8" t="str">
        <x:v>book/u8-p153-round-1/p153-4</x:v>
      </x:c>
      <x:c r="Z1063" s="8" t="str"/>
      <x:c r="AA1063" s="8" t="str">
        <x:v>u8-p153-round-1</x:v>
      </x:c>
      <x:c r="AB1063" s="8" t="str">
        <x:v>p153-4</x:v>
      </x:c>
      <x:c r="AC1063" s="8" t="str">
        <x:v>question.criteria</x:v>
      </x:c>
    </x:row>
    <x:row r="1064" ht="409" customHeight="1">
      <x:c r="A1064" s="21" t="n">
        <x:v>3</x:v>
      </x:c>
      <x:c r="B1064" s="21" t="n">
        <x:v>2</x:v>
      </x:c>
      <x:c r="C1064" s="8" t="str">
        <x:v>Understand the exchange · round 1</x:v>
      </x:c>
      <x:c r="D1064" s="8" t="str">
        <x:v>Comprehension · 5</x:v>
      </x:c>
      <x:c r="E1064" s="8" t="str">
        <x:v>List the four actions the Chief Officer takes after the cadet's report. B</x:v>
      </x:c>
      <x:c r="F1064" s="8" t="str">
        <x:v>Self-reviewed: no fixed answer</x:v>
      </x:c>
      <x:c r="G1064" s="8" t="str"/>
      <x:c r="H1064" s="8" t="str"/>
      <x:c r="I1064"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064" s="8" t="str"/>
      <x:c r="K1064" s="8" t="str"/>
      <x:c r="L1064" s="8" t="str"/>
      <x:c r="M1064" s="8" t="str"/>
      <x:c r="N1064" s="8" t="str">
        <x:v>Self-review</x:v>
      </x:c>
      <x:c r="O1064" s="8" t="str">
        <x:v>response</x:v>
      </x:c>
      <x:c r="P1064" s="8" t="str">
        <x:v>Book curriculum</x:v>
      </x:c>
      <x:c r="Q1064" s="8" t="str"/>
      <x:c r="R1064" s="8" t="str">
        <x:v>IMD</x:v>
      </x:c>
      <x:c r="S1064" s="8" t="str">
        <x:v>Shared</x:v>
      </x:c>
      <x:c r="T1064" s="8" t="str">
        <x:v>153</x:v>
      </x:c>
      <x:c r="U1064" s="8" t="str">
        <x:v>Maritime English 3.17 Plus, First Edition 2026, PDF page 153</x:v>
      </x:c>
      <x:c r="V1064" s="8" t="str">
        <x:v>public/game/book-course.js</x:v>
      </x:c>
      <x:c r="W1064" s="8" t="str">
        <x:v>u8-p153-round-1</x:v>
      </x:c>
      <x:c r="X1064" s="8" t="str">
        <x:v>p153-5</x:v>
      </x:c>
      <x:c r="Y1064" s="8" t="str">
        <x:v>book/u8-p153-round-1/p153-5</x:v>
      </x:c>
      <x:c r="Z1064" s="8" t="str"/>
      <x:c r="AA1064" s="8" t="str">
        <x:v>u8-p153-round-1</x:v>
      </x:c>
      <x:c r="AB1064" s="8" t="str">
        <x:v>p153-5</x:v>
      </x:c>
      <x:c r="AC1064" s="8" t="str">
        <x:v>question.criteria</x:v>
      </x:c>
    </x:row>
    <x:row r="1065" ht="409" customHeight="1">
      <x:c r="A1065" s="21" t="n">
        <x:v>3</x:v>
      </x:c>
      <x:c r="B1065" s="21" t="n">
        <x:v>2</x:v>
      </x:c>
      <x:c r="C1065" s="8" t="str">
        <x:v>Understand the exchange · round 2</x:v>
      </x:c>
      <x:c r="D1065" s="8" t="str">
        <x:v>Language in context · 1</x:v>
      </x:c>
      <x:c r="E1065" s="8" t="str">
        <x:v>"fewer trucks" — find this. Why fewer and not less? What kind of noun is trucks?</x:v>
      </x:c>
      <x:c r="F1065" s="8" t="str">
        <x:v>Self-reviewed: no fixed answer</x:v>
      </x:c>
      <x:c r="G1065" s="8" t="str"/>
      <x:c r="H1065" s="8" t="str"/>
      <x:c r="I1065"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065" s="8" t="str"/>
      <x:c r="K1065" s="8" t="str"/>
      <x:c r="L1065" s="8" t="str"/>
      <x:c r="M1065" s="8" t="str"/>
      <x:c r="N1065" s="8" t="str">
        <x:v>Self-review</x:v>
      </x:c>
      <x:c r="O1065" s="8" t="str">
        <x:v>response</x:v>
      </x:c>
      <x:c r="P1065" s="8" t="str">
        <x:v>Book curriculum</x:v>
      </x:c>
      <x:c r="Q1065" s="8" t="str"/>
      <x:c r="R1065" s="8" t="str">
        <x:v>IMD</x:v>
      </x:c>
      <x:c r="S1065" s="8" t="str">
        <x:v>Shared</x:v>
      </x:c>
      <x:c r="T1065" s="8" t="str">
        <x:v>153</x:v>
      </x:c>
      <x:c r="U1065" s="8" t="str">
        <x:v>Maritime English 3.17 Plus, First Edition 2026, PDF page 153</x:v>
      </x:c>
      <x:c r="V1065" s="8" t="str">
        <x:v>public/game/book-course.js</x:v>
      </x:c>
      <x:c r="W1065" s="8" t="str">
        <x:v>u8-p153-round-2</x:v>
      </x:c>
      <x:c r="X1065" s="8" t="str">
        <x:v>p153-6</x:v>
      </x:c>
      <x:c r="Y1065" s="8" t="str">
        <x:v>book/u8-p153-round-2/p153-6</x:v>
      </x:c>
      <x:c r="Z1065" s="8" t="str"/>
      <x:c r="AA1065" s="8" t="str">
        <x:v>u8-p153-round-2</x:v>
      </x:c>
      <x:c r="AB1065" s="8" t="str">
        <x:v>p153-6</x:v>
      </x:c>
      <x:c r="AC1065" s="8" t="str">
        <x:v>question.criteria</x:v>
      </x:c>
    </x:row>
    <x:row r="1066" ht="409" customHeight="1">
      <x:c r="A1066" s="21" t="n">
        <x:v>3</x:v>
      </x:c>
      <x:c r="B1066" s="21" t="n">
        <x:v>2</x:v>
      </x:c>
      <x:c r="C1066" s="8" t="str">
        <x:v>Understand the exchange · round 2</x:v>
      </x:c>
      <x:c r="D1066" s="8" t="str">
        <x:v>Language in context · 2</x:v>
      </x:c>
      <x:c r="E1066" s="8" t="str">
        <x:v>"How much cargo remains" — find this. Why much and not many here?</x:v>
      </x:c>
      <x:c r="F1066" s="8" t="str">
        <x:v>Self-reviewed: no fixed answer</x:v>
      </x:c>
      <x:c r="G1066" s="8" t="str"/>
      <x:c r="H1066" s="8" t="str"/>
      <x:c r="I1066"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066" s="8" t="str"/>
      <x:c r="K1066" s="8" t="str"/>
      <x:c r="L1066" s="8" t="str"/>
      <x:c r="M1066" s="8" t="str"/>
      <x:c r="N1066" s="8" t="str">
        <x:v>Self-review</x:v>
      </x:c>
      <x:c r="O1066" s="8" t="str">
        <x:v>response</x:v>
      </x:c>
      <x:c r="P1066" s="8" t="str">
        <x:v>Book curriculum</x:v>
      </x:c>
      <x:c r="Q1066" s="8" t="str"/>
      <x:c r="R1066" s="8" t="str">
        <x:v>IMD</x:v>
      </x:c>
      <x:c r="S1066" s="8" t="str">
        <x:v>Shared</x:v>
      </x:c>
      <x:c r="T1066" s="8" t="str">
        <x:v>153</x:v>
      </x:c>
      <x:c r="U1066" s="8" t="str">
        <x:v>Maritime English 3.17 Plus, First Edition 2026, PDF page 153</x:v>
      </x:c>
      <x:c r="V1066" s="8" t="str">
        <x:v>public/game/book-course.js</x:v>
      </x:c>
      <x:c r="W1066" s="8" t="str">
        <x:v>u8-p153-round-2</x:v>
      </x:c>
      <x:c r="X1066" s="8" t="str">
        <x:v>p153-7</x:v>
      </x:c>
      <x:c r="Y1066" s="8" t="str">
        <x:v>book/u8-p153-round-2/p153-7</x:v>
      </x:c>
      <x:c r="Z1066" s="8" t="str"/>
      <x:c r="AA1066" s="8" t="str">
        <x:v>u8-p153-round-2</x:v>
      </x:c>
      <x:c r="AB1066" s="8" t="str">
        <x:v>p153-7</x:v>
      </x:c>
      <x:c r="AC1066" s="8" t="str">
        <x:v>question.criteria</x:v>
      </x:c>
    </x:row>
    <x:row r="1067" ht="409" customHeight="1">
      <x:c r="A1067" s="21" t="n">
        <x:v>3</x:v>
      </x:c>
      <x:c r="B1067" s="21" t="n">
        <x:v>2</x:v>
      </x:c>
      <x:c r="C1067" s="8" t="str">
        <x:v>Understand the exchange · round 2</x:v>
      </x:c>
      <x:c r="D1067" s="8" t="str">
        <x:v>Language in context · 3</x:v>
      </x:c>
      <x:c r="E1067" s="8" t="str">
        <x:v>"INSTRUCTION: stop loading" — find this. Why does the Chief Officer use a marker?</x:v>
      </x:c>
      <x:c r="F1067" s="8" t="str">
        <x:v>Self-reviewed: no fixed answer</x:v>
      </x:c>
      <x:c r="G1067" s="8" t="str"/>
      <x:c r="H1067" s="8" t="str"/>
      <x:c r="I1067"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067" s="8" t="str"/>
      <x:c r="K1067" s="8" t="str"/>
      <x:c r="L1067" s="8" t="str"/>
      <x:c r="M1067" s="8" t="str"/>
      <x:c r="N1067" s="8" t="str">
        <x:v>Self-review</x:v>
      </x:c>
      <x:c r="O1067" s="8" t="str">
        <x:v>response</x:v>
      </x:c>
      <x:c r="P1067" s="8" t="str">
        <x:v>Book curriculum</x:v>
      </x:c>
      <x:c r="Q1067" s="8" t="str"/>
      <x:c r="R1067" s="8" t="str">
        <x:v>IMD</x:v>
      </x:c>
      <x:c r="S1067" s="8" t="str">
        <x:v>Shared</x:v>
      </x:c>
      <x:c r="T1067" s="8" t="str">
        <x:v>153</x:v>
      </x:c>
      <x:c r="U1067" s="8" t="str">
        <x:v>Maritime English 3.17 Plus, First Edition 2026, PDF page 153</x:v>
      </x:c>
      <x:c r="V1067" s="8" t="str">
        <x:v>public/game/book-course.js</x:v>
      </x:c>
      <x:c r="W1067" s="8" t="str">
        <x:v>u8-p153-round-2</x:v>
      </x:c>
      <x:c r="X1067" s="8" t="str">
        <x:v>p153-8</x:v>
      </x:c>
      <x:c r="Y1067" s="8" t="str">
        <x:v>book/u8-p153-round-2/p153-8</x:v>
      </x:c>
      <x:c r="Z1067" s="8" t="str"/>
      <x:c r="AA1067" s="8" t="str">
        <x:v>u8-p153-round-2</x:v>
      </x:c>
      <x:c r="AB1067" s="8" t="str">
        <x:v>p153-8</x:v>
      </x:c>
      <x:c r="AC1067" s="8" t="str">
        <x:v>question.criteria</x:v>
      </x:c>
    </x:row>
    <x:row r="1068" ht="409" customHeight="1">
      <x:c r="A1068" s="21" t="n">
        <x:v>3</x:v>
      </x:c>
      <x:c r="B1068" s="21" t="n">
        <x:v>2</x:v>
      </x:c>
      <x:c r="C1068" s="8" t="str">
        <x:v>Understand the exchange · round 2</x:v>
      </x:c>
      <x:c r="D1068" s="8" t="str">
        <x:v>Language in context · 4</x:v>
      </x:c>
      <x:c r="E1068" s="8" t="str">
        <x:v>What facts should a note of protest record? Does receiving it necessarily mean the terminal agrees with every statement?</x:v>
      </x:c>
      <x:c r="F1068" s="8" t="str">
        <x:v>Self-reviewed: no fixed answer</x:v>
      </x:c>
      <x:c r="G1068" s="8" t="str"/>
      <x:c r="H1068" s="8" t="str"/>
      <x:c r="I1068"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068" s="8" t="str"/>
      <x:c r="K1068" s="8" t="str"/>
      <x:c r="L1068" s="8" t="str"/>
      <x:c r="M1068" s="8" t="str"/>
      <x:c r="N1068" s="8" t="str">
        <x:v>Self-review</x:v>
      </x:c>
      <x:c r="O1068" s="8" t="str">
        <x:v>response</x:v>
      </x:c>
      <x:c r="P1068" s="8" t="str">
        <x:v>Book curriculum</x:v>
      </x:c>
      <x:c r="Q1068" s="8" t="str"/>
      <x:c r="R1068" s="8" t="str">
        <x:v>IMD</x:v>
      </x:c>
      <x:c r="S1068" s="8" t="str">
        <x:v>Shared</x:v>
      </x:c>
      <x:c r="T1068" s="8" t="str">
        <x:v>153</x:v>
      </x:c>
      <x:c r="U1068" s="8" t="str">
        <x:v>Maritime English 3.17 Plus, First Edition 2026, PDF page 153</x:v>
      </x:c>
      <x:c r="V1068" s="8" t="str">
        <x:v>public/game/book-course.js</x:v>
      </x:c>
      <x:c r="W1068" s="8" t="str">
        <x:v>u8-p153-round-2</x:v>
      </x:c>
      <x:c r="X1068" s="8" t="str">
        <x:v>p153-9</x:v>
      </x:c>
      <x:c r="Y1068" s="8" t="str">
        <x:v>book/u8-p153-round-2/p153-9</x:v>
      </x:c>
      <x:c r="Z1068" s="8" t="str"/>
      <x:c r="AA1068" s="8" t="str">
        <x:v>u8-p153-round-2</x:v>
      </x:c>
      <x:c r="AB1068" s="8" t="str">
        <x:v>p153-9</x:v>
      </x:c>
      <x:c r="AC1068" s="8" t="str">
        <x:v>question.criteria</x:v>
      </x:c>
    </x:row>
    <x:row r="1069" ht="409" customHeight="1">
      <x:c r="A1069" s="21" t="n">
        <x:v>3</x:v>
      </x:c>
      <x:c r="B1069" s="21" t="n">
        <x:v>2</x:v>
      </x:c>
      <x:c r="C1069" s="8" t="str">
        <x:v>Letter of protest - a factual record · round 1</x:v>
      </x:c>
      <x:c r="D1069" s="8" t="str">
        <x:v>Questions · 1</x:v>
      </x:c>
      <x:c r="E1069" s="8" t="str">
        <x:v>Find three facts also spoken in the dialogue.</x:v>
      </x:c>
      <x:c r="F1069" s="8" t="str">
        <x:v>Self-reviewed: no fixed answer</x:v>
      </x:c>
      <x:c r="G1069" s="8" t="str"/>
      <x:c r="H1069" s="8" t="str"/>
      <x:c r="I1069"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069" s="8" t="str"/>
      <x:c r="K1069" s="8" t="str"/>
      <x:c r="L1069" s="8" t="str"/>
      <x:c r="M1069" s="8" t="str"/>
      <x:c r="N1069" s="8" t="str">
        <x:v>Self-review</x:v>
      </x:c>
      <x:c r="O1069" s="8" t="str">
        <x:v>response</x:v>
      </x:c>
      <x:c r="P1069" s="8" t="str">
        <x:v>Book curriculum</x:v>
      </x:c>
      <x:c r="Q1069" s="8" t="str"/>
      <x:c r="R1069" s="8" t="str">
        <x:v>Cruise Ship Training Centre</x:v>
      </x:c>
      <x:c r="S1069" s="8" t="str">
        <x:v>Shared</x:v>
      </x:c>
      <x:c r="T1069" s="8" t="str">
        <x:v>154</x:v>
      </x:c>
      <x:c r="U1069" s="8" t="str">
        <x:v>Maritime English 3.17 Plus, First Edition 2026, PDF page 154</x:v>
      </x:c>
      <x:c r="V1069" s="8" t="str">
        <x:v>public/game/book-course.js</x:v>
      </x:c>
      <x:c r="W1069" s="8" t="str">
        <x:v>u8-p154-round-1</x:v>
      </x:c>
      <x:c r="X1069" s="8" t="str">
        <x:v>p154-1</x:v>
      </x:c>
      <x:c r="Y1069" s="8" t="str">
        <x:v>book/u8-p154-round-1/p154-1</x:v>
      </x:c>
      <x:c r="Z1069" s="8" t="str"/>
      <x:c r="AA1069" s="8" t="str">
        <x:v>u8-p154-round-1</x:v>
      </x:c>
      <x:c r="AB1069" s="8" t="str">
        <x:v>p154-1</x:v>
      </x:c>
      <x:c r="AC1069" s="8" t="str">
        <x:v>question.criteria</x:v>
      </x:c>
    </x:row>
    <x:row r="1070" ht="409" customHeight="1">
      <x:c r="A1070" s="21" t="n">
        <x:v>3</x:v>
      </x:c>
      <x:c r="B1070" s="21" t="n">
        <x:v>2</x:v>
      </x:c>
      <x:c r="C1070" s="8" t="str">
        <x:v>Letter of protest - a factual record · round 1</x:v>
      </x:c>
      <x:c r="D1070" s="8" t="str">
        <x:v>Questions · 2</x:v>
      </x:c>
      <x:c r="E1070" s="8" t="str">
        <x:v>Why does the letter state which holds were affected and which continued?</x:v>
      </x:c>
      <x:c r="F1070" s="8" t="str">
        <x:v>Self-reviewed: no fixed answer</x:v>
      </x:c>
      <x:c r="G1070" s="8" t="str"/>
      <x:c r="H1070" s="8" t="str"/>
      <x:c r="I1070"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070" s="8" t="str"/>
      <x:c r="K1070" s="8" t="str"/>
      <x:c r="L1070" s="8" t="str"/>
      <x:c r="M1070" s="8" t="str"/>
      <x:c r="N1070" s="8" t="str">
        <x:v>Self-review</x:v>
      </x:c>
      <x:c r="O1070" s="8" t="str">
        <x:v>response</x:v>
      </x:c>
      <x:c r="P1070" s="8" t="str">
        <x:v>Book curriculum</x:v>
      </x:c>
      <x:c r="Q1070" s="8" t="str"/>
      <x:c r="R1070" s="8" t="str">
        <x:v>Cruise Ship Training Centre</x:v>
      </x:c>
      <x:c r="S1070" s="8" t="str">
        <x:v>Shared</x:v>
      </x:c>
      <x:c r="T1070" s="8" t="str">
        <x:v>154</x:v>
      </x:c>
      <x:c r="U1070" s="8" t="str">
        <x:v>Maritime English 3.17 Plus, First Edition 2026, PDF page 154</x:v>
      </x:c>
      <x:c r="V1070" s="8" t="str">
        <x:v>public/game/book-course.js</x:v>
      </x:c>
      <x:c r="W1070" s="8" t="str">
        <x:v>u8-p154-round-1</x:v>
      </x:c>
      <x:c r="X1070" s="8" t="str">
        <x:v>p154-2</x:v>
      </x:c>
      <x:c r="Y1070" s="8" t="str">
        <x:v>book/u8-p154-round-1/p154-2</x:v>
      </x:c>
      <x:c r="Z1070" s="8" t="str"/>
      <x:c r="AA1070" s="8" t="str">
        <x:v>u8-p154-round-1</x:v>
      </x:c>
      <x:c r="AB1070" s="8" t="str">
        <x:v>p154-2</x:v>
      </x:c>
      <x:c r="AC1070" s="8" t="str">
        <x:v>question.criteria</x:v>
      </x:c>
    </x:row>
    <x:row r="1071" ht="409" customHeight="1">
      <x:c r="A1071" s="21" t="n">
        <x:v>3</x:v>
      </x:c>
      <x:c r="B1071" s="21" t="n">
        <x:v>2</x:v>
      </x:c>
      <x:c r="C1071" s="8" t="str">
        <x:v>Letter of protest - a factual record · round 1</x:v>
      </x:c>
      <x:c r="D1071" s="8" t="str">
        <x:v>Questions · 3</x:v>
      </x:c>
      <x:c r="E1071" s="8" t="str">
        <x:v>Does a receipt signature necessarily mean agreement with the letter? Explain the difference.</x:v>
      </x:c>
      <x:c r="F1071" s="8" t="str">
        <x:v>Self-reviewed: no fixed answer</x:v>
      </x:c>
      <x:c r="G1071" s="8" t="str"/>
      <x:c r="H1071" s="8" t="str"/>
      <x:c r="I107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071" s="8" t="str"/>
      <x:c r="K1071" s="8" t="str"/>
      <x:c r="L1071" s="8" t="str"/>
      <x:c r="M1071" s="8" t="str"/>
      <x:c r="N1071" s="8" t="str">
        <x:v>Self-review</x:v>
      </x:c>
      <x:c r="O1071" s="8" t="str">
        <x:v>response</x:v>
      </x:c>
      <x:c r="P1071" s="8" t="str">
        <x:v>Book curriculum</x:v>
      </x:c>
      <x:c r="Q1071" s="8" t="str"/>
      <x:c r="R1071" s="8" t="str">
        <x:v>Cruise Ship Training Centre</x:v>
      </x:c>
      <x:c r="S1071" s="8" t="str">
        <x:v>Shared</x:v>
      </x:c>
      <x:c r="T1071" s="8" t="str">
        <x:v>154</x:v>
      </x:c>
      <x:c r="U1071" s="8" t="str">
        <x:v>Maritime English 3.17 Plus, First Edition 2026, PDF page 154</x:v>
      </x:c>
      <x:c r="V1071" s="8" t="str">
        <x:v>public/game/book-course.js</x:v>
      </x:c>
      <x:c r="W1071" s="8" t="str">
        <x:v>u8-p154-round-1</x:v>
      </x:c>
      <x:c r="X1071" s="8" t="str">
        <x:v>p154-3</x:v>
      </x:c>
      <x:c r="Y1071" s="8" t="str">
        <x:v>book/u8-p154-round-1/p154-3</x:v>
      </x:c>
      <x:c r="Z1071" s="8" t="str"/>
      <x:c r="AA1071" s="8" t="str">
        <x:v>u8-p154-round-1</x:v>
      </x:c>
      <x:c r="AB1071" s="8" t="str">
        <x:v>p154-3</x:v>
      </x:c>
      <x:c r="AC1071" s="8" t="str">
        <x:v>question.criteria</x:v>
      </x:c>
    </x:row>
    <x:row r="1072" ht="409" customHeight="1">
      <x:c r="A1072" s="21" t="n">
        <x:v>3</x:v>
      </x:c>
      <x:c r="B1072" s="21" t="n">
        <x:v>2</x:v>
      </x:c>
      <x:c r="C1072" s="8" t="str">
        <x:v>Letter of protest - a factual record · round 1</x:v>
      </x:c>
      <x:c r="D1072" s="8" t="str">
        <x:v>Questions · 4</x:v>
      </x:c>
      <x:c r="E1072" s="8" t="str">
        <x:v>Write two factual protest paragraphs about the five-fault plan in Resource 8. Do not assert legal conclusions.</x:v>
      </x:c>
      <x:c r="F1072" s="8" t="str">
        <x:v>Self-reviewed: no fixed answer</x:v>
      </x:c>
      <x:c r="G1072" s="8" t="str"/>
      <x:c r="H1072" s="8" t="str"/>
      <x:c r="I107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072" s="8" t="str"/>
      <x:c r="K1072" s="8" t="str"/>
      <x:c r="L1072" s="8" t="str"/>
      <x:c r="M1072" s="8" t="str"/>
      <x:c r="N1072" s="8" t="str">
        <x:v>Self-review</x:v>
      </x:c>
      <x:c r="O1072" s="8" t="str">
        <x:v>response</x:v>
      </x:c>
      <x:c r="P1072" s="8" t="str">
        <x:v>Book curriculum</x:v>
      </x:c>
      <x:c r="Q1072" s="8" t="str"/>
      <x:c r="R1072" s="8" t="str">
        <x:v>Cruise Ship Training Centre</x:v>
      </x:c>
      <x:c r="S1072" s="8" t="str">
        <x:v>Shared</x:v>
      </x:c>
      <x:c r="T1072" s="8" t="str">
        <x:v>154</x:v>
      </x:c>
      <x:c r="U1072" s="8" t="str">
        <x:v>Maritime English 3.17 Plus, First Edition 2026, PDF page 154</x:v>
      </x:c>
      <x:c r="V1072" s="8" t="str">
        <x:v>public/game/book-course.js</x:v>
      </x:c>
      <x:c r="W1072" s="8" t="str">
        <x:v>u8-p154-round-1</x:v>
      </x:c>
      <x:c r="X1072" s="8" t="str">
        <x:v>p154-4</x:v>
      </x:c>
      <x:c r="Y1072" s="8" t="str">
        <x:v>book/u8-p154-round-1/p154-4</x:v>
      </x:c>
      <x:c r="Z1072" s="8" t="str"/>
      <x:c r="AA1072" s="8" t="str">
        <x:v>u8-p154-round-1</x:v>
      </x:c>
      <x:c r="AB1072" s="8" t="str">
        <x:v>p154-4</x:v>
      </x:c>
      <x:c r="AC1072" s="8" t="str">
        <x:v>question.criteria</x:v>
      </x:c>
    </x:row>
    <x:row r="1073" ht="409" customHeight="1">
      <x:c r="A1073" s="21" t="n">
        <x:v>3</x:v>
      </x:c>
      <x:c r="B1073" s="21" t="n">
        <x:v>2</x:v>
      </x:c>
      <x:c r="C1073" s="8" t="str">
        <x:v>Garden reading circle — Before Loading Continues: Checking Cargo</x:v>
      </x:c>
      <x:c r="D1073" s="8" t="str">
        <x:v>Before you read</x:v>
      </x:c>
      <x:c r="E1073" s="8" t="str">
        <x:v>Could a damaged symbol alone provide enough information to identify a cargo?</x:v>
      </x:c>
      <x:c r="F1073" s="8" t="str">
        <x:v>Self-reviewed: no fixed answer</x:v>
      </x:c>
      <x:c r="G1073" s="8" t="str"/>
      <x:c r="H1073" s="8" t="str"/>
      <x:c r="I1073"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073" s="8" t="str"/>
      <x:c r="K1073" s="8" t="str"/>
      <x:c r="L1073" s="8" t="str"/>
      <x:c r="M1073" s="8" t="str"/>
      <x:c r="N1073" s="8" t="str">
        <x:v>Self-review</x:v>
      </x:c>
      <x:c r="O1073" s="8" t="str">
        <x:v>response</x:v>
      </x:c>
      <x:c r="P1073" s="8" t="str">
        <x:v>Book curriculum</x:v>
      </x:c>
      <x:c r="Q1073" s="8" t="str"/>
      <x:c r="R1073" s="8" t="str">
        <x:v>Palm Garden</x:v>
      </x:c>
      <x:c r="S1073" s="8" t="str">
        <x:v>Shared</x:v>
      </x:c>
      <x:c r="T1073" s="8" t="str">
        <x:v>155</x:v>
      </x:c>
      <x:c r="U1073" s="8" t="str">
        <x:v>Maritime English 3.17 Plus, First Edition 2026, PDF page 155</x:v>
      </x:c>
      <x:c r="V1073" s="8" t="str">
        <x:v>public/game/book-course.js</x:v>
      </x:c>
      <x:c r="W1073" s="8" t="str">
        <x:v>u8-p155-reading</x:v>
      </x:c>
      <x:c r="X1073" s="8" t="str">
        <x:v>p155-task-before-you-read</x:v>
      </x:c>
      <x:c r="Y1073" s="8" t="str">
        <x:v>book/u8-p155-reading/p155-task-before-you-read</x:v>
      </x:c>
      <x:c r="Z1073" s="8" t="str"/>
      <x:c r="AA1073" s="8" t="str">
        <x:v>u8-p155-reading</x:v>
      </x:c>
      <x:c r="AB1073" s="8" t="str">
        <x:v>p155-task-before-you-read</x:v>
      </x:c>
      <x:c r="AC1073" s="8" t="str">
        <x:v>question.criteria</x:v>
      </x:c>
    </x:row>
    <x:row r="1074" ht="409" customHeight="1">
      <x:c r="A1074" s="21" t="n">
        <x:v>3</x:v>
      </x:c>
      <x:c r="B1074" s="21" t="n">
        <x:v>2</x:v>
      </x:c>
      <x:c r="C1074" s="8" t="str">
        <x:v>Garden reading circle — Before Loading Continues: Checking Cargo</x:v>
      </x:c>
      <x:c r="D1074" s="8" t="str">
        <x:v>Read and explain</x:v>
      </x:c>
      <x:c r="E1074" s="8" t="str">
        <x:v>Read the full article “Before Loading Continues: Checking Cargo”. Explain its main message in your own words and identify one source paragraph that changed or confirmed your first answer.</x:v>
      </x:c>
      <x:c r="F1074" s="8" t="str">
        <x:v>Self-reviewed: no fixed answer</x:v>
      </x:c>
      <x:c r="G1074" s="8" t="str"/>
      <x:c r="H1074" s="8" t="str"/>
      <x:c r="I1074"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074" s="8" t="str"/>
      <x:c r="K1074" s="8" t="str"/>
      <x:c r="L1074" s="8" t="str"/>
      <x:c r="M1074" s="8" t="str"/>
      <x:c r="N1074" s="8" t="str">
        <x:v>Self-review</x:v>
      </x:c>
      <x:c r="O1074" s="8" t="str">
        <x:v>response</x:v>
      </x:c>
      <x:c r="P1074" s="8" t="str">
        <x:v>Book curriculum</x:v>
      </x:c>
      <x:c r="Q1074" s="8" t="str"/>
      <x:c r="R1074" s="8" t="str">
        <x:v>Palm Garden</x:v>
      </x:c>
      <x:c r="S1074" s="8" t="str">
        <x:v>Shared</x:v>
      </x:c>
      <x:c r="T1074" s="8" t="str">
        <x:v>155</x:v>
      </x:c>
      <x:c r="U1074" s="8" t="str">
        <x:v>Maritime English 3.17 Plus, First Edition 2026, PDF page 155</x:v>
      </x:c>
      <x:c r="V1074" s="8" t="str">
        <x:v>public/game/book-course.js</x:v>
      </x:c>
      <x:c r="W1074" s="8" t="str">
        <x:v>u8-p155-reading</x:v>
      </x:c>
      <x:c r="X1074" s="8" t="str">
        <x:v>p155-task-read-and-explain</x:v>
      </x:c>
      <x:c r="Y1074" s="8" t="str">
        <x:v>book/u8-p155-reading/p155-task-read-and-explain</x:v>
      </x:c>
      <x:c r="Z1074" s="8" t="str"/>
      <x:c r="AA1074" s="8" t="str">
        <x:v>u8-p155-reading</x:v>
      </x:c>
      <x:c r="AB1074" s="8" t="str">
        <x:v>p155-task-read-and-explain</x:v>
      </x:c>
      <x:c r="AC1074" s="8" t="str">
        <x:v>question.criteria</x:v>
      </x:c>
    </x:row>
    <x:row r="1075" ht="409" customHeight="1">
      <x:c r="A1075" s="21" t="n">
        <x:v>3</x:v>
      </x:c>
      <x:c r="B1075" s="21" t="n">
        <x:v>2</x:v>
      </x:c>
      <x:c r="C1075" s="8" t="str">
        <x:v>Read, check and use the information · round 1</x:v>
      </x:c>
      <x:c r="D1075" s="8" t="str">
        <x:v>Questions · 1</x:v>
      </x:c>
      <x:c r="E1075" s="8" t="str">
        <x:v>What is the main purpose of the article?</x:v>
      </x:c>
      <x:c r="F1075" s="8" t="str">
        <x:v>Self-reviewed: no fixed answer</x:v>
      </x:c>
      <x:c r="G1075" s="8" t="str"/>
      <x:c r="H1075" s="8" t="str"/>
      <x:c r="I1075"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075" s="8" t="str"/>
      <x:c r="K1075" s="8" t="str"/>
      <x:c r="L1075" s="8" t="str"/>
      <x:c r="M1075" s="8" t="str"/>
      <x:c r="N1075" s="8" t="str">
        <x:v>Self-review</x:v>
      </x:c>
      <x:c r="O1075" s="8" t="str">
        <x:v>response</x:v>
      </x:c>
      <x:c r="P1075" s="8" t="str">
        <x:v>Book curriculum</x:v>
      </x:c>
      <x:c r="Q1075" s="8" t="str"/>
      <x:c r="R1075" s="8" t="str">
        <x:v>Loma Café · East Entrance</x:v>
      </x:c>
      <x:c r="S1075" s="8" t="str">
        <x:v>Shared</x:v>
      </x:c>
      <x:c r="T1075" s="8" t="str">
        <x:v>156</x:v>
      </x:c>
      <x:c r="U1075" s="8" t="str">
        <x:v>Maritime English 3.17 Plus, First Edition 2026, PDF page 156</x:v>
      </x:c>
      <x:c r="V1075" s="8" t="str">
        <x:v>public/game/book-course.js</x:v>
      </x:c>
      <x:c r="W1075" s="8" t="str">
        <x:v>u8-p156-round-1</x:v>
      </x:c>
      <x:c r="X1075" s="8" t="str">
        <x:v>p156-1</x:v>
      </x:c>
      <x:c r="Y1075" s="8" t="str">
        <x:v>book/u8-p156-round-1/p156-1</x:v>
      </x:c>
      <x:c r="Z1075" s="8" t="str"/>
      <x:c r="AA1075" s="8" t="str">
        <x:v>u8-p156-round-1</x:v>
      </x:c>
      <x:c r="AB1075" s="8" t="str">
        <x:v>p156-1</x:v>
      </x:c>
      <x:c r="AC1075" s="8" t="str">
        <x:v>question.criteria</x:v>
      </x:c>
    </x:row>
    <x:row r="1076" ht="409" customHeight="1">
      <x:c r="A1076" s="21" t="n">
        <x:v>3</x:v>
      </x:c>
      <x:c r="B1076" s="21" t="n">
        <x:v>2</x:v>
      </x:c>
      <x:c r="C1076" s="8" t="str">
        <x:v>Read, check and use the information · round 1</x:v>
      </x:c>
      <x:c r="D1076" s="8" t="str">
        <x:v>Questions · 2</x:v>
      </x:c>
      <x:c r="E1076" s="8" t="str">
        <x:v>What is unreadable on Unit C31?</x:v>
      </x:c>
      <x:c r="F1076" s="8" t="str">
        <x:v>Self-reviewed: no fixed answer</x:v>
      </x:c>
      <x:c r="G1076" s="8" t="str"/>
      <x:c r="H1076" s="8" t="str"/>
      <x:c r="I1076"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076" s="8" t="str"/>
      <x:c r="K1076" s="8" t="str"/>
      <x:c r="L1076" s="8" t="str"/>
      <x:c r="M1076" s="8" t="str"/>
      <x:c r="N1076" s="8" t="str">
        <x:v>Self-review</x:v>
      </x:c>
      <x:c r="O1076" s="8" t="str">
        <x:v>response</x:v>
      </x:c>
      <x:c r="P1076" s="8" t="str">
        <x:v>Book curriculum</x:v>
      </x:c>
      <x:c r="Q1076" s="8" t="str"/>
      <x:c r="R1076" s="8" t="str">
        <x:v>Loma Café · East Entrance</x:v>
      </x:c>
      <x:c r="S1076" s="8" t="str">
        <x:v>Shared</x:v>
      </x:c>
      <x:c r="T1076" s="8" t="str">
        <x:v>156</x:v>
      </x:c>
      <x:c r="U1076" s="8" t="str">
        <x:v>Maritime English 3.17 Plus, First Edition 2026, PDF page 156</x:v>
      </x:c>
      <x:c r="V1076" s="8" t="str">
        <x:v>public/game/book-course.js</x:v>
      </x:c>
      <x:c r="W1076" s="8" t="str">
        <x:v>u8-p156-round-1</x:v>
      </x:c>
      <x:c r="X1076" s="8" t="str">
        <x:v>p156-2</x:v>
      </x:c>
      <x:c r="Y1076" s="8" t="str">
        <x:v>book/u8-p156-round-1/p156-2</x:v>
      </x:c>
      <x:c r="Z1076" s="8" t="str"/>
      <x:c r="AA1076" s="8" t="str">
        <x:v>u8-p156-round-1</x:v>
      </x:c>
      <x:c r="AB1076" s="8" t="str">
        <x:v>p156-2</x:v>
      </x:c>
      <x:c r="AC1076" s="8" t="str">
        <x:v>question.criteria</x:v>
      </x:c>
    </x:row>
    <x:row r="1077" ht="409" customHeight="1">
      <x:c r="A1077" s="21" t="n">
        <x:v>3</x:v>
      </x:c>
      <x:c r="B1077" s="21" t="n">
        <x:v>2</x:v>
      </x:c>
      <x:c r="C1077" s="8" t="str">
        <x:v>Read, check and use the information · round 1</x:v>
      </x:c>
      <x:c r="D1077" s="8" t="str">
        <x:v>Questions · 3</x:v>
      </x:c>
      <x:c r="E1077" s="8" t="str">
        <x:v>Which source identifies C31 as Class 3?</x:v>
      </x:c>
      <x:c r="F1077" s="8" t="str">
        <x:v>Self-reviewed: no fixed answer</x:v>
      </x:c>
      <x:c r="G1077" s="8" t="str"/>
      <x:c r="H1077" s="8" t="str"/>
      <x:c r="I1077"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077" s="8" t="str"/>
      <x:c r="K1077" s="8" t="str"/>
      <x:c r="L1077" s="8" t="str"/>
      <x:c r="M1077" s="8" t="str"/>
      <x:c r="N1077" s="8" t="str">
        <x:v>Self-review</x:v>
      </x:c>
      <x:c r="O1077" s="8" t="str">
        <x:v>response</x:v>
      </x:c>
      <x:c r="P1077" s="8" t="str">
        <x:v>Book curriculum</x:v>
      </x:c>
      <x:c r="Q1077" s="8" t="str"/>
      <x:c r="R1077" s="8" t="str">
        <x:v>Loma Café · East Entrance</x:v>
      </x:c>
      <x:c r="S1077" s="8" t="str">
        <x:v>Shared</x:v>
      </x:c>
      <x:c r="T1077" s="8" t="str">
        <x:v>156</x:v>
      </x:c>
      <x:c r="U1077" s="8" t="str">
        <x:v>Maritime English 3.17 Plus, First Edition 2026, PDF page 156</x:v>
      </x:c>
      <x:c r="V1077" s="8" t="str">
        <x:v>public/game/book-course.js</x:v>
      </x:c>
      <x:c r="W1077" s="8" t="str">
        <x:v>u8-p156-round-1</x:v>
      </x:c>
      <x:c r="X1077" s="8" t="str">
        <x:v>p156-3</x:v>
      </x:c>
      <x:c r="Y1077" s="8" t="str">
        <x:v>book/u8-p156-round-1/p156-3</x:v>
      </x:c>
      <x:c r="Z1077" s="8" t="str"/>
      <x:c r="AA1077" s="8" t="str">
        <x:v>u8-p156-round-1</x:v>
      </x:c>
      <x:c r="AB1077" s="8" t="str">
        <x:v>p156-3</x:v>
      </x:c>
      <x:c r="AC1077" s="8" t="str">
        <x:v>question.criteria</x:v>
      </x:c>
    </x:row>
    <x:row r="1078" ht="409" customHeight="1">
      <x:c r="A1078" s="21" t="n">
        <x:v>3</x:v>
      </x:c>
      <x:c r="B1078" s="21" t="n">
        <x:v>2</x:v>
      </x:c>
      <x:c r="C1078" s="8" t="str">
        <x:v>Read, check and use the information · round 1</x:v>
      </x:c>
      <x:c r="D1078" s="8" t="str">
        <x:v>Questions · 4</x:v>
      </x:c>
      <x:c r="E1078" s="8" t="str">
        <x:v>What is the division number listed for O51?</x:v>
      </x:c>
      <x:c r="F1078" s="8" t="str">
        <x:v>Self-reviewed: no fixed answer</x:v>
      </x:c>
      <x:c r="G1078" s="8" t="str"/>
      <x:c r="H1078" s="8" t="str"/>
      <x:c r="I1078"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078" s="8" t="str"/>
      <x:c r="K1078" s="8" t="str"/>
      <x:c r="L1078" s="8" t="str"/>
      <x:c r="M1078" s="8" t="str"/>
      <x:c r="N1078" s="8" t="str">
        <x:v>Self-review</x:v>
      </x:c>
      <x:c r="O1078" s="8" t="str">
        <x:v>response</x:v>
      </x:c>
      <x:c r="P1078" s="8" t="str">
        <x:v>Book curriculum</x:v>
      </x:c>
      <x:c r="Q1078" s="8" t="str"/>
      <x:c r="R1078" s="8" t="str">
        <x:v>Loma Café · East Entrance</x:v>
      </x:c>
      <x:c r="S1078" s="8" t="str">
        <x:v>Shared</x:v>
      </x:c>
      <x:c r="T1078" s="8" t="str">
        <x:v>156</x:v>
      </x:c>
      <x:c r="U1078" s="8" t="str">
        <x:v>Maritime English 3.17 Plus, First Edition 2026, PDF page 156</x:v>
      </x:c>
      <x:c r="V1078" s="8" t="str">
        <x:v>public/game/book-course.js</x:v>
      </x:c>
      <x:c r="W1078" s="8" t="str">
        <x:v>u8-p156-round-1</x:v>
      </x:c>
      <x:c r="X1078" s="8" t="str">
        <x:v>p156-4</x:v>
      </x:c>
      <x:c r="Y1078" s="8" t="str">
        <x:v>book/u8-p156-round-1/p156-4</x:v>
      </x:c>
      <x:c r="Z1078" s="8" t="str"/>
      <x:c r="AA1078" s="8" t="str">
        <x:v>u8-p156-round-1</x:v>
      </x:c>
      <x:c r="AB1078" s="8" t="str">
        <x:v>p156-4</x:v>
      </x:c>
      <x:c r="AC1078" s="8" t="str">
        <x:v>question.criteria</x:v>
      </x:c>
    </x:row>
    <x:row r="1079" ht="409" customHeight="1">
      <x:c r="A1079" s="21" t="n">
        <x:v>3</x:v>
      </x:c>
      <x:c r="B1079" s="21" t="n">
        <x:v>2</x:v>
      </x:c>
      <x:c r="C1079" s="8" t="str">
        <x:v>Read, check and use the information · round 1</x:v>
      </x:c>
      <x:c r="D1079" s="8" t="str">
        <x:v>Questions · 5</x:v>
      </x:c>
      <x:c r="E1079" s="8" t="str">
        <x:v>What does legible mean?</x:v>
      </x:c>
      <x:c r="F1079" s="8" t="str">
        <x:v>Self-reviewed: no fixed answer</x:v>
      </x:c>
      <x:c r="G1079" s="8" t="str"/>
      <x:c r="H1079" s="8" t="str"/>
      <x:c r="I1079"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079" s="8" t="str"/>
      <x:c r="K1079" s="8" t="str"/>
      <x:c r="L1079" s="8" t="str"/>
      <x:c r="M1079" s="8" t="str"/>
      <x:c r="N1079" s="8" t="str">
        <x:v>Self-review</x:v>
      </x:c>
      <x:c r="O1079" s="8" t="str">
        <x:v>response</x:v>
      </x:c>
      <x:c r="P1079" s="8" t="str">
        <x:v>Book curriculum</x:v>
      </x:c>
      <x:c r="Q1079" s="8" t="str"/>
      <x:c r="R1079" s="8" t="str">
        <x:v>Loma Café · East Entrance</x:v>
      </x:c>
      <x:c r="S1079" s="8" t="str">
        <x:v>Shared</x:v>
      </x:c>
      <x:c r="T1079" s="8" t="str">
        <x:v>156</x:v>
      </x:c>
      <x:c r="U1079" s="8" t="str">
        <x:v>Maritime English 3.17 Plus, First Edition 2026, PDF page 156</x:v>
      </x:c>
      <x:c r="V1079" s="8" t="str">
        <x:v>public/game/book-course.js</x:v>
      </x:c>
      <x:c r="W1079" s="8" t="str">
        <x:v>u8-p156-round-1</x:v>
      </x:c>
      <x:c r="X1079" s="8" t="str">
        <x:v>p156-5</x:v>
      </x:c>
      <x:c r="Y1079" s="8" t="str">
        <x:v>book/u8-p156-round-1/p156-5</x:v>
      </x:c>
      <x:c r="Z1079" s="8" t="str"/>
      <x:c r="AA1079" s="8" t="str">
        <x:v>u8-p156-round-1</x:v>
      </x:c>
      <x:c r="AB1079" s="8" t="str">
        <x:v>p156-5</x:v>
      </x:c>
      <x:c r="AC1079" s="8" t="str">
        <x:v>question.criteria</x:v>
      </x:c>
    </x:row>
    <x:row r="1080" ht="409" customHeight="1">
      <x:c r="A1080" s="21" t="n">
        <x:v>3</x:v>
      </x:c>
      <x:c r="B1080" s="21" t="n">
        <x:v>2</x:v>
      </x:c>
      <x:c r="C1080" s="8" t="str">
        <x:v>Read, check and use the information · round 1</x:v>
      </x:c>
      <x:c r="D1080" s="8" t="str">
        <x:v>Questions · 6</x:v>
      </x:c>
      <x:c r="E1080" s="8" t="str">
        <x:v>What does both refer to in paragraph C?</x:v>
      </x:c>
      <x:c r="F1080" s="8" t="str">
        <x:v>Self-reviewed: no fixed answer</x:v>
      </x:c>
      <x:c r="G1080" s="8" t="str"/>
      <x:c r="H1080" s="8" t="str"/>
      <x:c r="I1080"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080" s="8" t="str"/>
      <x:c r="K1080" s="8" t="str"/>
      <x:c r="L1080" s="8" t="str"/>
      <x:c r="M1080" s="8" t="str"/>
      <x:c r="N1080" s="8" t="str">
        <x:v>Self-review</x:v>
      </x:c>
      <x:c r="O1080" s="8" t="str">
        <x:v>response</x:v>
      </x:c>
      <x:c r="P1080" s="8" t="str">
        <x:v>Book curriculum</x:v>
      </x:c>
      <x:c r="Q1080" s="8" t="str"/>
      <x:c r="R1080" s="8" t="str">
        <x:v>Loma Café · East Entrance</x:v>
      </x:c>
      <x:c r="S1080" s="8" t="str">
        <x:v>Shared</x:v>
      </x:c>
      <x:c r="T1080" s="8" t="str">
        <x:v>156</x:v>
      </x:c>
      <x:c r="U1080" s="8" t="str">
        <x:v>Maritime English 3.17 Plus, First Edition 2026, PDF page 156</x:v>
      </x:c>
      <x:c r="V1080" s="8" t="str">
        <x:v>public/game/book-course.js</x:v>
      </x:c>
      <x:c r="W1080" s="8" t="str">
        <x:v>u8-p156-round-1</x:v>
      </x:c>
      <x:c r="X1080" s="8" t="str">
        <x:v>p156-6</x:v>
      </x:c>
      <x:c r="Y1080" s="8" t="str">
        <x:v>book/u8-p156-round-1/p156-6</x:v>
      </x:c>
      <x:c r="Z1080" s="8" t="str"/>
      <x:c r="AA1080" s="8" t="str">
        <x:v>u8-p156-round-1</x:v>
      </x:c>
      <x:c r="AB1080" s="8" t="str">
        <x:v>p156-6</x:v>
      </x:c>
      <x:c r="AC1080" s="8" t="str">
        <x:v>question.criteria</x:v>
      </x:c>
    </x:row>
    <x:row r="1081" ht="409" customHeight="1">
      <x:c r="A1081" s="21" t="n">
        <x:v>3</x:v>
      </x:c>
      <x:c r="B1081" s="21" t="n">
        <x:v>2</x:v>
      </x:c>
      <x:c r="C1081" s="8" t="str">
        <x:v>Read, check and use the information · round 1</x:v>
      </x:c>
      <x:c r="D1081" s="8" t="str">
        <x:v>Questions · 7</x:v>
      </x:c>
      <x:c r="E1081" s="8" t="str">
        <x:v>Explain the conflict between the practice plan and the supplied instruction.</x:v>
      </x:c>
      <x:c r="F1081" s="8" t="str">
        <x:v>Self-reviewed: no fixed answer</x:v>
      </x:c>
      <x:c r="G1081" s="8" t="str"/>
      <x:c r="H1081" s="8" t="str"/>
      <x:c r="I108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081" s="8" t="str"/>
      <x:c r="K1081" s="8" t="str"/>
      <x:c r="L1081" s="8" t="str"/>
      <x:c r="M1081" s="8" t="str"/>
      <x:c r="N1081" s="8" t="str">
        <x:v>Self-review</x:v>
      </x:c>
      <x:c r="O1081" s="8" t="str">
        <x:v>response</x:v>
      </x:c>
      <x:c r="P1081" s="8" t="str">
        <x:v>Book curriculum</x:v>
      </x:c>
      <x:c r="Q1081" s="8" t="str"/>
      <x:c r="R1081" s="8" t="str">
        <x:v>Loma Café · East Entrance</x:v>
      </x:c>
      <x:c r="S1081" s="8" t="str">
        <x:v>Shared</x:v>
      </x:c>
      <x:c r="T1081" s="8" t="str">
        <x:v>156</x:v>
      </x:c>
      <x:c r="U1081" s="8" t="str">
        <x:v>Maritime English 3.17 Plus, First Edition 2026, PDF page 156</x:v>
      </x:c>
      <x:c r="V1081" s="8" t="str">
        <x:v>public/game/book-course.js</x:v>
      </x:c>
      <x:c r="W1081" s="8" t="str">
        <x:v>u8-p156-round-1</x:v>
      </x:c>
      <x:c r="X1081" s="8" t="str">
        <x:v>p156-7</x:v>
      </x:c>
      <x:c r="Y1081" s="8" t="str">
        <x:v>book/u8-p156-round-1/p156-7</x:v>
      </x:c>
      <x:c r="Z1081" s="8" t="str"/>
      <x:c r="AA1081" s="8" t="str">
        <x:v>u8-p156-round-1</x:v>
      </x:c>
      <x:c r="AB1081" s="8" t="str">
        <x:v>p156-7</x:v>
      </x:c>
      <x:c r="AC1081" s="8" t="str">
        <x:v>question.criteria</x:v>
      </x:c>
    </x:row>
    <x:row r="1082" ht="409" customHeight="1">
      <x:c r="A1082" s="21" t="n">
        <x:v>3</x:v>
      </x:c>
      <x:c r="B1082" s="21" t="n">
        <x:v>2</x:v>
      </x:c>
      <x:c r="C1082" s="8" t="str">
        <x:v>Read, check and use the information · round 1</x:v>
      </x:c>
      <x:c r="D1082" s="8" t="str">
        <x:v>Questions · 8</x:v>
      </x:c>
      <x:c r="E1082" s="8" t="str">
        <x:v>Why may the practice instruction not be used to approve real stowage?</x:v>
      </x:c>
      <x:c r="F1082" s="8" t="str">
        <x:v>Self-reviewed: no fixed answer</x:v>
      </x:c>
      <x:c r="G1082" s="8" t="str"/>
      <x:c r="H1082" s="8" t="str"/>
      <x:c r="I108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082" s="8" t="str"/>
      <x:c r="K1082" s="8" t="str"/>
      <x:c r="L1082" s="8" t="str"/>
      <x:c r="M1082" s="8" t="str"/>
      <x:c r="N1082" s="8" t="str">
        <x:v>Self-review</x:v>
      </x:c>
      <x:c r="O1082" s="8" t="str">
        <x:v>response</x:v>
      </x:c>
      <x:c r="P1082" s="8" t="str">
        <x:v>Book curriculum</x:v>
      </x:c>
      <x:c r="Q1082" s="8" t="str"/>
      <x:c r="R1082" s="8" t="str">
        <x:v>Loma Café · East Entrance</x:v>
      </x:c>
      <x:c r="S1082" s="8" t="str">
        <x:v>Shared</x:v>
      </x:c>
      <x:c r="T1082" s="8" t="str">
        <x:v>156</x:v>
      </x:c>
      <x:c r="U1082" s="8" t="str">
        <x:v>Maritime English 3.17 Plus, First Edition 2026, PDF page 156</x:v>
      </x:c>
      <x:c r="V1082" s="8" t="str">
        <x:v>public/game/book-course.js</x:v>
      </x:c>
      <x:c r="W1082" s="8" t="str">
        <x:v>u8-p156-round-1</x:v>
      </x:c>
      <x:c r="X1082" s="8" t="str">
        <x:v>p156-8</x:v>
      </x:c>
      <x:c r="Y1082" s="8" t="str">
        <x:v>book/u8-p156-round-1/p156-8</x:v>
      </x:c>
      <x:c r="Z1082" s="8" t="str"/>
      <x:c r="AA1082" s="8" t="str">
        <x:v>u8-p156-round-1</x:v>
      </x:c>
      <x:c r="AB1082" s="8" t="str">
        <x:v>p156-8</x:v>
      </x:c>
      <x:c r="AC1082" s="8" t="str">
        <x:v>question.criteria</x:v>
      </x:c>
    </x:row>
    <x:row r="1083" ht="409" customHeight="1">
      <x:c r="A1083" s="21" t="n">
        <x:v>3</x:v>
      </x:c>
      <x:c r="B1083" s="21" t="n">
        <x:v>2</x:v>
      </x:c>
      <x:c r="C1083" s="8" t="str">
        <x:v>Read, check and use the information · round 2</x:v>
      </x:c>
      <x:c r="D1083" s="8" t="str">
        <x:v>Questions · 9</x:v>
      </x:c>
      <x:c r="E1083" s="8" t="str">
        <x:v>Write a factual two-sentence report about C31 at 1010.</x:v>
      </x:c>
      <x:c r="F1083" s="8" t="str">
        <x:v>Self-reviewed: no fixed answer</x:v>
      </x:c>
      <x:c r="G1083" s="8" t="str"/>
      <x:c r="H1083" s="8" t="str"/>
      <x:c r="I108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083" s="8" t="str"/>
      <x:c r="K1083" s="8" t="str"/>
      <x:c r="L1083" s="8" t="str"/>
      <x:c r="M1083" s="8" t="str"/>
      <x:c r="N1083" s="8" t="str">
        <x:v>Self-review</x:v>
      </x:c>
      <x:c r="O1083" s="8" t="str">
        <x:v>response</x:v>
      </x:c>
      <x:c r="P1083" s="8" t="str">
        <x:v>Book curriculum</x:v>
      </x:c>
      <x:c r="Q1083" s="8" t="str"/>
      <x:c r="R1083" s="8" t="str">
        <x:v>Loma Café · East Entrance</x:v>
      </x:c>
      <x:c r="S1083" s="8" t="str">
        <x:v>Shared</x:v>
      </x:c>
      <x:c r="T1083" s="8" t="str">
        <x:v>156</x:v>
      </x:c>
      <x:c r="U1083" s="8" t="str">
        <x:v>Maritime English 3.17 Plus, First Edition 2026, PDF page 156</x:v>
      </x:c>
      <x:c r="V1083" s="8" t="str">
        <x:v>public/game/book-course.js</x:v>
      </x:c>
      <x:c r="W1083" s="8" t="str">
        <x:v>u8-p156-round-2</x:v>
      </x:c>
      <x:c r="X1083" s="8" t="str">
        <x:v>p156-9</x:v>
      </x:c>
      <x:c r="Y1083" s="8" t="str">
        <x:v>book/u8-p156-round-2/p156-9</x:v>
      </x:c>
      <x:c r="Z1083" s="8" t="str"/>
      <x:c r="AA1083" s="8" t="str">
        <x:v>u8-p156-round-2</x:v>
      </x:c>
      <x:c r="AB1083" s="8" t="str">
        <x:v>p156-9</x:v>
      </x:c>
      <x:c r="AC1083" s="8" t="str">
        <x:v>question.criteria</x:v>
      </x:c>
    </x:row>
    <x:row r="1084" ht="409" customHeight="1">
      <x:c r="A1084" s="21" t="n">
        <x:v>3</x:v>
      </x:c>
      <x:c r="B1084" s="21" t="n">
        <x:v>2</x:v>
      </x:c>
      <x:c r="C1084" s="8" t="str">
        <x:v>Read, check and use the information · round 2</x:v>
      </x:c>
      <x:c r="D1084" s="8" t="str">
        <x:v>Questions · 10</x:v>
      </x:c>
      <x:c r="E1084" s="8" t="str">
        <x:v>State two checks to make before recording the matter as closed.</x:v>
      </x:c>
      <x:c r="F1084" s="8" t="str">
        <x:v>Self-reviewed: no fixed answer</x:v>
      </x:c>
      <x:c r="G1084" s="8" t="str"/>
      <x:c r="H1084" s="8" t="str"/>
      <x:c r="I1084"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084" s="8" t="str"/>
      <x:c r="K1084" s="8" t="str"/>
      <x:c r="L1084" s="8" t="str"/>
      <x:c r="M1084" s="8" t="str"/>
      <x:c r="N1084" s="8" t="str">
        <x:v>Self-review</x:v>
      </x:c>
      <x:c r="O1084" s="8" t="str">
        <x:v>response</x:v>
      </x:c>
      <x:c r="P1084" s="8" t="str">
        <x:v>Book curriculum</x:v>
      </x:c>
      <x:c r="Q1084" s="8" t="str"/>
      <x:c r="R1084" s="8" t="str">
        <x:v>Loma Café · East Entrance</x:v>
      </x:c>
      <x:c r="S1084" s="8" t="str">
        <x:v>Shared</x:v>
      </x:c>
      <x:c r="T1084" s="8" t="str">
        <x:v>156</x:v>
      </x:c>
      <x:c r="U1084" s="8" t="str">
        <x:v>Maritime English 3.17 Plus, First Edition 2026, PDF page 156</x:v>
      </x:c>
      <x:c r="V1084" s="8" t="str">
        <x:v>public/game/book-course.js</x:v>
      </x:c>
      <x:c r="W1084" s="8" t="str">
        <x:v>u8-p156-round-2</x:v>
      </x:c>
      <x:c r="X1084" s="8" t="str">
        <x:v>p156-10</x:v>
      </x:c>
      <x:c r="Y1084" s="8" t="str">
        <x:v>book/u8-p156-round-2/p156-10</x:v>
      </x:c>
      <x:c r="Z1084" s="8" t="str"/>
      <x:c r="AA1084" s="8" t="str">
        <x:v>u8-p156-round-2</x:v>
      </x:c>
      <x:c r="AB1084" s="8" t="str">
        <x:v>p156-10</x:v>
      </x:c>
      <x:c r="AC1084" s="8" t="str">
        <x:v>question.criteria</x:v>
      </x:c>
    </x:row>
    <x:row r="1085" ht="409" customHeight="1">
      <x:c r="A1085" s="21" t="n">
        <x:v>3</x:v>
      </x:c>
      <x:c r="B1085" s="21" t="n">
        <x:v>2</x:v>
      </x:c>
      <x:c r="C1085" s="8" t="str">
        <x:v>Grammar briefing — Countable and uncountable quantities</x:v>
      </x:c>
      <x:c r="D1085" s="8" t="str">
        <x:v>Study, compare and explain</x:v>
      </x:c>
      <x:c r="E1085" s="8" t="str">
        <x:v>Study all forms, meanings, examples and notes for “Countable and uncountable quantities” on this page. Create two contrasting examples and explain which form or meaning each demonstrates. Use the source models to review them.</x:v>
      </x:c>
      <x:c r="F1085" s="8" t="str">
        <x:v>Self-reviewed: no fixed answer</x:v>
      </x:c>
      <x:c r="G1085" s="8" t="str"/>
      <x:c r="H1085" s="8" t="str"/>
      <x:c r="I108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085" s="8" t="str"/>
      <x:c r="K1085" s="8" t="str"/>
      <x:c r="L1085" s="8" t="str"/>
      <x:c r="M1085" s="8" t="str"/>
      <x:c r="N1085" s="8" t="str">
        <x:v>Self-review</x:v>
      </x:c>
      <x:c r="O1085" s="8" t="str">
        <x:v>response</x:v>
      </x:c>
      <x:c r="P1085" s="8" t="str">
        <x:v>Book curriculum</x:v>
      </x:c>
      <x:c r="Q1085" s="8" t="str"/>
      <x:c r="R1085" s="8" t="str">
        <x:v>Pacific Building · English</x:v>
      </x:c>
      <x:c r="S1085" s="8" t="str">
        <x:v>Shared</x:v>
      </x:c>
      <x:c r="T1085" s="8" t="str">
        <x:v>157</x:v>
      </x:c>
      <x:c r="U1085" s="8" t="str">
        <x:v>Maritime English 3.17 Plus, First Edition 2026, PDF page 157</x:v>
      </x:c>
      <x:c r="V1085" s="8" t="str">
        <x:v>public/game/book-course.js</x:v>
      </x:c>
      <x:c r="W1085" s="8" t="str">
        <x:v>u8-p157-grammar-guide</x:v>
      </x:c>
      <x:c r="X1085" s="8" t="str">
        <x:v>p157-task-study-compare-and-explain</x:v>
      </x:c>
      <x:c r="Y1085" s="8" t="str">
        <x:v>book/u8-p157-grammar-guide/p157-task-study-compare-and-explain</x:v>
      </x:c>
      <x:c r="Z1085" s="8" t="str"/>
      <x:c r="AA1085" s="8" t="str">
        <x:v>u8-p157-grammar-guide</x:v>
      </x:c>
      <x:c r="AB1085" s="8" t="str">
        <x:v>p157-task-study-compare-and-explain</x:v>
      </x:c>
      <x:c r="AC1085" s="8" t="str">
        <x:v>question.criteria</x:v>
      </x:c>
    </x:row>
    <x:row r="1086" ht="409" customHeight="1">
      <x:c r="A1086" s="21" t="n">
        <x:v>3</x:v>
      </x:c>
      <x:c r="B1086" s="21" t="n">
        <x:v>2</x:v>
      </x:c>
      <x:c r="C1086" s="8" t="str">
        <x:v>Grammar lab — complete the sentence · round 1</x:v>
      </x:c>
      <x:c r="D1086" s="8" t="str">
        <x:v>Activity A - complete the sentences · 1</x:v>
      </x:c>
      <x:c r="E1086" s="8" t="str">
        <x:v>How ________ cargo remains?</x:v>
      </x:c>
      <x:c r="F1086" s="8" t="str">
        <x:v>much</x:v>
      </x:c>
      <x:c r="G1086" s="8" t="str">
        <x:v>1. much</x:v>
      </x:c>
      <x:c r="H1086" s="8" t="str"/>
      <x:c r="I1086" s="8" t="str"/>
      <x:c r="J1086" s="8" t="str">
        <x:v>Game answer derived from the requested form and the unit grammar guide. Enter both parts in order when the sentence has two blanks; a slash or space may separate them.</x:v>
      </x:c>
      <x:c r="K1086" s="8" t="str"/>
      <x:c r="L1086" s="8" t="str"/>
      <x:c r="M1086" s="8" t="str"/>
      <x:c r="N1086" s="8" t="str">
        <x:v>Accepted text</x:v>
      </x:c>
      <x:c r="O1086" s="8" t="str">
        <x:v>fill</x:v>
      </x:c>
      <x:c r="P1086" s="8" t="str">
        <x:v>Book curriculum</x:v>
      </x:c>
      <x:c r="Q1086" s="8" t="str"/>
      <x:c r="R1086" s="8" t="str">
        <x:v>Pacific Building · English</x:v>
      </x:c>
      <x:c r="S1086" s="8" t="str">
        <x:v>Shared</x:v>
      </x:c>
      <x:c r="T1086" s="8" t="str">
        <x:v>158</x:v>
      </x:c>
      <x:c r="U1086" s="8" t="str">
        <x:v>Maritime English 3.17 Plus, First Edition 2026, PDF page 158</x:v>
      </x:c>
      <x:c r="V1086" s="8" t="str">
        <x:v>public/game/book-course.js</x:v>
      </x:c>
      <x:c r="W1086" s="8" t="str">
        <x:v>u8-p158-round-1</x:v>
      </x:c>
      <x:c r="X1086" s="8" t="str">
        <x:v>p158-1</x:v>
      </x:c>
      <x:c r="Y1086" s="8" t="str">
        <x:v>book/u8-p158-round-1/p158-1</x:v>
      </x:c>
      <x:c r="Z1086" s="8" t="str"/>
      <x:c r="AA1086" s="8" t="str">
        <x:v>u8-p158-round-1</x:v>
      </x:c>
      <x:c r="AB1086" s="8" t="str">
        <x:v>p158-1</x:v>
      </x:c>
      <x:c r="AC1086" s="8" t="str"/>
    </x:row>
    <x:row r="1087" ht="409" customHeight="1">
      <x:c r="A1087" s="21" t="n">
        <x:v>3</x:v>
      </x:c>
      <x:c r="B1087" s="21" t="n">
        <x:v>2</x:v>
      </x:c>
      <x:c r="C1087" s="8" t="str">
        <x:v>Grammar lab — complete the sentence · round 1</x:v>
      </x:c>
      <x:c r="D1087" s="8" t="str">
        <x:v>Activity A - complete the sentences · 2</x:v>
      </x:c>
      <x:c r="E1087" s="8" t="str">
        <x:v>Use fewer or less: There are ________ trucks today.</x:v>
      </x:c>
      <x:c r="F1087" s="8" t="str">
        <x:v>fewer</x:v>
      </x:c>
      <x:c r="G1087" s="8" t="str">
        <x:v>1. fewer</x:v>
      </x:c>
      <x:c r="H1087" s="8" t="str"/>
      <x:c r="I1087" s="8" t="str"/>
      <x:c r="J1087" s="8" t="str">
        <x:v>Game answer derived from the requested form and the unit grammar guide. Enter both parts in order when the sentence has two blanks; a slash or space may separate them.</x:v>
      </x:c>
      <x:c r="K1087" s="8" t="str"/>
      <x:c r="L1087" s="8" t="str"/>
      <x:c r="M1087" s="8" t="str"/>
      <x:c r="N1087" s="8" t="str">
        <x:v>Accepted text</x:v>
      </x:c>
      <x:c r="O1087" s="8" t="str">
        <x:v>fill</x:v>
      </x:c>
      <x:c r="P1087" s="8" t="str">
        <x:v>Book curriculum</x:v>
      </x:c>
      <x:c r="Q1087" s="8" t="str"/>
      <x:c r="R1087" s="8" t="str">
        <x:v>Pacific Building · English</x:v>
      </x:c>
      <x:c r="S1087" s="8" t="str">
        <x:v>Shared</x:v>
      </x:c>
      <x:c r="T1087" s="8" t="str">
        <x:v>158</x:v>
      </x:c>
      <x:c r="U1087" s="8" t="str">
        <x:v>Maritime English 3.17 Plus, First Edition 2026, PDF page 158</x:v>
      </x:c>
      <x:c r="V1087" s="8" t="str">
        <x:v>public/game/book-course.js</x:v>
      </x:c>
      <x:c r="W1087" s="8" t="str">
        <x:v>u8-p158-round-1</x:v>
      </x:c>
      <x:c r="X1087" s="8" t="str">
        <x:v>p158-2</x:v>
      </x:c>
      <x:c r="Y1087" s="8" t="str">
        <x:v>book/u8-p158-round-1/p158-2</x:v>
      </x:c>
      <x:c r="Z1087" s="8" t="str"/>
      <x:c r="AA1087" s="8" t="str">
        <x:v>u8-p158-round-1</x:v>
      </x:c>
      <x:c r="AB1087" s="8" t="str">
        <x:v>p158-2</x:v>
      </x:c>
      <x:c r="AC1087" s="8" t="str"/>
    </x:row>
    <x:row r="1088" ht="409" customHeight="1">
      <x:c r="A1088" s="21" t="n">
        <x:v>3</x:v>
      </x:c>
      <x:c r="B1088" s="21" t="n">
        <x:v>2</x:v>
      </x:c>
      <x:c r="C1088" s="8" t="str">
        <x:v>Grammar lab — complete the sentence · round 1</x:v>
      </x:c>
      <x:c r="D1088" s="8" t="str">
        <x:v>Activity A - complete the sentences · 3</x:v>
      </x:c>
      <x:c r="E1088" s="8" t="str">
        <x:v>Use a few: ________ containers have loose lashings.</x:v>
      </x:c>
      <x:c r="F1088" s="8" t="str">
        <x:v>A few</x:v>
      </x:c>
      <x:c r="G1088" s="8" t="str">
        <x:v>1. A few</x:v>
      </x:c>
      <x:c r="H1088" s="8" t="str"/>
      <x:c r="I1088" s="8" t="str"/>
      <x:c r="J1088" s="8" t="str">
        <x:v>Game answer derived from the requested form and the unit grammar guide. Enter both parts in order when the sentence has two blanks; a slash or space may separate them.</x:v>
      </x:c>
      <x:c r="K1088" s="8" t="str"/>
      <x:c r="L1088" s="8" t="str"/>
      <x:c r="M1088" s="8" t="str"/>
      <x:c r="N1088" s="8" t="str">
        <x:v>Accepted text</x:v>
      </x:c>
      <x:c r="O1088" s="8" t="str">
        <x:v>fill</x:v>
      </x:c>
      <x:c r="P1088" s="8" t="str">
        <x:v>Book curriculum</x:v>
      </x:c>
      <x:c r="Q1088" s="8" t="str"/>
      <x:c r="R1088" s="8" t="str">
        <x:v>Pacific Building · English</x:v>
      </x:c>
      <x:c r="S1088" s="8" t="str">
        <x:v>Shared</x:v>
      </x:c>
      <x:c r="T1088" s="8" t="str">
        <x:v>158</x:v>
      </x:c>
      <x:c r="U1088" s="8" t="str">
        <x:v>Maritime English 3.17 Plus, First Edition 2026, PDF page 158</x:v>
      </x:c>
      <x:c r="V1088" s="8" t="str">
        <x:v>public/game/book-course.js</x:v>
      </x:c>
      <x:c r="W1088" s="8" t="str">
        <x:v>u8-p158-round-1</x:v>
      </x:c>
      <x:c r="X1088" s="8" t="str">
        <x:v>p158-3</x:v>
      </x:c>
      <x:c r="Y1088" s="8" t="str">
        <x:v>book/u8-p158-round-1/p158-3</x:v>
      </x:c>
      <x:c r="Z1088" s="8" t="str"/>
      <x:c r="AA1088" s="8" t="str">
        <x:v>u8-p158-round-1</x:v>
      </x:c>
      <x:c r="AB1088" s="8" t="str">
        <x:v>p158-3</x:v>
      </x:c>
      <x:c r="AC1088" s="8" t="str"/>
    </x:row>
    <x:row r="1089" ht="409" customHeight="1">
      <x:c r="A1089" s="21" t="n">
        <x:v>3</x:v>
      </x:c>
      <x:c r="B1089" s="21" t="n">
        <x:v>2</x:v>
      </x:c>
      <x:c r="C1089" s="8" t="str">
        <x:v>Grammar lab — complete the sentence · round 1</x:v>
      </x:c>
      <x:c r="D1089" s="8" t="str">
        <x:v>Activity A - complete the sentences · 4</x:v>
      </x:c>
      <x:c r="E1089" s="8" t="str">
        <x:v>Use fewer or less: We discharged ________ ballast water.</x:v>
      </x:c>
      <x:c r="F1089" s="8" t="str">
        <x:v>less</x:v>
      </x:c>
      <x:c r="G1089" s="8" t="str">
        <x:v>1. less</x:v>
      </x:c>
      <x:c r="H1089" s="8" t="str"/>
      <x:c r="I1089" s="8" t="str"/>
      <x:c r="J1089" s="8" t="str">
        <x:v>Game answer derived from the requested form and the unit grammar guide. Enter both parts in order when the sentence has two blanks; a slash or space may separate them.</x:v>
      </x:c>
      <x:c r="K1089" s="8" t="str"/>
      <x:c r="L1089" s="8" t="str"/>
      <x:c r="M1089" s="8" t="str"/>
      <x:c r="N1089" s="8" t="str">
        <x:v>Accepted text</x:v>
      </x:c>
      <x:c r="O1089" s="8" t="str">
        <x:v>fill</x:v>
      </x:c>
      <x:c r="P1089" s="8" t="str">
        <x:v>Book curriculum</x:v>
      </x:c>
      <x:c r="Q1089" s="8" t="str"/>
      <x:c r="R1089" s="8" t="str">
        <x:v>Pacific Building · English</x:v>
      </x:c>
      <x:c r="S1089" s="8" t="str">
        <x:v>Shared</x:v>
      </x:c>
      <x:c r="T1089" s="8" t="str">
        <x:v>158</x:v>
      </x:c>
      <x:c r="U1089" s="8" t="str">
        <x:v>Maritime English 3.17 Plus, First Edition 2026, PDF page 158</x:v>
      </x:c>
      <x:c r="V1089" s="8" t="str">
        <x:v>public/game/book-course.js</x:v>
      </x:c>
      <x:c r="W1089" s="8" t="str">
        <x:v>u8-p158-round-1</x:v>
      </x:c>
      <x:c r="X1089" s="8" t="str">
        <x:v>p158-4</x:v>
      </x:c>
      <x:c r="Y1089" s="8" t="str">
        <x:v>book/u8-p158-round-1/p158-4</x:v>
      </x:c>
      <x:c r="Z1089" s="8" t="str"/>
      <x:c r="AA1089" s="8" t="str">
        <x:v>u8-p158-round-1</x:v>
      </x:c>
      <x:c r="AB1089" s="8" t="str">
        <x:v>p158-4</x:v>
      </x:c>
      <x:c r="AC1089" s="8" t="str"/>
    </x:row>
    <x:row r="1090" ht="409" customHeight="1">
      <x:c r="A1090" s="21" t="n">
        <x:v>3</x:v>
      </x:c>
      <x:c r="B1090" s="21" t="n">
        <x:v>2</x:v>
      </x:c>
      <x:c r="C1090" s="8" t="str">
        <x:v>Grammar lab — complete the sentence · round 1</x:v>
      </x:c>
      <x:c r="D1090" s="8" t="str">
        <x:v>Activity A - complete the sentences · 5</x:v>
      </x:c>
      <x:c r="E1090" s="8" t="str">
        <x:v>Use items of: There are three ________ equipment in the locker.</x:v>
      </x:c>
      <x:c r="F1090" s="8" t="str">
        <x:v>items of</x:v>
      </x:c>
      <x:c r="G1090" s="8" t="str">
        <x:v>1. items of</x:v>
      </x:c>
      <x:c r="H1090" s="8" t="str"/>
      <x:c r="I1090" s="8" t="str"/>
      <x:c r="J1090" s="8" t="str">
        <x:v>Game answer derived from the requested form and the unit grammar guide. Enter both parts in order when the sentence has two blanks; a slash or space may separate them.</x:v>
      </x:c>
      <x:c r="K1090" s="8" t="str"/>
      <x:c r="L1090" s="8" t="str"/>
      <x:c r="M1090" s="8" t="str"/>
      <x:c r="N1090" s="8" t="str">
        <x:v>Accepted text</x:v>
      </x:c>
      <x:c r="O1090" s="8" t="str">
        <x:v>fill</x:v>
      </x:c>
      <x:c r="P1090" s="8" t="str">
        <x:v>Book curriculum</x:v>
      </x:c>
      <x:c r="Q1090" s="8" t="str"/>
      <x:c r="R1090" s="8" t="str">
        <x:v>Pacific Building · English</x:v>
      </x:c>
      <x:c r="S1090" s="8" t="str">
        <x:v>Shared</x:v>
      </x:c>
      <x:c r="T1090" s="8" t="str">
        <x:v>158</x:v>
      </x:c>
      <x:c r="U1090" s="8" t="str">
        <x:v>Maritime English 3.17 Plus, First Edition 2026, PDF page 158</x:v>
      </x:c>
      <x:c r="V1090" s="8" t="str">
        <x:v>public/game/book-course.js</x:v>
      </x:c>
      <x:c r="W1090" s="8" t="str">
        <x:v>u8-p158-round-1</x:v>
      </x:c>
      <x:c r="X1090" s="8" t="str">
        <x:v>p158-5</x:v>
      </x:c>
      <x:c r="Y1090" s="8" t="str">
        <x:v>book/u8-p158-round-1/p158-5</x:v>
      </x:c>
      <x:c r="Z1090" s="8" t="str"/>
      <x:c r="AA1090" s="8" t="str">
        <x:v>u8-p158-round-1</x:v>
      </x:c>
      <x:c r="AB1090" s="8" t="str">
        <x:v>p158-5</x:v>
      </x:c>
      <x:c r="AC1090" s="8" t="str"/>
    </x:row>
    <x:row r="1091" ht="409" customHeight="1">
      <x:c r="A1091" s="21" t="n">
        <x:v>3</x:v>
      </x:c>
      <x:c r="B1091" s="21" t="n">
        <x:v>2</x:v>
      </x:c>
      <x:c r="C1091" s="8" t="str">
        <x:v>Grammar lab — complete the sentence · round 1</x:v>
      </x:c>
      <x:c r="D1091" s="8" t="str">
        <x:v>Activity A - complete the sentences · 6</x:v>
      </x:c>
      <x:c r="E1091" s="8" t="str">
        <x:v>________ ________ tonnes have been loaded?</x:v>
      </x:c>
      <x:c r="F1091" s="8" t="str">
        <x:v>How many</x:v>
      </x:c>
      <x:c r="G1091" s="8" t="str">
        <x:v>1. How many</x:v>
      </x:c>
      <x:c r="H1091" s="8" t="str"/>
      <x:c r="I1091" s="8" t="str"/>
      <x:c r="J1091" s="8" t="str">
        <x:v>Game answer derived from the requested form and the unit grammar guide. Enter both parts in order when the sentence has two blanks; a slash or space may separate them.</x:v>
      </x:c>
      <x:c r="K1091" s="8" t="str"/>
      <x:c r="L1091" s="8" t="str"/>
      <x:c r="M1091" s="8" t="str"/>
      <x:c r="N1091" s="8" t="str">
        <x:v>Accepted text</x:v>
      </x:c>
      <x:c r="O1091" s="8" t="str">
        <x:v>fill</x:v>
      </x:c>
      <x:c r="P1091" s="8" t="str">
        <x:v>Book curriculum</x:v>
      </x:c>
      <x:c r="Q1091" s="8" t="str"/>
      <x:c r="R1091" s="8" t="str">
        <x:v>Pacific Building · English</x:v>
      </x:c>
      <x:c r="S1091" s="8" t="str">
        <x:v>Shared</x:v>
      </x:c>
      <x:c r="T1091" s="8" t="str">
        <x:v>158</x:v>
      </x:c>
      <x:c r="U1091" s="8" t="str">
        <x:v>Maritime English 3.17 Plus, First Edition 2026, PDF page 158</x:v>
      </x:c>
      <x:c r="V1091" s="8" t="str">
        <x:v>public/game/book-course.js</x:v>
      </x:c>
      <x:c r="W1091" s="8" t="str">
        <x:v>u8-p158-round-1</x:v>
      </x:c>
      <x:c r="X1091" s="8" t="str">
        <x:v>p158-6</x:v>
      </x:c>
      <x:c r="Y1091" s="8" t="str">
        <x:v>book/u8-p158-round-1/p158-6</x:v>
      </x:c>
      <x:c r="Z1091" s="8" t="str"/>
      <x:c r="AA1091" s="8" t="str">
        <x:v>u8-p158-round-1</x:v>
      </x:c>
      <x:c r="AB1091" s="8" t="str">
        <x:v>p158-6</x:v>
      </x:c>
      <x:c r="AC1091" s="8" t="str"/>
    </x:row>
    <x:row r="1092" ht="409" customHeight="1">
      <x:c r="A1092" s="21" t="n">
        <x:v>3</x:v>
      </x:c>
      <x:c r="B1092" s="21" t="n">
        <x:v>2</x:v>
      </x:c>
      <x:c r="C1092" s="8" t="str">
        <x:v>Grammar lab — transform and repair · round 1</x:v>
      </x:c>
      <x:c r="D1092" s="8" t="str">
        <x:v>Activity B - rewrite as instructed · 1</x:v>
      </x:c>
      <x:c r="E1092" s="8" t="str">
        <x:v>Correct the quantifier: How many cargo remains?</x:v>
      </x:c>
      <x:c r="F1092" s="8" t="str">
        <x:v>Self-reviewed: no fixed answer</x:v>
      </x:c>
      <x:c r="G1092" s="8" t="str"/>
      <x:c r="H1092" s="8" t="str"/>
      <x:c r="I1092" s="8" t="str">
        <x:v>1. I used the requested grammar or transformation and checked the complete verb phrase.
2. I kept every supplied fact and the intended meaning.
3. I compared my response with the source explanation or example and corrected any mismatch.</x:v>
      </x:c>
      <x:c r="J1092" s="8" t="str"/>
      <x:c r="K1092" s="8" t="str"/>
      <x:c r="L1092" s="8" t="str"/>
      <x:c r="M1092" s="8" t="str">
        <x:v>How much cargo remains?</x:v>
      </x:c>
      <x:c r="N1092" s="8" t="str">
        <x:v>Self-review</x:v>
      </x:c>
      <x:c r="O1092" s="8" t="str">
        <x:v>response</x:v>
      </x:c>
      <x:c r="P1092" s="8" t="str">
        <x:v>Book curriculum</x:v>
      </x:c>
      <x:c r="Q1092" s="8" t="str"/>
      <x:c r="R1092" s="8" t="str">
        <x:v>Pacific Building · English</x:v>
      </x:c>
      <x:c r="S1092" s="8" t="str">
        <x:v>Shared</x:v>
      </x:c>
      <x:c r="T1092" s="8" t="str">
        <x:v>159</x:v>
      </x:c>
      <x:c r="U1092" s="8" t="str">
        <x:v>Maritime English 3.17 Plus, First Edition 2026, PDF page 159</x:v>
      </x:c>
      <x:c r="V1092" s="8" t="str">
        <x:v>public/game/book-course.js</x:v>
      </x:c>
      <x:c r="W1092" s="8" t="str">
        <x:v>u8-p159-round-1</x:v>
      </x:c>
      <x:c r="X1092" s="8" t="str">
        <x:v>p159-1</x:v>
      </x:c>
      <x:c r="Y1092" s="8" t="str">
        <x:v>book/u8-p159-round-1/p159-1</x:v>
      </x:c>
      <x:c r="Z1092" s="8" t="str"/>
      <x:c r="AA1092" s="8" t="str">
        <x:v>u8-p159-round-1</x:v>
      </x:c>
      <x:c r="AB1092" s="8" t="str">
        <x:v>p159-1</x:v>
      </x:c>
      <x:c r="AC1092" s="8" t="str">
        <x:v>question.criteria</x:v>
      </x:c>
    </x:row>
    <x:row r="1093" ht="409" customHeight="1">
      <x:c r="A1093" s="21" t="n">
        <x:v>3</x:v>
      </x:c>
      <x:c r="B1093" s="21" t="n">
        <x:v>2</x:v>
      </x:c>
      <x:c r="C1093" s="8" t="str">
        <x:v>Grammar lab — transform and repair · round 1</x:v>
      </x:c>
      <x:c r="D1093" s="8" t="str">
        <x:v>Activity B - rewrite as instructed · 2</x:v>
      </x:c>
      <x:c r="E1093" s="8" t="str">
        <x:v>Use fewer and correct the verb: There is less trucks today.</x:v>
      </x:c>
      <x:c r="F1093" s="8" t="str">
        <x:v>Self-reviewed: no fixed answer</x:v>
      </x:c>
      <x:c r="G1093" s="8" t="str"/>
      <x:c r="H1093" s="8" t="str"/>
      <x:c r="I1093" s="8" t="str">
        <x:v>1. I used the requested grammar or transformation and checked the complete verb phrase.
2. I kept every supplied fact and the intended meaning.
3. I compared my response with the source explanation or example and corrected any mismatch.</x:v>
      </x:c>
      <x:c r="J1093" s="8" t="str"/>
      <x:c r="K1093" s="8" t="str"/>
      <x:c r="L1093" s="8" t="str"/>
      <x:c r="M1093" s="8" t="str">
        <x:v>There are fewer trucks today.</x:v>
      </x:c>
      <x:c r="N1093" s="8" t="str">
        <x:v>Self-review</x:v>
      </x:c>
      <x:c r="O1093" s="8" t="str">
        <x:v>response</x:v>
      </x:c>
      <x:c r="P1093" s="8" t="str">
        <x:v>Book curriculum</x:v>
      </x:c>
      <x:c r="Q1093" s="8" t="str"/>
      <x:c r="R1093" s="8" t="str">
        <x:v>Pacific Building · English</x:v>
      </x:c>
      <x:c r="S1093" s="8" t="str">
        <x:v>Shared</x:v>
      </x:c>
      <x:c r="T1093" s="8" t="str">
        <x:v>159</x:v>
      </x:c>
      <x:c r="U1093" s="8" t="str">
        <x:v>Maritime English 3.17 Plus, First Edition 2026, PDF page 159</x:v>
      </x:c>
      <x:c r="V1093" s="8" t="str">
        <x:v>public/game/book-course.js</x:v>
      </x:c>
      <x:c r="W1093" s="8" t="str">
        <x:v>u8-p159-round-1</x:v>
      </x:c>
      <x:c r="X1093" s="8" t="str">
        <x:v>p159-2</x:v>
      </x:c>
      <x:c r="Y1093" s="8" t="str">
        <x:v>book/u8-p159-round-1/p159-2</x:v>
      </x:c>
      <x:c r="Z1093" s="8" t="str"/>
      <x:c r="AA1093" s="8" t="str">
        <x:v>u8-p159-round-1</x:v>
      </x:c>
      <x:c r="AB1093" s="8" t="str">
        <x:v>p159-2</x:v>
      </x:c>
      <x:c r="AC1093" s="8" t="str">
        <x:v>question.criteria</x:v>
      </x:c>
    </x:row>
    <x:row r="1094" ht="409" customHeight="1">
      <x:c r="A1094" s="21" t="n">
        <x:v>3</x:v>
      </x:c>
      <x:c r="B1094" s="21" t="n">
        <x:v>2</x:v>
      </x:c>
      <x:c r="C1094" s="8" t="str">
        <x:v>Grammar lab — transform and repair · round 1</x:v>
      </x:c>
      <x:c r="D1094" s="8" t="str">
        <x:v>Activity B - rewrite as instructed · 3</x:v>
      </x:c>
      <x:c r="E1094" s="8" t="str">
        <x:v>Ask about quantity: Four thousand two hundred tonnes have been loaded.</x:v>
      </x:c>
      <x:c r="F1094" s="8" t="str">
        <x:v>Self-reviewed: no fixed answer</x:v>
      </x:c>
      <x:c r="G1094" s="8" t="str"/>
      <x:c r="H1094" s="8" t="str"/>
      <x:c r="I1094" s="8" t="str">
        <x:v>1. I used the requested grammar or transformation and checked the complete verb phrase.
2. I kept every supplied fact and the intended meaning.
3. I compared my response with the source explanation or example and corrected any mismatch.</x:v>
      </x:c>
      <x:c r="J1094" s="8" t="str"/>
      <x:c r="K1094" s="8" t="str"/>
      <x:c r="L1094" s="8" t="str"/>
      <x:c r="M1094" s="8" t="str">
        <x:v>How many tonnes have been loaded?</x:v>
      </x:c>
      <x:c r="N1094" s="8" t="str">
        <x:v>Self-review</x:v>
      </x:c>
      <x:c r="O1094" s="8" t="str">
        <x:v>response</x:v>
      </x:c>
      <x:c r="P1094" s="8" t="str">
        <x:v>Book curriculum</x:v>
      </x:c>
      <x:c r="Q1094" s="8" t="str"/>
      <x:c r="R1094" s="8" t="str">
        <x:v>Pacific Building · English</x:v>
      </x:c>
      <x:c r="S1094" s="8" t="str">
        <x:v>Shared</x:v>
      </x:c>
      <x:c r="T1094" s="8" t="str">
        <x:v>159</x:v>
      </x:c>
      <x:c r="U1094" s="8" t="str">
        <x:v>Maritime English 3.17 Plus, First Edition 2026, PDF page 159</x:v>
      </x:c>
      <x:c r="V1094" s="8" t="str">
        <x:v>public/game/book-course.js</x:v>
      </x:c>
      <x:c r="W1094" s="8" t="str">
        <x:v>u8-p159-round-1</x:v>
      </x:c>
      <x:c r="X1094" s="8" t="str">
        <x:v>p159-3</x:v>
      </x:c>
      <x:c r="Y1094" s="8" t="str">
        <x:v>book/u8-p159-round-1/p159-3</x:v>
      </x:c>
      <x:c r="Z1094" s="8" t="str"/>
      <x:c r="AA1094" s="8" t="str">
        <x:v>u8-p159-round-1</x:v>
      </x:c>
      <x:c r="AB1094" s="8" t="str">
        <x:v>p159-3</x:v>
      </x:c>
      <x:c r="AC1094" s="8" t="str">
        <x:v>question.criteria</x:v>
      </x:c>
    </x:row>
    <x:row r="1095" ht="409" customHeight="1">
      <x:c r="A1095" s="21" t="n">
        <x:v>3</x:v>
      </x:c>
      <x:c r="B1095" s="21" t="n">
        <x:v>2</x:v>
      </x:c>
      <x:c r="C1095" s="8" t="str">
        <x:v>Grammar lab — transform and repair · round 1</x:v>
      </x:c>
      <x:c r="D1095" s="8" t="str">
        <x:v>Activity B - rewrite as instructed · 4</x:v>
      </x:c>
      <x:c r="E1095" s="8" t="str">
        <x:v>Use items of: We have three equipments in the locker.</x:v>
      </x:c>
      <x:c r="F1095" s="8" t="str">
        <x:v>Self-reviewed: no fixed answer</x:v>
      </x:c>
      <x:c r="G1095" s="8" t="str"/>
      <x:c r="H1095" s="8" t="str"/>
      <x:c r="I1095" s="8" t="str">
        <x:v>1. I used the requested grammar or transformation and checked the complete verb phrase.
2. I kept every supplied fact and the intended meaning.
3. I compared my response with the source explanation or example and corrected any mismatch.</x:v>
      </x:c>
      <x:c r="J1095" s="8" t="str"/>
      <x:c r="K1095" s="8" t="str"/>
      <x:c r="L1095" s="8" t="str"/>
      <x:c r="M1095" s="8" t="str">
        <x:v>We have three items of equipment in the locker.</x:v>
      </x:c>
      <x:c r="N1095" s="8" t="str">
        <x:v>Self-review</x:v>
      </x:c>
      <x:c r="O1095" s="8" t="str">
        <x:v>response</x:v>
      </x:c>
      <x:c r="P1095" s="8" t="str">
        <x:v>Book curriculum</x:v>
      </x:c>
      <x:c r="Q1095" s="8" t="str"/>
      <x:c r="R1095" s="8" t="str">
        <x:v>Pacific Building · English</x:v>
      </x:c>
      <x:c r="S1095" s="8" t="str">
        <x:v>Shared</x:v>
      </x:c>
      <x:c r="T1095" s="8" t="str">
        <x:v>159</x:v>
      </x:c>
      <x:c r="U1095" s="8" t="str">
        <x:v>Maritime English 3.17 Plus, First Edition 2026, PDF page 159</x:v>
      </x:c>
      <x:c r="V1095" s="8" t="str">
        <x:v>public/game/book-course.js</x:v>
      </x:c>
      <x:c r="W1095" s="8" t="str">
        <x:v>u8-p159-round-1</x:v>
      </x:c>
      <x:c r="X1095" s="8" t="str">
        <x:v>p159-4</x:v>
      </x:c>
      <x:c r="Y1095" s="8" t="str">
        <x:v>book/u8-p159-round-1/p159-4</x:v>
      </x:c>
      <x:c r="Z1095" s="8" t="str"/>
      <x:c r="AA1095" s="8" t="str">
        <x:v>u8-p159-round-1</x:v>
      </x:c>
      <x:c r="AB1095" s="8" t="str">
        <x:v>p159-4</x:v>
      </x:c>
      <x:c r="AC1095" s="8" t="str">
        <x:v>question.criteria</x:v>
      </x:c>
    </x:row>
    <x:row r="1096" ht="409" customHeight="1">
      <x:c r="A1096" s="21" t="n">
        <x:v>3</x:v>
      </x:c>
      <x:c r="B1096" s="21" t="n">
        <x:v>2</x:v>
      </x:c>
      <x:c r="C1096" s="8" t="str">
        <x:v>Grammar lab — transform and repair · round 1</x:v>
      </x:c>
      <x:c r="D1096" s="8" t="str">
        <x:v>Activity B - rewrite as instructed · 5</x:v>
      </x:c>
      <x:c r="E1096" s="8" t="str">
        <x:v>Ask about quantity using much: Ballast water remains in the tanks.</x:v>
      </x:c>
      <x:c r="F1096" s="8" t="str">
        <x:v>Self-reviewed: no fixed answer</x:v>
      </x:c>
      <x:c r="G1096" s="8" t="str"/>
      <x:c r="H1096" s="8" t="str"/>
      <x:c r="I1096" s="8" t="str">
        <x:v>1. I used the requested grammar or transformation and checked the complete verb phrase.
2. I kept every supplied fact and the intended meaning.
3. I compared my response with the source explanation or example and corrected any mismatch.</x:v>
      </x:c>
      <x:c r="J1096" s="8" t="str"/>
      <x:c r="K1096" s="8" t="str"/>
      <x:c r="L1096" s="8" t="str"/>
      <x:c r="M1096" s="8" t="str">
        <x:v>How much ballast water remains in the tanks?</x:v>
      </x:c>
      <x:c r="N1096" s="8" t="str">
        <x:v>Self-review</x:v>
      </x:c>
      <x:c r="O1096" s="8" t="str">
        <x:v>response</x:v>
      </x:c>
      <x:c r="P1096" s="8" t="str">
        <x:v>Book curriculum</x:v>
      </x:c>
      <x:c r="Q1096" s="8" t="str"/>
      <x:c r="R1096" s="8" t="str">
        <x:v>Pacific Building · English</x:v>
      </x:c>
      <x:c r="S1096" s="8" t="str">
        <x:v>Shared</x:v>
      </x:c>
      <x:c r="T1096" s="8" t="str">
        <x:v>159</x:v>
      </x:c>
      <x:c r="U1096" s="8" t="str">
        <x:v>Maritime English 3.17 Plus, First Edition 2026, PDF page 159</x:v>
      </x:c>
      <x:c r="V1096" s="8" t="str">
        <x:v>public/game/book-course.js</x:v>
      </x:c>
      <x:c r="W1096" s="8" t="str">
        <x:v>u8-p159-round-1</x:v>
      </x:c>
      <x:c r="X1096" s="8" t="str">
        <x:v>p159-5</x:v>
      </x:c>
      <x:c r="Y1096" s="8" t="str">
        <x:v>book/u8-p159-round-1/p159-5</x:v>
      </x:c>
      <x:c r="Z1096" s="8" t="str"/>
      <x:c r="AA1096" s="8" t="str">
        <x:v>u8-p159-round-1</x:v>
      </x:c>
      <x:c r="AB1096" s="8" t="str">
        <x:v>p159-5</x:v>
      </x:c>
      <x:c r="AC1096" s="8" t="str">
        <x:v>question.criteria</x:v>
      </x:c>
    </x:row>
    <x:row r="1097" ht="409" customHeight="1">
      <x:c r="A1097" s="21" t="n">
        <x:v>3</x:v>
      </x:c>
      <x:c r="B1097" s="21" t="n">
        <x:v>2</x:v>
      </x:c>
      <x:c r="C1097" s="8" t="str">
        <x:v>Grammar lab — transform and repair · round 2</x:v>
      </x:c>
      <x:c r="D1097" s="8" t="str">
        <x:v>Activity C - correct the message · 1</x:v>
      </x:c>
      <x:c r="E1097" s="8" t="str">
        <x:v>How much containers are affected in hold three?</x:v>
      </x:c>
      <x:c r="F1097" s="8" t="str">
        <x:v>How many containers are affected in hold three?</x:v>
      </x:c>
      <x:c r="G1097" s="8" t="str">
        <x:v>1. How many containers are affected in hold three?</x:v>
      </x:c>
      <x:c r="H1097" s="8" t="str"/>
      <x:c r="I1097" s="8" t="str"/>
      <x:c r="J1097" s="8" t="str">
        <x:v>Game correction derived from the unit grammar guide. Compare the complete sentence with the printed examples; keep every supplied fact and the requested form.</x:v>
      </x:c>
      <x:c r="K1097" s="8" t="str"/>
      <x:c r="L1097" s="8" t="str"/>
      <x:c r="M1097" s="8" t="str"/>
      <x:c r="N1097" s="8" t="str">
        <x:v>Accepted text</x:v>
      </x:c>
      <x:c r="O1097" s="8" t="str">
        <x:v>fill</x:v>
      </x:c>
      <x:c r="P1097" s="8" t="str">
        <x:v>Book curriculum</x:v>
      </x:c>
      <x:c r="Q1097" s="8" t="str"/>
      <x:c r="R1097" s="8" t="str">
        <x:v>Pacific Building · English</x:v>
      </x:c>
      <x:c r="S1097" s="8" t="str">
        <x:v>Shared</x:v>
      </x:c>
      <x:c r="T1097" s="8" t="str">
        <x:v>159</x:v>
      </x:c>
      <x:c r="U1097" s="8" t="str">
        <x:v>Maritime English 3.17 Plus, First Edition 2026, PDF page 159</x:v>
      </x:c>
      <x:c r="V1097" s="8" t="str">
        <x:v>public/game/book-course.js</x:v>
      </x:c>
      <x:c r="W1097" s="8" t="str">
        <x:v>u8-p159-round-2</x:v>
      </x:c>
      <x:c r="X1097" s="8" t="str">
        <x:v>p159-6</x:v>
      </x:c>
      <x:c r="Y1097" s="8" t="str">
        <x:v>book/u8-p159-round-2/p159-6</x:v>
      </x:c>
      <x:c r="Z1097" s="8" t="str"/>
      <x:c r="AA1097" s="8" t="str">
        <x:v>u8-p159-round-2</x:v>
      </x:c>
      <x:c r="AB1097" s="8" t="str">
        <x:v>p159-6</x:v>
      </x:c>
      <x:c r="AC1097" s="8" t="str"/>
    </x:row>
    <x:row r="1098" ht="409" customHeight="1">
      <x:c r="A1098" s="21" t="n">
        <x:v>3</x:v>
      </x:c>
      <x:c r="B1098" s="21" t="n">
        <x:v>2</x:v>
      </x:c>
      <x:c r="C1098" s="8" t="str">
        <x:v>Grammar lab — transform and repair · round 2</x:v>
      </x:c>
      <x:c r="D1098" s="8" t="str">
        <x:v>Activity C - correct the message · 2</x:v>
      </x:c>
      <x:c r="E1098" s="8" t="str">
        <x:v>There were less trucks today, so the rate fell.</x:v>
      </x:c>
      <x:c r="F1098" s="8" t="str">
        <x:v>There were fewer trucks today, so the rate fell.</x:v>
      </x:c>
      <x:c r="G1098" s="8" t="str">
        <x:v>1. There were fewer trucks today, so the rate fell.</x:v>
      </x:c>
      <x:c r="H1098" s="8" t="str"/>
      <x:c r="I1098" s="8" t="str"/>
      <x:c r="J1098" s="8" t="str">
        <x:v>Game correction derived from the unit grammar guide. Compare the complete sentence with the printed examples; keep every supplied fact and the requested form.</x:v>
      </x:c>
      <x:c r="K1098" s="8" t="str"/>
      <x:c r="L1098" s="8" t="str"/>
      <x:c r="M1098" s="8" t="str"/>
      <x:c r="N1098" s="8" t="str">
        <x:v>Accepted text</x:v>
      </x:c>
      <x:c r="O1098" s="8" t="str">
        <x:v>fill</x:v>
      </x:c>
      <x:c r="P1098" s="8" t="str">
        <x:v>Book curriculum</x:v>
      </x:c>
      <x:c r="Q1098" s="8" t="str"/>
      <x:c r="R1098" s="8" t="str">
        <x:v>Pacific Building · English</x:v>
      </x:c>
      <x:c r="S1098" s="8" t="str">
        <x:v>Shared</x:v>
      </x:c>
      <x:c r="T1098" s="8" t="str">
        <x:v>159</x:v>
      </x:c>
      <x:c r="U1098" s="8" t="str">
        <x:v>Maritime English 3.17 Plus, First Edition 2026, PDF page 159</x:v>
      </x:c>
      <x:c r="V1098" s="8" t="str">
        <x:v>public/game/book-course.js</x:v>
      </x:c>
      <x:c r="W1098" s="8" t="str">
        <x:v>u8-p159-round-2</x:v>
      </x:c>
      <x:c r="X1098" s="8" t="str">
        <x:v>p159-7</x:v>
      </x:c>
      <x:c r="Y1098" s="8" t="str">
        <x:v>book/u8-p159-round-2/p159-7</x:v>
      </x:c>
      <x:c r="Z1098" s="8" t="str"/>
      <x:c r="AA1098" s="8" t="str">
        <x:v>u8-p159-round-2</x:v>
      </x:c>
      <x:c r="AB1098" s="8" t="str">
        <x:v>p159-7</x:v>
      </x:c>
      <x:c r="AC1098" s="8" t="str"/>
    </x:row>
    <x:row r="1099" ht="409" customHeight="1">
      <x:c r="A1099" s="21" t="n">
        <x:v>3</x:v>
      </x:c>
      <x:c r="B1099" s="21" t="n">
        <x:v>2</x:v>
      </x:c>
      <x:c r="C1099" s="8" t="str">
        <x:v>Grammar lab — transform and repair · round 2</x:v>
      </x:c>
      <x:c r="D1099" s="8" t="str">
        <x:v>Activity C - correct the message · 3</x:v>
      </x:c>
      <x:c r="E1099" s="8" t="str">
        <x:v>We loaded a large number of cargo this morning.</x:v>
      </x:c>
      <x:c r="F1099" s="8" t="str">
        <x:v>We loaded a large amount of cargo this morning.
OR
We loaded a large quantity of cargo this morning.</x:v>
      </x:c>
      <x:c r="G1099" s="8" t="str">
        <x:v>1. We loaded a large amount of cargo this morning.
2. We loaded a large quantity of cargo this morning.</x:v>
      </x:c>
      <x:c r="H1099" s="8" t="str"/>
      <x:c r="I1099" s="8" t="str"/>
      <x:c r="J1099" s="8" t="str">
        <x:v>Game correction derived from the unit grammar guide. Compare the complete sentence with the printed examples; keep every supplied fact and the requested form.</x:v>
      </x:c>
      <x:c r="K1099" s="8" t="str"/>
      <x:c r="L1099" s="8" t="str"/>
      <x:c r="M1099" s="8" t="str"/>
      <x:c r="N1099" s="8" t="str">
        <x:v>Accepted text</x:v>
      </x:c>
      <x:c r="O1099" s="8" t="str">
        <x:v>fill</x:v>
      </x:c>
      <x:c r="P1099" s="8" t="str">
        <x:v>Book curriculum</x:v>
      </x:c>
      <x:c r="Q1099" s="8" t="str"/>
      <x:c r="R1099" s="8" t="str">
        <x:v>Pacific Building · English</x:v>
      </x:c>
      <x:c r="S1099" s="8" t="str">
        <x:v>Shared</x:v>
      </x:c>
      <x:c r="T1099" s="8" t="str">
        <x:v>159</x:v>
      </x:c>
      <x:c r="U1099" s="8" t="str">
        <x:v>Maritime English 3.17 Plus, First Edition 2026, PDF page 159</x:v>
      </x:c>
      <x:c r="V1099" s="8" t="str">
        <x:v>public/game/book-course.js</x:v>
      </x:c>
      <x:c r="W1099" s="8" t="str">
        <x:v>u8-p159-round-2</x:v>
      </x:c>
      <x:c r="X1099" s="8" t="str">
        <x:v>p159-8</x:v>
      </x:c>
      <x:c r="Y1099" s="8" t="str">
        <x:v>book/u8-p159-round-2/p159-8</x:v>
      </x:c>
      <x:c r="Z1099" s="8" t="str"/>
      <x:c r="AA1099" s="8" t="str">
        <x:v>u8-p159-round-2</x:v>
      </x:c>
      <x:c r="AB1099" s="8" t="str">
        <x:v>p159-8</x:v>
      </x:c>
      <x:c r="AC1099" s="8" t="str"/>
    </x:row>
    <x:row r="1100" ht="409" customHeight="1">
      <x:c r="A1100" s="21" t="n">
        <x:v>3</x:v>
      </x:c>
      <x:c r="B1100" s="21" t="n">
        <x:v>2</x:v>
      </x:c>
      <x:c r="C1100" s="8" t="str">
        <x:v>Grammar lab — transform and repair · round 2</x:v>
      </x:c>
      <x:c r="D1100" s="8" t="str">
        <x:v>Activity C - correct the message · 4</x:v>
      </x:c>
      <x:c r="E1100" s="8" t="str">
        <x:v>Fewer equipment was available than we expected.</x:v>
      </x:c>
      <x:c r="F1100" s="8" t="str">
        <x:v>Less equipment was available than we expected.</x:v>
      </x:c>
      <x:c r="G1100" s="8" t="str">
        <x:v>1. Less equipment was available than we expected.</x:v>
      </x:c>
      <x:c r="H1100" s="8" t="str"/>
      <x:c r="I1100" s="8" t="str"/>
      <x:c r="J1100" s="8" t="str">
        <x:v>Game correction derived from the unit grammar guide. Compare the complete sentence with the printed examples; keep every supplied fact and the requested form.</x:v>
      </x:c>
      <x:c r="K1100" s="8" t="str"/>
      <x:c r="L1100" s="8" t="str"/>
      <x:c r="M1100" s="8" t="str"/>
      <x:c r="N1100" s="8" t="str">
        <x:v>Accepted text</x:v>
      </x:c>
      <x:c r="O1100" s="8" t="str">
        <x:v>fill</x:v>
      </x:c>
      <x:c r="P1100" s="8" t="str">
        <x:v>Book curriculum</x:v>
      </x:c>
      <x:c r="Q1100" s="8" t="str"/>
      <x:c r="R1100" s="8" t="str">
        <x:v>Pacific Building · English</x:v>
      </x:c>
      <x:c r="S1100" s="8" t="str">
        <x:v>Shared</x:v>
      </x:c>
      <x:c r="T1100" s="8" t="str">
        <x:v>159</x:v>
      </x:c>
      <x:c r="U1100" s="8" t="str">
        <x:v>Maritime English 3.17 Plus, First Edition 2026, PDF page 159</x:v>
      </x:c>
      <x:c r="V1100" s="8" t="str">
        <x:v>public/game/book-course.js</x:v>
      </x:c>
      <x:c r="W1100" s="8" t="str">
        <x:v>u8-p159-round-2</x:v>
      </x:c>
      <x:c r="X1100" s="8" t="str">
        <x:v>p159-9</x:v>
      </x:c>
      <x:c r="Y1100" s="8" t="str">
        <x:v>book/u8-p159-round-2/p159-9</x:v>
      </x:c>
      <x:c r="Z1100" s="8" t="str"/>
      <x:c r="AA1100" s="8" t="str">
        <x:v>u8-p159-round-2</x:v>
      </x:c>
      <x:c r="AB1100" s="8" t="str">
        <x:v>p159-9</x:v>
      </x:c>
      <x:c r="AC1100" s="8" t="str"/>
    </x:row>
    <x:row r="1101" ht="409" customHeight="1">
      <x:c r="A1101" s="21" t="n">
        <x:v>3</x:v>
      </x:c>
      <x:c r="B1101" s="21" t="n">
        <x:v>2</x:v>
      </x:c>
      <x:c r="C1101" s="8" t="str">
        <x:v>Grammar lab — transform and repair · round 2</x:v>
      </x:c>
      <x:c r="D1101" s="8" t="str">
        <x:v>Activity C - correct the message · 5</x:v>
      </x:c>
      <x:c r="E1101" s="8" t="str">
        <x:v>How many ballast did you discharge during the operation?</x:v>
      </x:c>
      <x:c r="F1101" s="8" t="str">
        <x:v>How much ballast did you discharge during the operation?</x:v>
      </x:c>
      <x:c r="G1101" s="8" t="str">
        <x:v>1. How much ballast did you discharge during the operation?</x:v>
      </x:c>
      <x:c r="H1101" s="8" t="str"/>
      <x:c r="I1101" s="8" t="str"/>
      <x:c r="J1101" s="8" t="str">
        <x:v>Game correction derived from the unit grammar guide. Compare the complete sentence with the printed examples; keep every supplied fact and the requested form.</x:v>
      </x:c>
      <x:c r="K1101" s="8" t="str"/>
      <x:c r="L1101" s="8" t="str"/>
      <x:c r="M1101" s="8" t="str"/>
      <x:c r="N1101" s="8" t="str">
        <x:v>Accepted text</x:v>
      </x:c>
      <x:c r="O1101" s="8" t="str">
        <x:v>fill</x:v>
      </x:c>
      <x:c r="P1101" s="8" t="str">
        <x:v>Book curriculum</x:v>
      </x:c>
      <x:c r="Q1101" s="8" t="str"/>
      <x:c r="R1101" s="8" t="str">
        <x:v>Pacific Building · English</x:v>
      </x:c>
      <x:c r="S1101" s="8" t="str">
        <x:v>Shared</x:v>
      </x:c>
      <x:c r="T1101" s="8" t="str">
        <x:v>159</x:v>
      </x:c>
      <x:c r="U1101" s="8" t="str">
        <x:v>Maritime English 3.17 Plus, First Edition 2026, PDF page 159</x:v>
      </x:c>
      <x:c r="V1101" s="8" t="str">
        <x:v>public/game/book-course.js</x:v>
      </x:c>
      <x:c r="W1101" s="8" t="str">
        <x:v>u8-p159-round-2</x:v>
      </x:c>
      <x:c r="X1101" s="8" t="str">
        <x:v>p159-10</x:v>
      </x:c>
      <x:c r="Y1101" s="8" t="str">
        <x:v>book/u8-p159-round-2/p159-10</x:v>
      </x:c>
      <x:c r="Z1101" s="8" t="str"/>
      <x:c r="AA1101" s="8" t="str">
        <x:v>u8-p159-round-2</x:v>
      </x:c>
      <x:c r="AB1101" s="8" t="str">
        <x:v>p159-10</x:v>
      </x:c>
      <x:c r="AC1101" s="8" t="str"/>
    </x:row>
    <x:row r="1102" ht="409" customHeight="1">
      <x:c r="A1102" s="21" t="n">
        <x:v>3</x:v>
      </x:c>
      <x:c r="B1102" s="21" t="n">
        <x:v>2</x:v>
      </x:c>
      <x:c r="C1102" s="8" t="str">
        <x:v>Sentence builder — Cargo Operations and Dangerous Goods</x:v>
      </x:c>
      <x:c r="D1102" s="8" t="str">
        <x:v>Activity D - build complete sentences · 1</x:v>
      </x:c>
      <x:c r="E1102" s="8" t="str">
        <x:v>how much / cargo / remain / for this parcel ?</x:v>
      </x:c>
      <x:c r="F1102" s="8" t="str">
        <x:v>Self-reviewed: no fixed answer</x:v>
      </x:c>
      <x:c r="G1102" s="8" t="str"/>
      <x:c r="H1102" s="8" t="str"/>
      <x:c r="I1102" s="8" t="str">
        <x:v>1. I used the requested grammar or transformation and checked the complete verb phrase.
2. I kept every supplied fact and the intended meaning.
3. I compared my response with the source explanation or example and corrected any mismatch.</x:v>
      </x:c>
      <x:c r="J1102" s="8" t="str"/>
      <x:c r="K1102" s="8" t="str"/>
      <x:c r="L1102" s="8" t="str"/>
      <x:c r="M1102" s="8" t="str">
        <x:v>How much cargo remains for this parcel?</x:v>
      </x:c>
      <x:c r="N1102" s="8" t="str">
        <x:v>Self-review</x:v>
      </x:c>
      <x:c r="O1102" s="8" t="str">
        <x:v>response</x:v>
      </x:c>
      <x:c r="P1102" s="8" t="str">
        <x:v>Book curriculum</x:v>
      </x:c>
      <x:c r="Q1102" s="8" t="str"/>
      <x:c r="R1102" s="8" t="str">
        <x:v>Pacific Building · English</x:v>
      </x:c>
      <x:c r="S1102" s="8" t="str">
        <x:v>Shared</x:v>
      </x:c>
      <x:c r="T1102" s="8" t="str">
        <x:v>160</x:v>
      </x:c>
      <x:c r="U1102" s="8" t="str">
        <x:v>Maritime English 3.17 Plus, First Edition 2026, PDF page 160</x:v>
      </x:c>
      <x:c r="V1102" s="8" t="str">
        <x:v>public/game/book-course.js</x:v>
      </x:c>
      <x:c r="W1102" s="8" t="str">
        <x:v>u8-p160-build-1</x:v>
      </x:c>
      <x:c r="X1102" s="8" t="str">
        <x:v>p160-1</x:v>
      </x:c>
      <x:c r="Y1102" s="8" t="str">
        <x:v>book/u8-p160-build-1/p160-1</x:v>
      </x:c>
      <x:c r="Z1102" s="8" t="str"/>
      <x:c r="AA1102" s="8" t="str">
        <x:v>u8-p160-build-1</x:v>
      </x:c>
      <x:c r="AB1102" s="8" t="str">
        <x:v>p160-1</x:v>
      </x:c>
      <x:c r="AC1102" s="8" t="str">
        <x:v>question.criteria</x:v>
      </x:c>
    </x:row>
    <x:row r="1103" ht="409" customHeight="1">
      <x:c r="A1103" s="21" t="n">
        <x:v>3</x:v>
      </x:c>
      <x:c r="B1103" s="21" t="n">
        <x:v>2</x:v>
      </x:c>
      <x:c r="C1103" s="8" t="str">
        <x:v>Sentence builder — Cargo Operations and Dangerous Goods</x:v>
      </x:c>
      <x:c r="D1103" s="8" t="str">
        <x:v>Activity D - build complete sentences · 2</x:v>
      </x:c>
      <x:c r="E1103" s="8" t="str">
        <x:v>there / be / fewer trucks / today / than yesterday</x:v>
      </x:c>
      <x:c r="F1103" s="8" t="str">
        <x:v>Self-reviewed: no fixed answer</x:v>
      </x:c>
      <x:c r="G1103" s="8" t="str"/>
      <x:c r="H1103" s="8" t="str"/>
      <x:c r="I1103" s="8" t="str">
        <x:v>1. I used the requested grammar or transformation and checked the complete verb phrase.
2. I kept every supplied fact and the intended meaning.
3. I compared my response with the source explanation or example and corrected any mismatch.</x:v>
      </x:c>
      <x:c r="J1103" s="8" t="str"/>
      <x:c r="K1103" s="8" t="str"/>
      <x:c r="L1103" s="8" t="str"/>
      <x:c r="M1103" s="8" t="str">
        <x:v>There are fewer trucks today than yesterday.</x:v>
      </x:c>
      <x:c r="N1103" s="8" t="str">
        <x:v>Self-review</x:v>
      </x:c>
      <x:c r="O1103" s="8" t="str">
        <x:v>response</x:v>
      </x:c>
      <x:c r="P1103" s="8" t="str">
        <x:v>Book curriculum</x:v>
      </x:c>
      <x:c r="Q1103" s="8" t="str"/>
      <x:c r="R1103" s="8" t="str">
        <x:v>Pacific Building · English</x:v>
      </x:c>
      <x:c r="S1103" s="8" t="str">
        <x:v>Shared</x:v>
      </x:c>
      <x:c r="T1103" s="8" t="str">
        <x:v>160</x:v>
      </x:c>
      <x:c r="U1103" s="8" t="str">
        <x:v>Maritime English 3.17 Plus, First Edition 2026, PDF page 160</x:v>
      </x:c>
      <x:c r="V1103" s="8" t="str">
        <x:v>public/game/book-course.js</x:v>
      </x:c>
      <x:c r="W1103" s="8" t="str">
        <x:v>u8-p160-build-1</x:v>
      </x:c>
      <x:c r="X1103" s="8" t="str">
        <x:v>p160-2</x:v>
      </x:c>
      <x:c r="Y1103" s="8" t="str">
        <x:v>book/u8-p160-build-1/p160-2</x:v>
      </x:c>
      <x:c r="Z1103" s="8" t="str"/>
      <x:c r="AA1103" s="8" t="str">
        <x:v>u8-p160-build-1</x:v>
      </x:c>
      <x:c r="AB1103" s="8" t="str">
        <x:v>p160-2</x:v>
      </x:c>
      <x:c r="AC1103" s="8" t="str">
        <x:v>question.criteria</x:v>
      </x:c>
    </x:row>
    <x:row r="1104" ht="409" customHeight="1">
      <x:c r="A1104" s="21" t="n">
        <x:v>3</x:v>
      </x:c>
      <x:c r="B1104" s="21" t="n">
        <x:v>2</x:v>
      </x:c>
      <x:c r="C1104" s="8" t="str">
        <x:v>Sentence builder — Cargo Operations and Dangerous Goods</x:v>
      </x:c>
      <x:c r="D1104" s="8" t="str">
        <x:v>Activity D - build complete sentences · 3</x:v>
      </x:c>
      <x:c r="E1104" s="8" t="str">
        <x:v>two units / hold three / have / damaged placards</x:v>
      </x:c>
      <x:c r="F1104" s="8" t="str">
        <x:v>Self-reviewed: no fixed answer</x:v>
      </x:c>
      <x:c r="G1104" s="8" t="str"/>
      <x:c r="H1104" s="8" t="str"/>
      <x:c r="I1104" s="8" t="str">
        <x:v>1. I used the requested grammar or transformation and checked the complete verb phrase.
2. I kept every supplied fact and the intended meaning.
3. I compared my response with the source explanation or example and corrected any mismatch.</x:v>
      </x:c>
      <x:c r="J1104" s="8" t="str"/>
      <x:c r="K1104" s="8" t="str"/>
      <x:c r="L1104" s="8" t="str"/>
      <x:c r="M1104" s="8" t="str">
        <x:v>Two units in hold three have damaged placards.</x:v>
      </x:c>
      <x:c r="N1104" s="8" t="str">
        <x:v>Self-review</x:v>
      </x:c>
      <x:c r="O1104" s="8" t="str">
        <x:v>response</x:v>
      </x:c>
      <x:c r="P1104" s="8" t="str">
        <x:v>Book curriculum</x:v>
      </x:c>
      <x:c r="Q1104" s="8" t="str"/>
      <x:c r="R1104" s="8" t="str">
        <x:v>Pacific Building · English</x:v>
      </x:c>
      <x:c r="S1104" s="8" t="str">
        <x:v>Shared</x:v>
      </x:c>
      <x:c r="T1104" s="8" t="str">
        <x:v>160</x:v>
      </x:c>
      <x:c r="U1104" s="8" t="str">
        <x:v>Maritime English 3.17 Plus, First Edition 2026, PDF page 160</x:v>
      </x:c>
      <x:c r="V1104" s="8" t="str">
        <x:v>public/game/book-course.js</x:v>
      </x:c>
      <x:c r="W1104" s="8" t="str">
        <x:v>u8-p160-build-1</x:v>
      </x:c>
      <x:c r="X1104" s="8" t="str">
        <x:v>p160-3</x:v>
      </x:c>
      <x:c r="Y1104" s="8" t="str">
        <x:v>book/u8-p160-build-1/p160-3</x:v>
      </x:c>
      <x:c r="Z1104" s="8" t="str"/>
      <x:c r="AA1104" s="8" t="str">
        <x:v>u8-p160-build-1</x:v>
      </x:c>
      <x:c r="AB1104" s="8" t="str">
        <x:v>p160-3</x:v>
      </x:c>
      <x:c r="AC1104" s="8" t="str">
        <x:v>question.criteria</x:v>
      </x:c>
    </x:row>
    <x:row r="1105" ht="409" customHeight="1">
      <x:c r="A1105" s="21" t="n">
        <x:v>3</x:v>
      </x:c>
      <x:c r="B1105" s="21" t="n">
        <x:v>2</x:v>
      </x:c>
      <x:c r="C1105" s="8" t="str">
        <x:v>Sentence builder — Cargo Operations and Dangerous Goods</x:v>
      </x:c>
      <x:c r="D1105" s="8" t="str">
        <x:v>Activity D - build complete sentences · 4</x:v>
      </x:c>
      <x:c r="E1105" s="8" t="str">
        <x:v>we / discharge / less ballast / than planned</x:v>
      </x:c>
      <x:c r="F1105" s="8" t="str">
        <x:v>Self-reviewed: no fixed answer</x:v>
      </x:c>
      <x:c r="G1105" s="8" t="str"/>
      <x:c r="H1105" s="8" t="str"/>
      <x:c r="I1105" s="8" t="str">
        <x:v>1. I used the requested grammar or transformation and checked the complete verb phrase.
2. I kept every supplied fact and the intended meaning.
3. I compared my response with the source explanation or example and corrected any mismatch.</x:v>
      </x:c>
      <x:c r="J1105" s="8" t="str"/>
      <x:c r="K1105" s="8" t="str"/>
      <x:c r="L1105" s="8" t="str"/>
      <x:c r="M1105" s="8" t="str">
        <x:v>We discharged less ballast than planned.</x:v>
      </x:c>
      <x:c r="N1105" s="8" t="str">
        <x:v>Self-review</x:v>
      </x:c>
      <x:c r="O1105" s="8" t="str">
        <x:v>response</x:v>
      </x:c>
      <x:c r="P1105" s="8" t="str">
        <x:v>Book curriculum</x:v>
      </x:c>
      <x:c r="Q1105" s="8" t="str"/>
      <x:c r="R1105" s="8" t="str">
        <x:v>Pacific Building · English</x:v>
      </x:c>
      <x:c r="S1105" s="8" t="str">
        <x:v>Shared</x:v>
      </x:c>
      <x:c r="T1105" s="8" t="str">
        <x:v>160</x:v>
      </x:c>
      <x:c r="U1105" s="8" t="str">
        <x:v>Maritime English 3.17 Plus, First Edition 2026, PDF page 160</x:v>
      </x:c>
      <x:c r="V1105" s="8" t="str">
        <x:v>public/game/book-course.js</x:v>
      </x:c>
      <x:c r="W1105" s="8" t="str">
        <x:v>u8-p160-build-1</x:v>
      </x:c>
      <x:c r="X1105" s="8" t="str">
        <x:v>p160-4</x:v>
      </x:c>
      <x:c r="Y1105" s="8" t="str">
        <x:v>book/u8-p160-build-1/p160-4</x:v>
      </x:c>
      <x:c r="Z1105" s="8" t="str"/>
      <x:c r="AA1105" s="8" t="str">
        <x:v>u8-p160-build-1</x:v>
      </x:c>
      <x:c r="AB1105" s="8" t="str">
        <x:v>p160-4</x:v>
      </x:c>
      <x:c r="AC1105" s="8" t="str">
        <x:v>question.criteria</x:v>
      </x:c>
    </x:row>
    <x:row r="1106" ht="409" customHeight="1">
      <x:c r="A1106" s="21" t="n">
        <x:v>3</x:v>
      </x:c>
      <x:c r="B1106" s="21" t="n">
        <x:v>2</x:v>
      </x:c>
      <x:c r="C1106" s="8" t="str">
        <x:v>Sentence builder — Cargo Operations and Dangerous Goods</x:v>
      </x:c>
      <x:c r="D1106" s="8" t="str">
        <x:v>Activity D - build complete sentences · 5</x:v>
      </x:c>
      <x:c r="E1106" s="8" t="str">
        <x:v>only / a few items / safety equipment / in that locker</x:v>
      </x:c>
      <x:c r="F1106" s="8" t="str">
        <x:v>Self-reviewed: no fixed answer</x:v>
      </x:c>
      <x:c r="G1106" s="8" t="str"/>
      <x:c r="H1106" s="8" t="str"/>
      <x:c r="I1106" s="8" t="str">
        <x:v>1. I used the requested grammar or transformation and checked the complete verb phrase.
2. I kept every supplied fact and the intended meaning.
3. I compared my response with the source explanation or example and corrected any mismatch.</x:v>
      </x:c>
      <x:c r="J1106" s="8" t="str"/>
      <x:c r="K1106" s="8" t="str"/>
      <x:c r="L1106" s="8" t="str"/>
      <x:c r="M1106" s="8" t="str">
        <x:v>There are only a few items of safety equipment in that locker.</x:v>
      </x:c>
      <x:c r="N1106" s="8" t="str">
        <x:v>Self-review</x:v>
      </x:c>
      <x:c r="O1106" s="8" t="str">
        <x:v>response</x:v>
      </x:c>
      <x:c r="P1106" s="8" t="str">
        <x:v>Book curriculum</x:v>
      </x:c>
      <x:c r="Q1106" s="8" t="str"/>
      <x:c r="R1106" s="8" t="str">
        <x:v>Pacific Building · English</x:v>
      </x:c>
      <x:c r="S1106" s="8" t="str">
        <x:v>Shared</x:v>
      </x:c>
      <x:c r="T1106" s="8" t="str">
        <x:v>160</x:v>
      </x:c>
      <x:c r="U1106" s="8" t="str">
        <x:v>Maritime English 3.17 Plus, First Edition 2026, PDF page 160</x:v>
      </x:c>
      <x:c r="V1106" s="8" t="str">
        <x:v>public/game/book-course.js</x:v>
      </x:c>
      <x:c r="W1106" s="8" t="str">
        <x:v>u8-p160-build-1</x:v>
      </x:c>
      <x:c r="X1106" s="8" t="str">
        <x:v>p160-5</x:v>
      </x:c>
      <x:c r="Y1106" s="8" t="str">
        <x:v>book/u8-p160-build-1/p160-5</x:v>
      </x:c>
      <x:c r="Z1106" s="8" t="str"/>
      <x:c r="AA1106" s="8" t="str">
        <x:v>u8-p160-build-1</x:v>
      </x:c>
      <x:c r="AB1106" s="8" t="str">
        <x:v>p160-5</x:v>
      </x:c>
      <x:c r="AC1106" s="8" t="str">
        <x:v>question.criteria</x:v>
      </x:c>
    </x:row>
    <x:row r="1107" ht="409" customHeight="1">
      <x:c r="A1107" s="21" t="n">
        <x:v>3</x:v>
      </x:c>
      <x:c r="B1107" s="21" t="n">
        <x:v>2</x:v>
      </x:c>
      <x:c r="C1107" s="8" t="str">
        <x:v>Cadet on stage — Cargo Operations and Dangerous Goods language project</x:v>
      </x:c>
      <x:c r="D1107" s="8" t="str">
        <x:v>Activity E — your turn</x:v>
      </x:c>
      <x:c r="E1107" s="8" t="str">
        <x:v>Write eight sentences about a cargo operation. Use much, many, fewer, less, a few and a little at least once
each, and make
sure every quantity carries its unit.</x:v>
      </x:c>
      <x:c r="F1107" s="8" t="str">
        <x:v>Self-reviewed: no fixed answer</x:v>
      </x:c>
      <x:c r="G1107" s="8" t="str"/>
      <x:c r="H1107" s="8" t="str"/>
      <x:c r="I1107" s="8" t="str">
        <x:v>1. I used the requested grammar or transformation and checked the complete verb phrase.
2. I kept every supplied fact and the intended meaning.
3. I compared my response with the source explanation or example and corrected any mismatch.</x:v>
      </x:c>
      <x:c r="J1107" s="8" t="str"/>
      <x:c r="K1107" s="8" t="str"/>
      <x:c r="L1107" s="8" t="str"/>
      <x:c r="M1107" s="8" t="str"/>
      <x:c r="N1107" s="8" t="str">
        <x:v>Self-review</x:v>
      </x:c>
      <x:c r="O1107" s="8" t="str">
        <x:v>response</x:v>
      </x:c>
      <x:c r="P1107" s="8" t="str">
        <x:v>Book curriculum</x:v>
      </x:c>
      <x:c r="Q1107" s="8" t="str"/>
      <x:c r="R1107" s="8" t="str">
        <x:v>Dome</x:v>
      </x:c>
      <x:c r="S1107" s="8" t="str">
        <x:v>Shared</x:v>
      </x:c>
      <x:c r="T1107" s="8" t="str">
        <x:v>160</x:v>
      </x:c>
      <x:c r="U1107" s="8" t="str">
        <x:v>Maritime English 3.17 Plus, First Edition 2026, PDF page 160</x:v>
      </x:c>
      <x:c r="V1107" s="8" t="str">
        <x:v>public/game/book-course.js</x:v>
      </x:c>
      <x:c r="W1107" s="8" t="str">
        <x:v>u8-p160-produce</x:v>
      </x:c>
      <x:c r="X1107" s="8" t="str">
        <x:v>p160-task-activity-e-your-turn</x:v>
      </x:c>
      <x:c r="Y1107" s="8" t="str">
        <x:v>book/u8-p160-produce/p160-task-activity-e-your-turn</x:v>
      </x:c>
      <x:c r="Z1107" s="8" t="str"/>
      <x:c r="AA1107" s="8" t="str">
        <x:v>u8-p160-produce</x:v>
      </x:c>
      <x:c r="AB1107" s="8" t="str">
        <x:v>p160-task-activity-e-your-turn</x:v>
      </x:c>
      <x:c r="AC1107" s="8" t="str">
        <x:v>question.criteria</x:v>
      </x:c>
    </x:row>
    <x:row r="1108" ht="409" customHeight="1">
      <x:c r="A1108" s="21" t="n">
        <x:v>3</x:v>
      </x:c>
      <x:c r="B1108" s="21" t="n">
        <x:v>2</x:v>
      </x:c>
      <x:c r="C1108" s="8" t="str">
        <x:v>Cadet on stage — Agree a plan, monitor it, and then stop it when something is wrong. The language aim is quantity and rate; the professional aim is the</x:v>
      </x:c>
      <x:c r="D1108" s="8" t="str">
        <x:v>D Speaking performance</x:v>
      </x:c>
      <x:c r="E1108" s="8" t="str">
        <x:v>Complete the speaking task and all role cards on the original page. Follow every task step and use the phrase bank or supplied facts. Rehearse the roles yourself or with a partner, then enter your script or speaking notes and review each observation criterion.</x:v>
      </x:c>
      <x:c r="F1108" s="8" t="str">
        <x:v>Self-reviewed: no fixed answer</x:v>
      </x:c>
      <x:c r="G1108" s="8" t="str"/>
      <x:c r="H1108" s="8" t="str"/>
      <x:c r="I1108"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1108" s="8" t="str"/>
      <x:c r="K1108" s="8" t="str"/>
      <x:c r="L1108" s="8" t="str"/>
      <x:c r="M1108" s="8" t="str"/>
      <x:c r="N1108" s="8" t="str">
        <x:v>Self-review</x:v>
      </x:c>
      <x:c r="O1108" s="8" t="str">
        <x:v>response</x:v>
      </x:c>
      <x:c r="P1108" s="8" t="str">
        <x:v>Book curriculum</x:v>
      </x:c>
      <x:c r="Q1108" s="8" t="str"/>
      <x:c r="R1108" s="8" t="str">
        <x:v>Dome</x:v>
      </x:c>
      <x:c r="S1108" s="8" t="str">
        <x:v>Shared</x:v>
      </x:c>
      <x:c r="T1108" s="8" t="str">
        <x:v>161</x:v>
      </x:c>
      <x:c r="U1108" s="8" t="str">
        <x:v>Maritime English 3.17 Plus, First Edition 2026, PDF page 161</x:v>
      </x:c>
      <x:c r="V1108" s="8" t="str">
        <x:v>public/game/book-course.js</x:v>
      </x:c>
      <x:c r="W1108" s="8" t="str">
        <x:v>u8-p161-roleplay</x:v>
      </x:c>
      <x:c r="X1108" s="8" t="str">
        <x:v>p161-task-d-speaking-performance</x:v>
      </x:c>
      <x:c r="Y1108" s="8" t="str">
        <x:v>book/u8-p161-roleplay/p161-task-d-speaking-performance</x:v>
      </x:c>
      <x:c r="Z1108" s="8" t="str"/>
      <x:c r="AA1108" s="8" t="str">
        <x:v>u8-p161-roleplay</x:v>
      </x:c>
      <x:c r="AB1108" s="8" t="str">
        <x:v>p161-task-d-speaking-performance</x:v>
      </x:c>
      <x:c r="AC1108" s="8" t="str">
        <x:v>question.criteria</x:v>
      </x:c>
    </x:row>
    <x:row r="1109" ht="409" customHeight="1">
      <x:c r="A1109" s="21" t="n">
        <x:v>3</x:v>
      </x:c>
      <x:c r="B1109" s="21" t="n">
        <x:v>2</x:v>
      </x:c>
      <x:c r="C1109" s="8" t="str">
        <x:v>Café debrief — Cargo Operations and Dangerous Goods speaking</x:v>
      </x:c>
      <x:c r="D1109" s="8" t="str">
        <x:v>ACTIVITY - AFTER YOU HAVE SPOKEN · 1</x:v>
      </x:c>
      <x:c r="E1109" s="8" t="str">
        <x:v>At what point did you stop the operation, and could you have stopped it earlier?</x:v>
      </x:c>
      <x:c r="F1109" s="8" t="str">
        <x:v>Self-reviewed: no fixed answer</x:v>
      </x:c>
      <x:c r="G1109" s="8" t="str"/>
      <x:c r="H1109" s="8" t="str"/>
      <x:c r="I1109"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1109" s="8" t="str"/>
      <x:c r="K1109" s="8" t="str"/>
      <x:c r="L1109" s="8" t="str"/>
      <x:c r="M1109" s="8" t="str"/>
      <x:c r="N1109" s="8" t="str">
        <x:v>Self-review</x:v>
      </x:c>
      <x:c r="O1109" s="8" t="str">
        <x:v>response</x:v>
      </x:c>
      <x:c r="P1109" s="8" t="str">
        <x:v>Book curriculum</x:v>
      </x:c>
      <x:c r="Q1109" s="8" t="str"/>
      <x:c r="R1109" s="8" t="str">
        <x:v>Loma Café · East Entrance</x:v>
      </x:c>
      <x:c r="S1109" s="8" t="str">
        <x:v>Shared</x:v>
      </x:c>
      <x:c r="T1109" s="8" t="str">
        <x:v>161</x:v>
      </x:c>
      <x:c r="U1109" s="8" t="str">
        <x:v>Maritime English 3.17 Plus, First Edition 2026, PDF page 161</x:v>
      </x:c>
      <x:c r="V1109" s="8" t="str">
        <x:v>public/game/book-course.js</x:v>
      </x:c>
      <x:c r="W1109" s="8" t="str">
        <x:v>u8-p161-debrief</x:v>
      </x:c>
      <x:c r="X1109" s="8" t="str">
        <x:v>p161-1</x:v>
      </x:c>
      <x:c r="Y1109" s="8" t="str">
        <x:v>book/u8-p161-debrief/p161-1</x:v>
      </x:c>
      <x:c r="Z1109" s="8" t="str"/>
      <x:c r="AA1109" s="8" t="str">
        <x:v>u8-p161-debrief</x:v>
      </x:c>
      <x:c r="AB1109" s="8" t="str">
        <x:v>p161-1</x:v>
      </x:c>
      <x:c r="AC1109" s="8" t="str">
        <x:v>question.criteria</x:v>
      </x:c>
    </x:row>
    <x:row r="1110" ht="409" customHeight="1">
      <x:c r="A1110" s="21" t="n">
        <x:v>3</x:v>
      </x:c>
      <x:c r="B1110" s="21" t="n">
        <x:v>2</x:v>
      </x:c>
      <x:c r="C1110" s="8" t="str">
        <x:v>Café debrief — Cargo Operations and Dangerous Goods speaking</x:v>
      </x:c>
      <x:c r="D1110" s="8" t="str">
        <x:v>ACTIVITY - AFTER YOU HAVE SPOKEN · 2</x:v>
      </x:c>
      <x:c r="E1110" s="8" t="str">
        <x:v>Write the one sentence you used to state your reason. Could it be shorter and still clear?</x:v>
      </x:c>
      <x:c r="F1110" s="8" t="str">
        <x:v>Self-reviewed: no fixed answer</x:v>
      </x:c>
      <x:c r="G1110" s="8" t="str"/>
      <x:c r="H1110" s="8" t="str"/>
      <x:c r="I1110"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1110" s="8" t="str"/>
      <x:c r="K1110" s="8" t="str"/>
      <x:c r="L1110" s="8" t="str"/>
      <x:c r="M1110" s="8" t="str"/>
      <x:c r="N1110" s="8" t="str">
        <x:v>Self-review</x:v>
      </x:c>
      <x:c r="O1110" s="8" t="str">
        <x:v>response</x:v>
      </x:c>
      <x:c r="P1110" s="8" t="str">
        <x:v>Book curriculum</x:v>
      </x:c>
      <x:c r="Q1110" s="8" t="str"/>
      <x:c r="R1110" s="8" t="str">
        <x:v>Loma Café · East Entrance</x:v>
      </x:c>
      <x:c r="S1110" s="8" t="str">
        <x:v>Shared</x:v>
      </x:c>
      <x:c r="T1110" s="8" t="str">
        <x:v>161</x:v>
      </x:c>
      <x:c r="U1110" s="8" t="str">
        <x:v>Maritime English 3.17 Plus, First Edition 2026, PDF page 161</x:v>
      </x:c>
      <x:c r="V1110" s="8" t="str">
        <x:v>public/game/book-course.js</x:v>
      </x:c>
      <x:c r="W1110" s="8" t="str">
        <x:v>u8-p161-debrief</x:v>
      </x:c>
      <x:c r="X1110" s="8" t="str">
        <x:v>p161-2</x:v>
      </x:c>
      <x:c r="Y1110" s="8" t="str">
        <x:v>book/u8-p161-debrief/p161-2</x:v>
      </x:c>
      <x:c r="Z1110" s="8" t="str"/>
      <x:c r="AA1110" s="8" t="str">
        <x:v>u8-p161-debrief</x:v>
      </x:c>
      <x:c r="AB1110" s="8" t="str">
        <x:v>p161-2</x:v>
      </x:c>
      <x:c r="AC1110" s="8" t="str">
        <x:v>question.criteria</x:v>
      </x:c>
    </x:row>
    <x:row r="1111" ht="409" customHeight="1">
      <x:c r="A1111" s="21" t="n">
        <x:v>3</x:v>
      </x:c>
      <x:c r="B1111" s="21" t="n">
        <x:v>2</x:v>
      </x:c>
      <x:c r="C1111" s="8" t="str">
        <x:v>Café debrief — Cargo Operations and Dangerous Goods speaking</x:v>
      </x:c>
      <x:c r="D1111" s="8" t="str">
        <x:v>ACTIVITY - AFTER YOU HAVE SPOKEN · 3</x:v>
      </x:c>
      <x:c r="E1111" s="8" t="str">
        <x:v>Which quantifier did you or your partner use wrongly? Write the correct version.</x:v>
      </x:c>
      <x:c r="F1111" s="8" t="str">
        <x:v>Self-reviewed: no fixed answer</x:v>
      </x:c>
      <x:c r="G1111" s="8" t="str"/>
      <x:c r="H1111" s="8" t="str"/>
      <x:c r="I1111"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1111" s="8" t="str"/>
      <x:c r="K1111" s="8" t="str"/>
      <x:c r="L1111" s="8" t="str"/>
      <x:c r="M1111" s="8" t="str"/>
      <x:c r="N1111" s="8" t="str">
        <x:v>Self-review</x:v>
      </x:c>
      <x:c r="O1111" s="8" t="str">
        <x:v>response</x:v>
      </x:c>
      <x:c r="P1111" s="8" t="str">
        <x:v>Book curriculum</x:v>
      </x:c>
      <x:c r="Q1111" s="8" t="str"/>
      <x:c r="R1111" s="8" t="str">
        <x:v>Loma Café · East Entrance</x:v>
      </x:c>
      <x:c r="S1111" s="8" t="str">
        <x:v>Shared</x:v>
      </x:c>
      <x:c r="T1111" s="8" t="str">
        <x:v>161</x:v>
      </x:c>
      <x:c r="U1111" s="8" t="str">
        <x:v>Maritime English 3.17 Plus, First Edition 2026, PDF page 161</x:v>
      </x:c>
      <x:c r="V1111" s="8" t="str">
        <x:v>public/game/book-course.js</x:v>
      </x:c>
      <x:c r="W1111" s="8" t="str">
        <x:v>u8-p161-debrief</x:v>
      </x:c>
      <x:c r="X1111" s="8" t="str">
        <x:v>p161-3</x:v>
      </x:c>
      <x:c r="Y1111" s="8" t="str">
        <x:v>book/u8-p161-debrief/p161-3</x:v>
      </x:c>
      <x:c r="Z1111" s="8" t="str"/>
      <x:c r="AA1111" s="8" t="str">
        <x:v>u8-p161-debrief</x:v>
      </x:c>
      <x:c r="AB1111" s="8" t="str">
        <x:v>p161-3</x:v>
      </x:c>
      <x:c r="AC1111" s="8" t="str">
        <x:v>question.criteria</x:v>
      </x:c>
    </x:row>
    <x:row r="1112" ht="409" customHeight="1">
      <x:c r="A1112" s="21" t="n">
        <x:v>3</x:v>
      </x:c>
      <x:c r="B1112" s="21" t="n">
        <x:v>2</x:v>
      </x:c>
      <x:c r="C1112" s="8" t="str">
        <x:v>Workshop mission — Check the plan using supplied evidence</x:v>
      </x:c>
      <x:c r="D1112" s="8" t="str">
        <x:v>E Practical product</x:v>
      </x:c>
      <x:c r="E1112" s="8" t="str">
        <x:v>Complete every step of the printed practical language task using the linked visual resources. Work entirely with the game/source records. Enter the finished record, plan, message or group product, then review the printed observation checklist.</x:v>
      </x:c>
      <x:c r="F1112" s="8" t="str">
        <x:v>Self-reviewed: no fixed answer</x:v>
      </x:c>
      <x:c r="G1112" s="8" t="str"/>
      <x:c r="H1112" s="8" t="str"/>
      <x:c r="I1112"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112" s="8" t="str"/>
      <x:c r="K1112" s="8" t="str"/>
      <x:c r="L1112" s="8" t="str"/>
      <x:c r="M1112" s="8" t="str"/>
      <x:c r="N1112" s="8" t="str">
        <x:v>Self-review</x:v>
      </x:c>
      <x:c r="O1112" s="8" t="str">
        <x:v>response</x:v>
      </x:c>
      <x:c r="P1112" s="8" t="str">
        <x:v>Book curriculum</x:v>
      </x:c>
      <x:c r="Q1112" s="8" t="str"/>
      <x:c r="R1112" s="8" t="str">
        <x:v>Workshop</x:v>
      </x:c>
      <x:c r="S1112" s="8" t="str">
        <x:v>Shared</x:v>
      </x:c>
      <x:c r="T1112" s="8" t="str">
        <x:v>162</x:v>
      </x:c>
      <x:c r="U1112" s="8" t="str">
        <x:v>Maritime English 3.17 Plus, First Edition 2026, PDF page 162</x:v>
      </x:c>
      <x:c r="V1112" s="8" t="str">
        <x:v>public/game/book-course.js</x:v>
      </x:c>
      <x:c r="W1112" s="8" t="str">
        <x:v>u8-p162-practical</x:v>
      </x:c>
      <x:c r="X1112" s="8" t="str">
        <x:v>p162-task-e-practical-product</x:v>
      </x:c>
      <x:c r="Y1112" s="8" t="str">
        <x:v>book/u8-p162-practical/p162-task-e-practical-product</x:v>
      </x:c>
      <x:c r="Z1112" s="8" t="str"/>
      <x:c r="AA1112" s="8" t="str">
        <x:v>u8-p162-practical</x:v>
      </x:c>
      <x:c r="AB1112" s="8" t="str">
        <x:v>p162-task-e-practical-product</x:v>
      </x:c>
      <x:c r="AC1112" s="8" t="str">
        <x:v>question.criteria</x:v>
      </x:c>
    </x:row>
    <x:row r="1113" ht="409" customHeight="1">
      <x:c r="A1113" s="21" t="n">
        <x:v>3</x:v>
      </x:c>
      <x:c r="B1113" s="21" t="n">
        <x:v>2</x:v>
      </x:c>
      <x:c r="C1113" s="8" t="str">
        <x:v>Workshop mission — Check the plan using supplied evidence</x:v>
      </x:c>
      <x:c r="D1113" s="8" t="str">
        <x:v>Questions · 1</x:v>
      </x:c>
      <x:c r="E1113" s="8" t="str">
        <x:v>Choose one discrepancy. Write a factual hold instruction and the evidence supporting it.</x:v>
      </x:c>
      <x:c r="F1113" s="8" t="str">
        <x:v>Self-reviewed: no fixed answer</x:v>
      </x:c>
      <x:c r="G1113" s="8" t="str"/>
      <x:c r="H1113" s="8" t="str"/>
      <x:c r="I1113"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113" s="8" t="str"/>
      <x:c r="K1113" s="8" t="str"/>
      <x:c r="L1113" s="8" t="str"/>
      <x:c r="M1113" s="8" t="str"/>
      <x:c r="N1113" s="8" t="str">
        <x:v>Self-review</x:v>
      </x:c>
      <x:c r="O1113" s="8" t="str">
        <x:v>response</x:v>
      </x:c>
      <x:c r="P1113" s="8" t="str">
        <x:v>Book curriculum</x:v>
      </x:c>
      <x:c r="Q1113" s="8" t="str"/>
      <x:c r="R1113" s="8" t="str">
        <x:v>Workshop</x:v>
      </x:c>
      <x:c r="S1113" s="8" t="str">
        <x:v>Shared</x:v>
      </x:c>
      <x:c r="T1113" s="8" t="str">
        <x:v>162</x:v>
      </x:c>
      <x:c r="U1113" s="8" t="str">
        <x:v>Maritime English 3.17 Plus, First Edition 2026, PDF page 162</x:v>
      </x:c>
      <x:c r="V1113" s="8" t="str">
        <x:v>public/game/book-course.js</x:v>
      </x:c>
      <x:c r="W1113" s="8" t="str">
        <x:v>u8-p162-practical</x:v>
      </x:c>
      <x:c r="X1113" s="8" t="str">
        <x:v>p162-1</x:v>
      </x:c>
      <x:c r="Y1113" s="8" t="str">
        <x:v>book/u8-p162-practical/p162-1</x:v>
      </x:c>
      <x:c r="Z1113" s="8" t="str"/>
      <x:c r="AA1113" s="8" t="str">
        <x:v>u8-p162-practical</x:v>
      </x:c>
      <x:c r="AB1113" s="8" t="str">
        <x:v>p162-1</x:v>
      </x:c>
      <x:c r="AC1113" s="8" t="str">
        <x:v>question.criteria</x:v>
      </x:c>
    </x:row>
    <x:row r="1114" ht="409" customHeight="1">
      <x:c r="A1114" s="21" t="n">
        <x:v>3</x:v>
      </x:c>
      <x:c r="B1114" s="21" t="n">
        <x:v>2</x:v>
      </x:c>
      <x:c r="C1114" s="8" t="str">
        <x:v>Simulator desk — Cargo information: symbols and documents</x:v>
      </x:c>
      <x:c r="D1114" s="8" t="str">
        <x:v>C 31</x:v>
      </x:c>
      <x:c r="E1114" s="8" t="str">
        <x:v>Compare the required condition and observed/plan data for C 31. State whether a discrepancy is supported and give its evidence.</x:v>
      </x:c>
      <x:c r="F1114" s="8" t="str">
        <x:v>Self-reviewed: no fixed answer</x:v>
      </x:c>
      <x:c r="G1114" s="8" t="str"/>
      <x:c r="H1114" s="8" t="str"/>
      <x:c r="I1114"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114" s="8" t="str"/>
      <x:c r="K1114" s="8" t="str"/>
      <x:c r="L1114" s="8" t="str"/>
      <x:c r="M1114" s="8" t="str">
        <x:v>One required placard is unreadable; request a legible required placard/check before acceptance.</x:v>
      </x:c>
      <x:c r="N1114" s="8" t="str">
        <x:v>Self-review</x:v>
      </x:c>
      <x:c r="O1114" s="8" t="str">
        <x:v>response</x:v>
      </x:c>
      <x:c r="P1114" s="8" t="str">
        <x:v>Book curriculum</x:v>
      </x:c>
      <x:c r="Q1114" s="8" t="str"/>
      <x:c r="R1114" s="8" t="str">
        <x:v>Atlantic Building · CEO Office</x:v>
      </x:c>
      <x:c r="S1114" s="8" t="str">
        <x:v>Shared</x:v>
      </x:c>
      <x:c r="T1114" s="8" t="str">
        <x:v>163</x:v>
      </x:c>
      <x:c r="U1114" s="8" t="str">
        <x:v>Maritime English 3.17 Plus, First Edition 2026, PDF page 163</x:v>
      </x:c>
      <x:c r="V1114" s="8" t="str">
        <x:v>public/game/book-course.js</x:v>
      </x:c>
      <x:c r="W1114" s="8" t="str">
        <x:v>u8-p163-visual</x:v>
      </x:c>
      <x:c r="X1114" s="8" t="str">
        <x:v>p163-task-c-31</x:v>
      </x:c>
      <x:c r="Y1114" s="8" t="str">
        <x:v>book/u8-p163-visual/p163-task-c-31</x:v>
      </x:c>
      <x:c r="Z1114" s="8" t="str"/>
      <x:c r="AA1114" s="8" t="str">
        <x:v>u8-p163-visual</x:v>
      </x:c>
      <x:c r="AB1114" s="8" t="str">
        <x:v>p163-task-c-31</x:v>
      </x:c>
      <x:c r="AC1114" s="8" t="str">
        <x:v>question.criteria</x:v>
      </x:c>
    </x:row>
    <x:row r="1115" ht="409" customHeight="1">
      <x:c r="A1115" s="21" t="n">
        <x:v>3</x:v>
      </x:c>
      <x:c r="B1115" s="21" t="n">
        <x:v>2</x:v>
      </x:c>
      <x:c r="C1115" s="8" t="str">
        <x:v>Simulator desk — Cargo information: symbols and documents</x:v>
      </x:c>
      <x:c r="D1115" s="8" t="str">
        <x:v>O 51</x:v>
      </x:c>
      <x:c r="E1115" s="8" t="str">
        <x:v>Compare the required condition and observed/plan data for O 51. State whether a discrepancy is supported and give its evidence.</x:v>
      </x:c>
      <x:c r="F1115" s="8" t="str">
        <x:v>Self-reviewed: no fixed answer</x:v>
      </x:c>
      <x:c r="G1115" s="8" t="str"/>
      <x:c r="H1115" s="8" t="str"/>
      <x:c r="I1115"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115" s="8" t="str"/>
      <x:c r="K1115" s="8" t="str"/>
      <x:c r="L1115" s="8" t="str"/>
      <x:c r="M1115" s="8" t="str">
        <x:v>The plan places O 51 in Bay 12 with C 31; the supplied exercise condition requires a separate bay.</x:v>
      </x:c>
      <x:c r="N1115" s="8" t="str">
        <x:v>Self-review</x:v>
      </x:c>
      <x:c r="O1115" s="8" t="str">
        <x:v>response</x:v>
      </x:c>
      <x:c r="P1115" s="8" t="str">
        <x:v>Book curriculum</x:v>
      </x:c>
      <x:c r="Q1115" s="8" t="str"/>
      <x:c r="R1115" s="8" t="str">
        <x:v>Atlantic Building · CEO Office</x:v>
      </x:c>
      <x:c r="S1115" s="8" t="str">
        <x:v>Shared</x:v>
      </x:c>
      <x:c r="T1115" s="8" t="str">
        <x:v>163</x:v>
      </x:c>
      <x:c r="U1115" s="8" t="str">
        <x:v>Maritime English 3.17 Plus, First Edition 2026, PDF page 163</x:v>
      </x:c>
      <x:c r="V1115" s="8" t="str">
        <x:v>public/game/book-course.js</x:v>
      </x:c>
      <x:c r="W1115" s="8" t="str">
        <x:v>u8-p163-visual</x:v>
      </x:c>
      <x:c r="X1115" s="8" t="str">
        <x:v>p163-task-o-51</x:v>
      </x:c>
      <x:c r="Y1115" s="8" t="str">
        <x:v>book/u8-p163-visual/p163-task-o-51</x:v>
      </x:c>
      <x:c r="Z1115" s="8" t="str"/>
      <x:c r="AA1115" s="8" t="str">
        <x:v>u8-p163-visual</x:v>
      </x:c>
      <x:c r="AB1115" s="8" t="str">
        <x:v>p163-task-o-51</x:v>
      </x:c>
      <x:c r="AC1115" s="8" t="str">
        <x:v>question.criteria</x:v>
      </x:c>
    </x:row>
    <x:row r="1116" ht="409" customHeight="1">
      <x:c r="A1116" s="21" t="n">
        <x:v>3</x:v>
      </x:c>
      <x:c r="B1116" s="21" t="n">
        <x:v>2</x:v>
      </x:c>
      <x:c r="C1116" s="8" t="str">
        <x:v>Simulator desk — Cargo information: symbols and documents</x:v>
      </x:c>
      <x:c r="D1116" s="8" t="str">
        <x:v>D 04</x:v>
      </x:c>
      <x:c r="E1116" s="8" t="str">
        <x:v>Compare the required condition and observed/plan data for D 04. State whether a discrepancy is supported and give its evidence.</x:v>
      </x:c>
      <x:c r="F1116" s="8" t="str">
        <x:v>Self-reviewed: no fixed answer</x:v>
      </x:c>
      <x:c r="G1116" s="8" t="str"/>
      <x:c r="H1116" s="8" t="str"/>
      <x:c r="I1116"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116" s="8" t="str"/>
      <x:c r="K1116" s="8" t="str"/>
      <x:c r="L1116" s="8" t="str"/>
      <x:c r="M1116" s="8" t="str">
        <x:v>Documented gross mass 12 tonnes; plan mass 15 tonnes. Request correction/verification.</x:v>
      </x:c>
      <x:c r="N1116" s="8" t="str">
        <x:v>Self-review</x:v>
      </x:c>
      <x:c r="O1116" s="8" t="str">
        <x:v>response</x:v>
      </x:c>
      <x:c r="P1116" s="8" t="str">
        <x:v>Book curriculum</x:v>
      </x:c>
      <x:c r="Q1116" s="8" t="str"/>
      <x:c r="R1116" s="8" t="str">
        <x:v>Atlantic Building · CEO Office</x:v>
      </x:c>
      <x:c r="S1116" s="8" t="str">
        <x:v>Shared</x:v>
      </x:c>
      <x:c r="T1116" s="8" t="str">
        <x:v>163</x:v>
      </x:c>
      <x:c r="U1116" s="8" t="str">
        <x:v>Maritime English 3.17 Plus, First Edition 2026, PDF page 163</x:v>
      </x:c>
      <x:c r="V1116" s="8" t="str">
        <x:v>public/game/book-course.js</x:v>
      </x:c>
      <x:c r="W1116" s="8" t="str">
        <x:v>u8-p163-visual</x:v>
      </x:c>
      <x:c r="X1116" s="8" t="str">
        <x:v>p163-task-d-04</x:v>
      </x:c>
      <x:c r="Y1116" s="8" t="str">
        <x:v>book/u8-p163-visual/p163-task-d-04</x:v>
      </x:c>
      <x:c r="Z1116" s="8" t="str"/>
      <x:c r="AA1116" s="8" t="str">
        <x:v>u8-p163-visual</x:v>
      </x:c>
      <x:c r="AB1116" s="8" t="str">
        <x:v>p163-task-d-04</x:v>
      </x:c>
      <x:c r="AC1116" s="8" t="str">
        <x:v>question.criteria</x:v>
      </x:c>
    </x:row>
    <x:row r="1117" ht="409" customHeight="1">
      <x:c r="A1117" s="21" t="n">
        <x:v>3</x:v>
      </x:c>
      <x:c r="B1117" s="21" t="n">
        <x:v>2</x:v>
      </x:c>
      <x:c r="C1117" s="8" t="str">
        <x:v>Simulator desk — Cargo information: symbols and documents</x:v>
      </x:c>
      <x:c r="D1117" s="8" t="str">
        <x:v>R 07</x:v>
      </x:c>
      <x:c r="E1117" s="8" t="str">
        <x:v>Compare the required condition and observed/plan data for R 07. State whether a discrepancy is supported and give its evidence.</x:v>
      </x:c>
      <x:c r="F1117" s="8" t="str">
        <x:v>Self-reviewed: no fixed answer</x:v>
      </x:c>
      <x:c r="G1117" s="8" t="str"/>
      <x:c r="H1117" s="8" t="str"/>
      <x:c r="I1117"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117" s="8" t="str"/>
      <x:c r="K1117" s="8" t="str"/>
      <x:c r="L1117" s="8" t="str"/>
      <x:c r="M1117" s="8" t="str">
        <x:v>Power connection is required, but the assigned slot has no power available.</x:v>
      </x:c>
      <x:c r="N1117" s="8" t="str">
        <x:v>Self-review</x:v>
      </x:c>
      <x:c r="O1117" s="8" t="str">
        <x:v>response</x:v>
      </x:c>
      <x:c r="P1117" s="8" t="str">
        <x:v>Book curriculum</x:v>
      </x:c>
      <x:c r="Q1117" s="8" t="str"/>
      <x:c r="R1117" s="8" t="str">
        <x:v>Atlantic Building · CEO Office</x:v>
      </x:c>
      <x:c r="S1117" s="8" t="str">
        <x:v>Shared</x:v>
      </x:c>
      <x:c r="T1117" s="8" t="str">
        <x:v>163</x:v>
      </x:c>
      <x:c r="U1117" s="8" t="str">
        <x:v>Maritime English 3.17 Plus, First Edition 2026, PDF page 163</x:v>
      </x:c>
      <x:c r="V1117" s="8" t="str">
        <x:v>public/game/book-course.js</x:v>
      </x:c>
      <x:c r="W1117" s="8" t="str">
        <x:v>u8-p163-visual</x:v>
      </x:c>
      <x:c r="X1117" s="8" t="str">
        <x:v>p163-task-r-07</x:v>
      </x:c>
      <x:c r="Y1117" s="8" t="str">
        <x:v>book/u8-p163-visual/p163-task-r-07</x:v>
      </x:c>
      <x:c r="Z1117" s="8" t="str"/>
      <x:c r="AA1117" s="8" t="str">
        <x:v>u8-p163-visual</x:v>
      </x:c>
      <x:c r="AB1117" s="8" t="str">
        <x:v>p163-task-r-07</x:v>
      </x:c>
      <x:c r="AC1117" s="8" t="str">
        <x:v>question.criteria</x:v>
      </x:c>
    </x:row>
    <x:row r="1118" ht="409" customHeight="1">
      <x:c r="A1118" s="21" t="n">
        <x:v>3</x:v>
      </x:c>
      <x:c r="B1118" s="21" t="n">
        <x:v>2</x:v>
      </x:c>
      <x:c r="C1118" s="8" t="str">
        <x:v>Simulator desk — Cargo information: symbols and documents</x:v>
      </x:c>
      <x:c r="D1118" s="8" t="str">
        <x:v>G 10</x:v>
      </x:c>
      <x:c r="E1118" s="8" t="str">
        <x:v>Compare the required condition and observed/plan data for G 10. State whether a discrepancy is supported and give its evidence.</x:v>
      </x:c>
      <x:c r="F1118" s="8" t="str">
        <x:v>Self-reviewed: no fixed answer</x:v>
      </x:c>
      <x:c r="G1118" s="8" t="str"/>
      <x:c r="H1118" s="8" t="str"/>
      <x:c r="I1118"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118" s="8" t="str"/>
      <x:c r="K1118" s="8" t="str"/>
      <x:c r="L1118" s="8" t="str"/>
      <x:c r="M1118" s="8" t="str">
        <x:v>The data agree and no defect is stated. Do not invent a discrepancy.</x:v>
      </x:c>
      <x:c r="N1118" s="8" t="str">
        <x:v>Self-review</x:v>
      </x:c>
      <x:c r="O1118" s="8" t="str">
        <x:v>response</x:v>
      </x:c>
      <x:c r="P1118" s="8" t="str">
        <x:v>Book curriculum</x:v>
      </x:c>
      <x:c r="Q1118" s="8" t="str"/>
      <x:c r="R1118" s="8" t="str">
        <x:v>Atlantic Building · CEO Office</x:v>
      </x:c>
      <x:c r="S1118" s="8" t="str">
        <x:v>Shared</x:v>
      </x:c>
      <x:c r="T1118" s="8" t="str">
        <x:v>163</x:v>
      </x:c>
      <x:c r="U1118" s="8" t="str">
        <x:v>Maritime English 3.17 Plus, First Edition 2026, PDF page 163</x:v>
      </x:c>
      <x:c r="V1118" s="8" t="str">
        <x:v>public/game/book-course.js</x:v>
      </x:c>
      <x:c r="W1118" s="8" t="str">
        <x:v>u8-p163-visual</x:v>
      </x:c>
      <x:c r="X1118" s="8" t="str">
        <x:v>p163-task-g-10</x:v>
      </x:c>
      <x:c r="Y1118" s="8" t="str">
        <x:v>book/u8-p163-visual/p163-task-g-10</x:v>
      </x:c>
      <x:c r="Z1118" s="8" t="str"/>
      <x:c r="AA1118" s="8" t="str">
        <x:v>u8-p163-visual</x:v>
      </x:c>
      <x:c r="AB1118" s="8" t="str">
        <x:v>p163-task-g-10</x:v>
      </x:c>
      <x:c r="AC1118" s="8" t="str">
        <x:v>question.criteria</x:v>
      </x:c>
    </x:row>
    <x:row r="1119" ht="409" customHeight="1">
      <x:c r="A1119" s="21" t="n">
        <x:v>3</x:v>
      </x:c>
      <x:c r="B1119" s="21" t="n">
        <x:v>2</x:v>
      </x:c>
      <x:c r="C1119" s="8" t="str">
        <x:v>Simulator desk — Cargo information: symbols and documents</x:v>
      </x:c>
      <x:c r="D1119" s="8" t="str">
        <x:v>U 99</x:v>
      </x:c>
      <x:c r="E1119" s="8" t="str">
        <x:v>Compare the required condition and observed/plan data for U 99. State whether a discrepancy is supported and give its evidence.</x:v>
      </x:c>
      <x:c r="F1119" s="8" t="str">
        <x:v>Self-reviewed: no fixed answer</x:v>
      </x:c>
      <x:c r="G1119" s="8" t="str"/>
      <x:c r="H1119" s="8" t="str"/>
      <x:c r="I1119"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119" s="8" t="str"/>
      <x:c r="K1119" s="8" t="str"/>
      <x:c r="L1119" s="8" t="str"/>
      <x:c r="M1119" s="8" t="str">
        <x:v>U 99 appears in the draft plan but has no entry in the supplied approved manifest; request verification.</x:v>
      </x:c>
      <x:c r="N1119" s="8" t="str">
        <x:v>Self-review</x:v>
      </x:c>
      <x:c r="O1119" s="8" t="str">
        <x:v>response</x:v>
      </x:c>
      <x:c r="P1119" s="8" t="str">
        <x:v>Book curriculum</x:v>
      </x:c>
      <x:c r="Q1119" s="8" t="str"/>
      <x:c r="R1119" s="8" t="str">
        <x:v>Atlantic Building · CEO Office</x:v>
      </x:c>
      <x:c r="S1119" s="8" t="str">
        <x:v>Shared</x:v>
      </x:c>
      <x:c r="T1119" s="8" t="str">
        <x:v>163</x:v>
      </x:c>
      <x:c r="U1119" s="8" t="str">
        <x:v>Maritime English 3.17 Plus, First Edition 2026, PDF page 163</x:v>
      </x:c>
      <x:c r="V1119" s="8" t="str">
        <x:v>public/game/book-course.js</x:v>
      </x:c>
      <x:c r="W1119" s="8" t="str">
        <x:v>u8-p163-visual</x:v>
      </x:c>
      <x:c r="X1119" s="8" t="str">
        <x:v>p163-task-u-99</x:v>
      </x:c>
      <x:c r="Y1119" s="8" t="str">
        <x:v>book/u8-p163-visual/p163-task-u-99</x:v>
      </x:c>
      <x:c r="Z1119" s="8" t="str"/>
      <x:c r="AA1119" s="8" t="str">
        <x:v>u8-p163-visual</x:v>
      </x:c>
      <x:c r="AB1119" s="8" t="str">
        <x:v>p163-task-u-99</x:v>
      </x:c>
      <x:c r="AC1119" s="8" t="str">
        <x:v>question.criteria</x:v>
      </x:c>
    </x:row>
    <x:row r="1120" ht="409" customHeight="1">
      <x:c r="A1120" s="21" t="n">
        <x:v>3</x:v>
      </x:c>
      <x:c r="B1120" s="21" t="n">
        <x:v>2</x:v>
      </x:c>
      <x:c r="C1120" s="8" t="str">
        <x:v>Simulator desk — Cargo information: symbols and documents</x:v>
      </x:c>
      <x:c r="D1120" s="8" t="str">
        <x:v>Symbol 3</x:v>
      </x:c>
      <x:c r="E1120" s="8" t="str">
        <x:v>Give the category named beside the source recognition symbol 3.</x:v>
      </x:c>
      <x:c r="F1120" s="8" t="str">
        <x:v>Flammable liquids
OR
flammable liquids</x:v>
      </x:c>
      <x:c r="G1120" s="8" t="str">
        <x:v>1. Flammable liquids
2. flammable liquids</x:v>
      </x:c>
      <x:c r="H1120" s="8" t="str"/>
      <x:c r="I1120" s="8" t="str"/>
      <x:c r="J1120" s="8" t="str">
        <x:v>Game response derived directly from the labelled original visual resource.</x:v>
      </x:c>
      <x:c r="K1120" s="8" t="str"/>
      <x:c r="L1120" s="8" t="str"/>
      <x:c r="M1120" s="8" t="str"/>
      <x:c r="N1120" s="8" t="str">
        <x:v>Accepted text</x:v>
      </x:c>
      <x:c r="O1120" s="8" t="str">
        <x:v>fill</x:v>
      </x:c>
      <x:c r="P1120" s="8" t="str">
        <x:v>Book curriculum</x:v>
      </x:c>
      <x:c r="Q1120" s="8" t="str"/>
      <x:c r="R1120" s="8" t="str">
        <x:v>Atlantic Building · CEO Office</x:v>
      </x:c>
      <x:c r="S1120" s="8" t="str">
        <x:v>Shared</x:v>
      </x:c>
      <x:c r="T1120" s="8" t="str">
        <x:v>163</x:v>
      </x:c>
      <x:c r="U1120" s="8" t="str">
        <x:v>Maritime English 3.17 Plus, First Edition 2026, PDF page 163</x:v>
      </x:c>
      <x:c r="V1120" s="8" t="str">
        <x:v>public/game/book-course.js</x:v>
      </x:c>
      <x:c r="W1120" s="8" t="str">
        <x:v>u8-p163-visual</x:v>
      </x:c>
      <x:c r="X1120" s="8" t="str">
        <x:v>p163-task-symbol-3</x:v>
      </x:c>
      <x:c r="Y1120" s="8" t="str">
        <x:v>book/u8-p163-visual/p163-task-symbol-3</x:v>
      </x:c>
      <x:c r="Z1120" s="8" t="str"/>
      <x:c r="AA1120" s="8" t="str">
        <x:v>u8-p163-visual</x:v>
      </x:c>
      <x:c r="AB1120" s="8" t="str">
        <x:v>p163-task-symbol-3</x:v>
      </x:c>
      <x:c r="AC1120" s="8" t="str"/>
    </x:row>
    <x:row r="1121" ht="409" customHeight="1">
      <x:c r="A1121" s="21" t="n">
        <x:v>3</x:v>
      </x:c>
      <x:c r="B1121" s="21" t="n">
        <x:v>2</x:v>
      </x:c>
      <x:c r="C1121" s="8" t="str">
        <x:v>Simulator desk — Cargo information: symbols and documents</x:v>
      </x:c>
      <x:c r="D1121" s="8" t="str">
        <x:v>Symbol 5.1</x:v>
      </x:c>
      <x:c r="E1121" s="8" t="str">
        <x:v>Give the category named beside the source recognition symbol 5.1.</x:v>
      </x:c>
      <x:c r="F1121" s="8" t="str">
        <x:v>Oxidizing substances
OR
oxidising substances</x:v>
      </x:c>
      <x:c r="G1121" s="8" t="str">
        <x:v>1. Oxidizing substances
2. oxidising substances</x:v>
      </x:c>
      <x:c r="H1121" s="8" t="str"/>
      <x:c r="I1121" s="8" t="str"/>
      <x:c r="J1121" s="8" t="str">
        <x:v>Game response derived directly from the labelled original visual resource.</x:v>
      </x:c>
      <x:c r="K1121" s="8" t="str"/>
      <x:c r="L1121" s="8" t="str"/>
      <x:c r="M1121" s="8" t="str"/>
      <x:c r="N1121" s="8" t="str">
        <x:v>Accepted text</x:v>
      </x:c>
      <x:c r="O1121" s="8" t="str">
        <x:v>fill</x:v>
      </x:c>
      <x:c r="P1121" s="8" t="str">
        <x:v>Book curriculum</x:v>
      </x:c>
      <x:c r="Q1121" s="8" t="str"/>
      <x:c r="R1121" s="8" t="str">
        <x:v>Atlantic Building · CEO Office</x:v>
      </x:c>
      <x:c r="S1121" s="8" t="str">
        <x:v>Shared</x:v>
      </x:c>
      <x:c r="T1121" s="8" t="str">
        <x:v>163</x:v>
      </x:c>
      <x:c r="U1121" s="8" t="str">
        <x:v>Maritime English 3.17 Plus, First Edition 2026, PDF page 163</x:v>
      </x:c>
      <x:c r="V1121" s="8" t="str">
        <x:v>public/game/book-course.js</x:v>
      </x:c>
      <x:c r="W1121" s="8" t="str">
        <x:v>u8-p163-visual</x:v>
      </x:c>
      <x:c r="X1121" s="8" t="str">
        <x:v>p163-task-symbol-5-1</x:v>
      </x:c>
      <x:c r="Y1121" s="8" t="str">
        <x:v>book/u8-p163-visual/p163-task-symbol-5-1</x:v>
      </x:c>
      <x:c r="Z1121" s="8" t="str"/>
      <x:c r="AA1121" s="8" t="str">
        <x:v>u8-p163-visual</x:v>
      </x:c>
      <x:c r="AB1121" s="8" t="str">
        <x:v>p163-task-symbol-5-1</x:v>
      </x:c>
      <x:c r="AC1121" s="8" t="str"/>
    </x:row>
    <x:row r="1122" ht="409" customHeight="1">
      <x:c r="A1122" s="21" t="n">
        <x:v>3</x:v>
      </x:c>
      <x:c r="B1122" s="21" t="n">
        <x:v>2</x:v>
      </x:c>
      <x:c r="C1122" s="8" t="str">
        <x:v>Simulator desk — Check the draft bay plan</x:v>
      </x:c>
      <x:c r="D1122" s="8" t="str">
        <x:v>Questions · V8.1</x:v>
      </x:c>
      <x:c r="E1122" s="8" t="str">
        <x:v>Discrepancy: unit(s), evidence and correction/clarification needed.</x:v>
      </x:c>
      <x:c r="F1122" s="8" t="str">
        <x:v>Self-reviewed: no fixed answer</x:v>
      </x:c>
      <x:c r="G1122" s="8" t="str"/>
      <x:c r="H1122" s="8" t="str"/>
      <x:c r="I1122"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122" s="8" t="str"/>
      <x:c r="K1122" s="8" t="str"/>
      <x:c r="L1122" s="8" t="str"/>
      <x:c r="M1122" s="8" t="str"/>
      <x:c r="N1122" s="8" t="str">
        <x:v>Self-review</x:v>
      </x:c>
      <x:c r="O1122" s="8" t="str">
        <x:v>response</x:v>
      </x:c>
      <x:c r="P1122" s="8" t="str">
        <x:v>Book curriculum</x:v>
      </x:c>
      <x:c r="Q1122" s="8" t="str"/>
      <x:c r="R1122" s="8" t="str">
        <x:v>Atlantic Building · CEO Office</x:v>
      </x:c>
      <x:c r="S1122" s="8" t="str">
        <x:v>Shared</x:v>
      </x:c>
      <x:c r="T1122" s="8" t="str">
        <x:v>164</x:v>
      </x:c>
      <x:c r="U1122" s="8" t="str">
        <x:v>Maritime English 3.17 Plus, First Edition 2026, PDF page 164</x:v>
      </x:c>
      <x:c r="V1122" s="8" t="str">
        <x:v>public/game/book-course.js</x:v>
      </x:c>
      <x:c r="W1122" s="8" t="str">
        <x:v>u8-p164-visual</x:v>
      </x:c>
      <x:c r="X1122" s="8" t="str">
        <x:v>p164-1</x:v>
      </x:c>
      <x:c r="Y1122" s="8" t="str">
        <x:v>book/u8-p164-visual/p164-1</x:v>
      </x:c>
      <x:c r="Z1122" s="8" t="str"/>
      <x:c r="AA1122" s="8" t="str">
        <x:v>u8-p164-visual</x:v>
      </x:c>
      <x:c r="AB1122" s="8" t="str">
        <x:v>p164-1</x:v>
      </x:c>
      <x:c r="AC1122" s="8" t="str">
        <x:v>question.criteria</x:v>
      </x:c>
    </x:row>
    <x:row r="1123" ht="409" customHeight="1">
      <x:c r="A1123" s="21" t="n">
        <x:v>3</x:v>
      </x:c>
      <x:c r="B1123" s="21" t="n">
        <x:v>2</x:v>
      </x:c>
      <x:c r="C1123" s="8" t="str">
        <x:v>Simulator desk — Check the draft bay plan</x:v>
      </x:c>
      <x:c r="D1123" s="8" t="str">
        <x:v>Questions · V8.2</x:v>
      </x:c>
      <x:c r="E1123" s="8" t="str">
        <x:v>Discrepancy: unit(s), evidence and correction/clarification needed.</x:v>
      </x:c>
      <x:c r="F1123" s="8" t="str">
        <x:v>Self-reviewed: no fixed answer</x:v>
      </x:c>
      <x:c r="G1123" s="8" t="str"/>
      <x:c r="H1123" s="8" t="str"/>
      <x:c r="I1123"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123" s="8" t="str"/>
      <x:c r="K1123" s="8" t="str"/>
      <x:c r="L1123" s="8" t="str"/>
      <x:c r="M1123" s="8" t="str"/>
      <x:c r="N1123" s="8" t="str">
        <x:v>Self-review</x:v>
      </x:c>
      <x:c r="O1123" s="8" t="str">
        <x:v>response</x:v>
      </x:c>
      <x:c r="P1123" s="8" t="str">
        <x:v>Book curriculum</x:v>
      </x:c>
      <x:c r="Q1123" s="8" t="str"/>
      <x:c r="R1123" s="8" t="str">
        <x:v>Atlantic Building · CEO Office</x:v>
      </x:c>
      <x:c r="S1123" s="8" t="str">
        <x:v>Shared</x:v>
      </x:c>
      <x:c r="T1123" s="8" t="str">
        <x:v>164</x:v>
      </x:c>
      <x:c r="U1123" s="8" t="str">
        <x:v>Maritime English 3.17 Plus, First Edition 2026, PDF page 164</x:v>
      </x:c>
      <x:c r="V1123" s="8" t="str">
        <x:v>public/game/book-course.js</x:v>
      </x:c>
      <x:c r="W1123" s="8" t="str">
        <x:v>u8-p164-visual</x:v>
      </x:c>
      <x:c r="X1123" s="8" t="str">
        <x:v>p164-2</x:v>
      </x:c>
      <x:c r="Y1123" s="8" t="str">
        <x:v>book/u8-p164-visual/p164-2</x:v>
      </x:c>
      <x:c r="Z1123" s="8" t="str"/>
      <x:c r="AA1123" s="8" t="str">
        <x:v>u8-p164-visual</x:v>
      </x:c>
      <x:c r="AB1123" s="8" t="str">
        <x:v>p164-2</x:v>
      </x:c>
      <x:c r="AC1123" s="8" t="str">
        <x:v>question.criteria</x:v>
      </x:c>
    </x:row>
    <x:row r="1124" ht="409" customHeight="1">
      <x:c r="A1124" s="21" t="n">
        <x:v>3</x:v>
      </x:c>
      <x:c r="B1124" s="21" t="n">
        <x:v>2</x:v>
      </x:c>
      <x:c r="C1124" s="8" t="str">
        <x:v>Simulator desk — Check the draft bay plan</x:v>
      </x:c>
      <x:c r="D1124" s="8" t="str">
        <x:v>Questions · V8.3</x:v>
      </x:c>
      <x:c r="E1124" s="8" t="str">
        <x:v>Discrepancy: unit(s), evidence and correction/clarification needed.</x:v>
      </x:c>
      <x:c r="F1124" s="8" t="str">
        <x:v>Self-reviewed: no fixed answer</x:v>
      </x:c>
      <x:c r="G1124" s="8" t="str"/>
      <x:c r="H1124" s="8" t="str"/>
      <x:c r="I1124"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124" s="8" t="str"/>
      <x:c r="K1124" s="8" t="str"/>
      <x:c r="L1124" s="8" t="str"/>
      <x:c r="M1124" s="8" t="str"/>
      <x:c r="N1124" s="8" t="str">
        <x:v>Self-review</x:v>
      </x:c>
      <x:c r="O1124" s="8" t="str">
        <x:v>response</x:v>
      </x:c>
      <x:c r="P1124" s="8" t="str">
        <x:v>Book curriculum</x:v>
      </x:c>
      <x:c r="Q1124" s="8" t="str"/>
      <x:c r="R1124" s="8" t="str">
        <x:v>Atlantic Building · CEO Office</x:v>
      </x:c>
      <x:c r="S1124" s="8" t="str">
        <x:v>Shared</x:v>
      </x:c>
      <x:c r="T1124" s="8" t="str">
        <x:v>164</x:v>
      </x:c>
      <x:c r="U1124" s="8" t="str">
        <x:v>Maritime English 3.17 Plus, First Edition 2026, PDF page 164</x:v>
      </x:c>
      <x:c r="V1124" s="8" t="str">
        <x:v>public/game/book-course.js</x:v>
      </x:c>
      <x:c r="W1124" s="8" t="str">
        <x:v>u8-p164-visual</x:v>
      </x:c>
      <x:c r="X1124" s="8" t="str">
        <x:v>p164-3</x:v>
      </x:c>
      <x:c r="Y1124" s="8" t="str">
        <x:v>book/u8-p164-visual/p164-3</x:v>
      </x:c>
      <x:c r="Z1124" s="8" t="str"/>
      <x:c r="AA1124" s="8" t="str">
        <x:v>u8-p164-visual</x:v>
      </x:c>
      <x:c r="AB1124" s="8" t="str">
        <x:v>p164-3</x:v>
      </x:c>
      <x:c r="AC1124" s="8" t="str">
        <x:v>question.criteria</x:v>
      </x:c>
    </x:row>
    <x:row r="1125" ht="409" customHeight="1">
      <x:c r="A1125" s="21" t="n">
        <x:v>3</x:v>
      </x:c>
      <x:c r="B1125" s="21" t="n">
        <x:v>2</x:v>
      </x:c>
      <x:c r="C1125" s="8" t="str">
        <x:v>Simulator desk — Check the draft bay plan</x:v>
      </x:c>
      <x:c r="D1125" s="8" t="str">
        <x:v>Questions · V8.4</x:v>
      </x:c>
      <x:c r="E1125" s="8" t="str">
        <x:v>Discrepancy: unit(s), evidence and correction/clarification needed.</x:v>
      </x:c>
      <x:c r="F1125" s="8" t="str">
        <x:v>Self-reviewed: no fixed answer</x:v>
      </x:c>
      <x:c r="G1125" s="8" t="str"/>
      <x:c r="H1125" s="8" t="str"/>
      <x:c r="I1125"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125" s="8" t="str"/>
      <x:c r="K1125" s="8" t="str"/>
      <x:c r="L1125" s="8" t="str"/>
      <x:c r="M1125" s="8" t="str"/>
      <x:c r="N1125" s="8" t="str">
        <x:v>Self-review</x:v>
      </x:c>
      <x:c r="O1125" s="8" t="str">
        <x:v>response</x:v>
      </x:c>
      <x:c r="P1125" s="8" t="str">
        <x:v>Book curriculum</x:v>
      </x:c>
      <x:c r="Q1125" s="8" t="str"/>
      <x:c r="R1125" s="8" t="str">
        <x:v>Atlantic Building · CEO Office</x:v>
      </x:c>
      <x:c r="S1125" s="8" t="str">
        <x:v>Shared</x:v>
      </x:c>
      <x:c r="T1125" s="8" t="str">
        <x:v>164</x:v>
      </x:c>
      <x:c r="U1125" s="8" t="str">
        <x:v>Maritime English 3.17 Plus, First Edition 2026, PDF page 164</x:v>
      </x:c>
      <x:c r="V1125" s="8" t="str">
        <x:v>public/game/book-course.js</x:v>
      </x:c>
      <x:c r="W1125" s="8" t="str">
        <x:v>u8-p164-visual</x:v>
      </x:c>
      <x:c r="X1125" s="8" t="str">
        <x:v>p164-4</x:v>
      </x:c>
      <x:c r="Y1125" s="8" t="str">
        <x:v>book/u8-p164-visual/p164-4</x:v>
      </x:c>
      <x:c r="Z1125" s="8" t="str"/>
      <x:c r="AA1125" s="8" t="str">
        <x:v>u8-p164-visual</x:v>
      </x:c>
      <x:c r="AB1125" s="8" t="str">
        <x:v>p164-4</x:v>
      </x:c>
      <x:c r="AC1125" s="8" t="str">
        <x:v>question.criteria</x:v>
      </x:c>
    </x:row>
    <x:row r="1126" ht="409" customHeight="1">
      <x:c r="A1126" s="21" t="n">
        <x:v>3</x:v>
      </x:c>
      <x:c r="B1126" s="21" t="n">
        <x:v>2</x:v>
      </x:c>
      <x:c r="C1126" s="8" t="str">
        <x:v>Simulator desk — Check the draft bay plan</x:v>
      </x:c>
      <x:c r="D1126" s="8" t="str">
        <x:v>Questions · V8.5</x:v>
      </x:c>
      <x:c r="E1126" s="8" t="str">
        <x:v>Discrepancy: unit(s), evidence and correction/clarification needed.</x:v>
      </x:c>
      <x:c r="F1126" s="8" t="str">
        <x:v>Self-reviewed: no fixed answer</x:v>
      </x:c>
      <x:c r="G1126" s="8" t="str"/>
      <x:c r="H1126" s="8" t="str"/>
      <x:c r="I1126"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126" s="8" t="str"/>
      <x:c r="K1126" s="8" t="str"/>
      <x:c r="L1126" s="8" t="str"/>
      <x:c r="M1126" s="8" t="str"/>
      <x:c r="N1126" s="8" t="str">
        <x:v>Self-review</x:v>
      </x:c>
      <x:c r="O1126" s="8" t="str">
        <x:v>response</x:v>
      </x:c>
      <x:c r="P1126" s="8" t="str">
        <x:v>Book curriculum</x:v>
      </x:c>
      <x:c r="Q1126" s="8" t="str"/>
      <x:c r="R1126" s="8" t="str">
        <x:v>Atlantic Building · CEO Office</x:v>
      </x:c>
      <x:c r="S1126" s="8" t="str">
        <x:v>Shared</x:v>
      </x:c>
      <x:c r="T1126" s="8" t="str">
        <x:v>164</x:v>
      </x:c>
      <x:c r="U1126" s="8" t="str">
        <x:v>Maritime English 3.17 Plus, First Edition 2026, PDF page 164</x:v>
      </x:c>
      <x:c r="V1126" s="8" t="str">
        <x:v>public/game/book-course.js</x:v>
      </x:c>
      <x:c r="W1126" s="8" t="str">
        <x:v>u8-p164-visual</x:v>
      </x:c>
      <x:c r="X1126" s="8" t="str">
        <x:v>p164-5</x:v>
      </x:c>
      <x:c r="Y1126" s="8" t="str">
        <x:v>book/u8-p164-visual/p164-5</x:v>
      </x:c>
      <x:c r="Z1126" s="8" t="str"/>
      <x:c r="AA1126" s="8" t="str">
        <x:v>u8-p164-visual</x:v>
      </x:c>
      <x:c r="AB1126" s="8" t="str">
        <x:v>p164-5</x:v>
      </x:c>
      <x:c r="AC1126" s="8" t="str">
        <x:v>question.criteria</x:v>
      </x:c>
    </x:row>
    <x:row r="1127" ht="409" customHeight="1">
      <x:c r="A1127" s="21" t="n">
        <x:v>3</x:v>
      </x:c>
      <x:c r="B1127" s="21" t="n">
        <x:v>2</x:v>
      </x:c>
      <x:c r="C1127" s="8" t="str">
        <x:v>Simulator desk — Record a cargo discrepancy</x:v>
      </x:c>
      <x:c r="D1127" s="8" t="str">
        <x:v>Vessel / time / unit identifiers</x:v>
      </x:c>
      <x:c r="E1127" s="8" t="str">
        <x:v>Choose one source discrepancy and complete this record field: Vessel / time / unit identifiers. Keep the same unit in every field.</x:v>
      </x:c>
      <x:c r="F1127" s="8" t="str">
        <x:v>Self-reviewed: no fixed answer</x:v>
      </x:c>
      <x:c r="G1127" s="8" t="str"/>
      <x:c r="H1127" s="8" t="str"/>
      <x:c r="I1127"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127" s="8" t="str"/>
      <x:c r="K1127" s="8" t="str"/>
      <x:c r="L1127" s="8" t="str"/>
      <x:c r="M1127" s="8" t="str">
        <x:v>If choosing C 31, identify C 31. A vessel name and event time are not supplied in V 8 a–b; label them not supplied.</x:v>
      </x:c>
      <x:c r="N1127" s="8" t="str">
        <x:v>Self-review</x:v>
      </x:c>
      <x:c r="O1127" s="8" t="str">
        <x:v>response</x:v>
      </x:c>
      <x:c r="P1127" s="8" t="str">
        <x:v>Book curriculum</x:v>
      </x:c>
      <x:c r="Q1127" s="8" t="str"/>
      <x:c r="R1127" s="8" t="str">
        <x:v>Atlantic Building · CEO Office</x:v>
      </x:c>
      <x:c r="S1127" s="8" t="str">
        <x:v>Shared</x:v>
      </x:c>
      <x:c r="T1127" s="8" t="str">
        <x:v>165</x:v>
      </x:c>
      <x:c r="U1127" s="8" t="str">
        <x:v>Maritime English 3.17 Plus, First Edition 2026, PDF page 165</x:v>
      </x:c>
      <x:c r="V1127" s="8" t="str">
        <x:v>public/game/book-course.js</x:v>
      </x:c>
      <x:c r="W1127" s="8" t="str">
        <x:v>u8-p165-visual</x:v>
      </x:c>
      <x:c r="X1127" s="8" t="str">
        <x:v>p165-task-vessel-time-unit-identifiers</x:v>
      </x:c>
      <x:c r="Y1127" s="8" t="str">
        <x:v>book/u8-p165-visual/p165-task-vessel-time-unit-identifiers</x:v>
      </x:c>
      <x:c r="Z1127" s="8" t="str"/>
      <x:c r="AA1127" s="8" t="str">
        <x:v>u8-p165-visual</x:v>
      </x:c>
      <x:c r="AB1127" s="8" t="str">
        <x:v>p165-task-vessel-time-unit-identifiers</x:v>
      </x:c>
      <x:c r="AC1127" s="8" t="str">
        <x:v>question.criteria</x:v>
      </x:c>
    </x:row>
    <x:row r="1128" ht="409" customHeight="1">
      <x:c r="A1128" s="21" t="n">
        <x:v>3</x:v>
      </x:c>
      <x:c r="B1128" s="21" t="n">
        <x:v>2</x:v>
      </x:c>
      <x:c r="C1128" s="8" t="str">
        <x:v>Simulator desk — Record a cargo discrepancy</x:v>
      </x:c>
      <x:c r="D1128" s="8" t="str">
        <x:v>Observed problem</x:v>
      </x:c>
      <x:c r="E1128" s="8" t="str">
        <x:v>Choose one source discrepancy and complete this record field: Observed problem. Keep the same unit in every field.</x:v>
      </x:c>
      <x:c r="F1128" s="8" t="str">
        <x:v>Self-reviewed: no fixed answer</x:v>
      </x:c>
      <x:c r="G1128" s="8" t="str"/>
      <x:c r="H1128" s="8" t="str"/>
      <x:c r="I1128"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128" s="8" t="str"/>
      <x:c r="K1128" s="8" t="str"/>
      <x:c r="L1128" s="8" t="str"/>
      <x:c r="M1128" s="8" t="str">
        <x:v>C 31: one required placard unreadable.</x:v>
      </x:c>
      <x:c r="N1128" s="8" t="str">
        <x:v>Self-review</x:v>
      </x:c>
      <x:c r="O1128" s="8" t="str">
        <x:v>response</x:v>
      </x:c>
      <x:c r="P1128" s="8" t="str">
        <x:v>Book curriculum</x:v>
      </x:c>
      <x:c r="Q1128" s="8" t="str"/>
      <x:c r="R1128" s="8" t="str">
        <x:v>Atlantic Building · CEO Office</x:v>
      </x:c>
      <x:c r="S1128" s="8" t="str">
        <x:v>Shared</x:v>
      </x:c>
      <x:c r="T1128" s="8" t="str">
        <x:v>165</x:v>
      </x:c>
      <x:c r="U1128" s="8" t="str">
        <x:v>Maritime English 3.17 Plus, First Edition 2026, PDF page 165</x:v>
      </x:c>
      <x:c r="V1128" s="8" t="str">
        <x:v>public/game/book-course.js</x:v>
      </x:c>
      <x:c r="W1128" s="8" t="str">
        <x:v>u8-p165-visual</x:v>
      </x:c>
      <x:c r="X1128" s="8" t="str">
        <x:v>p165-task-observed-problem</x:v>
      </x:c>
      <x:c r="Y1128" s="8" t="str">
        <x:v>book/u8-p165-visual/p165-task-observed-problem</x:v>
      </x:c>
      <x:c r="Z1128" s="8" t="str"/>
      <x:c r="AA1128" s="8" t="str">
        <x:v>u8-p165-visual</x:v>
      </x:c>
      <x:c r="AB1128" s="8" t="str">
        <x:v>p165-task-observed-problem</x:v>
      </x:c>
      <x:c r="AC1128" s="8" t="str">
        <x:v>question.criteria</x:v>
      </x:c>
    </x:row>
    <x:row r="1129" ht="409" customHeight="1">
      <x:c r="A1129" s="21" t="n">
        <x:v>3</x:v>
      </x:c>
      <x:c r="B1129" s="21" t="n">
        <x:v>2</x:v>
      </x:c>
      <x:c r="C1129" s="8" t="str">
        <x:v>Simulator desk — Record a cargo discrepancy</x:v>
      </x:c>
      <x:c r="D1129" s="8" t="str">
        <x:v>Document or instruction used as evidence</x:v>
      </x:c>
      <x:c r="E1129" s="8" t="str">
        <x:v>Choose one source discrepancy and complete this record field: Document or instruction used as evidence. Keep the same unit in every field.</x:v>
      </x:c>
      <x:c r="F1129" s="8" t="str">
        <x:v>Self-reviewed: no fixed answer</x:v>
      </x:c>
      <x:c r="G1129" s="8" t="str"/>
      <x:c r="H1129" s="8" t="str"/>
      <x:c r="I1129"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129" s="8" t="str"/>
      <x:c r="K1129" s="8" t="str"/>
      <x:c r="L1129" s="8" t="str"/>
      <x:c r="M1129" s="8" t="str">
        <x:v>The supplied training manifest requires correct unit ID and legible required placards.</x:v>
      </x:c>
      <x:c r="N1129" s="8" t="str">
        <x:v>Self-review</x:v>
      </x:c>
      <x:c r="O1129" s="8" t="str">
        <x:v>response</x:v>
      </x:c>
      <x:c r="P1129" s="8" t="str">
        <x:v>Book curriculum</x:v>
      </x:c>
      <x:c r="Q1129" s="8" t="str"/>
      <x:c r="R1129" s="8" t="str">
        <x:v>Atlantic Building · CEO Office</x:v>
      </x:c>
      <x:c r="S1129" s="8" t="str">
        <x:v>Shared</x:v>
      </x:c>
      <x:c r="T1129" s="8" t="str">
        <x:v>165</x:v>
      </x:c>
      <x:c r="U1129" s="8" t="str">
        <x:v>Maritime English 3.17 Plus, First Edition 2026, PDF page 165</x:v>
      </x:c>
      <x:c r="V1129" s="8" t="str">
        <x:v>public/game/book-course.js</x:v>
      </x:c>
      <x:c r="W1129" s="8" t="str">
        <x:v>u8-p165-visual</x:v>
      </x:c>
      <x:c r="X1129" s="8" t="str">
        <x:v>p165-task-document-or-instruction-used-as-evidence</x:v>
      </x:c>
      <x:c r="Y1129" s="8" t="str">
        <x:v>book/u8-p165-visual/p165-task-document-or-instruction-used-as-evidence</x:v>
      </x:c>
      <x:c r="Z1129" s="8" t="str"/>
      <x:c r="AA1129" s="8" t="str">
        <x:v>u8-p165-visual</x:v>
      </x:c>
      <x:c r="AB1129" s="8" t="str">
        <x:v>p165-task-document-or-instruction-used-as-evidence</x:v>
      </x:c>
      <x:c r="AC1129" s="8" t="str">
        <x:v>question.criteria</x:v>
      </x:c>
    </x:row>
    <x:row r="1130" ht="409" customHeight="1">
      <x:c r="A1130" s="21" t="n">
        <x:v>3</x:v>
      </x:c>
      <x:c r="B1130" s="21" t="n">
        <x:v>2</x:v>
      </x:c>
      <x:c r="C1130" s="8" t="str">
        <x:v>Simulator desk — Record a cargo discrepancy</x:v>
      </x:c>
      <x:c r="D1130" s="8" t="str">
        <x:v>Action already taken (if supplied)</x:v>
      </x:c>
      <x:c r="E1130" s="8" t="str">
        <x:v>Choose one source discrepancy and complete this record field: Action already taken (if supplied). Keep the same unit in every field.</x:v>
      </x:c>
      <x:c r="F1130" s="8" t="str">
        <x:v>Self-reviewed: no fixed answer</x:v>
      </x:c>
      <x:c r="G1130" s="8" t="str"/>
      <x:c r="H1130" s="8" t="str"/>
      <x:c r="I1130"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130" s="8" t="str"/>
      <x:c r="K1130" s="8" t="str"/>
      <x:c r="L1130" s="8" t="str"/>
      <x:c r="M1130" s="8" t="str">
        <x:v>Do not invent a completed correction or operational stop when it is not supplied.</x:v>
      </x:c>
      <x:c r="N1130" s="8" t="str">
        <x:v>Self-review</x:v>
      </x:c>
      <x:c r="O1130" s="8" t="str">
        <x:v>response</x:v>
      </x:c>
      <x:c r="P1130" s="8" t="str">
        <x:v>Book curriculum</x:v>
      </x:c>
      <x:c r="Q1130" s="8" t="str"/>
      <x:c r="R1130" s="8" t="str">
        <x:v>Atlantic Building · CEO Office</x:v>
      </x:c>
      <x:c r="S1130" s="8" t="str">
        <x:v>Shared</x:v>
      </x:c>
      <x:c r="T1130" s="8" t="str">
        <x:v>165</x:v>
      </x:c>
      <x:c r="U1130" s="8" t="str">
        <x:v>Maritime English 3.17 Plus, First Edition 2026, PDF page 165</x:v>
      </x:c>
      <x:c r="V1130" s="8" t="str">
        <x:v>public/game/book-course.js</x:v>
      </x:c>
      <x:c r="W1130" s="8" t="str">
        <x:v>u8-p165-visual</x:v>
      </x:c>
      <x:c r="X1130" s="8" t="str">
        <x:v>p165-task-action-already-taken-if-supplied</x:v>
      </x:c>
      <x:c r="Y1130" s="8" t="str">
        <x:v>book/u8-p165-visual/p165-task-action-already-taken-if-supplied</x:v>
      </x:c>
      <x:c r="Z1130" s="8" t="str"/>
      <x:c r="AA1130" s="8" t="str">
        <x:v>u8-p165-visual</x:v>
      </x:c>
      <x:c r="AB1130" s="8" t="str">
        <x:v>p165-task-action-already-taken-if-supplied</x:v>
      </x:c>
      <x:c r="AC1130" s="8" t="str">
        <x:v>question.criteria</x:v>
      </x:c>
    </x:row>
    <x:row r="1131" ht="409" customHeight="1">
      <x:c r="A1131" s="21" t="n">
        <x:v>3</x:v>
      </x:c>
      <x:c r="B1131" s="21" t="n">
        <x:v>2</x:v>
      </x:c>
      <x:c r="C1131" s="8" t="str">
        <x:v>Simulator desk — Record a cargo discrepancy</x:v>
      </x:c>
      <x:c r="D1131" s="8" t="str">
        <x:v>Clarification or correction requested</x:v>
      </x:c>
      <x:c r="E1131" s="8" t="str">
        <x:v>Choose one source discrepancy and complete this record field: Clarification or correction requested. Keep the same unit in every field.</x:v>
      </x:c>
      <x:c r="F1131" s="8" t="str">
        <x:v>Self-reviewed: no fixed answer</x:v>
      </x:c>
      <x:c r="G1131" s="8" t="str"/>
      <x:c r="H1131" s="8" t="str"/>
      <x:c r="I1131"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131" s="8" t="str"/>
      <x:c r="K1131" s="8" t="str"/>
      <x:c r="L1131" s="8" t="str"/>
      <x:c r="M1131" s="8" t="str">
        <x:v>Request a check and a legible/correct required placard for the chosen example.</x:v>
      </x:c>
      <x:c r="N1131" s="8" t="str">
        <x:v>Self-review</x:v>
      </x:c>
      <x:c r="O1131" s="8" t="str">
        <x:v>response</x:v>
      </x:c>
      <x:c r="P1131" s="8" t="str">
        <x:v>Book curriculum</x:v>
      </x:c>
      <x:c r="Q1131" s="8" t="str"/>
      <x:c r="R1131" s="8" t="str">
        <x:v>Atlantic Building · CEO Office</x:v>
      </x:c>
      <x:c r="S1131" s="8" t="str">
        <x:v>Shared</x:v>
      </x:c>
      <x:c r="T1131" s="8" t="str">
        <x:v>165</x:v>
      </x:c>
      <x:c r="U1131" s="8" t="str">
        <x:v>Maritime English 3.17 Plus, First Edition 2026, PDF page 165</x:v>
      </x:c>
      <x:c r="V1131" s="8" t="str">
        <x:v>public/game/book-course.js</x:v>
      </x:c>
      <x:c r="W1131" s="8" t="str">
        <x:v>u8-p165-visual</x:v>
      </x:c>
      <x:c r="X1131" s="8" t="str">
        <x:v>p165-task-clarification-or-correction-requested</x:v>
      </x:c>
      <x:c r="Y1131" s="8" t="str">
        <x:v>book/u8-p165-visual/p165-task-clarification-or-correction-requested</x:v>
      </x:c>
      <x:c r="Z1131" s="8" t="str"/>
      <x:c r="AA1131" s="8" t="str">
        <x:v>u8-p165-visual</x:v>
      </x:c>
      <x:c r="AB1131" s="8" t="str">
        <x:v>p165-task-clarification-or-correction-requested</x:v>
      </x:c>
      <x:c r="AC1131" s="8" t="str">
        <x:v>question.criteria</x:v>
      </x:c>
    </x:row>
    <x:row r="1132" ht="409" customHeight="1">
      <x:c r="A1132" s="21" t="n">
        <x:v>3</x:v>
      </x:c>
      <x:c r="B1132" s="21" t="n">
        <x:v>2</x:v>
      </x:c>
      <x:c r="C1132" s="8" t="str">
        <x:v>Simulator desk — Record a cargo discrepancy</x:v>
      </x:c>
      <x:c r="D1132" s="8" t="str">
        <x:v>Outstanding confirmation / responsible role</x:v>
      </x:c>
      <x:c r="E1132" s="8" t="str">
        <x:v>Choose one source discrepancy and complete this record field: Outstanding confirmation / responsible role. Keep the same unit in every field.</x:v>
      </x:c>
      <x:c r="F1132" s="8" t="str">
        <x:v>Self-reviewed: no fixed answer</x:v>
      </x:c>
      <x:c r="G1132" s="8" t="str"/>
      <x:c r="H1132" s="8" t="str"/>
      <x:c r="I1132"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132" s="8" t="str"/>
      <x:c r="K1132" s="8" t="str"/>
      <x:c r="L1132" s="8" t="str"/>
      <x:c r="M1132" s="8" t="str">
        <x:v>State what is awaiting confirmation and refer it to the cargo officer; do not authorise resumption.</x:v>
      </x:c>
      <x:c r="N1132" s="8" t="str">
        <x:v>Self-review</x:v>
      </x:c>
      <x:c r="O1132" s="8" t="str">
        <x:v>response</x:v>
      </x:c>
      <x:c r="P1132" s="8" t="str">
        <x:v>Book curriculum</x:v>
      </x:c>
      <x:c r="Q1132" s="8" t="str"/>
      <x:c r="R1132" s="8" t="str">
        <x:v>Atlantic Building · CEO Office</x:v>
      </x:c>
      <x:c r="S1132" s="8" t="str">
        <x:v>Shared</x:v>
      </x:c>
      <x:c r="T1132" s="8" t="str">
        <x:v>165</x:v>
      </x:c>
      <x:c r="U1132" s="8" t="str">
        <x:v>Maritime English 3.17 Plus, First Edition 2026, PDF page 165</x:v>
      </x:c>
      <x:c r="V1132" s="8" t="str">
        <x:v>public/game/book-course.js</x:v>
      </x:c>
      <x:c r="W1132" s="8" t="str">
        <x:v>u8-p165-visual</x:v>
      </x:c>
      <x:c r="X1132" s="8" t="str">
        <x:v>p165-task-outstanding-confirmation-responsible-role</x:v>
      </x:c>
      <x:c r="Y1132" s="8" t="str">
        <x:v>book/u8-p165-visual/p165-task-outstanding-confirmation-responsible-role</x:v>
      </x:c>
      <x:c r="Z1132" s="8" t="str"/>
      <x:c r="AA1132" s="8" t="str">
        <x:v>u8-p165-visual</x:v>
      </x:c>
      <x:c r="AB1132" s="8" t="str">
        <x:v>p165-task-outstanding-confirmation-responsible-role</x:v>
      </x:c>
      <x:c r="AC1132" s="8" t="str">
        <x:v>question.criteria</x:v>
      </x:c>
    </x:row>
    <x:row r="1133" ht="409" customHeight="1">
      <x:c r="A1133" s="21" t="n">
        <x:v>3</x:v>
      </x:c>
      <x:c r="B1133" s="21" t="n">
        <x:v>2</x:v>
      </x:c>
      <x:c r="C1133" s="8" t="str">
        <x:v>Simulator desk — Record a cargo discrepancy</x:v>
      </x:c>
      <x:c r="D1133" s="8" t="str">
        <x:v>Questions · V8.6</x:v>
      </x:c>
      <x:c r="E1133" s="8" t="str">
        <x:v>Write a question about the number of affected containers.</x:v>
      </x:c>
      <x:c r="F1133" s="8" t="str">
        <x:v>Self-reviewed: no fixed answer</x:v>
      </x:c>
      <x:c r="G1133" s="8" t="str"/>
      <x:c r="H1133" s="8" t="str"/>
      <x:c r="I1133"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133" s="8" t="str"/>
      <x:c r="K1133" s="8" t="str"/>
      <x:c r="L1133" s="8" t="str"/>
      <x:c r="M1133" s="8" t="str"/>
      <x:c r="N1133" s="8" t="str">
        <x:v>Self-review</x:v>
      </x:c>
      <x:c r="O1133" s="8" t="str">
        <x:v>response</x:v>
      </x:c>
      <x:c r="P1133" s="8" t="str">
        <x:v>Book curriculum</x:v>
      </x:c>
      <x:c r="Q1133" s="8" t="str"/>
      <x:c r="R1133" s="8" t="str">
        <x:v>Atlantic Building · CEO Office</x:v>
      </x:c>
      <x:c r="S1133" s="8" t="str">
        <x:v>Shared</x:v>
      </x:c>
      <x:c r="T1133" s="8" t="str">
        <x:v>165</x:v>
      </x:c>
      <x:c r="U1133" s="8" t="str">
        <x:v>Maritime English 3.17 Plus, First Edition 2026, PDF page 165</x:v>
      </x:c>
      <x:c r="V1133" s="8" t="str">
        <x:v>public/game/book-course.js</x:v>
      </x:c>
      <x:c r="W1133" s="8" t="str">
        <x:v>u8-p165-visual</x:v>
      </x:c>
      <x:c r="X1133" s="8" t="str">
        <x:v>p165-1</x:v>
      </x:c>
      <x:c r="Y1133" s="8" t="str">
        <x:v>book/u8-p165-visual/p165-1</x:v>
      </x:c>
      <x:c r="Z1133" s="8" t="str"/>
      <x:c r="AA1133" s="8" t="str">
        <x:v>u8-p165-visual</x:v>
      </x:c>
      <x:c r="AB1133" s="8" t="str">
        <x:v>p165-1</x:v>
      </x:c>
      <x:c r="AC1133" s="8" t="str">
        <x:v>question.criteria</x:v>
      </x:c>
    </x:row>
    <x:row r="1134" ht="409" customHeight="1">
      <x:c r="A1134" s="21" t="n">
        <x:v>3</x:v>
      </x:c>
      <x:c r="B1134" s="21" t="n">
        <x:v>2</x:v>
      </x:c>
      <x:c r="C1134" s="8" t="str">
        <x:v>Simulator desk — Record a cargo discrepancy</x:v>
      </x:c>
      <x:c r="D1134" s="8" t="str">
        <x:v>Questions · V8.7</x:v>
      </x:c>
      <x:c r="E1134" s="8" t="str">
        <x:v>Write a question about the amount of cargo remaining. A language record is not a compliance approval. Reference edition for this course: IMDG Code 2024 Edition, Amendment 42-24, mandatory 1 January 2026 (S5).</x:v>
      </x:c>
      <x:c r="F1134" s="8" t="str">
        <x:v>Self-reviewed: no fixed answer</x:v>
      </x:c>
      <x:c r="G1134" s="8" t="str"/>
      <x:c r="H1134" s="8" t="str"/>
      <x:c r="I1134"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134" s="8" t="str"/>
      <x:c r="K1134" s="8" t="str"/>
      <x:c r="L1134" s="8" t="str"/>
      <x:c r="M1134" s="8" t="str"/>
      <x:c r="N1134" s="8" t="str">
        <x:v>Self-review</x:v>
      </x:c>
      <x:c r="O1134" s="8" t="str">
        <x:v>response</x:v>
      </x:c>
      <x:c r="P1134" s="8" t="str">
        <x:v>Book curriculum</x:v>
      </x:c>
      <x:c r="Q1134" s="8" t="str"/>
      <x:c r="R1134" s="8" t="str">
        <x:v>Atlantic Building · CEO Office</x:v>
      </x:c>
      <x:c r="S1134" s="8" t="str">
        <x:v>Shared</x:v>
      </x:c>
      <x:c r="T1134" s="8" t="str">
        <x:v>165</x:v>
      </x:c>
      <x:c r="U1134" s="8" t="str">
        <x:v>Maritime English 3.17 Plus, First Edition 2026, PDF page 165</x:v>
      </x:c>
      <x:c r="V1134" s="8" t="str">
        <x:v>public/game/book-course.js</x:v>
      </x:c>
      <x:c r="W1134" s="8" t="str">
        <x:v>u8-p165-visual</x:v>
      </x:c>
      <x:c r="X1134" s="8" t="str">
        <x:v>p165-2</x:v>
      </x:c>
      <x:c r="Y1134" s="8" t="str">
        <x:v>book/u8-p165-visual/p165-2</x:v>
      </x:c>
      <x:c r="Z1134" s="8" t="str"/>
      <x:c r="AA1134" s="8" t="str">
        <x:v>u8-p165-visual</x:v>
      </x:c>
      <x:c r="AB1134" s="8" t="str">
        <x:v>p165-2</x:v>
      </x:c>
      <x:c r="AC1134" s="8" t="str">
        <x:v>question.criteria</x:v>
      </x:c>
    </x:row>
    <x:row r="1135" ht="409" customHeight="1">
      <x:c r="A1135" s="21" t="n">
        <x:v>3</x:v>
      </x:c>
      <x:c r="B1135" s="21" t="n">
        <x:v>2</x:v>
      </x:c>
      <x:c r="C1135" s="8" t="str">
        <x:v>Cargo Operations and Dangerous Goods — workbook · round 1</x:v>
      </x:c>
      <x:c r="D1135" s="8" t="str">
        <x:v>Part 1 - Match the term to its meaning. · 1</x:v>
      </x:c>
      <x:c r="E1135" s="8" t="str">
        <x:v>Match “ullage” to the correct meaning. Enter its letter or the complete meaning.
a. The hazard label on a container
b. Material laid under cargo to protect it
c. Keeping incompatible cargoes apart
d. The empty space above a liquid cargo
e. The fixed connection for cargo hoses
f. A wire or chain securing cargo
g. To fill a tank slowly to its final level
h. Tonnes or cubic metres per hour</x:v>
      </x:c>
      <x:c r="F1135" s="8" t="str">
        <x:v>d
OR
The empty space above a liquid cargo
OR
d. The empty space above a liquid cargo</x:v>
      </x:c>
      <x:c r="G1135" s="8" t="str">
        <x:v>1. d
2. The empty space above a liquid cargo
3. d. The empty space above a liquid cargo</x:v>
      </x:c>
      <x:c r="H1135" s="8" t="str"/>
      <x:c r="I1135" s="8" t="str"/>
      <x:c r="J1135" s="8" t="str">
        <x:v>ullage: The empty space above a liquid cargo. Matched to the definitions printed in this worksheet.</x:v>
      </x:c>
      <x:c r="K1135" s="8" t="str">
        <x:v>1. a. The hazard label on a container
2. b. Material laid under cargo to protect it
3. c. Keeping incompatible cargoes apart
4. d. The empty space above a liquid cargo
5. e. The fixed connection for cargo hoses
6. f. A wire or chain securing cargo
7. g. To fill a tank slowly to its final level
8. h. Tonnes or cubic metres per hour</x:v>
      </x:c>
      <x:c r="L1135" s="8" t="str"/>
      <x:c r="M1135" s="8" t="str"/>
      <x:c r="N1135" s="8" t="str">
        <x:v>Accepted text</x:v>
      </x:c>
      <x:c r="O1135" s="8" t="str">
        <x:v>fill</x:v>
      </x:c>
      <x:c r="P1135" s="8" t="str">
        <x:v>Book curriculum</x:v>
      </x:c>
      <x:c r="Q1135" s="8" t="str"/>
      <x:c r="R1135" s="8" t="str">
        <x:v>Loma Café · East Entrance</x:v>
      </x:c>
      <x:c r="S1135" s="8" t="str">
        <x:v>Shared</x:v>
      </x:c>
      <x:c r="T1135" s="8" t="str">
        <x:v>166</x:v>
      </x:c>
      <x:c r="U1135" s="8" t="str">
        <x:v>Maritime English 3.17 Plus, First Edition 2026, PDF page 166</x:v>
      </x:c>
      <x:c r="V1135" s="8" t="str">
        <x:v>public/game/book-course.js</x:v>
      </x:c>
      <x:c r="W1135" s="8" t="str">
        <x:v>u8-p166-round-1</x:v>
      </x:c>
      <x:c r="X1135" s="8" t="str">
        <x:v>p166-1</x:v>
      </x:c>
      <x:c r="Y1135" s="8" t="str">
        <x:v>book/u8-p166-round-1/p166-1</x:v>
      </x:c>
      <x:c r="Z1135" s="8" t="str">
        <x:v>ullage                                                           a. The hazard label on a container</x:v>
      </x:c>
      <x:c r="AA1135" s="8" t="str">
        <x:v>u8-p166-round-1</x:v>
      </x:c>
      <x:c r="AB1135" s="8" t="str">
        <x:v>p166-1</x:v>
      </x:c>
      <x:c r="AC1135" s="8" t="str"/>
    </x:row>
    <x:row r="1136" ht="409" customHeight="1">
      <x:c r="A1136" s="21" t="n">
        <x:v>3</x:v>
      </x:c>
      <x:c r="B1136" s="21" t="n">
        <x:v>2</x:v>
      </x:c>
      <x:c r="C1136" s="8" t="str">
        <x:v>Cargo Operations and Dangerous Goods — workbook · round 1</x:v>
      </x:c>
      <x:c r="D1136" s="8" t="str">
        <x:v>Part 1 - Match the term to its meaning. · 2</x:v>
      </x:c>
      <x:c r="E1136" s="8" t="str">
        <x:v>Match “segregation” to the correct meaning. Enter its letter or the complete meaning.
a. The hazard label on a container
b. Material laid under cargo to protect it
c. Keeping incompatible cargoes apart
d. The empty space above a liquid cargo
e. The fixed connection for cargo hoses
f. A wire or chain securing cargo
g. To fill a tank slowly to its final level
h. Tonnes or cubic metres per hour</x:v>
      </x:c>
      <x:c r="F1136" s="8" t="str">
        <x:v>c
OR
Keeping incompatible cargoes apart
OR
c. Keeping incompatible cargoes apart</x:v>
      </x:c>
      <x:c r="G1136" s="8" t="str">
        <x:v>1. c
2. Keeping incompatible cargoes apart
3. c. Keeping incompatible cargoes apart</x:v>
      </x:c>
      <x:c r="H1136" s="8" t="str"/>
      <x:c r="I1136" s="8" t="str"/>
      <x:c r="J1136" s="8" t="str">
        <x:v>segregation: Keeping incompatible cargoes apart. Matched to the definitions printed in this worksheet.</x:v>
      </x:c>
      <x:c r="K1136" s="8" t="str">
        <x:v>1. a. The hazard label on a container
2. b. Material laid under cargo to protect it
3. c. Keeping incompatible cargoes apart
4. d. The empty space above a liquid cargo
5. e. The fixed connection for cargo hoses
6. f. A wire or chain securing cargo
7. g. To fill a tank slowly to its final level
8. h. Tonnes or cubic metres per hour</x:v>
      </x:c>
      <x:c r="L1136" s="8" t="str"/>
      <x:c r="M1136" s="8" t="str"/>
      <x:c r="N1136" s="8" t="str">
        <x:v>Accepted text</x:v>
      </x:c>
      <x:c r="O1136" s="8" t="str">
        <x:v>fill</x:v>
      </x:c>
      <x:c r="P1136" s="8" t="str">
        <x:v>Book curriculum</x:v>
      </x:c>
      <x:c r="Q1136" s="8" t="str"/>
      <x:c r="R1136" s="8" t="str">
        <x:v>Loma Café · East Entrance</x:v>
      </x:c>
      <x:c r="S1136" s="8" t="str">
        <x:v>Shared</x:v>
      </x:c>
      <x:c r="T1136" s="8" t="str">
        <x:v>166</x:v>
      </x:c>
      <x:c r="U1136" s="8" t="str">
        <x:v>Maritime English 3.17 Plus, First Edition 2026, PDF page 166</x:v>
      </x:c>
      <x:c r="V1136" s="8" t="str">
        <x:v>public/game/book-course.js</x:v>
      </x:c>
      <x:c r="W1136" s="8" t="str">
        <x:v>u8-p166-round-1</x:v>
      </x:c>
      <x:c r="X1136" s="8" t="str">
        <x:v>p166-2</x:v>
      </x:c>
      <x:c r="Y1136" s="8" t="str">
        <x:v>book/u8-p166-round-1/p166-2</x:v>
      </x:c>
      <x:c r="Z1136" s="8" t="str">
        <x:v>segregation                                                     b.  Material laid under cargo to protect it</x:v>
      </x:c>
      <x:c r="AA1136" s="8" t="str">
        <x:v>u8-p166-round-1</x:v>
      </x:c>
      <x:c r="AB1136" s="8" t="str">
        <x:v>p166-2</x:v>
      </x:c>
      <x:c r="AC1136" s="8" t="str"/>
    </x:row>
    <x:row r="1137" ht="409" customHeight="1">
      <x:c r="A1137" s="21" t="n">
        <x:v>3</x:v>
      </x:c>
      <x:c r="B1137" s="21" t="n">
        <x:v>2</x:v>
      </x:c>
      <x:c r="C1137" s="8" t="str">
        <x:v>Cargo Operations and Dangerous Goods — workbook · round 1</x:v>
      </x:c>
      <x:c r="D1137" s="8" t="str">
        <x:v>Part 1 - Match the term to its meaning. · 3</x:v>
      </x:c>
      <x:c r="E1137" s="8" t="str">
        <x:v>Match “lashing” to the correct meaning. Enter its letter or the complete meaning.
a. The hazard label on a container
b. Material laid under cargo to protect it
c. Keeping incompatible cargoes apart
d. The empty space above a liquid cargo
e. The fixed connection for cargo hoses
f. A wire or chain securing cargo
g. To fill a tank slowly to its final level
h. Tonnes or cubic metres per hour</x:v>
      </x:c>
      <x:c r="F1137" s="8" t="str">
        <x:v>f
OR
A wire or chain securing cargo
OR
f. A wire or chain securing cargo</x:v>
      </x:c>
      <x:c r="G1137" s="8" t="str">
        <x:v>1. f
2. A wire or chain securing cargo
3. f. A wire or chain securing cargo</x:v>
      </x:c>
      <x:c r="H1137" s="8" t="str"/>
      <x:c r="I1137" s="8" t="str"/>
      <x:c r="J1137" s="8" t="str">
        <x:v>lashing: A wire or chain securing cargo. Matched to the definitions printed in this worksheet.</x:v>
      </x:c>
      <x:c r="K1137" s="8" t="str">
        <x:v>1. a. The hazard label on a container
2. b. Material laid under cargo to protect it
3. c. Keeping incompatible cargoes apart
4. d. The empty space above a liquid cargo
5. e. The fixed connection for cargo hoses
6. f. A wire or chain securing cargo
7. g. To fill a tank slowly to its final level
8. h. Tonnes or cubic metres per hour</x:v>
      </x:c>
      <x:c r="L1137" s="8" t="str"/>
      <x:c r="M1137" s="8" t="str"/>
      <x:c r="N1137" s="8" t="str">
        <x:v>Accepted text</x:v>
      </x:c>
      <x:c r="O1137" s="8" t="str">
        <x:v>fill</x:v>
      </x:c>
      <x:c r="P1137" s="8" t="str">
        <x:v>Book curriculum</x:v>
      </x:c>
      <x:c r="Q1137" s="8" t="str"/>
      <x:c r="R1137" s="8" t="str">
        <x:v>Loma Café · East Entrance</x:v>
      </x:c>
      <x:c r="S1137" s="8" t="str">
        <x:v>Shared</x:v>
      </x:c>
      <x:c r="T1137" s="8" t="str">
        <x:v>166</x:v>
      </x:c>
      <x:c r="U1137" s="8" t="str">
        <x:v>Maritime English 3.17 Plus, First Edition 2026, PDF page 166</x:v>
      </x:c>
      <x:c r="V1137" s="8" t="str">
        <x:v>public/game/book-course.js</x:v>
      </x:c>
      <x:c r="W1137" s="8" t="str">
        <x:v>u8-p166-round-1</x:v>
      </x:c>
      <x:c r="X1137" s="8" t="str">
        <x:v>p166-3</x:v>
      </x:c>
      <x:c r="Y1137" s="8" t="str">
        <x:v>book/u8-p166-round-1/p166-3</x:v>
      </x:c>
      <x:c r="Z1137" s="8" t="str">
        <x:v>lashing                                                              c.  Keeping incompatible cargoes apart</x:v>
      </x:c>
      <x:c r="AA1137" s="8" t="str">
        <x:v>u8-p166-round-1</x:v>
      </x:c>
      <x:c r="AB1137" s="8" t="str">
        <x:v>p166-3</x:v>
      </x:c>
      <x:c r="AC1137" s="8" t="str"/>
    </x:row>
    <x:row r="1138" ht="409" customHeight="1">
      <x:c r="A1138" s="21" t="n">
        <x:v>3</x:v>
      </x:c>
      <x:c r="B1138" s="21" t="n">
        <x:v>2</x:v>
      </x:c>
      <x:c r="C1138" s="8" t="str">
        <x:v>Cargo Operations and Dangerous Goods — workbook · round 1</x:v>
      </x:c>
      <x:c r="D1138" s="8" t="str">
        <x:v>Part 1 - Match the term to its meaning. · 4</x:v>
      </x:c>
      <x:c r="E1138" s="8" t="str">
        <x:v>Match “dunnage” to the correct meaning. Enter its letter or the complete meaning.
a. The hazard label on a container
b. Material laid under cargo to protect it
c. Keeping incompatible cargoes apart
d. The empty space above a liquid cargo
e. The fixed connection for cargo hoses
f. A wire or chain securing cargo
g. To fill a tank slowly to its final level
h. Tonnes or cubic metres per hour</x:v>
      </x:c>
      <x:c r="F1138" s="8" t="str">
        <x:v>b
OR
Material laid under cargo to protect it
OR
b. Material laid under cargo to protect it</x:v>
      </x:c>
      <x:c r="G1138" s="8" t="str">
        <x:v>1. b
2. Material laid under cargo to protect it
3. b. Material laid under cargo to protect it</x:v>
      </x:c>
      <x:c r="H1138" s="8" t="str"/>
      <x:c r="I1138" s="8" t="str"/>
      <x:c r="J1138" s="8" t="str">
        <x:v>dunnage: Material laid under cargo to protect it. Matched to the definitions printed in this worksheet.</x:v>
      </x:c>
      <x:c r="K1138" s="8" t="str">
        <x:v>1. a. The hazard label on a container
2. b. Material laid under cargo to protect it
3. c. Keeping incompatible cargoes apart
4. d. The empty space above a liquid cargo
5. e. The fixed connection for cargo hoses
6. f. A wire or chain securing cargo
7. g. To fill a tank slowly to its final level
8. h. Tonnes or cubic metres per hour</x:v>
      </x:c>
      <x:c r="L1138" s="8" t="str"/>
      <x:c r="M1138" s="8" t="str"/>
      <x:c r="N1138" s="8" t="str">
        <x:v>Accepted text</x:v>
      </x:c>
      <x:c r="O1138" s="8" t="str">
        <x:v>fill</x:v>
      </x:c>
      <x:c r="P1138" s="8" t="str">
        <x:v>Book curriculum</x:v>
      </x:c>
      <x:c r="Q1138" s="8" t="str"/>
      <x:c r="R1138" s="8" t="str">
        <x:v>Loma Café · East Entrance</x:v>
      </x:c>
      <x:c r="S1138" s="8" t="str">
        <x:v>Shared</x:v>
      </x:c>
      <x:c r="T1138" s="8" t="str">
        <x:v>166</x:v>
      </x:c>
      <x:c r="U1138" s="8" t="str">
        <x:v>Maritime English 3.17 Plus, First Edition 2026, PDF page 166</x:v>
      </x:c>
      <x:c r="V1138" s="8" t="str">
        <x:v>public/game/book-course.js</x:v>
      </x:c>
      <x:c r="W1138" s="8" t="str">
        <x:v>u8-p166-round-1</x:v>
      </x:c>
      <x:c r="X1138" s="8" t="str">
        <x:v>p166-4</x:v>
      </x:c>
      <x:c r="Y1138" s="8" t="str">
        <x:v>book/u8-p166-round-1/p166-4</x:v>
      </x:c>
      <x:c r="Z1138" s="8" t="str">
        <x:v>dunnage                                                        d. The empty space above a liquid cargo</x:v>
      </x:c>
      <x:c r="AA1138" s="8" t="str">
        <x:v>u8-p166-round-1</x:v>
      </x:c>
      <x:c r="AB1138" s="8" t="str">
        <x:v>p166-4</x:v>
      </x:c>
      <x:c r="AC1138" s="8" t="str"/>
    </x:row>
    <x:row r="1139" ht="409" customHeight="1">
      <x:c r="A1139" s="21" t="n">
        <x:v>3</x:v>
      </x:c>
      <x:c r="B1139" s="21" t="n">
        <x:v>2</x:v>
      </x:c>
      <x:c r="C1139" s="8" t="str">
        <x:v>Cargo Operations and Dangerous Goods — workbook · round 1</x:v>
      </x:c>
      <x:c r="D1139" s="8" t="str">
        <x:v>Part 1 - Match the term to its meaning. · 5</x:v>
      </x:c>
      <x:c r="E1139" s="8" t="str">
        <x:v>Match “placard” to the correct meaning. Enter its letter or the complete meaning.
a. The hazard label on a container
b. Material laid under cargo to protect it
c. Keeping incompatible cargoes apart
d. The empty space above a liquid cargo
e. The fixed connection for cargo hoses
f. A wire or chain securing cargo
g. To fill a tank slowly to its final level
h. Tonnes or cubic metres per hour</x:v>
      </x:c>
      <x:c r="F1139" s="8" t="str">
        <x:v>a
OR
The hazard label on a container
OR
a. The hazard label on a container</x:v>
      </x:c>
      <x:c r="G1139" s="8" t="str">
        <x:v>1. a
2. The hazard label on a container
3. a. The hazard label on a container</x:v>
      </x:c>
      <x:c r="H1139" s="8" t="str"/>
      <x:c r="I1139" s="8" t="str"/>
      <x:c r="J1139" s="8" t="str">
        <x:v>placard: The hazard label on a container. Matched to the definitions printed in this worksheet.</x:v>
      </x:c>
      <x:c r="K1139" s="8" t="str">
        <x:v>1. a. The hazard label on a container
2. b. Material laid under cargo to protect it
3. c. Keeping incompatible cargoes apart
4. d. The empty space above a liquid cargo
5. e. The fixed connection for cargo hoses
6. f. A wire or chain securing cargo
7. g. To fill a tank slowly to its final level
8. h. Tonnes or cubic metres per hour</x:v>
      </x:c>
      <x:c r="L1139" s="8" t="str"/>
      <x:c r="M1139" s="8" t="str"/>
      <x:c r="N1139" s="8" t="str">
        <x:v>Accepted text</x:v>
      </x:c>
      <x:c r="O1139" s="8" t="str">
        <x:v>fill</x:v>
      </x:c>
      <x:c r="P1139" s="8" t="str">
        <x:v>Book curriculum</x:v>
      </x:c>
      <x:c r="Q1139" s="8" t="str"/>
      <x:c r="R1139" s="8" t="str">
        <x:v>Loma Café · East Entrance</x:v>
      </x:c>
      <x:c r="S1139" s="8" t="str">
        <x:v>Shared</x:v>
      </x:c>
      <x:c r="T1139" s="8" t="str">
        <x:v>166</x:v>
      </x:c>
      <x:c r="U1139" s="8" t="str">
        <x:v>Maritime English 3.17 Plus, First Edition 2026, PDF page 166</x:v>
      </x:c>
      <x:c r="V1139" s="8" t="str">
        <x:v>public/game/book-course.js</x:v>
      </x:c>
      <x:c r="W1139" s="8" t="str">
        <x:v>u8-p166-round-1</x:v>
      </x:c>
      <x:c r="X1139" s="8" t="str">
        <x:v>p166-5</x:v>
      </x:c>
      <x:c r="Y1139" s="8" t="str">
        <x:v>book/u8-p166-round-1/p166-5</x:v>
      </x:c>
      <x:c r="Z1139" s="8" t="str">
        <x:v>placard                                                          e. The fixed connection for cargo hoses</x:v>
      </x:c>
      <x:c r="AA1139" s="8" t="str">
        <x:v>u8-p166-round-1</x:v>
      </x:c>
      <x:c r="AB1139" s="8" t="str">
        <x:v>p166-5</x:v>
      </x:c>
      <x:c r="AC1139" s="8" t="str"/>
    </x:row>
    <x:row r="1140" ht="409" customHeight="1">
      <x:c r="A1140" s="21" t="n">
        <x:v>3</x:v>
      </x:c>
      <x:c r="B1140" s="21" t="n">
        <x:v>2</x:v>
      </x:c>
      <x:c r="C1140" s="8" t="str">
        <x:v>Cargo Operations and Dangerous Goods — workbook · round 1</x:v>
      </x:c>
      <x:c r="D1140" s="8" t="str">
        <x:v>Part 1 - Match the term to its meaning. · 6</x:v>
      </x:c>
      <x:c r="E1140" s="8" t="str">
        <x:v>Match “loading rate” to the correct meaning. Enter its letter or the complete meaning.
a. The hazard label on a container
b. Material laid under cargo to protect it
c. Keeping incompatible cargoes apart
d. The empty space above a liquid cargo
e. The fixed connection for cargo hoses
f. A wire or chain securing cargo
g. To fill a tank slowly to its final level
h. Tonnes or cubic metres per hour</x:v>
      </x:c>
      <x:c r="F1140" s="8" t="str">
        <x:v>h
OR
Tonnes or cubic metres per hour
OR
h. Tonnes or cubic metres per hour</x:v>
      </x:c>
      <x:c r="G1140" s="8" t="str">
        <x:v>1. h
2. Tonnes or cubic metres per hour
3. h. Tonnes or cubic metres per hour</x:v>
      </x:c>
      <x:c r="H1140" s="8" t="str"/>
      <x:c r="I1140" s="8" t="str"/>
      <x:c r="J1140" s="8" t="str">
        <x:v>loading rate: Tonnes or cubic metres per hour. Matched to the definitions printed in this worksheet.</x:v>
      </x:c>
      <x:c r="K1140" s="8" t="str">
        <x:v>1. a. The hazard label on a container
2. b. Material laid under cargo to protect it
3. c. Keeping incompatible cargoes apart
4. d. The empty space above a liquid cargo
5. e. The fixed connection for cargo hoses
6. f. A wire or chain securing cargo
7. g. To fill a tank slowly to its final level
8. h. Tonnes or cubic metres per hour</x:v>
      </x:c>
      <x:c r="L1140" s="8" t="str"/>
      <x:c r="M1140" s="8" t="str"/>
      <x:c r="N1140" s="8" t="str">
        <x:v>Accepted text</x:v>
      </x:c>
      <x:c r="O1140" s="8" t="str">
        <x:v>fill</x:v>
      </x:c>
      <x:c r="P1140" s="8" t="str">
        <x:v>Book curriculum</x:v>
      </x:c>
      <x:c r="Q1140" s="8" t="str"/>
      <x:c r="R1140" s="8" t="str">
        <x:v>Loma Café · East Entrance</x:v>
      </x:c>
      <x:c r="S1140" s="8" t="str">
        <x:v>Shared</x:v>
      </x:c>
      <x:c r="T1140" s="8" t="str">
        <x:v>166</x:v>
      </x:c>
      <x:c r="U1140" s="8" t="str">
        <x:v>Maritime English 3.17 Plus, First Edition 2026, PDF page 166</x:v>
      </x:c>
      <x:c r="V1140" s="8" t="str">
        <x:v>public/game/book-course.js</x:v>
      </x:c>
      <x:c r="W1140" s="8" t="str">
        <x:v>u8-p166-round-1</x:v>
      </x:c>
      <x:c r="X1140" s="8" t="str">
        <x:v>p166-6</x:v>
      </x:c>
      <x:c r="Y1140" s="8" t="str">
        <x:v>book/u8-p166-round-1/p166-6</x:v>
      </x:c>
      <x:c r="Z1140" s="8" t="str">
        <x:v>loading rate                                                                                 f. A wire or chain securing cargo</x:v>
      </x:c>
      <x:c r="AA1140" s="8" t="str">
        <x:v>u8-p166-round-1</x:v>
      </x:c>
      <x:c r="AB1140" s="8" t="str">
        <x:v>p166-6</x:v>
      </x:c>
      <x:c r="AC1140" s="8" t="str"/>
    </x:row>
    <x:row r="1141" ht="409" customHeight="1">
      <x:c r="A1141" s="21" t="n">
        <x:v>3</x:v>
      </x:c>
      <x:c r="B1141" s="21" t="n">
        <x:v>2</x:v>
      </x:c>
      <x:c r="C1141" s="8" t="str">
        <x:v>Cargo Operations and Dangerous Goods — workbook · round 1</x:v>
      </x:c>
      <x:c r="D1141" s="8" t="str">
        <x:v>Part 1 - Match the term to its meaning. · 7</x:v>
      </x:c>
      <x:c r="E1141" s="8" t="str">
        <x:v>Match “manifold” to the correct meaning. Enter its letter or the complete meaning.
a. The hazard label on a container
b. Material laid under cargo to protect it
c. Keeping incompatible cargoes apart
d. The empty space above a liquid cargo
e. The fixed connection for cargo hoses
f. A wire or chain securing cargo
g. To fill a tank slowly to its final level
h. Tonnes or cubic metres per hour</x:v>
      </x:c>
      <x:c r="F1141" s="8" t="str">
        <x:v>e
OR
The fixed connection for cargo hoses
OR
e. The fixed connection for cargo hoses</x:v>
      </x:c>
      <x:c r="G1141" s="8" t="str">
        <x:v>1. e
2. The fixed connection for cargo hoses
3. e. The fixed connection for cargo hoses</x:v>
      </x:c>
      <x:c r="H1141" s="8" t="str"/>
      <x:c r="I1141" s="8" t="str"/>
      <x:c r="J1141" s="8" t="str">
        <x:v>manifold: The fixed connection for cargo hoses. Matched to the definitions printed in this worksheet.</x:v>
      </x:c>
      <x:c r="K1141" s="8" t="str">
        <x:v>1. a. The hazard label on a container
2. b. Material laid under cargo to protect it
3. c. Keeping incompatible cargoes apart
4. d. The empty space above a liquid cargo
5. e. The fixed connection for cargo hoses
6. f. A wire or chain securing cargo
7. g. To fill a tank slowly to its final level
8. h. Tonnes or cubic metres per hour</x:v>
      </x:c>
      <x:c r="L1141" s="8" t="str"/>
      <x:c r="M1141" s="8" t="str"/>
      <x:c r="N1141" s="8" t="str">
        <x:v>Accepted text</x:v>
      </x:c>
      <x:c r="O1141" s="8" t="str">
        <x:v>fill</x:v>
      </x:c>
      <x:c r="P1141" s="8" t="str">
        <x:v>Book curriculum</x:v>
      </x:c>
      <x:c r="Q1141" s="8" t="str"/>
      <x:c r="R1141" s="8" t="str">
        <x:v>Loma Café · East Entrance</x:v>
      </x:c>
      <x:c r="S1141" s="8" t="str">
        <x:v>Shared</x:v>
      </x:c>
      <x:c r="T1141" s="8" t="str">
        <x:v>166</x:v>
      </x:c>
      <x:c r="U1141" s="8" t="str">
        <x:v>Maritime English 3.17 Plus, First Edition 2026, PDF page 166</x:v>
      </x:c>
      <x:c r="V1141" s="8" t="str">
        <x:v>public/game/book-course.js</x:v>
      </x:c>
      <x:c r="W1141" s="8" t="str">
        <x:v>u8-p166-round-1</x:v>
      </x:c>
      <x:c r="X1141" s="8" t="str">
        <x:v>p166-7</x:v>
      </x:c>
      <x:c r="Y1141" s="8" t="str">
        <x:v>book/u8-p166-round-1/p166-7</x:v>
      </x:c>
      <x:c r="Z1141" s="8" t="str">
        <x:v>manifold                                                         g. To fill a tank slowly to its final level</x:v>
      </x:c>
      <x:c r="AA1141" s="8" t="str">
        <x:v>u8-p166-round-1</x:v>
      </x:c>
      <x:c r="AB1141" s="8" t="str">
        <x:v>p166-7</x:v>
      </x:c>
      <x:c r="AC1141" s="8" t="str"/>
    </x:row>
    <x:row r="1142" ht="409" customHeight="1">
      <x:c r="A1142" s="21" t="n">
        <x:v>3</x:v>
      </x:c>
      <x:c r="B1142" s="21" t="n">
        <x:v>2</x:v>
      </x:c>
      <x:c r="C1142" s="8" t="str">
        <x:v>Cargo Operations and Dangerous Goods — workbook · round 1</x:v>
      </x:c>
      <x:c r="D1142" s="8" t="str">
        <x:v>Part 1 - Match the term to its meaning. · 8</x:v>
      </x:c>
      <x:c r="E1142" s="8" t="str">
        <x:v>Match “to top off” to the correct meaning. Enter its letter or the complete meaning.
a. The hazard label on a container
b. Material laid under cargo to protect it
c. Keeping incompatible cargoes apart
d. The empty space above a liquid cargo
e. The fixed connection for cargo hoses
f. A wire or chain securing cargo
g. To fill a tank slowly to its final level
h. Tonnes or cubic metres per hour</x:v>
      </x:c>
      <x:c r="F1142" s="8" t="str">
        <x:v>g
OR
To fill a tank slowly to its final level
OR
g. To fill a tank slowly to its final level</x:v>
      </x:c>
      <x:c r="G1142" s="8" t="str">
        <x:v>1. g
2. To fill a tank slowly to its final level
3. g. To fill a tank slowly to its final level</x:v>
      </x:c>
      <x:c r="H1142" s="8" t="str"/>
      <x:c r="I1142" s="8" t="str"/>
      <x:c r="J1142" s="8" t="str">
        <x:v>to top off: To fill a tank slowly to its final level. Matched to the definitions printed in this worksheet.</x:v>
      </x:c>
      <x:c r="K1142" s="8" t="str">
        <x:v>1. a. The hazard label on a container
2. b. Material laid under cargo to protect it
3. c. Keeping incompatible cargoes apart
4. d. The empty space above a liquid cargo
5. e. The fixed connection for cargo hoses
6. f. A wire or chain securing cargo
7. g. To fill a tank slowly to its final level
8. h. Tonnes or cubic metres per hour</x:v>
      </x:c>
      <x:c r="L1142" s="8" t="str"/>
      <x:c r="M1142" s="8" t="str"/>
      <x:c r="N1142" s="8" t="str">
        <x:v>Accepted text</x:v>
      </x:c>
      <x:c r="O1142" s="8" t="str">
        <x:v>fill</x:v>
      </x:c>
      <x:c r="P1142" s="8" t="str">
        <x:v>Book curriculum</x:v>
      </x:c>
      <x:c r="Q1142" s="8" t="str"/>
      <x:c r="R1142" s="8" t="str">
        <x:v>Loma Café · East Entrance</x:v>
      </x:c>
      <x:c r="S1142" s="8" t="str">
        <x:v>Shared</x:v>
      </x:c>
      <x:c r="T1142" s="8" t="str">
        <x:v>166</x:v>
      </x:c>
      <x:c r="U1142" s="8" t="str">
        <x:v>Maritime English 3.17 Plus, First Edition 2026, PDF page 166</x:v>
      </x:c>
      <x:c r="V1142" s="8" t="str">
        <x:v>public/game/book-course.js</x:v>
      </x:c>
      <x:c r="W1142" s="8" t="str">
        <x:v>u8-p166-round-1</x:v>
      </x:c>
      <x:c r="X1142" s="8" t="str">
        <x:v>p166-8</x:v>
      </x:c>
      <x:c r="Y1142" s="8" t="str">
        <x:v>book/u8-p166-round-1/p166-8</x:v>
      </x:c>
      <x:c r="Z1142" s="8" t="str">
        <x:v>to top off                                                        h. Tonnes or cubic metres per hour</x:v>
      </x:c>
      <x:c r="AA1142" s="8" t="str">
        <x:v>u8-p166-round-1</x:v>
      </x:c>
      <x:c r="AB1142" s="8" t="str">
        <x:v>p166-8</x:v>
      </x:c>
      <x:c r="AC1142" s="8" t="str"/>
    </x:row>
    <x:row r="1143" ht="409" customHeight="1">
      <x:c r="A1143" s="21" t="n">
        <x:v>3</x:v>
      </x:c>
      <x:c r="B1143" s="21" t="n">
        <x:v>2</x:v>
      </x:c>
      <x:c r="C1143" s="8" t="str">
        <x:v>Cargo Operations and Dangerous Goods — workbook · round 2</x:v>
      </x:c>
      <x:c r="D1143" s="8" t="str">
        <x:v>Part 2 - Complete each sentence with one word. · 1</x:v>
      </x:c>
      <x:c r="E1143" s="8" t="str">
        <x:v>How ________ cargo remains for this parcel?</x:v>
      </x:c>
      <x:c r="F1143" s="8" t="str">
        <x:v>much</x:v>
      </x:c>
      <x:c r="G1143" s="8" t="str">
        <x:v>1. much</x:v>
      </x:c>
      <x:c r="H1143" s="8" t="str"/>
      <x:c r="I1143" s="8" t="str"/>
      <x:c r="J1143" s="8" t="str">
        <x:v>Game answer derived from the unit vocabulary, dialogue and sentence context.</x:v>
      </x:c>
      <x:c r="K1143" s="8" t="str"/>
      <x:c r="L1143" s="8" t="str"/>
      <x:c r="M1143" s="8" t="str"/>
      <x:c r="N1143" s="8" t="str">
        <x:v>Accepted text</x:v>
      </x:c>
      <x:c r="O1143" s="8" t="str">
        <x:v>fill</x:v>
      </x:c>
      <x:c r="P1143" s="8" t="str">
        <x:v>Book curriculum</x:v>
      </x:c>
      <x:c r="Q1143" s="8" t="str"/>
      <x:c r="R1143" s="8" t="str">
        <x:v>Loma Café · East Entrance</x:v>
      </x:c>
      <x:c r="S1143" s="8" t="str">
        <x:v>Shared</x:v>
      </x:c>
      <x:c r="T1143" s="8" t="str">
        <x:v>166</x:v>
      </x:c>
      <x:c r="U1143" s="8" t="str">
        <x:v>Maritime English 3.17 Plus, First Edition 2026, PDF page 166</x:v>
      </x:c>
      <x:c r="V1143" s="8" t="str">
        <x:v>public/game/book-course.js</x:v>
      </x:c>
      <x:c r="W1143" s="8" t="str">
        <x:v>u8-p166-round-2</x:v>
      </x:c>
      <x:c r="X1143" s="8" t="str">
        <x:v>p166-9</x:v>
      </x:c>
      <x:c r="Y1143" s="8" t="str">
        <x:v>book/u8-p166-round-2/p166-9</x:v>
      </x:c>
      <x:c r="Z1143" s="8" t="str"/>
      <x:c r="AA1143" s="8" t="str">
        <x:v>u8-p166-round-2</x:v>
      </x:c>
      <x:c r="AB1143" s="8" t="str">
        <x:v>p166-9</x:v>
      </x:c>
      <x:c r="AC1143" s="8" t="str"/>
    </x:row>
    <x:row r="1144" ht="409" customHeight="1">
      <x:c r="A1144" s="21" t="n">
        <x:v>3</x:v>
      </x:c>
      <x:c r="B1144" s="21" t="n">
        <x:v>2</x:v>
      </x:c>
      <x:c r="C1144" s="8" t="str">
        <x:v>Cargo Operations and Dangerous Goods — workbook · round 2</x:v>
      </x:c>
      <x:c r="D1144" s="8" t="str">
        <x:v>Part 2 - Complete each sentence with one word. · 2</x:v>
      </x:c>
      <x:c r="E1144" s="8" t="str">
        <x:v>There are ________ trucks today than yesterday, so the rate may fall.</x:v>
      </x:c>
      <x:c r="F1144" s="8" t="str">
        <x:v>fewer</x:v>
      </x:c>
      <x:c r="G1144" s="8" t="str">
        <x:v>1. fewer</x:v>
      </x:c>
      <x:c r="H1144" s="8" t="str"/>
      <x:c r="I1144" s="8" t="str"/>
      <x:c r="J1144" s="8" t="str">
        <x:v>Game answer derived from the unit vocabulary, dialogue and sentence context.</x:v>
      </x:c>
      <x:c r="K1144" s="8" t="str"/>
      <x:c r="L1144" s="8" t="str"/>
      <x:c r="M1144" s="8" t="str"/>
      <x:c r="N1144" s="8" t="str">
        <x:v>Accepted text</x:v>
      </x:c>
      <x:c r="O1144" s="8" t="str">
        <x:v>fill</x:v>
      </x:c>
      <x:c r="P1144" s="8" t="str">
        <x:v>Book curriculum</x:v>
      </x:c>
      <x:c r="Q1144" s="8" t="str"/>
      <x:c r="R1144" s="8" t="str">
        <x:v>Loma Café · East Entrance</x:v>
      </x:c>
      <x:c r="S1144" s="8" t="str">
        <x:v>Shared</x:v>
      </x:c>
      <x:c r="T1144" s="8" t="str">
        <x:v>166</x:v>
      </x:c>
      <x:c r="U1144" s="8" t="str">
        <x:v>Maritime English 3.17 Plus, First Edition 2026, PDF page 166</x:v>
      </x:c>
      <x:c r="V1144" s="8" t="str">
        <x:v>public/game/book-course.js</x:v>
      </x:c>
      <x:c r="W1144" s="8" t="str">
        <x:v>u8-p166-round-2</x:v>
      </x:c>
      <x:c r="X1144" s="8" t="str">
        <x:v>p166-10</x:v>
      </x:c>
      <x:c r="Y1144" s="8" t="str">
        <x:v>book/u8-p166-round-2/p166-10</x:v>
      </x:c>
      <x:c r="Z1144" s="8" t="str"/>
      <x:c r="AA1144" s="8" t="str">
        <x:v>u8-p166-round-2</x:v>
      </x:c>
      <x:c r="AB1144" s="8" t="str">
        <x:v>p166-10</x:v>
      </x:c>
      <x:c r="AC1144" s="8" t="str"/>
    </x:row>
    <x:row r="1145" ht="409" customHeight="1">
      <x:c r="A1145" s="21" t="n">
        <x:v>3</x:v>
      </x:c>
      <x:c r="B1145" s="21" t="n">
        <x:v>2</x:v>
      </x:c>
      <x:c r="C1145" s="8" t="str">
        <x:v>Cargo Operations and Dangerous Goods — workbook · round 2</x:v>
      </x:c>
      <x:c r="D1145" s="8" t="str">
        <x:v>Part 2 - Complete each sentence with one word. · 3</x:v>
      </x:c>
      <x:c r="E1145" s="8" t="str">
        <x:v>Two units in hold three have damaged ________ and cannot be accepted.</x:v>
      </x:c>
      <x:c r="F1145" s="8" t="str">
        <x:v>placards</x:v>
      </x:c>
      <x:c r="G1145" s="8" t="str">
        <x:v>1. placards</x:v>
      </x:c>
      <x:c r="H1145" s="8" t="str"/>
      <x:c r="I1145" s="8" t="str"/>
      <x:c r="J1145" s="8" t="str">
        <x:v>Game answer derived from the unit vocabulary, dialogue and sentence context.</x:v>
      </x:c>
      <x:c r="K1145" s="8" t="str"/>
      <x:c r="L1145" s="8" t="str"/>
      <x:c r="M1145" s="8" t="str"/>
      <x:c r="N1145" s="8" t="str">
        <x:v>Accepted text</x:v>
      </x:c>
      <x:c r="O1145" s="8" t="str">
        <x:v>fill</x:v>
      </x:c>
      <x:c r="P1145" s="8" t="str">
        <x:v>Book curriculum</x:v>
      </x:c>
      <x:c r="Q1145" s="8" t="str"/>
      <x:c r="R1145" s="8" t="str">
        <x:v>Loma Café · East Entrance</x:v>
      </x:c>
      <x:c r="S1145" s="8" t="str">
        <x:v>Shared</x:v>
      </x:c>
      <x:c r="T1145" s="8" t="str">
        <x:v>166</x:v>
      </x:c>
      <x:c r="U1145" s="8" t="str">
        <x:v>Maritime English 3.17 Plus, First Edition 2026, PDF page 166</x:v>
      </x:c>
      <x:c r="V1145" s="8" t="str">
        <x:v>public/game/book-course.js</x:v>
      </x:c>
      <x:c r="W1145" s="8" t="str">
        <x:v>u8-p166-round-2</x:v>
      </x:c>
      <x:c r="X1145" s="8" t="str">
        <x:v>p166-11</x:v>
      </x:c>
      <x:c r="Y1145" s="8" t="str">
        <x:v>book/u8-p166-round-2/p166-11</x:v>
      </x:c>
      <x:c r="Z1145" s="8" t="str"/>
      <x:c r="AA1145" s="8" t="str">
        <x:v>u8-p166-round-2</x:v>
      </x:c>
      <x:c r="AB1145" s="8" t="str">
        <x:v>p166-11</x:v>
      </x:c>
      <x:c r="AC1145" s="8" t="str"/>
    </x:row>
    <x:row r="1146" ht="409" customHeight="1">
      <x:c r="A1146" s="21" t="n">
        <x:v>3</x:v>
      </x:c>
      <x:c r="B1146" s="21" t="n">
        <x:v>2</x:v>
      </x:c>
      <x:c r="C1146" s="8" t="str">
        <x:v>Cargo Operations and Dangerous Goods — workbook · round 2</x:v>
      </x:c>
      <x:c r="D1146" s="8" t="str">
        <x:v>Part 2 - Complete each sentence with one word. · 4</x:v>
      </x:c>
      <x:c r="E1146" s="8" t="str">
        <x:v>Reduce the rate for ________ off and stand by the emergency stop.</x:v>
      </x:c>
      <x:c r="F1146" s="8" t="str">
        <x:v>topping</x:v>
      </x:c>
      <x:c r="G1146" s="8" t="str">
        <x:v>1. topping</x:v>
      </x:c>
      <x:c r="H1146" s="8" t="str"/>
      <x:c r="I1146" s="8" t="str"/>
      <x:c r="J1146" s="8" t="str">
        <x:v>Game answer derived from the unit vocabulary, dialogue and sentence context.</x:v>
      </x:c>
      <x:c r="K1146" s="8" t="str"/>
      <x:c r="L1146" s="8" t="str"/>
      <x:c r="M1146" s="8" t="str"/>
      <x:c r="N1146" s="8" t="str">
        <x:v>Accepted text</x:v>
      </x:c>
      <x:c r="O1146" s="8" t="str">
        <x:v>fill</x:v>
      </x:c>
      <x:c r="P1146" s="8" t="str">
        <x:v>Book curriculum</x:v>
      </x:c>
      <x:c r="Q1146" s="8" t="str"/>
      <x:c r="R1146" s="8" t="str">
        <x:v>Loma Café · East Entrance</x:v>
      </x:c>
      <x:c r="S1146" s="8" t="str">
        <x:v>Shared</x:v>
      </x:c>
      <x:c r="T1146" s="8" t="str">
        <x:v>166</x:v>
      </x:c>
      <x:c r="U1146" s="8" t="str">
        <x:v>Maritime English 3.17 Plus, First Edition 2026, PDF page 166</x:v>
      </x:c>
      <x:c r="V1146" s="8" t="str">
        <x:v>public/game/book-course.js</x:v>
      </x:c>
      <x:c r="W1146" s="8" t="str">
        <x:v>u8-p166-round-2</x:v>
      </x:c>
      <x:c r="X1146" s="8" t="str">
        <x:v>p166-12</x:v>
      </x:c>
      <x:c r="Y1146" s="8" t="str">
        <x:v>book/u8-p166-round-2/p166-12</x:v>
      </x:c>
      <x:c r="Z1146" s="8" t="str"/>
      <x:c r="AA1146" s="8" t="str">
        <x:v>u8-p166-round-2</x:v>
      </x:c>
      <x:c r="AB1146" s="8" t="str">
        <x:v>p166-12</x:v>
      </x:c>
      <x:c r="AC1146" s="8" t="str"/>
    </x:row>
    <x:row r="1147" ht="409" customHeight="1">
      <x:c r="A1147" s="21" t="n">
        <x:v>3</x:v>
      </x:c>
      <x:c r="B1147" s="21" t="n">
        <x:v>2</x:v>
      </x:c>
      <x:c r="C1147" s="8" t="str">
        <x:v>Cargo Operations and Dangerous Goods — workbook · round 2</x:v>
      </x:c>
      <x:c r="D1147" s="8" t="str">
        <x:v>Part 2 - Complete each sentence with one word. · 5</x:v>
      </x:c>
      <x:c r="E1147" s="8" t="str">
        <x:v>Check the ________ table before agreeing the stowage of class three units.</x:v>
      </x:c>
      <x:c r="F1147" s="8" t="str">
        <x:v>segregation</x:v>
      </x:c>
      <x:c r="G1147" s="8" t="str">
        <x:v>1. segregation</x:v>
      </x:c>
      <x:c r="H1147" s="8" t="str"/>
      <x:c r="I1147" s="8" t="str"/>
      <x:c r="J1147" s="8" t="str">
        <x:v>Game answer derived from the unit vocabulary, dialogue and sentence context.</x:v>
      </x:c>
      <x:c r="K1147" s="8" t="str"/>
      <x:c r="L1147" s="8" t="str"/>
      <x:c r="M1147" s="8" t="str"/>
      <x:c r="N1147" s="8" t="str">
        <x:v>Accepted text</x:v>
      </x:c>
      <x:c r="O1147" s="8" t="str">
        <x:v>fill</x:v>
      </x:c>
      <x:c r="P1147" s="8" t="str">
        <x:v>Book curriculum</x:v>
      </x:c>
      <x:c r="Q1147" s="8" t="str"/>
      <x:c r="R1147" s="8" t="str">
        <x:v>Loma Café · East Entrance</x:v>
      </x:c>
      <x:c r="S1147" s="8" t="str">
        <x:v>Shared</x:v>
      </x:c>
      <x:c r="T1147" s="8" t="str">
        <x:v>166</x:v>
      </x:c>
      <x:c r="U1147" s="8" t="str">
        <x:v>Maritime English 3.17 Plus, First Edition 2026, PDF page 166</x:v>
      </x:c>
      <x:c r="V1147" s="8" t="str">
        <x:v>public/game/book-course.js</x:v>
      </x:c>
      <x:c r="W1147" s="8" t="str">
        <x:v>u8-p166-round-2</x:v>
      </x:c>
      <x:c r="X1147" s="8" t="str">
        <x:v>p166-13</x:v>
      </x:c>
      <x:c r="Y1147" s="8" t="str">
        <x:v>book/u8-p166-round-2/p166-13</x:v>
      </x:c>
      <x:c r="Z1147" s="8" t="str"/>
      <x:c r="AA1147" s="8" t="str">
        <x:v>u8-p166-round-2</x:v>
      </x:c>
      <x:c r="AB1147" s="8" t="str">
        <x:v>p166-13</x:v>
      </x:c>
      <x:c r="AC1147" s="8" t="str"/>
    </x:row>
    <x:row r="1148" ht="409" customHeight="1">
      <x:c r="A1148" s="21" t="n">
        <x:v>3</x:v>
      </x:c>
      <x:c r="B1148" s="21" t="n">
        <x:v>2</x:v>
      </x:c>
      <x:c r="C1148" s="8" t="str">
        <x:v>Cargo Operations and Dangerous Goods — workbook · round 2</x:v>
      </x:c>
      <x:c r="D1148" s="8" t="str">
        <x:v>Part 2 - Complete each sentence with one word. · 6</x:v>
      </x:c>
      <x:c r="E1148" s="8" t="str">
        <x:v>INSTRUCTION: ________ loading in hold three immediately.</x:v>
      </x:c>
      <x:c r="F1148" s="8" t="str">
        <x:v>stop</x:v>
      </x:c>
      <x:c r="G1148" s="8" t="str">
        <x:v>1. stop</x:v>
      </x:c>
      <x:c r="H1148" s="8" t="str"/>
      <x:c r="I1148" s="8" t="str"/>
      <x:c r="J1148" s="8" t="str">
        <x:v>Game answer derived from the unit vocabulary, dialogue and sentence context.</x:v>
      </x:c>
      <x:c r="K1148" s="8" t="str"/>
      <x:c r="L1148" s="8" t="str"/>
      <x:c r="M1148" s="8" t="str"/>
      <x:c r="N1148" s="8" t="str">
        <x:v>Accepted text</x:v>
      </x:c>
      <x:c r="O1148" s="8" t="str">
        <x:v>fill</x:v>
      </x:c>
      <x:c r="P1148" s="8" t="str">
        <x:v>Book curriculum</x:v>
      </x:c>
      <x:c r="Q1148" s="8" t="str"/>
      <x:c r="R1148" s="8" t="str">
        <x:v>Loma Café · East Entrance</x:v>
      </x:c>
      <x:c r="S1148" s="8" t="str">
        <x:v>Shared</x:v>
      </x:c>
      <x:c r="T1148" s="8" t="str">
        <x:v>166</x:v>
      </x:c>
      <x:c r="U1148" s="8" t="str">
        <x:v>Maritime English 3.17 Plus, First Edition 2026, PDF page 166</x:v>
      </x:c>
      <x:c r="V1148" s="8" t="str">
        <x:v>public/game/book-course.js</x:v>
      </x:c>
      <x:c r="W1148" s="8" t="str">
        <x:v>u8-p166-round-2</x:v>
      </x:c>
      <x:c r="X1148" s="8" t="str">
        <x:v>p166-14</x:v>
      </x:c>
      <x:c r="Y1148" s="8" t="str">
        <x:v>book/u8-p166-round-2/p166-14</x:v>
      </x:c>
      <x:c r="Z1148" s="8" t="str"/>
      <x:c r="AA1148" s="8" t="str">
        <x:v>u8-p166-round-2</x:v>
      </x:c>
      <x:c r="AB1148" s="8" t="str">
        <x:v>p166-14</x:v>
      </x:c>
      <x:c r="AC1148" s="8" t="str"/>
    </x:row>
    <x:row r="1149" ht="409" customHeight="1">
      <x:c r="A1149" s="21" t="n">
        <x:v>3</x:v>
      </x:c>
      <x:c r="B1149" s="21" t="n">
        <x:v>2</x:v>
      </x:c>
      <x:c r="C1149" s="8" t="str">
        <x:v>Cargo Operations and Dangerous Goods — workbook continued · round 1</x:v>
      </x:c>
      <x:c r="D1149" s="8" t="str">
        <x:v>Part 3 - Answer in one or two full sentences. · 1</x:v>
      </x:c>
      <x:c r="E1149" s="8" t="str">
        <x:v>Explain the difference between fewer and less, and give one cargo example of each.</x:v>
      </x:c>
      <x:c r="F1149" s="8" t="str">
        <x:v>Self-reviewed: no fixed answer</x:v>
      </x:c>
      <x:c r="G1149" s="8" t="str"/>
      <x:c r="H1149" s="8" t="str"/>
      <x:c r="I114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149" s="8" t="str"/>
      <x:c r="K1149" s="8" t="str"/>
      <x:c r="L1149" s="8" t="str"/>
      <x:c r="M1149" s="8" t="str"/>
      <x:c r="N1149" s="8" t="str">
        <x:v>Self-review</x:v>
      </x:c>
      <x:c r="O1149" s="8" t="str">
        <x:v>response</x:v>
      </x:c>
      <x:c r="P1149" s="8" t="str">
        <x:v>Book curriculum</x:v>
      </x:c>
      <x:c r="Q1149" s="8" t="str"/>
      <x:c r="R1149" s="8" t="str">
        <x:v>Loma Café · East Entrance</x:v>
      </x:c>
      <x:c r="S1149" s="8" t="str">
        <x:v>Shared</x:v>
      </x:c>
      <x:c r="T1149" s="8" t="str">
        <x:v>167</x:v>
      </x:c>
      <x:c r="U1149" s="8" t="str">
        <x:v>Maritime English 3.17 Plus, First Edition 2026, PDF page 167</x:v>
      </x:c>
      <x:c r="V1149" s="8" t="str">
        <x:v>public/game/book-course.js</x:v>
      </x:c>
      <x:c r="W1149" s="8" t="str">
        <x:v>u8-p167-round-1</x:v>
      </x:c>
      <x:c r="X1149" s="8" t="str">
        <x:v>p167-1</x:v>
      </x:c>
      <x:c r="Y1149" s="8" t="str">
        <x:v>book/u8-p167-round-1/p167-1</x:v>
      </x:c>
      <x:c r="Z1149" s="8" t="str"/>
      <x:c r="AA1149" s="8" t="str">
        <x:v>u8-p167-round-1</x:v>
      </x:c>
      <x:c r="AB1149" s="8" t="str">
        <x:v>p167-1</x:v>
      </x:c>
      <x:c r="AC1149" s="8" t="str">
        <x:v>question.criteria</x:v>
      </x:c>
    </x:row>
    <x:row r="1150" ht="409" customHeight="1">
      <x:c r="A1150" s="21" t="n">
        <x:v>3</x:v>
      </x:c>
      <x:c r="B1150" s="21" t="n">
        <x:v>2</x:v>
      </x:c>
      <x:c r="C1150" s="8" t="str">
        <x:v>Cargo Operations and Dangerous Goods — workbook continued · round 1</x:v>
      </x:c>
      <x:c r="D1150" s="8" t="str">
        <x:v>Part 3 - Answer in one or two full sentences. · 2</x:v>
      </x:c>
      <x:c r="E1150" s="8" t="str">
        <x:v>A container of class three has an unreadable placard. What should the officer do, and why?</x:v>
      </x:c>
      <x:c r="F1150" s="8" t="str">
        <x:v>Self-reviewed: no fixed answer</x:v>
      </x:c>
      <x:c r="G1150" s="8" t="str"/>
      <x:c r="H1150" s="8" t="str"/>
      <x:c r="I115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150" s="8" t="str"/>
      <x:c r="K1150" s="8" t="str"/>
      <x:c r="L1150" s="8" t="str"/>
      <x:c r="M1150" s="8" t="str"/>
      <x:c r="N1150" s="8" t="str">
        <x:v>Self-review</x:v>
      </x:c>
      <x:c r="O1150" s="8" t="str">
        <x:v>response</x:v>
      </x:c>
      <x:c r="P1150" s="8" t="str">
        <x:v>Book curriculum</x:v>
      </x:c>
      <x:c r="Q1150" s="8" t="str"/>
      <x:c r="R1150" s="8" t="str">
        <x:v>Loma Café · East Entrance</x:v>
      </x:c>
      <x:c r="S1150" s="8" t="str">
        <x:v>Shared</x:v>
      </x:c>
      <x:c r="T1150" s="8" t="str">
        <x:v>167</x:v>
      </x:c>
      <x:c r="U1150" s="8" t="str">
        <x:v>Maritime English 3.17 Plus, First Edition 2026, PDF page 167</x:v>
      </x:c>
      <x:c r="V1150" s="8" t="str">
        <x:v>public/game/book-course.js</x:v>
      </x:c>
      <x:c r="W1150" s="8" t="str">
        <x:v>u8-p167-round-1</x:v>
      </x:c>
      <x:c r="X1150" s="8" t="str">
        <x:v>p167-2</x:v>
      </x:c>
      <x:c r="Y1150" s="8" t="str">
        <x:v>book/u8-p167-round-1/p167-2</x:v>
      </x:c>
      <x:c r="Z1150" s="8" t="str"/>
      <x:c r="AA1150" s="8" t="str">
        <x:v>u8-p167-round-1</x:v>
      </x:c>
      <x:c r="AB1150" s="8" t="str">
        <x:v>p167-2</x:v>
      </x:c>
      <x:c r="AC1150" s="8" t="str">
        <x:v>question.criteria</x:v>
      </x:c>
    </x:row>
    <x:row r="1151" ht="409" customHeight="1">
      <x:c r="A1151" s="21" t="n">
        <x:v>3</x:v>
      </x:c>
      <x:c r="B1151" s="21" t="n">
        <x:v>2</x:v>
      </x:c>
      <x:c r="C1151" s="8" t="str">
        <x:v>Cargo Operations and Dangerous Goods — workbook continued · round 1</x:v>
      </x:c>
      <x:c r="D1151" s="8" t="str">
        <x:v>Part 3 - Answer in one or two full sentences. · 3</x:v>
      </x:c>
      <x:c r="E1151" s="8" t="str">
        <x:v>Why does an officer write a note of protest rather than simply telling the terminal?</x:v>
      </x:c>
      <x:c r="F1151" s="8" t="str">
        <x:v>Self-reviewed: no fixed answer</x:v>
      </x:c>
      <x:c r="G1151" s="8" t="str"/>
      <x:c r="H1151" s="8" t="str"/>
      <x:c r="I115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151" s="8" t="str"/>
      <x:c r="K1151" s="8" t="str"/>
      <x:c r="L1151" s="8" t="str"/>
      <x:c r="M1151" s="8" t="str"/>
      <x:c r="N1151" s="8" t="str">
        <x:v>Self-review</x:v>
      </x:c>
      <x:c r="O1151" s="8" t="str">
        <x:v>response</x:v>
      </x:c>
      <x:c r="P1151" s="8" t="str">
        <x:v>Book curriculum</x:v>
      </x:c>
      <x:c r="Q1151" s="8" t="str"/>
      <x:c r="R1151" s="8" t="str">
        <x:v>Loma Café · East Entrance</x:v>
      </x:c>
      <x:c r="S1151" s="8" t="str">
        <x:v>Shared</x:v>
      </x:c>
      <x:c r="T1151" s="8" t="str">
        <x:v>167</x:v>
      </x:c>
      <x:c r="U1151" s="8" t="str">
        <x:v>Maritime English 3.17 Plus, First Edition 2026, PDF page 167</x:v>
      </x:c>
      <x:c r="V1151" s="8" t="str">
        <x:v>public/game/book-course.js</x:v>
      </x:c>
      <x:c r="W1151" s="8" t="str">
        <x:v>u8-p167-round-1</x:v>
      </x:c>
      <x:c r="X1151" s="8" t="str">
        <x:v>p167-3</x:v>
      </x:c>
      <x:c r="Y1151" s="8" t="str">
        <x:v>book/u8-p167-round-1/p167-3</x:v>
      </x:c>
      <x:c r="Z1151" s="8" t="str"/>
      <x:c r="AA1151" s="8" t="str">
        <x:v>u8-p167-round-1</x:v>
      </x:c>
      <x:c r="AB1151" s="8" t="str">
        <x:v>p167-3</x:v>
      </x:c>
      <x:c r="AC1151" s="8" t="str">
        <x:v>question.criteria</x:v>
      </x:c>
    </x:row>
    <x:row r="1152" ht="409" customHeight="1">
      <x:c r="A1152" s="21" t="n">
        <x:v>3</x:v>
      </x:c>
      <x:c r="B1152" s="21" t="n">
        <x:v>2</x:v>
      </x:c>
      <x:c r="C1152" s="8" t="str">
        <x:v>Cargo Operations and Dangerous Goods — workbook continued · round 2</x:v>
      </x:c>
      <x:c r="D1152" s="8" t="str">
        <x:v>Part 4 - Write a cargo stoppage exchange.</x:v>
      </x:c>
      <x:c r="E1152" s="8" t="str">
        <x:v>Part 4 - Write a cargo stoppage exchange.
Write an exchange of at least eight turns in which a ship's officer stops a cargo operation. Include two quantity questions, two figures
with units, one correct use of fewer and one of less, and a clear statement of the reason for stopping.</x:v>
      </x:c>
      <x:c r="F1152" s="8" t="str">
        <x:v>Self-reviewed: no fixed answer</x:v>
      </x:c>
      <x:c r="G1152" s="8" t="str"/>
      <x:c r="H1152" s="8" t="str"/>
      <x:c r="I1152" s="8" t="str">
        <x:v>1. I completed the requested genre and included all relevant supplied facts in a clear order.
2. I kept estimates approximate, attributed statements, preserved pending actions and avoided an invented cause.
3. I reviewed task completion, factual accuracy, organisation/register and language/mechanics, then revised my draft.</x:v>
      </x:c>
      <x:c r="J1152" s="8" t="str"/>
      <x:c r="K1152" s="8" t="str"/>
      <x:c r="L1152" s="8" t="str"/>
      <x:c r="M1152" s="8" t="str"/>
      <x:c r="N1152" s="8" t="str">
        <x:v>Self-review</x:v>
      </x:c>
      <x:c r="O1152" s="8" t="str">
        <x:v>response</x:v>
      </x:c>
      <x:c r="P1152" s="8" t="str">
        <x:v>Book curriculum</x:v>
      </x:c>
      <x:c r="Q1152" s="8" t="str"/>
      <x:c r="R1152" s="8" t="str">
        <x:v>Loma Café · East Entrance</x:v>
      </x:c>
      <x:c r="S1152" s="8" t="str">
        <x:v>Shared</x:v>
      </x:c>
      <x:c r="T1152" s="8" t="str">
        <x:v>167</x:v>
      </x:c>
      <x:c r="U1152" s="8" t="str">
        <x:v>Maritime English 3.17 Plus, First Edition 2026, PDF page 167</x:v>
      </x:c>
      <x:c r="V1152" s="8" t="str">
        <x:v>public/game/book-course.js</x:v>
      </x:c>
      <x:c r="W1152" s="8" t="str">
        <x:v>u8-p167-round-2</x:v>
      </x:c>
      <x:c r="X1152" s="8" t="str">
        <x:v>p167-task-part-4-write-a-cargo-stoppage-exchange</x:v>
      </x:c>
      <x:c r="Y1152" s="8" t="str">
        <x:v>book/u8-p167-round-2/p167-task-part-4-write-a-cargo-stoppage-exchange</x:v>
      </x:c>
      <x:c r="Z1152" s="8" t="str"/>
      <x:c r="AA1152" s="8" t="str">
        <x:v>u8-p167-round-2</x:v>
      </x:c>
      <x:c r="AB1152" s="8" t="str">
        <x:v>p167-task-part-4-write-a-cargo-stoppage-exchange</x:v>
      </x:c>
      <x:c r="AC1152" s="8" t="str">
        <x:v>question.criteria</x:v>
      </x:c>
    </x:row>
    <x:row r="1153" ht="409" customHeight="1">
      <x:c r="A1153" s="21" t="n">
        <x:v>3</x:v>
      </x:c>
      <x:c r="B1153" s="21" t="n">
        <x:v>2</x:v>
      </x:c>
      <x:c r="C1153" s="8" t="str">
        <x:v>Cargo Operations and Dangerous Goods — unit challenge · round 1</x:v>
      </x:c>
      <x:c r="D1153" s="8" t="str">
        <x:v>A. VOCABULARY · 1</x:v>
      </x:c>
      <x:c r="E1153" s="8" t="str">
        <x:v>How fast cargo is loaded, in tonnes per hour.</x:v>
      </x:c>
      <x:c r="F1153" s="8" t="str">
        <x:v>loading rate</x:v>
      </x:c>
      <x:c r="G1153" s="8" t="str">
        <x:v>1. loading rate</x:v>
      </x:c>
      <x:c r="H1153" s="8" t="str"/>
      <x:c r="I1153" s="8" t="str"/>
      <x:c r="J1153" s="8" t="str">
        <x:v>Game term from the unit vocabulary and the printed test word bank.</x:v>
      </x:c>
      <x:c r="K1153" s="8" t="str"/>
      <x:c r="L1153" s="8" t="str"/>
      <x:c r="M1153" s="8" t="str"/>
      <x:c r="N1153" s="8" t="str">
        <x:v>Accepted text</x:v>
      </x:c>
      <x:c r="O1153" s="8" t="str">
        <x:v>fill</x:v>
      </x:c>
      <x:c r="P1153" s="8" t="str">
        <x:v>Book curriculum</x:v>
      </x:c>
      <x:c r="Q1153" s="8" t="str"/>
      <x:c r="R1153" s="8" t="str">
        <x:v>Academic Office</x:v>
      </x:c>
      <x:c r="S1153" s="8" t="str">
        <x:v>Shared</x:v>
      </x:c>
      <x:c r="T1153" s="8" t="str">
        <x:v>168</x:v>
      </x:c>
      <x:c r="U1153" s="8" t="str">
        <x:v>Maritime English 3.17 Plus, First Edition 2026, PDF page 168</x:v>
      </x:c>
      <x:c r="V1153" s="8" t="str">
        <x:v>public/game/book-course.js</x:v>
      </x:c>
      <x:c r="W1153" s="8" t="str">
        <x:v>u8-p168-round-1</x:v>
      </x:c>
      <x:c r="X1153" s="8" t="str">
        <x:v>p168-1</x:v>
      </x:c>
      <x:c r="Y1153" s="8" t="str">
        <x:v>book/u8-p168-round-1/p168-1</x:v>
      </x:c>
      <x:c r="Z1153" s="8" t="str"/>
      <x:c r="AA1153" s="8" t="str">
        <x:v>u8-p168-round-1</x:v>
      </x:c>
      <x:c r="AB1153" s="8" t="str">
        <x:v>p168-1</x:v>
      </x:c>
      <x:c r="AC1153" s="8" t="str"/>
    </x:row>
    <x:row r="1154" ht="409" customHeight="1">
      <x:c r="A1154" s="21" t="n">
        <x:v>3</x:v>
      </x:c>
      <x:c r="B1154" s="21" t="n">
        <x:v>2</x:v>
      </x:c>
      <x:c r="C1154" s="8" t="str">
        <x:v>Cargo Operations and Dangerous Goods — unit challenge · round 1</x:v>
      </x:c>
      <x:c r="D1154" s="8" t="str">
        <x:v>A. VOCABULARY · 2</x:v>
      </x:c>
      <x:c r="E1154" s="8" t="str">
        <x:v>The empty space above a liquid cargo.</x:v>
      </x:c>
      <x:c r="F1154" s="8" t="str">
        <x:v>ullage</x:v>
      </x:c>
      <x:c r="G1154" s="8" t="str">
        <x:v>1. ullage</x:v>
      </x:c>
      <x:c r="H1154" s="8" t="str"/>
      <x:c r="I1154" s="8" t="str"/>
      <x:c r="J1154" s="8" t="str">
        <x:v>Game term from the unit vocabulary and the printed test word bank.</x:v>
      </x:c>
      <x:c r="K1154" s="8" t="str"/>
      <x:c r="L1154" s="8" t="str"/>
      <x:c r="M1154" s="8" t="str"/>
      <x:c r="N1154" s="8" t="str">
        <x:v>Accepted text</x:v>
      </x:c>
      <x:c r="O1154" s="8" t="str">
        <x:v>fill</x:v>
      </x:c>
      <x:c r="P1154" s="8" t="str">
        <x:v>Book curriculum</x:v>
      </x:c>
      <x:c r="Q1154" s="8" t="str"/>
      <x:c r="R1154" s="8" t="str">
        <x:v>Academic Office</x:v>
      </x:c>
      <x:c r="S1154" s="8" t="str">
        <x:v>Shared</x:v>
      </x:c>
      <x:c r="T1154" s="8" t="str">
        <x:v>168</x:v>
      </x:c>
      <x:c r="U1154" s="8" t="str">
        <x:v>Maritime English 3.17 Plus, First Edition 2026, PDF page 168</x:v>
      </x:c>
      <x:c r="V1154" s="8" t="str">
        <x:v>public/game/book-course.js</x:v>
      </x:c>
      <x:c r="W1154" s="8" t="str">
        <x:v>u8-p168-round-1</x:v>
      </x:c>
      <x:c r="X1154" s="8" t="str">
        <x:v>p168-2</x:v>
      </x:c>
      <x:c r="Y1154" s="8" t="str">
        <x:v>book/u8-p168-round-1/p168-2</x:v>
      </x:c>
      <x:c r="Z1154" s="8" t="str"/>
      <x:c r="AA1154" s="8" t="str">
        <x:v>u8-p168-round-1</x:v>
      </x:c>
      <x:c r="AB1154" s="8" t="str">
        <x:v>p168-2</x:v>
      </x:c>
      <x:c r="AC1154" s="8" t="str"/>
    </x:row>
    <x:row r="1155" ht="409" customHeight="1">
      <x:c r="A1155" s="21" t="n">
        <x:v>3</x:v>
      </x:c>
      <x:c r="B1155" s="21" t="n">
        <x:v>2</x:v>
      </x:c>
      <x:c r="C1155" s="8" t="str">
        <x:v>Cargo Operations and Dangerous Goods — unit challenge · round 1</x:v>
      </x:c>
      <x:c r="D1155" s="8" t="str">
        <x:v>A. VOCABULARY · 3</x:v>
      </x:c>
      <x:c r="E1155" s="8" t="str">
        <x:v>Keeping incompatible cargoes apart by a required distance.</x:v>
      </x:c>
      <x:c r="F1155" s="8" t="str">
        <x:v>segregation</x:v>
      </x:c>
      <x:c r="G1155" s="8" t="str">
        <x:v>1. segregation</x:v>
      </x:c>
      <x:c r="H1155" s="8" t="str"/>
      <x:c r="I1155" s="8" t="str"/>
      <x:c r="J1155" s="8" t="str">
        <x:v>Game term from the unit vocabulary and the printed test word bank.</x:v>
      </x:c>
      <x:c r="K1155" s="8" t="str"/>
      <x:c r="L1155" s="8" t="str"/>
      <x:c r="M1155" s="8" t="str"/>
      <x:c r="N1155" s="8" t="str">
        <x:v>Accepted text</x:v>
      </x:c>
      <x:c r="O1155" s="8" t="str">
        <x:v>fill</x:v>
      </x:c>
      <x:c r="P1155" s="8" t="str">
        <x:v>Book curriculum</x:v>
      </x:c>
      <x:c r="Q1155" s="8" t="str"/>
      <x:c r="R1155" s="8" t="str">
        <x:v>Academic Office</x:v>
      </x:c>
      <x:c r="S1155" s="8" t="str">
        <x:v>Shared</x:v>
      </x:c>
      <x:c r="T1155" s="8" t="str">
        <x:v>168</x:v>
      </x:c>
      <x:c r="U1155" s="8" t="str">
        <x:v>Maritime English 3.17 Plus, First Edition 2026, PDF page 168</x:v>
      </x:c>
      <x:c r="V1155" s="8" t="str">
        <x:v>public/game/book-course.js</x:v>
      </x:c>
      <x:c r="W1155" s="8" t="str">
        <x:v>u8-p168-round-1</x:v>
      </x:c>
      <x:c r="X1155" s="8" t="str">
        <x:v>p168-3</x:v>
      </x:c>
      <x:c r="Y1155" s="8" t="str">
        <x:v>book/u8-p168-round-1/p168-3</x:v>
      </x:c>
      <x:c r="Z1155" s="8" t="str"/>
      <x:c r="AA1155" s="8" t="str">
        <x:v>u8-p168-round-1</x:v>
      </x:c>
      <x:c r="AB1155" s="8" t="str">
        <x:v>p168-3</x:v>
      </x:c>
      <x:c r="AC1155" s="8" t="str"/>
    </x:row>
    <x:row r="1156" ht="409" customHeight="1">
      <x:c r="A1156" s="21" t="n">
        <x:v>3</x:v>
      </x:c>
      <x:c r="B1156" s="21" t="n">
        <x:v>2</x:v>
      </x:c>
      <x:c r="C1156" s="8" t="str">
        <x:v>Cargo Operations and Dangerous Goods — unit challenge · round 1</x:v>
      </x:c>
      <x:c r="D1156" s="8" t="str">
        <x:v>A. VOCABULARY · 4</x:v>
      </x:c>
      <x:c r="E1156" s="8" t="str">
        <x:v>A wire or chain securing cargo in place.</x:v>
      </x:c>
      <x:c r="F1156" s="8" t="str">
        <x:v>lashing</x:v>
      </x:c>
      <x:c r="G1156" s="8" t="str">
        <x:v>1. lashing</x:v>
      </x:c>
      <x:c r="H1156" s="8" t="str"/>
      <x:c r="I1156" s="8" t="str"/>
      <x:c r="J1156" s="8" t="str">
        <x:v>Game term from the unit vocabulary and the printed test word bank.</x:v>
      </x:c>
      <x:c r="K1156" s="8" t="str"/>
      <x:c r="L1156" s="8" t="str"/>
      <x:c r="M1156" s="8" t="str"/>
      <x:c r="N1156" s="8" t="str">
        <x:v>Accepted text</x:v>
      </x:c>
      <x:c r="O1156" s="8" t="str">
        <x:v>fill</x:v>
      </x:c>
      <x:c r="P1156" s="8" t="str">
        <x:v>Book curriculum</x:v>
      </x:c>
      <x:c r="Q1156" s="8" t="str"/>
      <x:c r="R1156" s="8" t="str">
        <x:v>Academic Office</x:v>
      </x:c>
      <x:c r="S1156" s="8" t="str">
        <x:v>Shared</x:v>
      </x:c>
      <x:c r="T1156" s="8" t="str">
        <x:v>168</x:v>
      </x:c>
      <x:c r="U1156" s="8" t="str">
        <x:v>Maritime English 3.17 Plus, First Edition 2026, PDF page 168</x:v>
      </x:c>
      <x:c r="V1156" s="8" t="str">
        <x:v>public/game/book-course.js</x:v>
      </x:c>
      <x:c r="W1156" s="8" t="str">
        <x:v>u8-p168-round-1</x:v>
      </x:c>
      <x:c r="X1156" s="8" t="str">
        <x:v>p168-4</x:v>
      </x:c>
      <x:c r="Y1156" s="8" t="str">
        <x:v>book/u8-p168-round-1/p168-4</x:v>
      </x:c>
      <x:c r="Z1156" s="8" t="str"/>
      <x:c r="AA1156" s="8" t="str">
        <x:v>u8-p168-round-1</x:v>
      </x:c>
      <x:c r="AB1156" s="8" t="str">
        <x:v>p168-4</x:v>
      </x:c>
      <x:c r="AC1156" s="8" t="str"/>
    </x:row>
    <x:row r="1157" ht="409" customHeight="1">
      <x:c r="A1157" s="21" t="n">
        <x:v>3</x:v>
      </x:c>
      <x:c r="B1157" s="21" t="n">
        <x:v>2</x:v>
      </x:c>
      <x:c r="C1157" s="8" t="str">
        <x:v>Cargo Operations and Dangerous Goods — unit challenge · round 1</x:v>
      </x:c>
      <x:c r="D1157" s="8" t="str">
        <x:v>A. VOCABULARY · 5</x:v>
      </x:c>
      <x:c r="E1157" s="8" t="str">
        <x:v>Material laid under cargo to protect it.</x:v>
      </x:c>
      <x:c r="F1157" s="8" t="str">
        <x:v>dunnage</x:v>
      </x:c>
      <x:c r="G1157" s="8" t="str">
        <x:v>1. dunnage</x:v>
      </x:c>
      <x:c r="H1157" s="8" t="str"/>
      <x:c r="I1157" s="8" t="str"/>
      <x:c r="J1157" s="8" t="str">
        <x:v>Game term from the unit vocabulary and the printed test word bank.</x:v>
      </x:c>
      <x:c r="K1157" s="8" t="str"/>
      <x:c r="L1157" s="8" t="str"/>
      <x:c r="M1157" s="8" t="str"/>
      <x:c r="N1157" s="8" t="str">
        <x:v>Accepted text</x:v>
      </x:c>
      <x:c r="O1157" s="8" t="str">
        <x:v>fill</x:v>
      </x:c>
      <x:c r="P1157" s="8" t="str">
        <x:v>Book curriculum</x:v>
      </x:c>
      <x:c r="Q1157" s="8" t="str"/>
      <x:c r="R1157" s="8" t="str">
        <x:v>Academic Office</x:v>
      </x:c>
      <x:c r="S1157" s="8" t="str">
        <x:v>Shared</x:v>
      </x:c>
      <x:c r="T1157" s="8" t="str">
        <x:v>168</x:v>
      </x:c>
      <x:c r="U1157" s="8" t="str">
        <x:v>Maritime English 3.17 Plus, First Edition 2026, PDF page 168</x:v>
      </x:c>
      <x:c r="V1157" s="8" t="str">
        <x:v>public/game/book-course.js</x:v>
      </x:c>
      <x:c r="W1157" s="8" t="str">
        <x:v>u8-p168-round-1</x:v>
      </x:c>
      <x:c r="X1157" s="8" t="str">
        <x:v>p168-5</x:v>
      </x:c>
      <x:c r="Y1157" s="8" t="str">
        <x:v>book/u8-p168-round-1/p168-5</x:v>
      </x:c>
      <x:c r="Z1157" s="8" t="str"/>
      <x:c r="AA1157" s="8" t="str">
        <x:v>u8-p168-round-1</x:v>
      </x:c>
      <x:c r="AB1157" s="8" t="str">
        <x:v>p168-5</x:v>
      </x:c>
      <x:c r="AC1157" s="8" t="str"/>
    </x:row>
    <x:row r="1158" ht="409" customHeight="1">
      <x:c r="A1158" s="21" t="n">
        <x:v>3</x:v>
      </x:c>
      <x:c r="B1158" s="21" t="n">
        <x:v>2</x:v>
      </x:c>
      <x:c r="C1158" s="8" t="str">
        <x:v>Cargo Operations and Dangerous Goods — unit challenge · round 1</x:v>
      </x:c>
      <x:c r="D1158" s="8" t="str">
        <x:v>A. VOCABULARY · 6</x:v>
      </x:c>
      <x:c r="E1158" s="8" t="str">
        <x:v>The hazard label displayed on a container.</x:v>
      </x:c>
      <x:c r="F1158" s="8" t="str">
        <x:v>placard</x:v>
      </x:c>
      <x:c r="G1158" s="8" t="str">
        <x:v>1. placard</x:v>
      </x:c>
      <x:c r="H1158" s="8" t="str"/>
      <x:c r="I1158" s="8" t="str"/>
      <x:c r="J1158" s="8" t="str">
        <x:v>Game term from the unit vocabulary and the printed test word bank.</x:v>
      </x:c>
      <x:c r="K1158" s="8" t="str"/>
      <x:c r="L1158" s="8" t="str"/>
      <x:c r="M1158" s="8" t="str"/>
      <x:c r="N1158" s="8" t="str">
        <x:v>Accepted text</x:v>
      </x:c>
      <x:c r="O1158" s="8" t="str">
        <x:v>fill</x:v>
      </x:c>
      <x:c r="P1158" s="8" t="str">
        <x:v>Book curriculum</x:v>
      </x:c>
      <x:c r="Q1158" s="8" t="str"/>
      <x:c r="R1158" s="8" t="str">
        <x:v>Academic Office</x:v>
      </x:c>
      <x:c r="S1158" s="8" t="str">
        <x:v>Shared</x:v>
      </x:c>
      <x:c r="T1158" s="8" t="str">
        <x:v>168</x:v>
      </x:c>
      <x:c r="U1158" s="8" t="str">
        <x:v>Maritime English 3.17 Plus, First Edition 2026, PDF page 168</x:v>
      </x:c>
      <x:c r="V1158" s="8" t="str">
        <x:v>public/game/book-course.js</x:v>
      </x:c>
      <x:c r="W1158" s="8" t="str">
        <x:v>u8-p168-round-1</x:v>
      </x:c>
      <x:c r="X1158" s="8" t="str">
        <x:v>p168-6</x:v>
      </x:c>
      <x:c r="Y1158" s="8" t="str">
        <x:v>book/u8-p168-round-1/p168-6</x:v>
      </x:c>
      <x:c r="Z1158" s="8" t="str"/>
      <x:c r="AA1158" s="8" t="str">
        <x:v>u8-p168-round-1</x:v>
      </x:c>
      <x:c r="AB1158" s="8" t="str">
        <x:v>p168-6</x:v>
      </x:c>
      <x:c r="AC1158" s="8" t="str"/>
    </x:row>
    <x:row r="1159" ht="409" customHeight="1">
      <x:c r="A1159" s="21" t="n">
        <x:v>3</x:v>
      </x:c>
      <x:c r="B1159" s="21" t="n">
        <x:v>2</x:v>
      </x:c>
      <x:c r="C1159" s="8" t="str">
        <x:v>Cargo Operations and Dangerous Goods — unit challenge · round 1</x:v>
      </x:c>
      <x:c r="D1159" s="8" t="str">
        <x:v>A. VOCABULARY · 7</x:v>
      </x:c>
      <x:c r="E1159" s="8" t="str">
        <x:v>The international code governing dangerous goods by sea.</x:v>
      </x:c>
      <x:c r="F1159" s="8" t="str">
        <x:v>IMDG Code</x:v>
      </x:c>
      <x:c r="G1159" s="8" t="str">
        <x:v>1. IMDG Code</x:v>
      </x:c>
      <x:c r="H1159" s="8" t="str"/>
      <x:c r="I1159" s="8" t="str"/>
      <x:c r="J1159" s="8" t="str">
        <x:v>Game term from the unit vocabulary and the printed test word bank.</x:v>
      </x:c>
      <x:c r="K1159" s="8" t="str"/>
      <x:c r="L1159" s="8" t="str"/>
      <x:c r="M1159" s="8" t="str"/>
      <x:c r="N1159" s="8" t="str">
        <x:v>Accepted text</x:v>
      </x:c>
      <x:c r="O1159" s="8" t="str">
        <x:v>fill</x:v>
      </x:c>
      <x:c r="P1159" s="8" t="str">
        <x:v>Book curriculum</x:v>
      </x:c>
      <x:c r="Q1159" s="8" t="str"/>
      <x:c r="R1159" s="8" t="str">
        <x:v>Academic Office</x:v>
      </x:c>
      <x:c r="S1159" s="8" t="str">
        <x:v>Shared</x:v>
      </x:c>
      <x:c r="T1159" s="8" t="str">
        <x:v>168</x:v>
      </x:c>
      <x:c r="U1159" s="8" t="str">
        <x:v>Maritime English 3.17 Plus, First Edition 2026, PDF page 168</x:v>
      </x:c>
      <x:c r="V1159" s="8" t="str">
        <x:v>public/game/book-course.js</x:v>
      </x:c>
      <x:c r="W1159" s="8" t="str">
        <x:v>u8-p168-round-1</x:v>
      </x:c>
      <x:c r="X1159" s="8" t="str">
        <x:v>p168-7</x:v>
      </x:c>
      <x:c r="Y1159" s="8" t="str">
        <x:v>book/u8-p168-round-1/p168-7</x:v>
      </x:c>
      <x:c r="Z1159" s="8" t="str"/>
      <x:c r="AA1159" s="8" t="str">
        <x:v>u8-p168-round-1</x:v>
      </x:c>
      <x:c r="AB1159" s="8" t="str">
        <x:v>p168-7</x:v>
      </x:c>
      <x:c r="AC1159" s="8" t="str"/>
    </x:row>
    <x:row r="1160" ht="409" customHeight="1">
      <x:c r="A1160" s="21" t="n">
        <x:v>3</x:v>
      </x:c>
      <x:c r="B1160" s="21" t="n">
        <x:v>2</x:v>
      </x:c>
      <x:c r="C1160" s="8" t="str">
        <x:v>Cargo Operations and Dangerous Goods — unit challenge · round 1</x:v>
      </x:c>
      <x:c r="D1160" s="8" t="str">
        <x:v>A. VOCABULARY · 8</x:v>
      </x:c>
      <x:c r="E1160" s="8" t="str">
        <x:v>To fill a tank slowly to its final level.</x:v>
      </x:c>
      <x:c r="F1160" s="8" t="str">
        <x:v>top off
OR
to top off</x:v>
      </x:c>
      <x:c r="G1160" s="8" t="str">
        <x:v>1. top off
2. to top off</x:v>
      </x:c>
      <x:c r="H1160" s="8" t="str"/>
      <x:c r="I1160" s="8" t="str"/>
      <x:c r="J1160" s="8" t="str">
        <x:v>Game term from the unit vocabulary and the printed test word bank.</x:v>
      </x:c>
      <x:c r="K1160" s="8" t="str"/>
      <x:c r="L1160" s="8" t="str"/>
      <x:c r="M1160" s="8" t="str"/>
      <x:c r="N1160" s="8" t="str">
        <x:v>Accepted text</x:v>
      </x:c>
      <x:c r="O1160" s="8" t="str">
        <x:v>fill</x:v>
      </x:c>
      <x:c r="P1160" s="8" t="str">
        <x:v>Book curriculum</x:v>
      </x:c>
      <x:c r="Q1160" s="8" t="str"/>
      <x:c r="R1160" s="8" t="str">
        <x:v>Academic Office</x:v>
      </x:c>
      <x:c r="S1160" s="8" t="str">
        <x:v>Shared</x:v>
      </x:c>
      <x:c r="T1160" s="8" t="str">
        <x:v>168</x:v>
      </x:c>
      <x:c r="U1160" s="8" t="str">
        <x:v>Maritime English 3.17 Plus, First Edition 2026, PDF page 168</x:v>
      </x:c>
      <x:c r="V1160" s="8" t="str">
        <x:v>public/game/book-course.js</x:v>
      </x:c>
      <x:c r="W1160" s="8" t="str">
        <x:v>u8-p168-round-1</x:v>
      </x:c>
      <x:c r="X1160" s="8" t="str">
        <x:v>p168-8</x:v>
      </x:c>
      <x:c r="Y1160" s="8" t="str">
        <x:v>book/u8-p168-round-1/p168-8</x:v>
      </x:c>
      <x:c r="Z1160" s="8" t="str"/>
      <x:c r="AA1160" s="8" t="str">
        <x:v>u8-p168-round-1</x:v>
      </x:c>
      <x:c r="AB1160" s="8" t="str">
        <x:v>p168-8</x:v>
      </x:c>
      <x:c r="AC1160" s="8" t="str"/>
    </x:row>
    <x:row r="1161" ht="409" customHeight="1">
      <x:c r="A1161" s="21" t="n">
        <x:v>3</x:v>
      </x:c>
      <x:c r="B1161" s="21" t="n">
        <x:v>2</x:v>
      </x:c>
      <x:c r="C1161" s="8" t="str">
        <x:v>Cargo Operations and Dangerous Goods — unit challenge · round 2</x:v>
      </x:c>
      <x:c r="D1161" s="8" t="str">
        <x:v>A. VOCABULARY · 9</x:v>
      </x:c>
      <x:c r="E1161" s="8" t="str">
        <x:v>The fixed pipe connection where cargo hoses are attached.</x:v>
      </x:c>
      <x:c r="F1161" s="8" t="str">
        <x:v>manifold</x:v>
      </x:c>
      <x:c r="G1161" s="8" t="str">
        <x:v>1. manifold</x:v>
      </x:c>
      <x:c r="H1161" s="8" t="str"/>
      <x:c r="I1161" s="8" t="str"/>
      <x:c r="J1161" s="8" t="str">
        <x:v>Game term from the unit vocabulary and the printed test word bank.</x:v>
      </x:c>
      <x:c r="K1161" s="8" t="str"/>
      <x:c r="L1161" s="8" t="str"/>
      <x:c r="M1161" s="8" t="str"/>
      <x:c r="N1161" s="8" t="str">
        <x:v>Accepted text</x:v>
      </x:c>
      <x:c r="O1161" s="8" t="str">
        <x:v>fill</x:v>
      </x:c>
      <x:c r="P1161" s="8" t="str">
        <x:v>Book curriculum</x:v>
      </x:c>
      <x:c r="Q1161" s="8" t="str"/>
      <x:c r="R1161" s="8" t="str">
        <x:v>Academic Office</x:v>
      </x:c>
      <x:c r="S1161" s="8" t="str">
        <x:v>Shared</x:v>
      </x:c>
      <x:c r="T1161" s="8" t="str">
        <x:v>168</x:v>
      </x:c>
      <x:c r="U1161" s="8" t="str">
        <x:v>Maritime English 3.17 Plus, First Edition 2026, PDF page 168</x:v>
      </x:c>
      <x:c r="V1161" s="8" t="str">
        <x:v>public/game/book-course.js</x:v>
      </x:c>
      <x:c r="W1161" s="8" t="str">
        <x:v>u8-p168-round-2</x:v>
      </x:c>
      <x:c r="X1161" s="8" t="str">
        <x:v>p168-9</x:v>
      </x:c>
      <x:c r="Y1161" s="8" t="str">
        <x:v>book/u8-p168-round-2/p168-9</x:v>
      </x:c>
      <x:c r="Z1161" s="8" t="str"/>
      <x:c r="AA1161" s="8" t="str">
        <x:v>u8-p168-round-2</x:v>
      </x:c>
      <x:c r="AB1161" s="8" t="str">
        <x:v>p168-9</x:v>
      </x:c>
      <x:c r="AC1161" s="8" t="str"/>
    </x:row>
    <x:row r="1162" ht="409" customHeight="1">
      <x:c r="A1162" s="21" t="n">
        <x:v>3</x:v>
      </x:c>
      <x:c r="B1162" s="21" t="n">
        <x:v>2</x:v>
      </x:c>
      <x:c r="C1162" s="8" t="str">
        <x:v>Cargo Operations and Dangerous Goods — unit challenge · round 2</x:v>
      </x:c>
      <x:c r="D1162" s="8" t="str">
        <x:v>A. VOCABULARY · 10</x:v>
      </x:c>
      <x:c r="E1162" s="8" t="str">
        <x:v>The control that halts a transfer at once.</x:v>
      </x:c>
      <x:c r="F1162" s="8" t="str">
        <x:v>emergency stop</x:v>
      </x:c>
      <x:c r="G1162" s="8" t="str">
        <x:v>1. emergency stop</x:v>
      </x:c>
      <x:c r="H1162" s="8" t="str"/>
      <x:c r="I1162" s="8" t="str"/>
      <x:c r="J1162" s="8" t="str">
        <x:v>Game term from the unit vocabulary and the printed test word bank.</x:v>
      </x:c>
      <x:c r="K1162" s="8" t="str"/>
      <x:c r="L1162" s="8" t="str"/>
      <x:c r="M1162" s="8" t="str"/>
      <x:c r="N1162" s="8" t="str">
        <x:v>Accepted text</x:v>
      </x:c>
      <x:c r="O1162" s="8" t="str">
        <x:v>fill</x:v>
      </x:c>
      <x:c r="P1162" s="8" t="str">
        <x:v>Book curriculum</x:v>
      </x:c>
      <x:c r="Q1162" s="8" t="str"/>
      <x:c r="R1162" s="8" t="str">
        <x:v>Academic Office</x:v>
      </x:c>
      <x:c r="S1162" s="8" t="str">
        <x:v>Shared</x:v>
      </x:c>
      <x:c r="T1162" s="8" t="str">
        <x:v>168</x:v>
      </x:c>
      <x:c r="U1162" s="8" t="str">
        <x:v>Maritime English 3.17 Plus, First Edition 2026, PDF page 168</x:v>
      </x:c>
      <x:c r="V1162" s="8" t="str">
        <x:v>public/game/book-course.js</x:v>
      </x:c>
      <x:c r="W1162" s="8" t="str">
        <x:v>u8-p168-round-2</x:v>
      </x:c>
      <x:c r="X1162" s="8" t="str">
        <x:v>p168-10</x:v>
      </x:c>
      <x:c r="Y1162" s="8" t="str">
        <x:v>book/u8-p168-round-2/p168-10</x:v>
      </x:c>
      <x:c r="Z1162" s="8" t="str"/>
      <x:c r="AA1162" s="8" t="str">
        <x:v>u8-p168-round-2</x:v>
      </x:c>
      <x:c r="AB1162" s="8" t="str">
        <x:v>p168-10</x:v>
      </x:c>
      <x:c r="AC1162" s="8" t="str"/>
    </x:row>
    <x:row r="1163" ht="409" customHeight="1">
      <x:c r="A1163" s="21" t="n">
        <x:v>3</x:v>
      </x:c>
      <x:c r="B1163" s="21" t="n">
        <x:v>2</x:v>
      </x:c>
      <x:c r="C1163" s="8" t="str">
        <x:v>Cargo Operations and Dangerous Goods — unit challenge · round 2</x:v>
      </x:c>
      <x:c r="D1163" s="8" t="str">
        <x:v>A. VOCABULARY · 11</x:v>
      </x:c>
      <x:c r="E1163" s="8" t="str">
        <x:v>The order in which holds or tanks are filled.</x:v>
      </x:c>
      <x:c r="F1163" s="8" t="str">
        <x:v>loading sequence</x:v>
      </x:c>
      <x:c r="G1163" s="8" t="str">
        <x:v>1. loading sequence</x:v>
      </x:c>
      <x:c r="H1163" s="8" t="str"/>
      <x:c r="I1163" s="8" t="str"/>
      <x:c r="J1163" s="8" t="str">
        <x:v>Game term from the unit vocabulary and the printed test word bank.</x:v>
      </x:c>
      <x:c r="K1163" s="8" t="str"/>
      <x:c r="L1163" s="8" t="str"/>
      <x:c r="M1163" s="8" t="str"/>
      <x:c r="N1163" s="8" t="str">
        <x:v>Accepted text</x:v>
      </x:c>
      <x:c r="O1163" s="8" t="str">
        <x:v>fill</x:v>
      </x:c>
      <x:c r="P1163" s="8" t="str">
        <x:v>Book curriculum</x:v>
      </x:c>
      <x:c r="Q1163" s="8" t="str"/>
      <x:c r="R1163" s="8" t="str">
        <x:v>Academic Office</x:v>
      </x:c>
      <x:c r="S1163" s="8" t="str">
        <x:v>Shared</x:v>
      </x:c>
      <x:c r="T1163" s="8" t="str">
        <x:v>168</x:v>
      </x:c>
      <x:c r="U1163" s="8" t="str">
        <x:v>Maritime English 3.17 Plus, First Edition 2026, PDF page 168</x:v>
      </x:c>
      <x:c r="V1163" s="8" t="str">
        <x:v>public/game/book-course.js</x:v>
      </x:c>
      <x:c r="W1163" s="8" t="str">
        <x:v>u8-p168-round-2</x:v>
      </x:c>
      <x:c r="X1163" s="8" t="str">
        <x:v>p168-11</x:v>
      </x:c>
      <x:c r="Y1163" s="8" t="str">
        <x:v>book/u8-p168-round-2/p168-11</x:v>
      </x:c>
      <x:c r="Z1163" s="8" t="str"/>
      <x:c r="AA1163" s="8" t="str">
        <x:v>u8-p168-round-2</x:v>
      </x:c>
      <x:c r="AB1163" s="8" t="str">
        <x:v>p168-11</x:v>
      </x:c>
      <x:c r="AC1163" s="8" t="str"/>
    </x:row>
    <x:row r="1164" ht="409" customHeight="1">
      <x:c r="A1164" s="21" t="n">
        <x:v>3</x:v>
      </x:c>
      <x:c r="B1164" s="21" t="n">
        <x:v>2</x:v>
      </x:c>
      <x:c r="C1164" s="8" t="str">
        <x:v>Cargo Operations and Dangerous Goods — unit challenge · round 2</x:v>
      </x:c>
      <x:c r="D1164" s="8" t="str">
        <x:v>A. VOCABULARY · 12</x:v>
      </x:c>
      <x:c r="E1164" s="8" t="str">
        <x:v>Weighing cargo by measuring the vessel's displacement.</x:v>
      </x:c>
      <x:c r="F1164" s="8" t="str">
        <x:v>draft survey
OR
draught survey</x:v>
      </x:c>
      <x:c r="G1164" s="8" t="str">
        <x:v>1. draft survey
2. draught survey</x:v>
      </x:c>
      <x:c r="H1164" s="8" t="str"/>
      <x:c r="I1164" s="8" t="str"/>
      <x:c r="J1164" s="8" t="str">
        <x:v>Game term from the unit vocabulary and the printed test word bank.</x:v>
      </x:c>
      <x:c r="K1164" s="8" t="str"/>
      <x:c r="L1164" s="8" t="str"/>
      <x:c r="M1164" s="8" t="str"/>
      <x:c r="N1164" s="8" t="str">
        <x:v>Accepted text</x:v>
      </x:c>
      <x:c r="O1164" s="8" t="str">
        <x:v>fill</x:v>
      </x:c>
      <x:c r="P1164" s="8" t="str">
        <x:v>Book curriculum</x:v>
      </x:c>
      <x:c r="Q1164" s="8" t="str"/>
      <x:c r="R1164" s="8" t="str">
        <x:v>Academic Office</x:v>
      </x:c>
      <x:c r="S1164" s="8" t="str">
        <x:v>Shared</x:v>
      </x:c>
      <x:c r="T1164" s="8" t="str">
        <x:v>168</x:v>
      </x:c>
      <x:c r="U1164" s="8" t="str">
        <x:v>Maritime English 3.17 Plus, First Edition 2026, PDF page 168</x:v>
      </x:c>
      <x:c r="V1164" s="8" t="str">
        <x:v>public/game/book-course.js</x:v>
      </x:c>
      <x:c r="W1164" s="8" t="str">
        <x:v>u8-p168-round-2</x:v>
      </x:c>
      <x:c r="X1164" s="8" t="str">
        <x:v>p168-12</x:v>
      </x:c>
      <x:c r="Y1164" s="8" t="str">
        <x:v>book/u8-p168-round-2/p168-12</x:v>
      </x:c>
      <x:c r="Z1164" s="8" t="str"/>
      <x:c r="AA1164" s="8" t="str">
        <x:v>u8-p168-round-2</x:v>
      </x:c>
      <x:c r="AB1164" s="8" t="str">
        <x:v>p168-12</x:v>
      </x:c>
      <x:c r="AC1164" s="8" t="str"/>
    </x:row>
    <x:row r="1165" ht="409" customHeight="1">
      <x:c r="A1165" s="21" t="n">
        <x:v>3</x:v>
      </x:c>
      <x:c r="B1165" s="21" t="n">
        <x:v>2</x:v>
      </x:c>
      <x:c r="C1165" s="8" t="str">
        <x:v>Cargo Operations and Dangerous Goods — unit challenge · round 2</x:v>
      </x:c>
      <x:c r="D1165" s="8" t="str">
        <x:v>A. VOCABULARY · 13</x:v>
      </x:c>
      <x:c r="E1165" s="8" t="str">
        <x:v>The numbered category of a dangerous cargo.</x:v>
      </x:c>
      <x:c r="F1165" s="8" t="str">
        <x:v>hazard class</x:v>
      </x:c>
      <x:c r="G1165" s="8" t="str">
        <x:v>1. hazard class</x:v>
      </x:c>
      <x:c r="H1165" s="8" t="str"/>
      <x:c r="I1165" s="8" t="str"/>
      <x:c r="J1165" s="8" t="str">
        <x:v>Game term from the unit vocabulary and the printed test word bank.</x:v>
      </x:c>
      <x:c r="K1165" s="8" t="str"/>
      <x:c r="L1165" s="8" t="str"/>
      <x:c r="M1165" s="8" t="str"/>
      <x:c r="N1165" s="8" t="str">
        <x:v>Accepted text</x:v>
      </x:c>
      <x:c r="O1165" s="8" t="str">
        <x:v>fill</x:v>
      </x:c>
      <x:c r="P1165" s="8" t="str">
        <x:v>Book curriculum</x:v>
      </x:c>
      <x:c r="Q1165" s="8" t="str"/>
      <x:c r="R1165" s="8" t="str">
        <x:v>Academic Office</x:v>
      </x:c>
      <x:c r="S1165" s="8" t="str">
        <x:v>Shared</x:v>
      </x:c>
      <x:c r="T1165" s="8" t="str">
        <x:v>168</x:v>
      </x:c>
      <x:c r="U1165" s="8" t="str">
        <x:v>Maritime English 3.17 Plus, First Edition 2026, PDF page 168</x:v>
      </x:c>
      <x:c r="V1165" s="8" t="str">
        <x:v>public/game/book-course.js</x:v>
      </x:c>
      <x:c r="W1165" s="8" t="str">
        <x:v>u8-p168-round-2</x:v>
      </x:c>
      <x:c r="X1165" s="8" t="str">
        <x:v>p168-13</x:v>
      </x:c>
      <x:c r="Y1165" s="8" t="str">
        <x:v>book/u8-p168-round-2/p168-13</x:v>
      </x:c>
      <x:c r="Z1165" s="8" t="str"/>
      <x:c r="AA1165" s="8" t="str">
        <x:v>u8-p168-round-2</x:v>
      </x:c>
      <x:c r="AB1165" s="8" t="str">
        <x:v>p168-13</x:v>
      </x:c>
      <x:c r="AC1165" s="8" t="str"/>
    </x:row>
    <x:row r="1166" ht="409" customHeight="1">
      <x:c r="A1166" s="21" t="n">
        <x:v>3</x:v>
      </x:c>
      <x:c r="B1166" s="21" t="n">
        <x:v>2</x:v>
      </x:c>
      <x:c r="C1166" s="8" t="str">
        <x:v>Cargo Operations and Dangerous Goods — unit challenge · round 2</x:v>
      </x:c>
      <x:c r="D1166" s="8" t="str">
        <x:v>A. VOCABULARY · 14</x:v>
      </x:c>
      <x:c r="E1166" s="8" t="str">
        <x:v>To refuse to load a unit that does not meet requirements.</x:v>
      </x:c>
      <x:c r="F1166" s="8" t="str">
        <x:v>reject
OR
to reject</x:v>
      </x:c>
      <x:c r="G1166" s="8" t="str">
        <x:v>1. reject
2. to reject</x:v>
      </x:c>
      <x:c r="H1166" s="8" t="str"/>
      <x:c r="I1166" s="8" t="str"/>
      <x:c r="J1166" s="8" t="str">
        <x:v>Game term from the unit vocabulary and the printed test word bank.</x:v>
      </x:c>
      <x:c r="K1166" s="8" t="str"/>
      <x:c r="L1166" s="8" t="str"/>
      <x:c r="M1166" s="8" t="str"/>
      <x:c r="N1166" s="8" t="str">
        <x:v>Accepted text</x:v>
      </x:c>
      <x:c r="O1166" s="8" t="str">
        <x:v>fill</x:v>
      </x:c>
      <x:c r="P1166" s="8" t="str">
        <x:v>Book curriculum</x:v>
      </x:c>
      <x:c r="Q1166" s="8" t="str"/>
      <x:c r="R1166" s="8" t="str">
        <x:v>Academic Office</x:v>
      </x:c>
      <x:c r="S1166" s="8" t="str">
        <x:v>Shared</x:v>
      </x:c>
      <x:c r="T1166" s="8" t="str">
        <x:v>168</x:v>
      </x:c>
      <x:c r="U1166" s="8" t="str">
        <x:v>Maritime English 3.17 Plus, First Edition 2026, PDF page 168</x:v>
      </x:c>
      <x:c r="V1166" s="8" t="str">
        <x:v>public/game/book-course.js</x:v>
      </x:c>
      <x:c r="W1166" s="8" t="str">
        <x:v>u8-p168-round-2</x:v>
      </x:c>
      <x:c r="X1166" s="8" t="str">
        <x:v>p168-14</x:v>
      </x:c>
      <x:c r="Y1166" s="8" t="str">
        <x:v>book/u8-p168-round-2/p168-14</x:v>
      </x:c>
      <x:c r="Z1166" s="8" t="str"/>
      <x:c r="AA1166" s="8" t="str">
        <x:v>u8-p168-round-2</x:v>
      </x:c>
      <x:c r="AB1166" s="8" t="str">
        <x:v>p168-14</x:v>
      </x:c>
      <x:c r="AC1166" s="8" t="str"/>
    </x:row>
    <x:row r="1167" ht="409" customHeight="1">
      <x:c r="A1167" s="21" t="n">
        <x:v>3</x:v>
      </x:c>
      <x:c r="B1167" s="21" t="n">
        <x:v>2</x:v>
      </x:c>
      <x:c r="C1167" s="8" t="str">
        <x:v>Cargo Operations and Dangerous Goods — unit challenge · round 3</x:v>
      </x:c>
      <x:c r="D1167" s="8" t="str">
        <x:v>B. GRAMMAR · 1</x:v>
      </x:c>
      <x:c r="E1167" s="8" t="str">
        <x:v>How ________ cargo remains for this parcel?</x:v>
      </x:c>
      <x:c r="F1167" s="8" t="str">
        <x:v>Self-reviewed: no fixed answer</x:v>
      </x:c>
      <x:c r="G1167" s="8" t="str"/>
      <x:c r="H1167" s="8" t="str"/>
      <x:c r="I116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167" s="8" t="str"/>
      <x:c r="K1167" s="8" t="str"/>
      <x:c r="L1167" s="8" t="str"/>
      <x:c r="M1167" s="8" t="str"/>
      <x:c r="N1167" s="8" t="str">
        <x:v>Self-review</x:v>
      </x:c>
      <x:c r="O1167" s="8" t="str">
        <x:v>response</x:v>
      </x:c>
      <x:c r="P1167" s="8" t="str">
        <x:v>Book curriculum</x:v>
      </x:c>
      <x:c r="Q1167" s="8" t="str"/>
      <x:c r="R1167" s="8" t="str">
        <x:v>Academic Office</x:v>
      </x:c>
      <x:c r="S1167" s="8" t="str">
        <x:v>Shared</x:v>
      </x:c>
      <x:c r="T1167" s="8" t="str">
        <x:v>168</x:v>
      </x:c>
      <x:c r="U1167" s="8" t="str">
        <x:v>Maritime English 3.17 Plus, First Edition 2026, PDF page 168</x:v>
      </x:c>
      <x:c r="V1167" s="8" t="str">
        <x:v>public/game/book-course.js</x:v>
      </x:c>
      <x:c r="W1167" s="8" t="str">
        <x:v>u8-p168-round-3</x:v>
      </x:c>
      <x:c r="X1167" s="8" t="str">
        <x:v>p168-15</x:v>
      </x:c>
      <x:c r="Y1167" s="8" t="str">
        <x:v>book/u8-p168-round-3/p168-15</x:v>
      </x:c>
      <x:c r="Z1167" s="8" t="str"/>
      <x:c r="AA1167" s="8" t="str">
        <x:v>u8-p168-round-3</x:v>
      </x:c>
      <x:c r="AB1167" s="8" t="str">
        <x:v>p168-15</x:v>
      </x:c>
      <x:c r="AC1167" s="8" t="str">
        <x:v>question.criteria</x:v>
      </x:c>
    </x:row>
    <x:row r="1168" ht="409" customHeight="1">
      <x:c r="A1168" s="21" t="n">
        <x:v>3</x:v>
      </x:c>
      <x:c r="B1168" s="21" t="n">
        <x:v>2</x:v>
      </x:c>
      <x:c r="C1168" s="8" t="str">
        <x:v>Cargo Operations and Dangerous Goods — unit challenge · round 3</x:v>
      </x:c>
      <x:c r="D1168" s="8" t="str">
        <x:v>B. GRAMMAR · 2</x:v>
      </x:c>
      <x:c r="E1168" s="8" t="str">
        <x:v>There are ________ trucks today than yesterday, so the rate may fall.</x:v>
      </x:c>
      <x:c r="F1168" s="8" t="str">
        <x:v>Self-reviewed: no fixed answer</x:v>
      </x:c>
      <x:c r="G1168" s="8" t="str"/>
      <x:c r="H1168" s="8" t="str"/>
      <x:c r="I116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168" s="8" t="str"/>
      <x:c r="K1168" s="8" t="str"/>
      <x:c r="L1168" s="8" t="str"/>
      <x:c r="M1168" s="8" t="str"/>
      <x:c r="N1168" s="8" t="str">
        <x:v>Self-review</x:v>
      </x:c>
      <x:c r="O1168" s="8" t="str">
        <x:v>response</x:v>
      </x:c>
      <x:c r="P1168" s="8" t="str">
        <x:v>Book curriculum</x:v>
      </x:c>
      <x:c r="Q1168" s="8" t="str"/>
      <x:c r="R1168" s="8" t="str">
        <x:v>Academic Office</x:v>
      </x:c>
      <x:c r="S1168" s="8" t="str">
        <x:v>Shared</x:v>
      </x:c>
      <x:c r="T1168" s="8" t="str">
        <x:v>168</x:v>
      </x:c>
      <x:c r="U1168" s="8" t="str">
        <x:v>Maritime English 3.17 Plus, First Edition 2026, PDF page 168</x:v>
      </x:c>
      <x:c r="V1168" s="8" t="str">
        <x:v>public/game/book-course.js</x:v>
      </x:c>
      <x:c r="W1168" s="8" t="str">
        <x:v>u8-p168-round-3</x:v>
      </x:c>
      <x:c r="X1168" s="8" t="str">
        <x:v>p168-16</x:v>
      </x:c>
      <x:c r="Y1168" s="8" t="str">
        <x:v>book/u8-p168-round-3/p168-16</x:v>
      </x:c>
      <x:c r="Z1168" s="8" t="str"/>
      <x:c r="AA1168" s="8" t="str">
        <x:v>u8-p168-round-3</x:v>
      </x:c>
      <x:c r="AB1168" s="8" t="str">
        <x:v>p168-16</x:v>
      </x:c>
      <x:c r="AC1168" s="8" t="str">
        <x:v>question.criteria</x:v>
      </x:c>
    </x:row>
    <x:row r="1169" ht="409" customHeight="1">
      <x:c r="A1169" s="21" t="n">
        <x:v>3</x:v>
      </x:c>
      <x:c r="B1169" s="21" t="n">
        <x:v>2</x:v>
      </x:c>
      <x:c r="C1169" s="8" t="str">
        <x:v>Cargo Operations and Dangerous Goods — unit challenge · round 3</x:v>
      </x:c>
      <x:c r="D1169" s="8" t="str">
        <x:v>B. GRAMMAR · 3</x:v>
      </x:c>
      <x:c r="E1169" s="8" t="str">
        <x:v>Use a few: ________ containers in bay twelve have loose lashings.</x:v>
      </x:c>
      <x:c r="F1169" s="8" t="str">
        <x:v>Self-reviewed: no fixed answer</x:v>
      </x:c>
      <x:c r="G1169" s="8" t="str"/>
      <x:c r="H1169" s="8" t="str"/>
      <x:c r="I116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169" s="8" t="str"/>
      <x:c r="K1169" s="8" t="str"/>
      <x:c r="L1169" s="8" t="str"/>
      <x:c r="M1169" s="8" t="str"/>
      <x:c r="N1169" s="8" t="str">
        <x:v>Self-review</x:v>
      </x:c>
      <x:c r="O1169" s="8" t="str">
        <x:v>response</x:v>
      </x:c>
      <x:c r="P1169" s="8" t="str">
        <x:v>Book curriculum</x:v>
      </x:c>
      <x:c r="Q1169" s="8" t="str"/>
      <x:c r="R1169" s="8" t="str">
        <x:v>Academic Office</x:v>
      </x:c>
      <x:c r="S1169" s="8" t="str">
        <x:v>Shared</x:v>
      </x:c>
      <x:c r="T1169" s="8" t="str">
        <x:v>168</x:v>
      </x:c>
      <x:c r="U1169" s="8" t="str">
        <x:v>Maritime English 3.17 Plus, First Edition 2026, PDF page 168</x:v>
      </x:c>
      <x:c r="V1169" s="8" t="str">
        <x:v>public/game/book-course.js</x:v>
      </x:c>
      <x:c r="W1169" s="8" t="str">
        <x:v>u8-p168-round-3</x:v>
      </x:c>
      <x:c r="X1169" s="8" t="str">
        <x:v>p168-17</x:v>
      </x:c>
      <x:c r="Y1169" s="8" t="str">
        <x:v>book/u8-p168-round-3/p168-17</x:v>
      </x:c>
      <x:c r="Z1169" s="8" t="str"/>
      <x:c r="AA1169" s="8" t="str">
        <x:v>u8-p168-round-3</x:v>
      </x:c>
      <x:c r="AB1169" s="8" t="str">
        <x:v>p168-17</x:v>
      </x:c>
      <x:c r="AC1169" s="8" t="str">
        <x:v>question.criteria</x:v>
      </x:c>
    </x:row>
    <x:row r="1170" ht="409" customHeight="1">
      <x:c r="A1170" s="21" t="n">
        <x:v>3</x:v>
      </x:c>
      <x:c r="B1170" s="21" t="n">
        <x:v>2</x:v>
      </x:c>
      <x:c r="C1170" s="8" t="str">
        <x:v>Cargo Operations and Dangerous Goods — unit challenge · round 3</x:v>
      </x:c>
      <x:c r="D1170" s="8" t="str">
        <x:v>B. GRAMMAR · 4</x:v>
      </x:c>
      <x:c r="E1170" s="8" t="str">
        <x:v>We discharged ________ ballast than planned because of the trim.</x:v>
      </x:c>
      <x:c r="F1170" s="8" t="str">
        <x:v>Self-reviewed: no fixed answer</x:v>
      </x:c>
      <x:c r="G1170" s="8" t="str"/>
      <x:c r="H1170" s="8" t="str"/>
      <x:c r="I117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170" s="8" t="str"/>
      <x:c r="K1170" s="8" t="str"/>
      <x:c r="L1170" s="8" t="str"/>
      <x:c r="M1170" s="8" t="str"/>
      <x:c r="N1170" s="8" t="str">
        <x:v>Self-review</x:v>
      </x:c>
      <x:c r="O1170" s="8" t="str">
        <x:v>response</x:v>
      </x:c>
      <x:c r="P1170" s="8" t="str">
        <x:v>Book curriculum</x:v>
      </x:c>
      <x:c r="Q1170" s="8" t="str"/>
      <x:c r="R1170" s="8" t="str">
        <x:v>Academic Office</x:v>
      </x:c>
      <x:c r="S1170" s="8" t="str">
        <x:v>Shared</x:v>
      </x:c>
      <x:c r="T1170" s="8" t="str">
        <x:v>168</x:v>
      </x:c>
      <x:c r="U1170" s="8" t="str">
        <x:v>Maritime English 3.17 Plus, First Edition 2026, PDF page 168</x:v>
      </x:c>
      <x:c r="V1170" s="8" t="str">
        <x:v>public/game/book-course.js</x:v>
      </x:c>
      <x:c r="W1170" s="8" t="str">
        <x:v>u8-p168-round-3</x:v>
      </x:c>
      <x:c r="X1170" s="8" t="str">
        <x:v>p168-18</x:v>
      </x:c>
      <x:c r="Y1170" s="8" t="str">
        <x:v>book/u8-p168-round-3/p168-18</x:v>
      </x:c>
      <x:c r="Z1170" s="8" t="str"/>
      <x:c r="AA1170" s="8" t="str">
        <x:v>u8-p168-round-3</x:v>
      </x:c>
      <x:c r="AB1170" s="8" t="str">
        <x:v>p168-18</x:v>
      </x:c>
      <x:c r="AC1170" s="8" t="str">
        <x:v>question.criteria</x:v>
      </x:c>
    </x:row>
    <x:row r="1171" ht="409" customHeight="1">
      <x:c r="A1171" s="21" t="n">
        <x:v>3</x:v>
      </x:c>
      <x:c r="B1171" s="21" t="n">
        <x:v>2</x:v>
      </x:c>
      <x:c r="C1171" s="8" t="str">
        <x:v>Cargo Operations and Dangerous Goods — unit challenge · round 3</x:v>
      </x:c>
      <x:c r="D1171" s="8" t="str">
        <x:v>B. GRAMMAR · 5</x:v>
      </x:c>
      <x:c r="E1171" s="8" t="str">
        <x:v>Use a few: There are only ________ items of equipment in that locker.</x:v>
      </x:c>
      <x:c r="F1171" s="8" t="str">
        <x:v>Self-reviewed: no fixed answer</x:v>
      </x:c>
      <x:c r="G1171" s="8" t="str"/>
      <x:c r="H1171" s="8" t="str"/>
      <x:c r="I117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171" s="8" t="str"/>
      <x:c r="K1171" s="8" t="str"/>
      <x:c r="L1171" s="8" t="str"/>
      <x:c r="M1171" s="8" t="str"/>
      <x:c r="N1171" s="8" t="str">
        <x:v>Self-review</x:v>
      </x:c>
      <x:c r="O1171" s="8" t="str">
        <x:v>response</x:v>
      </x:c>
      <x:c r="P1171" s="8" t="str">
        <x:v>Book curriculum</x:v>
      </x:c>
      <x:c r="Q1171" s="8" t="str"/>
      <x:c r="R1171" s="8" t="str">
        <x:v>Academic Office</x:v>
      </x:c>
      <x:c r="S1171" s="8" t="str">
        <x:v>Shared</x:v>
      </x:c>
      <x:c r="T1171" s="8" t="str">
        <x:v>168</x:v>
      </x:c>
      <x:c r="U1171" s="8" t="str">
        <x:v>Maritime English 3.17 Plus, First Edition 2026, PDF page 168</x:v>
      </x:c>
      <x:c r="V1171" s="8" t="str">
        <x:v>public/game/book-course.js</x:v>
      </x:c>
      <x:c r="W1171" s="8" t="str">
        <x:v>u8-p168-round-3</x:v>
      </x:c>
      <x:c r="X1171" s="8" t="str">
        <x:v>p168-19</x:v>
      </x:c>
      <x:c r="Y1171" s="8" t="str">
        <x:v>book/u8-p168-round-3/p168-19</x:v>
      </x:c>
      <x:c r="Z1171" s="8" t="str"/>
      <x:c r="AA1171" s="8" t="str">
        <x:v>u8-p168-round-3</x:v>
      </x:c>
      <x:c r="AB1171" s="8" t="str">
        <x:v>p168-19</x:v>
      </x:c>
      <x:c r="AC1171" s="8" t="str">
        <x:v>question.criteria</x:v>
      </x:c>
    </x:row>
    <x:row r="1172" ht="409" customHeight="1">
      <x:c r="A1172" s="21" t="n">
        <x:v>3</x:v>
      </x:c>
      <x:c r="B1172" s="21" t="n">
        <x:v>2</x:v>
      </x:c>
      <x:c r="C1172" s="8" t="str">
        <x:v>Cargo Operations and Dangerous Goods — unit challenge · round 3</x:v>
      </x:c>
      <x:c r="D1172" s="8" t="str">
        <x:v>B. GRAMMAR · 6</x:v>
      </x:c>
      <x:c r="E1172" s="8" t="str">
        <x:v>How ________ units are affected by the damaged placards?</x:v>
      </x:c>
      <x:c r="F1172" s="8" t="str">
        <x:v>Self-reviewed: no fixed answer</x:v>
      </x:c>
      <x:c r="G1172" s="8" t="str"/>
      <x:c r="H1172" s="8" t="str"/>
      <x:c r="I1172"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172" s="8" t="str"/>
      <x:c r="K1172" s="8" t="str"/>
      <x:c r="L1172" s="8" t="str"/>
      <x:c r="M1172" s="8" t="str"/>
      <x:c r="N1172" s="8" t="str">
        <x:v>Self-review</x:v>
      </x:c>
      <x:c r="O1172" s="8" t="str">
        <x:v>response</x:v>
      </x:c>
      <x:c r="P1172" s="8" t="str">
        <x:v>Book curriculum</x:v>
      </x:c>
      <x:c r="Q1172" s="8" t="str"/>
      <x:c r="R1172" s="8" t="str">
        <x:v>Academic Office</x:v>
      </x:c>
      <x:c r="S1172" s="8" t="str">
        <x:v>Shared</x:v>
      </x:c>
      <x:c r="T1172" s="8" t="str">
        <x:v>168</x:v>
      </x:c>
      <x:c r="U1172" s="8" t="str">
        <x:v>Maritime English 3.17 Plus, First Edition 2026, PDF page 168</x:v>
      </x:c>
      <x:c r="V1172" s="8" t="str">
        <x:v>public/game/book-course.js</x:v>
      </x:c>
      <x:c r="W1172" s="8" t="str">
        <x:v>u8-p168-round-3</x:v>
      </x:c>
      <x:c r="X1172" s="8" t="str">
        <x:v>p168-20</x:v>
      </x:c>
      <x:c r="Y1172" s="8" t="str">
        <x:v>book/u8-p168-round-3/p168-20</x:v>
      </x:c>
      <x:c r="Z1172" s="8" t="str"/>
      <x:c r="AA1172" s="8" t="str">
        <x:v>u8-p168-round-3</x:v>
      </x:c>
      <x:c r="AB1172" s="8" t="str">
        <x:v>p168-20</x:v>
      </x:c>
      <x:c r="AC1172" s="8" t="str">
        <x:v>question.criteria</x:v>
      </x:c>
    </x:row>
    <x:row r="1173" ht="409" customHeight="1">
      <x:c r="A1173" s="21" t="n">
        <x:v>3</x:v>
      </x:c>
      <x:c r="B1173" s="21" t="n">
        <x:v>2</x:v>
      </x:c>
      <x:c r="C1173" s="8" t="str">
        <x:v>Cargo Operations and Dangerous Goods — unit challenge · round 3</x:v>
      </x:c>
      <x:c r="D1173" s="8" t="str">
        <x:v>B. GRAMMAR · 7</x:v>
      </x:c>
      <x:c r="E1173" s="8" t="str">
        <x:v>Use many: We loaded ________ tonnes before the operation stopped.</x:v>
      </x:c>
      <x:c r="F1173" s="8" t="str">
        <x:v>Self-reviewed: no fixed answer</x:v>
      </x:c>
      <x:c r="G1173" s="8" t="str"/>
      <x:c r="H1173" s="8" t="str"/>
      <x:c r="I1173"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173" s="8" t="str"/>
      <x:c r="K1173" s="8" t="str"/>
      <x:c r="L1173" s="8" t="str"/>
      <x:c r="M1173" s="8" t="str"/>
      <x:c r="N1173" s="8" t="str">
        <x:v>Self-review</x:v>
      </x:c>
      <x:c r="O1173" s="8" t="str">
        <x:v>response</x:v>
      </x:c>
      <x:c r="P1173" s="8" t="str">
        <x:v>Book curriculum</x:v>
      </x:c>
      <x:c r="Q1173" s="8" t="str"/>
      <x:c r="R1173" s="8" t="str">
        <x:v>Academic Office</x:v>
      </x:c>
      <x:c r="S1173" s="8" t="str">
        <x:v>Shared</x:v>
      </x:c>
      <x:c r="T1173" s="8" t="str">
        <x:v>168</x:v>
      </x:c>
      <x:c r="U1173" s="8" t="str">
        <x:v>Maritime English 3.17 Plus, First Edition 2026, PDF page 168</x:v>
      </x:c>
      <x:c r="V1173" s="8" t="str">
        <x:v>public/game/book-course.js</x:v>
      </x:c>
      <x:c r="W1173" s="8" t="str">
        <x:v>u8-p168-round-3</x:v>
      </x:c>
      <x:c r="X1173" s="8" t="str">
        <x:v>p168-21</x:v>
      </x:c>
      <x:c r="Y1173" s="8" t="str">
        <x:v>book/u8-p168-round-3/p168-21</x:v>
      </x:c>
      <x:c r="Z1173" s="8" t="str"/>
      <x:c r="AA1173" s="8" t="str">
        <x:v>u8-p168-round-3</x:v>
      </x:c>
      <x:c r="AB1173" s="8" t="str">
        <x:v>p168-21</x:v>
      </x:c>
      <x:c r="AC1173" s="8" t="str">
        <x:v>question.criteria</x:v>
      </x:c>
    </x:row>
    <x:row r="1174" ht="409" customHeight="1">
      <x:c r="A1174" s="21" t="n">
        <x:v>3</x:v>
      </x:c>
      <x:c r="B1174" s="21" t="n">
        <x:v>2</x:v>
      </x:c>
      <x:c r="C1174" s="8" t="str">
        <x:v>Cargo Operations and Dangerous Goods — unit challenge · round 3</x:v>
      </x:c>
      <x:c r="D1174" s="8" t="str">
        <x:v>B. GRAMMAR · 8</x:v>
      </x:c>
      <x:c r="E1174" s="8" t="str">
        <x:v>Correct the error: How much containers are affected in hold three?</x:v>
      </x:c>
      <x:c r="F1174" s="8" t="str">
        <x:v>Self-reviewed: no fixed answer</x:v>
      </x:c>
      <x:c r="G1174" s="8" t="str"/>
      <x:c r="H1174" s="8" t="str"/>
      <x:c r="I1174"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174" s="8" t="str"/>
      <x:c r="K1174" s="8" t="str"/>
      <x:c r="L1174" s="8" t="str"/>
      <x:c r="M1174" s="8" t="str"/>
      <x:c r="N1174" s="8" t="str">
        <x:v>Self-review</x:v>
      </x:c>
      <x:c r="O1174" s="8" t="str">
        <x:v>response</x:v>
      </x:c>
      <x:c r="P1174" s="8" t="str">
        <x:v>Book curriculum</x:v>
      </x:c>
      <x:c r="Q1174" s="8" t="str"/>
      <x:c r="R1174" s="8" t="str">
        <x:v>Academic Office</x:v>
      </x:c>
      <x:c r="S1174" s="8" t="str">
        <x:v>Shared</x:v>
      </x:c>
      <x:c r="T1174" s="8" t="str">
        <x:v>168</x:v>
      </x:c>
      <x:c r="U1174" s="8" t="str">
        <x:v>Maritime English 3.17 Plus, First Edition 2026, PDF page 168</x:v>
      </x:c>
      <x:c r="V1174" s="8" t="str">
        <x:v>public/game/book-course.js</x:v>
      </x:c>
      <x:c r="W1174" s="8" t="str">
        <x:v>u8-p168-round-3</x:v>
      </x:c>
      <x:c r="X1174" s="8" t="str">
        <x:v>p168-22</x:v>
      </x:c>
      <x:c r="Y1174" s="8" t="str">
        <x:v>book/u8-p168-round-3/p168-22</x:v>
      </x:c>
      <x:c r="Z1174" s="8" t="str"/>
      <x:c r="AA1174" s="8" t="str">
        <x:v>u8-p168-round-3</x:v>
      </x:c>
      <x:c r="AB1174" s="8" t="str">
        <x:v>p168-22</x:v>
      </x:c>
      <x:c r="AC1174" s="8" t="str">
        <x:v>question.criteria</x:v>
      </x:c>
    </x:row>
    <x:row r="1175" ht="409" customHeight="1">
      <x:c r="A1175" s="21" t="n">
        <x:v>3</x:v>
      </x:c>
      <x:c r="B1175" s="21" t="n">
        <x:v>2</x:v>
      </x:c>
      <x:c r="C1175" s="8" t="str">
        <x:v>Cargo Operations and Dangerous Goods — unit challenge · round 4</x:v>
      </x:c>
      <x:c r="D1175" s="8" t="str">
        <x:v>B. GRAMMAR · 9</x:v>
      </x:c>
      <x:c r="E1175" s="8" t="str">
        <x:v>Correct the error: There were less trucks today, so the rate fell.</x:v>
      </x:c>
      <x:c r="F1175" s="8" t="str">
        <x:v>Self-reviewed: no fixed answer</x:v>
      </x:c>
      <x:c r="G1175" s="8" t="str"/>
      <x:c r="H1175" s="8" t="str"/>
      <x:c r="I117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175" s="8" t="str"/>
      <x:c r="K1175" s="8" t="str"/>
      <x:c r="L1175" s="8" t="str"/>
      <x:c r="M1175" s="8" t="str"/>
      <x:c r="N1175" s="8" t="str">
        <x:v>Self-review</x:v>
      </x:c>
      <x:c r="O1175" s="8" t="str">
        <x:v>response</x:v>
      </x:c>
      <x:c r="P1175" s="8" t="str">
        <x:v>Book curriculum</x:v>
      </x:c>
      <x:c r="Q1175" s="8" t="str"/>
      <x:c r="R1175" s="8" t="str">
        <x:v>Academic Office</x:v>
      </x:c>
      <x:c r="S1175" s="8" t="str">
        <x:v>Shared</x:v>
      </x:c>
      <x:c r="T1175" s="8" t="str">
        <x:v>168</x:v>
      </x:c>
      <x:c r="U1175" s="8" t="str">
        <x:v>Maritime English 3.17 Plus, First Edition 2026, PDF page 168</x:v>
      </x:c>
      <x:c r="V1175" s="8" t="str">
        <x:v>public/game/book-course.js</x:v>
      </x:c>
      <x:c r="W1175" s="8" t="str">
        <x:v>u8-p168-round-4</x:v>
      </x:c>
      <x:c r="X1175" s="8" t="str">
        <x:v>p168-23</x:v>
      </x:c>
      <x:c r="Y1175" s="8" t="str">
        <x:v>book/u8-p168-round-4/p168-23</x:v>
      </x:c>
      <x:c r="Z1175" s="8" t="str"/>
      <x:c r="AA1175" s="8" t="str">
        <x:v>u8-p168-round-4</x:v>
      </x:c>
      <x:c r="AB1175" s="8" t="str">
        <x:v>p168-23</x:v>
      </x:c>
      <x:c r="AC1175" s="8" t="str">
        <x:v>question.criteria</x:v>
      </x:c>
    </x:row>
    <x:row r="1176" ht="409" customHeight="1">
      <x:c r="A1176" s="21" t="n">
        <x:v>3</x:v>
      </x:c>
      <x:c r="B1176" s="21" t="n">
        <x:v>2</x:v>
      </x:c>
      <x:c r="C1176" s="8" t="str">
        <x:v>Cargo Operations and Dangerous Goods — unit challenge · round 4</x:v>
      </x:c>
      <x:c r="D1176" s="8" t="str">
        <x:v>B. GRAMMAR · 10</x:v>
      </x:c>
      <x:c r="E1176" s="8" t="str">
        <x:v>Correct the error: We loaded a large number of cargo this morning.</x:v>
      </x:c>
      <x:c r="F1176" s="8" t="str">
        <x:v>Self-reviewed: no fixed answer</x:v>
      </x:c>
      <x:c r="G1176" s="8" t="str"/>
      <x:c r="H1176" s="8" t="str"/>
      <x:c r="I117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176" s="8" t="str"/>
      <x:c r="K1176" s="8" t="str"/>
      <x:c r="L1176" s="8" t="str"/>
      <x:c r="M1176" s="8" t="str"/>
      <x:c r="N1176" s="8" t="str">
        <x:v>Self-review</x:v>
      </x:c>
      <x:c r="O1176" s="8" t="str">
        <x:v>response</x:v>
      </x:c>
      <x:c r="P1176" s="8" t="str">
        <x:v>Book curriculum</x:v>
      </x:c>
      <x:c r="Q1176" s="8" t="str"/>
      <x:c r="R1176" s="8" t="str">
        <x:v>Academic Office</x:v>
      </x:c>
      <x:c r="S1176" s="8" t="str">
        <x:v>Shared</x:v>
      </x:c>
      <x:c r="T1176" s="8" t="str">
        <x:v>168</x:v>
      </x:c>
      <x:c r="U1176" s="8" t="str">
        <x:v>Maritime English 3.17 Plus, First Edition 2026, PDF page 168</x:v>
      </x:c>
      <x:c r="V1176" s="8" t="str">
        <x:v>public/game/book-course.js</x:v>
      </x:c>
      <x:c r="W1176" s="8" t="str">
        <x:v>u8-p168-round-4</x:v>
      </x:c>
      <x:c r="X1176" s="8" t="str">
        <x:v>p168-24</x:v>
      </x:c>
      <x:c r="Y1176" s="8" t="str">
        <x:v>book/u8-p168-round-4/p168-24</x:v>
      </x:c>
      <x:c r="Z1176" s="8" t="str"/>
      <x:c r="AA1176" s="8" t="str">
        <x:v>u8-p168-round-4</x:v>
      </x:c>
      <x:c r="AB1176" s="8" t="str">
        <x:v>p168-24</x:v>
      </x:c>
      <x:c r="AC1176" s="8" t="str">
        <x:v>question.criteria</x:v>
      </x:c>
    </x:row>
    <x:row r="1177" ht="409" customHeight="1">
      <x:c r="A1177" s="21" t="n">
        <x:v>3</x:v>
      </x:c>
      <x:c r="B1177" s="21" t="n">
        <x:v>2</x:v>
      </x:c>
      <x:c r="C1177" s="8" t="str">
        <x:v>Cargo Operations and Dangerous Goods — unit challenge · round 4</x:v>
      </x:c>
      <x:c r="D1177" s="8" t="str">
        <x:v>B. GRAMMAR · 11</x:v>
      </x:c>
      <x:c r="E1177" s="8" t="str">
        <x:v>Rewrite with the correct quantifier: How many cargo remains?</x:v>
      </x:c>
      <x:c r="F1177" s="8" t="str">
        <x:v>Self-reviewed: no fixed answer</x:v>
      </x:c>
      <x:c r="G1177" s="8" t="str"/>
      <x:c r="H1177" s="8" t="str"/>
      <x:c r="I117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177" s="8" t="str"/>
      <x:c r="K1177" s="8" t="str"/>
      <x:c r="L1177" s="8" t="str"/>
      <x:c r="M1177" s="8" t="str"/>
      <x:c r="N1177" s="8" t="str">
        <x:v>Self-review</x:v>
      </x:c>
      <x:c r="O1177" s="8" t="str">
        <x:v>response</x:v>
      </x:c>
      <x:c r="P1177" s="8" t="str">
        <x:v>Book curriculum</x:v>
      </x:c>
      <x:c r="Q1177" s="8" t="str"/>
      <x:c r="R1177" s="8" t="str">
        <x:v>Academic Office</x:v>
      </x:c>
      <x:c r="S1177" s="8" t="str">
        <x:v>Shared</x:v>
      </x:c>
      <x:c r="T1177" s="8" t="str">
        <x:v>168</x:v>
      </x:c>
      <x:c r="U1177" s="8" t="str">
        <x:v>Maritime English 3.17 Plus, First Edition 2026, PDF page 168</x:v>
      </x:c>
      <x:c r="V1177" s="8" t="str">
        <x:v>public/game/book-course.js</x:v>
      </x:c>
      <x:c r="W1177" s="8" t="str">
        <x:v>u8-p168-round-4</x:v>
      </x:c>
      <x:c r="X1177" s="8" t="str">
        <x:v>p168-25</x:v>
      </x:c>
      <x:c r="Y1177" s="8" t="str">
        <x:v>book/u8-p168-round-4/p168-25</x:v>
      </x:c>
      <x:c r="Z1177" s="8" t="str"/>
      <x:c r="AA1177" s="8" t="str">
        <x:v>u8-p168-round-4</x:v>
      </x:c>
      <x:c r="AB1177" s="8" t="str">
        <x:v>p168-25</x:v>
      </x:c>
      <x:c r="AC1177" s="8" t="str">
        <x:v>question.criteria</x:v>
      </x:c>
    </x:row>
    <x:row r="1178" ht="409" customHeight="1">
      <x:c r="A1178" s="21" t="n">
        <x:v>3</x:v>
      </x:c>
      <x:c r="B1178" s="21" t="n">
        <x:v>2</x:v>
      </x:c>
      <x:c r="C1178" s="8" t="str">
        <x:v>Cargo Operations and Dangerous Goods — unit challenge · round 4</x:v>
      </x:c>
      <x:c r="D1178" s="8" t="str">
        <x:v>B. GRAMMAR · 12</x:v>
      </x:c>
      <x:c r="E1178" s="8" t="str">
        <x:v>Rewrite using a counting word: We have three equipments in the locker.</x:v>
      </x:c>
      <x:c r="F1178" s="8" t="str">
        <x:v>Self-reviewed: no fixed answer</x:v>
      </x:c>
      <x:c r="G1178" s="8" t="str"/>
      <x:c r="H1178" s="8" t="str"/>
      <x:c r="I117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178" s="8" t="str"/>
      <x:c r="K1178" s="8" t="str"/>
      <x:c r="L1178" s="8" t="str"/>
      <x:c r="M1178" s="8" t="str"/>
      <x:c r="N1178" s="8" t="str">
        <x:v>Self-review</x:v>
      </x:c>
      <x:c r="O1178" s="8" t="str">
        <x:v>response</x:v>
      </x:c>
      <x:c r="P1178" s="8" t="str">
        <x:v>Book curriculum</x:v>
      </x:c>
      <x:c r="Q1178" s="8" t="str"/>
      <x:c r="R1178" s="8" t="str">
        <x:v>Academic Office</x:v>
      </x:c>
      <x:c r="S1178" s="8" t="str">
        <x:v>Shared</x:v>
      </x:c>
      <x:c r="T1178" s="8" t="str">
        <x:v>168</x:v>
      </x:c>
      <x:c r="U1178" s="8" t="str">
        <x:v>Maritime English 3.17 Plus, First Edition 2026, PDF page 168</x:v>
      </x:c>
      <x:c r="V1178" s="8" t="str">
        <x:v>public/game/book-course.js</x:v>
      </x:c>
      <x:c r="W1178" s="8" t="str">
        <x:v>u8-p168-round-4</x:v>
      </x:c>
      <x:c r="X1178" s="8" t="str">
        <x:v>p168-26</x:v>
      </x:c>
      <x:c r="Y1178" s="8" t="str">
        <x:v>book/u8-p168-round-4/p168-26</x:v>
      </x:c>
      <x:c r="Z1178" s="8" t="str"/>
      <x:c r="AA1178" s="8" t="str">
        <x:v>u8-p168-round-4</x:v>
      </x:c>
      <x:c r="AB1178" s="8" t="str">
        <x:v>p168-26</x:v>
      </x:c>
      <x:c r="AC1178" s="8" t="str">
        <x:v>question.criteria</x:v>
      </x:c>
    </x:row>
    <x:row r="1179" ht="409" customHeight="1">
      <x:c r="A1179" s="21" t="n">
        <x:v>3</x:v>
      </x:c>
      <x:c r="B1179" s="21" t="n">
        <x:v>2</x:v>
      </x:c>
      <x:c r="C1179" s="8" t="str">
        <x:v>Cargo Operations and Dangerous Goods — unit challenge · round 4</x:v>
      </x:c>
      <x:c r="D1179" s="8" t="str">
        <x:v>B. GRAMMAR · 13</x:v>
      </x:c>
      <x:c r="E1179" s="8" t="str">
        <x:v>Build a sentence: two units / hold three / have / damaged placards</x:v>
      </x:c>
      <x:c r="F1179" s="8" t="str">
        <x:v>Self-reviewed: no fixed answer</x:v>
      </x:c>
      <x:c r="G1179" s="8" t="str"/>
      <x:c r="H1179" s="8" t="str"/>
      <x:c r="I117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179" s="8" t="str"/>
      <x:c r="K1179" s="8" t="str"/>
      <x:c r="L1179" s="8" t="str"/>
      <x:c r="M1179" s="8" t="str"/>
      <x:c r="N1179" s="8" t="str">
        <x:v>Self-review</x:v>
      </x:c>
      <x:c r="O1179" s="8" t="str">
        <x:v>response</x:v>
      </x:c>
      <x:c r="P1179" s="8" t="str">
        <x:v>Book curriculum</x:v>
      </x:c>
      <x:c r="Q1179" s="8" t="str"/>
      <x:c r="R1179" s="8" t="str">
        <x:v>Academic Office</x:v>
      </x:c>
      <x:c r="S1179" s="8" t="str">
        <x:v>Shared</x:v>
      </x:c>
      <x:c r="T1179" s="8" t="str">
        <x:v>168</x:v>
      </x:c>
      <x:c r="U1179" s="8" t="str">
        <x:v>Maritime English 3.17 Plus, First Edition 2026, PDF page 168</x:v>
      </x:c>
      <x:c r="V1179" s="8" t="str">
        <x:v>public/game/book-course.js</x:v>
      </x:c>
      <x:c r="W1179" s="8" t="str">
        <x:v>u8-p168-round-4</x:v>
      </x:c>
      <x:c r="X1179" s="8" t="str">
        <x:v>p168-27</x:v>
      </x:c>
      <x:c r="Y1179" s="8" t="str">
        <x:v>book/u8-p168-round-4/p168-27</x:v>
      </x:c>
      <x:c r="Z1179" s="8" t="str"/>
      <x:c r="AA1179" s="8" t="str">
        <x:v>u8-p168-round-4</x:v>
      </x:c>
      <x:c r="AB1179" s="8" t="str">
        <x:v>p168-27</x:v>
      </x:c>
      <x:c r="AC1179" s="8" t="str">
        <x:v>question.criteria</x:v>
      </x:c>
    </x:row>
    <x:row r="1180" ht="409" customHeight="1">
      <x:c r="A1180" s="21" t="n">
        <x:v>3</x:v>
      </x:c>
      <x:c r="B1180" s="21" t="n">
        <x:v>2</x:v>
      </x:c>
      <x:c r="C1180" s="8" t="str">
        <x:v>Cargo Operations and Dangerous Goods — unit challenge · round 4</x:v>
      </x:c>
      <x:c r="D1180" s="8" t="str">
        <x:v>B. GRAMMAR · 14</x:v>
      </x:c>
      <x:c r="E1180" s="8" t="str">
        <x:v>Build a sentence: we / discharge / less ballast / than planned</x:v>
      </x:c>
      <x:c r="F1180" s="8" t="str">
        <x:v>Self-reviewed: no fixed answer</x:v>
      </x:c>
      <x:c r="G1180" s="8" t="str"/>
      <x:c r="H1180" s="8" t="str"/>
      <x:c r="I118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180" s="8" t="str"/>
      <x:c r="K1180" s="8" t="str"/>
      <x:c r="L1180" s="8" t="str"/>
      <x:c r="M1180" s="8" t="str"/>
      <x:c r="N1180" s="8" t="str">
        <x:v>Self-review</x:v>
      </x:c>
      <x:c r="O1180" s="8" t="str">
        <x:v>response</x:v>
      </x:c>
      <x:c r="P1180" s="8" t="str">
        <x:v>Book curriculum</x:v>
      </x:c>
      <x:c r="Q1180" s="8" t="str"/>
      <x:c r="R1180" s="8" t="str">
        <x:v>Academic Office</x:v>
      </x:c>
      <x:c r="S1180" s="8" t="str">
        <x:v>Shared</x:v>
      </x:c>
      <x:c r="T1180" s="8" t="str">
        <x:v>168</x:v>
      </x:c>
      <x:c r="U1180" s="8" t="str">
        <x:v>Maritime English 3.17 Plus, First Edition 2026, PDF page 168</x:v>
      </x:c>
      <x:c r="V1180" s="8" t="str">
        <x:v>public/game/book-course.js</x:v>
      </x:c>
      <x:c r="W1180" s="8" t="str">
        <x:v>u8-p168-round-4</x:v>
      </x:c>
      <x:c r="X1180" s="8" t="str">
        <x:v>p168-28</x:v>
      </x:c>
      <x:c r="Y1180" s="8" t="str">
        <x:v>book/u8-p168-round-4/p168-28</x:v>
      </x:c>
      <x:c r="Z1180" s="8" t="str"/>
      <x:c r="AA1180" s="8" t="str">
        <x:v>u8-p168-round-4</x:v>
      </x:c>
      <x:c r="AB1180" s="8" t="str">
        <x:v>p168-28</x:v>
      </x:c>
      <x:c r="AC1180" s="8" t="str">
        <x:v>question.criteria</x:v>
      </x:c>
    </x:row>
    <x:row r="1181" ht="409" customHeight="1">
      <x:c r="A1181" s="21" t="n">
        <x:v>3</x:v>
      </x:c>
      <x:c r="B1181" s="21" t="n">
        <x:v>2</x:v>
      </x:c>
      <x:c r="C1181" s="8" t="str">
        <x:v>Cargo Operations and Dangerous Goods — reading challenge · round 1</x:v>
      </x:c>
      <x:c r="D1181" s="8" t="str">
        <x:v>C. READING · 1</x:v>
      </x:c>
      <x:c r="E1181" s="8" t="str">
        <x:v>What was the loading rate, and how much cargo had been loaded by 1100?</x:v>
      </x:c>
      <x:c r="F1181" s="8" t="str">
        <x:v>Self-reviewed: no fixed answer</x:v>
      </x:c>
      <x:c r="G1181" s="8" t="str"/>
      <x:c r="H1181" s="8" t="str"/>
      <x:c r="I118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181" s="8" t="str"/>
      <x:c r="K1181" s="8" t="str"/>
      <x:c r="L1181" s="8" t="str"/>
      <x:c r="M1181" s="8" t="str"/>
      <x:c r="N1181" s="8" t="str">
        <x:v>Self-review</x:v>
      </x:c>
      <x:c r="O1181" s="8" t="str">
        <x:v>response</x:v>
      </x:c>
      <x:c r="P1181" s="8" t="str">
        <x:v>Book curriculum</x:v>
      </x:c>
      <x:c r="Q1181" s="8" t="str"/>
      <x:c r="R1181" s="8" t="str">
        <x:v>Academic Office</x:v>
      </x:c>
      <x:c r="S1181" s="8" t="str">
        <x:v>Shared</x:v>
      </x:c>
      <x:c r="T1181" s="8" t="str">
        <x:v>169</x:v>
      </x:c>
      <x:c r="U1181" s="8" t="str">
        <x:v>Maritime English 3.17 Plus, First Edition 2026, PDF page 169</x:v>
      </x:c>
      <x:c r="V1181" s="8" t="str">
        <x:v>public/game/book-course.js</x:v>
      </x:c>
      <x:c r="W1181" s="8" t="str">
        <x:v>u8-p169-round-1</x:v>
      </x:c>
      <x:c r="X1181" s="8" t="str">
        <x:v>p169-1</x:v>
      </x:c>
      <x:c r="Y1181" s="8" t="str">
        <x:v>book/u8-p169-round-1/p169-1</x:v>
      </x:c>
      <x:c r="Z1181" s="8" t="str"/>
      <x:c r="AA1181" s="8" t="str">
        <x:v>u8-p169-round-1</x:v>
      </x:c>
      <x:c r="AB1181" s="8" t="str">
        <x:v>p169-1</x:v>
      </x:c>
      <x:c r="AC1181" s="8" t="str">
        <x:v>question.criteria</x:v>
      </x:c>
    </x:row>
    <x:row r="1182" ht="409" customHeight="1">
      <x:c r="A1182" s="21" t="n">
        <x:v>3</x:v>
      </x:c>
      <x:c r="B1182" s="21" t="n">
        <x:v>2</x:v>
      </x:c>
      <x:c r="C1182" s="8" t="str">
        <x:v>Cargo Operations and Dangerous Goods — reading challenge · round 1</x:v>
      </x:c>
      <x:c r="D1182" s="8" t="str">
        <x:v>C. READING · 2</x:v>
      </x:c>
      <x:c r="E1182" s="8" t="str">
        <x:v>Why might the rate fall in the afternoon?</x:v>
      </x:c>
      <x:c r="F1182" s="8" t="str">
        <x:v>Self-reviewed: no fixed answer</x:v>
      </x:c>
      <x:c r="G1182" s="8" t="str"/>
      <x:c r="H1182" s="8" t="str"/>
      <x:c r="I118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182" s="8" t="str"/>
      <x:c r="K1182" s="8" t="str"/>
      <x:c r="L1182" s="8" t="str"/>
      <x:c r="M1182" s="8" t="str"/>
      <x:c r="N1182" s="8" t="str">
        <x:v>Self-review</x:v>
      </x:c>
      <x:c r="O1182" s="8" t="str">
        <x:v>response</x:v>
      </x:c>
      <x:c r="P1182" s="8" t="str">
        <x:v>Book curriculum</x:v>
      </x:c>
      <x:c r="Q1182" s="8" t="str"/>
      <x:c r="R1182" s="8" t="str">
        <x:v>Academic Office</x:v>
      </x:c>
      <x:c r="S1182" s="8" t="str">
        <x:v>Shared</x:v>
      </x:c>
      <x:c r="T1182" s="8" t="str">
        <x:v>169</x:v>
      </x:c>
      <x:c r="U1182" s="8" t="str">
        <x:v>Maritime English 3.17 Plus, First Edition 2026, PDF page 169</x:v>
      </x:c>
      <x:c r="V1182" s="8" t="str">
        <x:v>public/game/book-course.js</x:v>
      </x:c>
      <x:c r="W1182" s="8" t="str">
        <x:v>u8-p169-round-1</x:v>
      </x:c>
      <x:c r="X1182" s="8" t="str">
        <x:v>p169-2</x:v>
      </x:c>
      <x:c r="Y1182" s="8" t="str">
        <x:v>book/u8-p169-round-1/p169-2</x:v>
      </x:c>
      <x:c r="Z1182" s="8" t="str"/>
      <x:c r="AA1182" s="8" t="str">
        <x:v>u8-p169-round-1</x:v>
      </x:c>
      <x:c r="AB1182" s="8" t="str">
        <x:v>p169-2</x:v>
      </x:c>
      <x:c r="AC1182" s="8" t="str">
        <x:v>question.criteria</x:v>
      </x:c>
    </x:row>
    <x:row r="1183" ht="409" customHeight="1">
      <x:c r="A1183" s="21" t="n">
        <x:v>3</x:v>
      </x:c>
      <x:c r="B1183" s="21" t="n">
        <x:v>2</x:v>
      </x:c>
      <x:c r="C1183" s="8" t="str">
        <x:v>Cargo Operations and Dangerous Goods — reading challenge · round 1</x:v>
      </x:c>
      <x:c r="D1183" s="8" t="str">
        <x:v>C. READING · 3</x:v>
      </x:c>
      <x:c r="E1183" s="8" t="str">
        <x:v>What was the ballast discharge rate, and what trim was required?</x:v>
      </x:c>
      <x:c r="F1183" s="8" t="str">
        <x:v>Self-reviewed: no fixed answer</x:v>
      </x:c>
      <x:c r="G1183" s="8" t="str"/>
      <x:c r="H1183" s="8" t="str"/>
      <x:c r="I118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183" s="8" t="str"/>
      <x:c r="K1183" s="8" t="str"/>
      <x:c r="L1183" s="8" t="str"/>
      <x:c r="M1183" s="8" t="str"/>
      <x:c r="N1183" s="8" t="str">
        <x:v>Self-review</x:v>
      </x:c>
      <x:c r="O1183" s="8" t="str">
        <x:v>response</x:v>
      </x:c>
      <x:c r="P1183" s="8" t="str">
        <x:v>Book curriculum</x:v>
      </x:c>
      <x:c r="Q1183" s="8" t="str"/>
      <x:c r="R1183" s="8" t="str">
        <x:v>Academic Office</x:v>
      </x:c>
      <x:c r="S1183" s="8" t="str">
        <x:v>Shared</x:v>
      </x:c>
      <x:c r="T1183" s="8" t="str">
        <x:v>169</x:v>
      </x:c>
      <x:c r="U1183" s="8" t="str">
        <x:v>Maritime English 3.17 Plus, First Edition 2026, PDF page 169</x:v>
      </x:c>
      <x:c r="V1183" s="8" t="str">
        <x:v>public/game/book-course.js</x:v>
      </x:c>
      <x:c r="W1183" s="8" t="str">
        <x:v>u8-p169-round-1</x:v>
      </x:c>
      <x:c r="X1183" s="8" t="str">
        <x:v>p169-3</x:v>
      </x:c>
      <x:c r="Y1183" s="8" t="str">
        <x:v>book/u8-p169-round-1/p169-3</x:v>
      </x:c>
      <x:c r="Z1183" s="8" t="str"/>
      <x:c r="AA1183" s="8" t="str">
        <x:v>u8-p169-round-1</x:v>
      </x:c>
      <x:c r="AB1183" s="8" t="str">
        <x:v>p169-3</x:v>
      </x:c>
      <x:c r="AC1183" s="8" t="str">
        <x:v>question.criteria</x:v>
      </x:c>
    </x:row>
    <x:row r="1184" ht="409" customHeight="1">
      <x:c r="A1184" s="21" t="n">
        <x:v>3</x:v>
      </x:c>
      <x:c r="B1184" s="21" t="n">
        <x:v>2</x:v>
      </x:c>
      <x:c r="C1184" s="8" t="str">
        <x:v>Cargo Operations and Dangerous Goods — reading challenge · round 1</x:v>
      </x:c>
      <x:c r="D1184" s="8" t="str">
        <x:v>C. READING · 4</x:v>
      </x:c>
      <x:c r="E1184" s="8" t="str">
        <x:v>What was wrong with the two units, and what class were they?</x:v>
      </x:c>
      <x:c r="F1184" s="8" t="str">
        <x:v>Self-reviewed: no fixed answer</x:v>
      </x:c>
      <x:c r="G1184" s="8" t="str"/>
      <x:c r="H1184" s="8" t="str"/>
      <x:c r="I1184"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184" s="8" t="str"/>
      <x:c r="K1184" s="8" t="str"/>
      <x:c r="L1184" s="8" t="str"/>
      <x:c r="M1184" s="8" t="str"/>
      <x:c r="N1184" s="8" t="str">
        <x:v>Self-review</x:v>
      </x:c>
      <x:c r="O1184" s="8" t="str">
        <x:v>response</x:v>
      </x:c>
      <x:c r="P1184" s="8" t="str">
        <x:v>Book curriculum</x:v>
      </x:c>
      <x:c r="Q1184" s="8" t="str"/>
      <x:c r="R1184" s="8" t="str">
        <x:v>Academic Office</x:v>
      </x:c>
      <x:c r="S1184" s="8" t="str">
        <x:v>Shared</x:v>
      </x:c>
      <x:c r="T1184" s="8" t="str">
        <x:v>169</x:v>
      </x:c>
      <x:c r="U1184" s="8" t="str">
        <x:v>Maritime English 3.17 Plus, First Edition 2026, PDF page 169</x:v>
      </x:c>
      <x:c r="V1184" s="8" t="str">
        <x:v>public/game/book-course.js</x:v>
      </x:c>
      <x:c r="W1184" s="8" t="str">
        <x:v>u8-p169-round-1</x:v>
      </x:c>
      <x:c r="X1184" s="8" t="str">
        <x:v>p169-4</x:v>
      </x:c>
      <x:c r="Y1184" s="8" t="str">
        <x:v>book/u8-p169-round-1/p169-4</x:v>
      </x:c>
      <x:c r="Z1184" s="8" t="str"/>
      <x:c r="AA1184" s="8" t="str">
        <x:v>u8-p169-round-1</x:v>
      </x:c>
      <x:c r="AB1184" s="8" t="str">
        <x:v>p169-4</x:v>
      </x:c>
      <x:c r="AC1184" s="8" t="str">
        <x:v>question.criteria</x:v>
      </x:c>
    </x:row>
    <x:row r="1185" ht="409" customHeight="1">
      <x:c r="A1185" s="21" t="n">
        <x:v>3</x:v>
      </x:c>
      <x:c r="B1185" s="21" t="n">
        <x:v>2</x:v>
      </x:c>
      <x:c r="C1185" s="8" t="str">
        <x:v>Cargo Operations and Dangerous Goods — reading challenge · round 1</x:v>
      </x:c>
      <x:c r="D1185" s="8" t="str">
        <x:v>C. READING · 5</x:v>
      </x:c>
      <x:c r="E1185" s="8" t="str">
        <x:v>State the two times that matter in this account and say what happened at each.</x:v>
      </x:c>
      <x:c r="F1185" s="8" t="str">
        <x:v>Self-reviewed: no fixed answer</x:v>
      </x:c>
      <x:c r="G1185" s="8" t="str"/>
      <x:c r="H1185" s="8" t="str"/>
      <x:c r="I1185"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185" s="8" t="str"/>
      <x:c r="K1185" s="8" t="str"/>
      <x:c r="L1185" s="8" t="str"/>
      <x:c r="M1185" s="8" t="str"/>
      <x:c r="N1185" s="8" t="str">
        <x:v>Self-review</x:v>
      </x:c>
      <x:c r="O1185" s="8" t="str">
        <x:v>response</x:v>
      </x:c>
      <x:c r="P1185" s="8" t="str">
        <x:v>Book curriculum</x:v>
      </x:c>
      <x:c r="Q1185" s="8" t="str"/>
      <x:c r="R1185" s="8" t="str">
        <x:v>Academic Office</x:v>
      </x:c>
      <x:c r="S1185" s="8" t="str">
        <x:v>Shared</x:v>
      </x:c>
      <x:c r="T1185" s="8" t="str">
        <x:v>169</x:v>
      </x:c>
      <x:c r="U1185" s="8" t="str">
        <x:v>Maritime English 3.17 Plus, First Edition 2026, PDF page 169</x:v>
      </x:c>
      <x:c r="V1185" s="8" t="str">
        <x:v>public/game/book-course.js</x:v>
      </x:c>
      <x:c r="W1185" s="8" t="str">
        <x:v>u8-p169-round-1</x:v>
      </x:c>
      <x:c r="X1185" s="8" t="str">
        <x:v>p169-5</x:v>
      </x:c>
      <x:c r="Y1185" s="8" t="str">
        <x:v>book/u8-p169-round-1/p169-5</x:v>
      </x:c>
      <x:c r="Z1185" s="8" t="str"/>
      <x:c r="AA1185" s="8" t="str">
        <x:v>u8-p169-round-1</x:v>
      </x:c>
      <x:c r="AB1185" s="8" t="str">
        <x:v>p169-5</x:v>
      </x:c>
      <x:c r="AC1185" s="8" t="str">
        <x:v>question.criteria</x:v>
      </x:c>
    </x:row>
    <x:row r="1186" ht="409" customHeight="1">
      <x:c r="A1186" s="21" t="n">
        <x:v>3</x:v>
      </x:c>
      <x:c r="B1186" s="21" t="n">
        <x:v>2</x:v>
      </x:c>
      <x:c r="C1186" s="8" t="str">
        <x:v>Cargo Operations and Dangerous Goods — reading challenge · round 1</x:v>
      </x:c>
      <x:c r="D1186" s="8" t="str">
        <x:v>C. READING · 6</x:v>
      </x:c>
      <x:c r="E1186" s="8" t="str">
        <x:v>Which holds continued loading after the stoppage, and for how long?</x:v>
      </x:c>
      <x:c r="F1186" s="8" t="str">
        <x:v>Self-reviewed: no fixed answer</x:v>
      </x:c>
      <x:c r="G1186" s="8" t="str"/>
      <x:c r="H1186" s="8" t="str"/>
      <x:c r="I1186"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186" s="8" t="str"/>
      <x:c r="K1186" s="8" t="str"/>
      <x:c r="L1186" s="8" t="str"/>
      <x:c r="M1186" s="8" t="str"/>
      <x:c r="N1186" s="8" t="str">
        <x:v>Self-review</x:v>
      </x:c>
      <x:c r="O1186" s="8" t="str">
        <x:v>response</x:v>
      </x:c>
      <x:c r="P1186" s="8" t="str">
        <x:v>Book curriculum</x:v>
      </x:c>
      <x:c r="Q1186" s="8" t="str"/>
      <x:c r="R1186" s="8" t="str">
        <x:v>Academic Office</x:v>
      </x:c>
      <x:c r="S1186" s="8" t="str">
        <x:v>Shared</x:v>
      </x:c>
      <x:c r="T1186" s="8" t="str">
        <x:v>169</x:v>
      </x:c>
      <x:c r="U1186" s="8" t="str">
        <x:v>Maritime English 3.17 Plus, First Edition 2026, PDF page 169</x:v>
      </x:c>
      <x:c r="V1186" s="8" t="str">
        <x:v>public/game/book-course.js</x:v>
      </x:c>
      <x:c r="W1186" s="8" t="str">
        <x:v>u8-p169-round-1</x:v>
      </x:c>
      <x:c r="X1186" s="8" t="str">
        <x:v>p169-6</x:v>
      </x:c>
      <x:c r="Y1186" s="8" t="str">
        <x:v>book/u8-p169-round-1/p169-6</x:v>
      </x:c>
      <x:c r="Z1186" s="8" t="str"/>
      <x:c r="AA1186" s="8" t="str">
        <x:v>u8-p169-round-1</x:v>
      </x:c>
      <x:c r="AB1186" s="8" t="str">
        <x:v>p169-6</x:v>
      </x:c>
      <x:c r="AC1186" s="8" t="str">
        <x:v>question.criteria</x:v>
      </x:c>
    </x:row>
    <x:row r="1187" ht="409" customHeight="1">
      <x:c r="A1187" s="21" t="n">
        <x:v>3</x:v>
      </x:c>
      <x:c r="B1187" s="21" t="n">
        <x:v>2</x:v>
      </x:c>
      <x:c r="C1187" s="8" t="str">
        <x:v>Cargo Operations and Dangerous Goods — reading challenge · round 1</x:v>
      </x:c>
      <x:c r="D1187" s="8" t="str">
        <x:v>C. READING · 7</x:v>
      </x:c>
      <x:c r="E1187" s="8" t="str">
        <x:v>How much cargo remained to be loaded at 1100, according to the passage?</x:v>
      </x:c>
      <x:c r="F1187" s="8" t="str">
        <x:v>Self-reviewed: no fixed answer</x:v>
      </x:c>
      <x:c r="G1187" s="8" t="str"/>
      <x:c r="H1187" s="8" t="str"/>
      <x:c r="I1187"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187" s="8" t="str"/>
      <x:c r="K1187" s="8" t="str"/>
      <x:c r="L1187" s="8" t="str"/>
      <x:c r="M1187" s="8" t="str"/>
      <x:c r="N1187" s="8" t="str">
        <x:v>Self-review</x:v>
      </x:c>
      <x:c r="O1187" s="8" t="str">
        <x:v>response</x:v>
      </x:c>
      <x:c r="P1187" s="8" t="str">
        <x:v>Book curriculum</x:v>
      </x:c>
      <x:c r="Q1187" s="8" t="str"/>
      <x:c r="R1187" s="8" t="str">
        <x:v>Academic Office</x:v>
      </x:c>
      <x:c r="S1187" s="8" t="str">
        <x:v>Shared</x:v>
      </x:c>
      <x:c r="T1187" s="8" t="str">
        <x:v>169</x:v>
      </x:c>
      <x:c r="U1187" s="8" t="str">
        <x:v>Maritime English 3.17 Plus, First Edition 2026, PDF page 169</x:v>
      </x:c>
      <x:c r="V1187" s="8" t="str">
        <x:v>public/game/book-course.js</x:v>
      </x:c>
      <x:c r="W1187" s="8" t="str">
        <x:v>u8-p169-round-1</x:v>
      </x:c>
      <x:c r="X1187" s="8" t="str">
        <x:v>p169-7</x:v>
      </x:c>
      <x:c r="Y1187" s="8" t="str">
        <x:v>book/u8-p169-round-1/p169-7</x:v>
      </x:c>
      <x:c r="Z1187" s="8" t="str"/>
      <x:c r="AA1187" s="8" t="str">
        <x:v>u8-p169-round-1</x:v>
      </x:c>
      <x:c r="AB1187" s="8" t="str">
        <x:v>p169-7</x:v>
      </x:c>
      <x:c r="AC1187" s="8" t="str">
        <x:v>question.criteria</x:v>
      </x:c>
    </x:row>
    <x:row r="1188" ht="409" customHeight="1">
      <x:c r="A1188" s="21" t="n">
        <x:v>3</x:v>
      </x:c>
      <x:c r="B1188" s="21" t="n">
        <x:v>2</x:v>
      </x:c>
      <x:c r="C1188" s="8" t="str">
        <x:v>Academic portfolio — Cargo Operations and Dangerous Goods</x:v>
      </x:c>
      <x:c r="D1188" s="8" t="str">
        <x:v>D Writing</x:v>
      </x:c>
      <x:c r="E1188" s="8" t="str">
        <x:v>Write an exchange of at least eight turns in which a ship's officer stops a cargo operation. Include two quantity questions, two figures
with units, one correct use of fewer and one of less, and a clear statement of the reason for stopping.</x:v>
      </x:c>
      <x:c r="F1188" s="8" t="str">
        <x:v>Self-reviewed: no fixed answer</x:v>
      </x:c>
      <x:c r="G1188" s="8" t="str"/>
      <x:c r="H1188" s="8" t="str"/>
      <x:c r="I1188" s="8" t="str">
        <x:v>1. I completed the requested genre and included all relevant supplied facts in a clear order.
2. I kept estimates approximate, attributed statements, preserved pending actions and avoided an invented cause.
3. I reviewed task completion, factual accuracy, organisation/register and language/mechanics, then revised my draft.</x:v>
      </x:c>
      <x:c r="J1188" s="8" t="str"/>
      <x:c r="K1188" s="8" t="str"/>
      <x:c r="L1188" s="8" t="str"/>
      <x:c r="M1188" s="8" t="str"/>
      <x:c r="N1188" s="8" t="str">
        <x:v>Self-review</x:v>
      </x:c>
      <x:c r="O1188" s="8" t="str">
        <x:v>response</x:v>
      </x:c>
      <x:c r="P1188" s="8" t="str">
        <x:v>Book curriculum</x:v>
      </x:c>
      <x:c r="Q1188" s="8" t="str"/>
      <x:c r="R1188" s="8" t="str">
        <x:v>Academic Office</x:v>
      </x:c>
      <x:c r="S1188" s="8" t="str">
        <x:v>Shared</x:v>
      </x:c>
      <x:c r="T1188" s="8" t="str">
        <x:v>170</x:v>
      </x:c>
      <x:c r="U1188" s="8" t="str">
        <x:v>Maritime English 3.17 Plus, First Edition 2026, PDF page 170</x:v>
      </x:c>
      <x:c r="V1188" s="8" t="str">
        <x:v>public/game/book-course.js</x:v>
      </x:c>
      <x:c r="W1188" s="8" t="str">
        <x:v>u8-p170-writing</x:v>
      </x:c>
      <x:c r="X1188" s="8" t="str">
        <x:v>p170-task-d-writing</x:v>
      </x:c>
      <x:c r="Y1188" s="8" t="str">
        <x:v>book/u8-p170-writing/p170-task-d-writing</x:v>
      </x:c>
      <x:c r="Z1188" s="8" t="str"/>
      <x:c r="AA1188" s="8" t="str">
        <x:v>u8-p170-writing</x:v>
      </x:c>
      <x:c r="AB1188" s="8" t="str">
        <x:v>p170-task-d-writing</x:v>
      </x:c>
      <x:c r="AC1188" s="8" t="str">
        <x:v>question.criteria</x:v>
      </x:c>
    </x:row>
    <x:row r="1189" ht="409" customHeight="1">
      <x:c r="A1189" s="21" t="n">
        <x:v>3</x:v>
      </x:c>
      <x:c r="B1189" s="21" t="n">
        <x:v>2</x:v>
      </x:c>
      <x:c r="C1189" s="8" t="str">
        <x:v>Dome assessment — Cargo Operations and Dangerous Goods</x:v>
      </x:c>
      <x:c r="D1189" s="8" t="str">
        <x:v>E Speaking</x:v>
      </x:c>
      <x:c r="E1189" s="8" t="str">
        <x:v>You are the Chief Officer. Agree a loading sequence with your teacher, then stop the operation when a problem is reported and state
your reason.</x:v>
      </x:c>
      <x:c r="F1189" s="8" t="str">
        <x:v>Self-reviewed: no fixed answer</x:v>
      </x:c>
      <x:c r="G1189" s="8" t="str"/>
      <x:c r="H1189" s="8" t="str"/>
      <x:c r="I1189"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1189" s="8" t="str"/>
      <x:c r="K1189" s="8" t="str"/>
      <x:c r="L1189" s="8" t="str"/>
      <x:c r="M1189" s="8" t="str"/>
      <x:c r="N1189" s="8" t="str">
        <x:v>Self-review</x:v>
      </x:c>
      <x:c r="O1189" s="8" t="str">
        <x:v>response</x:v>
      </x:c>
      <x:c r="P1189" s="8" t="str">
        <x:v>Book curriculum</x:v>
      </x:c>
      <x:c r="Q1189" s="8" t="str"/>
      <x:c r="R1189" s="8" t="str">
        <x:v>Dome</x:v>
      </x:c>
      <x:c r="S1189" s="8" t="str">
        <x:v>Shared</x:v>
      </x:c>
      <x:c r="T1189" s="8" t="str">
        <x:v>170</x:v>
      </x:c>
      <x:c r="U1189" s="8" t="str">
        <x:v>Maritime English 3.17 Plus, First Edition 2026, PDF page 170</x:v>
      </x:c>
      <x:c r="V1189" s="8" t="str">
        <x:v>public/game/book-course.js</x:v>
      </x:c>
      <x:c r="W1189" s="8" t="str">
        <x:v>u8-p170-speaking</x:v>
      </x:c>
      <x:c r="X1189" s="8" t="str">
        <x:v>p170-task-e-speaking</x:v>
      </x:c>
      <x:c r="Y1189" s="8" t="str">
        <x:v>book/u8-p170-speaking/p170-task-e-speaking</x:v>
      </x:c>
      <x:c r="Z1189" s="8" t="str"/>
      <x:c r="AA1189" s="8" t="str">
        <x:v>u8-p170-speaking</x:v>
      </x:c>
      <x:c r="AB1189" s="8" t="str">
        <x:v>p170-task-e-speaking</x:v>
      </x:c>
      <x:c r="AC1189" s="8" t="str">
        <x:v>question.criteria</x:v>
      </x:c>
    </x:row>
    <x:row r="1190" ht="409" customHeight="1">
      <x:c r="A1190" s="21" t="n">
        <x:v>4</x:v>
      </x:c>
      <x:c r="B1190" s="21" t="n">
        <x:v>1</x:v>
      </x:c>
      <x:c r="C1190" s="8" t="str">
        <x:v>First day trail — Machinery, Faults and Maintenance</x:v>
      </x:c>
      <x:c r="D1190" s="8" t="str">
        <x:v>Learning objectives and can-do plan</x:v>
      </x:c>
      <x:c r="E1190" s="8" t="str">
        <x:v>Read every learning objective and can-do statement on this page. Write what you can already do, what you will practise, and one question you want this unit to answer.</x:v>
      </x:c>
      <x:c r="F1190" s="8" t="str">
        <x:v>Self-reviewed: no fixed answer</x:v>
      </x:c>
      <x:c r="G1190" s="8" t="str"/>
      <x:c r="H1190" s="8" t="str"/>
      <x:c r="I119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190" s="8" t="str"/>
      <x:c r="K1190" s="8" t="str"/>
      <x:c r="L1190" s="8" t="str"/>
      <x:c r="M1190" s="8" t="str"/>
      <x:c r="N1190" s="8" t="str">
        <x:v>Self-review</x:v>
      </x:c>
      <x:c r="O1190" s="8" t="str">
        <x:v>response</x:v>
      </x:c>
      <x:c r="P1190" s="8" t="str">
        <x:v>Book curriculum</x:v>
      </x:c>
      <x:c r="Q1190" s="8" t="str"/>
      <x:c r="R1190" s="8" t="str">
        <x:v>AMCOL Entrance</x:v>
      </x:c>
      <x:c r="S1190" s="8" t="str">
        <x:v>Shared</x:v>
      </x:c>
      <x:c r="T1190" s="8" t="str">
        <x:v>171</x:v>
      </x:c>
      <x:c r="U1190" s="8" t="str">
        <x:v>Maritime English 3.17 Plus, First Edition 2026, PDF page 171</x:v>
      </x:c>
      <x:c r="V1190" s="8" t="str">
        <x:v>public/game/book-course.js</x:v>
      </x:c>
      <x:c r="W1190" s="8" t="str">
        <x:v>u9-p171-orientation</x:v>
      </x:c>
      <x:c r="X1190" s="8" t="str">
        <x:v>p171-task-learning-objectives-and-can-do-plan</x:v>
      </x:c>
      <x:c r="Y1190" s="8" t="str">
        <x:v>book/u9-p171-orientation/p171-task-learning-objectives-and-can-do-plan</x:v>
      </x:c>
      <x:c r="Z1190" s="8" t="str"/>
      <x:c r="AA1190" s="8" t="str">
        <x:v>u9-p171-orientation</x:v>
      </x:c>
      <x:c r="AB1190" s="8" t="str">
        <x:v>p171-task-learning-objectives-and-can-do-plan</x:v>
      </x:c>
      <x:c r="AC1190" s="8" t="str">
        <x:v>question.criteria</x:v>
      </x:c>
    </x:row>
    <x:row r="1191" ht="409" customHeight="1">
      <x:c r="A1191" s="21" t="n">
        <x:v>4</x:v>
      </x:c>
      <x:c r="B1191" s="21" t="n">
        <x:v>1</x:v>
      </x:c>
      <x:c r="C1191" s="8" t="str">
        <x:v>Word harbour — Machinery, Faults and Maintenance · 1</x:v>
      </x:c>
      <x:c r="D1191" s="8" t="str">
        <x:v>A Vocabulary · main engine</x:v>
      </x:c>
      <x:c r="E1191" s="8" t="str">
        <x:v>The engine that propels the vessel.</x:v>
      </x:c>
      <x:c r="F1191" s="8" t="str">
        <x:v>main engine</x:v>
      </x:c>
      <x:c r="G1191" s="8" t="str">
        <x:v>1. main engine</x:v>
      </x:c>
      <x:c r="H1191" s="8" t="str"/>
      <x:c r="I1191" s="8" t="str"/>
      <x:c r="J1191" s="8" t="str">
        <x:v>main engine. Example from the book: The main engine is running at seventy-two RPM.</x:v>
      </x:c>
      <x:c r="K1191" s="8" t="str">
        <x:v>1. main engine
2. auxiliary
3. purifier
4. to trip
5. to reset
6. bearing</x:v>
      </x:c>
      <x:c r="L1191" s="8" t="str"/>
      <x:c r="M1191" s="8" t="str"/>
      <x:c r="N1191" s="8" t="str">
        <x:v>Accepted text</x:v>
      </x:c>
      <x:c r="O1191" s="8" t="str">
        <x:v>fill</x:v>
      </x:c>
      <x:c r="P1191" s="8" t="str">
        <x:v>Book curriculum</x:v>
      </x:c>
      <x:c r="Q1191" s="8" t="str"/>
      <x:c r="R1191" s="8" t="str">
        <x:v>Pacific Building · English</x:v>
      </x:c>
      <x:c r="S1191" s="8" t="str">
        <x:v>Shared</x:v>
      </x:c>
      <x:c r="T1191" s="8" t="str">
        <x:v>172</x:v>
      </x:c>
      <x:c r="U1191" s="8" t="str">
        <x:v>Maritime English 3.17 Plus, First Edition 2026, PDF page 172</x:v>
      </x:c>
      <x:c r="V1191" s="8" t="str">
        <x:v>public/game/book-course.js</x:v>
      </x:c>
      <x:c r="W1191" s="8" t="str">
        <x:v>u9-p172-vocab-1</x:v>
      </x:c>
      <x:c r="X1191" s="8" t="str">
        <x:v>p172-term-1</x:v>
      </x:c>
      <x:c r="Y1191" s="8" t="str">
        <x:v>book/u9-p172-vocab-1/p172-term-1</x:v>
      </x:c>
      <x:c r="Z1191" s="8" t="str"/>
      <x:c r="AA1191" s="8" t="str">
        <x:v>u9-p172-vocab-1</x:v>
      </x:c>
      <x:c r="AB1191" s="8" t="str">
        <x:v>p172-term-1</x:v>
      </x:c>
      <x:c r="AC1191" s="8" t="str"/>
    </x:row>
    <x:row r="1192" ht="409" customHeight="1">
      <x:c r="A1192" s="21" t="n">
        <x:v>4</x:v>
      </x:c>
      <x:c r="B1192" s="21" t="n">
        <x:v>1</x:v>
      </x:c>
      <x:c r="C1192" s="8" t="str">
        <x:v>Word harbour — Machinery, Faults and Maintenance · 1</x:v>
      </x:c>
      <x:c r="D1192" s="8" t="str">
        <x:v>A Vocabulary · auxiliary</x:v>
      </x:c>
      <x:c r="E1192" s="8" t="str">
        <x:v>Machinery supporting the main plant, such as a generator.</x:v>
      </x:c>
      <x:c r="F1192" s="8" t="str">
        <x:v>auxiliary</x:v>
      </x:c>
      <x:c r="G1192" s="8" t="str">
        <x:v>1. auxiliary</x:v>
      </x:c>
      <x:c r="H1192" s="8" t="str"/>
      <x:c r="I1192" s="8" t="str"/>
      <x:c r="J1192" s="8" t="str">
        <x:v>auxiliary. Example from the book: Number two auxiliary is on load.</x:v>
      </x:c>
      <x:c r="K1192" s="8" t="str">
        <x:v>1. main engine
2. auxiliary
3. purifier
4. to trip
5. to reset
6. bearing</x:v>
      </x:c>
      <x:c r="L1192" s="8" t="str"/>
      <x:c r="M1192" s="8" t="str"/>
      <x:c r="N1192" s="8" t="str">
        <x:v>Accepted text</x:v>
      </x:c>
      <x:c r="O1192" s="8" t="str">
        <x:v>fill</x:v>
      </x:c>
      <x:c r="P1192" s="8" t="str">
        <x:v>Book curriculum</x:v>
      </x:c>
      <x:c r="Q1192" s="8" t="str"/>
      <x:c r="R1192" s="8" t="str">
        <x:v>Pacific Building · English</x:v>
      </x:c>
      <x:c r="S1192" s="8" t="str">
        <x:v>Shared</x:v>
      </x:c>
      <x:c r="T1192" s="8" t="str">
        <x:v>172</x:v>
      </x:c>
      <x:c r="U1192" s="8" t="str">
        <x:v>Maritime English 3.17 Plus, First Edition 2026, PDF page 172</x:v>
      </x:c>
      <x:c r="V1192" s="8" t="str">
        <x:v>public/game/book-course.js</x:v>
      </x:c>
      <x:c r="W1192" s="8" t="str">
        <x:v>u9-p172-vocab-1</x:v>
      </x:c>
      <x:c r="X1192" s="8" t="str">
        <x:v>p172-term-2</x:v>
      </x:c>
      <x:c r="Y1192" s="8" t="str">
        <x:v>book/u9-p172-vocab-1/p172-term-2</x:v>
      </x:c>
      <x:c r="Z1192" s="8" t="str"/>
      <x:c r="AA1192" s="8" t="str">
        <x:v>u9-p172-vocab-1</x:v>
      </x:c>
      <x:c r="AB1192" s="8" t="str">
        <x:v>p172-term-2</x:v>
      </x:c>
      <x:c r="AC1192" s="8" t="str"/>
    </x:row>
    <x:row r="1193" ht="409" customHeight="1">
      <x:c r="A1193" s="21" t="n">
        <x:v>4</x:v>
      </x:c>
      <x:c r="B1193" s="21" t="n">
        <x:v>1</x:v>
      </x:c>
      <x:c r="C1193" s="8" t="str">
        <x:v>Word harbour — Machinery, Faults and Maintenance · 1</x:v>
      </x:c>
      <x:c r="D1193" s="8" t="str">
        <x:v>A Vocabulary · purifier</x:v>
      </x:c>
      <x:c r="E1193" s="8" t="str">
        <x:v>A machine that cleans fuel or lubricating oil by separation.</x:v>
      </x:c>
      <x:c r="F1193" s="8" t="str">
        <x:v>purifier</x:v>
      </x:c>
      <x:c r="G1193" s="8" t="str">
        <x:v>1. purifier</x:v>
      </x:c>
      <x:c r="H1193" s="8" t="str"/>
      <x:c r="I1193" s="8" t="str"/>
      <x:c r="J1193" s="8" t="str">
        <x:v>purifier. Example from the book: The fuel oil purifier tripped at 0620.</x:v>
      </x:c>
      <x:c r="K1193" s="8" t="str">
        <x:v>1. main engine
2. auxiliary
3. purifier
4. to trip
5. to reset
6. bearing</x:v>
      </x:c>
      <x:c r="L1193" s="8" t="str"/>
      <x:c r="M1193" s="8" t="str"/>
      <x:c r="N1193" s="8" t="str">
        <x:v>Accepted text</x:v>
      </x:c>
      <x:c r="O1193" s="8" t="str">
        <x:v>fill</x:v>
      </x:c>
      <x:c r="P1193" s="8" t="str">
        <x:v>Book curriculum</x:v>
      </x:c>
      <x:c r="Q1193" s="8" t="str"/>
      <x:c r="R1193" s="8" t="str">
        <x:v>Pacific Building · English</x:v>
      </x:c>
      <x:c r="S1193" s="8" t="str">
        <x:v>Shared</x:v>
      </x:c>
      <x:c r="T1193" s="8" t="str">
        <x:v>172</x:v>
      </x:c>
      <x:c r="U1193" s="8" t="str">
        <x:v>Maritime English 3.17 Plus, First Edition 2026, PDF page 172</x:v>
      </x:c>
      <x:c r="V1193" s="8" t="str">
        <x:v>public/game/book-course.js</x:v>
      </x:c>
      <x:c r="W1193" s="8" t="str">
        <x:v>u9-p172-vocab-1</x:v>
      </x:c>
      <x:c r="X1193" s="8" t="str">
        <x:v>p172-term-3</x:v>
      </x:c>
      <x:c r="Y1193" s="8" t="str">
        <x:v>book/u9-p172-vocab-1/p172-term-3</x:v>
      </x:c>
      <x:c r="Z1193" s="8" t="str"/>
      <x:c r="AA1193" s="8" t="str">
        <x:v>u9-p172-vocab-1</x:v>
      </x:c>
      <x:c r="AB1193" s="8" t="str">
        <x:v>p172-term-3</x:v>
      </x:c>
      <x:c r="AC1193" s="8" t="str"/>
    </x:row>
    <x:row r="1194" ht="409" customHeight="1">
      <x:c r="A1194" s="21" t="n">
        <x:v>4</x:v>
      </x:c>
      <x:c r="B1194" s="21" t="n">
        <x:v>1</x:v>
      </x:c>
      <x:c r="C1194" s="8" t="str">
        <x:v>Word harbour — Machinery, Faults and Maintenance · 1</x:v>
      </x:c>
      <x:c r="D1194" s="8" t="str">
        <x:v>A Vocabulary · to trip</x:v>
      </x:c>
      <x:c r="E1194" s="8" t="str">
        <x:v>Of machinery, to shut down automatically on a fault.</x:v>
      </x:c>
      <x:c r="F1194" s="8" t="str">
        <x:v>to trip
OR
trip</x:v>
      </x:c>
      <x:c r="G1194" s="8" t="str">
        <x:v>1. to trip
2. trip</x:v>
      </x:c>
      <x:c r="H1194" s="8" t="str"/>
      <x:c r="I1194" s="8" t="str"/>
      <x:c r="J1194" s="8" t="str">
        <x:v>to trip. Example from the book: The pump tripped on high temperature.</x:v>
      </x:c>
      <x:c r="K1194" s="8" t="str">
        <x:v>1. main engine
2. auxiliary
3. purifier
4. to trip
5. to reset
6. bearing</x:v>
      </x:c>
      <x:c r="L1194" s="8" t="str"/>
      <x:c r="M1194" s="8" t="str"/>
      <x:c r="N1194" s="8" t="str">
        <x:v>Accepted text</x:v>
      </x:c>
      <x:c r="O1194" s="8" t="str">
        <x:v>fill</x:v>
      </x:c>
      <x:c r="P1194" s="8" t="str">
        <x:v>Book curriculum</x:v>
      </x:c>
      <x:c r="Q1194" s="8" t="str"/>
      <x:c r="R1194" s="8" t="str">
        <x:v>Pacific Building · English</x:v>
      </x:c>
      <x:c r="S1194" s="8" t="str">
        <x:v>Shared</x:v>
      </x:c>
      <x:c r="T1194" s="8" t="str">
        <x:v>172</x:v>
      </x:c>
      <x:c r="U1194" s="8" t="str">
        <x:v>Maritime English 3.17 Plus, First Edition 2026, PDF page 172</x:v>
      </x:c>
      <x:c r="V1194" s="8" t="str">
        <x:v>public/game/book-course.js</x:v>
      </x:c>
      <x:c r="W1194" s="8" t="str">
        <x:v>u9-p172-vocab-1</x:v>
      </x:c>
      <x:c r="X1194" s="8" t="str">
        <x:v>p172-term-4</x:v>
      </x:c>
      <x:c r="Y1194" s="8" t="str">
        <x:v>book/u9-p172-vocab-1/p172-term-4</x:v>
      </x:c>
      <x:c r="Z1194" s="8" t="str"/>
      <x:c r="AA1194" s="8" t="str">
        <x:v>u9-p172-vocab-1</x:v>
      </x:c>
      <x:c r="AB1194" s="8" t="str">
        <x:v>p172-term-4</x:v>
      </x:c>
      <x:c r="AC1194" s="8" t="str"/>
    </x:row>
    <x:row r="1195" ht="409" customHeight="1">
      <x:c r="A1195" s="21" t="n">
        <x:v>4</x:v>
      </x:c>
      <x:c r="B1195" s="21" t="n">
        <x:v>1</x:v>
      </x:c>
      <x:c r="C1195" s="8" t="str">
        <x:v>Word harbour — Machinery, Faults and Maintenance · 1</x:v>
      </x:c>
      <x:c r="D1195" s="8" t="str">
        <x:v>A Vocabulary · to reset</x:v>
      </x:c>
      <x:c r="E1195" s="8" t="str">
        <x:v>To return a tripped device to the ready condition.</x:v>
      </x:c>
      <x:c r="F1195" s="8" t="str">
        <x:v>to reset
OR
reset</x:v>
      </x:c>
      <x:c r="G1195" s="8" t="str">
        <x:v>1. to reset
2. reset</x:v>
      </x:c>
      <x:c r="H1195" s="8" t="str"/>
      <x:c r="I1195" s="8" t="str"/>
      <x:c r="J1195" s="8" t="str">
        <x:v>to reset. Example from the book: I reset the purifier and it ran normally.</x:v>
      </x:c>
      <x:c r="K1195" s="8" t="str">
        <x:v>1. main engine
2. auxiliary
3. purifier
4. to trip
5. to reset
6. bearing</x:v>
      </x:c>
      <x:c r="L1195" s="8" t="str"/>
      <x:c r="M1195" s="8" t="str"/>
      <x:c r="N1195" s="8" t="str">
        <x:v>Accepted text</x:v>
      </x:c>
      <x:c r="O1195" s="8" t="str">
        <x:v>fill</x:v>
      </x:c>
      <x:c r="P1195" s="8" t="str">
        <x:v>Book curriculum</x:v>
      </x:c>
      <x:c r="Q1195" s="8" t="str"/>
      <x:c r="R1195" s="8" t="str">
        <x:v>Pacific Building · English</x:v>
      </x:c>
      <x:c r="S1195" s="8" t="str">
        <x:v>Shared</x:v>
      </x:c>
      <x:c r="T1195" s="8" t="str">
        <x:v>172</x:v>
      </x:c>
      <x:c r="U1195" s="8" t="str">
        <x:v>Maritime English 3.17 Plus, First Edition 2026, PDF page 172</x:v>
      </x:c>
      <x:c r="V1195" s="8" t="str">
        <x:v>public/game/book-course.js</x:v>
      </x:c>
      <x:c r="W1195" s="8" t="str">
        <x:v>u9-p172-vocab-1</x:v>
      </x:c>
      <x:c r="X1195" s="8" t="str">
        <x:v>p172-term-5</x:v>
      </x:c>
      <x:c r="Y1195" s="8" t="str">
        <x:v>book/u9-p172-vocab-1/p172-term-5</x:v>
      </x:c>
      <x:c r="Z1195" s="8" t="str"/>
      <x:c r="AA1195" s="8" t="str">
        <x:v>u9-p172-vocab-1</x:v>
      </x:c>
      <x:c r="AB1195" s="8" t="str">
        <x:v>p172-term-5</x:v>
      </x:c>
      <x:c r="AC1195" s="8" t="str"/>
    </x:row>
    <x:row r="1196" ht="409" customHeight="1">
      <x:c r="A1196" s="21" t="n">
        <x:v>4</x:v>
      </x:c>
      <x:c r="B1196" s="21" t="n">
        <x:v>1</x:v>
      </x:c>
      <x:c r="C1196" s="8" t="str">
        <x:v>Word harbour — Machinery, Faults and Maintenance · 1</x:v>
      </x:c>
      <x:c r="D1196" s="8" t="str">
        <x:v>A Vocabulary · bearing</x:v>
      </x:c>
      <x:c r="E1196" s="8" t="str">
        <x:v>The component supporting a rotating shaft.</x:v>
      </x:c>
      <x:c r="F1196" s="8" t="str">
        <x:v>bearing</x:v>
      </x:c>
      <x:c r="G1196" s="8" t="str">
        <x:v>1. bearing</x:v>
      </x:c>
      <x:c r="H1196" s="8" t="str"/>
      <x:c r="I1196" s="8" t="str"/>
      <x:c r="J1196" s="8" t="str">
        <x:v>bearing. Example from the book: The bearing temperature is rising slowly.</x:v>
      </x:c>
      <x:c r="K1196" s="8" t="str">
        <x:v>1. main engine
2. auxiliary
3. purifier
4. to trip
5. to reset
6. bearing</x:v>
      </x:c>
      <x:c r="L1196" s="8" t="str"/>
      <x:c r="M1196" s="8" t="str"/>
      <x:c r="N1196" s="8" t="str">
        <x:v>Accepted text</x:v>
      </x:c>
      <x:c r="O1196" s="8" t="str">
        <x:v>fill</x:v>
      </x:c>
      <x:c r="P1196" s="8" t="str">
        <x:v>Book curriculum</x:v>
      </x:c>
      <x:c r="Q1196" s="8" t="str"/>
      <x:c r="R1196" s="8" t="str">
        <x:v>Pacific Building · English</x:v>
      </x:c>
      <x:c r="S1196" s="8" t="str">
        <x:v>Shared</x:v>
      </x:c>
      <x:c r="T1196" s="8" t="str">
        <x:v>172</x:v>
      </x:c>
      <x:c r="U1196" s="8" t="str">
        <x:v>Maritime English 3.17 Plus, First Edition 2026, PDF page 172</x:v>
      </x:c>
      <x:c r="V1196" s="8" t="str">
        <x:v>public/game/book-course.js</x:v>
      </x:c>
      <x:c r="W1196" s="8" t="str">
        <x:v>u9-p172-vocab-1</x:v>
      </x:c>
      <x:c r="X1196" s="8" t="str">
        <x:v>p172-term-6</x:v>
      </x:c>
      <x:c r="Y1196" s="8" t="str">
        <x:v>book/u9-p172-vocab-1/p172-term-6</x:v>
      </x:c>
      <x:c r="Z1196" s="8" t="str"/>
      <x:c r="AA1196" s="8" t="str">
        <x:v>u9-p172-vocab-1</x:v>
      </x:c>
      <x:c r="AB1196" s="8" t="str">
        <x:v>p172-term-6</x:v>
      </x:c>
      <x:c r="AC1196" s="8" t="str"/>
    </x:row>
    <x:row r="1197" ht="409" customHeight="1">
      <x:c r="A1197" s="21" t="n">
        <x:v>4</x:v>
      </x:c>
      <x:c r="B1197" s="21" t="n">
        <x:v>1</x:v>
      </x:c>
      <x:c r="C1197" s="8" t="str">
        <x:v>Word harbour — Machinery, Faults and Maintenance · 2</x:v>
      </x:c>
      <x:c r="D1197" s="8" t="str">
        <x:v>A Vocabulary · suction / discharge</x:v>
      </x:c>
      <x:c r="E1197" s="8" t="str">
        <x:v>The inlet side / outlet side of a pump.</x:v>
      </x:c>
      <x:c r="F1197" s="8" t="str">
        <x:v>suction / discharge</x:v>
      </x:c>
      <x:c r="G1197" s="8" t="str">
        <x:v>1. suction / discharge</x:v>
      </x:c>
      <x:c r="H1197" s="8" t="str"/>
      <x:c r="I1197" s="8" t="str"/>
      <x:c r="J1197" s="8" t="str">
        <x:v>suction / discharge. Example from the book: Suction pressure is low; discharge is normal.</x:v>
      </x:c>
      <x:c r="K1197" s="8" t="str">
        <x:v>1. suction / discharge
2. leak
3. vibration
4. spare part
5. planned maintenance
6. overhaul</x:v>
      </x:c>
      <x:c r="L1197" s="8" t="str"/>
      <x:c r="M1197" s="8" t="str"/>
      <x:c r="N1197" s="8" t="str">
        <x:v>Accepted text</x:v>
      </x:c>
      <x:c r="O1197" s="8" t="str">
        <x:v>fill</x:v>
      </x:c>
      <x:c r="P1197" s="8" t="str">
        <x:v>Book curriculum</x:v>
      </x:c>
      <x:c r="Q1197" s="8" t="str"/>
      <x:c r="R1197" s="8" t="str">
        <x:v>Pacific Building · English</x:v>
      </x:c>
      <x:c r="S1197" s="8" t="str">
        <x:v>Shared</x:v>
      </x:c>
      <x:c r="T1197" s="8" t="str">
        <x:v>172</x:v>
      </x:c>
      <x:c r="U1197" s="8" t="str">
        <x:v>Maritime English 3.17 Plus, First Edition 2026, PDF page 172</x:v>
      </x:c>
      <x:c r="V1197" s="8" t="str">
        <x:v>public/game/book-course.js</x:v>
      </x:c>
      <x:c r="W1197" s="8" t="str">
        <x:v>u9-p172-vocab-2</x:v>
      </x:c>
      <x:c r="X1197" s="8" t="str">
        <x:v>p172-term-7</x:v>
      </x:c>
      <x:c r="Y1197" s="8" t="str">
        <x:v>book/u9-p172-vocab-2/p172-term-7</x:v>
      </x:c>
      <x:c r="Z1197" s="8" t="str"/>
      <x:c r="AA1197" s="8" t="str">
        <x:v>u9-p172-vocab-2</x:v>
      </x:c>
      <x:c r="AB1197" s="8" t="str">
        <x:v>p172-term-7</x:v>
      </x:c>
      <x:c r="AC1197" s="8" t="str"/>
    </x:row>
    <x:row r="1198" ht="409" customHeight="1">
      <x:c r="A1198" s="21" t="n">
        <x:v>4</x:v>
      </x:c>
      <x:c r="B1198" s="21" t="n">
        <x:v>1</x:v>
      </x:c>
      <x:c r="C1198" s="8" t="str">
        <x:v>Word harbour — Machinery, Faults and Maintenance · 2</x:v>
      </x:c>
      <x:c r="D1198" s="8" t="str">
        <x:v>A Vocabulary · leak</x:v>
      </x:c>
      <x:c r="E1198" s="8" t="str">
        <x:v>An unwanted escape of liquid or gas.</x:v>
      </x:c>
      <x:c r="F1198" s="8" t="str">
        <x:v>leak</x:v>
      </x:c>
      <x:c r="G1198" s="8" t="str">
        <x:v>1. leak</x:v>
      </x:c>
      <x:c r="H1198" s="8" t="str"/>
      <x:c r="I1198" s="8" t="str"/>
      <x:c r="J1198" s="8" t="str">
        <x:v>leak. Example from the book: There is a small oil leak at the flange.</x:v>
      </x:c>
      <x:c r="K1198" s="8" t="str">
        <x:v>1. suction / discharge
2. leak
3. vibration
4. spare part
5. planned maintenance
6. overhaul</x:v>
      </x:c>
      <x:c r="L1198" s="8" t="str"/>
      <x:c r="M1198" s="8" t="str"/>
      <x:c r="N1198" s="8" t="str">
        <x:v>Accepted text</x:v>
      </x:c>
      <x:c r="O1198" s="8" t="str">
        <x:v>fill</x:v>
      </x:c>
      <x:c r="P1198" s="8" t="str">
        <x:v>Book curriculum</x:v>
      </x:c>
      <x:c r="Q1198" s="8" t="str"/>
      <x:c r="R1198" s="8" t="str">
        <x:v>Pacific Building · English</x:v>
      </x:c>
      <x:c r="S1198" s="8" t="str">
        <x:v>Shared</x:v>
      </x:c>
      <x:c r="T1198" s="8" t="str">
        <x:v>172</x:v>
      </x:c>
      <x:c r="U1198" s="8" t="str">
        <x:v>Maritime English 3.17 Plus, First Edition 2026, PDF page 172</x:v>
      </x:c>
      <x:c r="V1198" s="8" t="str">
        <x:v>public/game/book-course.js</x:v>
      </x:c>
      <x:c r="W1198" s="8" t="str">
        <x:v>u9-p172-vocab-2</x:v>
      </x:c>
      <x:c r="X1198" s="8" t="str">
        <x:v>p172-term-8</x:v>
      </x:c>
      <x:c r="Y1198" s="8" t="str">
        <x:v>book/u9-p172-vocab-2/p172-term-8</x:v>
      </x:c>
      <x:c r="Z1198" s="8" t="str"/>
      <x:c r="AA1198" s="8" t="str">
        <x:v>u9-p172-vocab-2</x:v>
      </x:c>
      <x:c r="AB1198" s="8" t="str">
        <x:v>p172-term-8</x:v>
      </x:c>
      <x:c r="AC1198" s="8" t="str"/>
    </x:row>
    <x:row r="1199" ht="409" customHeight="1">
      <x:c r="A1199" s="21" t="n">
        <x:v>4</x:v>
      </x:c>
      <x:c r="B1199" s="21" t="n">
        <x:v>1</x:v>
      </x:c>
      <x:c r="C1199" s="8" t="str">
        <x:v>Word harbour — Machinery, Faults and Maintenance · 2</x:v>
      </x:c>
      <x:c r="D1199" s="8" t="str">
        <x:v>A Vocabulary · vibration</x:v>
      </x:c>
      <x:c r="E1199" s="8" t="str">
        <x:v>Unwanted shaking of a machine.</x:v>
      </x:c>
      <x:c r="F1199" s="8" t="str">
        <x:v>vibration</x:v>
      </x:c>
      <x:c r="G1199" s="8" t="str">
        <x:v>1. vibration</x:v>
      </x:c>
      <x:c r="H1199" s="8" t="str"/>
      <x:c r="I1199" s="8" t="str"/>
      <x:c r="J1199" s="8" t="str">
        <x:v>vibration. Example from the book: Excessive vibration was noticed at full load.</x:v>
      </x:c>
      <x:c r="K1199" s="8" t="str">
        <x:v>1. suction / discharge
2. leak
3. vibration
4. spare part
5. planned maintenance
6. overhaul</x:v>
      </x:c>
      <x:c r="L1199" s="8" t="str"/>
      <x:c r="M1199" s="8" t="str"/>
      <x:c r="N1199" s="8" t="str">
        <x:v>Accepted text</x:v>
      </x:c>
      <x:c r="O1199" s="8" t="str">
        <x:v>fill</x:v>
      </x:c>
      <x:c r="P1199" s="8" t="str">
        <x:v>Book curriculum</x:v>
      </x:c>
      <x:c r="Q1199" s="8" t="str"/>
      <x:c r="R1199" s="8" t="str">
        <x:v>Pacific Building · English</x:v>
      </x:c>
      <x:c r="S1199" s="8" t="str">
        <x:v>Shared</x:v>
      </x:c>
      <x:c r="T1199" s="8" t="str">
        <x:v>172</x:v>
      </x:c>
      <x:c r="U1199" s="8" t="str">
        <x:v>Maritime English 3.17 Plus, First Edition 2026, PDF page 172</x:v>
      </x:c>
      <x:c r="V1199" s="8" t="str">
        <x:v>public/game/book-course.js</x:v>
      </x:c>
      <x:c r="W1199" s="8" t="str">
        <x:v>u9-p172-vocab-2</x:v>
      </x:c>
      <x:c r="X1199" s="8" t="str">
        <x:v>p172-term-9</x:v>
      </x:c>
      <x:c r="Y1199" s="8" t="str">
        <x:v>book/u9-p172-vocab-2/p172-term-9</x:v>
      </x:c>
      <x:c r="Z1199" s="8" t="str"/>
      <x:c r="AA1199" s="8" t="str">
        <x:v>u9-p172-vocab-2</x:v>
      </x:c>
      <x:c r="AB1199" s="8" t="str">
        <x:v>p172-term-9</x:v>
      </x:c>
      <x:c r="AC1199" s="8" t="str"/>
    </x:row>
    <x:row r="1200" ht="409" customHeight="1">
      <x:c r="A1200" s="21" t="n">
        <x:v>4</x:v>
      </x:c>
      <x:c r="B1200" s="21" t="n">
        <x:v>1</x:v>
      </x:c>
      <x:c r="C1200" s="8" t="str">
        <x:v>Word harbour — Machinery, Faults and Maintenance · 2</x:v>
      </x:c>
      <x:c r="D1200" s="8" t="str">
        <x:v>A Vocabulary · spare part</x:v>
      </x:c>
      <x:c r="E1200" s="8" t="str">
        <x:v>A replacement component held on board.</x:v>
      </x:c>
      <x:c r="F1200" s="8" t="str">
        <x:v>spare part</x:v>
      </x:c>
      <x:c r="G1200" s="8" t="str">
        <x:v>1. spare part</x:v>
      </x:c>
      <x:c r="H1200" s="8" t="str"/>
      <x:c r="I1200" s="8" t="str"/>
      <x:c r="J1200" s="8" t="str">
        <x:v>spare part. Example from the book: The spare part was ordered under requisition R-2026-041.</x:v>
      </x:c>
      <x:c r="K1200" s="8" t="str">
        <x:v>1. suction / discharge
2. leak
3. vibration
4. spare part
5. planned maintenance
6. overhaul</x:v>
      </x:c>
      <x:c r="L1200" s="8" t="str"/>
      <x:c r="M1200" s="8" t="str"/>
      <x:c r="N1200" s="8" t="str">
        <x:v>Accepted text</x:v>
      </x:c>
      <x:c r="O1200" s="8" t="str">
        <x:v>fill</x:v>
      </x:c>
      <x:c r="P1200" s="8" t="str">
        <x:v>Book curriculum</x:v>
      </x:c>
      <x:c r="Q1200" s="8" t="str"/>
      <x:c r="R1200" s="8" t="str">
        <x:v>Pacific Building · English</x:v>
      </x:c>
      <x:c r="S1200" s="8" t="str">
        <x:v>Shared</x:v>
      </x:c>
      <x:c r="T1200" s="8" t="str">
        <x:v>172</x:v>
      </x:c>
      <x:c r="U1200" s="8" t="str">
        <x:v>Maritime English 3.17 Plus, First Edition 2026, PDF page 172</x:v>
      </x:c>
      <x:c r="V1200" s="8" t="str">
        <x:v>public/game/book-course.js</x:v>
      </x:c>
      <x:c r="W1200" s="8" t="str">
        <x:v>u9-p172-vocab-2</x:v>
      </x:c>
      <x:c r="X1200" s="8" t="str">
        <x:v>p172-term-10</x:v>
      </x:c>
      <x:c r="Y1200" s="8" t="str">
        <x:v>book/u9-p172-vocab-2/p172-term-10</x:v>
      </x:c>
      <x:c r="Z1200" s="8" t="str"/>
      <x:c r="AA1200" s="8" t="str">
        <x:v>u9-p172-vocab-2</x:v>
      </x:c>
      <x:c r="AB1200" s="8" t="str">
        <x:v>p172-term-10</x:v>
      </x:c>
      <x:c r="AC1200" s="8" t="str"/>
    </x:row>
    <x:row r="1201" ht="409" customHeight="1">
      <x:c r="A1201" s="21" t="n">
        <x:v>4</x:v>
      </x:c>
      <x:c r="B1201" s="21" t="n">
        <x:v>1</x:v>
      </x:c>
      <x:c r="C1201" s="8" t="str">
        <x:v>Word harbour — Machinery, Faults and Maintenance · 2</x:v>
      </x:c>
      <x:c r="D1201" s="8" t="str">
        <x:v>A Vocabulary · planned maintenance</x:v>
      </x:c>
      <x:c r="E1201" s="8" t="str">
        <x:v>Scheduled work carried out before failure occurs.</x:v>
      </x:c>
      <x:c r="F1201" s="8" t="str">
        <x:v>planned maintenance</x:v>
      </x:c>
      <x:c r="G1201" s="8" t="str">
        <x:v>1. planned maintenance</x:v>
      </x:c>
      <x:c r="H1201" s="8" t="str"/>
      <x:c r="I1201" s="8" t="str"/>
      <x:c r="J1201" s="8" t="str">
        <x:v>planned maintenance. Example from the book: The overhaul is due under the planned maintenance system.</x:v>
      </x:c>
      <x:c r="K1201" s="8" t="str">
        <x:v>1. suction / discharge
2. leak
3. vibration
4. spare part
5. planned maintenance
6. overhaul</x:v>
      </x:c>
      <x:c r="L1201" s="8" t="str"/>
      <x:c r="M1201" s="8" t="str"/>
      <x:c r="N1201" s="8" t="str">
        <x:v>Accepted text</x:v>
      </x:c>
      <x:c r="O1201" s="8" t="str">
        <x:v>fill</x:v>
      </x:c>
      <x:c r="P1201" s="8" t="str">
        <x:v>Book curriculum</x:v>
      </x:c>
      <x:c r="Q1201" s="8" t="str"/>
      <x:c r="R1201" s="8" t="str">
        <x:v>Pacific Building · English</x:v>
      </x:c>
      <x:c r="S1201" s="8" t="str">
        <x:v>Shared</x:v>
      </x:c>
      <x:c r="T1201" s="8" t="str">
        <x:v>172</x:v>
      </x:c>
      <x:c r="U1201" s="8" t="str">
        <x:v>Maritime English 3.17 Plus, First Edition 2026, PDF page 172</x:v>
      </x:c>
      <x:c r="V1201" s="8" t="str">
        <x:v>public/game/book-course.js</x:v>
      </x:c>
      <x:c r="W1201" s="8" t="str">
        <x:v>u9-p172-vocab-2</x:v>
      </x:c>
      <x:c r="X1201" s="8" t="str">
        <x:v>p172-term-11</x:v>
      </x:c>
      <x:c r="Y1201" s="8" t="str">
        <x:v>book/u9-p172-vocab-2/p172-term-11</x:v>
      </x:c>
      <x:c r="Z1201" s="8" t="str"/>
      <x:c r="AA1201" s="8" t="str">
        <x:v>u9-p172-vocab-2</x:v>
      </x:c>
      <x:c r="AB1201" s="8" t="str">
        <x:v>p172-term-11</x:v>
      </x:c>
      <x:c r="AC1201" s="8" t="str"/>
    </x:row>
    <x:row r="1202" ht="409" customHeight="1">
      <x:c r="A1202" s="21" t="n">
        <x:v>4</x:v>
      </x:c>
      <x:c r="B1202" s="21" t="n">
        <x:v>1</x:v>
      </x:c>
      <x:c r="C1202" s="8" t="str">
        <x:v>Word harbour — Machinery, Faults and Maintenance · 2</x:v>
      </x:c>
      <x:c r="D1202" s="8" t="str">
        <x:v>A Vocabulary · overhaul</x:v>
      </x:c>
      <x:c r="E1202" s="8" t="str">
        <x:v>A complete strip-down, inspection and reassembly.</x:v>
      </x:c>
      <x:c r="F1202" s="8" t="str">
        <x:v>overhaul</x:v>
      </x:c>
      <x:c r="G1202" s="8" t="str">
        <x:v>1. overhaul</x:v>
      </x:c>
      <x:c r="H1202" s="8" t="str"/>
      <x:c r="I1202" s="8" t="str"/>
      <x:c r="J1202" s="8" t="str">
        <x:v>overhaul. Example from the book: Number three unit is due for overhaul at 12,000 hours.</x:v>
      </x:c>
      <x:c r="K1202" s="8" t="str">
        <x:v>1. suction / discharge
2. leak
3. vibration
4. spare part
5. planned maintenance
6. overhaul</x:v>
      </x:c>
      <x:c r="L1202" s="8" t="str"/>
      <x:c r="M1202" s="8" t="str"/>
      <x:c r="N1202" s="8" t="str">
        <x:v>Accepted text</x:v>
      </x:c>
      <x:c r="O1202" s="8" t="str">
        <x:v>fill</x:v>
      </x:c>
      <x:c r="P1202" s="8" t="str">
        <x:v>Book curriculum</x:v>
      </x:c>
      <x:c r="Q1202" s="8" t="str"/>
      <x:c r="R1202" s="8" t="str">
        <x:v>Pacific Building · English</x:v>
      </x:c>
      <x:c r="S1202" s="8" t="str">
        <x:v>Shared</x:v>
      </x:c>
      <x:c r="T1202" s="8" t="str">
        <x:v>172</x:v>
      </x:c>
      <x:c r="U1202" s="8" t="str">
        <x:v>Maritime English 3.17 Plus, First Edition 2026, PDF page 172</x:v>
      </x:c>
      <x:c r="V1202" s="8" t="str">
        <x:v>public/game/book-course.js</x:v>
      </x:c>
      <x:c r="W1202" s="8" t="str">
        <x:v>u9-p172-vocab-2</x:v>
      </x:c>
      <x:c r="X1202" s="8" t="str">
        <x:v>p172-term-12</x:v>
      </x:c>
      <x:c r="Y1202" s="8" t="str">
        <x:v>book/u9-p172-vocab-2/p172-term-12</x:v>
      </x:c>
      <x:c r="Z1202" s="8" t="str"/>
      <x:c r="AA1202" s="8" t="str">
        <x:v>u9-p172-vocab-2</x:v>
      </x:c>
      <x:c r="AB1202" s="8" t="str">
        <x:v>p172-term-12</x:v>
      </x:c>
      <x:c r="AC1202" s="8" t="str"/>
    </x:row>
    <x:row r="1203" ht="409" customHeight="1">
      <x:c r="A1203" s="21" t="n">
        <x:v>4</x:v>
      </x:c>
      <x:c r="B1203" s="21" t="n">
        <x:v>1</x:v>
      </x:c>
      <x:c r="C1203" s="8" t="str">
        <x:v>Word harbour — Machinery, Faults and Maintenance · 3</x:v>
      </x:c>
      <x:c r="D1203" s="8" t="str">
        <x:v>A Vocabulary · to isolate</x:v>
      </x:c>
      <x:c r="E1203" s="8" t="str">
        <x:v>To separate equipment from relevant energy sources under verified controls.</x:v>
      </x:c>
      <x:c r="F1203" s="8" t="str">
        <x:v>to isolate
OR
isolate</x:v>
      </x:c>
      <x:c r="G1203" s="8" t="str">
        <x:v>1. to isolate
2. isolate</x:v>
      </x:c>
      <x:c r="H1203" s="8" t="str"/>
      <x:c r="I1203" s="8" t="str"/>
      <x:c r="J1203" s="8" t="str">
        <x:v>to isolate. Example from the book: Isolate the pump before opening the casing.</x:v>
      </x:c>
      <x:c r="K1203" s="8" t="str">
        <x:v>1. to isolate
2. permit to work
3. symptom
4. cause</x:v>
      </x:c>
      <x:c r="L1203" s="8" t="str"/>
      <x:c r="M1203" s="8" t="str"/>
      <x:c r="N1203" s="8" t="str">
        <x:v>Accepted text</x:v>
      </x:c>
      <x:c r="O1203" s="8" t="str">
        <x:v>fill</x:v>
      </x:c>
      <x:c r="P1203" s="8" t="str">
        <x:v>Book curriculum</x:v>
      </x:c>
      <x:c r="Q1203" s="8" t="str"/>
      <x:c r="R1203" s="8" t="str">
        <x:v>Pacific Building · English</x:v>
      </x:c>
      <x:c r="S1203" s="8" t="str">
        <x:v>Shared</x:v>
      </x:c>
      <x:c r="T1203" s="8" t="str">
        <x:v>172</x:v>
      </x:c>
      <x:c r="U1203" s="8" t="str">
        <x:v>Maritime English 3.17 Plus, First Edition 2026, PDF page 172</x:v>
      </x:c>
      <x:c r="V1203" s="8" t="str">
        <x:v>public/game/book-course.js</x:v>
      </x:c>
      <x:c r="W1203" s="8" t="str">
        <x:v>u9-p172-vocab-3</x:v>
      </x:c>
      <x:c r="X1203" s="8" t="str">
        <x:v>p172-term-13</x:v>
      </x:c>
      <x:c r="Y1203" s="8" t="str">
        <x:v>book/u9-p172-vocab-3/p172-term-13</x:v>
      </x:c>
      <x:c r="Z1203" s="8" t="str"/>
      <x:c r="AA1203" s="8" t="str">
        <x:v>u9-p172-vocab-3</x:v>
      </x:c>
      <x:c r="AB1203" s="8" t="str">
        <x:v>p172-term-13</x:v>
      </x:c>
      <x:c r="AC1203" s="8" t="str"/>
    </x:row>
    <x:row r="1204" ht="409" customHeight="1">
      <x:c r="A1204" s="21" t="n">
        <x:v>4</x:v>
      </x:c>
      <x:c r="B1204" s="21" t="n">
        <x:v>1</x:v>
      </x:c>
      <x:c r="C1204" s="8" t="str">
        <x:v>Word harbour — Machinery, Faults and Maintenance · 3</x:v>
      </x:c>
      <x:c r="D1204" s="8" t="str">
        <x:v>A Vocabulary · permit to work</x:v>
      </x:c>
      <x:c r="E1204" s="8" t="str">
        <x:v>Written authorisation for a hazardous job.</x:v>
      </x:c>
      <x:c r="F1204" s="8" t="str">
        <x:v>permit to work</x:v>
      </x:c>
      <x:c r="G1204" s="8" t="str">
        <x:v>1. permit to work</x:v>
      </x:c>
      <x:c r="H1204" s="8" t="str"/>
      <x:c r="I1204" s="8" t="str"/>
      <x:c r="J1204" s="8" t="str">
        <x:v>permit to work. Example from the book: Do not start hot work before the permit is signed.</x:v>
      </x:c>
      <x:c r="K1204" s="8" t="str">
        <x:v>1. to isolate
2. permit to work
3. symptom
4. cause</x:v>
      </x:c>
      <x:c r="L1204" s="8" t="str"/>
      <x:c r="M1204" s="8" t="str"/>
      <x:c r="N1204" s="8" t="str">
        <x:v>Accepted text</x:v>
      </x:c>
      <x:c r="O1204" s="8" t="str">
        <x:v>fill</x:v>
      </x:c>
      <x:c r="P1204" s="8" t="str">
        <x:v>Book curriculum</x:v>
      </x:c>
      <x:c r="Q1204" s="8" t="str"/>
      <x:c r="R1204" s="8" t="str">
        <x:v>Pacific Building · English</x:v>
      </x:c>
      <x:c r="S1204" s="8" t="str">
        <x:v>Shared</x:v>
      </x:c>
      <x:c r="T1204" s="8" t="str">
        <x:v>172</x:v>
      </x:c>
      <x:c r="U1204" s="8" t="str">
        <x:v>Maritime English 3.17 Plus, First Edition 2026, PDF page 172</x:v>
      </x:c>
      <x:c r="V1204" s="8" t="str">
        <x:v>public/game/book-course.js</x:v>
      </x:c>
      <x:c r="W1204" s="8" t="str">
        <x:v>u9-p172-vocab-3</x:v>
      </x:c>
      <x:c r="X1204" s="8" t="str">
        <x:v>p172-term-14</x:v>
      </x:c>
      <x:c r="Y1204" s="8" t="str">
        <x:v>book/u9-p172-vocab-3/p172-term-14</x:v>
      </x:c>
      <x:c r="Z1204" s="8" t="str"/>
      <x:c r="AA1204" s="8" t="str">
        <x:v>u9-p172-vocab-3</x:v>
      </x:c>
      <x:c r="AB1204" s="8" t="str">
        <x:v>p172-term-14</x:v>
      </x:c>
      <x:c r="AC1204" s="8" t="str"/>
    </x:row>
    <x:row r="1205" ht="409" customHeight="1">
      <x:c r="A1205" s="21" t="n">
        <x:v>4</x:v>
      </x:c>
      <x:c r="B1205" s="21" t="n">
        <x:v>1</x:v>
      </x:c>
      <x:c r="C1205" s="8" t="str">
        <x:v>Word harbour — Machinery, Faults and Maintenance · 3</x:v>
      </x:c>
      <x:c r="D1205" s="8" t="str">
        <x:v>A Vocabulary · symptom</x:v>
      </x:c>
      <x:c r="E1205" s="8" t="str">
        <x:v>What can be observed when something is wrong.</x:v>
      </x:c>
      <x:c r="F1205" s="8" t="str">
        <x:v>symptom</x:v>
      </x:c>
      <x:c r="G1205" s="8" t="str">
        <x:v>1. symptom</x:v>
      </x:c>
      <x:c r="H1205" s="8" t="str"/>
      <x:c r="I1205" s="8" t="str"/>
      <x:c r="J1205" s="8" t="str">
        <x:v>symptom. Example from the book: The symptom is a falling suction pressure.</x:v>
      </x:c>
      <x:c r="K1205" s="8" t="str">
        <x:v>1. to isolate
2. permit to work
3. symptom
4. cause</x:v>
      </x:c>
      <x:c r="L1205" s="8" t="str"/>
      <x:c r="M1205" s="8" t="str"/>
      <x:c r="N1205" s="8" t="str">
        <x:v>Accepted text</x:v>
      </x:c>
      <x:c r="O1205" s="8" t="str">
        <x:v>fill</x:v>
      </x:c>
      <x:c r="P1205" s="8" t="str">
        <x:v>Book curriculum</x:v>
      </x:c>
      <x:c r="Q1205" s="8" t="str"/>
      <x:c r="R1205" s="8" t="str">
        <x:v>Pacific Building · English</x:v>
      </x:c>
      <x:c r="S1205" s="8" t="str">
        <x:v>Shared</x:v>
      </x:c>
      <x:c r="T1205" s="8" t="str">
        <x:v>172</x:v>
      </x:c>
      <x:c r="U1205" s="8" t="str">
        <x:v>Maritime English 3.17 Plus, First Edition 2026, PDF page 172</x:v>
      </x:c>
      <x:c r="V1205" s="8" t="str">
        <x:v>public/game/book-course.js</x:v>
      </x:c>
      <x:c r="W1205" s="8" t="str">
        <x:v>u9-p172-vocab-3</x:v>
      </x:c>
      <x:c r="X1205" s="8" t="str">
        <x:v>p172-term-15</x:v>
      </x:c>
      <x:c r="Y1205" s="8" t="str">
        <x:v>book/u9-p172-vocab-3/p172-term-15</x:v>
      </x:c>
      <x:c r="Z1205" s="8" t="str"/>
      <x:c r="AA1205" s="8" t="str">
        <x:v>u9-p172-vocab-3</x:v>
      </x:c>
      <x:c r="AB1205" s="8" t="str">
        <x:v>p172-term-15</x:v>
      </x:c>
      <x:c r="AC1205" s="8" t="str"/>
    </x:row>
    <x:row r="1206" ht="409" customHeight="1">
      <x:c r="A1206" s="21" t="n">
        <x:v>4</x:v>
      </x:c>
      <x:c r="B1206" s="21" t="n">
        <x:v>1</x:v>
      </x:c>
      <x:c r="C1206" s="8" t="str">
        <x:v>Word harbour — Machinery, Faults and Maintenance · 3</x:v>
      </x:c>
      <x:c r="D1206" s="8" t="str">
        <x:v>A Vocabulary · cause</x:v>
      </x:c>
      <x:c r="E1206" s="8" t="str">
        <x:v>The reason the symptom occurs.</x:v>
      </x:c>
      <x:c r="F1206" s="8" t="str">
        <x:v>cause</x:v>
      </x:c>
      <x:c r="G1206" s="8" t="str">
        <x:v>1. cause</x:v>
      </x:c>
      <x:c r="H1206" s="8" t="str"/>
      <x:c r="I1206" s="8" t="str"/>
      <x:c r="J1206" s="8" t="str">
        <x:v>cause. Example from the book: Inspection identified strainer fouling as a possible contributor.</x:v>
      </x:c>
      <x:c r="K1206" s="8" t="str">
        <x:v>1. to isolate
2. permit to work
3. symptom
4. cause</x:v>
      </x:c>
      <x:c r="L1206" s="8" t="str"/>
      <x:c r="M1206" s="8" t="str"/>
      <x:c r="N1206" s="8" t="str">
        <x:v>Accepted text</x:v>
      </x:c>
      <x:c r="O1206" s="8" t="str">
        <x:v>fill</x:v>
      </x:c>
      <x:c r="P1206" s="8" t="str">
        <x:v>Book curriculum</x:v>
      </x:c>
      <x:c r="Q1206" s="8" t="str"/>
      <x:c r="R1206" s="8" t="str">
        <x:v>Pacific Building · English</x:v>
      </x:c>
      <x:c r="S1206" s="8" t="str">
        <x:v>Shared</x:v>
      </x:c>
      <x:c r="T1206" s="8" t="str">
        <x:v>172</x:v>
      </x:c>
      <x:c r="U1206" s="8" t="str">
        <x:v>Maritime English 3.17 Plus, First Edition 2026, PDF page 172</x:v>
      </x:c>
      <x:c r="V1206" s="8" t="str">
        <x:v>public/game/book-course.js</x:v>
      </x:c>
      <x:c r="W1206" s="8" t="str">
        <x:v>u9-p172-vocab-3</x:v>
      </x:c>
      <x:c r="X1206" s="8" t="str">
        <x:v>p172-term-16</x:v>
      </x:c>
      <x:c r="Y1206" s="8" t="str">
        <x:v>book/u9-p172-vocab-3/p172-term-16</x:v>
      </x:c>
      <x:c r="Z1206" s="8" t="str"/>
      <x:c r="AA1206" s="8" t="str">
        <x:v>u9-p172-vocab-3</x:v>
      </x:c>
      <x:c r="AB1206" s="8" t="str">
        <x:v>p172-term-16</x:v>
      </x:c>
      <x:c r="AC1206" s="8" t="str"/>
    </x:row>
    <x:row r="1207" ht="409" customHeight="1">
      <x:c r="A1207" s="21" t="n">
        <x:v>4</x:v>
      </x:c>
      <x:c r="B1207" s="21" t="n">
        <x:v>1</x:v>
      </x:c>
      <x:c r="C1207" s="8" t="str">
        <x:v>Table talk — vocabulary in your own words</x:v>
      </x:c>
      <x:c r="D1207" s="8" t="str">
        <x:v>Questions · 1</x:v>
      </x:c>
      <x:c r="E1207" s="8" t="str">
        <x:v>Which two terms are a pair of opposites describing the sides of a pump?</x:v>
      </x:c>
      <x:c r="F1207" s="8" t="str">
        <x:v>Self-reviewed: no fixed answer</x:v>
      </x:c>
      <x:c r="G1207" s="8" t="str"/>
      <x:c r="H1207" s="8" t="str"/>
      <x:c r="I120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207" s="8" t="str"/>
      <x:c r="K1207" s="8" t="str"/>
      <x:c r="L1207" s="8" t="str"/>
      <x:c r="M1207" s="8" t="str"/>
      <x:c r="N1207" s="8" t="str">
        <x:v>Self-review</x:v>
      </x:c>
      <x:c r="O1207" s="8" t="str">
        <x:v>response</x:v>
      </x:c>
      <x:c r="P1207" s="8" t="str">
        <x:v>Book curriculum</x:v>
      </x:c>
      <x:c r="Q1207" s="8" t="str"/>
      <x:c r="R1207" s="8" t="str">
        <x:v>Palm Garden</x:v>
      </x:c>
      <x:c r="S1207" s="8" t="str">
        <x:v>Shared</x:v>
      </x:c>
      <x:c r="T1207" s="8" t="str">
        <x:v>172</x:v>
      </x:c>
      <x:c r="U1207" s="8" t="str">
        <x:v>Maritime English 3.17 Plus, First Edition 2026, PDF page 172</x:v>
      </x:c>
      <x:c r="V1207" s="8" t="str">
        <x:v>public/game/book-course.js</x:v>
      </x:c>
      <x:c r="W1207" s="8" t="str">
        <x:v>u9-p172-quick-1</x:v>
      </x:c>
      <x:c r="X1207" s="8" t="str">
        <x:v>p172-1</x:v>
      </x:c>
      <x:c r="Y1207" s="8" t="str">
        <x:v>book/u9-p172-quick-1/p172-1</x:v>
      </x:c>
      <x:c r="Z1207" s="8" t="str"/>
      <x:c r="AA1207" s="8" t="str">
        <x:v>u9-p172-quick-1</x:v>
      </x:c>
      <x:c r="AB1207" s="8" t="str">
        <x:v>p172-1</x:v>
      </x:c>
      <x:c r="AC1207" s="8" t="str">
        <x:v>question.criteria</x:v>
      </x:c>
    </x:row>
    <x:row r="1208" ht="409" customHeight="1">
      <x:c r="A1208" s="21" t="n">
        <x:v>4</x:v>
      </x:c>
      <x:c r="B1208" s="21" t="n">
        <x:v>1</x:v>
      </x:c>
      <x:c r="C1208" s="8" t="str">
        <x:v>Table talk — vocabulary in your own words</x:v>
      </x:c>
      <x:c r="D1208" s="8" t="str">
        <x:v>Questions · 2</x:v>
      </x:c>
      <x:c r="E1208" s="8" t="str">
        <x:v>Which term describes what you see, and which describes why it happens?</x:v>
      </x:c>
      <x:c r="F1208" s="8" t="str">
        <x:v>Self-reviewed: no fixed answer</x:v>
      </x:c>
      <x:c r="G1208" s="8" t="str"/>
      <x:c r="H1208" s="8" t="str"/>
      <x:c r="I120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208" s="8" t="str"/>
      <x:c r="K1208" s="8" t="str"/>
      <x:c r="L1208" s="8" t="str"/>
      <x:c r="M1208" s="8" t="str"/>
      <x:c r="N1208" s="8" t="str">
        <x:v>Self-review</x:v>
      </x:c>
      <x:c r="O1208" s="8" t="str">
        <x:v>response</x:v>
      </x:c>
      <x:c r="P1208" s="8" t="str">
        <x:v>Book curriculum</x:v>
      </x:c>
      <x:c r="Q1208" s="8" t="str"/>
      <x:c r="R1208" s="8" t="str">
        <x:v>Palm Garden</x:v>
      </x:c>
      <x:c r="S1208" s="8" t="str">
        <x:v>Shared</x:v>
      </x:c>
      <x:c r="T1208" s="8" t="str">
        <x:v>172</x:v>
      </x:c>
      <x:c r="U1208" s="8" t="str">
        <x:v>Maritime English 3.17 Plus, First Edition 2026, PDF page 172</x:v>
      </x:c>
      <x:c r="V1208" s="8" t="str">
        <x:v>public/game/book-course.js</x:v>
      </x:c>
      <x:c r="W1208" s="8" t="str">
        <x:v>u9-p172-quick-1</x:v>
      </x:c>
      <x:c r="X1208" s="8" t="str">
        <x:v>p172-2</x:v>
      </x:c>
      <x:c r="Y1208" s="8" t="str">
        <x:v>book/u9-p172-quick-1/p172-2</x:v>
      </x:c>
      <x:c r="Z1208" s="8" t="str"/>
      <x:c r="AA1208" s="8" t="str">
        <x:v>u9-p172-quick-1</x:v>
      </x:c>
      <x:c r="AB1208" s="8" t="str">
        <x:v>p172-2</x:v>
      </x:c>
      <x:c r="AC1208" s="8" t="str">
        <x:v>question.criteria</x:v>
      </x:c>
    </x:row>
    <x:row r="1209" ht="409" customHeight="1">
      <x:c r="A1209" s="21" t="n">
        <x:v>4</x:v>
      </x:c>
      <x:c r="B1209" s="21" t="n">
        <x:v>1</x:v>
      </x:c>
      <x:c r="C1209" s="8" t="str">
        <x:v>Table talk — vocabulary in your own words</x:v>
      </x:c>
      <x:c r="D1209" s="8" t="str">
        <x:v>Questions · 3</x:v>
      </x:c>
      <x:c r="E1209" s="8" t="str">
        <x:v>Write one sentence reporting a fault you have seen or read about:</x:v>
      </x:c>
      <x:c r="F1209" s="8" t="str">
        <x:v>Self-reviewed: no fixed answer</x:v>
      </x:c>
      <x:c r="G1209" s="8" t="str"/>
      <x:c r="H1209" s="8" t="str"/>
      <x:c r="I120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209" s="8" t="str"/>
      <x:c r="K1209" s="8" t="str"/>
      <x:c r="L1209" s="8" t="str"/>
      <x:c r="M1209" s="8" t="str"/>
      <x:c r="N1209" s="8" t="str">
        <x:v>Self-review</x:v>
      </x:c>
      <x:c r="O1209" s="8" t="str">
        <x:v>response</x:v>
      </x:c>
      <x:c r="P1209" s="8" t="str">
        <x:v>Book curriculum</x:v>
      </x:c>
      <x:c r="Q1209" s="8" t="str"/>
      <x:c r="R1209" s="8" t="str">
        <x:v>Palm Garden</x:v>
      </x:c>
      <x:c r="S1209" s="8" t="str">
        <x:v>Shared</x:v>
      </x:c>
      <x:c r="T1209" s="8" t="str">
        <x:v>172</x:v>
      </x:c>
      <x:c r="U1209" s="8" t="str">
        <x:v>Maritime English 3.17 Plus, First Edition 2026, PDF page 172</x:v>
      </x:c>
      <x:c r="V1209" s="8" t="str">
        <x:v>public/game/book-course.js</x:v>
      </x:c>
      <x:c r="W1209" s="8" t="str">
        <x:v>u9-p172-quick-1</x:v>
      </x:c>
      <x:c r="X1209" s="8" t="str">
        <x:v>p172-3</x:v>
      </x:c>
      <x:c r="Y1209" s="8" t="str">
        <x:v>book/u9-p172-quick-1/p172-3</x:v>
      </x:c>
      <x:c r="Z1209" s="8" t="str"/>
      <x:c r="AA1209" s="8" t="str">
        <x:v>u9-p172-quick-1</x:v>
      </x:c>
      <x:c r="AB1209" s="8" t="str">
        <x:v>p172-3</x:v>
      </x:c>
      <x:c r="AC1209" s="8" t="str">
        <x:v>question.criteria</x:v>
      </x:c>
    </x:row>
    <x:row r="1210" ht="409" customHeight="1">
      <x:c r="A1210" s="21" t="n">
        <x:v>4</x:v>
      </x:c>
      <x:c r="B1210" s="21" t="n">
        <x:v>1</x:v>
      </x:c>
      <x:c r="C1210" s="8" t="str">
        <x:v>Meet your crew — The Purifier Trips Again</x:v>
      </x:c>
      <x:c r="D1210" s="8" t="str">
        <x:v>Dialogue rehearsal</x:v>
      </x:c>
      <x:c r="E1210" s="8" t="str">
        <x:v>Read or play the complete exchange on this page. Rehearse both roles, then write a short transcript or speaking notes that preserve the names, figures, times and any correction or clarification in the exchange.</x:v>
      </x:c>
      <x:c r="F1210" s="8" t="str">
        <x:v>Self-reviewed: no fixed answer</x:v>
      </x:c>
      <x:c r="G1210" s="8" t="str"/>
      <x:c r="H1210" s="8" t="str"/>
      <x:c r="I1210"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1210" s="8" t="str"/>
      <x:c r="K1210" s="8" t="str"/>
      <x:c r="L1210" s="8" t="str"/>
      <x:c r="M1210" s="8" t="str"/>
      <x:c r="N1210" s="8" t="str">
        <x:v>Self-review</x:v>
      </x:c>
      <x:c r="O1210" s="8" t="str">
        <x:v>response</x:v>
      </x:c>
      <x:c r="P1210" s="8" t="str">
        <x:v>Book curriculum</x:v>
      </x:c>
      <x:c r="Q1210" s="8" t="str"/>
      <x:c r="R1210" s="8" t="str">
        <x:v>IMD</x:v>
      </x:c>
      <x:c r="S1210" s="8" t="str">
        <x:v>Shared</x:v>
      </x:c>
      <x:c r="T1210" s="8" t="str">
        <x:v>173</x:v>
      </x:c>
      <x:c r="U1210" s="8" t="str">
        <x:v>Maritime English 3.17 Plus, First Edition 2026, PDF page 173</x:v>
      </x:c>
      <x:c r="V1210" s="8" t="str">
        <x:v>public/game/book-course.js</x:v>
      </x:c>
      <x:c r="W1210" s="8" t="str">
        <x:v>u9-p173-listen-rehearse</x:v>
      </x:c>
      <x:c r="X1210" s="8" t="str">
        <x:v>p173-task-dialogue-rehearsal</x:v>
      </x:c>
      <x:c r="Y1210" s="8" t="str">
        <x:v>book/u9-p173-listen-rehearse/p173-task-dialogue-rehearsal</x:v>
      </x:c>
      <x:c r="Z1210" s="8" t="str"/>
      <x:c r="AA1210" s="8" t="str">
        <x:v>u9-p173-listen-rehearse</x:v>
      </x:c>
      <x:c r="AB1210" s="8" t="str">
        <x:v>p173-task-dialogue-rehearsal</x:v>
      </x:c>
      <x:c r="AC1210" s="8" t="str">
        <x:v>question.criteria</x:v>
      </x:c>
    </x:row>
    <x:row r="1211" ht="409" customHeight="1">
      <x:c r="A1211" s="21" t="n">
        <x:v>4</x:v>
      </x:c>
      <x:c r="B1211" s="21" t="n">
        <x:v>1</x:v>
      </x:c>
      <x:c r="C1211" s="8" t="str">
        <x:v>Understand the exchange · round 1</x:v>
      </x:c>
      <x:c r="D1211" s="8" t="str">
        <x:v>Comprehension · 1</x:v>
      </x:c>
      <x:c r="E1211" s="8" t="str">
        <x:v>At what time did the purifier trip, and what alarm appeared?</x:v>
      </x:c>
      <x:c r="F1211" s="8" t="str">
        <x:v>Self-reviewed: no fixed answer</x:v>
      </x:c>
      <x:c r="G1211" s="8" t="str"/>
      <x:c r="H1211" s="8" t="str"/>
      <x:c r="I121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211" s="8" t="str"/>
      <x:c r="K1211" s="8" t="str"/>
      <x:c r="L1211" s="8" t="str"/>
      <x:c r="M1211" s="8" t="str"/>
      <x:c r="N1211" s="8" t="str">
        <x:v>Self-review</x:v>
      </x:c>
      <x:c r="O1211" s="8" t="str">
        <x:v>response</x:v>
      </x:c>
      <x:c r="P1211" s="8" t="str">
        <x:v>Book curriculum</x:v>
      </x:c>
      <x:c r="Q1211" s="8" t="str"/>
      <x:c r="R1211" s="8" t="str">
        <x:v>IMD</x:v>
      </x:c>
      <x:c r="S1211" s="8" t="str">
        <x:v>Shared</x:v>
      </x:c>
      <x:c r="T1211" s="8" t="str">
        <x:v>174</x:v>
      </x:c>
      <x:c r="U1211" s="8" t="str">
        <x:v>Maritime English 3.17 Plus, First Edition 2026, PDF page 174</x:v>
      </x:c>
      <x:c r="V1211" s="8" t="str">
        <x:v>public/game/book-course.js</x:v>
      </x:c>
      <x:c r="W1211" s="8" t="str">
        <x:v>u9-p174-round-1</x:v>
      </x:c>
      <x:c r="X1211" s="8" t="str">
        <x:v>p174-1</x:v>
      </x:c>
      <x:c r="Y1211" s="8" t="str">
        <x:v>book/u9-p174-round-1/p174-1</x:v>
      </x:c>
      <x:c r="Z1211" s="8" t="str"/>
      <x:c r="AA1211" s="8" t="str">
        <x:v>u9-p174-round-1</x:v>
      </x:c>
      <x:c r="AB1211" s="8" t="str">
        <x:v>p174-1</x:v>
      </x:c>
      <x:c r="AC1211" s="8" t="str">
        <x:v>question.criteria</x:v>
      </x:c>
    </x:row>
    <x:row r="1212" ht="409" customHeight="1">
      <x:c r="A1212" s="21" t="n">
        <x:v>4</x:v>
      </x:c>
      <x:c r="B1212" s="21" t="n">
        <x:v>1</x:v>
      </x:c>
      <x:c r="C1212" s="8" t="str">
        <x:v>Understand the exchange · round 1</x:v>
      </x:c>
      <x:c r="D1212" s="8" t="str">
        <x:v>Comprehension · 2</x:v>
      </x:c>
      <x:c r="E1212" s="8" t="str">
        <x:v>What two readings are recorded, with their units?</x:v>
      </x:c>
      <x:c r="F1212" s="8" t="str">
        <x:v>Self-reviewed: no fixed answer</x:v>
      </x:c>
      <x:c r="G1212" s="8" t="str"/>
      <x:c r="H1212" s="8" t="str"/>
      <x:c r="I121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212" s="8" t="str"/>
      <x:c r="K1212" s="8" t="str"/>
      <x:c r="L1212" s="8" t="str"/>
      <x:c r="M1212" s="8" t="str"/>
      <x:c r="N1212" s="8" t="str">
        <x:v>Self-review</x:v>
      </x:c>
      <x:c r="O1212" s="8" t="str">
        <x:v>response</x:v>
      </x:c>
      <x:c r="P1212" s="8" t="str">
        <x:v>Book curriculum</x:v>
      </x:c>
      <x:c r="Q1212" s="8" t="str"/>
      <x:c r="R1212" s="8" t="str">
        <x:v>IMD</x:v>
      </x:c>
      <x:c r="S1212" s="8" t="str">
        <x:v>Shared</x:v>
      </x:c>
      <x:c r="T1212" s="8" t="str">
        <x:v>174</x:v>
      </x:c>
      <x:c r="U1212" s="8" t="str">
        <x:v>Maritime English 3.17 Plus, First Edition 2026, PDF page 174</x:v>
      </x:c>
      <x:c r="V1212" s="8" t="str">
        <x:v>public/game/book-course.js</x:v>
      </x:c>
      <x:c r="W1212" s="8" t="str">
        <x:v>u9-p174-round-1</x:v>
      </x:c>
      <x:c r="X1212" s="8" t="str">
        <x:v>p174-2</x:v>
      </x:c>
      <x:c r="Y1212" s="8" t="str">
        <x:v>book/u9-p174-round-1/p174-2</x:v>
      </x:c>
      <x:c r="Z1212" s="8" t="str"/>
      <x:c r="AA1212" s="8" t="str">
        <x:v>u9-p174-round-1</x:v>
      </x:c>
      <x:c r="AB1212" s="8" t="str">
        <x:v>p174-2</x:v>
      </x:c>
      <x:c r="AC1212" s="8" t="str">
        <x:v>question.criteria</x:v>
      </x:c>
    </x:row>
    <x:row r="1213" ht="409" customHeight="1">
      <x:c r="A1213" s="21" t="n">
        <x:v>4</x:v>
      </x:c>
      <x:c r="B1213" s="21" t="n">
        <x:v>1</x:v>
      </x:c>
      <x:c r="C1213" s="8" t="str">
        <x:v>Understand the exchange · round 1</x:v>
      </x:c>
      <x:c r="D1213" s="8" t="str">
        <x:v>Comprehension · 3</x:v>
      </x:c>
      <x:c r="E1213" s="8" t="str">
        <x:v>Does either reading by itself establish the cause? Explain.</x:v>
      </x:c>
      <x:c r="F1213" s="8" t="str">
        <x:v>Self-reviewed: no fixed answer</x:v>
      </x:c>
      <x:c r="G1213" s="8" t="str"/>
      <x:c r="H1213" s="8" t="str"/>
      <x:c r="I121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213" s="8" t="str"/>
      <x:c r="K1213" s="8" t="str"/>
      <x:c r="L1213" s="8" t="str"/>
      <x:c r="M1213" s="8" t="str"/>
      <x:c r="N1213" s="8" t="str">
        <x:v>Self-review</x:v>
      </x:c>
      <x:c r="O1213" s="8" t="str">
        <x:v>response</x:v>
      </x:c>
      <x:c r="P1213" s="8" t="str">
        <x:v>Book curriculum</x:v>
      </x:c>
      <x:c r="Q1213" s="8" t="str"/>
      <x:c r="R1213" s="8" t="str">
        <x:v>IMD</x:v>
      </x:c>
      <x:c r="S1213" s="8" t="str">
        <x:v>Shared</x:v>
      </x:c>
      <x:c r="T1213" s="8" t="str">
        <x:v>174</x:v>
      </x:c>
      <x:c r="U1213" s="8" t="str">
        <x:v>Maritime English 3.17 Plus, First Edition 2026, PDF page 174</x:v>
      </x:c>
      <x:c r="V1213" s="8" t="str">
        <x:v>public/game/book-course.js</x:v>
      </x:c>
      <x:c r="W1213" s="8" t="str">
        <x:v>u9-p174-round-1</x:v>
      </x:c>
      <x:c r="X1213" s="8" t="str">
        <x:v>p174-3</x:v>
      </x:c>
      <x:c r="Y1213" s="8" t="str">
        <x:v>book/u9-p174-round-1/p174-3</x:v>
      </x:c>
      <x:c r="Z1213" s="8" t="str"/>
      <x:c r="AA1213" s="8" t="str">
        <x:v>u9-p174-round-1</x:v>
      </x:c>
      <x:c r="AB1213" s="8" t="str">
        <x:v>p174-3</x:v>
      </x:c>
      <x:c r="AC1213" s="8" t="str">
        <x:v>question.criteria</x:v>
      </x:c>
    </x:row>
    <x:row r="1214" ht="409" customHeight="1">
      <x:c r="A1214" s="21" t="n">
        <x:v>4</x:v>
      </x:c>
      <x:c r="B1214" s="21" t="n">
        <x:v>1</x:v>
      </x:c>
      <x:c r="C1214" s="8" t="str">
        <x:v>Understand the exchange · round 1</x:v>
      </x:c>
      <x:c r="D1214" s="8" t="str">
        <x:v>Comprehension · 4</x:v>
      </x:c>
      <x:c r="E1214" s="8" t="str">
        <x:v>Why is another reset not authorised in this case?</x:v>
      </x:c>
      <x:c r="F1214" s="8" t="str">
        <x:v>Self-reviewed: no fixed answer</x:v>
      </x:c>
      <x:c r="G1214" s="8" t="str"/>
      <x:c r="H1214" s="8" t="str"/>
      <x:c r="I1214"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214" s="8" t="str"/>
      <x:c r="K1214" s="8" t="str"/>
      <x:c r="L1214" s="8" t="str"/>
      <x:c r="M1214" s="8" t="str"/>
      <x:c r="N1214" s="8" t="str">
        <x:v>Self-review</x:v>
      </x:c>
      <x:c r="O1214" s="8" t="str">
        <x:v>response</x:v>
      </x:c>
      <x:c r="P1214" s="8" t="str">
        <x:v>Book curriculum</x:v>
      </x:c>
      <x:c r="Q1214" s="8" t="str"/>
      <x:c r="R1214" s="8" t="str">
        <x:v>IMD</x:v>
      </x:c>
      <x:c r="S1214" s="8" t="str">
        <x:v>Shared</x:v>
      </x:c>
      <x:c r="T1214" s="8" t="str">
        <x:v>174</x:v>
      </x:c>
      <x:c r="U1214" s="8" t="str">
        <x:v>Maritime English 3.17 Plus, First Edition 2026, PDF page 174</x:v>
      </x:c>
      <x:c r="V1214" s="8" t="str">
        <x:v>public/game/book-course.js</x:v>
      </x:c>
      <x:c r="W1214" s="8" t="str">
        <x:v>u9-p174-round-1</x:v>
      </x:c>
      <x:c r="X1214" s="8" t="str">
        <x:v>p174-4</x:v>
      </x:c>
      <x:c r="Y1214" s="8" t="str">
        <x:v>book/u9-p174-round-1/p174-4</x:v>
      </x:c>
      <x:c r="Z1214" s="8" t="str"/>
      <x:c r="AA1214" s="8" t="str">
        <x:v>u9-p174-round-1</x:v>
      </x:c>
      <x:c r="AB1214" s="8" t="str">
        <x:v>p174-4</x:v>
      </x:c>
      <x:c r="AC1214" s="8" t="str">
        <x:v>question.criteria</x:v>
      </x:c>
    </x:row>
    <x:row r="1215" ht="409" customHeight="1">
      <x:c r="A1215" s="21" t="n">
        <x:v>4</x:v>
      </x:c>
      <x:c r="B1215" s="21" t="n">
        <x:v>1</x:v>
      </x:c>
      <x:c r="C1215" s="8" t="str">
        <x:v>Understand the exchange · round 1</x:v>
      </x:c>
      <x:c r="D1215" s="8" t="str">
        <x:v>Comprehension · 5</x:v>
      </x:c>
      <x:c r="E1215" s="8" t="str">
        <x:v>What status and next reporting time are given to the bridge?</x:v>
      </x:c>
      <x:c r="F1215" s="8" t="str">
        <x:v>Self-reviewed: no fixed answer</x:v>
      </x:c>
      <x:c r="G1215" s="8" t="str"/>
      <x:c r="H1215" s="8" t="str"/>
      <x:c r="I1215"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215" s="8" t="str"/>
      <x:c r="K1215" s="8" t="str"/>
      <x:c r="L1215" s="8" t="str"/>
      <x:c r="M1215" s="8" t="str"/>
      <x:c r="N1215" s="8" t="str">
        <x:v>Self-review</x:v>
      </x:c>
      <x:c r="O1215" s="8" t="str">
        <x:v>response</x:v>
      </x:c>
      <x:c r="P1215" s="8" t="str">
        <x:v>Book curriculum</x:v>
      </x:c>
      <x:c r="Q1215" s="8" t="str"/>
      <x:c r="R1215" s="8" t="str">
        <x:v>IMD</x:v>
      </x:c>
      <x:c r="S1215" s="8" t="str">
        <x:v>Shared</x:v>
      </x:c>
      <x:c r="T1215" s="8" t="str">
        <x:v>174</x:v>
      </x:c>
      <x:c r="U1215" s="8" t="str">
        <x:v>Maritime English 3.17 Plus, First Edition 2026, PDF page 174</x:v>
      </x:c>
      <x:c r="V1215" s="8" t="str">
        <x:v>public/game/book-course.js</x:v>
      </x:c>
      <x:c r="W1215" s="8" t="str">
        <x:v>u9-p174-round-1</x:v>
      </x:c>
      <x:c r="X1215" s="8" t="str">
        <x:v>p174-5</x:v>
      </x:c>
      <x:c r="Y1215" s="8" t="str">
        <x:v>book/u9-p174-round-1/p174-5</x:v>
      </x:c>
      <x:c r="Z1215" s="8" t="str"/>
      <x:c r="AA1215" s="8" t="str">
        <x:v>u9-p174-round-1</x:v>
      </x:c>
      <x:c r="AB1215" s="8" t="str">
        <x:v>p174-5</x:v>
      </x:c>
      <x:c r="AC1215" s="8" t="str">
        <x:v>question.criteria</x:v>
      </x:c>
    </x:row>
    <x:row r="1216" ht="409" customHeight="1">
      <x:c r="A1216" s="21" t="n">
        <x:v>4</x:v>
      </x:c>
      <x:c r="B1216" s="21" t="n">
        <x:v>1</x:v>
      </x:c>
      <x:c r="C1216" s="8" t="str">
        <x:v>Understand the exchange · round 2</x:v>
      </x:c>
      <x:c r="D1216" s="8" t="str">
        <x:v>Language in context · 1</x:v>
      </x:c>
      <x:c r="E1216" s="8" t="str">
        <x:v>"has tripped" / "tripped" — find both. Why is one present perfect and one past simple?</x:v>
      </x:c>
      <x:c r="F1216" s="8" t="str">
        <x:v>Self-reviewed: no fixed answer</x:v>
      </x:c>
      <x:c r="G1216" s="8" t="str"/>
      <x:c r="H1216" s="8" t="str"/>
      <x:c r="I1216"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216" s="8" t="str"/>
      <x:c r="K1216" s="8" t="str"/>
      <x:c r="L1216" s="8" t="str"/>
      <x:c r="M1216" s="8" t="str"/>
      <x:c r="N1216" s="8" t="str">
        <x:v>Self-review</x:v>
      </x:c>
      <x:c r="O1216" s="8" t="str">
        <x:v>response</x:v>
      </x:c>
      <x:c r="P1216" s="8" t="str">
        <x:v>Book curriculum</x:v>
      </x:c>
      <x:c r="Q1216" s="8" t="str"/>
      <x:c r="R1216" s="8" t="str">
        <x:v>IMD</x:v>
      </x:c>
      <x:c r="S1216" s="8" t="str">
        <x:v>Shared</x:v>
      </x:c>
      <x:c r="T1216" s="8" t="str">
        <x:v>174</x:v>
      </x:c>
      <x:c r="U1216" s="8" t="str">
        <x:v>Maritime English 3.17 Plus, First Edition 2026, PDF page 174</x:v>
      </x:c>
      <x:c r="V1216" s="8" t="str">
        <x:v>public/game/book-course.js</x:v>
      </x:c>
      <x:c r="W1216" s="8" t="str">
        <x:v>u9-p174-round-2</x:v>
      </x:c>
      <x:c r="X1216" s="8" t="str">
        <x:v>p174-6</x:v>
      </x:c>
      <x:c r="Y1216" s="8" t="str">
        <x:v>book/u9-p174-round-2/p174-6</x:v>
      </x:c>
      <x:c r="Z1216" s="8" t="str"/>
      <x:c r="AA1216" s="8" t="str">
        <x:v>u9-p174-round-2</x:v>
      </x:c>
      <x:c r="AB1216" s="8" t="str">
        <x:v>p174-6</x:v>
      </x:c>
      <x:c r="AC1216" s="8" t="str">
        <x:v>question.criteria</x:v>
      </x:c>
    </x:row>
    <x:row r="1217" ht="409" customHeight="1">
      <x:c r="A1217" s="21" t="n">
        <x:v>4</x:v>
      </x:c>
      <x:c r="B1217" s="21" t="n">
        <x:v>1</x:v>
      </x:c>
      <x:c r="C1217" s="8" t="str">
        <x:v>Understand the exchange · round 2</x:v>
      </x:c>
      <x:c r="D1217" s="8" t="str">
        <x:v>Language in context · 2</x:v>
      </x:c>
      <x:c r="E1217" s="8" t="str">
        <x:v>Find the request for the alarm and readings. Why does the senior engineer ask for these before accepting a cause?</x:v>
      </x:c>
      <x:c r="F1217" s="8" t="str">
        <x:v>Self-reviewed: no fixed answer</x:v>
      </x:c>
      <x:c r="G1217" s="8" t="str"/>
      <x:c r="H1217" s="8" t="str"/>
      <x:c r="I1217"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217" s="8" t="str"/>
      <x:c r="K1217" s="8" t="str"/>
      <x:c r="L1217" s="8" t="str"/>
      <x:c r="M1217" s="8" t="str"/>
      <x:c r="N1217" s="8" t="str">
        <x:v>Self-review</x:v>
      </x:c>
      <x:c r="O1217" s="8" t="str">
        <x:v>response</x:v>
      </x:c>
      <x:c r="P1217" s="8" t="str">
        <x:v>Book curriculum</x:v>
      </x:c>
      <x:c r="Q1217" s="8" t="str"/>
      <x:c r="R1217" s="8" t="str">
        <x:v>IMD</x:v>
      </x:c>
      <x:c r="S1217" s="8" t="str">
        <x:v>Shared</x:v>
      </x:c>
      <x:c r="T1217" s="8" t="str">
        <x:v>174</x:v>
      </x:c>
      <x:c r="U1217" s="8" t="str">
        <x:v>Maritime English 3.17 Plus, First Edition 2026, PDF page 174</x:v>
      </x:c>
      <x:c r="V1217" s="8" t="str">
        <x:v>public/game/book-course.js</x:v>
      </x:c>
      <x:c r="W1217" s="8" t="str">
        <x:v>u9-p174-round-2</x:v>
      </x:c>
      <x:c r="X1217" s="8" t="str">
        <x:v>p174-7</x:v>
      </x:c>
      <x:c r="Y1217" s="8" t="str">
        <x:v>book/u9-p174-round-2/p174-7</x:v>
      </x:c>
      <x:c r="Z1217" s="8" t="str"/>
      <x:c r="AA1217" s="8" t="str">
        <x:v>u9-p174-round-2</x:v>
      </x:c>
      <x:c r="AB1217" s="8" t="str">
        <x:v>p174-7</x:v>
      </x:c>
      <x:c r="AC1217" s="8" t="str">
        <x:v>question.criteria</x:v>
      </x:c>
    </x:row>
    <x:row r="1218" ht="409" customHeight="1">
      <x:c r="A1218" s="21" t="n">
        <x:v>4</x:v>
      </x:c>
      <x:c r="B1218" s="21" t="n">
        <x:v>1</x:v>
      </x:c>
      <x:c r="C1218" s="8" t="str">
        <x:v>Understand the exchange · round 2</x:v>
      </x:c>
      <x:c r="D1218" s="8" t="str">
        <x:v>Language in context · 3</x:v>
      </x:c>
      <x:c r="E1218" s="8" t="str">
        <x:v>Which information is a symptom, and what remains unconfirmed?</x:v>
      </x:c>
      <x:c r="F1218" s="8" t="str">
        <x:v>Self-reviewed: no fixed answer</x:v>
      </x:c>
      <x:c r="G1218" s="8" t="str"/>
      <x:c r="H1218" s="8" t="str"/>
      <x:c r="I1218"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218" s="8" t="str"/>
      <x:c r="K1218" s="8" t="str"/>
      <x:c r="L1218" s="8" t="str"/>
      <x:c r="M1218" s="8" t="str"/>
      <x:c r="N1218" s="8" t="str">
        <x:v>Self-review</x:v>
      </x:c>
      <x:c r="O1218" s="8" t="str">
        <x:v>response</x:v>
      </x:c>
      <x:c r="P1218" s="8" t="str">
        <x:v>Book curriculum</x:v>
      </x:c>
      <x:c r="Q1218" s="8" t="str"/>
      <x:c r="R1218" s="8" t="str">
        <x:v>IMD</x:v>
      </x:c>
      <x:c r="S1218" s="8" t="str">
        <x:v>Shared</x:v>
      </x:c>
      <x:c r="T1218" s="8" t="str">
        <x:v>174</x:v>
      </x:c>
      <x:c r="U1218" s="8" t="str">
        <x:v>Maritime English 3.17 Plus, First Edition 2026, PDF page 174</x:v>
      </x:c>
      <x:c r="V1218" s="8" t="str">
        <x:v>public/game/book-course.js</x:v>
      </x:c>
      <x:c r="W1218" s="8" t="str">
        <x:v>u9-p174-round-2</x:v>
      </x:c>
      <x:c r="X1218" s="8" t="str">
        <x:v>p174-8</x:v>
      </x:c>
      <x:c r="Y1218" s="8" t="str">
        <x:v>book/u9-p174-round-2/p174-8</x:v>
      </x:c>
      <x:c r="Z1218" s="8" t="str"/>
      <x:c r="AA1218" s="8" t="str">
        <x:v>u9-p174-round-2</x:v>
      </x:c>
      <x:c r="AB1218" s="8" t="str">
        <x:v>p174-8</x:v>
      </x:c>
      <x:c r="AC1218" s="8" t="str">
        <x:v>question.criteria</x:v>
      </x:c>
    </x:row>
    <x:row r="1219" ht="409" customHeight="1">
      <x:c r="A1219" s="21" t="n">
        <x:v>4</x:v>
      </x:c>
      <x:c r="B1219" s="21" t="n">
        <x:v>1</x:v>
      </x:c>
      <x:c r="C1219" s="8" t="str">
        <x:v>Understand the exchange · round 2</x:v>
      </x:c>
      <x:c r="D1219" s="8" t="str">
        <x:v>Language in context · 4</x:v>
      </x:c>
      <x:c r="E1219" s="8" t="str">
        <x:v>Why is a tag alone not proof that all sources of energy have been made safe?</x:v>
      </x:c>
      <x:c r="F1219" s="8" t="str">
        <x:v>Self-reviewed: no fixed answer</x:v>
      </x:c>
      <x:c r="G1219" s="8" t="str"/>
      <x:c r="H1219" s="8" t="str"/>
      <x:c r="I1219"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219" s="8" t="str"/>
      <x:c r="K1219" s="8" t="str"/>
      <x:c r="L1219" s="8" t="str"/>
      <x:c r="M1219" s="8" t="str"/>
      <x:c r="N1219" s="8" t="str">
        <x:v>Self-review</x:v>
      </x:c>
      <x:c r="O1219" s="8" t="str">
        <x:v>response</x:v>
      </x:c>
      <x:c r="P1219" s="8" t="str">
        <x:v>Book curriculum</x:v>
      </x:c>
      <x:c r="Q1219" s="8" t="str"/>
      <x:c r="R1219" s="8" t="str">
        <x:v>IMD</x:v>
      </x:c>
      <x:c r="S1219" s="8" t="str">
        <x:v>Shared</x:v>
      </x:c>
      <x:c r="T1219" s="8" t="str">
        <x:v>174</x:v>
      </x:c>
      <x:c r="U1219" s="8" t="str">
        <x:v>Maritime English 3.17 Plus, First Edition 2026, PDF page 174</x:v>
      </x:c>
      <x:c r="V1219" s="8" t="str">
        <x:v>public/game/book-course.js</x:v>
      </x:c>
      <x:c r="W1219" s="8" t="str">
        <x:v>u9-p174-round-2</x:v>
      </x:c>
      <x:c r="X1219" s="8" t="str">
        <x:v>p174-9</x:v>
      </x:c>
      <x:c r="Y1219" s="8" t="str">
        <x:v>book/u9-p174-round-2/p174-9</x:v>
      </x:c>
      <x:c r="Z1219" s="8" t="str"/>
      <x:c r="AA1219" s="8" t="str">
        <x:v>u9-p174-round-2</x:v>
      </x:c>
      <x:c r="AB1219" s="8" t="str">
        <x:v>p174-9</x:v>
      </x:c>
      <x:c r="AC1219" s="8" t="str">
        <x:v>question.criteria</x:v>
      </x:c>
    </x:row>
    <x:row r="1220" ht="409" customHeight="1">
      <x:c r="A1220" s="21" t="n">
        <x:v>4</x:v>
      </x:c>
      <x:c r="B1220" s="21" t="n">
        <x:v>1</x:v>
      </x:c>
      <x:c r="C1220" s="8" t="str">
        <x:v>Maintenance work order - evidence and status · round 1</x:v>
      </x:c>
      <x:c r="D1220" s="8" t="str">
        <x:v>Questions · 1</x:v>
      </x:c>
      <x:c r="E1220" s="8" t="str">
        <x:v>Find two abnormal readings and their comparison values.</x:v>
      </x:c>
      <x:c r="F1220" s="8" t="str">
        <x:v>Self-reviewed: no fixed answer</x:v>
      </x:c>
      <x:c r="G1220" s="8" t="str"/>
      <x:c r="H1220" s="8" t="str"/>
      <x:c r="I1220"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220" s="8" t="str"/>
      <x:c r="K1220" s="8" t="str"/>
      <x:c r="L1220" s="8" t="str"/>
      <x:c r="M1220" s="8" t="str"/>
      <x:c r="N1220" s="8" t="str">
        <x:v>Self-review</x:v>
      </x:c>
      <x:c r="O1220" s="8" t="str">
        <x:v>response</x:v>
      </x:c>
      <x:c r="P1220" s="8" t="str">
        <x:v>Book curriculum</x:v>
      </x:c>
      <x:c r="Q1220" s="8" t="str"/>
      <x:c r="R1220" s="8" t="str">
        <x:v>Cruise Ship Training Centre</x:v>
      </x:c>
      <x:c r="S1220" s="8" t="str">
        <x:v>Shared</x:v>
      </x:c>
      <x:c r="T1220" s="8" t="str">
        <x:v>175</x:v>
      </x:c>
      <x:c r="U1220" s="8" t="str">
        <x:v>Maritime English 3.17 Plus, First Edition 2026, PDF page 175</x:v>
      </x:c>
      <x:c r="V1220" s="8" t="str">
        <x:v>public/game/book-course.js</x:v>
      </x:c>
      <x:c r="W1220" s="8" t="str">
        <x:v>u9-p175-round-1</x:v>
      </x:c>
      <x:c r="X1220" s="8" t="str">
        <x:v>p175-1</x:v>
      </x:c>
      <x:c r="Y1220" s="8" t="str">
        <x:v>book/u9-p175-round-1/p175-1</x:v>
      </x:c>
      <x:c r="Z1220" s="8" t="str"/>
      <x:c r="AA1220" s="8" t="str">
        <x:v>u9-p175-round-1</x:v>
      </x:c>
      <x:c r="AB1220" s="8" t="str">
        <x:v>p175-1</x:v>
      </x:c>
      <x:c r="AC1220" s="8" t="str">
        <x:v>question.criteria</x:v>
      </x:c>
    </x:row>
    <x:row r="1221" ht="409" customHeight="1">
      <x:c r="A1221" s="21" t="n">
        <x:v>4</x:v>
      </x:c>
      <x:c r="B1221" s="21" t="n">
        <x:v>1</x:v>
      </x:c>
      <x:c r="C1221" s="8" t="str">
        <x:v>Maintenance work order - evidence and status · round 1</x:v>
      </x:c>
      <x:c r="D1221" s="8" t="str">
        <x:v>Questions · 2</x:v>
      </x:c>
      <x:c r="E1221" s="8" t="str">
        <x:v>Why is a tag alone not enough to authorise opening?</x:v>
      </x:c>
      <x:c r="F1221" s="8" t="str">
        <x:v>Self-reviewed: no fixed answer</x:v>
      </x:c>
      <x:c r="G1221" s="8" t="str"/>
      <x:c r="H1221" s="8" t="str"/>
      <x:c r="I122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221" s="8" t="str"/>
      <x:c r="K1221" s="8" t="str"/>
      <x:c r="L1221" s="8" t="str"/>
      <x:c r="M1221" s="8" t="str"/>
      <x:c r="N1221" s="8" t="str">
        <x:v>Self-review</x:v>
      </x:c>
      <x:c r="O1221" s="8" t="str">
        <x:v>response</x:v>
      </x:c>
      <x:c r="P1221" s="8" t="str">
        <x:v>Book curriculum</x:v>
      </x:c>
      <x:c r="Q1221" s="8" t="str"/>
      <x:c r="R1221" s="8" t="str">
        <x:v>Cruise Ship Training Centre</x:v>
      </x:c>
      <x:c r="S1221" s="8" t="str">
        <x:v>Shared</x:v>
      </x:c>
      <x:c r="T1221" s="8" t="str">
        <x:v>175</x:v>
      </x:c>
      <x:c r="U1221" s="8" t="str">
        <x:v>Maritime English 3.17 Plus, First Edition 2026, PDF page 175</x:v>
      </x:c>
      <x:c r="V1221" s="8" t="str">
        <x:v>public/game/book-course.js</x:v>
      </x:c>
      <x:c r="W1221" s="8" t="str">
        <x:v>u9-p175-round-1</x:v>
      </x:c>
      <x:c r="X1221" s="8" t="str">
        <x:v>p175-2</x:v>
      </x:c>
      <x:c r="Y1221" s="8" t="str">
        <x:v>book/u9-p175-round-1/p175-2</x:v>
      </x:c>
      <x:c r="Z1221" s="8" t="str"/>
      <x:c r="AA1221" s="8" t="str">
        <x:v>u9-p175-round-1</x:v>
      </x:c>
      <x:c r="AB1221" s="8" t="str">
        <x:v>p175-2</x:v>
      </x:c>
      <x:c r="AC1221" s="8" t="str">
        <x:v>question.criteria</x:v>
      </x:c>
    </x:row>
    <x:row r="1222" ht="409" customHeight="1">
      <x:c r="A1222" s="21" t="n">
        <x:v>4</x:v>
      </x:c>
      <x:c r="B1222" s="21" t="n">
        <x:v>1</x:v>
      </x:c>
      <x:c r="C1222" s="8" t="str">
        <x:v>Maintenance work order - evidence and status · round 1</x:v>
      </x:c>
      <x:c r="D1222" s="8" t="str">
        <x:v>Questions · 3</x:v>
      </x:c>
      <x:c r="E1222" s="8" t="str">
        <x:v>Name one symptom, one later finding and one matter still unconfirmed.</x:v>
      </x:c>
      <x:c r="F1222" s="8" t="str">
        <x:v>Self-reviewed: no fixed answer</x:v>
      </x:c>
      <x:c r="G1222" s="8" t="str"/>
      <x:c r="H1222" s="8" t="str"/>
      <x:c r="I122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222" s="8" t="str"/>
      <x:c r="K1222" s="8" t="str"/>
      <x:c r="L1222" s="8" t="str"/>
      <x:c r="M1222" s="8" t="str"/>
      <x:c r="N1222" s="8" t="str">
        <x:v>Self-review</x:v>
      </x:c>
      <x:c r="O1222" s="8" t="str">
        <x:v>response</x:v>
      </x:c>
      <x:c r="P1222" s="8" t="str">
        <x:v>Book curriculum</x:v>
      </x:c>
      <x:c r="Q1222" s="8" t="str"/>
      <x:c r="R1222" s="8" t="str">
        <x:v>Cruise Ship Training Centre</x:v>
      </x:c>
      <x:c r="S1222" s="8" t="str">
        <x:v>Shared</x:v>
      </x:c>
      <x:c r="T1222" s="8" t="str">
        <x:v>175</x:v>
      </x:c>
      <x:c r="U1222" s="8" t="str">
        <x:v>Maritime English 3.17 Plus, First Edition 2026, PDF page 175</x:v>
      </x:c>
      <x:c r="V1222" s="8" t="str">
        <x:v>public/game/book-course.js</x:v>
      </x:c>
      <x:c r="W1222" s="8" t="str">
        <x:v>u9-p175-round-1</x:v>
      </x:c>
      <x:c r="X1222" s="8" t="str">
        <x:v>p175-3</x:v>
      </x:c>
      <x:c r="Y1222" s="8" t="str">
        <x:v>book/u9-p175-round-1/p175-3</x:v>
      </x:c>
      <x:c r="Z1222" s="8" t="str"/>
      <x:c r="AA1222" s="8" t="str">
        <x:v>u9-p175-round-1</x:v>
      </x:c>
      <x:c r="AB1222" s="8" t="str">
        <x:v>p175-3</x:v>
      </x:c>
      <x:c r="AC1222" s="8" t="str">
        <x:v>question.criteria</x:v>
      </x:c>
    </x:row>
    <x:row r="1223" ht="409" customHeight="1">
      <x:c r="A1223" s="21" t="n">
        <x:v>4</x:v>
      </x:c>
      <x:c r="B1223" s="21" t="n">
        <x:v>1</x:v>
      </x:c>
      <x:c r="C1223" s="8" t="str">
        <x:v>Maintenance work order - evidence and status · round 1</x:v>
      </x:c>
      <x:c r="D1223" s="8" t="str">
        <x:v>Questions · 4</x:v>
      </x:c>
      <x:c r="E1223" s="8" t="str">
        <x:v>Use the six headings in Resource 9c to write a different fictional fault record.</x:v>
      </x:c>
      <x:c r="F1223" s="8" t="str">
        <x:v>Self-reviewed: no fixed answer</x:v>
      </x:c>
      <x:c r="G1223" s="8" t="str"/>
      <x:c r="H1223" s="8" t="str"/>
      <x:c r="I122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223" s="8" t="str"/>
      <x:c r="K1223" s="8" t="str"/>
      <x:c r="L1223" s="8" t="str"/>
      <x:c r="M1223" s="8" t="str"/>
      <x:c r="N1223" s="8" t="str">
        <x:v>Self-review</x:v>
      </x:c>
      <x:c r="O1223" s="8" t="str">
        <x:v>response</x:v>
      </x:c>
      <x:c r="P1223" s="8" t="str">
        <x:v>Book curriculum</x:v>
      </x:c>
      <x:c r="Q1223" s="8" t="str"/>
      <x:c r="R1223" s="8" t="str">
        <x:v>Cruise Ship Training Centre</x:v>
      </x:c>
      <x:c r="S1223" s="8" t="str">
        <x:v>Shared</x:v>
      </x:c>
      <x:c r="T1223" s="8" t="str">
        <x:v>175</x:v>
      </x:c>
      <x:c r="U1223" s="8" t="str">
        <x:v>Maritime English 3.17 Plus, First Edition 2026, PDF page 175</x:v>
      </x:c>
      <x:c r="V1223" s="8" t="str">
        <x:v>public/game/book-course.js</x:v>
      </x:c>
      <x:c r="W1223" s="8" t="str">
        <x:v>u9-p175-round-1</x:v>
      </x:c>
      <x:c r="X1223" s="8" t="str">
        <x:v>p175-4</x:v>
      </x:c>
      <x:c r="Y1223" s="8" t="str">
        <x:v>book/u9-p175-round-1/p175-4</x:v>
      </x:c>
      <x:c r="Z1223" s="8" t="str"/>
      <x:c r="AA1223" s="8" t="str">
        <x:v>u9-p175-round-1</x:v>
      </x:c>
      <x:c r="AB1223" s="8" t="str">
        <x:v>p175-4</x:v>
      </x:c>
      <x:c r="AC1223" s="8" t="str">
        <x:v>question.criteria</x:v>
      </x:c>
    </x:row>
    <x:row r="1224" ht="409" customHeight="1">
      <x:c r="A1224" s="21" t="n">
        <x:v>4</x:v>
      </x:c>
      <x:c r="B1224" s="21" t="n">
        <x:v>1</x:v>
      </x:c>
      <x:c r="C1224" s="8" t="str">
        <x:v>Garden reading circle — Report the Symptom, Check the Cause</x:v>
      </x:c>
      <x:c r="D1224" s="8" t="str">
        <x:v>Before you read</x:v>
      </x:c>
      <x:c r="E1224" s="8" t="str">
        <x:v>Does an alarm message prove the underlying cause of a machinery fault?</x:v>
      </x:c>
      <x:c r="F1224" s="8" t="str">
        <x:v>Self-reviewed: no fixed answer</x:v>
      </x:c>
      <x:c r="G1224" s="8" t="str"/>
      <x:c r="H1224" s="8" t="str"/>
      <x:c r="I1224"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224" s="8" t="str"/>
      <x:c r="K1224" s="8" t="str"/>
      <x:c r="L1224" s="8" t="str"/>
      <x:c r="M1224" s="8" t="str"/>
      <x:c r="N1224" s="8" t="str">
        <x:v>Self-review</x:v>
      </x:c>
      <x:c r="O1224" s="8" t="str">
        <x:v>response</x:v>
      </x:c>
      <x:c r="P1224" s="8" t="str">
        <x:v>Book curriculum</x:v>
      </x:c>
      <x:c r="Q1224" s="8" t="str"/>
      <x:c r="R1224" s="8" t="str">
        <x:v>Palm Garden</x:v>
      </x:c>
      <x:c r="S1224" s="8" t="str">
        <x:v>Shared</x:v>
      </x:c>
      <x:c r="T1224" s="8" t="str">
        <x:v>176</x:v>
      </x:c>
      <x:c r="U1224" s="8" t="str">
        <x:v>Maritime English 3.17 Plus, First Edition 2026, PDF page 176</x:v>
      </x:c>
      <x:c r="V1224" s="8" t="str">
        <x:v>public/game/book-course.js</x:v>
      </x:c>
      <x:c r="W1224" s="8" t="str">
        <x:v>u9-p176-reading</x:v>
      </x:c>
      <x:c r="X1224" s="8" t="str">
        <x:v>p176-task-before-you-read</x:v>
      </x:c>
      <x:c r="Y1224" s="8" t="str">
        <x:v>book/u9-p176-reading/p176-task-before-you-read</x:v>
      </x:c>
      <x:c r="Z1224" s="8" t="str"/>
      <x:c r="AA1224" s="8" t="str">
        <x:v>u9-p176-reading</x:v>
      </x:c>
      <x:c r="AB1224" s="8" t="str">
        <x:v>p176-task-before-you-read</x:v>
      </x:c>
      <x:c r="AC1224" s="8" t="str">
        <x:v>question.criteria</x:v>
      </x:c>
    </x:row>
    <x:row r="1225" ht="409" customHeight="1">
      <x:c r="A1225" s="21" t="n">
        <x:v>4</x:v>
      </x:c>
      <x:c r="B1225" s="21" t="n">
        <x:v>1</x:v>
      </x:c>
      <x:c r="C1225" s="8" t="str">
        <x:v>Garden reading circle — Report the Symptom, Check the Cause</x:v>
      </x:c>
      <x:c r="D1225" s="8" t="str">
        <x:v>Read and explain</x:v>
      </x:c>
      <x:c r="E1225" s="8" t="str">
        <x:v>Read the full article “Report the Symptom, Check the Cause”. Explain its main message in your own words and identify one source paragraph that changed or confirmed your first answer.</x:v>
      </x:c>
      <x:c r="F1225" s="8" t="str">
        <x:v>Self-reviewed: no fixed answer</x:v>
      </x:c>
      <x:c r="G1225" s="8" t="str"/>
      <x:c r="H1225" s="8" t="str"/>
      <x:c r="I122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225" s="8" t="str"/>
      <x:c r="K1225" s="8" t="str"/>
      <x:c r="L1225" s="8" t="str"/>
      <x:c r="M1225" s="8" t="str"/>
      <x:c r="N1225" s="8" t="str">
        <x:v>Self-review</x:v>
      </x:c>
      <x:c r="O1225" s="8" t="str">
        <x:v>response</x:v>
      </x:c>
      <x:c r="P1225" s="8" t="str">
        <x:v>Book curriculum</x:v>
      </x:c>
      <x:c r="Q1225" s="8" t="str"/>
      <x:c r="R1225" s="8" t="str">
        <x:v>Palm Garden</x:v>
      </x:c>
      <x:c r="S1225" s="8" t="str">
        <x:v>Shared</x:v>
      </x:c>
      <x:c r="T1225" s="8" t="str">
        <x:v>176</x:v>
      </x:c>
      <x:c r="U1225" s="8" t="str">
        <x:v>Maritime English 3.17 Plus, First Edition 2026, PDF page 176</x:v>
      </x:c>
      <x:c r="V1225" s="8" t="str">
        <x:v>public/game/book-course.js</x:v>
      </x:c>
      <x:c r="W1225" s="8" t="str">
        <x:v>u9-p176-reading</x:v>
      </x:c>
      <x:c r="X1225" s="8" t="str">
        <x:v>p176-task-read-and-explain</x:v>
      </x:c>
      <x:c r="Y1225" s="8" t="str">
        <x:v>book/u9-p176-reading/p176-task-read-and-explain</x:v>
      </x:c>
      <x:c r="Z1225" s="8" t="str"/>
      <x:c r="AA1225" s="8" t="str">
        <x:v>u9-p176-reading</x:v>
      </x:c>
      <x:c r="AB1225" s="8" t="str">
        <x:v>p176-task-read-and-explain</x:v>
      </x:c>
      <x:c r="AC1225" s="8" t="str">
        <x:v>question.criteria</x:v>
      </x:c>
    </x:row>
    <x:row r="1226" ht="409" customHeight="1">
      <x:c r="A1226" s="21" t="n">
        <x:v>4</x:v>
      </x:c>
      <x:c r="B1226" s="21" t="n">
        <x:v>1</x:v>
      </x:c>
      <x:c r="C1226" s="8" t="str">
        <x:v>Read, check and use the information · round 1</x:v>
      </x:c>
      <x:c r="D1226" s="8" t="str">
        <x:v>Questions · 1</x:v>
      </x:c>
      <x:c r="E1226" s="8" t="str">
        <x:v>What is the main message of the article?</x:v>
      </x:c>
      <x:c r="F1226" s="8" t="str">
        <x:v>Self-reviewed: no fixed answer</x:v>
      </x:c>
      <x:c r="G1226" s="8" t="str"/>
      <x:c r="H1226" s="8" t="str"/>
      <x:c r="I1226"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226" s="8" t="str"/>
      <x:c r="K1226" s="8" t="str"/>
      <x:c r="L1226" s="8" t="str"/>
      <x:c r="M1226" s="8" t="str"/>
      <x:c r="N1226" s="8" t="str">
        <x:v>Self-review</x:v>
      </x:c>
      <x:c r="O1226" s="8" t="str">
        <x:v>response</x:v>
      </x:c>
      <x:c r="P1226" s="8" t="str">
        <x:v>Book curriculum</x:v>
      </x:c>
      <x:c r="Q1226" s="8" t="str"/>
      <x:c r="R1226" s="8" t="str">
        <x:v>Loma Café · East Entrance</x:v>
      </x:c>
      <x:c r="S1226" s="8" t="str">
        <x:v>Shared</x:v>
      </x:c>
      <x:c r="T1226" s="8" t="str">
        <x:v>177</x:v>
      </x:c>
      <x:c r="U1226" s="8" t="str">
        <x:v>Maritime English 3.17 Plus, First Edition 2026, PDF page 177</x:v>
      </x:c>
      <x:c r="V1226" s="8" t="str">
        <x:v>public/game/book-course.js</x:v>
      </x:c>
      <x:c r="W1226" s="8" t="str">
        <x:v>u9-p177-round-1</x:v>
      </x:c>
      <x:c r="X1226" s="8" t="str">
        <x:v>p177-1</x:v>
      </x:c>
      <x:c r="Y1226" s="8" t="str">
        <x:v>book/u9-p177-round-1/p177-1</x:v>
      </x:c>
      <x:c r="Z1226" s="8" t="str"/>
      <x:c r="AA1226" s="8" t="str">
        <x:v>u9-p177-round-1</x:v>
      </x:c>
      <x:c r="AB1226" s="8" t="str">
        <x:v>p177-1</x:v>
      </x:c>
      <x:c r="AC1226" s="8" t="str">
        <x:v>question.criteria</x:v>
      </x:c>
    </x:row>
    <x:row r="1227" ht="409" customHeight="1">
      <x:c r="A1227" s="21" t="n">
        <x:v>4</x:v>
      </x:c>
      <x:c r="B1227" s="21" t="n">
        <x:v>1</x:v>
      </x:c>
      <x:c r="C1227" s="8" t="str">
        <x:v>Read, check and use the information · round 1</x:v>
      </x:c>
      <x:c r="D1227" s="8" t="str">
        <x:v>Questions · 2</x:v>
      </x:c>
      <x:c r="E1227" s="8" t="str">
        <x:v>Which pump trips, and at what time?</x:v>
      </x:c>
      <x:c r="F1227" s="8" t="str">
        <x:v>Self-reviewed: no fixed answer</x:v>
      </x:c>
      <x:c r="G1227" s="8" t="str"/>
      <x:c r="H1227" s="8" t="str"/>
      <x:c r="I1227"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227" s="8" t="str"/>
      <x:c r="K1227" s="8" t="str"/>
      <x:c r="L1227" s="8" t="str"/>
      <x:c r="M1227" s="8" t="str"/>
      <x:c r="N1227" s="8" t="str">
        <x:v>Self-review</x:v>
      </x:c>
      <x:c r="O1227" s="8" t="str">
        <x:v>response</x:v>
      </x:c>
      <x:c r="P1227" s="8" t="str">
        <x:v>Book curriculum</x:v>
      </x:c>
      <x:c r="Q1227" s="8" t="str"/>
      <x:c r="R1227" s="8" t="str">
        <x:v>Loma Café · East Entrance</x:v>
      </x:c>
      <x:c r="S1227" s="8" t="str">
        <x:v>Shared</x:v>
      </x:c>
      <x:c r="T1227" s="8" t="str">
        <x:v>177</x:v>
      </x:c>
      <x:c r="U1227" s="8" t="str">
        <x:v>Maritime English 3.17 Plus, First Edition 2026, PDF page 177</x:v>
      </x:c>
      <x:c r="V1227" s="8" t="str">
        <x:v>public/game/book-course.js</x:v>
      </x:c>
      <x:c r="W1227" s="8" t="str">
        <x:v>u9-p177-round-1</x:v>
      </x:c>
      <x:c r="X1227" s="8" t="str">
        <x:v>p177-2</x:v>
      </x:c>
      <x:c r="Y1227" s="8" t="str">
        <x:v>book/u9-p177-round-1/p177-2</x:v>
      </x:c>
      <x:c r="Z1227" s="8" t="str"/>
      <x:c r="AA1227" s="8" t="str">
        <x:v>u9-p177-round-1</x:v>
      </x:c>
      <x:c r="AB1227" s="8" t="str">
        <x:v>p177-2</x:v>
      </x:c>
      <x:c r="AC1227" s="8" t="str">
        <x:v>question.criteria</x:v>
      </x:c>
    </x:row>
    <x:row r="1228" ht="409" customHeight="1">
      <x:c r="A1228" s="21" t="n">
        <x:v>4</x:v>
      </x:c>
      <x:c r="B1228" s="21" t="n">
        <x:v>1</x:v>
      </x:c>
      <x:c r="C1228" s="8" t="str">
        <x:v>Read, check and use the information · round 1</x:v>
      </x:c>
      <x:c r="D1228" s="8" t="str">
        <x:v>Questions · 3</x:v>
      </x:c>
      <x:c r="E1228" s="8" t="str">
        <x:v>What is the discharge pressure before the trip?</x:v>
      </x:c>
      <x:c r="F1228" s="8" t="str">
        <x:v>Self-reviewed: no fixed answer</x:v>
      </x:c>
      <x:c r="G1228" s="8" t="str"/>
      <x:c r="H1228" s="8" t="str"/>
      <x:c r="I1228"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228" s="8" t="str"/>
      <x:c r="K1228" s="8" t="str"/>
      <x:c r="L1228" s="8" t="str"/>
      <x:c r="M1228" s="8" t="str"/>
      <x:c r="N1228" s="8" t="str">
        <x:v>Self-review</x:v>
      </x:c>
      <x:c r="O1228" s="8" t="str">
        <x:v>response</x:v>
      </x:c>
      <x:c r="P1228" s="8" t="str">
        <x:v>Book curriculum</x:v>
      </x:c>
      <x:c r="Q1228" s="8" t="str"/>
      <x:c r="R1228" s="8" t="str">
        <x:v>Loma Café · East Entrance</x:v>
      </x:c>
      <x:c r="S1228" s="8" t="str">
        <x:v>Shared</x:v>
      </x:c>
      <x:c r="T1228" s="8" t="str">
        <x:v>177</x:v>
      </x:c>
      <x:c r="U1228" s="8" t="str">
        <x:v>Maritime English 3.17 Plus, First Edition 2026, PDF page 177</x:v>
      </x:c>
      <x:c r="V1228" s="8" t="str">
        <x:v>public/game/book-course.js</x:v>
      </x:c>
      <x:c r="W1228" s="8" t="str">
        <x:v>u9-p177-round-1</x:v>
      </x:c>
      <x:c r="X1228" s="8" t="str">
        <x:v>p177-3</x:v>
      </x:c>
      <x:c r="Y1228" s="8" t="str">
        <x:v>book/u9-p177-round-1/p177-3</x:v>
      </x:c>
      <x:c r="Z1228" s="8" t="str"/>
      <x:c r="AA1228" s="8" t="str">
        <x:v>u9-p177-round-1</x:v>
      </x:c>
      <x:c r="AB1228" s="8" t="str">
        <x:v>p177-3</x:v>
      </x:c>
      <x:c r="AC1228" s="8" t="str">
        <x:v>question.criteria</x:v>
      </x:c>
    </x:row>
    <x:row r="1229" ht="409" customHeight="1">
      <x:c r="A1229" s="21" t="n">
        <x:v>4</x:v>
      </x:c>
      <x:c r="B1229" s="21" t="n">
        <x:v>1</x:v>
      </x:c>
      <x:c r="C1229" s="8" t="str">
        <x:v>Read, check and use the information · round 1</x:v>
      </x:c>
      <x:c r="D1229" s="8" t="str">
        <x:v>Questions · 4</x:v>
      </x:c>
      <x:c r="E1229" s="8" t="str">
        <x:v>When is the further observation due?</x:v>
      </x:c>
      <x:c r="F1229" s="8" t="str">
        <x:v>Self-reviewed: no fixed answer</x:v>
      </x:c>
      <x:c r="G1229" s="8" t="str"/>
      <x:c r="H1229" s="8" t="str"/>
      <x:c r="I1229"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229" s="8" t="str"/>
      <x:c r="K1229" s="8" t="str"/>
      <x:c r="L1229" s="8" t="str"/>
      <x:c r="M1229" s="8" t="str"/>
      <x:c r="N1229" s="8" t="str">
        <x:v>Self-review</x:v>
      </x:c>
      <x:c r="O1229" s="8" t="str">
        <x:v>response</x:v>
      </x:c>
      <x:c r="P1229" s="8" t="str">
        <x:v>Book curriculum</x:v>
      </x:c>
      <x:c r="Q1229" s="8" t="str"/>
      <x:c r="R1229" s="8" t="str">
        <x:v>Loma Café · East Entrance</x:v>
      </x:c>
      <x:c r="S1229" s="8" t="str">
        <x:v>Shared</x:v>
      </x:c>
      <x:c r="T1229" s="8" t="str">
        <x:v>177</x:v>
      </x:c>
      <x:c r="U1229" s="8" t="str">
        <x:v>Maritime English 3.17 Plus, First Edition 2026, PDF page 177</x:v>
      </x:c>
      <x:c r="V1229" s="8" t="str">
        <x:v>public/game/book-course.js</x:v>
      </x:c>
      <x:c r="W1229" s="8" t="str">
        <x:v>u9-p177-round-1</x:v>
      </x:c>
      <x:c r="X1229" s="8" t="str">
        <x:v>p177-4</x:v>
      </x:c>
      <x:c r="Y1229" s="8" t="str">
        <x:v>book/u9-p177-round-1/p177-4</x:v>
      </x:c>
      <x:c r="Z1229" s="8" t="str"/>
      <x:c r="AA1229" s="8" t="str">
        <x:v>u9-p177-round-1</x:v>
      </x:c>
      <x:c r="AB1229" s="8" t="str">
        <x:v>p177-4</x:v>
      </x:c>
      <x:c r="AC1229" s="8" t="str">
        <x:v>question.criteria</x:v>
      </x:c>
    </x:row>
    <x:row r="1230" ht="409" customHeight="1">
      <x:c r="A1230" s="21" t="n">
        <x:v>4</x:v>
      </x:c>
      <x:c r="B1230" s="21" t="n">
        <x:v>1</x:v>
      </x:c>
      <x:c r="C1230" s="8" t="str">
        <x:v>Read, check and use the information · round 1</x:v>
      </x:c>
      <x:c r="D1230" s="8" t="str">
        <x:v>Questions · 5</x:v>
      </x:c>
      <x:c r="E1230" s="8" t="str">
        <x:v>What does possible cause mean here?</x:v>
      </x:c>
      <x:c r="F1230" s="8" t="str">
        <x:v>Self-reviewed: no fixed answer</x:v>
      </x:c>
      <x:c r="G1230" s="8" t="str"/>
      <x:c r="H1230" s="8" t="str"/>
      <x:c r="I1230"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230" s="8" t="str"/>
      <x:c r="K1230" s="8" t="str"/>
      <x:c r="L1230" s="8" t="str"/>
      <x:c r="M1230" s="8" t="str"/>
      <x:c r="N1230" s="8" t="str">
        <x:v>Self-review</x:v>
      </x:c>
      <x:c r="O1230" s="8" t="str">
        <x:v>response</x:v>
      </x:c>
      <x:c r="P1230" s="8" t="str">
        <x:v>Book curriculum</x:v>
      </x:c>
      <x:c r="Q1230" s="8" t="str"/>
      <x:c r="R1230" s="8" t="str">
        <x:v>Loma Café · East Entrance</x:v>
      </x:c>
      <x:c r="S1230" s="8" t="str">
        <x:v>Shared</x:v>
      </x:c>
      <x:c r="T1230" s="8" t="str">
        <x:v>177</x:v>
      </x:c>
      <x:c r="U1230" s="8" t="str">
        <x:v>Maritime English 3.17 Plus, First Edition 2026, PDF page 177</x:v>
      </x:c>
      <x:c r="V1230" s="8" t="str">
        <x:v>public/game/book-course.js</x:v>
      </x:c>
      <x:c r="W1230" s="8" t="str">
        <x:v>u9-p177-round-1</x:v>
      </x:c>
      <x:c r="X1230" s="8" t="str">
        <x:v>p177-5</x:v>
      </x:c>
      <x:c r="Y1230" s="8" t="str">
        <x:v>book/u9-p177-round-1/p177-5</x:v>
      </x:c>
      <x:c r="Z1230" s="8" t="str"/>
      <x:c r="AA1230" s="8" t="str">
        <x:v>u9-p177-round-1</x:v>
      </x:c>
      <x:c r="AB1230" s="8" t="str">
        <x:v>p177-5</x:v>
      </x:c>
      <x:c r="AC1230" s="8" t="str">
        <x:v>question.criteria</x:v>
      </x:c>
    </x:row>
    <x:row r="1231" ht="409" customHeight="1">
      <x:c r="A1231" s="21" t="n">
        <x:v>4</x:v>
      </x:c>
      <x:c r="B1231" s="21" t="n">
        <x:v>1</x:v>
      </x:c>
      <x:c r="C1231" s="8" t="str">
        <x:v>Read, check and use the information · round 1</x:v>
      </x:c>
      <x:c r="D1231" s="8" t="str">
        <x:v>Questions · 6</x:v>
      </x:c>
      <x:c r="E1231" s="8" t="str">
        <x:v>What does That refer to in “That is a finding”?</x:v>
      </x:c>
      <x:c r="F1231" s="8" t="str">
        <x:v>Self-reviewed: no fixed answer</x:v>
      </x:c>
      <x:c r="G1231" s="8" t="str"/>
      <x:c r="H1231" s="8" t="str"/>
      <x:c r="I123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231" s="8" t="str"/>
      <x:c r="K1231" s="8" t="str"/>
      <x:c r="L1231" s="8" t="str"/>
      <x:c r="M1231" s="8" t="str"/>
      <x:c r="N1231" s="8" t="str">
        <x:v>Self-review</x:v>
      </x:c>
      <x:c r="O1231" s="8" t="str">
        <x:v>response</x:v>
      </x:c>
      <x:c r="P1231" s="8" t="str">
        <x:v>Book curriculum</x:v>
      </x:c>
      <x:c r="Q1231" s="8" t="str"/>
      <x:c r="R1231" s="8" t="str">
        <x:v>Loma Café · East Entrance</x:v>
      </x:c>
      <x:c r="S1231" s="8" t="str">
        <x:v>Shared</x:v>
      </x:c>
      <x:c r="T1231" s="8" t="str">
        <x:v>177</x:v>
      </x:c>
      <x:c r="U1231" s="8" t="str">
        <x:v>Maritime English 3.17 Plus, First Edition 2026, PDF page 177</x:v>
      </x:c>
      <x:c r="V1231" s="8" t="str">
        <x:v>public/game/book-course.js</x:v>
      </x:c>
      <x:c r="W1231" s="8" t="str">
        <x:v>u9-p177-round-1</x:v>
      </x:c>
      <x:c r="X1231" s="8" t="str">
        <x:v>p177-6</x:v>
      </x:c>
      <x:c r="Y1231" s="8" t="str">
        <x:v>book/u9-p177-round-1/p177-6</x:v>
      </x:c>
      <x:c r="Z1231" s="8" t="str"/>
      <x:c r="AA1231" s="8" t="str">
        <x:v>u9-p177-round-1</x:v>
      </x:c>
      <x:c r="AB1231" s="8" t="str">
        <x:v>p177-6</x:v>
      </x:c>
      <x:c r="AC1231" s="8" t="str">
        <x:v>question.criteria</x:v>
      </x:c>
    </x:row>
    <x:row r="1232" ht="409" customHeight="1">
      <x:c r="A1232" s="21" t="n">
        <x:v>4</x:v>
      </x:c>
      <x:c r="B1232" s="21" t="n">
        <x:v>1</x:v>
      </x:c>
      <x:c r="C1232" s="8" t="str">
        <x:v>Read, check and use the information · round 1</x:v>
      </x:c>
      <x:c r="D1232" s="8" t="str">
        <x:v>Questions · 7</x:v>
      </x:c>
      <x:c r="E1232" s="8" t="str">
        <x:v>Why does one group stop before inspection?</x:v>
      </x:c>
      <x:c r="F1232" s="8" t="str">
        <x:v>Self-reviewed: no fixed answer</x:v>
      </x:c>
      <x:c r="G1232" s="8" t="str"/>
      <x:c r="H1232" s="8" t="str"/>
      <x:c r="I123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232" s="8" t="str"/>
      <x:c r="K1232" s="8" t="str"/>
      <x:c r="L1232" s="8" t="str"/>
      <x:c r="M1232" s="8" t="str"/>
      <x:c r="N1232" s="8" t="str">
        <x:v>Self-review</x:v>
      </x:c>
      <x:c r="O1232" s="8" t="str">
        <x:v>response</x:v>
      </x:c>
      <x:c r="P1232" s="8" t="str">
        <x:v>Book curriculum</x:v>
      </x:c>
      <x:c r="Q1232" s="8" t="str"/>
      <x:c r="R1232" s="8" t="str">
        <x:v>Loma Café · East Entrance</x:v>
      </x:c>
      <x:c r="S1232" s="8" t="str">
        <x:v>Shared</x:v>
      </x:c>
      <x:c r="T1232" s="8" t="str">
        <x:v>177</x:v>
      </x:c>
      <x:c r="U1232" s="8" t="str">
        <x:v>Maritime English 3.17 Plus, First Edition 2026, PDF page 177</x:v>
      </x:c>
      <x:c r="V1232" s="8" t="str">
        <x:v>public/game/book-course.js</x:v>
      </x:c>
      <x:c r="W1232" s="8" t="str">
        <x:v>u9-p177-round-1</x:v>
      </x:c>
      <x:c r="X1232" s="8" t="str">
        <x:v>p177-7</x:v>
      </x:c>
      <x:c r="Y1232" s="8" t="str">
        <x:v>book/u9-p177-round-1/p177-7</x:v>
      </x:c>
      <x:c r="Z1232" s="8" t="str"/>
      <x:c r="AA1232" s="8" t="str">
        <x:v>u9-p177-round-1</x:v>
      </x:c>
      <x:c r="AB1232" s="8" t="str">
        <x:v>p177-7</x:v>
      </x:c>
      <x:c r="AC1232" s="8" t="str">
        <x:v>question.criteria</x:v>
      </x:c>
    </x:row>
    <x:row r="1233" ht="409" customHeight="1">
      <x:c r="A1233" s="21" t="n">
        <x:v>4</x:v>
      </x:c>
      <x:c r="B1233" s="21" t="n">
        <x:v>1</x:v>
      </x:c>
      <x:c r="C1233" s="8" t="str">
        <x:v>Read, check and use the information · round 1</x:v>
      </x:c>
      <x:c r="D1233" s="8" t="str">
        <x:v>Questions · 8</x:v>
      </x:c>
      <x:c r="E1233" s="8" t="str">
        <x:v>What question remains unresolved after pressure returns to 3.0 bar?</x:v>
      </x:c>
      <x:c r="F1233" s="8" t="str">
        <x:v>Self-reviewed: no fixed answer</x:v>
      </x:c>
      <x:c r="G1233" s="8" t="str"/>
      <x:c r="H1233" s="8" t="str"/>
      <x:c r="I123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233" s="8" t="str"/>
      <x:c r="K1233" s="8" t="str"/>
      <x:c r="L1233" s="8" t="str"/>
      <x:c r="M1233" s="8" t="str"/>
      <x:c r="N1233" s="8" t="str">
        <x:v>Self-review</x:v>
      </x:c>
      <x:c r="O1233" s="8" t="str">
        <x:v>response</x:v>
      </x:c>
      <x:c r="P1233" s="8" t="str">
        <x:v>Book curriculum</x:v>
      </x:c>
      <x:c r="Q1233" s="8" t="str"/>
      <x:c r="R1233" s="8" t="str">
        <x:v>Loma Café · East Entrance</x:v>
      </x:c>
      <x:c r="S1233" s="8" t="str">
        <x:v>Shared</x:v>
      </x:c>
      <x:c r="T1233" s="8" t="str">
        <x:v>177</x:v>
      </x:c>
      <x:c r="U1233" s="8" t="str">
        <x:v>Maritime English 3.17 Plus, First Edition 2026, PDF page 177</x:v>
      </x:c>
      <x:c r="V1233" s="8" t="str">
        <x:v>public/game/book-course.js</x:v>
      </x:c>
      <x:c r="W1233" s="8" t="str">
        <x:v>u9-p177-round-1</x:v>
      </x:c>
      <x:c r="X1233" s="8" t="str">
        <x:v>p177-8</x:v>
      </x:c>
      <x:c r="Y1233" s="8" t="str">
        <x:v>book/u9-p177-round-1/p177-8</x:v>
      </x:c>
      <x:c r="Z1233" s="8" t="str"/>
      <x:c r="AA1233" s="8" t="str">
        <x:v>u9-p177-round-1</x:v>
      </x:c>
      <x:c r="AB1233" s="8" t="str">
        <x:v>p177-8</x:v>
      </x:c>
      <x:c r="AC1233" s="8" t="str">
        <x:v>question.criteria</x:v>
      </x:c>
    </x:row>
    <x:row r="1234" ht="409" customHeight="1">
      <x:c r="A1234" s="21" t="n">
        <x:v>4</x:v>
      </x:c>
      <x:c r="B1234" s="21" t="n">
        <x:v>1</x:v>
      </x:c>
      <x:c r="C1234" s="8" t="str">
        <x:v>Read, check and use the information · round 2</x:v>
      </x:c>
      <x:c r="D1234" s="8" t="str">
        <x:v>Questions · 9</x:v>
      </x:c>
      <x:c r="E1234" s="8" t="str">
        <x:v>Write a past simple sentence reporting the trip and its time.</x:v>
      </x:c>
      <x:c r="F1234" s="8" t="str">
        <x:v>Self-reviewed: no fixed answer</x:v>
      </x:c>
      <x:c r="G1234" s="8" t="str"/>
      <x:c r="H1234" s="8" t="str"/>
      <x:c r="I1234"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234" s="8" t="str"/>
      <x:c r="K1234" s="8" t="str"/>
      <x:c r="L1234" s="8" t="str"/>
      <x:c r="M1234" s="8" t="str"/>
      <x:c r="N1234" s="8" t="str">
        <x:v>Self-review</x:v>
      </x:c>
      <x:c r="O1234" s="8" t="str">
        <x:v>response</x:v>
      </x:c>
      <x:c r="P1234" s="8" t="str">
        <x:v>Book curriculum</x:v>
      </x:c>
      <x:c r="Q1234" s="8" t="str"/>
      <x:c r="R1234" s="8" t="str">
        <x:v>Loma Café · East Entrance</x:v>
      </x:c>
      <x:c r="S1234" s="8" t="str">
        <x:v>Shared</x:v>
      </x:c>
      <x:c r="T1234" s="8" t="str">
        <x:v>177</x:v>
      </x:c>
      <x:c r="U1234" s="8" t="str">
        <x:v>Maritime English 3.17 Plus, First Edition 2026, PDF page 177</x:v>
      </x:c>
      <x:c r="V1234" s="8" t="str">
        <x:v>public/game/book-course.js</x:v>
      </x:c>
      <x:c r="W1234" s="8" t="str">
        <x:v>u9-p177-round-2</x:v>
      </x:c>
      <x:c r="X1234" s="8" t="str">
        <x:v>p177-9</x:v>
      </x:c>
      <x:c r="Y1234" s="8" t="str">
        <x:v>book/u9-p177-round-2/p177-9</x:v>
      </x:c>
      <x:c r="Z1234" s="8" t="str"/>
      <x:c r="AA1234" s="8" t="str">
        <x:v>u9-p177-round-2</x:v>
      </x:c>
      <x:c r="AB1234" s="8" t="str">
        <x:v>p177-9</x:v>
      </x:c>
      <x:c r="AC1234" s="8" t="str">
        <x:v>question.criteria</x:v>
      </x:c>
    </x:row>
    <x:row r="1235" ht="409" customHeight="1">
      <x:c r="A1235" s="21" t="n">
        <x:v>4</x:v>
      </x:c>
      <x:c r="B1235" s="21" t="n">
        <x:v>1</x:v>
      </x:c>
      <x:c r="C1235" s="8" t="str">
        <x:v>Read, check and use the information · round 2</x:v>
      </x:c>
      <x:c r="D1235" s="8" t="str">
        <x:v>Questions · 10</x:v>
      </x:c>
      <x:c r="E1235" s="8" t="str">
        <x:v>Write one finding sentence and one sentence about the next check.</x:v>
      </x:c>
      <x:c r="F1235" s="8" t="str">
        <x:v>Self-reviewed: no fixed answer</x:v>
      </x:c>
      <x:c r="G1235" s="8" t="str"/>
      <x:c r="H1235" s="8" t="str"/>
      <x:c r="I1235"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235" s="8" t="str"/>
      <x:c r="K1235" s="8" t="str"/>
      <x:c r="L1235" s="8" t="str"/>
      <x:c r="M1235" s="8" t="str"/>
      <x:c r="N1235" s="8" t="str">
        <x:v>Self-review</x:v>
      </x:c>
      <x:c r="O1235" s="8" t="str">
        <x:v>response</x:v>
      </x:c>
      <x:c r="P1235" s="8" t="str">
        <x:v>Book curriculum</x:v>
      </x:c>
      <x:c r="Q1235" s="8" t="str"/>
      <x:c r="R1235" s="8" t="str">
        <x:v>Loma Café · East Entrance</x:v>
      </x:c>
      <x:c r="S1235" s="8" t="str">
        <x:v>Shared</x:v>
      </x:c>
      <x:c r="T1235" s="8" t="str">
        <x:v>177</x:v>
      </x:c>
      <x:c r="U1235" s="8" t="str">
        <x:v>Maritime English 3.17 Plus, First Edition 2026, PDF page 177</x:v>
      </x:c>
      <x:c r="V1235" s="8" t="str">
        <x:v>public/game/book-course.js</x:v>
      </x:c>
      <x:c r="W1235" s="8" t="str">
        <x:v>u9-p177-round-2</x:v>
      </x:c>
      <x:c r="X1235" s="8" t="str">
        <x:v>p177-10</x:v>
      </x:c>
      <x:c r="Y1235" s="8" t="str">
        <x:v>book/u9-p177-round-2/p177-10</x:v>
      </x:c>
      <x:c r="Z1235" s="8" t="str"/>
      <x:c r="AA1235" s="8" t="str">
        <x:v>u9-p177-round-2</x:v>
      </x:c>
      <x:c r="AB1235" s="8" t="str">
        <x:v>p177-10</x:v>
      </x:c>
      <x:c r="AC1235" s="8" t="str">
        <x:v>question.criteria</x:v>
      </x:c>
    </x:row>
    <x:row r="1236" ht="409" customHeight="1">
      <x:c r="A1236" s="21" t="n">
        <x:v>4</x:v>
      </x:c>
      <x:c r="B1236" s="21" t="n">
        <x:v>1</x:v>
      </x:c>
      <x:c r="C1236" s="8" t="str">
        <x:v>Grammar briefing — Passive reports; present perfect and past simple</x:v>
      </x:c>
      <x:c r="D1236" s="8" t="str">
        <x:v>Study, compare and explain</x:v>
      </x:c>
      <x:c r="E1236" s="8" t="str">
        <x:v>Study all forms, meanings, examples and notes for “Passive reports; present perfect and past simple” on this page. Create two contrasting examples and explain which form or meaning each demonstrates. Use the source models to review them.</x:v>
      </x:c>
      <x:c r="F1236" s="8" t="str">
        <x:v>Self-reviewed: no fixed answer</x:v>
      </x:c>
      <x:c r="G1236" s="8" t="str"/>
      <x:c r="H1236" s="8" t="str"/>
      <x:c r="I123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236" s="8" t="str"/>
      <x:c r="K1236" s="8" t="str"/>
      <x:c r="L1236" s="8" t="str"/>
      <x:c r="M1236" s="8" t="str"/>
      <x:c r="N1236" s="8" t="str">
        <x:v>Self-review</x:v>
      </x:c>
      <x:c r="O1236" s="8" t="str">
        <x:v>response</x:v>
      </x:c>
      <x:c r="P1236" s="8" t="str">
        <x:v>Book curriculum</x:v>
      </x:c>
      <x:c r="Q1236" s="8" t="str"/>
      <x:c r="R1236" s="8" t="str">
        <x:v>Pacific Building · English</x:v>
      </x:c>
      <x:c r="S1236" s="8" t="str">
        <x:v>Shared</x:v>
      </x:c>
      <x:c r="T1236" s="8" t="str">
        <x:v>178</x:v>
      </x:c>
      <x:c r="U1236" s="8" t="str">
        <x:v>Maritime English 3.17 Plus, First Edition 2026, PDF page 178</x:v>
      </x:c>
      <x:c r="V1236" s="8" t="str">
        <x:v>public/game/book-course.js</x:v>
      </x:c>
      <x:c r="W1236" s="8" t="str">
        <x:v>u9-p178-grammar-guide</x:v>
      </x:c>
      <x:c r="X1236" s="8" t="str">
        <x:v>p178-task-study-compare-and-explain</x:v>
      </x:c>
      <x:c r="Y1236" s="8" t="str">
        <x:v>book/u9-p178-grammar-guide/p178-task-study-compare-and-explain</x:v>
      </x:c>
      <x:c r="Z1236" s="8" t="str"/>
      <x:c r="AA1236" s="8" t="str">
        <x:v>u9-p178-grammar-guide</x:v>
      </x:c>
      <x:c r="AB1236" s="8" t="str">
        <x:v>p178-task-study-compare-and-explain</x:v>
      </x:c>
      <x:c r="AC1236" s="8" t="str">
        <x:v>question.criteria</x:v>
      </x:c>
    </x:row>
    <x:row r="1237" ht="409" customHeight="1">
      <x:c r="A1237" s="21" t="n">
        <x:v>4</x:v>
      </x:c>
      <x:c r="B1237" s="21" t="n">
        <x:v>1</x:v>
      </x:c>
      <x:c r="C1237" s="8" t="str">
        <x:v>Grammar lab — complete the sentence · round 1</x:v>
      </x:c>
      <x:c r="D1237" s="8" t="str">
        <x:v>Activity A - complete the sentences · 1</x:v>
      </x:c>
      <x:c r="E1237" s="8" t="str">
        <x:v>Use general passive: The fuel ________ (heat) before separation.</x:v>
      </x:c>
      <x:c r="F1237" s="8" t="str">
        <x:v>is heated</x:v>
      </x:c>
      <x:c r="G1237" s="8" t="str">
        <x:v>1. is heated</x:v>
      </x:c>
      <x:c r="H1237" s="8" t="str"/>
      <x:c r="I1237" s="8" t="str"/>
      <x:c r="J1237" s="8" t="str">
        <x:v>Game answer derived from the requested form and the unit grammar guide. Enter both parts in order when the sentence has two blanks; a slash or space may separate them.</x:v>
      </x:c>
      <x:c r="K1237" s="8" t="str"/>
      <x:c r="L1237" s="8" t="str"/>
      <x:c r="M1237" s="8" t="str"/>
      <x:c r="N1237" s="8" t="str">
        <x:v>Accepted text</x:v>
      </x:c>
      <x:c r="O1237" s="8" t="str">
        <x:v>fill</x:v>
      </x:c>
      <x:c r="P1237" s="8" t="str">
        <x:v>Book curriculum</x:v>
      </x:c>
      <x:c r="Q1237" s="8" t="str"/>
      <x:c r="R1237" s="8" t="str">
        <x:v>Pacific Building · English</x:v>
      </x:c>
      <x:c r="S1237" s="8" t="str">
        <x:v>Shared</x:v>
      </x:c>
      <x:c r="T1237" s="8" t="str">
        <x:v>179</x:v>
      </x:c>
      <x:c r="U1237" s="8" t="str">
        <x:v>Maritime English 3.17 Plus, First Edition 2026, PDF page 179</x:v>
      </x:c>
      <x:c r="V1237" s="8" t="str">
        <x:v>public/game/book-course.js</x:v>
      </x:c>
      <x:c r="W1237" s="8" t="str">
        <x:v>u9-p179-round-1</x:v>
      </x:c>
      <x:c r="X1237" s="8" t="str">
        <x:v>p179-1</x:v>
      </x:c>
      <x:c r="Y1237" s="8" t="str">
        <x:v>book/u9-p179-round-1/p179-1</x:v>
      </x:c>
      <x:c r="Z1237" s="8" t="str"/>
      <x:c r="AA1237" s="8" t="str">
        <x:v>u9-p179-round-1</x:v>
      </x:c>
      <x:c r="AB1237" s="8" t="str">
        <x:v>p179-1</x:v>
      </x:c>
      <x:c r="AC1237" s="8" t="str"/>
    </x:row>
    <x:row r="1238" ht="409" customHeight="1">
      <x:c r="A1238" s="21" t="n">
        <x:v>4</x:v>
      </x:c>
      <x:c r="B1238" s="21" t="n">
        <x:v>1</x:v>
      </x:c>
      <x:c r="C1238" s="8" t="str">
        <x:v>Grammar lab — complete the sentence · round 1</x:v>
      </x:c>
      <x:c r="D1238" s="8" t="str">
        <x:v>Activity A - complete the sentences · 2</x:v>
      </x:c>
      <x:c r="E1238" s="8" t="str">
        <x:v>Use present perfect: The pump ________ (stop) twice today.</x:v>
      </x:c>
      <x:c r="F1238" s="8" t="str">
        <x:v>has stopped</x:v>
      </x:c>
      <x:c r="G1238" s="8" t="str">
        <x:v>1. has stopped</x:v>
      </x:c>
      <x:c r="H1238" s="8" t="str"/>
      <x:c r="I1238" s="8" t="str"/>
      <x:c r="J1238" s="8" t="str">
        <x:v>Game answer derived from the requested form and the unit grammar guide. Enter both parts in order when the sentence has two blanks; a slash or space may separate them.</x:v>
      </x:c>
      <x:c r="K1238" s="8" t="str"/>
      <x:c r="L1238" s="8" t="str"/>
      <x:c r="M1238" s="8" t="str"/>
      <x:c r="N1238" s="8" t="str">
        <x:v>Accepted text</x:v>
      </x:c>
      <x:c r="O1238" s="8" t="str">
        <x:v>fill</x:v>
      </x:c>
      <x:c r="P1238" s="8" t="str">
        <x:v>Book curriculum</x:v>
      </x:c>
      <x:c r="Q1238" s="8" t="str"/>
      <x:c r="R1238" s="8" t="str">
        <x:v>Pacific Building · English</x:v>
      </x:c>
      <x:c r="S1238" s="8" t="str">
        <x:v>Shared</x:v>
      </x:c>
      <x:c r="T1238" s="8" t="str">
        <x:v>179</x:v>
      </x:c>
      <x:c r="U1238" s="8" t="str">
        <x:v>Maritime English 3.17 Plus, First Edition 2026, PDF page 179</x:v>
      </x:c>
      <x:c r="V1238" s="8" t="str">
        <x:v>public/game/book-course.js</x:v>
      </x:c>
      <x:c r="W1238" s="8" t="str">
        <x:v>u9-p179-round-1</x:v>
      </x:c>
      <x:c r="X1238" s="8" t="str">
        <x:v>p179-2</x:v>
      </x:c>
      <x:c r="Y1238" s="8" t="str">
        <x:v>book/u9-p179-round-1/p179-2</x:v>
      </x:c>
      <x:c r="Z1238" s="8" t="str"/>
      <x:c r="AA1238" s="8" t="str">
        <x:v>u9-p179-round-1</x:v>
      </x:c>
      <x:c r="AB1238" s="8" t="str">
        <x:v>p179-2</x:v>
      </x:c>
      <x:c r="AC1238" s="8" t="str"/>
    </x:row>
    <x:row r="1239" ht="409" customHeight="1">
      <x:c r="A1239" s="21" t="n">
        <x:v>4</x:v>
      </x:c>
      <x:c r="B1239" s="21" t="n">
        <x:v>1</x:v>
      </x:c>
      <x:c r="C1239" s="8" t="str">
        <x:v>Grammar lab — complete the sentence · round 1</x:v>
      </x:c>
      <x:c r="D1239" s="8" t="str">
        <x:v>Activity A - complete the sentences · 3</x:v>
      </x:c>
      <x:c r="E1239" s="8" t="str">
        <x:v>Use past simple: The alarm ________ (sound) at 0918 yesterday.</x:v>
      </x:c>
      <x:c r="F1239" s="8" t="str">
        <x:v>sounded</x:v>
      </x:c>
      <x:c r="G1239" s="8" t="str">
        <x:v>1. sounded</x:v>
      </x:c>
      <x:c r="H1239" s="8" t="str"/>
      <x:c r="I1239" s="8" t="str"/>
      <x:c r="J1239" s="8" t="str">
        <x:v>Game answer derived from the requested form and the unit grammar guide. Enter both parts in order when the sentence has two blanks; a slash or space may separate them.</x:v>
      </x:c>
      <x:c r="K1239" s="8" t="str"/>
      <x:c r="L1239" s="8" t="str"/>
      <x:c r="M1239" s="8" t="str"/>
      <x:c r="N1239" s="8" t="str">
        <x:v>Accepted text</x:v>
      </x:c>
      <x:c r="O1239" s="8" t="str">
        <x:v>fill</x:v>
      </x:c>
      <x:c r="P1239" s="8" t="str">
        <x:v>Book curriculum</x:v>
      </x:c>
      <x:c r="Q1239" s="8" t="str"/>
      <x:c r="R1239" s="8" t="str">
        <x:v>Pacific Building · English</x:v>
      </x:c>
      <x:c r="S1239" s="8" t="str">
        <x:v>Shared</x:v>
      </x:c>
      <x:c r="T1239" s="8" t="str">
        <x:v>179</x:v>
      </x:c>
      <x:c r="U1239" s="8" t="str">
        <x:v>Maritime English 3.17 Plus, First Edition 2026, PDF page 179</x:v>
      </x:c>
      <x:c r="V1239" s="8" t="str">
        <x:v>public/game/book-course.js</x:v>
      </x:c>
      <x:c r="W1239" s="8" t="str">
        <x:v>u9-p179-round-1</x:v>
      </x:c>
      <x:c r="X1239" s="8" t="str">
        <x:v>p179-3</x:v>
      </x:c>
      <x:c r="Y1239" s="8" t="str">
        <x:v>book/u9-p179-round-1/p179-3</x:v>
      </x:c>
      <x:c r="Z1239" s="8" t="str"/>
      <x:c r="AA1239" s="8" t="str">
        <x:v>u9-p179-round-1</x:v>
      </x:c>
      <x:c r="AB1239" s="8" t="str">
        <x:v>p179-3</x:v>
      </x:c>
      <x:c r="AC1239" s="8" t="str"/>
    </x:row>
    <x:row r="1240" ht="409" customHeight="1">
      <x:c r="A1240" s="21" t="n">
        <x:v>4</x:v>
      </x:c>
      <x:c r="B1240" s="21" t="n">
        <x:v>1</x:v>
      </x:c>
      <x:c r="C1240" s="8" t="str">
        <x:v>Grammar lab — complete the sentence · round 1</x:v>
      </x:c>
      <x:c r="D1240" s="8" t="str">
        <x:v>Activity A - complete the sentences · 4</x:v>
      </x:c>
      <x:c r="E1240" s="8" t="str">
        <x:v>Use past passive: The unit ________ (isolate) before work began.</x:v>
      </x:c>
      <x:c r="F1240" s="8" t="str">
        <x:v>was isolated</x:v>
      </x:c>
      <x:c r="G1240" s="8" t="str">
        <x:v>1. was isolated</x:v>
      </x:c>
      <x:c r="H1240" s="8" t="str"/>
      <x:c r="I1240" s="8" t="str"/>
      <x:c r="J1240" s="8" t="str">
        <x:v>Game answer derived from the requested form and the unit grammar guide. Enter both parts in order when the sentence has two blanks; a slash or space may separate them.</x:v>
      </x:c>
      <x:c r="K1240" s="8" t="str"/>
      <x:c r="L1240" s="8" t="str"/>
      <x:c r="M1240" s="8" t="str"/>
      <x:c r="N1240" s="8" t="str">
        <x:v>Accepted text</x:v>
      </x:c>
      <x:c r="O1240" s="8" t="str">
        <x:v>fill</x:v>
      </x:c>
      <x:c r="P1240" s="8" t="str">
        <x:v>Book curriculum</x:v>
      </x:c>
      <x:c r="Q1240" s="8" t="str"/>
      <x:c r="R1240" s="8" t="str">
        <x:v>Pacific Building · English</x:v>
      </x:c>
      <x:c r="S1240" s="8" t="str">
        <x:v>Shared</x:v>
      </x:c>
      <x:c r="T1240" s="8" t="str">
        <x:v>179</x:v>
      </x:c>
      <x:c r="U1240" s="8" t="str">
        <x:v>Maritime English 3.17 Plus, First Edition 2026, PDF page 179</x:v>
      </x:c>
      <x:c r="V1240" s="8" t="str">
        <x:v>public/game/book-course.js</x:v>
      </x:c>
      <x:c r="W1240" s="8" t="str">
        <x:v>u9-p179-round-1</x:v>
      </x:c>
      <x:c r="X1240" s="8" t="str">
        <x:v>p179-4</x:v>
      </x:c>
      <x:c r="Y1240" s="8" t="str">
        <x:v>book/u9-p179-round-1/p179-4</x:v>
      </x:c>
      <x:c r="Z1240" s="8" t="str"/>
      <x:c r="AA1240" s="8" t="str">
        <x:v>u9-p179-round-1</x:v>
      </x:c>
      <x:c r="AB1240" s="8" t="str">
        <x:v>p179-4</x:v>
      </x:c>
      <x:c r="AC1240" s="8" t="str"/>
    </x:row>
    <x:row r="1241" ht="409" customHeight="1">
      <x:c r="A1241" s="21" t="n">
        <x:v>4</x:v>
      </x:c>
      <x:c r="B1241" s="21" t="n">
        <x:v>1</x:v>
      </x:c>
      <x:c r="C1241" s="8" t="str">
        <x:v>Grammar lab — complete the sentence · round 1</x:v>
      </x:c>
      <x:c r="D1241" s="8" t="str">
        <x:v>Activity A - complete the sentences · 5</x:v>
      </x:c>
      <x:c r="E1241" s="8" t="str">
        <x:v>What ________ you already ________ (check)?</x:v>
      </x:c>
      <x:c r="F1241" s="8" t="str">
        <x:v>have / checked
OR
have checked</x:v>
      </x:c>
      <x:c r="G1241" s="8" t="str">
        <x:v>1. have / checked
2. have checked</x:v>
      </x:c>
      <x:c r="H1241" s="8" t="str"/>
      <x:c r="I1241" s="8" t="str"/>
      <x:c r="J1241" s="8" t="str">
        <x:v>Game answer derived from the requested form and the unit grammar guide. Enter both parts in order when the sentence has two blanks; a slash or space may separate them.</x:v>
      </x:c>
      <x:c r="K1241" s="8" t="str"/>
      <x:c r="L1241" s="8" t="str"/>
      <x:c r="M1241" s="8" t="str"/>
      <x:c r="N1241" s="8" t="str">
        <x:v>Accepted text</x:v>
      </x:c>
      <x:c r="O1241" s="8" t="str">
        <x:v>fill</x:v>
      </x:c>
      <x:c r="P1241" s="8" t="str">
        <x:v>Book curriculum</x:v>
      </x:c>
      <x:c r="Q1241" s="8" t="str"/>
      <x:c r="R1241" s="8" t="str">
        <x:v>Pacific Building · English</x:v>
      </x:c>
      <x:c r="S1241" s="8" t="str">
        <x:v>Shared</x:v>
      </x:c>
      <x:c r="T1241" s="8" t="str">
        <x:v>179</x:v>
      </x:c>
      <x:c r="U1241" s="8" t="str">
        <x:v>Maritime English 3.17 Plus, First Edition 2026, PDF page 179</x:v>
      </x:c>
      <x:c r="V1241" s="8" t="str">
        <x:v>public/game/book-course.js</x:v>
      </x:c>
      <x:c r="W1241" s="8" t="str">
        <x:v>u9-p179-round-1</x:v>
      </x:c>
      <x:c r="X1241" s="8" t="str">
        <x:v>p179-5</x:v>
      </x:c>
      <x:c r="Y1241" s="8" t="str">
        <x:v>book/u9-p179-round-1/p179-5</x:v>
      </x:c>
      <x:c r="Z1241" s="8" t="str"/>
      <x:c r="AA1241" s="8" t="str">
        <x:v>u9-p179-round-1</x:v>
      </x:c>
      <x:c r="AB1241" s="8" t="str">
        <x:v>p179-5</x:v>
      </x:c>
      <x:c r="AC1241" s="8" t="str"/>
    </x:row>
    <x:row r="1242" ht="409" customHeight="1">
      <x:c r="A1242" s="21" t="n">
        <x:v>4</x:v>
      </x:c>
      <x:c r="B1242" s="21" t="n">
        <x:v>1</x:v>
      </x:c>
      <x:c r="C1242" s="8" t="str">
        <x:v>Grammar lab — complete the sentence · round 1</x:v>
      </x:c>
      <x:c r="D1242" s="8" t="str">
        <x:v>Activity A - complete the sentences · 6</x:v>
      </x:c>
      <x:c r="E1242" s="8" t="str">
        <x:v>Use past passive: The strainer ________ (clean) at 1100 yesterday.</x:v>
      </x:c>
      <x:c r="F1242" s="8" t="str">
        <x:v>was cleaned</x:v>
      </x:c>
      <x:c r="G1242" s="8" t="str">
        <x:v>1. was cleaned</x:v>
      </x:c>
      <x:c r="H1242" s="8" t="str"/>
      <x:c r="I1242" s="8" t="str"/>
      <x:c r="J1242" s="8" t="str">
        <x:v>Game answer derived from the requested form and the unit grammar guide. Enter both parts in order when the sentence has two blanks; a slash or space may separate them.</x:v>
      </x:c>
      <x:c r="K1242" s="8" t="str"/>
      <x:c r="L1242" s="8" t="str"/>
      <x:c r="M1242" s="8" t="str"/>
      <x:c r="N1242" s="8" t="str">
        <x:v>Accepted text</x:v>
      </x:c>
      <x:c r="O1242" s="8" t="str">
        <x:v>fill</x:v>
      </x:c>
      <x:c r="P1242" s="8" t="str">
        <x:v>Book curriculum</x:v>
      </x:c>
      <x:c r="Q1242" s="8" t="str"/>
      <x:c r="R1242" s="8" t="str">
        <x:v>Pacific Building · English</x:v>
      </x:c>
      <x:c r="S1242" s="8" t="str">
        <x:v>Shared</x:v>
      </x:c>
      <x:c r="T1242" s="8" t="str">
        <x:v>179</x:v>
      </x:c>
      <x:c r="U1242" s="8" t="str">
        <x:v>Maritime English 3.17 Plus, First Edition 2026, PDF page 179</x:v>
      </x:c>
      <x:c r="V1242" s="8" t="str">
        <x:v>public/game/book-course.js</x:v>
      </x:c>
      <x:c r="W1242" s="8" t="str">
        <x:v>u9-p179-round-1</x:v>
      </x:c>
      <x:c r="X1242" s="8" t="str">
        <x:v>p179-6</x:v>
      </x:c>
      <x:c r="Y1242" s="8" t="str">
        <x:v>book/u9-p179-round-1/p179-6</x:v>
      </x:c>
      <x:c r="Z1242" s="8" t="str"/>
      <x:c r="AA1242" s="8" t="str">
        <x:v>u9-p179-round-1</x:v>
      </x:c>
      <x:c r="AB1242" s="8" t="str">
        <x:v>p179-6</x:v>
      </x:c>
      <x:c r="AC1242" s="8" t="str"/>
    </x:row>
    <x:row r="1243" ht="409" customHeight="1">
      <x:c r="A1243" s="21" t="n">
        <x:v>4</x:v>
      </x:c>
      <x:c r="B1243" s="21" t="n">
        <x:v>1</x:v>
      </x:c>
      <x:c r="C1243" s="8" t="str">
        <x:v>Grammar lab — transform and repair · round 1</x:v>
      </x:c>
      <x:c r="D1243" s="8" t="str">
        <x:v>Activity B - rewrite as instructed · 1</x:v>
      </x:c>
      <x:c r="E1243" s="8" t="str">
        <x:v>Rewrite in the passive: Somebody cleaned the strainer at 1030.</x:v>
      </x:c>
      <x:c r="F1243" s="8" t="str">
        <x:v>Self-reviewed: no fixed answer</x:v>
      </x:c>
      <x:c r="G1243" s="8" t="str"/>
      <x:c r="H1243" s="8" t="str"/>
      <x:c r="I1243" s="8" t="str">
        <x:v>1. I used the requested grammar or transformation and checked the complete verb phrase.
2. I kept every supplied fact and the intended meaning.
3. I compared my response with the source explanation or example and corrected any mismatch.</x:v>
      </x:c>
      <x:c r="J1243" s="8" t="str"/>
      <x:c r="K1243" s="8" t="str"/>
      <x:c r="L1243" s="8" t="str"/>
      <x:c r="M1243" s="8" t="str">
        <x:v>The strainer was cleaned at 1030.</x:v>
      </x:c>
      <x:c r="N1243" s="8" t="str">
        <x:v>Self-review</x:v>
      </x:c>
      <x:c r="O1243" s="8" t="str">
        <x:v>response</x:v>
      </x:c>
      <x:c r="P1243" s="8" t="str">
        <x:v>Book curriculum</x:v>
      </x:c>
      <x:c r="Q1243" s="8" t="str"/>
      <x:c r="R1243" s="8" t="str">
        <x:v>Pacific Building · English</x:v>
      </x:c>
      <x:c r="S1243" s="8" t="str">
        <x:v>Shared</x:v>
      </x:c>
      <x:c r="T1243" s="8" t="str">
        <x:v>180</x:v>
      </x:c>
      <x:c r="U1243" s="8" t="str">
        <x:v>Maritime English 3.17 Plus, First Edition 2026, PDF page 180</x:v>
      </x:c>
      <x:c r="V1243" s="8" t="str">
        <x:v>public/game/book-course.js</x:v>
      </x:c>
      <x:c r="W1243" s="8" t="str">
        <x:v>u9-p180-round-1</x:v>
      </x:c>
      <x:c r="X1243" s="8" t="str">
        <x:v>p180-1</x:v>
      </x:c>
      <x:c r="Y1243" s="8" t="str">
        <x:v>book/u9-p180-round-1/p180-1</x:v>
      </x:c>
      <x:c r="Z1243" s="8" t="str"/>
      <x:c r="AA1243" s="8" t="str">
        <x:v>u9-p180-round-1</x:v>
      </x:c>
      <x:c r="AB1243" s="8" t="str">
        <x:v>p180-1</x:v>
      </x:c>
      <x:c r="AC1243" s="8" t="str">
        <x:v>question.criteria</x:v>
      </x:c>
    </x:row>
    <x:row r="1244" ht="409" customHeight="1">
      <x:c r="A1244" s="21" t="n">
        <x:v>4</x:v>
      </x:c>
      <x:c r="B1244" s="21" t="n">
        <x:v>1</x:v>
      </x:c>
      <x:c r="C1244" s="8" t="str">
        <x:v>Grammar lab — transform and repair · round 1</x:v>
      </x:c>
      <x:c r="D1244" s="8" t="str">
        <x:v>Activity B - rewrite as instructed · 2</x:v>
      </x:c>
      <x:c r="E1244" s="8" t="str">
        <x:v>Rewrite in the present perfect: The purifier tripped. It is still not running.</x:v>
      </x:c>
      <x:c r="F1244" s="8" t="str">
        <x:v>Self-reviewed: no fixed answer</x:v>
      </x:c>
      <x:c r="G1244" s="8" t="str"/>
      <x:c r="H1244" s="8" t="str"/>
      <x:c r="I1244" s="8" t="str">
        <x:v>1. I used the requested grammar or transformation and checked the complete verb phrase.
2. I kept every supplied fact and the intended meaning.
3. I compared my response with the source explanation or example and corrected any mismatch.</x:v>
      </x:c>
      <x:c r="J1244" s="8" t="str"/>
      <x:c r="K1244" s="8" t="str"/>
      <x:c r="L1244" s="8" t="str"/>
      <x:c r="M1244" s="8" t="str">
        <x:v>The purifier has tripped. It is still not running.</x:v>
      </x:c>
      <x:c r="N1244" s="8" t="str">
        <x:v>Self-review</x:v>
      </x:c>
      <x:c r="O1244" s="8" t="str">
        <x:v>response</x:v>
      </x:c>
      <x:c r="P1244" s="8" t="str">
        <x:v>Book curriculum</x:v>
      </x:c>
      <x:c r="Q1244" s="8" t="str"/>
      <x:c r="R1244" s="8" t="str">
        <x:v>Pacific Building · English</x:v>
      </x:c>
      <x:c r="S1244" s="8" t="str">
        <x:v>Shared</x:v>
      </x:c>
      <x:c r="T1244" s="8" t="str">
        <x:v>180</x:v>
      </x:c>
      <x:c r="U1244" s="8" t="str">
        <x:v>Maritime English 3.17 Plus, First Edition 2026, PDF page 180</x:v>
      </x:c>
      <x:c r="V1244" s="8" t="str">
        <x:v>public/game/book-course.js</x:v>
      </x:c>
      <x:c r="W1244" s="8" t="str">
        <x:v>u9-p180-round-1</x:v>
      </x:c>
      <x:c r="X1244" s="8" t="str">
        <x:v>p180-2</x:v>
      </x:c>
      <x:c r="Y1244" s="8" t="str">
        <x:v>book/u9-p180-round-1/p180-2</x:v>
      </x:c>
      <x:c r="Z1244" s="8" t="str"/>
      <x:c r="AA1244" s="8" t="str">
        <x:v>u9-p180-round-1</x:v>
      </x:c>
      <x:c r="AB1244" s="8" t="str">
        <x:v>p180-2</x:v>
      </x:c>
      <x:c r="AC1244" s="8" t="str">
        <x:v>question.criteria</x:v>
      </x:c>
    </x:row>
    <x:row r="1245" ht="409" customHeight="1">
      <x:c r="A1245" s="21" t="n">
        <x:v>4</x:v>
      </x:c>
      <x:c r="B1245" s="21" t="n">
        <x:v>1</x:v>
      </x:c>
      <x:c r="C1245" s="8" t="str">
        <x:v>Grammar lab — transform and repair · round 1</x:v>
      </x:c>
      <x:c r="D1245" s="8" t="str">
        <x:v>Activity B - rewrite as instructed · 3</x:v>
      </x:c>
      <x:c r="E1245" s="8" t="str">
        <x:v>Rewrite in the passive with a present result: We have isolated the unit.</x:v>
      </x:c>
      <x:c r="F1245" s="8" t="str">
        <x:v>Self-reviewed: no fixed answer</x:v>
      </x:c>
      <x:c r="G1245" s="8" t="str"/>
      <x:c r="H1245" s="8" t="str"/>
      <x:c r="I1245" s="8" t="str">
        <x:v>1. I used the requested grammar or transformation and checked the complete verb phrase.
2. I kept every supplied fact and the intended meaning.
3. I compared my response with the source explanation or example and corrected any mismatch.</x:v>
      </x:c>
      <x:c r="J1245" s="8" t="str"/>
      <x:c r="K1245" s="8" t="str"/>
      <x:c r="L1245" s="8" t="str"/>
      <x:c r="M1245" s="8" t="str">
        <x:v>The unit has been isolated.</x:v>
      </x:c>
      <x:c r="N1245" s="8" t="str">
        <x:v>Self-review</x:v>
      </x:c>
      <x:c r="O1245" s="8" t="str">
        <x:v>response</x:v>
      </x:c>
      <x:c r="P1245" s="8" t="str">
        <x:v>Book curriculum</x:v>
      </x:c>
      <x:c r="Q1245" s="8" t="str"/>
      <x:c r="R1245" s="8" t="str">
        <x:v>Pacific Building · English</x:v>
      </x:c>
      <x:c r="S1245" s="8" t="str">
        <x:v>Shared</x:v>
      </x:c>
      <x:c r="T1245" s="8" t="str">
        <x:v>180</x:v>
      </x:c>
      <x:c r="U1245" s="8" t="str">
        <x:v>Maritime English 3.17 Plus, First Edition 2026, PDF page 180</x:v>
      </x:c>
      <x:c r="V1245" s="8" t="str">
        <x:v>public/game/book-course.js</x:v>
      </x:c>
      <x:c r="W1245" s="8" t="str">
        <x:v>u9-p180-round-1</x:v>
      </x:c>
      <x:c r="X1245" s="8" t="str">
        <x:v>p180-3</x:v>
      </x:c>
      <x:c r="Y1245" s="8" t="str">
        <x:v>book/u9-p180-round-1/p180-3</x:v>
      </x:c>
      <x:c r="Z1245" s="8" t="str"/>
      <x:c r="AA1245" s="8" t="str">
        <x:v>u9-p180-round-1</x:v>
      </x:c>
      <x:c r="AB1245" s="8" t="str">
        <x:v>p180-3</x:v>
      </x:c>
      <x:c r="AC1245" s="8" t="str">
        <x:v>question.criteria</x:v>
      </x:c>
    </x:row>
    <x:row r="1246" ht="409" customHeight="1">
      <x:c r="A1246" s="21" t="n">
        <x:v>4</x:v>
      </x:c>
      <x:c r="B1246" s="21" t="n">
        <x:v>1</x:v>
      </x:c>
      <x:c r="C1246" s="8" t="str">
        <x:v>Grammar lab — transform and repair · round 1</x:v>
      </x:c>
      <x:c r="D1246" s="8" t="str">
        <x:v>Activity B - rewrite as instructed · 4</x:v>
      </x:c>
      <x:c r="E1246" s="8" t="str">
        <x:v>Rewrite in the past simple: The alarm has come up at 0918.</x:v>
      </x:c>
      <x:c r="F1246" s="8" t="str">
        <x:v>Self-reviewed: no fixed answer</x:v>
      </x:c>
      <x:c r="G1246" s="8" t="str"/>
      <x:c r="H1246" s="8" t="str"/>
      <x:c r="I1246" s="8" t="str">
        <x:v>1. I used the requested grammar or transformation and checked the complete verb phrase.
2. I kept every supplied fact and the intended meaning.
3. I compared my response with the source explanation or example and corrected any mismatch.</x:v>
      </x:c>
      <x:c r="J1246" s="8" t="str"/>
      <x:c r="K1246" s="8" t="str"/>
      <x:c r="L1246" s="8" t="str"/>
      <x:c r="M1246" s="8" t="str">
        <x:v>The alarm came up at 0918.</x:v>
      </x:c>
      <x:c r="N1246" s="8" t="str">
        <x:v>Self-review</x:v>
      </x:c>
      <x:c r="O1246" s="8" t="str">
        <x:v>response</x:v>
      </x:c>
      <x:c r="P1246" s="8" t="str">
        <x:v>Book curriculum</x:v>
      </x:c>
      <x:c r="Q1246" s="8" t="str"/>
      <x:c r="R1246" s="8" t="str">
        <x:v>Pacific Building · English</x:v>
      </x:c>
      <x:c r="S1246" s="8" t="str">
        <x:v>Shared</x:v>
      </x:c>
      <x:c r="T1246" s="8" t="str">
        <x:v>180</x:v>
      </x:c>
      <x:c r="U1246" s="8" t="str">
        <x:v>Maritime English 3.17 Plus, First Edition 2026, PDF page 180</x:v>
      </x:c>
      <x:c r="V1246" s="8" t="str">
        <x:v>public/game/book-course.js</x:v>
      </x:c>
      <x:c r="W1246" s="8" t="str">
        <x:v>u9-p180-round-1</x:v>
      </x:c>
      <x:c r="X1246" s="8" t="str">
        <x:v>p180-4</x:v>
      </x:c>
      <x:c r="Y1246" s="8" t="str">
        <x:v>book/u9-p180-round-1/p180-4</x:v>
      </x:c>
      <x:c r="Z1246" s="8" t="str"/>
      <x:c r="AA1246" s="8" t="str">
        <x:v>u9-p180-round-1</x:v>
      </x:c>
      <x:c r="AB1246" s="8" t="str">
        <x:v>p180-4</x:v>
      </x:c>
      <x:c r="AC1246" s="8" t="str">
        <x:v>question.criteria</x:v>
      </x:c>
    </x:row>
    <x:row r="1247" ht="409" customHeight="1">
      <x:c r="A1247" s="21" t="n">
        <x:v>4</x:v>
      </x:c>
      <x:c r="B1247" s="21" t="n">
        <x:v>1</x:v>
      </x:c>
      <x:c r="C1247" s="8" t="str">
        <x:v>Grammar lab — transform and repair · round 1</x:v>
      </x:c>
      <x:c r="D1247" s="8" t="str">
        <x:v>Activity B - rewrite as instructed · 5</x:v>
      </x:c>
      <x:c r="E1247" s="8" t="str">
        <x:v>Rewrite as a question: You have already checked the suction pressure.</x:v>
      </x:c>
      <x:c r="F1247" s="8" t="str">
        <x:v>Self-reviewed: no fixed answer</x:v>
      </x:c>
      <x:c r="G1247" s="8" t="str"/>
      <x:c r="H1247" s="8" t="str"/>
      <x:c r="I1247" s="8" t="str">
        <x:v>1. I used the requested grammar or transformation and checked the complete verb phrase.
2. I kept every supplied fact and the intended meaning.
3. I compared my response with the source explanation or example and corrected any mismatch.</x:v>
      </x:c>
      <x:c r="J1247" s="8" t="str"/>
      <x:c r="K1247" s="8" t="str"/>
      <x:c r="L1247" s="8" t="str"/>
      <x:c r="M1247" s="8" t="str">
        <x:v>Have you already checked the suction pressure?</x:v>
      </x:c>
      <x:c r="N1247" s="8" t="str">
        <x:v>Self-review</x:v>
      </x:c>
      <x:c r="O1247" s="8" t="str">
        <x:v>response</x:v>
      </x:c>
      <x:c r="P1247" s="8" t="str">
        <x:v>Book curriculum</x:v>
      </x:c>
      <x:c r="Q1247" s="8" t="str"/>
      <x:c r="R1247" s="8" t="str">
        <x:v>Pacific Building · English</x:v>
      </x:c>
      <x:c r="S1247" s="8" t="str">
        <x:v>Shared</x:v>
      </x:c>
      <x:c r="T1247" s="8" t="str">
        <x:v>180</x:v>
      </x:c>
      <x:c r="U1247" s="8" t="str">
        <x:v>Maritime English 3.17 Plus, First Edition 2026, PDF page 180</x:v>
      </x:c>
      <x:c r="V1247" s="8" t="str">
        <x:v>public/game/book-course.js</x:v>
      </x:c>
      <x:c r="W1247" s="8" t="str">
        <x:v>u9-p180-round-1</x:v>
      </x:c>
      <x:c r="X1247" s="8" t="str">
        <x:v>p180-5</x:v>
      </x:c>
      <x:c r="Y1247" s="8" t="str">
        <x:v>book/u9-p180-round-1/p180-5</x:v>
      </x:c>
      <x:c r="Z1247" s="8" t="str"/>
      <x:c r="AA1247" s="8" t="str">
        <x:v>u9-p180-round-1</x:v>
      </x:c>
      <x:c r="AB1247" s="8" t="str">
        <x:v>p180-5</x:v>
      </x:c>
      <x:c r="AC1247" s="8" t="str">
        <x:v>question.criteria</x:v>
      </x:c>
    </x:row>
    <x:row r="1248" ht="409" customHeight="1">
      <x:c r="A1248" s="21" t="n">
        <x:v>4</x:v>
      </x:c>
      <x:c r="B1248" s="21" t="n">
        <x:v>1</x:v>
      </x:c>
      <x:c r="C1248" s="8" t="str">
        <x:v>Grammar lab — transform and repair · round 2</x:v>
      </x:c>
      <x:c r="D1248" s="8" t="str">
        <x:v>Activity C - correct the message · 1</x:v>
      </x:c>
      <x:c r="E1248" s="8" t="str">
        <x:v>The purifier has tripped at 0918 and shut down automatically.</x:v>
      </x:c>
      <x:c r="F1248" s="8" t="str">
        <x:v>The purifier tripped at 0918 and shut down automatically.</x:v>
      </x:c>
      <x:c r="G1248" s="8" t="str">
        <x:v>1. The purifier tripped at 0918 and shut down automatically.</x:v>
      </x:c>
      <x:c r="H1248" s="8" t="str"/>
      <x:c r="I1248" s="8" t="str"/>
      <x:c r="J1248" s="8" t="str">
        <x:v>Game correction derived from the unit grammar guide. Compare the complete sentence with the printed examples; keep every supplied fact and the requested form.</x:v>
      </x:c>
      <x:c r="K1248" s="8" t="str"/>
      <x:c r="L1248" s="8" t="str"/>
      <x:c r="M1248" s="8" t="str"/>
      <x:c r="N1248" s="8" t="str">
        <x:v>Accepted text</x:v>
      </x:c>
      <x:c r="O1248" s="8" t="str">
        <x:v>fill</x:v>
      </x:c>
      <x:c r="P1248" s="8" t="str">
        <x:v>Book curriculum</x:v>
      </x:c>
      <x:c r="Q1248" s="8" t="str"/>
      <x:c r="R1248" s="8" t="str">
        <x:v>Pacific Building · English</x:v>
      </x:c>
      <x:c r="S1248" s="8" t="str">
        <x:v>Shared</x:v>
      </x:c>
      <x:c r="T1248" s="8" t="str">
        <x:v>180</x:v>
      </x:c>
      <x:c r="U1248" s="8" t="str">
        <x:v>Maritime English 3.17 Plus, First Edition 2026, PDF page 180</x:v>
      </x:c>
      <x:c r="V1248" s="8" t="str">
        <x:v>public/game/book-course.js</x:v>
      </x:c>
      <x:c r="W1248" s="8" t="str">
        <x:v>u9-p180-round-2</x:v>
      </x:c>
      <x:c r="X1248" s="8" t="str">
        <x:v>p180-6</x:v>
      </x:c>
      <x:c r="Y1248" s="8" t="str">
        <x:v>book/u9-p180-round-2/p180-6</x:v>
      </x:c>
      <x:c r="Z1248" s="8" t="str"/>
      <x:c r="AA1248" s="8" t="str">
        <x:v>u9-p180-round-2</x:v>
      </x:c>
      <x:c r="AB1248" s="8" t="str">
        <x:v>p180-6</x:v>
      </x:c>
      <x:c r="AC1248" s="8" t="str"/>
    </x:row>
    <x:row r="1249" ht="409" customHeight="1">
      <x:c r="A1249" s="21" t="n">
        <x:v>4</x:v>
      </x:c>
      <x:c r="B1249" s="21" t="n">
        <x:v>1</x:v>
      </x:c>
      <x:c r="C1249" s="8" t="str">
        <x:v>Grammar lab — transform and repair · round 2</x:v>
      </x:c>
      <x:c r="D1249" s="8" t="str">
        <x:v>Activity C - correct the message · 2</x:v>
      </x:c>
      <x:c r="E1249" s="8" t="str">
        <x:v>The fuel is heat before it enters the purifier.</x:v>
      </x:c>
      <x:c r="F1249" s="8" t="str">
        <x:v>The fuel is heated before it enters the purifier.</x:v>
      </x:c>
      <x:c r="G1249" s="8" t="str">
        <x:v>1. The fuel is heated before it enters the purifier.</x:v>
      </x:c>
      <x:c r="H1249" s="8" t="str"/>
      <x:c r="I1249" s="8" t="str"/>
      <x:c r="J1249" s="8" t="str">
        <x:v>Game correction derived from the unit grammar guide. Compare the complete sentence with the printed examples; keep every supplied fact and the requested form.</x:v>
      </x:c>
      <x:c r="K1249" s="8" t="str"/>
      <x:c r="L1249" s="8" t="str"/>
      <x:c r="M1249" s="8" t="str"/>
      <x:c r="N1249" s="8" t="str">
        <x:v>Accepted text</x:v>
      </x:c>
      <x:c r="O1249" s="8" t="str">
        <x:v>fill</x:v>
      </x:c>
      <x:c r="P1249" s="8" t="str">
        <x:v>Book curriculum</x:v>
      </x:c>
      <x:c r="Q1249" s="8" t="str"/>
      <x:c r="R1249" s="8" t="str">
        <x:v>Pacific Building · English</x:v>
      </x:c>
      <x:c r="S1249" s="8" t="str">
        <x:v>Shared</x:v>
      </x:c>
      <x:c r="T1249" s="8" t="str">
        <x:v>180</x:v>
      </x:c>
      <x:c r="U1249" s="8" t="str">
        <x:v>Maritime English 3.17 Plus, First Edition 2026, PDF page 180</x:v>
      </x:c>
      <x:c r="V1249" s="8" t="str">
        <x:v>public/game/book-course.js</x:v>
      </x:c>
      <x:c r="W1249" s="8" t="str">
        <x:v>u9-p180-round-2</x:v>
      </x:c>
      <x:c r="X1249" s="8" t="str">
        <x:v>p180-7</x:v>
      </x:c>
      <x:c r="Y1249" s="8" t="str">
        <x:v>book/u9-p180-round-2/p180-7</x:v>
      </x:c>
      <x:c r="Z1249" s="8" t="str"/>
      <x:c r="AA1249" s="8" t="str">
        <x:v>u9-p180-round-2</x:v>
      </x:c>
      <x:c r="AB1249" s="8" t="str">
        <x:v>p180-7</x:v>
      </x:c>
      <x:c r="AC1249" s="8" t="str"/>
    </x:row>
    <x:row r="1250" ht="409" customHeight="1">
      <x:c r="A1250" s="21" t="n">
        <x:v>4</x:v>
      </x:c>
      <x:c r="B1250" s="21" t="n">
        <x:v>1</x:v>
      </x:c>
      <x:c r="C1250" s="8" t="str">
        <x:v>Grammar lab — transform and repair · round 2</x:v>
      </x:c>
      <x:c r="D1250" s="8" t="str">
        <x:v>Activity C - correct the message · 3</x:v>
      </x:c>
      <x:c r="E1250" s="8" t="str">
        <x:v>The unit was isolate and tagged before the strainer was opened.</x:v>
      </x:c>
      <x:c r="F1250" s="8" t="str">
        <x:v>The unit was isolated and tagged before the strainer was opened.</x:v>
      </x:c>
      <x:c r="G1250" s="8" t="str">
        <x:v>1. The unit was isolated and tagged before the strainer was opened.</x:v>
      </x:c>
      <x:c r="H1250" s="8" t="str"/>
      <x:c r="I1250" s="8" t="str"/>
      <x:c r="J1250" s="8" t="str">
        <x:v>Game correction derived from the unit grammar guide. Compare the complete sentence with the printed examples; keep every supplied fact and the requested form.</x:v>
      </x:c>
      <x:c r="K1250" s="8" t="str"/>
      <x:c r="L1250" s="8" t="str"/>
      <x:c r="M1250" s="8" t="str"/>
      <x:c r="N1250" s="8" t="str">
        <x:v>Accepted text</x:v>
      </x:c>
      <x:c r="O1250" s="8" t="str">
        <x:v>fill</x:v>
      </x:c>
      <x:c r="P1250" s="8" t="str">
        <x:v>Book curriculum</x:v>
      </x:c>
      <x:c r="Q1250" s="8" t="str"/>
      <x:c r="R1250" s="8" t="str">
        <x:v>Pacific Building · English</x:v>
      </x:c>
      <x:c r="S1250" s="8" t="str">
        <x:v>Shared</x:v>
      </x:c>
      <x:c r="T1250" s="8" t="str">
        <x:v>180</x:v>
      </x:c>
      <x:c r="U1250" s="8" t="str">
        <x:v>Maritime English 3.17 Plus, First Edition 2026, PDF page 180</x:v>
      </x:c>
      <x:c r="V1250" s="8" t="str">
        <x:v>public/game/book-course.js</x:v>
      </x:c>
      <x:c r="W1250" s="8" t="str">
        <x:v>u9-p180-round-2</x:v>
      </x:c>
      <x:c r="X1250" s="8" t="str">
        <x:v>p180-8</x:v>
      </x:c>
      <x:c r="Y1250" s="8" t="str">
        <x:v>book/u9-p180-round-2/p180-8</x:v>
      </x:c>
      <x:c r="Z1250" s="8" t="str"/>
      <x:c r="AA1250" s="8" t="str">
        <x:v>u9-p180-round-2</x:v>
      </x:c>
      <x:c r="AB1250" s="8" t="str">
        <x:v>p180-8</x:v>
      </x:c>
      <x:c r="AC1250" s="8" t="str"/>
    </x:row>
    <x:row r="1251" ht="409" customHeight="1">
      <x:c r="A1251" s="21" t="n">
        <x:v>4</x:v>
      </x:c>
      <x:c r="B1251" s="21" t="n">
        <x:v>1</x:v>
      </x:c>
      <x:c r="C1251" s="8" t="str">
        <x:v>Grammar lab — transform and repair · round 2</x:v>
      </x:c>
      <x:c r="D1251" s="8" t="str">
        <x:v>Activity C - correct the message · 4</x:v>
      </x:c>
      <x:c r="E1251" s="8" t="str">
        <x:v>What have you already checking?</x:v>
      </x:c>
      <x:c r="F1251" s="8" t="str">
        <x:v>What have you already checked?</x:v>
      </x:c>
      <x:c r="G1251" s="8" t="str">
        <x:v>1. What have you already checked?</x:v>
      </x:c>
      <x:c r="H1251" s="8" t="str"/>
      <x:c r="I1251" s="8" t="str"/>
      <x:c r="J1251" s="8" t="str">
        <x:v>Game correction derived from the unit grammar guide. Compare the complete sentence with the printed examples; keep every supplied fact and the requested form.</x:v>
      </x:c>
      <x:c r="K1251" s="8" t="str"/>
      <x:c r="L1251" s="8" t="str"/>
      <x:c r="M1251" s="8" t="str"/>
      <x:c r="N1251" s="8" t="str">
        <x:v>Accepted text</x:v>
      </x:c>
      <x:c r="O1251" s="8" t="str">
        <x:v>fill</x:v>
      </x:c>
      <x:c r="P1251" s="8" t="str">
        <x:v>Book curriculum</x:v>
      </x:c>
      <x:c r="Q1251" s="8" t="str"/>
      <x:c r="R1251" s="8" t="str">
        <x:v>Pacific Building · English</x:v>
      </x:c>
      <x:c r="S1251" s="8" t="str">
        <x:v>Shared</x:v>
      </x:c>
      <x:c r="T1251" s="8" t="str">
        <x:v>180</x:v>
      </x:c>
      <x:c r="U1251" s="8" t="str">
        <x:v>Maritime English 3.17 Plus, First Edition 2026, PDF page 180</x:v>
      </x:c>
      <x:c r="V1251" s="8" t="str">
        <x:v>public/game/book-course.js</x:v>
      </x:c>
      <x:c r="W1251" s="8" t="str">
        <x:v>u9-p180-round-2</x:v>
      </x:c>
      <x:c r="X1251" s="8" t="str">
        <x:v>p180-9</x:v>
      </x:c>
      <x:c r="Y1251" s="8" t="str">
        <x:v>book/u9-p180-round-2/p180-9</x:v>
      </x:c>
      <x:c r="Z1251" s="8" t="str"/>
      <x:c r="AA1251" s="8" t="str">
        <x:v>u9-p180-round-2</x:v>
      </x:c>
      <x:c r="AB1251" s="8" t="str">
        <x:v>p180-9</x:v>
      </x:c>
      <x:c r="AC1251" s="8" t="str"/>
    </x:row>
    <x:row r="1252" ht="409" customHeight="1">
      <x:c r="A1252" s="21" t="n">
        <x:v>4</x:v>
      </x:c>
      <x:c r="B1252" s="21" t="n">
        <x:v>1</x:v>
      </x:c>
      <x:c r="C1252" s="8" t="str">
        <x:v>Grammar lab — transform and repair · round 2</x:v>
      </x:c>
      <x:c r="D1252" s="8" t="str">
        <x:v>Activity C - correct the message · 5</x:v>
      </x:c>
      <x:c r="E1252" s="8" t="str">
        <x:v>The strainer has been cleaned yesterday and the pump was restarted.</x:v>
      </x:c>
      <x:c r="F1252" s="8" t="str">
        <x:v>The strainer was cleaned yesterday and the pump was restarted.</x:v>
      </x:c>
      <x:c r="G1252" s="8" t="str">
        <x:v>1. The strainer was cleaned yesterday and the pump was restarted.</x:v>
      </x:c>
      <x:c r="H1252" s="8" t="str"/>
      <x:c r="I1252" s="8" t="str"/>
      <x:c r="J1252" s="8" t="str">
        <x:v>Game correction derived from the unit grammar guide. Compare the complete sentence with the printed examples; keep every supplied fact and the requested form.</x:v>
      </x:c>
      <x:c r="K1252" s="8" t="str"/>
      <x:c r="L1252" s="8" t="str"/>
      <x:c r="M1252" s="8" t="str"/>
      <x:c r="N1252" s="8" t="str">
        <x:v>Accepted text</x:v>
      </x:c>
      <x:c r="O1252" s="8" t="str">
        <x:v>fill</x:v>
      </x:c>
      <x:c r="P1252" s="8" t="str">
        <x:v>Book curriculum</x:v>
      </x:c>
      <x:c r="Q1252" s="8" t="str"/>
      <x:c r="R1252" s="8" t="str">
        <x:v>Pacific Building · English</x:v>
      </x:c>
      <x:c r="S1252" s="8" t="str">
        <x:v>Shared</x:v>
      </x:c>
      <x:c r="T1252" s="8" t="str">
        <x:v>180</x:v>
      </x:c>
      <x:c r="U1252" s="8" t="str">
        <x:v>Maritime English 3.17 Plus, First Edition 2026, PDF page 180</x:v>
      </x:c>
      <x:c r="V1252" s="8" t="str">
        <x:v>public/game/book-course.js</x:v>
      </x:c>
      <x:c r="W1252" s="8" t="str">
        <x:v>u9-p180-round-2</x:v>
      </x:c>
      <x:c r="X1252" s="8" t="str">
        <x:v>p180-10</x:v>
      </x:c>
      <x:c r="Y1252" s="8" t="str">
        <x:v>book/u9-p180-round-2/p180-10</x:v>
      </x:c>
      <x:c r="Z1252" s="8" t="str"/>
      <x:c r="AA1252" s="8" t="str">
        <x:v>u9-p180-round-2</x:v>
      </x:c>
      <x:c r="AB1252" s="8" t="str">
        <x:v>p180-10</x:v>
      </x:c>
      <x:c r="AC1252" s="8" t="str"/>
    </x:row>
    <x:row r="1253" ht="409" customHeight="1">
      <x:c r="A1253" s="21" t="n">
        <x:v>4</x:v>
      </x:c>
      <x:c r="B1253" s="21" t="n">
        <x:v>1</x:v>
      </x:c>
      <x:c r="C1253" s="8" t="str">
        <x:v>Sentence builder — Machinery, Faults and Maintenance</x:v>
      </x:c>
      <x:c r="D1253" s="8" t="str">
        <x:v>Activity D - build complete sentences · 1</x:v>
      </x:c>
      <x:c r="E1253" s="8" t="str">
        <x:v>the fuel / heat / before / it / enter / the purifier</x:v>
      </x:c>
      <x:c r="F1253" s="8" t="str">
        <x:v>Self-reviewed: no fixed answer</x:v>
      </x:c>
      <x:c r="G1253" s="8" t="str"/>
      <x:c r="H1253" s="8" t="str"/>
      <x:c r="I1253" s="8" t="str">
        <x:v>1. I used the requested grammar or transformation and checked the complete verb phrase.
2. I kept every supplied fact and the intended meaning.
3. I compared my response with the source explanation or example and corrected any mismatch.</x:v>
      </x:c>
      <x:c r="J1253" s="8" t="str"/>
      <x:c r="K1253" s="8" t="str"/>
      <x:c r="L1253" s="8" t="str"/>
      <x:c r="M1253" s="8" t="str">
        <x:v>The fuel is heated before it enters the purifier.</x:v>
      </x:c>
      <x:c r="N1253" s="8" t="str">
        <x:v>Self-review</x:v>
      </x:c>
      <x:c r="O1253" s="8" t="str">
        <x:v>response</x:v>
      </x:c>
      <x:c r="P1253" s="8" t="str">
        <x:v>Book curriculum</x:v>
      </x:c>
      <x:c r="Q1253" s="8" t="str"/>
      <x:c r="R1253" s="8" t="str">
        <x:v>Pacific Building · English</x:v>
      </x:c>
      <x:c r="S1253" s="8" t="str">
        <x:v>Shared</x:v>
      </x:c>
      <x:c r="T1253" s="8" t="str">
        <x:v>181</x:v>
      </x:c>
      <x:c r="U1253" s="8" t="str">
        <x:v>Maritime English 3.17 Plus, First Edition 2026, PDF page 181</x:v>
      </x:c>
      <x:c r="V1253" s="8" t="str">
        <x:v>public/game/book-course.js</x:v>
      </x:c>
      <x:c r="W1253" s="8" t="str">
        <x:v>u9-p181-build-1</x:v>
      </x:c>
      <x:c r="X1253" s="8" t="str">
        <x:v>p181-1</x:v>
      </x:c>
      <x:c r="Y1253" s="8" t="str">
        <x:v>book/u9-p181-build-1/p181-1</x:v>
      </x:c>
      <x:c r="Z1253" s="8" t="str"/>
      <x:c r="AA1253" s="8" t="str">
        <x:v>u9-p181-build-1</x:v>
      </x:c>
      <x:c r="AB1253" s="8" t="str">
        <x:v>p181-1</x:v>
      </x:c>
      <x:c r="AC1253" s="8" t="str">
        <x:v>question.criteria</x:v>
      </x:c>
    </x:row>
    <x:row r="1254" ht="409" customHeight="1">
      <x:c r="A1254" s="21" t="n">
        <x:v>4</x:v>
      </x:c>
      <x:c r="B1254" s="21" t="n">
        <x:v>1</x:v>
      </x:c>
      <x:c r="C1254" s="8" t="str">
        <x:v>Sentence builder — Machinery, Faults and Maintenance</x:v>
      </x:c>
      <x:c r="D1254" s="8" t="str">
        <x:v>Activity D - build complete sentences · 2</x:v>
      </x:c>
      <x:c r="E1254" s="8" t="str">
        <x:v>the purifier / trip / twice today / it / still / not run</x:v>
      </x:c>
      <x:c r="F1254" s="8" t="str">
        <x:v>Self-reviewed: no fixed answer</x:v>
      </x:c>
      <x:c r="G1254" s="8" t="str"/>
      <x:c r="H1254" s="8" t="str"/>
      <x:c r="I1254" s="8" t="str">
        <x:v>1. I used the requested grammar or transformation and checked the complete verb phrase.
2. I kept every supplied fact and the intended meaning.
3. I compared my response with the source explanation or example and corrected any mismatch.</x:v>
      </x:c>
      <x:c r="J1254" s="8" t="str"/>
      <x:c r="K1254" s="8" t="str"/>
      <x:c r="L1254" s="8" t="str"/>
      <x:c r="M1254" s="8" t="str">
        <x:v>The purifier has tripped twice today; it is still not running.</x:v>
      </x:c>
      <x:c r="N1254" s="8" t="str">
        <x:v>Self-review</x:v>
      </x:c>
      <x:c r="O1254" s="8" t="str">
        <x:v>response</x:v>
      </x:c>
      <x:c r="P1254" s="8" t="str">
        <x:v>Book curriculum</x:v>
      </x:c>
      <x:c r="Q1254" s="8" t="str"/>
      <x:c r="R1254" s="8" t="str">
        <x:v>Pacific Building · English</x:v>
      </x:c>
      <x:c r="S1254" s="8" t="str">
        <x:v>Shared</x:v>
      </x:c>
      <x:c r="T1254" s="8" t="str">
        <x:v>181</x:v>
      </x:c>
      <x:c r="U1254" s="8" t="str">
        <x:v>Maritime English 3.17 Plus, First Edition 2026, PDF page 181</x:v>
      </x:c>
      <x:c r="V1254" s="8" t="str">
        <x:v>public/game/book-course.js</x:v>
      </x:c>
      <x:c r="W1254" s="8" t="str">
        <x:v>u9-p181-build-1</x:v>
      </x:c>
      <x:c r="X1254" s="8" t="str">
        <x:v>p181-2</x:v>
      </x:c>
      <x:c r="Y1254" s="8" t="str">
        <x:v>book/u9-p181-build-1/p181-2</x:v>
      </x:c>
      <x:c r="Z1254" s="8" t="str"/>
      <x:c r="AA1254" s="8" t="str">
        <x:v>u9-p181-build-1</x:v>
      </x:c>
      <x:c r="AB1254" s="8" t="str">
        <x:v>p181-2</x:v>
      </x:c>
      <x:c r="AC1254" s="8" t="str">
        <x:v>question.criteria</x:v>
      </x:c>
    </x:row>
    <x:row r="1255" ht="409" customHeight="1">
      <x:c r="A1255" s="21" t="n">
        <x:v>4</x:v>
      </x:c>
      <x:c r="B1255" s="21" t="n">
        <x:v>1</x:v>
      </x:c>
      <x:c r="C1255" s="8" t="str">
        <x:v>Sentence builder — Machinery, Faults and Maintenance</x:v>
      </x:c>
      <x:c r="D1255" s="8" t="str">
        <x:v>Activity D - build complete sentences · 3</x:v>
      </x:c>
      <x:c r="E1255" s="8" t="str">
        <x:v>the unit / isolate / and / tag / before work started</x:v>
      </x:c>
      <x:c r="F1255" s="8" t="str">
        <x:v>Self-reviewed: no fixed answer</x:v>
      </x:c>
      <x:c r="G1255" s="8" t="str"/>
      <x:c r="H1255" s="8" t="str"/>
      <x:c r="I1255" s="8" t="str">
        <x:v>1. I used the requested grammar or transformation and checked the complete verb phrase.
2. I kept every supplied fact and the intended meaning.
3. I compared my response with the source explanation or example and corrected any mismatch.</x:v>
      </x:c>
      <x:c r="J1255" s="8" t="str"/>
      <x:c r="K1255" s="8" t="str"/>
      <x:c r="L1255" s="8" t="str"/>
      <x:c r="M1255" s="8" t="str">
        <x:v>The unit was isolated and tagged before work started.</x:v>
      </x:c>
      <x:c r="N1255" s="8" t="str">
        <x:v>Self-review</x:v>
      </x:c>
      <x:c r="O1255" s="8" t="str">
        <x:v>response</x:v>
      </x:c>
      <x:c r="P1255" s="8" t="str">
        <x:v>Book curriculum</x:v>
      </x:c>
      <x:c r="Q1255" s="8" t="str"/>
      <x:c r="R1255" s="8" t="str">
        <x:v>Pacific Building · English</x:v>
      </x:c>
      <x:c r="S1255" s="8" t="str">
        <x:v>Shared</x:v>
      </x:c>
      <x:c r="T1255" s="8" t="str">
        <x:v>181</x:v>
      </x:c>
      <x:c r="U1255" s="8" t="str">
        <x:v>Maritime English 3.17 Plus, First Edition 2026, PDF page 181</x:v>
      </x:c>
      <x:c r="V1255" s="8" t="str">
        <x:v>public/game/book-course.js</x:v>
      </x:c>
      <x:c r="W1255" s="8" t="str">
        <x:v>u9-p181-build-1</x:v>
      </x:c>
      <x:c r="X1255" s="8" t="str">
        <x:v>p181-3</x:v>
      </x:c>
      <x:c r="Y1255" s="8" t="str">
        <x:v>book/u9-p181-build-1/p181-3</x:v>
      </x:c>
      <x:c r="Z1255" s="8" t="str"/>
      <x:c r="AA1255" s="8" t="str">
        <x:v>u9-p181-build-1</x:v>
      </x:c>
      <x:c r="AB1255" s="8" t="str">
        <x:v>p181-3</x:v>
      </x:c>
      <x:c r="AC1255" s="8" t="str">
        <x:v>question.criteria</x:v>
      </x:c>
    </x:row>
    <x:row r="1256" ht="409" customHeight="1">
      <x:c r="A1256" s="21" t="n">
        <x:v>4</x:v>
      </x:c>
      <x:c r="B1256" s="21" t="n">
        <x:v>1</x:v>
      </x:c>
      <x:c r="C1256" s="8" t="str">
        <x:v>Sentence builder — Machinery, Faults and Maintenance</x:v>
      </x:c>
      <x:c r="D1256" s="8" t="str">
        <x:v>Activity D - build complete sentences · 4</x:v>
      </x:c>
      <x:c r="E1256" s="8" t="str">
        <x:v>what / you / already / check ?</x:v>
      </x:c>
      <x:c r="F1256" s="8" t="str">
        <x:v>Self-reviewed: no fixed answer</x:v>
      </x:c>
      <x:c r="G1256" s="8" t="str"/>
      <x:c r="H1256" s="8" t="str"/>
      <x:c r="I1256" s="8" t="str">
        <x:v>1. I used the requested grammar or transformation and checked the complete verb phrase.
2. I kept every supplied fact and the intended meaning.
3. I compared my response with the source explanation or example and corrected any mismatch.</x:v>
      </x:c>
      <x:c r="J1256" s="8" t="str"/>
      <x:c r="K1256" s="8" t="str"/>
      <x:c r="L1256" s="8" t="str"/>
      <x:c r="M1256" s="8" t="str">
        <x:v>What have you already checked?</x:v>
      </x:c>
      <x:c r="N1256" s="8" t="str">
        <x:v>Self-review</x:v>
      </x:c>
      <x:c r="O1256" s="8" t="str">
        <x:v>response</x:v>
      </x:c>
      <x:c r="P1256" s="8" t="str">
        <x:v>Book curriculum</x:v>
      </x:c>
      <x:c r="Q1256" s="8" t="str"/>
      <x:c r="R1256" s="8" t="str">
        <x:v>Pacific Building · English</x:v>
      </x:c>
      <x:c r="S1256" s="8" t="str">
        <x:v>Shared</x:v>
      </x:c>
      <x:c r="T1256" s="8" t="str">
        <x:v>181</x:v>
      </x:c>
      <x:c r="U1256" s="8" t="str">
        <x:v>Maritime English 3.17 Plus, First Edition 2026, PDF page 181</x:v>
      </x:c>
      <x:c r="V1256" s="8" t="str">
        <x:v>public/game/book-course.js</x:v>
      </x:c>
      <x:c r="W1256" s="8" t="str">
        <x:v>u9-p181-build-1</x:v>
      </x:c>
      <x:c r="X1256" s="8" t="str">
        <x:v>p181-4</x:v>
      </x:c>
      <x:c r="Y1256" s="8" t="str">
        <x:v>book/u9-p181-build-1/p181-4</x:v>
      </x:c>
      <x:c r="Z1256" s="8" t="str"/>
      <x:c r="AA1256" s="8" t="str">
        <x:v>u9-p181-build-1</x:v>
      </x:c>
      <x:c r="AB1256" s="8" t="str">
        <x:v>p181-4</x:v>
      </x:c>
      <x:c r="AC1256" s="8" t="str">
        <x:v>question.criteria</x:v>
      </x:c>
    </x:row>
    <x:row r="1257" ht="409" customHeight="1">
      <x:c r="A1257" s="21" t="n">
        <x:v>4</x:v>
      </x:c>
      <x:c r="B1257" s="21" t="n">
        <x:v>1</x:v>
      </x:c>
      <x:c r="C1257" s="8" t="str">
        <x:v>Sentence builder — Machinery, Faults and Maintenance</x:v>
      </x:c>
      <x:c r="D1257" s="8" t="str">
        <x:v>Activity D - build complete sentences · 5</x:v>
      </x:c>
      <x:c r="E1257" s="8" t="str">
        <x:v>the strainer / clean / and / the pump / restart / 1105</x:v>
      </x:c>
      <x:c r="F1257" s="8" t="str">
        <x:v>Self-reviewed: no fixed answer</x:v>
      </x:c>
      <x:c r="G1257" s="8" t="str"/>
      <x:c r="H1257" s="8" t="str"/>
      <x:c r="I1257" s="8" t="str">
        <x:v>1. I used the requested grammar or transformation and checked the complete verb phrase.
2. I kept every supplied fact and the intended meaning.
3. I compared my response with the source explanation or example and corrected any mismatch.</x:v>
      </x:c>
      <x:c r="J1257" s="8" t="str"/>
      <x:c r="K1257" s="8" t="str"/>
      <x:c r="L1257" s="8" t="str"/>
      <x:c r="M1257" s="8" t="str">
        <x:v>The strainer was cleaned and the pump was restarted at 1105.</x:v>
      </x:c>
      <x:c r="N1257" s="8" t="str">
        <x:v>Self-review</x:v>
      </x:c>
      <x:c r="O1257" s="8" t="str">
        <x:v>response</x:v>
      </x:c>
      <x:c r="P1257" s="8" t="str">
        <x:v>Book curriculum</x:v>
      </x:c>
      <x:c r="Q1257" s="8" t="str"/>
      <x:c r="R1257" s="8" t="str">
        <x:v>Pacific Building · English</x:v>
      </x:c>
      <x:c r="S1257" s="8" t="str">
        <x:v>Shared</x:v>
      </x:c>
      <x:c r="T1257" s="8" t="str">
        <x:v>181</x:v>
      </x:c>
      <x:c r="U1257" s="8" t="str">
        <x:v>Maritime English 3.17 Plus, First Edition 2026, PDF page 181</x:v>
      </x:c>
      <x:c r="V1257" s="8" t="str">
        <x:v>public/game/book-course.js</x:v>
      </x:c>
      <x:c r="W1257" s="8" t="str">
        <x:v>u9-p181-build-1</x:v>
      </x:c>
      <x:c r="X1257" s="8" t="str">
        <x:v>p181-5</x:v>
      </x:c>
      <x:c r="Y1257" s="8" t="str">
        <x:v>book/u9-p181-build-1/p181-5</x:v>
      </x:c>
      <x:c r="Z1257" s="8" t="str"/>
      <x:c r="AA1257" s="8" t="str">
        <x:v>u9-p181-build-1</x:v>
      </x:c>
      <x:c r="AB1257" s="8" t="str">
        <x:v>p181-5</x:v>
      </x:c>
      <x:c r="AC1257" s="8" t="str">
        <x:v>question.criteria</x:v>
      </x:c>
    </x:row>
    <x:row r="1258" ht="409" customHeight="1">
      <x:c r="A1258" s="21" t="n">
        <x:v>4</x:v>
      </x:c>
      <x:c r="B1258" s="21" t="n">
        <x:v>1</x:v>
      </x:c>
      <x:c r="C1258" s="8" t="str">
        <x:v>Cadet on stage — Machinery, Faults and Maintenance language project</x:v>
      </x:c>
      <x:c r="D1258" s="8" t="str">
        <x:v>Activity E — your turn</x:v>
      </x:c>
      <x:c r="E1258" s="8" t="str">
        <x:v>Write a fault report of eight sentences about a machine you know. Use at least three passive forms and two
present perfect
forms. Keep the symptom and the probable cause in separate sentences and label each one.</x:v>
      </x:c>
      <x:c r="F1258" s="8" t="str">
        <x:v>Self-reviewed: no fixed answer</x:v>
      </x:c>
      <x:c r="G1258" s="8" t="str"/>
      <x:c r="H1258" s="8" t="str"/>
      <x:c r="I1258" s="8" t="str">
        <x:v>1. I used the requested grammar or transformation and checked the complete verb phrase.
2. I kept every supplied fact and the intended meaning.
3. I compared my response with the source explanation or example and corrected any mismatch.</x:v>
      </x:c>
      <x:c r="J1258" s="8" t="str"/>
      <x:c r="K1258" s="8" t="str"/>
      <x:c r="L1258" s="8" t="str"/>
      <x:c r="M1258" s="8" t="str"/>
      <x:c r="N1258" s="8" t="str">
        <x:v>Self-review</x:v>
      </x:c>
      <x:c r="O1258" s="8" t="str">
        <x:v>response</x:v>
      </x:c>
      <x:c r="P1258" s="8" t="str">
        <x:v>Book curriculum</x:v>
      </x:c>
      <x:c r="Q1258" s="8" t="str"/>
      <x:c r="R1258" s="8" t="str">
        <x:v>Dome</x:v>
      </x:c>
      <x:c r="S1258" s="8" t="str">
        <x:v>Shared</x:v>
      </x:c>
      <x:c r="T1258" s="8" t="str">
        <x:v>181</x:v>
      </x:c>
      <x:c r="U1258" s="8" t="str">
        <x:v>Maritime English 3.17 Plus, First Edition 2026, PDF page 181</x:v>
      </x:c>
      <x:c r="V1258" s="8" t="str">
        <x:v>public/game/book-course.js</x:v>
      </x:c>
      <x:c r="W1258" s="8" t="str">
        <x:v>u9-p181-produce</x:v>
      </x:c>
      <x:c r="X1258" s="8" t="str">
        <x:v>p181-task-activity-e-your-turn</x:v>
      </x:c>
      <x:c r="Y1258" s="8" t="str">
        <x:v>book/u9-p181-produce/p181-task-activity-e-your-turn</x:v>
      </x:c>
      <x:c r="Z1258" s="8" t="str"/>
      <x:c r="AA1258" s="8" t="str">
        <x:v>u9-p181-produce</x:v>
      </x:c>
      <x:c r="AB1258" s="8" t="str">
        <x:v>p181-task-activity-e-your-turn</x:v>
      </x:c>
      <x:c r="AC1258" s="8" t="str">
        <x:v>question.criteria</x:v>
      </x:c>
    </x:row>
    <x:row r="1259" ht="409" customHeight="1">
      <x:c r="A1259" s="21" t="n">
        <x:v>4</x:v>
      </x:c>
      <x:c r="B1259" s="21" t="n">
        <x:v>1</x:v>
      </x:c>
      <x:c r="C1259" s="8" t="str">
        <x:v>Cadet on stage — Use this four-part model: symptom and time; checks and findings; action and present status; owner and next update. Practise until you can</x:v>
      </x:c>
      <x:c r="D1259" s="8" t="str">
        <x:v>D Speaking performance</x:v>
      </x:c>
      <x:c r="E1259" s="8" t="str">
        <x:v>Complete the speaking task and all role cards on the original page. Follow every task step and use the phrase bank or supplied facts. Rehearse the roles yourself or with a partner, then enter your script or speaking notes and review each observation criterion.</x:v>
      </x:c>
      <x:c r="F1259" s="8" t="str">
        <x:v>Self-reviewed: no fixed answer</x:v>
      </x:c>
      <x:c r="G1259" s="8" t="str"/>
      <x:c r="H1259" s="8" t="str"/>
      <x:c r="I1259"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1259" s="8" t="str"/>
      <x:c r="K1259" s="8" t="str"/>
      <x:c r="L1259" s="8" t="str"/>
      <x:c r="M1259" s="8" t="str"/>
      <x:c r="N1259" s="8" t="str">
        <x:v>Self-review</x:v>
      </x:c>
      <x:c r="O1259" s="8" t="str">
        <x:v>response</x:v>
      </x:c>
      <x:c r="P1259" s="8" t="str">
        <x:v>Book curriculum</x:v>
      </x:c>
      <x:c r="Q1259" s="8" t="str"/>
      <x:c r="R1259" s="8" t="str">
        <x:v>Dome</x:v>
      </x:c>
      <x:c r="S1259" s="8" t="str">
        <x:v>Shared</x:v>
      </x:c>
      <x:c r="T1259" s="8" t="str">
        <x:v>182</x:v>
      </x:c>
      <x:c r="U1259" s="8" t="str">
        <x:v>Maritime English 3.17 Plus, First Edition 2026, PDF page 182</x:v>
      </x:c>
      <x:c r="V1259" s="8" t="str">
        <x:v>public/game/book-course.js</x:v>
      </x:c>
      <x:c r="W1259" s="8" t="str">
        <x:v>u9-p182-roleplay</x:v>
      </x:c>
      <x:c r="X1259" s="8" t="str">
        <x:v>p182-task-d-speaking-performance</x:v>
      </x:c>
      <x:c r="Y1259" s="8" t="str">
        <x:v>book/u9-p182-roleplay/p182-task-d-speaking-performance</x:v>
      </x:c>
      <x:c r="Z1259" s="8" t="str"/>
      <x:c r="AA1259" s="8" t="str">
        <x:v>u9-p182-roleplay</x:v>
      </x:c>
      <x:c r="AB1259" s="8" t="str">
        <x:v>p182-task-d-speaking-performance</x:v>
      </x:c>
      <x:c r="AC1259" s="8" t="str">
        <x:v>question.criteria</x:v>
      </x:c>
    </x:row>
    <x:row r="1260" ht="409" customHeight="1">
      <x:c r="A1260" s="21" t="n">
        <x:v>4</x:v>
      </x:c>
      <x:c r="B1260" s="21" t="n">
        <x:v>1</x:v>
      </x:c>
      <x:c r="C1260" s="8" t="str">
        <x:v>Café debrief — Machinery, Faults and Maintenance speaking</x:v>
      </x:c>
      <x:c r="D1260" s="8" t="str">
        <x:v>ACTIVITY - AFTER YOU HAVE SPOKEN · 1</x:v>
      </x:c>
      <x:c r="E1260" s="8" t="str">
        <x:v>Which of the four parts of the fault report did you forget first?</x:v>
      </x:c>
      <x:c r="F1260" s="8" t="str">
        <x:v>Self-reviewed: no fixed answer</x:v>
      </x:c>
      <x:c r="G1260" s="8" t="str"/>
      <x:c r="H1260" s="8" t="str"/>
      <x:c r="I1260"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1260" s="8" t="str"/>
      <x:c r="K1260" s="8" t="str"/>
      <x:c r="L1260" s="8" t="str"/>
      <x:c r="M1260" s="8" t="str"/>
      <x:c r="N1260" s="8" t="str">
        <x:v>Self-review</x:v>
      </x:c>
      <x:c r="O1260" s="8" t="str">
        <x:v>response</x:v>
      </x:c>
      <x:c r="P1260" s="8" t="str">
        <x:v>Book curriculum</x:v>
      </x:c>
      <x:c r="Q1260" s="8" t="str"/>
      <x:c r="R1260" s="8" t="str">
        <x:v>Loma Café · East Entrance</x:v>
      </x:c>
      <x:c r="S1260" s="8" t="str">
        <x:v>Shared</x:v>
      </x:c>
      <x:c r="T1260" s="8" t="str">
        <x:v>182</x:v>
      </x:c>
      <x:c r="U1260" s="8" t="str">
        <x:v>Maritime English 3.17 Plus, First Edition 2026, PDF page 182</x:v>
      </x:c>
      <x:c r="V1260" s="8" t="str">
        <x:v>public/game/book-course.js</x:v>
      </x:c>
      <x:c r="W1260" s="8" t="str">
        <x:v>u9-p182-debrief</x:v>
      </x:c>
      <x:c r="X1260" s="8" t="str">
        <x:v>p182-1</x:v>
      </x:c>
      <x:c r="Y1260" s="8" t="str">
        <x:v>book/u9-p182-debrief/p182-1</x:v>
      </x:c>
      <x:c r="Z1260" s="8" t="str"/>
      <x:c r="AA1260" s="8" t="str">
        <x:v>u9-p182-debrief</x:v>
      </x:c>
      <x:c r="AB1260" s="8" t="str">
        <x:v>p182-1</x:v>
      </x:c>
      <x:c r="AC1260" s="8" t="str">
        <x:v>question.criteria</x:v>
      </x:c>
    </x:row>
    <x:row r="1261" ht="409" customHeight="1">
      <x:c r="A1261" s="21" t="n">
        <x:v>4</x:v>
      </x:c>
      <x:c r="B1261" s="21" t="n">
        <x:v>1</x:v>
      </x:c>
      <x:c r="C1261" s="8" t="str">
        <x:v>Café debrief — Machinery, Faults and Maintenance speaking</x:v>
      </x:c>
      <x:c r="D1261" s="8" t="str">
        <x:v>ACTIVITY - AFTER YOU HAVE SPOKEN · 2</x:v>
      </x:c>
      <x:c r="E1261" s="8" t="str">
        <x:v>Write your symptom sentence and your cause sentence again, clearly separated.</x:v>
      </x:c>
      <x:c r="F1261" s="8" t="str">
        <x:v>Self-reviewed: no fixed answer</x:v>
      </x:c>
      <x:c r="G1261" s="8" t="str"/>
      <x:c r="H1261" s="8" t="str"/>
      <x:c r="I1261"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1261" s="8" t="str"/>
      <x:c r="K1261" s="8" t="str"/>
      <x:c r="L1261" s="8" t="str"/>
      <x:c r="M1261" s="8" t="str"/>
      <x:c r="N1261" s="8" t="str">
        <x:v>Self-review</x:v>
      </x:c>
      <x:c r="O1261" s="8" t="str">
        <x:v>response</x:v>
      </x:c>
      <x:c r="P1261" s="8" t="str">
        <x:v>Book curriculum</x:v>
      </x:c>
      <x:c r="Q1261" s="8" t="str"/>
      <x:c r="R1261" s="8" t="str">
        <x:v>Loma Café · East Entrance</x:v>
      </x:c>
      <x:c r="S1261" s="8" t="str">
        <x:v>Shared</x:v>
      </x:c>
      <x:c r="T1261" s="8" t="str">
        <x:v>182</x:v>
      </x:c>
      <x:c r="U1261" s="8" t="str">
        <x:v>Maritime English 3.17 Plus, First Edition 2026, PDF page 182</x:v>
      </x:c>
      <x:c r="V1261" s="8" t="str">
        <x:v>public/game/book-course.js</x:v>
      </x:c>
      <x:c r="W1261" s="8" t="str">
        <x:v>u9-p182-debrief</x:v>
      </x:c>
      <x:c r="X1261" s="8" t="str">
        <x:v>p182-2</x:v>
      </x:c>
      <x:c r="Y1261" s="8" t="str">
        <x:v>book/u9-p182-debrief/p182-2</x:v>
      </x:c>
      <x:c r="Z1261" s="8" t="str"/>
      <x:c r="AA1261" s="8" t="str">
        <x:v>u9-p182-debrief</x:v>
      </x:c>
      <x:c r="AB1261" s="8" t="str">
        <x:v>p182-2</x:v>
      </x:c>
      <x:c r="AC1261" s="8" t="str">
        <x:v>question.criteria</x:v>
      </x:c>
    </x:row>
    <x:row r="1262" ht="409" customHeight="1">
      <x:c r="A1262" s="21" t="n">
        <x:v>4</x:v>
      </x:c>
      <x:c r="B1262" s="21" t="n">
        <x:v>1</x:v>
      </x:c>
      <x:c r="C1262" s="8" t="str">
        <x:v>Café debrief — Machinery, Faults and Maintenance speaking</x:v>
      </x:c>
      <x:c r="D1262" s="8" t="str">
        <x:v>ACTIVITY - AFTER YOU HAVE SPOKEN · 3</x:v>
      </x:c>
      <x:c r="E1262" s="8" t="str">
        <x:v>What reporting time did you agree, and why that interval?</x:v>
      </x:c>
      <x:c r="F1262" s="8" t="str">
        <x:v>Self-reviewed: no fixed answer</x:v>
      </x:c>
      <x:c r="G1262" s="8" t="str"/>
      <x:c r="H1262" s="8" t="str"/>
      <x:c r="I1262"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1262" s="8" t="str"/>
      <x:c r="K1262" s="8" t="str"/>
      <x:c r="L1262" s="8" t="str"/>
      <x:c r="M1262" s="8" t="str"/>
      <x:c r="N1262" s="8" t="str">
        <x:v>Self-review</x:v>
      </x:c>
      <x:c r="O1262" s="8" t="str">
        <x:v>response</x:v>
      </x:c>
      <x:c r="P1262" s="8" t="str">
        <x:v>Book curriculum</x:v>
      </x:c>
      <x:c r="Q1262" s="8" t="str"/>
      <x:c r="R1262" s="8" t="str">
        <x:v>Loma Café · East Entrance</x:v>
      </x:c>
      <x:c r="S1262" s="8" t="str">
        <x:v>Shared</x:v>
      </x:c>
      <x:c r="T1262" s="8" t="str">
        <x:v>182</x:v>
      </x:c>
      <x:c r="U1262" s="8" t="str">
        <x:v>Maritime English 3.17 Plus, First Edition 2026, PDF page 182</x:v>
      </x:c>
      <x:c r="V1262" s="8" t="str">
        <x:v>public/game/book-course.js</x:v>
      </x:c>
      <x:c r="W1262" s="8" t="str">
        <x:v>u9-p182-debrief</x:v>
      </x:c>
      <x:c r="X1262" s="8" t="str">
        <x:v>p182-3</x:v>
      </x:c>
      <x:c r="Y1262" s="8" t="str">
        <x:v>book/u9-p182-debrief/p182-3</x:v>
      </x:c>
      <x:c r="Z1262" s="8" t="str"/>
      <x:c r="AA1262" s="8" t="str">
        <x:v>u9-p182-debrief</x:v>
      </x:c>
      <x:c r="AB1262" s="8" t="str">
        <x:v>p182-3</x:v>
      </x:c>
      <x:c r="AC1262" s="8" t="str">
        <x:v>question.criteria</x:v>
      </x:c>
    </x:row>
    <x:row r="1263" ht="409" customHeight="1">
      <x:c r="A1263" s="21" t="n">
        <x:v>4</x:v>
      </x:c>
      <x:c r="B1263" s="21" t="n">
        <x:v>1</x:v>
      </x:c>
      <x:c r="C1263" s="8" t="str">
        <x:v>Workshop mission — Follow the written record-check procedure</x:v>
      </x:c>
      <x:c r="D1263" s="8" t="str">
        <x:v>E Practical product</x:v>
      </x:c>
      <x:c r="E1263" s="8" t="str">
        <x:v>Complete every step of the printed practical language task using the linked visual resources. Work entirely with the game/source records. Enter the finished record, plan, message or group product, then review the printed observation checklist.</x:v>
      </x:c>
      <x:c r="F1263" s="8" t="str">
        <x:v>Self-reviewed: no fixed answer</x:v>
      </x:c>
      <x:c r="G1263" s="8" t="str"/>
      <x:c r="H1263" s="8" t="str"/>
      <x:c r="I1263"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263" s="8" t="str"/>
      <x:c r="K1263" s="8" t="str"/>
      <x:c r="L1263" s="8" t="str"/>
      <x:c r="M1263" s="8" t="str"/>
      <x:c r="N1263" s="8" t="str">
        <x:v>Self-review</x:v>
      </x:c>
      <x:c r="O1263" s="8" t="str">
        <x:v>response</x:v>
      </x:c>
      <x:c r="P1263" s="8" t="str">
        <x:v>Book curriculum</x:v>
      </x:c>
      <x:c r="Q1263" s="8" t="str"/>
      <x:c r="R1263" s="8" t="str">
        <x:v>Workshop</x:v>
      </x:c>
      <x:c r="S1263" s="8" t="str">
        <x:v>Shared</x:v>
      </x:c>
      <x:c r="T1263" s="8" t="str">
        <x:v>183</x:v>
      </x:c>
      <x:c r="U1263" s="8" t="str">
        <x:v>Maritime English 3.17 Plus, First Edition 2026, PDF page 183</x:v>
      </x:c>
      <x:c r="V1263" s="8" t="str">
        <x:v>public/game/book-course.js</x:v>
      </x:c>
      <x:c r="W1263" s="8" t="str">
        <x:v>u9-p183-practical</x:v>
      </x:c>
      <x:c r="X1263" s="8" t="str">
        <x:v>p183-task-e-practical-product</x:v>
      </x:c>
      <x:c r="Y1263" s="8" t="str">
        <x:v>book/u9-p183-practical/p183-task-e-practical-product</x:v>
      </x:c>
      <x:c r="Z1263" s="8" t="str"/>
      <x:c r="AA1263" s="8" t="str">
        <x:v>u9-p183-practical</x:v>
      </x:c>
      <x:c r="AB1263" s="8" t="str">
        <x:v>p183-task-e-practical-product</x:v>
      </x:c>
      <x:c r="AC1263" s="8" t="str">
        <x:v>question.criteria</x:v>
      </x:c>
    </x:row>
    <x:row r="1264" ht="409" customHeight="1">
      <x:c r="A1264" s="21" t="n">
        <x:v>4</x:v>
      </x:c>
      <x:c r="B1264" s="21" t="n">
        <x:v>1</x:v>
      </x:c>
      <x:c r="C1264" s="8" t="str">
        <x:v>Workshop mission — Follow the written record-check procedure</x:v>
      </x:c>
      <x:c r="D1264" s="8" t="str">
        <x:v>Questions · 1</x:v>
      </x:c>
      <x:c r="E1264" s="8" t="str">
        <x:v>Write the status report you would give when verification is missing.</x:v>
      </x:c>
      <x:c r="F1264" s="8" t="str">
        <x:v>Self-reviewed: no fixed answer</x:v>
      </x:c>
      <x:c r="G1264" s="8" t="str"/>
      <x:c r="H1264" s="8" t="str"/>
      <x:c r="I1264"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264" s="8" t="str"/>
      <x:c r="K1264" s="8" t="str"/>
      <x:c r="L1264" s="8" t="str"/>
      <x:c r="M1264" s="8" t="str"/>
      <x:c r="N1264" s="8" t="str">
        <x:v>Self-review</x:v>
      </x:c>
      <x:c r="O1264" s="8" t="str">
        <x:v>response</x:v>
      </x:c>
      <x:c r="P1264" s="8" t="str">
        <x:v>Book curriculum</x:v>
      </x:c>
      <x:c r="Q1264" s="8" t="str"/>
      <x:c r="R1264" s="8" t="str">
        <x:v>Workshop</x:v>
      </x:c>
      <x:c r="S1264" s="8" t="str">
        <x:v>Shared</x:v>
      </x:c>
      <x:c r="T1264" s="8" t="str">
        <x:v>183</x:v>
      </x:c>
      <x:c r="U1264" s="8" t="str">
        <x:v>Maritime English 3.17 Plus, First Edition 2026, PDF page 183</x:v>
      </x:c>
      <x:c r="V1264" s="8" t="str">
        <x:v>public/game/book-course.js</x:v>
      </x:c>
      <x:c r="W1264" s="8" t="str">
        <x:v>u9-p183-practical</x:v>
      </x:c>
      <x:c r="X1264" s="8" t="str">
        <x:v>p183-1</x:v>
      </x:c>
      <x:c r="Y1264" s="8" t="str">
        <x:v>book/u9-p183-practical/p183-1</x:v>
      </x:c>
      <x:c r="Z1264" s="8" t="str"/>
      <x:c r="AA1264" s="8" t="str">
        <x:v>u9-p183-practical</x:v>
      </x:c>
      <x:c r="AB1264" s="8" t="str">
        <x:v>p183-1</x:v>
      </x:c>
      <x:c r="AC1264" s="8" t="str">
        <x:v>question.criteria</x:v>
      </x:c>
    </x:row>
    <x:row r="1265" ht="409" customHeight="1">
      <x:c r="A1265" s="21" t="n">
        <x:v>4</x:v>
      </x:c>
      <x:c r="B1265" s="21" t="n">
        <x:v>1</x:v>
      </x:c>
      <x:c r="C1265" s="8" t="str">
        <x:v>Simulator desk — Read the system, then read the evidence</x:v>
      </x:c>
      <x:c r="D1265" s="8" t="str">
        <x:v>Diagram S 1</x:v>
      </x:c>
      <x:c r="E1265" s="8" t="str">
        <x:v>Identify source schematic label S 1.</x:v>
      </x:c>
      <x:c r="F1265" s="8" t="str">
        <x:v>Strainer</x:v>
      </x:c>
      <x:c r="G1265" s="8" t="str">
        <x:v>1. Strainer</x:v>
      </x:c>
      <x:c r="H1265" s="8" t="str"/>
      <x:c r="I1265" s="8" t="str"/>
      <x:c r="J1265" s="8" t="str">
        <x:v>Game response derived directly from the labelled original visual resource.</x:v>
      </x:c>
      <x:c r="K1265" s="8" t="str"/>
      <x:c r="L1265" s="8" t="str"/>
      <x:c r="M1265" s="8" t="str"/>
      <x:c r="N1265" s="8" t="str">
        <x:v>Accepted text</x:v>
      </x:c>
      <x:c r="O1265" s="8" t="str">
        <x:v>fill</x:v>
      </x:c>
      <x:c r="P1265" s="8" t="str">
        <x:v>Book curriculum</x:v>
      </x:c>
      <x:c r="Q1265" s="8" t="str"/>
      <x:c r="R1265" s="8" t="str">
        <x:v>Atlantic Building · Engine Simulator</x:v>
      </x:c>
      <x:c r="S1265" s="8" t="str">
        <x:v>Shared</x:v>
      </x:c>
      <x:c r="T1265" s="8" t="str">
        <x:v>184</x:v>
      </x:c>
      <x:c r="U1265" s="8" t="str">
        <x:v>Maritime English 3.17 Plus, First Edition 2026, PDF page 184</x:v>
      </x:c>
      <x:c r="V1265" s="8" t="str">
        <x:v>public/game/book-course.js</x:v>
      </x:c>
      <x:c r="W1265" s="8" t="str">
        <x:v>u9-p184-visual</x:v>
      </x:c>
      <x:c r="X1265" s="8" t="str">
        <x:v>p184-task-diagram-s-1</x:v>
      </x:c>
      <x:c r="Y1265" s="8" t="str">
        <x:v>book/u9-p184-visual/p184-task-diagram-s-1</x:v>
      </x:c>
      <x:c r="Z1265" s="8" t="str"/>
      <x:c r="AA1265" s="8" t="str">
        <x:v>u9-p184-visual</x:v>
      </x:c>
      <x:c r="AB1265" s="8" t="str">
        <x:v>p184-task-diagram-s-1</x:v>
      </x:c>
      <x:c r="AC1265" s="8" t="str"/>
    </x:row>
    <x:row r="1266" ht="409" customHeight="1">
      <x:c r="A1266" s="21" t="n">
        <x:v>4</x:v>
      </x:c>
      <x:c r="B1266" s="21" t="n">
        <x:v>1</x:v>
      </x:c>
      <x:c r="C1266" s="8" t="str">
        <x:v>Simulator desk — Read the system, then read the evidence</x:v>
      </x:c>
      <x:c r="D1266" s="8" t="str">
        <x:v>Diagram P 2</x:v>
      </x:c>
      <x:c r="E1266" s="8" t="str">
        <x:v>Identify source schematic label P 2.</x:v>
      </x:c>
      <x:c r="F1266" s="8" t="str">
        <x:v>Pump
OR
fresh-water transfer pump
OR
fresh water transfer pump</x:v>
      </x:c>
      <x:c r="G1266" s="8" t="str">
        <x:v>1. Pump
2. fresh-water transfer pump
3. fresh water transfer pump</x:v>
      </x:c>
      <x:c r="H1266" s="8" t="str"/>
      <x:c r="I1266" s="8" t="str"/>
      <x:c r="J1266" s="8" t="str">
        <x:v>Game response derived directly from the labelled original visual resource.</x:v>
      </x:c>
      <x:c r="K1266" s="8" t="str"/>
      <x:c r="L1266" s="8" t="str"/>
      <x:c r="M1266" s="8" t="str"/>
      <x:c r="N1266" s="8" t="str">
        <x:v>Accepted text</x:v>
      </x:c>
      <x:c r="O1266" s="8" t="str">
        <x:v>fill</x:v>
      </x:c>
      <x:c r="P1266" s="8" t="str">
        <x:v>Book curriculum</x:v>
      </x:c>
      <x:c r="Q1266" s="8" t="str"/>
      <x:c r="R1266" s="8" t="str">
        <x:v>Atlantic Building · Engine Simulator</x:v>
      </x:c>
      <x:c r="S1266" s="8" t="str">
        <x:v>Shared</x:v>
      </x:c>
      <x:c r="T1266" s="8" t="str">
        <x:v>184</x:v>
      </x:c>
      <x:c r="U1266" s="8" t="str">
        <x:v>Maritime English 3.17 Plus, First Edition 2026, PDF page 184</x:v>
      </x:c>
      <x:c r="V1266" s="8" t="str">
        <x:v>public/game/book-course.js</x:v>
      </x:c>
      <x:c r="W1266" s="8" t="str">
        <x:v>u9-p184-visual</x:v>
      </x:c>
      <x:c r="X1266" s="8" t="str">
        <x:v>p184-task-diagram-p-2</x:v>
      </x:c>
      <x:c r="Y1266" s="8" t="str">
        <x:v>book/u9-p184-visual/p184-task-diagram-p-2</x:v>
      </x:c>
      <x:c r="Z1266" s="8" t="str"/>
      <x:c r="AA1266" s="8" t="str">
        <x:v>u9-p184-visual</x:v>
      </x:c>
      <x:c r="AB1266" s="8" t="str">
        <x:v>p184-task-diagram-p-2</x:v>
      </x:c>
      <x:c r="AC1266" s="8" t="str"/>
    </x:row>
    <x:row r="1267" ht="409" customHeight="1">
      <x:c r="A1267" s="21" t="n">
        <x:v>4</x:v>
      </x:c>
      <x:c r="B1267" s="21" t="n">
        <x:v>1</x:v>
      </x:c>
      <x:c r="C1267" s="8" t="str">
        <x:v>Simulator desk — Read the system, then read the evidence</x:v>
      </x:c>
      <x:c r="D1267" s="8" t="str">
        <x:v>Diagram G 1</x:v>
      </x:c>
      <x:c r="E1267" s="8" t="str">
        <x:v>Identify source schematic label G 1.</x:v>
      </x:c>
      <x:c r="F1267" s="8" t="str">
        <x:v>Discharge pressure measurement point
OR
Discharge pressure
OR
pressure gauge
OR
discharge pressure gauge</x:v>
      </x:c>
      <x:c r="G1267" s="8" t="str">
        <x:v>1. Discharge pressure measurement point
2. Discharge pressure
3. pressure gauge
4. discharge pressure gauge</x:v>
      </x:c>
      <x:c r="H1267" s="8" t="str"/>
      <x:c r="I1267" s="8" t="str"/>
      <x:c r="J1267" s="8" t="str">
        <x:v>Game response derived directly from the labelled original visual resource.</x:v>
      </x:c>
      <x:c r="K1267" s="8" t="str"/>
      <x:c r="L1267" s="8" t="str"/>
      <x:c r="M1267" s="8" t="str"/>
      <x:c r="N1267" s="8" t="str">
        <x:v>Accepted text</x:v>
      </x:c>
      <x:c r="O1267" s="8" t="str">
        <x:v>fill</x:v>
      </x:c>
      <x:c r="P1267" s="8" t="str">
        <x:v>Book curriculum</x:v>
      </x:c>
      <x:c r="Q1267" s="8" t="str"/>
      <x:c r="R1267" s="8" t="str">
        <x:v>Atlantic Building · Engine Simulator</x:v>
      </x:c>
      <x:c r="S1267" s="8" t="str">
        <x:v>Shared</x:v>
      </x:c>
      <x:c r="T1267" s="8" t="str">
        <x:v>184</x:v>
      </x:c>
      <x:c r="U1267" s="8" t="str">
        <x:v>Maritime English 3.17 Plus, First Edition 2026, PDF page 184</x:v>
      </x:c>
      <x:c r="V1267" s="8" t="str">
        <x:v>public/game/book-course.js</x:v>
      </x:c>
      <x:c r="W1267" s="8" t="str">
        <x:v>u9-p184-visual</x:v>
      </x:c>
      <x:c r="X1267" s="8" t="str">
        <x:v>p184-task-diagram-g-1</x:v>
      </x:c>
      <x:c r="Y1267" s="8" t="str">
        <x:v>book/u9-p184-visual/p184-task-diagram-g-1</x:v>
      </x:c>
      <x:c r="Z1267" s="8" t="str"/>
      <x:c r="AA1267" s="8" t="str">
        <x:v>u9-p184-visual</x:v>
      </x:c>
      <x:c r="AB1267" s="8" t="str">
        <x:v>p184-task-diagram-g-1</x:v>
      </x:c>
      <x:c r="AC1267" s="8" t="str"/>
    </x:row>
    <x:row r="1268" ht="409" customHeight="1">
      <x:c r="A1268" s="21" t="n">
        <x:v>4</x:v>
      </x:c>
      <x:c r="B1268" s="21" t="n">
        <x:v>1</x:v>
      </x:c>
      <x:c r="C1268" s="8" t="str">
        <x:v>Simulator desk — Read the system, then read the evidence</x:v>
      </x:c>
      <x:c r="D1268" s="8" t="str">
        <x:v>Questions · V9.1</x:v>
      </x:c>
      <x:c r="E1268" s="8" t="str">
        <x:v>Name the measurement point and give the before-fault comparison reading.</x:v>
      </x:c>
      <x:c r="F1268" s="8" t="str">
        <x:v>Self-reviewed: no fixed answer</x:v>
      </x:c>
      <x:c r="G1268" s="8" t="str"/>
      <x:c r="H1268" s="8" t="str"/>
      <x:c r="I1268"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268" s="8" t="str"/>
      <x:c r="K1268" s="8" t="str"/>
      <x:c r="L1268" s="8" t="str"/>
      <x:c r="M1268" s="8" t="str"/>
      <x:c r="N1268" s="8" t="str">
        <x:v>Self-review</x:v>
      </x:c>
      <x:c r="O1268" s="8" t="str">
        <x:v>response</x:v>
      </x:c>
      <x:c r="P1268" s="8" t="str">
        <x:v>Book curriculum</x:v>
      </x:c>
      <x:c r="Q1268" s="8" t="str"/>
      <x:c r="R1268" s="8" t="str">
        <x:v>Atlantic Building · Engine Simulator</x:v>
      </x:c>
      <x:c r="S1268" s="8" t="str">
        <x:v>Shared</x:v>
      </x:c>
      <x:c r="T1268" s="8" t="str">
        <x:v>184</x:v>
      </x:c>
      <x:c r="U1268" s="8" t="str">
        <x:v>Maritime English 3.17 Plus, First Edition 2026, PDF page 184</x:v>
      </x:c>
      <x:c r="V1268" s="8" t="str">
        <x:v>public/game/book-course.js</x:v>
      </x:c>
      <x:c r="W1268" s="8" t="str">
        <x:v>u9-p184-visual</x:v>
      </x:c>
      <x:c r="X1268" s="8" t="str">
        <x:v>p184-1</x:v>
      </x:c>
      <x:c r="Y1268" s="8" t="str">
        <x:v>book/u9-p184-visual/p184-1</x:v>
      </x:c>
      <x:c r="Z1268" s="8" t="str"/>
      <x:c r="AA1268" s="8" t="str">
        <x:v>u9-p184-visual</x:v>
      </x:c>
      <x:c r="AB1268" s="8" t="str">
        <x:v>p184-1</x:v>
      </x:c>
      <x:c r="AC1268" s="8" t="str">
        <x:v>question.criteria</x:v>
      </x:c>
    </x:row>
    <x:row r="1269" ht="409" customHeight="1">
      <x:c r="A1269" s="21" t="n">
        <x:v>4</x:v>
      </x:c>
      <x:c r="B1269" s="21" t="n">
        <x:v>1</x:v>
      </x:c>
      <x:c r="C1269" s="8" t="str">
        <x:v>Simulator desk — Read the system, then read the evidence</x:v>
      </x:c>
      <x:c r="D1269" s="8" t="str">
        <x:v>Questions · V9.2</x:v>
      </x:c>
      <x:c r="E1269" s="8" t="str">
        <x:v>Separate one symptom from one confirmed inspection finding.</x:v>
      </x:c>
      <x:c r="F1269" s="8" t="str">
        <x:v>Self-reviewed: no fixed answer</x:v>
      </x:c>
      <x:c r="G1269" s="8" t="str"/>
      <x:c r="H1269" s="8" t="str"/>
      <x:c r="I1269"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269" s="8" t="str"/>
      <x:c r="K1269" s="8" t="str"/>
      <x:c r="L1269" s="8" t="str"/>
      <x:c r="M1269" s="8" t="str"/>
      <x:c r="N1269" s="8" t="str">
        <x:v>Self-review</x:v>
      </x:c>
      <x:c r="O1269" s="8" t="str">
        <x:v>response</x:v>
      </x:c>
      <x:c r="P1269" s="8" t="str">
        <x:v>Book curriculum</x:v>
      </x:c>
      <x:c r="Q1269" s="8" t="str"/>
      <x:c r="R1269" s="8" t="str">
        <x:v>Atlantic Building · Engine Simulator</x:v>
      </x:c>
      <x:c r="S1269" s="8" t="str">
        <x:v>Shared</x:v>
      </x:c>
      <x:c r="T1269" s="8" t="str">
        <x:v>184</x:v>
      </x:c>
      <x:c r="U1269" s="8" t="str">
        <x:v>Maritime English 3.17 Plus, First Edition 2026, PDF page 184</x:v>
      </x:c>
      <x:c r="V1269" s="8" t="str">
        <x:v>public/game/book-course.js</x:v>
      </x:c>
      <x:c r="W1269" s="8" t="str">
        <x:v>u9-p184-visual</x:v>
      </x:c>
      <x:c r="X1269" s="8" t="str">
        <x:v>p184-2</x:v>
      </x:c>
      <x:c r="Y1269" s="8" t="str">
        <x:v>book/u9-p184-visual/p184-2</x:v>
      </x:c>
      <x:c r="Z1269" s="8" t="str"/>
      <x:c r="AA1269" s="8" t="str">
        <x:v>u9-p184-visual</x:v>
      </x:c>
      <x:c r="AB1269" s="8" t="str">
        <x:v>p184-2</x:v>
      </x:c>
      <x:c r="AC1269" s="8" t="str">
        <x:v>question.criteria</x:v>
      </x:c>
    </x:row>
    <x:row r="1270" ht="409" customHeight="1">
      <x:c r="A1270" s="21" t="n">
        <x:v>4</x:v>
      </x:c>
      <x:c r="B1270" s="21" t="n">
        <x:v>1</x:v>
      </x:c>
      <x:c r="C1270" s="8" t="str">
        <x:v>Simulator desk — Read the system, then read the evidence</x:v>
      </x:c>
      <x:c r="D1270" s="8" t="str">
        <x:v>Questions · V9.3</x:v>
      </x:c>
      <x:c r="E1270" s="8" t="str">
        <x:v>What explanation is still not established after the pressure recovers?</x:v>
      </x:c>
      <x:c r="F1270" s="8" t="str">
        <x:v>Self-reviewed: no fixed answer</x:v>
      </x:c>
      <x:c r="G1270" s="8" t="str"/>
      <x:c r="H1270" s="8" t="str"/>
      <x:c r="I1270"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270" s="8" t="str"/>
      <x:c r="K1270" s="8" t="str"/>
      <x:c r="L1270" s="8" t="str"/>
      <x:c r="M1270" s="8" t="str"/>
      <x:c r="N1270" s="8" t="str">
        <x:v>Self-review</x:v>
      </x:c>
      <x:c r="O1270" s="8" t="str">
        <x:v>response</x:v>
      </x:c>
      <x:c r="P1270" s="8" t="str">
        <x:v>Book curriculum</x:v>
      </x:c>
      <x:c r="Q1270" s="8" t="str"/>
      <x:c r="R1270" s="8" t="str">
        <x:v>Atlantic Building · Engine Simulator</x:v>
      </x:c>
      <x:c r="S1270" s="8" t="str">
        <x:v>Shared</x:v>
      </x:c>
      <x:c r="T1270" s="8" t="str">
        <x:v>184</x:v>
      </x:c>
      <x:c r="U1270" s="8" t="str">
        <x:v>Maritime English 3.17 Plus, First Edition 2026, PDF page 184</x:v>
      </x:c>
      <x:c r="V1270" s="8" t="str">
        <x:v>public/game/book-course.js</x:v>
      </x:c>
      <x:c r="W1270" s="8" t="str">
        <x:v>u9-p184-visual</x:v>
      </x:c>
      <x:c r="X1270" s="8" t="str">
        <x:v>p184-3</x:v>
      </x:c>
      <x:c r="Y1270" s="8" t="str">
        <x:v>book/u9-p184-visual/p184-3</x:v>
      </x:c>
      <x:c r="Z1270" s="8" t="str"/>
      <x:c r="AA1270" s="8" t="str">
        <x:v>u9-p184-visual</x:v>
      </x:c>
      <x:c r="AB1270" s="8" t="str">
        <x:v>p184-3</x:v>
      </x:c>
      <x:c r="AC1270" s="8" t="str">
        <x:v>question.criteria</x:v>
      </x:c>
    </x:row>
    <x:row r="1271" ht="409" customHeight="1">
      <x:c r="A1271" s="21" t="n">
        <x:v>4</x:v>
      </x:c>
      <x:c r="B1271" s="21" t="n">
        <x:v>1</x:v>
      </x:c>
      <x:c r="C1271" s="8" t="str">
        <x:v>Simulator desk — Paper maintenance-record procedure</x:v>
      </x:c>
      <x:c r="D1271" s="8" t="str">
        <x:v>Questions · V9.4</x:v>
      </x:c>
      <x:c r="E1271" s="8" t="str">
        <x:v>At which step must you stop, and what must you report? General safety concepts: S10. The record-check procedure and values are original classroom materials, not a vessel-specific maintenance instruction.</x:v>
      </x:c>
      <x:c r="F1271" s="8" t="str">
        <x:v>Self-reviewed: no fixed answer</x:v>
      </x:c>
      <x:c r="G1271" s="8" t="str"/>
      <x:c r="H1271" s="8" t="str"/>
      <x:c r="I1271"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271" s="8" t="str"/>
      <x:c r="K1271" s="8" t="str"/>
      <x:c r="L1271" s="8" t="str"/>
      <x:c r="M1271" s="8" t="str"/>
      <x:c r="N1271" s="8" t="str">
        <x:v>Self-review</x:v>
      </x:c>
      <x:c r="O1271" s="8" t="str">
        <x:v>response</x:v>
      </x:c>
      <x:c r="P1271" s="8" t="str">
        <x:v>Book curriculum</x:v>
      </x:c>
      <x:c r="Q1271" s="8" t="str"/>
      <x:c r="R1271" s="8" t="str">
        <x:v>Atlantic Building · Engine Simulator</x:v>
      </x:c>
      <x:c r="S1271" s="8" t="str">
        <x:v>Shared</x:v>
      </x:c>
      <x:c r="T1271" s="8" t="str">
        <x:v>185</x:v>
      </x:c>
      <x:c r="U1271" s="8" t="str">
        <x:v>Maritime English 3.17 Plus, First Edition 2026, PDF page 185</x:v>
      </x:c>
      <x:c r="V1271" s="8" t="str">
        <x:v>public/game/book-course.js</x:v>
      </x:c>
      <x:c r="W1271" s="8" t="str">
        <x:v>u9-p185-visual</x:v>
      </x:c>
      <x:c r="X1271" s="8" t="str">
        <x:v>p185-1</x:v>
      </x:c>
      <x:c r="Y1271" s="8" t="str">
        <x:v>book/u9-p185-visual/p185-1</x:v>
      </x:c>
      <x:c r="Z1271" s="8" t="str"/>
      <x:c r="AA1271" s="8" t="str">
        <x:v>u9-p185-visual</x:v>
      </x:c>
      <x:c r="AB1271" s="8" t="str">
        <x:v>p185-1</x:v>
      </x:c>
      <x:c r="AC1271" s="8" t="str">
        <x:v>question.criteria</x:v>
      </x:c>
    </x:row>
    <x:row r="1272" ht="409" customHeight="1">
      <x:c r="A1272" s="21" t="n">
        <x:v>4</x:v>
      </x:c>
      <x:c r="B1272" s="21" t="n">
        <x:v>1</x:v>
      </x:c>
      <x:c r="C1272" s="8" t="str">
        <x:v>Simulator desk — Work status and isolation-record check</x:v>
      </x:c>
      <x:c r="D1272" s="8" t="str">
        <x:v>Equipment and work-order reference</x:v>
      </x:c>
      <x:c r="E1272" s="8" t="str">
        <x:v>Complete this field using only the stop-point card on PDF page 185: Equipment and work-order reference.</x:v>
      </x:c>
      <x:c r="F1272" s="8" t="str">
        <x:v>Self-reviewed: no fixed answer</x:v>
      </x:c>
      <x:c r="G1272" s="8" t="str"/>
      <x:c r="H1272" s="8" t="str"/>
      <x:c r="I1272"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272" s="8" t="str"/>
      <x:c r="K1272" s="8" t="str"/>
      <x:c r="L1272" s="8" t="str"/>
      <x:c r="M1272" s="8" t="str">
        <x:v>P 2, fresh-water transfer pump. A work-order reference is not supplied on the stop-point card.</x:v>
      </x:c>
      <x:c r="N1272" s="8" t="str">
        <x:v>Self-review</x:v>
      </x:c>
      <x:c r="O1272" s="8" t="str">
        <x:v>response</x:v>
      </x:c>
      <x:c r="P1272" s="8" t="str">
        <x:v>Book curriculum</x:v>
      </x:c>
      <x:c r="Q1272" s="8" t="str"/>
      <x:c r="R1272" s="8" t="str">
        <x:v>Atlantic Building · Engine Simulator</x:v>
      </x:c>
      <x:c r="S1272" s="8" t="str">
        <x:v>Shared</x:v>
      </x:c>
      <x:c r="T1272" s="8" t="str">
        <x:v>186</x:v>
      </x:c>
      <x:c r="U1272" s="8" t="str">
        <x:v>Maritime English 3.17 Plus, First Edition 2026, PDF page 186</x:v>
      </x:c>
      <x:c r="V1272" s="8" t="str">
        <x:v>public/game/book-course.js</x:v>
      </x:c>
      <x:c r="W1272" s="8" t="str">
        <x:v>u9-p186-visual</x:v>
      </x:c>
      <x:c r="X1272" s="8" t="str">
        <x:v>p186-task-equipment-and-work-order-reference</x:v>
      </x:c>
      <x:c r="Y1272" s="8" t="str">
        <x:v>book/u9-p186-visual/p186-task-equipment-and-work-order-reference</x:v>
      </x:c>
      <x:c r="Z1272" s="8" t="str"/>
      <x:c r="AA1272" s="8" t="str">
        <x:v>u9-p186-visual</x:v>
      </x:c>
      <x:c r="AB1272" s="8" t="str">
        <x:v>p186-task-equipment-and-work-order-reference</x:v>
      </x:c>
      <x:c r="AC1272" s="8" t="str">
        <x:v>question.criteria</x:v>
      </x:c>
    </x:row>
    <x:row r="1273" ht="409" customHeight="1">
      <x:c r="A1273" s="21" t="n">
        <x:v>4</x:v>
      </x:c>
      <x:c r="B1273" s="21" t="n">
        <x:v>1</x:v>
      </x:c>
      <x:c r="C1273" s="8" t="str">
        <x:v>Simulator desk — Work status and isolation-record check</x:v>
      </x:c>
      <x:c r="D1273" s="8" t="str">
        <x:v>Fault time / symptom / readings</x:v>
      </x:c>
      <x:c r="E1273" s="8" t="str">
        <x:v>Complete this field using only the stop-point card on PDF page 185: Fault time / symptom / readings.</x:v>
      </x:c>
      <x:c r="F1273" s="8" t="str">
        <x:v>Self-reviewed: no fixed answer</x:v>
      </x:c>
      <x:c r="G1273" s="8" t="str"/>
      <x:c r="H1273" s="8" t="str"/>
      <x:c r="I1273"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273" s="8" t="str"/>
      <x:c r="K1273" s="8" t="str"/>
      <x:c r="L1273" s="8" t="str"/>
      <x:c r="M1273" s="8" t="str">
        <x:v>P 2 tripped at 0918; discharge pressure before trip 1.6 bar. Do not invent an alarm name not supplied on this card.</x:v>
      </x:c>
      <x:c r="N1273" s="8" t="str">
        <x:v>Self-review</x:v>
      </x:c>
      <x:c r="O1273" s="8" t="str">
        <x:v>response</x:v>
      </x:c>
      <x:c r="P1273" s="8" t="str">
        <x:v>Book curriculum</x:v>
      </x:c>
      <x:c r="Q1273" s="8" t="str"/>
      <x:c r="R1273" s="8" t="str">
        <x:v>Atlantic Building · Engine Simulator</x:v>
      </x:c>
      <x:c r="S1273" s="8" t="str">
        <x:v>Shared</x:v>
      </x:c>
      <x:c r="T1273" s="8" t="str">
        <x:v>186</x:v>
      </x:c>
      <x:c r="U1273" s="8" t="str">
        <x:v>Maritime English 3.17 Plus, First Edition 2026, PDF page 186</x:v>
      </x:c>
      <x:c r="V1273" s="8" t="str">
        <x:v>public/game/book-course.js</x:v>
      </x:c>
      <x:c r="W1273" s="8" t="str">
        <x:v>u9-p186-visual</x:v>
      </x:c>
      <x:c r="X1273" s="8" t="str">
        <x:v>p186-task-fault-time-symptom-readings</x:v>
      </x:c>
      <x:c r="Y1273" s="8" t="str">
        <x:v>book/u9-p186-visual/p186-task-fault-time-symptom-readings</x:v>
      </x:c>
      <x:c r="Z1273" s="8" t="str"/>
      <x:c r="AA1273" s="8" t="str">
        <x:v>u9-p186-visual</x:v>
      </x:c>
      <x:c r="AB1273" s="8" t="str">
        <x:v>p186-task-fault-time-symptom-readings</x:v>
      </x:c>
      <x:c r="AC1273" s="8" t="str">
        <x:v>question.criteria</x:v>
      </x:c>
    </x:row>
    <x:row r="1274" ht="409" customHeight="1">
      <x:c r="A1274" s="21" t="n">
        <x:v>4</x:v>
      </x:c>
      <x:c r="B1274" s="21" t="n">
        <x:v>1</x:v>
      </x:c>
      <x:c r="C1274" s="8" t="str">
        <x:v>Simulator desk — Work status and isolation-record check</x:v>
      </x:c>
      <x:c r="D1274" s="8" t="str">
        <x:v>Responsible officer</x:v>
      </x:c>
      <x:c r="E1274" s="8" t="str">
        <x:v>Complete this field using only the stop-point card on PDF page 185: Responsible officer.</x:v>
      </x:c>
      <x:c r="F1274" s="8" t="str">
        <x:v>Self-reviewed: no fixed answer</x:v>
      </x:c>
      <x:c r="G1274" s="8" t="str"/>
      <x:c r="H1274" s="8" t="str"/>
      <x:c r="I1274"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274" s="8" t="str"/>
      <x:c r="K1274" s="8" t="str"/>
      <x:c r="L1274" s="8" t="str"/>
      <x:c r="M1274" s="8" t="str">
        <x:v>Second Engineer.</x:v>
      </x:c>
      <x:c r="N1274" s="8" t="str">
        <x:v>Self-review</x:v>
      </x:c>
      <x:c r="O1274" s="8" t="str">
        <x:v>response</x:v>
      </x:c>
      <x:c r="P1274" s="8" t="str">
        <x:v>Book curriculum</x:v>
      </x:c>
      <x:c r="Q1274" s="8" t="str"/>
      <x:c r="R1274" s="8" t="str">
        <x:v>Atlantic Building · Engine Simulator</x:v>
      </x:c>
      <x:c r="S1274" s="8" t="str">
        <x:v>Shared</x:v>
      </x:c>
      <x:c r="T1274" s="8" t="str">
        <x:v>186</x:v>
      </x:c>
      <x:c r="U1274" s="8" t="str">
        <x:v>Maritime English 3.17 Plus, First Edition 2026, PDF page 186</x:v>
      </x:c>
      <x:c r="V1274" s="8" t="str">
        <x:v>public/game/book-course.js</x:v>
      </x:c>
      <x:c r="W1274" s="8" t="str">
        <x:v>u9-p186-visual</x:v>
      </x:c>
      <x:c r="X1274" s="8" t="str">
        <x:v>p186-task-responsible-officer</x:v>
      </x:c>
      <x:c r="Y1274" s="8" t="str">
        <x:v>book/u9-p186-visual/p186-task-responsible-officer</x:v>
      </x:c>
      <x:c r="Z1274" s="8" t="str"/>
      <x:c r="AA1274" s="8" t="str">
        <x:v>u9-p186-visual</x:v>
      </x:c>
      <x:c r="AB1274" s="8" t="str">
        <x:v>p186-task-responsible-officer</x:v>
      </x:c>
      <x:c r="AC1274" s="8" t="str">
        <x:v>question.criteria</x:v>
      </x:c>
    </x:row>
    <x:row r="1275" ht="409" customHeight="1">
      <x:c r="A1275" s="21" t="n">
        <x:v>4</x:v>
      </x:c>
      <x:c r="B1275" s="21" t="n">
        <x:v>1</x:v>
      </x:c>
      <x:c r="C1275" s="8" t="str">
        <x:v>Simulator desk — Work status and isolation-record check</x:v>
      </x:c>
      <x:c r="D1275" s="8" t="str">
        <x:v>Required permission recorded?</x:v>
      </x:c>
      <x:c r="E1275" s="8" t="str">
        <x:v>Complete this field using only the stop-point card on PDF page 185: Required permission recorded?.</x:v>
      </x:c>
      <x:c r="F1275" s="8" t="str">
        <x:v>Self-reviewed: no fixed answer</x:v>
      </x:c>
      <x:c r="G1275" s="8" t="str"/>
      <x:c r="H1275" s="8" t="str"/>
      <x:c r="I1275"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275" s="8" t="str"/>
      <x:c r="K1275" s="8" t="str"/>
      <x:c r="L1275" s="8" t="str"/>
      <x:c r="M1275" s="8" t="str">
        <x:v>Required verification is incomplete; isolation verification is not signed. Do not claim permission to proceed.</x:v>
      </x:c>
      <x:c r="N1275" s="8" t="str">
        <x:v>Self-review</x:v>
      </x:c>
      <x:c r="O1275" s="8" t="str">
        <x:v>response</x:v>
      </x:c>
      <x:c r="P1275" s="8" t="str">
        <x:v>Book curriculum</x:v>
      </x:c>
      <x:c r="Q1275" s="8" t="str"/>
      <x:c r="R1275" s="8" t="str">
        <x:v>Atlantic Building · Engine Simulator</x:v>
      </x:c>
      <x:c r="S1275" s="8" t="str">
        <x:v>Shared</x:v>
      </x:c>
      <x:c r="T1275" s="8" t="str">
        <x:v>186</x:v>
      </x:c>
      <x:c r="U1275" s="8" t="str">
        <x:v>Maritime English 3.17 Plus, First Edition 2026, PDF page 186</x:v>
      </x:c>
      <x:c r="V1275" s="8" t="str">
        <x:v>public/game/book-course.js</x:v>
      </x:c>
      <x:c r="W1275" s="8" t="str">
        <x:v>u9-p186-visual</x:v>
      </x:c>
      <x:c r="X1275" s="8" t="str">
        <x:v>p186-task-required-permission-recorded</x:v>
      </x:c>
      <x:c r="Y1275" s="8" t="str">
        <x:v>book/u9-p186-visual/p186-task-required-permission-recorded</x:v>
      </x:c>
      <x:c r="Z1275" s="8" t="str"/>
      <x:c r="AA1275" s="8" t="str">
        <x:v>u9-p186-visual</x:v>
      </x:c>
      <x:c r="AB1275" s="8" t="str">
        <x:v>p186-task-required-permission-recorded</x:v>
      </x:c>
      <x:c r="AC1275" s="8" t="str">
        <x:v>question.criteria</x:v>
      </x:c>
    </x:row>
    <x:row r="1276" ht="409" customHeight="1">
      <x:c r="A1276" s="21" t="n">
        <x:v>4</x:v>
      </x:c>
      <x:c r="B1276" s="21" t="n">
        <x:v>1</x:v>
      </x:c>
      <x:c r="C1276" s="8" t="str">
        <x:v>Simulator desk — Work status and isolation-record check</x:v>
      </x:c>
      <x:c r="D1276" s="8" t="str">
        <x:v>Isolation and stored-energy verification recorded?</x:v>
      </x:c>
      <x:c r="E1276" s="8" t="str">
        <x:v>Complete this field using only the stop-point card on PDF page 185: Isolation and stored-energy verification recorded?.</x:v>
      </x:c>
      <x:c r="F1276" s="8" t="str">
        <x:v>Self-reviewed: no fixed answer</x:v>
      </x:c>
      <x:c r="G1276" s="8" t="str"/>
      <x:c r="H1276" s="8" t="str"/>
      <x:c r="I1276"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276" s="8" t="str"/>
      <x:c r="K1276" s="8" t="str"/>
      <x:c r="L1276" s="8" t="str"/>
      <x:c r="M1276" s="8" t="str">
        <x:v>Isolation verification is not signed. Further verification is not confirmed.</x:v>
      </x:c>
      <x:c r="N1276" s="8" t="str">
        <x:v>Self-review</x:v>
      </x:c>
      <x:c r="O1276" s="8" t="str">
        <x:v>response</x:v>
      </x:c>
      <x:c r="P1276" s="8" t="str">
        <x:v>Book curriculum</x:v>
      </x:c>
      <x:c r="Q1276" s="8" t="str"/>
      <x:c r="R1276" s="8" t="str">
        <x:v>Atlantic Building · Engine Simulator</x:v>
      </x:c>
      <x:c r="S1276" s="8" t="str">
        <x:v>Shared</x:v>
      </x:c>
      <x:c r="T1276" s="8" t="str">
        <x:v>186</x:v>
      </x:c>
      <x:c r="U1276" s="8" t="str">
        <x:v>Maritime English 3.17 Plus, First Edition 2026, PDF page 186</x:v>
      </x:c>
      <x:c r="V1276" s="8" t="str">
        <x:v>public/game/book-course.js</x:v>
      </x:c>
      <x:c r="W1276" s="8" t="str">
        <x:v>u9-p186-visual</x:v>
      </x:c>
      <x:c r="X1276" s="8" t="str">
        <x:v>p186-task-isolation-and-stored-energy-verification-reco</x:v>
      </x:c>
      <x:c r="Y1276" s="8" t="str">
        <x:v>book/u9-p186-visual/p186-task-isolation-and-stored-energy-verification-reco</x:v>
      </x:c>
      <x:c r="Z1276" s="8" t="str"/>
      <x:c r="AA1276" s="8" t="str">
        <x:v>u9-p186-visual</x:v>
      </x:c>
      <x:c r="AB1276" s="8" t="str">
        <x:v>p186-task-isolation-and-stored-energy-verification-reco</x:v>
      </x:c>
      <x:c r="AC1276" s="8" t="str">
        <x:v>question.criteria</x:v>
      </x:c>
    </x:row>
    <x:row r="1277" ht="409" customHeight="1">
      <x:c r="A1277" s="21" t="n">
        <x:v>4</x:v>
      </x:c>
      <x:c r="B1277" s="21" t="n">
        <x:v>1</x:v>
      </x:c>
      <x:c r="C1277" s="8" t="str">
        <x:v>Simulator desk — Work status and isolation-record check</x:v>
      </x:c>
      <x:c r="D1277" s="8" t="str">
        <x:v>Missing verification / stopping point</x:v>
      </x:c>
      <x:c r="E1277" s="8" t="str">
        <x:v>Complete this field using only the stop-point card on PDF page 185: Missing verification / stopping point.</x:v>
      </x:c>
      <x:c r="F1277" s="8" t="str">
        <x:v>Self-reviewed: no fixed answer</x:v>
      </x:c>
      <x:c r="G1277" s="8" t="str"/>
      <x:c r="H1277" s="8" t="str"/>
      <x:c r="I1277"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277" s="8" t="str"/>
      <x:c r="K1277" s="8" t="str"/>
      <x:c r="L1277" s="8" t="str"/>
      <x:c r="M1277" s="8" t="str">
        <x:v>Stop the paper sequence at step 5; report the unsigned isolation verification.</x:v>
      </x:c>
      <x:c r="N1277" s="8" t="str">
        <x:v>Self-review</x:v>
      </x:c>
      <x:c r="O1277" s="8" t="str">
        <x:v>response</x:v>
      </x:c>
      <x:c r="P1277" s="8" t="str">
        <x:v>Book curriculum</x:v>
      </x:c>
      <x:c r="Q1277" s="8" t="str"/>
      <x:c r="R1277" s="8" t="str">
        <x:v>Atlantic Building · Engine Simulator</x:v>
      </x:c>
      <x:c r="S1277" s="8" t="str">
        <x:v>Shared</x:v>
      </x:c>
      <x:c r="T1277" s="8" t="str">
        <x:v>186</x:v>
      </x:c>
      <x:c r="U1277" s="8" t="str">
        <x:v>Maritime English 3.17 Plus, First Edition 2026, PDF page 186</x:v>
      </x:c>
      <x:c r="V1277" s="8" t="str">
        <x:v>public/game/book-course.js</x:v>
      </x:c>
      <x:c r="W1277" s="8" t="str">
        <x:v>u9-p186-visual</x:v>
      </x:c>
      <x:c r="X1277" s="8" t="str">
        <x:v>p186-task-missing-verification-stopping-point</x:v>
      </x:c>
      <x:c r="Y1277" s="8" t="str">
        <x:v>book/u9-p186-visual/p186-task-missing-verification-stopping-point</x:v>
      </x:c>
      <x:c r="Z1277" s="8" t="str"/>
      <x:c r="AA1277" s="8" t="str">
        <x:v>u9-p186-visual</x:v>
      </x:c>
      <x:c r="AB1277" s="8" t="str">
        <x:v>p186-task-missing-verification-stopping-point</x:v>
      </x:c>
      <x:c r="AC1277" s="8" t="str">
        <x:v>question.criteria</x:v>
      </x:c>
    </x:row>
    <x:row r="1278" ht="409" customHeight="1">
      <x:c r="A1278" s="21" t="n">
        <x:v>4</x:v>
      </x:c>
      <x:c r="B1278" s="21" t="n">
        <x:v>1</x:v>
      </x:c>
      <x:c r="C1278" s="8" t="str">
        <x:v>Simulator desk — Work status and isolation-record check</x:v>
      </x:c>
      <x:c r="D1278" s="8" t="str">
        <x:v>Inspection findings available?</x:v>
      </x:c>
      <x:c r="E1278" s="8" t="str">
        <x:v>Complete this field using only the stop-point card on PDF page 185: Inspection findings available?.</x:v>
      </x:c>
      <x:c r="F1278" s="8" t="str">
        <x:v>Self-reviewed: no fixed answer</x:v>
      </x:c>
      <x:c r="G1278" s="8" t="str"/>
      <x:c r="H1278" s="8" t="str"/>
      <x:c r="I1278"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278" s="8" t="str"/>
      <x:c r="K1278" s="8" t="str"/>
      <x:c r="L1278" s="8" t="str"/>
      <x:c r="M1278" s="8" t="str">
        <x:v>No. Inspection has not started.</x:v>
      </x:c>
      <x:c r="N1278" s="8" t="str">
        <x:v>Self-review</x:v>
      </x:c>
      <x:c r="O1278" s="8" t="str">
        <x:v>response</x:v>
      </x:c>
      <x:c r="P1278" s="8" t="str">
        <x:v>Book curriculum</x:v>
      </x:c>
      <x:c r="Q1278" s="8" t="str"/>
      <x:c r="R1278" s="8" t="str">
        <x:v>Atlantic Building · Engine Simulator</x:v>
      </x:c>
      <x:c r="S1278" s="8" t="str">
        <x:v>Shared</x:v>
      </x:c>
      <x:c r="T1278" s="8" t="str">
        <x:v>186</x:v>
      </x:c>
      <x:c r="U1278" s="8" t="str">
        <x:v>Maritime English 3.17 Plus, First Edition 2026, PDF page 186</x:v>
      </x:c>
      <x:c r="V1278" s="8" t="str">
        <x:v>public/game/book-course.js</x:v>
      </x:c>
      <x:c r="W1278" s="8" t="str">
        <x:v>u9-p186-visual</x:v>
      </x:c>
      <x:c r="X1278" s="8" t="str">
        <x:v>p186-task-inspection-findings-available</x:v>
      </x:c>
      <x:c r="Y1278" s="8" t="str">
        <x:v>book/u9-p186-visual/p186-task-inspection-findings-available</x:v>
      </x:c>
      <x:c r="Z1278" s="8" t="str"/>
      <x:c r="AA1278" s="8" t="str">
        <x:v>u9-p186-visual</x:v>
      </x:c>
      <x:c r="AB1278" s="8" t="str">
        <x:v>p186-task-inspection-findings-available</x:v>
      </x:c>
      <x:c r="AC1278" s="8" t="str">
        <x:v>question.criteria</x:v>
      </x:c>
    </x:row>
    <x:row r="1279" ht="409" customHeight="1">
      <x:c r="A1279" s="21" t="n">
        <x:v>4</x:v>
      </x:c>
      <x:c r="B1279" s="21" t="n">
        <x:v>1</x:v>
      </x:c>
      <x:c r="C1279" s="8" t="str">
        <x:v>Simulator desk — Work status and isolation-record check</x:v>
      </x:c>
      <x:c r="D1279" s="8" t="str">
        <x:v>Present status / next update</x:v>
      </x:c>
      <x:c r="E1279" s="8" t="str">
        <x:v>Complete this field using only the stop-point card on PDF page 185: Present status / next update.</x:v>
      </x:c>
      <x:c r="F1279" s="8" t="str">
        <x:v>Self-reviewed: no fixed answer</x:v>
      </x:c>
      <x:c r="G1279" s="8" t="str"/>
      <x:c r="H1279" s="8" t="str"/>
      <x:c r="I1279"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279" s="8" t="str"/>
      <x:c r="K1279" s="8" t="str"/>
      <x:c r="L1279" s="8" t="str"/>
      <x:c r="M1279" s="8" t="str">
        <x:v>Inspection not started; next update 1000 LT.</x:v>
      </x:c>
      <x:c r="N1279" s="8" t="str">
        <x:v>Self-review</x:v>
      </x:c>
      <x:c r="O1279" s="8" t="str">
        <x:v>response</x:v>
      </x:c>
      <x:c r="P1279" s="8" t="str">
        <x:v>Book curriculum</x:v>
      </x:c>
      <x:c r="Q1279" s="8" t="str"/>
      <x:c r="R1279" s="8" t="str">
        <x:v>Atlantic Building · Engine Simulator</x:v>
      </x:c>
      <x:c r="S1279" s="8" t="str">
        <x:v>Shared</x:v>
      </x:c>
      <x:c r="T1279" s="8" t="str">
        <x:v>186</x:v>
      </x:c>
      <x:c r="U1279" s="8" t="str">
        <x:v>Maritime English 3.17 Plus, First Edition 2026, PDF page 186</x:v>
      </x:c>
      <x:c r="V1279" s="8" t="str">
        <x:v>public/game/book-course.js</x:v>
      </x:c>
      <x:c r="W1279" s="8" t="str">
        <x:v>u9-p186-visual</x:v>
      </x:c>
      <x:c r="X1279" s="8" t="str">
        <x:v>p186-task-present-status-next-update</x:v>
      </x:c>
      <x:c r="Y1279" s="8" t="str">
        <x:v>book/u9-p186-visual/p186-task-present-status-next-update</x:v>
      </x:c>
      <x:c r="Z1279" s="8" t="str"/>
      <x:c r="AA1279" s="8" t="str">
        <x:v>u9-p186-visual</x:v>
      </x:c>
      <x:c r="AB1279" s="8" t="str">
        <x:v>p186-task-present-status-next-update</x:v>
      </x:c>
      <x:c r="AC1279" s="8" t="str">
        <x:v>question.criteria</x:v>
      </x:c>
    </x:row>
    <x:row r="1280" ht="409" customHeight="1">
      <x:c r="A1280" s="21" t="n">
        <x:v>4</x:v>
      </x:c>
      <x:c r="B1280" s="21" t="n">
        <x:v>1</x:v>
      </x:c>
      <x:c r="C1280" s="8" t="str">
        <x:v>Simulator desk — Work status and isolation-record check</x:v>
      </x:c>
      <x:c r="D1280" s="8" t="str">
        <x:v>Questions · V9.5</x:v>
      </x:c>
      <x:c r="E1280" s="8" t="str">
        <x:v>Write a four-part report: symptom/time; checks; action/status; next report.</x:v>
      </x:c>
      <x:c r="F1280" s="8" t="str">
        <x:v>Self-reviewed: no fixed answer</x:v>
      </x:c>
      <x:c r="G1280" s="8" t="str"/>
      <x:c r="H1280" s="8" t="str"/>
      <x:c r="I1280"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280" s="8" t="str"/>
      <x:c r="K1280" s="8" t="str"/>
      <x:c r="L1280" s="8" t="str"/>
      <x:c r="M1280" s="8" t="str"/>
      <x:c r="N1280" s="8" t="str">
        <x:v>Self-review</x:v>
      </x:c>
      <x:c r="O1280" s="8" t="str">
        <x:v>response</x:v>
      </x:c>
      <x:c r="P1280" s="8" t="str">
        <x:v>Book curriculum</x:v>
      </x:c>
      <x:c r="Q1280" s="8" t="str"/>
      <x:c r="R1280" s="8" t="str">
        <x:v>Atlantic Building · Engine Simulator</x:v>
      </x:c>
      <x:c r="S1280" s="8" t="str">
        <x:v>Shared</x:v>
      </x:c>
      <x:c r="T1280" s="8" t="str">
        <x:v>186</x:v>
      </x:c>
      <x:c r="U1280" s="8" t="str">
        <x:v>Maritime English 3.17 Plus, First Edition 2026, PDF page 186</x:v>
      </x:c>
      <x:c r="V1280" s="8" t="str">
        <x:v>public/game/book-course.js</x:v>
      </x:c>
      <x:c r="W1280" s="8" t="str">
        <x:v>u9-p186-visual</x:v>
      </x:c>
      <x:c r="X1280" s="8" t="str">
        <x:v>p186-1</x:v>
      </x:c>
      <x:c r="Y1280" s="8" t="str">
        <x:v>book/u9-p186-visual/p186-1</x:v>
      </x:c>
      <x:c r="Z1280" s="8" t="str"/>
      <x:c r="AA1280" s="8" t="str">
        <x:v>u9-p186-visual</x:v>
      </x:c>
      <x:c r="AB1280" s="8" t="str">
        <x:v>p186-1</x:v>
      </x:c>
      <x:c r="AC1280" s="8" t="str">
        <x:v>question.criteria</x:v>
      </x:c>
    </x:row>
    <x:row r="1281" ht="409" customHeight="1">
      <x:c r="A1281" s="21" t="n">
        <x:v>4</x:v>
      </x:c>
      <x:c r="B1281" s="21" t="n">
        <x:v>1</x:v>
      </x:c>
      <x:c r="C1281" s="8" t="str">
        <x:v>Machinery, Faults and Maintenance — workbook · round 1</x:v>
      </x:c>
      <x:c r="D1281" s="8" t="str">
        <x:v>Part 1 - Match the term to its meaning. · 1</x:v>
      </x:c>
      <x:c r="E1281" s="8" t="str">
        <x:v>Match “to trip” to the correct meaning. Enter its letter or the complete meaning.
a. A complete strip-down and reassembly
b. To shut down automatically on a fault
c. The reason a problem occurs
d. To disconnect from supply and lock off
e. Cleans fuel or oil by separation
f. What can be observed when something is wrong
g. To return a tripped device to ready
h. Work carried out before failure occurs</x:v>
      </x:c>
      <x:c r="F1281" s="8" t="str">
        <x:v>b
OR
To shut down automatically on a fault
OR
b. To shut down automatically on a fault</x:v>
      </x:c>
      <x:c r="G1281" s="8" t="str">
        <x:v>1. b
2. To shut down automatically on a fault
3. b. To shut down automatically on a fault</x:v>
      </x:c>
      <x:c r="H1281" s="8" t="str"/>
      <x:c r="I1281" s="8" t="str"/>
      <x:c r="J1281" s="8" t="str">
        <x:v>to trip: To shut down automatically on a fault. Matched to the definitions printed in this worksheet.</x:v>
      </x:c>
      <x:c r="K1281" s="8" t="str">
        <x:v>1. a. A complete strip-down and reassembly
2. b. To shut down automatically on a fault
3. c. The reason a problem occurs
4. d. To disconnect from supply and lock off
5. e. Cleans fuel or oil by separation
6. f. What can be observed when something is wrong
7. g. To return a tripped device to ready
8. h. Work carried out before failure occurs</x:v>
      </x:c>
      <x:c r="L1281" s="8" t="str"/>
      <x:c r="M1281" s="8" t="str"/>
      <x:c r="N1281" s="8" t="str">
        <x:v>Accepted text</x:v>
      </x:c>
      <x:c r="O1281" s="8" t="str">
        <x:v>fill</x:v>
      </x:c>
      <x:c r="P1281" s="8" t="str">
        <x:v>Book curriculum</x:v>
      </x:c>
      <x:c r="Q1281" s="8" t="str"/>
      <x:c r="R1281" s="8" t="str">
        <x:v>Loma Café · East Entrance</x:v>
      </x:c>
      <x:c r="S1281" s="8" t="str">
        <x:v>Shared</x:v>
      </x:c>
      <x:c r="T1281" s="8" t="str">
        <x:v>187</x:v>
      </x:c>
      <x:c r="U1281" s="8" t="str">
        <x:v>Maritime English 3.17 Plus, First Edition 2026, PDF page 187</x:v>
      </x:c>
      <x:c r="V1281" s="8" t="str">
        <x:v>public/game/book-course.js</x:v>
      </x:c>
      <x:c r="W1281" s="8" t="str">
        <x:v>u9-p187-round-1</x:v>
      </x:c>
      <x:c r="X1281" s="8" t="str">
        <x:v>p187-1</x:v>
      </x:c>
      <x:c r="Y1281" s="8" t="str">
        <x:v>book/u9-p187-round-1/p187-1</x:v>
      </x:c>
      <x:c r="Z1281" s="8" t="str">
        <x:v>to trip                                                            a. A complete strip-down and reassembly</x:v>
      </x:c>
      <x:c r="AA1281" s="8" t="str">
        <x:v>u9-p187-round-1</x:v>
      </x:c>
      <x:c r="AB1281" s="8" t="str">
        <x:v>p187-1</x:v>
      </x:c>
      <x:c r="AC1281" s="8" t="str"/>
    </x:row>
    <x:row r="1282" ht="409" customHeight="1">
      <x:c r="A1282" s="21" t="n">
        <x:v>4</x:v>
      </x:c>
      <x:c r="B1282" s="21" t="n">
        <x:v>1</x:v>
      </x:c>
      <x:c r="C1282" s="8" t="str">
        <x:v>Machinery, Faults and Maintenance — workbook · round 1</x:v>
      </x:c>
      <x:c r="D1282" s="8" t="str">
        <x:v>Part 1 - Match the term to its meaning. · 2</x:v>
      </x:c>
      <x:c r="E1282" s="8" t="str">
        <x:v>Match “to reset” to the correct meaning. Enter its letter or the complete meaning.
a. A complete strip-down and reassembly
b. To shut down automatically on a fault
c. The reason a problem occurs
d. To disconnect from supply and lock off
e. Cleans fuel or oil by separation
f. What can be observed when something is wrong
g. To return a tripped device to ready
h. Work carried out before failure occurs</x:v>
      </x:c>
      <x:c r="F1282" s="8" t="str">
        <x:v>g
OR
To return a tripped device to ready
OR
g. To return a tripped device to ready</x:v>
      </x:c>
      <x:c r="G1282" s="8" t="str">
        <x:v>1. g
2. To return a tripped device to ready
3. g. To return a tripped device to ready</x:v>
      </x:c>
      <x:c r="H1282" s="8" t="str"/>
      <x:c r="I1282" s="8" t="str"/>
      <x:c r="J1282" s="8" t="str">
        <x:v>to reset: To return a tripped device to ready. Matched to the definitions printed in this worksheet.</x:v>
      </x:c>
      <x:c r="K1282" s="8" t="str">
        <x:v>1. a. A complete strip-down and reassembly
2. b. To shut down automatically on a fault
3. c. The reason a problem occurs
4. d. To disconnect from supply and lock off
5. e. Cleans fuel or oil by separation
6. f. What can be observed when something is wrong
7. g. To return a tripped device to ready
8. h. Work carried out before failure occurs</x:v>
      </x:c>
      <x:c r="L1282" s="8" t="str"/>
      <x:c r="M1282" s="8" t="str"/>
      <x:c r="N1282" s="8" t="str">
        <x:v>Accepted text</x:v>
      </x:c>
      <x:c r="O1282" s="8" t="str">
        <x:v>fill</x:v>
      </x:c>
      <x:c r="P1282" s="8" t="str">
        <x:v>Book curriculum</x:v>
      </x:c>
      <x:c r="Q1282" s="8" t="str"/>
      <x:c r="R1282" s="8" t="str">
        <x:v>Loma Café · East Entrance</x:v>
      </x:c>
      <x:c r="S1282" s="8" t="str">
        <x:v>Shared</x:v>
      </x:c>
      <x:c r="T1282" s="8" t="str">
        <x:v>187</x:v>
      </x:c>
      <x:c r="U1282" s="8" t="str">
        <x:v>Maritime English 3.17 Plus, First Edition 2026, PDF page 187</x:v>
      </x:c>
      <x:c r="V1282" s="8" t="str">
        <x:v>public/game/book-course.js</x:v>
      </x:c>
      <x:c r="W1282" s="8" t="str">
        <x:v>u9-p187-round-1</x:v>
      </x:c>
      <x:c r="X1282" s="8" t="str">
        <x:v>p187-2</x:v>
      </x:c>
      <x:c r="Y1282" s="8" t="str">
        <x:v>book/u9-p187-round-1/p187-2</x:v>
      </x:c>
      <x:c r="Z1282" s="8" t="str">
        <x:v>to reset                                                          b. To shut down automatically on a fault</x:v>
      </x:c>
      <x:c r="AA1282" s="8" t="str">
        <x:v>u9-p187-round-1</x:v>
      </x:c>
      <x:c r="AB1282" s="8" t="str">
        <x:v>p187-2</x:v>
      </x:c>
      <x:c r="AC1282" s="8" t="str"/>
    </x:row>
    <x:row r="1283" ht="409" customHeight="1">
      <x:c r="A1283" s="21" t="n">
        <x:v>4</x:v>
      </x:c>
      <x:c r="B1283" s="21" t="n">
        <x:v>1</x:v>
      </x:c>
      <x:c r="C1283" s="8" t="str">
        <x:v>Machinery, Faults and Maintenance — workbook · round 1</x:v>
      </x:c>
      <x:c r="D1283" s="8" t="str">
        <x:v>Part 1 - Match the term to its meaning. · 3</x:v>
      </x:c>
      <x:c r="E1283" s="8" t="str">
        <x:v>Match “purifier” to the correct meaning. Enter its letter or the complete meaning.
a. A complete strip-down and reassembly
b. To shut down automatically on a fault
c. The reason a problem occurs
d. To disconnect from supply and lock off
e. Cleans fuel or oil by separation
f. What can be observed when something is wrong
g. To return a tripped device to ready
h. Work carried out before failure occurs</x:v>
      </x:c>
      <x:c r="F1283" s="8" t="str">
        <x:v>e
OR
Cleans fuel or oil by separation
OR
e. Cleans fuel or oil by separation</x:v>
      </x:c>
      <x:c r="G1283" s="8" t="str">
        <x:v>1. e
2. Cleans fuel or oil by separation
3. e. Cleans fuel or oil by separation</x:v>
      </x:c>
      <x:c r="H1283" s="8" t="str"/>
      <x:c r="I1283" s="8" t="str"/>
      <x:c r="J1283" s="8" t="str">
        <x:v>purifier: Cleans fuel or oil by separation. Matched to the definitions printed in this worksheet.</x:v>
      </x:c>
      <x:c r="K1283" s="8" t="str">
        <x:v>1. a. A complete strip-down and reassembly
2. b. To shut down automatically on a fault
3. c. The reason a problem occurs
4. d. To disconnect from supply and lock off
5. e. Cleans fuel or oil by separation
6. f. What can be observed when something is wrong
7. g. To return a tripped device to ready
8. h. Work carried out before failure occurs</x:v>
      </x:c>
      <x:c r="L1283" s="8" t="str"/>
      <x:c r="M1283" s="8" t="str"/>
      <x:c r="N1283" s="8" t="str">
        <x:v>Accepted text</x:v>
      </x:c>
      <x:c r="O1283" s="8" t="str">
        <x:v>fill</x:v>
      </x:c>
      <x:c r="P1283" s="8" t="str">
        <x:v>Book curriculum</x:v>
      </x:c>
      <x:c r="Q1283" s="8" t="str"/>
      <x:c r="R1283" s="8" t="str">
        <x:v>Loma Café · East Entrance</x:v>
      </x:c>
      <x:c r="S1283" s="8" t="str">
        <x:v>Shared</x:v>
      </x:c>
      <x:c r="T1283" s="8" t="str">
        <x:v>187</x:v>
      </x:c>
      <x:c r="U1283" s="8" t="str">
        <x:v>Maritime English 3.17 Plus, First Edition 2026, PDF page 187</x:v>
      </x:c>
      <x:c r="V1283" s="8" t="str">
        <x:v>public/game/book-course.js</x:v>
      </x:c>
      <x:c r="W1283" s="8" t="str">
        <x:v>u9-p187-round-1</x:v>
      </x:c>
      <x:c r="X1283" s="8" t="str">
        <x:v>p187-3</x:v>
      </x:c>
      <x:c r="Y1283" s="8" t="str">
        <x:v>book/u9-p187-round-1/p187-3</x:v>
      </x:c>
      <x:c r="Z1283" s="8" t="str">
        <x:v>purifier                                                               c. The reason a problem occurs</x:v>
      </x:c>
      <x:c r="AA1283" s="8" t="str">
        <x:v>u9-p187-round-1</x:v>
      </x:c>
      <x:c r="AB1283" s="8" t="str">
        <x:v>p187-3</x:v>
      </x:c>
      <x:c r="AC1283" s="8" t="str"/>
    </x:row>
    <x:row r="1284" ht="409" customHeight="1">
      <x:c r="A1284" s="21" t="n">
        <x:v>4</x:v>
      </x:c>
      <x:c r="B1284" s="21" t="n">
        <x:v>1</x:v>
      </x:c>
      <x:c r="C1284" s="8" t="str">
        <x:v>Machinery, Faults and Maintenance — workbook · round 1</x:v>
      </x:c>
      <x:c r="D1284" s="8" t="str">
        <x:v>Part 1 - Match the term to its meaning. · 4</x:v>
      </x:c>
      <x:c r="E1284" s="8" t="str">
        <x:v>Match “to isolate” to the correct meaning. Enter its letter or the complete meaning.
a. A complete strip-down and reassembly
b. To shut down automatically on a fault
c. The reason a problem occurs
d. To disconnect from supply and lock off
e. Cleans fuel or oil by separation
f. What can be observed when something is wrong
g. To return a tripped device to ready
h. Work carried out before failure occurs</x:v>
      </x:c>
      <x:c r="F1284" s="8" t="str">
        <x:v>d
OR
To disconnect from supply and lock off
OR
d. To disconnect from supply and lock off</x:v>
      </x:c>
      <x:c r="G1284" s="8" t="str">
        <x:v>1. d
2. To disconnect from supply and lock off
3. d. To disconnect from supply and lock off</x:v>
      </x:c>
      <x:c r="H1284" s="8" t="str"/>
      <x:c r="I1284" s="8" t="str"/>
      <x:c r="J1284" s="8" t="str">
        <x:v>to isolate: To disconnect from supply and lock off. Matched to the definitions printed in this worksheet.</x:v>
      </x:c>
      <x:c r="K1284" s="8" t="str">
        <x:v>1. a. A complete strip-down and reassembly
2. b. To shut down automatically on a fault
3. c. The reason a problem occurs
4. d. To disconnect from supply and lock off
5. e. Cleans fuel or oil by separation
6. f. What can be observed when something is wrong
7. g. To return a tripped device to ready
8. h. Work carried out before failure occurs</x:v>
      </x:c>
      <x:c r="L1284" s="8" t="str"/>
      <x:c r="M1284" s="8" t="str"/>
      <x:c r="N1284" s="8" t="str">
        <x:v>Accepted text</x:v>
      </x:c>
      <x:c r="O1284" s="8" t="str">
        <x:v>fill</x:v>
      </x:c>
      <x:c r="P1284" s="8" t="str">
        <x:v>Book curriculum</x:v>
      </x:c>
      <x:c r="Q1284" s="8" t="str"/>
      <x:c r="R1284" s="8" t="str">
        <x:v>Loma Café · East Entrance</x:v>
      </x:c>
      <x:c r="S1284" s="8" t="str">
        <x:v>Shared</x:v>
      </x:c>
      <x:c r="T1284" s="8" t="str">
        <x:v>187</x:v>
      </x:c>
      <x:c r="U1284" s="8" t="str">
        <x:v>Maritime English 3.17 Plus, First Edition 2026, PDF page 187</x:v>
      </x:c>
      <x:c r="V1284" s="8" t="str">
        <x:v>public/game/book-course.js</x:v>
      </x:c>
      <x:c r="W1284" s="8" t="str">
        <x:v>u9-p187-round-1</x:v>
      </x:c>
      <x:c r="X1284" s="8" t="str">
        <x:v>p187-4</x:v>
      </x:c>
      <x:c r="Y1284" s="8" t="str">
        <x:v>book/u9-p187-round-1/p187-4</x:v>
      </x:c>
      <x:c r="Z1284" s="8" t="str">
        <x:v>to isolate                                                        d. To disconnect from supply and lock off</x:v>
      </x:c>
      <x:c r="AA1284" s="8" t="str">
        <x:v>u9-p187-round-1</x:v>
      </x:c>
      <x:c r="AB1284" s="8" t="str">
        <x:v>p187-4</x:v>
      </x:c>
      <x:c r="AC1284" s="8" t="str"/>
    </x:row>
    <x:row r="1285" ht="409" customHeight="1">
      <x:c r="A1285" s="21" t="n">
        <x:v>4</x:v>
      </x:c>
      <x:c r="B1285" s="21" t="n">
        <x:v>1</x:v>
      </x:c>
      <x:c r="C1285" s="8" t="str">
        <x:v>Machinery, Faults and Maintenance — workbook · round 1</x:v>
      </x:c>
      <x:c r="D1285" s="8" t="str">
        <x:v>Part 1 - Match the term to its meaning. · 5</x:v>
      </x:c>
      <x:c r="E1285" s="8" t="str">
        <x:v>Match “symptom” to the correct meaning. Enter its letter or the complete meaning.
a. A complete strip-down and reassembly
b. To shut down automatically on a fault
c. The reason a problem occurs
d. To disconnect from supply and lock off
e. Cleans fuel or oil by separation
f. What can be observed when something is wrong
g. To return a tripped device to ready
h. Work carried out before failure occurs</x:v>
      </x:c>
      <x:c r="F1285" s="8" t="str">
        <x:v>f
OR
What can be observed when something is wrong
OR
f. What can be observed when something is wrong</x:v>
      </x:c>
      <x:c r="G1285" s="8" t="str">
        <x:v>1. f
2. What can be observed when something is wrong
3. f. What can be observed when something is wrong</x:v>
      </x:c>
      <x:c r="H1285" s="8" t="str"/>
      <x:c r="I1285" s="8" t="str"/>
      <x:c r="J1285" s="8" t="str">
        <x:v>symptom: What can be observed when something is wrong. Matched to the definitions printed in this worksheet.</x:v>
      </x:c>
      <x:c r="K1285" s="8" t="str">
        <x:v>1. a. A complete strip-down and reassembly
2. b. To shut down automatically on a fault
3. c. The reason a problem occurs
4. d. To disconnect from supply and lock off
5. e. Cleans fuel or oil by separation
6. f. What can be observed when something is wrong
7. g. To return a tripped device to ready
8. h. Work carried out before failure occurs</x:v>
      </x:c>
      <x:c r="L1285" s="8" t="str"/>
      <x:c r="M1285" s="8" t="str"/>
      <x:c r="N1285" s="8" t="str">
        <x:v>Accepted text</x:v>
      </x:c>
      <x:c r="O1285" s="8" t="str">
        <x:v>fill</x:v>
      </x:c>
      <x:c r="P1285" s="8" t="str">
        <x:v>Book curriculum</x:v>
      </x:c>
      <x:c r="Q1285" s="8" t="str"/>
      <x:c r="R1285" s="8" t="str">
        <x:v>Loma Café · East Entrance</x:v>
      </x:c>
      <x:c r="S1285" s="8" t="str">
        <x:v>Shared</x:v>
      </x:c>
      <x:c r="T1285" s="8" t="str">
        <x:v>187</x:v>
      </x:c>
      <x:c r="U1285" s="8" t="str">
        <x:v>Maritime English 3.17 Plus, First Edition 2026, PDF page 187</x:v>
      </x:c>
      <x:c r="V1285" s="8" t="str">
        <x:v>public/game/book-course.js</x:v>
      </x:c>
      <x:c r="W1285" s="8" t="str">
        <x:v>u9-p187-round-1</x:v>
      </x:c>
      <x:c r="X1285" s="8" t="str">
        <x:v>p187-5</x:v>
      </x:c>
      <x:c r="Y1285" s="8" t="str">
        <x:v>book/u9-p187-round-1/p187-5</x:v>
      </x:c>
      <x:c r="Z1285" s="8" t="str">
        <x:v>symptom                                                        e. Cleans fuel or oil by separation</x:v>
      </x:c>
      <x:c r="AA1285" s="8" t="str">
        <x:v>u9-p187-round-1</x:v>
      </x:c>
      <x:c r="AB1285" s="8" t="str">
        <x:v>p187-5</x:v>
      </x:c>
      <x:c r="AC1285" s="8" t="str"/>
    </x:row>
    <x:row r="1286" ht="409" customHeight="1">
      <x:c r="A1286" s="21" t="n">
        <x:v>4</x:v>
      </x:c>
      <x:c r="B1286" s="21" t="n">
        <x:v>1</x:v>
      </x:c>
      <x:c r="C1286" s="8" t="str">
        <x:v>Machinery, Faults and Maintenance — workbook · round 1</x:v>
      </x:c>
      <x:c r="D1286" s="8" t="str">
        <x:v>Part 1 - Match the term to its meaning. · 6</x:v>
      </x:c>
      <x:c r="E1286" s="8" t="str">
        <x:v>Match “cause” to the correct meaning. Enter its letter or the complete meaning.
a. A complete strip-down and reassembly
b. To shut down automatically on a fault
c. The reason a problem occurs
d. To disconnect from supply and lock off
e. Cleans fuel or oil by separation
f. What can be observed when something is wrong
g. To return a tripped device to ready
h. Work carried out before failure occurs</x:v>
      </x:c>
      <x:c r="F1286" s="8" t="str">
        <x:v>c
OR
The reason a problem occurs
OR
c. The reason a problem occurs</x:v>
      </x:c>
      <x:c r="G1286" s="8" t="str">
        <x:v>1. c
2. The reason a problem occurs
3. c. The reason a problem occurs</x:v>
      </x:c>
      <x:c r="H1286" s="8" t="str"/>
      <x:c r="I1286" s="8" t="str"/>
      <x:c r="J1286" s="8" t="str">
        <x:v>cause: The reason a problem occurs. Matched to the definitions printed in this worksheet.</x:v>
      </x:c>
      <x:c r="K1286" s="8" t="str">
        <x:v>1. a. A complete strip-down and reassembly
2. b. To shut down automatically on a fault
3. c. The reason a problem occurs
4. d. To disconnect from supply and lock off
5. e. Cleans fuel or oil by separation
6. f. What can be observed when something is wrong
7. g. To return a tripped device to ready
8. h. Work carried out before failure occurs</x:v>
      </x:c>
      <x:c r="L1286" s="8" t="str"/>
      <x:c r="M1286" s="8" t="str"/>
      <x:c r="N1286" s="8" t="str">
        <x:v>Accepted text</x:v>
      </x:c>
      <x:c r="O1286" s="8" t="str">
        <x:v>fill</x:v>
      </x:c>
      <x:c r="P1286" s="8" t="str">
        <x:v>Book curriculum</x:v>
      </x:c>
      <x:c r="Q1286" s="8" t="str"/>
      <x:c r="R1286" s="8" t="str">
        <x:v>Loma Café · East Entrance</x:v>
      </x:c>
      <x:c r="S1286" s="8" t="str">
        <x:v>Shared</x:v>
      </x:c>
      <x:c r="T1286" s="8" t="str">
        <x:v>187</x:v>
      </x:c>
      <x:c r="U1286" s="8" t="str">
        <x:v>Maritime English 3.17 Plus, First Edition 2026, PDF page 187</x:v>
      </x:c>
      <x:c r="V1286" s="8" t="str">
        <x:v>public/game/book-course.js</x:v>
      </x:c>
      <x:c r="W1286" s="8" t="str">
        <x:v>u9-p187-round-1</x:v>
      </x:c>
      <x:c r="X1286" s="8" t="str">
        <x:v>p187-6</x:v>
      </x:c>
      <x:c r="Y1286" s="8" t="str">
        <x:v>book/u9-p187-round-1/p187-6</x:v>
      </x:c>
      <x:c r="Z1286" s="8" t="str">
        <x:v>cause                                                                                          f. What can be observed when something is wrong</x:v>
      </x:c>
      <x:c r="AA1286" s="8" t="str">
        <x:v>u9-p187-round-1</x:v>
      </x:c>
      <x:c r="AB1286" s="8" t="str">
        <x:v>p187-6</x:v>
      </x:c>
      <x:c r="AC1286" s="8" t="str"/>
    </x:row>
    <x:row r="1287" ht="409" customHeight="1">
      <x:c r="A1287" s="21" t="n">
        <x:v>4</x:v>
      </x:c>
      <x:c r="B1287" s="21" t="n">
        <x:v>1</x:v>
      </x:c>
      <x:c r="C1287" s="8" t="str">
        <x:v>Machinery, Faults and Maintenance — workbook · round 1</x:v>
      </x:c>
      <x:c r="D1287" s="8" t="str">
        <x:v>Part 1 - Match the term to its meaning. · 7</x:v>
      </x:c>
      <x:c r="E1287" s="8" t="str">
        <x:v>Match “overhaul” to the correct meaning. Enter its letter or the complete meaning.
a. A complete strip-down and reassembly
b. To shut down automatically on a fault
c. The reason a problem occurs
d. To disconnect from supply and lock off
e. Cleans fuel or oil by separation
f. What can be observed when something is wrong
g. To return a tripped device to ready
h. Work carried out before failure occurs</x:v>
      </x:c>
      <x:c r="F1287" s="8" t="str">
        <x:v>a
OR
A complete strip-down and reassembly
OR
a. A complete strip-down and reassembly</x:v>
      </x:c>
      <x:c r="G1287" s="8" t="str">
        <x:v>1. a
2. A complete strip-down and reassembly
3. a. A complete strip-down and reassembly</x:v>
      </x:c>
      <x:c r="H1287" s="8" t="str"/>
      <x:c r="I1287" s="8" t="str"/>
      <x:c r="J1287" s="8" t="str">
        <x:v>overhaul: A complete strip-down and reassembly. Matched to the definitions printed in this worksheet.</x:v>
      </x:c>
      <x:c r="K1287" s="8" t="str">
        <x:v>1. a. A complete strip-down and reassembly
2. b. To shut down automatically on a fault
3. c. The reason a problem occurs
4. d. To disconnect from supply and lock off
5. e. Cleans fuel or oil by separation
6. f. What can be observed when something is wrong
7. g. To return a tripped device to ready
8. h. Work carried out before failure occurs</x:v>
      </x:c>
      <x:c r="L1287" s="8" t="str"/>
      <x:c r="M1287" s="8" t="str"/>
      <x:c r="N1287" s="8" t="str">
        <x:v>Accepted text</x:v>
      </x:c>
      <x:c r="O1287" s="8" t="str">
        <x:v>fill</x:v>
      </x:c>
      <x:c r="P1287" s="8" t="str">
        <x:v>Book curriculum</x:v>
      </x:c>
      <x:c r="Q1287" s="8" t="str"/>
      <x:c r="R1287" s="8" t="str">
        <x:v>Loma Café · East Entrance</x:v>
      </x:c>
      <x:c r="S1287" s="8" t="str">
        <x:v>Shared</x:v>
      </x:c>
      <x:c r="T1287" s="8" t="str">
        <x:v>187</x:v>
      </x:c>
      <x:c r="U1287" s="8" t="str">
        <x:v>Maritime English 3.17 Plus, First Edition 2026, PDF page 187</x:v>
      </x:c>
      <x:c r="V1287" s="8" t="str">
        <x:v>public/game/book-course.js</x:v>
      </x:c>
      <x:c r="W1287" s="8" t="str">
        <x:v>u9-p187-round-1</x:v>
      </x:c>
      <x:c r="X1287" s="8" t="str">
        <x:v>p187-7</x:v>
      </x:c>
      <x:c r="Y1287" s="8" t="str">
        <x:v>book/u9-p187-round-1/p187-7</x:v>
      </x:c>
      <x:c r="Z1287" s="8" t="str">
        <x:v>overhaul                                                         g. To return a tripped device to ready</x:v>
      </x:c>
      <x:c r="AA1287" s="8" t="str">
        <x:v>u9-p187-round-1</x:v>
      </x:c>
      <x:c r="AB1287" s="8" t="str">
        <x:v>p187-7</x:v>
      </x:c>
      <x:c r="AC1287" s="8" t="str"/>
    </x:row>
    <x:row r="1288" ht="409" customHeight="1">
      <x:c r="A1288" s="21" t="n">
        <x:v>4</x:v>
      </x:c>
      <x:c r="B1288" s="21" t="n">
        <x:v>1</x:v>
      </x:c>
      <x:c r="C1288" s="8" t="str">
        <x:v>Machinery, Faults and Maintenance — workbook · round 1</x:v>
      </x:c>
      <x:c r="D1288" s="8" t="str">
        <x:v>Part 1 - Match the term to its meaning. · 8</x:v>
      </x:c>
      <x:c r="E1288" s="8" t="str">
        <x:v>Match “planned maintenance” to the correct meaning. Enter its letter or the complete meaning.
a. A complete strip-down and reassembly
b. To shut down automatically on a fault
c. The reason a problem occurs
d. To disconnect from supply and lock off
e. Cleans fuel or oil by separation
f. What can be observed when something is wrong
g. To return a tripped device to ready
h. Work carried out before failure occurs</x:v>
      </x:c>
      <x:c r="F1288" s="8" t="str">
        <x:v>h
OR
Work carried out before failure occurs
OR
h. Work carried out before failure occurs</x:v>
      </x:c>
      <x:c r="G1288" s="8" t="str">
        <x:v>1. h
2. Work carried out before failure occurs
3. h. Work carried out before failure occurs</x:v>
      </x:c>
      <x:c r="H1288" s="8" t="str"/>
      <x:c r="I1288" s="8" t="str"/>
      <x:c r="J1288" s="8" t="str">
        <x:v>planned maintenance: Work carried out before failure occurs. Matched to the definitions printed in this worksheet.</x:v>
      </x:c>
      <x:c r="K1288" s="8" t="str">
        <x:v>1. a. A complete strip-down and reassembly
2. b. To shut down automatically on a fault
3. c. The reason a problem occurs
4. d. To disconnect from supply and lock off
5. e. Cleans fuel or oil by separation
6. f. What can be observed when something is wrong
7. g. To return a tripped device to ready
8. h. Work carried out before failure occurs</x:v>
      </x:c>
      <x:c r="L1288" s="8" t="str"/>
      <x:c r="M1288" s="8" t="str"/>
      <x:c r="N1288" s="8" t="str">
        <x:v>Accepted text</x:v>
      </x:c>
      <x:c r="O1288" s="8" t="str">
        <x:v>fill</x:v>
      </x:c>
      <x:c r="P1288" s="8" t="str">
        <x:v>Book curriculum</x:v>
      </x:c>
      <x:c r="Q1288" s="8" t="str"/>
      <x:c r="R1288" s="8" t="str">
        <x:v>Loma Café · East Entrance</x:v>
      </x:c>
      <x:c r="S1288" s="8" t="str">
        <x:v>Shared</x:v>
      </x:c>
      <x:c r="T1288" s="8" t="str">
        <x:v>187</x:v>
      </x:c>
      <x:c r="U1288" s="8" t="str">
        <x:v>Maritime English 3.17 Plus, First Edition 2026, PDF page 187</x:v>
      </x:c>
      <x:c r="V1288" s="8" t="str">
        <x:v>public/game/book-course.js</x:v>
      </x:c>
      <x:c r="W1288" s="8" t="str">
        <x:v>u9-p187-round-1</x:v>
      </x:c>
      <x:c r="X1288" s="8" t="str">
        <x:v>p187-8</x:v>
      </x:c>
      <x:c r="Y1288" s="8" t="str">
        <x:v>book/u9-p187-round-1/p187-8</x:v>
      </x:c>
      <x:c r="Z1288" s="8" t="str">
        <x:v>planned maintenance                                           h. Work carried out before failure occurs</x:v>
      </x:c>
      <x:c r="AA1288" s="8" t="str">
        <x:v>u9-p187-round-1</x:v>
      </x:c>
      <x:c r="AB1288" s="8" t="str">
        <x:v>p187-8</x:v>
      </x:c>
      <x:c r="AC1288" s="8" t="str"/>
    </x:row>
    <x:row r="1289" ht="409" customHeight="1">
      <x:c r="A1289" s="21" t="n">
        <x:v>4</x:v>
      </x:c>
      <x:c r="B1289" s="21" t="n">
        <x:v>1</x:v>
      </x:c>
      <x:c r="C1289" s="8" t="str">
        <x:v>Machinery, Faults and Maintenance — workbook · round 2</x:v>
      </x:c>
      <x:c r="D1289" s="8" t="str">
        <x:v>Part 2 - Complete each sentence with one word. · 1</x:v>
      </x:c>
      <x:c r="E1289" s="8" t="str">
        <x:v>The fuel ________ heated before it enters the purifier.</x:v>
      </x:c>
      <x:c r="F1289" s="8" t="str">
        <x:v>is</x:v>
      </x:c>
      <x:c r="G1289" s="8" t="str">
        <x:v>1. is</x:v>
      </x:c>
      <x:c r="H1289" s="8" t="str"/>
      <x:c r="I1289" s="8" t="str"/>
      <x:c r="J1289" s="8" t="str">
        <x:v>Game answer derived from the unit vocabulary, dialogue and sentence context.</x:v>
      </x:c>
      <x:c r="K1289" s="8" t="str"/>
      <x:c r="L1289" s="8" t="str"/>
      <x:c r="M1289" s="8" t="str"/>
      <x:c r="N1289" s="8" t="str">
        <x:v>Accepted text</x:v>
      </x:c>
      <x:c r="O1289" s="8" t="str">
        <x:v>fill</x:v>
      </x:c>
      <x:c r="P1289" s="8" t="str">
        <x:v>Book curriculum</x:v>
      </x:c>
      <x:c r="Q1289" s="8" t="str"/>
      <x:c r="R1289" s="8" t="str">
        <x:v>Loma Café · East Entrance</x:v>
      </x:c>
      <x:c r="S1289" s="8" t="str">
        <x:v>Shared</x:v>
      </x:c>
      <x:c r="T1289" s="8" t="str">
        <x:v>187</x:v>
      </x:c>
      <x:c r="U1289" s="8" t="str">
        <x:v>Maritime English 3.17 Plus, First Edition 2026, PDF page 187</x:v>
      </x:c>
      <x:c r="V1289" s="8" t="str">
        <x:v>public/game/book-course.js</x:v>
      </x:c>
      <x:c r="W1289" s="8" t="str">
        <x:v>u9-p187-round-2</x:v>
      </x:c>
      <x:c r="X1289" s="8" t="str">
        <x:v>p187-9</x:v>
      </x:c>
      <x:c r="Y1289" s="8" t="str">
        <x:v>book/u9-p187-round-2/p187-9</x:v>
      </x:c>
      <x:c r="Z1289" s="8" t="str"/>
      <x:c r="AA1289" s="8" t="str">
        <x:v>u9-p187-round-2</x:v>
      </x:c>
      <x:c r="AB1289" s="8" t="str">
        <x:v>p187-9</x:v>
      </x:c>
      <x:c r="AC1289" s="8" t="str"/>
    </x:row>
    <x:row r="1290" ht="409" customHeight="1">
      <x:c r="A1290" s="21" t="n">
        <x:v>4</x:v>
      </x:c>
      <x:c r="B1290" s="21" t="n">
        <x:v>1</x:v>
      </x:c>
      <x:c r="C1290" s="8" t="str">
        <x:v>Machinery, Faults and Maintenance — workbook · round 2</x:v>
      </x:c>
      <x:c r="D1290" s="8" t="str">
        <x:v>Part 2 - Complete each sentence with one word. · 2</x:v>
      </x:c>
      <x:c r="E1290" s="8" t="str">
        <x:v>The purifier ________ tripped twice today and is still out of service.</x:v>
      </x:c>
      <x:c r="F1290" s="8" t="str">
        <x:v>has</x:v>
      </x:c>
      <x:c r="G1290" s="8" t="str">
        <x:v>1. has</x:v>
      </x:c>
      <x:c r="H1290" s="8" t="str"/>
      <x:c r="I1290" s="8" t="str"/>
      <x:c r="J1290" s="8" t="str">
        <x:v>Game answer derived from the unit vocabulary, dialogue and sentence context.</x:v>
      </x:c>
      <x:c r="K1290" s="8" t="str"/>
      <x:c r="L1290" s="8" t="str"/>
      <x:c r="M1290" s="8" t="str"/>
      <x:c r="N1290" s="8" t="str">
        <x:v>Accepted text</x:v>
      </x:c>
      <x:c r="O1290" s="8" t="str">
        <x:v>fill</x:v>
      </x:c>
      <x:c r="P1290" s="8" t="str">
        <x:v>Book curriculum</x:v>
      </x:c>
      <x:c r="Q1290" s="8" t="str"/>
      <x:c r="R1290" s="8" t="str">
        <x:v>Loma Café · East Entrance</x:v>
      </x:c>
      <x:c r="S1290" s="8" t="str">
        <x:v>Shared</x:v>
      </x:c>
      <x:c r="T1290" s="8" t="str">
        <x:v>187</x:v>
      </x:c>
      <x:c r="U1290" s="8" t="str">
        <x:v>Maritime English 3.17 Plus, First Edition 2026, PDF page 187</x:v>
      </x:c>
      <x:c r="V1290" s="8" t="str">
        <x:v>public/game/book-course.js</x:v>
      </x:c>
      <x:c r="W1290" s="8" t="str">
        <x:v>u9-p187-round-2</x:v>
      </x:c>
      <x:c r="X1290" s="8" t="str">
        <x:v>p187-10</x:v>
      </x:c>
      <x:c r="Y1290" s="8" t="str">
        <x:v>book/u9-p187-round-2/p187-10</x:v>
      </x:c>
      <x:c r="Z1290" s="8" t="str"/>
      <x:c r="AA1290" s="8" t="str">
        <x:v>u9-p187-round-2</x:v>
      </x:c>
      <x:c r="AB1290" s="8" t="str">
        <x:v>p187-10</x:v>
      </x:c>
      <x:c r="AC1290" s="8" t="str"/>
    </x:row>
    <x:row r="1291" ht="409" customHeight="1">
      <x:c r="A1291" s="21" t="n">
        <x:v>4</x:v>
      </x:c>
      <x:c r="B1291" s="21" t="n">
        <x:v>1</x:v>
      </x:c>
      <x:c r="C1291" s="8" t="str">
        <x:v>Machinery, Faults and Maintenance — workbook · round 2</x:v>
      </x:c>
      <x:c r="D1291" s="8" t="str">
        <x:v>Part 2 - Complete each sentence with one word. · 3</x:v>
      </x:c>
      <x:c r="E1291" s="8" t="str">
        <x:v>The alarm ________ up at 0918 and the machine shut down automatically.</x:v>
      </x:c>
      <x:c r="F1291" s="8" t="str">
        <x:v>came</x:v>
      </x:c>
      <x:c r="G1291" s="8" t="str">
        <x:v>1. came</x:v>
      </x:c>
      <x:c r="H1291" s="8" t="str"/>
      <x:c r="I1291" s="8" t="str"/>
      <x:c r="J1291" s="8" t="str">
        <x:v>Game answer derived from the unit vocabulary, dialogue and sentence context.</x:v>
      </x:c>
      <x:c r="K1291" s="8" t="str"/>
      <x:c r="L1291" s="8" t="str"/>
      <x:c r="M1291" s="8" t="str"/>
      <x:c r="N1291" s="8" t="str">
        <x:v>Accepted text</x:v>
      </x:c>
      <x:c r="O1291" s="8" t="str">
        <x:v>fill</x:v>
      </x:c>
      <x:c r="P1291" s="8" t="str">
        <x:v>Book curriculum</x:v>
      </x:c>
      <x:c r="Q1291" s="8" t="str"/>
      <x:c r="R1291" s="8" t="str">
        <x:v>Loma Café · East Entrance</x:v>
      </x:c>
      <x:c r="S1291" s="8" t="str">
        <x:v>Shared</x:v>
      </x:c>
      <x:c r="T1291" s="8" t="str">
        <x:v>187</x:v>
      </x:c>
      <x:c r="U1291" s="8" t="str">
        <x:v>Maritime English 3.17 Plus, First Edition 2026, PDF page 187</x:v>
      </x:c>
      <x:c r="V1291" s="8" t="str">
        <x:v>public/game/book-course.js</x:v>
      </x:c>
      <x:c r="W1291" s="8" t="str">
        <x:v>u9-p187-round-2</x:v>
      </x:c>
      <x:c r="X1291" s="8" t="str">
        <x:v>p187-11</x:v>
      </x:c>
      <x:c r="Y1291" s="8" t="str">
        <x:v>book/u9-p187-round-2/p187-11</x:v>
      </x:c>
      <x:c r="Z1291" s="8" t="str"/>
      <x:c r="AA1291" s="8" t="str">
        <x:v>u9-p187-round-2</x:v>
      </x:c>
      <x:c r="AB1291" s="8" t="str">
        <x:v>p187-11</x:v>
      </x:c>
      <x:c r="AC1291" s="8" t="str"/>
    </x:row>
    <x:row r="1292" ht="409" customHeight="1">
      <x:c r="A1292" s="21" t="n">
        <x:v>4</x:v>
      </x:c>
      <x:c r="B1292" s="21" t="n">
        <x:v>1</x:v>
      </x:c>
      <x:c r="C1292" s="8" t="str">
        <x:v>Machinery, Faults and Maintenance — workbook · round 2</x:v>
      </x:c>
      <x:c r="D1292" s="8" t="str">
        <x:v>Part 2 - Complete each sentence with one word. · 4</x:v>
      </x:c>
      <x:c r="E1292" s="8" t="str">
        <x:v>________ the pump under the verified authorised procedure; do not open it on a tag alone.</x:v>
      </x:c>
      <x:c r="F1292" s="8" t="str">
        <x:v>Isolate</x:v>
      </x:c>
      <x:c r="G1292" s="8" t="str">
        <x:v>1. Isolate</x:v>
      </x:c>
      <x:c r="H1292" s="8" t="str"/>
      <x:c r="I1292" s="8" t="str"/>
      <x:c r="J1292" s="8" t="str">
        <x:v>Game answer derived from the unit vocabulary, dialogue and sentence context.</x:v>
      </x:c>
      <x:c r="K1292" s="8" t="str"/>
      <x:c r="L1292" s="8" t="str"/>
      <x:c r="M1292" s="8" t="str"/>
      <x:c r="N1292" s="8" t="str">
        <x:v>Accepted text</x:v>
      </x:c>
      <x:c r="O1292" s="8" t="str">
        <x:v>fill</x:v>
      </x:c>
      <x:c r="P1292" s="8" t="str">
        <x:v>Book curriculum</x:v>
      </x:c>
      <x:c r="Q1292" s="8" t="str"/>
      <x:c r="R1292" s="8" t="str">
        <x:v>Loma Café · East Entrance</x:v>
      </x:c>
      <x:c r="S1292" s="8" t="str">
        <x:v>Shared</x:v>
      </x:c>
      <x:c r="T1292" s="8" t="str">
        <x:v>187</x:v>
      </x:c>
      <x:c r="U1292" s="8" t="str">
        <x:v>Maritime English 3.17 Plus, First Edition 2026, PDF page 187</x:v>
      </x:c>
      <x:c r="V1292" s="8" t="str">
        <x:v>public/game/book-course.js</x:v>
      </x:c>
      <x:c r="W1292" s="8" t="str">
        <x:v>u9-p187-round-2</x:v>
      </x:c>
      <x:c r="X1292" s="8" t="str">
        <x:v>p187-12</x:v>
      </x:c>
      <x:c r="Y1292" s="8" t="str">
        <x:v>book/u9-p187-round-2/p187-12</x:v>
      </x:c>
      <x:c r="Z1292" s="8" t="str"/>
      <x:c r="AA1292" s="8" t="str">
        <x:v>u9-p187-round-2</x:v>
      </x:c>
      <x:c r="AB1292" s="8" t="str">
        <x:v>p187-12</x:v>
      </x:c>
      <x:c r="AC1292" s="8" t="str"/>
    </x:row>
    <x:row r="1293" ht="409" customHeight="1">
      <x:c r="A1293" s="21" t="n">
        <x:v>4</x:v>
      </x:c>
      <x:c r="B1293" s="21" t="n">
        <x:v>1</x:v>
      </x:c>
      <x:c r="C1293" s="8" t="str">
        <x:v>Machinery, Faults and Maintenance — workbook · round 2</x:v>
      </x:c>
      <x:c r="D1293" s="8" t="str">
        <x:v>Part 2 - Complete each sentence with one word. · 5</x:v>
      </x:c>
      <x:c r="E1293" s="8" t="str">
        <x:v>An abnormal recorded pressure is a ________ , not proof of a cause.</x:v>
      </x:c>
      <x:c r="F1293" s="8" t="str">
        <x:v>symptom</x:v>
      </x:c>
      <x:c r="G1293" s="8" t="str">
        <x:v>1. symptom</x:v>
      </x:c>
      <x:c r="H1293" s="8" t="str"/>
      <x:c r="I1293" s="8" t="str"/>
      <x:c r="J1293" s="8" t="str">
        <x:v>Game answer derived from the unit vocabulary, dialogue and sentence context.</x:v>
      </x:c>
      <x:c r="K1293" s="8" t="str"/>
      <x:c r="L1293" s="8" t="str"/>
      <x:c r="M1293" s="8" t="str"/>
      <x:c r="N1293" s="8" t="str">
        <x:v>Accepted text</x:v>
      </x:c>
      <x:c r="O1293" s="8" t="str">
        <x:v>fill</x:v>
      </x:c>
      <x:c r="P1293" s="8" t="str">
        <x:v>Book curriculum</x:v>
      </x:c>
      <x:c r="Q1293" s="8" t="str"/>
      <x:c r="R1293" s="8" t="str">
        <x:v>Loma Café · East Entrance</x:v>
      </x:c>
      <x:c r="S1293" s="8" t="str">
        <x:v>Shared</x:v>
      </x:c>
      <x:c r="T1293" s="8" t="str">
        <x:v>187</x:v>
      </x:c>
      <x:c r="U1293" s="8" t="str">
        <x:v>Maritime English 3.17 Plus, First Edition 2026, PDF page 187</x:v>
      </x:c>
      <x:c r="V1293" s="8" t="str">
        <x:v>public/game/book-course.js</x:v>
      </x:c>
      <x:c r="W1293" s="8" t="str">
        <x:v>u9-p187-round-2</x:v>
      </x:c>
      <x:c r="X1293" s="8" t="str">
        <x:v>p187-13</x:v>
      </x:c>
      <x:c r="Y1293" s="8" t="str">
        <x:v>book/u9-p187-round-2/p187-13</x:v>
      </x:c>
      <x:c r="Z1293" s="8" t="str"/>
      <x:c r="AA1293" s="8" t="str">
        <x:v>u9-p187-round-2</x:v>
      </x:c>
      <x:c r="AB1293" s="8" t="str">
        <x:v>p187-13</x:v>
      </x:c>
      <x:c r="AC1293" s="8" t="str"/>
    </x:row>
    <x:row r="1294" ht="409" customHeight="1">
      <x:c r="A1294" s="21" t="n">
        <x:v>4</x:v>
      </x:c>
      <x:c r="B1294" s="21" t="n">
        <x:v>1</x:v>
      </x:c>
      <x:c r="C1294" s="8" t="str">
        <x:v>Machinery, Faults and Maintenance — workbook · round 2</x:v>
      </x:c>
      <x:c r="D1294" s="8" t="str">
        <x:v>Part 2 - Complete each sentence with one word. · 6</x:v>
      </x:c>
      <x:c r="E1294" s="8" t="str">
        <x:v>The strainer ________ cleaned and the pump was restarted at 1105.</x:v>
      </x:c>
      <x:c r="F1294" s="8" t="str">
        <x:v>was</x:v>
      </x:c>
      <x:c r="G1294" s="8" t="str">
        <x:v>1. was</x:v>
      </x:c>
      <x:c r="H1294" s="8" t="str"/>
      <x:c r="I1294" s="8" t="str"/>
      <x:c r="J1294" s="8" t="str">
        <x:v>Game answer derived from the unit vocabulary, dialogue and sentence context.</x:v>
      </x:c>
      <x:c r="K1294" s="8" t="str"/>
      <x:c r="L1294" s="8" t="str"/>
      <x:c r="M1294" s="8" t="str"/>
      <x:c r="N1294" s="8" t="str">
        <x:v>Accepted text</x:v>
      </x:c>
      <x:c r="O1294" s="8" t="str">
        <x:v>fill</x:v>
      </x:c>
      <x:c r="P1294" s="8" t="str">
        <x:v>Book curriculum</x:v>
      </x:c>
      <x:c r="Q1294" s="8" t="str"/>
      <x:c r="R1294" s="8" t="str">
        <x:v>Loma Café · East Entrance</x:v>
      </x:c>
      <x:c r="S1294" s="8" t="str">
        <x:v>Shared</x:v>
      </x:c>
      <x:c r="T1294" s="8" t="str">
        <x:v>187</x:v>
      </x:c>
      <x:c r="U1294" s="8" t="str">
        <x:v>Maritime English 3.17 Plus, First Edition 2026, PDF page 187</x:v>
      </x:c>
      <x:c r="V1294" s="8" t="str">
        <x:v>public/game/book-course.js</x:v>
      </x:c>
      <x:c r="W1294" s="8" t="str">
        <x:v>u9-p187-round-2</x:v>
      </x:c>
      <x:c r="X1294" s="8" t="str">
        <x:v>p187-14</x:v>
      </x:c>
      <x:c r="Y1294" s="8" t="str">
        <x:v>book/u9-p187-round-2/p187-14</x:v>
      </x:c>
      <x:c r="Z1294" s="8" t="str"/>
      <x:c r="AA1294" s="8" t="str">
        <x:v>u9-p187-round-2</x:v>
      </x:c>
      <x:c r="AB1294" s="8" t="str">
        <x:v>p187-14</x:v>
      </x:c>
      <x:c r="AC1294" s="8" t="str"/>
    </x:row>
    <x:row r="1295" ht="409" customHeight="1">
      <x:c r="A1295" s="21" t="n">
        <x:v>4</x:v>
      </x:c>
      <x:c r="B1295" s="21" t="n">
        <x:v>1</x:v>
      </x:c>
      <x:c r="C1295" s="8" t="str">
        <x:v>Machinery, Faults and Maintenance — workbook continued · round 1</x:v>
      </x:c>
      <x:c r="D1295" s="8" t="str">
        <x:v>Part 3 - Answer in one or two full sentences. · 1</x:v>
      </x:c>
      <x:c r="E1295" s="8" t="str">
        <x:v>Give the four parts of a fault report, in order, and say why the order matters.</x:v>
      </x:c>
      <x:c r="F1295" s="8" t="str">
        <x:v>Self-reviewed: no fixed answer</x:v>
      </x:c>
      <x:c r="G1295" s="8" t="str"/>
      <x:c r="H1295" s="8" t="str"/>
      <x:c r="I129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295" s="8" t="str"/>
      <x:c r="K1295" s="8" t="str"/>
      <x:c r="L1295" s="8" t="str"/>
      <x:c r="M1295" s="8" t="str"/>
      <x:c r="N1295" s="8" t="str">
        <x:v>Self-review</x:v>
      </x:c>
      <x:c r="O1295" s="8" t="str">
        <x:v>response</x:v>
      </x:c>
      <x:c r="P1295" s="8" t="str">
        <x:v>Book curriculum</x:v>
      </x:c>
      <x:c r="Q1295" s="8" t="str"/>
      <x:c r="R1295" s="8" t="str">
        <x:v>Loma Café · East Entrance</x:v>
      </x:c>
      <x:c r="S1295" s="8" t="str">
        <x:v>Shared</x:v>
      </x:c>
      <x:c r="T1295" s="8" t="str">
        <x:v>188</x:v>
      </x:c>
      <x:c r="U1295" s="8" t="str">
        <x:v>Maritime English 3.17 Plus, First Edition 2026, PDF page 188</x:v>
      </x:c>
      <x:c r="V1295" s="8" t="str">
        <x:v>public/game/book-course.js</x:v>
      </x:c>
      <x:c r="W1295" s="8" t="str">
        <x:v>u9-p188-round-1</x:v>
      </x:c>
      <x:c r="X1295" s="8" t="str">
        <x:v>p188-1</x:v>
      </x:c>
      <x:c r="Y1295" s="8" t="str">
        <x:v>book/u9-p188-round-1/p188-1</x:v>
      </x:c>
      <x:c r="Z1295" s="8" t="str"/>
      <x:c r="AA1295" s="8" t="str">
        <x:v>u9-p188-round-1</x:v>
      </x:c>
      <x:c r="AB1295" s="8" t="str">
        <x:v>p188-1</x:v>
      </x:c>
      <x:c r="AC1295" s="8" t="str">
        <x:v>question.criteria</x:v>
      </x:c>
    </x:row>
    <x:row r="1296" ht="409" customHeight="1">
      <x:c r="A1296" s="21" t="n">
        <x:v>4</x:v>
      </x:c>
      <x:c r="B1296" s="21" t="n">
        <x:v>1</x:v>
      </x:c>
      <x:c r="C1296" s="8" t="str">
        <x:v>Machinery, Faults and Maintenance — workbook continued · round 1</x:v>
      </x:c>
      <x:c r="D1296" s="8" t="str">
        <x:v>Part 3 - Answer in one or two full sentences. · 2</x:v>
      </x:c>
      <x:c r="E1296" s="8" t="str">
        <x:v>Explain the difference between "the purifier has tripped" and "the purifier tripped at 0918".</x:v>
      </x:c>
      <x:c r="F1296" s="8" t="str">
        <x:v>Self-reviewed: no fixed answer</x:v>
      </x:c>
      <x:c r="G1296" s="8" t="str"/>
      <x:c r="H1296" s="8" t="str"/>
      <x:c r="I129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296" s="8" t="str"/>
      <x:c r="K1296" s="8" t="str"/>
      <x:c r="L1296" s="8" t="str"/>
      <x:c r="M1296" s="8" t="str"/>
      <x:c r="N1296" s="8" t="str">
        <x:v>Self-review</x:v>
      </x:c>
      <x:c r="O1296" s="8" t="str">
        <x:v>response</x:v>
      </x:c>
      <x:c r="P1296" s="8" t="str">
        <x:v>Book curriculum</x:v>
      </x:c>
      <x:c r="Q1296" s="8" t="str"/>
      <x:c r="R1296" s="8" t="str">
        <x:v>Loma Café · East Entrance</x:v>
      </x:c>
      <x:c r="S1296" s="8" t="str">
        <x:v>Shared</x:v>
      </x:c>
      <x:c r="T1296" s="8" t="str">
        <x:v>188</x:v>
      </x:c>
      <x:c r="U1296" s="8" t="str">
        <x:v>Maritime English 3.17 Plus, First Edition 2026, PDF page 188</x:v>
      </x:c>
      <x:c r="V1296" s="8" t="str">
        <x:v>public/game/book-course.js</x:v>
      </x:c>
      <x:c r="W1296" s="8" t="str">
        <x:v>u9-p188-round-1</x:v>
      </x:c>
      <x:c r="X1296" s="8" t="str">
        <x:v>p188-2</x:v>
      </x:c>
      <x:c r="Y1296" s="8" t="str">
        <x:v>book/u9-p188-round-1/p188-2</x:v>
      </x:c>
      <x:c r="Z1296" s="8" t="str"/>
      <x:c r="AA1296" s="8" t="str">
        <x:v>u9-p188-round-1</x:v>
      </x:c>
      <x:c r="AB1296" s="8" t="str">
        <x:v>p188-2</x:v>
      </x:c>
      <x:c r="AC1296" s="8" t="str">
        <x:v>question.criteria</x:v>
      </x:c>
    </x:row>
    <x:row r="1297" ht="409" customHeight="1">
      <x:c r="A1297" s="21" t="n">
        <x:v>4</x:v>
      </x:c>
      <x:c r="B1297" s="21" t="n">
        <x:v>1</x:v>
      </x:c>
      <x:c r="C1297" s="8" t="str">
        <x:v>Machinery, Faults and Maintenance — workbook continued · round 1</x:v>
      </x:c>
      <x:c r="D1297" s="8" t="str">
        <x:v>Part 3 - Answer in one or two full sentences. · 3</x:v>
      </x:c>
      <x:c r="E1297" s="8" t="str">
        <x:v>Why should a repeated trip be investigated under the authorised procedure rather than repeatedly reset without checks?</x:v>
      </x:c>
      <x:c r="F1297" s="8" t="str">
        <x:v>Self-reviewed: no fixed answer</x:v>
      </x:c>
      <x:c r="G1297" s="8" t="str"/>
      <x:c r="H1297" s="8" t="str"/>
      <x:c r="I129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297" s="8" t="str"/>
      <x:c r="K1297" s="8" t="str"/>
      <x:c r="L1297" s="8" t="str"/>
      <x:c r="M1297" s="8" t="str"/>
      <x:c r="N1297" s="8" t="str">
        <x:v>Self-review</x:v>
      </x:c>
      <x:c r="O1297" s="8" t="str">
        <x:v>response</x:v>
      </x:c>
      <x:c r="P1297" s="8" t="str">
        <x:v>Book curriculum</x:v>
      </x:c>
      <x:c r="Q1297" s="8" t="str"/>
      <x:c r="R1297" s="8" t="str">
        <x:v>Loma Café · East Entrance</x:v>
      </x:c>
      <x:c r="S1297" s="8" t="str">
        <x:v>Shared</x:v>
      </x:c>
      <x:c r="T1297" s="8" t="str">
        <x:v>188</x:v>
      </x:c>
      <x:c r="U1297" s="8" t="str">
        <x:v>Maritime English 3.17 Plus, First Edition 2026, PDF page 188</x:v>
      </x:c>
      <x:c r="V1297" s="8" t="str">
        <x:v>public/game/book-course.js</x:v>
      </x:c>
      <x:c r="W1297" s="8" t="str">
        <x:v>u9-p188-round-1</x:v>
      </x:c>
      <x:c r="X1297" s="8" t="str">
        <x:v>p188-3</x:v>
      </x:c>
      <x:c r="Y1297" s="8" t="str">
        <x:v>book/u9-p188-round-1/p188-3</x:v>
      </x:c>
      <x:c r="Z1297" s="8" t="str"/>
      <x:c r="AA1297" s="8" t="str">
        <x:v>u9-p188-round-1</x:v>
      </x:c>
      <x:c r="AB1297" s="8" t="str">
        <x:v>p188-3</x:v>
      </x:c>
      <x:c r="AC1297" s="8" t="str">
        <x:v>question.criteria</x:v>
      </x:c>
    </x:row>
    <x:row r="1298" ht="409" customHeight="1">
      <x:c r="A1298" s="21" t="n">
        <x:v>4</x:v>
      </x:c>
      <x:c r="B1298" s="21" t="n">
        <x:v>1</x:v>
      </x:c>
      <x:c r="C1298" s="8" t="str">
        <x:v>Machinery, Faults and Maintenance — workbook continued · round 2</x:v>
      </x:c>
      <x:c r="D1298" s="8" t="str">
        <x:v>Part 4 - Write a machinery fault report.</x:v>
      </x:c>
      <x:c r="E1298" s="8" t="str">
        <x:v>Part 4 - Write a machinery fault report.
Choose a machine you know. Write six to eight sentences reporting a fault to a senior engineer. Include the symptom, the time, two
checks you carried out with readings, the action you took, and the present status. Use at least two passive forms and one present
perfect.</x:v>
      </x:c>
      <x:c r="F1298" s="8" t="str">
        <x:v>Self-reviewed: no fixed answer</x:v>
      </x:c>
      <x:c r="G1298" s="8" t="str"/>
      <x:c r="H1298" s="8" t="str"/>
      <x:c r="I1298" s="8" t="str">
        <x:v>1. I completed the requested genre and included all relevant supplied facts in a clear order.
2. I kept estimates approximate, attributed statements, preserved pending actions and avoided an invented cause.
3. I reviewed task completion, factual accuracy, organisation/register and language/mechanics, then revised my draft.</x:v>
      </x:c>
      <x:c r="J1298" s="8" t="str"/>
      <x:c r="K1298" s="8" t="str"/>
      <x:c r="L1298" s="8" t="str"/>
      <x:c r="M1298" s="8" t="str"/>
      <x:c r="N1298" s="8" t="str">
        <x:v>Self-review</x:v>
      </x:c>
      <x:c r="O1298" s="8" t="str">
        <x:v>response</x:v>
      </x:c>
      <x:c r="P1298" s="8" t="str">
        <x:v>Book curriculum</x:v>
      </x:c>
      <x:c r="Q1298" s="8" t="str"/>
      <x:c r="R1298" s="8" t="str">
        <x:v>Loma Café · East Entrance</x:v>
      </x:c>
      <x:c r="S1298" s="8" t="str">
        <x:v>Shared</x:v>
      </x:c>
      <x:c r="T1298" s="8" t="str">
        <x:v>188</x:v>
      </x:c>
      <x:c r="U1298" s="8" t="str">
        <x:v>Maritime English 3.17 Plus, First Edition 2026, PDF page 188</x:v>
      </x:c>
      <x:c r="V1298" s="8" t="str">
        <x:v>public/game/book-course.js</x:v>
      </x:c>
      <x:c r="W1298" s="8" t="str">
        <x:v>u9-p188-round-2</x:v>
      </x:c>
      <x:c r="X1298" s="8" t="str">
        <x:v>p188-task-part-4-write-a-machinery-fault-report</x:v>
      </x:c>
      <x:c r="Y1298" s="8" t="str">
        <x:v>book/u9-p188-round-2/p188-task-part-4-write-a-machinery-fault-report</x:v>
      </x:c>
      <x:c r="Z1298" s="8" t="str"/>
      <x:c r="AA1298" s="8" t="str">
        <x:v>u9-p188-round-2</x:v>
      </x:c>
      <x:c r="AB1298" s="8" t="str">
        <x:v>p188-task-part-4-write-a-machinery-fault-report</x:v>
      </x:c>
      <x:c r="AC1298" s="8" t="str">
        <x:v>question.criteria</x:v>
      </x:c>
    </x:row>
    <x:row r="1299" ht="409" customHeight="1">
      <x:c r="A1299" s="21" t="n">
        <x:v>4</x:v>
      </x:c>
      <x:c r="B1299" s="21" t="n">
        <x:v>1</x:v>
      </x:c>
      <x:c r="C1299" s="8" t="str">
        <x:v>Machinery, Faults and Maintenance — unit challenge · round 1</x:v>
      </x:c>
      <x:c r="D1299" s="8" t="str">
        <x:v>A. VOCABULARY · 1</x:v>
      </x:c>
      <x:c r="E1299" s="8" t="str">
        <x:v>Of machinery, to shut down automatically on a fault.</x:v>
      </x:c>
      <x:c r="F1299" s="8" t="str">
        <x:v>trip
OR
to trip</x:v>
      </x:c>
      <x:c r="G1299" s="8" t="str">
        <x:v>1. trip
2. to trip</x:v>
      </x:c>
      <x:c r="H1299" s="8" t="str"/>
      <x:c r="I1299" s="8" t="str"/>
      <x:c r="J1299" s="8" t="str">
        <x:v>Game term from the unit vocabulary and the printed test word bank.</x:v>
      </x:c>
      <x:c r="K1299" s="8" t="str"/>
      <x:c r="L1299" s="8" t="str"/>
      <x:c r="M1299" s="8" t="str"/>
      <x:c r="N1299" s="8" t="str">
        <x:v>Accepted text</x:v>
      </x:c>
      <x:c r="O1299" s="8" t="str">
        <x:v>fill</x:v>
      </x:c>
      <x:c r="P1299" s="8" t="str">
        <x:v>Book curriculum</x:v>
      </x:c>
      <x:c r="Q1299" s="8" t="str"/>
      <x:c r="R1299" s="8" t="str">
        <x:v>Academic Office</x:v>
      </x:c>
      <x:c r="S1299" s="8" t="str">
        <x:v>Shared</x:v>
      </x:c>
      <x:c r="T1299" s="8" t="str">
        <x:v>189</x:v>
      </x:c>
      <x:c r="U1299" s="8" t="str">
        <x:v>Maritime English 3.17 Plus, First Edition 2026, PDF page 189</x:v>
      </x:c>
      <x:c r="V1299" s="8" t="str">
        <x:v>public/game/book-course.js</x:v>
      </x:c>
      <x:c r="W1299" s="8" t="str">
        <x:v>u9-p189-round-1</x:v>
      </x:c>
      <x:c r="X1299" s="8" t="str">
        <x:v>p189-1</x:v>
      </x:c>
      <x:c r="Y1299" s="8" t="str">
        <x:v>book/u9-p189-round-1/p189-1</x:v>
      </x:c>
      <x:c r="Z1299" s="8" t="str"/>
      <x:c r="AA1299" s="8" t="str">
        <x:v>u9-p189-round-1</x:v>
      </x:c>
      <x:c r="AB1299" s="8" t="str">
        <x:v>p189-1</x:v>
      </x:c>
      <x:c r="AC1299" s="8" t="str"/>
    </x:row>
    <x:row r="1300" ht="409" customHeight="1">
      <x:c r="A1300" s="21" t="n">
        <x:v>4</x:v>
      </x:c>
      <x:c r="B1300" s="21" t="n">
        <x:v>1</x:v>
      </x:c>
      <x:c r="C1300" s="8" t="str">
        <x:v>Machinery, Faults and Maintenance — unit challenge · round 1</x:v>
      </x:c>
      <x:c r="D1300" s="8" t="str">
        <x:v>A. VOCABULARY · 2</x:v>
      </x:c>
      <x:c r="E1300" s="8" t="str">
        <x:v>To return a tripped device to the ready condition.</x:v>
      </x:c>
      <x:c r="F1300" s="8" t="str">
        <x:v>reset
OR
to reset</x:v>
      </x:c>
      <x:c r="G1300" s="8" t="str">
        <x:v>1. reset
2. to reset</x:v>
      </x:c>
      <x:c r="H1300" s="8" t="str"/>
      <x:c r="I1300" s="8" t="str"/>
      <x:c r="J1300" s="8" t="str">
        <x:v>Game term from the unit vocabulary and the printed test word bank.</x:v>
      </x:c>
      <x:c r="K1300" s="8" t="str"/>
      <x:c r="L1300" s="8" t="str"/>
      <x:c r="M1300" s="8" t="str"/>
      <x:c r="N1300" s="8" t="str">
        <x:v>Accepted text</x:v>
      </x:c>
      <x:c r="O1300" s="8" t="str">
        <x:v>fill</x:v>
      </x:c>
      <x:c r="P1300" s="8" t="str">
        <x:v>Book curriculum</x:v>
      </x:c>
      <x:c r="Q1300" s="8" t="str"/>
      <x:c r="R1300" s="8" t="str">
        <x:v>Academic Office</x:v>
      </x:c>
      <x:c r="S1300" s="8" t="str">
        <x:v>Shared</x:v>
      </x:c>
      <x:c r="T1300" s="8" t="str">
        <x:v>189</x:v>
      </x:c>
      <x:c r="U1300" s="8" t="str">
        <x:v>Maritime English 3.17 Plus, First Edition 2026, PDF page 189</x:v>
      </x:c>
      <x:c r="V1300" s="8" t="str">
        <x:v>public/game/book-course.js</x:v>
      </x:c>
      <x:c r="W1300" s="8" t="str">
        <x:v>u9-p189-round-1</x:v>
      </x:c>
      <x:c r="X1300" s="8" t="str">
        <x:v>p189-2</x:v>
      </x:c>
      <x:c r="Y1300" s="8" t="str">
        <x:v>book/u9-p189-round-1/p189-2</x:v>
      </x:c>
      <x:c r="Z1300" s="8" t="str"/>
      <x:c r="AA1300" s="8" t="str">
        <x:v>u9-p189-round-1</x:v>
      </x:c>
      <x:c r="AB1300" s="8" t="str">
        <x:v>p189-2</x:v>
      </x:c>
      <x:c r="AC1300" s="8" t="str"/>
    </x:row>
    <x:row r="1301" ht="409" customHeight="1">
      <x:c r="A1301" s="21" t="n">
        <x:v>4</x:v>
      </x:c>
      <x:c r="B1301" s="21" t="n">
        <x:v>1</x:v>
      </x:c>
      <x:c r="C1301" s="8" t="str">
        <x:v>Machinery, Faults and Maintenance — unit challenge · round 1</x:v>
      </x:c>
      <x:c r="D1301" s="8" t="str">
        <x:v>A. VOCABULARY · 3</x:v>
      </x:c>
      <x:c r="E1301" s="8" t="str">
        <x:v>A machine that cleans fuel or oil by separation.</x:v>
      </x:c>
      <x:c r="F1301" s="8" t="str">
        <x:v>purifier</x:v>
      </x:c>
      <x:c r="G1301" s="8" t="str">
        <x:v>1. purifier</x:v>
      </x:c>
      <x:c r="H1301" s="8" t="str"/>
      <x:c r="I1301" s="8" t="str"/>
      <x:c r="J1301" s="8" t="str">
        <x:v>Game term from the unit vocabulary and the printed test word bank.</x:v>
      </x:c>
      <x:c r="K1301" s="8" t="str"/>
      <x:c r="L1301" s="8" t="str"/>
      <x:c r="M1301" s="8" t="str"/>
      <x:c r="N1301" s="8" t="str">
        <x:v>Accepted text</x:v>
      </x:c>
      <x:c r="O1301" s="8" t="str">
        <x:v>fill</x:v>
      </x:c>
      <x:c r="P1301" s="8" t="str">
        <x:v>Book curriculum</x:v>
      </x:c>
      <x:c r="Q1301" s="8" t="str"/>
      <x:c r="R1301" s="8" t="str">
        <x:v>Academic Office</x:v>
      </x:c>
      <x:c r="S1301" s="8" t="str">
        <x:v>Shared</x:v>
      </x:c>
      <x:c r="T1301" s="8" t="str">
        <x:v>189</x:v>
      </x:c>
      <x:c r="U1301" s="8" t="str">
        <x:v>Maritime English 3.17 Plus, First Edition 2026, PDF page 189</x:v>
      </x:c>
      <x:c r="V1301" s="8" t="str">
        <x:v>public/game/book-course.js</x:v>
      </x:c>
      <x:c r="W1301" s="8" t="str">
        <x:v>u9-p189-round-1</x:v>
      </x:c>
      <x:c r="X1301" s="8" t="str">
        <x:v>p189-3</x:v>
      </x:c>
      <x:c r="Y1301" s="8" t="str">
        <x:v>book/u9-p189-round-1/p189-3</x:v>
      </x:c>
      <x:c r="Z1301" s="8" t="str"/>
      <x:c r="AA1301" s="8" t="str">
        <x:v>u9-p189-round-1</x:v>
      </x:c>
      <x:c r="AB1301" s="8" t="str">
        <x:v>p189-3</x:v>
      </x:c>
      <x:c r="AC1301" s="8" t="str"/>
    </x:row>
    <x:row r="1302" ht="409" customHeight="1">
      <x:c r="A1302" s="21" t="n">
        <x:v>4</x:v>
      </x:c>
      <x:c r="B1302" s="21" t="n">
        <x:v>1</x:v>
      </x:c>
      <x:c r="C1302" s="8" t="str">
        <x:v>Machinery, Faults and Maintenance — unit challenge · round 1</x:v>
      </x:c>
      <x:c r="D1302" s="8" t="str">
        <x:v>A. VOCABULARY · 4</x:v>
      </x:c>
      <x:c r="E1302" s="8" t="str">
        <x:v>To disconnect equipment from supply and lock it off.</x:v>
      </x:c>
      <x:c r="F1302" s="8" t="str">
        <x:v>isolate
OR
to isolate</x:v>
      </x:c>
      <x:c r="G1302" s="8" t="str">
        <x:v>1. isolate
2. to isolate</x:v>
      </x:c>
      <x:c r="H1302" s="8" t="str"/>
      <x:c r="I1302" s="8" t="str"/>
      <x:c r="J1302" s="8" t="str">
        <x:v>Game term from the unit vocabulary and the printed test word bank.</x:v>
      </x:c>
      <x:c r="K1302" s="8" t="str"/>
      <x:c r="L1302" s="8" t="str"/>
      <x:c r="M1302" s="8" t="str"/>
      <x:c r="N1302" s="8" t="str">
        <x:v>Accepted text</x:v>
      </x:c>
      <x:c r="O1302" s="8" t="str">
        <x:v>fill</x:v>
      </x:c>
      <x:c r="P1302" s="8" t="str">
        <x:v>Book curriculum</x:v>
      </x:c>
      <x:c r="Q1302" s="8" t="str"/>
      <x:c r="R1302" s="8" t="str">
        <x:v>Academic Office</x:v>
      </x:c>
      <x:c r="S1302" s="8" t="str">
        <x:v>Shared</x:v>
      </x:c>
      <x:c r="T1302" s="8" t="str">
        <x:v>189</x:v>
      </x:c>
      <x:c r="U1302" s="8" t="str">
        <x:v>Maritime English 3.17 Plus, First Edition 2026, PDF page 189</x:v>
      </x:c>
      <x:c r="V1302" s="8" t="str">
        <x:v>public/game/book-course.js</x:v>
      </x:c>
      <x:c r="W1302" s="8" t="str">
        <x:v>u9-p189-round-1</x:v>
      </x:c>
      <x:c r="X1302" s="8" t="str">
        <x:v>p189-4</x:v>
      </x:c>
      <x:c r="Y1302" s="8" t="str">
        <x:v>book/u9-p189-round-1/p189-4</x:v>
      </x:c>
      <x:c r="Z1302" s="8" t="str"/>
      <x:c r="AA1302" s="8" t="str">
        <x:v>u9-p189-round-1</x:v>
      </x:c>
      <x:c r="AB1302" s="8" t="str">
        <x:v>p189-4</x:v>
      </x:c>
      <x:c r="AC1302" s="8" t="str"/>
    </x:row>
    <x:row r="1303" ht="409" customHeight="1">
      <x:c r="A1303" s="21" t="n">
        <x:v>4</x:v>
      </x:c>
      <x:c r="B1303" s="21" t="n">
        <x:v>1</x:v>
      </x:c>
      <x:c r="C1303" s="8" t="str">
        <x:v>Machinery, Faults and Maintenance — unit challenge · round 1</x:v>
      </x:c>
      <x:c r="D1303" s="8" t="str">
        <x:v>A. VOCABULARY · 5</x:v>
      </x:c>
      <x:c r="E1303" s="8" t="str">
        <x:v>What can be observed when something is wrong.</x:v>
      </x:c>
      <x:c r="F1303" s="8" t="str">
        <x:v>symptom</x:v>
      </x:c>
      <x:c r="G1303" s="8" t="str">
        <x:v>1. symptom</x:v>
      </x:c>
      <x:c r="H1303" s="8" t="str"/>
      <x:c r="I1303" s="8" t="str"/>
      <x:c r="J1303" s="8" t="str">
        <x:v>Game term from the unit vocabulary and the printed test word bank.</x:v>
      </x:c>
      <x:c r="K1303" s="8" t="str"/>
      <x:c r="L1303" s="8" t="str"/>
      <x:c r="M1303" s="8" t="str"/>
      <x:c r="N1303" s="8" t="str">
        <x:v>Accepted text</x:v>
      </x:c>
      <x:c r="O1303" s="8" t="str">
        <x:v>fill</x:v>
      </x:c>
      <x:c r="P1303" s="8" t="str">
        <x:v>Book curriculum</x:v>
      </x:c>
      <x:c r="Q1303" s="8" t="str"/>
      <x:c r="R1303" s="8" t="str">
        <x:v>Academic Office</x:v>
      </x:c>
      <x:c r="S1303" s="8" t="str">
        <x:v>Shared</x:v>
      </x:c>
      <x:c r="T1303" s="8" t="str">
        <x:v>189</x:v>
      </x:c>
      <x:c r="U1303" s="8" t="str">
        <x:v>Maritime English 3.17 Plus, First Edition 2026, PDF page 189</x:v>
      </x:c>
      <x:c r="V1303" s="8" t="str">
        <x:v>public/game/book-course.js</x:v>
      </x:c>
      <x:c r="W1303" s="8" t="str">
        <x:v>u9-p189-round-1</x:v>
      </x:c>
      <x:c r="X1303" s="8" t="str">
        <x:v>p189-5</x:v>
      </x:c>
      <x:c r="Y1303" s="8" t="str">
        <x:v>book/u9-p189-round-1/p189-5</x:v>
      </x:c>
      <x:c r="Z1303" s="8" t="str"/>
      <x:c r="AA1303" s="8" t="str">
        <x:v>u9-p189-round-1</x:v>
      </x:c>
      <x:c r="AB1303" s="8" t="str">
        <x:v>p189-5</x:v>
      </x:c>
      <x:c r="AC1303" s="8" t="str"/>
    </x:row>
    <x:row r="1304" ht="409" customHeight="1">
      <x:c r="A1304" s="21" t="n">
        <x:v>4</x:v>
      </x:c>
      <x:c r="B1304" s="21" t="n">
        <x:v>1</x:v>
      </x:c>
      <x:c r="C1304" s="8" t="str">
        <x:v>Machinery, Faults and Maintenance — unit challenge · round 1</x:v>
      </x:c>
      <x:c r="D1304" s="8" t="str">
        <x:v>A. VOCABULARY · 6</x:v>
      </x:c>
      <x:c r="E1304" s="8" t="str">
        <x:v>The reason the symptom occurs.</x:v>
      </x:c>
      <x:c r="F1304" s="8" t="str">
        <x:v>cause</x:v>
      </x:c>
      <x:c r="G1304" s="8" t="str">
        <x:v>1. cause</x:v>
      </x:c>
      <x:c r="H1304" s="8" t="str"/>
      <x:c r="I1304" s="8" t="str"/>
      <x:c r="J1304" s="8" t="str">
        <x:v>Game term from the unit vocabulary and the printed test word bank.</x:v>
      </x:c>
      <x:c r="K1304" s="8" t="str"/>
      <x:c r="L1304" s="8" t="str"/>
      <x:c r="M1304" s="8" t="str"/>
      <x:c r="N1304" s="8" t="str">
        <x:v>Accepted text</x:v>
      </x:c>
      <x:c r="O1304" s="8" t="str">
        <x:v>fill</x:v>
      </x:c>
      <x:c r="P1304" s="8" t="str">
        <x:v>Book curriculum</x:v>
      </x:c>
      <x:c r="Q1304" s="8" t="str"/>
      <x:c r="R1304" s="8" t="str">
        <x:v>Academic Office</x:v>
      </x:c>
      <x:c r="S1304" s="8" t="str">
        <x:v>Shared</x:v>
      </x:c>
      <x:c r="T1304" s="8" t="str">
        <x:v>189</x:v>
      </x:c>
      <x:c r="U1304" s="8" t="str">
        <x:v>Maritime English 3.17 Plus, First Edition 2026, PDF page 189</x:v>
      </x:c>
      <x:c r="V1304" s="8" t="str">
        <x:v>public/game/book-course.js</x:v>
      </x:c>
      <x:c r="W1304" s="8" t="str">
        <x:v>u9-p189-round-1</x:v>
      </x:c>
      <x:c r="X1304" s="8" t="str">
        <x:v>p189-6</x:v>
      </x:c>
      <x:c r="Y1304" s="8" t="str">
        <x:v>book/u9-p189-round-1/p189-6</x:v>
      </x:c>
      <x:c r="Z1304" s="8" t="str"/>
      <x:c r="AA1304" s="8" t="str">
        <x:v>u9-p189-round-1</x:v>
      </x:c>
      <x:c r="AB1304" s="8" t="str">
        <x:v>p189-6</x:v>
      </x:c>
      <x:c r="AC1304" s="8" t="str"/>
    </x:row>
    <x:row r="1305" ht="409" customHeight="1">
      <x:c r="A1305" s="21" t="n">
        <x:v>4</x:v>
      </x:c>
      <x:c r="B1305" s="21" t="n">
        <x:v>1</x:v>
      </x:c>
      <x:c r="C1305" s="8" t="str">
        <x:v>Machinery, Faults and Maintenance — unit challenge · round 1</x:v>
      </x:c>
      <x:c r="D1305" s="8" t="str">
        <x:v>A. VOCABULARY · 7</x:v>
      </x:c>
      <x:c r="E1305" s="8" t="str">
        <x:v>A complete strip-down, inspection and reassembly.</x:v>
      </x:c>
      <x:c r="F1305" s="8" t="str">
        <x:v>overhaul</x:v>
      </x:c>
      <x:c r="G1305" s="8" t="str">
        <x:v>1. overhaul</x:v>
      </x:c>
      <x:c r="H1305" s="8" t="str"/>
      <x:c r="I1305" s="8" t="str"/>
      <x:c r="J1305" s="8" t="str">
        <x:v>Game term from the unit vocabulary and the printed test word bank.</x:v>
      </x:c>
      <x:c r="K1305" s="8" t="str"/>
      <x:c r="L1305" s="8" t="str"/>
      <x:c r="M1305" s="8" t="str"/>
      <x:c r="N1305" s="8" t="str">
        <x:v>Accepted text</x:v>
      </x:c>
      <x:c r="O1305" s="8" t="str">
        <x:v>fill</x:v>
      </x:c>
      <x:c r="P1305" s="8" t="str">
        <x:v>Book curriculum</x:v>
      </x:c>
      <x:c r="Q1305" s="8" t="str"/>
      <x:c r="R1305" s="8" t="str">
        <x:v>Academic Office</x:v>
      </x:c>
      <x:c r="S1305" s="8" t="str">
        <x:v>Shared</x:v>
      </x:c>
      <x:c r="T1305" s="8" t="str">
        <x:v>189</x:v>
      </x:c>
      <x:c r="U1305" s="8" t="str">
        <x:v>Maritime English 3.17 Plus, First Edition 2026, PDF page 189</x:v>
      </x:c>
      <x:c r="V1305" s="8" t="str">
        <x:v>public/game/book-course.js</x:v>
      </x:c>
      <x:c r="W1305" s="8" t="str">
        <x:v>u9-p189-round-1</x:v>
      </x:c>
      <x:c r="X1305" s="8" t="str">
        <x:v>p189-7</x:v>
      </x:c>
      <x:c r="Y1305" s="8" t="str">
        <x:v>book/u9-p189-round-1/p189-7</x:v>
      </x:c>
      <x:c r="Z1305" s="8" t="str"/>
      <x:c r="AA1305" s="8" t="str">
        <x:v>u9-p189-round-1</x:v>
      </x:c>
      <x:c r="AB1305" s="8" t="str">
        <x:v>p189-7</x:v>
      </x:c>
      <x:c r="AC1305" s="8" t="str"/>
    </x:row>
    <x:row r="1306" ht="409" customHeight="1">
      <x:c r="A1306" s="21" t="n">
        <x:v>4</x:v>
      </x:c>
      <x:c r="B1306" s="21" t="n">
        <x:v>1</x:v>
      </x:c>
      <x:c r="C1306" s="8" t="str">
        <x:v>Machinery, Faults and Maintenance — unit challenge · round 1</x:v>
      </x:c>
      <x:c r="D1306" s="8" t="str">
        <x:v>A. VOCABULARY · 8</x:v>
      </x:c>
      <x:c r="E1306" s="8" t="str">
        <x:v>Work carried out before failure occurs.</x:v>
      </x:c>
      <x:c r="F1306" s="8" t="str">
        <x:v>planned maintenance</x:v>
      </x:c>
      <x:c r="G1306" s="8" t="str">
        <x:v>1. planned maintenance</x:v>
      </x:c>
      <x:c r="H1306" s="8" t="str"/>
      <x:c r="I1306" s="8" t="str"/>
      <x:c r="J1306" s="8" t="str">
        <x:v>Game term from the unit vocabulary and the printed test word bank.</x:v>
      </x:c>
      <x:c r="K1306" s="8" t="str"/>
      <x:c r="L1306" s="8" t="str"/>
      <x:c r="M1306" s="8" t="str"/>
      <x:c r="N1306" s="8" t="str">
        <x:v>Accepted text</x:v>
      </x:c>
      <x:c r="O1306" s="8" t="str">
        <x:v>fill</x:v>
      </x:c>
      <x:c r="P1306" s="8" t="str">
        <x:v>Book curriculum</x:v>
      </x:c>
      <x:c r="Q1306" s="8" t="str"/>
      <x:c r="R1306" s="8" t="str">
        <x:v>Academic Office</x:v>
      </x:c>
      <x:c r="S1306" s="8" t="str">
        <x:v>Shared</x:v>
      </x:c>
      <x:c r="T1306" s="8" t="str">
        <x:v>189</x:v>
      </x:c>
      <x:c r="U1306" s="8" t="str">
        <x:v>Maritime English 3.17 Plus, First Edition 2026, PDF page 189</x:v>
      </x:c>
      <x:c r="V1306" s="8" t="str">
        <x:v>public/game/book-course.js</x:v>
      </x:c>
      <x:c r="W1306" s="8" t="str">
        <x:v>u9-p189-round-1</x:v>
      </x:c>
      <x:c r="X1306" s="8" t="str">
        <x:v>p189-8</x:v>
      </x:c>
      <x:c r="Y1306" s="8" t="str">
        <x:v>book/u9-p189-round-1/p189-8</x:v>
      </x:c>
      <x:c r="Z1306" s="8" t="str"/>
      <x:c r="AA1306" s="8" t="str">
        <x:v>u9-p189-round-1</x:v>
      </x:c>
      <x:c r="AB1306" s="8" t="str">
        <x:v>p189-8</x:v>
      </x:c>
      <x:c r="AC1306" s="8" t="str"/>
    </x:row>
    <x:row r="1307" ht="409" customHeight="1">
      <x:c r="A1307" s="21" t="n">
        <x:v>4</x:v>
      </x:c>
      <x:c r="B1307" s="21" t="n">
        <x:v>1</x:v>
      </x:c>
      <x:c r="C1307" s="8" t="str">
        <x:v>Machinery, Faults and Maintenance — unit challenge · round 2</x:v>
      </x:c>
      <x:c r="D1307" s="8" t="str">
        <x:v>A. VOCABULARY · 9</x:v>
      </x:c>
      <x:c r="E1307" s="8" t="str">
        <x:v>The inlet side of a pump.</x:v>
      </x:c>
      <x:c r="F1307" s="8" t="str">
        <x:v>suction</x:v>
      </x:c>
      <x:c r="G1307" s="8" t="str">
        <x:v>1. suction</x:v>
      </x:c>
      <x:c r="H1307" s="8" t="str"/>
      <x:c r="I1307" s="8" t="str"/>
      <x:c r="J1307" s="8" t="str">
        <x:v>Game term from the unit vocabulary and the printed test word bank.</x:v>
      </x:c>
      <x:c r="K1307" s="8" t="str"/>
      <x:c r="L1307" s="8" t="str"/>
      <x:c r="M1307" s="8" t="str"/>
      <x:c r="N1307" s="8" t="str">
        <x:v>Accepted text</x:v>
      </x:c>
      <x:c r="O1307" s="8" t="str">
        <x:v>fill</x:v>
      </x:c>
      <x:c r="P1307" s="8" t="str">
        <x:v>Book curriculum</x:v>
      </x:c>
      <x:c r="Q1307" s="8" t="str"/>
      <x:c r="R1307" s="8" t="str">
        <x:v>Academic Office</x:v>
      </x:c>
      <x:c r="S1307" s="8" t="str">
        <x:v>Shared</x:v>
      </x:c>
      <x:c r="T1307" s="8" t="str">
        <x:v>189</x:v>
      </x:c>
      <x:c r="U1307" s="8" t="str">
        <x:v>Maritime English 3.17 Plus, First Edition 2026, PDF page 189</x:v>
      </x:c>
      <x:c r="V1307" s="8" t="str">
        <x:v>public/game/book-course.js</x:v>
      </x:c>
      <x:c r="W1307" s="8" t="str">
        <x:v>u9-p189-round-2</x:v>
      </x:c>
      <x:c r="X1307" s="8" t="str">
        <x:v>p189-9</x:v>
      </x:c>
      <x:c r="Y1307" s="8" t="str">
        <x:v>book/u9-p189-round-2/p189-9</x:v>
      </x:c>
      <x:c r="Z1307" s="8" t="str"/>
      <x:c r="AA1307" s="8" t="str">
        <x:v>u9-p189-round-2</x:v>
      </x:c>
      <x:c r="AB1307" s="8" t="str">
        <x:v>p189-9</x:v>
      </x:c>
      <x:c r="AC1307" s="8" t="str"/>
    </x:row>
    <x:row r="1308" ht="409" customHeight="1">
      <x:c r="A1308" s="21" t="n">
        <x:v>4</x:v>
      </x:c>
      <x:c r="B1308" s="21" t="n">
        <x:v>1</x:v>
      </x:c>
      <x:c r="C1308" s="8" t="str">
        <x:v>Machinery, Faults and Maintenance — unit challenge · round 2</x:v>
      </x:c>
      <x:c r="D1308" s="8" t="str">
        <x:v>A. VOCABULARY · 10</x:v>
      </x:c>
      <x:c r="E1308" s="8" t="str">
        <x:v>Unwanted shaking of a machine.</x:v>
      </x:c>
      <x:c r="F1308" s="8" t="str">
        <x:v>vibration</x:v>
      </x:c>
      <x:c r="G1308" s="8" t="str">
        <x:v>1. vibration</x:v>
      </x:c>
      <x:c r="H1308" s="8" t="str"/>
      <x:c r="I1308" s="8" t="str"/>
      <x:c r="J1308" s="8" t="str">
        <x:v>Game term from the unit vocabulary and the printed test word bank.</x:v>
      </x:c>
      <x:c r="K1308" s="8" t="str"/>
      <x:c r="L1308" s="8" t="str"/>
      <x:c r="M1308" s="8" t="str"/>
      <x:c r="N1308" s="8" t="str">
        <x:v>Accepted text</x:v>
      </x:c>
      <x:c r="O1308" s="8" t="str">
        <x:v>fill</x:v>
      </x:c>
      <x:c r="P1308" s="8" t="str">
        <x:v>Book curriculum</x:v>
      </x:c>
      <x:c r="Q1308" s="8" t="str"/>
      <x:c r="R1308" s="8" t="str">
        <x:v>Academic Office</x:v>
      </x:c>
      <x:c r="S1308" s="8" t="str">
        <x:v>Shared</x:v>
      </x:c>
      <x:c r="T1308" s="8" t="str">
        <x:v>189</x:v>
      </x:c>
      <x:c r="U1308" s="8" t="str">
        <x:v>Maritime English 3.17 Plus, First Edition 2026, PDF page 189</x:v>
      </x:c>
      <x:c r="V1308" s="8" t="str">
        <x:v>public/game/book-course.js</x:v>
      </x:c>
      <x:c r="W1308" s="8" t="str">
        <x:v>u9-p189-round-2</x:v>
      </x:c>
      <x:c r="X1308" s="8" t="str">
        <x:v>p189-10</x:v>
      </x:c>
      <x:c r="Y1308" s="8" t="str">
        <x:v>book/u9-p189-round-2/p189-10</x:v>
      </x:c>
      <x:c r="Z1308" s="8" t="str"/>
      <x:c r="AA1308" s="8" t="str">
        <x:v>u9-p189-round-2</x:v>
      </x:c>
      <x:c r="AB1308" s="8" t="str">
        <x:v>p189-10</x:v>
      </x:c>
      <x:c r="AC1308" s="8" t="str"/>
    </x:row>
    <x:row r="1309" ht="409" customHeight="1">
      <x:c r="A1309" s="21" t="n">
        <x:v>4</x:v>
      </x:c>
      <x:c r="B1309" s="21" t="n">
        <x:v>1</x:v>
      </x:c>
      <x:c r="C1309" s="8" t="str">
        <x:v>Machinery, Faults and Maintenance — unit challenge · round 2</x:v>
      </x:c>
      <x:c r="D1309" s="8" t="str">
        <x:v>A. VOCABULARY · 11</x:v>
      </x:c>
      <x:c r="E1309" s="8" t="str">
        <x:v>The component supporting a rotating shaft.</x:v>
      </x:c>
      <x:c r="F1309" s="8" t="str">
        <x:v>bearing</x:v>
      </x:c>
      <x:c r="G1309" s="8" t="str">
        <x:v>1. bearing</x:v>
      </x:c>
      <x:c r="H1309" s="8" t="str"/>
      <x:c r="I1309" s="8" t="str"/>
      <x:c r="J1309" s="8" t="str">
        <x:v>Game term from the unit vocabulary and the printed test word bank.</x:v>
      </x:c>
      <x:c r="K1309" s="8" t="str"/>
      <x:c r="L1309" s="8" t="str"/>
      <x:c r="M1309" s="8" t="str"/>
      <x:c r="N1309" s="8" t="str">
        <x:v>Accepted text</x:v>
      </x:c>
      <x:c r="O1309" s="8" t="str">
        <x:v>fill</x:v>
      </x:c>
      <x:c r="P1309" s="8" t="str">
        <x:v>Book curriculum</x:v>
      </x:c>
      <x:c r="Q1309" s="8" t="str"/>
      <x:c r="R1309" s="8" t="str">
        <x:v>Academic Office</x:v>
      </x:c>
      <x:c r="S1309" s="8" t="str">
        <x:v>Shared</x:v>
      </x:c>
      <x:c r="T1309" s="8" t="str">
        <x:v>189</x:v>
      </x:c>
      <x:c r="U1309" s="8" t="str">
        <x:v>Maritime English 3.17 Plus, First Edition 2026, PDF page 189</x:v>
      </x:c>
      <x:c r="V1309" s="8" t="str">
        <x:v>public/game/book-course.js</x:v>
      </x:c>
      <x:c r="W1309" s="8" t="str">
        <x:v>u9-p189-round-2</x:v>
      </x:c>
      <x:c r="X1309" s="8" t="str">
        <x:v>p189-11</x:v>
      </x:c>
      <x:c r="Y1309" s="8" t="str">
        <x:v>book/u9-p189-round-2/p189-11</x:v>
      </x:c>
      <x:c r="Z1309" s="8" t="str"/>
      <x:c r="AA1309" s="8" t="str">
        <x:v>u9-p189-round-2</x:v>
      </x:c>
      <x:c r="AB1309" s="8" t="str">
        <x:v>p189-11</x:v>
      </x:c>
      <x:c r="AC1309" s="8" t="str"/>
    </x:row>
    <x:row r="1310" ht="409" customHeight="1">
      <x:c r="A1310" s="21" t="n">
        <x:v>4</x:v>
      </x:c>
      <x:c r="B1310" s="21" t="n">
        <x:v>1</x:v>
      </x:c>
      <x:c r="C1310" s="8" t="str">
        <x:v>Machinery, Faults and Maintenance — unit challenge · round 2</x:v>
      </x:c>
      <x:c r="D1310" s="8" t="str">
        <x:v>A. VOCABULARY · 12</x:v>
      </x:c>
      <x:c r="E1310" s="8" t="str">
        <x:v>A replacement component held on board.</x:v>
      </x:c>
      <x:c r="F1310" s="8" t="str">
        <x:v>spare part</x:v>
      </x:c>
      <x:c r="G1310" s="8" t="str">
        <x:v>1. spare part</x:v>
      </x:c>
      <x:c r="H1310" s="8" t="str"/>
      <x:c r="I1310" s="8" t="str"/>
      <x:c r="J1310" s="8" t="str">
        <x:v>Game term from the unit vocabulary and the printed test word bank.</x:v>
      </x:c>
      <x:c r="K1310" s="8" t="str"/>
      <x:c r="L1310" s="8" t="str"/>
      <x:c r="M1310" s="8" t="str"/>
      <x:c r="N1310" s="8" t="str">
        <x:v>Accepted text</x:v>
      </x:c>
      <x:c r="O1310" s="8" t="str">
        <x:v>fill</x:v>
      </x:c>
      <x:c r="P1310" s="8" t="str">
        <x:v>Book curriculum</x:v>
      </x:c>
      <x:c r="Q1310" s="8" t="str"/>
      <x:c r="R1310" s="8" t="str">
        <x:v>Academic Office</x:v>
      </x:c>
      <x:c r="S1310" s="8" t="str">
        <x:v>Shared</x:v>
      </x:c>
      <x:c r="T1310" s="8" t="str">
        <x:v>189</x:v>
      </x:c>
      <x:c r="U1310" s="8" t="str">
        <x:v>Maritime English 3.17 Plus, First Edition 2026, PDF page 189</x:v>
      </x:c>
      <x:c r="V1310" s="8" t="str">
        <x:v>public/game/book-course.js</x:v>
      </x:c>
      <x:c r="W1310" s="8" t="str">
        <x:v>u9-p189-round-2</x:v>
      </x:c>
      <x:c r="X1310" s="8" t="str">
        <x:v>p189-12</x:v>
      </x:c>
      <x:c r="Y1310" s="8" t="str">
        <x:v>book/u9-p189-round-2/p189-12</x:v>
      </x:c>
      <x:c r="Z1310" s="8" t="str"/>
      <x:c r="AA1310" s="8" t="str">
        <x:v>u9-p189-round-2</x:v>
      </x:c>
      <x:c r="AB1310" s="8" t="str">
        <x:v>p189-12</x:v>
      </x:c>
      <x:c r="AC1310" s="8" t="str"/>
    </x:row>
    <x:row r="1311" ht="409" customHeight="1">
      <x:c r="A1311" s="21" t="n">
        <x:v>4</x:v>
      </x:c>
      <x:c r="B1311" s="21" t="n">
        <x:v>1</x:v>
      </x:c>
      <x:c r="C1311" s="8" t="str">
        <x:v>Machinery, Faults and Maintenance — unit challenge · round 2</x:v>
      </x:c>
      <x:c r="D1311" s="8" t="str">
        <x:v>A. VOCABULARY · 13</x:v>
      </x:c>
      <x:c r="E1311" s="8" t="str">
        <x:v>Written authorisation for a hazardous job.</x:v>
      </x:c>
      <x:c r="F1311" s="8" t="str">
        <x:v>permit to work</x:v>
      </x:c>
      <x:c r="G1311" s="8" t="str">
        <x:v>1. permit to work</x:v>
      </x:c>
      <x:c r="H1311" s="8" t="str"/>
      <x:c r="I1311" s="8" t="str"/>
      <x:c r="J1311" s="8" t="str">
        <x:v>Game term from the unit vocabulary and the printed test word bank.</x:v>
      </x:c>
      <x:c r="K1311" s="8" t="str"/>
      <x:c r="L1311" s="8" t="str"/>
      <x:c r="M1311" s="8" t="str"/>
      <x:c r="N1311" s="8" t="str">
        <x:v>Accepted text</x:v>
      </x:c>
      <x:c r="O1311" s="8" t="str">
        <x:v>fill</x:v>
      </x:c>
      <x:c r="P1311" s="8" t="str">
        <x:v>Book curriculum</x:v>
      </x:c>
      <x:c r="Q1311" s="8" t="str"/>
      <x:c r="R1311" s="8" t="str">
        <x:v>Academic Office</x:v>
      </x:c>
      <x:c r="S1311" s="8" t="str">
        <x:v>Shared</x:v>
      </x:c>
      <x:c r="T1311" s="8" t="str">
        <x:v>189</x:v>
      </x:c>
      <x:c r="U1311" s="8" t="str">
        <x:v>Maritime English 3.17 Plus, First Edition 2026, PDF page 189</x:v>
      </x:c>
      <x:c r="V1311" s="8" t="str">
        <x:v>public/game/book-course.js</x:v>
      </x:c>
      <x:c r="W1311" s="8" t="str">
        <x:v>u9-p189-round-2</x:v>
      </x:c>
      <x:c r="X1311" s="8" t="str">
        <x:v>p189-13</x:v>
      </x:c>
      <x:c r="Y1311" s="8" t="str">
        <x:v>book/u9-p189-round-2/p189-13</x:v>
      </x:c>
      <x:c r="Z1311" s="8" t="str"/>
      <x:c r="AA1311" s="8" t="str">
        <x:v>u9-p189-round-2</x:v>
      </x:c>
      <x:c r="AB1311" s="8" t="str">
        <x:v>p189-13</x:v>
      </x:c>
      <x:c r="AC1311" s="8" t="str"/>
    </x:row>
    <x:row r="1312" ht="409" customHeight="1">
      <x:c r="A1312" s="21" t="n">
        <x:v>4</x:v>
      </x:c>
      <x:c r="B1312" s="21" t="n">
        <x:v>1</x:v>
      </x:c>
      <x:c r="C1312" s="8" t="str">
        <x:v>Machinery, Faults and Maintenance — unit challenge · round 2</x:v>
      </x:c>
      <x:c r="D1312" s="8" t="str">
        <x:v>A. VOCABULARY · 14</x:v>
      </x:c>
      <x:c r="E1312" s="8" t="str">
        <x:v>Machinery supporting the main plant, such as a generator.</x:v>
      </x:c>
      <x:c r="F1312" s="8" t="str">
        <x:v>auxiliary</x:v>
      </x:c>
      <x:c r="G1312" s="8" t="str">
        <x:v>1. auxiliary</x:v>
      </x:c>
      <x:c r="H1312" s="8" t="str"/>
      <x:c r="I1312" s="8" t="str"/>
      <x:c r="J1312" s="8" t="str">
        <x:v>Game term from the unit vocabulary and the printed test word bank.</x:v>
      </x:c>
      <x:c r="K1312" s="8" t="str"/>
      <x:c r="L1312" s="8" t="str"/>
      <x:c r="M1312" s="8" t="str"/>
      <x:c r="N1312" s="8" t="str">
        <x:v>Accepted text</x:v>
      </x:c>
      <x:c r="O1312" s="8" t="str">
        <x:v>fill</x:v>
      </x:c>
      <x:c r="P1312" s="8" t="str">
        <x:v>Book curriculum</x:v>
      </x:c>
      <x:c r="Q1312" s="8" t="str"/>
      <x:c r="R1312" s="8" t="str">
        <x:v>Academic Office</x:v>
      </x:c>
      <x:c r="S1312" s="8" t="str">
        <x:v>Shared</x:v>
      </x:c>
      <x:c r="T1312" s="8" t="str">
        <x:v>189</x:v>
      </x:c>
      <x:c r="U1312" s="8" t="str">
        <x:v>Maritime English 3.17 Plus, First Edition 2026, PDF page 189</x:v>
      </x:c>
      <x:c r="V1312" s="8" t="str">
        <x:v>public/game/book-course.js</x:v>
      </x:c>
      <x:c r="W1312" s="8" t="str">
        <x:v>u9-p189-round-2</x:v>
      </x:c>
      <x:c r="X1312" s="8" t="str">
        <x:v>p189-14</x:v>
      </x:c>
      <x:c r="Y1312" s="8" t="str">
        <x:v>book/u9-p189-round-2/p189-14</x:v>
      </x:c>
      <x:c r="Z1312" s="8" t="str"/>
      <x:c r="AA1312" s="8" t="str">
        <x:v>u9-p189-round-2</x:v>
      </x:c>
      <x:c r="AB1312" s="8" t="str">
        <x:v>p189-14</x:v>
      </x:c>
      <x:c r="AC1312" s="8" t="str"/>
    </x:row>
    <x:row r="1313" ht="409" customHeight="1">
      <x:c r="A1313" s="21" t="n">
        <x:v>4</x:v>
      </x:c>
      <x:c r="B1313" s="21" t="n">
        <x:v>1</x:v>
      </x:c>
      <x:c r="C1313" s="8" t="str">
        <x:v>Machinery, Faults and Maintenance — unit challenge · round 3</x:v>
      </x:c>
      <x:c r="D1313" s="8" t="str">
        <x:v>B. GRAMMAR · 1</x:v>
      </x:c>
      <x:c r="E1313" s="8" t="str">
        <x:v>The fuel ________ (heat) before it enters the purifier.</x:v>
      </x:c>
      <x:c r="F1313" s="8" t="str">
        <x:v>Self-reviewed: no fixed answer</x:v>
      </x:c>
      <x:c r="G1313" s="8" t="str"/>
      <x:c r="H1313" s="8" t="str"/>
      <x:c r="I1313"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313" s="8" t="str"/>
      <x:c r="K1313" s="8" t="str"/>
      <x:c r="L1313" s="8" t="str"/>
      <x:c r="M1313" s="8" t="str"/>
      <x:c r="N1313" s="8" t="str">
        <x:v>Self-review</x:v>
      </x:c>
      <x:c r="O1313" s="8" t="str">
        <x:v>response</x:v>
      </x:c>
      <x:c r="P1313" s="8" t="str">
        <x:v>Book curriculum</x:v>
      </x:c>
      <x:c r="Q1313" s="8" t="str"/>
      <x:c r="R1313" s="8" t="str">
        <x:v>Academic Office</x:v>
      </x:c>
      <x:c r="S1313" s="8" t="str">
        <x:v>Shared</x:v>
      </x:c>
      <x:c r="T1313" s="8" t="str">
        <x:v>189</x:v>
      </x:c>
      <x:c r="U1313" s="8" t="str">
        <x:v>Maritime English 3.17 Plus, First Edition 2026, PDF page 189</x:v>
      </x:c>
      <x:c r="V1313" s="8" t="str">
        <x:v>public/game/book-course.js</x:v>
      </x:c>
      <x:c r="W1313" s="8" t="str">
        <x:v>u9-p189-round-3</x:v>
      </x:c>
      <x:c r="X1313" s="8" t="str">
        <x:v>p189-15</x:v>
      </x:c>
      <x:c r="Y1313" s="8" t="str">
        <x:v>book/u9-p189-round-3/p189-15</x:v>
      </x:c>
      <x:c r="Z1313" s="8" t="str"/>
      <x:c r="AA1313" s="8" t="str">
        <x:v>u9-p189-round-3</x:v>
      </x:c>
      <x:c r="AB1313" s="8" t="str">
        <x:v>p189-15</x:v>
      </x:c>
      <x:c r="AC1313" s="8" t="str">
        <x:v>question.criteria</x:v>
      </x:c>
    </x:row>
    <x:row r="1314" ht="409" customHeight="1">
      <x:c r="A1314" s="21" t="n">
        <x:v>4</x:v>
      </x:c>
      <x:c r="B1314" s="21" t="n">
        <x:v>1</x:v>
      </x:c>
      <x:c r="C1314" s="8" t="str">
        <x:v>Machinery, Faults and Maintenance — unit challenge · round 3</x:v>
      </x:c>
      <x:c r="D1314" s="8" t="str">
        <x:v>B. GRAMMAR · 2</x:v>
      </x:c>
      <x:c r="E1314" s="8" t="str">
        <x:v>The purifier ________ (trip) twice today; it is still out of service.</x:v>
      </x:c>
      <x:c r="F1314" s="8" t="str">
        <x:v>Self-reviewed: no fixed answer</x:v>
      </x:c>
      <x:c r="G1314" s="8" t="str"/>
      <x:c r="H1314" s="8" t="str"/>
      <x:c r="I1314"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314" s="8" t="str"/>
      <x:c r="K1314" s="8" t="str"/>
      <x:c r="L1314" s="8" t="str"/>
      <x:c r="M1314" s="8" t="str"/>
      <x:c r="N1314" s="8" t="str">
        <x:v>Self-review</x:v>
      </x:c>
      <x:c r="O1314" s="8" t="str">
        <x:v>response</x:v>
      </x:c>
      <x:c r="P1314" s="8" t="str">
        <x:v>Book curriculum</x:v>
      </x:c>
      <x:c r="Q1314" s="8" t="str"/>
      <x:c r="R1314" s="8" t="str">
        <x:v>Academic Office</x:v>
      </x:c>
      <x:c r="S1314" s="8" t="str">
        <x:v>Shared</x:v>
      </x:c>
      <x:c r="T1314" s="8" t="str">
        <x:v>189</x:v>
      </x:c>
      <x:c r="U1314" s="8" t="str">
        <x:v>Maritime English 3.17 Plus, First Edition 2026, PDF page 189</x:v>
      </x:c>
      <x:c r="V1314" s="8" t="str">
        <x:v>public/game/book-course.js</x:v>
      </x:c>
      <x:c r="W1314" s="8" t="str">
        <x:v>u9-p189-round-3</x:v>
      </x:c>
      <x:c r="X1314" s="8" t="str">
        <x:v>p189-16</x:v>
      </x:c>
      <x:c r="Y1314" s="8" t="str">
        <x:v>book/u9-p189-round-3/p189-16</x:v>
      </x:c>
      <x:c r="Z1314" s="8" t="str"/>
      <x:c r="AA1314" s="8" t="str">
        <x:v>u9-p189-round-3</x:v>
      </x:c>
      <x:c r="AB1314" s="8" t="str">
        <x:v>p189-16</x:v>
      </x:c>
      <x:c r="AC1314" s="8" t="str">
        <x:v>question.criteria</x:v>
      </x:c>
    </x:row>
    <x:row r="1315" ht="409" customHeight="1">
      <x:c r="A1315" s="21" t="n">
        <x:v>4</x:v>
      </x:c>
      <x:c r="B1315" s="21" t="n">
        <x:v>1</x:v>
      </x:c>
      <x:c r="C1315" s="8" t="str">
        <x:v>Machinery, Faults and Maintenance — unit challenge · round 3</x:v>
      </x:c>
      <x:c r="D1315" s="8" t="str">
        <x:v>B. GRAMMAR · 3</x:v>
      </x:c>
      <x:c r="E1315" s="8" t="str">
        <x:v>The alarm ________ (come) up at 0918 and the machine shut down.</x:v>
      </x:c>
      <x:c r="F1315" s="8" t="str">
        <x:v>Self-reviewed: no fixed answer</x:v>
      </x:c>
      <x:c r="G1315" s="8" t="str"/>
      <x:c r="H1315" s="8" t="str"/>
      <x:c r="I131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315" s="8" t="str"/>
      <x:c r="K1315" s="8" t="str"/>
      <x:c r="L1315" s="8" t="str"/>
      <x:c r="M1315" s="8" t="str"/>
      <x:c r="N1315" s="8" t="str">
        <x:v>Self-review</x:v>
      </x:c>
      <x:c r="O1315" s="8" t="str">
        <x:v>response</x:v>
      </x:c>
      <x:c r="P1315" s="8" t="str">
        <x:v>Book curriculum</x:v>
      </x:c>
      <x:c r="Q1315" s="8" t="str"/>
      <x:c r="R1315" s="8" t="str">
        <x:v>Academic Office</x:v>
      </x:c>
      <x:c r="S1315" s="8" t="str">
        <x:v>Shared</x:v>
      </x:c>
      <x:c r="T1315" s="8" t="str">
        <x:v>189</x:v>
      </x:c>
      <x:c r="U1315" s="8" t="str">
        <x:v>Maritime English 3.17 Plus, First Edition 2026, PDF page 189</x:v>
      </x:c>
      <x:c r="V1315" s="8" t="str">
        <x:v>public/game/book-course.js</x:v>
      </x:c>
      <x:c r="W1315" s="8" t="str">
        <x:v>u9-p189-round-3</x:v>
      </x:c>
      <x:c r="X1315" s="8" t="str">
        <x:v>p189-17</x:v>
      </x:c>
      <x:c r="Y1315" s="8" t="str">
        <x:v>book/u9-p189-round-3/p189-17</x:v>
      </x:c>
      <x:c r="Z1315" s="8" t="str"/>
      <x:c r="AA1315" s="8" t="str">
        <x:v>u9-p189-round-3</x:v>
      </x:c>
      <x:c r="AB1315" s="8" t="str">
        <x:v>p189-17</x:v>
      </x:c>
      <x:c r="AC1315" s="8" t="str">
        <x:v>question.criteria</x:v>
      </x:c>
    </x:row>
    <x:row r="1316" ht="409" customHeight="1">
      <x:c r="A1316" s="21" t="n">
        <x:v>4</x:v>
      </x:c>
      <x:c r="B1316" s="21" t="n">
        <x:v>1</x:v>
      </x:c>
      <x:c r="C1316" s="8" t="str">
        <x:v>Machinery, Faults and Maintenance — unit challenge · round 3</x:v>
      </x:c>
      <x:c r="D1316" s="8" t="str">
        <x:v>B. GRAMMAR · 4</x:v>
      </x:c>
      <x:c r="E1316" s="8" t="str">
        <x:v>The unit ________ (isolate) and tagged before the strainer was opened.</x:v>
      </x:c>
      <x:c r="F1316" s="8" t="str">
        <x:v>Self-reviewed: no fixed answer</x:v>
      </x:c>
      <x:c r="G1316" s="8" t="str"/>
      <x:c r="H1316" s="8" t="str"/>
      <x:c r="I131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316" s="8" t="str"/>
      <x:c r="K1316" s="8" t="str"/>
      <x:c r="L1316" s="8" t="str"/>
      <x:c r="M1316" s="8" t="str"/>
      <x:c r="N1316" s="8" t="str">
        <x:v>Self-review</x:v>
      </x:c>
      <x:c r="O1316" s="8" t="str">
        <x:v>response</x:v>
      </x:c>
      <x:c r="P1316" s="8" t="str">
        <x:v>Book curriculum</x:v>
      </x:c>
      <x:c r="Q1316" s="8" t="str"/>
      <x:c r="R1316" s="8" t="str">
        <x:v>Academic Office</x:v>
      </x:c>
      <x:c r="S1316" s="8" t="str">
        <x:v>Shared</x:v>
      </x:c>
      <x:c r="T1316" s="8" t="str">
        <x:v>189</x:v>
      </x:c>
      <x:c r="U1316" s="8" t="str">
        <x:v>Maritime English 3.17 Plus, First Edition 2026, PDF page 189</x:v>
      </x:c>
      <x:c r="V1316" s="8" t="str">
        <x:v>public/game/book-course.js</x:v>
      </x:c>
      <x:c r="W1316" s="8" t="str">
        <x:v>u9-p189-round-3</x:v>
      </x:c>
      <x:c r="X1316" s="8" t="str">
        <x:v>p189-18</x:v>
      </x:c>
      <x:c r="Y1316" s="8" t="str">
        <x:v>book/u9-p189-round-3/p189-18</x:v>
      </x:c>
      <x:c r="Z1316" s="8" t="str"/>
      <x:c r="AA1316" s="8" t="str">
        <x:v>u9-p189-round-3</x:v>
      </x:c>
      <x:c r="AB1316" s="8" t="str">
        <x:v>p189-18</x:v>
      </x:c>
      <x:c r="AC1316" s="8" t="str">
        <x:v>question.criteria</x:v>
      </x:c>
    </x:row>
    <x:row r="1317" ht="409" customHeight="1">
      <x:c r="A1317" s="21" t="n">
        <x:v>4</x:v>
      </x:c>
      <x:c r="B1317" s="21" t="n">
        <x:v>1</x:v>
      </x:c>
      <x:c r="C1317" s="8" t="str">
        <x:v>Machinery, Faults and Maintenance — unit challenge · round 3</x:v>
      </x:c>
      <x:c r="D1317" s="8" t="str">
        <x:v>B. GRAMMAR · 5</x:v>
      </x:c>
      <x:c r="E1317" s="8" t="str">
        <x:v>What ________ you already ________ (check)?</x:v>
      </x:c>
      <x:c r="F1317" s="8" t="str">
        <x:v>Self-reviewed: no fixed answer</x:v>
      </x:c>
      <x:c r="G1317" s="8" t="str"/>
      <x:c r="H1317" s="8" t="str"/>
      <x:c r="I131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317" s="8" t="str"/>
      <x:c r="K1317" s="8" t="str"/>
      <x:c r="L1317" s="8" t="str"/>
      <x:c r="M1317" s="8" t="str"/>
      <x:c r="N1317" s="8" t="str">
        <x:v>Self-review</x:v>
      </x:c>
      <x:c r="O1317" s="8" t="str">
        <x:v>response</x:v>
      </x:c>
      <x:c r="P1317" s="8" t="str">
        <x:v>Book curriculum</x:v>
      </x:c>
      <x:c r="Q1317" s="8" t="str"/>
      <x:c r="R1317" s="8" t="str">
        <x:v>Academic Office</x:v>
      </x:c>
      <x:c r="S1317" s="8" t="str">
        <x:v>Shared</x:v>
      </x:c>
      <x:c r="T1317" s="8" t="str">
        <x:v>189</x:v>
      </x:c>
      <x:c r="U1317" s="8" t="str">
        <x:v>Maritime English 3.17 Plus, First Edition 2026, PDF page 189</x:v>
      </x:c>
      <x:c r="V1317" s="8" t="str">
        <x:v>public/game/book-course.js</x:v>
      </x:c>
      <x:c r="W1317" s="8" t="str">
        <x:v>u9-p189-round-3</x:v>
      </x:c>
      <x:c r="X1317" s="8" t="str">
        <x:v>p189-19</x:v>
      </x:c>
      <x:c r="Y1317" s="8" t="str">
        <x:v>book/u9-p189-round-3/p189-19</x:v>
      </x:c>
      <x:c r="Z1317" s="8" t="str"/>
      <x:c r="AA1317" s="8" t="str">
        <x:v>u9-p189-round-3</x:v>
      </x:c>
      <x:c r="AB1317" s="8" t="str">
        <x:v>p189-19</x:v>
      </x:c>
      <x:c r="AC1317" s="8" t="str">
        <x:v>question.criteria</x:v>
      </x:c>
    </x:row>
    <x:row r="1318" ht="409" customHeight="1">
      <x:c r="A1318" s="21" t="n">
        <x:v>4</x:v>
      </x:c>
      <x:c r="B1318" s="21" t="n">
        <x:v>1</x:v>
      </x:c>
      <x:c r="C1318" s="8" t="str">
        <x:v>Machinery, Faults and Maintenance — unit challenge · round 3</x:v>
      </x:c>
      <x:c r="D1318" s="8" t="str">
        <x:v>B. GRAMMAR · 6</x:v>
      </x:c>
      <x:c r="E1318" s="8" t="str">
        <x:v>The bearing ________ (inspect) during the last overhaul, six months ago.</x:v>
      </x:c>
      <x:c r="F1318" s="8" t="str">
        <x:v>Self-reviewed: no fixed answer</x:v>
      </x:c>
      <x:c r="G1318" s="8" t="str"/>
      <x:c r="H1318" s="8" t="str"/>
      <x:c r="I131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318" s="8" t="str"/>
      <x:c r="K1318" s="8" t="str"/>
      <x:c r="L1318" s="8" t="str"/>
      <x:c r="M1318" s="8" t="str"/>
      <x:c r="N1318" s="8" t="str">
        <x:v>Self-review</x:v>
      </x:c>
      <x:c r="O1318" s="8" t="str">
        <x:v>response</x:v>
      </x:c>
      <x:c r="P1318" s="8" t="str">
        <x:v>Book curriculum</x:v>
      </x:c>
      <x:c r="Q1318" s="8" t="str"/>
      <x:c r="R1318" s="8" t="str">
        <x:v>Academic Office</x:v>
      </x:c>
      <x:c r="S1318" s="8" t="str">
        <x:v>Shared</x:v>
      </x:c>
      <x:c r="T1318" s="8" t="str">
        <x:v>189</x:v>
      </x:c>
      <x:c r="U1318" s="8" t="str">
        <x:v>Maritime English 3.17 Plus, First Edition 2026, PDF page 189</x:v>
      </x:c>
      <x:c r="V1318" s="8" t="str">
        <x:v>public/game/book-course.js</x:v>
      </x:c>
      <x:c r="W1318" s="8" t="str">
        <x:v>u9-p189-round-3</x:v>
      </x:c>
      <x:c r="X1318" s="8" t="str">
        <x:v>p189-20</x:v>
      </x:c>
      <x:c r="Y1318" s="8" t="str">
        <x:v>book/u9-p189-round-3/p189-20</x:v>
      </x:c>
      <x:c r="Z1318" s="8" t="str"/>
      <x:c r="AA1318" s="8" t="str">
        <x:v>u9-p189-round-3</x:v>
      </x:c>
      <x:c r="AB1318" s="8" t="str">
        <x:v>p189-20</x:v>
      </x:c>
      <x:c r="AC1318" s="8" t="str">
        <x:v>question.criteria</x:v>
      </x:c>
    </x:row>
    <x:row r="1319" ht="409" customHeight="1">
      <x:c r="A1319" s="21" t="n">
        <x:v>4</x:v>
      </x:c>
      <x:c r="B1319" s="21" t="n">
        <x:v>1</x:v>
      </x:c>
      <x:c r="C1319" s="8" t="str">
        <x:v>Machinery, Faults and Maintenance — unit challenge · round 3</x:v>
      </x:c>
      <x:c r="D1319" s="8" t="str">
        <x:v>B. GRAMMAR · 7</x:v>
      </x:c>
      <x:c r="E1319" s="8" t="str">
        <x:v>The strainer ________ (find) sixty per cent blocked when it was opened.</x:v>
      </x:c>
      <x:c r="F1319" s="8" t="str">
        <x:v>Self-reviewed: no fixed answer</x:v>
      </x:c>
      <x:c r="G1319" s="8" t="str"/>
      <x:c r="H1319" s="8" t="str"/>
      <x:c r="I131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319" s="8" t="str"/>
      <x:c r="K1319" s="8" t="str"/>
      <x:c r="L1319" s="8" t="str"/>
      <x:c r="M1319" s="8" t="str"/>
      <x:c r="N1319" s="8" t="str">
        <x:v>Self-review</x:v>
      </x:c>
      <x:c r="O1319" s="8" t="str">
        <x:v>response</x:v>
      </x:c>
      <x:c r="P1319" s="8" t="str">
        <x:v>Book curriculum</x:v>
      </x:c>
      <x:c r="Q1319" s="8" t="str"/>
      <x:c r="R1319" s="8" t="str">
        <x:v>Academic Office</x:v>
      </x:c>
      <x:c r="S1319" s="8" t="str">
        <x:v>Shared</x:v>
      </x:c>
      <x:c r="T1319" s="8" t="str">
        <x:v>189</x:v>
      </x:c>
      <x:c r="U1319" s="8" t="str">
        <x:v>Maritime English 3.17 Plus, First Edition 2026, PDF page 189</x:v>
      </x:c>
      <x:c r="V1319" s="8" t="str">
        <x:v>public/game/book-course.js</x:v>
      </x:c>
      <x:c r="W1319" s="8" t="str">
        <x:v>u9-p189-round-3</x:v>
      </x:c>
      <x:c r="X1319" s="8" t="str">
        <x:v>p189-21</x:v>
      </x:c>
      <x:c r="Y1319" s="8" t="str">
        <x:v>book/u9-p189-round-3/p189-21</x:v>
      </x:c>
      <x:c r="Z1319" s="8" t="str"/>
      <x:c r="AA1319" s="8" t="str">
        <x:v>u9-p189-round-3</x:v>
      </x:c>
      <x:c r="AB1319" s="8" t="str">
        <x:v>p189-21</x:v>
      </x:c>
      <x:c r="AC1319" s="8" t="str">
        <x:v>question.criteria</x:v>
      </x:c>
    </x:row>
    <x:row r="1320" ht="409" customHeight="1">
      <x:c r="A1320" s="21" t="n">
        <x:v>4</x:v>
      </x:c>
      <x:c r="B1320" s="21" t="n">
        <x:v>1</x:v>
      </x:c>
      <x:c r="C1320" s="8" t="str">
        <x:v>Machinery, Faults and Maintenance — unit challenge · round 3</x:v>
      </x:c>
      <x:c r="D1320" s="8" t="str">
        <x:v>B. GRAMMAR · 8</x:v>
      </x:c>
      <x:c r="E1320" s="8" t="str">
        <x:v>Correct the error: The purifier has tripped at 0918 and shut down.</x:v>
      </x:c>
      <x:c r="F1320" s="8" t="str">
        <x:v>Self-reviewed: no fixed answer</x:v>
      </x:c>
      <x:c r="G1320" s="8" t="str"/>
      <x:c r="H1320" s="8" t="str"/>
      <x:c r="I132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320" s="8" t="str"/>
      <x:c r="K1320" s="8" t="str"/>
      <x:c r="L1320" s="8" t="str"/>
      <x:c r="M1320" s="8" t="str"/>
      <x:c r="N1320" s="8" t="str">
        <x:v>Self-review</x:v>
      </x:c>
      <x:c r="O1320" s="8" t="str">
        <x:v>response</x:v>
      </x:c>
      <x:c r="P1320" s="8" t="str">
        <x:v>Book curriculum</x:v>
      </x:c>
      <x:c r="Q1320" s="8" t="str"/>
      <x:c r="R1320" s="8" t="str">
        <x:v>Academic Office</x:v>
      </x:c>
      <x:c r="S1320" s="8" t="str">
        <x:v>Shared</x:v>
      </x:c>
      <x:c r="T1320" s="8" t="str">
        <x:v>189</x:v>
      </x:c>
      <x:c r="U1320" s="8" t="str">
        <x:v>Maritime English 3.17 Plus, First Edition 2026, PDF page 189</x:v>
      </x:c>
      <x:c r="V1320" s="8" t="str">
        <x:v>public/game/book-course.js</x:v>
      </x:c>
      <x:c r="W1320" s="8" t="str">
        <x:v>u9-p189-round-3</x:v>
      </x:c>
      <x:c r="X1320" s="8" t="str">
        <x:v>p189-22</x:v>
      </x:c>
      <x:c r="Y1320" s="8" t="str">
        <x:v>book/u9-p189-round-3/p189-22</x:v>
      </x:c>
      <x:c r="Z1320" s="8" t="str"/>
      <x:c r="AA1320" s="8" t="str">
        <x:v>u9-p189-round-3</x:v>
      </x:c>
      <x:c r="AB1320" s="8" t="str">
        <x:v>p189-22</x:v>
      </x:c>
      <x:c r="AC1320" s="8" t="str">
        <x:v>question.criteria</x:v>
      </x:c>
    </x:row>
    <x:row r="1321" ht="409" customHeight="1">
      <x:c r="A1321" s="21" t="n">
        <x:v>4</x:v>
      </x:c>
      <x:c r="B1321" s="21" t="n">
        <x:v>1</x:v>
      </x:c>
      <x:c r="C1321" s="8" t="str">
        <x:v>Machinery, Faults and Maintenance — unit challenge · round 4</x:v>
      </x:c>
      <x:c r="D1321" s="8" t="str">
        <x:v>B. GRAMMAR · 9</x:v>
      </x:c>
      <x:c r="E1321" s="8" t="str">
        <x:v>Correct the error: The fuel is heat before it enters the purifier.</x:v>
      </x:c>
      <x:c r="F1321" s="8" t="str">
        <x:v>Self-reviewed: no fixed answer</x:v>
      </x:c>
      <x:c r="G1321" s="8" t="str"/>
      <x:c r="H1321" s="8" t="str"/>
      <x:c r="I132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321" s="8" t="str"/>
      <x:c r="K1321" s="8" t="str"/>
      <x:c r="L1321" s="8" t="str"/>
      <x:c r="M1321" s="8" t="str"/>
      <x:c r="N1321" s="8" t="str">
        <x:v>Self-review</x:v>
      </x:c>
      <x:c r="O1321" s="8" t="str">
        <x:v>response</x:v>
      </x:c>
      <x:c r="P1321" s="8" t="str">
        <x:v>Book curriculum</x:v>
      </x:c>
      <x:c r="Q1321" s="8" t="str"/>
      <x:c r="R1321" s="8" t="str">
        <x:v>Academic Office</x:v>
      </x:c>
      <x:c r="S1321" s="8" t="str">
        <x:v>Shared</x:v>
      </x:c>
      <x:c r="T1321" s="8" t="str">
        <x:v>189</x:v>
      </x:c>
      <x:c r="U1321" s="8" t="str">
        <x:v>Maritime English 3.17 Plus, First Edition 2026, PDF page 189</x:v>
      </x:c>
      <x:c r="V1321" s="8" t="str">
        <x:v>public/game/book-course.js</x:v>
      </x:c>
      <x:c r="W1321" s="8" t="str">
        <x:v>u9-p189-round-4</x:v>
      </x:c>
      <x:c r="X1321" s="8" t="str">
        <x:v>p189-23</x:v>
      </x:c>
      <x:c r="Y1321" s="8" t="str">
        <x:v>book/u9-p189-round-4/p189-23</x:v>
      </x:c>
      <x:c r="Z1321" s="8" t="str"/>
      <x:c r="AA1321" s="8" t="str">
        <x:v>u9-p189-round-4</x:v>
      </x:c>
      <x:c r="AB1321" s="8" t="str">
        <x:v>p189-23</x:v>
      </x:c>
      <x:c r="AC1321" s="8" t="str">
        <x:v>question.criteria</x:v>
      </x:c>
    </x:row>
    <x:row r="1322" ht="409" customHeight="1">
      <x:c r="A1322" s="21" t="n">
        <x:v>4</x:v>
      </x:c>
      <x:c r="B1322" s="21" t="n">
        <x:v>1</x:v>
      </x:c>
      <x:c r="C1322" s="8" t="str">
        <x:v>Machinery, Faults and Maintenance — unit challenge · round 4</x:v>
      </x:c>
      <x:c r="D1322" s="8" t="str">
        <x:v>B. GRAMMAR · 10</x:v>
      </x:c>
      <x:c r="E1322" s="8" t="str">
        <x:v>Correct the error: What have you already checking?</x:v>
      </x:c>
      <x:c r="F1322" s="8" t="str">
        <x:v>Self-reviewed: no fixed answer</x:v>
      </x:c>
      <x:c r="G1322" s="8" t="str"/>
      <x:c r="H1322" s="8" t="str"/>
      <x:c r="I1322"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322" s="8" t="str"/>
      <x:c r="K1322" s="8" t="str"/>
      <x:c r="L1322" s="8" t="str"/>
      <x:c r="M1322" s="8" t="str"/>
      <x:c r="N1322" s="8" t="str">
        <x:v>Self-review</x:v>
      </x:c>
      <x:c r="O1322" s="8" t="str">
        <x:v>response</x:v>
      </x:c>
      <x:c r="P1322" s="8" t="str">
        <x:v>Book curriculum</x:v>
      </x:c>
      <x:c r="Q1322" s="8" t="str"/>
      <x:c r="R1322" s="8" t="str">
        <x:v>Academic Office</x:v>
      </x:c>
      <x:c r="S1322" s="8" t="str">
        <x:v>Shared</x:v>
      </x:c>
      <x:c r="T1322" s="8" t="str">
        <x:v>189</x:v>
      </x:c>
      <x:c r="U1322" s="8" t="str">
        <x:v>Maritime English 3.17 Plus, First Edition 2026, PDF page 189</x:v>
      </x:c>
      <x:c r="V1322" s="8" t="str">
        <x:v>public/game/book-course.js</x:v>
      </x:c>
      <x:c r="W1322" s="8" t="str">
        <x:v>u9-p189-round-4</x:v>
      </x:c>
      <x:c r="X1322" s="8" t="str">
        <x:v>p189-24</x:v>
      </x:c>
      <x:c r="Y1322" s="8" t="str">
        <x:v>book/u9-p189-round-4/p189-24</x:v>
      </x:c>
      <x:c r="Z1322" s="8" t="str"/>
      <x:c r="AA1322" s="8" t="str">
        <x:v>u9-p189-round-4</x:v>
      </x:c>
      <x:c r="AB1322" s="8" t="str">
        <x:v>p189-24</x:v>
      </x:c>
      <x:c r="AC1322" s="8" t="str">
        <x:v>question.criteria</x:v>
      </x:c>
    </x:row>
    <x:row r="1323" ht="409" customHeight="1">
      <x:c r="A1323" s="21" t="n">
        <x:v>4</x:v>
      </x:c>
      <x:c r="B1323" s="21" t="n">
        <x:v>1</x:v>
      </x:c>
      <x:c r="C1323" s="8" t="str">
        <x:v>Machinery, Faults and Maintenance — unit challenge · round 4</x:v>
      </x:c>
      <x:c r="D1323" s="8" t="str">
        <x:v>B. GRAMMAR · 11</x:v>
      </x:c>
      <x:c r="E1323" s="8" t="str">
        <x:v>Rewrite in the passive: Somebody cleaned the strainer at 1030.</x:v>
      </x:c>
      <x:c r="F1323" s="8" t="str">
        <x:v>Self-reviewed: no fixed answer</x:v>
      </x:c>
      <x:c r="G1323" s="8" t="str"/>
      <x:c r="H1323" s="8" t="str"/>
      <x:c r="I1323"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323" s="8" t="str"/>
      <x:c r="K1323" s="8" t="str"/>
      <x:c r="L1323" s="8" t="str"/>
      <x:c r="M1323" s="8" t="str"/>
      <x:c r="N1323" s="8" t="str">
        <x:v>Self-review</x:v>
      </x:c>
      <x:c r="O1323" s="8" t="str">
        <x:v>response</x:v>
      </x:c>
      <x:c r="P1323" s="8" t="str">
        <x:v>Book curriculum</x:v>
      </x:c>
      <x:c r="Q1323" s="8" t="str"/>
      <x:c r="R1323" s="8" t="str">
        <x:v>Academic Office</x:v>
      </x:c>
      <x:c r="S1323" s="8" t="str">
        <x:v>Shared</x:v>
      </x:c>
      <x:c r="T1323" s="8" t="str">
        <x:v>189</x:v>
      </x:c>
      <x:c r="U1323" s="8" t="str">
        <x:v>Maritime English 3.17 Plus, First Edition 2026, PDF page 189</x:v>
      </x:c>
      <x:c r="V1323" s="8" t="str">
        <x:v>public/game/book-course.js</x:v>
      </x:c>
      <x:c r="W1323" s="8" t="str">
        <x:v>u9-p189-round-4</x:v>
      </x:c>
      <x:c r="X1323" s="8" t="str">
        <x:v>p189-25</x:v>
      </x:c>
      <x:c r="Y1323" s="8" t="str">
        <x:v>book/u9-p189-round-4/p189-25</x:v>
      </x:c>
      <x:c r="Z1323" s="8" t="str"/>
      <x:c r="AA1323" s="8" t="str">
        <x:v>u9-p189-round-4</x:v>
      </x:c>
      <x:c r="AB1323" s="8" t="str">
        <x:v>p189-25</x:v>
      </x:c>
      <x:c r="AC1323" s="8" t="str">
        <x:v>question.criteria</x:v>
      </x:c>
    </x:row>
    <x:row r="1324" ht="409" customHeight="1">
      <x:c r="A1324" s="21" t="n">
        <x:v>4</x:v>
      </x:c>
      <x:c r="B1324" s="21" t="n">
        <x:v>1</x:v>
      </x:c>
      <x:c r="C1324" s="8" t="str">
        <x:v>Machinery, Faults and Maintenance — unit challenge · round 4</x:v>
      </x:c>
      <x:c r="D1324" s="8" t="str">
        <x:v>B. GRAMMAR · 12</x:v>
      </x:c>
      <x:c r="E1324" s="8" t="str">
        <x:v>Rewrite in the present perfect: The pump stopped. It is still not running.</x:v>
      </x:c>
      <x:c r="F1324" s="8" t="str">
        <x:v>Self-reviewed: no fixed answer</x:v>
      </x:c>
      <x:c r="G1324" s="8" t="str"/>
      <x:c r="H1324" s="8" t="str"/>
      <x:c r="I1324"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324" s="8" t="str"/>
      <x:c r="K1324" s="8" t="str"/>
      <x:c r="L1324" s="8" t="str"/>
      <x:c r="M1324" s="8" t="str"/>
      <x:c r="N1324" s="8" t="str">
        <x:v>Self-review</x:v>
      </x:c>
      <x:c r="O1324" s="8" t="str">
        <x:v>response</x:v>
      </x:c>
      <x:c r="P1324" s="8" t="str">
        <x:v>Book curriculum</x:v>
      </x:c>
      <x:c r="Q1324" s="8" t="str"/>
      <x:c r="R1324" s="8" t="str">
        <x:v>Academic Office</x:v>
      </x:c>
      <x:c r="S1324" s="8" t="str">
        <x:v>Shared</x:v>
      </x:c>
      <x:c r="T1324" s="8" t="str">
        <x:v>189</x:v>
      </x:c>
      <x:c r="U1324" s="8" t="str">
        <x:v>Maritime English 3.17 Plus, First Edition 2026, PDF page 189</x:v>
      </x:c>
      <x:c r="V1324" s="8" t="str">
        <x:v>public/game/book-course.js</x:v>
      </x:c>
      <x:c r="W1324" s="8" t="str">
        <x:v>u9-p189-round-4</x:v>
      </x:c>
      <x:c r="X1324" s="8" t="str">
        <x:v>p189-26</x:v>
      </x:c>
      <x:c r="Y1324" s="8" t="str">
        <x:v>book/u9-p189-round-4/p189-26</x:v>
      </x:c>
      <x:c r="Z1324" s="8" t="str"/>
      <x:c r="AA1324" s="8" t="str">
        <x:v>u9-p189-round-4</x:v>
      </x:c>
      <x:c r="AB1324" s="8" t="str">
        <x:v>p189-26</x:v>
      </x:c>
      <x:c r="AC1324" s="8" t="str">
        <x:v>question.criteria</x:v>
      </x:c>
    </x:row>
    <x:row r="1325" ht="409" customHeight="1">
      <x:c r="A1325" s="21" t="n">
        <x:v>4</x:v>
      </x:c>
      <x:c r="B1325" s="21" t="n">
        <x:v>1</x:v>
      </x:c>
      <x:c r="C1325" s="8" t="str">
        <x:v>Machinery, Faults and Maintenance — unit challenge · round 4</x:v>
      </x:c>
      <x:c r="D1325" s="8" t="str">
        <x:v>B. GRAMMAR · 13</x:v>
      </x:c>
      <x:c r="E1325" s="8" t="str">
        <x:v>Build a sentence: the strainer / clean / and / the pump / restart / 1105</x:v>
      </x:c>
      <x:c r="F1325" s="8" t="str">
        <x:v>Self-reviewed: no fixed answer</x:v>
      </x:c>
      <x:c r="G1325" s="8" t="str"/>
      <x:c r="H1325" s="8" t="str"/>
      <x:c r="I132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325" s="8" t="str"/>
      <x:c r="K1325" s="8" t="str"/>
      <x:c r="L1325" s="8" t="str"/>
      <x:c r="M1325" s="8" t="str"/>
      <x:c r="N1325" s="8" t="str">
        <x:v>Self-review</x:v>
      </x:c>
      <x:c r="O1325" s="8" t="str">
        <x:v>response</x:v>
      </x:c>
      <x:c r="P1325" s="8" t="str">
        <x:v>Book curriculum</x:v>
      </x:c>
      <x:c r="Q1325" s="8" t="str"/>
      <x:c r="R1325" s="8" t="str">
        <x:v>Academic Office</x:v>
      </x:c>
      <x:c r="S1325" s="8" t="str">
        <x:v>Shared</x:v>
      </x:c>
      <x:c r="T1325" s="8" t="str">
        <x:v>189</x:v>
      </x:c>
      <x:c r="U1325" s="8" t="str">
        <x:v>Maritime English 3.17 Plus, First Edition 2026, PDF page 189</x:v>
      </x:c>
      <x:c r="V1325" s="8" t="str">
        <x:v>public/game/book-course.js</x:v>
      </x:c>
      <x:c r="W1325" s="8" t="str">
        <x:v>u9-p189-round-4</x:v>
      </x:c>
      <x:c r="X1325" s="8" t="str">
        <x:v>p189-27</x:v>
      </x:c>
      <x:c r="Y1325" s="8" t="str">
        <x:v>book/u9-p189-round-4/p189-27</x:v>
      </x:c>
      <x:c r="Z1325" s="8" t="str"/>
      <x:c r="AA1325" s="8" t="str">
        <x:v>u9-p189-round-4</x:v>
      </x:c>
      <x:c r="AB1325" s="8" t="str">
        <x:v>p189-27</x:v>
      </x:c>
      <x:c r="AC1325" s="8" t="str">
        <x:v>question.criteria</x:v>
      </x:c>
    </x:row>
    <x:row r="1326" ht="409" customHeight="1">
      <x:c r="A1326" s="21" t="n">
        <x:v>4</x:v>
      </x:c>
      <x:c r="B1326" s="21" t="n">
        <x:v>1</x:v>
      </x:c>
      <x:c r="C1326" s="8" t="str">
        <x:v>Machinery, Faults and Maintenance — unit challenge · round 4</x:v>
      </x:c>
      <x:c r="D1326" s="8" t="str">
        <x:v>B. GRAMMAR · 14</x:v>
      </x:c>
      <x:c r="E1326" s="8" t="str">
        <x:v>Build a sentence: the unit / isolate / and / tag / before work started</x:v>
      </x:c>
      <x:c r="F1326" s="8" t="str">
        <x:v>Self-reviewed: no fixed answer</x:v>
      </x:c>
      <x:c r="G1326" s="8" t="str"/>
      <x:c r="H1326" s="8" t="str"/>
      <x:c r="I132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326" s="8" t="str"/>
      <x:c r="K1326" s="8" t="str"/>
      <x:c r="L1326" s="8" t="str"/>
      <x:c r="M1326" s="8" t="str"/>
      <x:c r="N1326" s="8" t="str">
        <x:v>Self-review</x:v>
      </x:c>
      <x:c r="O1326" s="8" t="str">
        <x:v>response</x:v>
      </x:c>
      <x:c r="P1326" s="8" t="str">
        <x:v>Book curriculum</x:v>
      </x:c>
      <x:c r="Q1326" s="8" t="str"/>
      <x:c r="R1326" s="8" t="str">
        <x:v>Academic Office</x:v>
      </x:c>
      <x:c r="S1326" s="8" t="str">
        <x:v>Shared</x:v>
      </x:c>
      <x:c r="T1326" s="8" t="str">
        <x:v>189</x:v>
      </x:c>
      <x:c r="U1326" s="8" t="str">
        <x:v>Maritime English 3.17 Plus, First Edition 2026, PDF page 189</x:v>
      </x:c>
      <x:c r="V1326" s="8" t="str">
        <x:v>public/game/book-course.js</x:v>
      </x:c>
      <x:c r="W1326" s="8" t="str">
        <x:v>u9-p189-round-4</x:v>
      </x:c>
      <x:c r="X1326" s="8" t="str">
        <x:v>p189-28</x:v>
      </x:c>
      <x:c r="Y1326" s="8" t="str">
        <x:v>book/u9-p189-round-4/p189-28</x:v>
      </x:c>
      <x:c r="Z1326" s="8" t="str"/>
      <x:c r="AA1326" s="8" t="str">
        <x:v>u9-p189-round-4</x:v>
      </x:c>
      <x:c r="AB1326" s="8" t="str">
        <x:v>p189-28</x:v>
      </x:c>
      <x:c r="AC1326" s="8" t="str">
        <x:v>question.criteria</x:v>
      </x:c>
    </x:row>
    <x:row r="1327" ht="409" customHeight="1">
      <x:c r="A1327" s="21" t="n">
        <x:v>4</x:v>
      </x:c>
      <x:c r="B1327" s="21" t="n">
        <x:v>1</x:v>
      </x:c>
      <x:c r="C1327" s="8" t="str">
        <x:v>Machinery, Faults and Maintenance — reading challenge · round 1</x:v>
      </x:c>
      <x:c r="D1327" s="8" t="str">
        <x:v>Questions · 1</x:v>
      </x:c>
      <x:c r="E1327" s="8" t="str">
        <x:v>What alarm occurred, and at what time was the second trip? [2 marks]</x:v>
      </x:c>
      <x:c r="F1327" s="8" t="str">
        <x:v>Self-reviewed: no fixed answer</x:v>
      </x:c>
      <x:c r="G1327" s="8" t="str"/>
      <x:c r="H1327" s="8" t="str"/>
      <x:c r="I1327"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327" s="8" t="str"/>
      <x:c r="K1327" s="8" t="str"/>
      <x:c r="L1327" s="8" t="str"/>
      <x:c r="M1327" s="8" t="str"/>
      <x:c r="N1327" s="8" t="str">
        <x:v>Self-review</x:v>
      </x:c>
      <x:c r="O1327" s="8" t="str">
        <x:v>response</x:v>
      </x:c>
      <x:c r="P1327" s="8" t="str">
        <x:v>Book curriculum</x:v>
      </x:c>
      <x:c r="Q1327" s="8" t="str"/>
      <x:c r="R1327" s="8" t="str">
        <x:v>Academic Office</x:v>
      </x:c>
      <x:c r="S1327" s="8" t="str">
        <x:v>Shared</x:v>
      </x:c>
      <x:c r="T1327" s="8" t="str">
        <x:v>190</x:v>
      </x:c>
      <x:c r="U1327" s="8" t="str">
        <x:v>Maritime English 3.17 Plus, First Edition 2026, PDF page 190</x:v>
      </x:c>
      <x:c r="V1327" s="8" t="str">
        <x:v>public/game/book-course.js</x:v>
      </x:c>
      <x:c r="W1327" s="8" t="str">
        <x:v>u9-p190-round-1</x:v>
      </x:c>
      <x:c r="X1327" s="8" t="str">
        <x:v>p190-1</x:v>
      </x:c>
      <x:c r="Y1327" s="8" t="str">
        <x:v>book/u9-p190-round-1/p190-1</x:v>
      </x:c>
      <x:c r="Z1327" s="8" t="str"/>
      <x:c r="AA1327" s="8" t="str">
        <x:v>u9-p190-round-1</x:v>
      </x:c>
      <x:c r="AB1327" s="8" t="str">
        <x:v>p190-1</x:v>
      </x:c>
      <x:c r="AC1327" s="8" t="str">
        <x:v>question.criteria</x:v>
      </x:c>
    </x:row>
    <x:row r="1328" ht="409" customHeight="1">
      <x:c r="A1328" s="21" t="n">
        <x:v>4</x:v>
      </x:c>
      <x:c r="B1328" s="21" t="n">
        <x:v>1</x:v>
      </x:c>
      <x:c r="C1328" s="8" t="str">
        <x:v>Machinery, Faults and Maintenance — reading challenge · round 1</x:v>
      </x:c>
      <x:c r="D1328" s="8" t="str">
        <x:v>Questions · 2</x:v>
      </x:c>
      <x:c r="E1328" s="8" t="str">
        <x:v>Give the heater temperature and its reference value, with units. [2 marks]</x:v>
      </x:c>
      <x:c r="F1328" s="8" t="str">
        <x:v>Self-reviewed: no fixed answer</x:v>
      </x:c>
      <x:c r="G1328" s="8" t="str"/>
      <x:c r="H1328" s="8" t="str"/>
      <x:c r="I1328"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328" s="8" t="str"/>
      <x:c r="K1328" s="8" t="str"/>
      <x:c r="L1328" s="8" t="str"/>
      <x:c r="M1328" s="8" t="str"/>
      <x:c r="N1328" s="8" t="str">
        <x:v>Self-review</x:v>
      </x:c>
      <x:c r="O1328" s="8" t="str">
        <x:v>response</x:v>
      </x:c>
      <x:c r="P1328" s="8" t="str">
        <x:v>Book curriculum</x:v>
      </x:c>
      <x:c r="Q1328" s="8" t="str"/>
      <x:c r="R1328" s="8" t="str">
        <x:v>Academic Office</x:v>
      </x:c>
      <x:c r="S1328" s="8" t="str">
        <x:v>Shared</x:v>
      </x:c>
      <x:c r="T1328" s="8" t="str">
        <x:v>190</x:v>
      </x:c>
      <x:c r="U1328" s="8" t="str">
        <x:v>Maritime English 3.17 Plus, First Edition 2026, PDF page 190</x:v>
      </x:c>
      <x:c r="V1328" s="8" t="str">
        <x:v>public/game/book-course.js</x:v>
      </x:c>
      <x:c r="W1328" s="8" t="str">
        <x:v>u9-p190-round-1</x:v>
      </x:c>
      <x:c r="X1328" s="8" t="str">
        <x:v>p190-2</x:v>
      </x:c>
      <x:c r="Y1328" s="8" t="str">
        <x:v>book/u9-p190-round-1/p190-2</x:v>
      </x:c>
      <x:c r="Z1328" s="8" t="str"/>
      <x:c r="AA1328" s="8" t="str">
        <x:v>u9-p190-round-1</x:v>
      </x:c>
      <x:c r="AB1328" s="8" t="str">
        <x:v>p190-2</x:v>
      </x:c>
      <x:c r="AC1328" s="8" t="str">
        <x:v>question.criteria</x:v>
      </x:c>
    </x:row>
    <x:row r="1329" ht="409" customHeight="1">
      <x:c r="A1329" s="21" t="n">
        <x:v>4</x:v>
      </x:c>
      <x:c r="B1329" s="21" t="n">
        <x:v>1</x:v>
      </x:c>
      <x:c r="C1329" s="8" t="str">
        <x:v>Machinery, Faults and Maintenance — reading challenge · round 1</x:v>
      </x:c>
      <x:c r="D1329" s="8" t="str">
        <x:v>Questions · 3</x:v>
      </x:c>
      <x:c r="E1329" s="8" t="str">
        <x:v>Give the suction pressure and its earlier value, with units. [2 marks]</x:v>
      </x:c>
      <x:c r="F1329" s="8" t="str">
        <x:v>Self-reviewed: no fixed answer</x:v>
      </x:c>
      <x:c r="G1329" s="8" t="str"/>
      <x:c r="H1329" s="8" t="str"/>
      <x:c r="I1329"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329" s="8" t="str"/>
      <x:c r="K1329" s="8" t="str"/>
      <x:c r="L1329" s="8" t="str"/>
      <x:c r="M1329" s="8" t="str"/>
      <x:c r="N1329" s="8" t="str">
        <x:v>Self-review</x:v>
      </x:c>
      <x:c r="O1329" s="8" t="str">
        <x:v>response</x:v>
      </x:c>
      <x:c r="P1329" s="8" t="str">
        <x:v>Book curriculum</x:v>
      </x:c>
      <x:c r="Q1329" s="8" t="str"/>
      <x:c r="R1329" s="8" t="str">
        <x:v>Academic Office</x:v>
      </x:c>
      <x:c r="S1329" s="8" t="str">
        <x:v>Shared</x:v>
      </x:c>
      <x:c r="T1329" s="8" t="str">
        <x:v>190</x:v>
      </x:c>
      <x:c r="U1329" s="8" t="str">
        <x:v>Maritime English 3.17 Plus, First Edition 2026, PDF page 190</x:v>
      </x:c>
      <x:c r="V1329" s="8" t="str">
        <x:v>public/game/book-course.js</x:v>
      </x:c>
      <x:c r="W1329" s="8" t="str">
        <x:v>u9-p190-round-1</x:v>
      </x:c>
      <x:c r="X1329" s="8" t="str">
        <x:v>p190-3</x:v>
      </x:c>
      <x:c r="Y1329" s="8" t="str">
        <x:v>book/u9-p190-round-1/p190-3</x:v>
      </x:c>
      <x:c r="Z1329" s="8" t="str"/>
      <x:c r="AA1329" s="8" t="str">
        <x:v>u9-p190-round-1</x:v>
      </x:c>
      <x:c r="AB1329" s="8" t="str">
        <x:v>p190-3</x:v>
      </x:c>
      <x:c r="AC1329" s="8" t="str">
        <x:v>question.criteria</x:v>
      </x:c>
    </x:row>
    <x:row r="1330" ht="409" customHeight="1">
      <x:c r="A1330" s="21" t="n">
        <x:v>4</x:v>
      </x:c>
      <x:c r="B1330" s="21" t="n">
        <x:v>1</x:v>
      </x:c>
      <x:c r="C1330" s="8" t="str">
        <x:v>Machinery, Faults and Maintenance — reading challenge · round 1</x:v>
      </x:c>
      <x:c r="D1330" s="8" t="str">
        <x:v>Questions · 4</x:v>
      </x:c>
      <x:c r="E1330" s="8" t="str">
        <x:v>What had to happen before opening, and what was then found? [2 marks]</x:v>
      </x:c>
      <x:c r="F1330" s="8" t="str">
        <x:v>Self-reviewed: no fixed answer</x:v>
      </x:c>
      <x:c r="G1330" s="8" t="str"/>
      <x:c r="H1330" s="8" t="str"/>
      <x:c r="I1330"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330" s="8" t="str"/>
      <x:c r="K1330" s="8" t="str"/>
      <x:c r="L1330" s="8" t="str"/>
      <x:c r="M1330" s="8" t="str"/>
      <x:c r="N1330" s="8" t="str">
        <x:v>Self-review</x:v>
      </x:c>
      <x:c r="O1330" s="8" t="str">
        <x:v>response</x:v>
      </x:c>
      <x:c r="P1330" s="8" t="str">
        <x:v>Book curriculum</x:v>
      </x:c>
      <x:c r="Q1330" s="8" t="str"/>
      <x:c r="R1330" s="8" t="str">
        <x:v>Academic Office</x:v>
      </x:c>
      <x:c r="S1330" s="8" t="str">
        <x:v>Shared</x:v>
      </x:c>
      <x:c r="T1330" s="8" t="str">
        <x:v>190</x:v>
      </x:c>
      <x:c r="U1330" s="8" t="str">
        <x:v>Maritime English 3.17 Plus, First Edition 2026, PDF page 190</x:v>
      </x:c>
      <x:c r="V1330" s="8" t="str">
        <x:v>public/game/book-course.js</x:v>
      </x:c>
      <x:c r="W1330" s="8" t="str">
        <x:v>u9-p190-round-1</x:v>
      </x:c>
      <x:c r="X1330" s="8" t="str">
        <x:v>p190-4</x:v>
      </x:c>
      <x:c r="Y1330" s="8" t="str">
        <x:v>book/u9-p190-round-1/p190-4</x:v>
      </x:c>
      <x:c r="Z1330" s="8" t="str"/>
      <x:c r="AA1330" s="8" t="str">
        <x:v>u9-p190-round-1</x:v>
      </x:c>
      <x:c r="AB1330" s="8" t="str">
        <x:v>p190-4</x:v>
      </x:c>
      <x:c r="AC1330" s="8" t="str">
        <x:v>question.criteria</x:v>
      </x:c>
    </x:row>
    <x:row r="1331" ht="409" customHeight="1">
      <x:c r="A1331" s="21" t="n">
        <x:v>4</x:v>
      </x:c>
      <x:c r="B1331" s="21" t="n">
        <x:v>1</x:v>
      </x:c>
      <x:c r="C1331" s="8" t="str">
        <x:v>Machinery, Faults and Maintenance — reading challenge · round 1</x:v>
      </x:c>
      <x:c r="D1331" s="8" t="str">
        <x:v>Questions · 5</x:v>
      </x:c>
      <x:c r="E1331" s="8" t="str">
        <x:v>Name two pieces of work recorded after inspection. [2 marks]</x:v>
      </x:c>
      <x:c r="F1331" s="8" t="str">
        <x:v>Self-reviewed: no fixed answer</x:v>
      </x:c>
      <x:c r="G1331" s="8" t="str"/>
      <x:c r="H1331" s="8" t="str"/>
      <x:c r="I133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331" s="8" t="str"/>
      <x:c r="K1331" s="8" t="str"/>
      <x:c r="L1331" s="8" t="str"/>
      <x:c r="M1331" s="8" t="str"/>
      <x:c r="N1331" s="8" t="str">
        <x:v>Self-review</x:v>
      </x:c>
      <x:c r="O1331" s="8" t="str">
        <x:v>response</x:v>
      </x:c>
      <x:c r="P1331" s="8" t="str">
        <x:v>Book curriculum</x:v>
      </x:c>
      <x:c r="Q1331" s="8" t="str"/>
      <x:c r="R1331" s="8" t="str">
        <x:v>Academic Office</x:v>
      </x:c>
      <x:c r="S1331" s="8" t="str">
        <x:v>Shared</x:v>
      </x:c>
      <x:c r="T1331" s="8" t="str">
        <x:v>190</x:v>
      </x:c>
      <x:c r="U1331" s="8" t="str">
        <x:v>Maritime English 3.17 Plus, First Edition 2026, PDF page 190</x:v>
      </x:c>
      <x:c r="V1331" s="8" t="str">
        <x:v>public/game/book-course.js</x:v>
      </x:c>
      <x:c r="W1331" s="8" t="str">
        <x:v>u9-p190-round-1</x:v>
      </x:c>
      <x:c r="X1331" s="8" t="str">
        <x:v>p190-5</x:v>
      </x:c>
      <x:c r="Y1331" s="8" t="str">
        <x:v>book/u9-p190-round-1/p190-5</x:v>
      </x:c>
      <x:c r="Z1331" s="8" t="str"/>
      <x:c r="AA1331" s="8" t="str">
        <x:v>u9-p190-round-1</x:v>
      </x:c>
      <x:c r="AB1331" s="8" t="str">
        <x:v>p190-5</x:v>
      </x:c>
      <x:c r="AC1331" s="8" t="str">
        <x:v>question.criteria</x:v>
      </x:c>
    </x:row>
    <x:row r="1332" ht="409" customHeight="1">
      <x:c r="A1332" s="21" t="n">
        <x:v>4</x:v>
      </x:c>
      <x:c r="B1332" s="21" t="n">
        <x:v>1</x:v>
      </x:c>
      <x:c r="C1332" s="8" t="str">
        <x:v>Machinery, Faults and Maintenance — reading challenge · round 1</x:v>
      </x:c>
      <x:c r="D1332" s="8" t="str">
        <x:v>Questions · 6</x:v>
      </x:c>
      <x:c r="E1332" s="8" t="str">
        <x:v>When was restart authorised, and what temperature was stable at 1305? [2 marks]</x:v>
      </x:c>
      <x:c r="F1332" s="8" t="str">
        <x:v>Self-reviewed: no fixed answer</x:v>
      </x:c>
      <x:c r="G1332" s="8" t="str"/>
      <x:c r="H1332" s="8" t="str"/>
      <x:c r="I133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332" s="8" t="str"/>
      <x:c r="K1332" s="8" t="str"/>
      <x:c r="L1332" s="8" t="str"/>
      <x:c r="M1332" s="8" t="str"/>
      <x:c r="N1332" s="8" t="str">
        <x:v>Self-review</x:v>
      </x:c>
      <x:c r="O1332" s="8" t="str">
        <x:v>response</x:v>
      </x:c>
      <x:c r="P1332" s="8" t="str">
        <x:v>Book curriculum</x:v>
      </x:c>
      <x:c r="Q1332" s="8" t="str"/>
      <x:c r="R1332" s="8" t="str">
        <x:v>Academic Office</x:v>
      </x:c>
      <x:c r="S1332" s="8" t="str">
        <x:v>Shared</x:v>
      </x:c>
      <x:c r="T1332" s="8" t="str">
        <x:v>190</x:v>
      </x:c>
      <x:c r="U1332" s="8" t="str">
        <x:v>Maritime English 3.17 Plus, First Edition 2026, PDF page 190</x:v>
      </x:c>
      <x:c r="V1332" s="8" t="str">
        <x:v>public/game/book-course.js</x:v>
      </x:c>
      <x:c r="W1332" s="8" t="str">
        <x:v>u9-p190-round-1</x:v>
      </x:c>
      <x:c r="X1332" s="8" t="str">
        <x:v>p190-6</x:v>
      </x:c>
      <x:c r="Y1332" s="8" t="str">
        <x:v>book/u9-p190-round-1/p190-6</x:v>
      </x:c>
      <x:c r="Z1332" s="8" t="str"/>
      <x:c r="AA1332" s="8" t="str">
        <x:v>u9-p190-round-1</x:v>
      </x:c>
      <x:c r="AB1332" s="8" t="str">
        <x:v>p190-6</x:v>
      </x:c>
      <x:c r="AC1332" s="8" t="str">
        <x:v>question.criteria</x:v>
      </x:c>
    </x:row>
    <x:row r="1333" ht="409" customHeight="1">
      <x:c r="A1333" s="21" t="n">
        <x:v>4</x:v>
      </x:c>
      <x:c r="B1333" s="21" t="n">
        <x:v>1</x:v>
      </x:c>
      <x:c r="C1333" s="8" t="str">
        <x:v>Machinery, Faults and Maintenance — reading challenge · round 1</x:v>
      </x:c>
      <x:c r="D1333" s="8" t="str">
        <x:v>Questions · 7</x:v>
      </x:c>
      <x:c r="E1333" s="8" t="str">
        <x:v>What remains unconfirmed, and what follow-up is due? [2 marks]</x:v>
      </x:c>
      <x:c r="F1333" s="8" t="str">
        <x:v>Self-reviewed: no fixed answer</x:v>
      </x:c>
      <x:c r="G1333" s="8" t="str"/>
      <x:c r="H1333" s="8" t="str"/>
      <x:c r="I133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333" s="8" t="str"/>
      <x:c r="K1333" s="8" t="str"/>
      <x:c r="L1333" s="8" t="str"/>
      <x:c r="M1333" s="8" t="str"/>
      <x:c r="N1333" s="8" t="str">
        <x:v>Self-review</x:v>
      </x:c>
      <x:c r="O1333" s="8" t="str">
        <x:v>response</x:v>
      </x:c>
      <x:c r="P1333" s="8" t="str">
        <x:v>Book curriculum</x:v>
      </x:c>
      <x:c r="Q1333" s="8" t="str"/>
      <x:c r="R1333" s="8" t="str">
        <x:v>Academic Office</x:v>
      </x:c>
      <x:c r="S1333" s="8" t="str">
        <x:v>Shared</x:v>
      </x:c>
      <x:c r="T1333" s="8" t="str">
        <x:v>190</x:v>
      </x:c>
      <x:c r="U1333" s="8" t="str">
        <x:v>Maritime English 3.17 Plus, First Edition 2026, PDF page 190</x:v>
      </x:c>
      <x:c r="V1333" s="8" t="str">
        <x:v>public/game/book-course.js</x:v>
      </x:c>
      <x:c r="W1333" s="8" t="str">
        <x:v>u9-p190-round-1</x:v>
      </x:c>
      <x:c r="X1333" s="8" t="str">
        <x:v>p190-7</x:v>
      </x:c>
      <x:c r="Y1333" s="8" t="str">
        <x:v>book/u9-p190-round-1/p190-7</x:v>
      </x:c>
      <x:c r="Z1333" s="8" t="str"/>
      <x:c r="AA1333" s="8" t="str">
        <x:v>u9-p190-round-1</x:v>
      </x:c>
      <x:c r="AB1333" s="8" t="str">
        <x:v>p190-7</x:v>
      </x:c>
      <x:c r="AC1333" s="8" t="str">
        <x:v>question.criteria</x:v>
      </x:c>
    </x:row>
    <x:row r="1334" ht="409" customHeight="1">
      <x:c r="A1334" s="21" t="n">
        <x:v>4</x:v>
      </x:c>
      <x:c r="B1334" s="21" t="n">
        <x:v>1</x:v>
      </x:c>
      <x:c r="C1334" s="8" t="str">
        <x:v>Academic portfolio — Machinery, Faults and Maintenance</x:v>
      </x:c>
      <x:c r="D1334" s="8" t="str">
        <x:v>D Writing</x:v>
      </x:c>
      <x:c r="E1334" s="8" t="str">
        <x:v>Choose a machine you know. Write six to eight sentences reporting a fault to a senior engineer: the symptom, the time, two checks
with readings, the action taken and the present status. Use at least two passive forms and one present perfect.</x:v>
      </x:c>
      <x:c r="F1334" s="8" t="str">
        <x:v>Self-reviewed: no fixed answer</x:v>
      </x:c>
      <x:c r="G1334" s="8" t="str"/>
      <x:c r="H1334" s="8" t="str"/>
      <x:c r="I1334" s="8" t="str">
        <x:v>1. I completed the requested genre and included all relevant supplied facts in a clear order.
2. I kept estimates approximate, attributed statements, preserved pending actions and avoided an invented cause.
3. I reviewed task completion, factual accuracy, organisation/register and language/mechanics, then revised my draft.</x:v>
      </x:c>
      <x:c r="J1334" s="8" t="str"/>
      <x:c r="K1334" s="8" t="str"/>
      <x:c r="L1334" s="8" t="str"/>
      <x:c r="M1334" s="8" t="str"/>
      <x:c r="N1334" s="8" t="str">
        <x:v>Self-review</x:v>
      </x:c>
      <x:c r="O1334" s="8" t="str">
        <x:v>response</x:v>
      </x:c>
      <x:c r="P1334" s="8" t="str">
        <x:v>Book curriculum</x:v>
      </x:c>
      <x:c r="Q1334" s="8" t="str"/>
      <x:c r="R1334" s="8" t="str">
        <x:v>Academic Office</x:v>
      </x:c>
      <x:c r="S1334" s="8" t="str">
        <x:v>Shared</x:v>
      </x:c>
      <x:c r="T1334" s="8" t="str">
        <x:v>191</x:v>
      </x:c>
      <x:c r="U1334" s="8" t="str">
        <x:v>Maritime English 3.17 Plus, First Edition 2026, PDF page 191</x:v>
      </x:c>
      <x:c r="V1334" s="8" t="str">
        <x:v>public/game/book-course.js</x:v>
      </x:c>
      <x:c r="W1334" s="8" t="str">
        <x:v>u9-p191-writing</x:v>
      </x:c>
      <x:c r="X1334" s="8" t="str">
        <x:v>p191-task-d-writing</x:v>
      </x:c>
      <x:c r="Y1334" s="8" t="str">
        <x:v>book/u9-p191-writing/p191-task-d-writing</x:v>
      </x:c>
      <x:c r="Z1334" s="8" t="str"/>
      <x:c r="AA1334" s="8" t="str">
        <x:v>u9-p191-writing</x:v>
      </x:c>
      <x:c r="AB1334" s="8" t="str">
        <x:v>p191-task-d-writing</x:v>
      </x:c>
      <x:c r="AC1334" s="8" t="str">
        <x:v>question.criteria</x:v>
      </x:c>
    </x:row>
    <x:row r="1335" ht="409" customHeight="1">
      <x:c r="A1335" s="21" t="n">
        <x:v>4</x:v>
      </x:c>
      <x:c r="B1335" s="21" t="n">
        <x:v>1</x:v>
      </x:c>
      <x:c r="C1335" s="8" t="str">
        <x:v>Dome assessment — Machinery, Faults and Maintenance</x:v>
      </x:c>
      <x:c r="D1335" s="8" t="str">
        <x:v>E Speaking</x:v>
      </x:c>
      <x:c r="E1335" s="8" t="str">
        <x:v>assessed by the teacher Report a fault from a card to your teacher, who will act as the Second Engineer. Give all four parts of a fault
report without being prompted.</x:v>
      </x:c>
      <x:c r="F1335" s="8" t="str">
        <x:v>Self-reviewed: no fixed answer</x:v>
      </x:c>
      <x:c r="G1335" s="8" t="str"/>
      <x:c r="H1335" s="8" t="str"/>
      <x:c r="I1335"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1335" s="8" t="str"/>
      <x:c r="K1335" s="8" t="str"/>
      <x:c r="L1335" s="8" t="str"/>
      <x:c r="M1335" s="8" t="str"/>
      <x:c r="N1335" s="8" t="str">
        <x:v>Self-review</x:v>
      </x:c>
      <x:c r="O1335" s="8" t="str">
        <x:v>response</x:v>
      </x:c>
      <x:c r="P1335" s="8" t="str">
        <x:v>Book curriculum</x:v>
      </x:c>
      <x:c r="Q1335" s="8" t="str"/>
      <x:c r="R1335" s="8" t="str">
        <x:v>Dome</x:v>
      </x:c>
      <x:c r="S1335" s="8" t="str">
        <x:v>Shared</x:v>
      </x:c>
      <x:c r="T1335" s="8" t="str">
        <x:v>191</x:v>
      </x:c>
      <x:c r="U1335" s="8" t="str">
        <x:v>Maritime English 3.17 Plus, First Edition 2026, PDF page 191</x:v>
      </x:c>
      <x:c r="V1335" s="8" t="str">
        <x:v>public/game/book-course.js</x:v>
      </x:c>
      <x:c r="W1335" s="8" t="str">
        <x:v>u9-p191-speaking</x:v>
      </x:c>
      <x:c r="X1335" s="8" t="str">
        <x:v>p191-task-e-speaking</x:v>
      </x:c>
      <x:c r="Y1335" s="8" t="str">
        <x:v>book/u9-p191-speaking/p191-task-e-speaking</x:v>
      </x:c>
      <x:c r="Z1335" s="8" t="str"/>
      <x:c r="AA1335" s="8" t="str">
        <x:v>u9-p191-speaking</x:v>
      </x:c>
      <x:c r="AB1335" s="8" t="str">
        <x:v>p191-task-e-speaking</x:v>
      </x:c>
      <x:c r="AC1335" s="8" t="str">
        <x:v>question.criteria</x:v>
      </x:c>
    </x:row>
    <x:row r="1336" ht="409" customHeight="1">
      <x:c r="A1336" s="21" t="n">
        <x:v>4</x:v>
      </x:c>
      <x:c r="B1336" s="21" t="n">
        <x:v>2</x:v>
      </x:c>
      <x:c r="C1336" s="8" t="str">
        <x:v>First day trail — Incidents, Reports and Handover</x:v>
      </x:c>
      <x:c r="D1336" s="8" t="str">
        <x:v>Learning objectives and can-do plan</x:v>
      </x:c>
      <x:c r="E1336" s="8" t="str">
        <x:v>Read every learning objective and can-do statement on this page. Write what you can already do, what you will practise, and one question you want this unit to answer.</x:v>
      </x:c>
      <x:c r="F1336" s="8" t="str">
        <x:v>Self-reviewed: no fixed answer</x:v>
      </x:c>
      <x:c r="G1336" s="8" t="str"/>
      <x:c r="H1336" s="8" t="str"/>
      <x:c r="I133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336" s="8" t="str"/>
      <x:c r="K1336" s="8" t="str"/>
      <x:c r="L1336" s="8" t="str"/>
      <x:c r="M1336" s="8" t="str"/>
      <x:c r="N1336" s="8" t="str">
        <x:v>Self-review</x:v>
      </x:c>
      <x:c r="O1336" s="8" t="str">
        <x:v>response</x:v>
      </x:c>
      <x:c r="P1336" s="8" t="str">
        <x:v>Book curriculum</x:v>
      </x:c>
      <x:c r="Q1336" s="8" t="str"/>
      <x:c r="R1336" s="8" t="str">
        <x:v>AMCOL Entrance</x:v>
      </x:c>
      <x:c r="S1336" s="8" t="str">
        <x:v>Shared</x:v>
      </x:c>
      <x:c r="T1336" s="8" t="str">
        <x:v>192</x:v>
      </x:c>
      <x:c r="U1336" s="8" t="str">
        <x:v>Maritime English 3.17 Plus, First Edition 2026, PDF page 192</x:v>
      </x:c>
      <x:c r="V1336" s="8" t="str">
        <x:v>public/game/book-course.js</x:v>
      </x:c>
      <x:c r="W1336" s="8" t="str">
        <x:v>u10-p192-orientation</x:v>
      </x:c>
      <x:c r="X1336" s="8" t="str">
        <x:v>p192-task-learning-objectives-and-can-do-plan</x:v>
      </x:c>
      <x:c r="Y1336" s="8" t="str">
        <x:v>book/u10-p192-orientation/p192-task-learning-objectives-and-can-do-plan</x:v>
      </x:c>
      <x:c r="Z1336" s="8" t="str"/>
      <x:c r="AA1336" s="8" t="str">
        <x:v>u10-p192-orientation</x:v>
      </x:c>
      <x:c r="AB1336" s="8" t="str">
        <x:v>p192-task-learning-objectives-and-can-do-plan</x:v>
      </x:c>
      <x:c r="AC1336" s="8" t="str">
        <x:v>question.criteria</x:v>
      </x:c>
    </x:row>
    <x:row r="1337" ht="409" customHeight="1">
      <x:c r="A1337" s="21" t="n">
        <x:v>4</x:v>
      </x:c>
      <x:c r="B1337" s="21" t="n">
        <x:v>2</x:v>
      </x:c>
      <x:c r="C1337" s="8" t="str">
        <x:v>Word harbour — Incidents, Reports and Handover · 1</x:v>
      </x:c>
      <x:c r="D1337" s="8" t="str">
        <x:v>A Vocabulary · near-miss</x:v>
      </x:c>
      <x:c r="E1337" s="8" t="str">
        <x:v>An event that could have caused harm but did not.</x:v>
      </x:c>
      <x:c r="F1337" s="8" t="str">
        <x:v>near-miss</x:v>
      </x:c>
      <x:c r="G1337" s="8" t="str">
        <x:v>1. near-miss</x:v>
      </x:c>
      <x:c r="H1337" s="8" t="str"/>
      <x:c r="I1337" s="8" t="str"/>
      <x:c r="J1337" s="8" t="str">
        <x:v>near-miss. Example from the book: A near-miss must be reported even when nothing was damaged.</x:v>
      </x:c>
      <x:c r="K1337" s="8" t="str">
        <x:v>1. near-miss
2. incident
3. unsafe act
4. unsafe condition
5. credible worst outcome
6. root cause</x:v>
      </x:c>
      <x:c r="L1337" s="8" t="str"/>
      <x:c r="M1337" s="8" t="str"/>
      <x:c r="N1337" s="8" t="str">
        <x:v>Accepted text</x:v>
      </x:c>
      <x:c r="O1337" s="8" t="str">
        <x:v>fill</x:v>
      </x:c>
      <x:c r="P1337" s="8" t="str">
        <x:v>Book curriculum</x:v>
      </x:c>
      <x:c r="Q1337" s="8" t="str"/>
      <x:c r="R1337" s="8" t="str">
        <x:v>Pacific Building · English</x:v>
      </x:c>
      <x:c r="S1337" s="8" t="str">
        <x:v>Shared</x:v>
      </x:c>
      <x:c r="T1337" s="8" t="str">
        <x:v>193</x:v>
      </x:c>
      <x:c r="U1337" s="8" t="str">
        <x:v>Maritime English 3.17 Plus, First Edition 2026, PDF page 193</x:v>
      </x:c>
      <x:c r="V1337" s="8" t="str">
        <x:v>public/game/book-course.js</x:v>
      </x:c>
      <x:c r="W1337" s="8" t="str">
        <x:v>u10-p193-vocab-1</x:v>
      </x:c>
      <x:c r="X1337" s="8" t="str">
        <x:v>p193-term-1</x:v>
      </x:c>
      <x:c r="Y1337" s="8" t="str">
        <x:v>book/u10-p193-vocab-1/p193-term-1</x:v>
      </x:c>
      <x:c r="Z1337" s="8" t="str"/>
      <x:c r="AA1337" s="8" t="str">
        <x:v>u10-p193-vocab-1</x:v>
      </x:c>
      <x:c r="AB1337" s="8" t="str">
        <x:v>p193-term-1</x:v>
      </x:c>
      <x:c r="AC1337" s="8" t="str"/>
    </x:row>
    <x:row r="1338" ht="409" customHeight="1">
      <x:c r="A1338" s="21" t="n">
        <x:v>4</x:v>
      </x:c>
      <x:c r="B1338" s="21" t="n">
        <x:v>2</x:v>
      </x:c>
      <x:c r="C1338" s="8" t="str">
        <x:v>Word harbour — Incidents, Reports and Handover · 1</x:v>
      </x:c>
      <x:c r="D1338" s="8" t="str">
        <x:v>A Vocabulary · incident</x:v>
      </x:c>
      <x:c r="E1338" s="8" t="str">
        <x:v>An unplanned event that caused or could have caused harm.</x:v>
      </x:c>
      <x:c r="F1338" s="8" t="str">
        <x:v>incident</x:v>
      </x:c>
      <x:c r="G1338" s="8" t="str">
        <x:v>1. incident</x:v>
      </x:c>
      <x:c r="H1338" s="8" t="str"/>
      <x:c r="I1338" s="8" t="str"/>
      <x:c r="J1338" s="8" t="str">
        <x:v>incident. Example from the book: The incident occurred at 1437 on the mooring deck.</x:v>
      </x:c>
      <x:c r="K1338" s="8" t="str">
        <x:v>1. near-miss
2. incident
3. unsafe act
4. unsafe condition
5. credible worst outcome
6. root cause</x:v>
      </x:c>
      <x:c r="L1338" s="8" t="str"/>
      <x:c r="M1338" s="8" t="str"/>
      <x:c r="N1338" s="8" t="str">
        <x:v>Accepted text</x:v>
      </x:c>
      <x:c r="O1338" s="8" t="str">
        <x:v>fill</x:v>
      </x:c>
      <x:c r="P1338" s="8" t="str">
        <x:v>Book curriculum</x:v>
      </x:c>
      <x:c r="Q1338" s="8" t="str"/>
      <x:c r="R1338" s="8" t="str">
        <x:v>Pacific Building · English</x:v>
      </x:c>
      <x:c r="S1338" s="8" t="str">
        <x:v>Shared</x:v>
      </x:c>
      <x:c r="T1338" s="8" t="str">
        <x:v>193</x:v>
      </x:c>
      <x:c r="U1338" s="8" t="str">
        <x:v>Maritime English 3.17 Plus, First Edition 2026, PDF page 193</x:v>
      </x:c>
      <x:c r="V1338" s="8" t="str">
        <x:v>public/game/book-course.js</x:v>
      </x:c>
      <x:c r="W1338" s="8" t="str">
        <x:v>u10-p193-vocab-1</x:v>
      </x:c>
      <x:c r="X1338" s="8" t="str">
        <x:v>p193-term-2</x:v>
      </x:c>
      <x:c r="Y1338" s="8" t="str">
        <x:v>book/u10-p193-vocab-1/p193-term-2</x:v>
      </x:c>
      <x:c r="Z1338" s="8" t="str"/>
      <x:c r="AA1338" s="8" t="str">
        <x:v>u10-p193-vocab-1</x:v>
      </x:c>
      <x:c r="AB1338" s="8" t="str">
        <x:v>p193-term-2</x:v>
      </x:c>
      <x:c r="AC1338" s="8" t="str"/>
    </x:row>
    <x:row r="1339" ht="409" customHeight="1">
      <x:c r="A1339" s="21" t="n">
        <x:v>4</x:v>
      </x:c>
      <x:c r="B1339" s="21" t="n">
        <x:v>2</x:v>
      </x:c>
      <x:c r="C1339" s="8" t="str">
        <x:v>Word harbour — Incidents, Reports and Handover · 1</x:v>
      </x:c>
      <x:c r="D1339" s="8" t="str">
        <x:v>A Vocabulary · unsafe act</x:v>
      </x:c>
      <x:c r="E1339" s="8" t="str">
        <x:v>Something a person does that creates risk.</x:v>
      </x:c>
      <x:c r="F1339" s="8" t="str">
        <x:v>unsafe act</x:v>
      </x:c>
      <x:c r="G1339" s="8" t="str">
        <x:v>1. unsafe act</x:v>
      </x:c>
      <x:c r="H1339" s="8" t="str"/>
      <x:c r="I1339" s="8" t="str"/>
      <x:c r="J1339" s="8" t="str">
        <x:v>unsafe act. Example from the book: Working aloft without securing tools is an unsafe act.</x:v>
      </x:c>
      <x:c r="K1339" s="8" t="str">
        <x:v>1. near-miss
2. incident
3. unsafe act
4. unsafe condition
5. credible worst outcome
6. root cause</x:v>
      </x:c>
      <x:c r="L1339" s="8" t="str"/>
      <x:c r="M1339" s="8" t="str"/>
      <x:c r="N1339" s="8" t="str">
        <x:v>Accepted text</x:v>
      </x:c>
      <x:c r="O1339" s="8" t="str">
        <x:v>fill</x:v>
      </x:c>
      <x:c r="P1339" s="8" t="str">
        <x:v>Book curriculum</x:v>
      </x:c>
      <x:c r="Q1339" s="8" t="str"/>
      <x:c r="R1339" s="8" t="str">
        <x:v>Pacific Building · English</x:v>
      </x:c>
      <x:c r="S1339" s="8" t="str">
        <x:v>Shared</x:v>
      </x:c>
      <x:c r="T1339" s="8" t="str">
        <x:v>193</x:v>
      </x:c>
      <x:c r="U1339" s="8" t="str">
        <x:v>Maritime English 3.17 Plus, First Edition 2026, PDF page 193</x:v>
      </x:c>
      <x:c r="V1339" s="8" t="str">
        <x:v>public/game/book-course.js</x:v>
      </x:c>
      <x:c r="W1339" s="8" t="str">
        <x:v>u10-p193-vocab-1</x:v>
      </x:c>
      <x:c r="X1339" s="8" t="str">
        <x:v>p193-term-3</x:v>
      </x:c>
      <x:c r="Y1339" s="8" t="str">
        <x:v>book/u10-p193-vocab-1/p193-term-3</x:v>
      </x:c>
      <x:c r="Z1339" s="8" t="str"/>
      <x:c r="AA1339" s="8" t="str">
        <x:v>u10-p193-vocab-1</x:v>
      </x:c>
      <x:c r="AB1339" s="8" t="str">
        <x:v>p193-term-3</x:v>
      </x:c>
      <x:c r="AC1339" s="8" t="str"/>
    </x:row>
    <x:row r="1340" ht="409" customHeight="1">
      <x:c r="A1340" s="21" t="n">
        <x:v>4</x:v>
      </x:c>
      <x:c r="B1340" s="21" t="n">
        <x:v>2</x:v>
      </x:c>
      <x:c r="C1340" s="8" t="str">
        <x:v>Word harbour — Incidents, Reports and Handover · 1</x:v>
      </x:c>
      <x:c r="D1340" s="8" t="str">
        <x:v>A Vocabulary · unsafe condition</x:v>
      </x:c>
      <x:c r="E1340" s="8" t="str">
        <x:v>A state of equipment or environment that creates risk.</x:v>
      </x:c>
      <x:c r="F1340" s="8" t="str">
        <x:v>unsafe condition</x:v>
      </x:c>
      <x:c r="G1340" s="8" t="str">
        <x:v>1. unsafe condition</x:v>
      </x:c>
      <x:c r="H1340" s="8" t="str"/>
      <x:c r="I1340" s="8" t="str"/>
      <x:c r="J1340" s="8" t="str">
        <x:v>unsafe condition. Example from the book: The unbarriered area was an unsafe condition.</x:v>
      </x:c>
      <x:c r="K1340" s="8" t="str">
        <x:v>1. near-miss
2. incident
3. unsafe act
4. unsafe condition
5. credible worst outcome
6. root cause</x:v>
      </x:c>
      <x:c r="L1340" s="8" t="str"/>
      <x:c r="M1340" s="8" t="str"/>
      <x:c r="N1340" s="8" t="str">
        <x:v>Accepted text</x:v>
      </x:c>
      <x:c r="O1340" s="8" t="str">
        <x:v>fill</x:v>
      </x:c>
      <x:c r="P1340" s="8" t="str">
        <x:v>Book curriculum</x:v>
      </x:c>
      <x:c r="Q1340" s="8" t="str"/>
      <x:c r="R1340" s="8" t="str">
        <x:v>Pacific Building · English</x:v>
      </x:c>
      <x:c r="S1340" s="8" t="str">
        <x:v>Shared</x:v>
      </x:c>
      <x:c r="T1340" s="8" t="str">
        <x:v>193</x:v>
      </x:c>
      <x:c r="U1340" s="8" t="str">
        <x:v>Maritime English 3.17 Plus, First Edition 2026, PDF page 193</x:v>
      </x:c>
      <x:c r="V1340" s="8" t="str">
        <x:v>public/game/book-course.js</x:v>
      </x:c>
      <x:c r="W1340" s="8" t="str">
        <x:v>u10-p193-vocab-1</x:v>
      </x:c>
      <x:c r="X1340" s="8" t="str">
        <x:v>p193-term-4</x:v>
      </x:c>
      <x:c r="Y1340" s="8" t="str">
        <x:v>book/u10-p193-vocab-1/p193-term-4</x:v>
      </x:c>
      <x:c r="Z1340" s="8" t="str"/>
      <x:c r="AA1340" s="8" t="str">
        <x:v>u10-p193-vocab-1</x:v>
      </x:c>
      <x:c r="AB1340" s="8" t="str">
        <x:v>p193-term-4</x:v>
      </x:c>
      <x:c r="AC1340" s="8" t="str"/>
    </x:row>
    <x:row r="1341" ht="409" customHeight="1">
      <x:c r="A1341" s="21" t="n">
        <x:v>4</x:v>
      </x:c>
      <x:c r="B1341" s="21" t="n">
        <x:v>2</x:v>
      </x:c>
      <x:c r="C1341" s="8" t="str">
        <x:v>Word harbour — Incidents, Reports and Handover · 1</x:v>
      </x:c>
      <x:c r="D1341" s="8" t="str">
        <x:v>A Vocabulary · credible worst outcome</x:v>
      </x:c>
      <x:c r="E1341" s="8" t="str">
        <x:v>The most serious harm that could realistically have resulted.</x:v>
      </x:c>
      <x:c r="F1341" s="8" t="str">
        <x:v>credible worst outcome</x:v>
      </x:c>
      <x:c r="G1341" s="8" t="str">
        <x:v>1. credible worst outcome</x:v>
      </x:c>
      <x:c r="H1341" s="8" t="str"/>
      <x:c r="I1341" s="8" t="str"/>
      <x:c r="J1341" s="8" t="str">
        <x:v>credible worst outcome. Example from the book: The credible worst outcome would have been a fatal head injury.</x:v>
      </x:c>
      <x:c r="K1341" s="8" t="str">
        <x:v>1. near-miss
2. incident
3. unsafe act
4. unsafe condition
5. credible worst outcome
6. root cause</x:v>
      </x:c>
      <x:c r="L1341" s="8" t="str"/>
      <x:c r="M1341" s="8" t="str"/>
      <x:c r="N1341" s="8" t="str">
        <x:v>Accepted text</x:v>
      </x:c>
      <x:c r="O1341" s="8" t="str">
        <x:v>fill</x:v>
      </x:c>
      <x:c r="P1341" s="8" t="str">
        <x:v>Book curriculum</x:v>
      </x:c>
      <x:c r="Q1341" s="8" t="str"/>
      <x:c r="R1341" s="8" t="str">
        <x:v>Pacific Building · English</x:v>
      </x:c>
      <x:c r="S1341" s="8" t="str">
        <x:v>Shared</x:v>
      </x:c>
      <x:c r="T1341" s="8" t="str">
        <x:v>193</x:v>
      </x:c>
      <x:c r="U1341" s="8" t="str">
        <x:v>Maritime English 3.17 Plus, First Edition 2026, PDF page 193</x:v>
      </x:c>
      <x:c r="V1341" s="8" t="str">
        <x:v>public/game/book-course.js</x:v>
      </x:c>
      <x:c r="W1341" s="8" t="str">
        <x:v>u10-p193-vocab-1</x:v>
      </x:c>
      <x:c r="X1341" s="8" t="str">
        <x:v>p193-term-5</x:v>
      </x:c>
      <x:c r="Y1341" s="8" t="str">
        <x:v>book/u10-p193-vocab-1/p193-term-5</x:v>
      </x:c>
      <x:c r="Z1341" s="8" t="str"/>
      <x:c r="AA1341" s="8" t="str">
        <x:v>u10-p193-vocab-1</x:v>
      </x:c>
      <x:c r="AB1341" s="8" t="str">
        <x:v>p193-term-5</x:v>
      </x:c>
      <x:c r="AC1341" s="8" t="str"/>
    </x:row>
    <x:row r="1342" ht="409" customHeight="1">
      <x:c r="A1342" s="21" t="n">
        <x:v>4</x:v>
      </x:c>
      <x:c r="B1342" s="21" t="n">
        <x:v>2</x:v>
      </x:c>
      <x:c r="C1342" s="8" t="str">
        <x:v>Word harbour — Incidents, Reports and Handover · 1</x:v>
      </x:c>
      <x:c r="D1342" s="8" t="str">
        <x:v>A Vocabulary · root cause</x:v>
      </x:c>
      <x:c r="E1342" s="8" t="str">
        <x:v>An underlying reason established through investigation.</x:v>
      </x:c>
      <x:c r="F1342" s="8" t="str">
        <x:v>root cause</x:v>
      </x:c>
      <x:c r="G1342" s="8" t="str">
        <x:v>1. root cause</x:v>
      </x:c>
      <x:c r="H1342" s="8" t="str"/>
      <x:c r="I1342" s="8" t="str"/>
      <x:c r="J1342" s="8" t="str">
        <x:v>root cause. Example from the book: A final root cause needs investigation; a blank checklist alone is not enough.</x:v>
      </x:c>
      <x:c r="K1342" s="8" t="str">
        <x:v>1. near-miss
2. incident
3. unsafe act
4. unsafe condition
5. credible worst outcome
6. root cause</x:v>
      </x:c>
      <x:c r="L1342" s="8" t="str"/>
      <x:c r="M1342" s="8" t="str"/>
      <x:c r="N1342" s="8" t="str">
        <x:v>Accepted text</x:v>
      </x:c>
      <x:c r="O1342" s="8" t="str">
        <x:v>fill</x:v>
      </x:c>
      <x:c r="P1342" s="8" t="str">
        <x:v>Book curriculum</x:v>
      </x:c>
      <x:c r="Q1342" s="8" t="str"/>
      <x:c r="R1342" s="8" t="str">
        <x:v>Pacific Building · English</x:v>
      </x:c>
      <x:c r="S1342" s="8" t="str">
        <x:v>Shared</x:v>
      </x:c>
      <x:c r="T1342" s="8" t="str">
        <x:v>193</x:v>
      </x:c>
      <x:c r="U1342" s="8" t="str">
        <x:v>Maritime English 3.17 Plus, First Edition 2026, PDF page 193</x:v>
      </x:c>
      <x:c r="V1342" s="8" t="str">
        <x:v>public/game/book-course.js</x:v>
      </x:c>
      <x:c r="W1342" s="8" t="str">
        <x:v>u10-p193-vocab-1</x:v>
      </x:c>
      <x:c r="X1342" s="8" t="str">
        <x:v>p193-term-6</x:v>
      </x:c>
      <x:c r="Y1342" s="8" t="str">
        <x:v>book/u10-p193-vocab-1/p193-term-6</x:v>
      </x:c>
      <x:c r="Z1342" s="8" t="str"/>
      <x:c r="AA1342" s="8" t="str">
        <x:v>u10-p193-vocab-1</x:v>
      </x:c>
      <x:c r="AB1342" s="8" t="str">
        <x:v>p193-term-6</x:v>
      </x:c>
      <x:c r="AC1342" s="8" t="str"/>
    </x:row>
    <x:row r="1343" ht="409" customHeight="1">
      <x:c r="A1343" s="21" t="n">
        <x:v>4</x:v>
      </x:c>
      <x:c r="B1343" s="21" t="n">
        <x:v>2</x:v>
      </x:c>
      <x:c r="C1343" s="8" t="str">
        <x:v>Word harbour — Incidents, Reports and Handover · 2</x:v>
      </x:c>
      <x:c r="D1343" s="8" t="str">
        <x:v>A Vocabulary · corrective action</x:v>
      </x:c>
      <x:c r="E1343" s="8" t="str">
        <x:v>A step taken to stop the cause recurring.</x:v>
      </x:c>
      <x:c r="F1343" s="8" t="str">
        <x:v>corrective action</x:v>
      </x:c>
      <x:c r="G1343" s="8" t="str">
        <x:v>1. corrective action</x:v>
      </x:c>
      <x:c r="H1343" s="8" t="str"/>
      <x:c r="I1343" s="8" t="str"/>
      <x:c r="J1343" s="8" t="str">
        <x:v>corrective action. Example from the book: Corrective action: add the check to the permit by 15 April.</x:v>
      </x:c>
      <x:c r="K1343" s="8" t="str">
        <x:v>1. corrective action
2. chronology
3. observation
4. opinion
5. witness
6. to log</x:v>
      </x:c>
      <x:c r="L1343" s="8" t="str"/>
      <x:c r="M1343" s="8" t="str"/>
      <x:c r="N1343" s="8" t="str">
        <x:v>Accepted text</x:v>
      </x:c>
      <x:c r="O1343" s="8" t="str">
        <x:v>fill</x:v>
      </x:c>
      <x:c r="P1343" s="8" t="str">
        <x:v>Book curriculum</x:v>
      </x:c>
      <x:c r="Q1343" s="8" t="str"/>
      <x:c r="R1343" s="8" t="str">
        <x:v>Pacific Building · English</x:v>
      </x:c>
      <x:c r="S1343" s="8" t="str">
        <x:v>Shared</x:v>
      </x:c>
      <x:c r="T1343" s="8" t="str">
        <x:v>193</x:v>
      </x:c>
      <x:c r="U1343" s="8" t="str">
        <x:v>Maritime English 3.17 Plus, First Edition 2026, PDF page 193</x:v>
      </x:c>
      <x:c r="V1343" s="8" t="str">
        <x:v>public/game/book-course.js</x:v>
      </x:c>
      <x:c r="W1343" s="8" t="str">
        <x:v>u10-p193-vocab-2</x:v>
      </x:c>
      <x:c r="X1343" s="8" t="str">
        <x:v>p193-term-7</x:v>
      </x:c>
      <x:c r="Y1343" s="8" t="str">
        <x:v>book/u10-p193-vocab-2/p193-term-7</x:v>
      </x:c>
      <x:c r="Z1343" s="8" t="str"/>
      <x:c r="AA1343" s="8" t="str">
        <x:v>u10-p193-vocab-2</x:v>
      </x:c>
      <x:c r="AB1343" s="8" t="str">
        <x:v>p193-term-7</x:v>
      </x:c>
      <x:c r="AC1343" s="8" t="str"/>
    </x:row>
    <x:row r="1344" ht="409" customHeight="1">
      <x:c r="A1344" s="21" t="n">
        <x:v>4</x:v>
      </x:c>
      <x:c r="B1344" s="21" t="n">
        <x:v>2</x:v>
      </x:c>
      <x:c r="C1344" s="8" t="str">
        <x:v>Word harbour — Incidents, Reports and Handover · 2</x:v>
      </x:c>
      <x:c r="D1344" s="8" t="str">
        <x:v>A Vocabulary · chronology</x:v>
      </x:c>
      <x:c r="E1344" s="8" t="str">
        <x:v>The sequence of events, each with its time.</x:v>
      </x:c>
      <x:c r="F1344" s="8" t="str">
        <x:v>chronology</x:v>
      </x:c>
      <x:c r="G1344" s="8" t="str">
        <x:v>1. chronology</x:v>
      </x:c>
      <x:c r="H1344" s="8" t="str"/>
      <x:c r="I1344" s="8" t="str"/>
      <x:c r="J1344" s="8" t="str">
        <x:v>chronology. Example from the book: Set out the chronology before you write the narrative.</x:v>
      </x:c>
      <x:c r="K1344" s="8" t="str">
        <x:v>1. corrective action
2. chronology
3. observation
4. opinion
5. witness
6. to log</x:v>
      </x:c>
      <x:c r="L1344" s="8" t="str"/>
      <x:c r="M1344" s="8" t="str"/>
      <x:c r="N1344" s="8" t="str">
        <x:v>Accepted text</x:v>
      </x:c>
      <x:c r="O1344" s="8" t="str">
        <x:v>fill</x:v>
      </x:c>
      <x:c r="P1344" s="8" t="str">
        <x:v>Book curriculum</x:v>
      </x:c>
      <x:c r="Q1344" s="8" t="str"/>
      <x:c r="R1344" s="8" t="str">
        <x:v>Pacific Building · English</x:v>
      </x:c>
      <x:c r="S1344" s="8" t="str">
        <x:v>Shared</x:v>
      </x:c>
      <x:c r="T1344" s="8" t="str">
        <x:v>193</x:v>
      </x:c>
      <x:c r="U1344" s="8" t="str">
        <x:v>Maritime English 3.17 Plus, First Edition 2026, PDF page 193</x:v>
      </x:c>
      <x:c r="V1344" s="8" t="str">
        <x:v>public/game/book-course.js</x:v>
      </x:c>
      <x:c r="W1344" s="8" t="str">
        <x:v>u10-p193-vocab-2</x:v>
      </x:c>
      <x:c r="X1344" s="8" t="str">
        <x:v>p193-term-8</x:v>
      </x:c>
      <x:c r="Y1344" s="8" t="str">
        <x:v>book/u10-p193-vocab-2/p193-term-8</x:v>
      </x:c>
      <x:c r="Z1344" s="8" t="str"/>
      <x:c r="AA1344" s="8" t="str">
        <x:v>u10-p193-vocab-2</x:v>
      </x:c>
      <x:c r="AB1344" s="8" t="str">
        <x:v>p193-term-8</x:v>
      </x:c>
      <x:c r="AC1344" s="8" t="str"/>
    </x:row>
    <x:row r="1345" ht="409" customHeight="1">
      <x:c r="A1345" s="21" t="n">
        <x:v>4</x:v>
      </x:c>
      <x:c r="B1345" s="21" t="n">
        <x:v>2</x:v>
      </x:c>
      <x:c r="C1345" s="8" t="str">
        <x:v>Word harbour — Incidents, Reports and Handover · 2</x:v>
      </x:c>
      <x:c r="D1345" s="8" t="str">
        <x:v>A Vocabulary · observation</x:v>
      </x:c>
      <x:c r="E1345" s="8" t="str">
        <x:v>Something seen, measured or heard.</x:v>
      </x:c>
      <x:c r="F1345" s="8" t="str">
        <x:v>observation</x:v>
      </x:c>
      <x:c r="G1345" s="8" t="str">
        <x:v>1. observation</x:v>
      </x:c>
      <x:c r="H1345" s="8" t="str"/>
      <x:c r="I1345" s="8" t="str"/>
      <x:c r="J1345" s="8" t="str">
        <x:v>observation. Example from the book: Observation: the guard rail was missing on the port side.</x:v>
      </x:c>
      <x:c r="K1345" s="8" t="str">
        <x:v>1. corrective action
2. chronology
3. observation
4. opinion
5. witness
6. to log</x:v>
      </x:c>
      <x:c r="L1345" s="8" t="str"/>
      <x:c r="M1345" s="8" t="str"/>
      <x:c r="N1345" s="8" t="str">
        <x:v>Accepted text</x:v>
      </x:c>
      <x:c r="O1345" s="8" t="str">
        <x:v>fill</x:v>
      </x:c>
      <x:c r="P1345" s="8" t="str">
        <x:v>Book curriculum</x:v>
      </x:c>
      <x:c r="Q1345" s="8" t="str"/>
      <x:c r="R1345" s="8" t="str">
        <x:v>Pacific Building · English</x:v>
      </x:c>
      <x:c r="S1345" s="8" t="str">
        <x:v>Shared</x:v>
      </x:c>
      <x:c r="T1345" s="8" t="str">
        <x:v>193</x:v>
      </x:c>
      <x:c r="U1345" s="8" t="str">
        <x:v>Maritime English 3.17 Plus, First Edition 2026, PDF page 193</x:v>
      </x:c>
      <x:c r="V1345" s="8" t="str">
        <x:v>public/game/book-course.js</x:v>
      </x:c>
      <x:c r="W1345" s="8" t="str">
        <x:v>u10-p193-vocab-2</x:v>
      </x:c>
      <x:c r="X1345" s="8" t="str">
        <x:v>p193-term-9</x:v>
      </x:c>
      <x:c r="Y1345" s="8" t="str">
        <x:v>book/u10-p193-vocab-2/p193-term-9</x:v>
      </x:c>
      <x:c r="Z1345" s="8" t="str"/>
      <x:c r="AA1345" s="8" t="str">
        <x:v>u10-p193-vocab-2</x:v>
      </x:c>
      <x:c r="AB1345" s="8" t="str">
        <x:v>p193-term-9</x:v>
      </x:c>
      <x:c r="AC1345" s="8" t="str"/>
    </x:row>
    <x:row r="1346" ht="409" customHeight="1">
      <x:c r="A1346" s="21" t="n">
        <x:v>4</x:v>
      </x:c>
      <x:c r="B1346" s="21" t="n">
        <x:v>2</x:v>
      </x:c>
      <x:c r="C1346" s="8" t="str">
        <x:v>Word harbour — Incidents, Reports and Handover · 2</x:v>
      </x:c>
      <x:c r="D1346" s="8" t="str">
        <x:v>A Vocabulary · opinion</x:v>
      </x:c>
      <x:c r="E1346" s="8" t="str">
        <x:v>A judgement about what an observation means.</x:v>
      </x:c>
      <x:c r="F1346" s="8" t="str">
        <x:v>opinion</x:v>
      </x:c>
      <x:c r="G1346" s="8" t="str">
        <x:v>1. opinion</x:v>
      </x:c>
      <x:c r="H1346" s="8" t="str"/>
      <x:c r="I1346" s="8" t="str"/>
      <x:c r="J1346" s="8" t="str">
        <x:v>opinion. Example from the book: Keep opinion separate from observation and label it.</x:v>
      </x:c>
      <x:c r="K1346" s="8" t="str">
        <x:v>1. corrective action
2. chronology
3. observation
4. opinion
5. witness
6. to log</x:v>
      </x:c>
      <x:c r="L1346" s="8" t="str"/>
      <x:c r="M1346" s="8" t="str"/>
      <x:c r="N1346" s="8" t="str">
        <x:v>Accepted text</x:v>
      </x:c>
      <x:c r="O1346" s="8" t="str">
        <x:v>fill</x:v>
      </x:c>
      <x:c r="P1346" s="8" t="str">
        <x:v>Book curriculum</x:v>
      </x:c>
      <x:c r="Q1346" s="8" t="str"/>
      <x:c r="R1346" s="8" t="str">
        <x:v>Pacific Building · English</x:v>
      </x:c>
      <x:c r="S1346" s="8" t="str">
        <x:v>Shared</x:v>
      </x:c>
      <x:c r="T1346" s="8" t="str">
        <x:v>193</x:v>
      </x:c>
      <x:c r="U1346" s="8" t="str">
        <x:v>Maritime English 3.17 Plus, First Edition 2026, PDF page 193</x:v>
      </x:c>
      <x:c r="V1346" s="8" t="str">
        <x:v>public/game/book-course.js</x:v>
      </x:c>
      <x:c r="W1346" s="8" t="str">
        <x:v>u10-p193-vocab-2</x:v>
      </x:c>
      <x:c r="X1346" s="8" t="str">
        <x:v>p193-term-10</x:v>
      </x:c>
      <x:c r="Y1346" s="8" t="str">
        <x:v>book/u10-p193-vocab-2/p193-term-10</x:v>
      </x:c>
      <x:c r="Z1346" s="8" t="str"/>
      <x:c r="AA1346" s="8" t="str">
        <x:v>u10-p193-vocab-2</x:v>
      </x:c>
      <x:c r="AB1346" s="8" t="str">
        <x:v>p193-term-10</x:v>
      </x:c>
      <x:c r="AC1346" s="8" t="str"/>
    </x:row>
    <x:row r="1347" ht="409" customHeight="1">
      <x:c r="A1347" s="21" t="n">
        <x:v>4</x:v>
      </x:c>
      <x:c r="B1347" s="21" t="n">
        <x:v>2</x:v>
      </x:c>
      <x:c r="C1347" s="8" t="str">
        <x:v>Word harbour — Incidents, Reports and Handover · 2</x:v>
      </x:c>
      <x:c r="D1347" s="8" t="str">
        <x:v>A Vocabulary · witness</x:v>
      </x:c>
      <x:c r="E1347" s="8" t="str">
        <x:v>A person who saw the event.</x:v>
      </x:c>
      <x:c r="F1347" s="8" t="str">
        <x:v>witness</x:v>
      </x:c>
      <x:c r="G1347" s="8" t="str">
        <x:v>1. witness</x:v>
      </x:c>
      <x:c r="H1347" s="8" t="str"/>
      <x:c r="I1347" s="8" t="str"/>
      <x:c r="J1347" s="8" t="str">
        <x:v>witness. Example from the book: Two witnesses were on the mooring deck at the time.</x:v>
      </x:c>
      <x:c r="K1347" s="8" t="str">
        <x:v>1. corrective action
2. chronology
3. observation
4. opinion
5. witness
6. to log</x:v>
      </x:c>
      <x:c r="L1347" s="8" t="str"/>
      <x:c r="M1347" s="8" t="str"/>
      <x:c r="N1347" s="8" t="str">
        <x:v>Accepted text</x:v>
      </x:c>
      <x:c r="O1347" s="8" t="str">
        <x:v>fill</x:v>
      </x:c>
      <x:c r="P1347" s="8" t="str">
        <x:v>Book curriculum</x:v>
      </x:c>
      <x:c r="Q1347" s="8" t="str"/>
      <x:c r="R1347" s="8" t="str">
        <x:v>Pacific Building · English</x:v>
      </x:c>
      <x:c r="S1347" s="8" t="str">
        <x:v>Shared</x:v>
      </x:c>
      <x:c r="T1347" s="8" t="str">
        <x:v>193</x:v>
      </x:c>
      <x:c r="U1347" s="8" t="str">
        <x:v>Maritime English 3.17 Plus, First Edition 2026, PDF page 193</x:v>
      </x:c>
      <x:c r="V1347" s="8" t="str">
        <x:v>public/game/book-course.js</x:v>
      </x:c>
      <x:c r="W1347" s="8" t="str">
        <x:v>u10-p193-vocab-2</x:v>
      </x:c>
      <x:c r="X1347" s="8" t="str">
        <x:v>p193-term-11</x:v>
      </x:c>
      <x:c r="Y1347" s="8" t="str">
        <x:v>book/u10-p193-vocab-2/p193-term-11</x:v>
      </x:c>
      <x:c r="Z1347" s="8" t="str"/>
      <x:c r="AA1347" s="8" t="str">
        <x:v>u10-p193-vocab-2</x:v>
      </x:c>
      <x:c r="AB1347" s="8" t="str">
        <x:v>p193-term-11</x:v>
      </x:c>
      <x:c r="AC1347" s="8" t="str"/>
    </x:row>
    <x:row r="1348" ht="409" customHeight="1">
      <x:c r="A1348" s="21" t="n">
        <x:v>4</x:v>
      </x:c>
      <x:c r="B1348" s="21" t="n">
        <x:v>2</x:v>
      </x:c>
      <x:c r="C1348" s="8" t="str">
        <x:v>Word harbour — Incidents, Reports and Handover · 2</x:v>
      </x:c>
      <x:c r="D1348" s="8" t="str">
        <x:v>A Vocabulary · to log</x:v>
      </x:c>
      <x:c r="E1348" s="8" t="str">
        <x:v>To record formally in a logbook.</x:v>
      </x:c>
      <x:c r="F1348" s="8" t="str">
        <x:v>to log
OR
log</x:v>
      </x:c>
      <x:c r="G1348" s="8" t="str">
        <x:v>1. to log
2. log</x:v>
      </x:c>
      <x:c r="H1348" s="8" t="str"/>
      <x:c r="I1348" s="8" t="str"/>
      <x:c r="J1348" s="8" t="str">
        <x:v>to log. Example from the book: Log the time the alarm was silenced.</x:v>
      </x:c>
      <x:c r="K1348" s="8" t="str">
        <x:v>1. corrective action
2. chronology
3. observation
4. opinion
5. witness
6. to log</x:v>
      </x:c>
      <x:c r="L1348" s="8" t="str"/>
      <x:c r="M1348" s="8" t="str"/>
      <x:c r="N1348" s="8" t="str">
        <x:v>Accepted text</x:v>
      </x:c>
      <x:c r="O1348" s="8" t="str">
        <x:v>fill</x:v>
      </x:c>
      <x:c r="P1348" s="8" t="str">
        <x:v>Book curriculum</x:v>
      </x:c>
      <x:c r="Q1348" s="8" t="str"/>
      <x:c r="R1348" s="8" t="str">
        <x:v>Pacific Building · English</x:v>
      </x:c>
      <x:c r="S1348" s="8" t="str">
        <x:v>Shared</x:v>
      </x:c>
      <x:c r="T1348" s="8" t="str">
        <x:v>193</x:v>
      </x:c>
      <x:c r="U1348" s="8" t="str">
        <x:v>Maritime English 3.17 Plus, First Edition 2026, PDF page 193</x:v>
      </x:c>
      <x:c r="V1348" s="8" t="str">
        <x:v>public/game/book-course.js</x:v>
      </x:c>
      <x:c r="W1348" s="8" t="str">
        <x:v>u10-p193-vocab-2</x:v>
      </x:c>
      <x:c r="X1348" s="8" t="str">
        <x:v>p193-term-12</x:v>
      </x:c>
      <x:c r="Y1348" s="8" t="str">
        <x:v>book/u10-p193-vocab-2/p193-term-12</x:v>
      </x:c>
      <x:c r="Z1348" s="8" t="str"/>
      <x:c r="AA1348" s="8" t="str">
        <x:v>u10-p193-vocab-2</x:v>
      </x:c>
      <x:c r="AB1348" s="8" t="str">
        <x:v>p193-term-12</x:v>
      </x:c>
      <x:c r="AC1348" s="8" t="str"/>
    </x:row>
    <x:row r="1349" ht="409" customHeight="1">
      <x:c r="A1349" s="21" t="n">
        <x:v>4</x:v>
      </x:c>
      <x:c r="B1349" s="21" t="n">
        <x:v>2</x:v>
      </x:c>
      <x:c r="C1349" s="8" t="str">
        <x:v>Word harbour — Incidents, Reports and Handover · 3</x:v>
      </x:c>
      <x:c r="D1349" s="8" t="str">
        <x:v>A Vocabulary · to strike through</x:v>
      </x:c>
      <x:c r="E1349" s="8" t="str">
        <x:v>To draw a single line through an error so it stays legible.</x:v>
      </x:c>
      <x:c r="F1349" s="8" t="str">
        <x:v>to strike through
OR
strike through</x:v>
      </x:c>
      <x:c r="G1349" s="8" t="str">
        <x:v>1. to strike through
2. strike through</x:v>
      </x:c>
      <x:c r="H1349" s="8" t="str"/>
      <x:c r="I1349" s="8" t="str"/>
      <x:c r="J1349" s="8" t="str">
        <x:v>to strike through. Example from the book: Strike through the wrong figure once and initial it.</x:v>
      </x:c>
      <x:c r="K1349" s="8" t="str">
        <x:v>1. to strike through
2. handover notes
3. outstanding work
4. to escalate</x:v>
      </x:c>
      <x:c r="L1349" s="8" t="str"/>
      <x:c r="M1349" s="8" t="str"/>
      <x:c r="N1349" s="8" t="str">
        <x:v>Accepted text</x:v>
      </x:c>
      <x:c r="O1349" s="8" t="str">
        <x:v>fill</x:v>
      </x:c>
      <x:c r="P1349" s="8" t="str">
        <x:v>Book curriculum</x:v>
      </x:c>
      <x:c r="Q1349" s="8" t="str"/>
      <x:c r="R1349" s="8" t="str">
        <x:v>Pacific Building · English</x:v>
      </x:c>
      <x:c r="S1349" s="8" t="str">
        <x:v>Shared</x:v>
      </x:c>
      <x:c r="T1349" s="8" t="str">
        <x:v>193</x:v>
      </x:c>
      <x:c r="U1349" s="8" t="str">
        <x:v>Maritime English 3.17 Plus, First Edition 2026, PDF page 193</x:v>
      </x:c>
      <x:c r="V1349" s="8" t="str">
        <x:v>public/game/book-course.js</x:v>
      </x:c>
      <x:c r="W1349" s="8" t="str">
        <x:v>u10-p193-vocab-3</x:v>
      </x:c>
      <x:c r="X1349" s="8" t="str">
        <x:v>p193-term-13</x:v>
      </x:c>
      <x:c r="Y1349" s="8" t="str">
        <x:v>book/u10-p193-vocab-3/p193-term-13</x:v>
      </x:c>
      <x:c r="Z1349" s="8" t="str"/>
      <x:c r="AA1349" s="8" t="str">
        <x:v>u10-p193-vocab-3</x:v>
      </x:c>
      <x:c r="AB1349" s="8" t="str">
        <x:v>p193-term-13</x:v>
      </x:c>
      <x:c r="AC1349" s="8" t="str"/>
    </x:row>
    <x:row r="1350" ht="409" customHeight="1">
      <x:c r="A1350" s="21" t="n">
        <x:v>4</x:v>
      </x:c>
      <x:c r="B1350" s="21" t="n">
        <x:v>2</x:v>
      </x:c>
      <x:c r="C1350" s="8" t="str">
        <x:v>Word harbour — Incidents, Reports and Handover · 3</x:v>
      </x:c>
      <x:c r="D1350" s="8" t="str">
        <x:v>A Vocabulary · handover notes</x:v>
      </x:c>
      <x:c r="E1350" s="8" t="str">
        <x:v>The written record passed from one officer to the next.</x:v>
      </x:c>
      <x:c r="F1350" s="8" t="str">
        <x:v>handover notes</x:v>
      </x:c>
      <x:c r="G1350" s="8" t="str">
        <x:v>1. handover notes</x:v>
      </x:c>
      <x:c r="H1350" s="8" t="str"/>
      <x:c r="I1350" s="8" t="str"/>
      <x:c r="J1350" s="8" t="str">
        <x:v>handover notes. Example from the book: The handover notes were signed by both officers.</x:v>
      </x:c>
      <x:c r="K1350" s="8" t="str">
        <x:v>1. to strike through
2. handover notes
3. outstanding work
4. to escalate</x:v>
      </x:c>
      <x:c r="L1350" s="8" t="str"/>
      <x:c r="M1350" s="8" t="str"/>
      <x:c r="N1350" s="8" t="str">
        <x:v>Accepted text</x:v>
      </x:c>
      <x:c r="O1350" s="8" t="str">
        <x:v>fill</x:v>
      </x:c>
      <x:c r="P1350" s="8" t="str">
        <x:v>Book curriculum</x:v>
      </x:c>
      <x:c r="Q1350" s="8" t="str"/>
      <x:c r="R1350" s="8" t="str">
        <x:v>Pacific Building · English</x:v>
      </x:c>
      <x:c r="S1350" s="8" t="str">
        <x:v>Shared</x:v>
      </x:c>
      <x:c r="T1350" s="8" t="str">
        <x:v>193</x:v>
      </x:c>
      <x:c r="U1350" s="8" t="str">
        <x:v>Maritime English 3.17 Plus, First Edition 2026, PDF page 193</x:v>
      </x:c>
      <x:c r="V1350" s="8" t="str">
        <x:v>public/game/book-course.js</x:v>
      </x:c>
      <x:c r="W1350" s="8" t="str">
        <x:v>u10-p193-vocab-3</x:v>
      </x:c>
      <x:c r="X1350" s="8" t="str">
        <x:v>p193-term-14</x:v>
      </x:c>
      <x:c r="Y1350" s="8" t="str">
        <x:v>book/u10-p193-vocab-3/p193-term-14</x:v>
      </x:c>
      <x:c r="Z1350" s="8" t="str"/>
      <x:c r="AA1350" s="8" t="str">
        <x:v>u10-p193-vocab-3</x:v>
      </x:c>
      <x:c r="AB1350" s="8" t="str">
        <x:v>p193-term-14</x:v>
      </x:c>
      <x:c r="AC1350" s="8" t="str"/>
    </x:row>
    <x:row r="1351" ht="409" customHeight="1">
      <x:c r="A1351" s="21" t="n">
        <x:v>4</x:v>
      </x:c>
      <x:c r="B1351" s="21" t="n">
        <x:v>2</x:v>
      </x:c>
      <x:c r="C1351" s="8" t="str">
        <x:v>Word harbour — Incidents, Reports and Handover · 3</x:v>
      </x:c>
      <x:c r="D1351" s="8" t="str">
        <x:v>A Vocabulary · outstanding work</x:v>
      </x:c>
      <x:c r="E1351" s="8" t="str">
        <x:v>Jobs not yet finished, each with an owner and a deadline.</x:v>
      </x:c>
      <x:c r="F1351" s="8" t="str">
        <x:v>outstanding work</x:v>
      </x:c>
      <x:c r="G1351" s="8" t="str">
        <x:v>1. outstanding work</x:v>
      </x:c>
      <x:c r="H1351" s="8" t="str"/>
      <x:c r="I1351" s="8" t="str"/>
      <x:c r="J1351" s="8" t="str">
        <x:v>outstanding work. Example from the book: Outstanding: strainer inspection, due by 1600.</x:v>
      </x:c>
      <x:c r="K1351" s="8" t="str">
        <x:v>1. to strike through
2. handover notes
3. outstanding work
4. to escalate</x:v>
      </x:c>
      <x:c r="L1351" s="8" t="str"/>
      <x:c r="M1351" s="8" t="str"/>
      <x:c r="N1351" s="8" t="str">
        <x:v>Accepted text</x:v>
      </x:c>
      <x:c r="O1351" s="8" t="str">
        <x:v>fill</x:v>
      </x:c>
      <x:c r="P1351" s="8" t="str">
        <x:v>Book curriculum</x:v>
      </x:c>
      <x:c r="Q1351" s="8" t="str"/>
      <x:c r="R1351" s="8" t="str">
        <x:v>Pacific Building · English</x:v>
      </x:c>
      <x:c r="S1351" s="8" t="str">
        <x:v>Shared</x:v>
      </x:c>
      <x:c r="T1351" s="8" t="str">
        <x:v>193</x:v>
      </x:c>
      <x:c r="U1351" s="8" t="str">
        <x:v>Maritime English 3.17 Plus, First Edition 2026, PDF page 193</x:v>
      </x:c>
      <x:c r="V1351" s="8" t="str">
        <x:v>public/game/book-course.js</x:v>
      </x:c>
      <x:c r="W1351" s="8" t="str">
        <x:v>u10-p193-vocab-3</x:v>
      </x:c>
      <x:c r="X1351" s="8" t="str">
        <x:v>p193-term-15</x:v>
      </x:c>
      <x:c r="Y1351" s="8" t="str">
        <x:v>book/u10-p193-vocab-3/p193-term-15</x:v>
      </x:c>
      <x:c r="Z1351" s="8" t="str"/>
      <x:c r="AA1351" s="8" t="str">
        <x:v>u10-p193-vocab-3</x:v>
      </x:c>
      <x:c r="AB1351" s="8" t="str">
        <x:v>p193-term-15</x:v>
      </x:c>
      <x:c r="AC1351" s="8" t="str"/>
    </x:row>
    <x:row r="1352" ht="409" customHeight="1">
      <x:c r="A1352" s="21" t="n">
        <x:v>4</x:v>
      </x:c>
      <x:c r="B1352" s="21" t="n">
        <x:v>2</x:v>
      </x:c>
      <x:c r="C1352" s="8" t="str">
        <x:v>Word harbour — Incidents, Reports and Handover · 3</x:v>
      </x:c>
      <x:c r="D1352" s="8" t="str">
        <x:v>A Vocabulary · to escalate</x:v>
      </x:c>
      <x:c r="E1352" s="8" t="str">
        <x:v>To pass a matter to a higher level for a decision.</x:v>
      </x:c>
      <x:c r="F1352" s="8" t="str">
        <x:v>to escalate
OR
escalate</x:v>
      </x:c>
      <x:c r="G1352" s="8" t="str">
        <x:v>1. to escalate
2. escalate</x:v>
      </x:c>
      <x:c r="H1352" s="8" t="str"/>
      <x:c r="I1352" s="8" t="str"/>
      <x:c r="J1352" s="8" t="str">
        <x:v>to escalate. Example from the book: Escalate to the Chief Engineer if the fault repeats.</x:v>
      </x:c>
      <x:c r="K1352" s="8" t="str">
        <x:v>1. to strike through
2. handover notes
3. outstanding work
4. to escalate</x:v>
      </x:c>
      <x:c r="L1352" s="8" t="str"/>
      <x:c r="M1352" s="8" t="str"/>
      <x:c r="N1352" s="8" t="str">
        <x:v>Accepted text</x:v>
      </x:c>
      <x:c r="O1352" s="8" t="str">
        <x:v>fill</x:v>
      </x:c>
      <x:c r="P1352" s="8" t="str">
        <x:v>Book curriculum</x:v>
      </x:c>
      <x:c r="Q1352" s="8" t="str"/>
      <x:c r="R1352" s="8" t="str">
        <x:v>Pacific Building · English</x:v>
      </x:c>
      <x:c r="S1352" s="8" t="str">
        <x:v>Shared</x:v>
      </x:c>
      <x:c r="T1352" s="8" t="str">
        <x:v>193</x:v>
      </x:c>
      <x:c r="U1352" s="8" t="str">
        <x:v>Maritime English 3.17 Plus, First Edition 2026, PDF page 193</x:v>
      </x:c>
      <x:c r="V1352" s="8" t="str">
        <x:v>public/game/book-course.js</x:v>
      </x:c>
      <x:c r="W1352" s="8" t="str">
        <x:v>u10-p193-vocab-3</x:v>
      </x:c>
      <x:c r="X1352" s="8" t="str">
        <x:v>p193-term-16</x:v>
      </x:c>
      <x:c r="Y1352" s="8" t="str">
        <x:v>book/u10-p193-vocab-3/p193-term-16</x:v>
      </x:c>
      <x:c r="Z1352" s="8" t="str"/>
      <x:c r="AA1352" s="8" t="str">
        <x:v>u10-p193-vocab-3</x:v>
      </x:c>
      <x:c r="AB1352" s="8" t="str">
        <x:v>p193-term-16</x:v>
      </x:c>
      <x:c r="AC1352" s="8" t="str"/>
    </x:row>
    <x:row r="1353" ht="409" customHeight="1">
      <x:c r="A1353" s="21" t="n">
        <x:v>4</x:v>
      </x:c>
      <x:c r="B1353" s="21" t="n">
        <x:v>2</x:v>
      </x:c>
      <x:c r="C1353" s="8" t="str">
        <x:v>Table talk — vocabulary in your own words</x:v>
      </x:c>
      <x:c r="D1353" s="8" t="str">
        <x:v>Questions · 1</x:v>
      </x:c>
      <x:c r="E1353" s="8" t="str">
        <x:v>Which two terms must be kept apart in a written report, and why?</x:v>
      </x:c>
      <x:c r="F1353" s="8" t="str">
        <x:v>Self-reviewed: no fixed answer</x:v>
      </x:c>
      <x:c r="G1353" s="8" t="str"/>
      <x:c r="H1353" s="8" t="str"/>
      <x:c r="I1353"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353" s="8" t="str"/>
      <x:c r="K1353" s="8" t="str"/>
      <x:c r="L1353" s="8" t="str"/>
      <x:c r="M1353" s="8" t="str"/>
      <x:c r="N1353" s="8" t="str">
        <x:v>Self-review</x:v>
      </x:c>
      <x:c r="O1353" s="8" t="str">
        <x:v>response</x:v>
      </x:c>
      <x:c r="P1353" s="8" t="str">
        <x:v>Book curriculum</x:v>
      </x:c>
      <x:c r="Q1353" s="8" t="str"/>
      <x:c r="R1353" s="8" t="str">
        <x:v>Palm Garden</x:v>
      </x:c>
      <x:c r="S1353" s="8" t="str">
        <x:v>Shared</x:v>
      </x:c>
      <x:c r="T1353" s="8" t="str">
        <x:v>193</x:v>
      </x:c>
      <x:c r="U1353" s="8" t="str">
        <x:v>Maritime English 3.17 Plus, First Edition 2026, PDF page 193</x:v>
      </x:c>
      <x:c r="V1353" s="8" t="str">
        <x:v>public/game/book-course.js</x:v>
      </x:c>
      <x:c r="W1353" s="8" t="str">
        <x:v>u10-p193-quick-1</x:v>
      </x:c>
      <x:c r="X1353" s="8" t="str">
        <x:v>p193-1</x:v>
      </x:c>
      <x:c r="Y1353" s="8" t="str">
        <x:v>book/u10-p193-quick-1/p193-1</x:v>
      </x:c>
      <x:c r="Z1353" s="8" t="str"/>
      <x:c r="AA1353" s="8" t="str">
        <x:v>u10-p193-quick-1</x:v>
      </x:c>
      <x:c r="AB1353" s="8" t="str">
        <x:v>p193-1</x:v>
      </x:c>
      <x:c r="AC1353" s="8" t="str">
        <x:v>question.criteria</x:v>
      </x:c>
    </x:row>
    <x:row r="1354" ht="409" customHeight="1">
      <x:c r="A1354" s="21" t="n">
        <x:v>4</x:v>
      </x:c>
      <x:c r="B1354" s="21" t="n">
        <x:v>2</x:v>
      </x:c>
      <x:c r="C1354" s="8" t="str">
        <x:v>Table talk — vocabulary in your own words</x:v>
      </x:c>
      <x:c r="D1354" s="8" t="str">
        <x:v>Questions · 2</x:v>
      </x:c>
      <x:c r="E1354" s="8" t="str">
        <x:v>Which term names what could have happened rather than what did?</x:v>
      </x:c>
      <x:c r="F1354" s="8" t="str">
        <x:v>Self-reviewed: no fixed answer</x:v>
      </x:c>
      <x:c r="G1354" s="8" t="str"/>
      <x:c r="H1354" s="8" t="str"/>
      <x:c r="I1354"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354" s="8" t="str"/>
      <x:c r="K1354" s="8" t="str"/>
      <x:c r="L1354" s="8" t="str"/>
      <x:c r="M1354" s="8" t="str"/>
      <x:c r="N1354" s="8" t="str">
        <x:v>Self-review</x:v>
      </x:c>
      <x:c r="O1354" s="8" t="str">
        <x:v>response</x:v>
      </x:c>
      <x:c r="P1354" s="8" t="str">
        <x:v>Book curriculum</x:v>
      </x:c>
      <x:c r="Q1354" s="8" t="str"/>
      <x:c r="R1354" s="8" t="str">
        <x:v>Palm Garden</x:v>
      </x:c>
      <x:c r="S1354" s="8" t="str">
        <x:v>Shared</x:v>
      </x:c>
      <x:c r="T1354" s="8" t="str">
        <x:v>193</x:v>
      </x:c>
      <x:c r="U1354" s="8" t="str">
        <x:v>Maritime English 3.17 Plus, First Edition 2026, PDF page 193</x:v>
      </x:c>
      <x:c r="V1354" s="8" t="str">
        <x:v>public/game/book-course.js</x:v>
      </x:c>
      <x:c r="W1354" s="8" t="str">
        <x:v>u10-p193-quick-1</x:v>
      </x:c>
      <x:c r="X1354" s="8" t="str">
        <x:v>p193-2</x:v>
      </x:c>
      <x:c r="Y1354" s="8" t="str">
        <x:v>book/u10-p193-quick-1/p193-2</x:v>
      </x:c>
      <x:c r="Z1354" s="8" t="str"/>
      <x:c r="AA1354" s="8" t="str">
        <x:v>u10-p193-quick-1</x:v>
      </x:c>
      <x:c r="AB1354" s="8" t="str">
        <x:v>p193-2</x:v>
      </x:c>
      <x:c r="AC1354" s="8" t="str">
        <x:v>question.criteria</x:v>
      </x:c>
    </x:row>
    <x:row r="1355" ht="409" customHeight="1">
      <x:c r="A1355" s="21" t="n">
        <x:v>4</x:v>
      </x:c>
      <x:c r="B1355" s="21" t="n">
        <x:v>2</x:v>
      </x:c>
      <x:c r="C1355" s="8" t="str">
        <x:v>Table talk — vocabulary in your own words</x:v>
      </x:c>
      <x:c r="D1355" s="8" t="str">
        <x:v>Questions · 3</x:v>
      </x:c>
      <x:c r="E1355" s="8" t="str">
        <x:v>Write one observation and one opinion about the same event:</x:v>
      </x:c>
      <x:c r="F1355" s="8" t="str">
        <x:v>Self-reviewed: no fixed answer</x:v>
      </x:c>
      <x:c r="G1355" s="8" t="str"/>
      <x:c r="H1355" s="8" t="str"/>
      <x:c r="I135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355" s="8" t="str"/>
      <x:c r="K1355" s="8" t="str"/>
      <x:c r="L1355" s="8" t="str"/>
      <x:c r="M1355" s="8" t="str"/>
      <x:c r="N1355" s="8" t="str">
        <x:v>Self-review</x:v>
      </x:c>
      <x:c r="O1355" s="8" t="str">
        <x:v>response</x:v>
      </x:c>
      <x:c r="P1355" s="8" t="str">
        <x:v>Book curriculum</x:v>
      </x:c>
      <x:c r="Q1355" s="8" t="str"/>
      <x:c r="R1355" s="8" t="str">
        <x:v>Palm Garden</x:v>
      </x:c>
      <x:c r="S1355" s="8" t="str">
        <x:v>Shared</x:v>
      </x:c>
      <x:c r="T1355" s="8" t="str">
        <x:v>193</x:v>
      </x:c>
      <x:c r="U1355" s="8" t="str">
        <x:v>Maritime English 3.17 Plus, First Edition 2026, PDF page 193</x:v>
      </x:c>
      <x:c r="V1355" s="8" t="str">
        <x:v>public/game/book-course.js</x:v>
      </x:c>
      <x:c r="W1355" s="8" t="str">
        <x:v>u10-p193-quick-1</x:v>
      </x:c>
      <x:c r="X1355" s="8" t="str">
        <x:v>p193-3</x:v>
      </x:c>
      <x:c r="Y1355" s="8" t="str">
        <x:v>book/u10-p193-quick-1/p193-3</x:v>
      </x:c>
      <x:c r="Z1355" s="8" t="str"/>
      <x:c r="AA1355" s="8" t="str">
        <x:v>u10-p193-quick-1</x:v>
      </x:c>
      <x:c r="AB1355" s="8" t="str">
        <x:v>p193-3</x:v>
      </x:c>
      <x:c r="AC1355" s="8" t="str">
        <x:v>question.criteria</x:v>
      </x:c>
    </x:row>
    <x:row r="1356" ht="409" customHeight="1">
      <x:c r="A1356" s="21" t="n">
        <x:v>4</x:v>
      </x:c>
      <x:c r="B1356" s="21" t="n">
        <x:v>2</x:v>
      </x:c>
      <x:c r="C1356" s="8" t="str">
        <x:v>Meet your crew — A Shackle on the Mooring Deck</x:v>
      </x:c>
      <x:c r="D1356" s="8" t="str">
        <x:v>Dialogue rehearsal</x:v>
      </x:c>
      <x:c r="E1356" s="8" t="str">
        <x:v>Read or play the complete exchange on this page. Rehearse both roles, then write a short transcript or speaking notes that preserve the names, figures, times and any correction or clarification in the exchange.</x:v>
      </x:c>
      <x:c r="F1356" s="8" t="str">
        <x:v>Self-reviewed: no fixed answer</x:v>
      </x:c>
      <x:c r="G1356" s="8" t="str"/>
      <x:c r="H1356" s="8" t="str"/>
      <x:c r="I1356"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1356" s="8" t="str"/>
      <x:c r="K1356" s="8" t="str"/>
      <x:c r="L1356" s="8" t="str"/>
      <x:c r="M1356" s="8" t="str"/>
      <x:c r="N1356" s="8" t="str">
        <x:v>Self-review</x:v>
      </x:c>
      <x:c r="O1356" s="8" t="str">
        <x:v>response</x:v>
      </x:c>
      <x:c r="P1356" s="8" t="str">
        <x:v>Book curriculum</x:v>
      </x:c>
      <x:c r="Q1356" s="8" t="str"/>
      <x:c r="R1356" s="8" t="str">
        <x:v>IMD</x:v>
      </x:c>
      <x:c r="S1356" s="8" t="str">
        <x:v>Shared</x:v>
      </x:c>
      <x:c r="T1356" s="8" t="str">
        <x:v>194</x:v>
      </x:c>
      <x:c r="U1356" s="8" t="str">
        <x:v>Maritime English 3.17 Plus, First Edition 2026, PDF page 194</x:v>
      </x:c>
      <x:c r="V1356" s="8" t="str">
        <x:v>public/game/book-course.js</x:v>
      </x:c>
      <x:c r="W1356" s="8" t="str">
        <x:v>u10-p194-listen-rehearse</x:v>
      </x:c>
      <x:c r="X1356" s="8" t="str">
        <x:v>p194-task-dialogue-rehearsal</x:v>
      </x:c>
      <x:c r="Y1356" s="8" t="str">
        <x:v>book/u10-p194-listen-rehearse/p194-task-dialogue-rehearsal</x:v>
      </x:c>
      <x:c r="Z1356" s="8" t="str"/>
      <x:c r="AA1356" s="8" t="str">
        <x:v>u10-p194-listen-rehearse</x:v>
      </x:c>
      <x:c r="AB1356" s="8" t="str">
        <x:v>p194-task-dialogue-rehearsal</x:v>
      </x:c>
      <x:c r="AC1356" s="8" t="str">
        <x:v>question.criteria</x:v>
      </x:c>
    </x:row>
    <x:row r="1357" ht="409" customHeight="1">
      <x:c r="A1357" s="21" t="n">
        <x:v>4</x:v>
      </x:c>
      <x:c r="B1357" s="21" t="n">
        <x:v>2</x:v>
      </x:c>
      <x:c r="C1357" s="8" t="str">
        <x:v>Understand the exchange · round 1</x:v>
      </x:c>
      <x:c r="D1357" s="8" t="str">
        <x:v>Comprehension · 1</x:v>
      </x:c>
      <x:c r="E1357" s="8" t="str">
        <x:v>What happened at about 1435, and how close was the cadet to where the object landed?</x:v>
      </x:c>
      <x:c r="F1357" s="8" t="str">
        <x:v>Self-reviewed: no fixed answer</x:v>
      </x:c>
      <x:c r="G1357" s="8" t="str"/>
      <x:c r="H1357" s="8" t="str"/>
      <x:c r="I1357"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357" s="8" t="str"/>
      <x:c r="K1357" s="8" t="str"/>
      <x:c r="L1357" s="8" t="str"/>
      <x:c r="M1357" s="8" t="str"/>
      <x:c r="N1357" s="8" t="str">
        <x:v>Self-review</x:v>
      </x:c>
      <x:c r="O1357" s="8" t="str">
        <x:v>response</x:v>
      </x:c>
      <x:c r="P1357" s="8" t="str">
        <x:v>Book curriculum</x:v>
      </x:c>
      <x:c r="Q1357" s="8" t="str"/>
      <x:c r="R1357" s="8" t="str">
        <x:v>IMD</x:v>
      </x:c>
      <x:c r="S1357" s="8" t="str">
        <x:v>Shared</x:v>
      </x:c>
      <x:c r="T1357" s="8" t="str">
        <x:v>195</x:v>
      </x:c>
      <x:c r="U1357" s="8" t="str">
        <x:v>Maritime English 3.17 Plus, First Edition 2026, PDF page 195</x:v>
      </x:c>
      <x:c r="V1357" s="8" t="str">
        <x:v>public/game/book-course.js</x:v>
      </x:c>
      <x:c r="W1357" s="8" t="str">
        <x:v>u10-p195-round-1</x:v>
      </x:c>
      <x:c r="X1357" s="8" t="str">
        <x:v>p195-1</x:v>
      </x:c>
      <x:c r="Y1357" s="8" t="str">
        <x:v>book/u10-p195-round-1/p195-1</x:v>
      </x:c>
      <x:c r="Z1357" s="8" t="str"/>
      <x:c r="AA1357" s="8" t="str">
        <x:v>u10-p195-round-1</x:v>
      </x:c>
      <x:c r="AB1357" s="8" t="str">
        <x:v>p195-1</x:v>
      </x:c>
      <x:c r="AC1357" s="8" t="str">
        <x:v>question.criteria</x:v>
      </x:c>
    </x:row>
    <x:row r="1358" ht="409" customHeight="1">
      <x:c r="A1358" s="21" t="n">
        <x:v>4</x:v>
      </x:c>
      <x:c r="B1358" s="21" t="n">
        <x:v>2</x:v>
      </x:c>
      <x:c r="C1358" s="8" t="str">
        <x:v>Understand the exchange · round 1</x:v>
      </x:c>
      <x:c r="D1358" s="8" t="str">
        <x:v>Comprehension · 2</x:v>
      </x:c>
      <x:c r="E1358" s="8" t="str">
        <x:v>State the weight of the shackle and the exact place it landed.</x:v>
      </x:c>
      <x:c r="F1358" s="8" t="str">
        <x:v>Self-reviewed: no fixed answer</x:v>
      </x:c>
      <x:c r="G1358" s="8" t="str"/>
      <x:c r="H1358" s="8" t="str"/>
      <x:c r="I1358"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358" s="8" t="str"/>
      <x:c r="K1358" s="8" t="str"/>
      <x:c r="L1358" s="8" t="str"/>
      <x:c r="M1358" s="8" t="str"/>
      <x:c r="N1358" s="8" t="str">
        <x:v>Self-review</x:v>
      </x:c>
      <x:c r="O1358" s="8" t="str">
        <x:v>response</x:v>
      </x:c>
      <x:c r="P1358" s="8" t="str">
        <x:v>Book curriculum</x:v>
      </x:c>
      <x:c r="Q1358" s="8" t="str"/>
      <x:c r="R1358" s="8" t="str">
        <x:v>IMD</x:v>
      </x:c>
      <x:c r="S1358" s="8" t="str">
        <x:v>Shared</x:v>
      </x:c>
      <x:c r="T1358" s="8" t="str">
        <x:v>195</x:v>
      </x:c>
      <x:c r="U1358" s="8" t="str">
        <x:v>Maritime English 3.17 Plus, First Edition 2026, PDF page 195</x:v>
      </x:c>
      <x:c r="V1358" s="8" t="str">
        <x:v>public/game/book-course.js</x:v>
      </x:c>
      <x:c r="W1358" s="8" t="str">
        <x:v>u10-p195-round-1</x:v>
      </x:c>
      <x:c r="X1358" s="8" t="str">
        <x:v>p195-2</x:v>
      </x:c>
      <x:c r="Y1358" s="8" t="str">
        <x:v>book/u10-p195-round-1/p195-2</x:v>
      </x:c>
      <x:c r="Z1358" s="8" t="str"/>
      <x:c r="AA1358" s="8" t="str">
        <x:v>u10-p195-round-1</x:v>
      </x:c>
      <x:c r="AB1358" s="8" t="str">
        <x:v>p195-2</x:v>
      </x:c>
      <x:c r="AC1358" s="8" t="str">
        <x:v>question.criteria</x:v>
      </x:c>
    </x:row>
    <x:row r="1359" ht="409" customHeight="1">
      <x:c r="A1359" s="21" t="n">
        <x:v>4</x:v>
      </x:c>
      <x:c r="B1359" s="21" t="n">
        <x:v>2</x:v>
      </x:c>
      <x:c r="C1359" s="8" t="str">
        <x:v>Understand the exchange · round 1</x:v>
      </x:c>
      <x:c r="D1359" s="8" t="str">
        <x:v>Comprehension · 3</x:v>
      </x:c>
      <x:c r="E1359" s="8" t="str">
        <x:v>What was the bosun doing aloft, and what did he fail to do?</x:v>
      </x:c>
      <x:c r="F1359" s="8" t="str">
        <x:v>Self-reviewed: no fixed answer</x:v>
      </x:c>
      <x:c r="G1359" s="8" t="str"/>
      <x:c r="H1359" s="8" t="str"/>
      <x:c r="I1359"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359" s="8" t="str"/>
      <x:c r="K1359" s="8" t="str"/>
      <x:c r="L1359" s="8" t="str"/>
      <x:c r="M1359" s="8" t="str"/>
      <x:c r="N1359" s="8" t="str">
        <x:v>Self-review</x:v>
      </x:c>
      <x:c r="O1359" s="8" t="str">
        <x:v>response</x:v>
      </x:c>
      <x:c r="P1359" s="8" t="str">
        <x:v>Book curriculum</x:v>
      </x:c>
      <x:c r="Q1359" s="8" t="str"/>
      <x:c r="R1359" s="8" t="str">
        <x:v>IMD</x:v>
      </x:c>
      <x:c r="S1359" s="8" t="str">
        <x:v>Shared</x:v>
      </x:c>
      <x:c r="T1359" s="8" t="str">
        <x:v>195</x:v>
      </x:c>
      <x:c r="U1359" s="8" t="str">
        <x:v>Maritime English 3.17 Plus, First Edition 2026, PDF page 195</x:v>
      </x:c>
      <x:c r="V1359" s="8" t="str">
        <x:v>public/game/book-course.js</x:v>
      </x:c>
      <x:c r="W1359" s="8" t="str">
        <x:v>u10-p195-round-1</x:v>
      </x:c>
      <x:c r="X1359" s="8" t="str">
        <x:v>p195-3</x:v>
      </x:c>
      <x:c r="Y1359" s="8" t="str">
        <x:v>book/u10-p195-round-1/p195-3</x:v>
      </x:c>
      <x:c r="Z1359" s="8" t="str"/>
      <x:c r="AA1359" s="8" t="str">
        <x:v>u10-p195-round-1</x:v>
      </x:c>
      <x:c r="AB1359" s="8" t="str">
        <x:v>p195-3</x:v>
      </x:c>
      <x:c r="AC1359" s="8" t="str">
        <x:v>question.criteria</x:v>
      </x:c>
    </x:row>
    <x:row r="1360" ht="409" customHeight="1">
      <x:c r="A1360" s="21" t="n">
        <x:v>4</x:v>
      </x:c>
      <x:c r="B1360" s="21" t="n">
        <x:v>2</x:v>
      </x:c>
      <x:c r="C1360" s="8" t="str">
        <x:v>Understand the exchange · round 1</x:v>
      </x:c>
      <x:c r="D1360" s="8" t="str">
        <x:v>Comprehension · 4</x:v>
      </x:c>
      <x:c r="E1360" s="8" t="str">
        <x:v>Why is the event reportable even though nobody was injured?</x:v>
      </x:c>
      <x:c r="F1360" s="8" t="str">
        <x:v>Self-reviewed: no fixed answer</x:v>
      </x:c>
      <x:c r="G1360" s="8" t="str"/>
      <x:c r="H1360" s="8" t="str"/>
      <x:c r="I1360"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360" s="8" t="str"/>
      <x:c r="K1360" s="8" t="str"/>
      <x:c r="L1360" s="8" t="str"/>
      <x:c r="M1360" s="8" t="str"/>
      <x:c r="N1360" s="8" t="str">
        <x:v>Self-review</x:v>
      </x:c>
      <x:c r="O1360" s="8" t="str">
        <x:v>response</x:v>
      </x:c>
      <x:c r="P1360" s="8" t="str">
        <x:v>Book curriculum</x:v>
      </x:c>
      <x:c r="Q1360" s="8" t="str"/>
      <x:c r="R1360" s="8" t="str">
        <x:v>IMD</x:v>
      </x:c>
      <x:c r="S1360" s="8" t="str">
        <x:v>Shared</x:v>
      </x:c>
      <x:c r="T1360" s="8" t="str">
        <x:v>195</x:v>
      </x:c>
      <x:c r="U1360" s="8" t="str">
        <x:v>Maritime English 3.17 Plus, First Edition 2026, PDF page 195</x:v>
      </x:c>
      <x:c r="V1360" s="8" t="str">
        <x:v>public/game/book-course.js</x:v>
      </x:c>
      <x:c r="W1360" s="8" t="str">
        <x:v>u10-p195-round-1</x:v>
      </x:c>
      <x:c r="X1360" s="8" t="str">
        <x:v>p195-4</x:v>
      </x:c>
      <x:c r="Y1360" s="8" t="str">
        <x:v>book/u10-p195-round-1/p195-4</x:v>
      </x:c>
      <x:c r="Z1360" s="8" t="str"/>
      <x:c r="AA1360" s="8" t="str">
        <x:v>u10-p195-round-1</x:v>
      </x:c>
      <x:c r="AB1360" s="8" t="str">
        <x:v>p195-4</x:v>
      </x:c>
      <x:c r="AC1360" s="8" t="str">
        <x:v>question.criteria</x:v>
      </x:c>
    </x:row>
    <x:row r="1361" ht="409" customHeight="1">
      <x:c r="A1361" s="21" t="n">
        <x:v>4</x:v>
      </x:c>
      <x:c r="B1361" s="21" t="n">
        <x:v>2</x:v>
      </x:c>
      <x:c r="C1361" s="8" t="str">
        <x:v>Understand the exchange · round 1</x:v>
      </x:c>
      <x:c r="D1361" s="8" t="str">
        <x:v>Comprehension · 5</x:v>
      </x:c>
      <x:c r="E1361" s="8" t="str">
        <x:v>What possible contributing factor needs investigation, and why is a final root cause not yet established?</x:v>
      </x:c>
      <x:c r="F1361" s="8" t="str">
        <x:v>Self-reviewed: no fixed answer</x:v>
      </x:c>
      <x:c r="G1361" s="8" t="str"/>
      <x:c r="H1361" s="8" t="str"/>
      <x:c r="I136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361" s="8" t="str"/>
      <x:c r="K1361" s="8" t="str"/>
      <x:c r="L1361" s="8" t="str"/>
      <x:c r="M1361" s="8" t="str"/>
      <x:c r="N1361" s="8" t="str">
        <x:v>Self-review</x:v>
      </x:c>
      <x:c r="O1361" s="8" t="str">
        <x:v>response</x:v>
      </x:c>
      <x:c r="P1361" s="8" t="str">
        <x:v>Book curriculum</x:v>
      </x:c>
      <x:c r="Q1361" s="8" t="str"/>
      <x:c r="R1361" s="8" t="str">
        <x:v>IMD</x:v>
      </x:c>
      <x:c r="S1361" s="8" t="str">
        <x:v>Shared</x:v>
      </x:c>
      <x:c r="T1361" s="8" t="str">
        <x:v>195</x:v>
      </x:c>
      <x:c r="U1361" s="8" t="str">
        <x:v>Maritime English 3.17 Plus, First Edition 2026, PDF page 195</x:v>
      </x:c>
      <x:c r="V1361" s="8" t="str">
        <x:v>public/game/book-course.js</x:v>
      </x:c>
      <x:c r="W1361" s="8" t="str">
        <x:v>u10-p195-round-1</x:v>
      </x:c>
      <x:c r="X1361" s="8" t="str">
        <x:v>p195-5</x:v>
      </x:c>
      <x:c r="Y1361" s="8" t="str">
        <x:v>book/u10-p195-round-1/p195-5</x:v>
      </x:c>
      <x:c r="Z1361" s="8" t="str"/>
      <x:c r="AA1361" s="8" t="str">
        <x:v>u10-p195-round-1</x:v>
      </x:c>
      <x:c r="AB1361" s="8" t="str">
        <x:v>p195-5</x:v>
      </x:c>
      <x:c r="AC1361" s="8" t="str">
        <x:v>question.criteria</x:v>
      </x:c>
    </x:row>
    <x:row r="1362" ht="409" customHeight="1">
      <x:c r="A1362" s="21" t="n">
        <x:v>4</x:v>
      </x:c>
      <x:c r="B1362" s="21" t="n">
        <x:v>2</x:v>
      </x:c>
      <x:c r="C1362" s="8" t="str">
        <x:v>Understand the exchange · round 2</x:v>
      </x:c>
      <x:c r="D1362" s="8" t="str">
        <x:v>Language in context · 1</x:v>
      </x:c>
      <x:c r="E1362" s="8" t="str">
        <x:v>"what you saw, not what you think caused it" — find this. What distinction is the Chief Officer drawing?</x:v>
      </x:c>
      <x:c r="F1362" s="8" t="str">
        <x:v>Self-reviewed: no fixed answer</x:v>
      </x:c>
      <x:c r="G1362" s="8" t="str"/>
      <x:c r="H1362" s="8" t="str"/>
      <x:c r="I136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362" s="8" t="str"/>
      <x:c r="K1362" s="8" t="str"/>
      <x:c r="L1362" s="8" t="str"/>
      <x:c r="M1362" s="8" t="str"/>
      <x:c r="N1362" s="8" t="str">
        <x:v>Self-review</x:v>
      </x:c>
      <x:c r="O1362" s="8" t="str">
        <x:v>response</x:v>
      </x:c>
      <x:c r="P1362" s="8" t="str">
        <x:v>Book curriculum</x:v>
      </x:c>
      <x:c r="Q1362" s="8" t="str"/>
      <x:c r="R1362" s="8" t="str">
        <x:v>IMD</x:v>
      </x:c>
      <x:c r="S1362" s="8" t="str">
        <x:v>Shared</x:v>
      </x:c>
      <x:c r="T1362" s="8" t="str">
        <x:v>195</x:v>
      </x:c>
      <x:c r="U1362" s="8" t="str">
        <x:v>Maritime English 3.17 Plus, First Edition 2026, PDF page 195</x:v>
      </x:c>
      <x:c r="V1362" s="8" t="str">
        <x:v>public/game/book-course.js</x:v>
      </x:c>
      <x:c r="W1362" s="8" t="str">
        <x:v>u10-p195-round-2</x:v>
      </x:c>
      <x:c r="X1362" s="8" t="str">
        <x:v>p195-6</x:v>
      </x:c>
      <x:c r="Y1362" s="8" t="str">
        <x:v>book/u10-p195-round-2/p195-6</x:v>
      </x:c>
      <x:c r="Z1362" s="8" t="str"/>
      <x:c r="AA1362" s="8" t="str">
        <x:v>u10-p195-round-2</x:v>
      </x:c>
      <x:c r="AB1362" s="8" t="str">
        <x:v>p195-6</x:v>
      </x:c>
      <x:c r="AC1362" s="8" t="str">
        <x:v>question.criteria</x:v>
      </x:c>
    </x:row>
    <x:row r="1363" ht="409" customHeight="1">
      <x:c r="A1363" s="21" t="n">
        <x:v>4</x:v>
      </x:c>
      <x:c r="B1363" s="21" t="n">
        <x:v>2</x:v>
      </x:c>
      <x:c r="C1363" s="8" t="str">
        <x:v>Understand the exchange · round 2</x:v>
      </x:c>
      <x:c r="D1363" s="8" t="str">
        <x:v>Language in context · 2</x:v>
      </x:c>
      <x:c r="E1363" s="8" t="str">
        <x:v>"credible worst outcome" — find this. Why does it decide how serious the report is?</x:v>
      </x:c>
      <x:c r="F1363" s="8" t="str">
        <x:v>Self-reviewed: no fixed answer</x:v>
      </x:c>
      <x:c r="G1363" s="8" t="str"/>
      <x:c r="H1363" s="8" t="str"/>
      <x:c r="I136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363" s="8" t="str"/>
      <x:c r="K1363" s="8" t="str"/>
      <x:c r="L1363" s="8" t="str"/>
      <x:c r="M1363" s="8" t="str"/>
      <x:c r="N1363" s="8" t="str">
        <x:v>Self-review</x:v>
      </x:c>
      <x:c r="O1363" s="8" t="str">
        <x:v>response</x:v>
      </x:c>
      <x:c r="P1363" s="8" t="str">
        <x:v>Book curriculum</x:v>
      </x:c>
      <x:c r="Q1363" s="8" t="str"/>
      <x:c r="R1363" s="8" t="str">
        <x:v>IMD</x:v>
      </x:c>
      <x:c r="S1363" s="8" t="str">
        <x:v>Shared</x:v>
      </x:c>
      <x:c r="T1363" s="8" t="str">
        <x:v>195</x:v>
      </x:c>
      <x:c r="U1363" s="8" t="str">
        <x:v>Maritime English 3.17 Plus, First Edition 2026, PDF page 195</x:v>
      </x:c>
      <x:c r="V1363" s="8" t="str">
        <x:v>public/game/book-course.js</x:v>
      </x:c>
      <x:c r="W1363" s="8" t="str">
        <x:v>u10-p195-round-2</x:v>
      </x:c>
      <x:c r="X1363" s="8" t="str">
        <x:v>p195-7</x:v>
      </x:c>
      <x:c r="Y1363" s="8" t="str">
        <x:v>book/u10-p195-round-2/p195-7</x:v>
      </x:c>
      <x:c r="Z1363" s="8" t="str"/>
      <x:c r="AA1363" s="8" t="str">
        <x:v>u10-p195-round-2</x:v>
      </x:c>
      <x:c r="AB1363" s="8" t="str">
        <x:v>p195-7</x:v>
      </x:c>
      <x:c r="AC1363" s="8" t="str">
        <x:v>question.criteria</x:v>
      </x:c>
    </x:row>
    <x:row r="1364" ht="409" customHeight="1">
      <x:c r="A1364" s="21" t="n">
        <x:v>4</x:v>
      </x:c>
      <x:c r="B1364" s="21" t="n">
        <x:v>2</x:v>
      </x:c>
      <x:c r="C1364" s="8" t="str">
        <x:v>Understand the exchange · round 2</x:v>
      </x:c>
      <x:c r="D1364" s="8" t="str">
        <x:v>Language in context · 3</x:v>
      </x:c>
      <x:c r="E1364" s="8" t="str">
        <x:v>How does an attributed statement differ from a confirmed root cause?</x:v>
      </x:c>
      <x:c r="F1364" s="8" t="str">
        <x:v>Self-reviewed: no fixed answer</x:v>
      </x:c>
      <x:c r="G1364" s="8" t="str"/>
      <x:c r="H1364" s="8" t="str"/>
      <x:c r="I1364"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364" s="8" t="str"/>
      <x:c r="K1364" s="8" t="str"/>
      <x:c r="L1364" s="8" t="str"/>
      <x:c r="M1364" s="8" t="str"/>
      <x:c r="N1364" s="8" t="str">
        <x:v>Self-review</x:v>
      </x:c>
      <x:c r="O1364" s="8" t="str">
        <x:v>response</x:v>
      </x:c>
      <x:c r="P1364" s="8" t="str">
        <x:v>Book curriculum</x:v>
      </x:c>
      <x:c r="Q1364" s="8" t="str"/>
      <x:c r="R1364" s="8" t="str">
        <x:v>IMD</x:v>
      </x:c>
      <x:c r="S1364" s="8" t="str">
        <x:v>Shared</x:v>
      </x:c>
      <x:c r="T1364" s="8" t="str">
        <x:v>195</x:v>
      </x:c>
      <x:c r="U1364" s="8" t="str">
        <x:v>Maritime English 3.17 Plus, First Edition 2026, PDF page 195</x:v>
      </x:c>
      <x:c r="V1364" s="8" t="str">
        <x:v>public/game/book-course.js</x:v>
      </x:c>
      <x:c r="W1364" s="8" t="str">
        <x:v>u10-p195-round-2</x:v>
      </x:c>
      <x:c r="X1364" s="8" t="str">
        <x:v>p195-8</x:v>
      </x:c>
      <x:c r="Y1364" s="8" t="str">
        <x:v>book/u10-p195-round-2/p195-8</x:v>
      </x:c>
      <x:c r="Z1364" s="8" t="str"/>
      <x:c r="AA1364" s="8" t="str">
        <x:v>u10-p195-round-2</x:v>
      </x:c>
      <x:c r="AB1364" s="8" t="str">
        <x:v>p195-8</x:v>
      </x:c>
      <x:c r="AC1364" s="8" t="str">
        <x:v>question.criteria</x:v>
      </x:c>
    </x:row>
    <x:row r="1365" ht="409" customHeight="1">
      <x:c r="A1365" s="21" t="n">
        <x:v>4</x:v>
      </x:c>
      <x:c r="B1365" s="21" t="n">
        <x:v>2</x:v>
      </x:c>
      <x:c r="C1365" s="8" t="str">
        <x:v>Understand the exchange · round 2</x:v>
      </x:c>
      <x:c r="D1365" s="8" t="str">
        <x:v>Language in context · 4</x:v>
      </x:c>
      <x:c r="E1365" s="8" t="str">
        <x:v>"outstanding work" — find this at the end. Why does it belong in the handover notes?</x:v>
      </x:c>
      <x:c r="F1365" s="8" t="str">
        <x:v>Self-reviewed: no fixed answer</x:v>
      </x:c>
      <x:c r="G1365" s="8" t="str"/>
      <x:c r="H1365" s="8" t="str"/>
      <x:c r="I1365"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365" s="8" t="str"/>
      <x:c r="K1365" s="8" t="str"/>
      <x:c r="L1365" s="8" t="str"/>
      <x:c r="M1365" s="8" t="str"/>
      <x:c r="N1365" s="8" t="str">
        <x:v>Self-review</x:v>
      </x:c>
      <x:c r="O1365" s="8" t="str">
        <x:v>response</x:v>
      </x:c>
      <x:c r="P1365" s="8" t="str">
        <x:v>Book curriculum</x:v>
      </x:c>
      <x:c r="Q1365" s="8" t="str"/>
      <x:c r="R1365" s="8" t="str">
        <x:v>IMD</x:v>
      </x:c>
      <x:c r="S1365" s="8" t="str">
        <x:v>Shared</x:v>
      </x:c>
      <x:c r="T1365" s="8" t="str">
        <x:v>195</x:v>
      </x:c>
      <x:c r="U1365" s="8" t="str">
        <x:v>Maritime English 3.17 Plus, First Edition 2026, PDF page 195</x:v>
      </x:c>
      <x:c r="V1365" s="8" t="str">
        <x:v>public/game/book-course.js</x:v>
      </x:c>
      <x:c r="W1365" s="8" t="str">
        <x:v>u10-p195-round-2</x:v>
      </x:c>
      <x:c r="X1365" s="8" t="str">
        <x:v>p195-9</x:v>
      </x:c>
      <x:c r="Y1365" s="8" t="str">
        <x:v>book/u10-p195-round-2/p195-9</x:v>
      </x:c>
      <x:c r="Z1365" s="8" t="str"/>
      <x:c r="AA1365" s="8" t="str">
        <x:v>u10-p195-round-2</x:v>
      </x:c>
      <x:c r="AB1365" s="8" t="str">
        <x:v>p195-9</x:v>
      </x:c>
      <x:c r="AC1365" s="8" t="str">
        <x:v>question.criteria</x:v>
      </x:c>
    </x:row>
    <x:row r="1366" ht="409" customHeight="1">
      <x:c r="A1366" s="21" t="n">
        <x:v>4</x:v>
      </x:c>
      <x:c r="B1366" s="21" t="n">
        <x:v>2</x:v>
      </x:c>
      <x:c r="C1366" s="8" t="str">
        <x:v>Near-miss report - facts and analysis · round 1</x:v>
      </x:c>
      <x:c r="D1366" s="8" t="str">
        <x:v>Questions · 1</x:v>
      </x:c>
      <x:c r="E1366" s="8" t="str">
        <x:v>Identify two observations and one attributed statement.</x:v>
      </x:c>
      <x:c r="F1366" s="8" t="str">
        <x:v>Self-reviewed: no fixed answer</x:v>
      </x:c>
      <x:c r="G1366" s="8" t="str"/>
      <x:c r="H1366" s="8" t="str"/>
      <x:c r="I1366"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366" s="8" t="str"/>
      <x:c r="K1366" s="8" t="str"/>
      <x:c r="L1366" s="8" t="str"/>
      <x:c r="M1366" s="8" t="str"/>
      <x:c r="N1366" s="8" t="str">
        <x:v>Self-review</x:v>
      </x:c>
      <x:c r="O1366" s="8" t="str">
        <x:v>response</x:v>
      </x:c>
      <x:c r="P1366" s="8" t="str">
        <x:v>Book curriculum</x:v>
      </x:c>
      <x:c r="Q1366" s="8" t="str"/>
      <x:c r="R1366" s="8" t="str">
        <x:v>Cruise Ship Training Centre</x:v>
      </x:c>
      <x:c r="S1366" s="8" t="str">
        <x:v>Shared</x:v>
      </x:c>
      <x:c r="T1366" s="8" t="str">
        <x:v>196</x:v>
      </x:c>
      <x:c r="U1366" s="8" t="str">
        <x:v>Maritime English 3.17 Plus, First Edition 2026, PDF page 196</x:v>
      </x:c>
      <x:c r="V1366" s="8" t="str">
        <x:v>public/game/book-course.js</x:v>
      </x:c>
      <x:c r="W1366" s="8" t="str">
        <x:v>u10-p196-round-1</x:v>
      </x:c>
      <x:c r="X1366" s="8" t="str">
        <x:v>p196-1</x:v>
      </x:c>
      <x:c r="Y1366" s="8" t="str">
        <x:v>book/u10-p196-round-1/p196-1</x:v>
      </x:c>
      <x:c r="Z1366" s="8" t="str"/>
      <x:c r="AA1366" s="8" t="str">
        <x:v>u10-p196-round-1</x:v>
      </x:c>
      <x:c r="AB1366" s="8" t="str">
        <x:v>p196-1</x:v>
      </x:c>
      <x:c r="AC1366" s="8" t="str">
        <x:v>question.criteria</x:v>
      </x:c>
    </x:row>
    <x:row r="1367" ht="409" customHeight="1">
      <x:c r="A1367" s="21" t="n">
        <x:v>4</x:v>
      </x:c>
      <x:c r="B1367" s="21" t="n">
        <x:v>2</x:v>
      </x:c>
      <x:c r="C1367" s="8" t="str">
        <x:v>Near-miss report - facts and analysis · round 1</x:v>
      </x:c>
      <x:c r="D1367" s="8" t="str">
        <x:v>Questions · 2</x:v>
      </x:c>
      <x:c r="E1367" s="8" t="str">
        <x:v>Which line assesses a possible outcome rather than a harm that occurred?</x:v>
      </x:c>
      <x:c r="F1367" s="8" t="str">
        <x:v>Self-reviewed: no fixed answer</x:v>
      </x:c>
      <x:c r="G1367" s="8" t="str"/>
      <x:c r="H1367" s="8" t="str"/>
      <x:c r="I1367"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367" s="8" t="str"/>
      <x:c r="K1367" s="8" t="str"/>
      <x:c r="L1367" s="8" t="str"/>
      <x:c r="M1367" s="8" t="str"/>
      <x:c r="N1367" s="8" t="str">
        <x:v>Self-review</x:v>
      </x:c>
      <x:c r="O1367" s="8" t="str">
        <x:v>response</x:v>
      </x:c>
      <x:c r="P1367" s="8" t="str">
        <x:v>Book curriculum</x:v>
      </x:c>
      <x:c r="Q1367" s="8" t="str"/>
      <x:c r="R1367" s="8" t="str">
        <x:v>Cruise Ship Training Centre</x:v>
      </x:c>
      <x:c r="S1367" s="8" t="str">
        <x:v>Shared</x:v>
      </x:c>
      <x:c r="T1367" s="8" t="str">
        <x:v>196</x:v>
      </x:c>
      <x:c r="U1367" s="8" t="str">
        <x:v>Maritime English 3.17 Plus, First Edition 2026, PDF page 196</x:v>
      </x:c>
      <x:c r="V1367" s="8" t="str">
        <x:v>public/game/book-course.js</x:v>
      </x:c>
      <x:c r="W1367" s="8" t="str">
        <x:v>u10-p196-round-1</x:v>
      </x:c>
      <x:c r="X1367" s="8" t="str">
        <x:v>p196-2</x:v>
      </x:c>
      <x:c r="Y1367" s="8" t="str">
        <x:v>book/u10-p196-round-1/p196-2</x:v>
      </x:c>
      <x:c r="Z1367" s="8" t="str"/>
      <x:c r="AA1367" s="8" t="str">
        <x:v>u10-p196-round-1</x:v>
      </x:c>
      <x:c r="AB1367" s="8" t="str">
        <x:v>p196-2</x:v>
      </x:c>
      <x:c r="AC1367" s="8" t="str">
        <x:v>question.criteria</x:v>
      </x:c>
    </x:row>
    <x:row r="1368" ht="409" customHeight="1">
      <x:c r="A1368" s="21" t="n">
        <x:v>4</x:v>
      </x:c>
      <x:c r="B1368" s="21" t="n">
        <x:v>2</x:v>
      </x:c>
      <x:c r="C1368" s="8" t="str">
        <x:v>Near-miss report - facts and analysis · round 1</x:v>
      </x:c>
      <x:c r="D1368" s="8" t="str">
        <x:v>Questions · 3</x:v>
      </x:c>
      <x:c r="E1368" s="8" t="str">
        <x:v>Why is the permit finding not enough to establish a final root cause by itself?</x:v>
      </x:c>
      <x:c r="F1368" s="8" t="str">
        <x:v>Self-reviewed: no fixed answer</x:v>
      </x:c>
      <x:c r="G1368" s="8" t="str"/>
      <x:c r="H1368" s="8" t="str"/>
      <x:c r="I1368"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368" s="8" t="str"/>
      <x:c r="K1368" s="8" t="str"/>
      <x:c r="L1368" s="8" t="str"/>
      <x:c r="M1368" s="8" t="str"/>
      <x:c r="N1368" s="8" t="str">
        <x:v>Self-review</x:v>
      </x:c>
      <x:c r="O1368" s="8" t="str">
        <x:v>response</x:v>
      </x:c>
      <x:c r="P1368" s="8" t="str">
        <x:v>Book curriculum</x:v>
      </x:c>
      <x:c r="Q1368" s="8" t="str"/>
      <x:c r="R1368" s="8" t="str">
        <x:v>Cruise Ship Training Centre</x:v>
      </x:c>
      <x:c r="S1368" s="8" t="str">
        <x:v>Shared</x:v>
      </x:c>
      <x:c r="T1368" s="8" t="str">
        <x:v>196</x:v>
      </x:c>
      <x:c r="U1368" s="8" t="str">
        <x:v>Maritime English 3.17 Plus, First Edition 2026, PDF page 196</x:v>
      </x:c>
      <x:c r="V1368" s="8" t="str">
        <x:v>public/game/book-course.js</x:v>
      </x:c>
      <x:c r="W1368" s="8" t="str">
        <x:v>u10-p196-round-1</x:v>
      </x:c>
      <x:c r="X1368" s="8" t="str">
        <x:v>p196-3</x:v>
      </x:c>
      <x:c r="Y1368" s="8" t="str">
        <x:v>book/u10-p196-round-1/p196-3</x:v>
      </x:c>
      <x:c r="Z1368" s="8" t="str"/>
      <x:c r="AA1368" s="8" t="str">
        <x:v>u10-p196-round-1</x:v>
      </x:c>
      <x:c r="AB1368" s="8" t="str">
        <x:v>p196-3</x:v>
      </x:c>
      <x:c r="AC1368" s="8" t="str">
        <x:v>question.criteria</x:v>
      </x:c>
    </x:row>
    <x:row r="1369" ht="409" customHeight="1">
      <x:c r="A1369" s="21" t="n">
        <x:v>4</x:v>
      </x:c>
      <x:c r="B1369" s="21" t="n">
        <x:v>2</x:v>
      </x:c>
      <x:c r="C1369" s="8" t="str">
        <x:v>Near-miss report - facts and analysis · round 1</x:v>
      </x:c>
      <x:c r="D1369" s="8" t="str">
        <x:v>Questions · 4</x:v>
      </x:c>
      <x:c r="E1369" s="8" t="str">
        <x:v>Write one handover entry with the action, responsible role and deadline.</x:v>
      </x:c>
      <x:c r="F1369" s="8" t="str">
        <x:v>Self-reviewed: no fixed answer</x:v>
      </x:c>
      <x:c r="G1369" s="8" t="str"/>
      <x:c r="H1369" s="8" t="str"/>
      <x:c r="I1369"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369" s="8" t="str"/>
      <x:c r="K1369" s="8" t="str"/>
      <x:c r="L1369" s="8" t="str"/>
      <x:c r="M1369" s="8" t="str"/>
      <x:c r="N1369" s="8" t="str">
        <x:v>Self-review</x:v>
      </x:c>
      <x:c r="O1369" s="8" t="str">
        <x:v>response</x:v>
      </x:c>
      <x:c r="P1369" s="8" t="str">
        <x:v>Book curriculum</x:v>
      </x:c>
      <x:c r="Q1369" s="8" t="str"/>
      <x:c r="R1369" s="8" t="str">
        <x:v>Cruise Ship Training Centre</x:v>
      </x:c>
      <x:c r="S1369" s="8" t="str">
        <x:v>Shared</x:v>
      </x:c>
      <x:c r="T1369" s="8" t="str">
        <x:v>196</x:v>
      </x:c>
      <x:c r="U1369" s="8" t="str">
        <x:v>Maritime English 3.17 Plus, First Edition 2026, PDF page 196</x:v>
      </x:c>
      <x:c r="V1369" s="8" t="str">
        <x:v>public/game/book-course.js</x:v>
      </x:c>
      <x:c r="W1369" s="8" t="str">
        <x:v>u10-p196-round-1</x:v>
      </x:c>
      <x:c r="X1369" s="8" t="str">
        <x:v>p196-4</x:v>
      </x:c>
      <x:c r="Y1369" s="8" t="str">
        <x:v>book/u10-p196-round-1/p196-4</x:v>
      </x:c>
      <x:c r="Z1369" s="8" t="str"/>
      <x:c r="AA1369" s="8" t="str">
        <x:v>u10-p196-round-1</x:v>
      </x:c>
      <x:c r="AB1369" s="8" t="str">
        <x:v>p196-4</x:v>
      </x:c>
      <x:c r="AC1369" s="8" t="str">
        <x:v>question.criteria</x:v>
      </x:c>
    </x:row>
    <x:row r="1370" ht="409" customHeight="1">
      <x:c r="A1370" s="21" t="n">
        <x:v>4</x:v>
      </x:c>
      <x:c r="B1370" s="21" t="n">
        <x:v>2</x:v>
      </x:c>
      <x:c r="C1370" s="8" t="str">
        <x:v>Garden reading circle — A Near Miss Is Information Worth Keeping</x:v>
      </x:c>
      <x:c r="D1370" s="8" t="str">
        <x:v>Before you read</x:v>
      </x:c>
      <x:c r="E1370" s="8" t="str">
        <x:v>Why might an event without injury still need a written report?</x:v>
      </x:c>
      <x:c r="F1370" s="8" t="str">
        <x:v>Self-reviewed: no fixed answer</x:v>
      </x:c>
      <x:c r="G1370" s="8" t="str"/>
      <x:c r="H1370" s="8" t="str"/>
      <x:c r="I137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370" s="8" t="str"/>
      <x:c r="K1370" s="8" t="str"/>
      <x:c r="L1370" s="8" t="str"/>
      <x:c r="M1370" s="8" t="str"/>
      <x:c r="N1370" s="8" t="str">
        <x:v>Self-review</x:v>
      </x:c>
      <x:c r="O1370" s="8" t="str">
        <x:v>response</x:v>
      </x:c>
      <x:c r="P1370" s="8" t="str">
        <x:v>Book curriculum</x:v>
      </x:c>
      <x:c r="Q1370" s="8" t="str"/>
      <x:c r="R1370" s="8" t="str">
        <x:v>Palm Garden</x:v>
      </x:c>
      <x:c r="S1370" s="8" t="str">
        <x:v>Shared</x:v>
      </x:c>
      <x:c r="T1370" s="8" t="str">
        <x:v>197</x:v>
      </x:c>
      <x:c r="U1370" s="8" t="str">
        <x:v>Maritime English 3.17 Plus, First Edition 2026, PDF page 197</x:v>
      </x:c>
      <x:c r="V1370" s="8" t="str">
        <x:v>public/game/book-course.js</x:v>
      </x:c>
      <x:c r="W1370" s="8" t="str">
        <x:v>u10-p197-reading</x:v>
      </x:c>
      <x:c r="X1370" s="8" t="str">
        <x:v>p197-task-before-you-read</x:v>
      </x:c>
      <x:c r="Y1370" s="8" t="str">
        <x:v>book/u10-p197-reading/p197-task-before-you-read</x:v>
      </x:c>
      <x:c r="Z1370" s="8" t="str"/>
      <x:c r="AA1370" s="8" t="str">
        <x:v>u10-p197-reading</x:v>
      </x:c>
      <x:c r="AB1370" s="8" t="str">
        <x:v>p197-task-before-you-read</x:v>
      </x:c>
      <x:c r="AC1370" s="8" t="str">
        <x:v>question.criteria</x:v>
      </x:c>
    </x:row>
    <x:row r="1371" ht="409" customHeight="1">
      <x:c r="A1371" s="21" t="n">
        <x:v>4</x:v>
      </x:c>
      <x:c r="B1371" s="21" t="n">
        <x:v>2</x:v>
      </x:c>
      <x:c r="C1371" s="8" t="str">
        <x:v>Garden reading circle — A Near Miss Is Information Worth Keeping</x:v>
      </x:c>
      <x:c r="D1371" s="8" t="str">
        <x:v>Read and explain</x:v>
      </x:c>
      <x:c r="E1371" s="8" t="str">
        <x:v>Read the full article “A Near Miss Is Information Worth Keeping”. Explain its main message in your own words and identify one source paragraph that changed or confirmed your first answer.</x:v>
      </x:c>
      <x:c r="F1371" s="8" t="str">
        <x:v>Self-reviewed: no fixed answer</x:v>
      </x:c>
      <x:c r="G1371" s="8" t="str"/>
      <x:c r="H1371" s="8" t="str"/>
      <x:c r="I137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371" s="8" t="str"/>
      <x:c r="K1371" s="8" t="str"/>
      <x:c r="L1371" s="8" t="str"/>
      <x:c r="M1371" s="8" t="str"/>
      <x:c r="N1371" s="8" t="str">
        <x:v>Self-review</x:v>
      </x:c>
      <x:c r="O1371" s="8" t="str">
        <x:v>response</x:v>
      </x:c>
      <x:c r="P1371" s="8" t="str">
        <x:v>Book curriculum</x:v>
      </x:c>
      <x:c r="Q1371" s="8" t="str"/>
      <x:c r="R1371" s="8" t="str">
        <x:v>Palm Garden</x:v>
      </x:c>
      <x:c r="S1371" s="8" t="str">
        <x:v>Shared</x:v>
      </x:c>
      <x:c r="T1371" s="8" t="str">
        <x:v>197</x:v>
      </x:c>
      <x:c r="U1371" s="8" t="str">
        <x:v>Maritime English 3.17 Plus, First Edition 2026, PDF page 197</x:v>
      </x:c>
      <x:c r="V1371" s="8" t="str">
        <x:v>public/game/book-course.js</x:v>
      </x:c>
      <x:c r="W1371" s="8" t="str">
        <x:v>u10-p197-reading</x:v>
      </x:c>
      <x:c r="X1371" s="8" t="str">
        <x:v>p197-task-read-and-explain</x:v>
      </x:c>
      <x:c r="Y1371" s="8" t="str">
        <x:v>book/u10-p197-reading/p197-task-read-and-explain</x:v>
      </x:c>
      <x:c r="Z1371" s="8" t="str"/>
      <x:c r="AA1371" s="8" t="str">
        <x:v>u10-p197-reading</x:v>
      </x:c>
      <x:c r="AB1371" s="8" t="str">
        <x:v>p197-task-read-and-explain</x:v>
      </x:c>
      <x:c r="AC1371" s="8" t="str">
        <x:v>question.criteria</x:v>
      </x:c>
    </x:row>
    <x:row r="1372" ht="409" customHeight="1">
      <x:c r="A1372" s="21" t="n">
        <x:v>4</x:v>
      </x:c>
      <x:c r="B1372" s="21" t="n">
        <x:v>2</x:v>
      </x:c>
      <x:c r="C1372" s="8" t="str">
        <x:v>Read, check and use the information · round 1</x:v>
      </x:c>
      <x:c r="D1372" s="8" t="str">
        <x:v>Questions · 1</x:v>
      </x:c>
      <x:c r="E1372" s="8" t="str">
        <x:v>What is the article mainly about?</x:v>
      </x:c>
      <x:c r="F1372" s="8" t="str">
        <x:v>Self-reviewed: no fixed answer</x:v>
      </x:c>
      <x:c r="G1372" s="8" t="str"/>
      <x:c r="H1372" s="8" t="str"/>
      <x:c r="I137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372" s="8" t="str"/>
      <x:c r="K1372" s="8" t="str"/>
      <x:c r="L1372" s="8" t="str"/>
      <x:c r="M1372" s="8" t="str"/>
      <x:c r="N1372" s="8" t="str">
        <x:v>Self-review</x:v>
      </x:c>
      <x:c r="O1372" s="8" t="str">
        <x:v>response</x:v>
      </x:c>
      <x:c r="P1372" s="8" t="str">
        <x:v>Book curriculum</x:v>
      </x:c>
      <x:c r="Q1372" s="8" t="str"/>
      <x:c r="R1372" s="8" t="str">
        <x:v>Loma Café · East Entrance</x:v>
      </x:c>
      <x:c r="S1372" s="8" t="str">
        <x:v>Shared</x:v>
      </x:c>
      <x:c r="T1372" s="8" t="str">
        <x:v>198</x:v>
      </x:c>
      <x:c r="U1372" s="8" t="str">
        <x:v>Maritime English 3.17 Plus, First Edition 2026, PDF page 198</x:v>
      </x:c>
      <x:c r="V1372" s="8" t="str">
        <x:v>public/game/book-course.js</x:v>
      </x:c>
      <x:c r="W1372" s="8" t="str">
        <x:v>u10-p198-round-1</x:v>
      </x:c>
      <x:c r="X1372" s="8" t="str">
        <x:v>p198-1</x:v>
      </x:c>
      <x:c r="Y1372" s="8" t="str">
        <x:v>book/u10-p198-round-1/p198-1</x:v>
      </x:c>
      <x:c r="Z1372" s="8" t="str"/>
      <x:c r="AA1372" s="8" t="str">
        <x:v>u10-p198-round-1</x:v>
      </x:c>
      <x:c r="AB1372" s="8" t="str">
        <x:v>p198-1</x:v>
      </x:c>
      <x:c r="AC1372" s="8" t="str">
        <x:v>question.criteria</x:v>
      </x:c>
    </x:row>
    <x:row r="1373" ht="409" customHeight="1">
      <x:c r="A1373" s="21" t="n">
        <x:v>4</x:v>
      </x:c>
      <x:c r="B1373" s="21" t="n">
        <x:v>2</x:v>
      </x:c>
      <x:c r="C1373" s="8" t="str">
        <x:v>Read, check and use the information · round 1</x:v>
      </x:c>
      <x:c r="D1373" s="8" t="str">
        <x:v>Questions · 2</x:v>
      </x:c>
      <x:c r="E1373" s="8" t="str">
        <x:v>How close does the tool land to the cadet?</x:v>
      </x:c>
      <x:c r="F1373" s="8" t="str">
        <x:v>Self-reviewed: no fixed answer</x:v>
      </x:c>
      <x:c r="G1373" s="8" t="str"/>
      <x:c r="H1373" s="8" t="str"/>
      <x:c r="I137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373" s="8" t="str"/>
      <x:c r="K1373" s="8" t="str"/>
      <x:c r="L1373" s="8" t="str"/>
      <x:c r="M1373" s="8" t="str"/>
      <x:c r="N1373" s="8" t="str">
        <x:v>Self-review</x:v>
      </x:c>
      <x:c r="O1373" s="8" t="str">
        <x:v>response</x:v>
      </x:c>
      <x:c r="P1373" s="8" t="str">
        <x:v>Book curriculum</x:v>
      </x:c>
      <x:c r="Q1373" s="8" t="str"/>
      <x:c r="R1373" s="8" t="str">
        <x:v>Loma Café · East Entrance</x:v>
      </x:c>
      <x:c r="S1373" s="8" t="str">
        <x:v>Shared</x:v>
      </x:c>
      <x:c r="T1373" s="8" t="str">
        <x:v>198</x:v>
      </x:c>
      <x:c r="U1373" s="8" t="str">
        <x:v>Maritime English 3.17 Plus, First Edition 2026, PDF page 198</x:v>
      </x:c>
      <x:c r="V1373" s="8" t="str">
        <x:v>public/game/book-course.js</x:v>
      </x:c>
      <x:c r="W1373" s="8" t="str">
        <x:v>u10-p198-round-1</x:v>
      </x:c>
      <x:c r="X1373" s="8" t="str">
        <x:v>p198-2</x:v>
      </x:c>
      <x:c r="Y1373" s="8" t="str">
        <x:v>book/u10-p198-round-1/p198-2</x:v>
      </x:c>
      <x:c r="Z1373" s="8" t="str"/>
      <x:c r="AA1373" s="8" t="str">
        <x:v>u10-p198-round-1</x:v>
      </x:c>
      <x:c r="AB1373" s="8" t="str">
        <x:v>p198-2</x:v>
      </x:c>
      <x:c r="AC1373" s="8" t="str">
        <x:v>question.criteria</x:v>
      </x:c>
    </x:row>
    <x:row r="1374" ht="409" customHeight="1">
      <x:c r="A1374" s="21" t="n">
        <x:v>4</x:v>
      </x:c>
      <x:c r="B1374" s="21" t="n">
        <x:v>2</x:v>
      </x:c>
      <x:c r="C1374" s="8" t="str">
        <x:v>Read, check and use the information · round 1</x:v>
      </x:c>
      <x:c r="D1374" s="8" t="str">
        <x:v>Questions · 3</x:v>
      </x:c>
      <x:c r="E1374" s="8" t="str">
        <x:v>At what time is the work stopped?</x:v>
      </x:c>
      <x:c r="F1374" s="8" t="str">
        <x:v>Self-reviewed: no fixed answer</x:v>
      </x:c>
      <x:c r="G1374" s="8" t="str"/>
      <x:c r="H1374" s="8" t="str"/>
      <x:c r="I1374"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374" s="8" t="str"/>
      <x:c r="K1374" s="8" t="str"/>
      <x:c r="L1374" s="8" t="str"/>
      <x:c r="M1374" s="8" t="str"/>
      <x:c r="N1374" s="8" t="str">
        <x:v>Self-review</x:v>
      </x:c>
      <x:c r="O1374" s="8" t="str">
        <x:v>response</x:v>
      </x:c>
      <x:c r="P1374" s="8" t="str">
        <x:v>Book curriculum</x:v>
      </x:c>
      <x:c r="Q1374" s="8" t="str"/>
      <x:c r="R1374" s="8" t="str">
        <x:v>Loma Café · East Entrance</x:v>
      </x:c>
      <x:c r="S1374" s="8" t="str">
        <x:v>Shared</x:v>
      </x:c>
      <x:c r="T1374" s="8" t="str">
        <x:v>198</x:v>
      </x:c>
      <x:c r="U1374" s="8" t="str">
        <x:v>Maritime English 3.17 Plus, First Edition 2026, PDF page 198</x:v>
      </x:c>
      <x:c r="V1374" s="8" t="str">
        <x:v>public/game/book-course.js</x:v>
      </x:c>
      <x:c r="W1374" s="8" t="str">
        <x:v>u10-p198-round-1</x:v>
      </x:c>
      <x:c r="X1374" s="8" t="str">
        <x:v>p198-3</x:v>
      </x:c>
      <x:c r="Y1374" s="8" t="str">
        <x:v>book/u10-p198-round-1/p198-3</x:v>
      </x:c>
      <x:c r="Z1374" s="8" t="str"/>
      <x:c r="AA1374" s="8" t="str">
        <x:v>u10-p198-round-1</x:v>
      </x:c>
      <x:c r="AB1374" s="8" t="str">
        <x:v>p198-3</x:v>
      </x:c>
      <x:c r="AC1374" s="8" t="str">
        <x:v>question.criteria</x:v>
      </x:c>
    </x:row>
    <x:row r="1375" ht="409" customHeight="1">
      <x:c r="A1375" s="21" t="n">
        <x:v>4</x:v>
      </x:c>
      <x:c r="B1375" s="21" t="n">
        <x:v>2</x:v>
      </x:c>
      <x:c r="C1375" s="8" t="str">
        <x:v>Read, check and use the information · round 1</x:v>
      </x:c>
      <x:c r="D1375" s="8" t="str">
        <x:v>Questions · 4</x:v>
      </x:c>
      <x:c r="E1375" s="8" t="str">
        <x:v>Who is responsible for reviewing the permit wording?</x:v>
      </x:c>
      <x:c r="F1375" s="8" t="str">
        <x:v>Self-reviewed: no fixed answer</x:v>
      </x:c>
      <x:c r="G1375" s="8" t="str"/>
      <x:c r="H1375" s="8" t="str"/>
      <x:c r="I1375"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375" s="8" t="str"/>
      <x:c r="K1375" s="8" t="str"/>
      <x:c r="L1375" s="8" t="str"/>
      <x:c r="M1375" s="8" t="str"/>
      <x:c r="N1375" s="8" t="str">
        <x:v>Self-review</x:v>
      </x:c>
      <x:c r="O1375" s="8" t="str">
        <x:v>response</x:v>
      </x:c>
      <x:c r="P1375" s="8" t="str">
        <x:v>Book curriculum</x:v>
      </x:c>
      <x:c r="Q1375" s="8" t="str"/>
      <x:c r="R1375" s="8" t="str">
        <x:v>Loma Café · East Entrance</x:v>
      </x:c>
      <x:c r="S1375" s="8" t="str">
        <x:v>Shared</x:v>
      </x:c>
      <x:c r="T1375" s="8" t="str">
        <x:v>198</x:v>
      </x:c>
      <x:c r="U1375" s="8" t="str">
        <x:v>Maritime English 3.17 Plus, First Edition 2026, PDF page 198</x:v>
      </x:c>
      <x:c r="V1375" s="8" t="str">
        <x:v>public/game/book-course.js</x:v>
      </x:c>
      <x:c r="W1375" s="8" t="str">
        <x:v>u10-p198-round-1</x:v>
      </x:c>
      <x:c r="X1375" s="8" t="str">
        <x:v>p198-4</x:v>
      </x:c>
      <x:c r="Y1375" s="8" t="str">
        <x:v>book/u10-p198-round-1/p198-4</x:v>
      </x:c>
      <x:c r="Z1375" s="8" t="str"/>
      <x:c r="AA1375" s="8" t="str">
        <x:v>u10-p198-round-1</x:v>
      </x:c>
      <x:c r="AB1375" s="8" t="str">
        <x:v>p198-4</x:v>
      </x:c>
      <x:c r="AC1375" s="8" t="str">
        <x:v>question.criteria</x:v>
      </x:c>
    </x:row>
    <x:row r="1376" ht="409" customHeight="1">
      <x:c r="A1376" s="21" t="n">
        <x:v>4</x:v>
      </x:c>
      <x:c r="B1376" s="21" t="n">
        <x:v>2</x:v>
      </x:c>
      <x:c r="C1376" s="8" t="str">
        <x:v>Read, check and use the information · round 1</x:v>
      </x:c>
      <x:c r="D1376" s="8" t="str">
        <x:v>Questions · 5</x:v>
      </x:c>
      <x:c r="E1376" s="8" t="str">
        <x:v>What does contributing factor mean?</x:v>
      </x:c>
      <x:c r="F1376" s="8" t="str">
        <x:v>Self-reviewed: no fixed answer</x:v>
      </x:c>
      <x:c r="G1376" s="8" t="str"/>
      <x:c r="H1376" s="8" t="str"/>
      <x:c r="I1376"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376" s="8" t="str"/>
      <x:c r="K1376" s="8" t="str"/>
      <x:c r="L1376" s="8" t="str"/>
      <x:c r="M1376" s="8" t="str"/>
      <x:c r="N1376" s="8" t="str">
        <x:v>Self-review</x:v>
      </x:c>
      <x:c r="O1376" s="8" t="str">
        <x:v>response</x:v>
      </x:c>
      <x:c r="P1376" s="8" t="str">
        <x:v>Book curriculum</x:v>
      </x:c>
      <x:c r="Q1376" s="8" t="str"/>
      <x:c r="R1376" s="8" t="str">
        <x:v>Loma Café · East Entrance</x:v>
      </x:c>
      <x:c r="S1376" s="8" t="str">
        <x:v>Shared</x:v>
      </x:c>
      <x:c r="T1376" s="8" t="str">
        <x:v>198</x:v>
      </x:c>
      <x:c r="U1376" s="8" t="str">
        <x:v>Maritime English 3.17 Plus, First Edition 2026, PDF page 198</x:v>
      </x:c>
      <x:c r="V1376" s="8" t="str">
        <x:v>public/game/book-course.js</x:v>
      </x:c>
      <x:c r="W1376" s="8" t="str">
        <x:v>u10-p198-round-1</x:v>
      </x:c>
      <x:c r="X1376" s="8" t="str">
        <x:v>p198-5</x:v>
      </x:c>
      <x:c r="Y1376" s="8" t="str">
        <x:v>book/u10-p198-round-1/p198-5</x:v>
      </x:c>
      <x:c r="Z1376" s="8" t="str"/>
      <x:c r="AA1376" s="8" t="str">
        <x:v>u10-p198-round-1</x:v>
      </x:c>
      <x:c r="AB1376" s="8" t="str">
        <x:v>p198-5</x:v>
      </x:c>
      <x:c r="AC1376" s="8" t="str">
        <x:v>question.criteria</x:v>
      </x:c>
    </x:row>
    <x:row r="1377" ht="409" customHeight="1">
      <x:c r="A1377" s="21" t="n">
        <x:v>4</x:v>
      </x:c>
      <x:c r="B1377" s="21" t="n">
        <x:v>2</x:v>
      </x:c>
      <x:c r="C1377" s="8" t="str">
        <x:v>Read, check and use the information · round 1</x:v>
      </x:c>
      <x:c r="D1377" s="8" t="str">
        <x:v>Questions · 6</x:v>
      </x:c>
      <x:c r="E1377" s="8" t="str">
        <x:v>What does both actions refer to in paragraph D?</x:v>
      </x:c>
      <x:c r="F1377" s="8" t="str">
        <x:v>Self-reviewed: no fixed answer</x:v>
      </x:c>
      <x:c r="G1377" s="8" t="str"/>
      <x:c r="H1377" s="8" t="str"/>
      <x:c r="I1377"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377" s="8" t="str"/>
      <x:c r="K1377" s="8" t="str"/>
      <x:c r="L1377" s="8" t="str"/>
      <x:c r="M1377" s="8" t="str"/>
      <x:c r="N1377" s="8" t="str">
        <x:v>Self-review</x:v>
      </x:c>
      <x:c r="O1377" s="8" t="str">
        <x:v>response</x:v>
      </x:c>
      <x:c r="P1377" s="8" t="str">
        <x:v>Book curriculum</x:v>
      </x:c>
      <x:c r="Q1377" s="8" t="str"/>
      <x:c r="R1377" s="8" t="str">
        <x:v>Loma Café · East Entrance</x:v>
      </x:c>
      <x:c r="S1377" s="8" t="str">
        <x:v>Shared</x:v>
      </x:c>
      <x:c r="T1377" s="8" t="str">
        <x:v>198</x:v>
      </x:c>
      <x:c r="U1377" s="8" t="str">
        <x:v>Maritime English 3.17 Plus, First Edition 2026, PDF page 198</x:v>
      </x:c>
      <x:c r="V1377" s="8" t="str">
        <x:v>public/game/book-course.js</x:v>
      </x:c>
      <x:c r="W1377" s="8" t="str">
        <x:v>u10-p198-round-1</x:v>
      </x:c>
      <x:c r="X1377" s="8" t="str">
        <x:v>p198-6</x:v>
      </x:c>
      <x:c r="Y1377" s="8" t="str">
        <x:v>book/u10-p198-round-1/p198-6</x:v>
      </x:c>
      <x:c r="Z1377" s="8" t="str"/>
      <x:c r="AA1377" s="8" t="str">
        <x:v>u10-p198-round-1</x:v>
      </x:c>
      <x:c r="AB1377" s="8" t="str">
        <x:v>p198-6</x:v>
      </x:c>
      <x:c r="AC1377" s="8" t="str">
        <x:v>question.criteria</x:v>
      </x:c>
    </x:row>
    <x:row r="1378" ht="409" customHeight="1">
      <x:c r="A1378" s="21" t="n">
        <x:v>4</x:v>
      </x:c>
      <x:c r="B1378" s="21" t="n">
        <x:v>2</x:v>
      </x:c>
      <x:c r="C1378" s="8" t="str">
        <x:v>Read, check and use the information · round 1</x:v>
      </x:c>
      <x:c r="D1378" s="8" t="str">
        <x:v>Questions · 7</x:v>
      </x:c>
      <x:c r="E1378" s="8" t="str">
        <x:v>Which information is a witness statement rather than something the cadet directly saw?</x:v>
      </x:c>
      <x:c r="F1378" s="8" t="str">
        <x:v>Self-reviewed: no fixed answer</x:v>
      </x:c>
      <x:c r="G1378" s="8" t="str"/>
      <x:c r="H1378" s="8" t="str"/>
      <x:c r="I1378"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378" s="8" t="str"/>
      <x:c r="K1378" s="8" t="str"/>
      <x:c r="L1378" s="8" t="str"/>
      <x:c r="M1378" s="8" t="str"/>
      <x:c r="N1378" s="8" t="str">
        <x:v>Self-review</x:v>
      </x:c>
      <x:c r="O1378" s="8" t="str">
        <x:v>response</x:v>
      </x:c>
      <x:c r="P1378" s="8" t="str">
        <x:v>Book curriculum</x:v>
      </x:c>
      <x:c r="Q1378" s="8" t="str"/>
      <x:c r="R1378" s="8" t="str">
        <x:v>Loma Café · East Entrance</x:v>
      </x:c>
      <x:c r="S1378" s="8" t="str">
        <x:v>Shared</x:v>
      </x:c>
      <x:c r="T1378" s="8" t="str">
        <x:v>198</x:v>
      </x:c>
      <x:c r="U1378" s="8" t="str">
        <x:v>Maritime English 3.17 Plus, First Edition 2026, PDF page 198</x:v>
      </x:c>
      <x:c r="V1378" s="8" t="str">
        <x:v>public/game/book-course.js</x:v>
      </x:c>
      <x:c r="W1378" s="8" t="str">
        <x:v>u10-p198-round-1</x:v>
      </x:c>
      <x:c r="X1378" s="8" t="str">
        <x:v>p198-7</x:v>
      </x:c>
      <x:c r="Y1378" s="8" t="str">
        <x:v>book/u10-p198-round-1/p198-7</x:v>
      </x:c>
      <x:c r="Z1378" s="8" t="str"/>
      <x:c r="AA1378" s="8" t="str">
        <x:v>u10-p198-round-1</x:v>
      </x:c>
      <x:c r="AB1378" s="8" t="str">
        <x:v>p198-7</x:v>
      </x:c>
      <x:c r="AC1378" s="8" t="str">
        <x:v>question.criteria</x:v>
      </x:c>
    </x:row>
    <x:row r="1379" ht="409" customHeight="1">
      <x:c r="A1379" s="21" t="n">
        <x:v>4</x:v>
      </x:c>
      <x:c r="B1379" s="21" t="n">
        <x:v>2</x:v>
      </x:c>
      <x:c r="C1379" s="8" t="str">
        <x:v>Read, check and use the information · round 1</x:v>
      </x:c>
      <x:c r="D1379" s="8" t="str">
        <x:v>Questions · 8</x:v>
      </x:c>
      <x:c r="E1379" s="8" t="str">
        <x:v>Why should the report not declare a final root cause at this stage?</x:v>
      </x:c>
      <x:c r="F1379" s="8" t="str">
        <x:v>Self-reviewed: no fixed answer</x:v>
      </x:c>
      <x:c r="G1379" s="8" t="str"/>
      <x:c r="H1379" s="8" t="str"/>
      <x:c r="I1379"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379" s="8" t="str"/>
      <x:c r="K1379" s="8" t="str"/>
      <x:c r="L1379" s="8" t="str"/>
      <x:c r="M1379" s="8" t="str"/>
      <x:c r="N1379" s="8" t="str">
        <x:v>Self-review</x:v>
      </x:c>
      <x:c r="O1379" s="8" t="str">
        <x:v>response</x:v>
      </x:c>
      <x:c r="P1379" s="8" t="str">
        <x:v>Book curriculum</x:v>
      </x:c>
      <x:c r="Q1379" s="8" t="str"/>
      <x:c r="R1379" s="8" t="str">
        <x:v>Loma Café · East Entrance</x:v>
      </x:c>
      <x:c r="S1379" s="8" t="str">
        <x:v>Shared</x:v>
      </x:c>
      <x:c r="T1379" s="8" t="str">
        <x:v>198</x:v>
      </x:c>
      <x:c r="U1379" s="8" t="str">
        <x:v>Maritime English 3.17 Plus, First Edition 2026, PDF page 198</x:v>
      </x:c>
      <x:c r="V1379" s="8" t="str">
        <x:v>public/game/book-course.js</x:v>
      </x:c>
      <x:c r="W1379" s="8" t="str">
        <x:v>u10-p198-round-1</x:v>
      </x:c>
      <x:c r="X1379" s="8" t="str">
        <x:v>p198-8</x:v>
      </x:c>
      <x:c r="Y1379" s="8" t="str">
        <x:v>book/u10-p198-round-1/p198-8</x:v>
      </x:c>
      <x:c r="Z1379" s="8" t="str"/>
      <x:c r="AA1379" s="8" t="str">
        <x:v>u10-p198-round-1</x:v>
      </x:c>
      <x:c r="AB1379" s="8" t="str">
        <x:v>p198-8</x:v>
      </x:c>
      <x:c r="AC1379" s="8" t="str">
        <x:v>question.criteria</x:v>
      </x:c>
    </x:row>
    <x:row r="1380" ht="409" customHeight="1">
      <x:c r="A1380" s="21" t="n">
        <x:v>4</x:v>
      </x:c>
      <x:c r="B1380" s="21" t="n">
        <x:v>2</x:v>
      </x:c>
      <x:c r="C1380" s="8" t="str">
        <x:v>Read, check and use the information · round 2</x:v>
      </x:c>
      <x:c r="D1380" s="8" t="str">
        <x:v>Questions · 9</x:v>
      </x:c>
      <x:c r="E1380" s="8" t="str">
        <x:v>Write the bosun's outstanding action with its deadline.</x:v>
      </x:c>
      <x:c r="F1380" s="8" t="str">
        <x:v>Self-reviewed: no fixed answer</x:v>
      </x:c>
      <x:c r="G1380" s="8" t="str"/>
      <x:c r="H1380" s="8" t="str"/>
      <x:c r="I1380"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380" s="8" t="str"/>
      <x:c r="K1380" s="8" t="str"/>
      <x:c r="L1380" s="8" t="str"/>
      <x:c r="M1380" s="8" t="str"/>
      <x:c r="N1380" s="8" t="str">
        <x:v>Self-review</x:v>
      </x:c>
      <x:c r="O1380" s="8" t="str">
        <x:v>response</x:v>
      </x:c>
      <x:c r="P1380" s="8" t="str">
        <x:v>Book curriculum</x:v>
      </x:c>
      <x:c r="Q1380" s="8" t="str"/>
      <x:c r="R1380" s="8" t="str">
        <x:v>Loma Café · East Entrance</x:v>
      </x:c>
      <x:c r="S1380" s="8" t="str">
        <x:v>Shared</x:v>
      </x:c>
      <x:c r="T1380" s="8" t="str">
        <x:v>198</x:v>
      </x:c>
      <x:c r="U1380" s="8" t="str">
        <x:v>Maritime English 3.17 Plus, First Edition 2026, PDF page 198</x:v>
      </x:c>
      <x:c r="V1380" s="8" t="str">
        <x:v>public/game/book-course.js</x:v>
      </x:c>
      <x:c r="W1380" s="8" t="str">
        <x:v>u10-p198-round-2</x:v>
      </x:c>
      <x:c r="X1380" s="8" t="str">
        <x:v>p198-9</x:v>
      </x:c>
      <x:c r="Y1380" s="8" t="str">
        <x:v>book/u10-p198-round-2/p198-9</x:v>
      </x:c>
      <x:c r="Z1380" s="8" t="str"/>
      <x:c r="AA1380" s="8" t="str">
        <x:v>u10-p198-round-2</x:v>
      </x:c>
      <x:c r="AB1380" s="8" t="str">
        <x:v>p198-9</x:v>
      </x:c>
      <x:c r="AC1380" s="8" t="str">
        <x:v>question.criteria</x:v>
      </x:c>
    </x:row>
    <x:row r="1381" ht="409" customHeight="1">
      <x:c r="A1381" s="21" t="n">
        <x:v>4</x:v>
      </x:c>
      <x:c r="B1381" s="21" t="n">
        <x:v>2</x:v>
      </x:c>
      <x:c r="C1381" s="8" t="str">
        <x:v>Read, check and use the information · round 2</x:v>
      </x:c>
      <x:c r="D1381" s="8" t="str">
        <x:v>Questions · 10</x:v>
      </x:c>
      <x:c r="E1381" s="8" t="str">
        <x:v>Write two chronology entries, preserving the stated uncertainty.</x:v>
      </x:c>
      <x:c r="F1381" s="8" t="str">
        <x:v>Self-reviewed: no fixed answer</x:v>
      </x:c>
      <x:c r="G1381" s="8" t="str"/>
      <x:c r="H1381" s="8" t="str"/>
      <x:c r="I138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381" s="8" t="str"/>
      <x:c r="K1381" s="8" t="str"/>
      <x:c r="L1381" s="8" t="str"/>
      <x:c r="M1381" s="8" t="str"/>
      <x:c r="N1381" s="8" t="str">
        <x:v>Self-review</x:v>
      </x:c>
      <x:c r="O1381" s="8" t="str">
        <x:v>response</x:v>
      </x:c>
      <x:c r="P1381" s="8" t="str">
        <x:v>Book curriculum</x:v>
      </x:c>
      <x:c r="Q1381" s="8" t="str"/>
      <x:c r="R1381" s="8" t="str">
        <x:v>Loma Café · East Entrance</x:v>
      </x:c>
      <x:c r="S1381" s="8" t="str">
        <x:v>Shared</x:v>
      </x:c>
      <x:c r="T1381" s="8" t="str">
        <x:v>198</x:v>
      </x:c>
      <x:c r="U1381" s="8" t="str">
        <x:v>Maritime English 3.17 Plus, First Edition 2026, PDF page 198</x:v>
      </x:c>
      <x:c r="V1381" s="8" t="str">
        <x:v>public/game/book-course.js</x:v>
      </x:c>
      <x:c r="W1381" s="8" t="str">
        <x:v>u10-p198-round-2</x:v>
      </x:c>
      <x:c r="X1381" s="8" t="str">
        <x:v>p198-10</x:v>
      </x:c>
      <x:c r="Y1381" s="8" t="str">
        <x:v>book/u10-p198-round-2/p198-10</x:v>
      </x:c>
      <x:c r="Z1381" s="8" t="str"/>
      <x:c r="AA1381" s="8" t="str">
        <x:v>u10-p198-round-2</x:v>
      </x:c>
      <x:c r="AB1381" s="8" t="str">
        <x:v>p198-10</x:v>
      </x:c>
      <x:c r="AC1381" s="8" t="str">
        <x:v>question.criteria</x:v>
      </x:c>
    </x:row>
    <x:row r="1382" ht="409" customHeight="1">
      <x:c r="A1382" s="21" t="n">
        <x:v>4</x:v>
      </x:c>
      <x:c r="B1382" s="21" t="n">
        <x:v>2</x:v>
      </x:c>
      <x:c r="C1382" s="8" t="str">
        <x:v>Grammar briefing — Past tenses and reported speech</x:v>
      </x:c>
      <x:c r="D1382" s="8" t="str">
        <x:v>Study, compare and explain</x:v>
      </x:c>
      <x:c r="E1382" s="8" t="str">
        <x:v>Study all forms, meanings, examples and notes for “Past tenses and reported speech” on this page. Create two contrasting examples and explain which form or meaning each demonstrates. Use the source models to review them.</x:v>
      </x:c>
      <x:c r="F1382" s="8" t="str">
        <x:v>Self-reviewed: no fixed answer</x:v>
      </x:c>
      <x:c r="G1382" s="8" t="str"/>
      <x:c r="H1382" s="8" t="str"/>
      <x:c r="I1382"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382" s="8" t="str"/>
      <x:c r="K1382" s="8" t="str"/>
      <x:c r="L1382" s="8" t="str"/>
      <x:c r="M1382" s="8" t="str"/>
      <x:c r="N1382" s="8" t="str">
        <x:v>Self-review</x:v>
      </x:c>
      <x:c r="O1382" s="8" t="str">
        <x:v>response</x:v>
      </x:c>
      <x:c r="P1382" s="8" t="str">
        <x:v>Book curriculum</x:v>
      </x:c>
      <x:c r="Q1382" s="8" t="str"/>
      <x:c r="R1382" s="8" t="str">
        <x:v>Pacific Building · English</x:v>
      </x:c>
      <x:c r="S1382" s="8" t="str">
        <x:v>Shared</x:v>
      </x:c>
      <x:c r="T1382" s="8" t="str">
        <x:v>199</x:v>
      </x:c>
      <x:c r="U1382" s="8" t="str">
        <x:v>Maritime English 3.17 Plus, First Edition 2026, PDF page 199</x:v>
      </x:c>
      <x:c r="V1382" s="8" t="str">
        <x:v>public/game/book-course.js</x:v>
      </x:c>
      <x:c r="W1382" s="8" t="str">
        <x:v>u10-p199-grammar-guide</x:v>
      </x:c>
      <x:c r="X1382" s="8" t="str">
        <x:v>p199-task-study-compare-and-explain</x:v>
      </x:c>
      <x:c r="Y1382" s="8" t="str">
        <x:v>book/u10-p199-grammar-guide/p199-task-study-compare-and-explain</x:v>
      </x:c>
      <x:c r="Z1382" s="8" t="str"/>
      <x:c r="AA1382" s="8" t="str">
        <x:v>u10-p199-grammar-guide</x:v>
      </x:c>
      <x:c r="AB1382" s="8" t="str">
        <x:v>p199-task-study-compare-and-explain</x:v>
      </x:c>
      <x:c r="AC1382" s="8" t="str">
        <x:v>question.criteria</x:v>
      </x:c>
    </x:row>
    <x:row r="1383" ht="409" customHeight="1">
      <x:c r="A1383" s="21" t="n">
        <x:v>4</x:v>
      </x:c>
      <x:c r="B1383" s="21" t="n">
        <x:v>2</x:v>
      </x:c>
      <x:c r="C1383" s="8" t="str">
        <x:v>Grammar lab — complete the sentence · round 1</x:v>
      </x:c>
      <x:c r="D1383" s="8" t="str">
        <x:v>Activity A - complete the sentences · 1</x:v>
      </x:c>
      <x:c r="E1383" s="8" t="str">
        <x:v>The bosun ________ (grease) the sheave when the bag tipped.</x:v>
      </x:c>
      <x:c r="F1383" s="8" t="str">
        <x:v>was greasing</x:v>
      </x:c>
      <x:c r="G1383" s="8" t="str">
        <x:v>1. was greasing</x:v>
      </x:c>
      <x:c r="H1383" s="8" t="str"/>
      <x:c r="I1383" s="8" t="str"/>
      <x:c r="J1383" s="8" t="str">
        <x:v>Game answer derived from the requested form and the unit grammar guide. Enter both parts in order when the sentence has two blanks; a slash or space may separate them.</x:v>
      </x:c>
      <x:c r="K1383" s="8" t="str"/>
      <x:c r="L1383" s="8" t="str"/>
      <x:c r="M1383" s="8" t="str"/>
      <x:c r="N1383" s="8" t="str">
        <x:v>Accepted text</x:v>
      </x:c>
      <x:c r="O1383" s="8" t="str">
        <x:v>fill</x:v>
      </x:c>
      <x:c r="P1383" s="8" t="str">
        <x:v>Book curriculum</x:v>
      </x:c>
      <x:c r="Q1383" s="8" t="str"/>
      <x:c r="R1383" s="8" t="str">
        <x:v>Pacific Building · English</x:v>
      </x:c>
      <x:c r="S1383" s="8" t="str">
        <x:v>Shared</x:v>
      </x:c>
      <x:c r="T1383" s="8" t="str">
        <x:v>200</x:v>
      </x:c>
      <x:c r="U1383" s="8" t="str">
        <x:v>Maritime English 3.17 Plus, First Edition 2026, PDF page 200</x:v>
      </x:c>
      <x:c r="V1383" s="8" t="str">
        <x:v>public/game/book-course.js</x:v>
      </x:c>
      <x:c r="W1383" s="8" t="str">
        <x:v>u10-p200-round-1</x:v>
      </x:c>
      <x:c r="X1383" s="8" t="str">
        <x:v>p200-1</x:v>
      </x:c>
      <x:c r="Y1383" s="8" t="str">
        <x:v>book/u10-p200-round-1/p200-1</x:v>
      </x:c>
      <x:c r="Z1383" s="8" t="str"/>
      <x:c r="AA1383" s="8" t="str">
        <x:v>u10-p200-round-1</x:v>
      </x:c>
      <x:c r="AB1383" s="8" t="str">
        <x:v>p200-1</x:v>
      </x:c>
      <x:c r="AC1383" s="8" t="str"/>
    </x:row>
    <x:row r="1384" ht="409" customHeight="1">
      <x:c r="A1384" s="21" t="n">
        <x:v>4</x:v>
      </x:c>
      <x:c r="B1384" s="21" t="n">
        <x:v>2</x:v>
      </x:c>
      <x:c r="C1384" s="8" t="str">
        <x:v>Grammar lab — complete the sentence · round 1</x:v>
      </x:c>
      <x:c r="D1384" s="8" t="str">
        <x:v>Activity A - complete the sentences · 2</x:v>
      </x:c>
      <x:c r="E1384" s="8" t="str">
        <x:v>A shackle ________ (land) near the cadet.</x:v>
      </x:c>
      <x:c r="F1384" s="8" t="str">
        <x:v>landed</x:v>
      </x:c>
      <x:c r="G1384" s="8" t="str">
        <x:v>1. landed</x:v>
      </x:c>
      <x:c r="H1384" s="8" t="str"/>
      <x:c r="I1384" s="8" t="str"/>
      <x:c r="J1384" s="8" t="str">
        <x:v>Game answer derived from the requested form and the unit grammar guide. Enter both parts in order when the sentence has two blanks; a slash or space may separate them.</x:v>
      </x:c>
      <x:c r="K1384" s="8" t="str"/>
      <x:c r="L1384" s="8" t="str"/>
      <x:c r="M1384" s="8" t="str"/>
      <x:c r="N1384" s="8" t="str">
        <x:v>Accepted text</x:v>
      </x:c>
      <x:c r="O1384" s="8" t="str">
        <x:v>fill</x:v>
      </x:c>
      <x:c r="P1384" s="8" t="str">
        <x:v>Book curriculum</x:v>
      </x:c>
      <x:c r="Q1384" s="8" t="str"/>
      <x:c r="R1384" s="8" t="str">
        <x:v>Pacific Building · English</x:v>
      </x:c>
      <x:c r="S1384" s="8" t="str">
        <x:v>Shared</x:v>
      </x:c>
      <x:c r="T1384" s="8" t="str">
        <x:v>200</x:v>
      </x:c>
      <x:c r="U1384" s="8" t="str">
        <x:v>Maritime English 3.17 Plus, First Edition 2026, PDF page 200</x:v>
      </x:c>
      <x:c r="V1384" s="8" t="str">
        <x:v>public/game/book-course.js</x:v>
      </x:c>
      <x:c r="W1384" s="8" t="str">
        <x:v>u10-p200-round-1</x:v>
      </x:c>
      <x:c r="X1384" s="8" t="str">
        <x:v>p200-2</x:v>
      </x:c>
      <x:c r="Y1384" s="8" t="str">
        <x:v>book/u10-p200-round-1/p200-2</x:v>
      </x:c>
      <x:c r="Z1384" s="8" t="str"/>
      <x:c r="AA1384" s="8" t="str">
        <x:v>u10-p200-round-1</x:v>
      </x:c>
      <x:c r="AB1384" s="8" t="str">
        <x:v>p200-2</x:v>
      </x:c>
      <x:c r="AC1384" s="8" t="str"/>
    </x:row>
    <x:row r="1385" ht="409" customHeight="1">
      <x:c r="A1385" s="21" t="n">
        <x:v>4</x:v>
      </x:c>
      <x:c r="B1385" s="21" t="n">
        <x:v>2</x:v>
      </x:c>
      <x:c r="C1385" s="8" t="str">
        <x:v>Grammar lab — complete the sentence · round 1</x:v>
      </x:c>
      <x:c r="D1385" s="8" t="str">
        <x:v>Activity A - complete the sentences · 3</x:v>
      </x:c>
      <x:c r="E1385" s="8" t="str">
        <x:v>Use past perfect: He ________ (not secure) the bag before he moved.</x:v>
      </x:c>
      <x:c r="F1385" s="8" t="str">
        <x:v>had not secured
OR
hadn't secured</x:v>
      </x:c>
      <x:c r="G1385" s="8" t="str">
        <x:v>1. had not secured
2. hadn't secured</x:v>
      </x:c>
      <x:c r="H1385" s="8" t="str"/>
      <x:c r="I1385" s="8" t="str"/>
      <x:c r="J1385" s="8" t="str">
        <x:v>Game answer derived from the requested form and the unit grammar guide. Enter both parts in order when the sentence has two blanks; a slash or space may separate them.</x:v>
      </x:c>
      <x:c r="K1385" s="8" t="str"/>
      <x:c r="L1385" s="8" t="str"/>
      <x:c r="M1385" s="8" t="str"/>
      <x:c r="N1385" s="8" t="str">
        <x:v>Accepted text</x:v>
      </x:c>
      <x:c r="O1385" s="8" t="str">
        <x:v>fill</x:v>
      </x:c>
      <x:c r="P1385" s="8" t="str">
        <x:v>Book curriculum</x:v>
      </x:c>
      <x:c r="Q1385" s="8" t="str"/>
      <x:c r="R1385" s="8" t="str">
        <x:v>Pacific Building · English</x:v>
      </x:c>
      <x:c r="S1385" s="8" t="str">
        <x:v>Shared</x:v>
      </x:c>
      <x:c r="T1385" s="8" t="str">
        <x:v>200</x:v>
      </x:c>
      <x:c r="U1385" s="8" t="str">
        <x:v>Maritime English 3.17 Plus, First Edition 2026, PDF page 200</x:v>
      </x:c>
      <x:c r="V1385" s="8" t="str">
        <x:v>public/game/book-course.js</x:v>
      </x:c>
      <x:c r="W1385" s="8" t="str">
        <x:v>u10-p200-round-1</x:v>
      </x:c>
      <x:c r="X1385" s="8" t="str">
        <x:v>p200-3</x:v>
      </x:c>
      <x:c r="Y1385" s="8" t="str">
        <x:v>book/u10-p200-round-1/p200-3</x:v>
      </x:c>
      <x:c r="Z1385" s="8" t="str"/>
      <x:c r="AA1385" s="8" t="str">
        <x:v>u10-p200-round-1</x:v>
      </x:c>
      <x:c r="AB1385" s="8" t="str">
        <x:v>p200-3</x:v>
      </x:c>
      <x:c r="AC1385" s="8" t="str"/>
    </x:row>
    <x:row r="1386" ht="409" customHeight="1">
      <x:c r="A1386" s="21" t="n">
        <x:v>4</x:v>
      </x:c>
      <x:c r="B1386" s="21" t="n">
        <x:v>2</x:v>
      </x:c>
      <x:c r="C1386" s="8" t="str">
        <x:v>Grammar lab — complete the sentence · round 1</x:v>
      </x:c>
      <x:c r="D1386" s="8" t="str">
        <x:v>Activity A - complete the sentences · 4</x:v>
      </x:c>
      <x:c r="E1386" s="8" t="str">
        <x:v>Use past reporting and backshift: The bosun ________ (state) that he ________ (not secure) the bag.</x:v>
      </x:c>
      <x:c r="F1386" s="8" t="str">
        <x:v>stated / had not secured
OR
stated had not secured</x:v>
      </x:c>
      <x:c r="G1386" s="8" t="str">
        <x:v>1. stated / had not secured
2. stated had not secured</x:v>
      </x:c>
      <x:c r="H1386" s="8" t="str"/>
      <x:c r="I1386" s="8" t="str"/>
      <x:c r="J1386" s="8" t="str">
        <x:v>Game answer derived from the requested form and the unit grammar guide. Enter both parts in order when the sentence has two blanks; a slash or space may separate them.</x:v>
      </x:c>
      <x:c r="K1386" s="8" t="str"/>
      <x:c r="L1386" s="8" t="str"/>
      <x:c r="M1386" s="8" t="str"/>
      <x:c r="N1386" s="8" t="str">
        <x:v>Accepted text</x:v>
      </x:c>
      <x:c r="O1386" s="8" t="str">
        <x:v>fill</x:v>
      </x:c>
      <x:c r="P1386" s="8" t="str">
        <x:v>Book curriculum</x:v>
      </x:c>
      <x:c r="Q1386" s="8" t="str"/>
      <x:c r="R1386" s="8" t="str">
        <x:v>Pacific Building · English</x:v>
      </x:c>
      <x:c r="S1386" s="8" t="str">
        <x:v>Shared</x:v>
      </x:c>
      <x:c r="T1386" s="8" t="str">
        <x:v>200</x:v>
      </x:c>
      <x:c r="U1386" s="8" t="str">
        <x:v>Maritime English 3.17 Plus, First Edition 2026, PDF page 200</x:v>
      </x:c>
      <x:c r="V1386" s="8" t="str">
        <x:v>public/game/book-course.js</x:v>
      </x:c>
      <x:c r="W1386" s="8" t="str">
        <x:v>u10-p200-round-1</x:v>
      </x:c>
      <x:c r="X1386" s="8" t="str">
        <x:v>p200-4</x:v>
      </x:c>
      <x:c r="Y1386" s="8" t="str">
        <x:v>book/u10-p200-round-1/p200-4</x:v>
      </x:c>
      <x:c r="Z1386" s="8" t="str"/>
      <x:c r="AA1386" s="8" t="str">
        <x:v>u10-p200-round-1</x:v>
      </x:c>
      <x:c r="AB1386" s="8" t="str">
        <x:v>p200-4</x:v>
      </x:c>
      <x:c r="AC1386" s="8" t="str"/>
    </x:row>
    <x:row r="1387" ht="409" customHeight="1">
      <x:c r="A1387" s="21" t="n">
        <x:v>4</x:v>
      </x:c>
      <x:c r="B1387" s="21" t="n">
        <x:v>2</x:v>
      </x:c>
      <x:c r="C1387" s="8" t="str">
        <x:v>Grammar lab — complete the sentence · round 1</x:v>
      </x:c>
      <x:c r="D1387" s="8" t="str">
        <x:v>Activity A - complete the sentences · 5</x:v>
      </x:c>
      <x:c r="E1387" s="8" t="str">
        <x:v>Use past passive: The area ________ (cordon off) at 1437.</x:v>
      </x:c>
      <x:c r="F1387" s="8" t="str">
        <x:v>was cordoned off</x:v>
      </x:c>
      <x:c r="G1387" s="8" t="str">
        <x:v>1. was cordoned off</x:v>
      </x:c>
      <x:c r="H1387" s="8" t="str"/>
      <x:c r="I1387" s="8" t="str"/>
      <x:c r="J1387" s="8" t="str">
        <x:v>Game answer derived from the requested form and the unit grammar guide. Enter both parts in order when the sentence has two blanks; a slash or space may separate them.</x:v>
      </x:c>
      <x:c r="K1387" s="8" t="str"/>
      <x:c r="L1387" s="8" t="str"/>
      <x:c r="M1387" s="8" t="str"/>
      <x:c r="N1387" s="8" t="str">
        <x:v>Accepted text</x:v>
      </x:c>
      <x:c r="O1387" s="8" t="str">
        <x:v>fill</x:v>
      </x:c>
      <x:c r="P1387" s="8" t="str">
        <x:v>Book curriculum</x:v>
      </x:c>
      <x:c r="Q1387" s="8" t="str"/>
      <x:c r="R1387" s="8" t="str">
        <x:v>Pacific Building · English</x:v>
      </x:c>
      <x:c r="S1387" s="8" t="str">
        <x:v>Shared</x:v>
      </x:c>
      <x:c r="T1387" s="8" t="str">
        <x:v>200</x:v>
      </x:c>
      <x:c r="U1387" s="8" t="str">
        <x:v>Maritime English 3.17 Plus, First Edition 2026, PDF page 200</x:v>
      </x:c>
      <x:c r="V1387" s="8" t="str">
        <x:v>public/game/book-course.js</x:v>
      </x:c>
      <x:c r="W1387" s="8" t="str">
        <x:v>u10-p200-round-1</x:v>
      </x:c>
      <x:c r="X1387" s="8" t="str">
        <x:v>p200-5</x:v>
      </x:c>
      <x:c r="Y1387" s="8" t="str">
        <x:v>book/u10-p200-round-1/p200-5</x:v>
      </x:c>
      <x:c r="Z1387" s="8" t="str"/>
      <x:c r="AA1387" s="8" t="str">
        <x:v>u10-p200-round-1</x:v>
      </x:c>
      <x:c r="AB1387" s="8" t="str">
        <x:v>p200-5</x:v>
      </x:c>
      <x:c r="AC1387" s="8" t="str"/>
    </x:row>
    <x:row r="1388" ht="409" customHeight="1">
      <x:c r="A1388" s="21" t="n">
        <x:v>4</x:v>
      </x:c>
      <x:c r="B1388" s="21" t="n">
        <x:v>2</x:v>
      </x:c>
      <x:c r="C1388" s="8" t="str">
        <x:v>Grammar lab — complete the sentence · round 1</x:v>
      </x:c>
      <x:c r="D1388" s="8" t="str">
        <x:v>Activity A - complete the sentences · 6</x:v>
      </x:c>
      <x:c r="E1388" s="8" t="str">
        <x:v>Two ratings ________ (work) nearby when the object fell.</x:v>
      </x:c>
      <x:c r="F1388" s="8" t="str">
        <x:v>were working</x:v>
      </x:c>
      <x:c r="G1388" s="8" t="str">
        <x:v>1. were working</x:v>
      </x:c>
      <x:c r="H1388" s="8" t="str"/>
      <x:c r="I1388" s="8" t="str"/>
      <x:c r="J1388" s="8" t="str">
        <x:v>Game answer derived from the requested form and the unit grammar guide. Enter both parts in order when the sentence has two blanks; a slash or space may separate them.</x:v>
      </x:c>
      <x:c r="K1388" s="8" t="str"/>
      <x:c r="L1388" s="8" t="str"/>
      <x:c r="M1388" s="8" t="str"/>
      <x:c r="N1388" s="8" t="str">
        <x:v>Accepted text</x:v>
      </x:c>
      <x:c r="O1388" s="8" t="str">
        <x:v>fill</x:v>
      </x:c>
      <x:c r="P1388" s="8" t="str">
        <x:v>Book curriculum</x:v>
      </x:c>
      <x:c r="Q1388" s="8" t="str"/>
      <x:c r="R1388" s="8" t="str">
        <x:v>Pacific Building · English</x:v>
      </x:c>
      <x:c r="S1388" s="8" t="str">
        <x:v>Shared</x:v>
      </x:c>
      <x:c r="T1388" s="8" t="str">
        <x:v>200</x:v>
      </x:c>
      <x:c r="U1388" s="8" t="str">
        <x:v>Maritime English 3.17 Plus, First Edition 2026, PDF page 200</x:v>
      </x:c>
      <x:c r="V1388" s="8" t="str">
        <x:v>public/game/book-course.js</x:v>
      </x:c>
      <x:c r="W1388" s="8" t="str">
        <x:v>u10-p200-round-1</x:v>
      </x:c>
      <x:c r="X1388" s="8" t="str">
        <x:v>p200-6</x:v>
      </x:c>
      <x:c r="Y1388" s="8" t="str">
        <x:v>book/u10-p200-round-1/p200-6</x:v>
      </x:c>
      <x:c r="Z1388" s="8" t="str"/>
      <x:c r="AA1388" s="8" t="str">
        <x:v>u10-p200-round-1</x:v>
      </x:c>
      <x:c r="AB1388" s="8" t="str">
        <x:v>p200-6</x:v>
      </x:c>
      <x:c r="AC1388" s="8" t="str"/>
    </x:row>
    <x:row r="1389" ht="409" customHeight="1">
      <x:c r="A1389" s="21" t="n">
        <x:v>4</x:v>
      </x:c>
      <x:c r="B1389" s="21" t="n">
        <x:v>2</x:v>
      </x:c>
      <x:c r="C1389" s="8" t="str">
        <x:v>Grammar lab — transform and repair · round 1</x:v>
      </x:c>
      <x:c r="D1389" s="8" t="str">
        <x:v>Activity B - rewrite as instructed · 1</x:v>
      </x:c>
      <x:c r="E1389" s="8" t="str">
        <x:v>Join using when: I was at the after bollards. I heard a metallic noise.</x:v>
      </x:c>
      <x:c r="F1389" s="8" t="str">
        <x:v>Self-reviewed: no fixed answer</x:v>
      </x:c>
      <x:c r="G1389" s="8" t="str"/>
      <x:c r="H1389" s="8" t="str"/>
      <x:c r="I1389" s="8" t="str">
        <x:v>1. I used the requested grammar or transformation and checked the complete verb phrase.
2. I kept every supplied fact and the intended meaning.
3. I compared my response with the source explanation or example and corrected any mismatch.</x:v>
      </x:c>
      <x:c r="J1389" s="8" t="str"/>
      <x:c r="K1389" s="8" t="str"/>
      <x:c r="L1389" s="8" t="str"/>
      <x:c r="M1389" s="8" t="str">
        <x:v>I was at the after bollards when I heard a metallic noise.</x:v>
      </x:c>
      <x:c r="N1389" s="8" t="str">
        <x:v>Self-review</x:v>
      </x:c>
      <x:c r="O1389" s="8" t="str">
        <x:v>response</x:v>
      </x:c>
      <x:c r="P1389" s="8" t="str">
        <x:v>Book curriculum</x:v>
      </x:c>
      <x:c r="Q1389" s="8" t="str"/>
      <x:c r="R1389" s="8" t="str">
        <x:v>Pacific Building · English</x:v>
      </x:c>
      <x:c r="S1389" s="8" t="str">
        <x:v>Shared</x:v>
      </x:c>
      <x:c r="T1389" s="8" t="str">
        <x:v>201</x:v>
      </x:c>
      <x:c r="U1389" s="8" t="str">
        <x:v>Maritime English 3.17 Plus, First Edition 2026, PDF page 201</x:v>
      </x:c>
      <x:c r="V1389" s="8" t="str">
        <x:v>public/game/book-course.js</x:v>
      </x:c>
      <x:c r="W1389" s="8" t="str">
        <x:v>u10-p201-round-1</x:v>
      </x:c>
      <x:c r="X1389" s="8" t="str">
        <x:v>p201-1</x:v>
      </x:c>
      <x:c r="Y1389" s="8" t="str">
        <x:v>book/u10-p201-round-1/p201-1</x:v>
      </x:c>
      <x:c r="Z1389" s="8" t="str"/>
      <x:c r="AA1389" s="8" t="str">
        <x:v>u10-p201-round-1</x:v>
      </x:c>
      <x:c r="AB1389" s="8" t="str">
        <x:v>p201-1</x:v>
      </x:c>
      <x:c r="AC1389" s="8" t="str">
        <x:v>question.criteria</x:v>
      </x:c>
    </x:row>
    <x:row r="1390" ht="409" customHeight="1">
      <x:c r="A1390" s="21" t="n">
        <x:v>4</x:v>
      </x:c>
      <x:c r="B1390" s="21" t="n">
        <x:v>2</x:v>
      </x:c>
      <x:c r="C1390" s="8" t="str">
        <x:v>Grammar lab — transform and repair · round 1</x:v>
      </x:c>
      <x:c r="D1390" s="8" t="str">
        <x:v>Activity B - rewrite as instructed · 2</x:v>
      </x:c>
      <x:c r="E1390" s="8" t="str">
        <x:v>Report the direct statement using said and past perfect: The bosun said, “I did not secure the bag.”</x:v>
      </x:c>
      <x:c r="F1390" s="8" t="str">
        <x:v>Self-reviewed: no fixed answer</x:v>
      </x:c>
      <x:c r="G1390" s="8" t="str"/>
      <x:c r="H1390" s="8" t="str"/>
      <x:c r="I1390" s="8" t="str">
        <x:v>1. I used the requested grammar or transformation and checked the complete verb phrase.
2. I kept every supplied fact and the intended meaning.
3. I compared my response with the source explanation or example and corrected any mismatch.</x:v>
      </x:c>
      <x:c r="J1390" s="8" t="str"/>
      <x:c r="K1390" s="8" t="str"/>
      <x:c r="L1390" s="8" t="str"/>
      <x:c r="M1390" s="8" t="str">
        <x:v>The bosun said that he had not secured the bag.</x:v>
      </x:c>
      <x:c r="N1390" s="8" t="str">
        <x:v>Self-review</x:v>
      </x:c>
      <x:c r="O1390" s="8" t="str">
        <x:v>response</x:v>
      </x:c>
      <x:c r="P1390" s="8" t="str">
        <x:v>Book curriculum</x:v>
      </x:c>
      <x:c r="Q1390" s="8" t="str"/>
      <x:c r="R1390" s="8" t="str">
        <x:v>Pacific Building · English</x:v>
      </x:c>
      <x:c r="S1390" s="8" t="str">
        <x:v>Shared</x:v>
      </x:c>
      <x:c r="T1390" s="8" t="str">
        <x:v>201</x:v>
      </x:c>
      <x:c r="U1390" s="8" t="str">
        <x:v>Maritime English 3.17 Plus, First Edition 2026, PDF page 201</x:v>
      </x:c>
      <x:c r="V1390" s="8" t="str">
        <x:v>public/game/book-course.js</x:v>
      </x:c>
      <x:c r="W1390" s="8" t="str">
        <x:v>u10-p201-round-1</x:v>
      </x:c>
      <x:c r="X1390" s="8" t="str">
        <x:v>p201-2</x:v>
      </x:c>
      <x:c r="Y1390" s="8" t="str">
        <x:v>book/u10-p201-round-1/p201-2</x:v>
      </x:c>
      <x:c r="Z1390" s="8" t="str"/>
      <x:c r="AA1390" s="8" t="str">
        <x:v>u10-p201-round-1</x:v>
      </x:c>
      <x:c r="AB1390" s="8" t="str">
        <x:v>p201-2</x:v>
      </x:c>
      <x:c r="AC1390" s="8" t="str">
        <x:v>question.criteria</x:v>
      </x:c>
    </x:row>
    <x:row r="1391" ht="409" customHeight="1">
      <x:c r="A1391" s="21" t="n">
        <x:v>4</x:v>
      </x:c>
      <x:c r="B1391" s="21" t="n">
        <x:v>2</x:v>
      </x:c>
      <x:c r="C1391" s="8" t="str">
        <x:v>Grammar lab — transform and repair · round 1</x:v>
      </x:c>
      <x:c r="D1391" s="8" t="str">
        <x:v>Activity B - rewrite as instructed · 3</x:v>
      </x:c>
      <x:c r="E1391" s="8" t="str">
        <x:v>Join using past perfect: He moved along the jib. He did not secure the bag first.</x:v>
      </x:c>
      <x:c r="F1391" s="8" t="str">
        <x:v>Self-reviewed: no fixed answer</x:v>
      </x:c>
      <x:c r="G1391" s="8" t="str"/>
      <x:c r="H1391" s="8" t="str"/>
      <x:c r="I1391" s="8" t="str">
        <x:v>1. I used the requested grammar or transformation and checked the complete verb phrase.
2. I kept every supplied fact and the intended meaning.
3. I compared my response with the source explanation or example and corrected any mismatch.</x:v>
      </x:c>
      <x:c r="J1391" s="8" t="str"/>
      <x:c r="K1391" s="8" t="str"/>
      <x:c r="L1391" s="8" t="str"/>
      <x:c r="M1391" s="8" t="str">
        <x:v>He had not secured the bag before he moved along the jib.</x:v>
      </x:c>
      <x:c r="N1391" s="8" t="str">
        <x:v>Self-review</x:v>
      </x:c>
      <x:c r="O1391" s="8" t="str">
        <x:v>response</x:v>
      </x:c>
      <x:c r="P1391" s="8" t="str">
        <x:v>Book curriculum</x:v>
      </x:c>
      <x:c r="Q1391" s="8" t="str"/>
      <x:c r="R1391" s="8" t="str">
        <x:v>Pacific Building · English</x:v>
      </x:c>
      <x:c r="S1391" s="8" t="str">
        <x:v>Shared</x:v>
      </x:c>
      <x:c r="T1391" s="8" t="str">
        <x:v>201</x:v>
      </x:c>
      <x:c r="U1391" s="8" t="str">
        <x:v>Maritime English 3.17 Plus, First Edition 2026, PDF page 201</x:v>
      </x:c>
      <x:c r="V1391" s="8" t="str">
        <x:v>public/game/book-course.js</x:v>
      </x:c>
      <x:c r="W1391" s="8" t="str">
        <x:v>u10-p201-round-1</x:v>
      </x:c>
      <x:c r="X1391" s="8" t="str">
        <x:v>p201-3</x:v>
      </x:c>
      <x:c r="Y1391" s="8" t="str">
        <x:v>book/u10-p201-round-1/p201-3</x:v>
      </x:c>
      <x:c r="Z1391" s="8" t="str"/>
      <x:c r="AA1391" s="8" t="str">
        <x:v>u10-p201-round-1</x:v>
      </x:c>
      <x:c r="AB1391" s="8" t="str">
        <x:v>p201-3</x:v>
      </x:c>
      <x:c r="AC1391" s="8" t="str">
        <x:v>question.criteria</x:v>
      </x:c>
    </x:row>
    <x:row r="1392" ht="409" customHeight="1">
      <x:c r="A1392" s="21" t="n">
        <x:v>4</x:v>
      </x:c>
      <x:c r="B1392" s="21" t="n">
        <x:v>2</x:v>
      </x:c>
      <x:c r="C1392" s="8" t="str">
        <x:v>Grammar lab — transform and repair · round 1</x:v>
      </x:c>
      <x:c r="D1392" s="8" t="str">
        <x:v>Activity B - rewrite as instructed · 4</x:v>
      </x:c>
      <x:c r="E1392" s="8" t="str">
        <x:v>Use passive: The Chief Officer cordoned off the area at 1437.</x:v>
      </x:c>
      <x:c r="F1392" s="8" t="str">
        <x:v>Self-reviewed: no fixed answer</x:v>
      </x:c>
      <x:c r="G1392" s="8" t="str"/>
      <x:c r="H1392" s="8" t="str"/>
      <x:c r="I1392" s="8" t="str">
        <x:v>1. I used the requested grammar or transformation and checked the complete verb phrase.
2. I kept every supplied fact and the intended meaning.
3. I compared my response with the source explanation or example and corrected any mismatch.</x:v>
      </x:c>
      <x:c r="J1392" s="8" t="str"/>
      <x:c r="K1392" s="8" t="str"/>
      <x:c r="L1392" s="8" t="str"/>
      <x:c r="M1392" s="8" t="str">
        <x:v>The area was cordoned off by the Chief Officer at 1437.</x:v>
      </x:c>
      <x:c r="N1392" s="8" t="str">
        <x:v>Self-review</x:v>
      </x:c>
      <x:c r="O1392" s="8" t="str">
        <x:v>response</x:v>
      </x:c>
      <x:c r="P1392" s="8" t="str">
        <x:v>Book curriculum</x:v>
      </x:c>
      <x:c r="Q1392" s="8" t="str"/>
      <x:c r="R1392" s="8" t="str">
        <x:v>Pacific Building · English</x:v>
      </x:c>
      <x:c r="S1392" s="8" t="str">
        <x:v>Shared</x:v>
      </x:c>
      <x:c r="T1392" s="8" t="str">
        <x:v>201</x:v>
      </x:c>
      <x:c r="U1392" s="8" t="str">
        <x:v>Maritime English 3.17 Plus, First Edition 2026, PDF page 201</x:v>
      </x:c>
      <x:c r="V1392" s="8" t="str">
        <x:v>public/game/book-course.js</x:v>
      </x:c>
      <x:c r="W1392" s="8" t="str">
        <x:v>u10-p201-round-1</x:v>
      </x:c>
      <x:c r="X1392" s="8" t="str">
        <x:v>p201-4</x:v>
      </x:c>
      <x:c r="Y1392" s="8" t="str">
        <x:v>book/u10-p201-round-1/p201-4</x:v>
      </x:c>
      <x:c r="Z1392" s="8" t="str"/>
      <x:c r="AA1392" s="8" t="str">
        <x:v>u10-p201-round-1</x:v>
      </x:c>
      <x:c r="AB1392" s="8" t="str">
        <x:v>p201-4</x:v>
      </x:c>
      <x:c r="AC1392" s="8" t="str">
        <x:v>question.criteria</x:v>
      </x:c>
    </x:row>
    <x:row r="1393" ht="409" customHeight="1">
      <x:c r="A1393" s="21" t="n">
        <x:v>4</x:v>
      </x:c>
      <x:c r="B1393" s="21" t="n">
        <x:v>2</x:v>
      </x:c>
      <x:c r="C1393" s="8" t="str">
        <x:v>Grammar lab — transform and repair · round 1</x:v>
      </x:c>
      <x:c r="D1393" s="8" t="str">
        <x:v>Activity B - rewrite as instructed · 5</x:v>
      </x:c>
      <x:c r="E1393" s="8" t="str">
        <x:v>Replace “The bosun was careless” using this supplied statement only: The bosun said, “I did not secure the bag.”</x:v>
      </x:c>
      <x:c r="F1393" s="8" t="str">
        <x:v>Self-reviewed: no fixed answer</x:v>
      </x:c>
      <x:c r="G1393" s="8" t="str"/>
      <x:c r="H1393" s="8" t="str"/>
      <x:c r="I1393" s="8" t="str">
        <x:v>1. I used the requested grammar or transformation and checked the complete verb phrase.
2. I kept every supplied fact and the intended meaning.
3. I compared my response with the source explanation or example and corrected any mismatch.</x:v>
      </x:c>
      <x:c r="J1393" s="8" t="str"/>
      <x:c r="K1393" s="8" t="str"/>
      <x:c r="L1393" s="8" t="str"/>
      <x:c r="M1393" s="8" t="str">
        <x:v>The bosun said that he had not secured the bag.</x:v>
      </x:c>
      <x:c r="N1393" s="8" t="str">
        <x:v>Self-review</x:v>
      </x:c>
      <x:c r="O1393" s="8" t="str">
        <x:v>response</x:v>
      </x:c>
      <x:c r="P1393" s="8" t="str">
        <x:v>Book curriculum</x:v>
      </x:c>
      <x:c r="Q1393" s="8" t="str"/>
      <x:c r="R1393" s="8" t="str">
        <x:v>Pacific Building · English</x:v>
      </x:c>
      <x:c r="S1393" s="8" t="str">
        <x:v>Shared</x:v>
      </x:c>
      <x:c r="T1393" s="8" t="str">
        <x:v>201</x:v>
      </x:c>
      <x:c r="U1393" s="8" t="str">
        <x:v>Maritime English 3.17 Plus, First Edition 2026, PDF page 201</x:v>
      </x:c>
      <x:c r="V1393" s="8" t="str">
        <x:v>public/game/book-course.js</x:v>
      </x:c>
      <x:c r="W1393" s="8" t="str">
        <x:v>u10-p201-round-1</x:v>
      </x:c>
      <x:c r="X1393" s="8" t="str">
        <x:v>p201-5</x:v>
      </x:c>
      <x:c r="Y1393" s="8" t="str">
        <x:v>book/u10-p201-round-1/p201-5</x:v>
      </x:c>
      <x:c r="Z1393" s="8" t="str"/>
      <x:c r="AA1393" s="8" t="str">
        <x:v>u10-p201-round-1</x:v>
      </x:c>
      <x:c r="AB1393" s="8" t="str">
        <x:v>p201-5</x:v>
      </x:c>
      <x:c r="AC1393" s="8" t="str">
        <x:v>question.criteria</x:v>
      </x:c>
    </x:row>
    <x:row r="1394" ht="409" customHeight="1">
      <x:c r="A1394" s="21" t="n">
        <x:v>4</x:v>
      </x:c>
      <x:c r="B1394" s="21" t="n">
        <x:v>2</x:v>
      </x:c>
      <x:c r="C1394" s="8" t="str">
        <x:v>Grammar lab — transform and repair · round 2</x:v>
      </x:c>
      <x:c r="D1394" s="8" t="str">
        <x:v>Activity C - correct the message · 1</x:v>
      </x:c>
      <x:c r="E1394" s="8" t="str">
        <x:v>The bosun was grease the jib sheave when the bag tipped.</x:v>
      </x:c>
      <x:c r="F1394" s="8" t="str">
        <x:v>The bosun was greasing the jib sheave when the bag tipped.</x:v>
      </x:c>
      <x:c r="G1394" s="8" t="str">
        <x:v>1. The bosun was greasing the jib sheave when the bag tipped.</x:v>
      </x:c>
      <x:c r="H1394" s="8" t="str"/>
      <x:c r="I1394" s="8" t="str"/>
      <x:c r="J1394" s="8" t="str">
        <x:v>Game correction derived from the unit grammar guide. Compare the complete sentence with the printed examples; keep every supplied fact and the requested form.</x:v>
      </x:c>
      <x:c r="K1394" s="8" t="str"/>
      <x:c r="L1394" s="8" t="str"/>
      <x:c r="M1394" s="8" t="str"/>
      <x:c r="N1394" s="8" t="str">
        <x:v>Accepted text</x:v>
      </x:c>
      <x:c r="O1394" s="8" t="str">
        <x:v>fill</x:v>
      </x:c>
      <x:c r="P1394" s="8" t="str">
        <x:v>Book curriculum</x:v>
      </x:c>
      <x:c r="Q1394" s="8" t="str"/>
      <x:c r="R1394" s="8" t="str">
        <x:v>Pacific Building · English</x:v>
      </x:c>
      <x:c r="S1394" s="8" t="str">
        <x:v>Shared</x:v>
      </x:c>
      <x:c r="T1394" s="8" t="str">
        <x:v>201</x:v>
      </x:c>
      <x:c r="U1394" s="8" t="str">
        <x:v>Maritime English 3.17 Plus, First Edition 2026, PDF page 201</x:v>
      </x:c>
      <x:c r="V1394" s="8" t="str">
        <x:v>public/game/book-course.js</x:v>
      </x:c>
      <x:c r="W1394" s="8" t="str">
        <x:v>u10-p201-round-2</x:v>
      </x:c>
      <x:c r="X1394" s="8" t="str">
        <x:v>p201-6</x:v>
      </x:c>
      <x:c r="Y1394" s="8" t="str">
        <x:v>book/u10-p201-round-2/p201-6</x:v>
      </x:c>
      <x:c r="Z1394" s="8" t="str"/>
      <x:c r="AA1394" s="8" t="str">
        <x:v>u10-p201-round-2</x:v>
      </x:c>
      <x:c r="AB1394" s="8" t="str">
        <x:v>p201-6</x:v>
      </x:c>
      <x:c r="AC1394" s="8" t="str"/>
    </x:row>
    <x:row r="1395" ht="409" customHeight="1">
      <x:c r="A1395" s="21" t="n">
        <x:v>4</x:v>
      </x:c>
      <x:c r="B1395" s="21" t="n">
        <x:v>2</x:v>
      </x:c>
      <x:c r="C1395" s="8" t="str">
        <x:v>Grammar lab — transform and repair · round 2</x:v>
      </x:c>
      <x:c r="D1395" s="8" t="str">
        <x:v>Activity C - correct the message · 2</x:v>
      </x:c>
      <x:c r="E1395" s="8" t="str">
        <x:v>He didn't secured the bag before he moved along the jib.</x:v>
      </x:c>
      <x:c r="F1395" s="8" t="str">
        <x:v>He didn't secure the bag before he moved along the jib.
OR
He did not secure the bag before he moved along the jib.</x:v>
      </x:c>
      <x:c r="G1395" s="8" t="str">
        <x:v>1. He didn't secure the bag before he moved along the jib.
2. He did not secure the bag before he moved along the jib.</x:v>
      </x:c>
      <x:c r="H1395" s="8" t="str"/>
      <x:c r="I1395" s="8" t="str"/>
      <x:c r="J1395" s="8" t="str">
        <x:v>Game correction derived from the unit grammar guide. Compare the complete sentence with the printed examples; keep every supplied fact and the requested form.</x:v>
      </x:c>
      <x:c r="K1395" s="8" t="str"/>
      <x:c r="L1395" s="8" t="str"/>
      <x:c r="M1395" s="8" t="str"/>
      <x:c r="N1395" s="8" t="str">
        <x:v>Accepted text</x:v>
      </x:c>
      <x:c r="O1395" s="8" t="str">
        <x:v>fill</x:v>
      </x:c>
      <x:c r="P1395" s="8" t="str">
        <x:v>Book curriculum</x:v>
      </x:c>
      <x:c r="Q1395" s="8" t="str"/>
      <x:c r="R1395" s="8" t="str">
        <x:v>Pacific Building · English</x:v>
      </x:c>
      <x:c r="S1395" s="8" t="str">
        <x:v>Shared</x:v>
      </x:c>
      <x:c r="T1395" s="8" t="str">
        <x:v>201</x:v>
      </x:c>
      <x:c r="U1395" s="8" t="str">
        <x:v>Maritime English 3.17 Plus, First Edition 2026, PDF page 201</x:v>
      </x:c>
      <x:c r="V1395" s="8" t="str">
        <x:v>public/game/book-course.js</x:v>
      </x:c>
      <x:c r="W1395" s="8" t="str">
        <x:v>u10-p201-round-2</x:v>
      </x:c>
      <x:c r="X1395" s="8" t="str">
        <x:v>p201-7</x:v>
      </x:c>
      <x:c r="Y1395" s="8" t="str">
        <x:v>book/u10-p201-round-2/p201-7</x:v>
      </x:c>
      <x:c r="Z1395" s="8" t="str"/>
      <x:c r="AA1395" s="8" t="str">
        <x:v>u10-p201-round-2</x:v>
      </x:c>
      <x:c r="AB1395" s="8" t="str">
        <x:v>p201-7</x:v>
      </x:c>
      <x:c r="AC1395" s="8" t="str"/>
    </x:row>
    <x:row r="1396" ht="409" customHeight="1">
      <x:c r="A1396" s="21" t="n">
        <x:v>4</x:v>
      </x:c>
      <x:c r="B1396" s="21" t="n">
        <x:v>2</x:v>
      </x:c>
      <x:c r="C1396" s="8" t="str">
        <x:v>Grammar lab — transform and repair · round 2</x:v>
      </x:c>
      <x:c r="D1396" s="8" t="str">
        <x:v>Activity C - correct the message · 3</x:v>
      </x:c>
      <x:c r="E1396" s="8" t="str">
        <x:v>The bosun stated that he had not secure the bag.</x:v>
      </x:c>
      <x:c r="F1396" s="8" t="str">
        <x:v>The bosun stated that he had not secured the bag.</x:v>
      </x:c>
      <x:c r="G1396" s="8" t="str">
        <x:v>1. The bosun stated that he had not secured the bag.</x:v>
      </x:c>
      <x:c r="H1396" s="8" t="str"/>
      <x:c r="I1396" s="8" t="str"/>
      <x:c r="J1396" s="8" t="str">
        <x:v>Game correction derived from the unit grammar guide. Compare the complete sentence with the printed examples; keep every supplied fact and the requested form.</x:v>
      </x:c>
      <x:c r="K1396" s="8" t="str"/>
      <x:c r="L1396" s="8" t="str"/>
      <x:c r="M1396" s="8" t="str"/>
      <x:c r="N1396" s="8" t="str">
        <x:v>Accepted text</x:v>
      </x:c>
      <x:c r="O1396" s="8" t="str">
        <x:v>fill</x:v>
      </x:c>
      <x:c r="P1396" s="8" t="str">
        <x:v>Book curriculum</x:v>
      </x:c>
      <x:c r="Q1396" s="8" t="str"/>
      <x:c r="R1396" s="8" t="str">
        <x:v>Pacific Building · English</x:v>
      </x:c>
      <x:c r="S1396" s="8" t="str">
        <x:v>Shared</x:v>
      </x:c>
      <x:c r="T1396" s="8" t="str">
        <x:v>201</x:v>
      </x:c>
      <x:c r="U1396" s="8" t="str">
        <x:v>Maritime English 3.17 Plus, First Edition 2026, PDF page 201</x:v>
      </x:c>
      <x:c r="V1396" s="8" t="str">
        <x:v>public/game/book-course.js</x:v>
      </x:c>
      <x:c r="W1396" s="8" t="str">
        <x:v>u10-p201-round-2</x:v>
      </x:c>
      <x:c r="X1396" s="8" t="str">
        <x:v>p201-8</x:v>
      </x:c>
      <x:c r="Y1396" s="8" t="str">
        <x:v>book/u10-p201-round-2/p201-8</x:v>
      </x:c>
      <x:c r="Z1396" s="8" t="str"/>
      <x:c r="AA1396" s="8" t="str">
        <x:v>u10-p201-round-2</x:v>
      </x:c>
      <x:c r="AB1396" s="8" t="str">
        <x:v>p201-8</x:v>
      </x:c>
      <x:c r="AC1396" s="8" t="str"/>
    </x:row>
    <x:row r="1397" ht="409" customHeight="1">
      <x:c r="A1397" s="21" t="n">
        <x:v>4</x:v>
      </x:c>
      <x:c r="B1397" s="21" t="n">
        <x:v>2</x:v>
      </x:c>
      <x:c r="C1397" s="8" t="str">
        <x:v>Grammar lab — transform and repair · round 2</x:v>
      </x:c>
      <x:c r="D1397" s="8" t="str">
        <x:v>Activity C - correct the message · 4</x:v>
      </x:c>
      <x:c r="E1397" s="8" t="str">
        <x:v>The area was cordon off at 1437 and all work aloft stopped.</x:v>
      </x:c>
      <x:c r="F1397" s="8" t="str">
        <x:v>The area was cordoned off at 1437 and all work aloft stopped.</x:v>
      </x:c>
      <x:c r="G1397" s="8" t="str">
        <x:v>1. The area was cordoned off at 1437 and all work aloft stopped.</x:v>
      </x:c>
      <x:c r="H1397" s="8" t="str"/>
      <x:c r="I1397" s="8" t="str"/>
      <x:c r="J1397" s="8" t="str">
        <x:v>Game correction derived from the unit grammar guide. Compare the complete sentence with the printed examples; keep every supplied fact and the requested form.</x:v>
      </x:c>
      <x:c r="K1397" s="8" t="str"/>
      <x:c r="L1397" s="8" t="str"/>
      <x:c r="M1397" s="8" t="str"/>
      <x:c r="N1397" s="8" t="str">
        <x:v>Accepted text</x:v>
      </x:c>
      <x:c r="O1397" s="8" t="str">
        <x:v>fill</x:v>
      </x:c>
      <x:c r="P1397" s="8" t="str">
        <x:v>Book curriculum</x:v>
      </x:c>
      <x:c r="Q1397" s="8" t="str"/>
      <x:c r="R1397" s="8" t="str">
        <x:v>Pacific Building · English</x:v>
      </x:c>
      <x:c r="S1397" s="8" t="str">
        <x:v>Shared</x:v>
      </x:c>
      <x:c r="T1397" s="8" t="str">
        <x:v>201</x:v>
      </x:c>
      <x:c r="U1397" s="8" t="str">
        <x:v>Maritime English 3.17 Plus, First Edition 2026, PDF page 201</x:v>
      </x:c>
      <x:c r="V1397" s="8" t="str">
        <x:v>public/game/book-course.js</x:v>
      </x:c>
      <x:c r="W1397" s="8" t="str">
        <x:v>u10-p201-round-2</x:v>
      </x:c>
      <x:c r="X1397" s="8" t="str">
        <x:v>p201-9</x:v>
      </x:c>
      <x:c r="Y1397" s="8" t="str">
        <x:v>book/u10-p201-round-2/p201-9</x:v>
      </x:c>
      <x:c r="Z1397" s="8" t="str"/>
      <x:c r="AA1397" s="8" t="str">
        <x:v>u10-p201-round-2</x:v>
      </x:c>
      <x:c r="AB1397" s="8" t="str">
        <x:v>p201-9</x:v>
      </x:c>
      <x:c r="AC1397" s="8" t="str"/>
    </x:row>
    <x:row r="1398" ht="409" customHeight="1">
      <x:c r="A1398" s="21" t="n">
        <x:v>4</x:v>
      </x:c>
      <x:c r="B1398" s="21" t="n">
        <x:v>2</x:v>
      </x:c>
      <x:c r="C1398" s="8" t="str">
        <x:v>Grammar lab — transform and repair · round 2</x:v>
      </x:c>
      <x:c r="D1398" s="8" t="str">
        <x:v>Activity C - correct the message · 5</x:v>
      </x:c>
      <x:c r="E1398" s="8" t="str">
        <x:v>Two ratings was working five metres forward when the object fell.</x:v>
      </x:c>
      <x:c r="F1398" s="8" t="str">
        <x:v>Two ratings were working five metres forward when the object fell.</x:v>
      </x:c>
      <x:c r="G1398" s="8" t="str">
        <x:v>1. Two ratings were working five metres forward when the object fell.</x:v>
      </x:c>
      <x:c r="H1398" s="8" t="str"/>
      <x:c r="I1398" s="8" t="str"/>
      <x:c r="J1398" s="8" t="str">
        <x:v>Game correction derived from the unit grammar guide. Compare the complete sentence with the printed examples; keep every supplied fact and the requested form.</x:v>
      </x:c>
      <x:c r="K1398" s="8" t="str"/>
      <x:c r="L1398" s="8" t="str"/>
      <x:c r="M1398" s="8" t="str"/>
      <x:c r="N1398" s="8" t="str">
        <x:v>Accepted text</x:v>
      </x:c>
      <x:c r="O1398" s="8" t="str">
        <x:v>fill</x:v>
      </x:c>
      <x:c r="P1398" s="8" t="str">
        <x:v>Book curriculum</x:v>
      </x:c>
      <x:c r="Q1398" s="8" t="str"/>
      <x:c r="R1398" s="8" t="str">
        <x:v>Pacific Building · English</x:v>
      </x:c>
      <x:c r="S1398" s="8" t="str">
        <x:v>Shared</x:v>
      </x:c>
      <x:c r="T1398" s="8" t="str">
        <x:v>201</x:v>
      </x:c>
      <x:c r="U1398" s="8" t="str">
        <x:v>Maritime English 3.17 Plus, First Edition 2026, PDF page 201</x:v>
      </x:c>
      <x:c r="V1398" s="8" t="str">
        <x:v>public/game/book-course.js</x:v>
      </x:c>
      <x:c r="W1398" s="8" t="str">
        <x:v>u10-p201-round-2</x:v>
      </x:c>
      <x:c r="X1398" s="8" t="str">
        <x:v>p201-10</x:v>
      </x:c>
      <x:c r="Y1398" s="8" t="str">
        <x:v>book/u10-p201-round-2/p201-10</x:v>
      </x:c>
      <x:c r="Z1398" s="8" t="str"/>
      <x:c r="AA1398" s="8" t="str">
        <x:v>u10-p201-round-2</x:v>
      </x:c>
      <x:c r="AB1398" s="8" t="str">
        <x:v>p201-10</x:v>
      </x:c>
      <x:c r="AC1398" s="8" t="str"/>
    </x:row>
    <x:row r="1399" ht="409" customHeight="1">
      <x:c r="A1399" s="21" t="n">
        <x:v>4</x:v>
      </x:c>
      <x:c r="B1399" s="21" t="n">
        <x:v>2</x:v>
      </x:c>
      <x:c r="C1399" s="8" t="str">
        <x:v>Sentence builder — Incidents, Reports and Handover</x:v>
      </x:c>
      <x:c r="D1399" s="8" t="str">
        <x:v>Activity D - build complete sentences · 1</x:v>
      </x:c>
      <x:c r="E1399" s="8" t="str">
        <x:v>the bosun / grease / the jib sheave / when / the bag / tip</x:v>
      </x:c>
      <x:c r="F1399" s="8" t="str">
        <x:v>Self-reviewed: no fixed answer</x:v>
      </x:c>
      <x:c r="G1399" s="8" t="str"/>
      <x:c r="H1399" s="8" t="str"/>
      <x:c r="I1399" s="8" t="str">
        <x:v>1. I used the requested grammar or transformation and checked the complete verb phrase.
2. I kept every supplied fact and the intended meaning.
3. I compared my response with the source explanation or example and corrected any mismatch.</x:v>
      </x:c>
      <x:c r="J1399" s="8" t="str"/>
      <x:c r="K1399" s="8" t="str"/>
      <x:c r="L1399" s="8" t="str"/>
      <x:c r="M1399" s="8" t="str">
        <x:v>The bosun was greasing the jib sheave when the bag tipped.</x:v>
      </x:c>
      <x:c r="N1399" s="8" t="str">
        <x:v>Self-review</x:v>
      </x:c>
      <x:c r="O1399" s="8" t="str">
        <x:v>response</x:v>
      </x:c>
      <x:c r="P1399" s="8" t="str">
        <x:v>Book curriculum</x:v>
      </x:c>
      <x:c r="Q1399" s="8" t="str"/>
      <x:c r="R1399" s="8" t="str">
        <x:v>Pacific Building · English</x:v>
      </x:c>
      <x:c r="S1399" s="8" t="str">
        <x:v>Shared</x:v>
      </x:c>
      <x:c r="T1399" s="8" t="str">
        <x:v>202</x:v>
      </x:c>
      <x:c r="U1399" s="8" t="str">
        <x:v>Maritime English 3.17 Plus, First Edition 2026, PDF page 202</x:v>
      </x:c>
      <x:c r="V1399" s="8" t="str">
        <x:v>public/game/book-course.js</x:v>
      </x:c>
      <x:c r="W1399" s="8" t="str">
        <x:v>u10-p202-build-1</x:v>
      </x:c>
      <x:c r="X1399" s="8" t="str">
        <x:v>p202-1</x:v>
      </x:c>
      <x:c r="Y1399" s="8" t="str">
        <x:v>book/u10-p202-build-1/p202-1</x:v>
      </x:c>
      <x:c r="Z1399" s="8" t="str"/>
      <x:c r="AA1399" s="8" t="str">
        <x:v>u10-p202-build-1</x:v>
      </x:c>
      <x:c r="AB1399" s="8" t="str">
        <x:v>p202-1</x:v>
      </x:c>
      <x:c r="AC1399" s="8" t="str">
        <x:v>question.criteria</x:v>
      </x:c>
    </x:row>
    <x:row r="1400" ht="409" customHeight="1">
      <x:c r="A1400" s="21" t="n">
        <x:v>4</x:v>
      </x:c>
      <x:c r="B1400" s="21" t="n">
        <x:v>2</x:v>
      </x:c>
      <x:c r="C1400" s="8" t="str">
        <x:v>Sentence builder — Incidents, Reports and Handover</x:v>
      </x:c>
      <x:c r="D1400" s="8" t="str">
        <x:v>Activity D - build complete sentences · 2</x:v>
      </x:c>
      <x:c r="E1400" s="8" t="str">
        <x:v>a shackle / land / two metres / from the cadet</x:v>
      </x:c>
      <x:c r="F1400" s="8" t="str">
        <x:v>Self-reviewed: no fixed answer</x:v>
      </x:c>
      <x:c r="G1400" s="8" t="str"/>
      <x:c r="H1400" s="8" t="str"/>
      <x:c r="I1400" s="8" t="str">
        <x:v>1. I used the requested grammar or transformation and checked the complete verb phrase.
2. I kept every supplied fact and the intended meaning.
3. I compared my response with the source explanation or example and corrected any mismatch.</x:v>
      </x:c>
      <x:c r="J1400" s="8" t="str"/>
      <x:c r="K1400" s="8" t="str"/>
      <x:c r="L1400" s="8" t="str"/>
      <x:c r="M1400" s="8" t="str">
        <x:v>A shackle landed two metres from the cadet.</x:v>
      </x:c>
      <x:c r="N1400" s="8" t="str">
        <x:v>Self-review</x:v>
      </x:c>
      <x:c r="O1400" s="8" t="str">
        <x:v>response</x:v>
      </x:c>
      <x:c r="P1400" s="8" t="str">
        <x:v>Book curriculum</x:v>
      </x:c>
      <x:c r="Q1400" s="8" t="str"/>
      <x:c r="R1400" s="8" t="str">
        <x:v>Pacific Building · English</x:v>
      </x:c>
      <x:c r="S1400" s="8" t="str">
        <x:v>Shared</x:v>
      </x:c>
      <x:c r="T1400" s="8" t="str">
        <x:v>202</x:v>
      </x:c>
      <x:c r="U1400" s="8" t="str">
        <x:v>Maritime English 3.17 Plus, First Edition 2026, PDF page 202</x:v>
      </x:c>
      <x:c r="V1400" s="8" t="str">
        <x:v>public/game/book-course.js</x:v>
      </x:c>
      <x:c r="W1400" s="8" t="str">
        <x:v>u10-p202-build-1</x:v>
      </x:c>
      <x:c r="X1400" s="8" t="str">
        <x:v>p202-2</x:v>
      </x:c>
      <x:c r="Y1400" s="8" t="str">
        <x:v>book/u10-p202-build-1/p202-2</x:v>
      </x:c>
      <x:c r="Z1400" s="8" t="str"/>
      <x:c r="AA1400" s="8" t="str">
        <x:v>u10-p202-build-1</x:v>
      </x:c>
      <x:c r="AB1400" s="8" t="str">
        <x:v>p202-2</x:v>
      </x:c>
      <x:c r="AC1400" s="8" t="str">
        <x:v>question.criteria</x:v>
      </x:c>
    </x:row>
    <x:row r="1401" ht="409" customHeight="1">
      <x:c r="A1401" s="21" t="n">
        <x:v>4</x:v>
      </x:c>
      <x:c r="B1401" s="21" t="n">
        <x:v>2</x:v>
      </x:c>
      <x:c r="C1401" s="8" t="str">
        <x:v>Sentence builder — Incidents, Reports and Handover</x:v>
      </x:c>
      <x:c r="D1401" s="8" t="str">
        <x:v>Activity D - build complete sentences · 3</x:v>
      </x:c>
      <x:c r="E1401" s="8" t="str">
        <x:v>he / not secure / the bag / before / he / move along the jib</x:v>
      </x:c>
      <x:c r="F1401" s="8" t="str">
        <x:v>Self-reviewed: no fixed answer</x:v>
      </x:c>
      <x:c r="G1401" s="8" t="str"/>
      <x:c r="H1401" s="8" t="str"/>
      <x:c r="I1401" s="8" t="str">
        <x:v>1. I used the requested grammar or transformation and checked the complete verb phrase.
2. I kept every supplied fact and the intended meaning.
3. I compared my response with the source explanation or example and corrected any mismatch.</x:v>
      </x:c>
      <x:c r="J1401" s="8" t="str"/>
      <x:c r="K1401" s="8" t="str"/>
      <x:c r="L1401" s="8" t="str"/>
      <x:c r="M1401" s="8" t="str">
        <x:v>He had not secured the bag before he moved along the jib.</x:v>
      </x:c>
      <x:c r="N1401" s="8" t="str">
        <x:v>Self-review</x:v>
      </x:c>
      <x:c r="O1401" s="8" t="str">
        <x:v>response</x:v>
      </x:c>
      <x:c r="P1401" s="8" t="str">
        <x:v>Book curriculum</x:v>
      </x:c>
      <x:c r="Q1401" s="8" t="str"/>
      <x:c r="R1401" s="8" t="str">
        <x:v>Pacific Building · English</x:v>
      </x:c>
      <x:c r="S1401" s="8" t="str">
        <x:v>Shared</x:v>
      </x:c>
      <x:c r="T1401" s="8" t="str">
        <x:v>202</x:v>
      </x:c>
      <x:c r="U1401" s="8" t="str">
        <x:v>Maritime English 3.17 Plus, First Edition 2026, PDF page 202</x:v>
      </x:c>
      <x:c r="V1401" s="8" t="str">
        <x:v>public/game/book-course.js</x:v>
      </x:c>
      <x:c r="W1401" s="8" t="str">
        <x:v>u10-p202-build-1</x:v>
      </x:c>
      <x:c r="X1401" s="8" t="str">
        <x:v>p202-3</x:v>
      </x:c>
      <x:c r="Y1401" s="8" t="str">
        <x:v>book/u10-p202-build-1/p202-3</x:v>
      </x:c>
      <x:c r="Z1401" s="8" t="str"/>
      <x:c r="AA1401" s="8" t="str">
        <x:v>u10-p202-build-1</x:v>
      </x:c>
      <x:c r="AB1401" s="8" t="str">
        <x:v>p202-3</x:v>
      </x:c>
      <x:c r="AC1401" s="8" t="str">
        <x:v>question.criteria</x:v>
      </x:c>
    </x:row>
    <x:row r="1402" ht="409" customHeight="1">
      <x:c r="A1402" s="21" t="n">
        <x:v>4</x:v>
      </x:c>
      <x:c r="B1402" s="21" t="n">
        <x:v>2</x:v>
      </x:c>
      <x:c r="C1402" s="8" t="str">
        <x:v>Sentence builder — Incidents, Reports and Handover</x:v>
      </x:c>
      <x:c r="D1402" s="8" t="str">
        <x:v>Activity D - build complete sentences · 4</x:v>
      </x:c>
      <x:c r="E1402" s="8" t="str">
        <x:v>the bosun / state / that / he / not secure / the bag</x:v>
      </x:c>
      <x:c r="F1402" s="8" t="str">
        <x:v>Self-reviewed: no fixed answer</x:v>
      </x:c>
      <x:c r="G1402" s="8" t="str"/>
      <x:c r="H1402" s="8" t="str"/>
      <x:c r="I1402" s="8" t="str">
        <x:v>1. I used the requested grammar or transformation and checked the complete verb phrase.
2. I kept every supplied fact and the intended meaning.
3. I compared my response with the source explanation or example and corrected any mismatch.</x:v>
      </x:c>
      <x:c r="J1402" s="8" t="str"/>
      <x:c r="K1402" s="8" t="str"/>
      <x:c r="L1402" s="8" t="str"/>
      <x:c r="M1402" s="8" t="str">
        <x:v>The bosun stated that he had not secured the bag.</x:v>
      </x:c>
      <x:c r="N1402" s="8" t="str">
        <x:v>Self-review</x:v>
      </x:c>
      <x:c r="O1402" s="8" t="str">
        <x:v>response</x:v>
      </x:c>
      <x:c r="P1402" s="8" t="str">
        <x:v>Book curriculum</x:v>
      </x:c>
      <x:c r="Q1402" s="8" t="str"/>
      <x:c r="R1402" s="8" t="str">
        <x:v>Pacific Building · English</x:v>
      </x:c>
      <x:c r="S1402" s="8" t="str">
        <x:v>Shared</x:v>
      </x:c>
      <x:c r="T1402" s="8" t="str">
        <x:v>202</x:v>
      </x:c>
      <x:c r="U1402" s="8" t="str">
        <x:v>Maritime English 3.17 Plus, First Edition 2026, PDF page 202</x:v>
      </x:c>
      <x:c r="V1402" s="8" t="str">
        <x:v>public/game/book-course.js</x:v>
      </x:c>
      <x:c r="W1402" s="8" t="str">
        <x:v>u10-p202-build-1</x:v>
      </x:c>
      <x:c r="X1402" s="8" t="str">
        <x:v>p202-4</x:v>
      </x:c>
      <x:c r="Y1402" s="8" t="str">
        <x:v>book/u10-p202-build-1/p202-4</x:v>
      </x:c>
      <x:c r="Z1402" s="8" t="str"/>
      <x:c r="AA1402" s="8" t="str">
        <x:v>u10-p202-build-1</x:v>
      </x:c>
      <x:c r="AB1402" s="8" t="str">
        <x:v>p202-4</x:v>
      </x:c>
      <x:c r="AC1402" s="8" t="str">
        <x:v>question.criteria</x:v>
      </x:c>
    </x:row>
    <x:row r="1403" ht="409" customHeight="1">
      <x:c r="A1403" s="21" t="n">
        <x:v>4</x:v>
      </x:c>
      <x:c r="B1403" s="21" t="n">
        <x:v>2</x:v>
      </x:c>
      <x:c r="C1403" s="8" t="str">
        <x:v>Sentence builder — Incidents, Reports and Handover</x:v>
      </x:c>
      <x:c r="D1403" s="8" t="str">
        <x:v>Activity D - build complete sentences · 5</x:v>
      </x:c>
      <x:c r="E1403" s="8" t="str">
        <x:v>the area / cordon off / 1437 / and / all work aloft / stop</x:v>
      </x:c>
      <x:c r="F1403" s="8" t="str">
        <x:v>Self-reviewed: no fixed answer</x:v>
      </x:c>
      <x:c r="G1403" s="8" t="str"/>
      <x:c r="H1403" s="8" t="str"/>
      <x:c r="I1403" s="8" t="str">
        <x:v>1. I used the requested grammar or transformation and checked the complete verb phrase.
2. I kept every supplied fact and the intended meaning.
3. I compared my response with the source explanation or example and corrected any mismatch.</x:v>
      </x:c>
      <x:c r="J1403" s="8" t="str"/>
      <x:c r="K1403" s="8" t="str"/>
      <x:c r="L1403" s="8" t="str"/>
      <x:c r="M1403" s="8" t="str">
        <x:v>The area was cordoned off at 1437 and all work aloft was stopped.</x:v>
      </x:c>
      <x:c r="N1403" s="8" t="str">
        <x:v>Self-review</x:v>
      </x:c>
      <x:c r="O1403" s="8" t="str">
        <x:v>response</x:v>
      </x:c>
      <x:c r="P1403" s="8" t="str">
        <x:v>Book curriculum</x:v>
      </x:c>
      <x:c r="Q1403" s="8" t="str"/>
      <x:c r="R1403" s="8" t="str">
        <x:v>Pacific Building · English</x:v>
      </x:c>
      <x:c r="S1403" s="8" t="str">
        <x:v>Shared</x:v>
      </x:c>
      <x:c r="T1403" s="8" t="str">
        <x:v>202</x:v>
      </x:c>
      <x:c r="U1403" s="8" t="str">
        <x:v>Maritime English 3.17 Plus, First Edition 2026, PDF page 202</x:v>
      </x:c>
      <x:c r="V1403" s="8" t="str">
        <x:v>public/game/book-course.js</x:v>
      </x:c>
      <x:c r="W1403" s="8" t="str">
        <x:v>u10-p202-build-1</x:v>
      </x:c>
      <x:c r="X1403" s="8" t="str">
        <x:v>p202-5</x:v>
      </x:c>
      <x:c r="Y1403" s="8" t="str">
        <x:v>book/u10-p202-build-1/p202-5</x:v>
      </x:c>
      <x:c r="Z1403" s="8" t="str"/>
      <x:c r="AA1403" s="8" t="str">
        <x:v>u10-p202-build-1</x:v>
      </x:c>
      <x:c r="AB1403" s="8" t="str">
        <x:v>p202-5</x:v>
      </x:c>
      <x:c r="AC1403" s="8" t="str">
        <x:v>question.criteria</x:v>
      </x:c>
    </x:row>
    <x:row r="1404" ht="409" customHeight="1">
      <x:c r="A1404" s="21" t="n">
        <x:v>4</x:v>
      </x:c>
      <x:c r="B1404" s="21" t="n">
        <x:v>2</x:v>
      </x:c>
      <x:c r="C1404" s="8" t="str">
        <x:v>Cadet on stage — Incidents, Reports and Handover language project</x:v>
      </x:c>
      <x:c r="D1404" s="8" t="str">
        <x:v>Activity E — your turn</x:v>
      </x:c>
      <x:c r="E1404" s="8" t="str">
        <x:v>Use the fictional evidence in Visual Resource 10. Write a chronology of six entries, retaining approximate
times where stated. Then write three observations and one clearly labelled possible contributing factor. Do not
present an unconfirmed root cause as a finding.</x:v>
      </x:c>
      <x:c r="F1404" s="8" t="str">
        <x:v>Self-reviewed: no fixed answer</x:v>
      </x:c>
      <x:c r="G1404" s="8" t="str"/>
      <x:c r="H1404" s="8" t="str"/>
      <x:c r="I1404" s="8" t="str">
        <x:v>1. I used the requested grammar or transformation and checked the complete verb phrase.
2. I kept every supplied fact and the intended meaning.
3. I compared my response with the source explanation or example and corrected any mismatch.</x:v>
      </x:c>
      <x:c r="J1404" s="8" t="str"/>
      <x:c r="K1404" s="8" t="str"/>
      <x:c r="L1404" s="8" t="str"/>
      <x:c r="M1404" s="8" t="str"/>
      <x:c r="N1404" s="8" t="str">
        <x:v>Self-review</x:v>
      </x:c>
      <x:c r="O1404" s="8" t="str">
        <x:v>response</x:v>
      </x:c>
      <x:c r="P1404" s="8" t="str">
        <x:v>Book curriculum</x:v>
      </x:c>
      <x:c r="Q1404" s="8" t="str"/>
      <x:c r="R1404" s="8" t="str">
        <x:v>Dome</x:v>
      </x:c>
      <x:c r="S1404" s="8" t="str">
        <x:v>Shared</x:v>
      </x:c>
      <x:c r="T1404" s="8" t="str">
        <x:v>202</x:v>
      </x:c>
      <x:c r="U1404" s="8" t="str">
        <x:v>Maritime English 3.17 Plus, First Edition 2026, PDF page 202</x:v>
      </x:c>
      <x:c r="V1404" s="8" t="str">
        <x:v>public/game/book-course.js</x:v>
      </x:c>
      <x:c r="W1404" s="8" t="str">
        <x:v>u10-p202-produce</x:v>
      </x:c>
      <x:c r="X1404" s="8" t="str">
        <x:v>p202-task-activity-e-your-turn</x:v>
      </x:c>
      <x:c r="Y1404" s="8" t="str">
        <x:v>book/u10-p202-produce/p202-task-activity-e-your-turn</x:v>
      </x:c>
      <x:c r="Z1404" s="8" t="str"/>
      <x:c r="AA1404" s="8" t="str">
        <x:v>u10-p202-produce</x:v>
      </x:c>
      <x:c r="AB1404" s="8" t="str">
        <x:v>p202-task-activity-e-your-turn</x:v>
      </x:c>
      <x:c r="AC1404" s="8" t="str">
        <x:v>question.criteria</x:v>
      </x:c>
    </x:row>
    <x:row r="1405" ht="409" customHeight="1">
      <x:c r="A1405" s="21" t="n">
        <x:v>4</x:v>
      </x:c>
      <x:c r="B1405" s="21" t="n">
        <x:v>2</x:v>
      </x:c>
      <x:c r="C1405" s="8" t="str">
        <x:v>Cadet on stage — Take a statement from a witness without leading them, then read back what you have written and get their agreement. This is the</x:v>
      </x:c>
      <x:c r="D1405" s="8" t="str">
        <x:v>D Speaking performance</x:v>
      </x:c>
      <x:c r="E1405" s="8" t="str">
        <x:v>Complete the speaking task and all role cards on the original page. Follow every task step and use the phrase bank or supplied facts. Rehearse the roles yourself or with a partner, then enter your script or speaking notes and review each observation criterion.</x:v>
      </x:c>
      <x:c r="F1405" s="8" t="str">
        <x:v>Self-reviewed: no fixed answer</x:v>
      </x:c>
      <x:c r="G1405" s="8" t="str"/>
      <x:c r="H1405" s="8" t="str"/>
      <x:c r="I1405"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1405" s="8" t="str"/>
      <x:c r="K1405" s="8" t="str"/>
      <x:c r="L1405" s="8" t="str"/>
      <x:c r="M1405" s="8" t="str"/>
      <x:c r="N1405" s="8" t="str">
        <x:v>Self-review</x:v>
      </x:c>
      <x:c r="O1405" s="8" t="str">
        <x:v>response</x:v>
      </x:c>
      <x:c r="P1405" s="8" t="str">
        <x:v>Book curriculum</x:v>
      </x:c>
      <x:c r="Q1405" s="8" t="str"/>
      <x:c r="R1405" s="8" t="str">
        <x:v>Dome</x:v>
      </x:c>
      <x:c r="S1405" s="8" t="str">
        <x:v>Shared</x:v>
      </x:c>
      <x:c r="T1405" s="8" t="str">
        <x:v>203</x:v>
      </x:c>
      <x:c r="U1405" s="8" t="str">
        <x:v>Maritime English 3.17 Plus, First Edition 2026, PDF page 203</x:v>
      </x:c>
      <x:c r="V1405" s="8" t="str">
        <x:v>public/game/book-course.js</x:v>
      </x:c>
      <x:c r="W1405" s="8" t="str">
        <x:v>u10-p203-roleplay</x:v>
      </x:c>
      <x:c r="X1405" s="8" t="str">
        <x:v>p203-task-d-speaking-performance</x:v>
      </x:c>
      <x:c r="Y1405" s="8" t="str">
        <x:v>book/u10-p203-roleplay/p203-task-d-speaking-performance</x:v>
      </x:c>
      <x:c r="Z1405" s="8" t="str"/>
      <x:c r="AA1405" s="8" t="str">
        <x:v>u10-p203-roleplay</x:v>
      </x:c>
      <x:c r="AB1405" s="8" t="str">
        <x:v>p203-task-d-speaking-performance</x:v>
      </x:c>
      <x:c r="AC1405" s="8" t="str">
        <x:v>question.criteria</x:v>
      </x:c>
    </x:row>
    <x:row r="1406" ht="409" customHeight="1">
      <x:c r="A1406" s="21" t="n">
        <x:v>4</x:v>
      </x:c>
      <x:c r="B1406" s="21" t="n">
        <x:v>2</x:v>
      </x:c>
      <x:c r="C1406" s="8" t="str">
        <x:v>Café debrief — Incidents, Reports and Handover speaking</x:v>
      </x:c>
      <x:c r="D1406" s="8" t="str">
        <x:v>ACTIVITY - AFTER YOU HAVE SPOKEN · 1</x:v>
      </x:c>
      <x:c r="E1406" s="8" t="str">
        <x:v>How many opinions crept into the statement, and who introduced them?</x:v>
      </x:c>
      <x:c r="F1406" s="8" t="str">
        <x:v>Self-reviewed: no fixed answer</x:v>
      </x:c>
      <x:c r="G1406" s="8" t="str"/>
      <x:c r="H1406" s="8" t="str"/>
      <x:c r="I1406"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1406" s="8" t="str"/>
      <x:c r="K1406" s="8" t="str"/>
      <x:c r="L1406" s="8" t="str"/>
      <x:c r="M1406" s="8" t="str"/>
      <x:c r="N1406" s="8" t="str">
        <x:v>Self-review</x:v>
      </x:c>
      <x:c r="O1406" s="8" t="str">
        <x:v>response</x:v>
      </x:c>
      <x:c r="P1406" s="8" t="str">
        <x:v>Book curriculum</x:v>
      </x:c>
      <x:c r="Q1406" s="8" t="str"/>
      <x:c r="R1406" s="8" t="str">
        <x:v>Loma Café · East Entrance</x:v>
      </x:c>
      <x:c r="S1406" s="8" t="str">
        <x:v>Shared</x:v>
      </x:c>
      <x:c r="T1406" s="8" t="str">
        <x:v>203</x:v>
      </x:c>
      <x:c r="U1406" s="8" t="str">
        <x:v>Maritime English 3.17 Plus, First Edition 2026, PDF page 203</x:v>
      </x:c>
      <x:c r="V1406" s="8" t="str">
        <x:v>public/game/book-course.js</x:v>
      </x:c>
      <x:c r="W1406" s="8" t="str">
        <x:v>u10-p203-debrief</x:v>
      </x:c>
      <x:c r="X1406" s="8" t="str">
        <x:v>p203-1</x:v>
      </x:c>
      <x:c r="Y1406" s="8" t="str">
        <x:v>book/u10-p203-debrief/p203-1</x:v>
      </x:c>
      <x:c r="Z1406" s="8" t="str"/>
      <x:c r="AA1406" s="8" t="str">
        <x:v>u10-p203-debrief</x:v>
      </x:c>
      <x:c r="AB1406" s="8" t="str">
        <x:v>p203-1</x:v>
      </x:c>
      <x:c r="AC1406" s="8" t="str">
        <x:v>question.criteria</x:v>
      </x:c>
    </x:row>
    <x:row r="1407" ht="409" customHeight="1">
      <x:c r="A1407" s="21" t="n">
        <x:v>4</x:v>
      </x:c>
      <x:c r="B1407" s="21" t="n">
        <x:v>2</x:v>
      </x:c>
      <x:c r="C1407" s="8" t="str">
        <x:v>Café debrief — Incidents, Reports and Handover speaking</x:v>
      </x:c>
      <x:c r="D1407" s="8" t="str">
        <x:v>ACTIVITY - AFTER YOU HAVE SPOKEN · 2</x:v>
      </x:c>
      <x:c r="E1407" s="8" t="str">
        <x:v>Rewrite one opinion from your statement as a pure observation.</x:v>
      </x:c>
      <x:c r="F1407" s="8" t="str">
        <x:v>Self-reviewed: no fixed answer</x:v>
      </x:c>
      <x:c r="G1407" s="8" t="str"/>
      <x:c r="H1407" s="8" t="str"/>
      <x:c r="I1407"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1407" s="8" t="str"/>
      <x:c r="K1407" s="8" t="str"/>
      <x:c r="L1407" s="8" t="str"/>
      <x:c r="M1407" s="8" t="str"/>
      <x:c r="N1407" s="8" t="str">
        <x:v>Self-review</x:v>
      </x:c>
      <x:c r="O1407" s="8" t="str">
        <x:v>response</x:v>
      </x:c>
      <x:c r="P1407" s="8" t="str">
        <x:v>Book curriculum</x:v>
      </x:c>
      <x:c r="Q1407" s="8" t="str"/>
      <x:c r="R1407" s="8" t="str">
        <x:v>Loma Café · East Entrance</x:v>
      </x:c>
      <x:c r="S1407" s="8" t="str">
        <x:v>Shared</x:v>
      </x:c>
      <x:c r="T1407" s="8" t="str">
        <x:v>203</x:v>
      </x:c>
      <x:c r="U1407" s="8" t="str">
        <x:v>Maritime English 3.17 Plus, First Edition 2026, PDF page 203</x:v>
      </x:c>
      <x:c r="V1407" s="8" t="str">
        <x:v>public/game/book-course.js</x:v>
      </x:c>
      <x:c r="W1407" s="8" t="str">
        <x:v>u10-p203-debrief</x:v>
      </x:c>
      <x:c r="X1407" s="8" t="str">
        <x:v>p203-2</x:v>
      </x:c>
      <x:c r="Y1407" s="8" t="str">
        <x:v>book/u10-p203-debrief/p203-2</x:v>
      </x:c>
      <x:c r="Z1407" s="8" t="str"/>
      <x:c r="AA1407" s="8" t="str">
        <x:v>u10-p203-debrief</x:v>
      </x:c>
      <x:c r="AB1407" s="8" t="str">
        <x:v>p203-2</x:v>
      </x:c>
      <x:c r="AC1407" s="8" t="str">
        <x:v>question.criteria</x:v>
      </x:c>
    </x:row>
    <x:row r="1408" ht="409" customHeight="1">
      <x:c r="A1408" s="21" t="n">
        <x:v>4</x:v>
      </x:c>
      <x:c r="B1408" s="21" t="n">
        <x:v>2</x:v>
      </x:c>
      <x:c r="C1408" s="8" t="str">
        <x:v>Café debrief — Incidents, Reports and Handover speaking</x:v>
      </x:c>
      <x:c r="D1408" s="8" t="str">
        <x:v>ACTIVITY - AFTER YOU HAVE SPOKEN · 3</x:v>
      </x:c>
      <x:c r="E1408" s="8" t="str">
        <x:v>Which open question produced the most useful information? Write it out.</x:v>
      </x:c>
      <x:c r="F1408" s="8" t="str">
        <x:v>Self-reviewed: no fixed answer</x:v>
      </x:c>
      <x:c r="G1408" s="8" t="str"/>
      <x:c r="H1408" s="8" t="str"/>
      <x:c r="I1408"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1408" s="8" t="str"/>
      <x:c r="K1408" s="8" t="str"/>
      <x:c r="L1408" s="8" t="str"/>
      <x:c r="M1408" s="8" t="str"/>
      <x:c r="N1408" s="8" t="str">
        <x:v>Self-review</x:v>
      </x:c>
      <x:c r="O1408" s="8" t="str">
        <x:v>response</x:v>
      </x:c>
      <x:c r="P1408" s="8" t="str">
        <x:v>Book curriculum</x:v>
      </x:c>
      <x:c r="Q1408" s="8" t="str"/>
      <x:c r="R1408" s="8" t="str">
        <x:v>Loma Café · East Entrance</x:v>
      </x:c>
      <x:c r="S1408" s="8" t="str">
        <x:v>Shared</x:v>
      </x:c>
      <x:c r="T1408" s="8" t="str">
        <x:v>203</x:v>
      </x:c>
      <x:c r="U1408" s="8" t="str">
        <x:v>Maritime English 3.17 Plus, First Edition 2026, PDF page 203</x:v>
      </x:c>
      <x:c r="V1408" s="8" t="str">
        <x:v>public/game/book-course.js</x:v>
      </x:c>
      <x:c r="W1408" s="8" t="str">
        <x:v>u10-p203-debrief</x:v>
      </x:c>
      <x:c r="X1408" s="8" t="str">
        <x:v>p203-3</x:v>
      </x:c>
      <x:c r="Y1408" s="8" t="str">
        <x:v>book/u10-p203-debrief/p203-3</x:v>
      </x:c>
      <x:c r="Z1408" s="8" t="str"/>
      <x:c r="AA1408" s="8" t="str">
        <x:v>u10-p203-debrief</x:v>
      </x:c>
      <x:c r="AB1408" s="8" t="str">
        <x:v>p203-3</x:v>
      </x:c>
      <x:c r="AC1408" s="8" t="str">
        <x:v>question.criteria</x:v>
      </x:c>
    </x:row>
    <x:row r="1409" ht="409" customHeight="1">
      <x:c r="A1409" s="21" t="n">
        <x:v>4</x:v>
      </x:c>
      <x:c r="B1409" s="21" t="n">
        <x:v>2</x:v>
      </x:c>
      <x:c r="C1409" s="8" t="str">
        <x:v>Workshop mission — From evidence to report to handover</x:v>
      </x:c>
      <x:c r="D1409" s="8" t="str">
        <x:v>E Practical product</x:v>
      </x:c>
      <x:c r="E1409" s="8" t="str">
        <x:v>Complete every step of the printed practical language task using the linked visual resources. Work entirely with the game/source records. Enter the finished record, plan, message or group product, then review the printed observation checklist.</x:v>
      </x:c>
      <x:c r="F1409" s="8" t="str">
        <x:v>Self-reviewed: no fixed answer</x:v>
      </x:c>
      <x:c r="G1409" s="8" t="str"/>
      <x:c r="H1409" s="8" t="str"/>
      <x:c r="I1409"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409" s="8" t="str"/>
      <x:c r="K1409" s="8" t="str"/>
      <x:c r="L1409" s="8" t="str"/>
      <x:c r="M1409" s="8" t="str"/>
      <x:c r="N1409" s="8" t="str">
        <x:v>Self-review</x:v>
      </x:c>
      <x:c r="O1409" s="8" t="str">
        <x:v>response</x:v>
      </x:c>
      <x:c r="P1409" s="8" t="str">
        <x:v>Book curriculum</x:v>
      </x:c>
      <x:c r="Q1409" s="8" t="str"/>
      <x:c r="R1409" s="8" t="str">
        <x:v>Workshop</x:v>
      </x:c>
      <x:c r="S1409" s="8" t="str">
        <x:v>Shared</x:v>
      </x:c>
      <x:c r="T1409" s="8" t="str">
        <x:v>204</x:v>
      </x:c>
      <x:c r="U1409" s="8" t="str">
        <x:v>Maritime English 3.17 Plus, First Edition 2026, PDF page 204</x:v>
      </x:c>
      <x:c r="V1409" s="8" t="str">
        <x:v>public/game/book-course.js</x:v>
      </x:c>
      <x:c r="W1409" s="8" t="str">
        <x:v>u10-p204-practical</x:v>
      </x:c>
      <x:c r="X1409" s="8" t="str">
        <x:v>p204-task-e-practical-product</x:v>
      </x:c>
      <x:c r="Y1409" s="8" t="str">
        <x:v>book/u10-p204-practical/p204-task-e-practical-product</x:v>
      </x:c>
      <x:c r="Z1409" s="8" t="str"/>
      <x:c r="AA1409" s="8" t="str">
        <x:v>u10-p204-practical</x:v>
      </x:c>
      <x:c r="AB1409" s="8" t="str">
        <x:v>p204-task-e-practical-product</x:v>
      </x:c>
      <x:c r="AC1409" s="8" t="str">
        <x:v>question.criteria</x:v>
      </x:c>
    </x:row>
    <x:row r="1410" ht="409" customHeight="1">
      <x:c r="A1410" s="21" t="n">
        <x:v>4</x:v>
      </x:c>
      <x:c r="B1410" s="21" t="n">
        <x:v>2</x:v>
      </x:c>
      <x:c r="C1410" s="8" t="str">
        <x:v>Workshop mission — From evidence to report to handover</x:v>
      </x:c>
      <x:c r="D1410" s="8" t="str">
        <x:v>Questions · 1</x:v>
      </x:c>
      <x:c r="E1410" s="8" t="str">
        <x:v>Write one uncertainty that should be preserved in a factual report.</x:v>
      </x:c>
      <x:c r="F1410" s="8" t="str">
        <x:v>Self-reviewed: no fixed answer</x:v>
      </x:c>
      <x:c r="G1410" s="8" t="str"/>
      <x:c r="H1410" s="8" t="str"/>
      <x:c r="I1410"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410" s="8" t="str"/>
      <x:c r="K1410" s="8" t="str"/>
      <x:c r="L1410" s="8" t="str"/>
      <x:c r="M1410" s="8" t="str"/>
      <x:c r="N1410" s="8" t="str">
        <x:v>Self-review</x:v>
      </x:c>
      <x:c r="O1410" s="8" t="str">
        <x:v>response</x:v>
      </x:c>
      <x:c r="P1410" s="8" t="str">
        <x:v>Book curriculum</x:v>
      </x:c>
      <x:c r="Q1410" s="8" t="str"/>
      <x:c r="R1410" s="8" t="str">
        <x:v>Workshop</x:v>
      </x:c>
      <x:c r="S1410" s="8" t="str">
        <x:v>Shared</x:v>
      </x:c>
      <x:c r="T1410" s="8" t="str">
        <x:v>204</x:v>
      </x:c>
      <x:c r="U1410" s="8" t="str">
        <x:v>Maritime English 3.17 Plus, First Edition 2026, PDF page 204</x:v>
      </x:c>
      <x:c r="V1410" s="8" t="str">
        <x:v>public/game/book-course.js</x:v>
      </x:c>
      <x:c r="W1410" s="8" t="str">
        <x:v>u10-p204-practical</x:v>
      </x:c>
      <x:c r="X1410" s="8" t="str">
        <x:v>p204-1</x:v>
      </x:c>
      <x:c r="Y1410" s="8" t="str">
        <x:v>book/u10-p204-practical/p204-1</x:v>
      </x:c>
      <x:c r="Z1410" s="8" t="str"/>
      <x:c r="AA1410" s="8" t="str">
        <x:v>u10-p204-practical</x:v>
      </x:c>
      <x:c r="AB1410" s="8" t="str">
        <x:v>p204-1</x:v>
      </x:c>
      <x:c r="AC1410" s="8" t="str">
        <x:v>question.criteria</x:v>
      </x:c>
    </x:row>
    <x:row r="1411" ht="409" customHeight="1">
      <x:c r="A1411" s="21" t="n">
        <x:v>4</x:v>
      </x:c>
      <x:c r="B1411" s="21" t="n">
        <x:v>2</x:v>
      </x:c>
      <x:c r="C1411" s="8" t="str">
        <x:v>Simulator desk — From event to evidence: four frames</x:v>
      </x:c>
      <x:c r="D1411" s="8" t="str">
        <x:v>Questions · V10.1</x:v>
      </x:c>
      <x:c r="E1411" s="8" t="str">
        <x:v>Write two observable events and one attributed statement. EVIDENCE CHECK A picture can show the tool falling or the area being barriered. It cannot prove a final root cause. Do not turn an illustration into an inspection finding.</x:v>
      </x:c>
      <x:c r="F1411" s="8" t="str">
        <x:v>Self-reviewed: no fixed answer</x:v>
      </x:c>
      <x:c r="G1411" s="8" t="str"/>
      <x:c r="H1411" s="8" t="str"/>
      <x:c r="I1411"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411" s="8" t="str"/>
      <x:c r="K1411" s="8" t="str"/>
      <x:c r="L1411" s="8" t="str"/>
      <x:c r="M1411" s="8" t="str"/>
      <x:c r="N1411" s="8" t="str">
        <x:v>Self-review</x:v>
      </x:c>
      <x:c r="O1411" s="8" t="str">
        <x:v>response</x:v>
      </x:c>
      <x:c r="P1411" s="8" t="str">
        <x:v>Book curriculum</x:v>
      </x:c>
      <x:c r="Q1411" s="8" t="str"/>
      <x:c r="R1411" s="8" t="str">
        <x:v>Atlantic Building · CEO Office</x:v>
      </x:c>
      <x:c r="S1411" s="8" t="str">
        <x:v>Shared</x:v>
      </x:c>
      <x:c r="T1411" s="8" t="str">
        <x:v>205</x:v>
      </x:c>
      <x:c r="U1411" s="8" t="str">
        <x:v>Maritime English 3.17 Plus, First Edition 2026, PDF page 205</x:v>
      </x:c>
      <x:c r="V1411" s="8" t="str">
        <x:v>public/game/book-course.js</x:v>
      </x:c>
      <x:c r="W1411" s="8" t="str">
        <x:v>u10-p205-visual</x:v>
      </x:c>
      <x:c r="X1411" s="8" t="str">
        <x:v>p205-1</x:v>
      </x:c>
      <x:c r="Y1411" s="8" t="str">
        <x:v>book/u10-p205-visual/p205-1</x:v>
      </x:c>
      <x:c r="Z1411" s="8" t="str"/>
      <x:c r="AA1411" s="8" t="str">
        <x:v>u10-p205-visual</x:v>
      </x:c>
      <x:c r="AB1411" s="8" t="str">
        <x:v>p205-1</x:v>
      </x:c>
      <x:c r="AC1411" s="8" t="str">
        <x:v>question.criteria</x:v>
      </x:c>
    </x:row>
    <x:row r="1412" ht="409" customHeight="1">
      <x:c r="A1412" s="21" t="n">
        <x:v>4</x:v>
      </x:c>
      <x:c r="B1412" s="21" t="n">
        <x:v>2</x:v>
      </x:c>
      <x:c r="C1412" s="8" t="str">
        <x:v>Simulator desk — Witness cards and a near-miss form</x:v>
      </x:c>
      <x:c r="D1412" s="8" t="str">
        <x:v>Time and place</x:v>
      </x:c>
      <x:c r="E1412" s="8" t="str">
        <x:v>Complete this near-miss form field using the four separate source cards and storyboard: Time and place.</x:v>
      </x:c>
      <x:c r="F1412" s="8" t="str">
        <x:v>Self-reviewed: no fixed answer</x:v>
      </x:c>
      <x:c r="G1412" s="8" t="str"/>
      <x:c r="H1412" s="8" t="str"/>
      <x:c r="I1412"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412" s="8" t="str"/>
      <x:c r="K1412" s="8" t="str"/>
      <x:c r="L1412" s="8" t="str"/>
      <x:c r="M1412" s="8" t="str">
        <x:v>Approx.1435 LT, near the work platform/cadet in this invented storyboard. Do not invent a vessel or a precise place that is not supplied.</x:v>
      </x:c>
      <x:c r="N1412" s="8" t="str">
        <x:v>Self-review</x:v>
      </x:c>
      <x:c r="O1412" s="8" t="str">
        <x:v>response</x:v>
      </x:c>
      <x:c r="P1412" s="8" t="str">
        <x:v>Book curriculum</x:v>
      </x:c>
      <x:c r="Q1412" s="8" t="str"/>
      <x:c r="R1412" s="8" t="str">
        <x:v>Atlantic Building · CEO Office</x:v>
      </x:c>
      <x:c r="S1412" s="8" t="str">
        <x:v>Shared</x:v>
      </x:c>
      <x:c r="T1412" s="8" t="str">
        <x:v>206</x:v>
      </x:c>
      <x:c r="U1412" s="8" t="str">
        <x:v>Maritime English 3.17 Plus, First Edition 2026, PDF page 206</x:v>
      </x:c>
      <x:c r="V1412" s="8" t="str">
        <x:v>public/game/book-course.js</x:v>
      </x:c>
      <x:c r="W1412" s="8" t="str">
        <x:v>u10-p206-visual</x:v>
      </x:c>
      <x:c r="X1412" s="8" t="str">
        <x:v>p206-task-time-and-place</x:v>
      </x:c>
      <x:c r="Y1412" s="8" t="str">
        <x:v>book/u10-p206-visual/p206-task-time-and-place</x:v>
      </x:c>
      <x:c r="Z1412" s="8" t="str"/>
      <x:c r="AA1412" s="8" t="str">
        <x:v>u10-p206-visual</x:v>
      </x:c>
      <x:c r="AB1412" s="8" t="str">
        <x:v>p206-task-time-and-place</x:v>
      </x:c>
      <x:c r="AC1412" s="8" t="str">
        <x:v>question.criteria</x:v>
      </x:c>
    </x:row>
    <x:row r="1413" ht="409" customHeight="1">
      <x:c r="A1413" s="21" t="n">
        <x:v>4</x:v>
      </x:c>
      <x:c r="B1413" s="21" t="n">
        <x:v>2</x:v>
      </x:c>
      <x:c r="C1413" s="8" t="str">
        <x:v>Simulator desk — Witness cards and a near-miss form</x:v>
      </x:c>
      <x:c r="D1413" s="8" t="str">
        <x:v>Chronology: preserve approximate times</x:v>
      </x:c>
      <x:c r="E1413" s="8" t="str">
        <x:v>Complete this near-miss form field using the four separate source cards and storyboard: Chronology: preserve approximate times.</x:v>
      </x:c>
      <x:c r="F1413" s="8" t="str">
        <x:v>Self-reviewed: no fixed answer</x:v>
      </x:c>
      <x:c r="G1413" s="8" t="str"/>
      <x:c r="H1413" s="8" t="str"/>
      <x:c r="I1413"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413" s="8" t="str"/>
      <x:c r="K1413" s="8" t="str"/>
      <x:c r="L1413" s="8" t="str"/>
      <x:c r="M1413" s="8" t="str">
        <x:v>1433: work in progress. Approx.1435:tool lands near cadet.1437:supervisor stops work and keeps the area clear. Later:worker statement.</x:v>
      </x:c>
      <x:c r="N1413" s="8" t="str">
        <x:v>Self-review</x:v>
      </x:c>
      <x:c r="O1413" s="8" t="str">
        <x:v>response</x:v>
      </x:c>
      <x:c r="P1413" s="8" t="str">
        <x:v>Book curriculum</x:v>
      </x:c>
      <x:c r="Q1413" s="8" t="str"/>
      <x:c r="R1413" s="8" t="str">
        <x:v>Atlantic Building · CEO Office</x:v>
      </x:c>
      <x:c r="S1413" s="8" t="str">
        <x:v>Shared</x:v>
      </x:c>
      <x:c r="T1413" s="8" t="str">
        <x:v>206</x:v>
      </x:c>
      <x:c r="U1413" s="8" t="str">
        <x:v>Maritime English 3.17 Plus, First Edition 2026, PDF page 206</x:v>
      </x:c>
      <x:c r="V1413" s="8" t="str">
        <x:v>public/game/book-course.js</x:v>
      </x:c>
      <x:c r="W1413" s="8" t="str">
        <x:v>u10-p206-visual</x:v>
      </x:c>
      <x:c r="X1413" s="8" t="str">
        <x:v>p206-task-chronology-preserve-approximate-times</x:v>
      </x:c>
      <x:c r="Y1413" s="8" t="str">
        <x:v>book/u10-p206-visual/p206-task-chronology-preserve-approximate-times</x:v>
      </x:c>
      <x:c r="Z1413" s="8" t="str"/>
      <x:c r="AA1413" s="8" t="str">
        <x:v>u10-p206-visual</x:v>
      </x:c>
      <x:c r="AB1413" s="8" t="str">
        <x:v>p206-task-chronology-preserve-approximate-times</x:v>
      </x:c>
      <x:c r="AC1413" s="8" t="str">
        <x:v>question.criteria</x:v>
      </x:c>
    </x:row>
    <x:row r="1414" ht="409" customHeight="1">
      <x:c r="A1414" s="21" t="n">
        <x:v>4</x:v>
      </x:c>
      <x:c r="B1414" s="21" t="n">
        <x:v>2</x:v>
      </x:c>
      <x:c r="C1414" s="8" t="str">
        <x:v>Simulator desk — Witness cards and a near-miss form</x:v>
      </x:c>
      <x:c r="D1414" s="8" t="str">
        <x:v>Direct observations</x:v>
      </x:c>
      <x:c r="E1414" s="8" t="str">
        <x:v>Complete this near-miss form field using the four separate source cards and storyboard: Direct observations.</x:v>
      </x:c>
      <x:c r="F1414" s="8" t="str">
        <x:v>Self-reviewed: no fixed answer</x:v>
      </x:c>
      <x:c r="G1414" s="8" t="str"/>
      <x:c r="H1414" s="8" t="str"/>
      <x:c r="I1414"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414" s="8" t="str"/>
      <x:c r="K1414" s="8" t="str"/>
      <x:c r="L1414" s="8" t="str"/>
      <x:c r="M1414" s="8" t="str">
        <x:v>Cadet saw the tool land about 2 m away. Supervisor states no injury was reported. Distinguish what each source observed.</x:v>
      </x:c>
      <x:c r="N1414" s="8" t="str">
        <x:v>Self-review</x:v>
      </x:c>
      <x:c r="O1414" s="8" t="str">
        <x:v>response</x:v>
      </x:c>
      <x:c r="P1414" s="8" t="str">
        <x:v>Book curriculum</x:v>
      </x:c>
      <x:c r="Q1414" s="8" t="str"/>
      <x:c r="R1414" s="8" t="str">
        <x:v>Atlantic Building · CEO Office</x:v>
      </x:c>
      <x:c r="S1414" s="8" t="str">
        <x:v>Shared</x:v>
      </x:c>
      <x:c r="T1414" s="8" t="str">
        <x:v>206</x:v>
      </x:c>
      <x:c r="U1414" s="8" t="str">
        <x:v>Maritime English 3.17 Plus, First Edition 2026, PDF page 206</x:v>
      </x:c>
      <x:c r="V1414" s="8" t="str">
        <x:v>public/game/book-course.js</x:v>
      </x:c>
      <x:c r="W1414" s="8" t="str">
        <x:v>u10-p206-visual</x:v>
      </x:c>
      <x:c r="X1414" s="8" t="str">
        <x:v>p206-task-direct-observations</x:v>
      </x:c>
      <x:c r="Y1414" s="8" t="str">
        <x:v>book/u10-p206-visual/p206-task-direct-observations</x:v>
      </x:c>
      <x:c r="Z1414" s="8" t="str"/>
      <x:c r="AA1414" s="8" t="str">
        <x:v>u10-p206-visual</x:v>
      </x:c>
      <x:c r="AB1414" s="8" t="str">
        <x:v>p206-task-direct-observations</x:v>
      </x:c>
      <x:c r="AC1414" s="8" t="str">
        <x:v>question.criteria</x:v>
      </x:c>
    </x:row>
    <x:row r="1415" ht="409" customHeight="1">
      <x:c r="A1415" s="21" t="n">
        <x:v>4</x:v>
      </x:c>
      <x:c r="B1415" s="21" t="n">
        <x:v>2</x:v>
      </x:c>
      <x:c r="C1415" s="8" t="str">
        <x:v>Simulator desk — Witness cards and a near-miss form</x:v>
      </x:c>
      <x:c r="D1415" s="8" t="str">
        <x:v>Attributed statements</x:v>
      </x:c>
      <x:c r="E1415" s="8" t="str">
        <x:v>Complete this near-miss form field using the four separate source cards and storyboard: Attributed statements.</x:v>
      </x:c>
      <x:c r="F1415" s="8" t="str">
        <x:v>Self-reviewed: no fixed answer</x:v>
      </x:c>
      <x:c r="G1415" s="8" t="str"/>
      <x:c r="H1415" s="8" t="str"/>
      <x:c r="I1415"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415" s="8" t="str"/>
      <x:c r="K1415" s="8" t="str"/>
      <x:c r="L1415" s="8" t="str"/>
      <x:c r="M1415" s="8" t="str">
        <x:v>The worker said they had not secured the tool bag before moving. Attribute the statement; do not present it as your own observation.</x:v>
      </x:c>
      <x:c r="N1415" s="8" t="str">
        <x:v>Self-review</x:v>
      </x:c>
      <x:c r="O1415" s="8" t="str">
        <x:v>response</x:v>
      </x:c>
      <x:c r="P1415" s="8" t="str">
        <x:v>Book curriculum</x:v>
      </x:c>
      <x:c r="Q1415" s="8" t="str"/>
      <x:c r="R1415" s="8" t="str">
        <x:v>Atlantic Building · CEO Office</x:v>
      </x:c>
      <x:c r="S1415" s="8" t="str">
        <x:v>Shared</x:v>
      </x:c>
      <x:c r="T1415" s="8" t="str">
        <x:v>206</x:v>
      </x:c>
      <x:c r="U1415" s="8" t="str">
        <x:v>Maritime English 3.17 Plus, First Edition 2026, PDF page 206</x:v>
      </x:c>
      <x:c r="V1415" s="8" t="str">
        <x:v>public/game/book-course.js</x:v>
      </x:c>
      <x:c r="W1415" s="8" t="str">
        <x:v>u10-p206-visual</x:v>
      </x:c>
      <x:c r="X1415" s="8" t="str">
        <x:v>p206-task-attributed-statements</x:v>
      </x:c>
      <x:c r="Y1415" s="8" t="str">
        <x:v>book/u10-p206-visual/p206-task-attributed-statements</x:v>
      </x:c>
      <x:c r="Z1415" s="8" t="str"/>
      <x:c r="AA1415" s="8" t="str">
        <x:v>u10-p206-visual</x:v>
      </x:c>
      <x:c r="AB1415" s="8" t="str">
        <x:v>p206-task-attributed-statements</x:v>
      </x:c>
      <x:c r="AC1415" s="8" t="str">
        <x:v>question.criteria</x:v>
      </x:c>
    </x:row>
    <x:row r="1416" ht="409" customHeight="1">
      <x:c r="A1416" s="21" t="n">
        <x:v>4</x:v>
      </x:c>
      <x:c r="B1416" s="21" t="n">
        <x:v>2</x:v>
      </x:c>
      <x:c r="C1416" s="8" t="str">
        <x:v>Simulator desk — Witness cards and a near-miss form</x:v>
      </x:c>
      <x:c r="D1416" s="8" t="str">
        <x:v>Potential consequence</x:v>
      </x:c>
      <x:c r="E1416" s="8" t="str">
        <x:v>Complete this near-miss form field using the four separate source cards and storyboard: Potential consequence.</x:v>
      </x:c>
      <x:c r="F1416" s="8" t="str">
        <x:v>Self-reviewed: no fixed answer</x:v>
      </x:c>
      <x:c r="G1416" s="8" t="str"/>
      <x:c r="H1416" s="8" t="str"/>
      <x:c r="I1416"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416" s="8" t="str"/>
      <x:c r="K1416" s="8" t="str"/>
      <x:c r="L1416" s="8" t="str"/>
      <x:c r="M1416" s="8" t="str">
        <x:v>A person could have been struck by the falling tool. Label this as a potential consequence, not an injury that happened.</x:v>
      </x:c>
      <x:c r="N1416" s="8" t="str">
        <x:v>Self-review</x:v>
      </x:c>
      <x:c r="O1416" s="8" t="str">
        <x:v>response</x:v>
      </x:c>
      <x:c r="P1416" s="8" t="str">
        <x:v>Book curriculum</x:v>
      </x:c>
      <x:c r="Q1416" s="8" t="str"/>
      <x:c r="R1416" s="8" t="str">
        <x:v>Atlantic Building · CEO Office</x:v>
      </x:c>
      <x:c r="S1416" s="8" t="str">
        <x:v>Shared</x:v>
      </x:c>
      <x:c r="T1416" s="8" t="str">
        <x:v>206</x:v>
      </x:c>
      <x:c r="U1416" s="8" t="str">
        <x:v>Maritime English 3.17 Plus, First Edition 2026, PDF page 206</x:v>
      </x:c>
      <x:c r="V1416" s="8" t="str">
        <x:v>public/game/book-course.js</x:v>
      </x:c>
      <x:c r="W1416" s="8" t="str">
        <x:v>u10-p206-visual</x:v>
      </x:c>
      <x:c r="X1416" s="8" t="str">
        <x:v>p206-task-potential-consequence</x:v>
      </x:c>
      <x:c r="Y1416" s="8" t="str">
        <x:v>book/u10-p206-visual/p206-task-potential-consequence</x:v>
      </x:c>
      <x:c r="Z1416" s="8" t="str"/>
      <x:c r="AA1416" s="8" t="str">
        <x:v>u10-p206-visual</x:v>
      </x:c>
      <x:c r="AB1416" s="8" t="str">
        <x:v>p206-task-potential-consequence</x:v>
      </x:c>
      <x:c r="AC1416" s="8" t="str">
        <x:v>question.criteria</x:v>
      </x:c>
    </x:row>
    <x:row r="1417" ht="409" customHeight="1">
      <x:c r="A1417" s="21" t="n">
        <x:v>4</x:v>
      </x:c>
      <x:c r="B1417" s="21" t="n">
        <x:v>2</x:v>
      </x:c>
      <x:c r="C1417" s="8" t="str">
        <x:v>Simulator desk — Witness cards and a near-miss form</x:v>
      </x:c>
      <x:c r="D1417" s="8" t="str">
        <x:v>Analysis: confirmed / possible / not established</x:v>
      </x:c>
      <x:c r="E1417" s="8" t="str">
        <x:v>Complete this near-miss form field using the four separate source cards and storyboard: Analysis: confirmed / possible / not established.</x:v>
      </x:c>
      <x:c r="F1417" s="8" t="str">
        <x:v>Self-reviewed: no fixed answer</x:v>
      </x:c>
      <x:c r="G1417" s="8" t="str"/>
      <x:c r="H1417" s="8" t="str"/>
      <x:c r="I1417"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417" s="8" t="str"/>
      <x:c r="K1417" s="8" t="str"/>
      <x:c r="L1417" s="8" t="str"/>
      <x:c r="M1417" s="8" t="str">
        <x:v>Permit copy has no recorded loose-tool check; investigation incomplete. Final root cause is not established.</x:v>
      </x:c>
      <x:c r="N1417" s="8" t="str">
        <x:v>Self-review</x:v>
      </x:c>
      <x:c r="O1417" s="8" t="str">
        <x:v>response</x:v>
      </x:c>
      <x:c r="P1417" s="8" t="str">
        <x:v>Book curriculum</x:v>
      </x:c>
      <x:c r="Q1417" s="8" t="str"/>
      <x:c r="R1417" s="8" t="str">
        <x:v>Atlantic Building · CEO Office</x:v>
      </x:c>
      <x:c r="S1417" s="8" t="str">
        <x:v>Shared</x:v>
      </x:c>
      <x:c r="T1417" s="8" t="str">
        <x:v>206</x:v>
      </x:c>
      <x:c r="U1417" s="8" t="str">
        <x:v>Maritime English 3.17 Plus, First Edition 2026, PDF page 206</x:v>
      </x:c>
      <x:c r="V1417" s="8" t="str">
        <x:v>public/game/book-course.js</x:v>
      </x:c>
      <x:c r="W1417" s="8" t="str">
        <x:v>u10-p206-visual</x:v>
      </x:c>
      <x:c r="X1417" s="8" t="str">
        <x:v>p206-task-analysis-confirmed-possible-not-established</x:v>
      </x:c>
      <x:c r="Y1417" s="8" t="str">
        <x:v>book/u10-p206-visual/p206-task-analysis-confirmed-possible-not-established</x:v>
      </x:c>
      <x:c r="Z1417" s="8" t="str"/>
      <x:c r="AA1417" s="8" t="str">
        <x:v>u10-p206-visual</x:v>
      </x:c>
      <x:c r="AB1417" s="8" t="str">
        <x:v>p206-task-analysis-confirmed-possible-not-established</x:v>
      </x:c>
      <x:c r="AC1417" s="8" t="str">
        <x:v>question.criteria</x:v>
      </x:c>
    </x:row>
    <x:row r="1418" ht="409" customHeight="1">
      <x:c r="A1418" s="21" t="n">
        <x:v>4</x:v>
      </x:c>
      <x:c r="B1418" s="21" t="n">
        <x:v>2</x:v>
      </x:c>
      <x:c r="C1418" s="8" t="str">
        <x:v>Simulator desk — Witness cards and a near-miss form</x:v>
      </x:c>
      <x:c r="D1418" s="8" t="str">
        <x:v>Handover — Chief Officer</x:v>
      </x:c>
      <x:c r="E1418" s="8" t="str">
        <x:v>Complete the action and deadline for the Chief Officer in the handover table.</x:v>
      </x:c>
      <x:c r="F1418" s="8" t="str">
        <x:v>Self-reviewed: no fixed answer</x:v>
      </x:c>
      <x:c r="G1418" s="8" t="str"/>
      <x:c r="H1418" s="8" t="str"/>
      <x:c r="I1418"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418" s="8" t="str"/>
      <x:c r="K1418" s="8" t="str"/>
      <x:c r="L1418" s="8" t="str"/>
      <x:c r="M1418" s="8" t="str">
        <x:v>Review permit wording; 20 September, 1200 LT. The fictional card is dated 19 September 2026.</x:v>
      </x:c>
      <x:c r="N1418" s="8" t="str">
        <x:v>Self-review</x:v>
      </x:c>
      <x:c r="O1418" s="8" t="str">
        <x:v>response</x:v>
      </x:c>
      <x:c r="P1418" s="8" t="str">
        <x:v>Book curriculum</x:v>
      </x:c>
      <x:c r="Q1418" s="8" t="str"/>
      <x:c r="R1418" s="8" t="str">
        <x:v>Atlantic Building · CEO Office</x:v>
      </x:c>
      <x:c r="S1418" s="8" t="str">
        <x:v>Shared</x:v>
      </x:c>
      <x:c r="T1418" s="8" t="str">
        <x:v>206</x:v>
      </x:c>
      <x:c r="U1418" s="8" t="str">
        <x:v>Maritime English 3.17 Plus, First Edition 2026, PDF page 206</x:v>
      </x:c>
      <x:c r="V1418" s="8" t="str">
        <x:v>public/game/book-course.js</x:v>
      </x:c>
      <x:c r="W1418" s="8" t="str">
        <x:v>u10-p206-visual</x:v>
      </x:c>
      <x:c r="X1418" s="8" t="str">
        <x:v>p206-task-handover-chief-officer</x:v>
      </x:c>
      <x:c r="Y1418" s="8" t="str">
        <x:v>book/u10-p206-visual/p206-task-handover-chief-officer</x:v>
      </x:c>
      <x:c r="Z1418" s="8" t="str"/>
      <x:c r="AA1418" s="8" t="str">
        <x:v>u10-p206-visual</x:v>
      </x:c>
      <x:c r="AB1418" s="8" t="str">
        <x:v>p206-task-handover-chief-officer</x:v>
      </x:c>
      <x:c r="AC1418" s="8" t="str">
        <x:v>question.criteria</x:v>
      </x:c>
    </x:row>
    <x:row r="1419" ht="409" customHeight="1">
      <x:c r="A1419" s="21" t="n">
        <x:v>4</x:v>
      </x:c>
      <x:c r="B1419" s="21" t="n">
        <x:v>2</x:v>
      </x:c>
      <x:c r="C1419" s="8" t="str">
        <x:v>Simulator desk — Witness cards and a near-miss form</x:v>
      </x:c>
      <x:c r="D1419" s="8" t="str">
        <x:v>Handover — Bosun</x:v>
      </x:c>
      <x:c r="E1419" s="8" t="str">
        <x:v>Complete the action and deadline for the Bosun in the handover table.</x:v>
      </x:c>
      <x:c r="F1419" s="8" t="str">
        <x:v>Self-reviewed: no fixed answer</x:v>
      </x:c>
      <x:c r="G1419" s="8" t="str"/>
      <x:c r="H1419" s="8" t="str"/>
      <x:c r="I1419" s="8" t="str">
        <x:v>1. I completed the requested record or paper-simulation product, including all fields supported by the resource.
2. I used only the supplied evidence and labelled unconfirmed facts; I did not invent an authorisation or outcome.
3. I checked my product against the source instructions and recorded any correction or remaining uncertainty.</x:v>
      </x:c>
      <x:c r="J1419" s="8" t="str"/>
      <x:c r="K1419" s="8" t="str"/>
      <x:c r="L1419" s="8" t="str"/>
      <x:c r="M1419" s="8" t="str">
        <x:v>Check barrier remains in place; 1600 LT today. The fictional card is dated 19 September 2026.</x:v>
      </x:c>
      <x:c r="N1419" s="8" t="str">
        <x:v>Self-review</x:v>
      </x:c>
      <x:c r="O1419" s="8" t="str">
        <x:v>response</x:v>
      </x:c>
      <x:c r="P1419" s="8" t="str">
        <x:v>Book curriculum</x:v>
      </x:c>
      <x:c r="Q1419" s="8" t="str"/>
      <x:c r="R1419" s="8" t="str">
        <x:v>Atlantic Building · CEO Office</x:v>
      </x:c>
      <x:c r="S1419" s="8" t="str">
        <x:v>Shared</x:v>
      </x:c>
      <x:c r="T1419" s="8" t="str">
        <x:v>206</x:v>
      </x:c>
      <x:c r="U1419" s="8" t="str">
        <x:v>Maritime English 3.17 Plus, First Edition 2026, PDF page 206</x:v>
      </x:c>
      <x:c r="V1419" s="8" t="str">
        <x:v>public/game/book-course.js</x:v>
      </x:c>
      <x:c r="W1419" s="8" t="str">
        <x:v>u10-p206-visual</x:v>
      </x:c>
      <x:c r="X1419" s="8" t="str">
        <x:v>p206-task-handover-bosun</x:v>
      </x:c>
      <x:c r="Y1419" s="8" t="str">
        <x:v>book/u10-p206-visual/p206-task-handover-bosun</x:v>
      </x:c>
      <x:c r="Z1419" s="8" t="str"/>
      <x:c r="AA1419" s="8" t="str">
        <x:v>u10-p206-visual</x:v>
      </x:c>
      <x:c r="AB1419" s="8" t="str">
        <x:v>p206-task-handover-bosun</x:v>
      </x:c>
      <x:c r="AC1419" s="8" t="str">
        <x:v>question.criteria</x:v>
      </x:c>
    </x:row>
    <x:row r="1420" ht="409" customHeight="1">
      <x:c r="A1420" s="21" t="n">
        <x:v>4</x:v>
      </x:c>
      <x:c r="B1420" s="21" t="n">
        <x:v>2</x:v>
      </x:c>
      <x:c r="C1420" s="8" t="str">
        <x:v>Incidents, Reports and Handover — workbook · round 1</x:v>
      </x:c>
      <x:c r="D1420" s="8" t="str">
        <x:v>Part 1 - Match the term to its meaning. · 1</x:v>
      </x:c>
      <x:c r="E1420" s="8" t="str">
        <x:v>Match “near-miss” to the correct meaning. Enter its letter or the complete meaning.
a. A state of equipment that creates risk
b. An underlying reason found through investigation
c. An event that could have caused harm but did not
d. Jobs not yet finished, with owner and deadline
e. Something a person does that creates risk
f. The sequence of events, each with its time
g. A step taken to stop the cause recurring
h. The most serious harm that could realistically have resulted</x:v>
      </x:c>
      <x:c r="F1420" s="8" t="str">
        <x:v>c
OR
An event that could have caused harm but did not
OR
c. An event that could have caused harm but did not</x:v>
      </x:c>
      <x:c r="G1420" s="8" t="str">
        <x:v>1. c
2. An event that could have caused harm but did not
3. c. An event that could have caused harm but did not</x:v>
      </x:c>
      <x:c r="H1420" s="8" t="str"/>
      <x:c r="I1420" s="8" t="str"/>
      <x:c r="J1420" s="8" t="str">
        <x:v>near-miss: An event that could have caused harm but did not. Matched to the definitions printed in this worksheet.</x:v>
      </x:c>
      <x:c r="K1420" s="8" t="str">
        <x:v>1. a. A state of equipment that creates risk
2. b. An underlying reason found through investigation
3. c. An event that could have caused harm but did not
4. d. Jobs not yet finished, with owner and deadline
5. e. Something a person does that creates risk
6. f. The sequence of events, each with its time
7. g. A step taken to stop the cause recurring
8. h. The most serious harm that could realistically have resulted</x:v>
      </x:c>
      <x:c r="L1420" s="8" t="str"/>
      <x:c r="M1420" s="8" t="str"/>
      <x:c r="N1420" s="8" t="str">
        <x:v>Accepted text</x:v>
      </x:c>
      <x:c r="O1420" s="8" t="str">
        <x:v>fill</x:v>
      </x:c>
      <x:c r="P1420" s="8" t="str">
        <x:v>Book curriculum</x:v>
      </x:c>
      <x:c r="Q1420" s="8" t="str"/>
      <x:c r="R1420" s="8" t="str">
        <x:v>Loma Café · East Entrance</x:v>
      </x:c>
      <x:c r="S1420" s="8" t="str">
        <x:v>Shared</x:v>
      </x:c>
      <x:c r="T1420" s="8" t="str">
        <x:v>207</x:v>
      </x:c>
      <x:c r="U1420" s="8" t="str">
        <x:v>Maritime English 3.17 Plus, First Edition 2026, PDF page 207</x:v>
      </x:c>
      <x:c r="V1420" s="8" t="str">
        <x:v>public/game/book-course.js</x:v>
      </x:c>
      <x:c r="W1420" s="8" t="str">
        <x:v>u10-p207-round-1</x:v>
      </x:c>
      <x:c r="X1420" s="8" t="str">
        <x:v>p207-1</x:v>
      </x:c>
      <x:c r="Y1420" s="8" t="str">
        <x:v>book/u10-p207-round-1/p207-1</x:v>
      </x:c>
      <x:c r="Z1420" s="8" t="str">
        <x:v>near-miss                                                       a. A state of equipment that creates risk</x:v>
      </x:c>
      <x:c r="AA1420" s="8" t="str">
        <x:v>u10-p207-round-1</x:v>
      </x:c>
      <x:c r="AB1420" s="8" t="str">
        <x:v>p207-1</x:v>
      </x:c>
      <x:c r="AC1420" s="8" t="str"/>
    </x:row>
    <x:row r="1421" ht="409" customHeight="1">
      <x:c r="A1421" s="21" t="n">
        <x:v>4</x:v>
      </x:c>
      <x:c r="B1421" s="21" t="n">
        <x:v>2</x:v>
      </x:c>
      <x:c r="C1421" s="8" t="str">
        <x:v>Incidents, Reports and Handover — workbook · round 1</x:v>
      </x:c>
      <x:c r="D1421" s="8" t="str">
        <x:v>Part 1 - Match the term to its meaning. · 2</x:v>
      </x:c>
      <x:c r="E1421" s="8" t="str">
        <x:v>Match “unsafe act” to the correct meaning. Enter its letter or the complete meaning.
a. A state of equipment that creates risk
b. An underlying reason found through investigation
c. An event that could have caused harm but did not
d. Jobs not yet finished, with owner and deadline
e. Something a person does that creates risk
f. The sequence of events, each with its time
g. A step taken to stop the cause recurring
h. The most serious harm that could realistically have resulted</x:v>
      </x:c>
      <x:c r="F1421" s="8" t="str">
        <x:v>e
OR
Something a person does that creates risk
OR
e. Something a person does that creates risk</x:v>
      </x:c>
      <x:c r="G1421" s="8" t="str">
        <x:v>1. e
2. Something a person does that creates risk
3. e. Something a person does that creates risk</x:v>
      </x:c>
      <x:c r="H1421" s="8" t="str"/>
      <x:c r="I1421" s="8" t="str"/>
      <x:c r="J1421" s="8" t="str">
        <x:v>unsafe act: Something a person does that creates risk. Matched to the definitions printed in this worksheet.</x:v>
      </x:c>
      <x:c r="K1421" s="8" t="str">
        <x:v>1. a. A state of equipment that creates risk
2. b. An underlying reason found through investigation
3. c. An event that could have caused harm but did not
4. d. Jobs not yet finished, with owner and deadline
5. e. Something a person does that creates risk
6. f. The sequence of events, each with its time
7. g. A step taken to stop the cause recurring
8. h. The most serious harm that could realistically have resulted</x:v>
      </x:c>
      <x:c r="L1421" s="8" t="str"/>
      <x:c r="M1421" s="8" t="str"/>
      <x:c r="N1421" s="8" t="str">
        <x:v>Accepted text</x:v>
      </x:c>
      <x:c r="O1421" s="8" t="str">
        <x:v>fill</x:v>
      </x:c>
      <x:c r="P1421" s="8" t="str">
        <x:v>Book curriculum</x:v>
      </x:c>
      <x:c r="Q1421" s="8" t="str"/>
      <x:c r="R1421" s="8" t="str">
        <x:v>Loma Café · East Entrance</x:v>
      </x:c>
      <x:c r="S1421" s="8" t="str">
        <x:v>Shared</x:v>
      </x:c>
      <x:c r="T1421" s="8" t="str">
        <x:v>207</x:v>
      </x:c>
      <x:c r="U1421" s="8" t="str">
        <x:v>Maritime English 3.17 Plus, First Edition 2026, PDF page 207</x:v>
      </x:c>
      <x:c r="V1421" s="8" t="str">
        <x:v>public/game/book-course.js</x:v>
      </x:c>
      <x:c r="W1421" s="8" t="str">
        <x:v>u10-p207-round-1</x:v>
      </x:c>
      <x:c r="X1421" s="8" t="str">
        <x:v>p207-2</x:v>
      </x:c>
      <x:c r="Y1421" s="8" t="str">
        <x:v>book/u10-p207-round-1/p207-2</x:v>
      </x:c>
      <x:c r="Z1421" s="8" t="str">
        <x:v>unsafe act                                                          b. An underlying reason found through investigation</x:v>
      </x:c>
      <x:c r="AA1421" s="8" t="str">
        <x:v>u10-p207-round-1</x:v>
      </x:c>
      <x:c r="AB1421" s="8" t="str">
        <x:v>p207-2</x:v>
      </x:c>
      <x:c r="AC1421" s="8" t="str"/>
    </x:row>
    <x:row r="1422" ht="409" customHeight="1">
      <x:c r="A1422" s="21" t="n">
        <x:v>4</x:v>
      </x:c>
      <x:c r="B1422" s="21" t="n">
        <x:v>2</x:v>
      </x:c>
      <x:c r="C1422" s="8" t="str">
        <x:v>Incidents, Reports and Handover — workbook · round 1</x:v>
      </x:c>
      <x:c r="D1422" s="8" t="str">
        <x:v>Part 1 - Match the term to its meaning. · 3</x:v>
      </x:c>
      <x:c r="E1422" s="8" t="str">
        <x:v>Match “unsafe condition” to the correct meaning. Enter its letter or the complete meaning.
a. A state of equipment that creates risk
b. An underlying reason found through investigation
c. An event that could have caused harm but did not
d. Jobs not yet finished, with owner and deadline
e. Something a person does that creates risk
f. The sequence of events, each with its time
g. A step taken to stop the cause recurring
h. The most serious harm that could realistically have resulted</x:v>
      </x:c>
      <x:c r="F1422" s="8" t="str">
        <x:v>a
OR
A state of equipment that creates risk
OR
a. A state of equipment that creates risk</x:v>
      </x:c>
      <x:c r="G1422" s="8" t="str">
        <x:v>1. a
2. A state of equipment that creates risk
3. a. A state of equipment that creates risk</x:v>
      </x:c>
      <x:c r="H1422" s="8" t="str"/>
      <x:c r="I1422" s="8" t="str"/>
      <x:c r="J1422" s="8" t="str">
        <x:v>unsafe condition: A state of equipment that creates risk. Matched to the definitions printed in this worksheet.</x:v>
      </x:c>
      <x:c r="K1422" s="8" t="str">
        <x:v>1. a. A state of equipment that creates risk
2. b. An underlying reason found through investigation
3. c. An event that could have caused harm but did not
4. d. Jobs not yet finished, with owner and deadline
5. e. Something a person does that creates risk
6. f. The sequence of events, each with its time
7. g. A step taken to stop the cause recurring
8. h. The most serious harm that could realistically have resulted</x:v>
      </x:c>
      <x:c r="L1422" s="8" t="str"/>
      <x:c r="M1422" s="8" t="str"/>
      <x:c r="N1422" s="8" t="str">
        <x:v>Accepted text</x:v>
      </x:c>
      <x:c r="O1422" s="8" t="str">
        <x:v>fill</x:v>
      </x:c>
      <x:c r="P1422" s="8" t="str">
        <x:v>Book curriculum</x:v>
      </x:c>
      <x:c r="Q1422" s="8" t="str"/>
      <x:c r="R1422" s="8" t="str">
        <x:v>Loma Café · East Entrance</x:v>
      </x:c>
      <x:c r="S1422" s="8" t="str">
        <x:v>Shared</x:v>
      </x:c>
      <x:c r="T1422" s="8" t="str">
        <x:v>207</x:v>
      </x:c>
      <x:c r="U1422" s="8" t="str">
        <x:v>Maritime English 3.17 Plus, First Edition 2026, PDF page 207</x:v>
      </x:c>
      <x:c r="V1422" s="8" t="str">
        <x:v>public/game/book-course.js</x:v>
      </x:c>
      <x:c r="W1422" s="8" t="str">
        <x:v>u10-p207-round-1</x:v>
      </x:c>
      <x:c r="X1422" s="8" t="str">
        <x:v>p207-3</x:v>
      </x:c>
      <x:c r="Y1422" s="8" t="str">
        <x:v>book/u10-p207-round-1/p207-3</x:v>
      </x:c>
      <x:c r="Z1422" s="8" t="str">
        <x:v>unsafe condition                                                    c. An event that could have caused harm but did not</x:v>
      </x:c>
      <x:c r="AA1422" s="8" t="str">
        <x:v>u10-p207-round-1</x:v>
      </x:c>
      <x:c r="AB1422" s="8" t="str">
        <x:v>p207-3</x:v>
      </x:c>
      <x:c r="AC1422" s="8" t="str"/>
    </x:row>
    <x:row r="1423" ht="409" customHeight="1">
      <x:c r="A1423" s="21" t="n">
        <x:v>4</x:v>
      </x:c>
      <x:c r="B1423" s="21" t="n">
        <x:v>2</x:v>
      </x:c>
      <x:c r="C1423" s="8" t="str">
        <x:v>Incidents, Reports and Handover — workbook · round 1</x:v>
      </x:c>
      <x:c r="D1423" s="8" t="str">
        <x:v>Part 1 - Match the term to its meaning. · 4</x:v>
      </x:c>
      <x:c r="E1423" s="8" t="str">
        <x:v>Match “credible worst outcome” to the correct meaning. Enter its letter or the complete meaning.
a. A state of equipment that creates risk
b. An underlying reason found through investigation
c. An event that could have caused harm but did not
d. Jobs not yet finished, with owner and deadline
e. Something a person does that creates risk
f. The sequence of events, each with its time
g. A step taken to stop the cause recurring
h. The most serious harm that could realistically have resulted</x:v>
      </x:c>
      <x:c r="F1423" s="8" t="str">
        <x:v>h
OR
The most serious harm that could realistically have resulted
OR
h. The most serious harm that could realistically have resulted</x:v>
      </x:c>
      <x:c r="G1423" s="8" t="str">
        <x:v>1. h
2. The most serious harm that could realistically have resulted
3. h. The most serious harm that could realistically have resulted</x:v>
      </x:c>
      <x:c r="H1423" s="8" t="str"/>
      <x:c r="I1423" s="8" t="str"/>
      <x:c r="J1423" s="8" t="str">
        <x:v>credible worst outcome: The most serious harm that could realistically have resulted. Matched to the definitions printed in this worksheet.</x:v>
      </x:c>
      <x:c r="K1423" s="8" t="str">
        <x:v>1. a. A state of equipment that creates risk
2. b. An underlying reason found through investigation
3. c. An event that could have caused harm but did not
4. d. Jobs not yet finished, with owner and deadline
5. e. Something a person does that creates risk
6. f. The sequence of events, each with its time
7. g. A step taken to stop the cause recurring
8. h. The most serious harm that could realistically have resulted</x:v>
      </x:c>
      <x:c r="L1423" s="8" t="str"/>
      <x:c r="M1423" s="8" t="str"/>
      <x:c r="N1423" s="8" t="str">
        <x:v>Accepted text</x:v>
      </x:c>
      <x:c r="O1423" s="8" t="str">
        <x:v>fill</x:v>
      </x:c>
      <x:c r="P1423" s="8" t="str">
        <x:v>Book curriculum</x:v>
      </x:c>
      <x:c r="Q1423" s="8" t="str"/>
      <x:c r="R1423" s="8" t="str">
        <x:v>Loma Café · East Entrance</x:v>
      </x:c>
      <x:c r="S1423" s="8" t="str">
        <x:v>Shared</x:v>
      </x:c>
      <x:c r="T1423" s="8" t="str">
        <x:v>207</x:v>
      </x:c>
      <x:c r="U1423" s="8" t="str">
        <x:v>Maritime English 3.17 Plus, First Edition 2026, PDF page 207</x:v>
      </x:c>
      <x:c r="V1423" s="8" t="str">
        <x:v>public/game/book-course.js</x:v>
      </x:c>
      <x:c r="W1423" s="8" t="str">
        <x:v>u10-p207-round-1</x:v>
      </x:c>
      <x:c r="X1423" s="8" t="str">
        <x:v>p207-4</x:v>
      </x:c>
      <x:c r="Y1423" s="8" t="str">
        <x:v>book/u10-p207-round-1/p207-4</x:v>
      </x:c>
      <x:c r="Z1423" s="8" t="str">
        <x:v>credible worst outcome                                         d. Jobs not yet finished, with owner and deadline</x:v>
      </x:c>
      <x:c r="AA1423" s="8" t="str">
        <x:v>u10-p207-round-1</x:v>
      </x:c>
      <x:c r="AB1423" s="8" t="str">
        <x:v>p207-4</x:v>
      </x:c>
      <x:c r="AC1423" s="8" t="str"/>
    </x:row>
    <x:row r="1424" ht="409" customHeight="1">
      <x:c r="A1424" s="21" t="n">
        <x:v>4</x:v>
      </x:c>
      <x:c r="B1424" s="21" t="n">
        <x:v>2</x:v>
      </x:c>
      <x:c r="C1424" s="8" t="str">
        <x:v>Incidents, Reports and Handover — workbook · round 1</x:v>
      </x:c>
      <x:c r="D1424" s="8" t="str">
        <x:v>Part 1 - Match the term to its meaning. · 5</x:v>
      </x:c>
      <x:c r="E1424" s="8" t="str">
        <x:v>Match “root cause” to the correct meaning. Enter its letter or the complete meaning.
a. A state of equipment that creates risk
b. An underlying reason found through investigation
c. An event that could have caused harm but did not
d. Jobs not yet finished, with owner and deadline
e. Something a person does that creates risk
f. The sequence of events, each with its time
g. A step taken to stop the cause recurring
h. The most serious harm that could realistically have resulted</x:v>
      </x:c>
      <x:c r="F1424" s="8" t="str">
        <x:v>b
OR
An underlying reason found through investigation
OR
b. An underlying reason found through investigation</x:v>
      </x:c>
      <x:c r="G1424" s="8" t="str">
        <x:v>1. b
2. An underlying reason found through investigation
3. b. An underlying reason found through investigation</x:v>
      </x:c>
      <x:c r="H1424" s="8" t="str"/>
      <x:c r="I1424" s="8" t="str"/>
      <x:c r="J1424" s="8" t="str">
        <x:v>root cause: An underlying reason found through investigation. Matched to the definitions printed in this worksheet.</x:v>
      </x:c>
      <x:c r="K1424" s="8" t="str">
        <x:v>1. a. A state of equipment that creates risk
2. b. An underlying reason found through investigation
3. c. An event that could have caused harm but did not
4. d. Jobs not yet finished, with owner and deadline
5. e. Something a person does that creates risk
6. f. The sequence of events, each with its time
7. g. A step taken to stop the cause recurring
8. h. The most serious harm that could realistically have resulted</x:v>
      </x:c>
      <x:c r="L1424" s="8" t="str"/>
      <x:c r="M1424" s="8" t="str"/>
      <x:c r="N1424" s="8" t="str">
        <x:v>Accepted text</x:v>
      </x:c>
      <x:c r="O1424" s="8" t="str">
        <x:v>fill</x:v>
      </x:c>
      <x:c r="P1424" s="8" t="str">
        <x:v>Book curriculum</x:v>
      </x:c>
      <x:c r="Q1424" s="8" t="str"/>
      <x:c r="R1424" s="8" t="str">
        <x:v>Loma Café · East Entrance</x:v>
      </x:c>
      <x:c r="S1424" s="8" t="str">
        <x:v>Shared</x:v>
      </x:c>
      <x:c r="T1424" s="8" t="str">
        <x:v>207</x:v>
      </x:c>
      <x:c r="U1424" s="8" t="str">
        <x:v>Maritime English 3.17 Plus, First Edition 2026, PDF page 207</x:v>
      </x:c>
      <x:c r="V1424" s="8" t="str">
        <x:v>public/game/book-course.js</x:v>
      </x:c>
      <x:c r="W1424" s="8" t="str">
        <x:v>u10-p207-round-1</x:v>
      </x:c>
      <x:c r="X1424" s="8" t="str">
        <x:v>p207-5</x:v>
      </x:c>
      <x:c r="Y1424" s="8" t="str">
        <x:v>book/u10-p207-round-1/p207-5</x:v>
      </x:c>
      <x:c r="Z1424" s="8" t="str">
        <x:v>root cause                                                       e. Something a person does that creates risk</x:v>
      </x:c>
      <x:c r="AA1424" s="8" t="str">
        <x:v>u10-p207-round-1</x:v>
      </x:c>
      <x:c r="AB1424" s="8" t="str">
        <x:v>p207-5</x:v>
      </x:c>
      <x:c r="AC1424" s="8" t="str"/>
    </x:row>
    <x:row r="1425" ht="409" customHeight="1">
      <x:c r="A1425" s="21" t="n">
        <x:v>4</x:v>
      </x:c>
      <x:c r="B1425" s="21" t="n">
        <x:v>2</x:v>
      </x:c>
      <x:c r="C1425" s="8" t="str">
        <x:v>Incidents, Reports and Handover — workbook · round 1</x:v>
      </x:c>
      <x:c r="D1425" s="8" t="str">
        <x:v>Part 1 - Match the term to its meaning. · 6</x:v>
      </x:c>
      <x:c r="E1425" s="8" t="str">
        <x:v>Match “corrective action” to the correct meaning. Enter its letter or the complete meaning.
a. A state of equipment that creates risk
b. An underlying reason found through investigation
c. An event that could have caused harm but did not
d. Jobs not yet finished, with owner and deadline
e. Something a person does that creates risk
f. The sequence of events, each with its time
g. A step taken to stop the cause recurring
h. The most serious harm that could realistically have resulted</x:v>
      </x:c>
      <x:c r="F1425" s="8" t="str">
        <x:v>g
OR
A step taken to stop the cause recurring
OR
g. A step taken to stop the cause recurring</x:v>
      </x:c>
      <x:c r="G1425" s="8" t="str">
        <x:v>1. g
2. A step taken to stop the cause recurring
3. g. A step taken to stop the cause recurring</x:v>
      </x:c>
      <x:c r="H1425" s="8" t="str"/>
      <x:c r="I1425" s="8" t="str"/>
      <x:c r="J1425" s="8" t="str">
        <x:v>corrective action: A step taken to stop the cause recurring. Matched to the definitions printed in this worksheet.</x:v>
      </x:c>
      <x:c r="K1425" s="8" t="str">
        <x:v>1. a. A state of equipment that creates risk
2. b. An underlying reason found through investigation
3. c. An event that could have caused harm but did not
4. d. Jobs not yet finished, with owner and deadline
5. e. Something a person does that creates risk
6. f. The sequence of events, each with its time
7. g. A step taken to stop the cause recurring
8. h. The most serious harm that could realistically have resulted</x:v>
      </x:c>
      <x:c r="L1425" s="8" t="str"/>
      <x:c r="M1425" s="8" t="str"/>
      <x:c r="N1425" s="8" t="str">
        <x:v>Accepted text</x:v>
      </x:c>
      <x:c r="O1425" s="8" t="str">
        <x:v>fill</x:v>
      </x:c>
      <x:c r="P1425" s="8" t="str">
        <x:v>Book curriculum</x:v>
      </x:c>
      <x:c r="Q1425" s="8" t="str"/>
      <x:c r="R1425" s="8" t="str">
        <x:v>Loma Café · East Entrance</x:v>
      </x:c>
      <x:c r="S1425" s="8" t="str">
        <x:v>Shared</x:v>
      </x:c>
      <x:c r="T1425" s="8" t="str">
        <x:v>207</x:v>
      </x:c>
      <x:c r="U1425" s="8" t="str">
        <x:v>Maritime English 3.17 Plus, First Edition 2026, PDF page 207</x:v>
      </x:c>
      <x:c r="V1425" s="8" t="str">
        <x:v>public/game/book-course.js</x:v>
      </x:c>
      <x:c r="W1425" s="8" t="str">
        <x:v>u10-p207-round-1</x:v>
      </x:c>
      <x:c r="X1425" s="8" t="str">
        <x:v>p207-6</x:v>
      </x:c>
      <x:c r="Y1425" s="8" t="str">
        <x:v>book/u10-p207-round-1/p207-6</x:v>
      </x:c>
      <x:c r="Z1425" s="8" t="str">
        <x:v>corrective action                                                                         f. The sequence of events, each with its time</x:v>
      </x:c>
      <x:c r="AA1425" s="8" t="str">
        <x:v>u10-p207-round-1</x:v>
      </x:c>
      <x:c r="AB1425" s="8" t="str">
        <x:v>p207-6</x:v>
      </x:c>
      <x:c r="AC1425" s="8" t="str"/>
    </x:row>
    <x:row r="1426" ht="409" customHeight="1">
      <x:c r="A1426" s="21" t="n">
        <x:v>4</x:v>
      </x:c>
      <x:c r="B1426" s="21" t="n">
        <x:v>2</x:v>
      </x:c>
      <x:c r="C1426" s="8" t="str">
        <x:v>Incidents, Reports and Handover — workbook · round 1</x:v>
      </x:c>
      <x:c r="D1426" s="8" t="str">
        <x:v>Part 1 - Match the term to its meaning. · 7</x:v>
      </x:c>
      <x:c r="E1426" s="8" t="str">
        <x:v>Match “chronology” to the correct meaning. Enter its letter or the complete meaning.
a. A state of equipment that creates risk
b. An underlying reason found through investigation
c. An event that could have caused harm but did not
d. Jobs not yet finished, with owner and deadline
e. Something a person does that creates risk
f. The sequence of events, each with its time
g. A step taken to stop the cause recurring
h. The most serious harm that could realistically have resulted</x:v>
      </x:c>
      <x:c r="F1426" s="8" t="str">
        <x:v>f
OR
The sequence of events, each with its time
OR
f. The sequence of events, each with its time</x:v>
      </x:c>
      <x:c r="G1426" s="8" t="str">
        <x:v>1. f
2. The sequence of events, each with its time
3. f. The sequence of events, each with its time</x:v>
      </x:c>
      <x:c r="H1426" s="8" t="str"/>
      <x:c r="I1426" s="8" t="str"/>
      <x:c r="J1426" s="8" t="str">
        <x:v>chronology: The sequence of events, each with its time. Matched to the definitions printed in this worksheet.</x:v>
      </x:c>
      <x:c r="K1426" s="8" t="str">
        <x:v>1. a. A state of equipment that creates risk
2. b. An underlying reason found through investigation
3. c. An event that could have caused harm but did not
4. d. Jobs not yet finished, with owner and deadline
5. e. Something a person does that creates risk
6. f. The sequence of events, each with its time
7. g. A step taken to stop the cause recurring
8. h. The most serious harm that could realistically have resulted</x:v>
      </x:c>
      <x:c r="L1426" s="8" t="str"/>
      <x:c r="M1426" s="8" t="str"/>
      <x:c r="N1426" s="8" t="str">
        <x:v>Accepted text</x:v>
      </x:c>
      <x:c r="O1426" s="8" t="str">
        <x:v>fill</x:v>
      </x:c>
      <x:c r="P1426" s="8" t="str">
        <x:v>Book curriculum</x:v>
      </x:c>
      <x:c r="Q1426" s="8" t="str"/>
      <x:c r="R1426" s="8" t="str">
        <x:v>Loma Café · East Entrance</x:v>
      </x:c>
      <x:c r="S1426" s="8" t="str">
        <x:v>Shared</x:v>
      </x:c>
      <x:c r="T1426" s="8" t="str">
        <x:v>207</x:v>
      </x:c>
      <x:c r="U1426" s="8" t="str">
        <x:v>Maritime English 3.17 Plus, First Edition 2026, PDF page 207</x:v>
      </x:c>
      <x:c r="V1426" s="8" t="str">
        <x:v>public/game/book-course.js</x:v>
      </x:c>
      <x:c r="W1426" s="8" t="str">
        <x:v>u10-p207-round-1</x:v>
      </x:c>
      <x:c r="X1426" s="8" t="str">
        <x:v>p207-7</x:v>
      </x:c>
      <x:c r="Y1426" s="8" t="str">
        <x:v>book/u10-p207-round-1/p207-7</x:v>
      </x:c>
      <x:c r="Z1426" s="8" t="str">
        <x:v>chronology                                                      g. A step taken to stop the cause recurring</x:v>
      </x:c>
      <x:c r="AA1426" s="8" t="str">
        <x:v>u10-p207-round-1</x:v>
      </x:c>
      <x:c r="AB1426" s="8" t="str">
        <x:v>p207-7</x:v>
      </x:c>
      <x:c r="AC1426" s="8" t="str"/>
    </x:row>
    <x:row r="1427" ht="409" customHeight="1">
      <x:c r="A1427" s="21" t="n">
        <x:v>4</x:v>
      </x:c>
      <x:c r="B1427" s="21" t="n">
        <x:v>2</x:v>
      </x:c>
      <x:c r="C1427" s="8" t="str">
        <x:v>Incidents, Reports and Handover — workbook · round 1</x:v>
      </x:c>
      <x:c r="D1427" s="8" t="str">
        <x:v>Part 1 - Match the term to its meaning. · 8</x:v>
      </x:c>
      <x:c r="E1427" s="8" t="str">
        <x:v>Match “outstanding work” to the correct meaning. Enter its letter or the complete meaning.
a. A state of equipment that creates risk
b. An underlying reason found through investigation
c. An event that could have caused harm but did not
d. Jobs not yet finished, with owner and deadline
e. Something a person does that creates risk
f. The sequence of events, each with its time
g. A step taken to stop the cause recurring
h. The most serious harm that could realistically have resulted</x:v>
      </x:c>
      <x:c r="F1427" s="8" t="str">
        <x:v>d
OR
Jobs not yet finished, with owner and deadline
OR
d. Jobs not yet finished, with owner and deadline</x:v>
      </x:c>
      <x:c r="G1427" s="8" t="str">
        <x:v>1. d
2. Jobs not yet finished, with owner and deadline
3. d. Jobs not yet finished, with owner and deadline</x:v>
      </x:c>
      <x:c r="H1427" s="8" t="str"/>
      <x:c r="I1427" s="8" t="str"/>
      <x:c r="J1427" s="8" t="str">
        <x:v>outstanding work: Jobs not yet finished, with owner and deadline. Matched to the definitions printed in this worksheet.</x:v>
      </x:c>
      <x:c r="K1427" s="8" t="str">
        <x:v>1. a. A state of equipment that creates risk
2. b. An underlying reason found through investigation
3. c. An event that could have caused harm but did not
4. d. Jobs not yet finished, with owner and deadline
5. e. Something a person does that creates risk
6. f. The sequence of events, each with its time
7. g. A step taken to stop the cause recurring
8. h. The most serious harm that could realistically have resulted</x:v>
      </x:c>
      <x:c r="L1427" s="8" t="str"/>
      <x:c r="M1427" s="8" t="str"/>
      <x:c r="N1427" s="8" t="str">
        <x:v>Accepted text</x:v>
      </x:c>
      <x:c r="O1427" s="8" t="str">
        <x:v>fill</x:v>
      </x:c>
      <x:c r="P1427" s="8" t="str">
        <x:v>Book curriculum</x:v>
      </x:c>
      <x:c r="Q1427" s="8" t="str"/>
      <x:c r="R1427" s="8" t="str">
        <x:v>Loma Café · East Entrance</x:v>
      </x:c>
      <x:c r="S1427" s="8" t="str">
        <x:v>Shared</x:v>
      </x:c>
      <x:c r="T1427" s="8" t="str">
        <x:v>207</x:v>
      </x:c>
      <x:c r="U1427" s="8" t="str">
        <x:v>Maritime English 3.17 Plus, First Edition 2026, PDF page 207</x:v>
      </x:c>
      <x:c r="V1427" s="8" t="str">
        <x:v>public/game/book-course.js</x:v>
      </x:c>
      <x:c r="W1427" s="8" t="str">
        <x:v>u10-p207-round-1</x:v>
      </x:c>
      <x:c r="X1427" s="8" t="str">
        <x:v>p207-8</x:v>
      </x:c>
      <x:c r="Y1427" s="8" t="str">
        <x:v>book/u10-p207-round-1/p207-8</x:v>
      </x:c>
      <x:c r="Z1427" s="8" t="str">
        <x:v>outstanding work                                                h. The most serious harm that could realistically have resulted</x:v>
      </x:c>
      <x:c r="AA1427" s="8" t="str">
        <x:v>u10-p207-round-1</x:v>
      </x:c>
      <x:c r="AB1427" s="8" t="str">
        <x:v>p207-8</x:v>
      </x:c>
      <x:c r="AC1427" s="8" t="str"/>
    </x:row>
    <x:row r="1428" ht="409" customHeight="1">
      <x:c r="A1428" s="21" t="n">
        <x:v>4</x:v>
      </x:c>
      <x:c r="B1428" s="21" t="n">
        <x:v>2</x:v>
      </x:c>
      <x:c r="C1428" s="8" t="str">
        <x:v>Incidents, Reports and Handover — workbook · round 2</x:v>
      </x:c>
      <x:c r="D1428" s="8" t="str">
        <x:v>Part 2 - Complete each sentence with one word. · 1</x:v>
      </x:c>
      <x:c r="E1428" s="8" t="str">
        <x:v>The bosun ________ greasing the jib sheave when the bag tipped.</x:v>
      </x:c>
      <x:c r="F1428" s="8" t="str">
        <x:v>was</x:v>
      </x:c>
      <x:c r="G1428" s="8" t="str">
        <x:v>1. was</x:v>
      </x:c>
      <x:c r="H1428" s="8" t="str"/>
      <x:c r="I1428" s="8" t="str"/>
      <x:c r="J1428" s="8" t="str">
        <x:v>Game answer derived from the unit vocabulary, dialogue and sentence context.</x:v>
      </x:c>
      <x:c r="K1428" s="8" t="str"/>
      <x:c r="L1428" s="8" t="str"/>
      <x:c r="M1428" s="8" t="str"/>
      <x:c r="N1428" s="8" t="str">
        <x:v>Accepted text</x:v>
      </x:c>
      <x:c r="O1428" s="8" t="str">
        <x:v>fill</x:v>
      </x:c>
      <x:c r="P1428" s="8" t="str">
        <x:v>Book curriculum</x:v>
      </x:c>
      <x:c r="Q1428" s="8" t="str"/>
      <x:c r="R1428" s="8" t="str">
        <x:v>Loma Café · East Entrance</x:v>
      </x:c>
      <x:c r="S1428" s="8" t="str">
        <x:v>Shared</x:v>
      </x:c>
      <x:c r="T1428" s="8" t="str">
        <x:v>207</x:v>
      </x:c>
      <x:c r="U1428" s="8" t="str">
        <x:v>Maritime English 3.17 Plus, First Edition 2026, PDF page 207</x:v>
      </x:c>
      <x:c r="V1428" s="8" t="str">
        <x:v>public/game/book-course.js</x:v>
      </x:c>
      <x:c r="W1428" s="8" t="str">
        <x:v>u10-p207-round-2</x:v>
      </x:c>
      <x:c r="X1428" s="8" t="str">
        <x:v>p207-9</x:v>
      </x:c>
      <x:c r="Y1428" s="8" t="str">
        <x:v>book/u10-p207-round-2/p207-9</x:v>
      </x:c>
      <x:c r="Z1428" s="8" t="str"/>
      <x:c r="AA1428" s="8" t="str">
        <x:v>u10-p207-round-2</x:v>
      </x:c>
      <x:c r="AB1428" s="8" t="str">
        <x:v>p207-9</x:v>
      </x:c>
      <x:c r="AC1428" s="8" t="str"/>
    </x:row>
    <x:row r="1429" ht="409" customHeight="1">
      <x:c r="A1429" s="21" t="n">
        <x:v>4</x:v>
      </x:c>
      <x:c r="B1429" s="21" t="n">
        <x:v>2</x:v>
      </x:c>
      <x:c r="C1429" s="8" t="str">
        <x:v>Incidents, Reports and Handover — workbook · round 2</x:v>
      </x:c>
      <x:c r="D1429" s="8" t="str">
        <x:v>Part 2 - Complete each sentence with one word. · 2</x:v>
      </x:c>
      <x:c r="E1429" s="8" t="str">
        <x:v>A shackle ________ about two metres from where the cadet was standing.</x:v>
      </x:c>
      <x:c r="F1429" s="8" t="str">
        <x:v>landed</x:v>
      </x:c>
      <x:c r="G1429" s="8" t="str">
        <x:v>1. landed</x:v>
      </x:c>
      <x:c r="H1429" s="8" t="str"/>
      <x:c r="I1429" s="8" t="str"/>
      <x:c r="J1429" s="8" t="str">
        <x:v>Game answer derived from the unit vocabulary, dialogue and sentence context.</x:v>
      </x:c>
      <x:c r="K1429" s="8" t="str"/>
      <x:c r="L1429" s="8" t="str"/>
      <x:c r="M1429" s="8" t="str"/>
      <x:c r="N1429" s="8" t="str">
        <x:v>Accepted text</x:v>
      </x:c>
      <x:c r="O1429" s="8" t="str">
        <x:v>fill</x:v>
      </x:c>
      <x:c r="P1429" s="8" t="str">
        <x:v>Book curriculum</x:v>
      </x:c>
      <x:c r="Q1429" s="8" t="str"/>
      <x:c r="R1429" s="8" t="str">
        <x:v>Loma Café · East Entrance</x:v>
      </x:c>
      <x:c r="S1429" s="8" t="str">
        <x:v>Shared</x:v>
      </x:c>
      <x:c r="T1429" s="8" t="str">
        <x:v>207</x:v>
      </x:c>
      <x:c r="U1429" s="8" t="str">
        <x:v>Maritime English 3.17 Plus, First Edition 2026, PDF page 207</x:v>
      </x:c>
      <x:c r="V1429" s="8" t="str">
        <x:v>public/game/book-course.js</x:v>
      </x:c>
      <x:c r="W1429" s="8" t="str">
        <x:v>u10-p207-round-2</x:v>
      </x:c>
      <x:c r="X1429" s="8" t="str">
        <x:v>p207-10</x:v>
      </x:c>
      <x:c r="Y1429" s="8" t="str">
        <x:v>book/u10-p207-round-2/p207-10</x:v>
      </x:c>
      <x:c r="Z1429" s="8" t="str"/>
      <x:c r="AA1429" s="8" t="str">
        <x:v>u10-p207-round-2</x:v>
      </x:c>
      <x:c r="AB1429" s="8" t="str">
        <x:v>p207-10</x:v>
      </x:c>
      <x:c r="AC1429" s="8" t="str"/>
    </x:row>
    <x:row r="1430" ht="409" customHeight="1">
      <x:c r="A1430" s="21" t="n">
        <x:v>4</x:v>
      </x:c>
      <x:c r="B1430" s="21" t="n">
        <x:v>2</x:v>
      </x:c>
      <x:c r="C1430" s="8" t="str">
        <x:v>Incidents, Reports and Handover — workbook · round 2</x:v>
      </x:c>
      <x:c r="D1430" s="8" t="str">
        <x:v>Part 2 - Complete each sentence with one word. · 3</x:v>
      </x:c>
      <x:c r="E1430" s="8" t="str">
        <x:v>The area ________ cordoned off at 1437 and all work aloft was stopped.</x:v>
      </x:c>
      <x:c r="F1430" s="8" t="str">
        <x:v>was</x:v>
      </x:c>
      <x:c r="G1430" s="8" t="str">
        <x:v>1. was</x:v>
      </x:c>
      <x:c r="H1430" s="8" t="str"/>
      <x:c r="I1430" s="8" t="str"/>
      <x:c r="J1430" s="8" t="str">
        <x:v>Game answer derived from the unit vocabulary, dialogue and sentence context.</x:v>
      </x:c>
      <x:c r="K1430" s="8" t="str"/>
      <x:c r="L1430" s="8" t="str"/>
      <x:c r="M1430" s="8" t="str"/>
      <x:c r="N1430" s="8" t="str">
        <x:v>Accepted text</x:v>
      </x:c>
      <x:c r="O1430" s="8" t="str">
        <x:v>fill</x:v>
      </x:c>
      <x:c r="P1430" s="8" t="str">
        <x:v>Book curriculum</x:v>
      </x:c>
      <x:c r="Q1430" s="8" t="str"/>
      <x:c r="R1430" s="8" t="str">
        <x:v>Loma Café · East Entrance</x:v>
      </x:c>
      <x:c r="S1430" s="8" t="str">
        <x:v>Shared</x:v>
      </x:c>
      <x:c r="T1430" s="8" t="str">
        <x:v>207</x:v>
      </x:c>
      <x:c r="U1430" s="8" t="str">
        <x:v>Maritime English 3.17 Plus, First Edition 2026, PDF page 207</x:v>
      </x:c>
      <x:c r="V1430" s="8" t="str">
        <x:v>public/game/book-course.js</x:v>
      </x:c>
      <x:c r="W1430" s="8" t="str">
        <x:v>u10-p207-round-2</x:v>
      </x:c>
      <x:c r="X1430" s="8" t="str">
        <x:v>p207-11</x:v>
      </x:c>
      <x:c r="Y1430" s="8" t="str">
        <x:v>book/u10-p207-round-2/p207-11</x:v>
      </x:c>
      <x:c r="Z1430" s="8" t="str"/>
      <x:c r="AA1430" s="8" t="str">
        <x:v>u10-p207-round-2</x:v>
      </x:c>
      <x:c r="AB1430" s="8" t="str">
        <x:v>p207-11</x:v>
      </x:c>
      <x:c r="AC1430" s="8" t="str"/>
    </x:row>
    <x:row r="1431" ht="409" customHeight="1">
      <x:c r="A1431" s="21" t="n">
        <x:v>4</x:v>
      </x:c>
      <x:c r="B1431" s="21" t="n">
        <x:v>2</x:v>
      </x:c>
      <x:c r="C1431" s="8" t="str">
        <x:v>Incidents, Reports and Handover — workbook · round 2</x:v>
      </x:c>
      <x:c r="D1431" s="8" t="str">
        <x:v>Part 2 - Complete each sentence with one word. · 4</x:v>
      </x:c>
      <x:c r="E1431" s="8" t="str">
        <x:v>A ________ must be reported even when nothing was damaged.</x:v>
      </x:c>
      <x:c r="F1431" s="8" t="str">
        <x:v>near-miss
OR
near miss</x:v>
      </x:c>
      <x:c r="G1431" s="8" t="str">
        <x:v>1. near-miss
2. near miss</x:v>
      </x:c>
      <x:c r="H1431" s="8" t="str"/>
      <x:c r="I1431" s="8" t="str"/>
      <x:c r="J1431" s="8" t="str">
        <x:v>Game answer derived from the unit vocabulary, dialogue and sentence context.</x:v>
      </x:c>
      <x:c r="K1431" s="8" t="str"/>
      <x:c r="L1431" s="8" t="str"/>
      <x:c r="M1431" s="8" t="str"/>
      <x:c r="N1431" s="8" t="str">
        <x:v>Accepted text</x:v>
      </x:c>
      <x:c r="O1431" s="8" t="str">
        <x:v>fill</x:v>
      </x:c>
      <x:c r="P1431" s="8" t="str">
        <x:v>Book curriculum</x:v>
      </x:c>
      <x:c r="Q1431" s="8" t="str"/>
      <x:c r="R1431" s="8" t="str">
        <x:v>Loma Café · East Entrance</x:v>
      </x:c>
      <x:c r="S1431" s="8" t="str">
        <x:v>Shared</x:v>
      </x:c>
      <x:c r="T1431" s="8" t="str">
        <x:v>207</x:v>
      </x:c>
      <x:c r="U1431" s="8" t="str">
        <x:v>Maritime English 3.17 Plus, First Edition 2026, PDF page 207</x:v>
      </x:c>
      <x:c r="V1431" s="8" t="str">
        <x:v>public/game/book-course.js</x:v>
      </x:c>
      <x:c r="W1431" s="8" t="str">
        <x:v>u10-p207-round-2</x:v>
      </x:c>
      <x:c r="X1431" s="8" t="str">
        <x:v>p207-12</x:v>
      </x:c>
      <x:c r="Y1431" s="8" t="str">
        <x:v>book/u10-p207-round-2/p207-12</x:v>
      </x:c>
      <x:c r="Z1431" s="8" t="str"/>
      <x:c r="AA1431" s="8" t="str">
        <x:v>u10-p207-round-2</x:v>
      </x:c>
      <x:c r="AB1431" s="8" t="str">
        <x:v>p207-12</x:v>
      </x:c>
      <x:c r="AC1431" s="8" t="str"/>
    </x:row>
    <x:row r="1432" ht="409" customHeight="1">
      <x:c r="A1432" s="21" t="n">
        <x:v>4</x:v>
      </x:c>
      <x:c r="B1432" s="21" t="n">
        <x:v>2</x:v>
      </x:c>
      <x:c r="C1432" s="8" t="str">
        <x:v>Incidents, Reports and Handover — workbook · round 2</x:v>
      </x:c>
      <x:c r="D1432" s="8" t="str">
        <x:v>Part 2 - Complete each sentence with one word. · 5</x:v>
      </x:c>
      <x:c r="E1432" s="8" t="str">
        <x:v>The bosun ________ that he had not secured the bag to the structure.</x:v>
      </x:c>
      <x:c r="F1432" s="8" t="str">
        <x:v>stated
OR
said</x:v>
      </x:c>
      <x:c r="G1432" s="8" t="str">
        <x:v>1. stated
2. said</x:v>
      </x:c>
      <x:c r="H1432" s="8" t="str"/>
      <x:c r="I1432" s="8" t="str"/>
      <x:c r="J1432" s="8" t="str">
        <x:v>Game answer derived from the unit vocabulary, dialogue and sentence context.</x:v>
      </x:c>
      <x:c r="K1432" s="8" t="str"/>
      <x:c r="L1432" s="8" t="str"/>
      <x:c r="M1432" s="8" t="str"/>
      <x:c r="N1432" s="8" t="str">
        <x:v>Accepted text</x:v>
      </x:c>
      <x:c r="O1432" s="8" t="str">
        <x:v>fill</x:v>
      </x:c>
      <x:c r="P1432" s="8" t="str">
        <x:v>Book curriculum</x:v>
      </x:c>
      <x:c r="Q1432" s="8" t="str"/>
      <x:c r="R1432" s="8" t="str">
        <x:v>Loma Café · East Entrance</x:v>
      </x:c>
      <x:c r="S1432" s="8" t="str">
        <x:v>Shared</x:v>
      </x:c>
      <x:c r="T1432" s="8" t="str">
        <x:v>207</x:v>
      </x:c>
      <x:c r="U1432" s="8" t="str">
        <x:v>Maritime English 3.17 Plus, First Edition 2026, PDF page 207</x:v>
      </x:c>
      <x:c r="V1432" s="8" t="str">
        <x:v>public/game/book-course.js</x:v>
      </x:c>
      <x:c r="W1432" s="8" t="str">
        <x:v>u10-p207-round-2</x:v>
      </x:c>
      <x:c r="X1432" s="8" t="str">
        <x:v>p207-13</x:v>
      </x:c>
      <x:c r="Y1432" s="8" t="str">
        <x:v>book/u10-p207-round-2/p207-13</x:v>
      </x:c>
      <x:c r="Z1432" s="8" t="str"/>
      <x:c r="AA1432" s="8" t="str">
        <x:v>u10-p207-round-2</x:v>
      </x:c>
      <x:c r="AB1432" s="8" t="str">
        <x:v>p207-13</x:v>
      </x:c>
      <x:c r="AC1432" s="8" t="str"/>
    </x:row>
    <x:row r="1433" ht="409" customHeight="1">
      <x:c r="A1433" s="21" t="n">
        <x:v>4</x:v>
      </x:c>
      <x:c r="B1433" s="21" t="n">
        <x:v>2</x:v>
      </x:c>
      <x:c r="C1433" s="8" t="str">
        <x:v>Incidents, Reports and Handover — workbook · round 2</x:v>
      </x:c>
      <x:c r="D1433" s="8" t="str">
        <x:v>Part 2 - Complete each sentence with one word. · 6</x:v>
      </x:c>
      <x:c r="E1433" s="8" t="str">
        <x:v>Keep ________ separate from opinion, and label each one clearly.</x:v>
      </x:c>
      <x:c r="F1433" s="8" t="str">
        <x:v>observation
OR
observations
OR
fact
OR
facts</x:v>
      </x:c>
      <x:c r="G1433" s="8" t="str">
        <x:v>1. observation
2. observations
3. fact
4. facts</x:v>
      </x:c>
      <x:c r="H1433" s="8" t="str"/>
      <x:c r="I1433" s="8" t="str"/>
      <x:c r="J1433" s="8" t="str">
        <x:v>Game answer derived from the unit vocabulary, dialogue and sentence context.</x:v>
      </x:c>
      <x:c r="K1433" s="8" t="str"/>
      <x:c r="L1433" s="8" t="str"/>
      <x:c r="M1433" s="8" t="str"/>
      <x:c r="N1433" s="8" t="str">
        <x:v>Accepted text</x:v>
      </x:c>
      <x:c r="O1433" s="8" t="str">
        <x:v>fill</x:v>
      </x:c>
      <x:c r="P1433" s="8" t="str">
        <x:v>Book curriculum</x:v>
      </x:c>
      <x:c r="Q1433" s="8" t="str"/>
      <x:c r="R1433" s="8" t="str">
        <x:v>Loma Café · East Entrance</x:v>
      </x:c>
      <x:c r="S1433" s="8" t="str">
        <x:v>Shared</x:v>
      </x:c>
      <x:c r="T1433" s="8" t="str">
        <x:v>207</x:v>
      </x:c>
      <x:c r="U1433" s="8" t="str">
        <x:v>Maritime English 3.17 Plus, First Edition 2026, PDF page 207</x:v>
      </x:c>
      <x:c r="V1433" s="8" t="str">
        <x:v>public/game/book-course.js</x:v>
      </x:c>
      <x:c r="W1433" s="8" t="str">
        <x:v>u10-p207-round-2</x:v>
      </x:c>
      <x:c r="X1433" s="8" t="str">
        <x:v>p207-14</x:v>
      </x:c>
      <x:c r="Y1433" s="8" t="str">
        <x:v>book/u10-p207-round-2/p207-14</x:v>
      </x:c>
      <x:c r="Z1433" s="8" t="str"/>
      <x:c r="AA1433" s="8" t="str">
        <x:v>u10-p207-round-2</x:v>
      </x:c>
      <x:c r="AB1433" s="8" t="str">
        <x:v>p207-14</x:v>
      </x:c>
      <x:c r="AC1433" s="8" t="str"/>
    </x:row>
    <x:row r="1434" ht="409" customHeight="1">
      <x:c r="A1434" s="21" t="n">
        <x:v>4</x:v>
      </x:c>
      <x:c r="B1434" s="21" t="n">
        <x:v>2</x:v>
      </x:c>
      <x:c r="C1434" s="8" t="str">
        <x:v>Incidents, Reports and Handover — workbook continued · round 1</x:v>
      </x:c>
      <x:c r="D1434" s="8" t="str">
        <x:v>Part 3 - Answer in one or two full sentences. · 1</x:v>
      </x:c>
      <x:c r="E1434" s="8" t="str">
        <x:v>Why is the credible worst outcome recorded rather than only what actually happened?</x:v>
      </x:c>
      <x:c r="F1434" s="8" t="str">
        <x:v>Self-reviewed: no fixed answer</x:v>
      </x:c>
      <x:c r="G1434" s="8" t="str"/>
      <x:c r="H1434" s="8" t="str"/>
      <x:c r="I1434"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434" s="8" t="str"/>
      <x:c r="K1434" s="8" t="str"/>
      <x:c r="L1434" s="8" t="str"/>
      <x:c r="M1434" s="8" t="str"/>
      <x:c r="N1434" s="8" t="str">
        <x:v>Self-review</x:v>
      </x:c>
      <x:c r="O1434" s="8" t="str">
        <x:v>response</x:v>
      </x:c>
      <x:c r="P1434" s="8" t="str">
        <x:v>Book curriculum</x:v>
      </x:c>
      <x:c r="Q1434" s="8" t="str"/>
      <x:c r="R1434" s="8" t="str">
        <x:v>Loma Café · East Entrance</x:v>
      </x:c>
      <x:c r="S1434" s="8" t="str">
        <x:v>Shared</x:v>
      </x:c>
      <x:c r="T1434" s="8" t="str">
        <x:v>208</x:v>
      </x:c>
      <x:c r="U1434" s="8" t="str">
        <x:v>Maritime English 3.17 Plus, First Edition 2026, PDF page 208</x:v>
      </x:c>
      <x:c r="V1434" s="8" t="str">
        <x:v>public/game/book-course.js</x:v>
      </x:c>
      <x:c r="W1434" s="8" t="str">
        <x:v>u10-p208-round-1</x:v>
      </x:c>
      <x:c r="X1434" s="8" t="str">
        <x:v>p208-1</x:v>
      </x:c>
      <x:c r="Y1434" s="8" t="str">
        <x:v>book/u10-p208-round-1/p208-1</x:v>
      </x:c>
      <x:c r="Z1434" s="8" t="str"/>
      <x:c r="AA1434" s="8" t="str">
        <x:v>u10-p208-round-1</x:v>
      </x:c>
      <x:c r="AB1434" s="8" t="str">
        <x:v>p208-1</x:v>
      </x:c>
      <x:c r="AC1434" s="8" t="str">
        <x:v>question.criteria</x:v>
      </x:c>
    </x:row>
    <x:row r="1435" ht="409" customHeight="1">
      <x:c r="A1435" s="21" t="n">
        <x:v>4</x:v>
      </x:c>
      <x:c r="B1435" s="21" t="n">
        <x:v>2</x:v>
      </x:c>
      <x:c r="C1435" s="8" t="str">
        <x:v>Incidents, Reports and Handover — workbook continued · round 1</x:v>
      </x:c>
      <x:c r="D1435" s="8" t="str">
        <x:v>Part 3 - Answer in one or two full sentences. · 2</x:v>
      </x:c>
      <x:c r="E1435" s="8" t="str">
        <x:v>Use the supplied bosun statement to replace the unsupported judgement: "The bosun was careless."</x:v>
      </x:c>
      <x:c r="F1435" s="8" t="str">
        <x:v>Self-reviewed: no fixed answer</x:v>
      </x:c>
      <x:c r="G1435" s="8" t="str"/>
      <x:c r="H1435" s="8" t="str"/>
      <x:c r="I143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435" s="8" t="str"/>
      <x:c r="K1435" s="8" t="str"/>
      <x:c r="L1435" s="8" t="str"/>
      <x:c r="M1435" s="8" t="str"/>
      <x:c r="N1435" s="8" t="str">
        <x:v>Self-review</x:v>
      </x:c>
      <x:c r="O1435" s="8" t="str">
        <x:v>response</x:v>
      </x:c>
      <x:c r="P1435" s="8" t="str">
        <x:v>Book curriculum</x:v>
      </x:c>
      <x:c r="Q1435" s="8" t="str"/>
      <x:c r="R1435" s="8" t="str">
        <x:v>Loma Café · East Entrance</x:v>
      </x:c>
      <x:c r="S1435" s="8" t="str">
        <x:v>Shared</x:v>
      </x:c>
      <x:c r="T1435" s="8" t="str">
        <x:v>208</x:v>
      </x:c>
      <x:c r="U1435" s="8" t="str">
        <x:v>Maritime English 3.17 Plus, First Edition 2026, PDF page 208</x:v>
      </x:c>
      <x:c r="V1435" s="8" t="str">
        <x:v>public/game/book-course.js</x:v>
      </x:c>
      <x:c r="W1435" s="8" t="str">
        <x:v>u10-p208-round-1</x:v>
      </x:c>
      <x:c r="X1435" s="8" t="str">
        <x:v>p208-2</x:v>
      </x:c>
      <x:c r="Y1435" s="8" t="str">
        <x:v>book/u10-p208-round-1/p208-2</x:v>
      </x:c>
      <x:c r="Z1435" s="8" t="str"/>
      <x:c r="AA1435" s="8" t="str">
        <x:v>u10-p208-round-1</x:v>
      </x:c>
      <x:c r="AB1435" s="8" t="str">
        <x:v>p208-2</x:v>
      </x:c>
      <x:c r="AC1435" s="8" t="str">
        <x:v>question.criteria</x:v>
      </x:c>
    </x:row>
    <x:row r="1436" ht="409" customHeight="1">
      <x:c r="A1436" s="21" t="n">
        <x:v>4</x:v>
      </x:c>
      <x:c r="B1436" s="21" t="n">
        <x:v>2</x:v>
      </x:c>
      <x:c r="C1436" s="8" t="str">
        <x:v>Incidents, Reports and Handover — workbook continued · round 1</x:v>
      </x:c>
      <x:c r="D1436" s="8" t="str">
        <x:v>Part 3 - Answer in one or two full sentences. · 3</x:v>
      </x:c>
      <x:c r="E1436" s="8" t="str">
        <x:v>What three things must every item of outstanding work in a handover note contain?</x:v>
      </x:c>
      <x:c r="F1436" s="8" t="str">
        <x:v>Self-reviewed: no fixed answer</x:v>
      </x:c>
      <x:c r="G1436" s="8" t="str"/>
      <x:c r="H1436" s="8" t="str"/>
      <x:c r="I143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436" s="8" t="str"/>
      <x:c r="K1436" s="8" t="str"/>
      <x:c r="L1436" s="8" t="str"/>
      <x:c r="M1436" s="8" t="str"/>
      <x:c r="N1436" s="8" t="str">
        <x:v>Self-review</x:v>
      </x:c>
      <x:c r="O1436" s="8" t="str">
        <x:v>response</x:v>
      </x:c>
      <x:c r="P1436" s="8" t="str">
        <x:v>Book curriculum</x:v>
      </x:c>
      <x:c r="Q1436" s="8" t="str"/>
      <x:c r="R1436" s="8" t="str">
        <x:v>Loma Café · East Entrance</x:v>
      </x:c>
      <x:c r="S1436" s="8" t="str">
        <x:v>Shared</x:v>
      </x:c>
      <x:c r="T1436" s="8" t="str">
        <x:v>208</x:v>
      </x:c>
      <x:c r="U1436" s="8" t="str">
        <x:v>Maritime English 3.17 Plus, First Edition 2026, PDF page 208</x:v>
      </x:c>
      <x:c r="V1436" s="8" t="str">
        <x:v>public/game/book-course.js</x:v>
      </x:c>
      <x:c r="W1436" s="8" t="str">
        <x:v>u10-p208-round-1</x:v>
      </x:c>
      <x:c r="X1436" s="8" t="str">
        <x:v>p208-3</x:v>
      </x:c>
      <x:c r="Y1436" s="8" t="str">
        <x:v>book/u10-p208-round-1/p208-3</x:v>
      </x:c>
      <x:c r="Z1436" s="8" t="str"/>
      <x:c r="AA1436" s="8" t="str">
        <x:v>u10-p208-round-1</x:v>
      </x:c>
      <x:c r="AB1436" s="8" t="str">
        <x:v>p208-3</x:v>
      </x:c>
      <x:c r="AC1436" s="8" t="str">
        <x:v>question.criteria</x:v>
      </x:c>
    </x:row>
    <x:row r="1437" ht="409" customHeight="1">
      <x:c r="A1437" s="21" t="n">
        <x:v>4</x:v>
      </x:c>
      <x:c r="B1437" s="21" t="n">
        <x:v>2</x:v>
      </x:c>
      <x:c r="C1437" s="8" t="str">
        <x:v>Incidents, Reports and Handover — workbook continued · round 2</x:v>
      </x:c>
      <x:c r="D1437" s="8" t="str">
        <x:v>Part 4 - Write a complete near-miss report.</x:v>
      </x:c>
      <x:c r="E1437" s="8" t="str">
        <x:v>Part 4 - Write a complete near-miss report.
Using the incident in the reading passage, write a full near-miss report: a chronology with times, three observations, the credible worst
outcome, the attributed act, the cause status, and one follow-up action with an owner and a deadline. Keep every opinion clearly labelled as
such.</x:v>
      </x:c>
      <x:c r="F1437" s="8" t="str">
        <x:v>Self-reviewed: no fixed answer</x:v>
      </x:c>
      <x:c r="G1437" s="8" t="str"/>
      <x:c r="H1437" s="8" t="str"/>
      <x:c r="I1437" s="8" t="str">
        <x:v>1. I completed the requested genre and included all relevant supplied facts in a clear order.
2. I kept estimates approximate, attributed statements, preserved pending actions and avoided an invented cause.
3. I reviewed task completion, factual accuracy, organisation/register and language/mechanics, then revised my draft.</x:v>
      </x:c>
      <x:c r="J1437" s="8" t="str"/>
      <x:c r="K1437" s="8" t="str"/>
      <x:c r="L1437" s="8" t="str"/>
      <x:c r="M1437" s="8" t="str"/>
      <x:c r="N1437" s="8" t="str">
        <x:v>Self-review</x:v>
      </x:c>
      <x:c r="O1437" s="8" t="str">
        <x:v>response</x:v>
      </x:c>
      <x:c r="P1437" s="8" t="str">
        <x:v>Book curriculum</x:v>
      </x:c>
      <x:c r="Q1437" s="8" t="str"/>
      <x:c r="R1437" s="8" t="str">
        <x:v>Loma Café · East Entrance</x:v>
      </x:c>
      <x:c r="S1437" s="8" t="str">
        <x:v>Shared</x:v>
      </x:c>
      <x:c r="T1437" s="8" t="str">
        <x:v>208</x:v>
      </x:c>
      <x:c r="U1437" s="8" t="str">
        <x:v>Maritime English 3.17 Plus, First Edition 2026, PDF page 208</x:v>
      </x:c>
      <x:c r="V1437" s="8" t="str">
        <x:v>public/game/book-course.js</x:v>
      </x:c>
      <x:c r="W1437" s="8" t="str">
        <x:v>u10-p208-round-2</x:v>
      </x:c>
      <x:c r="X1437" s="8" t="str">
        <x:v>p208-task-part-4-write-a-complete-near-miss-report</x:v>
      </x:c>
      <x:c r="Y1437" s="8" t="str">
        <x:v>book/u10-p208-round-2/p208-task-part-4-write-a-complete-near-miss-report</x:v>
      </x:c>
      <x:c r="Z1437" s="8" t="str"/>
      <x:c r="AA1437" s="8" t="str">
        <x:v>u10-p208-round-2</x:v>
      </x:c>
      <x:c r="AB1437" s="8" t="str">
        <x:v>p208-task-part-4-write-a-complete-near-miss-report</x:v>
      </x:c>
      <x:c r="AC1437" s="8" t="str">
        <x:v>question.criteria</x:v>
      </x:c>
    </x:row>
    <x:row r="1438" ht="409" customHeight="1">
      <x:c r="A1438" s="21" t="n">
        <x:v>4</x:v>
      </x:c>
      <x:c r="B1438" s="21" t="n">
        <x:v>2</x:v>
      </x:c>
      <x:c r="C1438" s="8" t="str">
        <x:v>Incidents, Reports and Handover — unit challenge · round 1</x:v>
      </x:c>
      <x:c r="D1438" s="8" t="str">
        <x:v>A. VOCABULARY · 1</x:v>
      </x:c>
      <x:c r="E1438" s="8" t="str">
        <x:v>An event that could have caused harm but did not.</x:v>
      </x:c>
      <x:c r="F1438" s="8" t="str">
        <x:v>near-miss
OR
near miss</x:v>
      </x:c>
      <x:c r="G1438" s="8" t="str">
        <x:v>1. near-miss
2. near miss</x:v>
      </x:c>
      <x:c r="H1438" s="8" t="str"/>
      <x:c r="I1438" s="8" t="str"/>
      <x:c r="J1438" s="8" t="str">
        <x:v>Game term from the unit vocabulary and the printed test word bank.</x:v>
      </x:c>
      <x:c r="K1438" s="8" t="str"/>
      <x:c r="L1438" s="8" t="str"/>
      <x:c r="M1438" s="8" t="str"/>
      <x:c r="N1438" s="8" t="str">
        <x:v>Accepted text</x:v>
      </x:c>
      <x:c r="O1438" s="8" t="str">
        <x:v>fill</x:v>
      </x:c>
      <x:c r="P1438" s="8" t="str">
        <x:v>Book curriculum</x:v>
      </x:c>
      <x:c r="Q1438" s="8" t="str"/>
      <x:c r="R1438" s="8" t="str">
        <x:v>Academic Office</x:v>
      </x:c>
      <x:c r="S1438" s="8" t="str">
        <x:v>Shared</x:v>
      </x:c>
      <x:c r="T1438" s="8" t="str">
        <x:v>209</x:v>
      </x:c>
      <x:c r="U1438" s="8" t="str">
        <x:v>Maritime English 3.17 Plus, First Edition 2026, PDF page 209</x:v>
      </x:c>
      <x:c r="V1438" s="8" t="str">
        <x:v>public/game/book-course.js</x:v>
      </x:c>
      <x:c r="W1438" s="8" t="str">
        <x:v>u10-p209-round-1</x:v>
      </x:c>
      <x:c r="X1438" s="8" t="str">
        <x:v>p209-1</x:v>
      </x:c>
      <x:c r="Y1438" s="8" t="str">
        <x:v>book/u10-p209-round-1/p209-1</x:v>
      </x:c>
      <x:c r="Z1438" s="8" t="str"/>
      <x:c r="AA1438" s="8" t="str">
        <x:v>u10-p209-round-1</x:v>
      </x:c>
      <x:c r="AB1438" s="8" t="str">
        <x:v>p209-1</x:v>
      </x:c>
      <x:c r="AC1438" s="8" t="str"/>
    </x:row>
    <x:row r="1439" ht="409" customHeight="1">
      <x:c r="A1439" s="21" t="n">
        <x:v>4</x:v>
      </x:c>
      <x:c r="B1439" s="21" t="n">
        <x:v>2</x:v>
      </x:c>
      <x:c r="C1439" s="8" t="str">
        <x:v>Incidents, Reports and Handover — unit challenge · round 1</x:v>
      </x:c>
      <x:c r="D1439" s="8" t="str">
        <x:v>A. VOCABULARY · 2</x:v>
      </x:c>
      <x:c r="E1439" s="8" t="str">
        <x:v>Something a person does that creates risk.</x:v>
      </x:c>
      <x:c r="F1439" s="8" t="str">
        <x:v>unsafe act</x:v>
      </x:c>
      <x:c r="G1439" s="8" t="str">
        <x:v>1. unsafe act</x:v>
      </x:c>
      <x:c r="H1439" s="8" t="str"/>
      <x:c r="I1439" s="8" t="str"/>
      <x:c r="J1439" s="8" t="str">
        <x:v>Game term from the unit vocabulary and the printed test word bank.</x:v>
      </x:c>
      <x:c r="K1439" s="8" t="str"/>
      <x:c r="L1439" s="8" t="str"/>
      <x:c r="M1439" s="8" t="str"/>
      <x:c r="N1439" s="8" t="str">
        <x:v>Accepted text</x:v>
      </x:c>
      <x:c r="O1439" s="8" t="str">
        <x:v>fill</x:v>
      </x:c>
      <x:c r="P1439" s="8" t="str">
        <x:v>Book curriculum</x:v>
      </x:c>
      <x:c r="Q1439" s="8" t="str"/>
      <x:c r="R1439" s="8" t="str">
        <x:v>Academic Office</x:v>
      </x:c>
      <x:c r="S1439" s="8" t="str">
        <x:v>Shared</x:v>
      </x:c>
      <x:c r="T1439" s="8" t="str">
        <x:v>209</x:v>
      </x:c>
      <x:c r="U1439" s="8" t="str">
        <x:v>Maritime English 3.17 Plus, First Edition 2026, PDF page 209</x:v>
      </x:c>
      <x:c r="V1439" s="8" t="str">
        <x:v>public/game/book-course.js</x:v>
      </x:c>
      <x:c r="W1439" s="8" t="str">
        <x:v>u10-p209-round-1</x:v>
      </x:c>
      <x:c r="X1439" s="8" t="str">
        <x:v>p209-2</x:v>
      </x:c>
      <x:c r="Y1439" s="8" t="str">
        <x:v>book/u10-p209-round-1/p209-2</x:v>
      </x:c>
      <x:c r="Z1439" s="8" t="str"/>
      <x:c r="AA1439" s="8" t="str">
        <x:v>u10-p209-round-1</x:v>
      </x:c>
      <x:c r="AB1439" s="8" t="str">
        <x:v>p209-2</x:v>
      </x:c>
      <x:c r="AC1439" s="8" t="str"/>
    </x:row>
    <x:row r="1440" ht="409" customHeight="1">
      <x:c r="A1440" s="21" t="n">
        <x:v>4</x:v>
      </x:c>
      <x:c r="B1440" s="21" t="n">
        <x:v>2</x:v>
      </x:c>
      <x:c r="C1440" s="8" t="str">
        <x:v>Incidents, Reports and Handover — unit challenge · round 1</x:v>
      </x:c>
      <x:c r="D1440" s="8" t="str">
        <x:v>A. VOCABULARY · 3</x:v>
      </x:c>
      <x:c r="E1440" s="8" t="str">
        <x:v>A state of equipment or environment that creates risk.</x:v>
      </x:c>
      <x:c r="F1440" s="8" t="str">
        <x:v>unsafe condition</x:v>
      </x:c>
      <x:c r="G1440" s="8" t="str">
        <x:v>1. unsafe condition</x:v>
      </x:c>
      <x:c r="H1440" s="8" t="str"/>
      <x:c r="I1440" s="8" t="str"/>
      <x:c r="J1440" s="8" t="str">
        <x:v>Game term from the unit vocabulary and the printed test word bank.</x:v>
      </x:c>
      <x:c r="K1440" s="8" t="str"/>
      <x:c r="L1440" s="8" t="str"/>
      <x:c r="M1440" s="8" t="str"/>
      <x:c r="N1440" s="8" t="str">
        <x:v>Accepted text</x:v>
      </x:c>
      <x:c r="O1440" s="8" t="str">
        <x:v>fill</x:v>
      </x:c>
      <x:c r="P1440" s="8" t="str">
        <x:v>Book curriculum</x:v>
      </x:c>
      <x:c r="Q1440" s="8" t="str"/>
      <x:c r="R1440" s="8" t="str">
        <x:v>Academic Office</x:v>
      </x:c>
      <x:c r="S1440" s="8" t="str">
        <x:v>Shared</x:v>
      </x:c>
      <x:c r="T1440" s="8" t="str">
        <x:v>209</x:v>
      </x:c>
      <x:c r="U1440" s="8" t="str">
        <x:v>Maritime English 3.17 Plus, First Edition 2026, PDF page 209</x:v>
      </x:c>
      <x:c r="V1440" s="8" t="str">
        <x:v>public/game/book-course.js</x:v>
      </x:c>
      <x:c r="W1440" s="8" t="str">
        <x:v>u10-p209-round-1</x:v>
      </x:c>
      <x:c r="X1440" s="8" t="str">
        <x:v>p209-3</x:v>
      </x:c>
      <x:c r="Y1440" s="8" t="str">
        <x:v>book/u10-p209-round-1/p209-3</x:v>
      </x:c>
      <x:c r="Z1440" s="8" t="str"/>
      <x:c r="AA1440" s="8" t="str">
        <x:v>u10-p209-round-1</x:v>
      </x:c>
      <x:c r="AB1440" s="8" t="str">
        <x:v>p209-3</x:v>
      </x:c>
      <x:c r="AC1440" s="8" t="str"/>
    </x:row>
    <x:row r="1441" ht="409" customHeight="1">
      <x:c r="A1441" s="21" t="n">
        <x:v>4</x:v>
      </x:c>
      <x:c r="B1441" s="21" t="n">
        <x:v>2</x:v>
      </x:c>
      <x:c r="C1441" s="8" t="str">
        <x:v>Incidents, Reports and Handover — unit challenge · round 1</x:v>
      </x:c>
      <x:c r="D1441" s="8" t="str">
        <x:v>A. VOCABULARY · 4</x:v>
      </x:c>
      <x:c r="E1441" s="8" t="str">
        <x:v>The most serious harm that could realistically have resulted.</x:v>
      </x:c>
      <x:c r="F1441" s="8" t="str">
        <x:v>credible worst outcome</x:v>
      </x:c>
      <x:c r="G1441" s="8" t="str">
        <x:v>1. credible worst outcome</x:v>
      </x:c>
      <x:c r="H1441" s="8" t="str"/>
      <x:c r="I1441" s="8" t="str"/>
      <x:c r="J1441" s="8" t="str">
        <x:v>Game term from the unit vocabulary and the printed test word bank.</x:v>
      </x:c>
      <x:c r="K1441" s="8" t="str"/>
      <x:c r="L1441" s="8" t="str"/>
      <x:c r="M1441" s="8" t="str"/>
      <x:c r="N1441" s="8" t="str">
        <x:v>Accepted text</x:v>
      </x:c>
      <x:c r="O1441" s="8" t="str">
        <x:v>fill</x:v>
      </x:c>
      <x:c r="P1441" s="8" t="str">
        <x:v>Book curriculum</x:v>
      </x:c>
      <x:c r="Q1441" s="8" t="str"/>
      <x:c r="R1441" s="8" t="str">
        <x:v>Academic Office</x:v>
      </x:c>
      <x:c r="S1441" s="8" t="str">
        <x:v>Shared</x:v>
      </x:c>
      <x:c r="T1441" s="8" t="str">
        <x:v>209</x:v>
      </x:c>
      <x:c r="U1441" s="8" t="str">
        <x:v>Maritime English 3.17 Plus, First Edition 2026, PDF page 209</x:v>
      </x:c>
      <x:c r="V1441" s="8" t="str">
        <x:v>public/game/book-course.js</x:v>
      </x:c>
      <x:c r="W1441" s="8" t="str">
        <x:v>u10-p209-round-1</x:v>
      </x:c>
      <x:c r="X1441" s="8" t="str">
        <x:v>p209-4</x:v>
      </x:c>
      <x:c r="Y1441" s="8" t="str">
        <x:v>book/u10-p209-round-1/p209-4</x:v>
      </x:c>
      <x:c r="Z1441" s="8" t="str"/>
      <x:c r="AA1441" s="8" t="str">
        <x:v>u10-p209-round-1</x:v>
      </x:c>
      <x:c r="AB1441" s="8" t="str">
        <x:v>p209-4</x:v>
      </x:c>
      <x:c r="AC1441" s="8" t="str"/>
    </x:row>
    <x:row r="1442" ht="409" customHeight="1">
      <x:c r="A1442" s="21" t="n">
        <x:v>4</x:v>
      </x:c>
      <x:c r="B1442" s="21" t="n">
        <x:v>2</x:v>
      </x:c>
      <x:c r="C1442" s="8" t="str">
        <x:v>Incidents, Reports and Handover — unit challenge · round 1</x:v>
      </x:c>
      <x:c r="D1442" s="8" t="str">
        <x:v>A. VOCABULARY · 5</x:v>
      </x:c>
      <x:c r="E1442" s="8" t="str">
        <x:v>An underlying reason established through investigation.</x:v>
      </x:c>
      <x:c r="F1442" s="8" t="str">
        <x:v>root cause</x:v>
      </x:c>
      <x:c r="G1442" s="8" t="str">
        <x:v>1. root cause</x:v>
      </x:c>
      <x:c r="H1442" s="8" t="str"/>
      <x:c r="I1442" s="8" t="str"/>
      <x:c r="J1442" s="8" t="str">
        <x:v>Game term from the unit vocabulary and the printed test word bank.</x:v>
      </x:c>
      <x:c r="K1442" s="8" t="str"/>
      <x:c r="L1442" s="8" t="str"/>
      <x:c r="M1442" s="8" t="str"/>
      <x:c r="N1442" s="8" t="str">
        <x:v>Accepted text</x:v>
      </x:c>
      <x:c r="O1442" s="8" t="str">
        <x:v>fill</x:v>
      </x:c>
      <x:c r="P1442" s="8" t="str">
        <x:v>Book curriculum</x:v>
      </x:c>
      <x:c r="Q1442" s="8" t="str"/>
      <x:c r="R1442" s="8" t="str">
        <x:v>Academic Office</x:v>
      </x:c>
      <x:c r="S1442" s="8" t="str">
        <x:v>Shared</x:v>
      </x:c>
      <x:c r="T1442" s="8" t="str">
        <x:v>209</x:v>
      </x:c>
      <x:c r="U1442" s="8" t="str">
        <x:v>Maritime English 3.17 Plus, First Edition 2026, PDF page 209</x:v>
      </x:c>
      <x:c r="V1442" s="8" t="str">
        <x:v>public/game/book-course.js</x:v>
      </x:c>
      <x:c r="W1442" s="8" t="str">
        <x:v>u10-p209-round-1</x:v>
      </x:c>
      <x:c r="X1442" s="8" t="str">
        <x:v>p209-5</x:v>
      </x:c>
      <x:c r="Y1442" s="8" t="str">
        <x:v>book/u10-p209-round-1/p209-5</x:v>
      </x:c>
      <x:c r="Z1442" s="8" t="str"/>
      <x:c r="AA1442" s="8" t="str">
        <x:v>u10-p209-round-1</x:v>
      </x:c>
      <x:c r="AB1442" s="8" t="str">
        <x:v>p209-5</x:v>
      </x:c>
      <x:c r="AC1442" s="8" t="str"/>
    </x:row>
    <x:row r="1443" ht="409" customHeight="1">
      <x:c r="A1443" s="21" t="n">
        <x:v>4</x:v>
      </x:c>
      <x:c r="B1443" s="21" t="n">
        <x:v>2</x:v>
      </x:c>
      <x:c r="C1443" s="8" t="str">
        <x:v>Incidents, Reports and Handover — unit challenge · round 1</x:v>
      </x:c>
      <x:c r="D1443" s="8" t="str">
        <x:v>A. VOCABULARY · 6</x:v>
      </x:c>
      <x:c r="E1443" s="8" t="str">
        <x:v>A step taken to stop the cause recurring.</x:v>
      </x:c>
      <x:c r="F1443" s="8" t="str">
        <x:v>corrective action</x:v>
      </x:c>
      <x:c r="G1443" s="8" t="str">
        <x:v>1. corrective action</x:v>
      </x:c>
      <x:c r="H1443" s="8" t="str"/>
      <x:c r="I1443" s="8" t="str"/>
      <x:c r="J1443" s="8" t="str">
        <x:v>Game term from the unit vocabulary and the printed test word bank.</x:v>
      </x:c>
      <x:c r="K1443" s="8" t="str"/>
      <x:c r="L1443" s="8" t="str"/>
      <x:c r="M1443" s="8" t="str"/>
      <x:c r="N1443" s="8" t="str">
        <x:v>Accepted text</x:v>
      </x:c>
      <x:c r="O1443" s="8" t="str">
        <x:v>fill</x:v>
      </x:c>
      <x:c r="P1443" s="8" t="str">
        <x:v>Book curriculum</x:v>
      </x:c>
      <x:c r="Q1443" s="8" t="str"/>
      <x:c r="R1443" s="8" t="str">
        <x:v>Academic Office</x:v>
      </x:c>
      <x:c r="S1443" s="8" t="str">
        <x:v>Shared</x:v>
      </x:c>
      <x:c r="T1443" s="8" t="str">
        <x:v>209</x:v>
      </x:c>
      <x:c r="U1443" s="8" t="str">
        <x:v>Maritime English 3.17 Plus, First Edition 2026, PDF page 209</x:v>
      </x:c>
      <x:c r="V1443" s="8" t="str">
        <x:v>public/game/book-course.js</x:v>
      </x:c>
      <x:c r="W1443" s="8" t="str">
        <x:v>u10-p209-round-1</x:v>
      </x:c>
      <x:c r="X1443" s="8" t="str">
        <x:v>p209-6</x:v>
      </x:c>
      <x:c r="Y1443" s="8" t="str">
        <x:v>book/u10-p209-round-1/p209-6</x:v>
      </x:c>
      <x:c r="Z1443" s="8" t="str"/>
      <x:c r="AA1443" s="8" t="str">
        <x:v>u10-p209-round-1</x:v>
      </x:c>
      <x:c r="AB1443" s="8" t="str">
        <x:v>p209-6</x:v>
      </x:c>
      <x:c r="AC1443" s="8" t="str"/>
    </x:row>
    <x:row r="1444" ht="409" customHeight="1">
      <x:c r="A1444" s="21" t="n">
        <x:v>4</x:v>
      </x:c>
      <x:c r="B1444" s="21" t="n">
        <x:v>2</x:v>
      </x:c>
      <x:c r="C1444" s="8" t="str">
        <x:v>Incidents, Reports and Handover — unit challenge · round 1</x:v>
      </x:c>
      <x:c r="D1444" s="8" t="str">
        <x:v>A. VOCABULARY · 7</x:v>
      </x:c>
      <x:c r="E1444" s="8" t="str">
        <x:v>The sequence of events, each with its time.</x:v>
      </x:c>
      <x:c r="F1444" s="8" t="str">
        <x:v>chronology</x:v>
      </x:c>
      <x:c r="G1444" s="8" t="str">
        <x:v>1. chronology</x:v>
      </x:c>
      <x:c r="H1444" s="8" t="str"/>
      <x:c r="I1444" s="8" t="str"/>
      <x:c r="J1444" s="8" t="str">
        <x:v>Game term from the unit vocabulary and the printed test word bank.</x:v>
      </x:c>
      <x:c r="K1444" s="8" t="str"/>
      <x:c r="L1444" s="8" t="str"/>
      <x:c r="M1444" s="8" t="str"/>
      <x:c r="N1444" s="8" t="str">
        <x:v>Accepted text</x:v>
      </x:c>
      <x:c r="O1444" s="8" t="str">
        <x:v>fill</x:v>
      </x:c>
      <x:c r="P1444" s="8" t="str">
        <x:v>Book curriculum</x:v>
      </x:c>
      <x:c r="Q1444" s="8" t="str"/>
      <x:c r="R1444" s="8" t="str">
        <x:v>Academic Office</x:v>
      </x:c>
      <x:c r="S1444" s="8" t="str">
        <x:v>Shared</x:v>
      </x:c>
      <x:c r="T1444" s="8" t="str">
        <x:v>209</x:v>
      </x:c>
      <x:c r="U1444" s="8" t="str">
        <x:v>Maritime English 3.17 Plus, First Edition 2026, PDF page 209</x:v>
      </x:c>
      <x:c r="V1444" s="8" t="str">
        <x:v>public/game/book-course.js</x:v>
      </x:c>
      <x:c r="W1444" s="8" t="str">
        <x:v>u10-p209-round-1</x:v>
      </x:c>
      <x:c r="X1444" s="8" t="str">
        <x:v>p209-7</x:v>
      </x:c>
      <x:c r="Y1444" s="8" t="str">
        <x:v>book/u10-p209-round-1/p209-7</x:v>
      </x:c>
      <x:c r="Z1444" s="8" t="str"/>
      <x:c r="AA1444" s="8" t="str">
        <x:v>u10-p209-round-1</x:v>
      </x:c>
      <x:c r="AB1444" s="8" t="str">
        <x:v>p209-7</x:v>
      </x:c>
      <x:c r="AC1444" s="8" t="str"/>
    </x:row>
    <x:row r="1445" ht="409" customHeight="1">
      <x:c r="A1445" s="21" t="n">
        <x:v>4</x:v>
      </x:c>
      <x:c r="B1445" s="21" t="n">
        <x:v>2</x:v>
      </x:c>
      <x:c r="C1445" s="8" t="str">
        <x:v>Incidents, Reports and Handover — unit challenge · round 1</x:v>
      </x:c>
      <x:c r="D1445" s="8" t="str">
        <x:v>A. VOCABULARY · 8</x:v>
      </x:c>
      <x:c r="E1445" s="8" t="str">
        <x:v>Something seen, measured or heard.</x:v>
      </x:c>
      <x:c r="F1445" s="8" t="str">
        <x:v>observation</x:v>
      </x:c>
      <x:c r="G1445" s="8" t="str">
        <x:v>1. observation</x:v>
      </x:c>
      <x:c r="H1445" s="8" t="str"/>
      <x:c r="I1445" s="8" t="str"/>
      <x:c r="J1445" s="8" t="str">
        <x:v>Game term from the unit vocabulary and the printed test word bank.</x:v>
      </x:c>
      <x:c r="K1445" s="8" t="str"/>
      <x:c r="L1445" s="8" t="str"/>
      <x:c r="M1445" s="8" t="str"/>
      <x:c r="N1445" s="8" t="str">
        <x:v>Accepted text</x:v>
      </x:c>
      <x:c r="O1445" s="8" t="str">
        <x:v>fill</x:v>
      </x:c>
      <x:c r="P1445" s="8" t="str">
        <x:v>Book curriculum</x:v>
      </x:c>
      <x:c r="Q1445" s="8" t="str"/>
      <x:c r="R1445" s="8" t="str">
        <x:v>Academic Office</x:v>
      </x:c>
      <x:c r="S1445" s="8" t="str">
        <x:v>Shared</x:v>
      </x:c>
      <x:c r="T1445" s="8" t="str">
        <x:v>209</x:v>
      </x:c>
      <x:c r="U1445" s="8" t="str">
        <x:v>Maritime English 3.17 Plus, First Edition 2026, PDF page 209</x:v>
      </x:c>
      <x:c r="V1445" s="8" t="str">
        <x:v>public/game/book-course.js</x:v>
      </x:c>
      <x:c r="W1445" s="8" t="str">
        <x:v>u10-p209-round-1</x:v>
      </x:c>
      <x:c r="X1445" s="8" t="str">
        <x:v>p209-8</x:v>
      </x:c>
      <x:c r="Y1445" s="8" t="str">
        <x:v>book/u10-p209-round-1/p209-8</x:v>
      </x:c>
      <x:c r="Z1445" s="8" t="str"/>
      <x:c r="AA1445" s="8" t="str">
        <x:v>u10-p209-round-1</x:v>
      </x:c>
      <x:c r="AB1445" s="8" t="str">
        <x:v>p209-8</x:v>
      </x:c>
      <x:c r="AC1445" s="8" t="str"/>
    </x:row>
    <x:row r="1446" ht="409" customHeight="1">
      <x:c r="A1446" s="21" t="n">
        <x:v>4</x:v>
      </x:c>
      <x:c r="B1446" s="21" t="n">
        <x:v>2</x:v>
      </x:c>
      <x:c r="C1446" s="8" t="str">
        <x:v>Incidents, Reports and Handover — unit challenge · round 2</x:v>
      </x:c>
      <x:c r="D1446" s="8" t="str">
        <x:v>A. VOCABULARY · 9</x:v>
      </x:c>
      <x:c r="E1446" s="8" t="str">
        <x:v>A judgement about what an observation means.</x:v>
      </x:c>
      <x:c r="F1446" s="8" t="str">
        <x:v>opinion</x:v>
      </x:c>
      <x:c r="G1446" s="8" t="str">
        <x:v>1. opinion</x:v>
      </x:c>
      <x:c r="H1446" s="8" t="str"/>
      <x:c r="I1446" s="8" t="str"/>
      <x:c r="J1446" s="8" t="str">
        <x:v>Game term from the unit vocabulary and the printed test word bank.</x:v>
      </x:c>
      <x:c r="K1446" s="8" t="str"/>
      <x:c r="L1446" s="8" t="str"/>
      <x:c r="M1446" s="8" t="str"/>
      <x:c r="N1446" s="8" t="str">
        <x:v>Accepted text</x:v>
      </x:c>
      <x:c r="O1446" s="8" t="str">
        <x:v>fill</x:v>
      </x:c>
      <x:c r="P1446" s="8" t="str">
        <x:v>Book curriculum</x:v>
      </x:c>
      <x:c r="Q1446" s="8" t="str"/>
      <x:c r="R1446" s="8" t="str">
        <x:v>Academic Office</x:v>
      </x:c>
      <x:c r="S1446" s="8" t="str">
        <x:v>Shared</x:v>
      </x:c>
      <x:c r="T1446" s="8" t="str">
        <x:v>209</x:v>
      </x:c>
      <x:c r="U1446" s="8" t="str">
        <x:v>Maritime English 3.17 Plus, First Edition 2026, PDF page 209</x:v>
      </x:c>
      <x:c r="V1446" s="8" t="str">
        <x:v>public/game/book-course.js</x:v>
      </x:c>
      <x:c r="W1446" s="8" t="str">
        <x:v>u10-p209-round-2</x:v>
      </x:c>
      <x:c r="X1446" s="8" t="str">
        <x:v>p209-9</x:v>
      </x:c>
      <x:c r="Y1446" s="8" t="str">
        <x:v>book/u10-p209-round-2/p209-9</x:v>
      </x:c>
      <x:c r="Z1446" s="8" t="str"/>
      <x:c r="AA1446" s="8" t="str">
        <x:v>u10-p209-round-2</x:v>
      </x:c>
      <x:c r="AB1446" s="8" t="str">
        <x:v>p209-9</x:v>
      </x:c>
      <x:c r="AC1446" s="8" t="str"/>
    </x:row>
    <x:row r="1447" ht="409" customHeight="1">
      <x:c r="A1447" s="21" t="n">
        <x:v>4</x:v>
      </x:c>
      <x:c r="B1447" s="21" t="n">
        <x:v>2</x:v>
      </x:c>
      <x:c r="C1447" s="8" t="str">
        <x:v>Incidents, Reports and Handover — unit challenge · round 2</x:v>
      </x:c>
      <x:c r="D1447" s="8" t="str">
        <x:v>A. VOCABULARY · 10</x:v>
      </x:c>
      <x:c r="E1447" s="8" t="str">
        <x:v>Jobs not yet finished, each with an owner and a deadline.</x:v>
      </x:c>
      <x:c r="F1447" s="8" t="str">
        <x:v>outstanding work</x:v>
      </x:c>
      <x:c r="G1447" s="8" t="str">
        <x:v>1. outstanding work</x:v>
      </x:c>
      <x:c r="H1447" s="8" t="str"/>
      <x:c r="I1447" s="8" t="str"/>
      <x:c r="J1447" s="8" t="str">
        <x:v>Game term from the unit vocabulary and the printed test word bank.</x:v>
      </x:c>
      <x:c r="K1447" s="8" t="str"/>
      <x:c r="L1447" s="8" t="str"/>
      <x:c r="M1447" s="8" t="str"/>
      <x:c r="N1447" s="8" t="str">
        <x:v>Accepted text</x:v>
      </x:c>
      <x:c r="O1447" s="8" t="str">
        <x:v>fill</x:v>
      </x:c>
      <x:c r="P1447" s="8" t="str">
        <x:v>Book curriculum</x:v>
      </x:c>
      <x:c r="Q1447" s="8" t="str"/>
      <x:c r="R1447" s="8" t="str">
        <x:v>Academic Office</x:v>
      </x:c>
      <x:c r="S1447" s="8" t="str">
        <x:v>Shared</x:v>
      </x:c>
      <x:c r="T1447" s="8" t="str">
        <x:v>209</x:v>
      </x:c>
      <x:c r="U1447" s="8" t="str">
        <x:v>Maritime English 3.17 Plus, First Edition 2026, PDF page 209</x:v>
      </x:c>
      <x:c r="V1447" s="8" t="str">
        <x:v>public/game/book-course.js</x:v>
      </x:c>
      <x:c r="W1447" s="8" t="str">
        <x:v>u10-p209-round-2</x:v>
      </x:c>
      <x:c r="X1447" s="8" t="str">
        <x:v>p209-10</x:v>
      </x:c>
      <x:c r="Y1447" s="8" t="str">
        <x:v>book/u10-p209-round-2/p209-10</x:v>
      </x:c>
      <x:c r="Z1447" s="8" t="str"/>
      <x:c r="AA1447" s="8" t="str">
        <x:v>u10-p209-round-2</x:v>
      </x:c>
      <x:c r="AB1447" s="8" t="str">
        <x:v>p209-10</x:v>
      </x:c>
      <x:c r="AC1447" s="8" t="str"/>
    </x:row>
    <x:row r="1448" ht="409" customHeight="1">
      <x:c r="A1448" s="21" t="n">
        <x:v>4</x:v>
      </x:c>
      <x:c r="B1448" s="21" t="n">
        <x:v>2</x:v>
      </x:c>
      <x:c r="C1448" s="8" t="str">
        <x:v>Incidents, Reports and Handover — unit challenge · round 2</x:v>
      </x:c>
      <x:c r="D1448" s="8" t="str">
        <x:v>A. VOCABULARY · 11</x:v>
      </x:c>
      <x:c r="E1448" s="8" t="str">
        <x:v>A person who saw the event.</x:v>
      </x:c>
      <x:c r="F1448" s="8" t="str">
        <x:v>witness</x:v>
      </x:c>
      <x:c r="G1448" s="8" t="str">
        <x:v>1. witness</x:v>
      </x:c>
      <x:c r="H1448" s="8" t="str"/>
      <x:c r="I1448" s="8" t="str"/>
      <x:c r="J1448" s="8" t="str">
        <x:v>Game term from the unit vocabulary and the printed test word bank.</x:v>
      </x:c>
      <x:c r="K1448" s="8" t="str"/>
      <x:c r="L1448" s="8" t="str"/>
      <x:c r="M1448" s="8" t="str"/>
      <x:c r="N1448" s="8" t="str">
        <x:v>Accepted text</x:v>
      </x:c>
      <x:c r="O1448" s="8" t="str">
        <x:v>fill</x:v>
      </x:c>
      <x:c r="P1448" s="8" t="str">
        <x:v>Book curriculum</x:v>
      </x:c>
      <x:c r="Q1448" s="8" t="str"/>
      <x:c r="R1448" s="8" t="str">
        <x:v>Academic Office</x:v>
      </x:c>
      <x:c r="S1448" s="8" t="str">
        <x:v>Shared</x:v>
      </x:c>
      <x:c r="T1448" s="8" t="str">
        <x:v>209</x:v>
      </x:c>
      <x:c r="U1448" s="8" t="str">
        <x:v>Maritime English 3.17 Plus, First Edition 2026, PDF page 209</x:v>
      </x:c>
      <x:c r="V1448" s="8" t="str">
        <x:v>public/game/book-course.js</x:v>
      </x:c>
      <x:c r="W1448" s="8" t="str">
        <x:v>u10-p209-round-2</x:v>
      </x:c>
      <x:c r="X1448" s="8" t="str">
        <x:v>p209-11</x:v>
      </x:c>
      <x:c r="Y1448" s="8" t="str">
        <x:v>book/u10-p209-round-2/p209-11</x:v>
      </x:c>
      <x:c r="Z1448" s="8" t="str"/>
      <x:c r="AA1448" s="8" t="str">
        <x:v>u10-p209-round-2</x:v>
      </x:c>
      <x:c r="AB1448" s="8" t="str">
        <x:v>p209-11</x:v>
      </x:c>
      <x:c r="AC1448" s="8" t="str"/>
    </x:row>
    <x:row r="1449" ht="409" customHeight="1">
      <x:c r="A1449" s="21" t="n">
        <x:v>4</x:v>
      </x:c>
      <x:c r="B1449" s="21" t="n">
        <x:v>2</x:v>
      </x:c>
      <x:c r="C1449" s="8" t="str">
        <x:v>Incidents, Reports and Handover — unit challenge · round 2</x:v>
      </x:c>
      <x:c r="D1449" s="8" t="str">
        <x:v>A. VOCABULARY · 12</x:v>
      </x:c>
      <x:c r="E1449" s="8" t="str">
        <x:v>To record formally in a logbook.</x:v>
      </x:c>
      <x:c r="F1449" s="8" t="str">
        <x:v>log
OR
to log</x:v>
      </x:c>
      <x:c r="G1449" s="8" t="str">
        <x:v>1. log
2. to log</x:v>
      </x:c>
      <x:c r="H1449" s="8" t="str"/>
      <x:c r="I1449" s="8" t="str"/>
      <x:c r="J1449" s="8" t="str">
        <x:v>Game term from the unit vocabulary and the printed test word bank.</x:v>
      </x:c>
      <x:c r="K1449" s="8" t="str"/>
      <x:c r="L1449" s="8" t="str"/>
      <x:c r="M1449" s="8" t="str"/>
      <x:c r="N1449" s="8" t="str">
        <x:v>Accepted text</x:v>
      </x:c>
      <x:c r="O1449" s="8" t="str">
        <x:v>fill</x:v>
      </x:c>
      <x:c r="P1449" s="8" t="str">
        <x:v>Book curriculum</x:v>
      </x:c>
      <x:c r="Q1449" s="8" t="str"/>
      <x:c r="R1449" s="8" t="str">
        <x:v>Academic Office</x:v>
      </x:c>
      <x:c r="S1449" s="8" t="str">
        <x:v>Shared</x:v>
      </x:c>
      <x:c r="T1449" s="8" t="str">
        <x:v>209</x:v>
      </x:c>
      <x:c r="U1449" s="8" t="str">
        <x:v>Maritime English 3.17 Plus, First Edition 2026, PDF page 209</x:v>
      </x:c>
      <x:c r="V1449" s="8" t="str">
        <x:v>public/game/book-course.js</x:v>
      </x:c>
      <x:c r="W1449" s="8" t="str">
        <x:v>u10-p209-round-2</x:v>
      </x:c>
      <x:c r="X1449" s="8" t="str">
        <x:v>p209-12</x:v>
      </x:c>
      <x:c r="Y1449" s="8" t="str">
        <x:v>book/u10-p209-round-2/p209-12</x:v>
      </x:c>
      <x:c r="Z1449" s="8" t="str"/>
      <x:c r="AA1449" s="8" t="str">
        <x:v>u10-p209-round-2</x:v>
      </x:c>
      <x:c r="AB1449" s="8" t="str">
        <x:v>p209-12</x:v>
      </x:c>
      <x:c r="AC1449" s="8" t="str"/>
    </x:row>
    <x:row r="1450" ht="409" customHeight="1">
      <x:c r="A1450" s="21" t="n">
        <x:v>4</x:v>
      </x:c>
      <x:c r="B1450" s="21" t="n">
        <x:v>2</x:v>
      </x:c>
      <x:c r="C1450" s="8" t="str">
        <x:v>Incidents, Reports and Handover — unit challenge · round 2</x:v>
      </x:c>
      <x:c r="D1450" s="8" t="str">
        <x:v>A. VOCABULARY · 13</x:v>
      </x:c>
      <x:c r="E1450" s="8" t="str">
        <x:v>The written record passed from one officer to the next.</x:v>
      </x:c>
      <x:c r="F1450" s="8" t="str">
        <x:v>handover</x:v>
      </x:c>
      <x:c r="G1450" s="8" t="str">
        <x:v>1. handover</x:v>
      </x:c>
      <x:c r="H1450" s="8" t="str"/>
      <x:c r="I1450" s="8" t="str"/>
      <x:c r="J1450" s="8" t="str">
        <x:v>Game term from the unit vocabulary and the printed test word bank.</x:v>
      </x:c>
      <x:c r="K1450" s="8" t="str"/>
      <x:c r="L1450" s="8" t="str"/>
      <x:c r="M1450" s="8" t="str"/>
      <x:c r="N1450" s="8" t="str">
        <x:v>Accepted text</x:v>
      </x:c>
      <x:c r="O1450" s="8" t="str">
        <x:v>fill</x:v>
      </x:c>
      <x:c r="P1450" s="8" t="str">
        <x:v>Book curriculum</x:v>
      </x:c>
      <x:c r="Q1450" s="8" t="str"/>
      <x:c r="R1450" s="8" t="str">
        <x:v>Academic Office</x:v>
      </x:c>
      <x:c r="S1450" s="8" t="str">
        <x:v>Shared</x:v>
      </x:c>
      <x:c r="T1450" s="8" t="str">
        <x:v>209</x:v>
      </x:c>
      <x:c r="U1450" s="8" t="str">
        <x:v>Maritime English 3.17 Plus, First Edition 2026, PDF page 209</x:v>
      </x:c>
      <x:c r="V1450" s="8" t="str">
        <x:v>public/game/book-course.js</x:v>
      </x:c>
      <x:c r="W1450" s="8" t="str">
        <x:v>u10-p209-round-2</x:v>
      </x:c>
      <x:c r="X1450" s="8" t="str">
        <x:v>p209-13</x:v>
      </x:c>
      <x:c r="Y1450" s="8" t="str">
        <x:v>book/u10-p209-round-2/p209-13</x:v>
      </x:c>
      <x:c r="Z1450" s="8" t="str"/>
      <x:c r="AA1450" s="8" t="str">
        <x:v>u10-p209-round-2</x:v>
      </x:c>
      <x:c r="AB1450" s="8" t="str">
        <x:v>p209-13</x:v>
      </x:c>
      <x:c r="AC1450" s="8" t="str"/>
    </x:row>
    <x:row r="1451" ht="409" customHeight="1">
      <x:c r="A1451" s="21" t="n">
        <x:v>4</x:v>
      </x:c>
      <x:c r="B1451" s="21" t="n">
        <x:v>2</x:v>
      </x:c>
      <x:c r="C1451" s="8" t="str">
        <x:v>Incidents, Reports and Handover — unit challenge · round 2</x:v>
      </x:c>
      <x:c r="D1451" s="8" t="str">
        <x:v>A. VOCABULARY · 14</x:v>
      </x:c>
      <x:c r="E1451" s="8" t="str">
        <x:v>To pass a matter to a higher level for a decision.</x:v>
      </x:c>
      <x:c r="F1451" s="8" t="str">
        <x:v>escalate
OR
to escalate</x:v>
      </x:c>
      <x:c r="G1451" s="8" t="str">
        <x:v>1. escalate
2. to escalate</x:v>
      </x:c>
      <x:c r="H1451" s="8" t="str"/>
      <x:c r="I1451" s="8" t="str"/>
      <x:c r="J1451" s="8" t="str">
        <x:v>Game term from the unit vocabulary and the printed test word bank.</x:v>
      </x:c>
      <x:c r="K1451" s="8" t="str"/>
      <x:c r="L1451" s="8" t="str"/>
      <x:c r="M1451" s="8" t="str"/>
      <x:c r="N1451" s="8" t="str">
        <x:v>Accepted text</x:v>
      </x:c>
      <x:c r="O1451" s="8" t="str">
        <x:v>fill</x:v>
      </x:c>
      <x:c r="P1451" s="8" t="str">
        <x:v>Book curriculum</x:v>
      </x:c>
      <x:c r="Q1451" s="8" t="str"/>
      <x:c r="R1451" s="8" t="str">
        <x:v>Academic Office</x:v>
      </x:c>
      <x:c r="S1451" s="8" t="str">
        <x:v>Shared</x:v>
      </x:c>
      <x:c r="T1451" s="8" t="str">
        <x:v>209</x:v>
      </x:c>
      <x:c r="U1451" s="8" t="str">
        <x:v>Maritime English 3.17 Plus, First Edition 2026, PDF page 209</x:v>
      </x:c>
      <x:c r="V1451" s="8" t="str">
        <x:v>public/game/book-course.js</x:v>
      </x:c>
      <x:c r="W1451" s="8" t="str">
        <x:v>u10-p209-round-2</x:v>
      </x:c>
      <x:c r="X1451" s="8" t="str">
        <x:v>p209-14</x:v>
      </x:c>
      <x:c r="Y1451" s="8" t="str">
        <x:v>book/u10-p209-round-2/p209-14</x:v>
      </x:c>
      <x:c r="Z1451" s="8" t="str"/>
      <x:c r="AA1451" s="8" t="str">
        <x:v>u10-p209-round-2</x:v>
      </x:c>
      <x:c r="AB1451" s="8" t="str">
        <x:v>p209-14</x:v>
      </x:c>
      <x:c r="AC1451" s="8" t="str"/>
    </x:row>
    <x:row r="1452" ht="409" customHeight="1">
      <x:c r="A1452" s="21" t="n">
        <x:v>4</x:v>
      </x:c>
      <x:c r="B1452" s="21" t="n">
        <x:v>2</x:v>
      </x:c>
      <x:c r="C1452" s="8" t="str">
        <x:v>Incidents, Reports and Handover — unit challenge · round 3</x:v>
      </x:c>
      <x:c r="D1452" s="8" t="str">
        <x:v>B. GRAMMAR · 1</x:v>
      </x:c>
      <x:c r="E1452" s="8" t="str">
        <x:v>The bosun ________ (grease) the jib sheave when the bag tipped.</x:v>
      </x:c>
      <x:c r="F1452" s="8" t="str">
        <x:v>Self-reviewed: no fixed answer</x:v>
      </x:c>
      <x:c r="G1452" s="8" t="str"/>
      <x:c r="H1452" s="8" t="str"/>
      <x:c r="I1452"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452" s="8" t="str"/>
      <x:c r="K1452" s="8" t="str"/>
      <x:c r="L1452" s="8" t="str"/>
      <x:c r="M1452" s="8" t="str"/>
      <x:c r="N1452" s="8" t="str">
        <x:v>Self-review</x:v>
      </x:c>
      <x:c r="O1452" s="8" t="str">
        <x:v>response</x:v>
      </x:c>
      <x:c r="P1452" s="8" t="str">
        <x:v>Book curriculum</x:v>
      </x:c>
      <x:c r="Q1452" s="8" t="str"/>
      <x:c r="R1452" s="8" t="str">
        <x:v>Academic Office</x:v>
      </x:c>
      <x:c r="S1452" s="8" t="str">
        <x:v>Shared</x:v>
      </x:c>
      <x:c r="T1452" s="8" t="str">
        <x:v>209</x:v>
      </x:c>
      <x:c r="U1452" s="8" t="str">
        <x:v>Maritime English 3.17 Plus, First Edition 2026, PDF page 209</x:v>
      </x:c>
      <x:c r="V1452" s="8" t="str">
        <x:v>public/game/book-course.js</x:v>
      </x:c>
      <x:c r="W1452" s="8" t="str">
        <x:v>u10-p209-round-3</x:v>
      </x:c>
      <x:c r="X1452" s="8" t="str">
        <x:v>p209-15</x:v>
      </x:c>
      <x:c r="Y1452" s="8" t="str">
        <x:v>book/u10-p209-round-3/p209-15</x:v>
      </x:c>
      <x:c r="Z1452" s="8" t="str"/>
      <x:c r="AA1452" s="8" t="str">
        <x:v>u10-p209-round-3</x:v>
      </x:c>
      <x:c r="AB1452" s="8" t="str">
        <x:v>p209-15</x:v>
      </x:c>
      <x:c r="AC1452" s="8" t="str">
        <x:v>question.criteria</x:v>
      </x:c>
    </x:row>
    <x:row r="1453" ht="409" customHeight="1">
      <x:c r="A1453" s="21" t="n">
        <x:v>4</x:v>
      </x:c>
      <x:c r="B1453" s="21" t="n">
        <x:v>2</x:v>
      </x:c>
      <x:c r="C1453" s="8" t="str">
        <x:v>Incidents, Reports and Handover — unit challenge · round 3</x:v>
      </x:c>
      <x:c r="D1453" s="8" t="str">
        <x:v>B. GRAMMAR · 2</x:v>
      </x:c>
      <x:c r="E1453" s="8" t="str">
        <x:v>A shackle ________ (land) about two metres from the cadet.</x:v>
      </x:c>
      <x:c r="F1453" s="8" t="str">
        <x:v>Self-reviewed: no fixed answer</x:v>
      </x:c>
      <x:c r="G1453" s="8" t="str"/>
      <x:c r="H1453" s="8" t="str"/>
      <x:c r="I1453"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453" s="8" t="str"/>
      <x:c r="K1453" s="8" t="str"/>
      <x:c r="L1453" s="8" t="str"/>
      <x:c r="M1453" s="8" t="str"/>
      <x:c r="N1453" s="8" t="str">
        <x:v>Self-review</x:v>
      </x:c>
      <x:c r="O1453" s="8" t="str">
        <x:v>response</x:v>
      </x:c>
      <x:c r="P1453" s="8" t="str">
        <x:v>Book curriculum</x:v>
      </x:c>
      <x:c r="Q1453" s="8" t="str"/>
      <x:c r="R1453" s="8" t="str">
        <x:v>Academic Office</x:v>
      </x:c>
      <x:c r="S1453" s="8" t="str">
        <x:v>Shared</x:v>
      </x:c>
      <x:c r="T1453" s="8" t="str">
        <x:v>209</x:v>
      </x:c>
      <x:c r="U1453" s="8" t="str">
        <x:v>Maritime English 3.17 Plus, First Edition 2026, PDF page 209</x:v>
      </x:c>
      <x:c r="V1453" s="8" t="str">
        <x:v>public/game/book-course.js</x:v>
      </x:c>
      <x:c r="W1453" s="8" t="str">
        <x:v>u10-p209-round-3</x:v>
      </x:c>
      <x:c r="X1453" s="8" t="str">
        <x:v>p209-16</x:v>
      </x:c>
      <x:c r="Y1453" s="8" t="str">
        <x:v>book/u10-p209-round-3/p209-16</x:v>
      </x:c>
      <x:c r="Z1453" s="8" t="str"/>
      <x:c r="AA1453" s="8" t="str">
        <x:v>u10-p209-round-3</x:v>
      </x:c>
      <x:c r="AB1453" s="8" t="str">
        <x:v>p209-16</x:v>
      </x:c>
      <x:c r="AC1453" s="8" t="str">
        <x:v>question.criteria</x:v>
      </x:c>
    </x:row>
    <x:row r="1454" ht="409" customHeight="1">
      <x:c r="A1454" s="21" t="n">
        <x:v>4</x:v>
      </x:c>
      <x:c r="B1454" s="21" t="n">
        <x:v>2</x:v>
      </x:c>
      <x:c r="C1454" s="8" t="str">
        <x:v>Incidents, Reports and Handover — unit challenge · round 3</x:v>
      </x:c>
      <x:c r="D1454" s="8" t="str">
        <x:v>B. GRAMMAR · 3</x:v>
      </x:c>
      <x:c r="E1454" s="8" t="str">
        <x:v>He ________ (not secure) the bag before he moved along the jib.</x:v>
      </x:c>
      <x:c r="F1454" s="8" t="str">
        <x:v>Self-reviewed: no fixed answer</x:v>
      </x:c>
      <x:c r="G1454" s="8" t="str"/>
      <x:c r="H1454" s="8" t="str"/>
      <x:c r="I1454"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454" s="8" t="str"/>
      <x:c r="K1454" s="8" t="str"/>
      <x:c r="L1454" s="8" t="str"/>
      <x:c r="M1454" s="8" t="str"/>
      <x:c r="N1454" s="8" t="str">
        <x:v>Self-review</x:v>
      </x:c>
      <x:c r="O1454" s="8" t="str">
        <x:v>response</x:v>
      </x:c>
      <x:c r="P1454" s="8" t="str">
        <x:v>Book curriculum</x:v>
      </x:c>
      <x:c r="Q1454" s="8" t="str"/>
      <x:c r="R1454" s="8" t="str">
        <x:v>Academic Office</x:v>
      </x:c>
      <x:c r="S1454" s="8" t="str">
        <x:v>Shared</x:v>
      </x:c>
      <x:c r="T1454" s="8" t="str">
        <x:v>209</x:v>
      </x:c>
      <x:c r="U1454" s="8" t="str">
        <x:v>Maritime English 3.17 Plus, First Edition 2026, PDF page 209</x:v>
      </x:c>
      <x:c r="V1454" s="8" t="str">
        <x:v>public/game/book-course.js</x:v>
      </x:c>
      <x:c r="W1454" s="8" t="str">
        <x:v>u10-p209-round-3</x:v>
      </x:c>
      <x:c r="X1454" s="8" t="str">
        <x:v>p209-17</x:v>
      </x:c>
      <x:c r="Y1454" s="8" t="str">
        <x:v>book/u10-p209-round-3/p209-17</x:v>
      </x:c>
      <x:c r="Z1454" s="8" t="str"/>
      <x:c r="AA1454" s="8" t="str">
        <x:v>u10-p209-round-3</x:v>
      </x:c>
      <x:c r="AB1454" s="8" t="str">
        <x:v>p209-17</x:v>
      </x:c>
      <x:c r="AC1454" s="8" t="str">
        <x:v>question.criteria</x:v>
      </x:c>
    </x:row>
    <x:row r="1455" ht="409" customHeight="1">
      <x:c r="A1455" s="21" t="n">
        <x:v>4</x:v>
      </x:c>
      <x:c r="B1455" s="21" t="n">
        <x:v>2</x:v>
      </x:c>
      <x:c r="C1455" s="8" t="str">
        <x:v>Incidents, Reports and Handover — unit challenge · round 3</x:v>
      </x:c>
      <x:c r="D1455" s="8" t="str">
        <x:v>B. GRAMMAR · 4</x:v>
      </x:c>
      <x:c r="E1455" s="8" t="str">
        <x:v>The bosun ________ (state) that he ________ (not secure) the bag.</x:v>
      </x:c>
      <x:c r="F1455" s="8" t="str">
        <x:v>Self-reviewed: no fixed answer</x:v>
      </x:c>
      <x:c r="G1455" s="8" t="str"/>
      <x:c r="H1455" s="8" t="str"/>
      <x:c r="I145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455" s="8" t="str"/>
      <x:c r="K1455" s="8" t="str"/>
      <x:c r="L1455" s="8" t="str"/>
      <x:c r="M1455" s="8" t="str"/>
      <x:c r="N1455" s="8" t="str">
        <x:v>Self-review</x:v>
      </x:c>
      <x:c r="O1455" s="8" t="str">
        <x:v>response</x:v>
      </x:c>
      <x:c r="P1455" s="8" t="str">
        <x:v>Book curriculum</x:v>
      </x:c>
      <x:c r="Q1455" s="8" t="str"/>
      <x:c r="R1455" s="8" t="str">
        <x:v>Academic Office</x:v>
      </x:c>
      <x:c r="S1455" s="8" t="str">
        <x:v>Shared</x:v>
      </x:c>
      <x:c r="T1455" s="8" t="str">
        <x:v>209</x:v>
      </x:c>
      <x:c r="U1455" s="8" t="str">
        <x:v>Maritime English 3.17 Plus, First Edition 2026, PDF page 209</x:v>
      </x:c>
      <x:c r="V1455" s="8" t="str">
        <x:v>public/game/book-course.js</x:v>
      </x:c>
      <x:c r="W1455" s="8" t="str">
        <x:v>u10-p209-round-3</x:v>
      </x:c>
      <x:c r="X1455" s="8" t="str">
        <x:v>p209-18</x:v>
      </x:c>
      <x:c r="Y1455" s="8" t="str">
        <x:v>book/u10-p209-round-3/p209-18</x:v>
      </x:c>
      <x:c r="Z1455" s="8" t="str"/>
      <x:c r="AA1455" s="8" t="str">
        <x:v>u10-p209-round-3</x:v>
      </x:c>
      <x:c r="AB1455" s="8" t="str">
        <x:v>p209-18</x:v>
      </x:c>
      <x:c r="AC1455" s="8" t="str">
        <x:v>question.criteria</x:v>
      </x:c>
    </x:row>
    <x:row r="1456" ht="409" customHeight="1">
      <x:c r="A1456" s="21" t="n">
        <x:v>4</x:v>
      </x:c>
      <x:c r="B1456" s="21" t="n">
        <x:v>2</x:v>
      </x:c>
      <x:c r="C1456" s="8" t="str">
        <x:v>Incidents, Reports and Handover — unit challenge · round 3</x:v>
      </x:c>
      <x:c r="D1456" s="8" t="str">
        <x:v>B. GRAMMAR · 5</x:v>
      </x:c>
      <x:c r="E1456" s="8" t="str">
        <x:v>The area ________ (cordon off) at 1437 and all work aloft was stopped.</x:v>
      </x:c>
      <x:c r="F1456" s="8" t="str">
        <x:v>Self-reviewed: no fixed answer</x:v>
      </x:c>
      <x:c r="G1456" s="8" t="str"/>
      <x:c r="H1456" s="8" t="str"/>
      <x:c r="I1456"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456" s="8" t="str"/>
      <x:c r="K1456" s="8" t="str"/>
      <x:c r="L1456" s="8" t="str"/>
      <x:c r="M1456" s="8" t="str"/>
      <x:c r="N1456" s="8" t="str">
        <x:v>Self-review</x:v>
      </x:c>
      <x:c r="O1456" s="8" t="str">
        <x:v>response</x:v>
      </x:c>
      <x:c r="P1456" s="8" t="str">
        <x:v>Book curriculum</x:v>
      </x:c>
      <x:c r="Q1456" s="8" t="str"/>
      <x:c r="R1456" s="8" t="str">
        <x:v>Academic Office</x:v>
      </x:c>
      <x:c r="S1456" s="8" t="str">
        <x:v>Shared</x:v>
      </x:c>
      <x:c r="T1456" s="8" t="str">
        <x:v>209</x:v>
      </x:c>
      <x:c r="U1456" s="8" t="str">
        <x:v>Maritime English 3.17 Plus, First Edition 2026, PDF page 209</x:v>
      </x:c>
      <x:c r="V1456" s="8" t="str">
        <x:v>public/game/book-course.js</x:v>
      </x:c>
      <x:c r="W1456" s="8" t="str">
        <x:v>u10-p209-round-3</x:v>
      </x:c>
      <x:c r="X1456" s="8" t="str">
        <x:v>p209-19</x:v>
      </x:c>
      <x:c r="Y1456" s="8" t="str">
        <x:v>book/u10-p209-round-3/p209-19</x:v>
      </x:c>
      <x:c r="Z1456" s="8" t="str"/>
      <x:c r="AA1456" s="8" t="str">
        <x:v>u10-p209-round-3</x:v>
      </x:c>
      <x:c r="AB1456" s="8" t="str">
        <x:v>p209-19</x:v>
      </x:c>
      <x:c r="AC1456" s="8" t="str">
        <x:v>question.criteria</x:v>
      </x:c>
    </x:row>
    <x:row r="1457" ht="409" customHeight="1">
      <x:c r="A1457" s="21" t="n">
        <x:v>4</x:v>
      </x:c>
      <x:c r="B1457" s="21" t="n">
        <x:v>2</x:v>
      </x:c>
      <x:c r="C1457" s="8" t="str">
        <x:v>Incidents, Reports and Handover — unit challenge · round 3</x:v>
      </x:c>
      <x:c r="D1457" s="8" t="str">
        <x:v>B. GRAMMAR · 6</x:v>
      </x:c>
      <x:c r="E1457" s="8" t="str">
        <x:v>Two ratings ________ (work) five metres forward when the object fell.</x:v>
      </x:c>
      <x:c r="F1457" s="8" t="str">
        <x:v>Self-reviewed: no fixed answer</x:v>
      </x:c>
      <x:c r="G1457" s="8" t="str"/>
      <x:c r="H1457" s="8" t="str"/>
      <x:c r="I1457"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457" s="8" t="str"/>
      <x:c r="K1457" s="8" t="str"/>
      <x:c r="L1457" s="8" t="str"/>
      <x:c r="M1457" s="8" t="str"/>
      <x:c r="N1457" s="8" t="str">
        <x:v>Self-review</x:v>
      </x:c>
      <x:c r="O1457" s="8" t="str">
        <x:v>response</x:v>
      </x:c>
      <x:c r="P1457" s="8" t="str">
        <x:v>Book curriculum</x:v>
      </x:c>
      <x:c r="Q1457" s="8" t="str"/>
      <x:c r="R1457" s="8" t="str">
        <x:v>Academic Office</x:v>
      </x:c>
      <x:c r="S1457" s="8" t="str">
        <x:v>Shared</x:v>
      </x:c>
      <x:c r="T1457" s="8" t="str">
        <x:v>209</x:v>
      </x:c>
      <x:c r="U1457" s="8" t="str">
        <x:v>Maritime English 3.17 Plus, First Edition 2026, PDF page 209</x:v>
      </x:c>
      <x:c r="V1457" s="8" t="str">
        <x:v>public/game/book-course.js</x:v>
      </x:c>
      <x:c r="W1457" s="8" t="str">
        <x:v>u10-p209-round-3</x:v>
      </x:c>
      <x:c r="X1457" s="8" t="str">
        <x:v>p209-20</x:v>
      </x:c>
      <x:c r="Y1457" s="8" t="str">
        <x:v>book/u10-p209-round-3/p209-20</x:v>
      </x:c>
      <x:c r="Z1457" s="8" t="str"/>
      <x:c r="AA1457" s="8" t="str">
        <x:v>u10-p209-round-3</x:v>
      </x:c>
      <x:c r="AB1457" s="8" t="str">
        <x:v>p209-20</x:v>
      </x:c>
      <x:c r="AC1457" s="8" t="str">
        <x:v>question.criteria</x:v>
      </x:c>
    </x:row>
    <x:row r="1458" ht="409" customHeight="1">
      <x:c r="A1458" s="21" t="n">
        <x:v>4</x:v>
      </x:c>
      <x:c r="B1458" s="21" t="n">
        <x:v>2</x:v>
      </x:c>
      <x:c r="C1458" s="8" t="str">
        <x:v>Incidents, Reports and Handover — unit challenge · round 3</x:v>
      </x:c>
      <x:c r="D1458" s="8" t="str">
        <x:v>B. GRAMMAR · 7</x:v>
      </x:c>
      <x:c r="E1458" s="8" t="str">
        <x:v>The Chief Officer ________ (already write) the report before he went off watch.</x:v>
      </x:c>
      <x:c r="F1458" s="8" t="str">
        <x:v>Self-reviewed: no fixed answer</x:v>
      </x:c>
      <x:c r="G1458" s="8" t="str"/>
      <x:c r="H1458" s="8" t="str"/>
      <x:c r="I1458"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458" s="8" t="str"/>
      <x:c r="K1458" s="8" t="str"/>
      <x:c r="L1458" s="8" t="str"/>
      <x:c r="M1458" s="8" t="str"/>
      <x:c r="N1458" s="8" t="str">
        <x:v>Self-review</x:v>
      </x:c>
      <x:c r="O1458" s="8" t="str">
        <x:v>response</x:v>
      </x:c>
      <x:c r="P1458" s="8" t="str">
        <x:v>Book curriculum</x:v>
      </x:c>
      <x:c r="Q1458" s="8" t="str"/>
      <x:c r="R1458" s="8" t="str">
        <x:v>Academic Office</x:v>
      </x:c>
      <x:c r="S1458" s="8" t="str">
        <x:v>Shared</x:v>
      </x:c>
      <x:c r="T1458" s="8" t="str">
        <x:v>209</x:v>
      </x:c>
      <x:c r="U1458" s="8" t="str">
        <x:v>Maritime English 3.17 Plus, First Edition 2026, PDF page 209</x:v>
      </x:c>
      <x:c r="V1458" s="8" t="str">
        <x:v>public/game/book-course.js</x:v>
      </x:c>
      <x:c r="W1458" s="8" t="str">
        <x:v>u10-p209-round-3</x:v>
      </x:c>
      <x:c r="X1458" s="8" t="str">
        <x:v>p209-21</x:v>
      </x:c>
      <x:c r="Y1458" s="8" t="str">
        <x:v>book/u10-p209-round-3/p209-21</x:v>
      </x:c>
      <x:c r="Z1458" s="8" t="str"/>
      <x:c r="AA1458" s="8" t="str">
        <x:v>u10-p209-round-3</x:v>
      </x:c>
      <x:c r="AB1458" s="8" t="str">
        <x:v>p209-21</x:v>
      </x:c>
      <x:c r="AC1458" s="8" t="str">
        <x:v>question.criteria</x:v>
      </x:c>
    </x:row>
    <x:row r="1459" ht="409" customHeight="1">
      <x:c r="A1459" s="21" t="n">
        <x:v>4</x:v>
      </x:c>
      <x:c r="B1459" s="21" t="n">
        <x:v>2</x:v>
      </x:c>
      <x:c r="C1459" s="8" t="str">
        <x:v>Incidents, Reports and Handover — unit challenge · round 3</x:v>
      </x:c>
      <x:c r="D1459" s="8" t="str">
        <x:v>B. GRAMMAR · 8</x:v>
      </x:c>
      <x:c r="E1459" s="8" t="str">
        <x:v>Correct the error: The bosun was grease the jib sheave when the bag tipped.</x:v>
      </x:c>
      <x:c r="F1459" s="8" t="str">
        <x:v>Self-reviewed: no fixed answer</x:v>
      </x:c>
      <x:c r="G1459" s="8" t="str"/>
      <x:c r="H1459" s="8" t="str"/>
      <x:c r="I1459"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459" s="8" t="str"/>
      <x:c r="K1459" s="8" t="str"/>
      <x:c r="L1459" s="8" t="str"/>
      <x:c r="M1459" s="8" t="str"/>
      <x:c r="N1459" s="8" t="str">
        <x:v>Self-review</x:v>
      </x:c>
      <x:c r="O1459" s="8" t="str">
        <x:v>response</x:v>
      </x:c>
      <x:c r="P1459" s="8" t="str">
        <x:v>Book curriculum</x:v>
      </x:c>
      <x:c r="Q1459" s="8" t="str"/>
      <x:c r="R1459" s="8" t="str">
        <x:v>Academic Office</x:v>
      </x:c>
      <x:c r="S1459" s="8" t="str">
        <x:v>Shared</x:v>
      </x:c>
      <x:c r="T1459" s="8" t="str">
        <x:v>209</x:v>
      </x:c>
      <x:c r="U1459" s="8" t="str">
        <x:v>Maritime English 3.17 Plus, First Edition 2026, PDF page 209</x:v>
      </x:c>
      <x:c r="V1459" s="8" t="str">
        <x:v>public/game/book-course.js</x:v>
      </x:c>
      <x:c r="W1459" s="8" t="str">
        <x:v>u10-p209-round-3</x:v>
      </x:c>
      <x:c r="X1459" s="8" t="str">
        <x:v>p209-22</x:v>
      </x:c>
      <x:c r="Y1459" s="8" t="str">
        <x:v>book/u10-p209-round-3/p209-22</x:v>
      </x:c>
      <x:c r="Z1459" s="8" t="str"/>
      <x:c r="AA1459" s="8" t="str">
        <x:v>u10-p209-round-3</x:v>
      </x:c>
      <x:c r="AB1459" s="8" t="str">
        <x:v>p209-22</x:v>
      </x:c>
      <x:c r="AC1459" s="8" t="str">
        <x:v>question.criteria</x:v>
      </x:c>
    </x:row>
    <x:row r="1460" ht="409" customHeight="1">
      <x:c r="A1460" s="21" t="n">
        <x:v>4</x:v>
      </x:c>
      <x:c r="B1460" s="21" t="n">
        <x:v>2</x:v>
      </x:c>
      <x:c r="C1460" s="8" t="str">
        <x:v>Incidents, Reports and Handover — unit challenge · round 4</x:v>
      </x:c>
      <x:c r="D1460" s="8" t="str">
        <x:v>B. GRAMMAR · 9</x:v>
      </x:c>
      <x:c r="E1460" s="8" t="str">
        <x:v>Correct the error: He didn't secured the bag before he moved along the jib.</x:v>
      </x:c>
      <x:c r="F1460" s="8" t="str">
        <x:v>Self-reviewed: no fixed answer</x:v>
      </x:c>
      <x:c r="G1460" s="8" t="str"/>
      <x:c r="H1460" s="8" t="str"/>
      <x:c r="I1460"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460" s="8" t="str"/>
      <x:c r="K1460" s="8" t="str"/>
      <x:c r="L1460" s="8" t="str"/>
      <x:c r="M1460" s="8" t="str"/>
      <x:c r="N1460" s="8" t="str">
        <x:v>Self-review</x:v>
      </x:c>
      <x:c r="O1460" s="8" t="str">
        <x:v>response</x:v>
      </x:c>
      <x:c r="P1460" s="8" t="str">
        <x:v>Book curriculum</x:v>
      </x:c>
      <x:c r="Q1460" s="8" t="str"/>
      <x:c r="R1460" s="8" t="str">
        <x:v>Academic Office</x:v>
      </x:c>
      <x:c r="S1460" s="8" t="str">
        <x:v>Shared</x:v>
      </x:c>
      <x:c r="T1460" s="8" t="str">
        <x:v>209</x:v>
      </x:c>
      <x:c r="U1460" s="8" t="str">
        <x:v>Maritime English 3.17 Plus, First Edition 2026, PDF page 209</x:v>
      </x:c>
      <x:c r="V1460" s="8" t="str">
        <x:v>public/game/book-course.js</x:v>
      </x:c>
      <x:c r="W1460" s="8" t="str">
        <x:v>u10-p209-round-4</x:v>
      </x:c>
      <x:c r="X1460" s="8" t="str">
        <x:v>p209-23</x:v>
      </x:c>
      <x:c r="Y1460" s="8" t="str">
        <x:v>book/u10-p209-round-4/p209-23</x:v>
      </x:c>
      <x:c r="Z1460" s="8" t="str"/>
      <x:c r="AA1460" s="8" t="str">
        <x:v>u10-p209-round-4</x:v>
      </x:c>
      <x:c r="AB1460" s="8" t="str">
        <x:v>p209-23</x:v>
      </x:c>
      <x:c r="AC1460" s="8" t="str">
        <x:v>question.criteria</x:v>
      </x:c>
    </x:row>
    <x:row r="1461" ht="409" customHeight="1">
      <x:c r="A1461" s="21" t="n">
        <x:v>4</x:v>
      </x:c>
      <x:c r="B1461" s="21" t="n">
        <x:v>2</x:v>
      </x:c>
      <x:c r="C1461" s="8" t="str">
        <x:v>Incidents, Reports and Handover — unit challenge · round 4</x:v>
      </x:c>
      <x:c r="D1461" s="8" t="str">
        <x:v>B. GRAMMAR · 10</x:v>
      </x:c>
      <x:c r="E1461" s="8" t="str">
        <x:v>Correct the error: The area was cordon off at 1437 and all work aloft stopped.</x:v>
      </x:c>
      <x:c r="F1461" s="8" t="str">
        <x:v>Self-reviewed: no fixed answer</x:v>
      </x:c>
      <x:c r="G1461" s="8" t="str"/>
      <x:c r="H1461" s="8" t="str"/>
      <x:c r="I1461"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461" s="8" t="str"/>
      <x:c r="K1461" s="8" t="str"/>
      <x:c r="L1461" s="8" t="str"/>
      <x:c r="M1461" s="8" t="str"/>
      <x:c r="N1461" s="8" t="str">
        <x:v>Self-review</x:v>
      </x:c>
      <x:c r="O1461" s="8" t="str">
        <x:v>response</x:v>
      </x:c>
      <x:c r="P1461" s="8" t="str">
        <x:v>Book curriculum</x:v>
      </x:c>
      <x:c r="Q1461" s="8" t="str"/>
      <x:c r="R1461" s="8" t="str">
        <x:v>Academic Office</x:v>
      </x:c>
      <x:c r="S1461" s="8" t="str">
        <x:v>Shared</x:v>
      </x:c>
      <x:c r="T1461" s="8" t="str">
        <x:v>209</x:v>
      </x:c>
      <x:c r="U1461" s="8" t="str">
        <x:v>Maritime English 3.17 Plus, First Edition 2026, PDF page 209</x:v>
      </x:c>
      <x:c r="V1461" s="8" t="str">
        <x:v>public/game/book-course.js</x:v>
      </x:c>
      <x:c r="W1461" s="8" t="str">
        <x:v>u10-p209-round-4</x:v>
      </x:c>
      <x:c r="X1461" s="8" t="str">
        <x:v>p209-24</x:v>
      </x:c>
      <x:c r="Y1461" s="8" t="str">
        <x:v>book/u10-p209-round-4/p209-24</x:v>
      </x:c>
      <x:c r="Z1461" s="8" t="str"/>
      <x:c r="AA1461" s="8" t="str">
        <x:v>u10-p209-round-4</x:v>
      </x:c>
      <x:c r="AB1461" s="8" t="str">
        <x:v>p209-24</x:v>
      </x:c>
      <x:c r="AC1461" s="8" t="str">
        <x:v>question.criteria</x:v>
      </x:c>
    </x:row>
    <x:row r="1462" ht="409" customHeight="1">
      <x:c r="A1462" s="21" t="n">
        <x:v>4</x:v>
      </x:c>
      <x:c r="B1462" s="21" t="n">
        <x:v>2</x:v>
      </x:c>
      <x:c r="C1462" s="8" t="str">
        <x:v>Incidents, Reports and Handover — unit challenge · round 4</x:v>
      </x:c>
      <x:c r="D1462" s="8" t="str">
        <x:v>B. GRAMMAR · 11</x:v>
      </x:c>
      <x:c r="E1462" s="8" t="str">
        <x:v>Report this statement: The bosun said, "I did not secure the bag."</x:v>
      </x:c>
      <x:c r="F1462" s="8" t="str">
        <x:v>Self-reviewed: no fixed answer</x:v>
      </x:c>
      <x:c r="G1462" s="8" t="str"/>
      <x:c r="H1462" s="8" t="str"/>
      <x:c r="I1462"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462" s="8" t="str"/>
      <x:c r="K1462" s="8" t="str"/>
      <x:c r="L1462" s="8" t="str"/>
      <x:c r="M1462" s="8" t="str"/>
      <x:c r="N1462" s="8" t="str">
        <x:v>Self-review</x:v>
      </x:c>
      <x:c r="O1462" s="8" t="str">
        <x:v>response</x:v>
      </x:c>
      <x:c r="P1462" s="8" t="str">
        <x:v>Book curriculum</x:v>
      </x:c>
      <x:c r="Q1462" s="8" t="str"/>
      <x:c r="R1462" s="8" t="str">
        <x:v>Academic Office</x:v>
      </x:c>
      <x:c r="S1462" s="8" t="str">
        <x:v>Shared</x:v>
      </x:c>
      <x:c r="T1462" s="8" t="str">
        <x:v>209</x:v>
      </x:c>
      <x:c r="U1462" s="8" t="str">
        <x:v>Maritime English 3.17 Plus, First Edition 2026, PDF page 209</x:v>
      </x:c>
      <x:c r="V1462" s="8" t="str">
        <x:v>public/game/book-course.js</x:v>
      </x:c>
      <x:c r="W1462" s="8" t="str">
        <x:v>u10-p209-round-4</x:v>
      </x:c>
      <x:c r="X1462" s="8" t="str">
        <x:v>p209-25</x:v>
      </x:c>
      <x:c r="Y1462" s="8" t="str">
        <x:v>book/u10-p209-round-4/p209-25</x:v>
      </x:c>
      <x:c r="Z1462" s="8" t="str"/>
      <x:c r="AA1462" s="8" t="str">
        <x:v>u10-p209-round-4</x:v>
      </x:c>
      <x:c r="AB1462" s="8" t="str">
        <x:v>p209-25</x:v>
      </x:c>
      <x:c r="AC1462" s="8" t="str">
        <x:v>question.criteria</x:v>
      </x:c>
    </x:row>
    <x:row r="1463" ht="409" customHeight="1">
      <x:c r="A1463" s="21" t="n">
        <x:v>4</x:v>
      </x:c>
      <x:c r="B1463" s="21" t="n">
        <x:v>2</x:v>
      </x:c>
      <x:c r="C1463" s="8" t="str">
        <x:v>Incidents, Reports and Handover — unit challenge · round 4</x:v>
      </x:c>
      <x:c r="D1463" s="8" t="str">
        <x:v>B. GRAMMAR · 12</x:v>
      </x:c>
      <x:c r="E1463" s="8" t="str">
        <x:v>Use the bosun's supplied statement to replace "The bosun was careless with his tools."</x:v>
      </x:c>
      <x:c r="F1463" s="8" t="str">
        <x:v>Self-reviewed: no fixed answer</x:v>
      </x:c>
      <x:c r="G1463" s="8" t="str"/>
      <x:c r="H1463" s="8" t="str"/>
      <x:c r="I1463"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463" s="8" t="str"/>
      <x:c r="K1463" s="8" t="str"/>
      <x:c r="L1463" s="8" t="str"/>
      <x:c r="M1463" s="8" t="str"/>
      <x:c r="N1463" s="8" t="str">
        <x:v>Self-review</x:v>
      </x:c>
      <x:c r="O1463" s="8" t="str">
        <x:v>response</x:v>
      </x:c>
      <x:c r="P1463" s="8" t="str">
        <x:v>Book curriculum</x:v>
      </x:c>
      <x:c r="Q1463" s="8" t="str"/>
      <x:c r="R1463" s="8" t="str">
        <x:v>Academic Office</x:v>
      </x:c>
      <x:c r="S1463" s="8" t="str">
        <x:v>Shared</x:v>
      </x:c>
      <x:c r="T1463" s="8" t="str">
        <x:v>209</x:v>
      </x:c>
      <x:c r="U1463" s="8" t="str">
        <x:v>Maritime English 3.17 Plus, First Edition 2026, PDF page 209</x:v>
      </x:c>
      <x:c r="V1463" s="8" t="str">
        <x:v>public/game/book-course.js</x:v>
      </x:c>
      <x:c r="W1463" s="8" t="str">
        <x:v>u10-p209-round-4</x:v>
      </x:c>
      <x:c r="X1463" s="8" t="str">
        <x:v>p209-26</x:v>
      </x:c>
      <x:c r="Y1463" s="8" t="str">
        <x:v>book/u10-p209-round-4/p209-26</x:v>
      </x:c>
      <x:c r="Z1463" s="8" t="str"/>
      <x:c r="AA1463" s="8" t="str">
        <x:v>u10-p209-round-4</x:v>
      </x:c>
      <x:c r="AB1463" s="8" t="str">
        <x:v>p209-26</x:v>
      </x:c>
      <x:c r="AC1463" s="8" t="str">
        <x:v>question.criteria</x:v>
      </x:c>
    </x:row>
    <x:row r="1464" ht="409" customHeight="1">
      <x:c r="A1464" s="21" t="n">
        <x:v>4</x:v>
      </x:c>
      <x:c r="B1464" s="21" t="n">
        <x:v>2</x:v>
      </x:c>
      <x:c r="C1464" s="8" t="str">
        <x:v>Incidents, Reports and Handover — unit challenge · round 4</x:v>
      </x:c>
      <x:c r="D1464" s="8" t="str">
        <x:v>B. GRAMMAR · 13</x:v>
      </x:c>
      <x:c r="E1464" s="8" t="str">
        <x:v>Build a sentence: two ratings / work / five metres forward / when / the object / fall</x:v>
      </x:c>
      <x:c r="F1464" s="8" t="str">
        <x:v>Self-reviewed: no fixed answer</x:v>
      </x:c>
      <x:c r="G1464" s="8" t="str"/>
      <x:c r="H1464" s="8" t="str"/>
      <x:c r="I1464"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464" s="8" t="str"/>
      <x:c r="K1464" s="8" t="str"/>
      <x:c r="L1464" s="8" t="str"/>
      <x:c r="M1464" s="8" t="str"/>
      <x:c r="N1464" s="8" t="str">
        <x:v>Self-review</x:v>
      </x:c>
      <x:c r="O1464" s="8" t="str">
        <x:v>response</x:v>
      </x:c>
      <x:c r="P1464" s="8" t="str">
        <x:v>Book curriculum</x:v>
      </x:c>
      <x:c r="Q1464" s="8" t="str"/>
      <x:c r="R1464" s="8" t="str">
        <x:v>Academic Office</x:v>
      </x:c>
      <x:c r="S1464" s="8" t="str">
        <x:v>Shared</x:v>
      </x:c>
      <x:c r="T1464" s="8" t="str">
        <x:v>209</x:v>
      </x:c>
      <x:c r="U1464" s="8" t="str">
        <x:v>Maritime English 3.17 Plus, First Edition 2026, PDF page 209</x:v>
      </x:c>
      <x:c r="V1464" s="8" t="str">
        <x:v>public/game/book-course.js</x:v>
      </x:c>
      <x:c r="W1464" s="8" t="str">
        <x:v>u10-p209-round-4</x:v>
      </x:c>
      <x:c r="X1464" s="8" t="str">
        <x:v>p209-27</x:v>
      </x:c>
      <x:c r="Y1464" s="8" t="str">
        <x:v>book/u10-p209-round-4/p209-27</x:v>
      </x:c>
      <x:c r="Z1464" s="8" t="str"/>
      <x:c r="AA1464" s="8" t="str">
        <x:v>u10-p209-round-4</x:v>
      </x:c>
      <x:c r="AB1464" s="8" t="str">
        <x:v>p209-27</x:v>
      </x:c>
      <x:c r="AC1464" s="8" t="str">
        <x:v>question.criteria</x:v>
      </x:c>
    </x:row>
    <x:row r="1465" ht="409" customHeight="1">
      <x:c r="A1465" s="21" t="n">
        <x:v>4</x:v>
      </x:c>
      <x:c r="B1465" s="21" t="n">
        <x:v>2</x:v>
      </x:c>
      <x:c r="C1465" s="8" t="str">
        <x:v>Incidents, Reports and Handover — unit challenge · round 4</x:v>
      </x:c>
      <x:c r="D1465" s="8" t="str">
        <x:v>B. GRAMMAR · 14</x:v>
      </x:c>
      <x:c r="E1465" s="8" t="str">
        <x:v>Build a sentence: the bosun / state / that / he / not secure / the bag</x:v>
      </x:c>
      <x:c r="F1465" s="8" t="str">
        <x:v>Self-reviewed: no fixed answer</x:v>
      </x:c>
      <x:c r="G1465" s="8" t="str"/>
      <x:c r="H1465" s="8" t="str"/>
      <x:c r="I1465" s="8" t="str">
        <x:v>1. I answered every part of the prompt using the supplied source or clearly labelled invented practice details.
2. I checked names, figures, units, time references and uncertainty against the source.
3. I revised my response for clear English and checked the requested language feature.</x:v>
      </x:c>
      <x:c r="J1465" s="8" t="str"/>
      <x:c r="K1465" s="8" t="str"/>
      <x:c r="L1465" s="8" t="str"/>
      <x:c r="M1465" s="8" t="str"/>
      <x:c r="N1465" s="8" t="str">
        <x:v>Self-review</x:v>
      </x:c>
      <x:c r="O1465" s="8" t="str">
        <x:v>response</x:v>
      </x:c>
      <x:c r="P1465" s="8" t="str">
        <x:v>Book curriculum</x:v>
      </x:c>
      <x:c r="Q1465" s="8" t="str"/>
      <x:c r="R1465" s="8" t="str">
        <x:v>Academic Office</x:v>
      </x:c>
      <x:c r="S1465" s="8" t="str">
        <x:v>Shared</x:v>
      </x:c>
      <x:c r="T1465" s="8" t="str">
        <x:v>209</x:v>
      </x:c>
      <x:c r="U1465" s="8" t="str">
        <x:v>Maritime English 3.17 Plus, First Edition 2026, PDF page 209</x:v>
      </x:c>
      <x:c r="V1465" s="8" t="str">
        <x:v>public/game/book-course.js</x:v>
      </x:c>
      <x:c r="W1465" s="8" t="str">
        <x:v>u10-p209-round-4</x:v>
      </x:c>
      <x:c r="X1465" s="8" t="str">
        <x:v>p209-28</x:v>
      </x:c>
      <x:c r="Y1465" s="8" t="str">
        <x:v>book/u10-p209-round-4/p209-28</x:v>
      </x:c>
      <x:c r="Z1465" s="8" t="str"/>
      <x:c r="AA1465" s="8" t="str">
        <x:v>u10-p209-round-4</x:v>
      </x:c>
      <x:c r="AB1465" s="8" t="str">
        <x:v>p209-28</x:v>
      </x:c>
      <x:c r="AC1465" s="8" t="str">
        <x:v>question.criteria</x:v>
      </x:c>
    </x:row>
    <x:row r="1466" ht="409" customHeight="1">
      <x:c r="A1466" s="21" t="n">
        <x:v>4</x:v>
      </x:c>
      <x:c r="B1466" s="21" t="n">
        <x:v>2</x:v>
      </x:c>
      <x:c r="C1466" s="8" t="str">
        <x:v>Incidents, Reports and Handover — reading challenge · round 1</x:v>
      </x:c>
      <x:c r="D1466" s="8" t="str">
        <x:v>Questions · 1</x:v>
      </x:c>
      <x:c r="E1466" s="8" t="str">
        <x:v>Give the estimated weight and falling distance. [2 marks]</x:v>
      </x:c>
      <x:c r="F1466" s="8" t="str">
        <x:v>Self-reviewed: no fixed answer</x:v>
      </x:c>
      <x:c r="G1466" s="8" t="str"/>
      <x:c r="H1466" s="8" t="str"/>
      <x:c r="I1466"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466" s="8" t="str"/>
      <x:c r="K1466" s="8" t="str"/>
      <x:c r="L1466" s="8" t="str"/>
      <x:c r="M1466" s="8" t="str"/>
      <x:c r="N1466" s="8" t="str">
        <x:v>Self-review</x:v>
      </x:c>
      <x:c r="O1466" s="8" t="str">
        <x:v>response</x:v>
      </x:c>
      <x:c r="P1466" s="8" t="str">
        <x:v>Book curriculum</x:v>
      </x:c>
      <x:c r="Q1466" s="8" t="str"/>
      <x:c r="R1466" s="8" t="str">
        <x:v>Academic Office</x:v>
      </x:c>
      <x:c r="S1466" s="8" t="str">
        <x:v>Shared</x:v>
      </x:c>
      <x:c r="T1466" s="8" t="str">
        <x:v>210</x:v>
      </x:c>
      <x:c r="U1466" s="8" t="str">
        <x:v>Maritime English 3.17 Plus, First Edition 2026, PDF page 210</x:v>
      </x:c>
      <x:c r="V1466" s="8" t="str">
        <x:v>public/game/book-course.js</x:v>
      </x:c>
      <x:c r="W1466" s="8" t="str">
        <x:v>u10-p210-round-1</x:v>
      </x:c>
      <x:c r="X1466" s="8" t="str">
        <x:v>p210-1</x:v>
      </x:c>
      <x:c r="Y1466" s="8" t="str">
        <x:v>book/u10-p210-round-1/p210-1</x:v>
      </x:c>
      <x:c r="Z1466" s="8" t="str"/>
      <x:c r="AA1466" s="8" t="str">
        <x:v>u10-p210-round-1</x:v>
      </x:c>
      <x:c r="AB1466" s="8" t="str">
        <x:v>p210-1</x:v>
      </x:c>
      <x:c r="AC1466" s="8" t="str">
        <x:v>question.criteria</x:v>
      </x:c>
    </x:row>
    <x:row r="1467" ht="409" customHeight="1">
      <x:c r="A1467" s="21" t="n">
        <x:v>4</x:v>
      </x:c>
      <x:c r="B1467" s="21" t="n">
        <x:v>2</x:v>
      </x:c>
      <x:c r="C1467" s="8" t="str">
        <x:v>Incidents, Reports and Handover — reading challenge · round 1</x:v>
      </x:c>
      <x:c r="D1467" s="8" t="str">
        <x:v>Questions · 2</x:v>
      </x:c>
      <x:c r="E1467" s="8" t="str">
        <x:v>How far was the seaman from the landing point, and was injury reported? [2 marks]</x:v>
      </x:c>
      <x:c r="F1467" s="8" t="str">
        <x:v>Self-reviewed: no fixed answer</x:v>
      </x:c>
      <x:c r="G1467" s="8" t="str"/>
      <x:c r="H1467" s="8" t="str"/>
      <x:c r="I1467"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467" s="8" t="str"/>
      <x:c r="K1467" s="8" t="str"/>
      <x:c r="L1467" s="8" t="str"/>
      <x:c r="M1467" s="8" t="str"/>
      <x:c r="N1467" s="8" t="str">
        <x:v>Self-review</x:v>
      </x:c>
      <x:c r="O1467" s="8" t="str">
        <x:v>response</x:v>
      </x:c>
      <x:c r="P1467" s="8" t="str">
        <x:v>Book curriculum</x:v>
      </x:c>
      <x:c r="Q1467" s="8" t="str"/>
      <x:c r="R1467" s="8" t="str">
        <x:v>Academic Office</x:v>
      </x:c>
      <x:c r="S1467" s="8" t="str">
        <x:v>Shared</x:v>
      </x:c>
      <x:c r="T1467" s="8" t="str">
        <x:v>210</x:v>
      </x:c>
      <x:c r="U1467" s="8" t="str">
        <x:v>Maritime English 3.17 Plus, First Edition 2026, PDF page 210</x:v>
      </x:c>
      <x:c r="V1467" s="8" t="str">
        <x:v>public/game/book-course.js</x:v>
      </x:c>
      <x:c r="W1467" s="8" t="str">
        <x:v>u10-p210-round-1</x:v>
      </x:c>
      <x:c r="X1467" s="8" t="str">
        <x:v>p210-2</x:v>
      </x:c>
      <x:c r="Y1467" s="8" t="str">
        <x:v>book/u10-p210-round-1/p210-2</x:v>
      </x:c>
      <x:c r="Z1467" s="8" t="str"/>
      <x:c r="AA1467" s="8" t="str">
        <x:v>u10-p210-round-1</x:v>
      </x:c>
      <x:c r="AB1467" s="8" t="str">
        <x:v>p210-2</x:v>
      </x:c>
      <x:c r="AC1467" s="8" t="str">
        <x:v>question.criteria</x:v>
      </x:c>
    </x:row>
    <x:row r="1468" ht="409" customHeight="1">
      <x:c r="A1468" s="21" t="n">
        <x:v>4</x:v>
      </x:c>
      <x:c r="B1468" s="21" t="n">
        <x:v>2</x:v>
      </x:c>
      <x:c r="C1468" s="8" t="str">
        <x:v>Incidents, Reports and Handover — reading challenge · round 1</x:v>
      </x:c>
      <x:c r="D1468" s="8" t="str">
        <x:v>Questions · 3</x:v>
      </x:c>
      <x:c r="E1468" s="8" t="str">
        <x:v>What did the fitter state, and how should that source be identified? [2 marks]</x:v>
      </x:c>
      <x:c r="F1468" s="8" t="str">
        <x:v>Self-reviewed: no fixed answer</x:v>
      </x:c>
      <x:c r="G1468" s="8" t="str"/>
      <x:c r="H1468" s="8" t="str"/>
      <x:c r="I1468"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468" s="8" t="str"/>
      <x:c r="K1468" s="8" t="str"/>
      <x:c r="L1468" s="8" t="str"/>
      <x:c r="M1468" s="8" t="str"/>
      <x:c r="N1468" s="8" t="str">
        <x:v>Self-review</x:v>
      </x:c>
      <x:c r="O1468" s="8" t="str">
        <x:v>response</x:v>
      </x:c>
      <x:c r="P1468" s="8" t="str">
        <x:v>Book curriculum</x:v>
      </x:c>
      <x:c r="Q1468" s="8" t="str"/>
      <x:c r="R1468" s="8" t="str">
        <x:v>Academic Office</x:v>
      </x:c>
      <x:c r="S1468" s="8" t="str">
        <x:v>Shared</x:v>
      </x:c>
      <x:c r="T1468" s="8" t="str">
        <x:v>210</x:v>
      </x:c>
      <x:c r="U1468" s="8" t="str">
        <x:v>Maritime English 3.17 Plus, First Edition 2026, PDF page 210</x:v>
      </x:c>
      <x:c r="V1468" s="8" t="str">
        <x:v>public/game/book-course.js</x:v>
      </x:c>
      <x:c r="W1468" s="8" t="str">
        <x:v>u10-p210-round-1</x:v>
      </x:c>
      <x:c r="X1468" s="8" t="str">
        <x:v>p210-3</x:v>
      </x:c>
      <x:c r="Y1468" s="8" t="str">
        <x:v>book/u10-p210-round-1/p210-3</x:v>
      </x:c>
      <x:c r="Z1468" s="8" t="str"/>
      <x:c r="AA1468" s="8" t="str">
        <x:v>u10-p210-round-1</x:v>
      </x:c>
      <x:c r="AB1468" s="8" t="str">
        <x:v>p210-3</x:v>
      </x:c>
      <x:c r="AC1468" s="8" t="str">
        <x:v>question.criteria</x:v>
      </x:c>
    </x:row>
    <x:row r="1469" ht="409" customHeight="1">
      <x:c r="A1469" s="21" t="n">
        <x:v>4</x:v>
      </x:c>
      <x:c r="B1469" s="21" t="n">
        <x:v>2</x:v>
      </x:c>
      <x:c r="C1469" s="8" t="str">
        <x:v>Incidents, Reports and Handover — reading challenge · round 1</x:v>
      </x:c>
      <x:c r="D1469" s="8" t="str">
        <x:v>Questions · 4</x:v>
      </x:c>
      <x:c r="E1469" s="8" t="str">
        <x:v>What happened at 1438? Name two actions. [2 marks]</x:v>
      </x:c>
      <x:c r="F1469" s="8" t="str">
        <x:v>Self-reviewed: no fixed answer</x:v>
      </x:c>
      <x:c r="G1469" s="8" t="str"/>
      <x:c r="H1469" s="8" t="str"/>
      <x:c r="I1469"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469" s="8" t="str"/>
      <x:c r="K1469" s="8" t="str"/>
      <x:c r="L1469" s="8" t="str"/>
      <x:c r="M1469" s="8" t="str"/>
      <x:c r="N1469" s="8" t="str">
        <x:v>Self-review</x:v>
      </x:c>
      <x:c r="O1469" s="8" t="str">
        <x:v>response</x:v>
      </x:c>
      <x:c r="P1469" s="8" t="str">
        <x:v>Book curriculum</x:v>
      </x:c>
      <x:c r="Q1469" s="8" t="str"/>
      <x:c r="R1469" s="8" t="str">
        <x:v>Academic Office</x:v>
      </x:c>
      <x:c r="S1469" s="8" t="str">
        <x:v>Shared</x:v>
      </x:c>
      <x:c r="T1469" s="8" t="str">
        <x:v>210</x:v>
      </x:c>
      <x:c r="U1469" s="8" t="str">
        <x:v>Maritime English 3.17 Plus, First Edition 2026, PDF page 210</x:v>
      </x:c>
      <x:c r="V1469" s="8" t="str">
        <x:v>public/game/book-course.js</x:v>
      </x:c>
      <x:c r="W1469" s="8" t="str">
        <x:v>u10-p210-round-1</x:v>
      </x:c>
      <x:c r="X1469" s="8" t="str">
        <x:v>p210-4</x:v>
      </x:c>
      <x:c r="Y1469" s="8" t="str">
        <x:v>book/u10-p210-round-1/p210-4</x:v>
      </x:c>
      <x:c r="Z1469" s="8" t="str"/>
      <x:c r="AA1469" s="8" t="str">
        <x:v>u10-p210-round-1</x:v>
      </x:c>
      <x:c r="AB1469" s="8" t="str">
        <x:v>p210-4</x:v>
      </x:c>
      <x:c r="AC1469" s="8" t="str">
        <x:v>question.criteria</x:v>
      </x:c>
    </x:row>
    <x:row r="1470" ht="409" customHeight="1">
      <x:c r="A1470" s="21" t="n">
        <x:v>4</x:v>
      </x:c>
      <x:c r="B1470" s="21" t="n">
        <x:v>2</x:v>
      </x:c>
      <x:c r="C1470" s="8" t="str">
        <x:v>Incidents, Reports and Handover — reading challenge · round 1</x:v>
      </x:c>
      <x:c r="D1470" s="8" t="str">
        <x:v>Questions · 5</x:v>
      </x:c>
      <x:c r="E1470" s="8" t="str">
        <x:v>What was found on the permit copy, and does that establish a final root cause? [2 marks]</x:v>
      </x:c>
      <x:c r="F1470" s="8" t="str">
        <x:v>Self-reviewed: no fixed answer</x:v>
      </x:c>
      <x:c r="G1470" s="8" t="str"/>
      <x:c r="H1470" s="8" t="str"/>
      <x:c r="I1470"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470" s="8" t="str"/>
      <x:c r="K1470" s="8" t="str"/>
      <x:c r="L1470" s="8" t="str"/>
      <x:c r="M1470" s="8" t="str"/>
      <x:c r="N1470" s="8" t="str">
        <x:v>Self-review</x:v>
      </x:c>
      <x:c r="O1470" s="8" t="str">
        <x:v>response</x:v>
      </x:c>
      <x:c r="P1470" s="8" t="str">
        <x:v>Book curriculum</x:v>
      </x:c>
      <x:c r="Q1470" s="8" t="str"/>
      <x:c r="R1470" s="8" t="str">
        <x:v>Academic Office</x:v>
      </x:c>
      <x:c r="S1470" s="8" t="str">
        <x:v>Shared</x:v>
      </x:c>
      <x:c r="T1470" s="8" t="str">
        <x:v>210</x:v>
      </x:c>
      <x:c r="U1470" s="8" t="str">
        <x:v>Maritime English 3.17 Plus, First Edition 2026, PDF page 210</x:v>
      </x:c>
      <x:c r="V1470" s="8" t="str">
        <x:v>public/game/book-course.js</x:v>
      </x:c>
      <x:c r="W1470" s="8" t="str">
        <x:v>u10-p210-round-1</x:v>
      </x:c>
      <x:c r="X1470" s="8" t="str">
        <x:v>p210-5</x:v>
      </x:c>
      <x:c r="Y1470" s="8" t="str">
        <x:v>book/u10-p210-round-1/p210-5</x:v>
      </x:c>
      <x:c r="Z1470" s="8" t="str"/>
      <x:c r="AA1470" s="8" t="str">
        <x:v>u10-p210-round-1</x:v>
      </x:c>
      <x:c r="AB1470" s="8" t="str">
        <x:v>p210-5</x:v>
      </x:c>
      <x:c r="AC1470" s="8" t="str">
        <x:v>question.criteria</x:v>
      </x:c>
    </x:row>
    <x:row r="1471" ht="409" customHeight="1">
      <x:c r="A1471" s="21" t="n">
        <x:v>4</x:v>
      </x:c>
      <x:c r="B1471" s="21" t="n">
        <x:v>2</x:v>
      </x:c>
      <x:c r="C1471" s="8" t="str">
        <x:v>Incidents, Reports and Handover — reading challenge · round 1</x:v>
      </x:c>
      <x:c r="D1471" s="8" t="str">
        <x:v>Questions · 6</x:v>
      </x:c>
      <x:c r="E1471" s="8" t="str">
        <x:v>What potential outcome was recorded, and how is it different from the actual outcome? [2 marks]</x:v>
      </x:c>
      <x:c r="F1471" s="8" t="str">
        <x:v>Self-reviewed: no fixed answer</x:v>
      </x:c>
      <x:c r="G1471" s="8" t="str"/>
      <x:c r="H1471" s="8" t="str"/>
      <x:c r="I147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471" s="8" t="str"/>
      <x:c r="K1471" s="8" t="str"/>
      <x:c r="L1471" s="8" t="str"/>
      <x:c r="M1471" s="8" t="str"/>
      <x:c r="N1471" s="8" t="str">
        <x:v>Self-review</x:v>
      </x:c>
      <x:c r="O1471" s="8" t="str">
        <x:v>response</x:v>
      </x:c>
      <x:c r="P1471" s="8" t="str">
        <x:v>Book curriculum</x:v>
      </x:c>
      <x:c r="Q1471" s="8" t="str"/>
      <x:c r="R1471" s="8" t="str">
        <x:v>Academic Office</x:v>
      </x:c>
      <x:c r="S1471" s="8" t="str">
        <x:v>Shared</x:v>
      </x:c>
      <x:c r="T1471" s="8" t="str">
        <x:v>210</x:v>
      </x:c>
      <x:c r="U1471" s="8" t="str">
        <x:v>Maritime English 3.17 Plus, First Edition 2026, PDF page 210</x:v>
      </x:c>
      <x:c r="V1471" s="8" t="str">
        <x:v>public/game/book-course.js</x:v>
      </x:c>
      <x:c r="W1471" s="8" t="str">
        <x:v>u10-p210-round-1</x:v>
      </x:c>
      <x:c r="X1471" s="8" t="str">
        <x:v>p210-6</x:v>
      </x:c>
      <x:c r="Y1471" s="8" t="str">
        <x:v>book/u10-p210-round-1/p210-6</x:v>
      </x:c>
      <x:c r="Z1471" s="8" t="str"/>
      <x:c r="AA1471" s="8" t="str">
        <x:v>u10-p210-round-1</x:v>
      </x:c>
      <x:c r="AB1471" s="8" t="str">
        <x:v>p210-6</x:v>
      </x:c>
      <x:c r="AC1471" s="8" t="str">
        <x:v>question.criteria</x:v>
      </x:c>
    </x:row>
    <x:row r="1472" ht="409" customHeight="1">
      <x:c r="A1472" s="21" t="n">
        <x:v>4</x:v>
      </x:c>
      <x:c r="B1472" s="21" t="n">
        <x:v>2</x:v>
      </x:c>
      <x:c r="C1472" s="8" t="str">
        <x:v>Incidents, Reports and Handover — reading challenge · round 1</x:v>
      </x:c>
      <x:c r="D1472" s="8" t="str">
        <x:v>Questions · 7</x:v>
      </x:c>
      <x:c r="E1472" s="8" t="str">
        <x:v>Who owns the review, and when is it due? [2 marks]</x:v>
      </x:c>
      <x:c r="F1472" s="8" t="str">
        <x:v>Self-reviewed: no fixed answer</x:v>
      </x:c>
      <x:c r="G1472" s="8" t="str"/>
      <x:c r="H1472" s="8" t="str"/>
      <x:c r="I147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472" s="8" t="str"/>
      <x:c r="K1472" s="8" t="str"/>
      <x:c r="L1472" s="8" t="str"/>
      <x:c r="M1472" s="8" t="str"/>
      <x:c r="N1472" s="8" t="str">
        <x:v>Self-review</x:v>
      </x:c>
      <x:c r="O1472" s="8" t="str">
        <x:v>response</x:v>
      </x:c>
      <x:c r="P1472" s="8" t="str">
        <x:v>Book curriculum</x:v>
      </x:c>
      <x:c r="Q1472" s="8" t="str"/>
      <x:c r="R1472" s="8" t="str">
        <x:v>Academic Office</x:v>
      </x:c>
      <x:c r="S1472" s="8" t="str">
        <x:v>Shared</x:v>
      </x:c>
      <x:c r="T1472" s="8" t="str">
        <x:v>210</x:v>
      </x:c>
      <x:c r="U1472" s="8" t="str">
        <x:v>Maritime English 3.17 Plus, First Edition 2026, PDF page 210</x:v>
      </x:c>
      <x:c r="V1472" s="8" t="str">
        <x:v>public/game/book-course.js</x:v>
      </x:c>
      <x:c r="W1472" s="8" t="str">
        <x:v>u10-p210-round-1</x:v>
      </x:c>
      <x:c r="X1472" s="8" t="str">
        <x:v>p210-7</x:v>
      </x:c>
      <x:c r="Y1472" s="8" t="str">
        <x:v>book/u10-p210-round-1/p210-7</x:v>
      </x:c>
      <x:c r="Z1472" s="8" t="str"/>
      <x:c r="AA1472" s="8" t="str">
        <x:v>u10-p210-round-1</x:v>
      </x:c>
      <x:c r="AB1472" s="8" t="str">
        <x:v>p210-7</x:v>
      </x:c>
      <x:c r="AC1472" s="8" t="str">
        <x:v>question.criteria</x:v>
      </x:c>
    </x:row>
    <x:row r="1473" ht="409" customHeight="1">
      <x:c r="A1473" s="21" t="n">
        <x:v>4</x:v>
      </x:c>
      <x:c r="B1473" s="21" t="n">
        <x:v>2</x:v>
      </x:c>
      <x:c r="C1473" s="8" t="str">
        <x:v>Academic portfolio — Incidents, Reports and Handover</x:v>
      </x:c>
      <x:c r="D1473" s="8" t="str">
        <x:v>D Writing</x:v>
      </x:c>
      <x:c r="E1473" s="8" t="str">
        <x:v>Using the incident above, write a full near-miss report: a chronology with times, three observations, the credible worst outcome, the attributed
act, the cause status, and one follow-up action with an owner and a deadline. Label any opinion clearly as an opinion.</x:v>
      </x:c>
      <x:c r="F1473" s="8" t="str">
        <x:v>Self-reviewed: no fixed answer</x:v>
      </x:c>
      <x:c r="G1473" s="8" t="str"/>
      <x:c r="H1473" s="8" t="str"/>
      <x:c r="I1473" s="8" t="str">
        <x:v>1. I completed the requested genre and included all relevant supplied facts in a clear order.
2. I kept estimates approximate, attributed statements, preserved pending actions and avoided an invented cause.
3. I reviewed task completion, factual accuracy, organisation/register and language/mechanics, then revised my draft.</x:v>
      </x:c>
      <x:c r="J1473" s="8" t="str"/>
      <x:c r="K1473" s="8" t="str"/>
      <x:c r="L1473" s="8" t="str"/>
      <x:c r="M1473" s="8" t="str"/>
      <x:c r="N1473" s="8" t="str">
        <x:v>Self-review</x:v>
      </x:c>
      <x:c r="O1473" s="8" t="str">
        <x:v>response</x:v>
      </x:c>
      <x:c r="P1473" s="8" t="str">
        <x:v>Book curriculum</x:v>
      </x:c>
      <x:c r="Q1473" s="8" t="str"/>
      <x:c r="R1473" s="8" t="str">
        <x:v>Academic Office</x:v>
      </x:c>
      <x:c r="S1473" s="8" t="str">
        <x:v>Shared</x:v>
      </x:c>
      <x:c r="T1473" s="8" t="str">
        <x:v>211</x:v>
      </x:c>
      <x:c r="U1473" s="8" t="str">
        <x:v>Maritime English 3.17 Plus, First Edition 2026, PDF page 211</x:v>
      </x:c>
      <x:c r="V1473" s="8" t="str">
        <x:v>public/game/book-course.js</x:v>
      </x:c>
      <x:c r="W1473" s="8" t="str">
        <x:v>u10-p211-writing</x:v>
      </x:c>
      <x:c r="X1473" s="8" t="str">
        <x:v>p211-task-d-writing</x:v>
      </x:c>
      <x:c r="Y1473" s="8" t="str">
        <x:v>book/u10-p211-writing/p211-task-d-writing</x:v>
      </x:c>
      <x:c r="Z1473" s="8" t="str"/>
      <x:c r="AA1473" s="8" t="str">
        <x:v>u10-p211-writing</x:v>
      </x:c>
      <x:c r="AB1473" s="8" t="str">
        <x:v>p211-task-d-writing</x:v>
      </x:c>
      <x:c r="AC1473" s="8" t="str">
        <x:v>question.criteria</x:v>
      </x:c>
    </x:row>
    <x:row r="1474" ht="409" customHeight="1">
      <x:c r="A1474" s="21" t="n">
        <x:v>4</x:v>
      </x:c>
      <x:c r="B1474" s="21" t="n">
        <x:v>2</x:v>
      </x:c>
      <x:c r="C1474" s="8" t="str">
        <x:v>Dome assessment — Incidents, Reports and Handover</x:v>
      </x:c>
      <x:c r="D1474" s="8" t="str">
        <x:v>E Speaking</x:v>
      </x:c>
      <x:c r="E1474" s="8" t="str">
        <x:v>Take a statement from your teacher, who will act as a witness. Use open questions only and read your written statement back for
confirmation.</x:v>
      </x:c>
      <x:c r="F1474" s="8" t="str">
        <x:v>Self-reviewed: no fixed answer</x:v>
      </x:c>
      <x:c r="G1474" s="8" t="str"/>
      <x:c r="H1474" s="8" t="str"/>
      <x:c r="I1474"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1474" s="8" t="str"/>
      <x:c r="K1474" s="8" t="str"/>
      <x:c r="L1474" s="8" t="str"/>
      <x:c r="M1474" s="8" t="str"/>
      <x:c r="N1474" s="8" t="str">
        <x:v>Self-review</x:v>
      </x:c>
      <x:c r="O1474" s="8" t="str">
        <x:v>response</x:v>
      </x:c>
      <x:c r="P1474" s="8" t="str">
        <x:v>Book curriculum</x:v>
      </x:c>
      <x:c r="Q1474" s="8" t="str"/>
      <x:c r="R1474" s="8" t="str">
        <x:v>Dome</x:v>
      </x:c>
      <x:c r="S1474" s="8" t="str">
        <x:v>Shared</x:v>
      </x:c>
      <x:c r="T1474" s="8" t="str">
        <x:v>211</x:v>
      </x:c>
      <x:c r="U1474" s="8" t="str">
        <x:v>Maritime English 3.17 Plus, First Edition 2026, PDF page 211</x:v>
      </x:c>
      <x:c r="V1474" s="8" t="str">
        <x:v>public/game/book-course.js</x:v>
      </x:c>
      <x:c r="W1474" s="8" t="str">
        <x:v>u10-p211-speaking</x:v>
      </x:c>
      <x:c r="X1474" s="8" t="str">
        <x:v>p211-task-e-speaking</x:v>
      </x:c>
      <x:c r="Y1474" s="8" t="str">
        <x:v>book/u10-p211-speaking/p211-task-e-speaking</x:v>
      </x:c>
      <x:c r="Z1474" s="8" t="str"/>
      <x:c r="AA1474" s="8" t="str">
        <x:v>u10-p211-speaking</x:v>
      </x:c>
      <x:c r="AB1474" s="8" t="str">
        <x:v>p211-task-e-speaking</x:v>
      </x:c>
      <x:c r="AC1474" s="8" t="str">
        <x:v>question.criteria</x:v>
      </x:c>
    </x:row>
    <x:row r="1475" ht="409" customHeight="1">
      <x:c r="A1475" s="21" t="n">
        <x:v>4</x:v>
      </x:c>
      <x:c r="B1475" s="21" t="n">
        <x:v>2</x:v>
      </x:c>
      <x:c r="C1475" s="8" t="str">
        <x:v>Final radio lab — Joining and familiarisation</x:v>
      </x:c>
      <x:c r="D1475" s="8" t="str">
        <x:v>Questions · 1</x:v>
      </x:c>
      <x:c r="E1475" s="8" t="str">
        <x:v>What is the cadet's training role? [1 mark]</x:v>
      </x:c>
      <x:c r="F1475" s="8" t="str">
        <x:v>engine cadet</x:v>
      </x:c>
      <x:c r="G1475" s="8" t="str">
        <x:v>1. engine cadet</x:v>
      </x:c>
      <x:c r="H1475" s="8" t="str"/>
      <x:c r="I1475" s="8" t="str"/>
      <x:c r="J1475" s="8" t="str">
        <x:v>Answer comes from the explicitly adapted THE AMCOL WAY listening script. The original teacher listening script was not supplied.</x:v>
      </x:c>
      <x:c r="K1475" s="8" t="str"/>
      <x:c r="L1475" s="8" t="str"/>
      <x:c r="M1475" s="8" t="str"/>
      <x:c r="N1475" s="8" t="str">
        <x:v>Accepted text</x:v>
      </x:c>
      <x:c r="O1475" s="8" t="str">
        <x:v>fill</x:v>
      </x:c>
      <x:c r="P1475" s="8" t="str">
        <x:v>Book curriculum</x:v>
      </x:c>
      <x:c r="Q1475" s="8" t="str"/>
      <x:c r="R1475" s="8" t="str">
        <x:v>Atlantic Building · GMDSS Room</x:v>
      </x:c>
      <x:c r="S1475" s="8" t="str">
        <x:v>Shared</x:v>
      </x:c>
      <x:c r="T1475" s="8" t="str">
        <x:v>214</x:v>
      </x:c>
      <x:c r="U1475" s="8" t="str">
        <x:v>Maritime English 3.17 Plus, First Edition 2026, PDF page 214</x:v>
      </x:c>
      <x:c r="V1475" s="8" t="str">
        <x:v>public/game/book-course.js</x:v>
      </x:c>
      <x:c r="W1475" s="8" t="str">
        <x:v>ufinal-p214-listen</x:v>
      </x:c>
      <x:c r="X1475" s="8" t="str">
        <x:v>p214-1</x:v>
      </x:c>
      <x:c r="Y1475" s="8" t="str">
        <x:v>book/ufinal-p214-listen/p214-1</x:v>
      </x:c>
      <x:c r="Z1475" s="8" t="str"/>
      <x:c r="AA1475" s="8" t="str">
        <x:v>ufinal-p214-listen</x:v>
      </x:c>
      <x:c r="AB1475" s="8" t="str">
        <x:v>p214-1</x:v>
      </x:c>
      <x:c r="AC1475" s="8" t="str"/>
    </x:row>
    <x:row r="1476" ht="409" customHeight="1">
      <x:c r="A1476" s="21" t="n">
        <x:v>4</x:v>
      </x:c>
      <x:c r="B1476" s="21" t="n">
        <x:v>2</x:v>
      </x:c>
      <x:c r="C1476" s="8" t="str">
        <x:v>Final radio lab — Joining and familiarisation</x:v>
      </x:c>
      <x:c r="D1476" s="8" t="str">
        <x:v>Questions · 2</x:v>
      </x:c>
      <x:c r="E1476" s="8" t="str">
        <x:v>Which officer does the cadet report to? [1 mark]</x:v>
      </x:c>
      <x:c r="F1476" s="8" t="str">
        <x:v>Second Engineer
OR
the Second Engineer</x:v>
      </x:c>
      <x:c r="G1476" s="8" t="str">
        <x:v>1. Second Engineer
2. the Second Engineer</x:v>
      </x:c>
      <x:c r="H1476" s="8" t="str"/>
      <x:c r="I1476" s="8" t="str"/>
      <x:c r="J1476" s="8" t="str">
        <x:v>Answer comes from the explicitly adapted THE AMCOL WAY listening script. The original teacher listening script was not supplied.</x:v>
      </x:c>
      <x:c r="K1476" s="8" t="str"/>
      <x:c r="L1476" s="8" t="str"/>
      <x:c r="M1476" s="8" t="str"/>
      <x:c r="N1476" s="8" t="str">
        <x:v>Accepted text</x:v>
      </x:c>
      <x:c r="O1476" s="8" t="str">
        <x:v>fill</x:v>
      </x:c>
      <x:c r="P1476" s="8" t="str">
        <x:v>Book curriculum</x:v>
      </x:c>
      <x:c r="Q1476" s="8" t="str"/>
      <x:c r="R1476" s="8" t="str">
        <x:v>Atlantic Building · GMDSS Room</x:v>
      </x:c>
      <x:c r="S1476" s="8" t="str">
        <x:v>Shared</x:v>
      </x:c>
      <x:c r="T1476" s="8" t="str">
        <x:v>214</x:v>
      </x:c>
      <x:c r="U1476" s="8" t="str">
        <x:v>Maritime English 3.17 Plus, First Edition 2026, PDF page 214</x:v>
      </x:c>
      <x:c r="V1476" s="8" t="str">
        <x:v>public/game/book-course.js</x:v>
      </x:c>
      <x:c r="W1476" s="8" t="str">
        <x:v>ufinal-p214-listen</x:v>
      </x:c>
      <x:c r="X1476" s="8" t="str">
        <x:v>p214-2</x:v>
      </x:c>
      <x:c r="Y1476" s="8" t="str">
        <x:v>book/ufinal-p214-listen/p214-2</x:v>
      </x:c>
      <x:c r="Z1476" s="8" t="str"/>
      <x:c r="AA1476" s="8" t="str">
        <x:v>ufinal-p214-listen</x:v>
      </x:c>
      <x:c r="AB1476" s="8" t="str">
        <x:v>p214-2</x:v>
      </x:c>
      <x:c r="AC1476" s="8" t="str"/>
    </x:row>
    <x:row r="1477" ht="409" customHeight="1">
      <x:c r="A1477" s="21" t="n">
        <x:v>4</x:v>
      </x:c>
      <x:c r="B1477" s="21" t="n">
        <x:v>2</x:v>
      </x:c>
      <x:c r="C1477" s="8" t="str">
        <x:v>Final radio lab — Joining and familiarisation</x:v>
      </x:c>
      <x:c r="D1477" s="8" t="str">
        <x:v>Questions · 3</x:v>
      </x:c>
      <x:c r="E1477" s="8" t="str">
        <x:v>What is the cabin number? [1 mark]</x:v>
      </x:c>
      <x:c r="F1477" s="8" t="str">
        <x:v>214
OR
cabin 214</x:v>
      </x:c>
      <x:c r="G1477" s="8" t="str">
        <x:v>1. 214
2. cabin 214</x:v>
      </x:c>
      <x:c r="H1477" s="8" t="str"/>
      <x:c r="I1477" s="8" t="str"/>
      <x:c r="J1477" s="8" t="str">
        <x:v>Answer comes from the explicitly adapted THE AMCOL WAY listening script. The original teacher listening script was not supplied.</x:v>
      </x:c>
      <x:c r="K1477" s="8" t="str"/>
      <x:c r="L1477" s="8" t="str"/>
      <x:c r="M1477" s="8" t="str"/>
      <x:c r="N1477" s="8" t="str">
        <x:v>Accepted text</x:v>
      </x:c>
      <x:c r="O1477" s="8" t="str">
        <x:v>fill</x:v>
      </x:c>
      <x:c r="P1477" s="8" t="str">
        <x:v>Book curriculum</x:v>
      </x:c>
      <x:c r="Q1477" s="8" t="str"/>
      <x:c r="R1477" s="8" t="str">
        <x:v>Atlantic Building · GMDSS Room</x:v>
      </x:c>
      <x:c r="S1477" s="8" t="str">
        <x:v>Shared</x:v>
      </x:c>
      <x:c r="T1477" s="8" t="str">
        <x:v>214</x:v>
      </x:c>
      <x:c r="U1477" s="8" t="str">
        <x:v>Maritime English 3.17 Plus, First Edition 2026, PDF page 214</x:v>
      </x:c>
      <x:c r="V1477" s="8" t="str">
        <x:v>public/game/book-course.js</x:v>
      </x:c>
      <x:c r="W1477" s="8" t="str">
        <x:v>ufinal-p214-listen</x:v>
      </x:c>
      <x:c r="X1477" s="8" t="str">
        <x:v>p214-3</x:v>
      </x:c>
      <x:c r="Y1477" s="8" t="str">
        <x:v>book/ufinal-p214-listen/p214-3</x:v>
      </x:c>
      <x:c r="Z1477" s="8" t="str"/>
      <x:c r="AA1477" s="8" t="str">
        <x:v>ufinal-p214-listen</x:v>
      </x:c>
      <x:c r="AB1477" s="8" t="str">
        <x:v>p214-3</x:v>
      </x:c>
      <x:c r="AC1477" s="8" t="str"/>
    </x:row>
    <x:row r="1478" ht="409" customHeight="1">
      <x:c r="A1478" s="21" t="n">
        <x:v>4</x:v>
      </x:c>
      <x:c r="B1478" s="21" t="n">
        <x:v>2</x:v>
      </x:c>
      <x:c r="C1478" s="8" t="str">
        <x:v>Final radio lab — Joining and familiarisation</x:v>
      </x:c>
      <x:c r="D1478" s="8" t="str">
        <x:v>Questions · 4</x:v>
      </x:c>
      <x:c r="E1478" s="8" t="str">
        <x:v>At what time does familiarisation start? [1 mark]</x:v>
      </x:c>
      <x:c r="F1478" s="8" t="str">
        <x:v>0930
OR
09:30
OR
0930 LT
OR
09:30 LT
OR
0930 local time
OR
09:30 local time</x:v>
      </x:c>
      <x:c r="G1478" s="8" t="str">
        <x:v>1. 0930
2. 09:30
3. 0930 LT
4. 09:30 LT
5. 0930 local time
6. 09:30 local time</x:v>
      </x:c>
      <x:c r="H1478" s="8" t="str"/>
      <x:c r="I1478" s="8" t="str"/>
      <x:c r="J1478" s="8" t="str">
        <x:v>Answer comes from the explicitly adapted THE AMCOL WAY listening script. The original teacher listening script was not supplied.</x:v>
      </x:c>
      <x:c r="K1478" s="8" t="str"/>
      <x:c r="L1478" s="8" t="str"/>
      <x:c r="M1478" s="8" t="str"/>
      <x:c r="N1478" s="8" t="str">
        <x:v>Accepted text</x:v>
      </x:c>
      <x:c r="O1478" s="8" t="str">
        <x:v>fill</x:v>
      </x:c>
      <x:c r="P1478" s="8" t="str">
        <x:v>Book curriculum</x:v>
      </x:c>
      <x:c r="Q1478" s="8" t="str"/>
      <x:c r="R1478" s="8" t="str">
        <x:v>Atlantic Building · GMDSS Room</x:v>
      </x:c>
      <x:c r="S1478" s="8" t="str">
        <x:v>Shared</x:v>
      </x:c>
      <x:c r="T1478" s="8" t="str">
        <x:v>214</x:v>
      </x:c>
      <x:c r="U1478" s="8" t="str">
        <x:v>Maritime English 3.17 Plus, First Edition 2026, PDF page 214</x:v>
      </x:c>
      <x:c r="V1478" s="8" t="str">
        <x:v>public/game/book-course.js</x:v>
      </x:c>
      <x:c r="W1478" s="8" t="str">
        <x:v>ufinal-p214-listen</x:v>
      </x:c>
      <x:c r="X1478" s="8" t="str">
        <x:v>p214-4</x:v>
      </x:c>
      <x:c r="Y1478" s="8" t="str">
        <x:v>book/ufinal-p214-listen/p214-4</x:v>
      </x:c>
      <x:c r="Z1478" s="8" t="str"/>
      <x:c r="AA1478" s="8" t="str">
        <x:v>ufinal-p214-listen</x:v>
      </x:c>
      <x:c r="AB1478" s="8" t="str">
        <x:v>p214-4</x:v>
      </x:c>
      <x:c r="AC1478" s="8" t="str"/>
    </x:row>
    <x:row r="1479" ht="409" customHeight="1">
      <x:c r="A1479" s="21" t="n">
        <x:v>4</x:v>
      </x:c>
      <x:c r="B1479" s="21" t="n">
        <x:v>2</x:v>
      </x:c>
      <x:c r="C1479" s="8" t="str">
        <x:v>Final radio lab — Joining and familiarisation</x:v>
      </x:c>
      <x:c r="D1479" s="8" t="str">
        <x:v>Questions · 5</x:v>
      </x:c>
      <x:c r="E1479" s="8" t="str">
        <x:v>Where does the familiarisation meeting begin? [1 mark]</x:v>
      </x:c>
      <x:c r="F1479" s="8" t="str">
        <x:v>ship's office
OR
the ship's office</x:v>
      </x:c>
      <x:c r="G1479" s="8" t="str">
        <x:v>1. ship's office
2. the ship's office</x:v>
      </x:c>
      <x:c r="H1479" s="8" t="str"/>
      <x:c r="I1479" s="8" t="str"/>
      <x:c r="J1479" s="8" t="str">
        <x:v>Answer comes from the explicitly adapted THE AMCOL WAY listening script. The original teacher listening script was not supplied.</x:v>
      </x:c>
      <x:c r="K1479" s="8" t="str"/>
      <x:c r="L1479" s="8" t="str"/>
      <x:c r="M1479" s="8" t="str"/>
      <x:c r="N1479" s="8" t="str">
        <x:v>Accepted text</x:v>
      </x:c>
      <x:c r="O1479" s="8" t="str">
        <x:v>fill</x:v>
      </x:c>
      <x:c r="P1479" s="8" t="str">
        <x:v>Book curriculum</x:v>
      </x:c>
      <x:c r="Q1479" s="8" t="str"/>
      <x:c r="R1479" s="8" t="str">
        <x:v>Atlantic Building · GMDSS Room</x:v>
      </x:c>
      <x:c r="S1479" s="8" t="str">
        <x:v>Shared</x:v>
      </x:c>
      <x:c r="T1479" s="8" t="str">
        <x:v>214</x:v>
      </x:c>
      <x:c r="U1479" s="8" t="str">
        <x:v>Maritime English 3.17 Plus, First Edition 2026, PDF page 214</x:v>
      </x:c>
      <x:c r="V1479" s="8" t="str">
        <x:v>public/game/book-course.js</x:v>
      </x:c>
      <x:c r="W1479" s="8" t="str">
        <x:v>ufinal-p214-listen</x:v>
      </x:c>
      <x:c r="X1479" s="8" t="str">
        <x:v>p214-5</x:v>
      </x:c>
      <x:c r="Y1479" s="8" t="str">
        <x:v>book/ufinal-p214-listen/p214-5</x:v>
      </x:c>
      <x:c r="Z1479" s="8" t="str"/>
      <x:c r="AA1479" s="8" t="str">
        <x:v>ufinal-p214-listen</x:v>
      </x:c>
      <x:c r="AB1479" s="8" t="str">
        <x:v>p214-5</x:v>
      </x:c>
      <x:c r="AC1479" s="8" t="str"/>
    </x:row>
    <x:row r="1480" ht="409" customHeight="1">
      <x:c r="A1480" s="21" t="n">
        <x:v>4</x:v>
      </x:c>
      <x:c r="B1480" s="21" t="n">
        <x:v>2</x:v>
      </x:c>
      <x:c r="C1480" s="8" t="str">
        <x:v>Final radio lab — Joining and familiarisation</x:v>
      </x:c>
      <x:c r="D1480" s="8" t="str">
        <x:v>Questions · 6</x:v>
      </x:c>
      <x:c r="E1480" s="8" t="str">
        <x:v>What is the muster station letter/name? [1 mark]</x:v>
      </x:c>
      <x:c r="F1480" s="8" t="str">
        <x:v>Bravo
OR
B
OR
station Bravo
OR
muster station Bravo</x:v>
      </x:c>
      <x:c r="G1480" s="8" t="str">
        <x:v>1. Bravo
2. B
3. station Bravo
4. muster station Bravo</x:v>
      </x:c>
      <x:c r="H1480" s="8" t="str"/>
      <x:c r="I1480" s="8" t="str"/>
      <x:c r="J1480" s="8" t="str">
        <x:v>Answer comes from the explicitly adapted THE AMCOL WAY listening script. The original teacher listening script was not supplied.</x:v>
      </x:c>
      <x:c r="K1480" s="8" t="str"/>
      <x:c r="L1480" s="8" t="str"/>
      <x:c r="M1480" s="8" t="str"/>
      <x:c r="N1480" s="8" t="str">
        <x:v>Accepted text</x:v>
      </x:c>
      <x:c r="O1480" s="8" t="str">
        <x:v>fill</x:v>
      </x:c>
      <x:c r="P1480" s="8" t="str">
        <x:v>Book curriculum</x:v>
      </x:c>
      <x:c r="Q1480" s="8" t="str"/>
      <x:c r="R1480" s="8" t="str">
        <x:v>Atlantic Building · GMDSS Room</x:v>
      </x:c>
      <x:c r="S1480" s="8" t="str">
        <x:v>Shared</x:v>
      </x:c>
      <x:c r="T1480" s="8" t="str">
        <x:v>214</x:v>
      </x:c>
      <x:c r="U1480" s="8" t="str">
        <x:v>Maritime English 3.17 Plus, First Edition 2026, PDF page 214</x:v>
      </x:c>
      <x:c r="V1480" s="8" t="str">
        <x:v>public/game/book-course.js</x:v>
      </x:c>
      <x:c r="W1480" s="8" t="str">
        <x:v>ufinal-p214-listen</x:v>
      </x:c>
      <x:c r="X1480" s="8" t="str">
        <x:v>p214-6</x:v>
      </x:c>
      <x:c r="Y1480" s="8" t="str">
        <x:v>book/ufinal-p214-listen/p214-6</x:v>
      </x:c>
      <x:c r="Z1480" s="8" t="str"/>
      <x:c r="AA1480" s="8" t="str">
        <x:v>ufinal-p214-listen</x:v>
      </x:c>
      <x:c r="AB1480" s="8" t="str">
        <x:v>p214-6</x:v>
      </x:c>
      <x:c r="AC1480" s="8" t="str"/>
    </x:row>
    <x:row r="1481" ht="409" customHeight="1">
      <x:c r="A1481" s="21" t="n">
        <x:v>4</x:v>
      </x:c>
      <x:c r="B1481" s="21" t="n">
        <x:v>2</x:v>
      </x:c>
      <x:c r="C1481" s="8" t="str">
        <x:v>Final radio lab — VHF clarification and corrected ETA</x:v>
      </x:c>
      <x:c r="D1481" s="8" t="str">
        <x:v>Questions · 7</x:v>
      </x:c>
      <x:c r="E1481" s="8" t="str">
        <x:v>Write the vessel's name. [1 mark]</x:v>
      </x:c>
      <x:c r="F1481" s="8" t="str">
        <x:v>Willow Bay
OR
MV Willow Bay</x:v>
      </x:c>
      <x:c r="G1481" s="8" t="str">
        <x:v>1. Willow Bay
2. MV Willow Bay</x:v>
      </x:c>
      <x:c r="H1481" s="8" t="str"/>
      <x:c r="I1481" s="8" t="str"/>
      <x:c r="J1481" s="8" t="str">
        <x:v>Answer comes from the explicitly adapted THE AMCOL WAY listening script. The original teacher listening script was not supplied.</x:v>
      </x:c>
      <x:c r="K1481" s="8" t="str"/>
      <x:c r="L1481" s="8" t="str"/>
      <x:c r="M1481" s="8" t="str"/>
      <x:c r="N1481" s="8" t="str">
        <x:v>Accepted text</x:v>
      </x:c>
      <x:c r="O1481" s="8" t="str">
        <x:v>fill</x:v>
      </x:c>
      <x:c r="P1481" s="8" t="str">
        <x:v>Book curriculum</x:v>
      </x:c>
      <x:c r="Q1481" s="8" t="str"/>
      <x:c r="R1481" s="8" t="str">
        <x:v>Atlantic Building · GMDSS Room</x:v>
      </x:c>
      <x:c r="S1481" s="8" t="str">
        <x:v>Shared</x:v>
      </x:c>
      <x:c r="T1481" s="8" t="str">
        <x:v>215</x:v>
      </x:c>
      <x:c r="U1481" s="8" t="str">
        <x:v>Maritime English 3.17 Plus, First Edition 2026, PDF page 215</x:v>
      </x:c>
      <x:c r="V1481" s="8" t="str">
        <x:v>public/game/book-course.js</x:v>
      </x:c>
      <x:c r="W1481" s="8" t="str">
        <x:v>ufinal-p215-listen</x:v>
      </x:c>
      <x:c r="X1481" s="8" t="str">
        <x:v>p215-1</x:v>
      </x:c>
      <x:c r="Y1481" s="8" t="str">
        <x:v>book/ufinal-p215-listen/p215-1</x:v>
      </x:c>
      <x:c r="Z1481" s="8" t="str"/>
      <x:c r="AA1481" s="8" t="str">
        <x:v>ufinal-p215-listen</x:v>
      </x:c>
      <x:c r="AB1481" s="8" t="str">
        <x:v>p215-1</x:v>
      </x:c>
      <x:c r="AC1481" s="8" t="str"/>
    </x:row>
    <x:row r="1482" ht="409" customHeight="1">
      <x:c r="A1482" s="21" t="n">
        <x:v>4</x:v>
      </x:c>
      <x:c r="B1482" s="21" t="n">
        <x:v>2</x:v>
      </x:c>
      <x:c r="C1482" s="8" t="str">
        <x:v>Final radio lab — VHF clarification and corrected ETA</x:v>
      </x:c>
      <x:c r="D1482" s="8" t="str">
        <x:v>Questions · 8</x:v>
      </x:c>
      <x:c r="E1482" s="8" t="str">
        <x:v>Write the call sign in letters and numerals. [1 mark]</x:v>
      </x:c>
      <x:c r="F1482" s="8" t="str">
        <x:v>HSTQ4</x:v>
      </x:c>
      <x:c r="G1482" s="8" t="str">
        <x:v>1. HSTQ4</x:v>
      </x:c>
      <x:c r="H1482" s="8" t="str"/>
      <x:c r="I1482" s="8" t="str"/>
      <x:c r="J1482" s="8" t="str">
        <x:v>Answer comes from the explicitly adapted THE AMCOL WAY listening script. The original teacher listening script was not supplied.</x:v>
      </x:c>
      <x:c r="K1482" s="8" t="str"/>
      <x:c r="L1482" s="8" t="str"/>
      <x:c r="M1482" s="8" t="str"/>
      <x:c r="N1482" s="8" t="str">
        <x:v>Accepted text</x:v>
      </x:c>
      <x:c r="O1482" s="8" t="str">
        <x:v>fill</x:v>
      </x:c>
      <x:c r="P1482" s="8" t="str">
        <x:v>Book curriculum</x:v>
      </x:c>
      <x:c r="Q1482" s="8" t="str"/>
      <x:c r="R1482" s="8" t="str">
        <x:v>Atlantic Building · GMDSS Room</x:v>
      </x:c>
      <x:c r="S1482" s="8" t="str">
        <x:v>Shared</x:v>
      </x:c>
      <x:c r="T1482" s="8" t="str">
        <x:v>215</x:v>
      </x:c>
      <x:c r="U1482" s="8" t="str">
        <x:v>Maritime English 3.17 Plus, First Edition 2026, PDF page 215</x:v>
      </x:c>
      <x:c r="V1482" s="8" t="str">
        <x:v>public/game/book-course.js</x:v>
      </x:c>
      <x:c r="W1482" s="8" t="str">
        <x:v>ufinal-p215-listen</x:v>
      </x:c>
      <x:c r="X1482" s="8" t="str">
        <x:v>p215-2</x:v>
      </x:c>
      <x:c r="Y1482" s="8" t="str">
        <x:v>book/ufinal-p215-listen/p215-2</x:v>
      </x:c>
      <x:c r="Z1482" s="8" t="str"/>
      <x:c r="AA1482" s="8" t="str">
        <x:v>ufinal-p215-listen</x:v>
      </x:c>
      <x:c r="AB1482" s="8" t="str">
        <x:v>p215-2</x:v>
      </x:c>
      <x:c r="AC1482" s="8" t="str"/>
    </x:row>
    <x:row r="1483" ht="409" customHeight="1">
      <x:c r="A1483" s="21" t="n">
        <x:v>4</x:v>
      </x:c>
      <x:c r="B1483" s="21" t="n">
        <x:v>2</x:v>
      </x:c>
      <x:c r="C1483" s="8" t="str">
        <x:v>Final radio lab — VHF clarification and corrected ETA</x:v>
      </x:c>
      <x:c r="D1483" s="8" t="str">
        <x:v>Questions · 9</x:v>
      </x:c>
      <x:c r="E1483" s="8" t="str">
        <x:v>What working channel is assigned? [1 mark]</x:v>
      </x:c>
      <x:c r="F1483" s="8" t="str">
        <x:v>12
OR
channel 12
OR
twelve</x:v>
      </x:c>
      <x:c r="G1483" s="8" t="str">
        <x:v>1. 12
2. channel 12
3. twelve</x:v>
      </x:c>
      <x:c r="H1483" s="8" t="str"/>
      <x:c r="I1483" s="8" t="str"/>
      <x:c r="J1483" s="8" t="str">
        <x:v>Answer comes from the explicitly adapted THE AMCOL WAY listening script. The original teacher listening script was not supplied.</x:v>
      </x:c>
      <x:c r="K1483" s="8" t="str"/>
      <x:c r="L1483" s="8" t="str"/>
      <x:c r="M1483" s="8" t="str"/>
      <x:c r="N1483" s="8" t="str">
        <x:v>Accepted text</x:v>
      </x:c>
      <x:c r="O1483" s="8" t="str">
        <x:v>fill</x:v>
      </x:c>
      <x:c r="P1483" s="8" t="str">
        <x:v>Book curriculum</x:v>
      </x:c>
      <x:c r="Q1483" s="8" t="str"/>
      <x:c r="R1483" s="8" t="str">
        <x:v>Atlantic Building · GMDSS Room</x:v>
      </x:c>
      <x:c r="S1483" s="8" t="str">
        <x:v>Shared</x:v>
      </x:c>
      <x:c r="T1483" s="8" t="str">
        <x:v>215</x:v>
      </x:c>
      <x:c r="U1483" s="8" t="str">
        <x:v>Maritime English 3.17 Plus, First Edition 2026, PDF page 215</x:v>
      </x:c>
      <x:c r="V1483" s="8" t="str">
        <x:v>public/game/book-course.js</x:v>
      </x:c>
      <x:c r="W1483" s="8" t="str">
        <x:v>ufinal-p215-listen</x:v>
      </x:c>
      <x:c r="X1483" s="8" t="str">
        <x:v>p215-3</x:v>
      </x:c>
      <x:c r="Y1483" s="8" t="str">
        <x:v>book/ufinal-p215-listen/p215-3</x:v>
      </x:c>
      <x:c r="Z1483" s="8" t="str"/>
      <x:c r="AA1483" s="8" t="str">
        <x:v>ufinal-p215-listen</x:v>
      </x:c>
      <x:c r="AB1483" s="8" t="str">
        <x:v>p215-3</x:v>
      </x:c>
      <x:c r="AC1483" s="8" t="str"/>
    </x:row>
    <x:row r="1484" ht="409" customHeight="1">
      <x:c r="A1484" s="21" t="n">
        <x:v>4</x:v>
      </x:c>
      <x:c r="B1484" s="21" t="n">
        <x:v>2</x:v>
      </x:c>
      <x:c r="C1484" s="8" t="str">
        <x:v>Final radio lab — VHF clarification and corrected ETA</x:v>
      </x:c>
      <x:c r="D1484" s="8" t="str">
        <x:v>Questions · 10</x:v>
      </x:c>
      <x:c r="E1484" s="8" t="str">
        <x:v>What readability is reported at first contact? [1 mark]</x:v>
      </x:c>
      <x:c r="F1484" s="8" t="str">
        <x:v>3
OR
three
OR
readability 3
OR
readability three</x:v>
      </x:c>
      <x:c r="G1484" s="8" t="str">
        <x:v>1. 3
2. three
3. readability 3
4. readability three</x:v>
      </x:c>
      <x:c r="H1484" s="8" t="str"/>
      <x:c r="I1484" s="8" t="str"/>
      <x:c r="J1484" s="8" t="str">
        <x:v>Answer comes from the explicitly adapted THE AMCOL WAY listening script. The original teacher listening script was not supplied.</x:v>
      </x:c>
      <x:c r="K1484" s="8" t="str"/>
      <x:c r="L1484" s="8" t="str"/>
      <x:c r="M1484" s="8" t="str"/>
      <x:c r="N1484" s="8" t="str">
        <x:v>Accepted text</x:v>
      </x:c>
      <x:c r="O1484" s="8" t="str">
        <x:v>fill</x:v>
      </x:c>
      <x:c r="P1484" s="8" t="str">
        <x:v>Book curriculum</x:v>
      </x:c>
      <x:c r="Q1484" s="8" t="str"/>
      <x:c r="R1484" s="8" t="str">
        <x:v>Atlantic Building · GMDSS Room</x:v>
      </x:c>
      <x:c r="S1484" s="8" t="str">
        <x:v>Shared</x:v>
      </x:c>
      <x:c r="T1484" s="8" t="str">
        <x:v>215</x:v>
      </x:c>
      <x:c r="U1484" s="8" t="str">
        <x:v>Maritime English 3.17 Plus, First Edition 2026, PDF page 215</x:v>
      </x:c>
      <x:c r="V1484" s="8" t="str">
        <x:v>public/game/book-course.js</x:v>
      </x:c>
      <x:c r="W1484" s="8" t="str">
        <x:v>ufinal-p215-listen</x:v>
      </x:c>
      <x:c r="X1484" s="8" t="str">
        <x:v>p215-4</x:v>
      </x:c>
      <x:c r="Y1484" s="8" t="str">
        <x:v>book/ufinal-p215-listen/p215-4</x:v>
      </x:c>
      <x:c r="Z1484" s="8" t="str"/>
      <x:c r="AA1484" s="8" t="str">
        <x:v>ufinal-p215-listen</x:v>
      </x:c>
      <x:c r="AB1484" s="8" t="str">
        <x:v>p215-4</x:v>
      </x:c>
      <x:c r="AC1484" s="8" t="str"/>
    </x:row>
    <x:row r="1485" ht="409" customHeight="1">
      <x:c r="A1485" s="21" t="n">
        <x:v>4</x:v>
      </x:c>
      <x:c r="B1485" s="21" t="n">
        <x:v>2</x:v>
      </x:c>
      <x:c r="C1485" s="8" t="str">
        <x:v>Final radio lab — VHF clarification and corrected ETA</x:v>
      </x:c>
      <x:c r="D1485" s="8" t="str">
        <x:v>Questions · 11</x:v>
      </x:c>
      <x:c r="E1485" s="8" t="str">
        <x:v>What is the vessel's draft? [1 mark]</x:v>
      </x:c>
      <x:c r="F1485" s="8" t="str">
        <x:v>7.2 m
OR
7.2 metres
OR
7.2 meters</x:v>
      </x:c>
      <x:c r="G1485" s="8" t="str">
        <x:v>1. 7.2 m
2. 7.2 metres
3. 7.2 meters</x:v>
      </x:c>
      <x:c r="H1485" s="8" t="str"/>
      <x:c r="I1485" s="8" t="str"/>
      <x:c r="J1485" s="8" t="str">
        <x:v>Answer comes from the explicitly adapted THE AMCOL WAY listening script. The original teacher listening script was not supplied.</x:v>
      </x:c>
      <x:c r="K1485" s="8" t="str"/>
      <x:c r="L1485" s="8" t="str"/>
      <x:c r="M1485" s="8" t="str"/>
      <x:c r="N1485" s="8" t="str">
        <x:v>Accepted text</x:v>
      </x:c>
      <x:c r="O1485" s="8" t="str">
        <x:v>fill</x:v>
      </x:c>
      <x:c r="P1485" s="8" t="str">
        <x:v>Book curriculum</x:v>
      </x:c>
      <x:c r="Q1485" s="8" t="str"/>
      <x:c r="R1485" s="8" t="str">
        <x:v>Atlantic Building · GMDSS Room</x:v>
      </x:c>
      <x:c r="S1485" s="8" t="str">
        <x:v>Shared</x:v>
      </x:c>
      <x:c r="T1485" s="8" t="str">
        <x:v>215</x:v>
      </x:c>
      <x:c r="U1485" s="8" t="str">
        <x:v>Maritime English 3.17 Plus, First Edition 2026, PDF page 215</x:v>
      </x:c>
      <x:c r="V1485" s="8" t="str">
        <x:v>public/game/book-course.js</x:v>
      </x:c>
      <x:c r="W1485" s="8" t="str">
        <x:v>ufinal-p215-listen</x:v>
      </x:c>
      <x:c r="X1485" s="8" t="str">
        <x:v>p215-5</x:v>
      </x:c>
      <x:c r="Y1485" s="8" t="str">
        <x:v>book/ufinal-p215-listen/p215-5</x:v>
      </x:c>
      <x:c r="Z1485" s="8" t="str"/>
      <x:c r="AA1485" s="8" t="str">
        <x:v>ufinal-p215-listen</x:v>
      </x:c>
      <x:c r="AB1485" s="8" t="str">
        <x:v>p215-5</x:v>
      </x:c>
      <x:c r="AC1485" s="8" t="str"/>
    </x:row>
    <x:row r="1486" ht="409" customHeight="1">
      <x:c r="A1486" s="21" t="n">
        <x:v>4</x:v>
      </x:c>
      <x:c r="B1486" s="21" t="n">
        <x:v>2</x:v>
      </x:c>
      <x:c r="C1486" s="8" t="str">
        <x:v>Final radio lab — VHF clarification and corrected ETA</x:v>
      </x:c>
      <x:c r="D1486" s="8" t="str">
        <x:v>Questions · 12</x:v>
      </x:c>
      <x:c r="E1486" s="8" t="str">
        <x:v>What is the corrected ETA, in local time? [1 mark]</x:v>
      </x:c>
      <x:c r="F1486" s="8" t="str">
        <x:v>1400 LT
OR
14:00 LT
OR
1400 local time
OR
14:00 local time</x:v>
      </x:c>
      <x:c r="G1486" s="8" t="str">
        <x:v>1. 1400 LT
2. 14:00 LT
3. 1400 local time
4. 14:00 local time</x:v>
      </x:c>
      <x:c r="H1486" s="8" t="str"/>
      <x:c r="I1486" s="8" t="str"/>
      <x:c r="J1486" s="8" t="str">
        <x:v>Answer comes from the explicitly adapted THE AMCOL WAY listening script. The original teacher listening script was not supplied.</x:v>
      </x:c>
      <x:c r="K1486" s="8" t="str"/>
      <x:c r="L1486" s="8" t="str"/>
      <x:c r="M1486" s="8" t="str"/>
      <x:c r="N1486" s="8" t="str">
        <x:v>Accepted text</x:v>
      </x:c>
      <x:c r="O1486" s="8" t="str">
        <x:v>fill</x:v>
      </x:c>
      <x:c r="P1486" s="8" t="str">
        <x:v>Book curriculum</x:v>
      </x:c>
      <x:c r="Q1486" s="8" t="str"/>
      <x:c r="R1486" s="8" t="str">
        <x:v>Atlantic Building · GMDSS Room</x:v>
      </x:c>
      <x:c r="S1486" s="8" t="str">
        <x:v>Shared</x:v>
      </x:c>
      <x:c r="T1486" s="8" t="str">
        <x:v>215</x:v>
      </x:c>
      <x:c r="U1486" s="8" t="str">
        <x:v>Maritime English 3.17 Plus, First Edition 2026, PDF page 215</x:v>
      </x:c>
      <x:c r="V1486" s="8" t="str">
        <x:v>public/game/book-course.js</x:v>
      </x:c>
      <x:c r="W1486" s="8" t="str">
        <x:v>ufinal-p215-listen</x:v>
      </x:c>
      <x:c r="X1486" s="8" t="str">
        <x:v>p215-6</x:v>
      </x:c>
      <x:c r="Y1486" s="8" t="str">
        <x:v>book/ufinal-p215-listen/p215-6</x:v>
      </x:c>
      <x:c r="Z1486" s="8" t="str"/>
      <x:c r="AA1486" s="8" t="str">
        <x:v>ufinal-p215-listen</x:v>
      </x:c>
      <x:c r="AB1486" s="8" t="str">
        <x:v>p215-6</x:v>
      </x:c>
      <x:c r="AC1486" s="8" t="str"/>
    </x:row>
    <x:row r="1487" ht="409" customHeight="1">
      <x:c r="A1487" s="21" t="n">
        <x:v>4</x:v>
      </x:c>
      <x:c r="B1487" s="21" t="n">
        <x:v>2</x:v>
      </x:c>
      <x:c r="C1487" s="8" t="str">
        <x:v>Final radio lab — Distress information</x:v>
      </x:c>
      <x:c r="D1487" s="8" t="str">
        <x:v>Questions · 13</x:v>
      </x:c>
      <x:c r="E1487" s="8" t="str">
        <x:v>Which priority signal is used? [1 mark]</x:v>
      </x:c>
      <x:c r="F1487" s="8" t="str">
        <x:v>MAYDAY</x:v>
      </x:c>
      <x:c r="G1487" s="8" t="str">
        <x:v>1. MAYDAY</x:v>
      </x:c>
      <x:c r="H1487" s="8" t="str"/>
      <x:c r="I1487" s="8" t="str"/>
      <x:c r="J1487" s="8" t="str">
        <x:v>Answer comes from the explicitly adapted THE AMCOL WAY listening script. The original teacher listening script was not supplied.</x:v>
      </x:c>
      <x:c r="K1487" s="8" t="str"/>
      <x:c r="L1487" s="8" t="str"/>
      <x:c r="M1487" s="8" t="str"/>
      <x:c r="N1487" s="8" t="str">
        <x:v>Accepted text</x:v>
      </x:c>
      <x:c r="O1487" s="8" t="str">
        <x:v>fill</x:v>
      </x:c>
      <x:c r="P1487" s="8" t="str">
        <x:v>Book curriculum</x:v>
      </x:c>
      <x:c r="Q1487" s="8" t="str"/>
      <x:c r="R1487" s="8" t="str">
        <x:v>Atlantic Building · GMDSS Room</x:v>
      </x:c>
      <x:c r="S1487" s="8" t="str">
        <x:v>Shared</x:v>
      </x:c>
      <x:c r="T1487" s="8" t="str">
        <x:v>216</x:v>
      </x:c>
      <x:c r="U1487" s="8" t="str">
        <x:v>Maritime English 3.17 Plus, First Edition 2026, PDF page 216</x:v>
      </x:c>
      <x:c r="V1487" s="8" t="str">
        <x:v>public/game/book-course.js</x:v>
      </x:c>
      <x:c r="W1487" s="8" t="str">
        <x:v>ufinal-p216-listen</x:v>
      </x:c>
      <x:c r="X1487" s="8" t="str">
        <x:v>p216-1</x:v>
      </x:c>
      <x:c r="Y1487" s="8" t="str">
        <x:v>book/ufinal-p216-listen/p216-1</x:v>
      </x:c>
      <x:c r="Z1487" s="8" t="str"/>
      <x:c r="AA1487" s="8" t="str">
        <x:v>ufinal-p216-listen</x:v>
      </x:c>
      <x:c r="AB1487" s="8" t="str">
        <x:v>p216-1</x:v>
      </x:c>
      <x:c r="AC1487" s="8" t="str"/>
    </x:row>
    <x:row r="1488" ht="409" customHeight="1">
      <x:c r="A1488" s="21" t="n">
        <x:v>4</x:v>
      </x:c>
      <x:c r="B1488" s="21" t="n">
        <x:v>2</x:v>
      </x:c>
      <x:c r="C1488" s="8" t="str">
        <x:v>Final radio lab — Distress information</x:v>
      </x:c>
      <x:c r="D1488" s="8" t="str">
        <x:v>Questions · 14</x:v>
      </x:c>
      <x:c r="E1488" s="8" t="str">
        <x:v>Write the reported latitude with its hemisphere. [1 mark]</x:v>
      </x:c>
      <x:c r="F1488" s="8" t="str">
        <x:v>10°20′ N
OR
10 20 N
OR
10 degrees 20 minutes north
OR
10°20 N
OR
10°20' N</x:v>
      </x:c>
      <x:c r="G1488" s="8" t="str">
        <x:v>1. 10°20′ N
2. 10 20 N
3. 10 degrees 20 minutes north
4. 10°20 N
5. 10°20' N</x:v>
      </x:c>
      <x:c r="H1488" s="8" t="str"/>
      <x:c r="I1488" s="8" t="str"/>
      <x:c r="J1488" s="8" t="str">
        <x:v>Answer comes from the explicitly adapted THE AMCOL WAY listening script. The original teacher listening script was not supplied.</x:v>
      </x:c>
      <x:c r="K1488" s="8" t="str"/>
      <x:c r="L1488" s="8" t="str"/>
      <x:c r="M1488" s="8" t="str"/>
      <x:c r="N1488" s="8" t="str">
        <x:v>Accepted text</x:v>
      </x:c>
      <x:c r="O1488" s="8" t="str">
        <x:v>fill</x:v>
      </x:c>
      <x:c r="P1488" s="8" t="str">
        <x:v>Book curriculum</x:v>
      </x:c>
      <x:c r="Q1488" s="8" t="str"/>
      <x:c r="R1488" s="8" t="str">
        <x:v>Atlantic Building · GMDSS Room</x:v>
      </x:c>
      <x:c r="S1488" s="8" t="str">
        <x:v>Shared</x:v>
      </x:c>
      <x:c r="T1488" s="8" t="str">
        <x:v>216</x:v>
      </x:c>
      <x:c r="U1488" s="8" t="str">
        <x:v>Maritime English 3.17 Plus, First Edition 2026, PDF page 216</x:v>
      </x:c>
      <x:c r="V1488" s="8" t="str">
        <x:v>public/game/book-course.js</x:v>
      </x:c>
      <x:c r="W1488" s="8" t="str">
        <x:v>ufinal-p216-listen</x:v>
      </x:c>
      <x:c r="X1488" s="8" t="str">
        <x:v>p216-2</x:v>
      </x:c>
      <x:c r="Y1488" s="8" t="str">
        <x:v>book/ufinal-p216-listen/p216-2</x:v>
      </x:c>
      <x:c r="Z1488" s="8" t="str"/>
      <x:c r="AA1488" s="8" t="str">
        <x:v>ufinal-p216-listen</x:v>
      </x:c>
      <x:c r="AB1488" s="8" t="str">
        <x:v>p216-2</x:v>
      </x:c>
      <x:c r="AC1488" s="8" t="str"/>
    </x:row>
    <x:row r="1489" ht="409" customHeight="1">
      <x:c r="A1489" s="21" t="n">
        <x:v>4</x:v>
      </x:c>
      <x:c r="B1489" s="21" t="n">
        <x:v>2</x:v>
      </x:c>
      <x:c r="C1489" s="8" t="str">
        <x:v>Final radio lab — Distress information</x:v>
      </x:c>
      <x:c r="D1489" s="8" t="str">
        <x:v>Questions · 15</x:v>
      </x:c>
      <x:c r="E1489" s="8" t="str">
        <x:v>Write the reported longitude with its hemisphere. [1 mark]</x:v>
      </x:c>
      <x:c r="F1489" s="8" t="str">
        <x:v>100°30′ E
OR
100 30 E
OR
100 degrees 30 minutes east
OR
100°30 E
OR
100°30' E</x:v>
      </x:c>
      <x:c r="G1489" s="8" t="str">
        <x:v>1. 100°30′ E
2. 100 30 E
3. 100 degrees 30 minutes east
4. 100°30 E
5. 100°30' E</x:v>
      </x:c>
      <x:c r="H1489" s="8" t="str"/>
      <x:c r="I1489" s="8" t="str"/>
      <x:c r="J1489" s="8" t="str">
        <x:v>Answer comes from the explicitly adapted THE AMCOL WAY listening script. The original teacher listening script was not supplied.</x:v>
      </x:c>
      <x:c r="K1489" s="8" t="str"/>
      <x:c r="L1489" s="8" t="str"/>
      <x:c r="M1489" s="8" t="str"/>
      <x:c r="N1489" s="8" t="str">
        <x:v>Accepted text</x:v>
      </x:c>
      <x:c r="O1489" s="8" t="str">
        <x:v>fill</x:v>
      </x:c>
      <x:c r="P1489" s="8" t="str">
        <x:v>Book curriculum</x:v>
      </x:c>
      <x:c r="Q1489" s="8" t="str"/>
      <x:c r="R1489" s="8" t="str">
        <x:v>Atlantic Building · GMDSS Room</x:v>
      </x:c>
      <x:c r="S1489" s="8" t="str">
        <x:v>Shared</x:v>
      </x:c>
      <x:c r="T1489" s="8" t="str">
        <x:v>216</x:v>
      </x:c>
      <x:c r="U1489" s="8" t="str">
        <x:v>Maritime English 3.17 Plus, First Edition 2026, PDF page 216</x:v>
      </x:c>
      <x:c r="V1489" s="8" t="str">
        <x:v>public/game/book-course.js</x:v>
      </x:c>
      <x:c r="W1489" s="8" t="str">
        <x:v>ufinal-p216-listen</x:v>
      </x:c>
      <x:c r="X1489" s="8" t="str">
        <x:v>p216-3</x:v>
      </x:c>
      <x:c r="Y1489" s="8" t="str">
        <x:v>book/ufinal-p216-listen/p216-3</x:v>
      </x:c>
      <x:c r="Z1489" s="8" t="str"/>
      <x:c r="AA1489" s="8" t="str">
        <x:v>ufinal-p216-listen</x:v>
      </x:c>
      <x:c r="AB1489" s="8" t="str">
        <x:v>p216-3</x:v>
      </x:c>
      <x:c r="AC1489" s="8" t="str"/>
    </x:row>
    <x:row r="1490" ht="409" customHeight="1">
      <x:c r="A1490" s="21" t="n">
        <x:v>4</x:v>
      </x:c>
      <x:c r="B1490" s="21" t="n">
        <x:v>2</x:v>
      </x:c>
      <x:c r="C1490" s="8" t="str">
        <x:v>Final radio lab — Distress information</x:v>
      </x:c>
      <x:c r="D1490" s="8" t="str">
        <x:v>Questions · 16</x:v>
      </x:c>
      <x:c r="E1490" s="8" t="str">
        <x:v>What UTC time is attached to the position? [1 mark]</x:v>
      </x:c>
      <x:c r="F1490" s="8" t="str">
        <x:v>0620 UTC
OR
06:20 UTC</x:v>
      </x:c>
      <x:c r="G1490" s="8" t="str">
        <x:v>1. 0620 UTC
2. 06:20 UTC</x:v>
      </x:c>
      <x:c r="H1490" s="8" t="str"/>
      <x:c r="I1490" s="8" t="str"/>
      <x:c r="J1490" s="8" t="str">
        <x:v>Answer comes from the explicitly adapted THE AMCOL WAY listening script. The original teacher listening script was not supplied.</x:v>
      </x:c>
      <x:c r="K1490" s="8" t="str"/>
      <x:c r="L1490" s="8" t="str"/>
      <x:c r="M1490" s="8" t="str"/>
      <x:c r="N1490" s="8" t="str">
        <x:v>Accepted text</x:v>
      </x:c>
      <x:c r="O1490" s="8" t="str">
        <x:v>fill</x:v>
      </x:c>
      <x:c r="P1490" s="8" t="str">
        <x:v>Book curriculum</x:v>
      </x:c>
      <x:c r="Q1490" s="8" t="str"/>
      <x:c r="R1490" s="8" t="str">
        <x:v>Atlantic Building · GMDSS Room</x:v>
      </x:c>
      <x:c r="S1490" s="8" t="str">
        <x:v>Shared</x:v>
      </x:c>
      <x:c r="T1490" s="8" t="str">
        <x:v>216</x:v>
      </x:c>
      <x:c r="U1490" s="8" t="str">
        <x:v>Maritime English 3.17 Plus, First Edition 2026, PDF page 216</x:v>
      </x:c>
      <x:c r="V1490" s="8" t="str">
        <x:v>public/game/book-course.js</x:v>
      </x:c>
      <x:c r="W1490" s="8" t="str">
        <x:v>ufinal-p216-listen</x:v>
      </x:c>
      <x:c r="X1490" s="8" t="str">
        <x:v>p216-4</x:v>
      </x:c>
      <x:c r="Y1490" s="8" t="str">
        <x:v>book/ufinal-p216-listen/p216-4</x:v>
      </x:c>
      <x:c r="Z1490" s="8" t="str"/>
      <x:c r="AA1490" s="8" t="str">
        <x:v>ufinal-p216-listen</x:v>
      </x:c>
      <x:c r="AB1490" s="8" t="str">
        <x:v>p216-4</x:v>
      </x:c>
      <x:c r="AC1490" s="8" t="str"/>
    </x:row>
    <x:row r="1491" ht="409" customHeight="1">
      <x:c r="A1491" s="21" t="n">
        <x:v>4</x:v>
      </x:c>
      <x:c r="B1491" s="21" t="n">
        <x:v>2</x:v>
      </x:c>
      <x:c r="C1491" s="8" t="str">
        <x:v>Final radio lab — Distress information</x:v>
      </x:c>
      <x:c r="D1491" s="8" t="str">
        <x:v>Questions · 17</x:v>
      </x:c>
      <x:c r="E1491" s="8" t="str">
        <x:v>Which compartment is flooding? [1 mark]</x:v>
      </x:c>
      <x:c r="F1491" s="8" t="str">
        <x:v>forward storeroom
OR
the forward storeroom</x:v>
      </x:c>
      <x:c r="G1491" s="8" t="str">
        <x:v>1. forward storeroom
2. the forward storeroom</x:v>
      </x:c>
      <x:c r="H1491" s="8" t="str"/>
      <x:c r="I1491" s="8" t="str"/>
      <x:c r="J1491" s="8" t="str">
        <x:v>Answer comes from the explicitly adapted THE AMCOL WAY listening script. The original teacher listening script was not supplied.</x:v>
      </x:c>
      <x:c r="K1491" s="8" t="str"/>
      <x:c r="L1491" s="8" t="str"/>
      <x:c r="M1491" s="8" t="str"/>
      <x:c r="N1491" s="8" t="str">
        <x:v>Accepted text</x:v>
      </x:c>
      <x:c r="O1491" s="8" t="str">
        <x:v>fill</x:v>
      </x:c>
      <x:c r="P1491" s="8" t="str">
        <x:v>Book curriculum</x:v>
      </x:c>
      <x:c r="Q1491" s="8" t="str"/>
      <x:c r="R1491" s="8" t="str">
        <x:v>Atlantic Building · GMDSS Room</x:v>
      </x:c>
      <x:c r="S1491" s="8" t="str">
        <x:v>Shared</x:v>
      </x:c>
      <x:c r="T1491" s="8" t="str">
        <x:v>216</x:v>
      </x:c>
      <x:c r="U1491" s="8" t="str">
        <x:v>Maritime English 3.17 Plus, First Edition 2026, PDF page 216</x:v>
      </x:c>
      <x:c r="V1491" s="8" t="str">
        <x:v>public/game/book-course.js</x:v>
      </x:c>
      <x:c r="W1491" s="8" t="str">
        <x:v>ufinal-p216-listen</x:v>
      </x:c>
      <x:c r="X1491" s="8" t="str">
        <x:v>p216-5</x:v>
      </x:c>
      <x:c r="Y1491" s="8" t="str">
        <x:v>book/ufinal-p216-listen/p216-5</x:v>
      </x:c>
      <x:c r="Z1491" s="8" t="str"/>
      <x:c r="AA1491" s="8" t="str">
        <x:v>ufinal-p216-listen</x:v>
      </x:c>
      <x:c r="AB1491" s="8" t="str">
        <x:v>p216-5</x:v>
      </x:c>
      <x:c r="AC1491" s="8" t="str"/>
    </x:row>
    <x:row r="1492" ht="409" customHeight="1">
      <x:c r="A1492" s="21" t="n">
        <x:v>4</x:v>
      </x:c>
      <x:c r="B1492" s="21" t="n">
        <x:v>2</x:v>
      </x:c>
      <x:c r="C1492" s="8" t="str">
        <x:v>Final radio lab — Distress information</x:v>
      </x:c>
      <x:c r="D1492" s="8" t="str">
        <x:v>Questions · 18</x:v>
      </x:c>
      <x:c r="E1492" s="8" t="str">
        <x:v>How many persons are on board? [1 mark]</x:v>
      </x:c>
      <x:c r="F1492" s="8" t="str">
        <x:v>22
OR
twenty-two
OR
twenty two
OR
22 persons
OR
22 persons on board</x:v>
      </x:c>
      <x:c r="G1492" s="8" t="str">
        <x:v>1. 22
2. twenty-two
3. twenty two
4. 22 persons
5. 22 persons on board</x:v>
      </x:c>
      <x:c r="H1492" s="8" t="str"/>
      <x:c r="I1492" s="8" t="str"/>
      <x:c r="J1492" s="8" t="str">
        <x:v>Answer comes from the explicitly adapted THE AMCOL WAY listening script. The original teacher listening script was not supplied.</x:v>
      </x:c>
      <x:c r="K1492" s="8" t="str"/>
      <x:c r="L1492" s="8" t="str"/>
      <x:c r="M1492" s="8" t="str"/>
      <x:c r="N1492" s="8" t="str">
        <x:v>Accepted text</x:v>
      </x:c>
      <x:c r="O1492" s="8" t="str">
        <x:v>fill</x:v>
      </x:c>
      <x:c r="P1492" s="8" t="str">
        <x:v>Book curriculum</x:v>
      </x:c>
      <x:c r="Q1492" s="8" t="str"/>
      <x:c r="R1492" s="8" t="str">
        <x:v>Atlantic Building · GMDSS Room</x:v>
      </x:c>
      <x:c r="S1492" s="8" t="str">
        <x:v>Shared</x:v>
      </x:c>
      <x:c r="T1492" s="8" t="str">
        <x:v>216</x:v>
      </x:c>
      <x:c r="U1492" s="8" t="str">
        <x:v>Maritime English 3.17 Plus, First Edition 2026, PDF page 216</x:v>
      </x:c>
      <x:c r="V1492" s="8" t="str">
        <x:v>public/game/book-course.js</x:v>
      </x:c>
      <x:c r="W1492" s="8" t="str">
        <x:v>ufinal-p216-listen</x:v>
      </x:c>
      <x:c r="X1492" s="8" t="str">
        <x:v>p216-6</x:v>
      </x:c>
      <x:c r="Y1492" s="8" t="str">
        <x:v>book/ufinal-p216-listen/p216-6</x:v>
      </x:c>
      <x:c r="Z1492" s="8" t="str"/>
      <x:c r="AA1492" s="8" t="str">
        <x:v>ufinal-p216-listen</x:v>
      </x:c>
      <x:c r="AB1492" s="8" t="str">
        <x:v>p216-6</x:v>
      </x:c>
      <x:c r="AC1492" s="8" t="str"/>
    </x:row>
    <x:row r="1493" ht="409" customHeight="1">
      <x:c r="A1493" s="21" t="n">
        <x:v>4</x:v>
      </x:c>
      <x:c r="B1493" s="21" t="n">
        <x:v>2</x:v>
      </x:c>
      <x:c r="C1493" s="8" t="str">
        <x:v>Final radio lab — Mooring communication</x:v>
      </x:c>
      <x:c r="D1493" s="8" t="str">
        <x:v>Questions · 19</x:v>
      </x:c>
      <x:c r="E1493" s="8" t="str">
        <x:v>Which side of the vessel is alongside? [1 mark]</x:v>
      </x:c>
      <x:c r="F1493" s="8" t="str">
        <x:v>port
OR
port side</x:v>
      </x:c>
      <x:c r="G1493" s="8" t="str">
        <x:v>1. port
2. port side</x:v>
      </x:c>
      <x:c r="H1493" s="8" t="str"/>
      <x:c r="I1493" s="8" t="str"/>
      <x:c r="J1493" s="8" t="str">
        <x:v>Answer comes from the explicitly adapted THE AMCOL WAY listening script. The original teacher listening script was not supplied.</x:v>
      </x:c>
      <x:c r="K1493" s="8" t="str"/>
      <x:c r="L1493" s="8" t="str"/>
      <x:c r="M1493" s="8" t="str"/>
      <x:c r="N1493" s="8" t="str">
        <x:v>Accepted text</x:v>
      </x:c>
      <x:c r="O1493" s="8" t="str">
        <x:v>fill</x:v>
      </x:c>
      <x:c r="P1493" s="8" t="str">
        <x:v>Book curriculum</x:v>
      </x:c>
      <x:c r="Q1493" s="8" t="str"/>
      <x:c r="R1493" s="8" t="str">
        <x:v>Atlantic Building · GMDSS Room</x:v>
      </x:c>
      <x:c r="S1493" s="8" t="str">
        <x:v>Shared</x:v>
      </x:c>
      <x:c r="T1493" s="8" t="str">
        <x:v>217</x:v>
      </x:c>
      <x:c r="U1493" s="8" t="str">
        <x:v>Maritime English 3.17 Plus, First Edition 2026, PDF page 217</x:v>
      </x:c>
      <x:c r="V1493" s="8" t="str">
        <x:v>public/game/book-course.js</x:v>
      </x:c>
      <x:c r="W1493" s="8" t="str">
        <x:v>ufinal-p217-listen</x:v>
      </x:c>
      <x:c r="X1493" s="8" t="str">
        <x:v>p217-1</x:v>
      </x:c>
      <x:c r="Y1493" s="8" t="str">
        <x:v>book/ufinal-p217-listen/p217-1</x:v>
      </x:c>
      <x:c r="Z1493" s="8" t="str"/>
      <x:c r="AA1493" s="8" t="str">
        <x:v>ufinal-p217-listen</x:v>
      </x:c>
      <x:c r="AB1493" s="8" t="str">
        <x:v>p217-1</x:v>
      </x:c>
      <x:c r="AC1493" s="8" t="str"/>
    </x:row>
    <x:row r="1494" ht="409" customHeight="1">
      <x:c r="A1494" s="21" t="n">
        <x:v>4</x:v>
      </x:c>
      <x:c r="B1494" s="21" t="n">
        <x:v>2</x:v>
      </x:c>
      <x:c r="C1494" s="8" t="str">
        <x:v>Final radio lab — Mooring communication</x:v>
      </x:c>
      <x:c r="D1494" s="8" t="str">
        <x:v>Questions · 20</x:v>
      </x:c>
      <x:c r="E1494" s="8" t="str">
        <x:v>What is the berth number? [1 mark]</x:v>
      </x:c>
      <x:c r="F1494" s="8" t="str">
        <x:v>14
OR
fourteen
OR
berth 14</x:v>
      </x:c>
      <x:c r="G1494" s="8" t="str">
        <x:v>1. 14
2. fourteen
3. berth 14</x:v>
      </x:c>
      <x:c r="H1494" s="8" t="str"/>
      <x:c r="I1494" s="8" t="str"/>
      <x:c r="J1494" s="8" t="str">
        <x:v>Answer comes from the explicitly adapted THE AMCOL WAY listening script. The original teacher listening script was not supplied.</x:v>
      </x:c>
      <x:c r="K1494" s="8" t="str"/>
      <x:c r="L1494" s="8" t="str"/>
      <x:c r="M1494" s="8" t="str"/>
      <x:c r="N1494" s="8" t="str">
        <x:v>Accepted text</x:v>
      </x:c>
      <x:c r="O1494" s="8" t="str">
        <x:v>fill</x:v>
      </x:c>
      <x:c r="P1494" s="8" t="str">
        <x:v>Book curriculum</x:v>
      </x:c>
      <x:c r="Q1494" s="8" t="str"/>
      <x:c r="R1494" s="8" t="str">
        <x:v>Atlantic Building · GMDSS Room</x:v>
      </x:c>
      <x:c r="S1494" s="8" t="str">
        <x:v>Shared</x:v>
      </x:c>
      <x:c r="T1494" s="8" t="str">
        <x:v>217</x:v>
      </x:c>
      <x:c r="U1494" s="8" t="str">
        <x:v>Maritime English 3.17 Plus, First Edition 2026, PDF page 217</x:v>
      </x:c>
      <x:c r="V1494" s="8" t="str">
        <x:v>public/game/book-course.js</x:v>
      </x:c>
      <x:c r="W1494" s="8" t="str">
        <x:v>ufinal-p217-listen</x:v>
      </x:c>
      <x:c r="X1494" s="8" t="str">
        <x:v>p217-2</x:v>
      </x:c>
      <x:c r="Y1494" s="8" t="str">
        <x:v>book/ufinal-p217-listen/p217-2</x:v>
      </x:c>
      <x:c r="Z1494" s="8" t="str"/>
      <x:c r="AA1494" s="8" t="str">
        <x:v>ufinal-p217-listen</x:v>
      </x:c>
      <x:c r="AB1494" s="8" t="str">
        <x:v>p217-2</x:v>
      </x:c>
      <x:c r="AC1494" s="8" t="str"/>
    </x:row>
    <x:row r="1495" ht="409" customHeight="1">
      <x:c r="A1495" s="21" t="n">
        <x:v>4</x:v>
      </x:c>
      <x:c r="B1495" s="21" t="n">
        <x:v>2</x:v>
      </x:c>
      <x:c r="C1495" s="8" t="str">
        <x:v>Final radio lab — Mooring communication</x:v>
      </x:c>
      <x:c r="D1495" s="8" t="str">
        <x:v>Questions · 21</x:v>
      </x:c>
      <x:c r="E1495" s="8" t="str">
        <x:v>How many tugs are made fast? [1 mark]</x:v>
      </x:c>
      <x:c r="F1495" s="8" t="str">
        <x:v>2
OR
two</x:v>
      </x:c>
      <x:c r="G1495" s="8" t="str">
        <x:v>1. 2
2. two</x:v>
      </x:c>
      <x:c r="H1495" s="8" t="str"/>
      <x:c r="I1495" s="8" t="str"/>
      <x:c r="J1495" s="8" t="str">
        <x:v>Answer comes from the explicitly adapted THE AMCOL WAY listening script. The original teacher listening script was not supplied.</x:v>
      </x:c>
      <x:c r="K1495" s="8" t="str"/>
      <x:c r="L1495" s="8" t="str"/>
      <x:c r="M1495" s="8" t="str"/>
      <x:c r="N1495" s="8" t="str">
        <x:v>Accepted text</x:v>
      </x:c>
      <x:c r="O1495" s="8" t="str">
        <x:v>fill</x:v>
      </x:c>
      <x:c r="P1495" s="8" t="str">
        <x:v>Book curriculum</x:v>
      </x:c>
      <x:c r="Q1495" s="8" t="str"/>
      <x:c r="R1495" s="8" t="str">
        <x:v>Atlantic Building · GMDSS Room</x:v>
      </x:c>
      <x:c r="S1495" s="8" t="str">
        <x:v>Shared</x:v>
      </x:c>
      <x:c r="T1495" s="8" t="str">
        <x:v>217</x:v>
      </x:c>
      <x:c r="U1495" s="8" t="str">
        <x:v>Maritime English 3.17 Plus, First Edition 2026, PDF page 217</x:v>
      </x:c>
      <x:c r="V1495" s="8" t="str">
        <x:v>public/game/book-course.js</x:v>
      </x:c>
      <x:c r="W1495" s="8" t="str">
        <x:v>ufinal-p217-listen</x:v>
      </x:c>
      <x:c r="X1495" s="8" t="str">
        <x:v>p217-3</x:v>
      </x:c>
      <x:c r="Y1495" s="8" t="str">
        <x:v>book/ufinal-p217-listen/p217-3</x:v>
      </x:c>
      <x:c r="Z1495" s="8" t="str"/>
      <x:c r="AA1495" s="8" t="str">
        <x:v>ufinal-p217-listen</x:v>
      </x:c>
      <x:c r="AB1495" s="8" t="str">
        <x:v>p217-3</x:v>
      </x:c>
      <x:c r="AC1495" s="8" t="str"/>
    </x:row>
    <x:row r="1496" ht="409" customHeight="1">
      <x:c r="A1496" s="21" t="n">
        <x:v>4</x:v>
      </x:c>
      <x:c r="B1496" s="21" t="n">
        <x:v>2</x:v>
      </x:c>
      <x:c r="C1496" s="8" t="str">
        <x:v>Final radio lab — Mooring communication</x:v>
      </x:c>
      <x:c r="D1496" s="8" t="str">
        <x:v>Questions · 22</x:v>
      </x:c>
      <x:c r="E1496" s="8" t="str">
        <x:v>Which line is under heavy strain? [1 mark]</x:v>
      </x:c>
      <x:c r="F1496" s="8" t="str">
        <x:v>forward spring
OR
the forward spring</x:v>
      </x:c>
      <x:c r="G1496" s="8" t="str">
        <x:v>1. forward spring
2. the forward spring</x:v>
      </x:c>
      <x:c r="H1496" s="8" t="str"/>
      <x:c r="I1496" s="8" t="str"/>
      <x:c r="J1496" s="8" t="str">
        <x:v>Answer comes from the explicitly adapted THE AMCOL WAY listening script. The original teacher listening script was not supplied.</x:v>
      </x:c>
      <x:c r="K1496" s="8" t="str"/>
      <x:c r="L1496" s="8" t="str"/>
      <x:c r="M1496" s="8" t="str"/>
      <x:c r="N1496" s="8" t="str">
        <x:v>Accepted text</x:v>
      </x:c>
      <x:c r="O1496" s="8" t="str">
        <x:v>fill</x:v>
      </x:c>
      <x:c r="P1496" s="8" t="str">
        <x:v>Book curriculum</x:v>
      </x:c>
      <x:c r="Q1496" s="8" t="str"/>
      <x:c r="R1496" s="8" t="str">
        <x:v>Atlantic Building · GMDSS Room</x:v>
      </x:c>
      <x:c r="S1496" s="8" t="str">
        <x:v>Shared</x:v>
      </x:c>
      <x:c r="T1496" s="8" t="str">
        <x:v>217</x:v>
      </x:c>
      <x:c r="U1496" s="8" t="str">
        <x:v>Maritime English 3.17 Plus, First Edition 2026, PDF page 217</x:v>
      </x:c>
      <x:c r="V1496" s="8" t="str">
        <x:v>public/game/book-course.js</x:v>
      </x:c>
      <x:c r="W1496" s="8" t="str">
        <x:v>ufinal-p217-listen</x:v>
      </x:c>
      <x:c r="X1496" s="8" t="str">
        <x:v>p217-4</x:v>
      </x:c>
      <x:c r="Y1496" s="8" t="str">
        <x:v>book/ufinal-p217-listen/p217-4</x:v>
      </x:c>
      <x:c r="Z1496" s="8" t="str"/>
      <x:c r="AA1496" s="8" t="str">
        <x:v>ufinal-p217-listen</x:v>
      </x:c>
      <x:c r="AB1496" s="8" t="str">
        <x:v>p217-4</x:v>
      </x:c>
      <x:c r="AC1496" s="8" t="str"/>
    </x:row>
    <x:row r="1497" ht="409" customHeight="1">
      <x:c r="A1497" s="21" t="n">
        <x:v>4</x:v>
      </x:c>
      <x:c r="B1497" s="21" t="n">
        <x:v>2</x:v>
      </x:c>
      <x:c r="C1497" s="8" t="str">
        <x:v>Final radio lab — Mooring communication</x:v>
      </x:c>
      <x:c r="D1497" s="8" t="str">
        <x:v>Questions · 23</x:v>
      </x:c>
      <x:c r="E1497" s="8" t="str">
        <x:v>At what time is the aft station all fast? [1 mark]</x:v>
      </x:c>
      <x:c r="F1497" s="8" t="str">
        <x:v>1038
OR
10:38
OR
1038 LT
OR
10:38 LT
OR
1038 local time</x:v>
      </x:c>
      <x:c r="G1497" s="8" t="str">
        <x:v>1. 1038
2. 10:38
3. 1038 LT
4. 10:38 LT
5. 1038 local time</x:v>
      </x:c>
      <x:c r="H1497" s="8" t="str"/>
      <x:c r="I1497" s="8" t="str"/>
      <x:c r="J1497" s="8" t="str">
        <x:v>Answer comes from the explicitly adapted THE AMCOL WAY listening script. The original teacher listening script was not supplied.</x:v>
      </x:c>
      <x:c r="K1497" s="8" t="str"/>
      <x:c r="L1497" s="8" t="str"/>
      <x:c r="M1497" s="8" t="str"/>
      <x:c r="N1497" s="8" t="str">
        <x:v>Accepted text</x:v>
      </x:c>
      <x:c r="O1497" s="8" t="str">
        <x:v>fill</x:v>
      </x:c>
      <x:c r="P1497" s="8" t="str">
        <x:v>Book curriculum</x:v>
      </x:c>
      <x:c r="Q1497" s="8" t="str"/>
      <x:c r="R1497" s="8" t="str">
        <x:v>Atlantic Building · GMDSS Room</x:v>
      </x:c>
      <x:c r="S1497" s="8" t="str">
        <x:v>Shared</x:v>
      </x:c>
      <x:c r="T1497" s="8" t="str">
        <x:v>217</x:v>
      </x:c>
      <x:c r="U1497" s="8" t="str">
        <x:v>Maritime English 3.17 Plus, First Edition 2026, PDF page 217</x:v>
      </x:c>
      <x:c r="V1497" s="8" t="str">
        <x:v>public/game/book-course.js</x:v>
      </x:c>
      <x:c r="W1497" s="8" t="str">
        <x:v>ufinal-p217-listen</x:v>
      </x:c>
      <x:c r="X1497" s="8" t="str">
        <x:v>p217-5</x:v>
      </x:c>
      <x:c r="Y1497" s="8" t="str">
        <x:v>book/ufinal-p217-listen/p217-5</x:v>
      </x:c>
      <x:c r="Z1497" s="8" t="str"/>
      <x:c r="AA1497" s="8" t="str">
        <x:v>ufinal-p217-listen</x:v>
      </x:c>
      <x:c r="AB1497" s="8" t="str">
        <x:v>p217-5</x:v>
      </x:c>
      <x:c r="AC1497" s="8" t="str"/>
    </x:row>
    <x:row r="1498" ht="409" customHeight="1">
      <x:c r="A1498" s="21" t="n">
        <x:v>4</x:v>
      </x:c>
      <x:c r="B1498" s="21" t="n">
        <x:v>2</x:v>
      </x:c>
      <x:c r="C1498" s="8" t="str">
        <x:v>Final radio lab — Mooring communication</x:v>
      </x:c>
      <x:c r="D1498" s="8" t="str">
        <x:v>Questions · 24</x:v>
      </x:c>
      <x:c r="E1498" s="8" t="str">
        <x:v>At what time are both stations all fast? [1 mark]</x:v>
      </x:c>
      <x:c r="F1498" s="8" t="str">
        <x:v>1042
OR
10:42
OR
1042 LT
OR
10:42 LT
OR
1042 local time</x:v>
      </x:c>
      <x:c r="G1498" s="8" t="str">
        <x:v>1. 1042
2. 10:42
3. 1042 LT
4. 10:42 LT
5. 1042 local time</x:v>
      </x:c>
      <x:c r="H1498" s="8" t="str"/>
      <x:c r="I1498" s="8" t="str"/>
      <x:c r="J1498" s="8" t="str">
        <x:v>Answer comes from the explicitly adapted THE AMCOL WAY listening script. The original teacher listening script was not supplied.</x:v>
      </x:c>
      <x:c r="K1498" s="8" t="str"/>
      <x:c r="L1498" s="8" t="str"/>
      <x:c r="M1498" s="8" t="str"/>
      <x:c r="N1498" s="8" t="str">
        <x:v>Accepted text</x:v>
      </x:c>
      <x:c r="O1498" s="8" t="str">
        <x:v>fill</x:v>
      </x:c>
      <x:c r="P1498" s="8" t="str">
        <x:v>Book curriculum</x:v>
      </x:c>
      <x:c r="Q1498" s="8" t="str"/>
      <x:c r="R1498" s="8" t="str">
        <x:v>Atlantic Building · GMDSS Room</x:v>
      </x:c>
      <x:c r="S1498" s="8" t="str">
        <x:v>Shared</x:v>
      </x:c>
      <x:c r="T1498" s="8" t="str">
        <x:v>217</x:v>
      </x:c>
      <x:c r="U1498" s="8" t="str">
        <x:v>Maritime English 3.17 Plus, First Edition 2026, PDF page 217</x:v>
      </x:c>
      <x:c r="V1498" s="8" t="str">
        <x:v>public/game/book-course.js</x:v>
      </x:c>
      <x:c r="W1498" s="8" t="str">
        <x:v>ufinal-p217-listen</x:v>
      </x:c>
      <x:c r="X1498" s="8" t="str">
        <x:v>p217-6</x:v>
      </x:c>
      <x:c r="Y1498" s="8" t="str">
        <x:v>book/ufinal-p217-listen/p217-6</x:v>
      </x:c>
      <x:c r="Z1498" s="8" t="str"/>
      <x:c r="AA1498" s="8" t="str">
        <x:v>ufinal-p217-listen</x:v>
      </x:c>
      <x:c r="AB1498" s="8" t="str">
        <x:v>p217-6</x:v>
      </x:c>
      <x:c r="AC1498" s="8" t="str"/>
    </x:row>
    <x:row r="1499" ht="409" customHeight="1">
      <x:c r="A1499" s="21" t="n">
        <x:v>4</x:v>
      </x:c>
      <x:c r="B1499" s="21" t="n">
        <x:v>2</x:v>
      </x:c>
      <x:c r="C1499" s="8" t="str">
        <x:v>Final radio lab — Machinery status and follow-up</x:v>
      </x:c>
      <x:c r="D1499" s="8" t="str">
        <x:v>Questions · 25</x:v>
      </x:c>
      <x:c r="E1499" s="8" t="str">
        <x:v>Which pump stopped? [1 mark]</x:v>
      </x:c>
      <x:c r="F1499" s="8" t="str">
        <x:v>P4
OR
pump P4
OR
fresh-water pump P4</x:v>
      </x:c>
      <x:c r="G1499" s="8" t="str">
        <x:v>1. P4
2. pump P4
3. fresh-water pump P4</x:v>
      </x:c>
      <x:c r="H1499" s="8" t="str"/>
      <x:c r="I1499" s="8" t="str"/>
      <x:c r="J1499" s="8" t="str">
        <x:v>Answer comes from the explicitly adapted THE AMCOL WAY listening script. The original teacher listening script was not supplied.</x:v>
      </x:c>
      <x:c r="K1499" s="8" t="str"/>
      <x:c r="L1499" s="8" t="str"/>
      <x:c r="M1499" s="8" t="str"/>
      <x:c r="N1499" s="8" t="str">
        <x:v>Accepted text</x:v>
      </x:c>
      <x:c r="O1499" s="8" t="str">
        <x:v>fill</x:v>
      </x:c>
      <x:c r="P1499" s="8" t="str">
        <x:v>Book curriculum</x:v>
      </x:c>
      <x:c r="Q1499" s="8" t="str"/>
      <x:c r="R1499" s="8" t="str">
        <x:v>Atlantic Building · GMDSS Room</x:v>
      </x:c>
      <x:c r="S1499" s="8" t="str">
        <x:v>Shared</x:v>
      </x:c>
      <x:c r="T1499" s="8" t="str">
        <x:v>218</x:v>
      </x:c>
      <x:c r="U1499" s="8" t="str">
        <x:v>Maritime English 3.17 Plus, First Edition 2026, PDF page 218</x:v>
      </x:c>
      <x:c r="V1499" s="8" t="str">
        <x:v>public/game/book-course.js</x:v>
      </x:c>
      <x:c r="W1499" s="8" t="str">
        <x:v>ufinal-p218-listen</x:v>
      </x:c>
      <x:c r="X1499" s="8" t="str">
        <x:v>p218-1</x:v>
      </x:c>
      <x:c r="Y1499" s="8" t="str">
        <x:v>book/ufinal-p218-listen/p218-1</x:v>
      </x:c>
      <x:c r="Z1499" s="8" t="str"/>
      <x:c r="AA1499" s="8" t="str">
        <x:v>ufinal-p218-listen</x:v>
      </x:c>
      <x:c r="AB1499" s="8" t="str">
        <x:v>p218-1</x:v>
      </x:c>
      <x:c r="AC1499" s="8" t="str"/>
    </x:row>
    <x:row r="1500" ht="409" customHeight="1">
      <x:c r="A1500" s="21" t="n">
        <x:v>4</x:v>
      </x:c>
      <x:c r="B1500" s="21" t="n">
        <x:v>2</x:v>
      </x:c>
      <x:c r="C1500" s="8" t="str">
        <x:v>Final radio lab — Machinery status and follow-up</x:v>
      </x:c>
      <x:c r="D1500" s="8" t="str">
        <x:v>Questions · 26</x:v>
      </x:c>
      <x:c r="E1500" s="8" t="str">
        <x:v>At what time did it stop? [1 mark]</x:v>
      </x:c>
      <x:c r="F1500" s="8" t="str">
        <x:v>1125
OR
11:25
OR
1125 LT
OR
11:25 LT</x:v>
      </x:c>
      <x:c r="G1500" s="8" t="str">
        <x:v>1. 1125
2. 11:25
3. 1125 LT
4. 11:25 LT</x:v>
      </x:c>
      <x:c r="H1500" s="8" t="str"/>
      <x:c r="I1500" s="8" t="str"/>
      <x:c r="J1500" s="8" t="str">
        <x:v>Answer comes from the explicitly adapted THE AMCOL WAY listening script. The original teacher listening script was not supplied.</x:v>
      </x:c>
      <x:c r="K1500" s="8" t="str"/>
      <x:c r="L1500" s="8" t="str"/>
      <x:c r="M1500" s="8" t="str"/>
      <x:c r="N1500" s="8" t="str">
        <x:v>Accepted text</x:v>
      </x:c>
      <x:c r="O1500" s="8" t="str">
        <x:v>fill</x:v>
      </x:c>
      <x:c r="P1500" s="8" t="str">
        <x:v>Book curriculum</x:v>
      </x:c>
      <x:c r="Q1500" s="8" t="str"/>
      <x:c r="R1500" s="8" t="str">
        <x:v>Atlantic Building · GMDSS Room</x:v>
      </x:c>
      <x:c r="S1500" s="8" t="str">
        <x:v>Shared</x:v>
      </x:c>
      <x:c r="T1500" s="8" t="str">
        <x:v>218</x:v>
      </x:c>
      <x:c r="U1500" s="8" t="str">
        <x:v>Maritime English 3.17 Plus, First Edition 2026, PDF page 218</x:v>
      </x:c>
      <x:c r="V1500" s="8" t="str">
        <x:v>public/game/book-course.js</x:v>
      </x:c>
      <x:c r="W1500" s="8" t="str">
        <x:v>ufinal-p218-listen</x:v>
      </x:c>
      <x:c r="X1500" s="8" t="str">
        <x:v>p218-2</x:v>
      </x:c>
      <x:c r="Y1500" s="8" t="str">
        <x:v>book/ufinal-p218-listen/p218-2</x:v>
      </x:c>
      <x:c r="Z1500" s="8" t="str"/>
      <x:c r="AA1500" s="8" t="str">
        <x:v>ufinal-p218-listen</x:v>
      </x:c>
      <x:c r="AB1500" s="8" t="str">
        <x:v>p218-2</x:v>
      </x:c>
      <x:c r="AC1500" s="8" t="str"/>
    </x:row>
    <x:row r="1501" ht="409" customHeight="1">
      <x:c r="A1501" s="21" t="n">
        <x:v>4</x:v>
      </x:c>
      <x:c r="B1501" s="21" t="n">
        <x:v>2</x:v>
      </x:c>
      <x:c r="C1501" s="8" t="str">
        <x:v>Final radio lab — Machinery status and follow-up</x:v>
      </x:c>
      <x:c r="D1501" s="8" t="str">
        <x:v>Questions · 27</x:v>
      </x:c>
      <x:c r="E1501" s="8" t="str">
        <x:v>What alarm was displayed? [1 mark]</x:v>
      </x:c>
      <x:c r="F1501" s="8" t="str">
        <x:v>motor overload
OR
motor overload alarm</x:v>
      </x:c>
      <x:c r="G1501" s="8" t="str">
        <x:v>1. motor overload
2. motor overload alarm</x:v>
      </x:c>
      <x:c r="H1501" s="8" t="str"/>
      <x:c r="I1501" s="8" t="str"/>
      <x:c r="J1501" s="8" t="str">
        <x:v>Answer comes from the explicitly adapted THE AMCOL WAY listening script. The original teacher listening script was not supplied.</x:v>
      </x:c>
      <x:c r="K1501" s="8" t="str"/>
      <x:c r="L1501" s="8" t="str"/>
      <x:c r="M1501" s="8" t="str"/>
      <x:c r="N1501" s="8" t="str">
        <x:v>Accepted text</x:v>
      </x:c>
      <x:c r="O1501" s="8" t="str">
        <x:v>fill</x:v>
      </x:c>
      <x:c r="P1501" s="8" t="str">
        <x:v>Book curriculum</x:v>
      </x:c>
      <x:c r="Q1501" s="8" t="str"/>
      <x:c r="R1501" s="8" t="str">
        <x:v>Atlantic Building · GMDSS Room</x:v>
      </x:c>
      <x:c r="S1501" s="8" t="str">
        <x:v>Shared</x:v>
      </x:c>
      <x:c r="T1501" s="8" t="str">
        <x:v>218</x:v>
      </x:c>
      <x:c r="U1501" s="8" t="str">
        <x:v>Maritime English 3.17 Plus, First Edition 2026, PDF page 218</x:v>
      </x:c>
      <x:c r="V1501" s="8" t="str">
        <x:v>public/game/book-course.js</x:v>
      </x:c>
      <x:c r="W1501" s="8" t="str">
        <x:v>ufinal-p218-listen</x:v>
      </x:c>
      <x:c r="X1501" s="8" t="str">
        <x:v>p218-3</x:v>
      </x:c>
      <x:c r="Y1501" s="8" t="str">
        <x:v>book/ufinal-p218-listen/p218-3</x:v>
      </x:c>
      <x:c r="Z1501" s="8" t="str"/>
      <x:c r="AA1501" s="8" t="str">
        <x:v>ufinal-p218-listen</x:v>
      </x:c>
      <x:c r="AB1501" s="8" t="str">
        <x:v>p218-3</x:v>
      </x:c>
      <x:c r="AC1501" s="8" t="str"/>
    </x:row>
    <x:row r="1502" ht="409" customHeight="1">
      <x:c r="A1502" s="21" t="n">
        <x:v>4</x:v>
      </x:c>
      <x:c r="B1502" s="21" t="n">
        <x:v>2</x:v>
      </x:c>
      <x:c r="C1502" s="8" t="str">
        <x:v>Final radio lab — Machinery status and follow-up</x:v>
      </x:c>
      <x:c r="D1502" s="8" t="str">
        <x:v>Questions · 28</x:v>
      </x:c>
      <x:c r="E1502" s="8" t="str">
        <x:v>What was the discharge pressure at 1120? [1 mark]</x:v>
      </x:c>
      <x:c r="F1502" s="8" t="str">
        <x:v>2.7 bar</x:v>
      </x:c>
      <x:c r="G1502" s="8" t="str">
        <x:v>1. 2.7 bar</x:v>
      </x:c>
      <x:c r="H1502" s="8" t="str"/>
      <x:c r="I1502" s="8" t="str"/>
      <x:c r="J1502" s="8" t="str">
        <x:v>Answer comes from the explicitly adapted THE AMCOL WAY listening script. The original teacher listening script was not supplied.</x:v>
      </x:c>
      <x:c r="K1502" s="8" t="str"/>
      <x:c r="L1502" s="8" t="str"/>
      <x:c r="M1502" s="8" t="str"/>
      <x:c r="N1502" s="8" t="str">
        <x:v>Accepted text</x:v>
      </x:c>
      <x:c r="O1502" s="8" t="str">
        <x:v>fill</x:v>
      </x:c>
      <x:c r="P1502" s="8" t="str">
        <x:v>Book curriculum</x:v>
      </x:c>
      <x:c r="Q1502" s="8" t="str"/>
      <x:c r="R1502" s="8" t="str">
        <x:v>Atlantic Building · GMDSS Room</x:v>
      </x:c>
      <x:c r="S1502" s="8" t="str">
        <x:v>Shared</x:v>
      </x:c>
      <x:c r="T1502" s="8" t="str">
        <x:v>218</x:v>
      </x:c>
      <x:c r="U1502" s="8" t="str">
        <x:v>Maritime English 3.17 Plus, First Edition 2026, PDF page 218</x:v>
      </x:c>
      <x:c r="V1502" s="8" t="str">
        <x:v>public/game/book-course.js</x:v>
      </x:c>
      <x:c r="W1502" s="8" t="str">
        <x:v>ufinal-p218-listen</x:v>
      </x:c>
      <x:c r="X1502" s="8" t="str">
        <x:v>p218-4</x:v>
      </x:c>
      <x:c r="Y1502" s="8" t="str">
        <x:v>book/ufinal-p218-listen/p218-4</x:v>
      </x:c>
      <x:c r="Z1502" s="8" t="str"/>
      <x:c r="AA1502" s="8" t="str">
        <x:v>ufinal-p218-listen</x:v>
      </x:c>
      <x:c r="AB1502" s="8" t="str">
        <x:v>p218-4</x:v>
      </x:c>
      <x:c r="AC1502" s="8" t="str"/>
    </x:row>
    <x:row r="1503" ht="409" customHeight="1">
      <x:c r="A1503" s="21" t="n">
        <x:v>4</x:v>
      </x:c>
      <x:c r="B1503" s="21" t="n">
        <x:v>2</x:v>
      </x:c>
      <x:c r="C1503" s="8" t="str">
        <x:v>Final radio lab — Machinery status and follow-up</x:v>
      </x:c>
      <x:c r="D1503" s="8" t="str">
        <x:v>Questions · 29</x:v>
      </x:c>
      <x:c r="E1503" s="8" t="str">
        <x:v>Which standby pump is available? [1 mark]</x:v>
      </x:c>
      <x:c r="F1503" s="8" t="str">
        <x:v>P1
OR
pump P1
OR
fresh-water pump P1</x:v>
      </x:c>
      <x:c r="G1503" s="8" t="str">
        <x:v>1. P1
2. pump P1
3. fresh-water pump P1</x:v>
      </x:c>
      <x:c r="H1503" s="8" t="str"/>
      <x:c r="I1503" s="8" t="str"/>
      <x:c r="J1503" s="8" t="str">
        <x:v>Answer comes from the explicitly adapted THE AMCOL WAY listening script. The original teacher listening script was not supplied.</x:v>
      </x:c>
      <x:c r="K1503" s="8" t="str"/>
      <x:c r="L1503" s="8" t="str"/>
      <x:c r="M1503" s="8" t="str"/>
      <x:c r="N1503" s="8" t="str">
        <x:v>Accepted text</x:v>
      </x:c>
      <x:c r="O1503" s="8" t="str">
        <x:v>fill</x:v>
      </x:c>
      <x:c r="P1503" s="8" t="str">
        <x:v>Book curriculum</x:v>
      </x:c>
      <x:c r="Q1503" s="8" t="str"/>
      <x:c r="R1503" s="8" t="str">
        <x:v>Atlantic Building · GMDSS Room</x:v>
      </x:c>
      <x:c r="S1503" s="8" t="str">
        <x:v>Shared</x:v>
      </x:c>
      <x:c r="T1503" s="8" t="str">
        <x:v>218</x:v>
      </x:c>
      <x:c r="U1503" s="8" t="str">
        <x:v>Maritime English 3.17 Plus, First Edition 2026, PDF page 218</x:v>
      </x:c>
      <x:c r="V1503" s="8" t="str">
        <x:v>public/game/book-course.js</x:v>
      </x:c>
      <x:c r="W1503" s="8" t="str">
        <x:v>ufinal-p218-listen</x:v>
      </x:c>
      <x:c r="X1503" s="8" t="str">
        <x:v>p218-5</x:v>
      </x:c>
      <x:c r="Y1503" s="8" t="str">
        <x:v>book/ufinal-p218-listen/p218-5</x:v>
      </x:c>
      <x:c r="Z1503" s="8" t="str"/>
      <x:c r="AA1503" s="8" t="str">
        <x:v>ufinal-p218-listen</x:v>
      </x:c>
      <x:c r="AB1503" s="8" t="str">
        <x:v>p218-5</x:v>
      </x:c>
      <x:c r="AC1503" s="8" t="str"/>
    </x:row>
    <x:row r="1504" ht="409" customHeight="1">
      <x:c r="A1504" s="21" t="n">
        <x:v>4</x:v>
      </x:c>
      <x:c r="B1504" s="21" t="n">
        <x:v>2</x:v>
      </x:c>
      <x:c r="C1504" s="8" t="str">
        <x:v>Final radio lab — Machinery status and follow-up</x:v>
      </x:c>
      <x:c r="D1504" s="8" t="str">
        <x:v>Questions · 30</x:v>
      </x:c>
      <x:c r="E1504" s="8" t="str">
        <x:v>When is the next status report due? [1 mark]</x:v>
      </x:c>
      <x:c r="F1504" s="8" t="str">
        <x:v>1200
OR
12:00
OR
1200 LT
OR
12:00 LT
OR
1200 local time
OR
12:00 local time</x:v>
      </x:c>
      <x:c r="G1504" s="8" t="str">
        <x:v>1. 1200
2. 12:00
3. 1200 LT
4. 12:00 LT
5. 1200 local time
6. 12:00 local time</x:v>
      </x:c>
      <x:c r="H1504" s="8" t="str"/>
      <x:c r="I1504" s="8" t="str"/>
      <x:c r="J1504" s="8" t="str">
        <x:v>Answer comes from the explicitly adapted THE AMCOL WAY listening script. The original teacher listening script was not supplied.</x:v>
      </x:c>
      <x:c r="K1504" s="8" t="str"/>
      <x:c r="L1504" s="8" t="str"/>
      <x:c r="M1504" s="8" t="str"/>
      <x:c r="N1504" s="8" t="str">
        <x:v>Accepted text</x:v>
      </x:c>
      <x:c r="O1504" s="8" t="str">
        <x:v>fill</x:v>
      </x:c>
      <x:c r="P1504" s="8" t="str">
        <x:v>Book curriculum</x:v>
      </x:c>
      <x:c r="Q1504" s="8" t="str"/>
      <x:c r="R1504" s="8" t="str">
        <x:v>Atlantic Building · GMDSS Room</x:v>
      </x:c>
      <x:c r="S1504" s="8" t="str">
        <x:v>Shared</x:v>
      </x:c>
      <x:c r="T1504" s="8" t="str">
        <x:v>218</x:v>
      </x:c>
      <x:c r="U1504" s="8" t="str">
        <x:v>Maritime English 3.17 Plus, First Edition 2026, PDF page 218</x:v>
      </x:c>
      <x:c r="V1504" s="8" t="str">
        <x:v>public/game/book-course.js</x:v>
      </x:c>
      <x:c r="W1504" s="8" t="str">
        <x:v>ufinal-p218-listen</x:v>
      </x:c>
      <x:c r="X1504" s="8" t="str">
        <x:v>p218-6</x:v>
      </x:c>
      <x:c r="Y1504" s="8" t="str">
        <x:v>book/ufinal-p218-listen/p218-6</x:v>
      </x:c>
      <x:c r="Z1504" s="8" t="str"/>
      <x:c r="AA1504" s="8" t="str">
        <x:v>ufinal-p218-listen</x:v>
      </x:c>
      <x:c r="AB1504" s="8" t="str">
        <x:v>p218-6</x:v>
      </x:c>
      <x:c r="AC1504" s="8" t="str"/>
    </x:row>
    <x:row r="1505" ht="409" customHeight="1">
      <x:c r="A1505" s="21" t="n">
        <x:v>4</x:v>
      </x:c>
      <x:c r="B1505" s="21" t="n">
        <x:v>2</x:v>
      </x:c>
      <x:c r="C1505" s="8" t="str">
        <x:v>Final challenge — Vocabulary 1 of 4 · 1</x:v>
      </x:c>
      <x:c r="D1505" s="8" t="str">
        <x:v>Questions · 31</x:v>
      </x:c>
      <x:c r="E1505" s="8" t="str">
        <x:v>The ship-specific introduction needed before a new joiner undertakes assigned duties. [1 mark]</x:v>
      </x:c>
      <x:c r="F1505" s="8" t="str">
        <x:v>familiarisation
OR
familiarization</x:v>
      </x:c>
      <x:c r="G1505" s="8" t="str">
        <x:v>1. familiarisation
2. familiarization</x:v>
      </x:c>
      <x:c r="H1505" s="8" t="str"/>
      <x:c r="I1505" s="8" t="str"/>
      <x:c r="J1505" s="8" t="str">
        <x:v>THE AMCOL WAY practice answer derived from the supplied word bank, printed data or requested grammar. This is not a reproduced teacher answer key.</x:v>
      </x:c>
      <x:c r="K1505" s="8" t="str"/>
      <x:c r="L1505" s="8" t="str"/>
      <x:c r="M1505" s="8" t="str"/>
      <x:c r="N1505" s="8" t="str">
        <x:v>Accepted text</x:v>
      </x:c>
      <x:c r="O1505" s="8" t="str">
        <x:v>fill</x:v>
      </x:c>
      <x:c r="P1505" s="8" t="str">
        <x:v>Book curriculum</x:v>
      </x:c>
      <x:c r="Q1505" s="8" t="str"/>
      <x:c r="R1505" s="8" t="str">
        <x:v>Pacific Building · English</x:v>
      </x:c>
      <x:c r="S1505" s="8" t="str">
        <x:v>Shared</x:v>
      </x:c>
      <x:c r="T1505" s="8" t="str">
        <x:v>219</x:v>
      </x:c>
      <x:c r="U1505" s="8" t="str">
        <x:v>Maritime English 3.17 Plus, First Edition 2026, PDF page 219</x:v>
      </x:c>
      <x:c r="V1505" s="8" t="str">
        <x:v>public/game/book-course.js</x:v>
      </x:c>
      <x:c r="W1505" s="8" t="str">
        <x:v>ufinal-p219-final-1</x:v>
      </x:c>
      <x:c r="X1505" s="8" t="str">
        <x:v>p219-1</x:v>
      </x:c>
      <x:c r="Y1505" s="8" t="str">
        <x:v>book/ufinal-p219-final-1/p219-1</x:v>
      </x:c>
      <x:c r="Z1505" s="8" t="str"/>
      <x:c r="AA1505" s="8" t="str">
        <x:v>ufinal-p219-final-1</x:v>
      </x:c>
      <x:c r="AB1505" s="8" t="str">
        <x:v>p219-1</x:v>
      </x:c>
      <x:c r="AC1505" s="8" t="str"/>
    </x:row>
    <x:row r="1506" ht="409" customHeight="1">
      <x:c r="A1506" s="21" t="n">
        <x:v>4</x:v>
      </x:c>
      <x:c r="B1506" s="21" t="n">
        <x:v>2</x:v>
      </x:c>
      <x:c r="C1506" s="8" t="str">
        <x:v>Final challenge — Vocabulary 1 of 4 · 1</x:v>
      </x:c>
      <x:c r="D1506" s="8" t="str">
        <x:v>Questions · 32</x:v>
      </x:c>
      <x:c r="E1506" s="8" t="str">
        <x:v>The senior rating of the deck department. [1 mark]</x:v>
      </x:c>
      <x:c r="F1506" s="8" t="str">
        <x:v>bosun</x:v>
      </x:c>
      <x:c r="G1506" s="8" t="str">
        <x:v>1. bosun</x:v>
      </x:c>
      <x:c r="H1506" s="8" t="str"/>
      <x:c r="I1506" s="8" t="str"/>
      <x:c r="J1506" s="8" t="str">
        <x:v>THE AMCOL WAY practice answer derived from the supplied word bank, printed data or requested grammar. This is not a reproduced teacher answer key.</x:v>
      </x:c>
      <x:c r="K1506" s="8" t="str"/>
      <x:c r="L1506" s="8" t="str"/>
      <x:c r="M1506" s="8" t="str"/>
      <x:c r="N1506" s="8" t="str">
        <x:v>Accepted text</x:v>
      </x:c>
      <x:c r="O1506" s="8" t="str">
        <x:v>fill</x:v>
      </x:c>
      <x:c r="P1506" s="8" t="str">
        <x:v>Book curriculum</x:v>
      </x:c>
      <x:c r="Q1506" s="8" t="str"/>
      <x:c r="R1506" s="8" t="str">
        <x:v>Pacific Building · English</x:v>
      </x:c>
      <x:c r="S1506" s="8" t="str">
        <x:v>Shared</x:v>
      </x:c>
      <x:c r="T1506" s="8" t="str">
        <x:v>219</x:v>
      </x:c>
      <x:c r="U1506" s="8" t="str">
        <x:v>Maritime English 3.17 Plus, First Edition 2026, PDF page 219</x:v>
      </x:c>
      <x:c r="V1506" s="8" t="str">
        <x:v>public/game/book-course.js</x:v>
      </x:c>
      <x:c r="W1506" s="8" t="str">
        <x:v>ufinal-p219-final-1</x:v>
      </x:c>
      <x:c r="X1506" s="8" t="str">
        <x:v>p219-2</x:v>
      </x:c>
      <x:c r="Y1506" s="8" t="str">
        <x:v>book/ufinal-p219-final-1/p219-2</x:v>
      </x:c>
      <x:c r="Z1506" s="8" t="str"/>
      <x:c r="AA1506" s="8" t="str">
        <x:v>ufinal-p219-final-1</x:v>
      </x:c>
      <x:c r="AB1506" s="8" t="str">
        <x:v>p219-2</x:v>
      </x:c>
      <x:c r="AC1506" s="8" t="str"/>
    </x:row>
    <x:row r="1507" ht="409" customHeight="1">
      <x:c r="A1507" s="21" t="n">
        <x:v>4</x:v>
      </x:c>
      <x:c r="B1507" s="21" t="n">
        <x:v>2</x:v>
      </x:c>
      <x:c r="C1507" s="8" t="str">
        <x:v>Final challenge — Vocabulary 1 of 4 · 1</x:v>
      </x:c>
      <x:c r="D1507" s="8" t="str">
        <x:v>Questions · 33</x:v>
      </x:c>
      <x:c r="E1507" s="8" t="str">
        <x:v>A passage or corridor inside the accommodation. [1 mark]</x:v>
      </x:c>
      <x:c r="F1507" s="8" t="str">
        <x:v>alleyway</x:v>
      </x:c>
      <x:c r="G1507" s="8" t="str">
        <x:v>1. alleyway</x:v>
      </x:c>
      <x:c r="H1507" s="8" t="str"/>
      <x:c r="I1507" s="8" t="str"/>
      <x:c r="J1507" s="8" t="str">
        <x:v>THE AMCOL WAY practice answer derived from the supplied word bank, printed data or requested grammar. This is not a reproduced teacher answer key.</x:v>
      </x:c>
      <x:c r="K1507" s="8" t="str"/>
      <x:c r="L1507" s="8" t="str"/>
      <x:c r="M1507" s="8" t="str"/>
      <x:c r="N1507" s="8" t="str">
        <x:v>Accepted text</x:v>
      </x:c>
      <x:c r="O1507" s="8" t="str">
        <x:v>fill</x:v>
      </x:c>
      <x:c r="P1507" s="8" t="str">
        <x:v>Book curriculum</x:v>
      </x:c>
      <x:c r="Q1507" s="8" t="str"/>
      <x:c r="R1507" s="8" t="str">
        <x:v>Pacific Building · English</x:v>
      </x:c>
      <x:c r="S1507" s="8" t="str">
        <x:v>Shared</x:v>
      </x:c>
      <x:c r="T1507" s="8" t="str">
        <x:v>219</x:v>
      </x:c>
      <x:c r="U1507" s="8" t="str">
        <x:v>Maritime English 3.17 Plus, First Edition 2026, PDF page 219</x:v>
      </x:c>
      <x:c r="V1507" s="8" t="str">
        <x:v>public/game/book-course.js</x:v>
      </x:c>
      <x:c r="W1507" s="8" t="str">
        <x:v>ufinal-p219-final-1</x:v>
      </x:c>
      <x:c r="X1507" s="8" t="str">
        <x:v>p219-3</x:v>
      </x:c>
      <x:c r="Y1507" s="8" t="str">
        <x:v>book/ufinal-p219-final-1/p219-3</x:v>
      </x:c>
      <x:c r="Z1507" s="8" t="str"/>
      <x:c r="AA1507" s="8" t="str">
        <x:v>ufinal-p219-final-1</x:v>
      </x:c>
      <x:c r="AB1507" s="8" t="str">
        <x:v>p219-3</x:v>
      </x:c>
      <x:c r="AC1507" s="8" t="str"/>
    </x:row>
    <x:row r="1508" ht="409" customHeight="1">
      <x:c r="A1508" s="21" t="n">
        <x:v>4</x:v>
      </x:c>
      <x:c r="B1508" s="21" t="n">
        <x:v>2</x:v>
      </x:c>
      <x:c r="C1508" s="8" t="str">
        <x:v>Final challenge — Vocabulary 1 of 4 · 1</x:v>
      </x:c>
      <x:c r="D1508" s="8" t="str">
        <x:v>Questions · 34</x:v>
      </x:c>
      <x:c r="E1508" s="8" t="str">
        <x:v>The forward deck area where anchoring equipment is located. [1 mark]</x:v>
      </x:c>
      <x:c r="F1508" s="8" t="str">
        <x:v>forecastle</x:v>
      </x:c>
      <x:c r="G1508" s="8" t="str">
        <x:v>1. forecastle</x:v>
      </x:c>
      <x:c r="H1508" s="8" t="str"/>
      <x:c r="I1508" s="8" t="str"/>
      <x:c r="J1508" s="8" t="str">
        <x:v>THE AMCOL WAY practice answer derived from the supplied word bank, printed data or requested grammar. This is not a reproduced teacher answer key.</x:v>
      </x:c>
      <x:c r="K1508" s="8" t="str"/>
      <x:c r="L1508" s="8" t="str"/>
      <x:c r="M1508" s="8" t="str"/>
      <x:c r="N1508" s="8" t="str">
        <x:v>Accepted text</x:v>
      </x:c>
      <x:c r="O1508" s="8" t="str">
        <x:v>fill</x:v>
      </x:c>
      <x:c r="P1508" s="8" t="str">
        <x:v>Book curriculum</x:v>
      </x:c>
      <x:c r="Q1508" s="8" t="str"/>
      <x:c r="R1508" s="8" t="str">
        <x:v>Pacific Building · English</x:v>
      </x:c>
      <x:c r="S1508" s="8" t="str">
        <x:v>Shared</x:v>
      </x:c>
      <x:c r="T1508" s="8" t="str">
        <x:v>219</x:v>
      </x:c>
      <x:c r="U1508" s="8" t="str">
        <x:v>Maritime English 3.17 Plus, First Edition 2026, PDF page 219</x:v>
      </x:c>
      <x:c r="V1508" s="8" t="str">
        <x:v>public/game/book-course.js</x:v>
      </x:c>
      <x:c r="W1508" s="8" t="str">
        <x:v>ufinal-p219-final-1</x:v>
      </x:c>
      <x:c r="X1508" s="8" t="str">
        <x:v>p219-4</x:v>
      </x:c>
      <x:c r="Y1508" s="8" t="str">
        <x:v>book/ufinal-p219-final-1/p219-4</x:v>
      </x:c>
      <x:c r="Z1508" s="8" t="str"/>
      <x:c r="AA1508" s="8" t="str">
        <x:v>ufinal-p219-final-1</x:v>
      </x:c>
      <x:c r="AB1508" s="8" t="str">
        <x:v>p219-4</x:v>
      </x:c>
      <x:c r="AC1508" s="8" t="str"/>
    </x:row>
    <x:row r="1509" ht="409" customHeight="1">
      <x:c r="A1509" s="21" t="n">
        <x:v>4</x:v>
      </x:c>
      <x:c r="B1509" s="21" t="n">
        <x:v>2</x:v>
      </x:c>
      <x:c r="C1509" s="8" t="str">
        <x:v>Final challenge — Vocabulary 1 of 4 · 1</x:v>
      </x:c>
      <x:c r="D1509" s="8" t="str">
        <x:v>Questions · 35</x:v>
      </x:c>
      <x:c r="E1509" s="8" t="str">
        <x:v>A scheduled inspection walk through machinery spaces. [1 mark]</x:v>
      </x:c>
      <x:c r="F1509" s="8" t="str">
        <x:v>rounds</x:v>
      </x:c>
      <x:c r="G1509" s="8" t="str">
        <x:v>1. rounds</x:v>
      </x:c>
      <x:c r="H1509" s="8" t="str"/>
      <x:c r="I1509" s="8" t="str"/>
      <x:c r="J1509" s="8" t="str">
        <x:v>THE AMCOL WAY practice answer derived from the supplied word bank, printed data or requested grammar. This is not a reproduced teacher answer key.</x:v>
      </x:c>
      <x:c r="K1509" s="8" t="str"/>
      <x:c r="L1509" s="8" t="str"/>
      <x:c r="M1509" s="8" t="str"/>
      <x:c r="N1509" s="8" t="str">
        <x:v>Accepted text</x:v>
      </x:c>
      <x:c r="O1509" s="8" t="str">
        <x:v>fill</x:v>
      </x:c>
      <x:c r="P1509" s="8" t="str">
        <x:v>Book curriculum</x:v>
      </x:c>
      <x:c r="Q1509" s="8" t="str"/>
      <x:c r="R1509" s="8" t="str">
        <x:v>Pacific Building · English</x:v>
      </x:c>
      <x:c r="S1509" s="8" t="str">
        <x:v>Shared</x:v>
      </x:c>
      <x:c r="T1509" s="8" t="str">
        <x:v>219</x:v>
      </x:c>
      <x:c r="U1509" s="8" t="str">
        <x:v>Maritime English 3.17 Plus, First Edition 2026, PDF page 219</x:v>
      </x:c>
      <x:c r="V1509" s="8" t="str">
        <x:v>public/game/book-course.js</x:v>
      </x:c>
      <x:c r="W1509" s="8" t="str">
        <x:v>ufinal-p219-final-1</x:v>
      </x:c>
      <x:c r="X1509" s="8" t="str">
        <x:v>p219-5</x:v>
      </x:c>
      <x:c r="Y1509" s="8" t="str">
        <x:v>book/ufinal-p219-final-1/p219-5</x:v>
      </x:c>
      <x:c r="Z1509" s="8" t="str"/>
      <x:c r="AA1509" s="8" t="str">
        <x:v>ufinal-p219-final-1</x:v>
      </x:c>
      <x:c r="AB1509" s="8" t="str">
        <x:v>p219-5</x:v>
      </x:c>
      <x:c r="AC1509" s="8" t="str"/>
    </x:row>
    <x:row r="1510" ht="409" customHeight="1">
      <x:c r="A1510" s="21" t="n">
        <x:v>4</x:v>
      </x:c>
      <x:c r="B1510" s="21" t="n">
        <x:v>2</x:v>
      </x:c>
      <x:c r="C1510" s="8" t="str">
        <x:v>Final challenge — Vocabulary 1 of 4 · 1</x:v>
      </x:c>
      <x:c r="D1510" s="8" t="str">
        <x:v>Questions · 36</x:v>
      </x:c>
      <x:c r="E1510" s="8" t="str">
        <x:v>The direction in which the vessel's bow is pointing. [1 mark]</x:v>
      </x:c>
      <x:c r="F1510" s="8" t="str">
        <x:v>heading</x:v>
      </x:c>
      <x:c r="G1510" s="8" t="str">
        <x:v>1. heading</x:v>
      </x:c>
      <x:c r="H1510" s="8" t="str"/>
      <x:c r="I1510" s="8" t="str"/>
      <x:c r="J1510" s="8" t="str">
        <x:v>THE AMCOL WAY practice answer derived from the supplied word bank, printed data or requested grammar. This is not a reproduced teacher answer key.</x:v>
      </x:c>
      <x:c r="K1510" s="8" t="str"/>
      <x:c r="L1510" s="8" t="str"/>
      <x:c r="M1510" s="8" t="str"/>
      <x:c r="N1510" s="8" t="str">
        <x:v>Accepted text</x:v>
      </x:c>
      <x:c r="O1510" s="8" t="str">
        <x:v>fill</x:v>
      </x:c>
      <x:c r="P1510" s="8" t="str">
        <x:v>Book curriculum</x:v>
      </x:c>
      <x:c r="Q1510" s="8" t="str"/>
      <x:c r="R1510" s="8" t="str">
        <x:v>Pacific Building · English</x:v>
      </x:c>
      <x:c r="S1510" s="8" t="str">
        <x:v>Shared</x:v>
      </x:c>
      <x:c r="T1510" s="8" t="str">
        <x:v>219</x:v>
      </x:c>
      <x:c r="U1510" s="8" t="str">
        <x:v>Maritime English 3.17 Plus, First Edition 2026, PDF page 219</x:v>
      </x:c>
      <x:c r="V1510" s="8" t="str">
        <x:v>public/game/book-course.js</x:v>
      </x:c>
      <x:c r="W1510" s="8" t="str">
        <x:v>ufinal-p219-final-1</x:v>
      </x:c>
      <x:c r="X1510" s="8" t="str">
        <x:v>p219-6</x:v>
      </x:c>
      <x:c r="Y1510" s="8" t="str">
        <x:v>book/ufinal-p219-final-1/p219-6</x:v>
      </x:c>
      <x:c r="Z1510" s="8" t="str"/>
      <x:c r="AA1510" s="8" t="str">
        <x:v>ufinal-p219-final-1</x:v>
      </x:c>
      <x:c r="AB1510" s="8" t="str">
        <x:v>p219-6</x:v>
      </x:c>
      <x:c r="AC1510" s="8" t="str"/>
    </x:row>
    <x:row r="1511" ht="409" customHeight="1">
      <x:c r="A1511" s="21" t="n">
        <x:v>4</x:v>
      </x:c>
      <x:c r="B1511" s="21" t="n">
        <x:v>2</x:v>
      </x:c>
      <x:c r="C1511" s="8" t="str">
        <x:v>Final challenge — Vocabulary 1 of 4 · 1</x:v>
      </x:c>
      <x:c r="D1511" s="8" t="str">
        <x:v>Questions · 37</x:v>
      </x:c>
      <x:c r="E1511" s="8" t="str">
        <x:v>Angular distance north or south of the equator. [1 mark]</x:v>
      </x:c>
      <x:c r="F1511" s="8" t="str">
        <x:v>latitude</x:v>
      </x:c>
      <x:c r="G1511" s="8" t="str">
        <x:v>1. latitude</x:v>
      </x:c>
      <x:c r="H1511" s="8" t="str"/>
      <x:c r="I1511" s="8" t="str"/>
      <x:c r="J1511" s="8" t="str">
        <x:v>THE AMCOL WAY practice answer derived from the supplied word bank, printed data or requested grammar. This is not a reproduced teacher answer key.</x:v>
      </x:c>
      <x:c r="K1511" s="8" t="str"/>
      <x:c r="L1511" s="8" t="str"/>
      <x:c r="M1511" s="8" t="str"/>
      <x:c r="N1511" s="8" t="str">
        <x:v>Accepted text</x:v>
      </x:c>
      <x:c r="O1511" s="8" t="str">
        <x:v>fill</x:v>
      </x:c>
      <x:c r="P1511" s="8" t="str">
        <x:v>Book curriculum</x:v>
      </x:c>
      <x:c r="Q1511" s="8" t="str"/>
      <x:c r="R1511" s="8" t="str">
        <x:v>Pacific Building · English</x:v>
      </x:c>
      <x:c r="S1511" s="8" t="str">
        <x:v>Shared</x:v>
      </x:c>
      <x:c r="T1511" s="8" t="str">
        <x:v>219</x:v>
      </x:c>
      <x:c r="U1511" s="8" t="str">
        <x:v>Maritime English 3.17 Plus, First Edition 2026, PDF page 219</x:v>
      </x:c>
      <x:c r="V1511" s="8" t="str">
        <x:v>public/game/book-course.js</x:v>
      </x:c>
      <x:c r="W1511" s="8" t="str">
        <x:v>ufinal-p219-final-1</x:v>
      </x:c>
      <x:c r="X1511" s="8" t="str">
        <x:v>p219-7</x:v>
      </x:c>
      <x:c r="Y1511" s="8" t="str">
        <x:v>book/ufinal-p219-final-1/p219-7</x:v>
      </x:c>
      <x:c r="Z1511" s="8" t="str"/>
      <x:c r="AA1511" s="8" t="str">
        <x:v>ufinal-p219-final-1</x:v>
      </x:c>
      <x:c r="AB1511" s="8" t="str">
        <x:v>p219-7</x:v>
      </x:c>
      <x:c r="AC1511" s="8" t="str"/>
    </x:row>
    <x:row r="1512" ht="409" customHeight="1">
      <x:c r="A1512" s="21" t="n">
        <x:v>4</x:v>
      </x:c>
      <x:c r="B1512" s="21" t="n">
        <x:v>2</x:v>
      </x:c>
      <x:c r="C1512" s="8" t="str">
        <x:v>Final challenge — Vocabulary 1 of 4 · 1</x:v>
      </x:c>
      <x:c r="D1512" s="8" t="str">
        <x:v>Questions · 38</x:v>
      </x:c>
      <x:c r="E1512" s="8" t="str">
        <x:v>Waves that have travelled away from the area where they were generated. [1 mark]</x:v>
      </x:c>
      <x:c r="F1512" s="8" t="str">
        <x:v>swell</x:v>
      </x:c>
      <x:c r="G1512" s="8" t="str">
        <x:v>1. swell</x:v>
      </x:c>
      <x:c r="H1512" s="8" t="str"/>
      <x:c r="I1512" s="8" t="str"/>
      <x:c r="J1512" s="8" t="str">
        <x:v>THE AMCOL WAY practice answer derived from the supplied word bank, printed data or requested grammar. This is not a reproduced teacher answer key.</x:v>
      </x:c>
      <x:c r="K1512" s="8" t="str"/>
      <x:c r="L1512" s="8" t="str"/>
      <x:c r="M1512" s="8" t="str"/>
      <x:c r="N1512" s="8" t="str">
        <x:v>Accepted text</x:v>
      </x:c>
      <x:c r="O1512" s="8" t="str">
        <x:v>fill</x:v>
      </x:c>
      <x:c r="P1512" s="8" t="str">
        <x:v>Book curriculum</x:v>
      </x:c>
      <x:c r="Q1512" s="8" t="str"/>
      <x:c r="R1512" s="8" t="str">
        <x:v>Pacific Building · English</x:v>
      </x:c>
      <x:c r="S1512" s="8" t="str">
        <x:v>Shared</x:v>
      </x:c>
      <x:c r="T1512" s="8" t="str">
        <x:v>219</x:v>
      </x:c>
      <x:c r="U1512" s="8" t="str">
        <x:v>Maritime English 3.17 Plus, First Edition 2026, PDF page 219</x:v>
      </x:c>
      <x:c r="V1512" s="8" t="str">
        <x:v>public/game/book-course.js</x:v>
      </x:c>
      <x:c r="W1512" s="8" t="str">
        <x:v>ufinal-p219-final-1</x:v>
      </x:c>
      <x:c r="X1512" s="8" t="str">
        <x:v>p219-8</x:v>
      </x:c>
      <x:c r="Y1512" s="8" t="str">
        <x:v>book/ufinal-p219-final-1/p219-8</x:v>
      </x:c>
      <x:c r="Z1512" s="8" t="str"/>
      <x:c r="AA1512" s="8" t="str">
        <x:v>ufinal-p219-final-1</x:v>
      </x:c>
      <x:c r="AB1512" s="8" t="str">
        <x:v>p219-8</x:v>
      </x:c>
      <x:c r="AC1512" s="8" t="str"/>
    </x:row>
    <x:row r="1513" ht="409" customHeight="1">
      <x:c r="A1513" s="21" t="n">
        <x:v>4</x:v>
      </x:c>
      <x:c r="B1513" s="21" t="n">
        <x:v>2</x:v>
      </x:c>
      <x:c r="C1513" s="8" t="str">
        <x:v>Final challenge — Vocabulary 1 of 4 · 2</x:v>
      </x:c>
      <x:c r="D1513" s="8" t="str">
        <x:v>Questions · 39</x:v>
      </x:c>
      <x:c r="E1513" s="8" t="str">
        <x:v>The vessel's identifying group of letters and/or figures used in radio communication. [1 mark]</x:v>
      </x:c>
      <x:c r="F1513" s="8" t="str">
        <x:v>call sign</x:v>
      </x:c>
      <x:c r="G1513" s="8" t="str">
        <x:v>1. call sign</x:v>
      </x:c>
      <x:c r="H1513" s="8" t="str"/>
      <x:c r="I1513" s="8" t="str"/>
      <x:c r="J1513" s="8" t="str">
        <x:v>THE AMCOL WAY practice answer derived from the supplied word bank, printed data or requested grammar. This is not a reproduced teacher answer key.</x:v>
      </x:c>
      <x:c r="K1513" s="8" t="str"/>
      <x:c r="L1513" s="8" t="str"/>
      <x:c r="M1513" s="8" t="str"/>
      <x:c r="N1513" s="8" t="str">
        <x:v>Accepted text</x:v>
      </x:c>
      <x:c r="O1513" s="8" t="str">
        <x:v>fill</x:v>
      </x:c>
      <x:c r="P1513" s="8" t="str">
        <x:v>Book curriculum</x:v>
      </x:c>
      <x:c r="Q1513" s="8" t="str"/>
      <x:c r="R1513" s="8" t="str">
        <x:v>Pacific Building · English</x:v>
      </x:c>
      <x:c r="S1513" s="8" t="str">
        <x:v>Shared</x:v>
      </x:c>
      <x:c r="T1513" s="8" t="str">
        <x:v>219</x:v>
      </x:c>
      <x:c r="U1513" s="8" t="str">
        <x:v>Maritime English 3.17 Plus, First Edition 2026, PDF page 219</x:v>
      </x:c>
      <x:c r="V1513" s="8" t="str">
        <x:v>public/game/book-course.js</x:v>
      </x:c>
      <x:c r="W1513" s="8" t="str">
        <x:v>ufinal-p219-final-2</x:v>
      </x:c>
      <x:c r="X1513" s="8" t="str">
        <x:v>p219-9</x:v>
      </x:c>
      <x:c r="Y1513" s="8" t="str">
        <x:v>book/ufinal-p219-final-2/p219-9</x:v>
      </x:c>
      <x:c r="Z1513" s="8" t="str"/>
      <x:c r="AA1513" s="8" t="str">
        <x:v>ufinal-p219-final-2</x:v>
      </x:c>
      <x:c r="AB1513" s="8" t="str">
        <x:v>p219-9</x:v>
      </x:c>
      <x:c r="AC1513" s="8" t="str"/>
    </x:row>
    <x:row r="1514" ht="409" customHeight="1">
      <x:c r="A1514" s="21" t="n">
        <x:v>4</x:v>
      </x:c>
      <x:c r="B1514" s="21" t="n">
        <x:v>2</x:v>
      </x:c>
      <x:c r="C1514" s="8" t="str">
        <x:v>Final challenge — Vocabulary 1 of 4 · 2</x:v>
      </x:c>
      <x:c r="D1514" s="8" t="str">
        <x:v>Questions · 40</x:v>
      </x:c>
      <x:c r="E1514" s="8" t="str">
        <x:v>How clearly a received radio message can be understood. [1 mark]</x:v>
      </x:c>
      <x:c r="F1514" s="8" t="str">
        <x:v>readability</x:v>
      </x:c>
      <x:c r="G1514" s="8" t="str">
        <x:v>1. readability</x:v>
      </x:c>
      <x:c r="H1514" s="8" t="str"/>
      <x:c r="I1514" s="8" t="str"/>
      <x:c r="J1514" s="8" t="str">
        <x:v>THE AMCOL WAY practice answer derived from the supplied word bank, printed data or requested grammar. This is not a reproduced teacher answer key.</x:v>
      </x:c>
      <x:c r="K1514" s="8" t="str"/>
      <x:c r="L1514" s="8" t="str"/>
      <x:c r="M1514" s="8" t="str"/>
      <x:c r="N1514" s="8" t="str">
        <x:v>Accepted text</x:v>
      </x:c>
      <x:c r="O1514" s="8" t="str">
        <x:v>fill</x:v>
      </x:c>
      <x:c r="P1514" s="8" t="str">
        <x:v>Book curriculum</x:v>
      </x:c>
      <x:c r="Q1514" s="8" t="str"/>
      <x:c r="R1514" s="8" t="str">
        <x:v>Pacific Building · English</x:v>
      </x:c>
      <x:c r="S1514" s="8" t="str">
        <x:v>Shared</x:v>
      </x:c>
      <x:c r="T1514" s="8" t="str">
        <x:v>219</x:v>
      </x:c>
      <x:c r="U1514" s="8" t="str">
        <x:v>Maritime English 3.17 Plus, First Edition 2026, PDF page 219</x:v>
      </x:c>
      <x:c r="V1514" s="8" t="str">
        <x:v>public/game/book-course.js</x:v>
      </x:c>
      <x:c r="W1514" s="8" t="str">
        <x:v>ufinal-p219-final-2</x:v>
      </x:c>
      <x:c r="X1514" s="8" t="str">
        <x:v>p219-10</x:v>
      </x:c>
      <x:c r="Y1514" s="8" t="str">
        <x:v>book/ufinal-p219-final-2/p219-10</x:v>
      </x:c>
      <x:c r="Z1514" s="8" t="str"/>
      <x:c r="AA1514" s="8" t="str">
        <x:v>ufinal-p219-final-2</x:v>
      </x:c>
      <x:c r="AB1514" s="8" t="str">
        <x:v>p219-10</x:v>
      </x:c>
      <x:c r="AC1514" s="8" t="str"/>
    </x:row>
    <x:row r="1515" ht="409" customHeight="1">
      <x:c r="A1515" s="21" t="n">
        <x:v>4</x:v>
      </x:c>
      <x:c r="B1515" s="21" t="n">
        <x:v>2</x:v>
      </x:c>
      <x:c r="C1515" s="8" t="str">
        <x:v>Final challenge — Vocabulary 2 of 4 · 1</x:v>
      </x:c>
      <x:c r="D1515" s="8" t="str">
        <x:v>Questions · 41</x:v>
      </x:c>
      <x:c r="E1515" s="8" t="str">
        <x:v>The document assigning emergency duties and assembly stations. [1 mark]</x:v>
      </x:c>
      <x:c r="F1515" s="8" t="str">
        <x:v>muster list</x:v>
      </x:c>
      <x:c r="G1515" s="8" t="str">
        <x:v>1. muster list</x:v>
      </x:c>
      <x:c r="H1515" s="8" t="str"/>
      <x:c r="I1515" s="8" t="str"/>
      <x:c r="J1515" s="8" t="str">
        <x:v>THE AMCOL WAY practice answer derived from the supplied word bank, printed data or requested grammar. This is not a reproduced teacher answer key.</x:v>
      </x:c>
      <x:c r="K1515" s="8" t="str"/>
      <x:c r="L1515" s="8" t="str"/>
      <x:c r="M1515" s="8" t="str"/>
      <x:c r="N1515" s="8" t="str">
        <x:v>Accepted text</x:v>
      </x:c>
      <x:c r="O1515" s="8" t="str">
        <x:v>fill</x:v>
      </x:c>
      <x:c r="P1515" s="8" t="str">
        <x:v>Book curriculum</x:v>
      </x:c>
      <x:c r="Q1515" s="8" t="str"/>
      <x:c r="R1515" s="8" t="str">
        <x:v>Pacific Building · English</x:v>
      </x:c>
      <x:c r="S1515" s="8" t="str">
        <x:v>Shared</x:v>
      </x:c>
      <x:c r="T1515" s="8" t="str">
        <x:v>220</x:v>
      </x:c>
      <x:c r="U1515" s="8" t="str">
        <x:v>Maritime English 3.17 Plus, First Edition 2026, PDF page 220</x:v>
      </x:c>
      <x:c r="V1515" s="8" t="str">
        <x:v>public/game/book-course.js</x:v>
      </x:c>
      <x:c r="W1515" s="8" t="str">
        <x:v>ufinal-p220-final-1</x:v>
      </x:c>
      <x:c r="X1515" s="8" t="str">
        <x:v>p220-1</x:v>
      </x:c>
      <x:c r="Y1515" s="8" t="str">
        <x:v>book/ufinal-p220-final-1/p220-1</x:v>
      </x:c>
      <x:c r="Z1515" s="8" t="str"/>
      <x:c r="AA1515" s="8" t="str">
        <x:v>ufinal-p220-final-1</x:v>
      </x:c>
      <x:c r="AB1515" s="8" t="str">
        <x:v>p220-1</x:v>
      </x:c>
      <x:c r="AC1515" s="8" t="str"/>
    </x:row>
    <x:row r="1516" ht="409" customHeight="1">
      <x:c r="A1516" s="21" t="n">
        <x:v>4</x:v>
      </x:c>
      <x:c r="B1516" s="21" t="n">
        <x:v>2</x:v>
      </x:c>
      <x:c r="C1516" s="8" t="str">
        <x:v>Final challenge — Vocabulary 2 of 4 · 1</x:v>
      </x:c>
      <x:c r="D1516" s="8" t="str">
        <x:v>Questions · 42</x:v>
      </x:c>
      <x:c r="E1516" s="8" t="str">
        <x:v>A lifeboat or liferaft intended to support survival after leaving a vessel. [1 mark]</x:v>
      </x:c>
      <x:c r="F1516" s="8" t="str">
        <x:v>survival craft</x:v>
      </x:c>
      <x:c r="G1516" s="8" t="str">
        <x:v>1. survival craft</x:v>
      </x:c>
      <x:c r="H1516" s="8" t="str"/>
      <x:c r="I1516" s="8" t="str"/>
      <x:c r="J1516" s="8" t="str">
        <x:v>THE AMCOL WAY practice answer derived from the supplied word bank, printed data or requested grammar. This is not a reproduced teacher answer key.</x:v>
      </x:c>
      <x:c r="K1516" s="8" t="str"/>
      <x:c r="L1516" s="8" t="str"/>
      <x:c r="M1516" s="8" t="str"/>
      <x:c r="N1516" s="8" t="str">
        <x:v>Accepted text</x:v>
      </x:c>
      <x:c r="O1516" s="8" t="str">
        <x:v>fill</x:v>
      </x:c>
      <x:c r="P1516" s="8" t="str">
        <x:v>Book curriculum</x:v>
      </x:c>
      <x:c r="Q1516" s="8" t="str"/>
      <x:c r="R1516" s="8" t="str">
        <x:v>Pacific Building · English</x:v>
      </x:c>
      <x:c r="S1516" s="8" t="str">
        <x:v>Shared</x:v>
      </x:c>
      <x:c r="T1516" s="8" t="str">
        <x:v>220</x:v>
      </x:c>
      <x:c r="U1516" s="8" t="str">
        <x:v>Maritime English 3.17 Plus, First Edition 2026, PDF page 220</x:v>
      </x:c>
      <x:c r="V1516" s="8" t="str">
        <x:v>public/game/book-course.js</x:v>
      </x:c>
      <x:c r="W1516" s="8" t="str">
        <x:v>ufinal-p220-final-1</x:v>
      </x:c>
      <x:c r="X1516" s="8" t="str">
        <x:v>p220-2</x:v>
      </x:c>
      <x:c r="Y1516" s="8" t="str">
        <x:v>book/ufinal-p220-final-1/p220-2</x:v>
      </x:c>
      <x:c r="Z1516" s="8" t="str"/>
      <x:c r="AA1516" s="8" t="str">
        <x:v>ufinal-p220-final-1</x:v>
      </x:c>
      <x:c r="AB1516" s="8" t="str">
        <x:v>p220-2</x:v>
      </x:c>
      <x:c r="AC1516" s="8" t="str"/>
    </x:row>
    <x:row r="1517" ht="409" customHeight="1">
      <x:c r="A1517" s="21" t="n">
        <x:v>4</x:v>
      </x:c>
      <x:c r="B1517" s="21" t="n">
        <x:v>2</x:v>
      </x:c>
      <x:c r="C1517" s="8" t="str">
        <x:v>Final challenge — Vocabulary 2 of 4 · 1</x:v>
      </x:c>
      <x:c r="D1517" s="8" t="str">
        <x:v>Questions · 43</x:v>
      </x:c>
      <x:c r="E1517" s="8" t="str">
        <x:v>The machine used to raise and lower an anchor. [1 mark]</x:v>
      </x:c>
      <x:c r="F1517" s="8" t="str">
        <x:v>windlass</x:v>
      </x:c>
      <x:c r="G1517" s="8" t="str">
        <x:v>1. windlass</x:v>
      </x:c>
      <x:c r="H1517" s="8" t="str"/>
      <x:c r="I1517" s="8" t="str"/>
      <x:c r="J1517" s="8" t="str">
        <x:v>THE AMCOL WAY practice answer derived from the supplied word bank, printed data or requested grammar. This is not a reproduced teacher answer key.</x:v>
      </x:c>
      <x:c r="K1517" s="8" t="str"/>
      <x:c r="L1517" s="8" t="str"/>
      <x:c r="M1517" s="8" t="str"/>
      <x:c r="N1517" s="8" t="str">
        <x:v>Accepted text</x:v>
      </x:c>
      <x:c r="O1517" s="8" t="str">
        <x:v>fill</x:v>
      </x:c>
      <x:c r="P1517" s="8" t="str">
        <x:v>Book curriculum</x:v>
      </x:c>
      <x:c r="Q1517" s="8" t="str"/>
      <x:c r="R1517" s="8" t="str">
        <x:v>Pacific Building · English</x:v>
      </x:c>
      <x:c r="S1517" s="8" t="str">
        <x:v>Shared</x:v>
      </x:c>
      <x:c r="T1517" s="8" t="str">
        <x:v>220</x:v>
      </x:c>
      <x:c r="U1517" s="8" t="str">
        <x:v>Maritime English 3.17 Plus, First Edition 2026, PDF page 220</x:v>
      </x:c>
      <x:c r="V1517" s="8" t="str">
        <x:v>public/game/book-course.js</x:v>
      </x:c>
      <x:c r="W1517" s="8" t="str">
        <x:v>ufinal-p220-final-1</x:v>
      </x:c>
      <x:c r="X1517" s="8" t="str">
        <x:v>p220-3</x:v>
      </x:c>
      <x:c r="Y1517" s="8" t="str">
        <x:v>book/ufinal-p220-final-1/p220-3</x:v>
      </x:c>
      <x:c r="Z1517" s="8" t="str"/>
      <x:c r="AA1517" s="8" t="str">
        <x:v>ufinal-p220-final-1</x:v>
      </x:c>
      <x:c r="AB1517" s="8" t="str">
        <x:v>p220-3</x:v>
      </x:c>
      <x:c r="AC1517" s="8" t="str"/>
    </x:row>
    <x:row r="1518" ht="409" customHeight="1">
      <x:c r="A1518" s="21" t="n">
        <x:v>4</x:v>
      </x:c>
      <x:c r="B1518" s="21" t="n">
        <x:v>2</x:v>
      </x:c>
      <x:c r="C1518" s="8" t="str">
        <x:v>Final challenge — Vocabulary 2 of 4 · 1</x:v>
      </x:c>
      <x:c r="D1518" s="8" t="str">
        <x:v>Questions · 44</x:v>
      </x:c>
      <x:c r="E1518" s="8" t="str">
        <x:v>A loop or curved part of a rope. [1 mark]</x:v>
      </x:c>
      <x:c r="F1518" s="8" t="str">
        <x:v>bight</x:v>
      </x:c>
      <x:c r="G1518" s="8" t="str">
        <x:v>1. bight</x:v>
      </x:c>
      <x:c r="H1518" s="8" t="str"/>
      <x:c r="I1518" s="8" t="str"/>
      <x:c r="J1518" s="8" t="str">
        <x:v>THE AMCOL WAY practice answer derived from the supplied word bank, printed data or requested grammar. This is not a reproduced teacher answer key.</x:v>
      </x:c>
      <x:c r="K1518" s="8" t="str"/>
      <x:c r="L1518" s="8" t="str"/>
      <x:c r="M1518" s="8" t="str"/>
      <x:c r="N1518" s="8" t="str">
        <x:v>Accepted text</x:v>
      </x:c>
      <x:c r="O1518" s="8" t="str">
        <x:v>fill</x:v>
      </x:c>
      <x:c r="P1518" s="8" t="str">
        <x:v>Book curriculum</x:v>
      </x:c>
      <x:c r="Q1518" s="8" t="str"/>
      <x:c r="R1518" s="8" t="str">
        <x:v>Pacific Building · English</x:v>
      </x:c>
      <x:c r="S1518" s="8" t="str">
        <x:v>Shared</x:v>
      </x:c>
      <x:c r="T1518" s="8" t="str">
        <x:v>220</x:v>
      </x:c>
      <x:c r="U1518" s="8" t="str">
        <x:v>Maritime English 3.17 Plus, First Edition 2026, PDF page 220</x:v>
      </x:c>
      <x:c r="V1518" s="8" t="str">
        <x:v>public/game/book-course.js</x:v>
      </x:c>
      <x:c r="W1518" s="8" t="str">
        <x:v>ufinal-p220-final-1</x:v>
      </x:c>
      <x:c r="X1518" s="8" t="str">
        <x:v>p220-4</x:v>
      </x:c>
      <x:c r="Y1518" s="8" t="str">
        <x:v>book/ufinal-p220-final-1/p220-4</x:v>
      </x:c>
      <x:c r="Z1518" s="8" t="str"/>
      <x:c r="AA1518" s="8" t="str">
        <x:v>ufinal-p220-final-1</x:v>
      </x:c>
      <x:c r="AB1518" s="8" t="str">
        <x:v>p220-4</x:v>
      </x:c>
      <x:c r="AC1518" s="8" t="str"/>
    </x:row>
    <x:row r="1519" ht="409" customHeight="1">
      <x:c r="A1519" s="21" t="n">
        <x:v>4</x:v>
      </x:c>
      <x:c r="B1519" s="21" t="n">
        <x:v>2</x:v>
      </x:c>
      <x:c r="C1519" s="8" t="str">
        <x:v>Final challenge — Vocabulary 2 of 4 · 1</x:v>
      </x:c>
      <x:c r="D1519" s="8" t="str">
        <x:v>Questions · 45</x:v>
      </x:c>
      <x:c r="E1519" s="8" t="str">
        <x:v>Material placed under or between cargo to protect or support it. [1 mark]</x:v>
      </x:c>
      <x:c r="F1519" s="8" t="str">
        <x:v>dunnage</x:v>
      </x:c>
      <x:c r="G1519" s="8" t="str">
        <x:v>1. dunnage</x:v>
      </x:c>
      <x:c r="H1519" s="8" t="str"/>
      <x:c r="I1519" s="8" t="str"/>
      <x:c r="J1519" s="8" t="str">
        <x:v>THE AMCOL WAY practice answer derived from the supplied word bank, printed data or requested grammar. This is not a reproduced teacher answer key.</x:v>
      </x:c>
      <x:c r="K1519" s="8" t="str"/>
      <x:c r="L1519" s="8" t="str"/>
      <x:c r="M1519" s="8" t="str"/>
      <x:c r="N1519" s="8" t="str">
        <x:v>Accepted text</x:v>
      </x:c>
      <x:c r="O1519" s="8" t="str">
        <x:v>fill</x:v>
      </x:c>
      <x:c r="P1519" s="8" t="str">
        <x:v>Book curriculum</x:v>
      </x:c>
      <x:c r="Q1519" s="8" t="str"/>
      <x:c r="R1519" s="8" t="str">
        <x:v>Pacific Building · English</x:v>
      </x:c>
      <x:c r="S1519" s="8" t="str">
        <x:v>Shared</x:v>
      </x:c>
      <x:c r="T1519" s="8" t="str">
        <x:v>220</x:v>
      </x:c>
      <x:c r="U1519" s="8" t="str">
        <x:v>Maritime English 3.17 Plus, First Edition 2026, PDF page 220</x:v>
      </x:c>
      <x:c r="V1519" s="8" t="str">
        <x:v>public/game/book-course.js</x:v>
      </x:c>
      <x:c r="W1519" s="8" t="str">
        <x:v>ufinal-p220-final-1</x:v>
      </x:c>
      <x:c r="X1519" s="8" t="str">
        <x:v>p220-5</x:v>
      </x:c>
      <x:c r="Y1519" s="8" t="str">
        <x:v>book/ufinal-p220-final-1/p220-5</x:v>
      </x:c>
      <x:c r="Z1519" s="8" t="str"/>
      <x:c r="AA1519" s="8" t="str">
        <x:v>ufinal-p220-final-1</x:v>
      </x:c>
      <x:c r="AB1519" s="8" t="str">
        <x:v>p220-5</x:v>
      </x:c>
      <x:c r="AC1519" s="8" t="str"/>
    </x:row>
    <x:row r="1520" ht="409" customHeight="1">
      <x:c r="A1520" s="21" t="n">
        <x:v>4</x:v>
      </x:c>
      <x:c r="B1520" s="21" t="n">
        <x:v>2</x:v>
      </x:c>
      <x:c r="C1520" s="8" t="str">
        <x:v>Final challenge — Vocabulary 2 of 4 · 1</x:v>
      </x:c>
      <x:c r="D1520" s="8" t="str">
        <x:v>Questions · 46</x:v>
      </x:c>
      <x:c r="E1520" s="8" t="str">
        <x:v>The measured distance from a tank reference point down to the liquid surface. [1 mark]</x:v>
      </x:c>
      <x:c r="F1520" s="8" t="str">
        <x:v>ullage</x:v>
      </x:c>
      <x:c r="G1520" s="8" t="str">
        <x:v>1. ullage</x:v>
      </x:c>
      <x:c r="H1520" s="8" t="str"/>
      <x:c r="I1520" s="8" t="str"/>
      <x:c r="J1520" s="8" t="str">
        <x:v>THE AMCOL WAY practice answer derived from the supplied word bank, printed data or requested grammar. This is not a reproduced teacher answer key.</x:v>
      </x:c>
      <x:c r="K1520" s="8" t="str"/>
      <x:c r="L1520" s="8" t="str"/>
      <x:c r="M1520" s="8" t="str"/>
      <x:c r="N1520" s="8" t="str">
        <x:v>Accepted text</x:v>
      </x:c>
      <x:c r="O1520" s="8" t="str">
        <x:v>fill</x:v>
      </x:c>
      <x:c r="P1520" s="8" t="str">
        <x:v>Book curriculum</x:v>
      </x:c>
      <x:c r="Q1520" s="8" t="str"/>
      <x:c r="R1520" s="8" t="str">
        <x:v>Pacific Building · English</x:v>
      </x:c>
      <x:c r="S1520" s="8" t="str">
        <x:v>Shared</x:v>
      </x:c>
      <x:c r="T1520" s="8" t="str">
        <x:v>220</x:v>
      </x:c>
      <x:c r="U1520" s="8" t="str">
        <x:v>Maritime English 3.17 Plus, First Edition 2026, PDF page 220</x:v>
      </x:c>
      <x:c r="V1520" s="8" t="str">
        <x:v>public/game/book-course.js</x:v>
      </x:c>
      <x:c r="W1520" s="8" t="str">
        <x:v>ufinal-p220-final-1</x:v>
      </x:c>
      <x:c r="X1520" s="8" t="str">
        <x:v>p220-6</x:v>
      </x:c>
      <x:c r="Y1520" s="8" t="str">
        <x:v>book/ufinal-p220-final-1/p220-6</x:v>
      </x:c>
      <x:c r="Z1520" s="8" t="str"/>
      <x:c r="AA1520" s="8" t="str">
        <x:v>ufinal-p220-final-1</x:v>
      </x:c>
      <x:c r="AB1520" s="8" t="str">
        <x:v>p220-6</x:v>
      </x:c>
      <x:c r="AC1520" s="8" t="str"/>
    </x:row>
    <x:row r="1521" ht="409" customHeight="1">
      <x:c r="A1521" s="21" t="n">
        <x:v>4</x:v>
      </x:c>
      <x:c r="B1521" s="21" t="n">
        <x:v>2</x:v>
      </x:c>
      <x:c r="C1521" s="8" t="str">
        <x:v>Final challenge — Vocabulary 2 of 4 · 1</x:v>
      </x:c>
      <x:c r="D1521" s="8" t="str">
        <x:v>Questions · 47</x:v>
      </x:c>
      <x:c r="E1521" s="8" t="str">
        <x:v>An observable sign that equipment is not operating normally. [1 mark]</x:v>
      </x:c>
      <x:c r="F1521" s="8" t="str">
        <x:v>symptom</x:v>
      </x:c>
      <x:c r="G1521" s="8" t="str">
        <x:v>1. symptom</x:v>
      </x:c>
      <x:c r="H1521" s="8" t="str"/>
      <x:c r="I1521" s="8" t="str"/>
      <x:c r="J1521" s="8" t="str">
        <x:v>THE AMCOL WAY practice answer derived from the supplied word bank, printed data or requested grammar. This is not a reproduced teacher answer key.</x:v>
      </x:c>
      <x:c r="K1521" s="8" t="str"/>
      <x:c r="L1521" s="8" t="str"/>
      <x:c r="M1521" s="8" t="str"/>
      <x:c r="N1521" s="8" t="str">
        <x:v>Accepted text</x:v>
      </x:c>
      <x:c r="O1521" s="8" t="str">
        <x:v>fill</x:v>
      </x:c>
      <x:c r="P1521" s="8" t="str">
        <x:v>Book curriculum</x:v>
      </x:c>
      <x:c r="Q1521" s="8" t="str"/>
      <x:c r="R1521" s="8" t="str">
        <x:v>Pacific Building · English</x:v>
      </x:c>
      <x:c r="S1521" s="8" t="str">
        <x:v>Shared</x:v>
      </x:c>
      <x:c r="T1521" s="8" t="str">
        <x:v>220</x:v>
      </x:c>
      <x:c r="U1521" s="8" t="str">
        <x:v>Maritime English 3.17 Plus, First Edition 2026, PDF page 220</x:v>
      </x:c>
      <x:c r="V1521" s="8" t="str">
        <x:v>public/game/book-course.js</x:v>
      </x:c>
      <x:c r="W1521" s="8" t="str">
        <x:v>ufinal-p220-final-1</x:v>
      </x:c>
      <x:c r="X1521" s="8" t="str">
        <x:v>p220-7</x:v>
      </x:c>
      <x:c r="Y1521" s="8" t="str">
        <x:v>book/ufinal-p220-final-1/p220-7</x:v>
      </x:c>
      <x:c r="Z1521" s="8" t="str"/>
      <x:c r="AA1521" s="8" t="str">
        <x:v>ufinal-p220-final-1</x:v>
      </x:c>
      <x:c r="AB1521" s="8" t="str">
        <x:v>p220-7</x:v>
      </x:c>
      <x:c r="AC1521" s="8" t="str"/>
    </x:row>
    <x:row r="1522" ht="409" customHeight="1">
      <x:c r="A1522" s="21" t="n">
        <x:v>4</x:v>
      </x:c>
      <x:c r="B1522" s="21" t="n">
        <x:v>2</x:v>
      </x:c>
      <x:c r="C1522" s="8" t="str">
        <x:v>Final challenge — Vocabulary 2 of 4 · 1</x:v>
      </x:c>
      <x:c r="D1522" s="8" t="str">
        <x:v>Questions · 48</x:v>
      </x:c>
      <x:c r="E1522" s="8" t="str">
        <x:v>A major strip-down, inspection and reassembly of equipment. [1 mark]</x:v>
      </x:c>
      <x:c r="F1522" s="8" t="str">
        <x:v>overhaul</x:v>
      </x:c>
      <x:c r="G1522" s="8" t="str">
        <x:v>1. overhaul</x:v>
      </x:c>
      <x:c r="H1522" s="8" t="str"/>
      <x:c r="I1522" s="8" t="str"/>
      <x:c r="J1522" s="8" t="str">
        <x:v>THE AMCOL WAY practice answer derived from the supplied word bank, printed data or requested grammar. This is not a reproduced teacher answer key.</x:v>
      </x:c>
      <x:c r="K1522" s="8" t="str"/>
      <x:c r="L1522" s="8" t="str"/>
      <x:c r="M1522" s="8" t="str"/>
      <x:c r="N1522" s="8" t="str">
        <x:v>Accepted text</x:v>
      </x:c>
      <x:c r="O1522" s="8" t="str">
        <x:v>fill</x:v>
      </x:c>
      <x:c r="P1522" s="8" t="str">
        <x:v>Book curriculum</x:v>
      </x:c>
      <x:c r="Q1522" s="8" t="str"/>
      <x:c r="R1522" s="8" t="str">
        <x:v>Pacific Building · English</x:v>
      </x:c>
      <x:c r="S1522" s="8" t="str">
        <x:v>Shared</x:v>
      </x:c>
      <x:c r="T1522" s="8" t="str">
        <x:v>220</x:v>
      </x:c>
      <x:c r="U1522" s="8" t="str">
        <x:v>Maritime English 3.17 Plus, First Edition 2026, PDF page 220</x:v>
      </x:c>
      <x:c r="V1522" s="8" t="str">
        <x:v>public/game/book-course.js</x:v>
      </x:c>
      <x:c r="W1522" s="8" t="str">
        <x:v>ufinal-p220-final-1</x:v>
      </x:c>
      <x:c r="X1522" s="8" t="str">
        <x:v>p220-8</x:v>
      </x:c>
      <x:c r="Y1522" s="8" t="str">
        <x:v>book/ufinal-p220-final-1/p220-8</x:v>
      </x:c>
      <x:c r="Z1522" s="8" t="str"/>
      <x:c r="AA1522" s="8" t="str">
        <x:v>ufinal-p220-final-1</x:v>
      </x:c>
      <x:c r="AB1522" s="8" t="str">
        <x:v>p220-8</x:v>
      </x:c>
      <x:c r="AC1522" s="8" t="str"/>
    </x:row>
    <x:row r="1523" ht="409" customHeight="1">
      <x:c r="A1523" s="21" t="n">
        <x:v>4</x:v>
      </x:c>
      <x:c r="B1523" s="21" t="n">
        <x:v>2</x:v>
      </x:c>
      <x:c r="C1523" s="8" t="str">
        <x:v>Final challenge — Vocabulary 2 of 4 · 2</x:v>
      </x:c>
      <x:c r="D1523" s="8" t="str">
        <x:v>Questions · 49</x:v>
      </x:c>
      <x:c r="E1523" s="8" t="str">
        <x:v>A record of events arranged in the order in which they happened. [1 mark]</x:v>
      </x:c>
      <x:c r="F1523" s="8" t="str">
        <x:v>chronology</x:v>
      </x:c>
      <x:c r="G1523" s="8" t="str">
        <x:v>1. chronology</x:v>
      </x:c>
      <x:c r="H1523" s="8" t="str"/>
      <x:c r="I1523" s="8" t="str"/>
      <x:c r="J1523" s="8" t="str">
        <x:v>THE AMCOL WAY practice answer derived from the supplied word bank, printed data or requested grammar. This is not a reproduced teacher answer key.</x:v>
      </x:c>
      <x:c r="K1523" s="8" t="str"/>
      <x:c r="L1523" s="8" t="str"/>
      <x:c r="M1523" s="8" t="str"/>
      <x:c r="N1523" s="8" t="str">
        <x:v>Accepted text</x:v>
      </x:c>
      <x:c r="O1523" s="8" t="str">
        <x:v>fill</x:v>
      </x:c>
      <x:c r="P1523" s="8" t="str">
        <x:v>Book curriculum</x:v>
      </x:c>
      <x:c r="Q1523" s="8" t="str"/>
      <x:c r="R1523" s="8" t="str">
        <x:v>Pacific Building · English</x:v>
      </x:c>
      <x:c r="S1523" s="8" t="str">
        <x:v>Shared</x:v>
      </x:c>
      <x:c r="T1523" s="8" t="str">
        <x:v>220</x:v>
      </x:c>
      <x:c r="U1523" s="8" t="str">
        <x:v>Maritime English 3.17 Plus, First Edition 2026, PDF page 220</x:v>
      </x:c>
      <x:c r="V1523" s="8" t="str">
        <x:v>public/game/book-course.js</x:v>
      </x:c>
      <x:c r="W1523" s="8" t="str">
        <x:v>ufinal-p220-final-2</x:v>
      </x:c>
      <x:c r="X1523" s="8" t="str">
        <x:v>p220-9</x:v>
      </x:c>
      <x:c r="Y1523" s="8" t="str">
        <x:v>book/ufinal-p220-final-2/p220-9</x:v>
      </x:c>
      <x:c r="Z1523" s="8" t="str"/>
      <x:c r="AA1523" s="8" t="str">
        <x:v>ufinal-p220-final-2</x:v>
      </x:c>
      <x:c r="AB1523" s="8" t="str">
        <x:v>p220-9</x:v>
      </x:c>
      <x:c r="AC1523" s="8" t="str"/>
    </x:row>
    <x:row r="1524" ht="409" customHeight="1">
      <x:c r="A1524" s="21" t="n">
        <x:v>4</x:v>
      </x:c>
      <x:c r="B1524" s="21" t="n">
        <x:v>2</x:v>
      </x:c>
      <x:c r="C1524" s="8" t="str">
        <x:v>Final challenge — Vocabulary 2 of 4 · 2</x:v>
      </x:c>
      <x:c r="D1524" s="8" t="str">
        <x:v>Questions · 50</x:v>
      </x:c>
      <x:c r="E1524" s="8" t="str">
        <x:v>A person who saw or heard an event. [1 mark]</x:v>
      </x:c>
      <x:c r="F1524" s="8" t="str">
        <x:v>witness</x:v>
      </x:c>
      <x:c r="G1524" s="8" t="str">
        <x:v>1. witness</x:v>
      </x:c>
      <x:c r="H1524" s="8" t="str"/>
      <x:c r="I1524" s="8" t="str"/>
      <x:c r="J1524" s="8" t="str">
        <x:v>THE AMCOL WAY practice answer derived from the supplied word bank, printed data or requested grammar. This is not a reproduced teacher answer key.</x:v>
      </x:c>
      <x:c r="K1524" s="8" t="str"/>
      <x:c r="L1524" s="8" t="str"/>
      <x:c r="M1524" s="8" t="str"/>
      <x:c r="N1524" s="8" t="str">
        <x:v>Accepted text</x:v>
      </x:c>
      <x:c r="O1524" s="8" t="str">
        <x:v>fill</x:v>
      </x:c>
      <x:c r="P1524" s="8" t="str">
        <x:v>Book curriculum</x:v>
      </x:c>
      <x:c r="Q1524" s="8" t="str"/>
      <x:c r="R1524" s="8" t="str">
        <x:v>Pacific Building · English</x:v>
      </x:c>
      <x:c r="S1524" s="8" t="str">
        <x:v>Shared</x:v>
      </x:c>
      <x:c r="T1524" s="8" t="str">
        <x:v>220</x:v>
      </x:c>
      <x:c r="U1524" s="8" t="str">
        <x:v>Maritime English 3.17 Plus, First Edition 2026, PDF page 220</x:v>
      </x:c>
      <x:c r="V1524" s="8" t="str">
        <x:v>public/game/book-course.js</x:v>
      </x:c>
      <x:c r="W1524" s="8" t="str">
        <x:v>ufinal-p220-final-2</x:v>
      </x:c>
      <x:c r="X1524" s="8" t="str">
        <x:v>p220-10</x:v>
      </x:c>
      <x:c r="Y1524" s="8" t="str">
        <x:v>book/ufinal-p220-final-2/p220-10</x:v>
      </x:c>
      <x:c r="Z1524" s="8" t="str"/>
      <x:c r="AA1524" s="8" t="str">
        <x:v>ufinal-p220-final-2</x:v>
      </x:c>
      <x:c r="AB1524" s="8" t="str">
        <x:v>p220-10</x:v>
      </x:c>
      <x:c r="AC1524" s="8" t="str"/>
    </x:row>
    <x:row r="1525" ht="409" customHeight="1">
      <x:c r="A1525" s="21" t="n">
        <x:v>4</x:v>
      </x:c>
      <x:c r="B1525" s="21" t="n">
        <x:v>2</x:v>
      </x:c>
      <x:c r="C1525" s="8" t="str">
        <x:v>Final challenge — Vocabulary 3 of 4 · 1</x:v>
      </x:c>
      <x:c r="D1525" s="8" t="str">
        <x:v>Questions · 51</x:v>
      </x:c>
      <x:c r="E1525" s="8" t="str">
        <x:v>The ________ is the head of the engine department. [1 mark]</x:v>
      </x:c>
      <x:c r="F1525" s="8" t="str">
        <x:v>Chief Engineer</x:v>
      </x:c>
      <x:c r="G1525" s="8" t="str">
        <x:v>1. Chief Engineer</x:v>
      </x:c>
      <x:c r="H1525" s="8" t="str"/>
      <x:c r="I1525" s="8" t="str"/>
      <x:c r="J1525" s="8" t="str">
        <x:v>THE AMCOL WAY practice answer derived from the supplied word bank, printed data or requested grammar. This is not a reproduced teacher answer key.</x:v>
      </x:c>
      <x:c r="K1525" s="8" t="str"/>
      <x:c r="L1525" s="8" t="str"/>
      <x:c r="M1525" s="8" t="str"/>
      <x:c r="N1525" s="8" t="str">
        <x:v>Accepted text</x:v>
      </x:c>
      <x:c r="O1525" s="8" t="str">
        <x:v>fill</x:v>
      </x:c>
      <x:c r="P1525" s="8" t="str">
        <x:v>Book curriculum</x:v>
      </x:c>
      <x:c r="Q1525" s="8" t="str"/>
      <x:c r="R1525" s="8" t="str">
        <x:v>Pacific Building · English</x:v>
      </x:c>
      <x:c r="S1525" s="8" t="str">
        <x:v>Shared</x:v>
      </x:c>
      <x:c r="T1525" s="8" t="str">
        <x:v>221</x:v>
      </x:c>
      <x:c r="U1525" s="8" t="str">
        <x:v>Maritime English 3.17 Plus, First Edition 2026, PDF page 221</x:v>
      </x:c>
      <x:c r="V1525" s="8" t="str">
        <x:v>public/game/book-course.js</x:v>
      </x:c>
      <x:c r="W1525" s="8" t="str">
        <x:v>ufinal-p221-final-1</x:v>
      </x:c>
      <x:c r="X1525" s="8" t="str">
        <x:v>p221-1</x:v>
      </x:c>
      <x:c r="Y1525" s="8" t="str">
        <x:v>book/ufinal-p221-final-1/p221-1</x:v>
      </x:c>
      <x:c r="Z1525" s="8" t="str"/>
      <x:c r="AA1525" s="8" t="str">
        <x:v>ufinal-p221-final-1</x:v>
      </x:c>
      <x:c r="AB1525" s="8" t="str">
        <x:v>p221-1</x:v>
      </x:c>
      <x:c r="AC1525" s="8" t="str"/>
    </x:row>
    <x:row r="1526" ht="409" customHeight="1">
      <x:c r="A1526" s="21" t="n">
        <x:v>4</x:v>
      </x:c>
      <x:c r="B1526" s="21" t="n">
        <x:v>2</x:v>
      </x:c>
      <x:c r="C1526" s="8" t="str">
        <x:v>Final challenge — Vocabulary 3 of 4 · 1</x:v>
      </x:c>
      <x:c r="D1526" s="8" t="str">
        <x:v>Questions · 52</x:v>
      </x:c>
      <x:c r="E1526" s="8" t="str">
        <x:v>The outgoing and incoming officers signed the ________ record after discussing the unfinished work. [1 mark]</x:v>
      </x:c>
      <x:c r="F1526" s="8" t="str">
        <x:v>handover</x:v>
      </x:c>
      <x:c r="G1526" s="8" t="str">
        <x:v>1. handover</x:v>
      </x:c>
      <x:c r="H1526" s="8" t="str"/>
      <x:c r="I1526" s="8" t="str"/>
      <x:c r="J1526" s="8" t="str">
        <x:v>THE AMCOL WAY practice answer derived from the supplied word bank, printed data or requested grammar. This is not a reproduced teacher answer key.</x:v>
      </x:c>
      <x:c r="K1526" s="8" t="str"/>
      <x:c r="L1526" s="8" t="str"/>
      <x:c r="M1526" s="8" t="str"/>
      <x:c r="N1526" s="8" t="str">
        <x:v>Accepted text</x:v>
      </x:c>
      <x:c r="O1526" s="8" t="str">
        <x:v>fill</x:v>
      </x:c>
      <x:c r="P1526" s="8" t="str">
        <x:v>Book curriculum</x:v>
      </x:c>
      <x:c r="Q1526" s="8" t="str"/>
      <x:c r="R1526" s="8" t="str">
        <x:v>Pacific Building · English</x:v>
      </x:c>
      <x:c r="S1526" s="8" t="str">
        <x:v>Shared</x:v>
      </x:c>
      <x:c r="T1526" s="8" t="str">
        <x:v>221</x:v>
      </x:c>
      <x:c r="U1526" s="8" t="str">
        <x:v>Maritime English 3.17 Plus, First Edition 2026, PDF page 221</x:v>
      </x:c>
      <x:c r="V1526" s="8" t="str">
        <x:v>public/game/book-course.js</x:v>
      </x:c>
      <x:c r="W1526" s="8" t="str">
        <x:v>ufinal-p221-final-1</x:v>
      </x:c>
      <x:c r="X1526" s="8" t="str">
        <x:v>p221-2</x:v>
      </x:c>
      <x:c r="Y1526" s="8" t="str">
        <x:v>book/ufinal-p221-final-1/p221-2</x:v>
      </x:c>
      <x:c r="Z1526" s="8" t="str"/>
      <x:c r="AA1526" s="8" t="str">
        <x:v>ufinal-p221-final-1</x:v>
      </x:c>
      <x:c r="AB1526" s="8" t="str">
        <x:v>p221-2</x:v>
      </x:c>
      <x:c r="AC1526" s="8" t="str"/>
    </x:row>
    <x:row r="1527" ht="409" customHeight="1">
      <x:c r="A1527" s="21" t="n">
        <x:v>4</x:v>
      </x:c>
      <x:c r="B1527" s="21" t="n">
        <x:v>2</x:v>
      </x:c>
      <x:c r="C1527" s="8" t="str">
        <x:v>Final challenge — Vocabulary 3 of 4 · 1</x:v>
      </x:c>
      <x:c r="D1527" s="8" t="str">
        <x:v>Questions · 53</x:v>
      </x:c>
      <x:c r="E1527" s="8" t="str">
        <x:v>When you face the bow, the right-hand side of the vessel is ________. [1 mark]</x:v>
      </x:c>
      <x:c r="F1527" s="8" t="str">
        <x:v>starboard</x:v>
      </x:c>
      <x:c r="G1527" s="8" t="str">
        <x:v>1. starboard</x:v>
      </x:c>
      <x:c r="H1527" s="8" t="str"/>
      <x:c r="I1527" s="8" t="str"/>
      <x:c r="J1527" s="8" t="str">
        <x:v>THE AMCOL WAY practice answer derived from the supplied word bank, printed data or requested grammar. This is not a reproduced teacher answer key.</x:v>
      </x:c>
      <x:c r="K1527" s="8" t="str"/>
      <x:c r="L1527" s="8" t="str"/>
      <x:c r="M1527" s="8" t="str"/>
      <x:c r="N1527" s="8" t="str">
        <x:v>Accepted text</x:v>
      </x:c>
      <x:c r="O1527" s="8" t="str">
        <x:v>fill</x:v>
      </x:c>
      <x:c r="P1527" s="8" t="str">
        <x:v>Book curriculum</x:v>
      </x:c>
      <x:c r="Q1527" s="8" t="str"/>
      <x:c r="R1527" s="8" t="str">
        <x:v>Pacific Building · English</x:v>
      </x:c>
      <x:c r="S1527" s="8" t="str">
        <x:v>Shared</x:v>
      </x:c>
      <x:c r="T1527" s="8" t="str">
        <x:v>221</x:v>
      </x:c>
      <x:c r="U1527" s="8" t="str">
        <x:v>Maritime English 3.17 Plus, First Edition 2026, PDF page 221</x:v>
      </x:c>
      <x:c r="V1527" s="8" t="str">
        <x:v>public/game/book-course.js</x:v>
      </x:c>
      <x:c r="W1527" s="8" t="str">
        <x:v>ufinal-p221-final-1</x:v>
      </x:c>
      <x:c r="X1527" s="8" t="str">
        <x:v>p221-3</x:v>
      </x:c>
      <x:c r="Y1527" s="8" t="str">
        <x:v>book/ufinal-p221-final-1/p221-3</x:v>
      </x:c>
      <x:c r="Z1527" s="8" t="str"/>
      <x:c r="AA1527" s="8" t="str">
        <x:v>ufinal-p221-final-1</x:v>
      </x:c>
      <x:c r="AB1527" s="8" t="str">
        <x:v>p221-3</x:v>
      </x:c>
      <x:c r="AC1527" s="8" t="str"/>
    </x:row>
    <x:row r="1528" ht="409" customHeight="1">
      <x:c r="A1528" s="21" t="n">
        <x:v>4</x:v>
      </x:c>
      <x:c r="B1528" s="21" t="n">
        <x:v>2</x:v>
      </x:c>
      <x:c r="C1528" s="8" t="str">
        <x:v>Final challenge — Vocabulary 3 of 4 · 1</x:v>
      </x:c>
      <x:c r="D1528" s="8" t="str">
        <x:v>Questions · 54</x:v>
      </x:c>
      <x:c r="E1528" s="8" t="str">
        <x:v>Never leave stores in an ________; people may need that way out in an emergency. [1 mark]</x:v>
      </x:c>
      <x:c r="F1528" s="8" t="str">
        <x:v>escape route</x:v>
      </x:c>
      <x:c r="G1528" s="8" t="str">
        <x:v>1. escape route</x:v>
      </x:c>
      <x:c r="H1528" s="8" t="str"/>
      <x:c r="I1528" s="8" t="str"/>
      <x:c r="J1528" s="8" t="str">
        <x:v>THE AMCOL WAY practice answer derived from the supplied word bank, printed data or requested grammar. This is not a reproduced teacher answer key.</x:v>
      </x:c>
      <x:c r="K1528" s="8" t="str"/>
      <x:c r="L1528" s="8" t="str"/>
      <x:c r="M1528" s="8" t="str"/>
      <x:c r="N1528" s="8" t="str">
        <x:v>Accepted text</x:v>
      </x:c>
      <x:c r="O1528" s="8" t="str">
        <x:v>fill</x:v>
      </x:c>
      <x:c r="P1528" s="8" t="str">
        <x:v>Book curriculum</x:v>
      </x:c>
      <x:c r="Q1528" s="8" t="str"/>
      <x:c r="R1528" s="8" t="str">
        <x:v>Pacific Building · English</x:v>
      </x:c>
      <x:c r="S1528" s="8" t="str">
        <x:v>Shared</x:v>
      </x:c>
      <x:c r="T1528" s="8" t="str">
        <x:v>221</x:v>
      </x:c>
      <x:c r="U1528" s="8" t="str">
        <x:v>Maritime English 3.17 Plus, First Edition 2026, PDF page 221</x:v>
      </x:c>
      <x:c r="V1528" s="8" t="str">
        <x:v>public/game/book-course.js</x:v>
      </x:c>
      <x:c r="W1528" s="8" t="str">
        <x:v>ufinal-p221-final-1</x:v>
      </x:c>
      <x:c r="X1528" s="8" t="str">
        <x:v>p221-4</x:v>
      </x:c>
      <x:c r="Y1528" s="8" t="str">
        <x:v>book/ufinal-p221-final-1/p221-4</x:v>
      </x:c>
      <x:c r="Z1528" s="8" t="str"/>
      <x:c r="AA1528" s="8" t="str">
        <x:v>ufinal-p221-final-1</x:v>
      </x:c>
      <x:c r="AB1528" s="8" t="str">
        <x:v>p221-4</x:v>
      </x:c>
      <x:c r="AC1528" s="8" t="str"/>
    </x:row>
    <x:row r="1529" ht="409" customHeight="1">
      <x:c r="A1529" s="21" t="n">
        <x:v>4</x:v>
      </x:c>
      <x:c r="B1529" s="21" t="n">
        <x:v>2</x:v>
      </x:c>
      <x:c r="C1529" s="8" t="str">
        <x:v>Final challenge — Vocabulary 3 of 4 · 1</x:v>
      </x:c>
      <x:c r="D1529" s="8" t="str">
        <x:v>Questions · 55</x:v>
      </x:c>
      <x:c r="E1529" s="8" t="str">
        <x:v>The display shows 70 ________, meaning seventy revolutions per minute. [1 mark]</x:v>
      </x:c>
      <x:c r="F1529" s="8" t="str">
        <x:v>RPM</x:v>
      </x:c>
      <x:c r="G1529" s="8" t="str">
        <x:v>1. RPM</x:v>
      </x:c>
      <x:c r="H1529" s="8" t="str"/>
      <x:c r="I1529" s="8" t="str"/>
      <x:c r="J1529" s="8" t="str">
        <x:v>THE AMCOL WAY practice answer derived from the supplied word bank, printed data or requested grammar. This is not a reproduced teacher answer key.</x:v>
      </x:c>
      <x:c r="K1529" s="8" t="str"/>
      <x:c r="L1529" s="8" t="str"/>
      <x:c r="M1529" s="8" t="str"/>
      <x:c r="N1529" s="8" t="str">
        <x:v>Accepted text</x:v>
      </x:c>
      <x:c r="O1529" s="8" t="str">
        <x:v>fill</x:v>
      </x:c>
      <x:c r="P1529" s="8" t="str">
        <x:v>Book curriculum</x:v>
      </x:c>
      <x:c r="Q1529" s="8" t="str"/>
      <x:c r="R1529" s="8" t="str">
        <x:v>Pacific Building · English</x:v>
      </x:c>
      <x:c r="S1529" s="8" t="str">
        <x:v>Shared</x:v>
      </x:c>
      <x:c r="T1529" s="8" t="str">
        <x:v>221</x:v>
      </x:c>
      <x:c r="U1529" s="8" t="str">
        <x:v>Maritime English 3.17 Plus, First Edition 2026, PDF page 221</x:v>
      </x:c>
      <x:c r="V1529" s="8" t="str">
        <x:v>public/game/book-course.js</x:v>
      </x:c>
      <x:c r="W1529" s="8" t="str">
        <x:v>ufinal-p221-final-1</x:v>
      </x:c>
      <x:c r="X1529" s="8" t="str">
        <x:v>p221-5</x:v>
      </x:c>
      <x:c r="Y1529" s="8" t="str">
        <x:v>book/ufinal-p221-final-1/p221-5</x:v>
      </x:c>
      <x:c r="Z1529" s="8" t="str"/>
      <x:c r="AA1529" s="8" t="str">
        <x:v>ufinal-p221-final-1</x:v>
      </x:c>
      <x:c r="AB1529" s="8" t="str">
        <x:v>p221-5</x:v>
      </x:c>
      <x:c r="AC1529" s="8" t="str"/>
    </x:row>
    <x:row r="1530" ht="409" customHeight="1">
      <x:c r="A1530" s="21" t="n">
        <x:v>4</x:v>
      </x:c>
      <x:c r="B1530" s="21" t="n">
        <x:v>2</x:v>
      </x:c>
      <x:c r="C1530" s="8" t="str">
        <x:v>Final challenge — Vocabulary 3 of 4 · 1</x:v>
      </x:c>
      <x:c r="D1530" s="8" t="str">
        <x:v>Questions · 56</x:v>
      </x:c>
      <x:c r="E1530" s="8" t="str">
        <x:v>The Master's ________ give continuing instructions for watchkeepers. [1 mark]</x:v>
      </x:c>
      <x:c r="F1530" s="8" t="str">
        <x:v>standing orders</x:v>
      </x:c>
      <x:c r="G1530" s="8" t="str">
        <x:v>1. standing orders</x:v>
      </x:c>
      <x:c r="H1530" s="8" t="str"/>
      <x:c r="I1530" s="8" t="str"/>
      <x:c r="J1530" s="8" t="str">
        <x:v>THE AMCOL WAY practice answer derived from the supplied word bank, printed data or requested grammar. This is not a reproduced teacher answer key.</x:v>
      </x:c>
      <x:c r="K1530" s="8" t="str"/>
      <x:c r="L1530" s="8" t="str"/>
      <x:c r="M1530" s="8" t="str"/>
      <x:c r="N1530" s="8" t="str">
        <x:v>Accepted text</x:v>
      </x:c>
      <x:c r="O1530" s="8" t="str">
        <x:v>fill</x:v>
      </x:c>
      <x:c r="P1530" s="8" t="str">
        <x:v>Book curriculum</x:v>
      </x:c>
      <x:c r="Q1530" s="8" t="str"/>
      <x:c r="R1530" s="8" t="str">
        <x:v>Pacific Building · English</x:v>
      </x:c>
      <x:c r="S1530" s="8" t="str">
        <x:v>Shared</x:v>
      </x:c>
      <x:c r="T1530" s="8" t="str">
        <x:v>221</x:v>
      </x:c>
      <x:c r="U1530" s="8" t="str">
        <x:v>Maritime English 3.17 Plus, First Edition 2026, PDF page 221</x:v>
      </x:c>
      <x:c r="V1530" s="8" t="str">
        <x:v>public/game/book-course.js</x:v>
      </x:c>
      <x:c r="W1530" s="8" t="str">
        <x:v>ufinal-p221-final-1</x:v>
      </x:c>
      <x:c r="X1530" s="8" t="str">
        <x:v>p221-6</x:v>
      </x:c>
      <x:c r="Y1530" s="8" t="str">
        <x:v>book/ufinal-p221-final-1/p221-6</x:v>
      </x:c>
      <x:c r="Z1530" s="8" t="str"/>
      <x:c r="AA1530" s="8" t="str">
        <x:v>ufinal-p221-final-1</x:v>
      </x:c>
      <x:c r="AB1530" s="8" t="str">
        <x:v>p221-6</x:v>
      </x:c>
      <x:c r="AC1530" s="8" t="str"/>
    </x:row>
    <x:row r="1531" ht="409" customHeight="1">
      <x:c r="A1531" s="21" t="n">
        <x:v>4</x:v>
      </x:c>
      <x:c r="B1531" s="21" t="n">
        <x:v>2</x:v>
      </x:c>
      <x:c r="C1531" s="8" t="str">
        <x:v>Final challenge — Vocabulary 3 of 4 · 1</x:v>
      </x:c>
      <x:c r="D1531" s="8" t="str">
        <x:v>Questions · 57</x:v>
      </x:c>
      <x:c r="E1531" s="8" t="str">
        <x:v>Our ________ at the pilot station is 1830 LT; that is when we expect to arrive. [1 mark]</x:v>
      </x:c>
      <x:c r="F1531" s="8" t="str">
        <x:v>ETA</x:v>
      </x:c>
      <x:c r="G1531" s="8" t="str">
        <x:v>1. ETA</x:v>
      </x:c>
      <x:c r="H1531" s="8" t="str"/>
      <x:c r="I1531" s="8" t="str"/>
      <x:c r="J1531" s="8" t="str">
        <x:v>THE AMCOL WAY practice answer derived from the supplied word bank, printed data or requested grammar. This is not a reproduced teacher answer key.</x:v>
      </x:c>
      <x:c r="K1531" s="8" t="str"/>
      <x:c r="L1531" s="8" t="str"/>
      <x:c r="M1531" s="8" t="str"/>
      <x:c r="N1531" s="8" t="str">
        <x:v>Accepted text</x:v>
      </x:c>
      <x:c r="O1531" s="8" t="str">
        <x:v>fill</x:v>
      </x:c>
      <x:c r="P1531" s="8" t="str">
        <x:v>Book curriculum</x:v>
      </x:c>
      <x:c r="Q1531" s="8" t="str"/>
      <x:c r="R1531" s="8" t="str">
        <x:v>Pacific Building · English</x:v>
      </x:c>
      <x:c r="S1531" s="8" t="str">
        <x:v>Shared</x:v>
      </x:c>
      <x:c r="T1531" s="8" t="str">
        <x:v>221</x:v>
      </x:c>
      <x:c r="U1531" s="8" t="str">
        <x:v>Maritime English 3.17 Plus, First Edition 2026, PDF page 221</x:v>
      </x:c>
      <x:c r="V1531" s="8" t="str">
        <x:v>public/game/book-course.js</x:v>
      </x:c>
      <x:c r="W1531" s="8" t="str">
        <x:v>ufinal-p221-final-1</x:v>
      </x:c>
      <x:c r="X1531" s="8" t="str">
        <x:v>p221-7</x:v>
      </x:c>
      <x:c r="Y1531" s="8" t="str">
        <x:v>book/ufinal-p221-final-1/p221-7</x:v>
      </x:c>
      <x:c r="Z1531" s="8" t="str"/>
      <x:c r="AA1531" s="8" t="str">
        <x:v>ufinal-p221-final-1</x:v>
      </x:c>
      <x:c r="AB1531" s="8" t="str">
        <x:v>p221-7</x:v>
      </x:c>
      <x:c r="AC1531" s="8" t="str"/>
    </x:row>
    <x:row r="1532" ht="409" customHeight="1">
      <x:c r="A1532" s="21" t="n">
        <x:v>4</x:v>
      </x:c>
      <x:c r="B1532" s="21" t="n">
        <x:v>2</x:v>
      </x:c>
      <x:c r="C1532" s="8" t="str">
        <x:v>Final challenge — Vocabulary 3 of 4 · 1</x:v>
      </x:c>
      <x:c r="D1532" s="8" t="str">
        <x:v>Questions · 58</x:v>
      </x:c>
      <x:c r="E1532" s="8" t="str">
        <x:v>Rain reduced the ________ to two nautical miles. [1 mark]</x:v>
      </x:c>
      <x:c r="F1532" s="8" t="str">
        <x:v>visibility</x:v>
      </x:c>
      <x:c r="G1532" s="8" t="str">
        <x:v>1. visibility</x:v>
      </x:c>
      <x:c r="H1532" s="8" t="str"/>
      <x:c r="I1532" s="8" t="str"/>
      <x:c r="J1532" s="8" t="str">
        <x:v>THE AMCOL WAY practice answer derived from the supplied word bank, printed data or requested grammar. This is not a reproduced teacher answer key.</x:v>
      </x:c>
      <x:c r="K1532" s="8" t="str"/>
      <x:c r="L1532" s="8" t="str"/>
      <x:c r="M1532" s="8" t="str"/>
      <x:c r="N1532" s="8" t="str">
        <x:v>Accepted text</x:v>
      </x:c>
      <x:c r="O1532" s="8" t="str">
        <x:v>fill</x:v>
      </x:c>
      <x:c r="P1532" s="8" t="str">
        <x:v>Book curriculum</x:v>
      </x:c>
      <x:c r="Q1532" s="8" t="str"/>
      <x:c r="R1532" s="8" t="str">
        <x:v>Pacific Building · English</x:v>
      </x:c>
      <x:c r="S1532" s="8" t="str">
        <x:v>Shared</x:v>
      </x:c>
      <x:c r="T1532" s="8" t="str">
        <x:v>221</x:v>
      </x:c>
      <x:c r="U1532" s="8" t="str">
        <x:v>Maritime English 3.17 Plus, First Edition 2026, PDF page 221</x:v>
      </x:c>
      <x:c r="V1532" s="8" t="str">
        <x:v>public/game/book-course.js</x:v>
      </x:c>
      <x:c r="W1532" s="8" t="str">
        <x:v>ufinal-p221-final-1</x:v>
      </x:c>
      <x:c r="X1532" s="8" t="str">
        <x:v>p221-8</x:v>
      </x:c>
      <x:c r="Y1532" s="8" t="str">
        <x:v>book/ufinal-p221-final-1/p221-8</x:v>
      </x:c>
      <x:c r="Z1532" s="8" t="str"/>
      <x:c r="AA1532" s="8" t="str">
        <x:v>ufinal-p221-final-1</x:v>
      </x:c>
      <x:c r="AB1532" s="8" t="str">
        <x:v>p221-8</x:v>
      </x:c>
      <x:c r="AC1532" s="8" t="str"/>
    </x:row>
    <x:row r="1533" ht="409" customHeight="1">
      <x:c r="A1533" s="21" t="n">
        <x:v>4</x:v>
      </x:c>
      <x:c r="B1533" s="21" t="n">
        <x:v>2</x:v>
      </x:c>
      <x:c r="C1533" s="8" t="str">
        <x:v>Final challenge — Vocabulary 3 of 4 · 2</x:v>
      </x:c>
      <x:c r="D1533" s="8" t="str">
        <x:v>Questions · 59</x:v>
      </x:c>
      <x:c r="E1533" s="8" t="str">
        <x:v>To replace a figure that you have just said incorrectly, begin with ________. [1 mark]</x:v>
      </x:c>
      <x:c r="F1533" s="8" t="str">
        <x:v>CORRECTION</x:v>
      </x:c>
      <x:c r="G1533" s="8" t="str">
        <x:v>1. CORRECTION</x:v>
      </x:c>
      <x:c r="H1533" s="8" t="str"/>
      <x:c r="I1533" s="8" t="str"/>
      <x:c r="J1533" s="8" t="str">
        <x:v>THE AMCOL WAY practice answer derived from the supplied word bank, printed data or requested grammar. This is not a reproduced teacher answer key.</x:v>
      </x:c>
      <x:c r="K1533" s="8" t="str"/>
      <x:c r="L1533" s="8" t="str"/>
      <x:c r="M1533" s="8" t="str"/>
      <x:c r="N1533" s="8" t="str">
        <x:v>Accepted text</x:v>
      </x:c>
      <x:c r="O1533" s="8" t="str">
        <x:v>fill</x:v>
      </x:c>
      <x:c r="P1533" s="8" t="str">
        <x:v>Book curriculum</x:v>
      </x:c>
      <x:c r="Q1533" s="8" t="str"/>
      <x:c r="R1533" s="8" t="str">
        <x:v>Pacific Building · English</x:v>
      </x:c>
      <x:c r="S1533" s="8" t="str">
        <x:v>Shared</x:v>
      </x:c>
      <x:c r="T1533" s="8" t="str">
        <x:v>221</x:v>
      </x:c>
      <x:c r="U1533" s="8" t="str">
        <x:v>Maritime English 3.17 Plus, First Edition 2026, PDF page 221</x:v>
      </x:c>
      <x:c r="V1533" s="8" t="str">
        <x:v>public/game/book-course.js</x:v>
      </x:c>
      <x:c r="W1533" s="8" t="str">
        <x:v>ufinal-p221-final-2</x:v>
      </x:c>
      <x:c r="X1533" s="8" t="str">
        <x:v>p221-9</x:v>
      </x:c>
      <x:c r="Y1533" s="8" t="str">
        <x:v>book/ufinal-p221-final-2/p221-9</x:v>
      </x:c>
      <x:c r="Z1533" s="8" t="str"/>
      <x:c r="AA1533" s="8" t="str">
        <x:v>ufinal-p221-final-2</x:v>
      </x:c>
      <x:c r="AB1533" s="8" t="str">
        <x:v>p221-9</x:v>
      </x:c>
      <x:c r="AC1533" s="8" t="str"/>
    </x:row>
    <x:row r="1534" ht="409" customHeight="1">
      <x:c r="A1534" s="21" t="n">
        <x:v>4</x:v>
      </x:c>
      <x:c r="B1534" s="21" t="n">
        <x:v>2</x:v>
      </x:c>
      <x:c r="C1534" s="8" t="str">
        <x:v>Final challenge — Vocabulary 3 of 4 · 2</x:v>
      </x:c>
      <x:c r="D1534" s="8" t="str">
        <x:v>Questions · 60</x:v>
      </x:c>
      <x:c r="E1534" s="8" t="str">
        <x:v>The exchange is finished and no reply is expected: Harbour Control ________. [1 mark]</x:v>
      </x:c>
      <x:c r="F1534" s="8" t="str">
        <x:v>OUT</x:v>
      </x:c>
      <x:c r="G1534" s="8" t="str">
        <x:v>1. OUT</x:v>
      </x:c>
      <x:c r="H1534" s="8" t="str"/>
      <x:c r="I1534" s="8" t="str"/>
      <x:c r="J1534" s="8" t="str">
        <x:v>THE AMCOL WAY practice answer derived from the supplied word bank, printed data or requested grammar. This is not a reproduced teacher answer key.</x:v>
      </x:c>
      <x:c r="K1534" s="8" t="str"/>
      <x:c r="L1534" s="8" t="str"/>
      <x:c r="M1534" s="8" t="str"/>
      <x:c r="N1534" s="8" t="str">
        <x:v>Accepted text</x:v>
      </x:c>
      <x:c r="O1534" s="8" t="str">
        <x:v>fill</x:v>
      </x:c>
      <x:c r="P1534" s="8" t="str">
        <x:v>Book curriculum</x:v>
      </x:c>
      <x:c r="Q1534" s="8" t="str"/>
      <x:c r="R1534" s="8" t="str">
        <x:v>Pacific Building · English</x:v>
      </x:c>
      <x:c r="S1534" s="8" t="str">
        <x:v>Shared</x:v>
      </x:c>
      <x:c r="T1534" s="8" t="str">
        <x:v>221</x:v>
      </x:c>
      <x:c r="U1534" s="8" t="str">
        <x:v>Maritime English 3.17 Plus, First Edition 2026, PDF page 221</x:v>
      </x:c>
      <x:c r="V1534" s="8" t="str">
        <x:v>public/game/book-course.js</x:v>
      </x:c>
      <x:c r="W1534" s="8" t="str">
        <x:v>ufinal-p221-final-2</x:v>
      </x:c>
      <x:c r="X1534" s="8" t="str">
        <x:v>p221-10</x:v>
      </x:c>
      <x:c r="Y1534" s="8" t="str">
        <x:v>book/ufinal-p221-final-2/p221-10</x:v>
      </x:c>
      <x:c r="Z1534" s="8" t="str"/>
      <x:c r="AA1534" s="8" t="str">
        <x:v>ufinal-p221-final-2</x:v>
      </x:c>
      <x:c r="AB1534" s="8" t="str">
        <x:v>p221-10</x:v>
      </x:c>
      <x:c r="AC1534" s="8" t="str"/>
    </x:row>
    <x:row r="1535" ht="409" customHeight="1">
      <x:c r="A1535" s="21" t="n">
        <x:v>4</x:v>
      </x:c>
      <x:c r="B1535" s="21" t="n">
        <x:v>2</x:v>
      </x:c>
      <x:c r="C1535" s="8" t="str">
        <x:v>Final challenge — Vocabulary 4 of 4 · 1</x:v>
      </x:c>
      <x:c r="D1535" s="8" t="str">
        <x:v>Questions · 61</x:v>
      </x:c>
      <x:c r="E1535" s="8" t="str">
        <x:v>The priority signal for an urgent safety message below distress level is ________. [1 mark]</x:v>
      </x:c>
      <x:c r="F1535" s="8" t="str">
        <x:v>PAN-PAN
OR
PAN PAN</x:v>
      </x:c>
      <x:c r="G1535" s="8" t="str">
        <x:v>1. PAN-PAN
2. PAN PAN</x:v>
      </x:c>
      <x:c r="H1535" s="8" t="str"/>
      <x:c r="I1535" s="8" t="str"/>
      <x:c r="J1535" s="8" t="str">
        <x:v>THE AMCOL WAY practice answer derived from the supplied word bank, printed data or requested grammar. This is not a reproduced teacher answer key.</x:v>
      </x:c>
      <x:c r="K1535" s="8" t="str"/>
      <x:c r="L1535" s="8" t="str"/>
      <x:c r="M1535" s="8" t="str"/>
      <x:c r="N1535" s="8" t="str">
        <x:v>Accepted text</x:v>
      </x:c>
      <x:c r="O1535" s="8" t="str">
        <x:v>fill</x:v>
      </x:c>
      <x:c r="P1535" s="8" t="str">
        <x:v>Book curriculum</x:v>
      </x:c>
      <x:c r="Q1535" s="8" t="str"/>
      <x:c r="R1535" s="8" t="str">
        <x:v>Pacific Building · English</x:v>
      </x:c>
      <x:c r="S1535" s="8" t="str">
        <x:v>Shared</x:v>
      </x:c>
      <x:c r="T1535" s="8" t="str">
        <x:v>222</x:v>
      </x:c>
      <x:c r="U1535" s="8" t="str">
        <x:v>Maritime English 3.17 Plus, First Edition 2026, PDF page 222</x:v>
      </x:c>
      <x:c r="V1535" s="8" t="str">
        <x:v>public/game/book-course.js</x:v>
      </x:c>
      <x:c r="W1535" s="8" t="str">
        <x:v>ufinal-p222-final-1</x:v>
      </x:c>
      <x:c r="X1535" s="8" t="str">
        <x:v>p222-1</x:v>
      </x:c>
      <x:c r="Y1535" s="8" t="str">
        <x:v>book/ufinal-p222-final-1/p222-1</x:v>
      </x:c>
      <x:c r="Z1535" s="8" t="str"/>
      <x:c r="AA1535" s="8" t="str">
        <x:v>ufinal-p222-final-1</x:v>
      </x:c>
      <x:c r="AB1535" s="8" t="str">
        <x:v>p222-1</x:v>
      </x:c>
      <x:c r="AC1535" s="8" t="str"/>
    </x:row>
    <x:row r="1536" ht="409" customHeight="1">
      <x:c r="A1536" s="21" t="n">
        <x:v>4</x:v>
      </x:c>
      <x:c r="B1536" s="21" t="n">
        <x:v>2</x:v>
      </x:c>
      <x:c r="C1536" s="8" t="str">
        <x:v>Final challenge — Vocabulary 4 of 4 · 1</x:v>
      </x:c>
      <x:c r="D1536" s="8" t="str">
        <x:v>Questions · 62</x:v>
      </x:c>
      <x:c r="E1536" s="8" t="str">
        <x:v>The total headcount is 22 ________, including everyone aboard. [1 mark]</x:v>
      </x:c>
      <x:c r="F1536" s="8" t="str">
        <x:v>persons on board</x:v>
      </x:c>
      <x:c r="G1536" s="8" t="str">
        <x:v>1. persons on board</x:v>
      </x:c>
      <x:c r="H1536" s="8" t="str"/>
      <x:c r="I1536" s="8" t="str"/>
      <x:c r="J1536" s="8" t="str">
        <x:v>THE AMCOL WAY practice answer derived from the supplied word bank, printed data or requested grammar. This is not a reproduced teacher answer key.</x:v>
      </x:c>
      <x:c r="K1536" s="8" t="str"/>
      <x:c r="L1536" s="8" t="str"/>
      <x:c r="M1536" s="8" t="str"/>
      <x:c r="N1536" s="8" t="str">
        <x:v>Accepted text</x:v>
      </x:c>
      <x:c r="O1536" s="8" t="str">
        <x:v>fill</x:v>
      </x:c>
      <x:c r="P1536" s="8" t="str">
        <x:v>Book curriculum</x:v>
      </x:c>
      <x:c r="Q1536" s="8" t="str"/>
      <x:c r="R1536" s="8" t="str">
        <x:v>Pacific Building · English</x:v>
      </x:c>
      <x:c r="S1536" s="8" t="str">
        <x:v>Shared</x:v>
      </x:c>
      <x:c r="T1536" s="8" t="str">
        <x:v>222</x:v>
      </x:c>
      <x:c r="U1536" s="8" t="str">
        <x:v>Maritime English 3.17 Plus, First Edition 2026, PDF page 222</x:v>
      </x:c>
      <x:c r="V1536" s="8" t="str">
        <x:v>public/game/book-course.js</x:v>
      </x:c>
      <x:c r="W1536" s="8" t="str">
        <x:v>ufinal-p222-final-1</x:v>
      </x:c>
      <x:c r="X1536" s="8" t="str">
        <x:v>p222-2</x:v>
      </x:c>
      <x:c r="Y1536" s="8" t="str">
        <x:v>book/ufinal-p222-final-1/p222-2</x:v>
      </x:c>
      <x:c r="Z1536" s="8" t="str"/>
      <x:c r="AA1536" s="8" t="str">
        <x:v>ufinal-p222-final-1</x:v>
      </x:c>
      <x:c r="AB1536" s="8" t="str">
        <x:v>p222-2</x:v>
      </x:c>
      <x:c r="AC1536" s="8" t="str"/>
    </x:row>
    <x:row r="1537" ht="409" customHeight="1">
      <x:c r="A1537" s="21" t="n">
        <x:v>4</x:v>
      </x:c>
      <x:c r="B1537" s="21" t="n">
        <x:v>2</x:v>
      </x:c>
      <x:c r="C1537" s="8" t="str">
        <x:v>Final challenge — Vocabulary 4 of 4 · 1</x:v>
      </x:c>
      <x:c r="D1537" s="8" t="str">
        <x:v>Questions · 63</x:v>
      </x:c>
      <x:c r="E1537" s="8" t="str">
        <x:v>Both stations have secured their assigned mooring lines. The vessel is ________. [1 mark]</x:v>
      </x:c>
      <x:c r="F1537" s="8" t="str">
        <x:v>all fast</x:v>
      </x:c>
      <x:c r="G1537" s="8" t="str">
        <x:v>1. all fast</x:v>
      </x:c>
      <x:c r="H1537" s="8" t="str"/>
      <x:c r="I1537" s="8" t="str"/>
      <x:c r="J1537" s="8" t="str">
        <x:v>THE AMCOL WAY practice answer derived from the supplied word bank, printed data or requested grammar. This is not a reproduced teacher answer key.</x:v>
      </x:c>
      <x:c r="K1537" s="8" t="str"/>
      <x:c r="L1537" s="8" t="str"/>
      <x:c r="M1537" s="8" t="str"/>
      <x:c r="N1537" s="8" t="str">
        <x:v>Accepted text</x:v>
      </x:c>
      <x:c r="O1537" s="8" t="str">
        <x:v>fill</x:v>
      </x:c>
      <x:c r="P1537" s="8" t="str">
        <x:v>Book curriculum</x:v>
      </x:c>
      <x:c r="Q1537" s="8" t="str"/>
      <x:c r="R1537" s="8" t="str">
        <x:v>Pacific Building · English</x:v>
      </x:c>
      <x:c r="S1537" s="8" t="str">
        <x:v>Shared</x:v>
      </x:c>
      <x:c r="T1537" s="8" t="str">
        <x:v>222</x:v>
      </x:c>
      <x:c r="U1537" s="8" t="str">
        <x:v>Maritime English 3.17 Plus, First Edition 2026, PDF page 222</x:v>
      </x:c>
      <x:c r="V1537" s="8" t="str">
        <x:v>public/game/book-course.js</x:v>
      </x:c>
      <x:c r="W1537" s="8" t="str">
        <x:v>ufinal-p222-final-1</x:v>
      </x:c>
      <x:c r="X1537" s="8" t="str">
        <x:v>p222-3</x:v>
      </x:c>
      <x:c r="Y1537" s="8" t="str">
        <x:v>book/ufinal-p222-final-1/p222-3</x:v>
      </x:c>
      <x:c r="Z1537" s="8" t="str"/>
      <x:c r="AA1537" s="8" t="str">
        <x:v>ufinal-p222-final-1</x:v>
      </x:c>
      <x:c r="AB1537" s="8" t="str">
        <x:v>p222-3</x:v>
      </x:c>
      <x:c r="AC1537" s="8" t="str"/>
    </x:row>
    <x:row r="1538" ht="409" customHeight="1">
      <x:c r="A1538" s="21" t="n">
        <x:v>4</x:v>
      </x:c>
      <x:c r="B1538" s="21" t="n">
        <x:v>2</x:v>
      </x:c>
      <x:c r="C1538" s="8" t="str">
        <x:v>Final challenge — Vocabulary 4 of 4 · 1</x:v>
      </x:c>
      <x:c r="D1538" s="8" t="str">
        <x:v>Questions · 64</x:v>
      </x:c>
      <x:c r="E1538" s="8" t="str">
        <x:v>Before the departure sequence, the order to reduce the moorings to the specified minimum is ________. [1 mark]</x:v>
      </x:c>
      <x:c r="F1538" s="8" t="str">
        <x:v>single up</x:v>
      </x:c>
      <x:c r="G1538" s="8" t="str">
        <x:v>1. single up</x:v>
      </x:c>
      <x:c r="H1538" s="8" t="str"/>
      <x:c r="I1538" s="8" t="str"/>
      <x:c r="J1538" s="8" t="str">
        <x:v>THE AMCOL WAY practice answer derived from the supplied word bank, printed data or requested grammar. This is not a reproduced teacher answer key.</x:v>
      </x:c>
      <x:c r="K1538" s="8" t="str"/>
      <x:c r="L1538" s="8" t="str"/>
      <x:c r="M1538" s="8" t="str"/>
      <x:c r="N1538" s="8" t="str">
        <x:v>Accepted text</x:v>
      </x:c>
      <x:c r="O1538" s="8" t="str">
        <x:v>fill</x:v>
      </x:c>
      <x:c r="P1538" s="8" t="str">
        <x:v>Book curriculum</x:v>
      </x:c>
      <x:c r="Q1538" s="8" t="str"/>
      <x:c r="R1538" s="8" t="str">
        <x:v>Pacific Building · English</x:v>
      </x:c>
      <x:c r="S1538" s="8" t="str">
        <x:v>Shared</x:v>
      </x:c>
      <x:c r="T1538" s="8" t="str">
        <x:v>222</x:v>
      </x:c>
      <x:c r="U1538" s="8" t="str">
        <x:v>Maritime English 3.17 Plus, First Edition 2026, PDF page 222</x:v>
      </x:c>
      <x:c r="V1538" s="8" t="str">
        <x:v>public/game/book-course.js</x:v>
      </x:c>
      <x:c r="W1538" s="8" t="str">
        <x:v>ufinal-p222-final-1</x:v>
      </x:c>
      <x:c r="X1538" s="8" t="str">
        <x:v>p222-4</x:v>
      </x:c>
      <x:c r="Y1538" s="8" t="str">
        <x:v>book/ufinal-p222-final-1/p222-4</x:v>
      </x:c>
      <x:c r="Z1538" s="8" t="str"/>
      <x:c r="AA1538" s="8" t="str">
        <x:v>ufinal-p222-final-1</x:v>
      </x:c>
      <x:c r="AB1538" s="8" t="str">
        <x:v>p222-4</x:v>
      </x:c>
      <x:c r="AC1538" s="8" t="str"/>
    </x:row>
    <x:row r="1539" ht="409" customHeight="1">
      <x:c r="A1539" s="21" t="n">
        <x:v>4</x:v>
      </x:c>
      <x:c r="B1539" s="21" t="n">
        <x:v>2</x:v>
      </x:c>
      <x:c r="C1539" s="8" t="str">
        <x:v>Final challenge — Vocabulary 4 of 4 · 1</x:v>
      </x:c>
      <x:c r="D1539" s="8" t="str">
        <x:v>Questions · 65</x:v>
      </x:c>
      <x:c r="E1539" s="8" t="str">
        <x:v>Keeping incompatible dangerous goods apart according to the applicable requirements is ________. [1 mark]</x:v>
      </x:c>
      <x:c r="F1539" s="8" t="str">
        <x:v>segregation</x:v>
      </x:c>
      <x:c r="G1539" s="8" t="str">
        <x:v>1. segregation</x:v>
      </x:c>
      <x:c r="H1539" s="8" t="str"/>
      <x:c r="I1539" s="8" t="str"/>
      <x:c r="J1539" s="8" t="str">
        <x:v>THE AMCOL WAY practice answer derived from the supplied word bank, printed data or requested grammar. This is not a reproduced teacher answer key.</x:v>
      </x:c>
      <x:c r="K1539" s="8" t="str"/>
      <x:c r="L1539" s="8" t="str"/>
      <x:c r="M1539" s="8" t="str"/>
      <x:c r="N1539" s="8" t="str">
        <x:v>Accepted text</x:v>
      </x:c>
      <x:c r="O1539" s="8" t="str">
        <x:v>fill</x:v>
      </x:c>
      <x:c r="P1539" s="8" t="str">
        <x:v>Book curriculum</x:v>
      </x:c>
      <x:c r="Q1539" s="8" t="str"/>
      <x:c r="R1539" s="8" t="str">
        <x:v>Pacific Building · English</x:v>
      </x:c>
      <x:c r="S1539" s="8" t="str">
        <x:v>Shared</x:v>
      </x:c>
      <x:c r="T1539" s="8" t="str">
        <x:v>222</x:v>
      </x:c>
      <x:c r="U1539" s="8" t="str">
        <x:v>Maritime English 3.17 Plus, First Edition 2026, PDF page 222</x:v>
      </x:c>
      <x:c r="V1539" s="8" t="str">
        <x:v>public/game/book-course.js</x:v>
      </x:c>
      <x:c r="W1539" s="8" t="str">
        <x:v>ufinal-p222-final-1</x:v>
      </x:c>
      <x:c r="X1539" s="8" t="str">
        <x:v>p222-5</x:v>
      </x:c>
      <x:c r="Y1539" s="8" t="str">
        <x:v>book/ufinal-p222-final-1/p222-5</x:v>
      </x:c>
      <x:c r="Z1539" s="8" t="str"/>
      <x:c r="AA1539" s="8" t="str">
        <x:v>ufinal-p222-final-1</x:v>
      </x:c>
      <x:c r="AB1539" s="8" t="str">
        <x:v>p222-5</x:v>
      </x:c>
      <x:c r="AC1539" s="8" t="str"/>
    </x:row>
    <x:row r="1540" ht="409" customHeight="1">
      <x:c r="A1540" s="21" t="n">
        <x:v>4</x:v>
      </x:c>
      <x:c r="B1540" s="21" t="n">
        <x:v>2</x:v>
      </x:c>
      <x:c r="C1540" s="8" t="str">
        <x:v>Final challenge — Vocabulary 4 of 4 · 1</x:v>
      </x:c>
      <x:c r="D1540" s="8" t="str">
        <x:v>Questions · 66</x:v>
      </x:c>
      <x:c r="E1540" s="8" t="str">
        <x:v>Cargo is coming aboard at 650 tonnes per hour. That figure is the ________. [1 mark]</x:v>
      </x:c>
      <x:c r="F1540" s="8" t="str">
        <x:v>loading rate</x:v>
      </x:c>
      <x:c r="G1540" s="8" t="str">
        <x:v>1. loading rate</x:v>
      </x:c>
      <x:c r="H1540" s="8" t="str"/>
      <x:c r="I1540" s="8" t="str"/>
      <x:c r="J1540" s="8" t="str">
        <x:v>THE AMCOL WAY practice answer derived from the supplied word bank, printed data or requested grammar. This is not a reproduced teacher answer key.</x:v>
      </x:c>
      <x:c r="K1540" s="8" t="str"/>
      <x:c r="L1540" s="8" t="str"/>
      <x:c r="M1540" s="8" t="str"/>
      <x:c r="N1540" s="8" t="str">
        <x:v>Accepted text</x:v>
      </x:c>
      <x:c r="O1540" s="8" t="str">
        <x:v>fill</x:v>
      </x:c>
      <x:c r="P1540" s="8" t="str">
        <x:v>Book curriculum</x:v>
      </x:c>
      <x:c r="Q1540" s="8" t="str"/>
      <x:c r="R1540" s="8" t="str">
        <x:v>Pacific Building · English</x:v>
      </x:c>
      <x:c r="S1540" s="8" t="str">
        <x:v>Shared</x:v>
      </x:c>
      <x:c r="T1540" s="8" t="str">
        <x:v>222</x:v>
      </x:c>
      <x:c r="U1540" s="8" t="str">
        <x:v>Maritime English 3.17 Plus, First Edition 2026, PDF page 222</x:v>
      </x:c>
      <x:c r="V1540" s="8" t="str">
        <x:v>public/game/book-course.js</x:v>
      </x:c>
      <x:c r="W1540" s="8" t="str">
        <x:v>ufinal-p222-final-1</x:v>
      </x:c>
      <x:c r="X1540" s="8" t="str">
        <x:v>p222-6</x:v>
      </x:c>
      <x:c r="Y1540" s="8" t="str">
        <x:v>book/ufinal-p222-final-1/p222-6</x:v>
      </x:c>
      <x:c r="Z1540" s="8" t="str"/>
      <x:c r="AA1540" s="8" t="str">
        <x:v>ufinal-p222-final-1</x:v>
      </x:c>
      <x:c r="AB1540" s="8" t="str">
        <x:v>p222-6</x:v>
      </x:c>
      <x:c r="AC1540" s="8" t="str"/>
    </x:row>
    <x:row r="1541" ht="409" customHeight="1">
      <x:c r="A1541" s="21" t="n">
        <x:v>4</x:v>
      </x:c>
      <x:c r="B1541" s="21" t="n">
        <x:v>2</x:v>
      </x:c>
      <x:c r="C1541" s="8" t="str">
        <x:v>Final challenge — Vocabulary 4 of 4 · 1</x:v>
      </x:c>
      <x:c r="D1541" s="8" t="str">
        <x:v>Questions · 67</x:v>
      </x:c>
      <x:c r="E1541" s="8" t="str">
        <x:v>The replacement bearing held in the store is a ________. [1 mark]</x:v>
      </x:c>
      <x:c r="F1541" s="8" t="str">
        <x:v>spare part</x:v>
      </x:c>
      <x:c r="G1541" s="8" t="str">
        <x:v>1. spare part</x:v>
      </x:c>
      <x:c r="H1541" s="8" t="str"/>
      <x:c r="I1541" s="8" t="str"/>
      <x:c r="J1541" s="8" t="str">
        <x:v>THE AMCOL WAY practice answer derived from the supplied word bank, printed data or requested grammar. This is not a reproduced teacher answer key.</x:v>
      </x:c>
      <x:c r="K1541" s="8" t="str"/>
      <x:c r="L1541" s="8" t="str"/>
      <x:c r="M1541" s="8" t="str"/>
      <x:c r="N1541" s="8" t="str">
        <x:v>Accepted text</x:v>
      </x:c>
      <x:c r="O1541" s="8" t="str">
        <x:v>fill</x:v>
      </x:c>
      <x:c r="P1541" s="8" t="str">
        <x:v>Book curriculum</x:v>
      </x:c>
      <x:c r="Q1541" s="8" t="str"/>
      <x:c r="R1541" s="8" t="str">
        <x:v>Pacific Building · English</x:v>
      </x:c>
      <x:c r="S1541" s="8" t="str">
        <x:v>Shared</x:v>
      </x:c>
      <x:c r="T1541" s="8" t="str">
        <x:v>222</x:v>
      </x:c>
      <x:c r="U1541" s="8" t="str">
        <x:v>Maritime English 3.17 Plus, First Edition 2026, PDF page 222</x:v>
      </x:c>
      <x:c r="V1541" s="8" t="str">
        <x:v>public/game/book-course.js</x:v>
      </x:c>
      <x:c r="W1541" s="8" t="str">
        <x:v>ufinal-p222-final-1</x:v>
      </x:c>
      <x:c r="X1541" s="8" t="str">
        <x:v>p222-7</x:v>
      </x:c>
      <x:c r="Y1541" s="8" t="str">
        <x:v>book/ufinal-p222-final-1/p222-7</x:v>
      </x:c>
      <x:c r="Z1541" s="8" t="str"/>
      <x:c r="AA1541" s="8" t="str">
        <x:v>ufinal-p222-final-1</x:v>
      </x:c>
      <x:c r="AB1541" s="8" t="str">
        <x:v>p222-7</x:v>
      </x:c>
      <x:c r="AC1541" s="8" t="str"/>
    </x:row>
    <x:row r="1542" ht="409" customHeight="1">
      <x:c r="A1542" s="21" t="n">
        <x:v>4</x:v>
      </x:c>
      <x:c r="B1542" s="21" t="n">
        <x:v>2</x:v>
      </x:c>
      <x:c r="C1542" s="8" t="str">
        <x:v>Final challenge — Vocabulary 4 of 4 · 1</x:v>
      </x:c>
      <x:c r="D1542" s="8" t="str">
        <x:v>Questions · 68</x:v>
      </x:c>
      <x:c r="E1542" s="8" t="str">
        <x:v>Scheduled servicing in the PMS is part of the vessel's ________ programme. [1 mark]</x:v>
      </x:c>
      <x:c r="F1542" s="8" t="str">
        <x:v>planned maintenance</x:v>
      </x:c>
      <x:c r="G1542" s="8" t="str">
        <x:v>1. planned maintenance</x:v>
      </x:c>
      <x:c r="H1542" s="8" t="str"/>
      <x:c r="I1542" s="8" t="str"/>
      <x:c r="J1542" s="8" t="str">
        <x:v>THE AMCOL WAY practice answer derived from the supplied word bank, printed data or requested grammar. This is not a reproduced teacher answer key.</x:v>
      </x:c>
      <x:c r="K1542" s="8" t="str"/>
      <x:c r="L1542" s="8" t="str"/>
      <x:c r="M1542" s="8" t="str"/>
      <x:c r="N1542" s="8" t="str">
        <x:v>Accepted text</x:v>
      </x:c>
      <x:c r="O1542" s="8" t="str">
        <x:v>fill</x:v>
      </x:c>
      <x:c r="P1542" s="8" t="str">
        <x:v>Book curriculum</x:v>
      </x:c>
      <x:c r="Q1542" s="8" t="str"/>
      <x:c r="R1542" s="8" t="str">
        <x:v>Pacific Building · English</x:v>
      </x:c>
      <x:c r="S1542" s="8" t="str">
        <x:v>Shared</x:v>
      </x:c>
      <x:c r="T1542" s="8" t="str">
        <x:v>222</x:v>
      </x:c>
      <x:c r="U1542" s="8" t="str">
        <x:v>Maritime English 3.17 Plus, First Edition 2026, PDF page 222</x:v>
      </x:c>
      <x:c r="V1542" s="8" t="str">
        <x:v>public/game/book-course.js</x:v>
      </x:c>
      <x:c r="W1542" s="8" t="str">
        <x:v>ufinal-p222-final-1</x:v>
      </x:c>
      <x:c r="X1542" s="8" t="str">
        <x:v>p222-8</x:v>
      </x:c>
      <x:c r="Y1542" s="8" t="str">
        <x:v>book/ufinal-p222-final-1/p222-8</x:v>
      </x:c>
      <x:c r="Z1542" s="8" t="str"/>
      <x:c r="AA1542" s="8" t="str">
        <x:v>ufinal-p222-final-1</x:v>
      </x:c>
      <x:c r="AB1542" s="8" t="str">
        <x:v>p222-8</x:v>
      </x:c>
      <x:c r="AC1542" s="8" t="str"/>
    </x:row>
    <x:row r="1543" ht="409" customHeight="1">
      <x:c r="A1543" s="21" t="n">
        <x:v>4</x:v>
      </x:c>
      <x:c r="B1543" s="21" t="n">
        <x:v>2</x:v>
      </x:c>
      <x:c r="C1543" s="8" t="str">
        <x:v>Final challenge — Vocabulary 4 of 4 · 2</x:v>
      </x:c>
      <x:c r="D1543" s="8" t="str">
        <x:v>Questions · 69</x:v>
      </x:c>
      <x:c r="E1543" s="8" t="str">
        <x:v>A tool fell close to a rating but caused no injury or damage. The event is recorded as a ________. [1 mark]</x:v>
      </x:c>
      <x:c r="F1543" s="8" t="str">
        <x:v>near-miss
OR
near miss</x:v>
      </x:c>
      <x:c r="G1543" s="8" t="str">
        <x:v>1. near-miss
2. near miss</x:v>
      </x:c>
      <x:c r="H1543" s="8" t="str"/>
      <x:c r="I1543" s="8" t="str"/>
      <x:c r="J1543" s="8" t="str">
        <x:v>THE AMCOL WAY practice answer derived from the supplied word bank, printed data or requested grammar. This is not a reproduced teacher answer key.</x:v>
      </x:c>
      <x:c r="K1543" s="8" t="str"/>
      <x:c r="L1543" s="8" t="str"/>
      <x:c r="M1543" s="8" t="str"/>
      <x:c r="N1543" s="8" t="str">
        <x:v>Accepted text</x:v>
      </x:c>
      <x:c r="O1543" s="8" t="str">
        <x:v>fill</x:v>
      </x:c>
      <x:c r="P1543" s="8" t="str">
        <x:v>Book curriculum</x:v>
      </x:c>
      <x:c r="Q1543" s="8" t="str"/>
      <x:c r="R1543" s="8" t="str">
        <x:v>Pacific Building · English</x:v>
      </x:c>
      <x:c r="S1543" s="8" t="str">
        <x:v>Shared</x:v>
      </x:c>
      <x:c r="T1543" s="8" t="str">
        <x:v>222</x:v>
      </x:c>
      <x:c r="U1543" s="8" t="str">
        <x:v>Maritime English 3.17 Plus, First Edition 2026, PDF page 222</x:v>
      </x:c>
      <x:c r="V1543" s="8" t="str">
        <x:v>public/game/book-course.js</x:v>
      </x:c>
      <x:c r="W1543" s="8" t="str">
        <x:v>ufinal-p222-final-2</x:v>
      </x:c>
      <x:c r="X1543" s="8" t="str">
        <x:v>p222-9</x:v>
      </x:c>
      <x:c r="Y1543" s="8" t="str">
        <x:v>book/ufinal-p222-final-2/p222-9</x:v>
      </x:c>
      <x:c r="Z1543" s="8" t="str"/>
      <x:c r="AA1543" s="8" t="str">
        <x:v>ufinal-p222-final-2</x:v>
      </x:c>
      <x:c r="AB1543" s="8" t="str">
        <x:v>p222-9</x:v>
      </x:c>
      <x:c r="AC1543" s="8" t="str"/>
    </x:row>
    <x:row r="1544" ht="409" customHeight="1">
      <x:c r="A1544" s="21" t="n">
        <x:v>4</x:v>
      </x:c>
      <x:c r="B1544" s="21" t="n">
        <x:v>2</x:v>
      </x:c>
      <x:c r="C1544" s="8" t="str">
        <x:v>Final challenge — Vocabulary 4 of 4 · 2</x:v>
      </x:c>
      <x:c r="D1544" s="8" t="str">
        <x:v>Questions · 70</x:v>
      </x:c>
      <x:c r="E1544" s="8" t="str">
        <x:v>The inspection is not finished. It must be entered under ________, with an owner and deadline. [1 mark]</x:v>
      </x:c>
      <x:c r="F1544" s="8" t="str">
        <x:v>outstanding work</x:v>
      </x:c>
      <x:c r="G1544" s="8" t="str">
        <x:v>1. outstanding work</x:v>
      </x:c>
      <x:c r="H1544" s="8" t="str"/>
      <x:c r="I1544" s="8" t="str"/>
      <x:c r="J1544" s="8" t="str">
        <x:v>THE AMCOL WAY practice answer derived from the supplied word bank, printed data or requested grammar. This is not a reproduced teacher answer key.</x:v>
      </x:c>
      <x:c r="K1544" s="8" t="str"/>
      <x:c r="L1544" s="8" t="str"/>
      <x:c r="M1544" s="8" t="str"/>
      <x:c r="N1544" s="8" t="str">
        <x:v>Accepted text</x:v>
      </x:c>
      <x:c r="O1544" s="8" t="str">
        <x:v>fill</x:v>
      </x:c>
      <x:c r="P1544" s="8" t="str">
        <x:v>Book curriculum</x:v>
      </x:c>
      <x:c r="Q1544" s="8" t="str"/>
      <x:c r="R1544" s="8" t="str">
        <x:v>Pacific Building · English</x:v>
      </x:c>
      <x:c r="S1544" s="8" t="str">
        <x:v>Shared</x:v>
      </x:c>
      <x:c r="T1544" s="8" t="str">
        <x:v>222</x:v>
      </x:c>
      <x:c r="U1544" s="8" t="str">
        <x:v>Maritime English 3.17 Plus, First Edition 2026, PDF page 222</x:v>
      </x:c>
      <x:c r="V1544" s="8" t="str">
        <x:v>public/game/book-course.js</x:v>
      </x:c>
      <x:c r="W1544" s="8" t="str">
        <x:v>ufinal-p222-final-2</x:v>
      </x:c>
      <x:c r="X1544" s="8" t="str">
        <x:v>p222-10</x:v>
      </x:c>
      <x:c r="Y1544" s="8" t="str">
        <x:v>book/ufinal-p222-final-2/p222-10</x:v>
      </x:c>
      <x:c r="Z1544" s="8" t="str"/>
      <x:c r="AA1544" s="8" t="str">
        <x:v>ufinal-p222-final-2</x:v>
      </x:c>
      <x:c r="AB1544" s="8" t="str">
        <x:v>p222-10</x:v>
      </x:c>
      <x:c r="AC1544" s="8" t="str"/>
    </x:row>
    <x:row r="1545" ht="409" customHeight="1">
      <x:c r="A1545" s="21" t="n">
        <x:v>4</x:v>
      </x:c>
      <x:c r="B1545" s="21" t="n">
        <x:v>2</x:v>
      </x:c>
      <x:c r="C1545" s="8" t="str">
        <x:v>Final challenge — Reading 1 - A changed arrival plan - questions · 1</x:v>
      </x:c>
      <x:c r="D1545" s="8" t="str">
        <x:v>Questions · 71</x:v>
      </x:c>
      <x:c r="E1545" s="8" t="str">
        <x:v>State the remaining distance at 0800 and the planning speed. [2 marks]</x:v>
      </x:c>
      <x:c r="F1545" s="8" t="str">
        <x:v>Self-reviewed: no fixed answer</x:v>
      </x:c>
      <x:c r="G1545" s="8" t="str"/>
      <x:c r="H1545" s="8" t="str"/>
      <x:c r="I1545"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545" s="8" t="str"/>
      <x:c r="K1545" s="8" t="str"/>
      <x:c r="L1545" s="8" t="str"/>
      <x:c r="M1545" s="8" t="str"/>
      <x:c r="N1545" s="8" t="str">
        <x:v>Self-review</x:v>
      </x:c>
      <x:c r="O1545" s="8" t="str">
        <x:v>response</x:v>
      </x:c>
      <x:c r="P1545" s="8" t="str">
        <x:v>Book curriculum</x:v>
      </x:c>
      <x:c r="Q1545" s="8" t="str"/>
      <x:c r="R1545" s="8" t="str">
        <x:v>Cruise Ship Training Centre</x:v>
      </x:c>
      <x:c r="S1545" s="8" t="str">
        <x:v>Shared</x:v>
      </x:c>
      <x:c r="T1545" s="8" t="str">
        <x:v>223, 224</x:v>
      </x:c>
      <x:c r="U1545" s="8" t="str">
        <x:v>Maritime English 3.17 Plus, First Edition 2026, PDF pages 223, 224</x:v>
      </x:c>
      <x:c r="V1545" s="8" t="str">
        <x:v>public/game/book-course.js</x:v>
      </x:c>
      <x:c r="W1545" s="8" t="str">
        <x:v>ufinal-p224-final-1</x:v>
      </x:c>
      <x:c r="X1545" s="8" t="str">
        <x:v>p224-1</x:v>
      </x:c>
      <x:c r="Y1545" s="8" t="str">
        <x:v>book/ufinal-p224-final-1/p224-1</x:v>
      </x:c>
      <x:c r="Z1545" s="8" t="str"/>
      <x:c r="AA1545" s="8" t="str">
        <x:v>ufinal-p224-final-1</x:v>
      </x:c>
      <x:c r="AB1545" s="8" t="str">
        <x:v>p224-1</x:v>
      </x:c>
      <x:c r="AC1545" s="8" t="str">
        <x:v>question.criteria</x:v>
      </x:c>
    </x:row>
    <x:row r="1546" ht="409" customHeight="1">
      <x:c r="A1546" s="21" t="n">
        <x:v>4</x:v>
      </x:c>
      <x:c r="B1546" s="21" t="n">
        <x:v>2</x:v>
      </x:c>
      <x:c r="C1546" s="8" t="str">
        <x:v>Final challenge — Reading 1 - A changed arrival plan - questions · 1</x:v>
      </x:c>
      <x:c r="D1546" s="8" t="str">
        <x:v>Questions · 72</x:v>
      </x:c>
      <x:c r="E1546" s="8" t="str">
        <x:v>Show why the original planned arrival is 1500 LT. [2 marks]</x:v>
      </x:c>
      <x:c r="F1546" s="8" t="str">
        <x:v>Self-reviewed: no fixed answer</x:v>
      </x:c>
      <x:c r="G1546" s="8" t="str"/>
      <x:c r="H1546" s="8" t="str"/>
      <x:c r="I1546"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546" s="8" t="str"/>
      <x:c r="K1546" s="8" t="str"/>
      <x:c r="L1546" s="8" t="str"/>
      <x:c r="M1546" s="8" t="str"/>
      <x:c r="N1546" s="8" t="str">
        <x:v>Self-review</x:v>
      </x:c>
      <x:c r="O1546" s="8" t="str">
        <x:v>response</x:v>
      </x:c>
      <x:c r="P1546" s="8" t="str">
        <x:v>Book curriculum</x:v>
      </x:c>
      <x:c r="Q1546" s="8" t="str"/>
      <x:c r="R1546" s="8" t="str">
        <x:v>Cruise Ship Training Centre</x:v>
      </x:c>
      <x:c r="S1546" s="8" t="str">
        <x:v>Shared</x:v>
      </x:c>
      <x:c r="T1546" s="8" t="str">
        <x:v>223, 224</x:v>
      </x:c>
      <x:c r="U1546" s="8" t="str">
        <x:v>Maritime English 3.17 Plus, First Edition 2026, PDF pages 223, 224</x:v>
      </x:c>
      <x:c r="V1546" s="8" t="str">
        <x:v>public/game/book-course.js</x:v>
      </x:c>
      <x:c r="W1546" s="8" t="str">
        <x:v>ufinal-p224-final-1</x:v>
      </x:c>
      <x:c r="X1546" s="8" t="str">
        <x:v>p224-2</x:v>
      </x:c>
      <x:c r="Y1546" s="8" t="str">
        <x:v>book/ufinal-p224-final-1/p224-2</x:v>
      </x:c>
      <x:c r="Z1546" s="8" t="str"/>
      <x:c r="AA1546" s="8" t="str">
        <x:v>ufinal-p224-final-1</x:v>
      </x:c>
      <x:c r="AB1546" s="8" t="str">
        <x:v>p224-2</x:v>
      </x:c>
      <x:c r="AC1546" s="8" t="str">
        <x:v>question.criteria</x:v>
      </x:c>
    </x:row>
    <x:row r="1547" ht="409" customHeight="1">
      <x:c r="A1547" s="21" t="n">
        <x:v>4</x:v>
      </x:c>
      <x:c r="B1547" s="21" t="n">
        <x:v>2</x:v>
      </x:c>
      <x:c r="C1547" s="8" t="str">
        <x:v>Final challenge — Reading 1 - A changed arrival plan - questions · 1</x:v>
      </x:c>
      <x:c r="D1547" s="8" t="str">
        <x:v>Questions · 73</x:v>
      </x:c>
      <x:c r="E1547" s="8" t="str">
        <x:v>Give the forecast period for reduced visibility and the visibility still observed at 0900. [2 marks]</x:v>
      </x:c>
      <x:c r="F1547" s="8" t="str">
        <x:v>Self-reviewed: no fixed answer</x:v>
      </x:c>
      <x:c r="G1547" s="8" t="str"/>
      <x:c r="H1547" s="8" t="str"/>
      <x:c r="I1547"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547" s="8" t="str"/>
      <x:c r="K1547" s="8" t="str"/>
      <x:c r="L1547" s="8" t="str"/>
      <x:c r="M1547" s="8" t="str"/>
      <x:c r="N1547" s="8" t="str">
        <x:v>Self-review</x:v>
      </x:c>
      <x:c r="O1547" s="8" t="str">
        <x:v>response</x:v>
      </x:c>
      <x:c r="P1547" s="8" t="str">
        <x:v>Book curriculum</x:v>
      </x:c>
      <x:c r="Q1547" s="8" t="str"/>
      <x:c r="R1547" s="8" t="str">
        <x:v>Cruise Ship Training Centre</x:v>
      </x:c>
      <x:c r="S1547" s="8" t="str">
        <x:v>Shared</x:v>
      </x:c>
      <x:c r="T1547" s="8" t="str">
        <x:v>223, 224</x:v>
      </x:c>
      <x:c r="U1547" s="8" t="str">
        <x:v>Maritime English 3.17 Plus, First Edition 2026, PDF pages 223, 224</x:v>
      </x:c>
      <x:c r="V1547" s="8" t="str">
        <x:v>public/game/book-course.js</x:v>
      </x:c>
      <x:c r="W1547" s="8" t="str">
        <x:v>ufinal-p224-final-1</x:v>
      </x:c>
      <x:c r="X1547" s="8" t="str">
        <x:v>p224-3</x:v>
      </x:c>
      <x:c r="Y1547" s="8" t="str">
        <x:v>book/ufinal-p224-final-1/p224-3</x:v>
      </x:c>
      <x:c r="Z1547" s="8" t="str"/>
      <x:c r="AA1547" s="8" t="str">
        <x:v>ufinal-p224-final-1</x:v>
      </x:c>
      <x:c r="AB1547" s="8" t="str">
        <x:v>p224-3</x:v>
      </x:c>
      <x:c r="AC1547" s="8" t="str">
        <x:v>question.criteria</x:v>
      </x:c>
    </x:row>
    <x:row r="1548" ht="409" customHeight="1">
      <x:c r="A1548" s="21" t="n">
        <x:v>4</x:v>
      </x:c>
      <x:c r="B1548" s="21" t="n">
        <x:v>2</x:v>
      </x:c>
      <x:c r="C1548" s="8" t="str">
        <x:v>Final challenge — Reading 1 - A changed arrival plan - questions · 1</x:v>
      </x:c>
      <x:c r="D1548" s="8" t="str">
        <x:v>Questions · 74</x:v>
      </x:c>
      <x:c r="E1548" s="8" t="str">
        <x:v>Who requests the readiness report, and when is it due? [2 marks]</x:v>
      </x:c>
      <x:c r="F1548" s="8" t="str">
        <x:v>Self-reviewed: no fixed answer</x:v>
      </x:c>
      <x:c r="G1548" s="8" t="str"/>
      <x:c r="H1548" s="8" t="str"/>
      <x:c r="I1548"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548" s="8" t="str"/>
      <x:c r="K1548" s="8" t="str"/>
      <x:c r="L1548" s="8" t="str"/>
      <x:c r="M1548" s="8" t="str"/>
      <x:c r="N1548" s="8" t="str">
        <x:v>Self-review</x:v>
      </x:c>
      <x:c r="O1548" s="8" t="str">
        <x:v>response</x:v>
      </x:c>
      <x:c r="P1548" s="8" t="str">
        <x:v>Book curriculum</x:v>
      </x:c>
      <x:c r="Q1548" s="8" t="str"/>
      <x:c r="R1548" s="8" t="str">
        <x:v>Cruise Ship Training Centre</x:v>
      </x:c>
      <x:c r="S1548" s="8" t="str">
        <x:v>Shared</x:v>
      </x:c>
      <x:c r="T1548" s="8" t="str">
        <x:v>223, 224</x:v>
      </x:c>
      <x:c r="U1548" s="8" t="str">
        <x:v>Maritime English 3.17 Plus, First Edition 2026, PDF pages 223, 224</x:v>
      </x:c>
      <x:c r="V1548" s="8" t="str">
        <x:v>public/game/book-course.js</x:v>
      </x:c>
      <x:c r="W1548" s="8" t="str">
        <x:v>ufinal-p224-final-1</x:v>
      </x:c>
      <x:c r="X1548" s="8" t="str">
        <x:v>p224-4</x:v>
      </x:c>
      <x:c r="Y1548" s="8" t="str">
        <x:v>book/ufinal-p224-final-1/p224-4</x:v>
      </x:c>
      <x:c r="Z1548" s="8" t="str"/>
      <x:c r="AA1548" s="8" t="str">
        <x:v>ufinal-p224-final-1</x:v>
      </x:c>
      <x:c r="AB1548" s="8" t="str">
        <x:v>p224-4</x:v>
      </x:c>
      <x:c r="AC1548" s="8" t="str">
        <x:v>question.criteria</x:v>
      </x:c>
    </x:row>
    <x:row r="1549" ht="409" customHeight="1">
      <x:c r="A1549" s="21" t="n">
        <x:v>4</x:v>
      </x:c>
      <x:c r="B1549" s="21" t="n">
        <x:v>2</x:v>
      </x:c>
      <x:c r="C1549" s="8" t="str">
        <x:v>Final challenge — Reading 1 - A changed arrival plan - questions · 1</x:v>
      </x:c>
      <x:c r="D1549" s="8" t="str">
        <x:v>Questions · 75</x:v>
      </x:c>
      <x:c r="E1549" s="8" t="str">
        <x:v>Which pump is unavailable, and who is assigned the inspection? [2 marks]</x:v>
      </x:c>
      <x:c r="F1549" s="8" t="str">
        <x:v>Self-reviewed: no fixed answer</x:v>
      </x:c>
      <x:c r="G1549" s="8" t="str"/>
      <x:c r="H1549" s="8" t="str"/>
      <x:c r="I1549"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549" s="8" t="str"/>
      <x:c r="K1549" s="8" t="str"/>
      <x:c r="L1549" s="8" t="str"/>
      <x:c r="M1549" s="8" t="str"/>
      <x:c r="N1549" s="8" t="str">
        <x:v>Self-review</x:v>
      </x:c>
      <x:c r="O1549" s="8" t="str">
        <x:v>response</x:v>
      </x:c>
      <x:c r="P1549" s="8" t="str">
        <x:v>Book curriculum</x:v>
      </x:c>
      <x:c r="Q1549" s="8" t="str"/>
      <x:c r="R1549" s="8" t="str">
        <x:v>Cruise Ship Training Centre</x:v>
      </x:c>
      <x:c r="S1549" s="8" t="str">
        <x:v>Shared</x:v>
      </x:c>
      <x:c r="T1549" s="8" t="str">
        <x:v>223, 224</x:v>
      </x:c>
      <x:c r="U1549" s="8" t="str">
        <x:v>Maritime English 3.17 Plus, First Edition 2026, PDF pages 223, 224</x:v>
      </x:c>
      <x:c r="V1549" s="8" t="str">
        <x:v>public/game/book-course.js</x:v>
      </x:c>
      <x:c r="W1549" s="8" t="str">
        <x:v>ufinal-p224-final-1</x:v>
      </x:c>
      <x:c r="X1549" s="8" t="str">
        <x:v>p224-5</x:v>
      </x:c>
      <x:c r="Y1549" s="8" t="str">
        <x:v>book/ufinal-p224-final-1/p224-5</x:v>
      </x:c>
      <x:c r="Z1549" s="8" t="str"/>
      <x:c r="AA1549" s="8" t="str">
        <x:v>ufinal-p224-final-1</x:v>
      </x:c>
      <x:c r="AB1549" s="8" t="str">
        <x:v>p224-5</x:v>
      </x:c>
      <x:c r="AC1549" s="8" t="str">
        <x:v>question.criteria</x:v>
      </x:c>
    </x:row>
    <x:row r="1550" ht="409" customHeight="1">
      <x:c r="A1550" s="21" t="n">
        <x:v>4</x:v>
      </x:c>
      <x:c r="B1550" s="21" t="n">
        <x:v>2</x:v>
      </x:c>
      <x:c r="C1550" s="8" t="str">
        <x:v>Final challenge — Reading 1 - A changed arrival plan - questions · 1</x:v>
      </x:c>
      <x:c r="D1550" s="8" t="str">
        <x:v>Questions · 76</x:v>
      </x:c>
      <x:c r="E1550" s="8" t="str">
        <x:v>Explain why the pump defect should not be described as an engine failure in this account. [2 marks]</x:v>
      </x:c>
      <x:c r="F1550" s="8" t="str">
        <x:v>Self-reviewed: no fixed answer</x:v>
      </x:c>
      <x:c r="G1550" s="8" t="str"/>
      <x:c r="H1550" s="8" t="str"/>
      <x:c r="I1550"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550" s="8" t="str"/>
      <x:c r="K1550" s="8" t="str"/>
      <x:c r="L1550" s="8" t="str"/>
      <x:c r="M1550" s="8" t="str"/>
      <x:c r="N1550" s="8" t="str">
        <x:v>Self-review</x:v>
      </x:c>
      <x:c r="O1550" s="8" t="str">
        <x:v>response</x:v>
      </x:c>
      <x:c r="P1550" s="8" t="str">
        <x:v>Book curriculum</x:v>
      </x:c>
      <x:c r="Q1550" s="8" t="str"/>
      <x:c r="R1550" s="8" t="str">
        <x:v>Cruise Ship Training Centre</x:v>
      </x:c>
      <x:c r="S1550" s="8" t="str">
        <x:v>Shared</x:v>
      </x:c>
      <x:c r="T1550" s="8" t="str">
        <x:v>223, 224</x:v>
      </x:c>
      <x:c r="U1550" s="8" t="str">
        <x:v>Maritime English 3.17 Plus, First Edition 2026, PDF pages 223, 224</x:v>
      </x:c>
      <x:c r="V1550" s="8" t="str">
        <x:v>public/game/book-course.js</x:v>
      </x:c>
      <x:c r="W1550" s="8" t="str">
        <x:v>ufinal-p224-final-1</x:v>
      </x:c>
      <x:c r="X1550" s="8" t="str">
        <x:v>p224-6</x:v>
      </x:c>
      <x:c r="Y1550" s="8" t="str">
        <x:v>book/ufinal-p224-final-1/p224-6</x:v>
      </x:c>
      <x:c r="Z1550" s="8" t="str"/>
      <x:c r="AA1550" s="8" t="str">
        <x:v>ufinal-p224-final-1</x:v>
      </x:c>
      <x:c r="AB1550" s="8" t="str">
        <x:v>p224-6</x:v>
      </x:c>
      <x:c r="AC1550" s="8" t="str">
        <x:v>question.criteria</x:v>
      </x:c>
    </x:row>
    <x:row r="1551" ht="409" customHeight="1">
      <x:c r="A1551" s="21" t="n">
        <x:v>4</x:v>
      </x:c>
      <x:c r="B1551" s="21" t="n">
        <x:v>2</x:v>
      </x:c>
      <x:c r="C1551" s="8" t="str">
        <x:v>Final challenge — Reading 1 - A changed arrival plan - questions · 1</x:v>
      </x:c>
      <x:c r="D1551" s="8" t="str">
        <x:v>Questions · 77</x:v>
      </x:c>
      <x:c r="E1551" s="8" t="str">
        <x:v>Identify two actions that help prevent a misunderstood time or figure. [2 marks]</x:v>
      </x:c>
      <x:c r="F1551" s="8" t="str">
        <x:v>Self-reviewed: no fixed answer</x:v>
      </x:c>
      <x:c r="G1551" s="8" t="str"/>
      <x:c r="H1551" s="8" t="str"/>
      <x:c r="I155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551" s="8" t="str"/>
      <x:c r="K1551" s="8" t="str"/>
      <x:c r="L1551" s="8" t="str"/>
      <x:c r="M1551" s="8" t="str"/>
      <x:c r="N1551" s="8" t="str">
        <x:v>Self-review</x:v>
      </x:c>
      <x:c r="O1551" s="8" t="str">
        <x:v>response</x:v>
      </x:c>
      <x:c r="P1551" s="8" t="str">
        <x:v>Book curriculum</x:v>
      </x:c>
      <x:c r="Q1551" s="8" t="str"/>
      <x:c r="R1551" s="8" t="str">
        <x:v>Cruise Ship Training Centre</x:v>
      </x:c>
      <x:c r="S1551" s="8" t="str">
        <x:v>Shared</x:v>
      </x:c>
      <x:c r="T1551" s="8" t="str">
        <x:v>223, 224</x:v>
      </x:c>
      <x:c r="U1551" s="8" t="str">
        <x:v>Maritime English 3.17 Plus, First Edition 2026, PDF pages 223, 224</x:v>
      </x:c>
      <x:c r="V1551" s="8" t="str">
        <x:v>public/game/book-course.js</x:v>
      </x:c>
      <x:c r="W1551" s="8" t="str">
        <x:v>ufinal-p224-final-1</x:v>
      </x:c>
      <x:c r="X1551" s="8" t="str">
        <x:v>p224-7</x:v>
      </x:c>
      <x:c r="Y1551" s="8" t="str">
        <x:v>book/ufinal-p224-final-1/p224-7</x:v>
      </x:c>
      <x:c r="Z1551" s="8" t="str"/>
      <x:c r="AA1551" s="8" t="str">
        <x:v>ufinal-p224-final-1</x:v>
      </x:c>
      <x:c r="AB1551" s="8" t="str">
        <x:v>p224-7</x:v>
      </x:c>
      <x:c r="AC1551" s="8" t="str">
        <x:v>question.criteria</x:v>
      </x:c>
    </x:row>
    <x:row r="1552" ht="409" customHeight="1">
      <x:c r="A1552" s="21" t="n">
        <x:v>4</x:v>
      </x:c>
      <x:c r="B1552" s="21" t="n">
        <x:v>2</x:v>
      </x:c>
      <x:c r="C1552" s="8" t="str">
        <x:v>Final challenge — Reading 1 - A changed arrival plan - questions · 1</x:v>
      </x:c>
      <x:c r="D1552" s="8" t="str">
        <x:v>Questions · 78</x:v>
      </x:c>
      <x:c r="E1552" s="8" t="str">
        <x:v>Give a suitable main heading and one reason for your choice. [2 marks]</x:v>
      </x:c>
      <x:c r="F1552" s="8" t="str">
        <x:v>Self-reviewed: no fixed answer</x:v>
      </x:c>
      <x:c r="G1552" s="8" t="str"/>
      <x:c r="H1552" s="8" t="str"/>
      <x:c r="I155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552" s="8" t="str"/>
      <x:c r="K1552" s="8" t="str"/>
      <x:c r="L1552" s="8" t="str"/>
      <x:c r="M1552" s="8" t="str"/>
      <x:c r="N1552" s="8" t="str">
        <x:v>Self-review</x:v>
      </x:c>
      <x:c r="O1552" s="8" t="str">
        <x:v>response</x:v>
      </x:c>
      <x:c r="P1552" s="8" t="str">
        <x:v>Book curriculum</x:v>
      </x:c>
      <x:c r="Q1552" s="8" t="str"/>
      <x:c r="R1552" s="8" t="str">
        <x:v>Cruise Ship Training Centre</x:v>
      </x:c>
      <x:c r="S1552" s="8" t="str">
        <x:v>Shared</x:v>
      </x:c>
      <x:c r="T1552" s="8" t="str">
        <x:v>223, 224</x:v>
      </x:c>
      <x:c r="U1552" s="8" t="str">
        <x:v>Maritime English 3.17 Plus, First Edition 2026, PDF pages 223, 224</x:v>
      </x:c>
      <x:c r="V1552" s="8" t="str">
        <x:v>public/game/book-course.js</x:v>
      </x:c>
      <x:c r="W1552" s="8" t="str">
        <x:v>ufinal-p224-final-1</x:v>
      </x:c>
      <x:c r="X1552" s="8" t="str">
        <x:v>p224-8</x:v>
      </x:c>
      <x:c r="Y1552" s="8" t="str">
        <x:v>book/ufinal-p224-final-1/p224-8</x:v>
      </x:c>
      <x:c r="Z1552" s="8" t="str"/>
      <x:c r="AA1552" s="8" t="str">
        <x:v>ufinal-p224-final-1</x:v>
      </x:c>
      <x:c r="AB1552" s="8" t="str">
        <x:v>p224-8</x:v>
      </x:c>
      <x:c r="AC1552" s="8" t="str">
        <x:v>question.criteria</x:v>
      </x:c>
    </x:row>
    <x:row r="1553" ht="409" customHeight="1">
      <x:c r="A1553" s="21" t="n">
        <x:v>4</x:v>
      </x:c>
      <x:c r="B1553" s="21" t="n">
        <x:v>2</x:v>
      </x:c>
      <x:c r="C1553" s="8" t="str">
        <x:v>Final challenge — Reading 2 - A discrepancy before loading - questions · 1</x:v>
      </x:c>
      <x:c r="D1553" s="8" t="str">
        <x:v>Questions · 79</x:v>
      </x:c>
      <x:c r="E1553" s="8" t="str">
        <x:v>How many units are presented, and how many have been verified by 1320? [2 marks]</x:v>
      </x:c>
      <x:c r="F1553" s="8" t="str">
        <x:v>Self-reviewed: no fixed answer</x:v>
      </x:c>
      <x:c r="G1553" s="8" t="str"/>
      <x:c r="H1553" s="8" t="str"/>
      <x:c r="I155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553" s="8" t="str"/>
      <x:c r="K1553" s="8" t="str"/>
      <x:c r="L1553" s="8" t="str"/>
      <x:c r="M1553" s="8" t="str"/>
      <x:c r="N1553" s="8" t="str">
        <x:v>Self-review</x:v>
      </x:c>
      <x:c r="O1553" s="8" t="str">
        <x:v>response</x:v>
      </x:c>
      <x:c r="P1553" s="8" t="str">
        <x:v>Book curriculum</x:v>
      </x:c>
      <x:c r="Q1553" s="8" t="str"/>
      <x:c r="R1553" s="8" t="str">
        <x:v>Cruise Ship Training Centre</x:v>
      </x:c>
      <x:c r="S1553" s="8" t="str">
        <x:v>Shared</x:v>
      </x:c>
      <x:c r="T1553" s="8" t="str">
        <x:v>225, 226</x:v>
      </x:c>
      <x:c r="U1553" s="8" t="str">
        <x:v>Maritime English 3.17 Plus, First Edition 2026, PDF pages 225, 226</x:v>
      </x:c>
      <x:c r="V1553" s="8" t="str">
        <x:v>public/game/book-course.js</x:v>
      </x:c>
      <x:c r="W1553" s="8" t="str">
        <x:v>ufinal-p226-final-1</x:v>
      </x:c>
      <x:c r="X1553" s="8" t="str">
        <x:v>p226-1</x:v>
      </x:c>
      <x:c r="Y1553" s="8" t="str">
        <x:v>book/ufinal-p226-final-1/p226-1</x:v>
      </x:c>
      <x:c r="Z1553" s="8" t="str"/>
      <x:c r="AA1553" s="8" t="str">
        <x:v>ufinal-p226-final-1</x:v>
      </x:c>
      <x:c r="AB1553" s="8" t="str">
        <x:v>p226-1</x:v>
      </x:c>
      <x:c r="AC1553" s="8" t="str">
        <x:v>question.criteria</x:v>
      </x:c>
    </x:row>
    <x:row r="1554" ht="409" customHeight="1">
      <x:c r="A1554" s="21" t="n">
        <x:v>4</x:v>
      </x:c>
      <x:c r="B1554" s="21" t="n">
        <x:v>2</x:v>
      </x:c>
      <x:c r="C1554" s="8" t="str">
        <x:v>Final challenge — Reading 2 - A discrepancy before loading - questions · 1</x:v>
      </x:c>
      <x:c r="D1554" s="8" t="str">
        <x:v>Questions · 80</x:v>
      </x:c>
      <x:c r="E1554" s="8" t="str">
        <x:v>How many units await checks, and does that mean they are defective? [2 marks]</x:v>
      </x:c>
      <x:c r="F1554" s="8" t="str">
        <x:v>Self-reviewed: no fixed answer</x:v>
      </x:c>
      <x:c r="G1554" s="8" t="str"/>
      <x:c r="H1554" s="8" t="str"/>
      <x:c r="I1554"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554" s="8" t="str"/>
      <x:c r="K1554" s="8" t="str"/>
      <x:c r="L1554" s="8" t="str"/>
      <x:c r="M1554" s="8" t="str"/>
      <x:c r="N1554" s="8" t="str">
        <x:v>Self-review</x:v>
      </x:c>
      <x:c r="O1554" s="8" t="str">
        <x:v>response</x:v>
      </x:c>
      <x:c r="P1554" s="8" t="str">
        <x:v>Book curriculum</x:v>
      </x:c>
      <x:c r="Q1554" s="8" t="str"/>
      <x:c r="R1554" s="8" t="str">
        <x:v>Cruise Ship Training Centre</x:v>
      </x:c>
      <x:c r="S1554" s="8" t="str">
        <x:v>Shared</x:v>
      </x:c>
      <x:c r="T1554" s="8" t="str">
        <x:v>225, 226</x:v>
      </x:c>
      <x:c r="U1554" s="8" t="str">
        <x:v>Maritime English 3.17 Plus, First Edition 2026, PDF pages 225, 226</x:v>
      </x:c>
      <x:c r="V1554" s="8" t="str">
        <x:v>public/game/book-course.js</x:v>
      </x:c>
      <x:c r="W1554" s="8" t="str">
        <x:v>ufinal-p226-final-1</x:v>
      </x:c>
      <x:c r="X1554" s="8" t="str">
        <x:v>p226-2</x:v>
      </x:c>
      <x:c r="Y1554" s="8" t="str">
        <x:v>book/ufinal-p226-final-1/p226-2</x:v>
      </x:c>
      <x:c r="Z1554" s="8" t="str"/>
      <x:c r="AA1554" s="8" t="str">
        <x:v>ufinal-p226-final-1</x:v>
      </x:c>
      <x:c r="AB1554" s="8" t="str">
        <x:v>p226-2</x:v>
      </x:c>
      <x:c r="AC1554" s="8" t="str">
        <x:v>question.criteria</x:v>
      </x:c>
    </x:row>
    <x:row r="1555" ht="409" customHeight="1">
      <x:c r="A1555" s="21" t="n">
        <x:v>4</x:v>
      </x:c>
      <x:c r="B1555" s="21" t="n">
        <x:v>2</x:v>
      </x:c>
      <x:c r="C1555" s="8" t="str">
        <x:v>Final challenge — Reading 2 - A discrepancy before loading - questions · 1</x:v>
      </x:c>
      <x:c r="D1555" s="8" t="str">
        <x:v>Questions · 81</x:v>
      </x:c>
      <x:c r="E1555" s="8" t="str">
        <x:v>Identify the problem on C18 and the source that gives its cargo class. [2 marks]</x:v>
      </x:c>
      <x:c r="F1555" s="8" t="str">
        <x:v>Self-reviewed: no fixed answer</x:v>
      </x:c>
      <x:c r="G1555" s="8" t="str"/>
      <x:c r="H1555" s="8" t="str"/>
      <x:c r="I1555"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555" s="8" t="str"/>
      <x:c r="K1555" s="8" t="str"/>
      <x:c r="L1555" s="8" t="str"/>
      <x:c r="M1555" s="8" t="str"/>
      <x:c r="N1555" s="8" t="str">
        <x:v>Self-review</x:v>
      </x:c>
      <x:c r="O1555" s="8" t="str">
        <x:v>response</x:v>
      </x:c>
      <x:c r="P1555" s="8" t="str">
        <x:v>Book curriculum</x:v>
      </x:c>
      <x:c r="Q1555" s="8" t="str"/>
      <x:c r="R1555" s="8" t="str">
        <x:v>Cruise Ship Training Centre</x:v>
      </x:c>
      <x:c r="S1555" s="8" t="str">
        <x:v>Shared</x:v>
      </x:c>
      <x:c r="T1555" s="8" t="str">
        <x:v>225, 226</x:v>
      </x:c>
      <x:c r="U1555" s="8" t="str">
        <x:v>Maritime English 3.17 Plus, First Edition 2026, PDF pages 225, 226</x:v>
      </x:c>
      <x:c r="V1555" s="8" t="str">
        <x:v>public/game/book-course.js</x:v>
      </x:c>
      <x:c r="W1555" s="8" t="str">
        <x:v>ufinal-p226-final-1</x:v>
      </x:c>
      <x:c r="X1555" s="8" t="str">
        <x:v>p226-3</x:v>
      </x:c>
      <x:c r="Y1555" s="8" t="str">
        <x:v>book/ufinal-p226-final-1/p226-3</x:v>
      </x:c>
      <x:c r="Z1555" s="8" t="str"/>
      <x:c r="AA1555" s="8" t="str">
        <x:v>ufinal-p226-final-1</x:v>
      </x:c>
      <x:c r="AB1555" s="8" t="str">
        <x:v>p226-3</x:v>
      </x:c>
      <x:c r="AC1555" s="8" t="str">
        <x:v>question.criteria</x:v>
      </x:c>
    </x:row>
    <x:row r="1556" ht="409" customHeight="1">
      <x:c r="A1556" s="21" t="n">
        <x:v>4</x:v>
      </x:c>
      <x:c r="B1556" s="21" t="n">
        <x:v>2</x:v>
      </x:c>
      <x:c r="C1556" s="8" t="str">
        <x:v>Final challenge — Reading 2 - A discrepancy before loading - questions · 1</x:v>
      </x:c>
      <x:c r="D1556" s="8" t="str">
        <x:v>Questions · 82</x:v>
      </x:c>
      <x:c r="E1556" s="8" t="str">
        <x:v>State the plan conflict using both unit identifiers and the bay number. [2 marks]</x:v>
      </x:c>
      <x:c r="F1556" s="8" t="str">
        <x:v>Self-reviewed: no fixed answer</x:v>
      </x:c>
      <x:c r="G1556" s="8" t="str"/>
      <x:c r="H1556" s="8" t="str"/>
      <x:c r="I1556"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556" s="8" t="str"/>
      <x:c r="K1556" s="8" t="str"/>
      <x:c r="L1556" s="8" t="str"/>
      <x:c r="M1556" s="8" t="str"/>
      <x:c r="N1556" s="8" t="str">
        <x:v>Self-review</x:v>
      </x:c>
      <x:c r="O1556" s="8" t="str">
        <x:v>response</x:v>
      </x:c>
      <x:c r="P1556" s="8" t="str">
        <x:v>Book curriculum</x:v>
      </x:c>
      <x:c r="Q1556" s="8" t="str"/>
      <x:c r="R1556" s="8" t="str">
        <x:v>Cruise Ship Training Centre</x:v>
      </x:c>
      <x:c r="S1556" s="8" t="str">
        <x:v>Shared</x:v>
      </x:c>
      <x:c r="T1556" s="8" t="str">
        <x:v>225, 226</x:v>
      </x:c>
      <x:c r="U1556" s="8" t="str">
        <x:v>Maritime English 3.17 Plus, First Edition 2026, PDF pages 225, 226</x:v>
      </x:c>
      <x:c r="V1556" s="8" t="str">
        <x:v>public/game/book-course.js</x:v>
      </x:c>
      <x:c r="W1556" s="8" t="str">
        <x:v>ufinal-p226-final-1</x:v>
      </x:c>
      <x:c r="X1556" s="8" t="str">
        <x:v>p226-4</x:v>
      </x:c>
      <x:c r="Y1556" s="8" t="str">
        <x:v>book/ufinal-p226-final-1/p226-4</x:v>
      </x:c>
      <x:c r="Z1556" s="8" t="str"/>
      <x:c r="AA1556" s="8" t="str">
        <x:v>ufinal-p226-final-1</x:v>
      </x:c>
      <x:c r="AB1556" s="8" t="str">
        <x:v>p226-4</x:v>
      </x:c>
      <x:c r="AC1556" s="8" t="str">
        <x:v>question.criteria</x:v>
      </x:c>
    </x:row>
    <x:row r="1557" ht="409" customHeight="1">
      <x:c r="A1557" s="21" t="n">
        <x:v>4</x:v>
      </x:c>
      <x:c r="B1557" s="21" t="n">
        <x:v>2</x:v>
      </x:c>
      <x:c r="C1557" s="8" t="str">
        <x:v>Final challenge — Reading 2 - A discrepancy before loading - questions · 1</x:v>
      </x:c>
      <x:c r="D1557" s="8" t="str">
        <x:v>Questions · 83</x:v>
      </x:c>
      <x:c r="E1557" s="8" t="str">
        <x:v>Why must the supplied separation instruction not be applied as a universal IMDG rule? [2 marks]</x:v>
      </x:c>
      <x:c r="F1557" s="8" t="str">
        <x:v>Self-reviewed: no fixed answer</x:v>
      </x:c>
      <x:c r="G1557" s="8" t="str"/>
      <x:c r="H1557" s="8" t="str"/>
      <x:c r="I1557"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557" s="8" t="str"/>
      <x:c r="K1557" s="8" t="str"/>
      <x:c r="L1557" s="8" t="str"/>
      <x:c r="M1557" s="8" t="str"/>
      <x:c r="N1557" s="8" t="str">
        <x:v>Self-review</x:v>
      </x:c>
      <x:c r="O1557" s="8" t="str">
        <x:v>response</x:v>
      </x:c>
      <x:c r="P1557" s="8" t="str">
        <x:v>Book curriculum</x:v>
      </x:c>
      <x:c r="Q1557" s="8" t="str"/>
      <x:c r="R1557" s="8" t="str">
        <x:v>Cruise Ship Training Centre</x:v>
      </x:c>
      <x:c r="S1557" s="8" t="str">
        <x:v>Shared</x:v>
      </x:c>
      <x:c r="T1557" s="8" t="str">
        <x:v>225, 226</x:v>
      </x:c>
      <x:c r="U1557" s="8" t="str">
        <x:v>Maritime English 3.17 Plus, First Edition 2026, PDF pages 225, 226</x:v>
      </x:c>
      <x:c r="V1557" s="8" t="str">
        <x:v>public/game/book-course.js</x:v>
      </x:c>
      <x:c r="W1557" s="8" t="str">
        <x:v>ufinal-p226-final-1</x:v>
      </x:c>
      <x:c r="X1557" s="8" t="str">
        <x:v>p226-5</x:v>
      </x:c>
      <x:c r="Y1557" s="8" t="str">
        <x:v>book/ufinal-p226-final-1/p226-5</x:v>
      </x:c>
      <x:c r="Z1557" s="8" t="str"/>
      <x:c r="AA1557" s="8" t="str">
        <x:v>ufinal-p226-final-1</x:v>
      </x:c>
      <x:c r="AB1557" s="8" t="str">
        <x:v>p226-5</x:v>
      </x:c>
      <x:c r="AC1557" s="8" t="str">
        <x:v>question.criteria</x:v>
      </x:c>
    </x:row>
    <x:row r="1558" ht="409" customHeight="1">
      <x:c r="A1558" s="21" t="n">
        <x:v>4</x:v>
      </x:c>
      <x:c r="B1558" s="21" t="n">
        <x:v>2</x:v>
      </x:c>
      <x:c r="C1558" s="8" t="str">
        <x:v>Final challenge — Reading 2 - A discrepancy before loading - questions · 1</x:v>
      </x:c>
      <x:c r="D1558" s="8" t="str">
        <x:v>Questions · 84</x:v>
      </x:c>
      <x:c r="E1558" s="8" t="str">
        <x:v>When does the revised plan arrive, and who checks it? [2 marks]</x:v>
      </x:c>
      <x:c r="F1558" s="8" t="str">
        <x:v>Self-reviewed: no fixed answer</x:v>
      </x:c>
      <x:c r="G1558" s="8" t="str"/>
      <x:c r="H1558" s="8" t="str"/>
      <x:c r="I1558"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558" s="8" t="str"/>
      <x:c r="K1558" s="8" t="str"/>
      <x:c r="L1558" s="8" t="str"/>
      <x:c r="M1558" s="8" t="str"/>
      <x:c r="N1558" s="8" t="str">
        <x:v>Self-review</x:v>
      </x:c>
      <x:c r="O1558" s="8" t="str">
        <x:v>response</x:v>
      </x:c>
      <x:c r="P1558" s="8" t="str">
        <x:v>Book curriculum</x:v>
      </x:c>
      <x:c r="Q1558" s="8" t="str"/>
      <x:c r="R1558" s="8" t="str">
        <x:v>Cruise Ship Training Centre</x:v>
      </x:c>
      <x:c r="S1558" s="8" t="str">
        <x:v>Shared</x:v>
      </x:c>
      <x:c r="T1558" s="8" t="str">
        <x:v>225, 226</x:v>
      </x:c>
      <x:c r="U1558" s="8" t="str">
        <x:v>Maritime English 3.17 Plus, First Edition 2026, PDF pages 225, 226</x:v>
      </x:c>
      <x:c r="V1558" s="8" t="str">
        <x:v>public/game/book-course.js</x:v>
      </x:c>
      <x:c r="W1558" s="8" t="str">
        <x:v>ufinal-p226-final-1</x:v>
      </x:c>
      <x:c r="X1558" s="8" t="str">
        <x:v>p226-6</x:v>
      </x:c>
      <x:c r="Y1558" s="8" t="str">
        <x:v>book/ufinal-p226-final-1/p226-6</x:v>
      </x:c>
      <x:c r="Z1558" s="8" t="str"/>
      <x:c r="AA1558" s="8" t="str">
        <x:v>ufinal-p226-final-1</x:v>
      </x:c>
      <x:c r="AB1558" s="8" t="str">
        <x:v>p226-6</x:v>
      </x:c>
      <x:c r="AC1558" s="8" t="str">
        <x:v>question.criteria</x:v>
      </x:c>
    </x:row>
    <x:row r="1559" ht="409" customHeight="1">
      <x:c r="A1559" s="21" t="n">
        <x:v>4</x:v>
      </x:c>
      <x:c r="B1559" s="21" t="n">
        <x:v>2</x:v>
      </x:c>
      <x:c r="C1559" s="8" t="str">
        <x:v>Final challenge — Reading 2 - A discrepancy before loading - questions · 1</x:v>
      </x:c>
      <x:c r="D1559" s="8" t="str">
        <x:v>Questions · 85</x:v>
      </x:c>
      <x:c r="E1559" s="8" t="str">
        <x:v>What does both refer to in paragraph C, and what does verified mean in paragraph A? [2 marks]</x:v>
      </x:c>
      <x:c r="F1559" s="8" t="str">
        <x:v>Self-reviewed: no fixed answer</x:v>
      </x:c>
      <x:c r="G1559" s="8" t="str"/>
      <x:c r="H1559" s="8" t="str"/>
      <x:c r="I1559"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559" s="8" t="str"/>
      <x:c r="K1559" s="8" t="str"/>
      <x:c r="L1559" s="8" t="str"/>
      <x:c r="M1559" s="8" t="str"/>
      <x:c r="N1559" s="8" t="str">
        <x:v>Self-review</x:v>
      </x:c>
      <x:c r="O1559" s="8" t="str">
        <x:v>response</x:v>
      </x:c>
      <x:c r="P1559" s="8" t="str">
        <x:v>Book curriculum</x:v>
      </x:c>
      <x:c r="Q1559" s="8" t="str"/>
      <x:c r="R1559" s="8" t="str">
        <x:v>Cruise Ship Training Centre</x:v>
      </x:c>
      <x:c r="S1559" s="8" t="str">
        <x:v>Shared</x:v>
      </x:c>
      <x:c r="T1559" s="8" t="str">
        <x:v>225, 226</x:v>
      </x:c>
      <x:c r="U1559" s="8" t="str">
        <x:v>Maritime English 3.17 Plus, First Edition 2026, PDF pages 225, 226</x:v>
      </x:c>
      <x:c r="V1559" s="8" t="str">
        <x:v>public/game/book-course.js</x:v>
      </x:c>
      <x:c r="W1559" s="8" t="str">
        <x:v>ufinal-p226-final-1</x:v>
      </x:c>
      <x:c r="X1559" s="8" t="str">
        <x:v>p226-7</x:v>
      </x:c>
      <x:c r="Y1559" s="8" t="str">
        <x:v>book/ufinal-p226-final-1/p226-7</x:v>
      </x:c>
      <x:c r="Z1559" s="8" t="str"/>
      <x:c r="AA1559" s="8" t="str">
        <x:v>ufinal-p226-final-1</x:v>
      </x:c>
      <x:c r="AB1559" s="8" t="str">
        <x:v>p226-7</x:v>
      </x:c>
      <x:c r="AC1559" s="8" t="str">
        <x:v>question.criteria</x:v>
      </x:c>
    </x:row>
    <x:row r="1560" ht="409" customHeight="1">
      <x:c r="A1560" s="21" t="n">
        <x:v>4</x:v>
      </x:c>
      <x:c r="B1560" s="21" t="n">
        <x:v>2</x:v>
      </x:c>
      <x:c r="C1560" s="8" t="str">
        <x:v>Final challenge — Reading 2 - A discrepancy before loading - questions · 1</x:v>
      </x:c>
      <x:c r="D1560" s="8" t="str">
        <x:v>Questions · 86</x:v>
      </x:c>
      <x:c r="E1560" s="8" t="str">
        <x:v>Name two kinds of information the cargo record should preserve. [2 marks]</x:v>
      </x:c>
      <x:c r="F1560" s="8" t="str">
        <x:v>Self-reviewed: no fixed answer</x:v>
      </x:c>
      <x:c r="G1560" s="8" t="str"/>
      <x:c r="H1560" s="8" t="str"/>
      <x:c r="I1560"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560" s="8" t="str"/>
      <x:c r="K1560" s="8" t="str"/>
      <x:c r="L1560" s="8" t="str"/>
      <x:c r="M1560" s="8" t="str"/>
      <x:c r="N1560" s="8" t="str">
        <x:v>Self-review</x:v>
      </x:c>
      <x:c r="O1560" s="8" t="str">
        <x:v>response</x:v>
      </x:c>
      <x:c r="P1560" s="8" t="str">
        <x:v>Book curriculum</x:v>
      </x:c>
      <x:c r="Q1560" s="8" t="str"/>
      <x:c r="R1560" s="8" t="str">
        <x:v>Cruise Ship Training Centre</x:v>
      </x:c>
      <x:c r="S1560" s="8" t="str">
        <x:v>Shared</x:v>
      </x:c>
      <x:c r="T1560" s="8" t="str">
        <x:v>225, 226</x:v>
      </x:c>
      <x:c r="U1560" s="8" t="str">
        <x:v>Maritime English 3.17 Plus, First Edition 2026, PDF pages 225, 226</x:v>
      </x:c>
      <x:c r="V1560" s="8" t="str">
        <x:v>public/game/book-course.js</x:v>
      </x:c>
      <x:c r="W1560" s="8" t="str">
        <x:v>ufinal-p226-final-1</x:v>
      </x:c>
      <x:c r="X1560" s="8" t="str">
        <x:v>p226-8</x:v>
      </x:c>
      <x:c r="Y1560" s="8" t="str">
        <x:v>book/ufinal-p226-final-1/p226-8</x:v>
      </x:c>
      <x:c r="Z1560" s="8" t="str"/>
      <x:c r="AA1560" s="8" t="str">
        <x:v>ufinal-p226-final-1</x:v>
      </x:c>
      <x:c r="AB1560" s="8" t="str">
        <x:v>p226-8</x:v>
      </x:c>
      <x:c r="AC1560" s="8" t="str">
        <x:v>question.criteria</x:v>
      </x:c>
    </x:row>
    <x:row r="1561" ht="409" customHeight="1">
      <x:c r="A1561" s="21" t="n">
        <x:v>4</x:v>
      </x:c>
      <x:c r="B1561" s="21" t="n">
        <x:v>2</x:v>
      </x:c>
      <x:c r="C1561" s="8" t="str">
        <x:v>Final challenge — Reading 3 - A maintenance status record - questions · 1</x:v>
      </x:c>
      <x:c r="D1561" s="8" t="str">
        <x:v>Questions · 87</x:v>
      </x:c>
      <x:c r="E1561" s="8" t="str">
        <x:v>Identify the pump and the time it stopped. [2 marks]</x:v>
      </x:c>
      <x:c r="F1561" s="8" t="str">
        <x:v>Self-reviewed: no fixed answer</x:v>
      </x:c>
      <x:c r="G1561" s="8" t="str"/>
      <x:c r="H1561" s="8" t="str"/>
      <x:c r="I156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561" s="8" t="str"/>
      <x:c r="K1561" s="8" t="str"/>
      <x:c r="L1561" s="8" t="str"/>
      <x:c r="M1561" s="8" t="str"/>
      <x:c r="N1561" s="8" t="str">
        <x:v>Self-review</x:v>
      </x:c>
      <x:c r="O1561" s="8" t="str">
        <x:v>response</x:v>
      </x:c>
      <x:c r="P1561" s="8" t="str">
        <x:v>Book curriculum</x:v>
      </x:c>
      <x:c r="Q1561" s="8" t="str"/>
      <x:c r="R1561" s="8" t="str">
        <x:v>Workshop</x:v>
      </x:c>
      <x:c r="S1561" s="8" t="str">
        <x:v>Shared</x:v>
      </x:c>
      <x:c r="T1561" s="8" t="str">
        <x:v>227, 228</x:v>
      </x:c>
      <x:c r="U1561" s="8" t="str">
        <x:v>Maritime English 3.17 Plus, First Edition 2026, PDF pages 227, 228</x:v>
      </x:c>
      <x:c r="V1561" s="8" t="str">
        <x:v>public/game/book-course.js</x:v>
      </x:c>
      <x:c r="W1561" s="8" t="str">
        <x:v>ufinal-p228-final-1</x:v>
      </x:c>
      <x:c r="X1561" s="8" t="str">
        <x:v>p228-1</x:v>
      </x:c>
      <x:c r="Y1561" s="8" t="str">
        <x:v>book/ufinal-p228-final-1/p228-1</x:v>
      </x:c>
      <x:c r="Z1561" s="8" t="str"/>
      <x:c r="AA1561" s="8" t="str">
        <x:v>ufinal-p228-final-1</x:v>
      </x:c>
      <x:c r="AB1561" s="8" t="str">
        <x:v>p228-1</x:v>
      </x:c>
      <x:c r="AC1561" s="8" t="str">
        <x:v>question.criteria</x:v>
      </x:c>
    </x:row>
    <x:row r="1562" ht="409" customHeight="1">
      <x:c r="A1562" s="21" t="n">
        <x:v>4</x:v>
      </x:c>
      <x:c r="B1562" s="21" t="n">
        <x:v>2</x:v>
      </x:c>
      <x:c r="C1562" s="8" t="str">
        <x:v>Final challenge — Reading 3 - A maintenance status record - questions · 1</x:v>
      </x:c>
      <x:c r="D1562" s="8" t="str">
        <x:v>Questions · 88</x:v>
      </x:c>
      <x:c r="E1562" s="8" t="str">
        <x:v>What alarm is recorded, and what comparison pressure is given? [2 marks]</x:v>
      </x:c>
      <x:c r="F1562" s="8" t="str">
        <x:v>Self-reviewed: no fixed answer</x:v>
      </x:c>
      <x:c r="G1562" s="8" t="str"/>
      <x:c r="H1562" s="8" t="str"/>
      <x:c r="I156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562" s="8" t="str"/>
      <x:c r="K1562" s="8" t="str"/>
      <x:c r="L1562" s="8" t="str"/>
      <x:c r="M1562" s="8" t="str"/>
      <x:c r="N1562" s="8" t="str">
        <x:v>Self-review</x:v>
      </x:c>
      <x:c r="O1562" s="8" t="str">
        <x:v>response</x:v>
      </x:c>
      <x:c r="P1562" s="8" t="str">
        <x:v>Book curriculum</x:v>
      </x:c>
      <x:c r="Q1562" s="8" t="str"/>
      <x:c r="R1562" s="8" t="str">
        <x:v>Workshop</x:v>
      </x:c>
      <x:c r="S1562" s="8" t="str">
        <x:v>Shared</x:v>
      </x:c>
      <x:c r="T1562" s="8" t="str">
        <x:v>227, 228</x:v>
      </x:c>
      <x:c r="U1562" s="8" t="str">
        <x:v>Maritime English 3.17 Plus, First Edition 2026, PDF pages 227, 228</x:v>
      </x:c>
      <x:c r="V1562" s="8" t="str">
        <x:v>public/game/book-course.js</x:v>
      </x:c>
      <x:c r="W1562" s="8" t="str">
        <x:v>ufinal-p228-final-1</x:v>
      </x:c>
      <x:c r="X1562" s="8" t="str">
        <x:v>p228-2</x:v>
      </x:c>
      <x:c r="Y1562" s="8" t="str">
        <x:v>book/ufinal-p228-final-1/p228-2</x:v>
      </x:c>
      <x:c r="Z1562" s="8" t="str"/>
      <x:c r="AA1562" s="8" t="str">
        <x:v>ufinal-p228-final-1</x:v>
      </x:c>
      <x:c r="AB1562" s="8" t="str">
        <x:v>p228-2</x:v>
      </x:c>
      <x:c r="AC1562" s="8" t="str">
        <x:v>question.criteria</x:v>
      </x:c>
    </x:row>
    <x:row r="1563" ht="409" customHeight="1">
      <x:c r="A1563" s="21" t="n">
        <x:v>4</x:v>
      </x:c>
      <x:c r="B1563" s="21" t="n">
        <x:v>2</x:v>
      </x:c>
      <x:c r="C1563" s="8" t="str">
        <x:v>Final challenge — Reading 3 - A maintenance status record - questions · 1</x:v>
      </x:c>
      <x:c r="D1563" s="8" t="str">
        <x:v>Questions · 89</x:v>
      </x:c>
      <x:c r="E1563" s="8" t="str">
        <x:v>What was observed externally, and what inspection has not happened? [2 marks]</x:v>
      </x:c>
      <x:c r="F1563" s="8" t="str">
        <x:v>Self-reviewed: no fixed answer</x:v>
      </x:c>
      <x:c r="G1563" s="8" t="str"/>
      <x:c r="H1563" s="8" t="str"/>
      <x:c r="I156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563" s="8" t="str"/>
      <x:c r="K1563" s="8" t="str"/>
      <x:c r="L1563" s="8" t="str"/>
      <x:c r="M1563" s="8" t="str"/>
      <x:c r="N1563" s="8" t="str">
        <x:v>Self-review</x:v>
      </x:c>
      <x:c r="O1563" s="8" t="str">
        <x:v>response</x:v>
      </x:c>
      <x:c r="P1563" s="8" t="str">
        <x:v>Book curriculum</x:v>
      </x:c>
      <x:c r="Q1563" s="8" t="str"/>
      <x:c r="R1563" s="8" t="str">
        <x:v>Workshop</x:v>
      </x:c>
      <x:c r="S1563" s="8" t="str">
        <x:v>Shared</x:v>
      </x:c>
      <x:c r="T1563" s="8" t="str">
        <x:v>227, 228</x:v>
      </x:c>
      <x:c r="U1563" s="8" t="str">
        <x:v>Maritime English 3.17 Plus, First Edition 2026, PDF pages 227, 228</x:v>
      </x:c>
      <x:c r="V1563" s="8" t="str">
        <x:v>public/game/book-course.js</x:v>
      </x:c>
      <x:c r="W1563" s="8" t="str">
        <x:v>ufinal-p228-final-1</x:v>
      </x:c>
      <x:c r="X1563" s="8" t="str">
        <x:v>p228-3</x:v>
      </x:c>
      <x:c r="Y1563" s="8" t="str">
        <x:v>book/ufinal-p228-final-1/p228-3</x:v>
      </x:c>
      <x:c r="Z1563" s="8" t="str"/>
      <x:c r="AA1563" s="8" t="str">
        <x:v>ufinal-p228-final-1</x:v>
      </x:c>
      <x:c r="AB1563" s="8" t="str">
        <x:v>p228-3</x:v>
      </x:c>
      <x:c r="AC1563" s="8" t="str">
        <x:v>question.criteria</x:v>
      </x:c>
    </x:row>
    <x:row r="1564" ht="409" customHeight="1">
      <x:c r="A1564" s="21" t="n">
        <x:v>4</x:v>
      </x:c>
      <x:c r="B1564" s="21" t="n">
        <x:v>2</x:v>
      </x:c>
      <x:c r="C1564" s="8" t="str">
        <x:v>Final challenge — Reading 3 - A maintenance status record - questions · 1</x:v>
      </x:c>
      <x:c r="D1564" s="8" t="str">
        <x:v>Questions · 90</x:v>
      </x:c>
      <x:c r="E1564" s="8" t="str">
        <x:v>State whether opening is authorised and give the recorded reason. [2 marks]</x:v>
      </x:c>
      <x:c r="F1564" s="8" t="str">
        <x:v>Self-reviewed: no fixed answer</x:v>
      </x:c>
      <x:c r="G1564" s="8" t="str"/>
      <x:c r="H1564" s="8" t="str"/>
      <x:c r="I1564"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564" s="8" t="str"/>
      <x:c r="K1564" s="8" t="str"/>
      <x:c r="L1564" s="8" t="str"/>
      <x:c r="M1564" s="8" t="str"/>
      <x:c r="N1564" s="8" t="str">
        <x:v>Self-review</x:v>
      </x:c>
      <x:c r="O1564" s="8" t="str">
        <x:v>response</x:v>
      </x:c>
      <x:c r="P1564" s="8" t="str">
        <x:v>Book curriculum</x:v>
      </x:c>
      <x:c r="Q1564" s="8" t="str"/>
      <x:c r="R1564" s="8" t="str">
        <x:v>Workshop</x:v>
      </x:c>
      <x:c r="S1564" s="8" t="str">
        <x:v>Shared</x:v>
      </x:c>
      <x:c r="T1564" s="8" t="str">
        <x:v>227, 228</x:v>
      </x:c>
      <x:c r="U1564" s="8" t="str">
        <x:v>Maritime English 3.17 Plus, First Edition 2026, PDF pages 227, 228</x:v>
      </x:c>
      <x:c r="V1564" s="8" t="str">
        <x:v>public/game/book-course.js</x:v>
      </x:c>
      <x:c r="W1564" s="8" t="str">
        <x:v>ufinal-p228-final-1</x:v>
      </x:c>
      <x:c r="X1564" s="8" t="str">
        <x:v>p228-4</x:v>
      </x:c>
      <x:c r="Y1564" s="8" t="str">
        <x:v>book/ufinal-p228-final-1/p228-4</x:v>
      </x:c>
      <x:c r="Z1564" s="8" t="str"/>
      <x:c r="AA1564" s="8" t="str">
        <x:v>ufinal-p228-final-1</x:v>
      </x:c>
      <x:c r="AB1564" s="8" t="str">
        <x:v>p228-4</x:v>
      </x:c>
      <x:c r="AC1564" s="8" t="str">
        <x:v>question.criteria</x:v>
      </x:c>
    </x:row>
    <x:row r="1565" ht="409" customHeight="1">
      <x:c r="A1565" s="21" t="n">
        <x:v>4</x:v>
      </x:c>
      <x:c r="B1565" s="21" t="n">
        <x:v>2</x:v>
      </x:c>
      <x:c r="C1565" s="8" t="str">
        <x:v>Final challenge — Reading 3 - A maintenance status record - questions · 1</x:v>
      </x:c>
      <x:c r="D1565" s="8" t="str">
        <x:v>Questions · 91</x:v>
      </x:c>
      <x:c r="E1565" s="8" t="str">
        <x:v>Give the present status of P4 and P1. [2 marks]</x:v>
      </x:c>
      <x:c r="F1565" s="8" t="str">
        <x:v>Self-reviewed: no fixed answer</x:v>
      </x:c>
      <x:c r="G1565" s="8" t="str"/>
      <x:c r="H1565" s="8" t="str"/>
      <x:c r="I1565"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565" s="8" t="str"/>
      <x:c r="K1565" s="8" t="str"/>
      <x:c r="L1565" s="8" t="str"/>
      <x:c r="M1565" s="8" t="str"/>
      <x:c r="N1565" s="8" t="str">
        <x:v>Self-review</x:v>
      </x:c>
      <x:c r="O1565" s="8" t="str">
        <x:v>response</x:v>
      </x:c>
      <x:c r="P1565" s="8" t="str">
        <x:v>Book curriculum</x:v>
      </x:c>
      <x:c r="Q1565" s="8" t="str"/>
      <x:c r="R1565" s="8" t="str">
        <x:v>Workshop</x:v>
      </x:c>
      <x:c r="S1565" s="8" t="str">
        <x:v>Shared</x:v>
      </x:c>
      <x:c r="T1565" s="8" t="str">
        <x:v>227, 228</x:v>
      </x:c>
      <x:c r="U1565" s="8" t="str">
        <x:v>Maritime English 3.17 Plus, First Edition 2026, PDF pages 227, 228</x:v>
      </x:c>
      <x:c r="V1565" s="8" t="str">
        <x:v>public/game/book-course.js</x:v>
      </x:c>
      <x:c r="W1565" s="8" t="str">
        <x:v>ufinal-p228-final-1</x:v>
      </x:c>
      <x:c r="X1565" s="8" t="str">
        <x:v>p228-5</x:v>
      </x:c>
      <x:c r="Y1565" s="8" t="str">
        <x:v>book/ufinal-p228-final-1/p228-5</x:v>
      </x:c>
      <x:c r="Z1565" s="8" t="str"/>
      <x:c r="AA1565" s="8" t="str">
        <x:v>ufinal-p228-final-1</x:v>
      </x:c>
      <x:c r="AB1565" s="8" t="str">
        <x:v>p228-5</x:v>
      </x:c>
      <x:c r="AC1565" s="8" t="str">
        <x:v>question.criteria</x:v>
      </x:c>
    </x:row>
    <x:row r="1566" ht="409" customHeight="1">
      <x:c r="A1566" s="21" t="n">
        <x:v>4</x:v>
      </x:c>
      <x:c r="B1566" s="21" t="n">
        <x:v>2</x:v>
      </x:c>
      <x:c r="C1566" s="8" t="str">
        <x:v>Final challenge — Reading 3 - A maintenance status record - questions · 1</x:v>
      </x:c>
      <x:c r="D1566" s="8" t="str">
        <x:v>Questions · 92</x:v>
      </x:c>
      <x:c r="E1566" s="8" t="str">
        <x:v>Who is responsible for the follow-up, and when is the next update due? [2 marks]</x:v>
      </x:c>
      <x:c r="F1566" s="8" t="str">
        <x:v>Self-reviewed: no fixed answer</x:v>
      </x:c>
      <x:c r="G1566" s="8" t="str"/>
      <x:c r="H1566" s="8" t="str"/>
      <x:c r="I1566"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566" s="8" t="str"/>
      <x:c r="K1566" s="8" t="str"/>
      <x:c r="L1566" s="8" t="str"/>
      <x:c r="M1566" s="8" t="str"/>
      <x:c r="N1566" s="8" t="str">
        <x:v>Self-review</x:v>
      </x:c>
      <x:c r="O1566" s="8" t="str">
        <x:v>response</x:v>
      </x:c>
      <x:c r="P1566" s="8" t="str">
        <x:v>Book curriculum</x:v>
      </x:c>
      <x:c r="Q1566" s="8" t="str"/>
      <x:c r="R1566" s="8" t="str">
        <x:v>Workshop</x:v>
      </x:c>
      <x:c r="S1566" s="8" t="str">
        <x:v>Shared</x:v>
      </x:c>
      <x:c r="T1566" s="8" t="str">
        <x:v>227, 228</x:v>
      </x:c>
      <x:c r="U1566" s="8" t="str">
        <x:v>Maritime English 3.17 Plus, First Edition 2026, PDF pages 227, 228</x:v>
      </x:c>
      <x:c r="V1566" s="8" t="str">
        <x:v>public/game/book-course.js</x:v>
      </x:c>
      <x:c r="W1566" s="8" t="str">
        <x:v>ufinal-p228-final-1</x:v>
      </x:c>
      <x:c r="X1566" s="8" t="str">
        <x:v>p228-6</x:v>
      </x:c>
      <x:c r="Y1566" s="8" t="str">
        <x:v>book/ufinal-p228-final-1/p228-6</x:v>
      </x:c>
      <x:c r="Z1566" s="8" t="str"/>
      <x:c r="AA1566" s="8" t="str">
        <x:v>ufinal-p228-final-1</x:v>
      </x:c>
      <x:c r="AB1566" s="8" t="str">
        <x:v>p228-6</x:v>
      </x:c>
      <x:c r="AC1566" s="8" t="str">
        <x:v>question.criteria</x:v>
      </x:c>
    </x:row>
    <x:row r="1567" ht="409" customHeight="1">
      <x:c r="A1567" s="21" t="n">
        <x:v>4</x:v>
      </x:c>
      <x:c r="B1567" s="21" t="n">
        <x:v>2</x:v>
      </x:c>
      <x:c r="C1567" s="8" t="str">
        <x:v>Final challenge — Reading 3 - A maintenance status record - questions · 1</x:v>
      </x:c>
      <x:c r="D1567" s="8" t="str">
        <x:v>Questions · 93</x:v>
      </x:c>
      <x:c r="E1567" s="8" t="str">
        <x:v>Is “a blocked strainer caused the trip” supported by this record? Explain. [2 marks]</x:v>
      </x:c>
      <x:c r="F1567" s="8" t="str">
        <x:v>Self-reviewed: no fixed answer</x:v>
      </x:c>
      <x:c r="G1567" s="8" t="str"/>
      <x:c r="H1567" s="8" t="str"/>
      <x:c r="I1567"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567" s="8" t="str"/>
      <x:c r="K1567" s="8" t="str"/>
      <x:c r="L1567" s="8" t="str"/>
      <x:c r="M1567" s="8" t="str"/>
      <x:c r="N1567" s="8" t="str">
        <x:v>Self-review</x:v>
      </x:c>
      <x:c r="O1567" s="8" t="str">
        <x:v>response</x:v>
      </x:c>
      <x:c r="P1567" s="8" t="str">
        <x:v>Book curriculum</x:v>
      </x:c>
      <x:c r="Q1567" s="8" t="str"/>
      <x:c r="R1567" s="8" t="str">
        <x:v>Workshop</x:v>
      </x:c>
      <x:c r="S1567" s="8" t="str">
        <x:v>Shared</x:v>
      </x:c>
      <x:c r="T1567" s="8" t="str">
        <x:v>227, 228</x:v>
      </x:c>
      <x:c r="U1567" s="8" t="str">
        <x:v>Maritime English 3.17 Plus, First Edition 2026, PDF pages 227, 228</x:v>
      </x:c>
      <x:c r="V1567" s="8" t="str">
        <x:v>public/game/book-course.js</x:v>
      </x:c>
      <x:c r="W1567" s="8" t="str">
        <x:v>ufinal-p228-final-1</x:v>
      </x:c>
      <x:c r="X1567" s="8" t="str">
        <x:v>p228-7</x:v>
      </x:c>
      <x:c r="Y1567" s="8" t="str">
        <x:v>book/ufinal-p228-final-1/p228-7</x:v>
      </x:c>
      <x:c r="Z1567" s="8" t="str"/>
      <x:c r="AA1567" s="8" t="str">
        <x:v>ufinal-p228-final-1</x:v>
      </x:c>
      <x:c r="AB1567" s="8" t="str">
        <x:v>p228-7</x:v>
      </x:c>
      <x:c r="AC1567" s="8" t="str">
        <x:v>question.criteria</x:v>
      </x:c>
    </x:row>
    <x:row r="1568" ht="409" customHeight="1">
      <x:c r="A1568" s="21" t="n">
        <x:v>4</x:v>
      </x:c>
      <x:c r="B1568" s="21" t="n">
        <x:v>2</x:v>
      </x:c>
      <x:c r="C1568" s="8" t="str">
        <x:v>Final challenge — Reading 4 - A near-miss and follow-up record - questions · 1</x:v>
      </x:c>
      <x:c r="D1568" s="8" t="str">
        <x:v>Questions · 94</x:v>
      </x:c>
      <x:c r="E1568" s="8" t="str">
        <x:v>State the approximate event time and distance from the rating. [2 marks]</x:v>
      </x:c>
      <x:c r="F1568" s="8" t="str">
        <x:v>Self-reviewed: no fixed answer</x:v>
      </x:c>
      <x:c r="G1568" s="8" t="str"/>
      <x:c r="H1568" s="8" t="str"/>
      <x:c r="I1568"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568" s="8" t="str"/>
      <x:c r="K1568" s="8" t="str"/>
      <x:c r="L1568" s="8" t="str"/>
      <x:c r="M1568" s="8" t="str"/>
      <x:c r="N1568" s="8" t="str">
        <x:v>Self-review</x:v>
      </x:c>
      <x:c r="O1568" s="8" t="str">
        <x:v>response</x:v>
      </x:c>
      <x:c r="P1568" s="8" t="str">
        <x:v>Book curriculum</x:v>
      </x:c>
      <x:c r="Q1568" s="8" t="str"/>
      <x:c r="R1568" s="8" t="str">
        <x:v>Academic Office</x:v>
      </x:c>
      <x:c r="S1568" s="8" t="str">
        <x:v>Shared</x:v>
      </x:c>
      <x:c r="T1568" s="8" t="str">
        <x:v>229, 230</x:v>
      </x:c>
      <x:c r="U1568" s="8" t="str">
        <x:v>Maritime English 3.17 Plus, First Edition 2026, PDF pages 229, 230</x:v>
      </x:c>
      <x:c r="V1568" s="8" t="str">
        <x:v>public/game/book-course.js</x:v>
      </x:c>
      <x:c r="W1568" s="8" t="str">
        <x:v>ufinal-p230-final-1</x:v>
      </x:c>
      <x:c r="X1568" s="8" t="str">
        <x:v>p230-1</x:v>
      </x:c>
      <x:c r="Y1568" s="8" t="str">
        <x:v>book/ufinal-p230-final-1/p230-1</x:v>
      </x:c>
      <x:c r="Z1568" s="8" t="str"/>
      <x:c r="AA1568" s="8" t="str">
        <x:v>ufinal-p230-final-1</x:v>
      </x:c>
      <x:c r="AB1568" s="8" t="str">
        <x:v>p230-1</x:v>
      </x:c>
      <x:c r="AC1568" s="8" t="str">
        <x:v>question.criteria</x:v>
      </x:c>
    </x:row>
    <x:row r="1569" ht="409" customHeight="1">
      <x:c r="A1569" s="21" t="n">
        <x:v>4</x:v>
      </x:c>
      <x:c r="B1569" s="21" t="n">
        <x:v>2</x:v>
      </x:c>
      <x:c r="C1569" s="8" t="str">
        <x:v>Final challenge — Reading 4 - A near-miss and follow-up record - questions · 1</x:v>
      </x:c>
      <x:c r="D1569" s="8" t="str">
        <x:v>Questions · 95</x:v>
      </x:c>
      <x:c r="E1569" s="8" t="str">
        <x:v>Give the two immediate actions at 1417. [2 marks]</x:v>
      </x:c>
      <x:c r="F1569" s="8" t="str">
        <x:v>Self-reviewed: no fixed answer</x:v>
      </x:c>
      <x:c r="G1569" s="8" t="str"/>
      <x:c r="H1569" s="8" t="str"/>
      <x:c r="I1569"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569" s="8" t="str"/>
      <x:c r="K1569" s="8" t="str"/>
      <x:c r="L1569" s="8" t="str"/>
      <x:c r="M1569" s="8" t="str"/>
      <x:c r="N1569" s="8" t="str">
        <x:v>Self-review</x:v>
      </x:c>
      <x:c r="O1569" s="8" t="str">
        <x:v>response</x:v>
      </x:c>
      <x:c r="P1569" s="8" t="str">
        <x:v>Book curriculum</x:v>
      </x:c>
      <x:c r="Q1569" s="8" t="str"/>
      <x:c r="R1569" s="8" t="str">
        <x:v>Academic Office</x:v>
      </x:c>
      <x:c r="S1569" s="8" t="str">
        <x:v>Shared</x:v>
      </x:c>
      <x:c r="T1569" s="8" t="str">
        <x:v>229, 230</x:v>
      </x:c>
      <x:c r="U1569" s="8" t="str">
        <x:v>Maritime English 3.17 Plus, First Edition 2026, PDF pages 229, 230</x:v>
      </x:c>
      <x:c r="V1569" s="8" t="str">
        <x:v>public/game/book-course.js</x:v>
      </x:c>
      <x:c r="W1569" s="8" t="str">
        <x:v>ufinal-p230-final-1</x:v>
      </x:c>
      <x:c r="X1569" s="8" t="str">
        <x:v>p230-2</x:v>
      </x:c>
      <x:c r="Y1569" s="8" t="str">
        <x:v>book/ufinal-p230-final-1/p230-2</x:v>
      </x:c>
      <x:c r="Z1569" s="8" t="str"/>
      <x:c r="AA1569" s="8" t="str">
        <x:v>ufinal-p230-final-1</x:v>
      </x:c>
      <x:c r="AB1569" s="8" t="str">
        <x:v>p230-2</x:v>
      </x:c>
      <x:c r="AC1569" s="8" t="str">
        <x:v>question.criteria</x:v>
      </x:c>
    </x:row>
    <x:row r="1570" ht="409" customHeight="1">
      <x:c r="A1570" s="21" t="n">
        <x:v>4</x:v>
      </x:c>
      <x:c r="B1570" s="21" t="n">
        <x:v>2</x:v>
      </x:c>
      <x:c r="C1570" s="8" t="str">
        <x:v>Final challenge — Reading 4 - A near-miss and follow-up record - questions · 1</x:v>
      </x:c>
      <x:c r="D1570" s="8" t="str">
        <x:v>Questions · 96</x:v>
      </x:c>
      <x:c r="E1570" s="8" t="str">
        <x:v>Which person says the bag was unsecured, and is this presented as the rating's direct observation? [2 marks]</x:v>
      </x:c>
      <x:c r="F1570" s="8" t="str">
        <x:v>Self-reviewed: no fixed answer</x:v>
      </x:c>
      <x:c r="G1570" s="8" t="str"/>
      <x:c r="H1570" s="8" t="str"/>
      <x:c r="I1570"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570" s="8" t="str"/>
      <x:c r="K1570" s="8" t="str"/>
      <x:c r="L1570" s="8" t="str"/>
      <x:c r="M1570" s="8" t="str"/>
      <x:c r="N1570" s="8" t="str">
        <x:v>Self-review</x:v>
      </x:c>
      <x:c r="O1570" s="8" t="str">
        <x:v>response</x:v>
      </x:c>
      <x:c r="P1570" s="8" t="str">
        <x:v>Book curriculum</x:v>
      </x:c>
      <x:c r="Q1570" s="8" t="str"/>
      <x:c r="R1570" s="8" t="str">
        <x:v>Academic Office</x:v>
      </x:c>
      <x:c r="S1570" s="8" t="str">
        <x:v>Shared</x:v>
      </x:c>
      <x:c r="T1570" s="8" t="str">
        <x:v>229, 230</x:v>
      </x:c>
      <x:c r="U1570" s="8" t="str">
        <x:v>Maritime English 3.17 Plus, First Edition 2026, PDF pages 229, 230</x:v>
      </x:c>
      <x:c r="V1570" s="8" t="str">
        <x:v>public/game/book-course.js</x:v>
      </x:c>
      <x:c r="W1570" s="8" t="str">
        <x:v>ufinal-p230-final-1</x:v>
      </x:c>
      <x:c r="X1570" s="8" t="str">
        <x:v>p230-3</x:v>
      </x:c>
      <x:c r="Y1570" s="8" t="str">
        <x:v>book/ufinal-p230-final-1/p230-3</x:v>
      </x:c>
      <x:c r="Z1570" s="8" t="str"/>
      <x:c r="AA1570" s="8" t="str">
        <x:v>ufinal-p230-final-1</x:v>
      </x:c>
      <x:c r="AB1570" s="8" t="str">
        <x:v>p230-3</x:v>
      </x:c>
      <x:c r="AC1570" s="8" t="str">
        <x:v>question.criteria</x:v>
      </x:c>
    </x:row>
    <x:row r="1571" ht="409" customHeight="1">
      <x:c r="A1571" s="21" t="n">
        <x:v>4</x:v>
      </x:c>
      <x:c r="B1571" s="21" t="n">
        <x:v>2</x:v>
      </x:c>
      <x:c r="C1571" s="8" t="str">
        <x:v>Final challenge — Reading 4 - A near-miss and follow-up record - questions · 1</x:v>
      </x:c>
      <x:c r="D1571" s="8" t="str">
        <x:v>Questions · 97</x:v>
      </x:c>
      <x:c r="E1571" s="8" t="str">
        <x:v>Give one document-review finding and the status of the root cause. [2 marks]</x:v>
      </x:c>
      <x:c r="F1571" s="8" t="str">
        <x:v>Self-reviewed: no fixed answer</x:v>
      </x:c>
      <x:c r="G1571" s="8" t="str"/>
      <x:c r="H1571" s="8" t="str"/>
      <x:c r="I1571"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571" s="8" t="str"/>
      <x:c r="K1571" s="8" t="str"/>
      <x:c r="L1571" s="8" t="str"/>
      <x:c r="M1571" s="8" t="str"/>
      <x:c r="N1571" s="8" t="str">
        <x:v>Self-review</x:v>
      </x:c>
      <x:c r="O1571" s="8" t="str">
        <x:v>response</x:v>
      </x:c>
      <x:c r="P1571" s="8" t="str">
        <x:v>Book curriculum</x:v>
      </x:c>
      <x:c r="Q1571" s="8" t="str"/>
      <x:c r="R1571" s="8" t="str">
        <x:v>Academic Office</x:v>
      </x:c>
      <x:c r="S1571" s="8" t="str">
        <x:v>Shared</x:v>
      </x:c>
      <x:c r="T1571" s="8" t="str">
        <x:v>229, 230</x:v>
      </x:c>
      <x:c r="U1571" s="8" t="str">
        <x:v>Maritime English 3.17 Plus, First Edition 2026, PDF pages 229, 230</x:v>
      </x:c>
      <x:c r="V1571" s="8" t="str">
        <x:v>public/game/book-course.js</x:v>
      </x:c>
      <x:c r="W1571" s="8" t="str">
        <x:v>ufinal-p230-final-1</x:v>
      </x:c>
      <x:c r="X1571" s="8" t="str">
        <x:v>p230-4</x:v>
      </x:c>
      <x:c r="Y1571" s="8" t="str">
        <x:v>book/ufinal-p230-final-1/p230-4</x:v>
      </x:c>
      <x:c r="Z1571" s="8" t="str"/>
      <x:c r="AA1571" s="8" t="str">
        <x:v>ufinal-p230-final-1</x:v>
      </x:c>
      <x:c r="AB1571" s="8" t="str">
        <x:v>p230-4</x:v>
      </x:c>
      <x:c r="AC1571" s="8" t="str">
        <x:v>question.criteria</x:v>
      </x:c>
    </x:row>
    <x:row r="1572" ht="409" customHeight="1">
      <x:c r="A1572" s="21" t="n">
        <x:v>4</x:v>
      </x:c>
      <x:c r="B1572" s="21" t="n">
        <x:v>2</x:v>
      </x:c>
      <x:c r="C1572" s="8" t="str">
        <x:v>Final challenge — Reading 4 - A near-miss and follow-up record - questions · 1</x:v>
      </x:c>
      <x:c r="D1572" s="8" t="str">
        <x:v>Questions · 98</x:v>
      </x:c>
      <x:c r="E1572" s="8" t="str">
        <x:v>State Action 1 with its responsible person and deadline. [2 marks]</x:v>
      </x:c>
      <x:c r="F1572" s="8" t="str">
        <x:v>Self-reviewed: no fixed answer</x:v>
      </x:c>
      <x:c r="G1572" s="8" t="str"/>
      <x:c r="H1572" s="8" t="str"/>
      <x:c r="I1572"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572" s="8" t="str"/>
      <x:c r="K1572" s="8" t="str"/>
      <x:c r="L1572" s="8" t="str"/>
      <x:c r="M1572" s="8" t="str"/>
      <x:c r="N1572" s="8" t="str">
        <x:v>Self-review</x:v>
      </x:c>
      <x:c r="O1572" s="8" t="str">
        <x:v>response</x:v>
      </x:c>
      <x:c r="P1572" s="8" t="str">
        <x:v>Book curriculum</x:v>
      </x:c>
      <x:c r="Q1572" s="8" t="str"/>
      <x:c r="R1572" s="8" t="str">
        <x:v>Academic Office</x:v>
      </x:c>
      <x:c r="S1572" s="8" t="str">
        <x:v>Shared</x:v>
      </x:c>
      <x:c r="T1572" s="8" t="str">
        <x:v>229, 230</x:v>
      </x:c>
      <x:c r="U1572" s="8" t="str">
        <x:v>Maritime English 3.17 Plus, First Edition 2026, PDF pages 229, 230</x:v>
      </x:c>
      <x:c r="V1572" s="8" t="str">
        <x:v>public/game/book-course.js</x:v>
      </x:c>
      <x:c r="W1572" s="8" t="str">
        <x:v>ufinal-p230-final-1</x:v>
      </x:c>
      <x:c r="X1572" s="8" t="str">
        <x:v>p230-5</x:v>
      </x:c>
      <x:c r="Y1572" s="8" t="str">
        <x:v>book/ufinal-p230-final-1/p230-5</x:v>
      </x:c>
      <x:c r="Z1572" s="8" t="str"/>
      <x:c r="AA1572" s="8" t="str">
        <x:v>ufinal-p230-final-1</x:v>
      </x:c>
      <x:c r="AB1572" s="8" t="str">
        <x:v>p230-5</x:v>
      </x:c>
      <x:c r="AC1572" s="8" t="str">
        <x:v>question.criteria</x:v>
      </x:c>
    </x:row>
    <x:row r="1573" ht="409" customHeight="1">
      <x:c r="A1573" s="21" t="n">
        <x:v>4</x:v>
      </x:c>
      <x:c r="B1573" s="21" t="n">
        <x:v>2</x:v>
      </x:c>
      <x:c r="C1573" s="8" t="str">
        <x:v>Final challenge — Reading 4 - A near-miss and follow-up record - questions · 1</x:v>
      </x:c>
      <x:c r="D1573" s="8" t="str">
        <x:v>Questions · 99</x:v>
      </x:c>
      <x:c r="E1573" s="8" t="str">
        <x:v>State Action 2 with its responsible person and deadline. [2 marks]</x:v>
      </x:c>
      <x:c r="F1573" s="8" t="str">
        <x:v>Self-reviewed: no fixed answer</x:v>
      </x:c>
      <x:c r="G1573" s="8" t="str"/>
      <x:c r="H1573" s="8" t="str"/>
      <x:c r="I1573"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573" s="8" t="str"/>
      <x:c r="K1573" s="8" t="str"/>
      <x:c r="L1573" s="8" t="str"/>
      <x:c r="M1573" s="8" t="str"/>
      <x:c r="N1573" s="8" t="str">
        <x:v>Self-review</x:v>
      </x:c>
      <x:c r="O1573" s="8" t="str">
        <x:v>response</x:v>
      </x:c>
      <x:c r="P1573" s="8" t="str">
        <x:v>Book curriculum</x:v>
      </x:c>
      <x:c r="Q1573" s="8" t="str"/>
      <x:c r="R1573" s="8" t="str">
        <x:v>Academic Office</x:v>
      </x:c>
      <x:c r="S1573" s="8" t="str">
        <x:v>Shared</x:v>
      </x:c>
      <x:c r="T1573" s="8" t="str">
        <x:v>229, 230</x:v>
      </x:c>
      <x:c r="U1573" s="8" t="str">
        <x:v>Maritime English 3.17 Plus, First Edition 2026, PDF pages 229, 230</x:v>
      </x:c>
      <x:c r="V1573" s="8" t="str">
        <x:v>public/game/book-course.js</x:v>
      </x:c>
      <x:c r="W1573" s="8" t="str">
        <x:v>ufinal-p230-final-1</x:v>
      </x:c>
      <x:c r="X1573" s="8" t="str">
        <x:v>p230-6</x:v>
      </x:c>
      <x:c r="Y1573" s="8" t="str">
        <x:v>book/ufinal-p230-final-1/p230-6</x:v>
      </x:c>
      <x:c r="Z1573" s="8" t="str"/>
      <x:c r="AA1573" s="8" t="str">
        <x:v>ufinal-p230-final-1</x:v>
      </x:c>
      <x:c r="AB1573" s="8" t="str">
        <x:v>p230-6</x:v>
      </x:c>
      <x:c r="AC1573" s="8" t="str">
        <x:v>question.criteria</x:v>
      </x:c>
    </x:row>
    <x:row r="1574" ht="409" customHeight="1">
      <x:c r="A1574" s="21" t="n">
        <x:v>4</x:v>
      </x:c>
      <x:c r="B1574" s="21" t="n">
        <x:v>2</x:v>
      </x:c>
      <x:c r="C1574" s="8" t="str">
        <x:v>Final challenge — Reading 4 - A near-miss and follow-up record - questions · 1</x:v>
      </x:c>
      <x:c r="D1574" s="8" t="str">
        <x:v>Questions · 100</x:v>
      </x:c>
      <x:c r="E1574" s="8" t="str">
        <x:v>Why should the time remain approximate, and why is the event still worth reporting? [2 marks]</x:v>
      </x:c>
      <x:c r="F1574" s="8" t="str">
        <x:v>Self-reviewed: no fixed answer</x:v>
      </x:c>
      <x:c r="G1574" s="8" t="str"/>
      <x:c r="H1574" s="8" t="str"/>
      <x:c r="I1574" s="8" t="str">
        <x:v>1. I answered every requested detail and pointed to the relevant source evidence.
2. I preserved figures, units, time standards and any uncertainty; I did not invent a missing fact.
3. I reread my answer and revised it where the evidence or question required a change.</x:v>
      </x:c>
      <x:c r="J1574" s="8" t="str"/>
      <x:c r="K1574" s="8" t="str"/>
      <x:c r="L1574" s="8" t="str"/>
      <x:c r="M1574" s="8" t="str"/>
      <x:c r="N1574" s="8" t="str">
        <x:v>Self-review</x:v>
      </x:c>
      <x:c r="O1574" s="8" t="str">
        <x:v>response</x:v>
      </x:c>
      <x:c r="P1574" s="8" t="str">
        <x:v>Book curriculum</x:v>
      </x:c>
      <x:c r="Q1574" s="8" t="str"/>
      <x:c r="R1574" s="8" t="str">
        <x:v>Academic Office</x:v>
      </x:c>
      <x:c r="S1574" s="8" t="str">
        <x:v>Shared</x:v>
      </x:c>
      <x:c r="T1574" s="8" t="str">
        <x:v>229, 230</x:v>
      </x:c>
      <x:c r="U1574" s="8" t="str">
        <x:v>Maritime English 3.17 Plus, First Edition 2026, PDF pages 229, 230</x:v>
      </x:c>
      <x:c r="V1574" s="8" t="str">
        <x:v>public/game/book-course.js</x:v>
      </x:c>
      <x:c r="W1574" s="8" t="str">
        <x:v>ufinal-p230-final-1</x:v>
      </x:c>
      <x:c r="X1574" s="8" t="str">
        <x:v>p230-7</x:v>
      </x:c>
      <x:c r="Y1574" s="8" t="str">
        <x:v>book/ufinal-p230-final-1/p230-7</x:v>
      </x:c>
      <x:c r="Z1574" s="8" t="str"/>
      <x:c r="AA1574" s="8" t="str">
        <x:v>ufinal-p230-final-1</x:v>
      </x:c>
      <x:c r="AB1574" s="8" t="str">
        <x:v>p230-7</x:v>
      </x:c>
      <x:c r="AC1574" s="8" t="str">
        <x:v>question.criteria</x:v>
      </x:c>
    </x:row>
    <x:row r="1575" ht="409" customHeight="1">
      <x:c r="A1575" s="21" t="n">
        <x:v>4</x:v>
      </x:c>
      <x:c r="B1575" s="21" t="n">
        <x:v>2</x:v>
      </x:c>
      <x:c r="C1575" s="8" t="str">
        <x:v>Final challenge — Grammar and accuracy 1 of 4 · 1</x:v>
      </x:c>
      <x:c r="D1575" s="8" t="str">
        <x:v>Questions · 101</x:v>
      </x:c>
      <x:c r="E1575" s="8" t="str">
        <x:v>The Second Engineer ________ (check) the training record every Friday. [1 mark]</x:v>
      </x:c>
      <x:c r="F1575" s="8" t="str">
        <x:v>checks</x:v>
      </x:c>
      <x:c r="G1575" s="8" t="str">
        <x:v>1. checks</x:v>
      </x:c>
      <x:c r="H1575" s="8" t="str"/>
      <x:c r="I1575" s="8" t="str"/>
      <x:c r="J1575" s="8" t="str">
        <x:v>THE AMCOL WAY practice answer derived from the supplied word bank, printed data or requested grammar. This is not a reproduced teacher answer key.</x:v>
      </x:c>
      <x:c r="K1575" s="8" t="str"/>
      <x:c r="L1575" s="8" t="str"/>
      <x:c r="M1575" s="8" t="str"/>
      <x:c r="N1575" s="8" t="str">
        <x:v>Accepted text</x:v>
      </x:c>
      <x:c r="O1575" s="8" t="str">
        <x:v>fill</x:v>
      </x:c>
      <x:c r="P1575" s="8" t="str">
        <x:v>Book curriculum</x:v>
      </x:c>
      <x:c r="Q1575" s="8" t="str"/>
      <x:c r="R1575" s="8" t="str">
        <x:v>Pacific Building · English</x:v>
      </x:c>
      <x:c r="S1575" s="8" t="str">
        <x:v>Shared</x:v>
      </x:c>
      <x:c r="T1575" s="8" t="str">
        <x:v>231</x:v>
      </x:c>
      <x:c r="U1575" s="8" t="str">
        <x:v>Maritime English 3.17 Plus, First Edition 2026, PDF page 231</x:v>
      </x:c>
      <x:c r="V1575" s="8" t="str">
        <x:v>public/game/book-course.js</x:v>
      </x:c>
      <x:c r="W1575" s="8" t="str">
        <x:v>ufinal-p231-final-1</x:v>
      </x:c>
      <x:c r="X1575" s="8" t="str">
        <x:v>p231-1</x:v>
      </x:c>
      <x:c r="Y1575" s="8" t="str">
        <x:v>book/ufinal-p231-final-1/p231-1</x:v>
      </x:c>
      <x:c r="Z1575" s="8" t="str"/>
      <x:c r="AA1575" s="8" t="str">
        <x:v>ufinal-p231-final-1</x:v>
      </x:c>
      <x:c r="AB1575" s="8" t="str">
        <x:v>p231-1</x:v>
      </x:c>
      <x:c r="AC1575" s="8" t="str"/>
    </x:row>
    <x:row r="1576" ht="409" customHeight="1">
      <x:c r="A1576" s="21" t="n">
        <x:v>4</x:v>
      </x:c>
      <x:c r="B1576" s="21" t="n">
        <x:v>2</x:v>
      </x:c>
      <x:c r="C1576" s="8" t="str">
        <x:v>Final challenge — Grammar and accuracy 1 of 4 · 1</x:v>
      </x:c>
      <x:c r="D1576" s="8" t="str">
        <x:v>Questions · 102</x:v>
      </x:c>
      <x:c r="E1576" s="8" t="str">
        <x:v>Use the negative present simple: The cadet works alone. [1 mark]</x:v>
      </x:c>
      <x:c r="F1576" s="8" t="str">
        <x:v>The cadet does not work alone.
OR
The cadet doesn't work alone.</x:v>
      </x:c>
      <x:c r="G1576" s="8" t="str">
        <x:v>1. The cadet does not work alone.
2. The cadet doesn't work alone.</x:v>
      </x:c>
      <x:c r="H1576" s="8" t="str"/>
      <x:c r="I1576" s="8" t="str"/>
      <x:c r="J1576" s="8" t="str">
        <x:v>THE AMCOL WAY practice answer derived from the supplied word bank, printed data or requested grammar. This is not a reproduced teacher answer key.</x:v>
      </x:c>
      <x:c r="K1576" s="8" t="str"/>
      <x:c r="L1576" s="8" t="str"/>
      <x:c r="M1576" s="8" t="str"/>
      <x:c r="N1576" s="8" t="str">
        <x:v>Accepted text</x:v>
      </x:c>
      <x:c r="O1576" s="8" t="str">
        <x:v>fill</x:v>
      </x:c>
      <x:c r="P1576" s="8" t="str">
        <x:v>Book curriculum</x:v>
      </x:c>
      <x:c r="Q1576" s="8" t="str"/>
      <x:c r="R1576" s="8" t="str">
        <x:v>Pacific Building · English</x:v>
      </x:c>
      <x:c r="S1576" s="8" t="str">
        <x:v>Shared</x:v>
      </x:c>
      <x:c r="T1576" s="8" t="str">
        <x:v>231</x:v>
      </x:c>
      <x:c r="U1576" s="8" t="str">
        <x:v>Maritime English 3.17 Plus, First Edition 2026, PDF page 231</x:v>
      </x:c>
      <x:c r="V1576" s="8" t="str">
        <x:v>public/game/book-course.js</x:v>
      </x:c>
      <x:c r="W1576" s="8" t="str">
        <x:v>ufinal-p231-final-1</x:v>
      </x:c>
      <x:c r="X1576" s="8" t="str">
        <x:v>p231-2</x:v>
      </x:c>
      <x:c r="Y1576" s="8" t="str">
        <x:v>book/ufinal-p231-final-1/p231-2</x:v>
      </x:c>
      <x:c r="Z1576" s="8" t="str"/>
      <x:c r="AA1576" s="8" t="str">
        <x:v>ufinal-p231-final-1</x:v>
      </x:c>
      <x:c r="AB1576" s="8" t="str">
        <x:v>p231-2</x:v>
      </x:c>
      <x:c r="AC1576" s="8" t="str"/>
    </x:row>
    <x:row r="1577" ht="409" customHeight="1">
      <x:c r="A1577" s="21" t="n">
        <x:v>4</x:v>
      </x:c>
      <x:c r="B1577" s="21" t="n">
        <x:v>2</x:v>
      </x:c>
      <x:c r="C1577" s="8" t="str">
        <x:v>Final challenge — Grammar and accuracy 1 of 4 · 1</x:v>
      </x:c>
      <x:c r="D1577" s="8" t="str">
        <x:v>Questions · 103</x:v>
      </x:c>
      <x:c r="E1577" s="8" t="str">
        <x:v>Complete the question: Who ________ the engine cadet report to? [1 mark]</x:v>
      </x:c>
      <x:c r="F1577" s="8" t="str">
        <x:v>does</x:v>
      </x:c>
      <x:c r="G1577" s="8" t="str">
        <x:v>1. does</x:v>
      </x:c>
      <x:c r="H1577" s="8" t="str"/>
      <x:c r="I1577" s="8" t="str"/>
      <x:c r="J1577" s="8" t="str">
        <x:v>THE AMCOL WAY practice answer derived from the supplied word bank, printed data or requested grammar. This is not a reproduced teacher answer key.</x:v>
      </x:c>
      <x:c r="K1577" s="8" t="str"/>
      <x:c r="L1577" s="8" t="str"/>
      <x:c r="M1577" s="8" t="str"/>
      <x:c r="N1577" s="8" t="str">
        <x:v>Accepted text</x:v>
      </x:c>
      <x:c r="O1577" s="8" t="str">
        <x:v>fill</x:v>
      </x:c>
      <x:c r="P1577" s="8" t="str">
        <x:v>Book curriculum</x:v>
      </x:c>
      <x:c r="Q1577" s="8" t="str"/>
      <x:c r="R1577" s="8" t="str">
        <x:v>Pacific Building · English</x:v>
      </x:c>
      <x:c r="S1577" s="8" t="str">
        <x:v>Shared</x:v>
      </x:c>
      <x:c r="T1577" s="8" t="str">
        <x:v>231</x:v>
      </x:c>
      <x:c r="U1577" s="8" t="str">
        <x:v>Maritime English 3.17 Plus, First Edition 2026, PDF page 231</x:v>
      </x:c>
      <x:c r="V1577" s="8" t="str">
        <x:v>public/game/book-course.js</x:v>
      </x:c>
      <x:c r="W1577" s="8" t="str">
        <x:v>ufinal-p231-final-1</x:v>
      </x:c>
      <x:c r="X1577" s="8" t="str">
        <x:v>p231-3</x:v>
      </x:c>
      <x:c r="Y1577" s="8" t="str">
        <x:v>book/ufinal-p231-final-1/p231-3</x:v>
      </x:c>
      <x:c r="Z1577" s="8" t="str"/>
      <x:c r="AA1577" s="8" t="str">
        <x:v>ufinal-p231-final-1</x:v>
      </x:c>
      <x:c r="AB1577" s="8" t="str">
        <x:v>p231-3</x:v>
      </x:c>
      <x:c r="AC1577" s="8" t="str"/>
    </x:row>
    <x:row r="1578" ht="409" customHeight="1">
      <x:c r="A1578" s="21" t="n">
        <x:v>4</x:v>
      </x:c>
      <x:c r="B1578" s="21" t="n">
        <x:v>2</x:v>
      </x:c>
      <x:c r="C1578" s="8" t="str">
        <x:v>Final challenge — Grammar and accuracy 1 of 4 · 1</x:v>
      </x:c>
      <x:c r="D1578" s="8" t="str">
        <x:v>Questions · 104</x:v>
      </x:c>
      <x:c r="E1578" s="8" t="str">
        <x:v>Correct the verb: The Chief Officer are responsible for the deck department. [1 mark]</x:v>
      </x:c>
      <x:c r="F1578" s="8" t="str">
        <x:v>The Chief Officer is responsible for the deck department.</x:v>
      </x:c>
      <x:c r="G1578" s="8" t="str">
        <x:v>1. The Chief Officer is responsible for the deck department.</x:v>
      </x:c>
      <x:c r="H1578" s="8" t="str"/>
      <x:c r="I1578" s="8" t="str"/>
      <x:c r="J1578" s="8" t="str">
        <x:v>THE AMCOL WAY practice answer derived from the supplied word bank, printed data or requested grammar. This is not a reproduced teacher answer key.</x:v>
      </x:c>
      <x:c r="K1578" s="8" t="str"/>
      <x:c r="L1578" s="8" t="str"/>
      <x:c r="M1578" s="8" t="str"/>
      <x:c r="N1578" s="8" t="str">
        <x:v>Accepted text</x:v>
      </x:c>
      <x:c r="O1578" s="8" t="str">
        <x:v>fill</x:v>
      </x:c>
      <x:c r="P1578" s="8" t="str">
        <x:v>Book curriculum</x:v>
      </x:c>
      <x:c r="Q1578" s="8" t="str"/>
      <x:c r="R1578" s="8" t="str">
        <x:v>Pacific Building · English</x:v>
      </x:c>
      <x:c r="S1578" s="8" t="str">
        <x:v>Shared</x:v>
      </x:c>
      <x:c r="T1578" s="8" t="str">
        <x:v>231</x:v>
      </x:c>
      <x:c r="U1578" s="8" t="str">
        <x:v>Maritime English 3.17 Plus, First Edition 2026, PDF page 231</x:v>
      </x:c>
      <x:c r="V1578" s="8" t="str">
        <x:v>public/game/book-course.js</x:v>
      </x:c>
      <x:c r="W1578" s="8" t="str">
        <x:v>ufinal-p231-final-1</x:v>
      </x:c>
      <x:c r="X1578" s="8" t="str">
        <x:v>p231-4</x:v>
      </x:c>
      <x:c r="Y1578" s="8" t="str">
        <x:v>book/ufinal-p231-final-1/p231-4</x:v>
      </x:c>
      <x:c r="Z1578" s="8" t="str"/>
      <x:c r="AA1578" s="8" t="str">
        <x:v>ufinal-p231-final-1</x:v>
      </x:c>
      <x:c r="AB1578" s="8" t="str">
        <x:v>p231-4</x:v>
      </x:c>
      <x:c r="AC1578" s="8" t="str"/>
    </x:row>
    <x:row r="1579" ht="409" customHeight="1">
      <x:c r="A1579" s="21" t="n">
        <x:v>4</x:v>
      </x:c>
      <x:c r="B1579" s="21" t="n">
        <x:v>2</x:v>
      </x:c>
      <x:c r="C1579" s="8" t="str">
        <x:v>Final challenge — Grammar and accuracy 1 of 4 · 1</x:v>
      </x:c>
      <x:c r="D1579" s="8" t="str">
        <x:v>Questions · 105</x:v>
      </x:c>
      <x:c r="E1579" s="8" t="str">
        <x:v>Complete: There ________ two fire stations on this training plan. [1 mark]</x:v>
      </x:c>
      <x:c r="F1579" s="8" t="str">
        <x:v>are</x:v>
      </x:c>
      <x:c r="G1579" s="8" t="str">
        <x:v>1. are</x:v>
      </x:c>
      <x:c r="H1579" s="8" t="str"/>
      <x:c r="I1579" s="8" t="str"/>
      <x:c r="J1579" s="8" t="str">
        <x:v>THE AMCOL WAY practice answer derived from the supplied word bank, printed data or requested grammar. This is not a reproduced teacher answer key.</x:v>
      </x:c>
      <x:c r="K1579" s="8" t="str"/>
      <x:c r="L1579" s="8" t="str"/>
      <x:c r="M1579" s="8" t="str"/>
      <x:c r="N1579" s="8" t="str">
        <x:v>Accepted text</x:v>
      </x:c>
      <x:c r="O1579" s="8" t="str">
        <x:v>fill</x:v>
      </x:c>
      <x:c r="P1579" s="8" t="str">
        <x:v>Book curriculum</x:v>
      </x:c>
      <x:c r="Q1579" s="8" t="str"/>
      <x:c r="R1579" s="8" t="str">
        <x:v>Pacific Building · English</x:v>
      </x:c>
      <x:c r="S1579" s="8" t="str">
        <x:v>Shared</x:v>
      </x:c>
      <x:c r="T1579" s="8" t="str">
        <x:v>231</x:v>
      </x:c>
      <x:c r="U1579" s="8" t="str">
        <x:v>Maritime English 3.17 Plus, First Edition 2026, PDF page 231</x:v>
      </x:c>
      <x:c r="V1579" s="8" t="str">
        <x:v>public/game/book-course.js</x:v>
      </x:c>
      <x:c r="W1579" s="8" t="str">
        <x:v>ufinal-p231-final-1</x:v>
      </x:c>
      <x:c r="X1579" s="8" t="str">
        <x:v>p231-5</x:v>
      </x:c>
      <x:c r="Y1579" s="8" t="str">
        <x:v>book/ufinal-p231-final-1/p231-5</x:v>
      </x:c>
      <x:c r="Z1579" s="8" t="str"/>
      <x:c r="AA1579" s="8" t="str">
        <x:v>ufinal-p231-final-1</x:v>
      </x:c>
      <x:c r="AB1579" s="8" t="str">
        <x:v>p231-5</x:v>
      </x:c>
      <x:c r="AC1579" s="8" t="str"/>
    </x:row>
    <x:row r="1580" ht="409" customHeight="1">
      <x:c r="A1580" s="21" t="n">
        <x:v>4</x:v>
      </x:c>
      <x:c r="B1580" s="21" t="n">
        <x:v>2</x:v>
      </x:c>
      <x:c r="C1580" s="8" t="str">
        <x:v>Final challenge — Grammar and accuracy 1 of 4 · 1</x:v>
      </x:c>
      <x:c r="D1580" s="8" t="str">
        <x:v>Questions · 106</x:v>
      </x:c>
      <x:c r="E1580" s="8" t="str">
        <x:v>Complete the phrase: The workshop is next ________ the control room. [1 mark]</x:v>
      </x:c>
      <x:c r="F1580" s="8" t="str">
        <x:v>to</x:v>
      </x:c>
      <x:c r="G1580" s="8" t="str">
        <x:v>1. to</x:v>
      </x:c>
      <x:c r="H1580" s="8" t="str"/>
      <x:c r="I1580" s="8" t="str"/>
      <x:c r="J1580" s="8" t="str">
        <x:v>THE AMCOL WAY practice answer derived from the supplied word bank, printed data or requested grammar. This is not a reproduced teacher answer key.</x:v>
      </x:c>
      <x:c r="K1580" s="8" t="str"/>
      <x:c r="L1580" s="8" t="str"/>
      <x:c r="M1580" s="8" t="str"/>
      <x:c r="N1580" s="8" t="str">
        <x:v>Accepted text</x:v>
      </x:c>
      <x:c r="O1580" s="8" t="str">
        <x:v>fill</x:v>
      </x:c>
      <x:c r="P1580" s="8" t="str">
        <x:v>Book curriculum</x:v>
      </x:c>
      <x:c r="Q1580" s="8" t="str"/>
      <x:c r="R1580" s="8" t="str">
        <x:v>Pacific Building · English</x:v>
      </x:c>
      <x:c r="S1580" s="8" t="str">
        <x:v>Shared</x:v>
      </x:c>
      <x:c r="T1580" s="8" t="str">
        <x:v>231</x:v>
      </x:c>
      <x:c r="U1580" s="8" t="str">
        <x:v>Maritime English 3.17 Plus, First Edition 2026, PDF page 231</x:v>
      </x:c>
      <x:c r="V1580" s="8" t="str">
        <x:v>public/game/book-course.js</x:v>
      </x:c>
      <x:c r="W1580" s="8" t="str">
        <x:v>ufinal-p231-final-1</x:v>
      </x:c>
      <x:c r="X1580" s="8" t="str">
        <x:v>p231-6</x:v>
      </x:c>
      <x:c r="Y1580" s="8" t="str">
        <x:v>book/ufinal-p231-final-1/p231-6</x:v>
      </x:c>
      <x:c r="Z1580" s="8" t="str"/>
      <x:c r="AA1580" s="8" t="str">
        <x:v>ufinal-p231-final-1</x:v>
      </x:c>
      <x:c r="AB1580" s="8" t="str">
        <x:v>p231-6</x:v>
      </x:c>
      <x:c r="AC1580" s="8" t="str"/>
    </x:row>
    <x:row r="1581" ht="409" customHeight="1">
      <x:c r="A1581" s="21" t="n">
        <x:v>4</x:v>
      </x:c>
      <x:c r="B1581" s="21" t="n">
        <x:v>2</x:v>
      </x:c>
      <x:c r="C1581" s="8" t="str">
        <x:v>Final challenge — Grammar and accuracy 1 of 4 · 1</x:v>
      </x:c>
      <x:c r="D1581" s="8" t="str">
        <x:v>Questions · 107</x:v>
      </x:c>
      <x:c r="E1581" s="8" t="str">
        <x:v>Use above and keep the meaning: The messroom is below the cabins. [1 mark]</x:v>
      </x:c>
      <x:c r="F1581" s="8" t="str">
        <x:v>The cabins are above the messroom.</x:v>
      </x:c>
      <x:c r="G1581" s="8" t="str">
        <x:v>1. The cabins are above the messroom.</x:v>
      </x:c>
      <x:c r="H1581" s="8" t="str"/>
      <x:c r="I1581" s="8" t="str"/>
      <x:c r="J1581" s="8" t="str">
        <x:v>THE AMCOL WAY practice answer derived from the supplied word bank, printed data or requested grammar. This is not a reproduced teacher answer key.</x:v>
      </x:c>
      <x:c r="K1581" s="8" t="str"/>
      <x:c r="L1581" s="8" t="str"/>
      <x:c r="M1581" s="8" t="str"/>
      <x:c r="N1581" s="8" t="str">
        <x:v>Accepted text</x:v>
      </x:c>
      <x:c r="O1581" s="8" t="str">
        <x:v>fill</x:v>
      </x:c>
      <x:c r="P1581" s="8" t="str">
        <x:v>Book curriculum</x:v>
      </x:c>
      <x:c r="Q1581" s="8" t="str"/>
      <x:c r="R1581" s="8" t="str">
        <x:v>Pacific Building · English</x:v>
      </x:c>
      <x:c r="S1581" s="8" t="str">
        <x:v>Shared</x:v>
      </x:c>
      <x:c r="T1581" s="8" t="str">
        <x:v>231</x:v>
      </x:c>
      <x:c r="U1581" s="8" t="str">
        <x:v>Maritime English 3.17 Plus, First Edition 2026, PDF page 231</x:v>
      </x:c>
      <x:c r="V1581" s="8" t="str">
        <x:v>public/game/book-course.js</x:v>
      </x:c>
      <x:c r="W1581" s="8" t="str">
        <x:v>ufinal-p231-final-1</x:v>
      </x:c>
      <x:c r="X1581" s="8" t="str">
        <x:v>p231-7</x:v>
      </x:c>
      <x:c r="Y1581" s="8" t="str">
        <x:v>book/ufinal-p231-final-1/p231-7</x:v>
      </x:c>
      <x:c r="Z1581" s="8" t="str"/>
      <x:c r="AA1581" s="8" t="str">
        <x:v>ufinal-p231-final-1</x:v>
      </x:c>
      <x:c r="AB1581" s="8" t="str">
        <x:v>p231-7</x:v>
      </x:c>
      <x:c r="AC1581" s="8" t="str"/>
    </x:row>
    <x:row r="1582" ht="409" customHeight="1">
      <x:c r="A1582" s="21" t="n">
        <x:v>4</x:v>
      </x:c>
      <x:c r="B1582" s="21" t="n">
        <x:v>2</x:v>
      </x:c>
      <x:c r="C1582" s="8" t="str">
        <x:v>Final challenge — Grammar and accuracy 1 of 4 · 1</x:v>
      </x:c>
      <x:c r="D1582" s="8" t="str">
        <x:v>Questions · 108</x:v>
      </x:c>
      <x:c r="E1582" s="8" t="str">
        <x:v>Correct the preposition: The muster station is in the port side. [1 mark]</x:v>
      </x:c>
      <x:c r="F1582" s="8" t="str">
        <x:v>The muster station is on the port side.</x:v>
      </x:c>
      <x:c r="G1582" s="8" t="str">
        <x:v>1. The muster station is on the port side.</x:v>
      </x:c>
      <x:c r="H1582" s="8" t="str"/>
      <x:c r="I1582" s="8" t="str"/>
      <x:c r="J1582" s="8" t="str">
        <x:v>THE AMCOL WAY practice answer derived from the supplied word bank, printed data or requested grammar. This is not a reproduced teacher answer key.</x:v>
      </x:c>
      <x:c r="K1582" s="8" t="str"/>
      <x:c r="L1582" s="8" t="str"/>
      <x:c r="M1582" s="8" t="str"/>
      <x:c r="N1582" s="8" t="str">
        <x:v>Accepted text</x:v>
      </x:c>
      <x:c r="O1582" s="8" t="str">
        <x:v>fill</x:v>
      </x:c>
      <x:c r="P1582" s="8" t="str">
        <x:v>Book curriculum</x:v>
      </x:c>
      <x:c r="Q1582" s="8" t="str"/>
      <x:c r="R1582" s="8" t="str">
        <x:v>Pacific Building · English</x:v>
      </x:c>
      <x:c r="S1582" s="8" t="str">
        <x:v>Shared</x:v>
      </x:c>
      <x:c r="T1582" s="8" t="str">
        <x:v>231</x:v>
      </x:c>
      <x:c r="U1582" s="8" t="str">
        <x:v>Maritime English 3.17 Plus, First Edition 2026, PDF page 231</x:v>
      </x:c>
      <x:c r="V1582" s="8" t="str">
        <x:v>public/game/book-course.js</x:v>
      </x:c>
      <x:c r="W1582" s="8" t="str">
        <x:v>ufinal-p231-final-1</x:v>
      </x:c>
      <x:c r="X1582" s="8" t="str">
        <x:v>p231-8</x:v>
      </x:c>
      <x:c r="Y1582" s="8" t="str">
        <x:v>book/ufinal-p231-final-1/p231-8</x:v>
      </x:c>
      <x:c r="Z1582" s="8" t="str"/>
      <x:c r="AA1582" s="8" t="str">
        <x:v>ufinal-p231-final-1</x:v>
      </x:c>
      <x:c r="AB1582" s="8" t="str">
        <x:v>p231-8</x:v>
      </x:c>
      <x:c r="AC1582" s="8" t="str"/>
    </x:row>
    <x:row r="1583" ht="409" customHeight="1">
      <x:c r="A1583" s="21" t="n">
        <x:v>4</x:v>
      </x:c>
      <x:c r="B1583" s="21" t="n">
        <x:v>2</x:v>
      </x:c>
      <x:c r="C1583" s="8" t="str">
        <x:v>Final challenge — Grammar and accuracy 1 of 4 · 2</x:v>
      </x:c>
      <x:c r="D1583" s="8" t="str">
        <x:v>Questions · 109</x:v>
      </x:c>
      <x:c r="E1583" s="8" t="str">
        <x:v>Use the present continuous: The engineer ________ (inspect) the panel now. [1 mark]</x:v>
      </x:c>
      <x:c r="F1583" s="8" t="str">
        <x:v>is inspecting</x:v>
      </x:c>
      <x:c r="G1583" s="8" t="str">
        <x:v>1. is inspecting</x:v>
      </x:c>
      <x:c r="H1583" s="8" t="str"/>
      <x:c r="I1583" s="8" t="str"/>
      <x:c r="J1583" s="8" t="str">
        <x:v>THE AMCOL WAY practice answer derived from the supplied word bank, printed data or requested grammar. This is not a reproduced teacher answer key.</x:v>
      </x:c>
      <x:c r="K1583" s="8" t="str"/>
      <x:c r="L1583" s="8" t="str"/>
      <x:c r="M1583" s="8" t="str"/>
      <x:c r="N1583" s="8" t="str">
        <x:v>Accepted text</x:v>
      </x:c>
      <x:c r="O1583" s="8" t="str">
        <x:v>fill</x:v>
      </x:c>
      <x:c r="P1583" s="8" t="str">
        <x:v>Book curriculum</x:v>
      </x:c>
      <x:c r="Q1583" s="8" t="str"/>
      <x:c r="R1583" s="8" t="str">
        <x:v>Pacific Building · English</x:v>
      </x:c>
      <x:c r="S1583" s="8" t="str">
        <x:v>Shared</x:v>
      </x:c>
      <x:c r="T1583" s="8" t="str">
        <x:v>231</x:v>
      </x:c>
      <x:c r="U1583" s="8" t="str">
        <x:v>Maritime English 3.17 Plus, First Edition 2026, PDF page 231</x:v>
      </x:c>
      <x:c r="V1583" s="8" t="str">
        <x:v>public/game/book-course.js</x:v>
      </x:c>
      <x:c r="W1583" s="8" t="str">
        <x:v>ufinal-p231-final-2</x:v>
      </x:c>
      <x:c r="X1583" s="8" t="str">
        <x:v>p231-9</x:v>
      </x:c>
      <x:c r="Y1583" s="8" t="str">
        <x:v>book/ufinal-p231-final-2/p231-9</x:v>
      </x:c>
      <x:c r="Z1583" s="8" t="str"/>
      <x:c r="AA1583" s="8" t="str">
        <x:v>ufinal-p231-final-2</x:v>
      </x:c>
      <x:c r="AB1583" s="8" t="str">
        <x:v>p231-9</x:v>
      </x:c>
      <x:c r="AC1583" s="8" t="str"/>
    </x:row>
    <x:row r="1584" ht="409" customHeight="1">
      <x:c r="A1584" s="21" t="n">
        <x:v>4</x:v>
      </x:c>
      <x:c r="B1584" s="21" t="n">
        <x:v>2</x:v>
      </x:c>
      <x:c r="C1584" s="8" t="str">
        <x:v>Final challenge — Grammar and accuracy 1 of 4 · 2</x:v>
      </x:c>
      <x:c r="D1584" s="8" t="str">
        <x:v>Questions · 110</x:v>
      </x:c>
      <x:c r="E1584" s="8" t="str">
        <x:v>Use the present simple: The engineer ________ (make) rounds every morning. [1 mark]</x:v>
      </x:c>
      <x:c r="F1584" s="8" t="str">
        <x:v>makes</x:v>
      </x:c>
      <x:c r="G1584" s="8" t="str">
        <x:v>1. makes</x:v>
      </x:c>
      <x:c r="H1584" s="8" t="str"/>
      <x:c r="I1584" s="8" t="str"/>
      <x:c r="J1584" s="8" t="str">
        <x:v>THE AMCOL WAY practice answer derived from the supplied word bank, printed data or requested grammar. This is not a reproduced teacher answer key.</x:v>
      </x:c>
      <x:c r="K1584" s="8" t="str"/>
      <x:c r="L1584" s="8" t="str"/>
      <x:c r="M1584" s="8" t="str"/>
      <x:c r="N1584" s="8" t="str">
        <x:v>Accepted text</x:v>
      </x:c>
      <x:c r="O1584" s="8" t="str">
        <x:v>fill</x:v>
      </x:c>
      <x:c r="P1584" s="8" t="str">
        <x:v>Book curriculum</x:v>
      </x:c>
      <x:c r="Q1584" s="8" t="str"/>
      <x:c r="R1584" s="8" t="str">
        <x:v>Pacific Building · English</x:v>
      </x:c>
      <x:c r="S1584" s="8" t="str">
        <x:v>Shared</x:v>
      </x:c>
      <x:c r="T1584" s="8" t="str">
        <x:v>231</x:v>
      </x:c>
      <x:c r="U1584" s="8" t="str">
        <x:v>Maritime English 3.17 Plus, First Edition 2026, PDF page 231</x:v>
      </x:c>
      <x:c r="V1584" s="8" t="str">
        <x:v>public/game/book-course.js</x:v>
      </x:c>
      <x:c r="W1584" s="8" t="str">
        <x:v>ufinal-p231-final-2</x:v>
      </x:c>
      <x:c r="X1584" s="8" t="str">
        <x:v>p231-10</x:v>
      </x:c>
      <x:c r="Y1584" s="8" t="str">
        <x:v>book/ufinal-p231-final-2/p231-10</x:v>
      </x:c>
      <x:c r="Z1584" s="8" t="str"/>
      <x:c r="AA1584" s="8" t="str">
        <x:v>ufinal-p231-final-2</x:v>
      </x:c>
      <x:c r="AB1584" s="8" t="str">
        <x:v>p231-10</x:v>
      </x:c>
      <x:c r="AC1584" s="8" t="str"/>
    </x:row>
    <x:row r="1585" ht="409" customHeight="1">
      <x:c r="A1585" s="21" t="n">
        <x:v>4</x:v>
      </x:c>
      <x:c r="B1585" s="21" t="n">
        <x:v>2</x:v>
      </x:c>
      <x:c r="C1585" s="8" t="str">
        <x:v>Final challenge — Grammar and accuracy 2 of 4 · 1</x:v>
      </x:c>
      <x:c r="D1585" s="8" t="str">
        <x:v>Questions · 111</x:v>
      </x:c>
      <x:c r="E1585" s="8" t="str">
        <x:v>Make a question: The generator is running. [1 mark]</x:v>
      </x:c>
      <x:c r="F1585" s="8" t="str">
        <x:v>Is the generator running?</x:v>
      </x:c>
      <x:c r="G1585" s="8" t="str">
        <x:v>1. Is the generator running?</x:v>
      </x:c>
      <x:c r="H1585" s="8" t="str"/>
      <x:c r="I1585" s="8" t="str"/>
      <x:c r="J1585" s="8" t="str">
        <x:v>THE AMCOL WAY practice answer derived from the supplied word bank, printed data or requested grammar. This is not a reproduced teacher answer key.</x:v>
      </x:c>
      <x:c r="K1585" s="8" t="str"/>
      <x:c r="L1585" s="8" t="str"/>
      <x:c r="M1585" s="8" t="str"/>
      <x:c r="N1585" s="8" t="str">
        <x:v>Accepted text</x:v>
      </x:c>
      <x:c r="O1585" s="8" t="str">
        <x:v>fill</x:v>
      </x:c>
      <x:c r="P1585" s="8" t="str">
        <x:v>Book curriculum</x:v>
      </x:c>
      <x:c r="Q1585" s="8" t="str"/>
      <x:c r="R1585" s="8" t="str">
        <x:v>Pacific Building · English</x:v>
      </x:c>
      <x:c r="S1585" s="8" t="str">
        <x:v>Shared</x:v>
      </x:c>
      <x:c r="T1585" s="8" t="str">
        <x:v>232</x:v>
      </x:c>
      <x:c r="U1585" s="8" t="str">
        <x:v>Maritime English 3.17 Plus, First Edition 2026, PDF page 232</x:v>
      </x:c>
      <x:c r="V1585" s="8" t="str">
        <x:v>public/game/book-course.js</x:v>
      </x:c>
      <x:c r="W1585" s="8" t="str">
        <x:v>ufinal-p232-final-1</x:v>
      </x:c>
      <x:c r="X1585" s="8" t="str">
        <x:v>p232-1</x:v>
      </x:c>
      <x:c r="Y1585" s="8" t="str">
        <x:v>book/ufinal-p232-final-1/p232-1</x:v>
      </x:c>
      <x:c r="Z1585" s="8" t="str"/>
      <x:c r="AA1585" s="8" t="str">
        <x:v>ufinal-p232-final-1</x:v>
      </x:c>
      <x:c r="AB1585" s="8" t="str">
        <x:v>p232-1</x:v>
      </x:c>
      <x:c r="AC1585" s="8" t="str"/>
    </x:row>
    <x:row r="1586" ht="409" customHeight="1">
      <x:c r="A1586" s="21" t="n">
        <x:v>4</x:v>
      </x:c>
      <x:c r="B1586" s="21" t="n">
        <x:v>2</x:v>
      </x:c>
      <x:c r="C1586" s="8" t="str">
        <x:v>Final challenge — Grammar and accuracy 2 of 4 · 1</x:v>
      </x:c>
      <x:c r="D1586" s="8" t="str">
        <x:v>Questions · 112</x:v>
      </x:c>
      <x:c r="E1586" s="8" t="str">
        <x:v>Correct the verb phrase: I am knowing the standing orders. [1 mark]</x:v>
      </x:c>
      <x:c r="F1586" s="8" t="str">
        <x:v>I know the standing orders.</x:v>
      </x:c>
      <x:c r="G1586" s="8" t="str">
        <x:v>1. I know the standing orders.</x:v>
      </x:c>
      <x:c r="H1586" s="8" t="str"/>
      <x:c r="I1586" s="8" t="str"/>
      <x:c r="J1586" s="8" t="str">
        <x:v>THE AMCOL WAY practice answer derived from the supplied word bank, printed data or requested grammar. This is not a reproduced teacher answer key.</x:v>
      </x:c>
      <x:c r="K1586" s="8" t="str"/>
      <x:c r="L1586" s="8" t="str"/>
      <x:c r="M1586" s="8" t="str"/>
      <x:c r="N1586" s="8" t="str">
        <x:v>Accepted text</x:v>
      </x:c>
      <x:c r="O1586" s="8" t="str">
        <x:v>fill</x:v>
      </x:c>
      <x:c r="P1586" s="8" t="str">
        <x:v>Book curriculum</x:v>
      </x:c>
      <x:c r="Q1586" s="8" t="str"/>
      <x:c r="R1586" s="8" t="str">
        <x:v>Pacific Building · English</x:v>
      </x:c>
      <x:c r="S1586" s="8" t="str">
        <x:v>Shared</x:v>
      </x:c>
      <x:c r="T1586" s="8" t="str">
        <x:v>232</x:v>
      </x:c>
      <x:c r="U1586" s="8" t="str">
        <x:v>Maritime English 3.17 Plus, First Edition 2026, PDF page 232</x:v>
      </x:c>
      <x:c r="V1586" s="8" t="str">
        <x:v>public/game/book-course.js</x:v>
      </x:c>
      <x:c r="W1586" s="8" t="str">
        <x:v>ufinal-p232-final-1</x:v>
      </x:c>
      <x:c r="X1586" s="8" t="str">
        <x:v>p232-2</x:v>
      </x:c>
      <x:c r="Y1586" s="8" t="str">
        <x:v>book/ufinal-p232-final-1/p232-2</x:v>
      </x:c>
      <x:c r="Z1586" s="8" t="str"/>
      <x:c r="AA1586" s="8" t="str">
        <x:v>ufinal-p232-final-1</x:v>
      </x:c>
      <x:c r="AB1586" s="8" t="str">
        <x:v>p232-2</x:v>
      </x:c>
      <x:c r="AC1586" s="8" t="str"/>
    </x:row>
    <x:row r="1587" ht="409" customHeight="1">
      <x:c r="A1587" s="21" t="n">
        <x:v>4</x:v>
      </x:c>
      <x:c r="B1587" s="21" t="n">
        <x:v>2</x:v>
      </x:c>
      <x:c r="C1587" s="8" t="str">
        <x:v>Final challenge — Grammar and accuracy 2 of 4 · 1</x:v>
      </x:c>
      <x:c r="D1587" s="8" t="str">
        <x:v>Questions · 113</x:v>
      </x:c>
      <x:c r="E1587" s="8" t="str">
        <x:v>Use will for an immediate offer: I ________ (call) the pilot station now. [1 mark]</x:v>
      </x:c>
      <x:c r="F1587" s="8" t="str">
        <x:v>will call
OR
'll call</x:v>
      </x:c>
      <x:c r="G1587" s="8" t="str">
        <x:v>1. will call
2. 'll call</x:v>
      </x:c>
      <x:c r="H1587" s="8" t="str"/>
      <x:c r="I1587" s="8" t="str"/>
      <x:c r="J1587" s="8" t="str">
        <x:v>THE AMCOL WAY practice answer derived from the supplied word bank, printed data or requested grammar. This is not a reproduced teacher answer key.</x:v>
      </x:c>
      <x:c r="K1587" s="8" t="str"/>
      <x:c r="L1587" s="8" t="str"/>
      <x:c r="M1587" s="8" t="str"/>
      <x:c r="N1587" s="8" t="str">
        <x:v>Accepted text</x:v>
      </x:c>
      <x:c r="O1587" s="8" t="str">
        <x:v>fill</x:v>
      </x:c>
      <x:c r="P1587" s="8" t="str">
        <x:v>Book curriculum</x:v>
      </x:c>
      <x:c r="Q1587" s="8" t="str"/>
      <x:c r="R1587" s="8" t="str">
        <x:v>Pacific Building · English</x:v>
      </x:c>
      <x:c r="S1587" s="8" t="str">
        <x:v>Shared</x:v>
      </x:c>
      <x:c r="T1587" s="8" t="str">
        <x:v>232</x:v>
      </x:c>
      <x:c r="U1587" s="8" t="str">
        <x:v>Maritime English 3.17 Plus, First Edition 2026, PDF page 232</x:v>
      </x:c>
      <x:c r="V1587" s="8" t="str">
        <x:v>public/game/book-course.js</x:v>
      </x:c>
      <x:c r="W1587" s="8" t="str">
        <x:v>ufinal-p232-final-1</x:v>
      </x:c>
      <x:c r="X1587" s="8" t="str">
        <x:v>p232-3</x:v>
      </x:c>
      <x:c r="Y1587" s="8" t="str">
        <x:v>book/ufinal-p232-final-1/p232-3</x:v>
      </x:c>
      <x:c r="Z1587" s="8" t="str"/>
      <x:c r="AA1587" s="8" t="str">
        <x:v>ufinal-p232-final-1</x:v>
      </x:c>
      <x:c r="AB1587" s="8" t="str">
        <x:v>p232-3</x:v>
      </x:c>
      <x:c r="AC1587" s="8" t="str"/>
    </x:row>
    <x:row r="1588" ht="409" customHeight="1">
      <x:c r="A1588" s="21" t="n">
        <x:v>4</x:v>
      </x:c>
      <x:c r="B1588" s="21" t="n">
        <x:v>2</x:v>
      </x:c>
      <x:c r="C1588" s="8" t="str">
        <x:v>Final challenge — Grammar and accuracy 2 of 4 · 1</x:v>
      </x:c>
      <x:c r="D1588" s="8" t="str">
        <x:v>Questions · 114</x:v>
      </x:c>
      <x:c r="E1588" s="8" t="str">
        <x:v>Use going to: We ________ (check) the deck, as agreed at the morning briefing. [1 mark]</x:v>
      </x:c>
      <x:c r="F1588" s="8" t="str">
        <x:v>are going to check</x:v>
      </x:c>
      <x:c r="G1588" s="8" t="str">
        <x:v>1. are going to check</x:v>
      </x:c>
      <x:c r="H1588" s="8" t="str"/>
      <x:c r="I1588" s="8" t="str"/>
      <x:c r="J1588" s="8" t="str">
        <x:v>THE AMCOL WAY practice answer derived from the supplied word bank, printed data or requested grammar. This is not a reproduced teacher answer key.</x:v>
      </x:c>
      <x:c r="K1588" s="8" t="str"/>
      <x:c r="L1588" s="8" t="str"/>
      <x:c r="M1588" s="8" t="str"/>
      <x:c r="N1588" s="8" t="str">
        <x:v>Accepted text</x:v>
      </x:c>
      <x:c r="O1588" s="8" t="str">
        <x:v>fill</x:v>
      </x:c>
      <x:c r="P1588" s="8" t="str">
        <x:v>Book curriculum</x:v>
      </x:c>
      <x:c r="Q1588" s="8" t="str"/>
      <x:c r="R1588" s="8" t="str">
        <x:v>Pacific Building · English</x:v>
      </x:c>
      <x:c r="S1588" s="8" t="str">
        <x:v>Shared</x:v>
      </x:c>
      <x:c r="T1588" s="8" t="str">
        <x:v>232</x:v>
      </x:c>
      <x:c r="U1588" s="8" t="str">
        <x:v>Maritime English 3.17 Plus, First Edition 2026, PDF page 232</x:v>
      </x:c>
      <x:c r="V1588" s="8" t="str">
        <x:v>public/game/book-course.js</x:v>
      </x:c>
      <x:c r="W1588" s="8" t="str">
        <x:v>ufinal-p232-final-1</x:v>
      </x:c>
      <x:c r="X1588" s="8" t="str">
        <x:v>p232-4</x:v>
      </x:c>
      <x:c r="Y1588" s="8" t="str">
        <x:v>book/ufinal-p232-final-1/p232-4</x:v>
      </x:c>
      <x:c r="Z1588" s="8" t="str"/>
      <x:c r="AA1588" s="8" t="str">
        <x:v>ufinal-p232-final-1</x:v>
      </x:c>
      <x:c r="AB1588" s="8" t="str">
        <x:v>p232-4</x:v>
      </x:c>
      <x:c r="AC1588" s="8" t="str"/>
    </x:row>
    <x:row r="1589" ht="409" customHeight="1">
      <x:c r="A1589" s="21" t="n">
        <x:v>4</x:v>
      </x:c>
      <x:c r="B1589" s="21" t="n">
        <x:v>2</x:v>
      </x:c>
      <x:c r="C1589" s="8" t="str">
        <x:v>Final challenge — Grammar and accuracy 2 of 4 · 1</x:v>
      </x:c>
      <x:c r="D1589" s="8" t="str">
        <x:v>Questions · 115</x:v>
      </x:c>
      <x:c r="E1589" s="8" t="str">
        <x:v>Use present continuous to emphasise the arrangement: The inspector will arrive at 1000 tomorrow. [1 mark]</x:v>
      </x:c>
      <x:c r="F1589" s="8" t="str">
        <x:v>The inspector is arriving at 1000 tomorrow.</x:v>
      </x:c>
      <x:c r="G1589" s="8" t="str">
        <x:v>1. The inspector is arriving at 1000 tomorrow.</x:v>
      </x:c>
      <x:c r="H1589" s="8" t="str"/>
      <x:c r="I1589" s="8" t="str"/>
      <x:c r="J1589" s="8" t="str">
        <x:v>THE AMCOL WAY practice answer derived from the supplied word bank, printed data or requested grammar. This is not a reproduced teacher answer key.</x:v>
      </x:c>
      <x:c r="K1589" s="8" t="str"/>
      <x:c r="L1589" s="8" t="str"/>
      <x:c r="M1589" s="8" t="str"/>
      <x:c r="N1589" s="8" t="str">
        <x:v>Accepted text</x:v>
      </x:c>
      <x:c r="O1589" s="8" t="str">
        <x:v>fill</x:v>
      </x:c>
      <x:c r="P1589" s="8" t="str">
        <x:v>Book curriculum</x:v>
      </x:c>
      <x:c r="Q1589" s="8" t="str"/>
      <x:c r="R1589" s="8" t="str">
        <x:v>Pacific Building · English</x:v>
      </x:c>
      <x:c r="S1589" s="8" t="str">
        <x:v>Shared</x:v>
      </x:c>
      <x:c r="T1589" s="8" t="str">
        <x:v>232</x:v>
      </x:c>
      <x:c r="U1589" s="8" t="str">
        <x:v>Maritime English 3.17 Plus, First Edition 2026, PDF page 232</x:v>
      </x:c>
      <x:c r="V1589" s="8" t="str">
        <x:v>public/game/book-course.js</x:v>
      </x:c>
      <x:c r="W1589" s="8" t="str">
        <x:v>ufinal-p232-final-1</x:v>
      </x:c>
      <x:c r="X1589" s="8" t="str">
        <x:v>p232-5</x:v>
      </x:c>
      <x:c r="Y1589" s="8" t="str">
        <x:v>book/ufinal-p232-final-1/p232-5</x:v>
      </x:c>
      <x:c r="Z1589" s="8" t="str"/>
      <x:c r="AA1589" s="8" t="str">
        <x:v>ufinal-p232-final-1</x:v>
      </x:c>
      <x:c r="AB1589" s="8" t="str">
        <x:v>p232-5</x:v>
      </x:c>
      <x:c r="AC1589" s="8" t="str"/>
    </x:row>
    <x:row r="1590" ht="409" customHeight="1">
      <x:c r="A1590" s="21" t="n">
        <x:v>4</x:v>
      </x:c>
      <x:c r="B1590" s="21" t="n">
        <x:v>2</x:v>
      </x:c>
      <x:c r="C1590" s="8" t="str">
        <x:v>Final challenge — Grammar and accuracy 2 of 4 · 1</x:v>
      </x:c>
      <x:c r="D1590" s="8" t="str">
        <x:v>Questions · 116</x:v>
      </x:c>
      <x:c r="E1590" s="8" t="str">
        <x:v>Correct the verb form: The visibility will improves after the shower. [1 mark]</x:v>
      </x:c>
      <x:c r="F1590" s="8" t="str">
        <x:v>The visibility will improve after the shower.</x:v>
      </x:c>
      <x:c r="G1590" s="8" t="str">
        <x:v>1. The visibility will improve after the shower.</x:v>
      </x:c>
      <x:c r="H1590" s="8" t="str"/>
      <x:c r="I1590" s="8" t="str"/>
      <x:c r="J1590" s="8" t="str">
        <x:v>THE AMCOL WAY practice answer derived from the supplied word bank, printed data or requested grammar. This is not a reproduced teacher answer key.</x:v>
      </x:c>
      <x:c r="K1590" s="8" t="str"/>
      <x:c r="L1590" s="8" t="str"/>
      <x:c r="M1590" s="8" t="str"/>
      <x:c r="N1590" s="8" t="str">
        <x:v>Accepted text</x:v>
      </x:c>
      <x:c r="O1590" s="8" t="str">
        <x:v>fill</x:v>
      </x:c>
      <x:c r="P1590" s="8" t="str">
        <x:v>Book curriculum</x:v>
      </x:c>
      <x:c r="Q1590" s="8" t="str"/>
      <x:c r="R1590" s="8" t="str">
        <x:v>Pacific Building · English</x:v>
      </x:c>
      <x:c r="S1590" s="8" t="str">
        <x:v>Shared</x:v>
      </x:c>
      <x:c r="T1590" s="8" t="str">
        <x:v>232</x:v>
      </x:c>
      <x:c r="U1590" s="8" t="str">
        <x:v>Maritime English 3.17 Plus, First Edition 2026, PDF page 232</x:v>
      </x:c>
      <x:c r="V1590" s="8" t="str">
        <x:v>public/game/book-course.js</x:v>
      </x:c>
      <x:c r="W1590" s="8" t="str">
        <x:v>ufinal-p232-final-1</x:v>
      </x:c>
      <x:c r="X1590" s="8" t="str">
        <x:v>p232-6</x:v>
      </x:c>
      <x:c r="Y1590" s="8" t="str">
        <x:v>book/ufinal-p232-final-1/p232-6</x:v>
      </x:c>
      <x:c r="Z1590" s="8" t="str"/>
      <x:c r="AA1590" s="8" t="str">
        <x:v>ufinal-p232-final-1</x:v>
      </x:c>
      <x:c r="AB1590" s="8" t="str">
        <x:v>p232-6</x:v>
      </x:c>
      <x:c r="AC1590" s="8" t="str"/>
    </x:row>
    <x:row r="1591" ht="409" customHeight="1">
      <x:c r="A1591" s="21" t="n">
        <x:v>4</x:v>
      </x:c>
      <x:c r="B1591" s="21" t="n">
        <x:v>2</x:v>
      </x:c>
      <x:c r="C1591" s="8" t="str">
        <x:v>Final challenge — Grammar and accuracy 2 of 4 · 1</x:v>
      </x:c>
      <x:c r="D1591" s="8" t="str">
        <x:v>Questions · 117</x:v>
      </x:c>
      <x:c r="E1591" s="8" t="str">
        <x:v>Give a direct order using switch: ________ to Channel one two. [1 mark]</x:v>
      </x:c>
      <x:c r="F1591" s="8" t="str">
        <x:v>Switch</x:v>
      </x:c>
      <x:c r="G1591" s="8" t="str">
        <x:v>1. Switch</x:v>
      </x:c>
      <x:c r="H1591" s="8" t="str"/>
      <x:c r="I1591" s="8" t="str"/>
      <x:c r="J1591" s="8" t="str">
        <x:v>THE AMCOL WAY practice answer derived from the supplied word bank, printed data or requested grammar. This is not a reproduced teacher answer key.</x:v>
      </x:c>
      <x:c r="K1591" s="8" t="str"/>
      <x:c r="L1591" s="8" t="str"/>
      <x:c r="M1591" s="8" t="str"/>
      <x:c r="N1591" s="8" t="str">
        <x:v>Accepted text</x:v>
      </x:c>
      <x:c r="O1591" s="8" t="str">
        <x:v>fill</x:v>
      </x:c>
      <x:c r="P1591" s="8" t="str">
        <x:v>Book curriculum</x:v>
      </x:c>
      <x:c r="Q1591" s="8" t="str"/>
      <x:c r="R1591" s="8" t="str">
        <x:v>Pacific Building · English</x:v>
      </x:c>
      <x:c r="S1591" s="8" t="str">
        <x:v>Shared</x:v>
      </x:c>
      <x:c r="T1591" s="8" t="str">
        <x:v>232</x:v>
      </x:c>
      <x:c r="U1591" s="8" t="str">
        <x:v>Maritime English 3.17 Plus, First Edition 2026, PDF page 232</x:v>
      </x:c>
      <x:c r="V1591" s="8" t="str">
        <x:v>public/game/book-course.js</x:v>
      </x:c>
      <x:c r="W1591" s="8" t="str">
        <x:v>ufinal-p232-final-1</x:v>
      </x:c>
      <x:c r="X1591" s="8" t="str">
        <x:v>p232-7</x:v>
      </x:c>
      <x:c r="Y1591" s="8" t="str">
        <x:v>book/ufinal-p232-final-1/p232-7</x:v>
      </x:c>
      <x:c r="Z1591" s="8" t="str"/>
      <x:c r="AA1591" s="8" t="str">
        <x:v>ufinal-p232-final-1</x:v>
      </x:c>
      <x:c r="AB1591" s="8" t="str">
        <x:v>p232-7</x:v>
      </x:c>
      <x:c r="AC1591" s="8" t="str"/>
    </x:row>
    <x:row r="1592" ht="409" customHeight="1">
      <x:c r="A1592" s="21" t="n">
        <x:v>4</x:v>
      </x:c>
      <x:c r="B1592" s="21" t="n">
        <x:v>2</x:v>
      </x:c>
      <x:c r="C1592" s="8" t="str">
        <x:v>Final challenge — Grammar and accuracy 2 of 4 · 1</x:v>
      </x:c>
      <x:c r="D1592" s="8" t="str">
        <x:v>Questions · 118</x:v>
      </x:c>
      <x:c r="E1592" s="8" t="str">
        <x:v>Complete the negative order: Do not ________ (enter) the fairway yet. [1 mark]</x:v>
      </x:c>
      <x:c r="F1592" s="8" t="str">
        <x:v>enter</x:v>
      </x:c>
      <x:c r="G1592" s="8" t="str">
        <x:v>1. enter</x:v>
      </x:c>
      <x:c r="H1592" s="8" t="str"/>
      <x:c r="I1592" s="8" t="str"/>
      <x:c r="J1592" s="8" t="str">
        <x:v>THE AMCOL WAY practice answer derived from the supplied word bank, printed data or requested grammar. This is not a reproduced teacher answer key.</x:v>
      </x:c>
      <x:c r="K1592" s="8" t="str"/>
      <x:c r="L1592" s="8" t="str"/>
      <x:c r="M1592" s="8" t="str"/>
      <x:c r="N1592" s="8" t="str">
        <x:v>Accepted text</x:v>
      </x:c>
      <x:c r="O1592" s="8" t="str">
        <x:v>fill</x:v>
      </x:c>
      <x:c r="P1592" s="8" t="str">
        <x:v>Book curriculum</x:v>
      </x:c>
      <x:c r="Q1592" s="8" t="str"/>
      <x:c r="R1592" s="8" t="str">
        <x:v>Pacific Building · English</x:v>
      </x:c>
      <x:c r="S1592" s="8" t="str">
        <x:v>Shared</x:v>
      </x:c>
      <x:c r="T1592" s="8" t="str">
        <x:v>232</x:v>
      </x:c>
      <x:c r="U1592" s="8" t="str">
        <x:v>Maritime English 3.17 Plus, First Edition 2026, PDF page 232</x:v>
      </x:c>
      <x:c r="V1592" s="8" t="str">
        <x:v>public/game/book-course.js</x:v>
      </x:c>
      <x:c r="W1592" s="8" t="str">
        <x:v>ufinal-p232-final-1</x:v>
      </x:c>
      <x:c r="X1592" s="8" t="str">
        <x:v>p232-8</x:v>
      </x:c>
      <x:c r="Y1592" s="8" t="str">
        <x:v>book/ufinal-p232-final-1/p232-8</x:v>
      </x:c>
      <x:c r="Z1592" s="8" t="str"/>
      <x:c r="AA1592" s="8" t="str">
        <x:v>ufinal-p232-final-1</x:v>
      </x:c>
      <x:c r="AB1592" s="8" t="str">
        <x:v>p232-8</x:v>
      </x:c>
      <x:c r="AC1592" s="8" t="str"/>
    </x:row>
    <x:row r="1593" ht="409" customHeight="1">
      <x:c r="A1593" s="21" t="n">
        <x:v>4</x:v>
      </x:c>
      <x:c r="B1593" s="21" t="n">
        <x:v>2</x:v>
      </x:c>
      <x:c r="C1593" s="8" t="str">
        <x:v>Final challenge — Grammar and accuracy 2 of 4 · 2</x:v>
      </x:c>
      <x:c r="D1593" s="8" t="str">
        <x:v>Questions · 119</x:v>
      </x:c>
      <x:c r="E1593" s="8" t="str">
        <x:v>Rewrite as a request using May I: Enter the fairway now. [1 mark]</x:v>
      </x:c>
      <x:c r="F1593" s="8" t="str">
        <x:v>May I enter the fairway now?</x:v>
      </x:c>
      <x:c r="G1593" s="8" t="str">
        <x:v>1. May I enter the fairway now?</x:v>
      </x:c>
      <x:c r="H1593" s="8" t="str"/>
      <x:c r="I1593" s="8" t="str"/>
      <x:c r="J1593" s="8" t="str">
        <x:v>THE AMCOL WAY practice answer derived from the supplied word bank, printed data or requested grammar. This is not a reproduced teacher answer key.</x:v>
      </x:c>
      <x:c r="K1593" s="8" t="str"/>
      <x:c r="L1593" s="8" t="str"/>
      <x:c r="M1593" s="8" t="str"/>
      <x:c r="N1593" s="8" t="str">
        <x:v>Accepted text</x:v>
      </x:c>
      <x:c r="O1593" s="8" t="str">
        <x:v>fill</x:v>
      </x:c>
      <x:c r="P1593" s="8" t="str">
        <x:v>Book curriculum</x:v>
      </x:c>
      <x:c r="Q1593" s="8" t="str"/>
      <x:c r="R1593" s="8" t="str">
        <x:v>Pacific Building · English</x:v>
      </x:c>
      <x:c r="S1593" s="8" t="str">
        <x:v>Shared</x:v>
      </x:c>
      <x:c r="T1593" s="8" t="str">
        <x:v>232</x:v>
      </x:c>
      <x:c r="U1593" s="8" t="str">
        <x:v>Maritime English 3.17 Plus, First Edition 2026, PDF page 232</x:v>
      </x:c>
      <x:c r="V1593" s="8" t="str">
        <x:v>public/game/book-course.js</x:v>
      </x:c>
      <x:c r="W1593" s="8" t="str">
        <x:v>ufinal-p232-final-2</x:v>
      </x:c>
      <x:c r="X1593" s="8" t="str">
        <x:v>p232-9</x:v>
      </x:c>
      <x:c r="Y1593" s="8" t="str">
        <x:v>book/ufinal-p232-final-2/p232-9</x:v>
      </x:c>
      <x:c r="Z1593" s="8" t="str"/>
      <x:c r="AA1593" s="8" t="str">
        <x:v>ufinal-p232-final-2</x:v>
      </x:c>
      <x:c r="AB1593" s="8" t="str">
        <x:v>p232-9</x:v>
      </x:c>
      <x:c r="AC1593" s="8" t="str"/>
    </x:row>
    <x:row r="1594" ht="409" customHeight="1">
      <x:c r="A1594" s="21" t="n">
        <x:v>4</x:v>
      </x:c>
      <x:c r="B1594" s="21" t="n">
        <x:v>2</x:v>
      </x:c>
      <x:c r="C1594" s="8" t="str">
        <x:v>Final challenge — Grammar and accuracy 2 of 4 · 2</x:v>
      </x:c>
      <x:c r="D1594" s="8" t="str">
        <x:v>Questions · 120</x:v>
      </x:c>
      <x:c r="E1594" s="8" t="str">
        <x:v>Correct the verb form: I request to entering the anchorage. [1 mark]</x:v>
      </x:c>
      <x:c r="F1594" s="8" t="str">
        <x:v>I request to enter the anchorage.</x:v>
      </x:c>
      <x:c r="G1594" s="8" t="str">
        <x:v>1. I request to enter the anchorage.</x:v>
      </x:c>
      <x:c r="H1594" s="8" t="str"/>
      <x:c r="I1594" s="8" t="str"/>
      <x:c r="J1594" s="8" t="str">
        <x:v>THE AMCOL WAY practice answer derived from the supplied word bank, printed data or requested grammar. This is not a reproduced teacher answer key.</x:v>
      </x:c>
      <x:c r="K1594" s="8" t="str"/>
      <x:c r="L1594" s="8" t="str"/>
      <x:c r="M1594" s="8" t="str"/>
      <x:c r="N1594" s="8" t="str">
        <x:v>Accepted text</x:v>
      </x:c>
      <x:c r="O1594" s="8" t="str">
        <x:v>fill</x:v>
      </x:c>
      <x:c r="P1594" s="8" t="str">
        <x:v>Book curriculum</x:v>
      </x:c>
      <x:c r="Q1594" s="8" t="str"/>
      <x:c r="R1594" s="8" t="str">
        <x:v>Pacific Building · English</x:v>
      </x:c>
      <x:c r="S1594" s="8" t="str">
        <x:v>Shared</x:v>
      </x:c>
      <x:c r="T1594" s="8" t="str">
        <x:v>232</x:v>
      </x:c>
      <x:c r="U1594" s="8" t="str">
        <x:v>Maritime English 3.17 Plus, First Edition 2026, PDF page 232</x:v>
      </x:c>
      <x:c r="V1594" s="8" t="str">
        <x:v>public/game/book-course.js</x:v>
      </x:c>
      <x:c r="W1594" s="8" t="str">
        <x:v>ufinal-p232-final-2</x:v>
      </x:c>
      <x:c r="X1594" s="8" t="str">
        <x:v>p232-10</x:v>
      </x:c>
      <x:c r="Y1594" s="8" t="str">
        <x:v>book/ufinal-p232-final-2/p232-10</x:v>
      </x:c>
      <x:c r="Z1594" s="8" t="str"/>
      <x:c r="AA1594" s="8" t="str">
        <x:v>ufinal-p232-final-2</x:v>
      </x:c>
      <x:c r="AB1594" s="8" t="str">
        <x:v>p232-10</x:v>
      </x:c>
      <x:c r="AC1594" s="8" t="str"/>
    </x:row>
    <x:row r="1595" ht="409" customHeight="1">
      <x:c r="A1595" s="21" t="n">
        <x:v>4</x:v>
      </x:c>
      <x:c r="B1595" s="21" t="n">
        <x:v>2</x:v>
      </x:c>
      <x:c r="C1595" s="8" t="str">
        <x:v>Final challenge — Grammar and accuracy 3 of 4 · 1</x:v>
      </x:c>
      <x:c r="D1595" s="8" t="str">
        <x:v>Questions · 121</x:v>
      </x:c>
      <x:c r="E1595" s="8" t="str">
        <x:v>Use past passive: The general alarm ________ (sound) at 0214. [1 mark]</x:v>
      </x:c>
      <x:c r="F1595" s="8" t="str">
        <x:v>was sounded</x:v>
      </x:c>
      <x:c r="G1595" s="8" t="str">
        <x:v>1. was sounded</x:v>
      </x:c>
      <x:c r="H1595" s="8" t="str"/>
      <x:c r="I1595" s="8" t="str"/>
      <x:c r="J1595" s="8" t="str">
        <x:v>THE AMCOL WAY practice answer derived from the supplied word bank, printed data or requested grammar. This is not a reproduced teacher answer key.</x:v>
      </x:c>
      <x:c r="K1595" s="8" t="str"/>
      <x:c r="L1595" s="8" t="str"/>
      <x:c r="M1595" s="8" t="str"/>
      <x:c r="N1595" s="8" t="str">
        <x:v>Accepted text</x:v>
      </x:c>
      <x:c r="O1595" s="8" t="str">
        <x:v>fill</x:v>
      </x:c>
      <x:c r="P1595" s="8" t="str">
        <x:v>Book curriculum</x:v>
      </x:c>
      <x:c r="Q1595" s="8" t="str"/>
      <x:c r="R1595" s="8" t="str">
        <x:v>Pacific Building · English</x:v>
      </x:c>
      <x:c r="S1595" s="8" t="str">
        <x:v>Shared</x:v>
      </x:c>
      <x:c r="T1595" s="8" t="str">
        <x:v>233</x:v>
      </x:c>
      <x:c r="U1595" s="8" t="str">
        <x:v>Maritime English 3.17 Plus, First Edition 2026, PDF page 233</x:v>
      </x:c>
      <x:c r="V1595" s="8" t="str">
        <x:v>public/game/book-course.js</x:v>
      </x:c>
      <x:c r="W1595" s="8" t="str">
        <x:v>ufinal-p233-final-1</x:v>
      </x:c>
      <x:c r="X1595" s="8" t="str">
        <x:v>p233-1</x:v>
      </x:c>
      <x:c r="Y1595" s="8" t="str">
        <x:v>book/ufinal-p233-final-1/p233-1</x:v>
      </x:c>
      <x:c r="Z1595" s="8" t="str"/>
      <x:c r="AA1595" s="8" t="str">
        <x:v>ufinal-p233-final-1</x:v>
      </x:c>
      <x:c r="AB1595" s="8" t="str">
        <x:v>p233-1</x:v>
      </x:c>
      <x:c r="AC1595" s="8" t="str"/>
    </x:row>
    <x:row r="1596" ht="409" customHeight="1">
      <x:c r="A1596" s="21" t="n">
        <x:v>4</x:v>
      </x:c>
      <x:c r="B1596" s="21" t="n">
        <x:v>2</x:v>
      </x:c>
      <x:c r="C1596" s="8" t="str">
        <x:v>Final challenge — Grammar and accuracy 3 of 4 · 1</x:v>
      </x:c>
      <x:c r="D1596" s="8" t="str">
        <x:v>Questions · 122</x:v>
      </x:c>
      <x:c r="E1596" s="8" t="str">
        <x:v>Complete the present status: All personnel ________ accounted for. [1 mark]</x:v>
      </x:c>
      <x:c r="F1596" s="8" t="str">
        <x:v>are</x:v>
      </x:c>
      <x:c r="G1596" s="8" t="str">
        <x:v>1. are</x:v>
      </x:c>
      <x:c r="H1596" s="8" t="str"/>
      <x:c r="I1596" s="8" t="str"/>
      <x:c r="J1596" s="8" t="str">
        <x:v>THE AMCOL WAY practice answer derived from the supplied word bank, printed data or requested grammar. This is not a reproduced teacher answer key.</x:v>
      </x:c>
      <x:c r="K1596" s="8" t="str"/>
      <x:c r="L1596" s="8" t="str"/>
      <x:c r="M1596" s="8" t="str"/>
      <x:c r="N1596" s="8" t="str">
        <x:v>Accepted text</x:v>
      </x:c>
      <x:c r="O1596" s="8" t="str">
        <x:v>fill</x:v>
      </x:c>
      <x:c r="P1596" s="8" t="str">
        <x:v>Book curriculum</x:v>
      </x:c>
      <x:c r="Q1596" s="8" t="str"/>
      <x:c r="R1596" s="8" t="str">
        <x:v>Pacific Building · English</x:v>
      </x:c>
      <x:c r="S1596" s="8" t="str">
        <x:v>Shared</x:v>
      </x:c>
      <x:c r="T1596" s="8" t="str">
        <x:v>233</x:v>
      </x:c>
      <x:c r="U1596" s="8" t="str">
        <x:v>Maritime English 3.17 Plus, First Edition 2026, PDF page 233</x:v>
      </x:c>
      <x:c r="V1596" s="8" t="str">
        <x:v>public/game/book-course.js</x:v>
      </x:c>
      <x:c r="W1596" s="8" t="str">
        <x:v>ufinal-p233-final-1</x:v>
      </x:c>
      <x:c r="X1596" s="8" t="str">
        <x:v>p233-2</x:v>
      </x:c>
      <x:c r="Y1596" s="8" t="str">
        <x:v>book/ufinal-p233-final-1/p233-2</x:v>
      </x:c>
      <x:c r="Z1596" s="8" t="str"/>
      <x:c r="AA1596" s="8" t="str">
        <x:v>ufinal-p233-final-1</x:v>
      </x:c>
      <x:c r="AB1596" s="8" t="str">
        <x:v>p233-2</x:v>
      </x:c>
      <x:c r="AC1596" s="8" t="str"/>
    </x:row>
    <x:row r="1597" ht="409" customHeight="1">
      <x:c r="A1597" s="21" t="n">
        <x:v>4</x:v>
      </x:c>
      <x:c r="B1597" s="21" t="n">
        <x:v>2</x:v>
      </x:c>
      <x:c r="C1597" s="8" t="str">
        <x:v>Final challenge — Grammar and accuracy 3 of 4 · 1</x:v>
      </x:c>
      <x:c r="D1597" s="8" t="str">
        <x:v>Questions · 123</x:v>
      </x:c>
      <x:c r="E1597" s="8" t="str">
        <x:v>Rewrite as a prohibition using Do not: Enter the space. [1 mark]</x:v>
      </x:c>
      <x:c r="F1597" s="8" t="str">
        <x:v>Do not enter the space.
OR
Don't enter the space.</x:v>
      </x:c>
      <x:c r="G1597" s="8" t="str">
        <x:v>1. Do not enter the space.
2. Don't enter the space.</x:v>
      </x:c>
      <x:c r="H1597" s="8" t="str"/>
      <x:c r="I1597" s="8" t="str"/>
      <x:c r="J1597" s="8" t="str">
        <x:v>THE AMCOL WAY practice answer derived from the supplied word bank, printed data or requested grammar. This is not a reproduced teacher answer key.</x:v>
      </x:c>
      <x:c r="K1597" s="8" t="str"/>
      <x:c r="L1597" s="8" t="str"/>
      <x:c r="M1597" s="8" t="str"/>
      <x:c r="N1597" s="8" t="str">
        <x:v>Accepted text</x:v>
      </x:c>
      <x:c r="O1597" s="8" t="str">
        <x:v>fill</x:v>
      </x:c>
      <x:c r="P1597" s="8" t="str">
        <x:v>Book curriculum</x:v>
      </x:c>
      <x:c r="Q1597" s="8" t="str"/>
      <x:c r="R1597" s="8" t="str">
        <x:v>Pacific Building · English</x:v>
      </x:c>
      <x:c r="S1597" s="8" t="str">
        <x:v>Shared</x:v>
      </x:c>
      <x:c r="T1597" s="8" t="str">
        <x:v>233</x:v>
      </x:c>
      <x:c r="U1597" s="8" t="str">
        <x:v>Maritime English 3.17 Plus, First Edition 2026, PDF page 233</x:v>
      </x:c>
      <x:c r="V1597" s="8" t="str">
        <x:v>public/game/book-course.js</x:v>
      </x:c>
      <x:c r="W1597" s="8" t="str">
        <x:v>ufinal-p233-final-1</x:v>
      </x:c>
      <x:c r="X1597" s="8" t="str">
        <x:v>p233-3</x:v>
      </x:c>
      <x:c r="Y1597" s="8" t="str">
        <x:v>book/ufinal-p233-final-1/p233-3</x:v>
      </x:c>
      <x:c r="Z1597" s="8" t="str"/>
      <x:c r="AA1597" s="8" t="str">
        <x:v>ufinal-p233-final-1</x:v>
      </x:c>
      <x:c r="AB1597" s="8" t="str">
        <x:v>p233-3</x:v>
      </x:c>
      <x:c r="AC1597" s="8" t="str"/>
    </x:row>
    <x:row r="1598" ht="409" customHeight="1">
      <x:c r="A1598" s="21" t="n">
        <x:v>4</x:v>
      </x:c>
      <x:c r="B1598" s="21" t="n">
        <x:v>2</x:v>
      </x:c>
      <x:c r="C1598" s="8" t="str">
        <x:v>Final challenge — Grammar and accuracy 3 of 4 · 1</x:v>
      </x:c>
      <x:c r="D1598" s="8" t="str">
        <x:v>Questions · 124</x:v>
      </x:c>
      <x:c r="E1598" s="8" t="str">
        <x:v>Correct the participle: The beacon has been activate. [1 mark]</x:v>
      </x:c>
      <x:c r="F1598" s="8" t="str">
        <x:v>The beacon has been activated.</x:v>
      </x:c>
      <x:c r="G1598" s="8" t="str">
        <x:v>1. The beacon has been activated.</x:v>
      </x:c>
      <x:c r="H1598" s="8" t="str"/>
      <x:c r="I1598" s="8" t="str"/>
      <x:c r="J1598" s="8" t="str">
        <x:v>THE AMCOL WAY practice answer derived from the supplied word bank, printed data or requested grammar. This is not a reproduced teacher answer key.</x:v>
      </x:c>
      <x:c r="K1598" s="8" t="str"/>
      <x:c r="L1598" s="8" t="str"/>
      <x:c r="M1598" s="8" t="str"/>
      <x:c r="N1598" s="8" t="str">
        <x:v>Accepted text</x:v>
      </x:c>
      <x:c r="O1598" s="8" t="str">
        <x:v>fill</x:v>
      </x:c>
      <x:c r="P1598" s="8" t="str">
        <x:v>Book curriculum</x:v>
      </x:c>
      <x:c r="Q1598" s="8" t="str"/>
      <x:c r="R1598" s="8" t="str">
        <x:v>Pacific Building · English</x:v>
      </x:c>
      <x:c r="S1598" s="8" t="str">
        <x:v>Shared</x:v>
      </x:c>
      <x:c r="T1598" s="8" t="str">
        <x:v>233</x:v>
      </x:c>
      <x:c r="U1598" s="8" t="str">
        <x:v>Maritime English 3.17 Plus, First Edition 2026, PDF page 233</x:v>
      </x:c>
      <x:c r="V1598" s="8" t="str">
        <x:v>public/game/book-course.js</x:v>
      </x:c>
      <x:c r="W1598" s="8" t="str">
        <x:v>ufinal-p233-final-1</x:v>
      </x:c>
      <x:c r="X1598" s="8" t="str">
        <x:v>p233-4</x:v>
      </x:c>
      <x:c r="Y1598" s="8" t="str">
        <x:v>book/ufinal-p233-final-1/p233-4</x:v>
      </x:c>
      <x:c r="Z1598" s="8" t="str"/>
      <x:c r="AA1598" s="8" t="str">
        <x:v>ufinal-p233-final-1</x:v>
      </x:c>
      <x:c r="AB1598" s="8" t="str">
        <x:v>p233-4</x:v>
      </x:c>
      <x:c r="AC1598" s="8" t="str"/>
    </x:row>
    <x:row r="1599" ht="409" customHeight="1">
      <x:c r="A1599" s="21" t="n">
        <x:v>4</x:v>
      </x:c>
      <x:c r="B1599" s="21" t="n">
        <x:v>2</x:v>
      </x:c>
      <x:c r="C1599" s="8" t="str">
        <x:v>Final challenge — Grammar and accuracy 3 of 4 · 1</x:v>
      </x:c>
      <x:c r="D1599" s="8" t="str">
        <x:v>Questions · 125</x:v>
      </x:c>
      <x:c r="E1599" s="8" t="str">
        <x:v>Use present continuous for an action now: The team ________ (slack) away the spring. [1 mark]</x:v>
      </x:c>
      <x:c r="F1599" s="8" t="str">
        <x:v>is slacking
OR
are slacking</x:v>
      </x:c>
      <x:c r="G1599" s="8" t="str">
        <x:v>1. is slacking
2. are slacking</x:v>
      </x:c>
      <x:c r="H1599" s="8" t="str"/>
      <x:c r="I1599" s="8" t="str"/>
      <x:c r="J1599" s="8" t="str">
        <x:v>THE AMCOL WAY practice answer derived from the supplied word bank, printed data or requested grammar. This is not a reproduced teacher answer key.</x:v>
      </x:c>
      <x:c r="K1599" s="8" t="str"/>
      <x:c r="L1599" s="8" t="str"/>
      <x:c r="M1599" s="8" t="str"/>
      <x:c r="N1599" s="8" t="str">
        <x:v>Accepted text</x:v>
      </x:c>
      <x:c r="O1599" s="8" t="str">
        <x:v>fill</x:v>
      </x:c>
      <x:c r="P1599" s="8" t="str">
        <x:v>Book curriculum</x:v>
      </x:c>
      <x:c r="Q1599" s="8" t="str"/>
      <x:c r="R1599" s="8" t="str">
        <x:v>Pacific Building · English</x:v>
      </x:c>
      <x:c r="S1599" s="8" t="str">
        <x:v>Shared</x:v>
      </x:c>
      <x:c r="T1599" s="8" t="str">
        <x:v>233</x:v>
      </x:c>
      <x:c r="U1599" s="8" t="str">
        <x:v>Maritime English 3.17 Plus, First Edition 2026, PDF page 233</x:v>
      </x:c>
      <x:c r="V1599" s="8" t="str">
        <x:v>public/game/book-course.js</x:v>
      </x:c>
      <x:c r="W1599" s="8" t="str">
        <x:v>ufinal-p233-final-1</x:v>
      </x:c>
      <x:c r="X1599" s="8" t="str">
        <x:v>p233-5</x:v>
      </x:c>
      <x:c r="Y1599" s="8" t="str">
        <x:v>book/ufinal-p233-final-1/p233-5</x:v>
      </x:c>
      <x:c r="Z1599" s="8" t="str"/>
      <x:c r="AA1599" s="8" t="str">
        <x:v>ufinal-p233-final-1</x:v>
      </x:c>
      <x:c r="AB1599" s="8" t="str">
        <x:v>p233-5</x:v>
      </x:c>
      <x:c r="AC1599" s="8" t="str"/>
    </x:row>
    <x:row r="1600" ht="409" customHeight="1">
      <x:c r="A1600" s="21" t="n">
        <x:v>4</x:v>
      </x:c>
      <x:c r="B1600" s="21" t="n">
        <x:v>2</x:v>
      </x:c>
      <x:c r="C1600" s="8" t="str">
        <x:v>Final challenge — Grammar and accuracy 3 of 4 · 1</x:v>
      </x:c>
      <x:c r="D1600" s="8" t="str">
        <x:v>Questions · 126</x:v>
      </x:c>
      <x:c r="E1600" s="8" t="str">
        <x:v>Complete the report: Both stations ________ all fast. [1 mark]</x:v>
      </x:c>
      <x:c r="F1600" s="8" t="str">
        <x:v>are</x:v>
      </x:c>
      <x:c r="G1600" s="8" t="str">
        <x:v>1. are</x:v>
      </x:c>
      <x:c r="H1600" s="8" t="str"/>
      <x:c r="I1600" s="8" t="str"/>
      <x:c r="J1600" s="8" t="str">
        <x:v>THE AMCOL WAY practice answer derived from the supplied word bank, printed data or requested grammar. This is not a reproduced teacher answer key.</x:v>
      </x:c>
      <x:c r="K1600" s="8" t="str"/>
      <x:c r="L1600" s="8" t="str"/>
      <x:c r="M1600" s="8" t="str"/>
      <x:c r="N1600" s="8" t="str">
        <x:v>Accepted text</x:v>
      </x:c>
      <x:c r="O1600" s="8" t="str">
        <x:v>fill</x:v>
      </x:c>
      <x:c r="P1600" s="8" t="str">
        <x:v>Book curriculum</x:v>
      </x:c>
      <x:c r="Q1600" s="8" t="str"/>
      <x:c r="R1600" s="8" t="str">
        <x:v>Pacific Building · English</x:v>
      </x:c>
      <x:c r="S1600" s="8" t="str">
        <x:v>Shared</x:v>
      </x:c>
      <x:c r="T1600" s="8" t="str">
        <x:v>233</x:v>
      </x:c>
      <x:c r="U1600" s="8" t="str">
        <x:v>Maritime English 3.17 Plus, First Edition 2026, PDF page 233</x:v>
      </x:c>
      <x:c r="V1600" s="8" t="str">
        <x:v>public/game/book-course.js</x:v>
      </x:c>
      <x:c r="W1600" s="8" t="str">
        <x:v>ufinal-p233-final-1</x:v>
      </x:c>
      <x:c r="X1600" s="8" t="str">
        <x:v>p233-6</x:v>
      </x:c>
      <x:c r="Y1600" s="8" t="str">
        <x:v>book/ufinal-p233-final-1/p233-6</x:v>
      </x:c>
      <x:c r="Z1600" s="8" t="str"/>
      <x:c r="AA1600" s="8" t="str">
        <x:v>ufinal-p233-final-1</x:v>
      </x:c>
      <x:c r="AB1600" s="8" t="str">
        <x:v>p233-6</x:v>
      </x:c>
      <x:c r="AC1600" s="8" t="str"/>
    </x:row>
    <x:row r="1601" ht="409" customHeight="1">
      <x:c r="A1601" s="21" t="n">
        <x:v>4</x:v>
      </x:c>
      <x:c r="B1601" s="21" t="n">
        <x:v>2</x:v>
      </x:c>
      <x:c r="C1601" s="8" t="str">
        <x:v>Final challenge — Grammar and accuracy 3 of 4 · 1</x:v>
      </x:c>
      <x:c r="D1601" s="8" t="str">
        <x:v>Questions · 127</x:v>
      </x:c>
      <x:c r="E1601" s="8" t="str">
        <x:v>Write a warning beginning Warning: The forward spring is under heavy strain. [1 mark]</x:v>
      </x:c>
      <x:c r="F1601" s="8" t="str">
        <x:v>Warning. The forward spring is under heavy strain.
OR
Warning: The forward spring is under heavy strain.</x:v>
      </x:c>
      <x:c r="G1601" s="8" t="str">
        <x:v>1. Warning. The forward spring is under heavy strain.
2. Warning: The forward spring is under heavy strain.</x:v>
      </x:c>
      <x:c r="H1601" s="8" t="str"/>
      <x:c r="I1601" s="8" t="str"/>
      <x:c r="J1601" s="8" t="str">
        <x:v>THE AMCOL WAY practice answer derived from the supplied word bank, printed data or requested grammar. This is not a reproduced teacher answer key.</x:v>
      </x:c>
      <x:c r="K1601" s="8" t="str"/>
      <x:c r="L1601" s="8" t="str"/>
      <x:c r="M1601" s="8" t="str"/>
      <x:c r="N1601" s="8" t="str">
        <x:v>Accepted text</x:v>
      </x:c>
      <x:c r="O1601" s="8" t="str">
        <x:v>fill</x:v>
      </x:c>
      <x:c r="P1601" s="8" t="str">
        <x:v>Book curriculum</x:v>
      </x:c>
      <x:c r="Q1601" s="8" t="str"/>
      <x:c r="R1601" s="8" t="str">
        <x:v>Pacific Building · English</x:v>
      </x:c>
      <x:c r="S1601" s="8" t="str">
        <x:v>Shared</x:v>
      </x:c>
      <x:c r="T1601" s="8" t="str">
        <x:v>233</x:v>
      </x:c>
      <x:c r="U1601" s="8" t="str">
        <x:v>Maritime English 3.17 Plus, First Edition 2026, PDF page 233</x:v>
      </x:c>
      <x:c r="V1601" s="8" t="str">
        <x:v>public/game/book-course.js</x:v>
      </x:c>
      <x:c r="W1601" s="8" t="str">
        <x:v>ufinal-p233-final-1</x:v>
      </x:c>
      <x:c r="X1601" s="8" t="str">
        <x:v>p233-7</x:v>
      </x:c>
      <x:c r="Y1601" s="8" t="str">
        <x:v>book/ufinal-p233-final-1/p233-7</x:v>
      </x:c>
      <x:c r="Z1601" s="8" t="str"/>
      <x:c r="AA1601" s="8" t="str">
        <x:v>ufinal-p233-final-1</x:v>
      </x:c>
      <x:c r="AB1601" s="8" t="str">
        <x:v>p233-7</x:v>
      </x:c>
      <x:c r="AC1601" s="8" t="str"/>
    </x:row>
    <x:row r="1602" ht="409" customHeight="1">
      <x:c r="A1602" s="21" t="n">
        <x:v>4</x:v>
      </x:c>
      <x:c r="B1602" s="21" t="n">
        <x:v>2</x:v>
      </x:c>
      <x:c r="C1602" s="8" t="str">
        <x:v>Final challenge — Grammar and accuracy 3 of 4 · 1</x:v>
      </x:c>
      <x:c r="D1602" s="8" t="str">
        <x:v>Questions · 128</x:v>
      </x:c>
      <x:c r="E1602" s="8" t="str">
        <x:v>Correct the plural: Two stern line are fast. [1 mark]</x:v>
      </x:c>
      <x:c r="F1602" s="8" t="str">
        <x:v>Two stern lines are fast.</x:v>
      </x:c>
      <x:c r="G1602" s="8" t="str">
        <x:v>1. Two stern lines are fast.</x:v>
      </x:c>
      <x:c r="H1602" s="8" t="str"/>
      <x:c r="I1602" s="8" t="str"/>
      <x:c r="J1602" s="8" t="str">
        <x:v>THE AMCOL WAY practice answer derived from the supplied word bank, printed data or requested grammar. This is not a reproduced teacher answer key.</x:v>
      </x:c>
      <x:c r="K1602" s="8" t="str"/>
      <x:c r="L1602" s="8" t="str"/>
      <x:c r="M1602" s="8" t="str"/>
      <x:c r="N1602" s="8" t="str">
        <x:v>Accepted text</x:v>
      </x:c>
      <x:c r="O1602" s="8" t="str">
        <x:v>fill</x:v>
      </x:c>
      <x:c r="P1602" s="8" t="str">
        <x:v>Book curriculum</x:v>
      </x:c>
      <x:c r="Q1602" s="8" t="str"/>
      <x:c r="R1602" s="8" t="str">
        <x:v>Pacific Building · English</x:v>
      </x:c>
      <x:c r="S1602" s="8" t="str">
        <x:v>Shared</x:v>
      </x:c>
      <x:c r="T1602" s="8" t="str">
        <x:v>233</x:v>
      </x:c>
      <x:c r="U1602" s="8" t="str">
        <x:v>Maritime English 3.17 Plus, First Edition 2026, PDF page 233</x:v>
      </x:c>
      <x:c r="V1602" s="8" t="str">
        <x:v>public/game/book-course.js</x:v>
      </x:c>
      <x:c r="W1602" s="8" t="str">
        <x:v>ufinal-p233-final-1</x:v>
      </x:c>
      <x:c r="X1602" s="8" t="str">
        <x:v>p233-8</x:v>
      </x:c>
      <x:c r="Y1602" s="8" t="str">
        <x:v>book/ufinal-p233-final-1/p233-8</x:v>
      </x:c>
      <x:c r="Z1602" s="8" t="str"/>
      <x:c r="AA1602" s="8" t="str">
        <x:v>ufinal-p233-final-1</x:v>
      </x:c>
      <x:c r="AB1602" s="8" t="str">
        <x:v>p233-8</x:v>
      </x:c>
      <x:c r="AC1602" s="8" t="str"/>
    </x:row>
    <x:row r="1603" ht="409" customHeight="1">
      <x:c r="A1603" s="21" t="n">
        <x:v>4</x:v>
      </x:c>
      <x:c r="B1603" s="21" t="n">
        <x:v>2</x:v>
      </x:c>
      <x:c r="C1603" s="8" t="str">
        <x:v>Final challenge — Grammar and accuracy 3 of 4 · 2</x:v>
      </x:c>
      <x:c r="D1603" s="8" t="str">
        <x:v>Questions · 129</x:v>
      </x:c>
      <x:c r="E1603" s="8" t="str">
        <x:v>Complete the quantity question: How ________ cargo remains? [1 mark]</x:v>
      </x:c>
      <x:c r="F1603" s="8" t="str">
        <x:v>much</x:v>
      </x:c>
      <x:c r="G1603" s="8" t="str">
        <x:v>1. much</x:v>
      </x:c>
      <x:c r="H1603" s="8" t="str"/>
      <x:c r="I1603" s="8" t="str"/>
      <x:c r="J1603" s="8" t="str">
        <x:v>THE AMCOL WAY practice answer derived from the supplied word bank, printed data or requested grammar. This is not a reproduced teacher answer key.</x:v>
      </x:c>
      <x:c r="K1603" s="8" t="str"/>
      <x:c r="L1603" s="8" t="str"/>
      <x:c r="M1603" s="8" t="str"/>
      <x:c r="N1603" s="8" t="str">
        <x:v>Accepted text</x:v>
      </x:c>
      <x:c r="O1603" s="8" t="str">
        <x:v>fill</x:v>
      </x:c>
      <x:c r="P1603" s="8" t="str">
        <x:v>Book curriculum</x:v>
      </x:c>
      <x:c r="Q1603" s="8" t="str"/>
      <x:c r="R1603" s="8" t="str">
        <x:v>Pacific Building · English</x:v>
      </x:c>
      <x:c r="S1603" s="8" t="str">
        <x:v>Shared</x:v>
      </x:c>
      <x:c r="T1603" s="8" t="str">
        <x:v>233</x:v>
      </x:c>
      <x:c r="U1603" s="8" t="str">
        <x:v>Maritime English 3.17 Plus, First Edition 2026, PDF page 233</x:v>
      </x:c>
      <x:c r="V1603" s="8" t="str">
        <x:v>public/game/book-course.js</x:v>
      </x:c>
      <x:c r="W1603" s="8" t="str">
        <x:v>ufinal-p233-final-2</x:v>
      </x:c>
      <x:c r="X1603" s="8" t="str">
        <x:v>p233-9</x:v>
      </x:c>
      <x:c r="Y1603" s="8" t="str">
        <x:v>book/ufinal-p233-final-2/p233-9</x:v>
      </x:c>
      <x:c r="Z1603" s="8" t="str"/>
      <x:c r="AA1603" s="8" t="str">
        <x:v>ufinal-p233-final-2</x:v>
      </x:c>
      <x:c r="AB1603" s="8" t="str">
        <x:v>p233-9</x:v>
      </x:c>
      <x:c r="AC1603" s="8" t="str"/>
    </x:row>
    <x:row r="1604" ht="409" customHeight="1">
      <x:c r="A1604" s="21" t="n">
        <x:v>4</x:v>
      </x:c>
      <x:c r="B1604" s="21" t="n">
        <x:v>2</x:v>
      </x:c>
      <x:c r="C1604" s="8" t="str">
        <x:v>Final challenge — Grammar and accuracy 3 of 4 · 2</x:v>
      </x:c>
      <x:c r="D1604" s="8" t="str">
        <x:v>Questions · 130</x:v>
      </x:c>
      <x:c r="E1604" s="8" t="str">
        <x:v>Complete with fewer or less: We have ________ containers than yesterday. [1 mark]</x:v>
      </x:c>
      <x:c r="F1604" s="8" t="str">
        <x:v>fewer</x:v>
      </x:c>
      <x:c r="G1604" s="8" t="str">
        <x:v>1. fewer</x:v>
      </x:c>
      <x:c r="H1604" s="8" t="str"/>
      <x:c r="I1604" s="8" t="str"/>
      <x:c r="J1604" s="8" t="str">
        <x:v>THE AMCOL WAY practice answer derived from the supplied word bank, printed data or requested grammar. This is not a reproduced teacher answer key.</x:v>
      </x:c>
      <x:c r="K1604" s="8" t="str"/>
      <x:c r="L1604" s="8" t="str"/>
      <x:c r="M1604" s="8" t="str"/>
      <x:c r="N1604" s="8" t="str">
        <x:v>Accepted text</x:v>
      </x:c>
      <x:c r="O1604" s="8" t="str">
        <x:v>fill</x:v>
      </x:c>
      <x:c r="P1604" s="8" t="str">
        <x:v>Book curriculum</x:v>
      </x:c>
      <x:c r="Q1604" s="8" t="str"/>
      <x:c r="R1604" s="8" t="str">
        <x:v>Pacific Building · English</x:v>
      </x:c>
      <x:c r="S1604" s="8" t="str">
        <x:v>Shared</x:v>
      </x:c>
      <x:c r="T1604" s="8" t="str">
        <x:v>233</x:v>
      </x:c>
      <x:c r="U1604" s="8" t="str">
        <x:v>Maritime English 3.17 Plus, First Edition 2026, PDF page 233</x:v>
      </x:c>
      <x:c r="V1604" s="8" t="str">
        <x:v>public/game/book-course.js</x:v>
      </x:c>
      <x:c r="W1604" s="8" t="str">
        <x:v>ufinal-p233-final-2</x:v>
      </x:c>
      <x:c r="X1604" s="8" t="str">
        <x:v>p233-10</x:v>
      </x:c>
      <x:c r="Y1604" s="8" t="str">
        <x:v>book/ufinal-p233-final-2/p233-10</x:v>
      </x:c>
      <x:c r="Z1604" s="8" t="str"/>
      <x:c r="AA1604" s="8" t="str">
        <x:v>ufinal-p233-final-2</x:v>
      </x:c>
      <x:c r="AB1604" s="8" t="str">
        <x:v>p233-10</x:v>
      </x:c>
      <x:c r="AC1604" s="8" t="str"/>
    </x:row>
    <x:row r="1605" ht="409" customHeight="1">
      <x:c r="A1605" s="21" t="n">
        <x:v>4</x:v>
      </x:c>
      <x:c r="B1605" s="21" t="n">
        <x:v>2</x:v>
      </x:c>
      <x:c r="C1605" s="8" t="str">
        <x:v>Final challenge — Grammar and accuracy 4 of 4 · 1</x:v>
      </x:c>
      <x:c r="D1605" s="8" t="str">
        <x:v>Questions · 131</x:v>
      </x:c>
      <x:c r="E1605" s="8" t="str">
        <x:v>Rewrite using items of: There are three equipments in the locker. [1 mark]</x:v>
      </x:c>
      <x:c r="F1605" s="8" t="str">
        <x:v>There are three items of equipment in the locker.</x:v>
      </x:c>
      <x:c r="G1605" s="8" t="str">
        <x:v>1. There are three items of equipment in the locker.</x:v>
      </x:c>
      <x:c r="H1605" s="8" t="str"/>
      <x:c r="I1605" s="8" t="str"/>
      <x:c r="J1605" s="8" t="str">
        <x:v>THE AMCOL WAY practice answer derived from the supplied word bank, printed data or requested grammar. This is not a reproduced teacher answer key.</x:v>
      </x:c>
      <x:c r="K1605" s="8" t="str"/>
      <x:c r="L1605" s="8" t="str"/>
      <x:c r="M1605" s="8" t="str"/>
      <x:c r="N1605" s="8" t="str">
        <x:v>Accepted text</x:v>
      </x:c>
      <x:c r="O1605" s="8" t="str">
        <x:v>fill</x:v>
      </x:c>
      <x:c r="P1605" s="8" t="str">
        <x:v>Book curriculum</x:v>
      </x:c>
      <x:c r="Q1605" s="8" t="str"/>
      <x:c r="R1605" s="8" t="str">
        <x:v>Pacific Building · English</x:v>
      </x:c>
      <x:c r="S1605" s="8" t="str">
        <x:v>Shared</x:v>
      </x:c>
      <x:c r="T1605" s="8" t="str">
        <x:v>234</x:v>
      </x:c>
      <x:c r="U1605" s="8" t="str">
        <x:v>Maritime English 3.17 Plus, First Edition 2026, PDF page 234</x:v>
      </x:c>
      <x:c r="V1605" s="8" t="str">
        <x:v>public/game/book-course.js</x:v>
      </x:c>
      <x:c r="W1605" s="8" t="str">
        <x:v>ufinal-p234-final-1</x:v>
      </x:c>
      <x:c r="X1605" s="8" t="str">
        <x:v>p234-1</x:v>
      </x:c>
      <x:c r="Y1605" s="8" t="str">
        <x:v>book/ufinal-p234-final-1/p234-1</x:v>
      </x:c>
      <x:c r="Z1605" s="8" t="str"/>
      <x:c r="AA1605" s="8" t="str">
        <x:v>ufinal-p234-final-1</x:v>
      </x:c>
      <x:c r="AB1605" s="8" t="str">
        <x:v>p234-1</x:v>
      </x:c>
      <x:c r="AC1605" s="8" t="str"/>
    </x:row>
    <x:row r="1606" ht="409" customHeight="1">
      <x:c r="A1606" s="21" t="n">
        <x:v>4</x:v>
      </x:c>
      <x:c r="B1606" s="21" t="n">
        <x:v>2</x:v>
      </x:c>
      <x:c r="C1606" s="8" t="str">
        <x:v>Final challenge — Grammar and accuracy 4 of 4 · 1</x:v>
      </x:c>
      <x:c r="D1606" s="8" t="str">
        <x:v>Questions · 132</x:v>
      </x:c>
      <x:c r="E1606" s="8" t="str">
        <x:v>Correct the quantifier: We discharged fewer ballast water than planned. [1 mark]</x:v>
      </x:c>
      <x:c r="F1606" s="8" t="str">
        <x:v>We discharged less ballast water than planned.</x:v>
      </x:c>
      <x:c r="G1606" s="8" t="str">
        <x:v>1. We discharged less ballast water than planned.</x:v>
      </x:c>
      <x:c r="H1606" s="8" t="str"/>
      <x:c r="I1606" s="8" t="str"/>
      <x:c r="J1606" s="8" t="str">
        <x:v>THE AMCOL WAY practice answer derived from the supplied word bank, printed data or requested grammar. This is not a reproduced teacher answer key.</x:v>
      </x:c>
      <x:c r="K1606" s="8" t="str"/>
      <x:c r="L1606" s="8" t="str"/>
      <x:c r="M1606" s="8" t="str"/>
      <x:c r="N1606" s="8" t="str">
        <x:v>Accepted text</x:v>
      </x:c>
      <x:c r="O1606" s="8" t="str">
        <x:v>fill</x:v>
      </x:c>
      <x:c r="P1606" s="8" t="str">
        <x:v>Book curriculum</x:v>
      </x:c>
      <x:c r="Q1606" s="8" t="str"/>
      <x:c r="R1606" s="8" t="str">
        <x:v>Pacific Building · English</x:v>
      </x:c>
      <x:c r="S1606" s="8" t="str">
        <x:v>Shared</x:v>
      </x:c>
      <x:c r="T1606" s="8" t="str">
        <x:v>234</x:v>
      </x:c>
      <x:c r="U1606" s="8" t="str">
        <x:v>Maritime English 3.17 Plus, First Edition 2026, PDF page 234</x:v>
      </x:c>
      <x:c r="V1606" s="8" t="str">
        <x:v>public/game/book-course.js</x:v>
      </x:c>
      <x:c r="W1606" s="8" t="str">
        <x:v>ufinal-p234-final-1</x:v>
      </x:c>
      <x:c r="X1606" s="8" t="str">
        <x:v>p234-2</x:v>
      </x:c>
      <x:c r="Y1606" s="8" t="str">
        <x:v>book/ufinal-p234-final-1/p234-2</x:v>
      </x:c>
      <x:c r="Z1606" s="8" t="str"/>
      <x:c r="AA1606" s="8" t="str">
        <x:v>ufinal-p234-final-1</x:v>
      </x:c>
      <x:c r="AB1606" s="8" t="str">
        <x:v>p234-2</x:v>
      </x:c>
      <x:c r="AC1606" s="8" t="str"/>
    </x:row>
    <x:row r="1607" ht="409" customHeight="1">
      <x:c r="A1607" s="21" t="n">
        <x:v>4</x:v>
      </x:c>
      <x:c r="B1607" s="21" t="n">
        <x:v>2</x:v>
      </x:c>
      <x:c r="C1607" s="8" t="str">
        <x:v>Final challenge — Grammar and accuracy 4 of 4 · 1</x:v>
      </x:c>
      <x:c r="D1607" s="8" t="str">
        <x:v>Questions · 133</x:v>
      </x:c>
      <x:c r="E1607" s="8" t="str">
        <x:v>Use present perfect: The pump ________ (stop) twice today; it remains unavailable. [1 mark]</x:v>
      </x:c>
      <x:c r="F1607" s="8" t="str">
        <x:v>has stopped</x:v>
      </x:c>
      <x:c r="G1607" s="8" t="str">
        <x:v>1. has stopped</x:v>
      </x:c>
      <x:c r="H1607" s="8" t="str"/>
      <x:c r="I1607" s="8" t="str"/>
      <x:c r="J1607" s="8" t="str">
        <x:v>THE AMCOL WAY practice answer derived from the supplied word bank, printed data or requested grammar. This is not a reproduced teacher answer key.</x:v>
      </x:c>
      <x:c r="K1607" s="8" t="str"/>
      <x:c r="L1607" s="8" t="str"/>
      <x:c r="M1607" s="8" t="str"/>
      <x:c r="N1607" s="8" t="str">
        <x:v>Accepted text</x:v>
      </x:c>
      <x:c r="O1607" s="8" t="str">
        <x:v>fill</x:v>
      </x:c>
      <x:c r="P1607" s="8" t="str">
        <x:v>Book curriculum</x:v>
      </x:c>
      <x:c r="Q1607" s="8" t="str"/>
      <x:c r="R1607" s="8" t="str">
        <x:v>Pacific Building · English</x:v>
      </x:c>
      <x:c r="S1607" s="8" t="str">
        <x:v>Shared</x:v>
      </x:c>
      <x:c r="T1607" s="8" t="str">
        <x:v>234</x:v>
      </x:c>
      <x:c r="U1607" s="8" t="str">
        <x:v>Maritime English 3.17 Plus, First Edition 2026, PDF page 234</x:v>
      </x:c>
      <x:c r="V1607" s="8" t="str">
        <x:v>public/game/book-course.js</x:v>
      </x:c>
      <x:c r="W1607" s="8" t="str">
        <x:v>ufinal-p234-final-1</x:v>
      </x:c>
      <x:c r="X1607" s="8" t="str">
        <x:v>p234-3</x:v>
      </x:c>
      <x:c r="Y1607" s="8" t="str">
        <x:v>book/ufinal-p234-final-1/p234-3</x:v>
      </x:c>
      <x:c r="Z1607" s="8" t="str"/>
      <x:c r="AA1607" s="8" t="str">
        <x:v>ufinal-p234-final-1</x:v>
      </x:c>
      <x:c r="AB1607" s="8" t="str">
        <x:v>p234-3</x:v>
      </x:c>
      <x:c r="AC1607" s="8" t="str"/>
    </x:row>
    <x:row r="1608" ht="409" customHeight="1">
      <x:c r="A1608" s="21" t="n">
        <x:v>4</x:v>
      </x:c>
      <x:c r="B1608" s="21" t="n">
        <x:v>2</x:v>
      </x:c>
      <x:c r="C1608" s="8" t="str">
        <x:v>Final challenge — Grammar and accuracy 4 of 4 · 1</x:v>
      </x:c>
      <x:c r="D1608" s="8" t="str">
        <x:v>Questions · 134</x:v>
      </x:c>
      <x:c r="E1608" s="8" t="str">
        <x:v>Use past simple: The alarm ________ (sound) at 0742 yesterday. [1 mark]</x:v>
      </x:c>
      <x:c r="F1608" s="8" t="str">
        <x:v>sounded</x:v>
      </x:c>
      <x:c r="G1608" s="8" t="str">
        <x:v>1. sounded</x:v>
      </x:c>
      <x:c r="H1608" s="8" t="str"/>
      <x:c r="I1608" s="8" t="str"/>
      <x:c r="J1608" s="8" t="str">
        <x:v>THE AMCOL WAY practice answer derived from the supplied word bank, printed data or requested grammar. This is not a reproduced teacher answer key.</x:v>
      </x:c>
      <x:c r="K1608" s="8" t="str"/>
      <x:c r="L1608" s="8" t="str"/>
      <x:c r="M1608" s="8" t="str"/>
      <x:c r="N1608" s="8" t="str">
        <x:v>Accepted text</x:v>
      </x:c>
      <x:c r="O1608" s="8" t="str">
        <x:v>fill</x:v>
      </x:c>
      <x:c r="P1608" s="8" t="str">
        <x:v>Book curriculum</x:v>
      </x:c>
      <x:c r="Q1608" s="8" t="str"/>
      <x:c r="R1608" s="8" t="str">
        <x:v>Pacific Building · English</x:v>
      </x:c>
      <x:c r="S1608" s="8" t="str">
        <x:v>Shared</x:v>
      </x:c>
      <x:c r="T1608" s="8" t="str">
        <x:v>234</x:v>
      </x:c>
      <x:c r="U1608" s="8" t="str">
        <x:v>Maritime English 3.17 Plus, First Edition 2026, PDF page 234</x:v>
      </x:c>
      <x:c r="V1608" s="8" t="str">
        <x:v>public/game/book-course.js</x:v>
      </x:c>
      <x:c r="W1608" s="8" t="str">
        <x:v>ufinal-p234-final-1</x:v>
      </x:c>
      <x:c r="X1608" s="8" t="str">
        <x:v>p234-4</x:v>
      </x:c>
      <x:c r="Y1608" s="8" t="str">
        <x:v>book/ufinal-p234-final-1/p234-4</x:v>
      </x:c>
      <x:c r="Z1608" s="8" t="str"/>
      <x:c r="AA1608" s="8" t="str">
        <x:v>ufinal-p234-final-1</x:v>
      </x:c>
      <x:c r="AB1608" s="8" t="str">
        <x:v>p234-4</x:v>
      </x:c>
      <x:c r="AC1608" s="8" t="str"/>
    </x:row>
    <x:row r="1609" ht="409" customHeight="1">
      <x:c r="A1609" s="21" t="n">
        <x:v>4</x:v>
      </x:c>
      <x:c r="B1609" s="21" t="n">
        <x:v>2</x:v>
      </x:c>
      <x:c r="C1609" s="8" t="str">
        <x:v>Final challenge — Grammar and accuracy 4 of 4 · 1</x:v>
      </x:c>
      <x:c r="D1609" s="8" t="str">
        <x:v>Questions · 135</x:v>
      </x:c>
      <x:c r="E1609" s="8" t="str">
        <x:v>Rewrite in the passive: The engineer cleaned the strainer at 1100. [1 mark]</x:v>
      </x:c>
      <x:c r="F1609" s="8" t="str">
        <x:v>The strainer was cleaned by the engineer at 1100.
OR
The strainer was cleaned at 1100 by the engineer.
OR
The strainer was cleaned at 1100.</x:v>
      </x:c>
      <x:c r="G1609" s="8" t="str">
        <x:v>1. The strainer was cleaned by the engineer at 1100.
2. The strainer was cleaned at 1100 by the engineer.
3. The strainer was cleaned at 1100.</x:v>
      </x:c>
      <x:c r="H1609" s="8" t="str"/>
      <x:c r="I1609" s="8" t="str"/>
      <x:c r="J1609" s="8" t="str">
        <x:v>THE AMCOL WAY practice answer derived from the supplied word bank, printed data or requested grammar. This is not a reproduced teacher answer key.</x:v>
      </x:c>
      <x:c r="K1609" s="8" t="str"/>
      <x:c r="L1609" s="8" t="str"/>
      <x:c r="M1609" s="8" t="str"/>
      <x:c r="N1609" s="8" t="str">
        <x:v>Accepted text</x:v>
      </x:c>
      <x:c r="O1609" s="8" t="str">
        <x:v>fill</x:v>
      </x:c>
      <x:c r="P1609" s="8" t="str">
        <x:v>Book curriculum</x:v>
      </x:c>
      <x:c r="Q1609" s="8" t="str"/>
      <x:c r="R1609" s="8" t="str">
        <x:v>Pacific Building · English</x:v>
      </x:c>
      <x:c r="S1609" s="8" t="str">
        <x:v>Shared</x:v>
      </x:c>
      <x:c r="T1609" s="8" t="str">
        <x:v>234</x:v>
      </x:c>
      <x:c r="U1609" s="8" t="str">
        <x:v>Maritime English 3.17 Plus, First Edition 2026, PDF page 234</x:v>
      </x:c>
      <x:c r="V1609" s="8" t="str">
        <x:v>public/game/book-course.js</x:v>
      </x:c>
      <x:c r="W1609" s="8" t="str">
        <x:v>ufinal-p234-final-1</x:v>
      </x:c>
      <x:c r="X1609" s="8" t="str">
        <x:v>p234-5</x:v>
      </x:c>
      <x:c r="Y1609" s="8" t="str">
        <x:v>book/ufinal-p234-final-1/p234-5</x:v>
      </x:c>
      <x:c r="Z1609" s="8" t="str"/>
      <x:c r="AA1609" s="8" t="str">
        <x:v>ufinal-p234-final-1</x:v>
      </x:c>
      <x:c r="AB1609" s="8" t="str">
        <x:v>p234-5</x:v>
      </x:c>
      <x:c r="AC1609" s="8" t="str"/>
    </x:row>
    <x:row r="1610" ht="409" customHeight="1">
      <x:c r="A1610" s="21" t="n">
        <x:v>4</x:v>
      </x:c>
      <x:c r="B1610" s="21" t="n">
        <x:v>2</x:v>
      </x:c>
      <x:c r="C1610" s="8" t="str">
        <x:v>Final challenge — Grammar and accuracy 4 of 4 · 1</x:v>
      </x:c>
      <x:c r="D1610" s="8" t="str">
        <x:v>Questions · 136</x:v>
      </x:c>
      <x:c r="E1610" s="8" t="str">
        <x:v>Correct the participle: The unit has been isolate. [1 mark]</x:v>
      </x:c>
      <x:c r="F1610" s="8" t="str">
        <x:v>The unit has been isolated.</x:v>
      </x:c>
      <x:c r="G1610" s="8" t="str">
        <x:v>1. The unit has been isolated.</x:v>
      </x:c>
      <x:c r="H1610" s="8" t="str"/>
      <x:c r="I1610" s="8" t="str"/>
      <x:c r="J1610" s="8" t="str">
        <x:v>THE AMCOL WAY practice answer derived from the supplied word bank, printed data or requested grammar. This is not a reproduced teacher answer key.</x:v>
      </x:c>
      <x:c r="K1610" s="8" t="str"/>
      <x:c r="L1610" s="8" t="str"/>
      <x:c r="M1610" s="8" t="str"/>
      <x:c r="N1610" s="8" t="str">
        <x:v>Accepted text</x:v>
      </x:c>
      <x:c r="O1610" s="8" t="str">
        <x:v>fill</x:v>
      </x:c>
      <x:c r="P1610" s="8" t="str">
        <x:v>Book curriculum</x:v>
      </x:c>
      <x:c r="Q1610" s="8" t="str"/>
      <x:c r="R1610" s="8" t="str">
        <x:v>Pacific Building · English</x:v>
      </x:c>
      <x:c r="S1610" s="8" t="str">
        <x:v>Shared</x:v>
      </x:c>
      <x:c r="T1610" s="8" t="str">
        <x:v>234</x:v>
      </x:c>
      <x:c r="U1610" s="8" t="str">
        <x:v>Maritime English 3.17 Plus, First Edition 2026, PDF page 234</x:v>
      </x:c>
      <x:c r="V1610" s="8" t="str">
        <x:v>public/game/book-course.js</x:v>
      </x:c>
      <x:c r="W1610" s="8" t="str">
        <x:v>ufinal-p234-final-1</x:v>
      </x:c>
      <x:c r="X1610" s="8" t="str">
        <x:v>p234-6</x:v>
      </x:c>
      <x:c r="Y1610" s="8" t="str">
        <x:v>book/ufinal-p234-final-1/p234-6</x:v>
      </x:c>
      <x:c r="Z1610" s="8" t="str"/>
      <x:c r="AA1610" s="8" t="str">
        <x:v>ufinal-p234-final-1</x:v>
      </x:c>
      <x:c r="AB1610" s="8" t="str">
        <x:v>p234-6</x:v>
      </x:c>
      <x:c r="AC1610" s="8" t="str"/>
    </x:row>
    <x:row r="1611" ht="409" customHeight="1">
      <x:c r="A1611" s="21" t="n">
        <x:v>4</x:v>
      </x:c>
      <x:c r="B1611" s="21" t="n">
        <x:v>2</x:v>
      </x:c>
      <x:c r="C1611" s="8" t="str">
        <x:v>Final challenge — Grammar and accuracy 4 of 4 · 1</x:v>
      </x:c>
      <x:c r="D1611" s="8" t="str">
        <x:v>Questions · 137</x:v>
      </x:c>
      <x:c r="E1611" s="8" t="str">
        <x:v>Use past continuous: The rating ________ (walk) along the deck when the tool fell. [1 mark]</x:v>
      </x:c>
      <x:c r="F1611" s="8" t="str">
        <x:v>was walking</x:v>
      </x:c>
      <x:c r="G1611" s="8" t="str">
        <x:v>1. was walking</x:v>
      </x:c>
      <x:c r="H1611" s="8" t="str"/>
      <x:c r="I1611" s="8" t="str"/>
      <x:c r="J1611" s="8" t="str">
        <x:v>THE AMCOL WAY practice answer derived from the supplied word bank, printed data or requested grammar. This is not a reproduced teacher answer key.</x:v>
      </x:c>
      <x:c r="K1611" s="8" t="str"/>
      <x:c r="L1611" s="8" t="str"/>
      <x:c r="M1611" s="8" t="str"/>
      <x:c r="N1611" s="8" t="str">
        <x:v>Accepted text</x:v>
      </x:c>
      <x:c r="O1611" s="8" t="str">
        <x:v>fill</x:v>
      </x:c>
      <x:c r="P1611" s="8" t="str">
        <x:v>Book curriculum</x:v>
      </x:c>
      <x:c r="Q1611" s="8" t="str"/>
      <x:c r="R1611" s="8" t="str">
        <x:v>Pacific Building · English</x:v>
      </x:c>
      <x:c r="S1611" s="8" t="str">
        <x:v>Shared</x:v>
      </x:c>
      <x:c r="T1611" s="8" t="str">
        <x:v>234</x:v>
      </x:c>
      <x:c r="U1611" s="8" t="str">
        <x:v>Maritime English 3.17 Plus, First Edition 2026, PDF page 234</x:v>
      </x:c>
      <x:c r="V1611" s="8" t="str">
        <x:v>public/game/book-course.js</x:v>
      </x:c>
      <x:c r="W1611" s="8" t="str">
        <x:v>ufinal-p234-final-1</x:v>
      </x:c>
      <x:c r="X1611" s="8" t="str">
        <x:v>p234-7</x:v>
      </x:c>
      <x:c r="Y1611" s="8" t="str">
        <x:v>book/ufinal-p234-final-1/p234-7</x:v>
      </x:c>
      <x:c r="Z1611" s="8" t="str"/>
      <x:c r="AA1611" s="8" t="str">
        <x:v>ufinal-p234-final-1</x:v>
      </x:c>
      <x:c r="AB1611" s="8" t="str">
        <x:v>p234-7</x:v>
      </x:c>
      <x:c r="AC1611" s="8" t="str"/>
    </x:row>
    <x:row r="1612" ht="409" customHeight="1">
      <x:c r="A1612" s="21" t="n">
        <x:v>4</x:v>
      </x:c>
      <x:c r="B1612" s="21" t="n">
        <x:v>2</x:v>
      </x:c>
      <x:c r="C1612" s="8" t="str">
        <x:v>Final challenge — Grammar and accuracy 4 of 4 · 1</x:v>
      </x:c>
      <x:c r="D1612" s="8" t="str">
        <x:v>Questions · 138</x:v>
      </x:c>
      <x:c r="E1612" s="8" t="str">
        <x:v>Use past simple: The supervisor ________ (stop) the work at 1417. [1 mark]</x:v>
      </x:c>
      <x:c r="F1612" s="8" t="str">
        <x:v>stopped</x:v>
      </x:c>
      <x:c r="G1612" s="8" t="str">
        <x:v>1. stopped</x:v>
      </x:c>
      <x:c r="H1612" s="8" t="str"/>
      <x:c r="I1612" s="8" t="str"/>
      <x:c r="J1612" s="8" t="str">
        <x:v>THE AMCOL WAY practice answer derived from the supplied word bank, printed data or requested grammar. This is not a reproduced teacher answer key.</x:v>
      </x:c>
      <x:c r="K1612" s="8" t="str"/>
      <x:c r="L1612" s="8" t="str"/>
      <x:c r="M1612" s="8" t="str"/>
      <x:c r="N1612" s="8" t="str">
        <x:v>Accepted text</x:v>
      </x:c>
      <x:c r="O1612" s="8" t="str">
        <x:v>fill</x:v>
      </x:c>
      <x:c r="P1612" s="8" t="str">
        <x:v>Book curriculum</x:v>
      </x:c>
      <x:c r="Q1612" s="8" t="str"/>
      <x:c r="R1612" s="8" t="str">
        <x:v>Pacific Building · English</x:v>
      </x:c>
      <x:c r="S1612" s="8" t="str">
        <x:v>Shared</x:v>
      </x:c>
      <x:c r="T1612" s="8" t="str">
        <x:v>234</x:v>
      </x:c>
      <x:c r="U1612" s="8" t="str">
        <x:v>Maritime English 3.17 Plus, First Edition 2026, PDF page 234</x:v>
      </x:c>
      <x:c r="V1612" s="8" t="str">
        <x:v>public/game/book-course.js</x:v>
      </x:c>
      <x:c r="W1612" s="8" t="str">
        <x:v>ufinal-p234-final-1</x:v>
      </x:c>
      <x:c r="X1612" s="8" t="str">
        <x:v>p234-8</x:v>
      </x:c>
      <x:c r="Y1612" s="8" t="str">
        <x:v>book/ufinal-p234-final-1/p234-8</x:v>
      </x:c>
      <x:c r="Z1612" s="8" t="str"/>
      <x:c r="AA1612" s="8" t="str">
        <x:v>ufinal-p234-final-1</x:v>
      </x:c>
      <x:c r="AB1612" s="8" t="str">
        <x:v>p234-8</x:v>
      </x:c>
      <x:c r="AC1612" s="8" t="str"/>
    </x:row>
    <x:row r="1613" ht="409" customHeight="1">
      <x:c r="A1613" s="21" t="n">
        <x:v>4</x:v>
      </x:c>
      <x:c r="B1613" s="21" t="n">
        <x:v>2</x:v>
      </x:c>
      <x:c r="C1613" s="8" t="str">
        <x:v>Final challenge — Grammar and accuracy 4 of 4 · 2</x:v>
      </x:c>
      <x:c r="D1613" s="8" t="str">
        <x:v>Questions · 139</x:v>
      </x:c>
      <x:c r="E1613" s="8" t="str">
        <x:v>Report this statement using said and past perfect: The worker said, “I did not secure the bag.” [1 mark]</x:v>
      </x:c>
      <x:c r="F1613" s="8" t="str">
        <x:v>The worker said that they had not secured the bag.
OR
The worker said that he had not secured the bag.
OR
The worker said that she had not secured the bag.
OR
The worker said they had not secured the bag.
OR
The worker said he had not secured the bag.
OR
The worker said she had not secured the bag.</x:v>
      </x:c>
      <x:c r="G1613" s="8" t="str">
        <x:v>1. The worker said that they had not secured the bag.
2. The worker said that he had not secured the bag.
3. The worker said that she had not secured the bag.
4. The worker said they had not secured the bag.
5. The worker said he had not secured the bag.
6. The worker said she had not secured the bag.</x:v>
      </x:c>
      <x:c r="H1613" s="8" t="str"/>
      <x:c r="I1613" s="8" t="str"/>
      <x:c r="J1613" s="8" t="str">
        <x:v>THE AMCOL WAY practice answer derived from the supplied word bank, printed data or requested grammar. This is not a reproduced teacher answer key.</x:v>
      </x:c>
      <x:c r="K1613" s="8" t="str"/>
      <x:c r="L1613" s="8" t="str"/>
      <x:c r="M1613" s="8" t="str"/>
      <x:c r="N1613" s="8" t="str">
        <x:v>Accepted text</x:v>
      </x:c>
      <x:c r="O1613" s="8" t="str">
        <x:v>fill</x:v>
      </x:c>
      <x:c r="P1613" s="8" t="str">
        <x:v>Book curriculum</x:v>
      </x:c>
      <x:c r="Q1613" s="8" t="str"/>
      <x:c r="R1613" s="8" t="str">
        <x:v>Pacific Building · English</x:v>
      </x:c>
      <x:c r="S1613" s="8" t="str">
        <x:v>Shared</x:v>
      </x:c>
      <x:c r="T1613" s="8" t="str">
        <x:v>234</x:v>
      </x:c>
      <x:c r="U1613" s="8" t="str">
        <x:v>Maritime English 3.17 Plus, First Edition 2026, PDF page 234</x:v>
      </x:c>
      <x:c r="V1613" s="8" t="str">
        <x:v>public/game/book-course.js</x:v>
      </x:c>
      <x:c r="W1613" s="8" t="str">
        <x:v>ufinal-p234-final-2</x:v>
      </x:c>
      <x:c r="X1613" s="8" t="str">
        <x:v>p234-9</x:v>
      </x:c>
      <x:c r="Y1613" s="8" t="str">
        <x:v>book/ufinal-p234-final-2/p234-9</x:v>
      </x:c>
      <x:c r="Z1613" s="8" t="str"/>
      <x:c r="AA1613" s="8" t="str">
        <x:v>ufinal-p234-final-2</x:v>
      </x:c>
      <x:c r="AB1613" s="8" t="str">
        <x:v>p234-9</x:v>
      </x:c>
      <x:c r="AC1613" s="8" t="str"/>
    </x:row>
    <x:row r="1614" ht="409" customHeight="1">
      <x:c r="A1614" s="21" t="n">
        <x:v>4</x:v>
      </x:c>
      <x:c r="B1614" s="21" t="n">
        <x:v>2</x:v>
      </x:c>
      <x:c r="C1614" s="8" t="str">
        <x:v>Final challenge — Grammar and accuracy 4 of 4 · 2</x:v>
      </x:c>
      <x:c r="D1614" s="8" t="str">
        <x:v>Questions · 140</x:v>
      </x:c>
      <x:c r="E1614" s="8" t="str">
        <x:v>Correct the verb: Two ratings was standing nearby. [1 mark]</x:v>
      </x:c>
      <x:c r="F1614" s="8" t="str">
        <x:v>Two ratings were standing nearby.</x:v>
      </x:c>
      <x:c r="G1614" s="8" t="str">
        <x:v>1. Two ratings were standing nearby.</x:v>
      </x:c>
      <x:c r="H1614" s="8" t="str"/>
      <x:c r="I1614" s="8" t="str"/>
      <x:c r="J1614" s="8" t="str">
        <x:v>THE AMCOL WAY practice answer derived from the supplied word bank, printed data or requested grammar. This is not a reproduced teacher answer key.</x:v>
      </x:c>
      <x:c r="K1614" s="8" t="str"/>
      <x:c r="L1614" s="8" t="str"/>
      <x:c r="M1614" s="8" t="str"/>
      <x:c r="N1614" s="8" t="str">
        <x:v>Accepted text</x:v>
      </x:c>
      <x:c r="O1614" s="8" t="str">
        <x:v>fill</x:v>
      </x:c>
      <x:c r="P1614" s="8" t="str">
        <x:v>Book curriculum</x:v>
      </x:c>
      <x:c r="Q1614" s="8" t="str"/>
      <x:c r="R1614" s="8" t="str">
        <x:v>Pacific Building · English</x:v>
      </x:c>
      <x:c r="S1614" s="8" t="str">
        <x:v>Shared</x:v>
      </x:c>
      <x:c r="T1614" s="8" t="str">
        <x:v>234</x:v>
      </x:c>
      <x:c r="U1614" s="8" t="str">
        <x:v>Maritime English 3.17 Plus, First Edition 2026, PDF page 234</x:v>
      </x:c>
      <x:c r="V1614" s="8" t="str">
        <x:v>public/game/book-course.js</x:v>
      </x:c>
      <x:c r="W1614" s="8" t="str">
        <x:v>ufinal-p234-final-2</x:v>
      </x:c>
      <x:c r="X1614" s="8" t="str">
        <x:v>p234-10</x:v>
      </x:c>
      <x:c r="Y1614" s="8" t="str">
        <x:v>book/ufinal-p234-final-2/p234-10</x:v>
      </x:c>
      <x:c r="Z1614" s="8" t="str"/>
      <x:c r="AA1614" s="8" t="str">
        <x:v>ufinal-p234-final-2</x:v>
      </x:c>
      <x:c r="AB1614" s="8" t="str">
        <x:v>p234-10</x:v>
      </x:c>
      <x:c r="AC1614" s="8" t="str"/>
    </x:row>
    <x:row r="1615" ht="409" customHeight="1">
      <x:c r="A1615" s="21" t="n">
        <x:v>4</x:v>
      </x:c>
      <x:c r="B1615" s="21" t="n">
        <x:v>2</x:v>
      </x:c>
      <x:c r="C1615" s="8" t="str">
        <x:v>Final challenge — Read the vessel plan · 1</x:v>
      </x:c>
      <x:c r="D1615" s="8" t="str">
        <x:v>Questions · 141</x:v>
      </x:c>
      <x:c r="E1615" s="8" t="str">
        <x:v>Which deck contains the bridge? [1 mark]</x:v>
      </x:c>
      <x:c r="F1615" s="8" t="str">
        <x:v>Deck 5
OR
5</x:v>
      </x:c>
      <x:c r="G1615" s="8" t="str">
        <x:v>1. Deck 5
2. 5</x:v>
      </x:c>
      <x:c r="H1615" s="8" t="str"/>
      <x:c r="I1615" s="8" t="str"/>
      <x:c r="J1615" s="8" t="str">
        <x:v>THE AMCOL WAY practice answer derived from the supplied word bank, printed data or requested grammar. This is not a reproduced teacher answer key.</x:v>
      </x:c>
      <x:c r="K1615" s="8" t="str"/>
      <x:c r="L1615" s="8" t="str"/>
      <x:c r="M1615" s="8" t="str"/>
      <x:c r="N1615" s="8" t="str">
        <x:v>Accepted text</x:v>
      </x:c>
      <x:c r="O1615" s="8" t="str">
        <x:v>fill</x:v>
      </x:c>
      <x:c r="P1615" s="8" t="str">
        <x:v>Book curriculum</x:v>
      </x:c>
      <x:c r="Q1615" s="8" t="str"/>
      <x:c r="R1615" s="8" t="str">
        <x:v>Atlantic Building · Bridge Simulator</x:v>
      </x:c>
      <x:c r="S1615" s="8" t="str">
        <x:v>Shared</x:v>
      </x:c>
      <x:c r="T1615" s="8" t="str">
        <x:v>235</x:v>
      </x:c>
      <x:c r="U1615" s="8" t="str">
        <x:v>Maritime English 3.17 Plus, First Edition 2026, PDF page 235</x:v>
      </x:c>
      <x:c r="V1615" s="8" t="str">
        <x:v>public/game/book-course.js</x:v>
      </x:c>
      <x:c r="W1615" s="8" t="str">
        <x:v>ufinal-p235-final-1</x:v>
      </x:c>
      <x:c r="X1615" s="8" t="str">
        <x:v>p235-1</x:v>
      </x:c>
      <x:c r="Y1615" s="8" t="str">
        <x:v>book/ufinal-p235-final-1/p235-1</x:v>
      </x:c>
      <x:c r="Z1615" s="8" t="str"/>
      <x:c r="AA1615" s="8" t="str">
        <x:v>ufinal-p235-final-1</x:v>
      </x:c>
      <x:c r="AB1615" s="8" t="str">
        <x:v>p235-1</x:v>
      </x:c>
      <x:c r="AC1615" s="8" t="str"/>
    </x:row>
    <x:row r="1616" ht="409" customHeight="1">
      <x:c r="A1616" s="21" t="n">
        <x:v>4</x:v>
      </x:c>
      <x:c r="B1616" s="21" t="n">
        <x:v>2</x:v>
      </x:c>
      <x:c r="C1616" s="8" t="str">
        <x:v>Final challenge — Read the vessel plan · 1</x:v>
      </x:c>
      <x:c r="D1616" s="8" t="str">
        <x:v>Questions · 142</x:v>
      </x:c>
      <x:c r="E1616" s="8" t="str">
        <x:v>Which room is next to the bridge? [1 mark]</x:v>
      </x:c>
      <x:c r="F1616" s="8" t="str">
        <x:v>Radio room
OR
The radio room</x:v>
      </x:c>
      <x:c r="G1616" s="8" t="str">
        <x:v>1. Radio room
2. The radio room</x:v>
      </x:c>
      <x:c r="H1616" s="8" t="str"/>
      <x:c r="I1616" s="8" t="str"/>
      <x:c r="J1616" s="8" t="str">
        <x:v>THE AMCOL WAY practice answer derived from the supplied word bank, printed data or requested grammar. This is not a reproduced teacher answer key.</x:v>
      </x:c>
      <x:c r="K1616" s="8" t="str"/>
      <x:c r="L1616" s="8" t="str"/>
      <x:c r="M1616" s="8" t="str"/>
      <x:c r="N1616" s="8" t="str">
        <x:v>Accepted text</x:v>
      </x:c>
      <x:c r="O1616" s="8" t="str">
        <x:v>fill</x:v>
      </x:c>
      <x:c r="P1616" s="8" t="str">
        <x:v>Book curriculum</x:v>
      </x:c>
      <x:c r="Q1616" s="8" t="str"/>
      <x:c r="R1616" s="8" t="str">
        <x:v>Atlantic Building · Bridge Simulator</x:v>
      </x:c>
      <x:c r="S1616" s="8" t="str">
        <x:v>Shared</x:v>
      </x:c>
      <x:c r="T1616" s="8" t="str">
        <x:v>235</x:v>
      </x:c>
      <x:c r="U1616" s="8" t="str">
        <x:v>Maritime English 3.17 Plus, First Edition 2026, PDF page 235</x:v>
      </x:c>
      <x:c r="V1616" s="8" t="str">
        <x:v>public/game/book-course.js</x:v>
      </x:c>
      <x:c r="W1616" s="8" t="str">
        <x:v>ufinal-p235-final-1</x:v>
      </x:c>
      <x:c r="X1616" s="8" t="str">
        <x:v>p235-2</x:v>
      </x:c>
      <x:c r="Y1616" s="8" t="str">
        <x:v>book/ufinal-p235-final-1/p235-2</x:v>
      </x:c>
      <x:c r="Z1616" s="8" t="str"/>
      <x:c r="AA1616" s="8" t="str">
        <x:v>ufinal-p235-final-1</x:v>
      </x:c>
      <x:c r="AB1616" s="8" t="str">
        <x:v>p235-2</x:v>
      </x:c>
      <x:c r="AC1616" s="8" t="str"/>
    </x:row>
    <x:row r="1617" ht="409" customHeight="1">
      <x:c r="A1617" s="21" t="n">
        <x:v>4</x:v>
      </x:c>
      <x:c r="B1617" s="21" t="n">
        <x:v>2</x:v>
      </x:c>
      <x:c r="C1617" s="8" t="str">
        <x:v>Final challenge — Read the vessel plan · 1</x:v>
      </x:c>
      <x:c r="D1617" s="8" t="str">
        <x:v>Questions · 143</x:v>
      </x:c>
      <x:c r="E1617" s="8" t="str">
        <x:v>Where is the workshop in relation to the engine control room: forward or aft? [1 mark]</x:v>
      </x:c>
      <x:c r="F1617" s="8" t="str">
        <x:v>aft</x:v>
      </x:c>
      <x:c r="G1617" s="8" t="str">
        <x:v>1. aft</x:v>
      </x:c>
      <x:c r="H1617" s="8" t="str"/>
      <x:c r="I1617" s="8" t="str"/>
      <x:c r="J1617" s="8" t="str">
        <x:v>THE AMCOL WAY practice answer derived from the supplied word bank, printed data or requested grammar. This is not a reproduced teacher answer key.</x:v>
      </x:c>
      <x:c r="K1617" s="8" t="str"/>
      <x:c r="L1617" s="8" t="str"/>
      <x:c r="M1617" s="8" t="str"/>
      <x:c r="N1617" s="8" t="str">
        <x:v>Accepted text</x:v>
      </x:c>
      <x:c r="O1617" s="8" t="str">
        <x:v>fill</x:v>
      </x:c>
      <x:c r="P1617" s="8" t="str">
        <x:v>Book curriculum</x:v>
      </x:c>
      <x:c r="Q1617" s="8" t="str"/>
      <x:c r="R1617" s="8" t="str">
        <x:v>Atlantic Building · Bridge Simulator</x:v>
      </x:c>
      <x:c r="S1617" s="8" t="str">
        <x:v>Shared</x:v>
      </x:c>
      <x:c r="T1617" s="8" t="str">
        <x:v>235</x:v>
      </x:c>
      <x:c r="U1617" s="8" t="str">
        <x:v>Maritime English 3.17 Plus, First Edition 2026, PDF page 235</x:v>
      </x:c>
      <x:c r="V1617" s="8" t="str">
        <x:v>public/game/book-course.js</x:v>
      </x:c>
      <x:c r="W1617" s="8" t="str">
        <x:v>ufinal-p235-final-1</x:v>
      </x:c>
      <x:c r="X1617" s="8" t="str">
        <x:v>p235-3</x:v>
      </x:c>
      <x:c r="Y1617" s="8" t="str">
        <x:v>book/ufinal-p235-final-1/p235-3</x:v>
      </x:c>
      <x:c r="Z1617" s="8" t="str"/>
      <x:c r="AA1617" s="8" t="str">
        <x:v>ufinal-p235-final-1</x:v>
      </x:c>
      <x:c r="AB1617" s="8" t="str">
        <x:v>p235-3</x:v>
      </x:c>
      <x:c r="AC1617" s="8" t="str"/>
    </x:row>
    <x:row r="1618" ht="409" customHeight="1">
      <x:c r="A1618" s="21" t="n">
        <x:v>4</x:v>
      </x:c>
      <x:c r="B1618" s="21" t="n">
        <x:v>2</x:v>
      </x:c>
      <x:c r="C1618" s="8" t="str">
        <x:v>Final challenge — Read the vessel plan · 1</x:v>
      </x:c>
      <x:c r="D1618" s="8" t="str">
        <x:v>Questions · 144</x:v>
      </x:c>
      <x:c r="E1618" s="8" t="str">
        <x:v>Which side of Deck 4 contains the muster station? [1 mark]</x:v>
      </x:c>
      <x:c r="F1618" s="8" t="str">
        <x:v>port
OR
port side</x:v>
      </x:c>
      <x:c r="G1618" s="8" t="str">
        <x:v>1. port
2. port side</x:v>
      </x:c>
      <x:c r="H1618" s="8" t="str"/>
      <x:c r="I1618" s="8" t="str"/>
      <x:c r="J1618" s="8" t="str">
        <x:v>THE AMCOL WAY practice answer derived from the supplied word bank, printed data or requested grammar. This is not a reproduced teacher answer key.</x:v>
      </x:c>
      <x:c r="K1618" s="8" t="str"/>
      <x:c r="L1618" s="8" t="str"/>
      <x:c r="M1618" s="8" t="str"/>
      <x:c r="N1618" s="8" t="str">
        <x:v>Accepted text</x:v>
      </x:c>
      <x:c r="O1618" s="8" t="str">
        <x:v>fill</x:v>
      </x:c>
      <x:c r="P1618" s="8" t="str">
        <x:v>Book curriculum</x:v>
      </x:c>
      <x:c r="Q1618" s="8" t="str"/>
      <x:c r="R1618" s="8" t="str">
        <x:v>Atlantic Building · Bridge Simulator</x:v>
      </x:c>
      <x:c r="S1618" s="8" t="str">
        <x:v>Shared</x:v>
      </x:c>
      <x:c r="T1618" s="8" t="str">
        <x:v>235</x:v>
      </x:c>
      <x:c r="U1618" s="8" t="str">
        <x:v>Maritime English 3.17 Plus, First Edition 2026, PDF page 235</x:v>
      </x:c>
      <x:c r="V1618" s="8" t="str">
        <x:v>public/game/book-course.js</x:v>
      </x:c>
      <x:c r="W1618" s="8" t="str">
        <x:v>ufinal-p235-final-1</x:v>
      </x:c>
      <x:c r="X1618" s="8" t="str">
        <x:v>p235-4</x:v>
      </x:c>
      <x:c r="Y1618" s="8" t="str">
        <x:v>book/ufinal-p235-final-1/p235-4</x:v>
      </x:c>
      <x:c r="Z1618" s="8" t="str"/>
      <x:c r="AA1618" s="8" t="str">
        <x:v>ufinal-p235-final-1</x:v>
      </x:c>
      <x:c r="AB1618" s="8" t="str">
        <x:v>p235-4</x:v>
      </x:c>
      <x:c r="AC1618" s="8" t="str"/>
    </x:row>
    <x:row r="1619" ht="409" customHeight="1">
      <x:c r="A1619" s="21" t="n">
        <x:v>4</x:v>
      </x:c>
      <x:c r="B1619" s="21" t="n">
        <x:v>2</x:v>
      </x:c>
      <x:c r="C1619" s="8" t="str">
        <x:v>Final challenge — Read the vessel plan · 1</x:v>
      </x:c>
      <x:c r="D1619" s="8" t="str">
        <x:v>Questions · 145</x:v>
      </x:c>
      <x:c r="E1619" s="8" t="str">
        <x:v>From the Deck 3 cabin alleyway, how many decks up is Deck 4? [1 mark]</x:v>
      </x:c>
      <x:c r="F1619" s="8" t="str">
        <x:v>one
OR
1
OR
one deck
OR
1 deck</x:v>
      </x:c>
      <x:c r="G1619" s="8" t="str">
        <x:v>1. one
2. 1
3. one deck
4. 1 deck</x:v>
      </x:c>
      <x:c r="H1619" s="8" t="str"/>
      <x:c r="I1619" s="8" t="str"/>
      <x:c r="J1619" s="8" t="str">
        <x:v>THE AMCOL WAY practice answer derived from the supplied word bank, printed data or requested grammar. This is not a reproduced teacher answer key.</x:v>
      </x:c>
      <x:c r="K1619" s="8" t="str"/>
      <x:c r="L1619" s="8" t="str"/>
      <x:c r="M1619" s="8" t="str"/>
      <x:c r="N1619" s="8" t="str">
        <x:v>Accepted text</x:v>
      </x:c>
      <x:c r="O1619" s="8" t="str">
        <x:v>fill</x:v>
      </x:c>
      <x:c r="P1619" s="8" t="str">
        <x:v>Book curriculum</x:v>
      </x:c>
      <x:c r="Q1619" s="8" t="str"/>
      <x:c r="R1619" s="8" t="str">
        <x:v>Atlantic Building · Bridge Simulator</x:v>
      </x:c>
      <x:c r="S1619" s="8" t="str">
        <x:v>Shared</x:v>
      </x:c>
      <x:c r="T1619" s="8" t="str">
        <x:v>235</x:v>
      </x:c>
      <x:c r="U1619" s="8" t="str">
        <x:v>Maritime English 3.17 Plus, First Edition 2026, PDF page 235</x:v>
      </x:c>
      <x:c r="V1619" s="8" t="str">
        <x:v>public/game/book-course.js</x:v>
      </x:c>
      <x:c r="W1619" s="8" t="str">
        <x:v>ufinal-p235-final-1</x:v>
      </x:c>
      <x:c r="X1619" s="8" t="str">
        <x:v>p235-5</x:v>
      </x:c>
      <x:c r="Y1619" s="8" t="str">
        <x:v>book/ufinal-p235-final-1/p235-5</x:v>
      </x:c>
      <x:c r="Z1619" s="8" t="str"/>
      <x:c r="AA1619" s="8" t="str">
        <x:v>ufinal-p235-final-1</x:v>
      </x:c>
      <x:c r="AB1619" s="8" t="str">
        <x:v>p235-5</x:v>
      </x:c>
      <x:c r="AC1619" s="8" t="str"/>
    </x:row>
    <x:row r="1620" ht="409" customHeight="1">
      <x:c r="A1620" s="21" t="n">
        <x:v>4</x:v>
      </x:c>
      <x:c r="B1620" s="21" t="n">
        <x:v>2</x:v>
      </x:c>
      <x:c r="C1620" s="8" t="str">
        <x:v>Final challenge — Read the equipment status board · 1</x:v>
      </x:c>
      <x:c r="D1620" s="8" t="str">
        <x:v>Questions · 146</x:v>
      </x:c>
      <x:c r="E1620" s="8" t="str">
        <x:v>Which pump is currently running? [1 mark]</x:v>
      </x:c>
      <x:c r="F1620" s="8" t="str">
        <x:v>P1
OR
fresh-water pump P1
OR
pump P1</x:v>
      </x:c>
      <x:c r="G1620" s="8" t="str">
        <x:v>1. P1
2. fresh-water pump P1
3. pump P1</x:v>
      </x:c>
      <x:c r="H1620" s="8" t="str"/>
      <x:c r="I1620" s="8" t="str"/>
      <x:c r="J1620" s="8" t="str">
        <x:v>THE AMCOL WAY practice answer derived from the supplied word bank, printed data or requested grammar. This is not a reproduced teacher answer key.</x:v>
      </x:c>
      <x:c r="K1620" s="8" t="str"/>
      <x:c r="L1620" s="8" t="str"/>
      <x:c r="M1620" s="8" t="str"/>
      <x:c r="N1620" s="8" t="str">
        <x:v>Accepted text</x:v>
      </x:c>
      <x:c r="O1620" s="8" t="str">
        <x:v>fill</x:v>
      </x:c>
      <x:c r="P1620" s="8" t="str">
        <x:v>Book curriculum</x:v>
      </x:c>
      <x:c r="Q1620" s="8" t="str"/>
      <x:c r="R1620" s="8" t="str">
        <x:v>Workshop</x:v>
      </x:c>
      <x:c r="S1620" s="8" t="str">
        <x:v>Shared</x:v>
      </x:c>
      <x:c r="T1620" s="8" t="str">
        <x:v>236</x:v>
      </x:c>
      <x:c r="U1620" s="8" t="str">
        <x:v>Maritime English 3.17 Plus, First Edition 2026, PDF page 236</x:v>
      </x:c>
      <x:c r="V1620" s="8" t="str">
        <x:v>public/game/book-course.js</x:v>
      </x:c>
      <x:c r="W1620" s="8" t="str">
        <x:v>ufinal-p236-final-1</x:v>
      </x:c>
      <x:c r="X1620" s="8" t="str">
        <x:v>p236-1</x:v>
      </x:c>
      <x:c r="Y1620" s="8" t="str">
        <x:v>book/ufinal-p236-final-1/p236-1</x:v>
      </x:c>
      <x:c r="Z1620" s="8" t="str"/>
      <x:c r="AA1620" s="8" t="str">
        <x:v>ufinal-p236-final-1</x:v>
      </x:c>
      <x:c r="AB1620" s="8" t="str">
        <x:v>p236-1</x:v>
      </x:c>
      <x:c r="AC1620" s="8" t="str"/>
    </x:row>
    <x:row r="1621" ht="409" customHeight="1">
      <x:c r="A1621" s="21" t="n">
        <x:v>4</x:v>
      </x:c>
      <x:c r="B1621" s="21" t="n">
        <x:v>2</x:v>
      </x:c>
      <x:c r="C1621" s="8" t="str">
        <x:v>Final challenge — Read the equipment status board · 1</x:v>
      </x:c>
      <x:c r="D1621" s="8" t="str">
        <x:v>Questions · 147</x:v>
      </x:c>
      <x:c r="E1621" s="8" t="str">
        <x:v>Which pump remains out of service? [1 mark]</x:v>
      </x:c>
      <x:c r="F1621" s="8" t="str">
        <x:v>P4
OR
fresh-water pump P4
OR
pump P4</x:v>
      </x:c>
      <x:c r="G1621" s="8" t="str">
        <x:v>1. P4
2. fresh-water pump P4
3. pump P4</x:v>
      </x:c>
      <x:c r="H1621" s="8" t="str"/>
      <x:c r="I1621" s="8" t="str"/>
      <x:c r="J1621" s="8" t="str">
        <x:v>THE AMCOL WAY practice answer derived from the supplied word bank, printed data or requested grammar. This is not a reproduced teacher answer key.</x:v>
      </x:c>
      <x:c r="K1621" s="8" t="str"/>
      <x:c r="L1621" s="8" t="str"/>
      <x:c r="M1621" s="8" t="str"/>
      <x:c r="N1621" s="8" t="str">
        <x:v>Accepted text</x:v>
      </x:c>
      <x:c r="O1621" s="8" t="str">
        <x:v>fill</x:v>
      </x:c>
      <x:c r="P1621" s="8" t="str">
        <x:v>Book curriculum</x:v>
      </x:c>
      <x:c r="Q1621" s="8" t="str"/>
      <x:c r="R1621" s="8" t="str">
        <x:v>Workshop</x:v>
      </x:c>
      <x:c r="S1621" s="8" t="str">
        <x:v>Shared</x:v>
      </x:c>
      <x:c r="T1621" s="8" t="str">
        <x:v>236</x:v>
      </x:c>
      <x:c r="U1621" s="8" t="str">
        <x:v>Maritime English 3.17 Plus, First Edition 2026, PDF page 236</x:v>
      </x:c>
      <x:c r="V1621" s="8" t="str">
        <x:v>public/game/book-course.js</x:v>
      </x:c>
      <x:c r="W1621" s="8" t="str">
        <x:v>ufinal-p236-final-1</x:v>
      </x:c>
      <x:c r="X1621" s="8" t="str">
        <x:v>p236-2</x:v>
      </x:c>
      <x:c r="Y1621" s="8" t="str">
        <x:v>book/ufinal-p236-final-1/p236-2</x:v>
      </x:c>
      <x:c r="Z1621" s="8" t="str"/>
      <x:c r="AA1621" s="8" t="str">
        <x:v>ufinal-p236-final-1</x:v>
      </x:c>
      <x:c r="AB1621" s="8" t="str">
        <x:v>p236-2</x:v>
      </x:c>
      <x:c r="AC1621" s="8" t="str"/>
    </x:row>
    <x:row r="1622" ht="409" customHeight="1">
      <x:c r="A1622" s="21" t="n">
        <x:v>4</x:v>
      </x:c>
      <x:c r="B1622" s="21" t="n">
        <x:v>2</x:v>
      </x:c>
      <x:c r="C1622" s="8" t="str">
        <x:v>Final challenge — Read the equipment status board · 1</x:v>
      </x:c>
      <x:c r="D1622" s="8" t="str">
        <x:v>Questions · 148</x:v>
      </x:c>
      <x:c r="E1622" s="8" t="str">
        <x:v>What is P1's recorded discharge pressure? [1 mark]</x:v>
      </x:c>
      <x:c r="F1622" s="8" t="str">
        <x:v>2.7 bar</x:v>
      </x:c>
      <x:c r="G1622" s="8" t="str">
        <x:v>1. 2.7 bar</x:v>
      </x:c>
      <x:c r="H1622" s="8" t="str"/>
      <x:c r="I1622" s="8" t="str"/>
      <x:c r="J1622" s="8" t="str">
        <x:v>THE AMCOL WAY practice answer derived from the supplied word bank, printed data or requested grammar. This is not a reproduced teacher answer key.</x:v>
      </x:c>
      <x:c r="K1622" s="8" t="str"/>
      <x:c r="L1622" s="8" t="str"/>
      <x:c r="M1622" s="8" t="str"/>
      <x:c r="N1622" s="8" t="str">
        <x:v>Accepted text</x:v>
      </x:c>
      <x:c r="O1622" s="8" t="str">
        <x:v>fill</x:v>
      </x:c>
      <x:c r="P1622" s="8" t="str">
        <x:v>Book curriculum</x:v>
      </x:c>
      <x:c r="Q1622" s="8" t="str"/>
      <x:c r="R1622" s="8" t="str">
        <x:v>Workshop</x:v>
      </x:c>
      <x:c r="S1622" s="8" t="str">
        <x:v>Shared</x:v>
      </x:c>
      <x:c r="T1622" s="8" t="str">
        <x:v>236</x:v>
      </x:c>
      <x:c r="U1622" s="8" t="str">
        <x:v>Maritime English 3.17 Plus, First Edition 2026, PDF page 236</x:v>
      </x:c>
      <x:c r="V1622" s="8" t="str">
        <x:v>public/game/book-course.js</x:v>
      </x:c>
      <x:c r="W1622" s="8" t="str">
        <x:v>ufinal-p236-final-1</x:v>
      </x:c>
      <x:c r="X1622" s="8" t="str">
        <x:v>p236-3</x:v>
      </x:c>
      <x:c r="Y1622" s="8" t="str">
        <x:v>book/ufinal-p236-final-1/p236-3</x:v>
      </x:c>
      <x:c r="Z1622" s="8" t="str"/>
      <x:c r="AA1622" s="8" t="str">
        <x:v>ufinal-p236-final-1</x:v>
      </x:c>
      <x:c r="AB1622" s="8" t="str">
        <x:v>p236-3</x:v>
      </x:c>
      <x:c r="AC1622" s="8" t="str"/>
    </x:row>
    <x:row r="1623" ht="409" customHeight="1">
      <x:c r="A1623" s="21" t="n">
        <x:v>4</x:v>
      </x:c>
      <x:c r="B1623" s="21" t="n">
        <x:v>2</x:v>
      </x:c>
      <x:c r="C1623" s="8" t="str">
        <x:v>Final challenge — Read the equipment status board · 1</x:v>
      </x:c>
      <x:c r="D1623" s="8" t="str">
        <x:v>Questions · 149</x:v>
      </x:c>
      <x:c r="E1623" s="8" t="str">
        <x:v>What is the next update time? [1 mark]</x:v>
      </x:c>
      <x:c r="F1623" s="8" t="str">
        <x:v>1630 LT
OR
16:30 LT
OR
1630 local time
OR
16:30 local time</x:v>
      </x:c>
      <x:c r="G1623" s="8" t="str">
        <x:v>1. 1630 LT
2. 16:30 LT
3. 1630 local time
4. 16:30 local time</x:v>
      </x:c>
      <x:c r="H1623" s="8" t="str"/>
      <x:c r="I1623" s="8" t="str"/>
      <x:c r="J1623" s="8" t="str">
        <x:v>THE AMCOL WAY practice answer derived from the supplied word bank, printed data or requested grammar. This is not a reproduced teacher answer key.</x:v>
      </x:c>
      <x:c r="K1623" s="8" t="str"/>
      <x:c r="L1623" s="8" t="str"/>
      <x:c r="M1623" s="8" t="str"/>
      <x:c r="N1623" s="8" t="str">
        <x:v>Accepted text</x:v>
      </x:c>
      <x:c r="O1623" s="8" t="str">
        <x:v>fill</x:v>
      </x:c>
      <x:c r="P1623" s="8" t="str">
        <x:v>Book curriculum</x:v>
      </x:c>
      <x:c r="Q1623" s="8" t="str"/>
      <x:c r="R1623" s="8" t="str">
        <x:v>Workshop</x:v>
      </x:c>
      <x:c r="S1623" s="8" t="str">
        <x:v>Shared</x:v>
      </x:c>
      <x:c r="T1623" s="8" t="str">
        <x:v>236</x:v>
      </x:c>
      <x:c r="U1623" s="8" t="str">
        <x:v>Maritime English 3.17 Plus, First Edition 2026, PDF page 236</x:v>
      </x:c>
      <x:c r="V1623" s="8" t="str">
        <x:v>public/game/book-course.js</x:v>
      </x:c>
      <x:c r="W1623" s="8" t="str">
        <x:v>ufinal-p236-final-1</x:v>
      </x:c>
      <x:c r="X1623" s="8" t="str">
        <x:v>p236-4</x:v>
      </x:c>
      <x:c r="Y1623" s="8" t="str">
        <x:v>book/ufinal-p236-final-1/p236-4</x:v>
      </x:c>
      <x:c r="Z1623" s="8" t="str"/>
      <x:c r="AA1623" s="8" t="str">
        <x:v>ufinal-p236-final-1</x:v>
      </x:c>
      <x:c r="AB1623" s="8" t="str">
        <x:v>p236-4</x:v>
      </x:c>
      <x:c r="AC1623" s="8" t="str"/>
    </x:row>
    <x:row r="1624" ht="409" customHeight="1">
      <x:c r="A1624" s="21" t="n">
        <x:v>4</x:v>
      </x:c>
      <x:c r="B1624" s="21" t="n">
        <x:v>2</x:v>
      </x:c>
      <x:c r="C1624" s="8" t="str">
        <x:v>Final challenge — Read the equipment status board · 1</x:v>
      </x:c>
      <x:c r="D1624" s="8" t="str">
        <x:v>Questions · 150</x:v>
      </x:c>
      <x:c r="E1624" s="8" t="str">
        <x:v>Is the cause of the P4 fault confirmed: yes or no? [1 mark]</x:v>
      </x:c>
      <x:c r="F1624" s="8" t="str">
        <x:v>no
OR
not confirmed</x:v>
      </x:c>
      <x:c r="G1624" s="8" t="str">
        <x:v>1. no
2. not confirmed</x:v>
      </x:c>
      <x:c r="H1624" s="8" t="str"/>
      <x:c r="I1624" s="8" t="str"/>
      <x:c r="J1624" s="8" t="str">
        <x:v>THE AMCOL WAY practice answer derived from the supplied word bank, printed data or requested grammar. This is not a reproduced teacher answer key.</x:v>
      </x:c>
      <x:c r="K1624" s="8" t="str"/>
      <x:c r="L1624" s="8" t="str"/>
      <x:c r="M1624" s="8" t="str"/>
      <x:c r="N1624" s="8" t="str">
        <x:v>Accepted text</x:v>
      </x:c>
      <x:c r="O1624" s="8" t="str">
        <x:v>fill</x:v>
      </x:c>
      <x:c r="P1624" s="8" t="str">
        <x:v>Book curriculum</x:v>
      </x:c>
      <x:c r="Q1624" s="8" t="str"/>
      <x:c r="R1624" s="8" t="str">
        <x:v>Workshop</x:v>
      </x:c>
      <x:c r="S1624" s="8" t="str">
        <x:v>Shared</x:v>
      </x:c>
      <x:c r="T1624" s="8" t="str">
        <x:v>236</x:v>
      </x:c>
      <x:c r="U1624" s="8" t="str">
        <x:v>Maritime English 3.17 Plus, First Edition 2026, PDF page 236</x:v>
      </x:c>
      <x:c r="V1624" s="8" t="str">
        <x:v>public/game/book-course.js</x:v>
      </x:c>
      <x:c r="W1624" s="8" t="str">
        <x:v>ufinal-p236-final-1</x:v>
      </x:c>
      <x:c r="X1624" s="8" t="str">
        <x:v>p236-5</x:v>
      </x:c>
      <x:c r="Y1624" s="8" t="str">
        <x:v>book/ufinal-p236-final-1/p236-5</x:v>
      </x:c>
      <x:c r="Z1624" s="8" t="str"/>
      <x:c r="AA1624" s="8" t="str">
        <x:v>ufinal-p236-final-1</x:v>
      </x:c>
      <x:c r="AB1624" s="8" t="str">
        <x:v>p236-5</x:v>
      </x:c>
      <x:c r="AC1624" s="8" t="str"/>
    </x:row>
    <x:row r="1625" ht="409" customHeight="1">
      <x:c r="A1625" s="21" t="n">
        <x:v>4</x:v>
      </x:c>
      <x:c r="B1625" s="21" t="n">
        <x:v>2</x:v>
      </x:c>
      <x:c r="C1625" s="8" t="str">
        <x:v>Task 151 - Factual near-miss report</x:v>
      </x:c>
      <x:c r="D1625" s="8" t="str">
        <x:v>Task 151</x:v>
      </x:c>
      <x:c r="E1625" s="8" t="str">
        <x:v>Use every relevant fact below. Write a short report with a heading, chronology, observed outcome,
attributed statement, analysis status and follow-up action. Keep approximate information approximate. Do
not invent an established cause.
 Vessel / report      MV Elm Coast / NM-26-044
 Date / location         24 September 2026 / port aft deck
 Approx. 1025 LT      A 1.5 kg hand tool fell approximately 4 m from a platform and landed about 2 m from
                      a cadet.
 1027 LT                Chief Officer stopped the work; bosun barriered the area.
 Outcome           No injury or damage reported.
 Worker statement           “I had not secured the tool bag.”
 Review finding          Loose-tool check not recorded on the permit copy; wider investigation incomplete.
 Follow-up               Chief Officer to review the permit checklist by 26 September, 1200 LT.
  Sign-off                 Write “Cadet Writer”, your department, and 24 September 2026, 1100 LT.
  Use the writing space on the following page. Check: source facts, units, chronology, unknowns, named
  owner, next time and sign-off.</x:v>
      </x:c>
      <x:c r="F1625" s="8" t="str">
        <x:v>Self-reviewed: no fixed answer</x:v>
      </x:c>
      <x:c r="G1625" s="8" t="str"/>
      <x:c r="H1625" s="8" t="str"/>
      <x:c r="I1625" s="8" t="str">
        <x:v>1. I completed the requested genre and included all relevant supplied facts in a clear order.
2. I kept estimates approximate, attributed statements, preserved pending actions and avoided an invented cause.
3. I reviewed task completion, factual accuracy, organisation/register and language/mechanics, then revised my draft.</x:v>
      </x:c>
      <x:c r="J1625" s="8" t="str"/>
      <x:c r="K1625" s="8" t="str"/>
      <x:c r="L1625" s="8" t="str"/>
      <x:c r="M1625" s="8" t="str"/>
      <x:c r="N1625" s="8" t="str">
        <x:v>Self-review</x:v>
      </x:c>
      <x:c r="O1625" s="8" t="str">
        <x:v>response</x:v>
      </x:c>
      <x:c r="P1625" s="8" t="str">
        <x:v>Book curriculum</x:v>
      </x:c>
      <x:c r="Q1625" s="8" t="str"/>
      <x:c r="R1625" s="8" t="str">
        <x:v>Academic Office</x:v>
      </x:c>
      <x:c r="S1625" s="8" t="str">
        <x:v>Shared</x:v>
      </x:c>
      <x:c r="T1625" s="8" t="str">
        <x:v>237, 238</x:v>
      </x:c>
      <x:c r="U1625" s="8" t="str">
        <x:v>Maritime English 3.17 Plus, First Edition 2026, PDF pages 237, 238</x:v>
      </x:c>
      <x:c r="V1625" s="8" t="str">
        <x:v>public/game/book-course.js</x:v>
      </x:c>
      <x:c r="W1625" s="8" t="str">
        <x:v>ufinal-p237-task-151</x:v>
      </x:c>
      <x:c r="X1625" s="8" t="str">
        <x:v>p237-task-task-151</x:v>
      </x:c>
      <x:c r="Y1625" s="8" t="str">
        <x:v>book/ufinal-p237-task-151/p237-task-task-151</x:v>
      </x:c>
      <x:c r="Z1625" s="8" t="str"/>
      <x:c r="AA1625" s="8" t="str">
        <x:v>ufinal-p237-task-151</x:v>
      </x:c>
      <x:c r="AB1625" s="8" t="str">
        <x:v>p237-task-task-151</x:v>
      </x:c>
      <x:c r="AC1625" s="8" t="str">
        <x:v>question.criteria</x:v>
      </x:c>
    </x:row>
    <x:row r="1626" ht="409" customHeight="1">
      <x:c r="A1626" s="21" t="n">
        <x:v>4</x:v>
      </x:c>
      <x:c r="B1626" s="21" t="n">
        <x:v>2</x:v>
      </x:c>
      <x:c r="C1626" s="8" t="str">
        <x:v>Task 152 - Watch handover and outstanding work</x:v>
      </x:c>
      <x:c r="D1626" s="8" t="str">
        <x:v>Task 152</x:v>
      </x:c>
      <x:c r="E1626" s="8" t="str">
        <x:v>Write a handover note from the information below. State the current status, relevant past events, pending
action, responsible person and reporting time. Use at least one present continuous form and one present
perfect form naturally.
 Vessel / time       MV Beech Bay / 25 September 2026 / 0800 LT
 Equipment in service    Fresh-water pump P1 running; discharge pressure 2.6 bar.
 Defect              P2 stopped at 0710 after a motor overload alarm.
 Action already           Fault recorded; Second Engineer informed.
 completed
 Not completed           Authorisation checks incomplete; no opening or restart authorised.
 Cause                Not confirmed; do not name a component as the cause.
 Next action           Second Engineer to coordinate authorised checks; status update at 0900 LT.
 Operational status      Water supply maintained by P1; report any change.
  Sign-off               Cadet Writer / [department] / 0800 LT
  Use the writing space on the following page. Check: source facts, units, chronology, unknowns, named
  owner, next time and sign-off.</x:v>
      </x:c>
      <x:c r="F1626" s="8" t="str">
        <x:v>Self-reviewed: no fixed answer</x:v>
      </x:c>
      <x:c r="G1626" s="8" t="str"/>
      <x:c r="H1626" s="8" t="str"/>
      <x:c r="I1626" s="8" t="str">
        <x:v>1. I completed the requested genre and included all relevant supplied facts in a clear order.
2. I kept estimates approximate, attributed statements, preserved pending actions and avoided an invented cause.
3. I reviewed task completion, factual accuracy, organisation/register and language/mechanics, then revised my draft.</x:v>
      </x:c>
      <x:c r="J1626" s="8" t="str"/>
      <x:c r="K1626" s="8" t="str"/>
      <x:c r="L1626" s="8" t="str"/>
      <x:c r="M1626" s="8" t="str"/>
      <x:c r="N1626" s="8" t="str">
        <x:v>Self-review</x:v>
      </x:c>
      <x:c r="O1626" s="8" t="str">
        <x:v>response</x:v>
      </x:c>
      <x:c r="P1626" s="8" t="str">
        <x:v>Book curriculum</x:v>
      </x:c>
      <x:c r="Q1626" s="8" t="str"/>
      <x:c r="R1626" s="8" t="str">
        <x:v>Academic Office</x:v>
      </x:c>
      <x:c r="S1626" s="8" t="str">
        <x:v>Shared</x:v>
      </x:c>
      <x:c r="T1626" s="8" t="str">
        <x:v>239, 240</x:v>
      </x:c>
      <x:c r="U1626" s="8" t="str">
        <x:v>Maritime English 3.17 Plus, First Edition 2026, PDF pages 239, 240</x:v>
      </x:c>
      <x:c r="V1626" s="8" t="str">
        <x:v>public/game/book-course.js</x:v>
      </x:c>
      <x:c r="W1626" s="8" t="str">
        <x:v>ufinal-p239-task-152</x:v>
      </x:c>
      <x:c r="X1626" s="8" t="str">
        <x:v>p239-task-task-152</x:v>
      </x:c>
      <x:c r="Y1626" s="8" t="str">
        <x:v>book/ufinal-p239-task-152/p239-task-task-152</x:v>
      </x:c>
      <x:c r="Z1626" s="8" t="str"/>
      <x:c r="AA1626" s="8" t="str">
        <x:v>ufinal-p239-task-152</x:v>
      </x:c>
      <x:c r="AB1626" s="8" t="str">
        <x:v>p239-task-task-152</x:v>
      </x:c>
      <x:c r="AC1626" s="8" t="str">
        <x:v>question.criteria</x:v>
      </x:c>
    </x:row>
    <x:row r="1627" ht="409" customHeight="1">
      <x:c r="A1627" s="21" t="n">
        <x:v>4</x:v>
      </x:c>
      <x:c r="B1627" s="21" t="n">
        <x:v>2</x:v>
      </x:c>
      <x:c r="C1627" s="8" t="str">
        <x:v>Final Dome presentation — task 153</x:v>
      </x:c>
      <x:c r="D1627" s="8" t="str">
        <x:v>Task 153</x:v>
      </x:c>
      <x:c r="E1627" s="8" t="str">
        <x:v>Your role and information
  You are on MV LARCH, call sign HSTQ4, in a CLOSED classroom simulator. Call Harbour Control.
  Your position is 3 nautical miles south of Entrance Buoy; draft 7.2 m; ETA 1400 LT. The examiner will
  assign a working channel, ask you to spell the vessel name, and read one figure back incorrectly.
  Correct that figure and confirm the final information. Do not invent port permission.
Prepare for two minutes; speak for up to four minutes. The examiner will ask questions. Ask for clarification
when you need it.</x:v>
      </x:c>
      <x:c r="F1627" s="8" t="str">
        <x:v>Self-reviewed: no fixed answer</x:v>
      </x:c>
      <x:c r="G1627" s="8" t="str"/>
      <x:c r="H1627" s="8" t="str"/>
      <x:c r="I1627"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1627" s="8" t="str"/>
      <x:c r="K1627" s="8" t="str"/>
      <x:c r="L1627" s="8" t="str"/>
      <x:c r="M1627" s="8" t="str"/>
      <x:c r="N1627" s="8" t="str">
        <x:v>Self-review</x:v>
      </x:c>
      <x:c r="O1627" s="8" t="str">
        <x:v>response</x:v>
      </x:c>
      <x:c r="P1627" s="8" t="str">
        <x:v>Book curriculum</x:v>
      </x:c>
      <x:c r="Q1627" s="8" t="str"/>
      <x:c r="R1627" s="8" t="str">
        <x:v>Dome</x:v>
      </x:c>
      <x:c r="S1627" s="8" t="str">
        <x:v>Shared</x:v>
      </x:c>
      <x:c r="T1627" s="8" t="str">
        <x:v>241</x:v>
      </x:c>
      <x:c r="U1627" s="8" t="str">
        <x:v>Maritime English 3.17 Plus, First Edition 2026, PDF page 241</x:v>
      </x:c>
      <x:c r="V1627" s="8" t="str">
        <x:v>public/game/book-course.js</x:v>
      </x:c>
      <x:c r="W1627" s="8" t="str">
        <x:v>ufinal-p241-task-153</x:v>
      </x:c>
      <x:c r="X1627" s="8" t="str">
        <x:v>p241-task-task-153</x:v>
      </x:c>
      <x:c r="Y1627" s="8" t="str">
        <x:v>book/ufinal-p241-task-153/p241-task-task-153</x:v>
      </x:c>
      <x:c r="Z1627" s="8" t="str"/>
      <x:c r="AA1627" s="8" t="str">
        <x:v>ufinal-p241-task-153</x:v>
      </x:c>
      <x:c r="AB1627" s="8" t="str">
        <x:v>p241-task-task-153</x:v>
      </x:c>
      <x:c r="AC1627" s="8" t="str">
        <x:v>question.criteria</x:v>
      </x:c>
    </x:row>
    <x:row r="1628" ht="409" customHeight="1">
      <x:c r="A1628" s="21" t="n">
        <x:v>4</x:v>
      </x:c>
      <x:c r="B1628" s="21" t="n">
        <x:v>2</x:v>
      </x:c>
      <x:c r="C1628" s="8" t="str">
        <x:v>Final Dome presentation — task 154</x:v>
      </x:c>
      <x:c r="D1628" s="8" t="str">
        <x:v>Task 154</x:v>
      </x:c>
      <x:c r="E1628" s="8" t="str">
        <x:v>Your role and information
  You are an engine cadet reporting to the Second Engineer. Fresh-water pump P5 stopped at 1420 LT
  with a motor overload alarm. A recorded pressure just before the trip was 2.5 bar. P1 is now running and
  the water supply is maintained. No internal inspection or reset has been carried out. Cause not
  confirmed. The next update is required at 1500 LT. Give a short report and answer the examiner's
  questions. Deck cadets practise the same shared operational reporting task.
Prepare for two minutes; speak for up to four minutes. The examiner will ask questions. Ask for clarification
when you need it.</x:v>
      </x:c>
      <x:c r="F1628" s="8" t="str">
        <x:v>Self-reviewed: no fixed answer</x:v>
      </x:c>
      <x:c r="G1628" s="8" t="str"/>
      <x:c r="H1628" s="8" t="str"/>
      <x:c r="I1628" s="8" t="str">
        <x:v>1. I performed or rehearsed the requested role or presentation and entered my speaking notes or transcript.
2. I included every required fact, question or message element and checked its accuracy against the role card.
3. I used the source checklist to review clarity, interaction and language, then revised one point or confirmed it met the checklist.</x:v>
      </x:c>
      <x:c r="J1628" s="8" t="str"/>
      <x:c r="K1628" s="8" t="str"/>
      <x:c r="L1628" s="8" t="str"/>
      <x:c r="M1628" s="8" t="str"/>
      <x:c r="N1628" s="8" t="str">
        <x:v>Self-review</x:v>
      </x:c>
      <x:c r="O1628" s="8" t="str">
        <x:v>response</x:v>
      </x:c>
      <x:c r="P1628" s="8" t="str">
        <x:v>Book curriculum</x:v>
      </x:c>
      <x:c r="Q1628" s="8" t="str"/>
      <x:c r="R1628" s="8" t="str">
        <x:v>Dome</x:v>
      </x:c>
      <x:c r="S1628" s="8" t="str">
        <x:v>Shared</x:v>
      </x:c>
      <x:c r="T1628" s="8" t="str">
        <x:v>241</x:v>
      </x:c>
      <x:c r="U1628" s="8" t="str">
        <x:v>Maritime English 3.17 Plus, First Edition 2026, PDF page 241</x:v>
      </x:c>
      <x:c r="V1628" s="8" t="str">
        <x:v>public/game/book-course.js</x:v>
      </x:c>
      <x:c r="W1628" s="8" t="str">
        <x:v>ufinal-p241-task-154</x:v>
      </x:c>
      <x:c r="X1628" s="8" t="str">
        <x:v>p241-task-task-154</x:v>
      </x:c>
      <x:c r="Y1628" s="8" t="str">
        <x:v>book/ufinal-p241-task-154/p241-task-task-154</x:v>
      </x:c>
      <x:c r="Z1628" s="8" t="str"/>
      <x:c r="AA1628" s="8" t="str">
        <x:v>ufinal-p241-task-154</x:v>
      </x:c>
      <x:c r="AB1628" s="8" t="str">
        <x:v>p241-task-task-154</x:v>
      </x:c>
      <x:c r="AC1628" s="8" t="str">
        <x:v>question.criteria</x:v>
      </x:c>
    </x:row>
    <x:row r="1629" ht="409" customHeight="1">
      <x:c r="A1629" s="21" t="n">
        <x:v>1</x:v>
      </x:c>
      <x:c r="B1629" s="21" t="n">
        <x:v>1</x:v>
      </x:c>
      <x:c r="C1629" s="8" t="str">
        <x:v>Your first command</x:v>
      </x:c>
      <x:c r="D1629" s="8" t="str">
        <x:v>ceo1-q1</x:v>
      </x:c>
      <x:c r="E1629" s="8" t="str">
        <x:v>Put the introduction in order.</x:v>
      </x:c>
      <x:c r="F1629" s="8" t="str">
        <x:v>I am a cadet at AMCOL</x:v>
      </x:c>
      <x:c r="G1629" s="8" t="str">
        <x:v>1. I am a cadet at AMCOL</x:v>
      </x:c>
      <x:c r="H1629" s="8" t="str">
        <x:v>1) I; 2) am; 3) a; 4) cadet; 5) at; 6) AMCOL</x:v>
      </x:c>
      <x:c r="I1629" s="8" t="str"/>
      <x:c r="J1629" s="8" t="str">
        <x:v>Use subject + verb + description: I am a cadet at AMCOL.</x:v>
      </x:c>
      <x:c r="K1629" s="8" t="str"/>
      <x:c r="L1629" s="8" t="str">
        <x:v>1) cadet; 2) AMCOL; 3) a; 4) I; 5) at; 6) am</x:v>
      </x:c>
      <x:c r="M1629" s="8" t="str"/>
      <x:c r="N1629" s="8" t="str">
        <x:v>Ordered sequence</x:v>
      </x:c>
      <x:c r="O1629" s="8" t="str">
        <x:v>order</x:v>
      </x:c>
      <x:c r="P1629" s="8" t="str">
        <x:v>Staff mission</x:v>
      </x:c>
      <x:c r="Q1629" s="8" t="str">
        <x:v>Capt. Chalermvut</x:v>
      </x:c>
      <x:c r="R1629" s="8" t="str">
        <x:v>Atlantic Building · CEO Office</x:v>
      </x:c>
      <x:c r="S1629" s="8" t="str">
        <x:v>Shared</x:v>
      </x:c>
      <x:c r="T1629" s="8" t="str"/>
      <x:c r="U1629" s="8" t="str">
        <x:v>THE AMCOL WAY original staff activity · Capt. Chalermvut · public/game/npc-content.js</x:v>
      </x:c>
      <x:c r="V1629" s="8" t="str">
        <x:v>public/game/npc-content.js</x:v>
      </x:c>
      <x:c r="W1629" s="8" t="str">
        <x:v>chalermvut-first-command</x:v>
      </x:c>
      <x:c r="X1629" s="8" t="str">
        <x:v>ceo1-q1</x:v>
      </x:c>
      <x:c r="Y1629" s="8" t="str">
        <x:v>staff/chalermvut-first-command/ceo1-q1</x:v>
      </x:c>
      <x:c r="Z1629" s="8" t="str"/>
      <x:c r="AA1629" s="8" t="str">
        <x:v>chalermvut-first-command</x:v>
      </x:c>
      <x:c r="AB1629" s="8" t="str">
        <x:v>ceo1-q1</x:v>
      </x:c>
      <x:c r="AC1629" s="8" t="str"/>
    </x:row>
    <x:row r="1630" ht="409" customHeight="1">
      <x:c r="A1630" s="21" t="n">
        <x:v>1</x:v>
      </x:c>
      <x:c r="B1630" s="21" t="n">
        <x:v>1</x:v>
      </x:c>
      <x:c r="C1630" s="8" t="str">
        <x:v>Your first command</x:v>
      </x:c>
      <x:c r="D1630" s="8" t="str">
        <x:v>ceo1-q2</x:v>
      </x:c>
      <x:c r="E1630" s="8" t="str">
        <x:v>Your team receives an instruction that you do not understand. What should you do?</x:v>
      </x:c>
      <x:c r="F1630" s="8" t="str">
        <x:v>Ask the teacher to explain the instruction</x:v>
      </x:c>
      <x:c r="G1630" s="8" t="str">
        <x:v>1. Ask the teacher to explain the instruction</x:v>
      </x:c>
      <x:c r="H1630" s="8" t="str"/>
      <x:c r="I1630" s="8" t="str"/>
      <x:c r="J1630" s="8" t="str">
        <x:v>Ask for clarification before acting so the team has a shared understanding.</x:v>
      </x:c>
      <x:c r="K1630" s="8" t="str">
        <x:v>1. Guess and tell everyone to start
2. Ask the teacher to explain the instruction
3. Pretend you understood</x:v>
      </x:c>
      <x:c r="L1630" s="8" t="str"/>
      <x:c r="M1630" s="8" t="str"/>
      <x:c r="N1630" s="8" t="str">
        <x:v>Accepted text</x:v>
      </x:c>
      <x:c r="O1630" s="8" t="str">
        <x:v>choice</x:v>
      </x:c>
      <x:c r="P1630" s="8" t="str">
        <x:v>Staff mission</x:v>
      </x:c>
      <x:c r="Q1630" s="8" t="str">
        <x:v>Capt. Chalermvut</x:v>
      </x:c>
      <x:c r="R1630" s="8" t="str">
        <x:v>Atlantic Building · CEO Office</x:v>
      </x:c>
      <x:c r="S1630" s="8" t="str">
        <x:v>Shared</x:v>
      </x:c>
      <x:c r="T1630" s="8" t="str"/>
      <x:c r="U1630" s="8" t="str">
        <x:v>THE AMCOL WAY original staff activity · Capt. Chalermvut · public/game/npc-content.js</x:v>
      </x:c>
      <x:c r="V1630" s="8" t="str">
        <x:v>public/game/npc-content.js</x:v>
      </x:c>
      <x:c r="W1630" s="8" t="str">
        <x:v>chalermvut-first-command</x:v>
      </x:c>
      <x:c r="X1630" s="8" t="str">
        <x:v>ceo1-q2</x:v>
      </x:c>
      <x:c r="Y1630" s="8" t="str">
        <x:v>staff/chalermvut-first-command/ceo1-q2</x:v>
      </x:c>
      <x:c r="Z1630" s="8" t="str"/>
      <x:c r="AA1630" s="8" t="str">
        <x:v>chalermvut-first-command</x:v>
      </x:c>
      <x:c r="AB1630" s="8" t="str">
        <x:v>ceo1-q2</x:v>
      </x:c>
      <x:c r="AC1630" s="8" t="str"/>
    </x:row>
    <x:row r="1631" ht="409" customHeight="1">
      <x:c r="A1631" s="21" t="n">
        <x:v>1</x:v>
      </x:c>
      <x:c r="B1631" s="21" t="n">
        <x:v>1</x:v>
      </x:c>
      <x:c r="C1631" s="8" t="str">
        <x:v>Your first command</x:v>
      </x:c>
      <x:c r="D1631" s="8" t="str">
        <x:v>ceo1-q3</x:v>
      </x:c>
      <x:c r="E1631" s="8" t="str">
        <x:v>A briefing has 12 deck cadets and 9 engine cadets. How many cadets attend? Enter a number.</x:v>
      </x:c>
      <x:c r="F1631" s="8" t="str">
        <x:v>21</x:v>
      </x:c>
      <x:c r="G1631" s="8" t="str">
        <x:v>1. 21</x:v>
      </x:c>
      <x:c r="H1631" s="8" t="str"/>
      <x:c r="I1631" s="8" t="str"/>
      <x:c r="J1631" s="8" t="str">
        <x:v>Add the two groups: 12 + 9 = 21.</x:v>
      </x:c>
      <x:c r="K1631" s="8" t="str"/>
      <x:c r="L1631" s="8" t="str"/>
      <x:c r="M1631" s="8" t="str"/>
      <x:c r="N1631" s="8" t="str">
        <x:v>Accepted text</x:v>
      </x:c>
      <x:c r="O1631" s="8" t="str">
        <x:v>number</x:v>
      </x:c>
      <x:c r="P1631" s="8" t="str">
        <x:v>Staff mission</x:v>
      </x:c>
      <x:c r="Q1631" s="8" t="str">
        <x:v>Capt. Chalermvut</x:v>
      </x:c>
      <x:c r="R1631" s="8" t="str">
        <x:v>Atlantic Building · CEO Office</x:v>
      </x:c>
      <x:c r="S1631" s="8" t="str">
        <x:v>Shared</x:v>
      </x:c>
      <x:c r="T1631" s="8" t="str"/>
      <x:c r="U1631" s="8" t="str">
        <x:v>THE AMCOL WAY original staff activity · Capt. Chalermvut · public/game/npc-content.js</x:v>
      </x:c>
      <x:c r="V1631" s="8" t="str">
        <x:v>public/game/npc-content.js</x:v>
      </x:c>
      <x:c r="W1631" s="8" t="str">
        <x:v>chalermvut-first-command</x:v>
      </x:c>
      <x:c r="X1631" s="8" t="str">
        <x:v>ceo1-q3</x:v>
      </x:c>
      <x:c r="Y1631" s="8" t="str">
        <x:v>staff/chalermvut-first-command/ceo1-q3</x:v>
      </x:c>
      <x:c r="Z1631" s="8" t="str"/>
      <x:c r="AA1631" s="8" t="str">
        <x:v>chalermvut-first-command</x:v>
      </x:c>
      <x:c r="AB1631" s="8" t="str">
        <x:v>ceo1-q3</x:v>
      </x:c>
      <x:c r="AC1631" s="8" t="str"/>
    </x:row>
    <x:row r="1632" ht="409" customHeight="1">
      <x:c r="A1632" s="21" t="n">
        <x:v>1</x:v>
      </x:c>
      <x:c r="B1632" s="21" t="n">
        <x:v>1</x:v>
      </x:c>
      <x:c r="C1632" s="8" t="str">
        <x:v>Your first command</x:v>
      </x:c>
      <x:c r="D1632" s="8" t="str">
        <x:v>ceo1-q4</x:v>
      </x:c>
      <x:c r="E1632" s="8" t="str">
        <x:v>You notice a mistake in the team record. What is the responsible response?</x:v>
      </x:c>
      <x:c r="F1632" s="8" t="str">
        <x:v>Tell the team and correct the record honestly</x:v>
      </x:c>
      <x:c r="G1632" s="8" t="str">
        <x:v>1. Tell the team and correct the record honestly</x:v>
      </x:c>
      <x:c r="H1632" s="8" t="str"/>
      <x:c r="I1632" s="8" t="str"/>
      <x:c r="J1632" s="8" t="str">
        <x:v>An accurate record helps the team learn and make sound decisions.</x:v>
      </x:c>
      <x:c r="K1632" s="8" t="str">
        <x:v>1. Hide the record
2. Blame a cadet who was absent
3. Tell the team and correct the record honestly</x:v>
      </x:c>
      <x:c r="L1632" s="8" t="str"/>
      <x:c r="M1632" s="8" t="str"/>
      <x:c r="N1632" s="8" t="str">
        <x:v>Accepted text</x:v>
      </x:c>
      <x:c r="O1632" s="8" t="str">
        <x:v>choice</x:v>
      </x:c>
      <x:c r="P1632" s="8" t="str">
        <x:v>Staff mission</x:v>
      </x:c>
      <x:c r="Q1632" s="8" t="str">
        <x:v>Capt. Chalermvut</x:v>
      </x:c>
      <x:c r="R1632" s="8" t="str">
        <x:v>Atlantic Building · CEO Office</x:v>
      </x:c>
      <x:c r="S1632" s="8" t="str">
        <x:v>Shared</x:v>
      </x:c>
      <x:c r="T1632" s="8" t="str"/>
      <x:c r="U1632" s="8" t="str">
        <x:v>THE AMCOL WAY original staff activity · Capt. Chalermvut · public/game/npc-content.js</x:v>
      </x:c>
      <x:c r="V1632" s="8" t="str">
        <x:v>public/game/npc-content.js</x:v>
      </x:c>
      <x:c r="W1632" s="8" t="str">
        <x:v>chalermvut-first-command</x:v>
      </x:c>
      <x:c r="X1632" s="8" t="str">
        <x:v>ceo1-q4</x:v>
      </x:c>
      <x:c r="Y1632" s="8" t="str">
        <x:v>staff/chalermvut-first-command/ceo1-q4</x:v>
      </x:c>
      <x:c r="Z1632" s="8" t="str"/>
      <x:c r="AA1632" s="8" t="str">
        <x:v>chalermvut-first-command</x:v>
      </x:c>
      <x:c r="AB1632" s="8" t="str">
        <x:v>ceo1-q4</x:v>
      </x:c>
      <x:c r="AC1632" s="8" t="str"/>
    </x:row>
    <x:row r="1633" ht="409" customHeight="1">
      <x:c r="A1633" s="21" t="n">
        <x:v>2</x:v>
      </x:c>
      <x:c r="B1633" s="21" t="n">
        <x:v>1</x:v>
      </x:c>
      <x:c r="C1633" s="8" t="str">
        <x:v>Lead a reliable team</x:v>
      </x:c>
      <x:c r="D1633" s="8" t="str">
        <x:v>ceo2-q1</x:v>
      </x:c>
      <x:c r="E1633" s="8" t="str">
        <x:v>Put the leadership message in order.</x:v>
      </x:c>
      <x:c r="F1633" s="8" t="str">
        <x:v>We will complete the task together</x:v>
      </x:c>
      <x:c r="G1633" s="8" t="str">
        <x:v>1. We will complete the task together</x:v>
      </x:c>
      <x:c r="H1633" s="8" t="str">
        <x:v>1) We; 2) will; 3) complete; 4) the; 5) task; 6) together</x:v>
      </x:c>
      <x:c r="I1633" s="8" t="str"/>
      <x:c r="J1633" s="8" t="str">
        <x:v>Use subject + will + base verb: We will complete the task together.</x:v>
      </x:c>
      <x:c r="K1633" s="8" t="str"/>
      <x:c r="L1633" s="8" t="str">
        <x:v>1) task; 2) We; 3) together; 4) the; 5) complete; 6) will</x:v>
      </x:c>
      <x:c r="M1633" s="8" t="str"/>
      <x:c r="N1633" s="8" t="str">
        <x:v>Ordered sequence</x:v>
      </x:c>
      <x:c r="O1633" s="8" t="str">
        <x:v>order</x:v>
      </x:c>
      <x:c r="P1633" s="8" t="str">
        <x:v>Staff mission</x:v>
      </x:c>
      <x:c r="Q1633" s="8" t="str">
        <x:v>Capt. Chalermvut</x:v>
      </x:c>
      <x:c r="R1633" s="8" t="str">
        <x:v>Atlantic Building · CEO Office</x:v>
      </x:c>
      <x:c r="S1633" s="8" t="str">
        <x:v>Shared</x:v>
      </x:c>
      <x:c r="T1633" s="8" t="str"/>
      <x:c r="U1633" s="8" t="str">
        <x:v>THE AMCOL WAY original staff activity · Capt. Chalermvut · public/game/npc-content.js</x:v>
      </x:c>
      <x:c r="V1633" s="8" t="str">
        <x:v>public/game/npc-content.js</x:v>
      </x:c>
      <x:c r="W1633" s="8" t="str">
        <x:v>chalermvut-team-leader</x:v>
      </x:c>
      <x:c r="X1633" s="8" t="str">
        <x:v>ceo2-q1</x:v>
      </x:c>
      <x:c r="Y1633" s="8" t="str">
        <x:v>staff/chalermvut-team-leader/ceo2-q1</x:v>
      </x:c>
      <x:c r="Z1633" s="8" t="str"/>
      <x:c r="AA1633" s="8" t="str">
        <x:v>chalermvut-team-leader</x:v>
      </x:c>
      <x:c r="AB1633" s="8" t="str">
        <x:v>ceo2-q1</x:v>
      </x:c>
      <x:c r="AC1633" s="8" t="str"/>
    </x:row>
    <x:row r="1634" ht="409" customHeight="1">
      <x:c r="A1634" s="21" t="n">
        <x:v>2</x:v>
      </x:c>
      <x:c r="B1634" s="21" t="n">
        <x:v>1</x:v>
      </x:c>
      <x:c r="C1634" s="8" t="str">
        <x:v>Lead a reliable team</x:v>
      </x:c>
      <x:c r="D1634" s="8" t="str">
        <x:v>ceo2-q2</x:v>
      </x:c>
      <x:c r="E1634" s="8" t="str">
        <x:v>Twenty-four cadets form teams of four. How many teams are there? Enter a number.</x:v>
      </x:c>
      <x:c r="F1634" s="8" t="str">
        <x:v>6</x:v>
      </x:c>
      <x:c r="G1634" s="8" t="str">
        <x:v>1. 6</x:v>
      </x:c>
      <x:c r="H1634" s="8" t="str"/>
      <x:c r="I1634" s="8" t="str"/>
      <x:c r="J1634" s="8" t="str">
        <x:v>24 ÷ 4 = 6 teams.</x:v>
      </x:c>
      <x:c r="K1634" s="8" t="str"/>
      <x:c r="L1634" s="8" t="str"/>
      <x:c r="M1634" s="8" t="str"/>
      <x:c r="N1634" s="8" t="str">
        <x:v>Accepted text</x:v>
      </x:c>
      <x:c r="O1634" s="8" t="str">
        <x:v>number</x:v>
      </x:c>
      <x:c r="P1634" s="8" t="str">
        <x:v>Staff mission</x:v>
      </x:c>
      <x:c r="Q1634" s="8" t="str">
        <x:v>Capt. Chalermvut</x:v>
      </x:c>
      <x:c r="R1634" s="8" t="str">
        <x:v>Atlantic Building · CEO Office</x:v>
      </x:c>
      <x:c r="S1634" s="8" t="str">
        <x:v>Shared</x:v>
      </x:c>
      <x:c r="T1634" s="8" t="str"/>
      <x:c r="U1634" s="8" t="str">
        <x:v>THE AMCOL WAY original staff activity · Capt. Chalermvut · public/game/npc-content.js</x:v>
      </x:c>
      <x:c r="V1634" s="8" t="str">
        <x:v>public/game/npc-content.js</x:v>
      </x:c>
      <x:c r="W1634" s="8" t="str">
        <x:v>chalermvut-team-leader</x:v>
      </x:c>
      <x:c r="X1634" s="8" t="str">
        <x:v>ceo2-q2</x:v>
      </x:c>
      <x:c r="Y1634" s="8" t="str">
        <x:v>staff/chalermvut-team-leader/ceo2-q2</x:v>
      </x:c>
      <x:c r="Z1634" s="8" t="str"/>
      <x:c r="AA1634" s="8" t="str">
        <x:v>chalermvut-team-leader</x:v>
      </x:c>
      <x:c r="AB1634" s="8" t="str">
        <x:v>ceo2-q2</x:v>
      </x:c>
      <x:c r="AC1634" s="8" t="str"/>
    </x:row>
    <x:row r="1635" ht="409" customHeight="1">
      <x:c r="A1635" s="21" t="n">
        <x:v>2</x:v>
      </x:c>
      <x:c r="B1635" s="21" t="n">
        <x:v>1</x:v>
      </x:c>
      <x:c r="C1635" s="8" t="str">
        <x:v>Lead a reliable team</x:v>
      </x:c>
      <x:c r="D1635" s="8" t="str">
        <x:v>ceo2-q3</x:v>
      </x:c>
      <x:c r="E1635" s="8" t="str">
        <x:v>Two cadets understand a task differently. What should the leader do first?</x:v>
      </x:c>
      <x:c r="F1635" s="8" t="str">
        <x:v>Check the instruction with the teacher</x:v>
      </x:c>
      <x:c r="G1635" s="8" t="str">
        <x:v>1. Check the instruction with the teacher</x:v>
      </x:c>
      <x:c r="H1635" s="8" t="str"/>
      <x:c r="I1635" s="8" t="str"/>
      <x:c r="J1635" s="8" t="str">
        <x:v>Resolve the uncertainty before assigning work.</x:v>
      </x:c>
      <x:c r="K1635" s="8" t="str">
        <x:v>1. Choose the fastest guess
2. Check the instruction with the teacher
3. Tell both cadets to work without discussing it</x:v>
      </x:c>
      <x:c r="L1635" s="8" t="str"/>
      <x:c r="M1635" s="8" t="str"/>
      <x:c r="N1635" s="8" t="str">
        <x:v>Accepted text</x:v>
      </x:c>
      <x:c r="O1635" s="8" t="str">
        <x:v>choice</x:v>
      </x:c>
      <x:c r="P1635" s="8" t="str">
        <x:v>Staff mission</x:v>
      </x:c>
      <x:c r="Q1635" s="8" t="str">
        <x:v>Capt. Chalermvut</x:v>
      </x:c>
      <x:c r="R1635" s="8" t="str">
        <x:v>Atlantic Building · CEO Office</x:v>
      </x:c>
      <x:c r="S1635" s="8" t="str">
        <x:v>Shared</x:v>
      </x:c>
      <x:c r="T1635" s="8" t="str"/>
      <x:c r="U1635" s="8" t="str">
        <x:v>THE AMCOL WAY original staff activity · Capt. Chalermvut · public/game/npc-content.js</x:v>
      </x:c>
      <x:c r="V1635" s="8" t="str">
        <x:v>public/game/npc-content.js</x:v>
      </x:c>
      <x:c r="W1635" s="8" t="str">
        <x:v>chalermvut-team-leader</x:v>
      </x:c>
      <x:c r="X1635" s="8" t="str">
        <x:v>ceo2-q3</x:v>
      </x:c>
      <x:c r="Y1635" s="8" t="str">
        <x:v>staff/chalermvut-team-leader/ceo2-q3</x:v>
      </x:c>
      <x:c r="Z1635" s="8" t="str"/>
      <x:c r="AA1635" s="8" t="str">
        <x:v>chalermvut-team-leader</x:v>
      </x:c>
      <x:c r="AB1635" s="8" t="str">
        <x:v>ceo2-q3</x:v>
      </x:c>
      <x:c r="AC1635" s="8" t="str"/>
    </x:row>
    <x:row r="1636" ht="409" customHeight="1">
      <x:c r="A1636" s="21" t="n">
        <x:v>2</x:v>
      </x:c>
      <x:c r="B1636" s="21" t="n">
        <x:v>1</x:v>
      </x:c>
      <x:c r="C1636" s="8" t="str">
        <x:v>Lead a reliable team</x:v>
      </x:c>
      <x:c r="D1636" s="8" t="str">
        <x:v>ceo2-q4</x:v>
      </x:c>
      <x:c r="E1636" s="8" t="str">
        <x:v>Your group finishes early. What is the best next step?</x:v>
      </x:c>
      <x:c r="F1636" s="8" t="str">
        <x:v>Review the work against the task requirements</x:v>
      </x:c>
      <x:c r="G1636" s="8" t="str">
        <x:v>1. Review the work against the task requirements</x:v>
      </x:c>
      <x:c r="H1636" s="8" t="str"/>
      <x:c r="I1636" s="8" t="str"/>
      <x:c r="J1636" s="8" t="str">
        <x:v>Checking the requirements can reveal omissions before submission.</x:v>
      </x:c>
      <x:c r="K1636" s="8" t="str">
        <x:v>1. Submit without checking
2. Change another group’s answers
3. Review the work against the task requirements</x:v>
      </x:c>
      <x:c r="L1636" s="8" t="str"/>
      <x:c r="M1636" s="8" t="str"/>
      <x:c r="N1636" s="8" t="str">
        <x:v>Accepted text</x:v>
      </x:c>
      <x:c r="O1636" s="8" t="str">
        <x:v>choice</x:v>
      </x:c>
      <x:c r="P1636" s="8" t="str">
        <x:v>Staff mission</x:v>
      </x:c>
      <x:c r="Q1636" s="8" t="str">
        <x:v>Capt. Chalermvut</x:v>
      </x:c>
      <x:c r="R1636" s="8" t="str">
        <x:v>Atlantic Building · CEO Office</x:v>
      </x:c>
      <x:c r="S1636" s="8" t="str">
        <x:v>Shared</x:v>
      </x:c>
      <x:c r="T1636" s="8" t="str"/>
      <x:c r="U1636" s="8" t="str">
        <x:v>THE AMCOL WAY original staff activity · Capt. Chalermvut · public/game/npc-content.js</x:v>
      </x:c>
      <x:c r="V1636" s="8" t="str">
        <x:v>public/game/npc-content.js</x:v>
      </x:c>
      <x:c r="W1636" s="8" t="str">
        <x:v>chalermvut-team-leader</x:v>
      </x:c>
      <x:c r="X1636" s="8" t="str">
        <x:v>ceo2-q4</x:v>
      </x:c>
      <x:c r="Y1636" s="8" t="str">
        <x:v>staff/chalermvut-team-leader/ceo2-q4</x:v>
      </x:c>
      <x:c r="Z1636" s="8" t="str"/>
      <x:c r="AA1636" s="8" t="str">
        <x:v>chalermvut-team-leader</x:v>
      </x:c>
      <x:c r="AB1636" s="8" t="str">
        <x:v>ceo2-q4</x:v>
      </x:c>
      <x:c r="AC1636" s="8" t="str"/>
    </x:row>
    <x:row r="1637" ht="409" customHeight="1">
      <x:c r="A1637" s="21" t="n">
        <x:v>1</x:v>
      </x:c>
      <x:c r="B1637" s="21" t="n">
        <x:v>1</x:v>
      </x:c>
      <x:c r="C1637" s="8" t="str">
        <x:v>Make a study plan</x:v>
      </x:c>
      <x:c r="D1637" s="8" t="str">
        <x:v>acad1-q1</x:v>
      </x:c>
      <x:c r="E1637" s="8" t="str">
        <x:v>Where can you see the game’s semester missions and progress?</x:v>
      </x:c>
      <x:c r="F1637" s="8" t="str">
        <x:v>Academic Office</x:v>
      </x:c>
      <x:c r="G1637" s="8" t="str">
        <x:v>1. Academic Office</x:v>
      </x:c>
      <x:c r="H1637" s="8" t="str"/>
      <x:c r="I1637" s="8" t="str"/>
      <x:c r="J1637" s="8" t="str">
        <x:v>The Academic Office holds the semester mission and progress record.</x:v>
      </x:c>
      <x:c r="K1637" s="8" t="str">
        <x:v>1. Football field
2. Academic Office
3. Dormitory bed</x:v>
      </x:c>
      <x:c r="L1637" s="8" t="str"/>
      <x:c r="M1637" s="8" t="str"/>
      <x:c r="N1637" s="8" t="str">
        <x:v>Accepted text</x:v>
      </x:c>
      <x:c r="O1637" s="8" t="str">
        <x:v>choice</x:v>
      </x:c>
      <x:c r="P1637" s="8" t="str">
        <x:v>Staff mission</x:v>
      </x:c>
      <x:c r="Q1637" s="8" t="str">
        <x:v>Director Kobchapan</x:v>
      </x:c>
      <x:c r="R1637" s="8" t="str">
        <x:v>Academic Office</x:v>
      </x:c>
      <x:c r="S1637" s="8" t="str">
        <x:v>Shared</x:v>
      </x:c>
      <x:c r="T1637" s="8" t="str"/>
      <x:c r="U1637" s="8" t="str">
        <x:v>THE AMCOL WAY original staff activity · Director Kobchapan · public/game/npc-content.js</x:v>
      </x:c>
      <x:c r="V1637" s="8" t="str">
        <x:v>public/game/npc-content.js</x:v>
      </x:c>
      <x:c r="W1637" s="8" t="str">
        <x:v>kobchapan-study-plan</x:v>
      </x:c>
      <x:c r="X1637" s="8" t="str">
        <x:v>acad1-q1</x:v>
      </x:c>
      <x:c r="Y1637" s="8" t="str">
        <x:v>staff/kobchapan-study-plan/acad1-q1</x:v>
      </x:c>
      <x:c r="Z1637" s="8" t="str"/>
      <x:c r="AA1637" s="8" t="str">
        <x:v>kobchapan-study-plan</x:v>
      </x:c>
      <x:c r="AB1637" s="8" t="str">
        <x:v>acad1-q1</x:v>
      </x:c>
      <x:c r="AC1637" s="8" t="str"/>
    </x:row>
    <x:row r="1638" ht="409" customHeight="1">
      <x:c r="A1638" s="21" t="n">
        <x:v>1</x:v>
      </x:c>
      <x:c r="B1638" s="21" t="n">
        <x:v>1</x:v>
      </x:c>
      <x:c r="C1638" s="8" t="str">
        <x:v>Make a study plan</x:v>
      </x:c>
      <x:c r="D1638" s="8" t="str">
        <x:v>acad1-q2</x:v>
      </x:c>
      <x:c r="E1638" s="8" t="str">
        <x:v>Arrange these study steps from first to last.</x:v>
      </x:c>
      <x:c r="F1638" s="8" t="str">
        <x:v>Read the task Study the example Complete the activity Check your work</x:v>
      </x:c>
      <x:c r="G1638" s="8" t="str">
        <x:v>1. Read the task Study the example Complete the activity Check your work</x:v>
      </x:c>
      <x:c r="H1638" s="8" t="str">
        <x:v>1) Read the task; 2) Study the example; 3) Complete the activity; 4) Check your work</x:v>
      </x:c>
      <x:c r="I1638" s="8" t="str"/>
      <x:c r="J1638" s="8" t="str">
        <x:v>Read the task, study the example, complete the activity, and then check it.</x:v>
      </x:c>
      <x:c r="K1638" s="8" t="str"/>
      <x:c r="L1638" s="8" t="str">
        <x:v>1) Check your work; 2) Study the example; 3) Read the task; 4) Complete the activity</x:v>
      </x:c>
      <x:c r="M1638" s="8" t="str"/>
      <x:c r="N1638" s="8" t="str">
        <x:v>Ordered sequence</x:v>
      </x:c>
      <x:c r="O1638" s="8" t="str">
        <x:v>order</x:v>
      </x:c>
      <x:c r="P1638" s="8" t="str">
        <x:v>Staff mission</x:v>
      </x:c>
      <x:c r="Q1638" s="8" t="str">
        <x:v>Director Kobchapan</x:v>
      </x:c>
      <x:c r="R1638" s="8" t="str">
        <x:v>Academic Office</x:v>
      </x:c>
      <x:c r="S1638" s="8" t="str">
        <x:v>Shared</x:v>
      </x:c>
      <x:c r="T1638" s="8" t="str"/>
      <x:c r="U1638" s="8" t="str">
        <x:v>THE AMCOL WAY original staff activity · Director Kobchapan · public/game/npc-content.js</x:v>
      </x:c>
      <x:c r="V1638" s="8" t="str">
        <x:v>public/game/npc-content.js</x:v>
      </x:c>
      <x:c r="W1638" s="8" t="str">
        <x:v>kobchapan-study-plan</x:v>
      </x:c>
      <x:c r="X1638" s="8" t="str">
        <x:v>acad1-q2</x:v>
      </x:c>
      <x:c r="Y1638" s="8" t="str">
        <x:v>staff/kobchapan-study-plan/acad1-q2</x:v>
      </x:c>
      <x:c r="Z1638" s="8" t="str"/>
      <x:c r="AA1638" s="8" t="str">
        <x:v>kobchapan-study-plan</x:v>
      </x:c>
      <x:c r="AB1638" s="8" t="str">
        <x:v>acad1-q2</x:v>
      </x:c>
      <x:c r="AC1638" s="8" t="str"/>
    </x:row>
    <x:row r="1639" ht="409" customHeight="1">
      <x:c r="A1639" s="21" t="n">
        <x:v>1</x:v>
      </x:c>
      <x:c r="B1639" s="21" t="n">
        <x:v>1</x:v>
      </x:c>
      <x:c r="C1639" s="8" t="str">
        <x:v>Make a study plan</x:v>
      </x:c>
      <x:c r="D1639" s="8" t="str">
        <x:v>acad1-q3</x:v>
      </x:c>
      <x:c r="E1639" s="8" t="str">
        <x:v>You study English for 20 minutes and mathematics for 15 minutes. How many minutes is that in total?</x:v>
      </x:c>
      <x:c r="F1639" s="8" t="str">
        <x:v>35</x:v>
      </x:c>
      <x:c r="G1639" s="8" t="str">
        <x:v>1. 35</x:v>
      </x:c>
      <x:c r="H1639" s="8" t="str"/>
      <x:c r="I1639" s="8" t="str"/>
      <x:c r="J1639" s="8" t="str">
        <x:v>20 + 15 = 35 minutes.</x:v>
      </x:c>
      <x:c r="K1639" s="8" t="str"/>
      <x:c r="L1639" s="8" t="str"/>
      <x:c r="M1639" s="8" t="str"/>
      <x:c r="N1639" s="8" t="str">
        <x:v>Accepted text</x:v>
      </x:c>
      <x:c r="O1639" s="8" t="str">
        <x:v>number</x:v>
      </x:c>
      <x:c r="P1639" s="8" t="str">
        <x:v>Staff mission</x:v>
      </x:c>
      <x:c r="Q1639" s="8" t="str">
        <x:v>Director Kobchapan</x:v>
      </x:c>
      <x:c r="R1639" s="8" t="str">
        <x:v>Academic Office</x:v>
      </x:c>
      <x:c r="S1639" s="8" t="str">
        <x:v>Shared</x:v>
      </x:c>
      <x:c r="T1639" s="8" t="str"/>
      <x:c r="U1639" s="8" t="str">
        <x:v>THE AMCOL WAY original staff activity · Director Kobchapan · public/game/npc-content.js</x:v>
      </x:c>
      <x:c r="V1639" s="8" t="str">
        <x:v>public/game/npc-content.js</x:v>
      </x:c>
      <x:c r="W1639" s="8" t="str">
        <x:v>kobchapan-study-plan</x:v>
      </x:c>
      <x:c r="X1639" s="8" t="str">
        <x:v>acad1-q3</x:v>
      </x:c>
      <x:c r="Y1639" s="8" t="str">
        <x:v>staff/kobchapan-study-plan/acad1-q3</x:v>
      </x:c>
      <x:c r="Z1639" s="8" t="str"/>
      <x:c r="AA1639" s="8" t="str">
        <x:v>kobchapan-study-plan</x:v>
      </x:c>
      <x:c r="AB1639" s="8" t="str">
        <x:v>acad1-q3</x:v>
      </x:c>
      <x:c r="AC1639" s="8" t="str"/>
    </x:row>
    <x:row r="1640" ht="409" customHeight="1">
      <x:c r="A1640" s="21" t="n">
        <x:v>1</x:v>
      </x:c>
      <x:c r="B1640" s="21" t="n">
        <x:v>1</x:v>
      </x:c>
      <x:c r="C1640" s="8" t="str">
        <x:v>Make a study plan</x:v>
      </x:c>
      <x:c r="D1640" s="8" t="str">
        <x:v>acad1-q4</x:v>
      </x:c>
      <x:c r="E1640" s="8" t="str">
        <x:v>You do not finish today’s assigned game. Where can you find it later?</x:v>
      </x:c>
      <x:c r="F1640" s="8" t="str">
        <x:v>The unfinished mission backlog</x:v>
      </x:c>
      <x:c r="G1640" s="8" t="str">
        <x:v>1. The unfinished mission backlog</x:v>
      </x:c>
      <x:c r="H1640" s="8" t="str"/>
      <x:c r="I1640" s="8" t="str"/>
      <x:c r="J1640" s="8" t="str">
        <x:v>Unfinished assigned activities remain available in the backlog.</x:v>
      </x:c>
      <x:c r="K1640" s="8" t="str">
        <x:v>1. It disappears forever
2. The unfinished mission backlog
3. Only a new character can find it</x:v>
      </x:c>
      <x:c r="L1640" s="8" t="str"/>
      <x:c r="M1640" s="8" t="str"/>
      <x:c r="N1640" s="8" t="str">
        <x:v>Accepted text</x:v>
      </x:c>
      <x:c r="O1640" s="8" t="str">
        <x:v>choice</x:v>
      </x:c>
      <x:c r="P1640" s="8" t="str">
        <x:v>Staff mission</x:v>
      </x:c>
      <x:c r="Q1640" s="8" t="str">
        <x:v>Director Kobchapan</x:v>
      </x:c>
      <x:c r="R1640" s="8" t="str">
        <x:v>Academic Office</x:v>
      </x:c>
      <x:c r="S1640" s="8" t="str">
        <x:v>Shared</x:v>
      </x:c>
      <x:c r="T1640" s="8" t="str"/>
      <x:c r="U1640" s="8" t="str">
        <x:v>THE AMCOL WAY original staff activity · Director Kobchapan · public/game/npc-content.js</x:v>
      </x:c>
      <x:c r="V1640" s="8" t="str">
        <x:v>public/game/npc-content.js</x:v>
      </x:c>
      <x:c r="W1640" s="8" t="str">
        <x:v>kobchapan-study-plan</x:v>
      </x:c>
      <x:c r="X1640" s="8" t="str">
        <x:v>acad1-q4</x:v>
      </x:c>
      <x:c r="Y1640" s="8" t="str">
        <x:v>staff/kobchapan-study-plan/acad1-q4</x:v>
      </x:c>
      <x:c r="Z1640" s="8" t="str"/>
      <x:c r="AA1640" s="8" t="str">
        <x:v>kobchapan-study-plan</x:v>
      </x:c>
      <x:c r="AB1640" s="8" t="str">
        <x:v>acad1-q4</x:v>
      </x:c>
      <x:c r="AC1640" s="8" t="str"/>
    </x:row>
    <x:row r="1641" ht="409" customHeight="1">
      <x:c r="A1641" s="21" t="n">
        <x:v>2</x:v>
      </x:c>
      <x:c r="B1641" s="21" t="n">
        <x:v>1</x:v>
      </x:c>
      <x:c r="C1641" s="8" t="str">
        <x:v>Check your Year 2 record</x:v>
      </x:c>
      <x:c r="D1641" s="8" t="str">
        <x:v>acad2-q1</x:v>
      </x:c>
      <x:c r="E1641" s="8" t="str">
        <x:v>A semester requires 35 mini-games. You have completed 28. How many remain?</x:v>
      </x:c>
      <x:c r="F1641" s="8" t="str">
        <x:v>7</x:v>
      </x:c>
      <x:c r="G1641" s="8" t="str">
        <x:v>1. 7</x:v>
      </x:c>
      <x:c r="H1641" s="8" t="str"/>
      <x:c r="I1641" s="8" t="str"/>
      <x:c r="J1641" s="8" t="str">
        <x:v>Subtract completed work from required work: 35 − 28 = 7.</x:v>
      </x:c>
      <x:c r="K1641" s="8" t="str"/>
      <x:c r="L1641" s="8" t="str"/>
      <x:c r="M1641" s="8" t="str"/>
      <x:c r="N1641" s="8" t="str">
        <x:v>Accepted text</x:v>
      </x:c>
      <x:c r="O1641" s="8" t="str">
        <x:v>number</x:v>
      </x:c>
      <x:c r="P1641" s="8" t="str">
        <x:v>Staff mission</x:v>
      </x:c>
      <x:c r="Q1641" s="8" t="str">
        <x:v>Director Kobchapan</x:v>
      </x:c>
      <x:c r="R1641" s="8" t="str">
        <x:v>Academic Office</x:v>
      </x:c>
      <x:c r="S1641" s="8" t="str">
        <x:v>Shared</x:v>
      </x:c>
      <x:c r="T1641" s="8" t="str"/>
      <x:c r="U1641" s="8" t="str">
        <x:v>THE AMCOL WAY original staff activity · Director Kobchapan · public/game/npc-content.js</x:v>
      </x:c>
      <x:c r="V1641" s="8" t="str">
        <x:v>public/game/npc-content.js</x:v>
      </x:c>
      <x:c r="W1641" s="8" t="str">
        <x:v>kobchapan-progress-check</x:v>
      </x:c>
      <x:c r="X1641" s="8" t="str">
        <x:v>acad2-q1</x:v>
      </x:c>
      <x:c r="Y1641" s="8" t="str">
        <x:v>staff/kobchapan-progress-check/acad2-q1</x:v>
      </x:c>
      <x:c r="Z1641" s="8" t="str"/>
      <x:c r="AA1641" s="8" t="str">
        <x:v>kobchapan-progress-check</x:v>
      </x:c>
      <x:c r="AB1641" s="8" t="str">
        <x:v>acad2-q1</x:v>
      </x:c>
      <x:c r="AC1641" s="8" t="str"/>
    </x:row>
    <x:row r="1642" ht="409" customHeight="1">
      <x:c r="A1642" s="21" t="n">
        <x:v>2</x:v>
      </x:c>
      <x:c r="B1642" s="21" t="n">
        <x:v>1</x:v>
      </x:c>
      <x:c r="C1642" s="8" t="str">
        <x:v>Check your Year 2 record</x:v>
      </x:c>
      <x:c r="D1642" s="8" t="str">
        <x:v>acad2-q2</x:v>
      </x:c>
      <x:c r="E1642" s="8" t="str">
        <x:v>What academic result is required before a semester can be passed?</x:v>
      </x:c>
      <x:c r="F1642" s="8" t="str">
        <x:v>Complete every required mini-game for the semester</x:v>
      </x:c>
      <x:c r="G1642" s="8" t="str">
        <x:v>1. Complete every required mini-game for the semester</x:v>
      </x:c>
      <x:c r="H1642" s="8" t="str"/>
      <x:c r="I1642" s="8" t="str"/>
      <x:c r="J1642" s="8" t="str">
        <x:v>The semester requirement is completion of all assigned required mini-games.</x:v>
      </x:c>
      <x:c r="K1642" s="8" t="str">
        <x:v>1. Complete only the easiest mini-game
2. Visit every building without submitting work
3. Complete every required mini-game for the semester</x:v>
      </x:c>
      <x:c r="L1642" s="8" t="str"/>
      <x:c r="M1642" s="8" t="str"/>
      <x:c r="N1642" s="8" t="str">
        <x:v>Accepted text</x:v>
      </x:c>
      <x:c r="O1642" s="8" t="str">
        <x:v>choice</x:v>
      </x:c>
      <x:c r="P1642" s="8" t="str">
        <x:v>Staff mission</x:v>
      </x:c>
      <x:c r="Q1642" s="8" t="str">
        <x:v>Director Kobchapan</x:v>
      </x:c>
      <x:c r="R1642" s="8" t="str">
        <x:v>Academic Office</x:v>
      </x:c>
      <x:c r="S1642" s="8" t="str">
        <x:v>Shared</x:v>
      </x:c>
      <x:c r="T1642" s="8" t="str"/>
      <x:c r="U1642" s="8" t="str">
        <x:v>THE AMCOL WAY original staff activity · Director Kobchapan · public/game/npc-content.js</x:v>
      </x:c>
      <x:c r="V1642" s="8" t="str">
        <x:v>public/game/npc-content.js</x:v>
      </x:c>
      <x:c r="W1642" s="8" t="str">
        <x:v>kobchapan-progress-check</x:v>
      </x:c>
      <x:c r="X1642" s="8" t="str">
        <x:v>acad2-q2</x:v>
      </x:c>
      <x:c r="Y1642" s="8" t="str">
        <x:v>staff/kobchapan-progress-check/acad2-q2</x:v>
      </x:c>
      <x:c r="Z1642" s="8" t="str"/>
      <x:c r="AA1642" s="8" t="str">
        <x:v>kobchapan-progress-check</x:v>
      </x:c>
      <x:c r="AB1642" s="8" t="str">
        <x:v>acad2-q2</x:v>
      </x:c>
      <x:c r="AC1642" s="8" t="str"/>
    </x:row>
    <x:row r="1643" ht="409" customHeight="1">
      <x:c r="A1643" s="21" t="n">
        <x:v>2</x:v>
      </x:c>
      <x:c r="B1643" s="21" t="n">
        <x:v>1</x:v>
      </x:c>
      <x:c r="C1643" s="8" t="str">
        <x:v>Check your Year 2 record</x:v>
      </x:c>
      <x:c r="D1643" s="8" t="str">
        <x:v>acad2-q3</x:v>
      </x:c>
      <x:c r="E1643" s="8" t="str">
        <x:v>Arrange these progress-check steps.</x:v>
      </x:c>
      <x:c r="F1643" s="8" t="str">
        <x:v>Open the record Find unfinished work Complete the work Review progress</x:v>
      </x:c>
      <x:c r="G1643" s="8" t="str">
        <x:v>1. Open the record Find unfinished work Complete the work Review progress</x:v>
      </x:c>
      <x:c r="H1643" s="8" t="str">
        <x:v>1) Open the record; 2) Find unfinished work; 3) Complete the work; 4) Review progress</x:v>
      </x:c>
      <x:c r="I1643" s="8" t="str"/>
      <x:c r="J1643" s="8" t="str">
        <x:v>Use the record to identify and complete unfinished work, then review the updated result.</x:v>
      </x:c>
      <x:c r="K1643" s="8" t="str"/>
      <x:c r="L1643" s="8" t="str">
        <x:v>1) Complete the work; 2) Review progress; 3) Open the record; 4) Find unfinished work</x:v>
      </x:c>
      <x:c r="M1643" s="8" t="str"/>
      <x:c r="N1643" s="8" t="str">
        <x:v>Ordered sequence</x:v>
      </x:c>
      <x:c r="O1643" s="8" t="str">
        <x:v>order</x:v>
      </x:c>
      <x:c r="P1643" s="8" t="str">
        <x:v>Staff mission</x:v>
      </x:c>
      <x:c r="Q1643" s="8" t="str">
        <x:v>Director Kobchapan</x:v>
      </x:c>
      <x:c r="R1643" s="8" t="str">
        <x:v>Academic Office</x:v>
      </x:c>
      <x:c r="S1643" s="8" t="str">
        <x:v>Shared</x:v>
      </x:c>
      <x:c r="T1643" s="8" t="str"/>
      <x:c r="U1643" s="8" t="str">
        <x:v>THE AMCOL WAY original staff activity · Director Kobchapan · public/game/npc-content.js</x:v>
      </x:c>
      <x:c r="V1643" s="8" t="str">
        <x:v>public/game/npc-content.js</x:v>
      </x:c>
      <x:c r="W1643" s="8" t="str">
        <x:v>kobchapan-progress-check</x:v>
      </x:c>
      <x:c r="X1643" s="8" t="str">
        <x:v>acad2-q3</x:v>
      </x:c>
      <x:c r="Y1643" s="8" t="str">
        <x:v>staff/kobchapan-progress-check/acad2-q3</x:v>
      </x:c>
      <x:c r="Z1643" s="8" t="str"/>
      <x:c r="AA1643" s="8" t="str">
        <x:v>kobchapan-progress-check</x:v>
      </x:c>
      <x:c r="AB1643" s="8" t="str">
        <x:v>acad2-q3</x:v>
      </x:c>
      <x:c r="AC1643" s="8" t="str"/>
    </x:row>
    <x:row r="1644" ht="409" customHeight="1">
      <x:c r="A1644" s="21" t="n">
        <x:v>2</x:v>
      </x:c>
      <x:c r="B1644" s="21" t="n">
        <x:v>1</x:v>
      </x:c>
      <x:c r="C1644" s="8" t="str">
        <x:v>Check your Year 2 record</x:v>
      </x:c>
      <x:c r="D1644" s="8" t="str">
        <x:v>acad2-q4</x:v>
      </x:c>
      <x:c r="E1644" s="8" t="str">
        <x:v>At the end of Year 2, whose game readiness review is needed before sea training?</x:v>
      </x:c>
      <x:c r="F1644" s="8" t="str">
        <x:v>Tr. Dream</x:v>
      </x:c>
      <x:c r="G1644" s="8" t="str">
        <x:v>1. Tr. Dream</x:v>
      </x:c>
      <x:c r="H1644" s="8" t="str"/>
      <x:c r="I1644" s="8" t="str"/>
      <x:c r="J1644" s="8" t="str">
        <x:v>Tr. Dream reviews the academic record and staff sign-offs at the end of Year 2.</x:v>
      </x:c>
      <x:c r="K1644" s="8" t="str">
        <x:v>1. The café visitor
2. Tr. Dream
3. A random cadet</x:v>
      </x:c>
      <x:c r="L1644" s="8" t="str"/>
      <x:c r="M1644" s="8" t="str"/>
      <x:c r="N1644" s="8" t="str">
        <x:v>Accepted text</x:v>
      </x:c>
      <x:c r="O1644" s="8" t="str">
        <x:v>choice</x:v>
      </x:c>
      <x:c r="P1644" s="8" t="str">
        <x:v>Staff mission</x:v>
      </x:c>
      <x:c r="Q1644" s="8" t="str">
        <x:v>Director Kobchapan</x:v>
      </x:c>
      <x:c r="R1644" s="8" t="str">
        <x:v>Academic Office</x:v>
      </x:c>
      <x:c r="S1644" s="8" t="str">
        <x:v>Shared</x:v>
      </x:c>
      <x:c r="T1644" s="8" t="str"/>
      <x:c r="U1644" s="8" t="str">
        <x:v>THE AMCOL WAY original staff activity · Director Kobchapan · public/game/npc-content.js</x:v>
      </x:c>
      <x:c r="V1644" s="8" t="str">
        <x:v>public/game/npc-content.js</x:v>
      </x:c>
      <x:c r="W1644" s="8" t="str">
        <x:v>kobchapan-progress-check</x:v>
      </x:c>
      <x:c r="X1644" s="8" t="str">
        <x:v>acad2-q4</x:v>
      </x:c>
      <x:c r="Y1644" s="8" t="str">
        <x:v>staff/kobchapan-progress-check/acad2-q4</x:v>
      </x:c>
      <x:c r="Z1644" s="8" t="str"/>
      <x:c r="AA1644" s="8" t="str">
        <x:v>kobchapan-progress-check</x:v>
      </x:c>
      <x:c r="AB1644" s="8" t="str">
        <x:v>acad2-q4</x:v>
      </x:c>
      <x:c r="AC1644" s="8" t="str"/>
    </x:row>
    <x:row r="1645" ht="409" customHeight="1">
      <x:c r="A1645" s="21" t="n">
        <x:v>1</x:v>
      </x:c>
      <x:c r="B1645" s="21" t="n">
        <x:v>1</x:v>
      </x:c>
      <x:c r="C1645" s="8" t="str">
        <x:v>Sentence scramble: first day</x:v>
      </x:c>
      <x:c r="D1645" s="8" t="str">
        <x:v>eng1-q1</x:v>
      </x:c>
      <x:c r="E1645" s="8" t="str">
        <x:v>Introduce your status.</x:v>
      </x:c>
      <x:c r="F1645" s="8" t="str">
        <x:v>I am a new cadet</x:v>
      </x:c>
      <x:c r="G1645" s="8" t="str">
        <x:v>1. I am a new cadet</x:v>
      </x:c>
      <x:c r="H1645" s="8" t="str">
        <x:v>1) I; 2) am; 3) a; 4) new; 5) cadet</x:v>
      </x:c>
      <x:c r="I1645" s="8" t="str"/>
      <x:c r="J1645" s="8" t="str">
        <x:v>Use I am, followed by a noun phrase: a new cadet.</x:v>
      </x:c>
      <x:c r="K1645" s="8" t="str"/>
      <x:c r="L1645" s="8" t="str">
        <x:v>1) new; 2) am; 3) cadet; 4) I; 5) a</x:v>
      </x:c>
      <x:c r="M1645" s="8" t="str"/>
      <x:c r="N1645" s="8" t="str">
        <x:v>Ordered sequence</x:v>
      </x:c>
      <x:c r="O1645" s="8" t="str">
        <x:v>order</x:v>
      </x:c>
      <x:c r="P1645" s="8" t="str">
        <x:v>Staff mission</x:v>
      </x:c>
      <x:c r="Q1645" s="8" t="str">
        <x:v>Dr. Wayne</x:v>
      </x:c>
      <x:c r="R1645" s="8" t="str">
        <x:v>Dome · in front of the stage</x:v>
      </x:c>
      <x:c r="S1645" s="8" t="str">
        <x:v>Shared</x:v>
      </x:c>
      <x:c r="T1645" s="8" t="str"/>
      <x:c r="U1645" s="8" t="str">
        <x:v>THE AMCOL WAY original staff activity · Dr. Wayne · public/game/npc-content.js</x:v>
      </x:c>
      <x:c r="V1645" s="8" t="str">
        <x:v>public/game/npc-content.js</x:v>
      </x:c>
      <x:c r="W1645" s="8" t="str">
        <x:v>wayne-sentence-builder</x:v>
      </x:c>
      <x:c r="X1645" s="8" t="str">
        <x:v>eng1-q1</x:v>
      </x:c>
      <x:c r="Y1645" s="8" t="str">
        <x:v>staff/wayne-sentence-builder/eng1-q1</x:v>
      </x:c>
      <x:c r="Z1645" s="8" t="str"/>
      <x:c r="AA1645" s="8" t="str">
        <x:v>wayne-sentence-builder</x:v>
      </x:c>
      <x:c r="AB1645" s="8" t="str">
        <x:v>eng1-q1</x:v>
      </x:c>
      <x:c r="AC1645" s="8" t="str"/>
    </x:row>
    <x:row r="1646" ht="409" customHeight="1">
      <x:c r="A1646" s="21" t="n">
        <x:v>1</x:v>
      </x:c>
      <x:c r="B1646" s="21" t="n">
        <x:v>1</x:v>
      </x:c>
      <x:c r="C1646" s="8" t="str">
        <x:v>Sentence scramble: first day</x:v>
      </x:c>
      <x:c r="D1646" s="8" t="str">
        <x:v>eng1-q2</x:v>
      </x:c>
      <x:c r="E1646" s="8" t="str">
        <x:v>Describe a daily habit.</x:v>
      </x:c>
      <x:c r="F1646" s="8" t="str">
        <x:v>We study English every day</x:v>
      </x:c>
      <x:c r="G1646" s="8" t="str">
        <x:v>1. We study English every day</x:v>
      </x:c>
      <x:c r="H1646" s="8" t="str">
        <x:v>1) We; 2) study; 3) English; 4) every; 5) day</x:v>
      </x:c>
      <x:c r="I1646" s="8" t="str"/>
      <x:c r="J1646" s="8" t="str">
        <x:v>A normal statement starts with the subject We, followed by study.</x:v>
      </x:c>
      <x:c r="K1646" s="8" t="str"/>
      <x:c r="L1646" s="8" t="str">
        <x:v>1) day; 2) English; 3) We; 4) every; 5) study</x:v>
      </x:c>
      <x:c r="M1646" s="8" t="str"/>
      <x:c r="N1646" s="8" t="str">
        <x:v>Ordered sequence</x:v>
      </x:c>
      <x:c r="O1646" s="8" t="str">
        <x:v>order</x:v>
      </x:c>
      <x:c r="P1646" s="8" t="str">
        <x:v>Staff mission</x:v>
      </x:c>
      <x:c r="Q1646" s="8" t="str">
        <x:v>Dr. Wayne</x:v>
      </x:c>
      <x:c r="R1646" s="8" t="str">
        <x:v>Dome · in front of the stage</x:v>
      </x:c>
      <x:c r="S1646" s="8" t="str">
        <x:v>Shared</x:v>
      </x:c>
      <x:c r="T1646" s="8" t="str"/>
      <x:c r="U1646" s="8" t="str">
        <x:v>THE AMCOL WAY original staff activity · Dr. Wayne · public/game/npc-content.js</x:v>
      </x:c>
      <x:c r="V1646" s="8" t="str">
        <x:v>public/game/npc-content.js</x:v>
      </x:c>
      <x:c r="W1646" s="8" t="str">
        <x:v>wayne-sentence-builder</x:v>
      </x:c>
      <x:c r="X1646" s="8" t="str">
        <x:v>eng1-q2</x:v>
      </x:c>
      <x:c r="Y1646" s="8" t="str">
        <x:v>staff/wayne-sentence-builder/eng1-q2</x:v>
      </x:c>
      <x:c r="Z1646" s="8" t="str"/>
      <x:c r="AA1646" s="8" t="str">
        <x:v>wayne-sentence-builder</x:v>
      </x:c>
      <x:c r="AB1646" s="8" t="str">
        <x:v>eng1-q2</x:v>
      </x:c>
      <x:c r="AC1646" s="8" t="str"/>
    </x:row>
    <x:row r="1647" ht="409" customHeight="1">
      <x:c r="A1647" s="21" t="n">
        <x:v>1</x:v>
      </x:c>
      <x:c r="B1647" s="21" t="n">
        <x:v>1</x:v>
      </x:c>
      <x:c r="C1647" s="8" t="str">
        <x:v>Sentence scramble: first day</x:v>
      </x:c>
      <x:c r="D1647" s="8" t="str">
        <x:v>eng1-q3</x:v>
      </x:c>
      <x:c r="E1647" s="8" t="str">
        <x:v>Ask a polite question.</x:v>
      </x:c>
      <x:c r="F1647" s="8" t="str">
        <x:v>Where is the classroom</x:v>
      </x:c>
      <x:c r="G1647" s="8" t="str">
        <x:v>1. Where is the classroom</x:v>
      </x:c>
      <x:c r="H1647" s="8" t="str">
        <x:v>1) Where; 2) is; 3) the; 4) classroom</x:v>
      </x:c>
      <x:c r="I1647" s="8" t="str"/>
      <x:c r="J1647" s="8" t="str">
        <x:v>Use question word + is + subject: Where is the classroom?</x:v>
      </x:c>
      <x:c r="K1647" s="8" t="str"/>
      <x:c r="L1647" s="8" t="str">
        <x:v>1) classroom; 2) is; 3) Where; 4) the</x:v>
      </x:c>
      <x:c r="M1647" s="8" t="str"/>
      <x:c r="N1647" s="8" t="str">
        <x:v>Ordered sequence</x:v>
      </x:c>
      <x:c r="O1647" s="8" t="str">
        <x:v>order</x:v>
      </x:c>
      <x:c r="P1647" s="8" t="str">
        <x:v>Staff mission</x:v>
      </x:c>
      <x:c r="Q1647" s="8" t="str">
        <x:v>Dr. Wayne</x:v>
      </x:c>
      <x:c r="R1647" s="8" t="str">
        <x:v>Dome · in front of the stage</x:v>
      </x:c>
      <x:c r="S1647" s="8" t="str">
        <x:v>Shared</x:v>
      </x:c>
      <x:c r="T1647" s="8" t="str"/>
      <x:c r="U1647" s="8" t="str">
        <x:v>THE AMCOL WAY original staff activity · Dr. Wayne · public/game/npc-content.js</x:v>
      </x:c>
      <x:c r="V1647" s="8" t="str">
        <x:v>public/game/npc-content.js</x:v>
      </x:c>
      <x:c r="W1647" s="8" t="str">
        <x:v>wayne-sentence-builder</x:v>
      </x:c>
      <x:c r="X1647" s="8" t="str">
        <x:v>eng1-q3</x:v>
      </x:c>
      <x:c r="Y1647" s="8" t="str">
        <x:v>staff/wayne-sentence-builder/eng1-q3</x:v>
      </x:c>
      <x:c r="Z1647" s="8" t="str"/>
      <x:c r="AA1647" s="8" t="str">
        <x:v>wayne-sentence-builder</x:v>
      </x:c>
      <x:c r="AB1647" s="8" t="str">
        <x:v>eng1-q3</x:v>
      </x:c>
      <x:c r="AC1647" s="8" t="str"/>
    </x:row>
    <x:row r="1648" ht="409" customHeight="1">
      <x:c r="A1648" s="21" t="n">
        <x:v>1</x:v>
      </x:c>
      <x:c r="B1648" s="21" t="n">
        <x:v>1</x:v>
      </x:c>
      <x:c r="C1648" s="8" t="str">
        <x:v>Sentence scramble: first day</x:v>
      </x:c>
      <x:c r="D1648" s="8" t="str">
        <x:v>eng1-q4</x:v>
      </x:c>
      <x:c r="E1648" s="8" t="str">
        <x:v>Make a polite request.</x:v>
      </x:c>
      <x:c r="F1648" s="8" t="str">
        <x:v>Please repeat the message slowly</x:v>
      </x:c>
      <x:c r="G1648" s="8" t="str">
        <x:v>1. Please repeat the message slowly</x:v>
      </x:c>
      <x:c r="H1648" s="8" t="str">
        <x:v>1) Please; 2) repeat; 3) the; 4) message; 5) slowly</x:v>
      </x:c>
      <x:c r="I1648" s="8" t="str"/>
      <x:c r="J1648" s="8" t="str">
        <x:v>Please makes the request polite; slowly describes how to repeat the message.</x:v>
      </x:c>
      <x:c r="K1648" s="8" t="str"/>
      <x:c r="L1648" s="8" t="str">
        <x:v>1) slowly; 2) the; 3) Please; 4) message; 5) repeat</x:v>
      </x:c>
      <x:c r="M1648" s="8" t="str"/>
      <x:c r="N1648" s="8" t="str">
        <x:v>Ordered sequence</x:v>
      </x:c>
      <x:c r="O1648" s="8" t="str">
        <x:v>order</x:v>
      </x:c>
      <x:c r="P1648" s="8" t="str">
        <x:v>Staff mission</x:v>
      </x:c>
      <x:c r="Q1648" s="8" t="str">
        <x:v>Dr. Wayne</x:v>
      </x:c>
      <x:c r="R1648" s="8" t="str">
        <x:v>Dome · in front of the stage</x:v>
      </x:c>
      <x:c r="S1648" s="8" t="str">
        <x:v>Shared</x:v>
      </x:c>
      <x:c r="T1648" s="8" t="str"/>
      <x:c r="U1648" s="8" t="str">
        <x:v>THE AMCOL WAY original staff activity · Dr. Wayne · public/game/npc-content.js</x:v>
      </x:c>
      <x:c r="V1648" s="8" t="str">
        <x:v>public/game/npc-content.js</x:v>
      </x:c>
      <x:c r="W1648" s="8" t="str">
        <x:v>wayne-sentence-builder</x:v>
      </x:c>
      <x:c r="X1648" s="8" t="str">
        <x:v>eng1-q4</x:v>
      </x:c>
      <x:c r="Y1648" s="8" t="str">
        <x:v>staff/wayne-sentence-builder/eng1-q4</x:v>
      </x:c>
      <x:c r="Z1648" s="8" t="str"/>
      <x:c r="AA1648" s="8" t="str">
        <x:v>wayne-sentence-builder</x:v>
      </x:c>
      <x:c r="AB1648" s="8" t="str">
        <x:v>eng1-q4</x:v>
      </x:c>
      <x:c r="AC1648" s="8" t="str"/>
    </x:row>
    <x:row r="1649" ht="409" customHeight="1">
      <x:c r="A1649" s="21" t="n">
        <x:v>2</x:v>
      </x:c>
      <x:c r="B1649" s="21" t="n">
        <x:v>1</x:v>
      </x:c>
      <x:c r="C1649" s="8" t="str">
        <x:v>Sentence scramble: clear messages</x:v>
      </x:c>
      <x:c r="D1649" s="8" t="str">
        <x:v>eng2-q1</x:v>
      </x:c>
      <x:c r="E1649" s="8" t="str">
        <x:v>Report a completed check.</x:v>
      </x:c>
      <x:c r="F1649" s="8" t="str">
        <x:v>We have checked the equipment</x:v>
      </x:c>
      <x:c r="G1649" s="8" t="str">
        <x:v>1. We have checked the equipment</x:v>
      </x:c>
      <x:c r="H1649" s="8" t="str">
        <x:v>1) We; 2) have; 3) checked; 4) the; 5) equipment</x:v>
      </x:c>
      <x:c r="I1649" s="8" t="str"/>
      <x:c r="J1649" s="8" t="str">
        <x:v>Use have + past participle for this completed check: have checked.</x:v>
      </x:c>
      <x:c r="K1649" s="8" t="str"/>
      <x:c r="L1649" s="8" t="str">
        <x:v>1) equipment; 2) have; 3) We; 4) the; 5) checked</x:v>
      </x:c>
      <x:c r="M1649" s="8" t="str"/>
      <x:c r="N1649" s="8" t="str">
        <x:v>Ordered sequence</x:v>
      </x:c>
      <x:c r="O1649" s="8" t="str">
        <x:v>order</x:v>
      </x:c>
      <x:c r="P1649" s="8" t="str">
        <x:v>Staff mission</x:v>
      </x:c>
      <x:c r="Q1649" s="8" t="str">
        <x:v>Dr. Wayne</x:v>
      </x:c>
      <x:c r="R1649" s="8" t="str">
        <x:v>Dome · in front of the stage</x:v>
      </x:c>
      <x:c r="S1649" s="8" t="str">
        <x:v>Shared</x:v>
      </x:c>
      <x:c r="T1649" s="8" t="str"/>
      <x:c r="U1649" s="8" t="str">
        <x:v>THE AMCOL WAY original staff activity · Dr. Wayne · public/game/npc-content.js</x:v>
      </x:c>
      <x:c r="V1649" s="8" t="str">
        <x:v>public/game/npc-content.js</x:v>
      </x:c>
      <x:c r="W1649" s="8" t="str">
        <x:v>wayne-clear-messages</x:v>
      </x:c>
      <x:c r="X1649" s="8" t="str">
        <x:v>eng2-q1</x:v>
      </x:c>
      <x:c r="Y1649" s="8" t="str">
        <x:v>staff/wayne-clear-messages/eng2-q1</x:v>
      </x:c>
      <x:c r="Z1649" s="8" t="str"/>
      <x:c r="AA1649" s="8" t="str">
        <x:v>wayne-clear-messages</x:v>
      </x:c>
      <x:c r="AB1649" s="8" t="str">
        <x:v>eng2-q1</x:v>
      </x:c>
      <x:c r="AC1649" s="8" t="str"/>
    </x:row>
    <x:row r="1650" ht="409" customHeight="1">
      <x:c r="A1650" s="21" t="n">
        <x:v>2</x:v>
      </x:c>
      <x:c r="B1650" s="21" t="n">
        <x:v>1</x:v>
      </x:c>
      <x:c r="C1650" s="8" t="str">
        <x:v>Sentence scramble: clear messages</x:v>
      </x:c>
      <x:c r="D1650" s="8" t="str">
        <x:v>eng2-q2</x:v>
      </x:c>
      <x:c r="E1650" s="8" t="str">
        <x:v>Ask for a repeated message.</x:v>
      </x:c>
      <x:c r="F1650" s="8" t="str">
        <x:v>Could you repeat the last message</x:v>
      </x:c>
      <x:c r="G1650" s="8" t="str">
        <x:v>1. Could you repeat the last message</x:v>
      </x:c>
      <x:c r="H1650" s="8" t="str">
        <x:v>1) Could; 2) you; 3) repeat; 4) the; 5) last; 6) message</x:v>
      </x:c>
      <x:c r="I1650" s="8" t="str"/>
      <x:c r="J1650" s="8" t="str">
        <x:v>Could you + base verb forms a polite request.</x:v>
      </x:c>
      <x:c r="K1650" s="8" t="str"/>
      <x:c r="L1650" s="8" t="str">
        <x:v>1) message; 2) repeat; 3) you; 4) last; 5) Could; 6) the</x:v>
      </x:c>
      <x:c r="M1650" s="8" t="str"/>
      <x:c r="N1650" s="8" t="str">
        <x:v>Ordered sequence</x:v>
      </x:c>
      <x:c r="O1650" s="8" t="str">
        <x:v>order</x:v>
      </x:c>
      <x:c r="P1650" s="8" t="str">
        <x:v>Staff mission</x:v>
      </x:c>
      <x:c r="Q1650" s="8" t="str">
        <x:v>Dr. Wayne</x:v>
      </x:c>
      <x:c r="R1650" s="8" t="str">
        <x:v>Dome · in front of the stage</x:v>
      </x:c>
      <x:c r="S1650" s="8" t="str">
        <x:v>Shared</x:v>
      </x:c>
      <x:c r="T1650" s="8" t="str"/>
      <x:c r="U1650" s="8" t="str">
        <x:v>THE AMCOL WAY original staff activity · Dr. Wayne · public/game/npc-content.js</x:v>
      </x:c>
      <x:c r="V1650" s="8" t="str">
        <x:v>public/game/npc-content.js</x:v>
      </x:c>
      <x:c r="W1650" s="8" t="str">
        <x:v>wayne-clear-messages</x:v>
      </x:c>
      <x:c r="X1650" s="8" t="str">
        <x:v>eng2-q2</x:v>
      </x:c>
      <x:c r="Y1650" s="8" t="str">
        <x:v>staff/wayne-clear-messages/eng2-q2</x:v>
      </x:c>
      <x:c r="Z1650" s="8" t="str"/>
      <x:c r="AA1650" s="8" t="str">
        <x:v>wayne-clear-messages</x:v>
      </x:c>
      <x:c r="AB1650" s="8" t="str">
        <x:v>eng2-q2</x:v>
      </x:c>
      <x:c r="AC1650" s="8" t="str"/>
    </x:row>
    <x:row r="1651" ht="409" customHeight="1">
      <x:c r="A1651" s="21" t="n">
        <x:v>2</x:v>
      </x:c>
      <x:c r="B1651" s="21" t="n">
        <x:v>1</x:v>
      </x:c>
      <x:c r="C1651" s="8" t="str">
        <x:v>Sentence scramble: clear messages</x:v>
      </x:c>
      <x:c r="D1651" s="8" t="str">
        <x:v>eng2-q3</x:v>
      </x:c>
      <x:c r="E1651" s="8" t="str">
        <x:v>Describe a current activity.</x:v>
      </x:c>
      <x:c r="F1651" s="8" t="str">
        <x:v>The cadets are checking the chart</x:v>
      </x:c>
      <x:c r="G1651" s="8" t="str">
        <x:v>1. The cadets are checking the chart</x:v>
      </x:c>
      <x:c r="H1651" s="8" t="str">
        <x:v>1) The; 2) cadets; 3) are; 4) checking; 5) the; 6) chart</x:v>
      </x:c>
      <x:c r="I1651" s="8" t="str"/>
      <x:c r="J1651" s="8" t="str">
        <x:v>The plural subject cadets uses are checking.</x:v>
      </x:c>
      <x:c r="K1651" s="8" t="str"/>
      <x:c r="L1651" s="8" t="str">
        <x:v>1) chart; 2) are; 3) The; 4) the; 5) checking; 6) cadets</x:v>
      </x:c>
      <x:c r="M1651" s="8" t="str"/>
      <x:c r="N1651" s="8" t="str">
        <x:v>Ordered sequence</x:v>
      </x:c>
      <x:c r="O1651" s="8" t="str">
        <x:v>order</x:v>
      </x:c>
      <x:c r="P1651" s="8" t="str">
        <x:v>Staff mission</x:v>
      </x:c>
      <x:c r="Q1651" s="8" t="str">
        <x:v>Dr. Wayne</x:v>
      </x:c>
      <x:c r="R1651" s="8" t="str">
        <x:v>Dome · in front of the stage</x:v>
      </x:c>
      <x:c r="S1651" s="8" t="str">
        <x:v>Shared</x:v>
      </x:c>
      <x:c r="T1651" s="8" t="str"/>
      <x:c r="U1651" s="8" t="str">
        <x:v>THE AMCOL WAY original staff activity · Dr. Wayne · public/game/npc-content.js</x:v>
      </x:c>
      <x:c r="V1651" s="8" t="str">
        <x:v>public/game/npc-content.js</x:v>
      </x:c>
      <x:c r="W1651" s="8" t="str">
        <x:v>wayne-clear-messages</x:v>
      </x:c>
      <x:c r="X1651" s="8" t="str">
        <x:v>eng2-q3</x:v>
      </x:c>
      <x:c r="Y1651" s="8" t="str">
        <x:v>staff/wayne-clear-messages/eng2-q3</x:v>
      </x:c>
      <x:c r="Z1651" s="8" t="str"/>
      <x:c r="AA1651" s="8" t="str">
        <x:v>wayne-clear-messages</x:v>
      </x:c>
      <x:c r="AB1651" s="8" t="str">
        <x:v>eng2-q3</x:v>
      </x:c>
      <x:c r="AC1651" s="8" t="str"/>
    </x:row>
    <x:row r="1652" ht="409" customHeight="1">
      <x:c r="A1652" s="21" t="n">
        <x:v>2</x:v>
      </x:c>
      <x:c r="B1652" s="21" t="n">
        <x:v>1</x:v>
      </x:c>
      <x:c r="C1652" s="8" t="str">
        <x:v>Sentence scramble: clear messages</x:v>
      </x:c>
      <x:c r="D1652" s="8" t="str">
        <x:v>eng2-q4</x:v>
      </x:c>
      <x:c r="E1652" s="8" t="str">
        <x:v>A message is broken by noise. What is the clearest response?</x:v>
      </x:c>
      <x:c r="F1652" s="8" t="str">
        <x:v>Ask the speaker to repeat the missing part</x:v>
      </x:c>
      <x:c r="G1652" s="8" t="str">
        <x:v>1. Ask the speaker to repeat the missing part</x:v>
      </x:c>
      <x:c r="H1652" s="8" t="str"/>
      <x:c r="I1652" s="8" t="str"/>
      <x:c r="J1652" s="8" t="str">
        <x:v>Ask for the missing information instead of guessing.</x:v>
      </x:c>
      <x:c r="K1652" s="8" t="str">
        <x:v>1. Invent the missing words
2. Ask the speaker to repeat the missing part
3. Say yes without understanding</x:v>
      </x:c>
      <x:c r="L1652" s="8" t="str"/>
      <x:c r="M1652" s="8" t="str"/>
      <x:c r="N1652" s="8" t="str">
        <x:v>Accepted text</x:v>
      </x:c>
      <x:c r="O1652" s="8" t="str">
        <x:v>choice</x:v>
      </x:c>
      <x:c r="P1652" s="8" t="str">
        <x:v>Staff mission</x:v>
      </x:c>
      <x:c r="Q1652" s="8" t="str">
        <x:v>Dr. Wayne</x:v>
      </x:c>
      <x:c r="R1652" s="8" t="str">
        <x:v>Dome · in front of the stage</x:v>
      </x:c>
      <x:c r="S1652" s="8" t="str">
        <x:v>Shared</x:v>
      </x:c>
      <x:c r="T1652" s="8" t="str"/>
      <x:c r="U1652" s="8" t="str">
        <x:v>THE AMCOL WAY original staff activity · Dr. Wayne · public/game/npc-content.js</x:v>
      </x:c>
      <x:c r="V1652" s="8" t="str">
        <x:v>public/game/npc-content.js</x:v>
      </x:c>
      <x:c r="W1652" s="8" t="str">
        <x:v>wayne-clear-messages</x:v>
      </x:c>
      <x:c r="X1652" s="8" t="str">
        <x:v>eng2-q4</x:v>
      </x:c>
      <x:c r="Y1652" s="8" t="str">
        <x:v>staff/wayne-clear-messages/eng2-q4</x:v>
      </x:c>
      <x:c r="Z1652" s="8" t="str"/>
      <x:c r="AA1652" s="8" t="str">
        <x:v>wayne-clear-messages</x:v>
      </x:c>
      <x:c r="AB1652" s="8" t="str">
        <x:v>eng2-q4</x:v>
      </x:c>
      <x:c r="AC1652" s="8" t="str"/>
    </x:row>
    <x:row r="1653" ht="409" customHeight="1">
      <x:c r="A1653" s="21" t="n">
        <x:v>1</x:v>
      </x:c>
      <x:c r="B1653" s="21" t="n">
        <x:v>1</x:v>
      </x:c>
      <x:c r="C1653" s="8" t="str">
        <x:v>A good campus day</x:v>
      </x:c>
      <x:c r="D1653" s="8" t="str">
        <x:v>life1-q1</x:v>
      </x:c>
      <x:c r="E1653" s="8" t="str">
        <x:v>A class begins at 09:00. Which arrival time is five minutes early?</x:v>
      </x:c>
      <x:c r="F1653" s="8" t="str">
        <x:v>08:55</x:v>
      </x:c>
      <x:c r="G1653" s="8" t="str">
        <x:v>1. 08:55</x:v>
      </x:c>
      <x:c r="H1653" s="8" t="str"/>
      <x:c r="I1653" s="8" t="str"/>
      <x:c r="J1653" s="8" t="str">
        <x:v>Five minutes before 09:00 is 08:55.</x:v>
      </x:c>
      <x:c r="K1653" s="8" t="str">
        <x:v>1. 09:05
2. 09:00
3. 08:55</x:v>
      </x:c>
      <x:c r="L1653" s="8" t="str"/>
      <x:c r="M1653" s="8" t="str"/>
      <x:c r="N1653" s="8" t="str">
        <x:v>Accepted text</x:v>
      </x:c>
      <x:c r="O1653" s="8" t="str">
        <x:v>choice</x:v>
      </x:c>
      <x:c r="P1653" s="8" t="str">
        <x:v>Staff mission</x:v>
      </x:c>
      <x:c r="Q1653" s="8" t="str">
        <x:v>Director Thanaphat</x:v>
      </x:c>
      <x:c r="R1653" s="8" t="str">
        <x:v>Palm Garden</x:v>
      </x:c>
      <x:c r="S1653" s="8" t="str">
        <x:v>Shared</x:v>
      </x:c>
      <x:c r="T1653" s="8" t="str"/>
      <x:c r="U1653" s="8" t="str">
        <x:v>THE AMCOL WAY original staff activity · Director Thanaphat · public/game/npc-content.js</x:v>
      </x:c>
      <x:c r="V1653" s="8" t="str">
        <x:v>public/game/npc-content.js</x:v>
      </x:c>
      <x:c r="W1653" s="8" t="str">
        <x:v>thanaphat-cadet-life</x:v>
      </x:c>
      <x:c r="X1653" s="8" t="str">
        <x:v>life1-q1</x:v>
      </x:c>
      <x:c r="Y1653" s="8" t="str">
        <x:v>staff/thanaphat-cadet-life/life1-q1</x:v>
      </x:c>
      <x:c r="Z1653" s="8" t="str"/>
      <x:c r="AA1653" s="8" t="str">
        <x:v>thanaphat-cadet-life</x:v>
      </x:c>
      <x:c r="AB1653" s="8" t="str">
        <x:v>life1-q1</x:v>
      </x:c>
      <x:c r="AC1653" s="8" t="str"/>
    </x:row>
    <x:row r="1654" ht="409" customHeight="1">
      <x:c r="A1654" s="21" t="n">
        <x:v>1</x:v>
      </x:c>
      <x:c r="B1654" s="21" t="n">
        <x:v>1</x:v>
      </x:c>
      <x:c r="C1654" s="8" t="str">
        <x:v>A good campus day</x:v>
      </x:c>
      <x:c r="D1654" s="8" t="str">
        <x:v>life1-q2</x:v>
      </x:c>
      <x:c r="E1654" s="8" t="str">
        <x:v>You finish lunch in the Palm Garden. What should you do with your rubbish?</x:v>
      </x:c>
      <x:c r="F1654" s="8" t="str">
        <x:v>Put it in the appropriate bin</x:v>
      </x:c>
      <x:c r="G1654" s="8" t="str">
        <x:v>1. Put it in the appropriate bin</x:v>
      </x:c>
      <x:c r="H1654" s="8" t="str"/>
      <x:c r="I1654" s="8" t="str"/>
      <x:c r="J1654" s="8" t="str">
        <x:v>Keep the open garden clean for the next students.</x:v>
      </x:c>
      <x:c r="K1654" s="8" t="str">
        <x:v>1. Leave it on a bench
2. Put it in the appropriate bin
3. Hide it behind a tree</x:v>
      </x:c>
      <x:c r="L1654" s="8" t="str"/>
      <x:c r="M1654" s="8" t="str"/>
      <x:c r="N1654" s="8" t="str">
        <x:v>Accepted text</x:v>
      </x:c>
      <x:c r="O1654" s="8" t="str">
        <x:v>choice</x:v>
      </x:c>
      <x:c r="P1654" s="8" t="str">
        <x:v>Staff mission</x:v>
      </x:c>
      <x:c r="Q1654" s="8" t="str">
        <x:v>Director Thanaphat</x:v>
      </x:c>
      <x:c r="R1654" s="8" t="str">
        <x:v>Palm Garden</x:v>
      </x:c>
      <x:c r="S1654" s="8" t="str">
        <x:v>Shared</x:v>
      </x:c>
      <x:c r="T1654" s="8" t="str"/>
      <x:c r="U1654" s="8" t="str">
        <x:v>THE AMCOL WAY original staff activity · Director Thanaphat · public/game/npc-content.js</x:v>
      </x:c>
      <x:c r="V1654" s="8" t="str">
        <x:v>public/game/npc-content.js</x:v>
      </x:c>
      <x:c r="W1654" s="8" t="str">
        <x:v>thanaphat-cadet-life</x:v>
      </x:c>
      <x:c r="X1654" s="8" t="str">
        <x:v>life1-q2</x:v>
      </x:c>
      <x:c r="Y1654" s="8" t="str">
        <x:v>staff/thanaphat-cadet-life/life1-q2</x:v>
      </x:c>
      <x:c r="Z1654" s="8" t="str"/>
      <x:c r="AA1654" s="8" t="str">
        <x:v>thanaphat-cadet-life</x:v>
      </x:c>
      <x:c r="AB1654" s="8" t="str">
        <x:v>life1-q2</x:v>
      </x:c>
      <x:c r="AC1654" s="8" t="str"/>
    </x:row>
    <x:row r="1655" ht="409" customHeight="1">
      <x:c r="A1655" s="21" t="n">
        <x:v>1</x:v>
      </x:c>
      <x:c r="B1655" s="21" t="n">
        <x:v>1</x:v>
      </x:c>
      <x:c r="C1655" s="8" t="str">
        <x:v>A good campus day</x:v>
      </x:c>
      <x:c r="D1655" s="8" t="str">
        <x:v>life1-q3</x:v>
      </x:c>
      <x:c r="E1655" s="8" t="str">
        <x:v>A team has 6 cadets. Each collects 2 practice cones. How many cones are collected?</x:v>
      </x:c>
      <x:c r="F1655" s="8" t="str">
        <x:v>12</x:v>
      </x:c>
      <x:c r="G1655" s="8" t="str">
        <x:v>1. 12</x:v>
      </x:c>
      <x:c r="H1655" s="8" t="str"/>
      <x:c r="I1655" s="8" t="str"/>
      <x:c r="J1655" s="8" t="str">
        <x:v>6 × 2 = 12 cones.</x:v>
      </x:c>
      <x:c r="K1655" s="8" t="str"/>
      <x:c r="L1655" s="8" t="str"/>
      <x:c r="M1655" s="8" t="str"/>
      <x:c r="N1655" s="8" t="str">
        <x:v>Accepted text</x:v>
      </x:c>
      <x:c r="O1655" s="8" t="str">
        <x:v>number</x:v>
      </x:c>
      <x:c r="P1655" s="8" t="str">
        <x:v>Staff mission</x:v>
      </x:c>
      <x:c r="Q1655" s="8" t="str">
        <x:v>Director Thanaphat</x:v>
      </x:c>
      <x:c r="R1655" s="8" t="str">
        <x:v>Palm Garden</x:v>
      </x:c>
      <x:c r="S1655" s="8" t="str">
        <x:v>Shared</x:v>
      </x:c>
      <x:c r="T1655" s="8" t="str"/>
      <x:c r="U1655" s="8" t="str">
        <x:v>THE AMCOL WAY original staff activity · Director Thanaphat · public/game/npc-content.js</x:v>
      </x:c>
      <x:c r="V1655" s="8" t="str">
        <x:v>public/game/npc-content.js</x:v>
      </x:c>
      <x:c r="W1655" s="8" t="str">
        <x:v>thanaphat-cadet-life</x:v>
      </x:c>
      <x:c r="X1655" s="8" t="str">
        <x:v>life1-q3</x:v>
      </x:c>
      <x:c r="Y1655" s="8" t="str">
        <x:v>staff/thanaphat-cadet-life/life1-q3</x:v>
      </x:c>
      <x:c r="Z1655" s="8" t="str"/>
      <x:c r="AA1655" s="8" t="str">
        <x:v>thanaphat-cadet-life</x:v>
      </x:c>
      <x:c r="AB1655" s="8" t="str">
        <x:v>life1-q3</x:v>
      </x:c>
      <x:c r="AC1655" s="8" t="str"/>
    </x:row>
    <x:row r="1656" ht="409" customHeight="1">
      <x:c r="A1656" s="21" t="n">
        <x:v>1</x:v>
      </x:c>
      <x:c r="B1656" s="21" t="n">
        <x:v>1</x:v>
      </x:c>
      <x:c r="C1656" s="8" t="str">
        <x:v>A good campus day</x:v>
      </x:c>
      <x:c r="D1656" s="8" t="str">
        <x:v>life1-q4</x:v>
      </x:c>
      <x:c r="E1656" s="8" t="str">
        <x:v>A new cadet cannot find the Academic Office. What is a helpful response?</x:v>
      </x:c>
      <x:c r="F1656" s="8" t="str">
        <x:v>Offer clear directions or walk with the cadet</x:v>
      </x:c>
      <x:c r="G1656" s="8" t="str">
        <x:v>1. Offer clear directions or walk with the cadet</x:v>
      </x:c>
      <x:c r="H1656" s="8" t="str"/>
      <x:c r="I1656" s="8" t="str"/>
      <x:c r="J1656" s="8" t="str">
        <x:v>Clear directions and practical help make the campus easier to navigate.</x:v>
      </x:c>
      <x:c r="K1656" s="8" t="str">
        <x:v>1. Laugh and walk away
2. Give a random direction
3. Offer clear directions or walk with the cadet</x:v>
      </x:c>
      <x:c r="L1656" s="8" t="str"/>
      <x:c r="M1656" s="8" t="str"/>
      <x:c r="N1656" s="8" t="str">
        <x:v>Accepted text</x:v>
      </x:c>
      <x:c r="O1656" s="8" t="str">
        <x:v>choice</x:v>
      </x:c>
      <x:c r="P1656" s="8" t="str">
        <x:v>Staff mission</x:v>
      </x:c>
      <x:c r="Q1656" s="8" t="str">
        <x:v>Director Thanaphat</x:v>
      </x:c>
      <x:c r="R1656" s="8" t="str">
        <x:v>Palm Garden</x:v>
      </x:c>
      <x:c r="S1656" s="8" t="str">
        <x:v>Shared</x:v>
      </x:c>
      <x:c r="T1656" s="8" t="str"/>
      <x:c r="U1656" s="8" t="str">
        <x:v>THE AMCOL WAY original staff activity · Director Thanaphat · public/game/npc-content.js</x:v>
      </x:c>
      <x:c r="V1656" s="8" t="str">
        <x:v>public/game/npc-content.js</x:v>
      </x:c>
      <x:c r="W1656" s="8" t="str">
        <x:v>thanaphat-cadet-life</x:v>
      </x:c>
      <x:c r="X1656" s="8" t="str">
        <x:v>life1-q4</x:v>
      </x:c>
      <x:c r="Y1656" s="8" t="str">
        <x:v>staff/thanaphat-cadet-life/life1-q4</x:v>
      </x:c>
      <x:c r="Z1656" s="8" t="str"/>
      <x:c r="AA1656" s="8" t="str">
        <x:v>thanaphat-cadet-life</x:v>
      </x:c>
      <x:c r="AB1656" s="8" t="str">
        <x:v>life1-q4</x:v>
      </x:c>
      <x:c r="AC1656" s="8" t="str"/>
    </x:row>
    <x:row r="1657" ht="409" customHeight="1">
      <x:c r="A1657" s="21" t="n">
        <x:v>2</x:v>
      </x:c>
      <x:c r="B1657" s="21" t="n">
        <x:v>1</x:v>
      </x:c>
      <x:c r="C1657" s="8" t="str">
        <x:v>Look after your team</x:v>
      </x:c>
      <x:c r="D1657" s="8" t="str">
        <x:v>life2-q1</x:v>
      </x:c>
      <x:c r="E1657" s="8" t="str">
        <x:v>Build a message that supports a teammate.</x:v>
      </x:c>
      <x:c r="F1657" s="8" t="str">
        <x:v>Let us check the instructions together</x:v>
      </x:c>
      <x:c r="G1657" s="8" t="str">
        <x:v>1. Let us check the instructions together</x:v>
      </x:c>
      <x:c r="H1657" s="8" t="str">
        <x:v>1) Let; 2) us; 3) check; 4) the; 5) instructions; 6) together</x:v>
      </x:c>
      <x:c r="I1657" s="8" t="str"/>
      <x:c r="J1657" s="8" t="str">
        <x:v>Let us invites the other person to work together.</x:v>
      </x:c>
      <x:c r="K1657" s="8" t="str"/>
      <x:c r="L1657" s="8" t="str">
        <x:v>1) together; 2) the; 3) Let; 4) instructions; 5) us; 6) check</x:v>
      </x:c>
      <x:c r="M1657" s="8" t="str"/>
      <x:c r="N1657" s="8" t="str">
        <x:v>Ordered sequence</x:v>
      </x:c>
      <x:c r="O1657" s="8" t="str">
        <x:v>order</x:v>
      </x:c>
      <x:c r="P1657" s="8" t="str">
        <x:v>Staff mission</x:v>
      </x:c>
      <x:c r="Q1657" s="8" t="str">
        <x:v>Director Thanaphat</x:v>
      </x:c>
      <x:c r="R1657" s="8" t="str">
        <x:v>Palm Garden</x:v>
      </x:c>
      <x:c r="S1657" s="8" t="str">
        <x:v>Shared</x:v>
      </x:c>
      <x:c r="T1657" s="8" t="str"/>
      <x:c r="U1657" s="8" t="str">
        <x:v>THE AMCOL WAY original staff activity · Director Thanaphat · public/game/npc-content.js</x:v>
      </x:c>
      <x:c r="V1657" s="8" t="str">
        <x:v>public/game/npc-content.js</x:v>
      </x:c>
      <x:c r="W1657" s="8" t="str">
        <x:v>thanaphat-team-care</x:v>
      </x:c>
      <x:c r="X1657" s="8" t="str">
        <x:v>life2-q1</x:v>
      </x:c>
      <x:c r="Y1657" s="8" t="str">
        <x:v>staff/thanaphat-team-care/life2-q1</x:v>
      </x:c>
      <x:c r="Z1657" s="8" t="str"/>
      <x:c r="AA1657" s="8" t="str">
        <x:v>thanaphat-team-care</x:v>
      </x:c>
      <x:c r="AB1657" s="8" t="str">
        <x:v>life2-q1</x:v>
      </x:c>
      <x:c r="AC1657" s="8" t="str"/>
    </x:row>
    <x:row r="1658" ht="409" customHeight="1">
      <x:c r="A1658" s="21" t="n">
        <x:v>2</x:v>
      </x:c>
      <x:c r="B1658" s="21" t="n">
        <x:v>1</x:v>
      </x:c>
      <x:c r="C1658" s="8" t="str">
        <x:v>Look after your team</x:v>
      </x:c>
      <x:c r="D1658" s="8" t="str">
        <x:v>life2-q2</x:v>
      </x:c>
      <x:c r="E1658" s="8" t="str">
        <x:v>A team meeting starts at 14:10 and lasts 25 minutes. When does it finish?</x:v>
      </x:c>
      <x:c r="F1658" s="8" t="str">
        <x:v>14:35</x:v>
      </x:c>
      <x:c r="G1658" s="8" t="str">
        <x:v>1. 14:35</x:v>
      </x:c>
      <x:c r="H1658" s="8" t="str"/>
      <x:c r="I1658" s="8" t="str"/>
      <x:c r="J1658" s="8" t="str">
        <x:v>Add 25 minutes to 14:10: the meeting finishes at 14:35.</x:v>
      </x:c>
      <x:c r="K1658" s="8" t="str">
        <x:v>1. 14:25
2. 14:45
3. 14:35</x:v>
      </x:c>
      <x:c r="L1658" s="8" t="str"/>
      <x:c r="M1658" s="8" t="str"/>
      <x:c r="N1658" s="8" t="str">
        <x:v>Accepted text</x:v>
      </x:c>
      <x:c r="O1658" s="8" t="str">
        <x:v>choice</x:v>
      </x:c>
      <x:c r="P1658" s="8" t="str">
        <x:v>Staff mission</x:v>
      </x:c>
      <x:c r="Q1658" s="8" t="str">
        <x:v>Director Thanaphat</x:v>
      </x:c>
      <x:c r="R1658" s="8" t="str">
        <x:v>Palm Garden</x:v>
      </x:c>
      <x:c r="S1658" s="8" t="str">
        <x:v>Shared</x:v>
      </x:c>
      <x:c r="T1658" s="8" t="str"/>
      <x:c r="U1658" s="8" t="str">
        <x:v>THE AMCOL WAY original staff activity · Director Thanaphat · public/game/npc-content.js</x:v>
      </x:c>
      <x:c r="V1658" s="8" t="str">
        <x:v>public/game/npc-content.js</x:v>
      </x:c>
      <x:c r="W1658" s="8" t="str">
        <x:v>thanaphat-team-care</x:v>
      </x:c>
      <x:c r="X1658" s="8" t="str">
        <x:v>life2-q2</x:v>
      </x:c>
      <x:c r="Y1658" s="8" t="str">
        <x:v>staff/thanaphat-team-care/life2-q2</x:v>
      </x:c>
      <x:c r="Z1658" s="8" t="str"/>
      <x:c r="AA1658" s="8" t="str">
        <x:v>thanaphat-team-care</x:v>
      </x:c>
      <x:c r="AB1658" s="8" t="str">
        <x:v>life2-q2</x:v>
      </x:c>
      <x:c r="AC1658" s="8" t="str"/>
    </x:row>
    <x:row r="1659" ht="409" customHeight="1">
      <x:c r="A1659" s="21" t="n">
        <x:v>2</x:v>
      </x:c>
      <x:c r="B1659" s="21" t="n">
        <x:v>1</x:v>
      </x:c>
      <x:c r="C1659" s="8" t="str">
        <x:v>Look after your team</x:v>
      </x:c>
      <x:c r="D1659" s="8" t="str">
        <x:v>life2-q3</x:v>
      </x:c>
      <x:c r="E1659" s="8" t="str">
        <x:v>A teammate feels unwell during practice. What should you do?</x:v>
      </x:c>
      <x:c r="F1659" s="8" t="str">
        <x:v>Stop the activity and notify the supervising teacher</x:v>
      </x:c>
      <x:c r="G1659" s="8" t="str">
        <x:v>1. Stop the activity and notify the supervising teacher</x:v>
      </x:c>
      <x:c r="H1659" s="8" t="str"/>
      <x:c r="I1659" s="8" t="str"/>
      <x:c r="J1659" s="8" t="str">
        <x:v>The supervising teacher needs to know so the activity can be managed appropriately.</x:v>
      </x:c>
      <x:c r="K1659" s="8" t="str">
        <x:v>1. Tell the teammate to hide it
2. Stop the activity and notify the supervising teacher
3. Continue without telling anyone</x:v>
      </x:c>
      <x:c r="L1659" s="8" t="str"/>
      <x:c r="M1659" s="8" t="str"/>
      <x:c r="N1659" s="8" t="str">
        <x:v>Accepted text</x:v>
      </x:c>
      <x:c r="O1659" s="8" t="str">
        <x:v>choice</x:v>
      </x:c>
      <x:c r="P1659" s="8" t="str">
        <x:v>Staff mission</x:v>
      </x:c>
      <x:c r="Q1659" s="8" t="str">
        <x:v>Director Thanaphat</x:v>
      </x:c>
      <x:c r="R1659" s="8" t="str">
        <x:v>Palm Garden</x:v>
      </x:c>
      <x:c r="S1659" s="8" t="str">
        <x:v>Shared</x:v>
      </x:c>
      <x:c r="T1659" s="8" t="str"/>
      <x:c r="U1659" s="8" t="str">
        <x:v>THE AMCOL WAY original staff activity · Director Thanaphat · public/game/npc-content.js</x:v>
      </x:c>
      <x:c r="V1659" s="8" t="str">
        <x:v>public/game/npc-content.js</x:v>
      </x:c>
      <x:c r="W1659" s="8" t="str">
        <x:v>thanaphat-team-care</x:v>
      </x:c>
      <x:c r="X1659" s="8" t="str">
        <x:v>life2-q3</x:v>
      </x:c>
      <x:c r="Y1659" s="8" t="str">
        <x:v>staff/thanaphat-team-care/life2-q3</x:v>
      </x:c>
      <x:c r="Z1659" s="8" t="str"/>
      <x:c r="AA1659" s="8" t="str">
        <x:v>thanaphat-team-care</x:v>
      </x:c>
      <x:c r="AB1659" s="8" t="str">
        <x:v>life2-q3</x:v>
      </x:c>
      <x:c r="AC1659" s="8" t="str"/>
    </x:row>
    <x:row r="1660" ht="409" customHeight="1">
      <x:c r="A1660" s="21" t="n">
        <x:v>2</x:v>
      </x:c>
      <x:c r="B1660" s="21" t="n">
        <x:v>1</x:v>
      </x:c>
      <x:c r="C1660" s="8" t="str">
        <x:v>Look after your team</x:v>
      </x:c>
      <x:c r="D1660" s="8" t="str">
        <x:v>life2-q4</x:v>
      </x:c>
      <x:c r="E1660" s="8" t="str">
        <x:v>A group disagreement is delaying work. What should the group do?</x:v>
      </x:c>
      <x:c r="F1660" s="8" t="str">
        <x:v>Listen calmly and agree on the task requirements</x:v>
      </x:c>
      <x:c r="G1660" s="8" t="str">
        <x:v>1. Listen calmly and agree on the task requirements</x:v>
      </x:c>
      <x:c r="H1660" s="8" t="str"/>
      <x:c r="I1660" s="8" t="str"/>
      <x:c r="J1660" s="8" t="str">
        <x:v>Listening and returning to the shared requirements helps the team resolve the disagreement.</x:v>
      </x:c>
      <x:c r="K1660" s="8" t="str">
        <x:v>1. Shout until someone gives up
2. Ignore the task and blame others
3. Listen calmly and agree on the task requirements</x:v>
      </x:c>
      <x:c r="L1660" s="8" t="str"/>
      <x:c r="M1660" s="8" t="str"/>
      <x:c r="N1660" s="8" t="str">
        <x:v>Accepted text</x:v>
      </x:c>
      <x:c r="O1660" s="8" t="str">
        <x:v>choice</x:v>
      </x:c>
      <x:c r="P1660" s="8" t="str">
        <x:v>Staff mission</x:v>
      </x:c>
      <x:c r="Q1660" s="8" t="str">
        <x:v>Director Thanaphat</x:v>
      </x:c>
      <x:c r="R1660" s="8" t="str">
        <x:v>Palm Garden</x:v>
      </x:c>
      <x:c r="S1660" s="8" t="str">
        <x:v>Shared</x:v>
      </x:c>
      <x:c r="T1660" s="8" t="str"/>
      <x:c r="U1660" s="8" t="str">
        <x:v>THE AMCOL WAY original staff activity · Director Thanaphat · public/game/npc-content.js</x:v>
      </x:c>
      <x:c r="V1660" s="8" t="str">
        <x:v>public/game/npc-content.js</x:v>
      </x:c>
      <x:c r="W1660" s="8" t="str">
        <x:v>thanaphat-team-care</x:v>
      </x:c>
      <x:c r="X1660" s="8" t="str">
        <x:v>life2-q4</x:v>
      </x:c>
      <x:c r="Y1660" s="8" t="str">
        <x:v>staff/thanaphat-team-care/life2-q4</x:v>
      </x:c>
      <x:c r="Z1660" s="8" t="str"/>
      <x:c r="AA1660" s="8" t="str">
        <x:v>thanaphat-team-care</x:v>
      </x:c>
      <x:c r="AB1660" s="8" t="str">
        <x:v>life2-q4</x:v>
      </x:c>
      <x:c r="AC1660" s="8" t="str"/>
    </x:row>
    <x:row r="1661" ht="409" customHeight="1">
      <x:c r="A1661" s="21" t="n">
        <x:v>1</x:v>
      </x:c>
      <x:c r="B1661" s="21" t="n">
        <x:v>1</x:v>
      </x:c>
      <x:c r="C1661" s="8" t="str">
        <x:v>Learn the dorm routine</x:v>
      </x:c>
      <x:c r="D1661" s="8" t="str">
        <x:v>dorm1-q1</x:v>
      </x:c>
      <x:c r="E1661" s="8" t="str">
        <x:v>What must you complete before sleeping to start a new game day?</x:v>
      </x:c>
      <x:c r="F1661" s="8" t="str">
        <x:v>One activity: PT, running, or football</x:v>
      </x:c>
      <x:c r="G1661" s="8" t="str">
        <x:v>1. One activity: PT, running, or football</x:v>
      </x:c>
      <x:c r="H1661" s="8" t="str"/>
      <x:c r="I1661" s="8" t="str"/>
      <x:c r="J1661" s="8" t="str">
        <x:v>Complete one of the three dormitory exercise games before sleeping.</x:v>
      </x:c>
      <x:c r="K1661" s="8" t="str">
        <x:v>1. Every campus mini-game and all three sports
2. One activity: PT, running, or football
3. Only open the dormitory map</x:v>
      </x:c>
      <x:c r="L1661" s="8" t="str"/>
      <x:c r="M1661" s="8" t="str"/>
      <x:c r="N1661" s="8" t="str">
        <x:v>Accepted text</x:v>
      </x:c>
      <x:c r="O1661" s="8" t="str">
        <x:v>choice</x:v>
      </x:c>
      <x:c r="P1661" s="8" t="str">
        <x:v>Staff mission</x:v>
      </x:c>
      <x:c r="Q1661" s="8" t="str">
        <x:v>Kru Yak</x:v>
      </x:c>
      <x:c r="R1661" s="8" t="str">
        <x:v>Cadet Dormitory</x:v>
      </x:c>
      <x:c r="S1661" s="8" t="str">
        <x:v>Shared</x:v>
      </x:c>
      <x:c r="T1661" s="8" t="str"/>
      <x:c r="U1661" s="8" t="str">
        <x:v>THE AMCOL WAY original staff activity · Kru Yak · public/game/npc-content.js</x:v>
      </x:c>
      <x:c r="V1661" s="8" t="str">
        <x:v>public/game/npc-content.js</x:v>
      </x:c>
      <x:c r="W1661" s="8" t="str">
        <x:v>yak-dorm-routine</x:v>
      </x:c>
      <x:c r="X1661" s="8" t="str">
        <x:v>dorm1-q1</x:v>
      </x:c>
      <x:c r="Y1661" s="8" t="str">
        <x:v>staff/yak-dorm-routine/dorm1-q1</x:v>
      </x:c>
      <x:c r="Z1661" s="8" t="str"/>
      <x:c r="AA1661" s="8" t="str">
        <x:v>yak-dorm-routine</x:v>
      </x:c>
      <x:c r="AB1661" s="8" t="str">
        <x:v>dorm1-q1</x:v>
      </x:c>
      <x:c r="AC1661" s="8" t="str"/>
    </x:row>
    <x:row r="1662" ht="409" customHeight="1">
      <x:c r="A1662" s="21" t="n">
        <x:v>1</x:v>
      </x:c>
      <x:c r="B1662" s="21" t="n">
        <x:v>1</x:v>
      </x:c>
      <x:c r="C1662" s="8" t="str">
        <x:v>Learn the dorm routine</x:v>
      </x:c>
      <x:c r="D1662" s="8" t="str">
        <x:v>dorm1-q2</x:v>
      </x:c>
      <x:c r="E1662" s="8" t="str">
        <x:v>Arrange the game’s day-reset routine.</x:v>
      </x:c>
      <x:c r="F1662" s="8" t="str">
        <x:v>Return to the dorm Complete one exercise Go to bed Start the next day</x:v>
      </x:c>
      <x:c r="G1662" s="8" t="str">
        <x:v>1. Return to the dorm Complete one exercise Go to bed Start the next day</x:v>
      </x:c>
      <x:c r="H1662" s="8" t="str">
        <x:v>1) Return to the dorm; 2) Complete one exercise; 3) Go to bed; 4) Start the next day</x:v>
      </x:c>
      <x:c r="I1662" s="8" t="str"/>
      <x:c r="J1662" s="8" t="str">
        <x:v>Return to the dorm, finish one exercise, and sleep to start the next day when a reset is available.</x:v>
      </x:c>
      <x:c r="K1662" s="8" t="str"/>
      <x:c r="L1662" s="8" t="str">
        <x:v>1) Go to bed; 2) Return to the dorm; 3) Start the next day; 4) Complete one exercise</x:v>
      </x:c>
      <x:c r="M1662" s="8" t="str"/>
      <x:c r="N1662" s="8" t="str">
        <x:v>Ordered sequence</x:v>
      </x:c>
      <x:c r="O1662" s="8" t="str">
        <x:v>order</x:v>
      </x:c>
      <x:c r="P1662" s="8" t="str">
        <x:v>Staff mission</x:v>
      </x:c>
      <x:c r="Q1662" s="8" t="str">
        <x:v>Kru Yak</x:v>
      </x:c>
      <x:c r="R1662" s="8" t="str">
        <x:v>Cadet Dormitory</x:v>
      </x:c>
      <x:c r="S1662" s="8" t="str">
        <x:v>Shared</x:v>
      </x:c>
      <x:c r="T1662" s="8" t="str"/>
      <x:c r="U1662" s="8" t="str">
        <x:v>THE AMCOL WAY original staff activity · Kru Yak · public/game/npc-content.js</x:v>
      </x:c>
      <x:c r="V1662" s="8" t="str">
        <x:v>public/game/npc-content.js</x:v>
      </x:c>
      <x:c r="W1662" s="8" t="str">
        <x:v>yak-dorm-routine</x:v>
      </x:c>
      <x:c r="X1662" s="8" t="str">
        <x:v>dorm1-q2</x:v>
      </x:c>
      <x:c r="Y1662" s="8" t="str">
        <x:v>staff/yak-dorm-routine/dorm1-q2</x:v>
      </x:c>
      <x:c r="Z1662" s="8" t="str"/>
      <x:c r="AA1662" s="8" t="str">
        <x:v>yak-dorm-routine</x:v>
      </x:c>
      <x:c r="AB1662" s="8" t="str">
        <x:v>dorm1-q2</x:v>
      </x:c>
      <x:c r="AC1662" s="8" t="str"/>
    </x:row>
    <x:row r="1663" ht="409" customHeight="1">
      <x:c r="A1663" s="21" t="n">
        <x:v>1</x:v>
      </x:c>
      <x:c r="B1663" s="21" t="n">
        <x:v>1</x:v>
      </x:c>
      <x:c r="C1663" s="8" t="str">
        <x:v>Learn the dorm routine</x:v>
      </x:c>
      <x:c r="D1663" s="8" t="str">
        <x:v>dorm1-q3</x:v>
      </x:c>
      <x:c r="E1663" s="8" t="str">
        <x:v>Kru Yak’s PT game has 8 repetitions. You have completed 5. How many remain?</x:v>
      </x:c>
      <x:c r="F1663" s="8" t="str">
        <x:v>3</x:v>
      </x:c>
      <x:c r="G1663" s="8" t="str">
        <x:v>1. 3</x:v>
      </x:c>
      <x:c r="H1663" s="8" t="str"/>
      <x:c r="I1663" s="8" t="str"/>
      <x:c r="J1663" s="8" t="str">
        <x:v>8 − 5 = 3 repetitions remain.</x:v>
      </x:c>
      <x:c r="K1663" s="8" t="str"/>
      <x:c r="L1663" s="8" t="str"/>
      <x:c r="M1663" s="8" t="str"/>
      <x:c r="N1663" s="8" t="str">
        <x:v>Accepted text</x:v>
      </x:c>
      <x:c r="O1663" s="8" t="str">
        <x:v>number</x:v>
      </x:c>
      <x:c r="P1663" s="8" t="str">
        <x:v>Staff mission</x:v>
      </x:c>
      <x:c r="Q1663" s="8" t="str">
        <x:v>Kru Yak</x:v>
      </x:c>
      <x:c r="R1663" s="8" t="str">
        <x:v>Cadet Dormitory</x:v>
      </x:c>
      <x:c r="S1663" s="8" t="str">
        <x:v>Shared</x:v>
      </x:c>
      <x:c r="T1663" s="8" t="str"/>
      <x:c r="U1663" s="8" t="str">
        <x:v>THE AMCOL WAY original staff activity · Kru Yak · public/game/npc-content.js</x:v>
      </x:c>
      <x:c r="V1663" s="8" t="str">
        <x:v>public/game/npc-content.js</x:v>
      </x:c>
      <x:c r="W1663" s="8" t="str">
        <x:v>yak-dorm-routine</x:v>
      </x:c>
      <x:c r="X1663" s="8" t="str">
        <x:v>dorm1-q3</x:v>
      </x:c>
      <x:c r="Y1663" s="8" t="str">
        <x:v>staff/yak-dorm-routine/dorm1-q3</x:v>
      </x:c>
      <x:c r="Z1663" s="8" t="str"/>
      <x:c r="AA1663" s="8" t="str">
        <x:v>yak-dorm-routine</x:v>
      </x:c>
      <x:c r="AB1663" s="8" t="str">
        <x:v>dorm1-q3</x:v>
      </x:c>
      <x:c r="AC1663" s="8" t="str"/>
    </x:row>
    <x:row r="1664" ht="409" customHeight="1">
      <x:c r="A1664" s="21" t="n">
        <x:v>1</x:v>
      </x:c>
      <x:c r="B1664" s="21" t="n">
        <x:v>1</x:v>
      </x:c>
      <x:c r="C1664" s="8" t="str">
        <x:v>Learn the dorm routine</x:v>
      </x:c>
      <x:c r="D1664" s="8" t="str">
        <x:v>dorm1-q4</x:v>
      </x:c>
      <x:c r="E1664" s="8" t="str">
        <x:v>Where should you leave a bag so people can move through the dorm safely?</x:v>
      </x:c>
      <x:c r="F1664" s="8" t="str">
        <x:v>In its storage place away from the walkway</x:v>
      </x:c>
      <x:c r="G1664" s="8" t="str">
        <x:v>1. In its storage place away from the walkway</x:v>
      </x:c>
      <x:c r="H1664" s="8" t="str"/>
      <x:c r="I1664" s="8" t="str"/>
      <x:c r="J1664" s="8" t="str">
        <x:v>Store belongings where they do not block the walking route.</x:v>
      </x:c>
      <x:c r="K1664" s="8" t="str">
        <x:v>1. Across the doorway
2. In the middle of the stairs
3. In its storage place away from the walkway</x:v>
      </x:c>
      <x:c r="L1664" s="8" t="str"/>
      <x:c r="M1664" s="8" t="str"/>
      <x:c r="N1664" s="8" t="str">
        <x:v>Accepted text</x:v>
      </x:c>
      <x:c r="O1664" s="8" t="str">
        <x:v>choice</x:v>
      </x:c>
      <x:c r="P1664" s="8" t="str">
        <x:v>Staff mission</x:v>
      </x:c>
      <x:c r="Q1664" s="8" t="str">
        <x:v>Kru Yak</x:v>
      </x:c>
      <x:c r="R1664" s="8" t="str">
        <x:v>Cadet Dormitory</x:v>
      </x:c>
      <x:c r="S1664" s="8" t="str">
        <x:v>Shared</x:v>
      </x:c>
      <x:c r="T1664" s="8" t="str"/>
      <x:c r="U1664" s="8" t="str">
        <x:v>THE AMCOL WAY original staff activity · Kru Yak · public/game/npc-content.js</x:v>
      </x:c>
      <x:c r="V1664" s="8" t="str">
        <x:v>public/game/npc-content.js</x:v>
      </x:c>
      <x:c r="W1664" s="8" t="str">
        <x:v>yak-dorm-routine</x:v>
      </x:c>
      <x:c r="X1664" s="8" t="str">
        <x:v>dorm1-q4</x:v>
      </x:c>
      <x:c r="Y1664" s="8" t="str">
        <x:v>staff/yak-dorm-routine/dorm1-q4</x:v>
      </x:c>
      <x:c r="Z1664" s="8" t="str"/>
      <x:c r="AA1664" s="8" t="str">
        <x:v>yak-dorm-routine</x:v>
      </x:c>
      <x:c r="AB1664" s="8" t="str">
        <x:v>dorm1-q4</x:v>
      </x:c>
      <x:c r="AC1664" s="8" t="str"/>
    </x:row>
    <x:row r="1665" ht="409" customHeight="1">
      <x:c r="A1665" s="21" t="n">
        <x:v>2</x:v>
      </x:c>
      <x:c r="B1665" s="21" t="n">
        <x:v>1</x:v>
      </x:c>
      <x:c r="C1665" s="8" t="str">
        <x:v>Plan your weekly resets</x:v>
      </x:c>
      <x:c r="D1665" s="8" t="str">
        <x:v>dorm2-q1</x:v>
      </x:c>
      <x:c r="E1665" s="8" t="str">
        <x:v>The game allows five day resets this week. You have used three. How many remain?</x:v>
      </x:c>
      <x:c r="F1665" s="8" t="str">
        <x:v>2</x:v>
      </x:c>
      <x:c r="G1665" s="8" t="str">
        <x:v>1. 2</x:v>
      </x:c>
      <x:c r="H1665" s="8" t="str"/>
      <x:c r="I1665" s="8" t="str"/>
      <x:c r="J1665" s="8" t="str">
        <x:v>5 − 3 = 2 day resets remain.</x:v>
      </x:c>
      <x:c r="K1665" s="8" t="str"/>
      <x:c r="L1665" s="8" t="str"/>
      <x:c r="M1665" s="8" t="str"/>
      <x:c r="N1665" s="8" t="str">
        <x:v>Accepted text</x:v>
      </x:c>
      <x:c r="O1665" s="8" t="str">
        <x:v>number</x:v>
      </x:c>
      <x:c r="P1665" s="8" t="str">
        <x:v>Staff mission</x:v>
      </x:c>
      <x:c r="Q1665" s="8" t="str">
        <x:v>Kru Yak</x:v>
      </x:c>
      <x:c r="R1665" s="8" t="str">
        <x:v>Cadet Dormitory</x:v>
      </x:c>
      <x:c r="S1665" s="8" t="str">
        <x:v>Shared</x:v>
      </x:c>
      <x:c r="T1665" s="8" t="str"/>
      <x:c r="U1665" s="8" t="str">
        <x:v>THE AMCOL WAY original staff activity · Kru Yak · public/game/npc-content.js</x:v>
      </x:c>
      <x:c r="V1665" s="8" t="str">
        <x:v>public/game/npc-content.js</x:v>
      </x:c>
      <x:c r="W1665" s="8" t="str">
        <x:v>yak-weekly-discipline</x:v>
      </x:c>
      <x:c r="X1665" s="8" t="str">
        <x:v>dorm2-q1</x:v>
      </x:c>
      <x:c r="Y1665" s="8" t="str">
        <x:v>staff/yak-weekly-discipline/dorm2-q1</x:v>
      </x:c>
      <x:c r="Z1665" s="8" t="str"/>
      <x:c r="AA1665" s="8" t="str">
        <x:v>yak-weekly-discipline</x:v>
      </x:c>
      <x:c r="AB1665" s="8" t="str">
        <x:v>dorm2-q1</x:v>
      </x:c>
      <x:c r="AC1665" s="8" t="str"/>
    </x:row>
    <x:row r="1666" ht="409" customHeight="1">
      <x:c r="A1666" s="21" t="n">
        <x:v>2</x:v>
      </x:c>
      <x:c r="B1666" s="21" t="n">
        <x:v>1</x:v>
      </x:c>
      <x:c r="C1666" s="8" t="str">
        <x:v>Plan your weekly resets</x:v>
      </x:c>
      <x:c r="D1666" s="8" t="str">
        <x:v>dorm2-q2</x:v>
      </x:c>
      <x:c r="E1666" s="8" t="str">
        <x:v>When does the game’s weekly reset allowance refresh?</x:v>
      </x:c>
      <x:c r="F1666" s="8" t="str">
        <x:v>Monday at 00:00 Thailand time</x:v>
      </x:c>
      <x:c r="G1666" s="8" t="str">
        <x:v>1. Monday at 00:00 Thailand time</x:v>
      </x:c>
      <x:c r="H1666" s="8" t="str"/>
      <x:c r="I1666" s="8" t="str"/>
      <x:c r="J1666" s="8" t="str">
        <x:v>The weekly allowance refreshes on Monday at midnight in Asia/Bangkok.</x:v>
      </x:c>
      <x:c r="K1666" s="8" t="str">
        <x:v>1. Every time you refresh the page
2. Every time you change your uniform
3. Monday at 00:00 Thailand time</x:v>
      </x:c>
      <x:c r="L1666" s="8" t="str"/>
      <x:c r="M1666" s="8" t="str"/>
      <x:c r="N1666" s="8" t="str">
        <x:v>Accepted text</x:v>
      </x:c>
      <x:c r="O1666" s="8" t="str">
        <x:v>choice</x:v>
      </x:c>
      <x:c r="P1666" s="8" t="str">
        <x:v>Staff mission</x:v>
      </x:c>
      <x:c r="Q1666" s="8" t="str">
        <x:v>Kru Yak</x:v>
      </x:c>
      <x:c r="R1666" s="8" t="str">
        <x:v>Cadet Dormitory</x:v>
      </x:c>
      <x:c r="S1666" s="8" t="str">
        <x:v>Shared</x:v>
      </x:c>
      <x:c r="T1666" s="8" t="str"/>
      <x:c r="U1666" s="8" t="str">
        <x:v>THE AMCOL WAY original staff activity · Kru Yak · public/game/npc-content.js</x:v>
      </x:c>
      <x:c r="V1666" s="8" t="str">
        <x:v>public/game/npc-content.js</x:v>
      </x:c>
      <x:c r="W1666" s="8" t="str">
        <x:v>yak-weekly-discipline</x:v>
      </x:c>
      <x:c r="X1666" s="8" t="str">
        <x:v>dorm2-q2</x:v>
      </x:c>
      <x:c r="Y1666" s="8" t="str">
        <x:v>staff/yak-weekly-discipline/dorm2-q2</x:v>
      </x:c>
      <x:c r="Z1666" s="8" t="str"/>
      <x:c r="AA1666" s="8" t="str">
        <x:v>yak-weekly-discipline</x:v>
      </x:c>
      <x:c r="AB1666" s="8" t="str">
        <x:v>dorm2-q2</x:v>
      </x:c>
      <x:c r="AC1666" s="8" t="str"/>
    </x:row>
    <x:row r="1667" ht="409" customHeight="1">
      <x:c r="A1667" s="21" t="n">
        <x:v>2</x:v>
      </x:c>
      <x:c r="B1667" s="21" t="n">
        <x:v>1</x:v>
      </x:c>
      <x:c r="C1667" s="8" t="str">
        <x:v>Plan your weekly resets</x:v>
      </x:c>
      <x:c r="D1667" s="8" t="str">
        <x:v>dorm2-q3</x:v>
      </x:c>
      <x:c r="E1667" s="8" t="str">
        <x:v>You have used all five resets. What can you still do?</x:v>
      </x:c>
      <x:c r="F1667" s="8" t="str">
        <x:v>Finish current assignments and practise</x:v>
      </x:c>
      <x:c r="G1667" s="8" t="str">
        <x:v>1. Finish current assignments and practise</x:v>
      </x:c>
      <x:c r="H1667" s="8" t="str"/>
      <x:c r="I1667" s="8" t="str"/>
      <x:c r="J1667" s="8" t="str">
        <x:v>Current assignments, backlog work, reading, and practice remain available while you wait.</x:v>
      </x:c>
      <x:c r="K1667" s="8" t="str">
        <x:v>1. Use a new character to gain five extra resets
2. Finish current assignments and practise
3. Change your device clock to advance the game</x:v>
      </x:c>
      <x:c r="L1667" s="8" t="str"/>
      <x:c r="M1667" s="8" t="str"/>
      <x:c r="N1667" s="8" t="str">
        <x:v>Accepted text</x:v>
      </x:c>
      <x:c r="O1667" s="8" t="str">
        <x:v>choice</x:v>
      </x:c>
      <x:c r="P1667" s="8" t="str">
        <x:v>Staff mission</x:v>
      </x:c>
      <x:c r="Q1667" s="8" t="str">
        <x:v>Kru Yak</x:v>
      </x:c>
      <x:c r="R1667" s="8" t="str">
        <x:v>Cadet Dormitory</x:v>
      </x:c>
      <x:c r="S1667" s="8" t="str">
        <x:v>Shared</x:v>
      </x:c>
      <x:c r="T1667" s="8" t="str"/>
      <x:c r="U1667" s="8" t="str">
        <x:v>THE AMCOL WAY original staff activity · Kru Yak · public/game/npc-content.js</x:v>
      </x:c>
      <x:c r="V1667" s="8" t="str">
        <x:v>public/game/npc-content.js</x:v>
      </x:c>
      <x:c r="W1667" s="8" t="str">
        <x:v>yak-weekly-discipline</x:v>
      </x:c>
      <x:c r="X1667" s="8" t="str">
        <x:v>dorm2-q3</x:v>
      </x:c>
      <x:c r="Y1667" s="8" t="str">
        <x:v>staff/yak-weekly-discipline/dorm2-q3</x:v>
      </x:c>
      <x:c r="Z1667" s="8" t="str"/>
      <x:c r="AA1667" s="8" t="str">
        <x:v>yak-weekly-discipline</x:v>
      </x:c>
      <x:c r="AB1667" s="8" t="str">
        <x:v>dorm2-q3</x:v>
      </x:c>
      <x:c r="AC1667" s="8" t="str"/>
    </x:row>
    <x:row r="1668" ht="409" customHeight="1">
      <x:c r="A1668" s="21" t="n">
        <x:v>2</x:v>
      </x:c>
      <x:c r="B1668" s="21" t="n">
        <x:v>1</x:v>
      </x:c>
      <x:c r="C1668" s="8" t="str">
        <x:v>Plan your weekly resets</x:v>
      </x:c>
      <x:c r="D1668" s="8" t="str">
        <x:v>dorm2-q4</x:v>
      </x:c>
      <x:c r="E1668" s="8" t="str">
        <x:v>The real week has just refreshed. What starts your next game day?</x:v>
      </x:c>
      <x:c r="F1668" s="8" t="str">
        <x:v>Complete one exercise and sleep at the dorm</x:v>
      </x:c>
      <x:c r="G1668" s="8" t="str">
        <x:v>1. Complete one exercise and sleep at the dorm</x:v>
      </x:c>
      <x:c r="H1668" s="8" t="str"/>
      <x:c r="I1668" s="8" t="str"/>
      <x:c r="J1668" s="8" t="str">
        <x:v>The weekly refresh restores the allowance; exercise and sleep still advance the game day.</x:v>
      </x:c>
      <x:c r="K1668" s="8" t="str">
        <x:v>1. The new week automatically moves the cadet to a new day
2. Complete one exercise and sleep at the dorm
3. Close the Academic Office</x:v>
      </x:c>
      <x:c r="L1668" s="8" t="str"/>
      <x:c r="M1668" s="8" t="str"/>
      <x:c r="N1668" s="8" t="str">
        <x:v>Accepted text</x:v>
      </x:c>
      <x:c r="O1668" s="8" t="str">
        <x:v>choice</x:v>
      </x:c>
      <x:c r="P1668" s="8" t="str">
        <x:v>Staff mission</x:v>
      </x:c>
      <x:c r="Q1668" s="8" t="str">
        <x:v>Kru Yak</x:v>
      </x:c>
      <x:c r="R1668" s="8" t="str">
        <x:v>Cadet Dormitory</x:v>
      </x:c>
      <x:c r="S1668" s="8" t="str">
        <x:v>Shared</x:v>
      </x:c>
      <x:c r="T1668" s="8" t="str"/>
      <x:c r="U1668" s="8" t="str">
        <x:v>THE AMCOL WAY original staff activity · Kru Yak · public/game/npc-content.js</x:v>
      </x:c>
      <x:c r="V1668" s="8" t="str">
        <x:v>public/game/npc-content.js</x:v>
      </x:c>
      <x:c r="W1668" s="8" t="str">
        <x:v>yak-weekly-discipline</x:v>
      </x:c>
      <x:c r="X1668" s="8" t="str">
        <x:v>dorm2-q4</x:v>
      </x:c>
      <x:c r="Y1668" s="8" t="str">
        <x:v>staff/yak-weekly-discipline/dorm2-q4</x:v>
      </x:c>
      <x:c r="Z1668" s="8" t="str"/>
      <x:c r="AA1668" s="8" t="str">
        <x:v>yak-weekly-discipline</x:v>
      </x:c>
      <x:c r="AB1668" s="8" t="str">
        <x:v>dorm2-q4</x:v>
      </x:c>
      <x:c r="AC1668" s="8" t="str"/>
    </x:row>
    <x:row r="1669" ht="409" customHeight="1">
      <x:c r="A1669" s="21" t="n">
        <x:v>1</x:v>
      </x:c>
      <x:c r="B1669" s="21" t="n">
        <x:v>1</x:v>
      </x:c>
      <x:c r="C1669" s="8" t="str">
        <x:v>Number deck: additions and missing values</x:v>
      </x:c>
      <x:c r="D1669" s="8" t="str">
        <x:v>math1-q1</x:v>
      </x:c>
      <x:c r="E1669" s="8" t="str">
        <x:v>A locker contains 18 notebooks. A teacher adds 7. How many notebooks are now in the locker?</x:v>
      </x:c>
      <x:c r="F1669" s="8" t="str">
        <x:v>25</x:v>
      </x:c>
      <x:c r="G1669" s="8" t="str">
        <x:v>1. 25</x:v>
      </x:c>
      <x:c r="H1669" s="8" t="str"/>
      <x:c r="I1669" s="8" t="str"/>
      <x:c r="J1669" s="8" t="str">
        <x:v>18 + 7 = 25.</x:v>
      </x:c>
      <x:c r="K1669" s="8" t="str"/>
      <x:c r="L1669" s="8" t="str"/>
      <x:c r="M1669" s="8" t="str"/>
      <x:c r="N1669" s="8" t="str">
        <x:v>Accepted text</x:v>
      </x:c>
      <x:c r="O1669" s="8" t="str">
        <x:v>number</x:v>
      </x:c>
      <x:c r="P1669" s="8" t="str">
        <x:v>Staff mission</x:v>
      </x:c>
      <x:c r="Q1669" s="8" t="str">
        <x:v>Tr. Aphisit</x:v>
      </x:c>
      <x:c r="R1669" s="8" t="str">
        <x:v>Dome · in front of the stage</x:v>
      </x:c>
      <x:c r="S1669" s="8" t="str">
        <x:v>Shared</x:v>
      </x:c>
      <x:c r="T1669" s="8" t="str"/>
      <x:c r="U1669" s="8" t="str">
        <x:v>THE AMCOL WAY original staff activity · Tr. Aphisit · public/game/npc-content.js</x:v>
      </x:c>
      <x:c r="V1669" s="8" t="str">
        <x:v>public/game/npc-content.js</x:v>
      </x:c>
      <x:c r="W1669" s="8" t="str">
        <x:v>aphisit-number-deck</x:v>
      </x:c>
      <x:c r="X1669" s="8" t="str">
        <x:v>math1-q1</x:v>
      </x:c>
      <x:c r="Y1669" s="8" t="str">
        <x:v>staff/aphisit-number-deck/math1-q1</x:v>
      </x:c>
      <x:c r="Z1669" s="8" t="str"/>
      <x:c r="AA1669" s="8" t="str">
        <x:v>aphisit-number-deck</x:v>
      </x:c>
      <x:c r="AB1669" s="8" t="str">
        <x:v>math1-q1</x:v>
      </x:c>
      <x:c r="AC1669" s="8" t="str"/>
    </x:row>
    <x:row r="1670" ht="409" customHeight="1">
      <x:c r="A1670" s="21" t="n">
        <x:v>1</x:v>
      </x:c>
      <x:c r="B1670" s="21" t="n">
        <x:v>1</x:v>
      </x:c>
      <x:c r="C1670" s="8" t="str">
        <x:v>Number deck: additions and missing values</x:v>
      </x:c>
      <x:c r="D1670" s="8" t="str">
        <x:v>math1-q2</x:v>
      </x:c>
      <x:c r="E1670" s="8" t="str">
        <x:v>There are 30 practice cards. Cadets use 12. How many cards remain?</x:v>
      </x:c>
      <x:c r="F1670" s="8" t="str">
        <x:v>18</x:v>
      </x:c>
      <x:c r="G1670" s="8" t="str">
        <x:v>1. 18</x:v>
      </x:c>
      <x:c r="H1670" s="8" t="str"/>
      <x:c r="I1670" s="8" t="str"/>
      <x:c r="J1670" s="8" t="str">
        <x:v>30 − 12 = 18.</x:v>
      </x:c>
      <x:c r="K1670" s="8" t="str"/>
      <x:c r="L1670" s="8" t="str"/>
      <x:c r="M1670" s="8" t="str"/>
      <x:c r="N1670" s="8" t="str">
        <x:v>Accepted text</x:v>
      </x:c>
      <x:c r="O1670" s="8" t="str">
        <x:v>number</x:v>
      </x:c>
      <x:c r="P1670" s="8" t="str">
        <x:v>Staff mission</x:v>
      </x:c>
      <x:c r="Q1670" s="8" t="str">
        <x:v>Tr. Aphisit</x:v>
      </x:c>
      <x:c r="R1670" s="8" t="str">
        <x:v>Dome · in front of the stage</x:v>
      </x:c>
      <x:c r="S1670" s="8" t="str">
        <x:v>Shared</x:v>
      </x:c>
      <x:c r="T1670" s="8" t="str"/>
      <x:c r="U1670" s="8" t="str">
        <x:v>THE AMCOL WAY original staff activity · Tr. Aphisit · public/game/npc-content.js</x:v>
      </x:c>
      <x:c r="V1670" s="8" t="str">
        <x:v>public/game/npc-content.js</x:v>
      </x:c>
      <x:c r="W1670" s="8" t="str">
        <x:v>aphisit-number-deck</x:v>
      </x:c>
      <x:c r="X1670" s="8" t="str">
        <x:v>math1-q2</x:v>
      </x:c>
      <x:c r="Y1670" s="8" t="str">
        <x:v>staff/aphisit-number-deck/math1-q2</x:v>
      </x:c>
      <x:c r="Z1670" s="8" t="str"/>
      <x:c r="AA1670" s="8" t="str">
        <x:v>aphisit-number-deck</x:v>
      </x:c>
      <x:c r="AB1670" s="8" t="str">
        <x:v>math1-q2</x:v>
      </x:c>
      <x:c r="AC1670" s="8" t="str"/>
    </x:row>
    <x:row r="1671" ht="409" customHeight="1">
      <x:c r="A1671" s="21" t="n">
        <x:v>1</x:v>
      </x:c>
      <x:c r="B1671" s="21" t="n">
        <x:v>1</x:v>
      </x:c>
      <x:c r="C1671" s="8" t="str">
        <x:v>Number deck: additions and missing values</x:v>
      </x:c>
      <x:c r="D1671" s="8" t="str">
        <x:v>math1-q3</x:v>
      </x:c>
      <x:c r="E1671" s="8" t="str">
        <x:v>Solve x + 6 = 14. What is x?</x:v>
      </x:c>
      <x:c r="F1671" s="8" t="str">
        <x:v>8</x:v>
      </x:c>
      <x:c r="G1671" s="8" t="str">
        <x:v>1. 8</x:v>
      </x:c>
      <x:c r="H1671" s="8" t="str"/>
      <x:c r="I1671" s="8" t="str"/>
      <x:c r="J1671" s="8" t="str">
        <x:v>Subtract 6 from both sides: x = 14 − 6 = 8.</x:v>
      </x:c>
      <x:c r="K1671" s="8" t="str"/>
      <x:c r="L1671" s="8" t="str"/>
      <x:c r="M1671" s="8" t="str"/>
      <x:c r="N1671" s="8" t="str">
        <x:v>Accepted text</x:v>
      </x:c>
      <x:c r="O1671" s="8" t="str">
        <x:v>number</x:v>
      </x:c>
      <x:c r="P1671" s="8" t="str">
        <x:v>Staff mission</x:v>
      </x:c>
      <x:c r="Q1671" s="8" t="str">
        <x:v>Tr. Aphisit</x:v>
      </x:c>
      <x:c r="R1671" s="8" t="str">
        <x:v>Dome · in front of the stage</x:v>
      </x:c>
      <x:c r="S1671" s="8" t="str">
        <x:v>Shared</x:v>
      </x:c>
      <x:c r="T1671" s="8" t="str"/>
      <x:c r="U1671" s="8" t="str">
        <x:v>THE AMCOL WAY original staff activity · Tr. Aphisit · public/game/npc-content.js</x:v>
      </x:c>
      <x:c r="V1671" s="8" t="str">
        <x:v>public/game/npc-content.js</x:v>
      </x:c>
      <x:c r="W1671" s="8" t="str">
        <x:v>aphisit-number-deck</x:v>
      </x:c>
      <x:c r="X1671" s="8" t="str">
        <x:v>math1-q3</x:v>
      </x:c>
      <x:c r="Y1671" s="8" t="str">
        <x:v>staff/aphisit-number-deck/math1-q3</x:v>
      </x:c>
      <x:c r="Z1671" s="8" t="str"/>
      <x:c r="AA1671" s="8" t="str">
        <x:v>aphisit-number-deck</x:v>
      </x:c>
      <x:c r="AB1671" s="8" t="str">
        <x:v>math1-q3</x:v>
      </x:c>
      <x:c r="AC1671" s="8" t="str"/>
    </x:row>
    <x:row r="1672" ht="409" customHeight="1">
      <x:c r="A1672" s="21" t="n">
        <x:v>1</x:v>
      </x:c>
      <x:c r="B1672" s="21" t="n">
        <x:v>1</x:v>
      </x:c>
      <x:c r="C1672" s="8" t="str">
        <x:v>Number deck: additions and missing values</x:v>
      </x:c>
      <x:c r="D1672" s="8" t="str">
        <x:v>math1-q4</x:v>
      </x:c>
      <x:c r="E1672" s="8" t="str">
        <x:v>Four groups receive 5 rulers each. How many rulers are needed?</x:v>
      </x:c>
      <x:c r="F1672" s="8" t="str">
        <x:v>20</x:v>
      </x:c>
      <x:c r="G1672" s="8" t="str">
        <x:v>1. 20</x:v>
      </x:c>
      <x:c r="H1672" s="8" t="str"/>
      <x:c r="I1672" s="8" t="str"/>
      <x:c r="J1672" s="8" t="str">
        <x:v>4 × 5 = 20 rulers.</x:v>
      </x:c>
      <x:c r="K1672" s="8" t="str"/>
      <x:c r="L1672" s="8" t="str"/>
      <x:c r="M1672" s="8" t="str"/>
      <x:c r="N1672" s="8" t="str">
        <x:v>Accepted text</x:v>
      </x:c>
      <x:c r="O1672" s="8" t="str">
        <x:v>number</x:v>
      </x:c>
      <x:c r="P1672" s="8" t="str">
        <x:v>Staff mission</x:v>
      </x:c>
      <x:c r="Q1672" s="8" t="str">
        <x:v>Tr. Aphisit</x:v>
      </x:c>
      <x:c r="R1672" s="8" t="str">
        <x:v>Dome · in front of the stage</x:v>
      </x:c>
      <x:c r="S1672" s="8" t="str">
        <x:v>Shared</x:v>
      </x:c>
      <x:c r="T1672" s="8" t="str"/>
      <x:c r="U1672" s="8" t="str">
        <x:v>THE AMCOL WAY original staff activity · Tr. Aphisit · public/game/npc-content.js</x:v>
      </x:c>
      <x:c r="V1672" s="8" t="str">
        <x:v>public/game/npc-content.js</x:v>
      </x:c>
      <x:c r="W1672" s="8" t="str">
        <x:v>aphisit-number-deck</x:v>
      </x:c>
      <x:c r="X1672" s="8" t="str">
        <x:v>math1-q4</x:v>
      </x:c>
      <x:c r="Y1672" s="8" t="str">
        <x:v>staff/aphisit-number-deck/math1-q4</x:v>
      </x:c>
      <x:c r="Z1672" s="8" t="str"/>
      <x:c r="AA1672" s="8" t="str">
        <x:v>aphisit-number-deck</x:v>
      </x:c>
      <x:c r="AB1672" s="8" t="str">
        <x:v>math1-q4</x:v>
      </x:c>
      <x:c r="AC1672" s="8" t="str"/>
    </x:row>
    <x:row r="1673" ht="409" customHeight="1">
      <x:c r="A1673" s="21" t="n">
        <x:v>2</x:v>
      </x:c>
      <x:c r="B1673" s="21" t="n">
        <x:v>1</x:v>
      </x:c>
      <x:c r="C1673" s="8" t="str">
        <x:v>Algebra watch</x:v>
      </x:c>
      <x:c r="D1673" s="8" t="str">
        <x:v>math2-q1</x:v>
      </x:c>
      <x:c r="E1673" s="8" t="str">
        <x:v>Solve 3x + 4 = 19. What is x?</x:v>
      </x:c>
      <x:c r="F1673" s="8" t="str">
        <x:v>5</x:v>
      </x:c>
      <x:c r="G1673" s="8" t="str">
        <x:v>1. 5</x:v>
      </x:c>
      <x:c r="H1673" s="8" t="str"/>
      <x:c r="I1673" s="8" t="str"/>
      <x:c r="J1673" s="8" t="str">
        <x:v>Subtract 4 to get 3x = 15, then divide by 3: x = 5.</x:v>
      </x:c>
      <x:c r="K1673" s="8" t="str"/>
      <x:c r="L1673" s="8" t="str"/>
      <x:c r="M1673" s="8" t="str"/>
      <x:c r="N1673" s="8" t="str">
        <x:v>Accepted text</x:v>
      </x:c>
      <x:c r="O1673" s="8" t="str">
        <x:v>number</x:v>
      </x:c>
      <x:c r="P1673" s="8" t="str">
        <x:v>Staff mission</x:v>
      </x:c>
      <x:c r="Q1673" s="8" t="str">
        <x:v>Tr. Aphisit</x:v>
      </x:c>
      <x:c r="R1673" s="8" t="str">
        <x:v>Dome · in front of the stage</x:v>
      </x:c>
      <x:c r="S1673" s="8" t="str">
        <x:v>Shared</x:v>
      </x:c>
      <x:c r="T1673" s="8" t="str"/>
      <x:c r="U1673" s="8" t="str">
        <x:v>THE AMCOL WAY original staff activity · Tr. Aphisit · public/game/npc-content.js</x:v>
      </x:c>
      <x:c r="V1673" s="8" t="str">
        <x:v>public/game/npc-content.js</x:v>
      </x:c>
      <x:c r="W1673" s="8" t="str">
        <x:v>aphisit-algebra-watch</x:v>
      </x:c>
      <x:c r="X1673" s="8" t="str">
        <x:v>math2-q1</x:v>
      </x:c>
      <x:c r="Y1673" s="8" t="str">
        <x:v>staff/aphisit-algebra-watch/math2-q1</x:v>
      </x:c>
      <x:c r="Z1673" s="8" t="str"/>
      <x:c r="AA1673" s="8" t="str">
        <x:v>aphisit-algebra-watch</x:v>
      </x:c>
      <x:c r="AB1673" s="8" t="str">
        <x:v>math2-q1</x:v>
      </x:c>
      <x:c r="AC1673" s="8" t="str"/>
    </x:row>
    <x:row r="1674" ht="409" customHeight="1">
      <x:c r="A1674" s="21" t="n">
        <x:v>2</x:v>
      </x:c>
      <x:c r="B1674" s="21" t="n">
        <x:v>1</x:v>
      </x:c>
      <x:c r="C1674" s="8" t="str">
        <x:v>Algebra watch</x:v>
      </x:c>
      <x:c r="D1674" s="8" t="str">
        <x:v>math2-q2</x:v>
      </x:c>
      <x:c r="E1674" s="8" t="str">
        <x:v>Solve 2(x + 3) = 18. What is x?</x:v>
      </x:c>
      <x:c r="F1674" s="8" t="str">
        <x:v>6</x:v>
      </x:c>
      <x:c r="G1674" s="8" t="str">
        <x:v>1. 6</x:v>
      </x:c>
      <x:c r="H1674" s="8" t="str"/>
      <x:c r="I1674" s="8" t="str"/>
      <x:c r="J1674" s="8" t="str">
        <x:v>Divide by 2 to get x + 3 = 9, then subtract 3: x = 6.</x:v>
      </x:c>
      <x:c r="K1674" s="8" t="str"/>
      <x:c r="L1674" s="8" t="str"/>
      <x:c r="M1674" s="8" t="str"/>
      <x:c r="N1674" s="8" t="str">
        <x:v>Accepted text</x:v>
      </x:c>
      <x:c r="O1674" s="8" t="str">
        <x:v>number</x:v>
      </x:c>
      <x:c r="P1674" s="8" t="str">
        <x:v>Staff mission</x:v>
      </x:c>
      <x:c r="Q1674" s="8" t="str">
        <x:v>Tr. Aphisit</x:v>
      </x:c>
      <x:c r="R1674" s="8" t="str">
        <x:v>Dome · in front of the stage</x:v>
      </x:c>
      <x:c r="S1674" s="8" t="str">
        <x:v>Shared</x:v>
      </x:c>
      <x:c r="T1674" s="8" t="str"/>
      <x:c r="U1674" s="8" t="str">
        <x:v>THE AMCOL WAY original staff activity · Tr. Aphisit · public/game/npc-content.js</x:v>
      </x:c>
      <x:c r="V1674" s="8" t="str">
        <x:v>public/game/npc-content.js</x:v>
      </x:c>
      <x:c r="W1674" s="8" t="str">
        <x:v>aphisit-algebra-watch</x:v>
      </x:c>
      <x:c r="X1674" s="8" t="str">
        <x:v>math2-q2</x:v>
      </x:c>
      <x:c r="Y1674" s="8" t="str">
        <x:v>staff/aphisit-algebra-watch/math2-q2</x:v>
      </x:c>
      <x:c r="Z1674" s="8" t="str"/>
      <x:c r="AA1674" s="8" t="str">
        <x:v>aphisit-algebra-watch</x:v>
      </x:c>
      <x:c r="AB1674" s="8" t="str">
        <x:v>math2-q2</x:v>
      </x:c>
      <x:c r="AC1674" s="8" t="str"/>
    </x:row>
    <x:row r="1675" ht="409" customHeight="1">
      <x:c r="A1675" s="21" t="n">
        <x:v>2</x:v>
      </x:c>
      <x:c r="B1675" s="21" t="n">
        <x:v>1</x:v>
      </x:c>
      <x:c r="C1675" s="8" t="str">
        <x:v>Algebra watch</x:v>
      </x:c>
      <x:c r="D1675" s="8" t="str">
        <x:v>math2-q3</x:v>
      </x:c>
      <x:c r="E1675" s="8" t="str">
        <x:v>A training model moves at 4 metres per second for 6 seconds. Using distance = speed × time, how many metres does it travel?</x:v>
      </x:c>
      <x:c r="F1675" s="8" t="str">
        <x:v>24</x:v>
      </x:c>
      <x:c r="G1675" s="8" t="str">
        <x:v>1. 24</x:v>
      </x:c>
      <x:c r="H1675" s="8" t="str"/>
      <x:c r="I1675" s="8" t="str"/>
      <x:c r="J1675" s="8" t="str">
        <x:v>4 × 6 = 24 metres.</x:v>
      </x:c>
      <x:c r="K1675" s="8" t="str"/>
      <x:c r="L1675" s="8" t="str"/>
      <x:c r="M1675" s="8" t="str"/>
      <x:c r="N1675" s="8" t="str">
        <x:v>Accepted text</x:v>
      </x:c>
      <x:c r="O1675" s="8" t="str">
        <x:v>number</x:v>
      </x:c>
      <x:c r="P1675" s="8" t="str">
        <x:v>Staff mission</x:v>
      </x:c>
      <x:c r="Q1675" s="8" t="str">
        <x:v>Tr. Aphisit</x:v>
      </x:c>
      <x:c r="R1675" s="8" t="str">
        <x:v>Dome · in front of the stage</x:v>
      </x:c>
      <x:c r="S1675" s="8" t="str">
        <x:v>Shared</x:v>
      </x:c>
      <x:c r="T1675" s="8" t="str"/>
      <x:c r="U1675" s="8" t="str">
        <x:v>THE AMCOL WAY original staff activity · Tr. Aphisit · public/game/npc-content.js</x:v>
      </x:c>
      <x:c r="V1675" s="8" t="str">
        <x:v>public/game/npc-content.js</x:v>
      </x:c>
      <x:c r="W1675" s="8" t="str">
        <x:v>aphisit-algebra-watch</x:v>
      </x:c>
      <x:c r="X1675" s="8" t="str">
        <x:v>math2-q3</x:v>
      </x:c>
      <x:c r="Y1675" s="8" t="str">
        <x:v>staff/aphisit-algebra-watch/math2-q3</x:v>
      </x:c>
      <x:c r="Z1675" s="8" t="str"/>
      <x:c r="AA1675" s="8" t="str">
        <x:v>aphisit-algebra-watch</x:v>
      </x:c>
      <x:c r="AB1675" s="8" t="str">
        <x:v>math2-q3</x:v>
      </x:c>
      <x:c r="AC1675" s="8" t="str"/>
    </x:row>
    <x:row r="1676" ht="409" customHeight="1">
      <x:c r="A1676" s="21" t="n">
        <x:v>2</x:v>
      </x:c>
      <x:c r="B1676" s="21" t="n">
        <x:v>1</x:v>
      </x:c>
      <x:c r="C1676" s="8" t="str">
        <x:v>Algebra watch</x:v>
      </x:c>
      <x:c r="D1676" s="8" t="str">
        <x:v>math2-q4</x:v>
      </x:c>
      <x:c r="E1676" s="8" t="str">
        <x:v>The mean of three readings is (12 + 15 + 18) ÷ 3. What is the mean?</x:v>
      </x:c>
      <x:c r="F1676" s="8" t="str">
        <x:v>15</x:v>
      </x:c>
      <x:c r="G1676" s="8" t="str">
        <x:v>1. 15</x:v>
      </x:c>
      <x:c r="H1676" s="8" t="str"/>
      <x:c r="I1676" s="8" t="str"/>
      <x:c r="J1676" s="8" t="str">
        <x:v>The total is 45. Divide by 3 to get a mean of 15.</x:v>
      </x:c>
      <x:c r="K1676" s="8" t="str"/>
      <x:c r="L1676" s="8" t="str"/>
      <x:c r="M1676" s="8" t="str"/>
      <x:c r="N1676" s="8" t="str">
        <x:v>Accepted text</x:v>
      </x:c>
      <x:c r="O1676" s="8" t="str">
        <x:v>number</x:v>
      </x:c>
      <x:c r="P1676" s="8" t="str">
        <x:v>Staff mission</x:v>
      </x:c>
      <x:c r="Q1676" s="8" t="str">
        <x:v>Tr. Aphisit</x:v>
      </x:c>
      <x:c r="R1676" s="8" t="str">
        <x:v>Dome · in front of the stage</x:v>
      </x:c>
      <x:c r="S1676" s="8" t="str">
        <x:v>Shared</x:v>
      </x:c>
      <x:c r="T1676" s="8" t="str"/>
      <x:c r="U1676" s="8" t="str">
        <x:v>THE AMCOL WAY original staff activity · Tr. Aphisit · public/game/npc-content.js</x:v>
      </x:c>
      <x:c r="V1676" s="8" t="str">
        <x:v>public/game/npc-content.js</x:v>
      </x:c>
      <x:c r="W1676" s="8" t="str">
        <x:v>aphisit-algebra-watch</x:v>
      </x:c>
      <x:c r="X1676" s="8" t="str">
        <x:v>math2-q4</x:v>
      </x:c>
      <x:c r="Y1676" s="8" t="str">
        <x:v>staff/aphisit-algebra-watch/math2-q4</x:v>
      </x:c>
      <x:c r="Z1676" s="8" t="str"/>
      <x:c r="AA1676" s="8" t="str">
        <x:v>aphisit-algebra-watch</x:v>
      </x:c>
      <x:c r="AB1676" s="8" t="str">
        <x:v>math2-q4</x:v>
      </x:c>
      <x:c r="AC1676" s="8" t="str"/>
    </x:row>
    <x:row r="1677" ht="409" customHeight="1">
      <x:c r="A1677" s="21" t="n">
        <x:v>1</x:v>
      </x:c>
      <x:c r="B1677" s="21" t="n">
        <x:v>1</x:v>
      </x:c>
      <x:c r="C1677" s="8" t="str">
        <x:v>Science discovery</x:v>
      </x:c>
      <x:c r="D1677" s="8" t="str">
        <x:v>sci1-q1</x:v>
      </x:c>
      <x:c r="E1677" s="8" t="str">
        <x:v>What is the change from liquid water to water vapour called?</x:v>
      </x:c>
      <x:c r="F1677" s="8" t="str">
        <x:v>Evaporation</x:v>
      </x:c>
      <x:c r="G1677" s="8" t="str">
        <x:v>1. Evaporation</x:v>
      </x:c>
      <x:c r="H1677" s="8" t="str"/>
      <x:c r="I1677" s="8" t="str"/>
      <x:c r="J1677" s="8" t="str">
        <x:v>Evaporation is the change from a liquid into a gas at its surface.</x:v>
      </x:c>
      <x:c r="K1677" s="8" t="str">
        <x:v>1. Freezing
2. Evaporation
3. Melting</x:v>
      </x:c>
      <x:c r="L1677" s="8" t="str"/>
      <x:c r="M1677" s="8" t="str"/>
      <x:c r="N1677" s="8" t="str">
        <x:v>Accepted text</x:v>
      </x:c>
      <x:c r="O1677" s="8" t="str">
        <x:v>choice</x:v>
      </x:c>
      <x:c r="P1677" s="8" t="str">
        <x:v>Staff mission</x:v>
      </x:c>
      <x:c r="Q1677" s="8" t="str">
        <x:v>Tr. Anne</x:v>
      </x:c>
      <x:c r="R1677" s="8" t="str">
        <x:v>Dome · in front of the stage</x:v>
      </x:c>
      <x:c r="S1677" s="8" t="str">
        <x:v>Shared</x:v>
      </x:c>
      <x:c r="T1677" s="8" t="str"/>
      <x:c r="U1677" s="8" t="str">
        <x:v>THE AMCOL WAY original staff activity · Tr. Anne · public/game/npc-content.js</x:v>
      </x:c>
      <x:c r="V1677" s="8" t="str">
        <x:v>public/game/npc-content.js</x:v>
      </x:c>
      <x:c r="W1677" s="8" t="str">
        <x:v>anne-science-discovery</x:v>
      </x:c>
      <x:c r="X1677" s="8" t="str">
        <x:v>sci1-q1</x:v>
      </x:c>
      <x:c r="Y1677" s="8" t="str">
        <x:v>staff/anne-science-discovery/sci1-q1</x:v>
      </x:c>
      <x:c r="Z1677" s="8" t="str"/>
      <x:c r="AA1677" s="8" t="str">
        <x:v>anne-science-discovery</x:v>
      </x:c>
      <x:c r="AB1677" s="8" t="str">
        <x:v>sci1-q1</x:v>
      </x:c>
      <x:c r="AC1677" s="8" t="str"/>
    </x:row>
    <x:row r="1678" ht="409" customHeight="1">
      <x:c r="A1678" s="21" t="n">
        <x:v>1</x:v>
      </x:c>
      <x:c r="B1678" s="21" t="n">
        <x:v>1</x:v>
      </x:c>
      <x:c r="C1678" s="8" t="str">
        <x:v>Science discovery</x:v>
      </x:c>
      <x:c r="D1678" s="8" t="str">
        <x:v>sci1-q2</x:v>
      </x:c>
      <x:c r="E1678" s="8" t="str">
        <x:v>Which instrument is used to measure temperature?</x:v>
      </x:c>
      <x:c r="F1678" s="8" t="str">
        <x:v>Thermometer</x:v>
      </x:c>
      <x:c r="G1678" s="8" t="str">
        <x:v>1. Thermometer</x:v>
      </x:c>
      <x:c r="H1678" s="8" t="str"/>
      <x:c r="I1678" s="8" t="str"/>
      <x:c r="J1678" s="8" t="str">
        <x:v>A thermometer measures temperature.</x:v>
      </x:c>
      <x:c r="K1678" s="8" t="str">
        <x:v>1. Ruler
2. Stopwatch
3. Thermometer</x:v>
      </x:c>
      <x:c r="L1678" s="8" t="str"/>
      <x:c r="M1678" s="8" t="str"/>
      <x:c r="N1678" s="8" t="str">
        <x:v>Accepted text</x:v>
      </x:c>
      <x:c r="O1678" s="8" t="str">
        <x:v>choice</x:v>
      </x:c>
      <x:c r="P1678" s="8" t="str">
        <x:v>Staff mission</x:v>
      </x:c>
      <x:c r="Q1678" s="8" t="str">
        <x:v>Tr. Anne</x:v>
      </x:c>
      <x:c r="R1678" s="8" t="str">
        <x:v>Dome · in front of the stage</x:v>
      </x:c>
      <x:c r="S1678" s="8" t="str">
        <x:v>Shared</x:v>
      </x:c>
      <x:c r="T1678" s="8" t="str"/>
      <x:c r="U1678" s="8" t="str">
        <x:v>THE AMCOL WAY original staff activity · Tr. Anne · public/game/npc-content.js</x:v>
      </x:c>
      <x:c r="V1678" s="8" t="str">
        <x:v>public/game/npc-content.js</x:v>
      </x:c>
      <x:c r="W1678" s="8" t="str">
        <x:v>anne-science-discovery</x:v>
      </x:c>
      <x:c r="X1678" s="8" t="str">
        <x:v>sci1-q2</x:v>
      </x:c>
      <x:c r="Y1678" s="8" t="str">
        <x:v>staff/anne-science-discovery/sci1-q2</x:v>
      </x:c>
      <x:c r="Z1678" s="8" t="str"/>
      <x:c r="AA1678" s="8" t="str">
        <x:v>anne-science-discovery</x:v>
      </x:c>
      <x:c r="AB1678" s="8" t="str">
        <x:v>sci1-q2</x:v>
      </x:c>
      <x:c r="AC1678" s="8" t="str"/>
    </x:row>
    <x:row r="1679" ht="409" customHeight="1">
      <x:c r="A1679" s="21" t="n">
        <x:v>1</x:v>
      </x:c>
      <x:c r="B1679" s="21" t="n">
        <x:v>1</x:v>
      </x:c>
      <x:c r="C1679" s="8" t="str">
        <x:v>Science discovery</x:v>
      </x:c>
      <x:c r="D1679" s="8" t="str">
        <x:v>sci1-q3</x:v>
      </x:c>
      <x:c r="E1679" s="8" t="str">
        <x:v>Which force pulls a dropped object toward the Earth?</x:v>
      </x:c>
      <x:c r="F1679" s="8" t="str">
        <x:v>Gravity</x:v>
      </x:c>
      <x:c r="G1679" s="8" t="str">
        <x:v>1. Gravity</x:v>
      </x:c>
      <x:c r="H1679" s="8" t="str"/>
      <x:c r="I1679" s="8" t="str"/>
      <x:c r="J1679" s="8" t="str">
        <x:v>The Earth’s gravitational force pulls objects toward it.</x:v>
      </x:c>
      <x:c r="K1679" s="8" t="str">
        <x:v>1. Gravity
2. Magnetism in every object
3. Light</x:v>
      </x:c>
      <x:c r="L1679" s="8" t="str"/>
      <x:c r="M1679" s="8" t="str"/>
      <x:c r="N1679" s="8" t="str">
        <x:v>Accepted text</x:v>
      </x:c>
      <x:c r="O1679" s="8" t="str">
        <x:v>choice</x:v>
      </x:c>
      <x:c r="P1679" s="8" t="str">
        <x:v>Staff mission</x:v>
      </x:c>
      <x:c r="Q1679" s="8" t="str">
        <x:v>Tr. Anne</x:v>
      </x:c>
      <x:c r="R1679" s="8" t="str">
        <x:v>Dome · in front of the stage</x:v>
      </x:c>
      <x:c r="S1679" s="8" t="str">
        <x:v>Shared</x:v>
      </x:c>
      <x:c r="T1679" s="8" t="str"/>
      <x:c r="U1679" s="8" t="str">
        <x:v>THE AMCOL WAY original staff activity · Tr. Anne · public/game/npc-content.js</x:v>
      </x:c>
      <x:c r="V1679" s="8" t="str">
        <x:v>public/game/npc-content.js</x:v>
      </x:c>
      <x:c r="W1679" s="8" t="str">
        <x:v>anne-science-discovery</x:v>
      </x:c>
      <x:c r="X1679" s="8" t="str">
        <x:v>sci1-q3</x:v>
      </x:c>
      <x:c r="Y1679" s="8" t="str">
        <x:v>staff/anne-science-discovery/sci1-q3</x:v>
      </x:c>
      <x:c r="Z1679" s="8" t="str"/>
      <x:c r="AA1679" s="8" t="str">
        <x:v>anne-science-discovery</x:v>
      </x:c>
      <x:c r="AB1679" s="8" t="str">
        <x:v>sci1-q3</x:v>
      </x:c>
      <x:c r="AC1679" s="8" t="str"/>
    </x:row>
    <x:row r="1680" ht="409" customHeight="1">
      <x:c r="A1680" s="21" t="n">
        <x:v>1</x:v>
      </x:c>
      <x:c r="B1680" s="21" t="n">
        <x:v>1</x:v>
      </x:c>
      <x:c r="C1680" s="8" t="str">
        <x:v>Science discovery</x:v>
      </x:c>
      <x:c r="D1680" s="8" t="str">
        <x:v>sci1-q4</x:v>
      </x:c>
      <x:c r="E1680" s="8" t="str">
        <x:v>Which material is normally a good electrical conductor?</x:v>
      </x:c>
      <x:c r="F1680" s="8" t="str">
        <x:v>Copper</x:v>
      </x:c>
      <x:c r="G1680" s="8" t="str">
        <x:v>1. Copper</x:v>
      </x:c>
      <x:c r="H1680" s="8" t="str"/>
      <x:c r="I1680" s="8" t="str"/>
      <x:c r="J1680" s="8" t="str">
        <x:v>Copper conducts electricity well; it is commonly used in electrical wires.</x:v>
      </x:c>
      <x:c r="K1680" s="8" t="str">
        <x:v>1. Dry rubber
2. Copper
3. Dry plastic</x:v>
      </x:c>
      <x:c r="L1680" s="8" t="str"/>
      <x:c r="M1680" s="8" t="str"/>
      <x:c r="N1680" s="8" t="str">
        <x:v>Accepted text</x:v>
      </x:c>
      <x:c r="O1680" s="8" t="str">
        <x:v>choice</x:v>
      </x:c>
      <x:c r="P1680" s="8" t="str">
        <x:v>Staff mission</x:v>
      </x:c>
      <x:c r="Q1680" s="8" t="str">
        <x:v>Tr. Anne</x:v>
      </x:c>
      <x:c r="R1680" s="8" t="str">
        <x:v>Dome · in front of the stage</x:v>
      </x:c>
      <x:c r="S1680" s="8" t="str">
        <x:v>Shared</x:v>
      </x:c>
      <x:c r="T1680" s="8" t="str"/>
      <x:c r="U1680" s="8" t="str">
        <x:v>THE AMCOL WAY original staff activity · Tr. Anne · public/game/npc-content.js</x:v>
      </x:c>
      <x:c r="V1680" s="8" t="str">
        <x:v>public/game/npc-content.js</x:v>
      </x:c>
      <x:c r="W1680" s="8" t="str">
        <x:v>anne-science-discovery</x:v>
      </x:c>
      <x:c r="X1680" s="8" t="str">
        <x:v>sci1-q4</x:v>
      </x:c>
      <x:c r="Y1680" s="8" t="str">
        <x:v>staff/anne-science-discovery/sci1-q4</x:v>
      </x:c>
      <x:c r="Z1680" s="8" t="str"/>
      <x:c r="AA1680" s="8" t="str">
        <x:v>anne-science-discovery</x:v>
      </x:c>
      <x:c r="AB1680" s="8" t="str">
        <x:v>sci1-q4</x:v>
      </x:c>
      <x:c r="AC1680" s="8" t="str"/>
    </x:row>
    <x:row r="1681" ht="409" customHeight="1">
      <x:c r="A1681" s="21" t="n">
        <x:v>2</x:v>
      </x:c>
      <x:c r="B1681" s="21" t="n">
        <x:v>1</x:v>
      </x:c>
      <x:c r="C1681" s="8" t="str">
        <x:v>Science around a vessel</x:v>
      </x:c>
      <x:c r="D1681" s="8" t="str">
        <x:v>sci2-q1</x:v>
      </x:c>
      <x:c r="E1681" s="8" t="str">
        <x:v>What is the upward force exerted by water on a floating object called?</x:v>
      </x:c>
      <x:c r="F1681" s="8" t="str">
        <x:v>Buoyancy</x:v>
      </x:c>
      <x:c r="G1681" s="8" t="str">
        <x:v>1. Buoyancy</x:v>
      </x:c>
      <x:c r="H1681" s="8" t="str"/>
      <x:c r="I1681" s="8" t="str"/>
      <x:c r="J1681" s="8" t="str">
        <x:v>Buoyancy is the upward force a fluid exerts on an immersed object.</x:v>
      </x:c>
      <x:c r="K1681" s="8" t="str">
        <x:v>1. Friction
2. Buoyancy
3. Sound</x:v>
      </x:c>
      <x:c r="L1681" s="8" t="str"/>
      <x:c r="M1681" s="8" t="str"/>
      <x:c r="N1681" s="8" t="str">
        <x:v>Accepted text</x:v>
      </x:c>
      <x:c r="O1681" s="8" t="str">
        <x:v>choice</x:v>
      </x:c>
      <x:c r="P1681" s="8" t="str">
        <x:v>Staff mission</x:v>
      </x:c>
      <x:c r="Q1681" s="8" t="str">
        <x:v>Tr. Anne</x:v>
      </x:c>
      <x:c r="R1681" s="8" t="str">
        <x:v>Dome · in front of the stage</x:v>
      </x:c>
      <x:c r="S1681" s="8" t="str">
        <x:v>Shared</x:v>
      </x:c>
      <x:c r="T1681" s="8" t="str"/>
      <x:c r="U1681" s="8" t="str">
        <x:v>THE AMCOL WAY original staff activity · Tr. Anne · public/game/npc-content.js</x:v>
      </x:c>
      <x:c r="V1681" s="8" t="str">
        <x:v>public/game/npc-content.js</x:v>
      </x:c>
      <x:c r="W1681" s="8" t="str">
        <x:v>anne-science-at-sea</x:v>
      </x:c>
      <x:c r="X1681" s="8" t="str">
        <x:v>sci2-q1</x:v>
      </x:c>
      <x:c r="Y1681" s="8" t="str">
        <x:v>staff/anne-science-at-sea/sci2-q1</x:v>
      </x:c>
      <x:c r="Z1681" s="8" t="str"/>
      <x:c r="AA1681" s="8" t="str">
        <x:v>anne-science-at-sea</x:v>
      </x:c>
      <x:c r="AB1681" s="8" t="str">
        <x:v>sci2-q1</x:v>
      </x:c>
      <x:c r="AC1681" s="8" t="str"/>
    </x:row>
    <x:row r="1682" ht="409" customHeight="1">
      <x:c r="A1682" s="21" t="n">
        <x:v>2</x:v>
      </x:c>
      <x:c r="B1682" s="21" t="n">
        <x:v>1</x:v>
      </x:c>
      <x:c r="C1682" s="8" t="str">
        <x:v>Science around a vessel</x:v>
      </x:c>
      <x:c r="D1682" s="8" t="str">
        <x:v>sci2-q2</x:v>
      </x:c>
      <x:c r="E1682" s="8" t="str">
        <x:v>Two blocks have the same volume. One has greater mass. Which has greater density?</x:v>
      </x:c>
      <x:c r="F1682" s="8" t="str">
        <x:v>The block with greater mass</x:v>
      </x:c>
      <x:c r="G1682" s="8" t="str">
        <x:v>1. The block with greater mass</x:v>
      </x:c>
      <x:c r="H1682" s="8" t="str"/>
      <x:c r="I1682" s="8" t="str"/>
      <x:c r="J1682" s="8" t="str">
        <x:v>Density = mass ÷ volume. At the same volume, greater mass means greater density.</x:v>
      </x:c>
      <x:c r="K1682" s="8" t="str">
        <x:v>1. They must have the same density
2. The block with less mass
3. The block with greater mass</x:v>
      </x:c>
      <x:c r="L1682" s="8" t="str"/>
      <x:c r="M1682" s="8" t="str"/>
      <x:c r="N1682" s="8" t="str">
        <x:v>Accepted text</x:v>
      </x:c>
      <x:c r="O1682" s="8" t="str">
        <x:v>choice</x:v>
      </x:c>
      <x:c r="P1682" s="8" t="str">
        <x:v>Staff mission</x:v>
      </x:c>
      <x:c r="Q1682" s="8" t="str">
        <x:v>Tr. Anne</x:v>
      </x:c>
      <x:c r="R1682" s="8" t="str">
        <x:v>Dome · in front of the stage</x:v>
      </x:c>
      <x:c r="S1682" s="8" t="str">
        <x:v>Shared</x:v>
      </x:c>
      <x:c r="T1682" s="8" t="str"/>
      <x:c r="U1682" s="8" t="str">
        <x:v>THE AMCOL WAY original staff activity · Tr. Anne · public/game/npc-content.js</x:v>
      </x:c>
      <x:c r="V1682" s="8" t="str">
        <x:v>public/game/npc-content.js</x:v>
      </x:c>
      <x:c r="W1682" s="8" t="str">
        <x:v>anne-science-at-sea</x:v>
      </x:c>
      <x:c r="X1682" s="8" t="str">
        <x:v>sci2-q2</x:v>
      </x:c>
      <x:c r="Y1682" s="8" t="str">
        <x:v>staff/anne-science-at-sea/sci2-q2</x:v>
      </x:c>
      <x:c r="Z1682" s="8" t="str"/>
      <x:c r="AA1682" s="8" t="str">
        <x:v>anne-science-at-sea</x:v>
      </x:c>
      <x:c r="AB1682" s="8" t="str">
        <x:v>sci2-q2</x:v>
      </x:c>
      <x:c r="AC1682" s="8" t="str"/>
    </x:row>
    <x:row r="1683" ht="409" customHeight="1">
      <x:c r="A1683" s="21" t="n">
        <x:v>2</x:v>
      </x:c>
      <x:c r="B1683" s="21" t="n">
        <x:v>1</x:v>
      </x:c>
      <x:c r="C1683" s="8" t="str">
        <x:v>Science around a vessel</x:v>
      </x:c>
      <x:c r="D1683" s="8" t="str">
        <x:v>sci2-q3</x:v>
      </x:c>
      <x:c r="E1683" s="8" t="str">
        <x:v>In an experiment testing how surface type affects friction, what should you change?</x:v>
      </x:c>
      <x:c r="F1683" s="8" t="str">
        <x:v>Only the surface type while keeping other relevant conditions the same</x:v>
      </x:c>
      <x:c r="G1683" s="8" t="str">
        <x:v>1. Only the surface type while keeping other relevant conditions the same</x:v>
      </x:c>
      <x:c r="H1683" s="8" t="str"/>
      <x:c r="I1683" s="8" t="str"/>
      <x:c r="J1683" s="8" t="str">
        <x:v>Changing one test variable at a time helps identify its effect.</x:v>
      </x:c>
      <x:c r="K1683" s="8" t="str">
        <x:v>1. The surface, block mass, and pulling method all at once
2. Only the surface type while keeping other relevant conditions the same
3. Nothing at all</x:v>
      </x:c>
      <x:c r="L1683" s="8" t="str"/>
      <x:c r="M1683" s="8" t="str"/>
      <x:c r="N1683" s="8" t="str">
        <x:v>Accepted text</x:v>
      </x:c>
      <x:c r="O1683" s="8" t="str">
        <x:v>choice</x:v>
      </x:c>
      <x:c r="P1683" s="8" t="str">
        <x:v>Staff mission</x:v>
      </x:c>
      <x:c r="Q1683" s="8" t="str">
        <x:v>Tr. Anne</x:v>
      </x:c>
      <x:c r="R1683" s="8" t="str">
        <x:v>Dome · in front of the stage</x:v>
      </x:c>
      <x:c r="S1683" s="8" t="str">
        <x:v>Shared</x:v>
      </x:c>
      <x:c r="T1683" s="8" t="str"/>
      <x:c r="U1683" s="8" t="str">
        <x:v>THE AMCOL WAY original staff activity · Tr. Anne · public/game/npc-content.js</x:v>
      </x:c>
      <x:c r="V1683" s="8" t="str">
        <x:v>public/game/npc-content.js</x:v>
      </x:c>
      <x:c r="W1683" s="8" t="str">
        <x:v>anne-science-at-sea</x:v>
      </x:c>
      <x:c r="X1683" s="8" t="str">
        <x:v>sci2-q3</x:v>
      </x:c>
      <x:c r="Y1683" s="8" t="str">
        <x:v>staff/anne-science-at-sea/sci2-q3</x:v>
      </x:c>
      <x:c r="Z1683" s="8" t="str"/>
      <x:c r="AA1683" s="8" t="str">
        <x:v>anne-science-at-sea</x:v>
      </x:c>
      <x:c r="AB1683" s="8" t="str">
        <x:v>sci2-q3</x:v>
      </x:c>
      <x:c r="AC1683" s="8" t="str"/>
    </x:row>
    <x:row r="1684" ht="409" customHeight="1">
      <x:c r="A1684" s="21" t="n">
        <x:v>2</x:v>
      </x:c>
      <x:c r="B1684" s="21" t="n">
        <x:v>1</x:v>
      </x:c>
      <x:c r="C1684" s="8" t="str">
        <x:v>Science around a vessel</x:v>
      </x:c>
      <x:c r="D1684" s="8" t="str">
        <x:v>sci2-q4</x:v>
      </x:c>
      <x:c r="E1684" s="8" t="str">
        <x:v>A block has a mass of 200 grams and a volume of 100 cubic centimetres. Using density = mass ÷ volume, enter its density in grams per cubic centimetre as a number.</x:v>
      </x:c>
      <x:c r="F1684" s="8" t="str">
        <x:v>2</x:v>
      </x:c>
      <x:c r="G1684" s="8" t="str">
        <x:v>1. 2</x:v>
      </x:c>
      <x:c r="H1684" s="8" t="str"/>
      <x:c r="I1684" s="8" t="str"/>
      <x:c r="J1684" s="8" t="str">
        <x:v>200 ÷ 100 = 2 grams per cubic centimetre.</x:v>
      </x:c>
      <x:c r="K1684" s="8" t="str"/>
      <x:c r="L1684" s="8" t="str"/>
      <x:c r="M1684" s="8" t="str"/>
      <x:c r="N1684" s="8" t="str">
        <x:v>Accepted text</x:v>
      </x:c>
      <x:c r="O1684" s="8" t="str">
        <x:v>number</x:v>
      </x:c>
      <x:c r="P1684" s="8" t="str">
        <x:v>Staff mission</x:v>
      </x:c>
      <x:c r="Q1684" s="8" t="str">
        <x:v>Tr. Anne</x:v>
      </x:c>
      <x:c r="R1684" s="8" t="str">
        <x:v>Dome · in front of the stage</x:v>
      </x:c>
      <x:c r="S1684" s="8" t="str">
        <x:v>Shared</x:v>
      </x:c>
      <x:c r="T1684" s="8" t="str"/>
      <x:c r="U1684" s="8" t="str">
        <x:v>THE AMCOL WAY original staff activity · Tr. Anne · public/game/npc-content.js</x:v>
      </x:c>
      <x:c r="V1684" s="8" t="str">
        <x:v>public/game/npc-content.js</x:v>
      </x:c>
      <x:c r="W1684" s="8" t="str">
        <x:v>anne-science-at-sea</x:v>
      </x:c>
      <x:c r="X1684" s="8" t="str">
        <x:v>sci2-q4</x:v>
      </x:c>
      <x:c r="Y1684" s="8" t="str">
        <x:v>staff/anne-science-at-sea/sci2-q4</x:v>
      </x:c>
      <x:c r="Z1684" s="8" t="str"/>
      <x:c r="AA1684" s="8" t="str">
        <x:v>anne-science-at-sea</x:v>
      </x:c>
      <x:c r="AB1684" s="8" t="str">
        <x:v>sci2-q4</x:v>
      </x:c>
      <x:c r="AC1684" s="8" t="str"/>
    </x:row>
    <x:row r="1685" ht="409" customHeight="1">
      <x:c r="A1685" s="21" t="n">
        <x:v>1</x:v>
      </x:c>
      <x:c r="B1685" s="21" t="n">
        <x:v>1</x:v>
      </x:c>
      <x:c r="C1685" s="8" t="str">
        <x:v>Your first watch briefing</x:v>
      </x:c>
      <x:c r="D1685" s="8" t="str">
        <x:v>sea1-q1</x:v>
      </x:c>
      <x:c r="E1685" s="8" t="str">
        <x:v>When you face the bow of a ship, which side is port?</x:v>
      </x:c>
      <x:c r="F1685" s="8" t="str">
        <x:v>Left</x:v>
      </x:c>
      <x:c r="G1685" s="8" t="str">
        <x:v>1. Left</x:v>
      </x:c>
      <x:c r="H1685" s="8" t="str"/>
      <x:c r="I1685" s="8" t="str"/>
      <x:c r="J1685" s="8" t="str">
        <x:v>Port is the left side when facing forward toward the bow.</x:v>
      </x:c>
      <x:c r="K1685" s="8" t="str">
        <x:v>1. Right
2. Left
3. The stern</x:v>
      </x:c>
      <x:c r="L1685" s="8" t="str"/>
      <x:c r="M1685" s="8" t="str"/>
      <x:c r="N1685" s="8" t="str">
        <x:v>Accepted text</x:v>
      </x:c>
      <x:c r="O1685" s="8" t="str">
        <x:v>choice</x:v>
      </x:c>
      <x:c r="P1685" s="8" t="str">
        <x:v>Staff mission</x:v>
      </x:c>
      <x:c r="Q1685" s="8" t="str">
        <x:v>Capt. Jakk</x:v>
      </x:c>
      <x:c r="R1685" s="8" t="str">
        <x:v>Atlantic Building · Bridge Simulator</x:v>
      </x:c>
      <x:c r="S1685" s="8" t="str">
        <x:v>Shared</x:v>
      </x:c>
      <x:c r="T1685" s="8" t="str"/>
      <x:c r="U1685" s="8" t="str">
        <x:v>THE AMCOL WAY original staff activity · Capt. Jakk · public/game/npc-content.js</x:v>
      </x:c>
      <x:c r="V1685" s="8" t="str">
        <x:v>public/game/npc-content.js</x:v>
      </x:c>
      <x:c r="W1685" s="8" t="str">
        <x:v>jakk-first-watch</x:v>
      </x:c>
      <x:c r="X1685" s="8" t="str">
        <x:v>sea1-q1</x:v>
      </x:c>
      <x:c r="Y1685" s="8" t="str">
        <x:v>staff/jakk-first-watch/sea1-q1</x:v>
      </x:c>
      <x:c r="Z1685" s="8" t="str"/>
      <x:c r="AA1685" s="8" t="str">
        <x:v>jakk-first-watch</x:v>
      </x:c>
      <x:c r="AB1685" s="8" t="str">
        <x:v>sea1-q1</x:v>
      </x:c>
      <x:c r="AC1685" s="8" t="str"/>
    </x:row>
    <x:row r="1686" ht="409" customHeight="1">
      <x:c r="A1686" s="21" t="n">
        <x:v>1</x:v>
      </x:c>
      <x:c r="B1686" s="21" t="n">
        <x:v>1</x:v>
      </x:c>
      <x:c r="C1686" s="8" t="str">
        <x:v>Your first watch briefing</x:v>
      </x:c>
      <x:c r="D1686" s="8" t="str">
        <x:v>sea1-q2</x:v>
      </x:c>
      <x:c r="E1686" s="8" t="str">
        <x:v>Which word names the front end of a ship?</x:v>
      </x:c>
      <x:c r="F1686" s="8" t="str">
        <x:v>Bow</x:v>
      </x:c>
      <x:c r="G1686" s="8" t="str">
        <x:v>1. Bow</x:v>
      </x:c>
      <x:c r="H1686" s="8" t="str"/>
      <x:c r="I1686" s="8" t="str"/>
      <x:c r="J1686" s="8" t="str">
        <x:v>The front end is the bow; the rear end is the stern.</x:v>
      </x:c>
      <x:c r="K1686" s="8" t="str">
        <x:v>1. Stern
2. Beam
3. Bow</x:v>
      </x:c>
      <x:c r="L1686" s="8" t="str"/>
      <x:c r="M1686" s="8" t="str"/>
      <x:c r="N1686" s="8" t="str">
        <x:v>Accepted text</x:v>
      </x:c>
      <x:c r="O1686" s="8" t="str">
        <x:v>choice</x:v>
      </x:c>
      <x:c r="P1686" s="8" t="str">
        <x:v>Staff mission</x:v>
      </x:c>
      <x:c r="Q1686" s="8" t="str">
        <x:v>Capt. Jakk</x:v>
      </x:c>
      <x:c r="R1686" s="8" t="str">
        <x:v>Atlantic Building · Bridge Simulator</x:v>
      </x:c>
      <x:c r="S1686" s="8" t="str">
        <x:v>Shared</x:v>
      </x:c>
      <x:c r="T1686" s="8" t="str"/>
      <x:c r="U1686" s="8" t="str">
        <x:v>THE AMCOL WAY original staff activity · Capt. Jakk · public/game/npc-content.js</x:v>
      </x:c>
      <x:c r="V1686" s="8" t="str">
        <x:v>public/game/npc-content.js</x:v>
      </x:c>
      <x:c r="W1686" s="8" t="str">
        <x:v>jakk-first-watch</x:v>
      </x:c>
      <x:c r="X1686" s="8" t="str">
        <x:v>sea1-q2</x:v>
      </x:c>
      <x:c r="Y1686" s="8" t="str">
        <x:v>staff/jakk-first-watch/sea1-q2</x:v>
      </x:c>
      <x:c r="Z1686" s="8" t="str"/>
      <x:c r="AA1686" s="8" t="str">
        <x:v>jakk-first-watch</x:v>
      </x:c>
      <x:c r="AB1686" s="8" t="str">
        <x:v>sea1-q2</x:v>
      </x:c>
      <x:c r="AC1686" s="8" t="str"/>
    </x:row>
    <x:row r="1687" ht="409" customHeight="1">
      <x:c r="A1687" s="21" t="n">
        <x:v>1</x:v>
      </x:c>
      <x:c r="B1687" s="21" t="n">
        <x:v>1</x:v>
      </x:c>
      <x:c r="C1687" s="8" t="str">
        <x:v>Your first watch briefing</x:v>
      </x:c>
      <x:c r="D1687" s="8" t="str">
        <x:v>sea1-q3</x:v>
      </x:c>
      <x:c r="E1687" s="8" t="str">
        <x:v>Build a clear request for the location.</x:v>
      </x:c>
      <x:c r="F1687" s="8" t="str">
        <x:v>Please report your position</x:v>
      </x:c>
      <x:c r="G1687" s="8" t="str">
        <x:v>1. Please report your position</x:v>
      </x:c>
      <x:c r="H1687" s="8" t="str">
        <x:v>1) Please; 2) report; 3) your; 4) position</x:v>
      </x:c>
      <x:c r="I1687" s="8" t="str"/>
      <x:c r="J1687" s="8" t="str">
        <x:v>This message directly asks the other person to report a position.</x:v>
      </x:c>
      <x:c r="K1687" s="8" t="str"/>
      <x:c r="L1687" s="8" t="str">
        <x:v>1) position; 2) Please; 3) your; 4) report</x:v>
      </x:c>
      <x:c r="M1687" s="8" t="str"/>
      <x:c r="N1687" s="8" t="str">
        <x:v>Ordered sequence</x:v>
      </x:c>
      <x:c r="O1687" s="8" t="str">
        <x:v>order</x:v>
      </x:c>
      <x:c r="P1687" s="8" t="str">
        <x:v>Staff mission</x:v>
      </x:c>
      <x:c r="Q1687" s="8" t="str">
        <x:v>Capt. Jakk</x:v>
      </x:c>
      <x:c r="R1687" s="8" t="str">
        <x:v>Atlantic Building · Bridge Simulator</x:v>
      </x:c>
      <x:c r="S1687" s="8" t="str">
        <x:v>Shared</x:v>
      </x:c>
      <x:c r="T1687" s="8" t="str"/>
      <x:c r="U1687" s="8" t="str">
        <x:v>THE AMCOL WAY original staff activity · Capt. Jakk · public/game/npc-content.js</x:v>
      </x:c>
      <x:c r="V1687" s="8" t="str">
        <x:v>public/game/npc-content.js</x:v>
      </x:c>
      <x:c r="W1687" s="8" t="str">
        <x:v>jakk-first-watch</x:v>
      </x:c>
      <x:c r="X1687" s="8" t="str">
        <x:v>sea1-q3</x:v>
      </x:c>
      <x:c r="Y1687" s="8" t="str">
        <x:v>staff/jakk-first-watch/sea1-q3</x:v>
      </x:c>
      <x:c r="Z1687" s="8" t="str"/>
      <x:c r="AA1687" s="8" t="str">
        <x:v>jakk-first-watch</x:v>
      </x:c>
      <x:c r="AB1687" s="8" t="str">
        <x:v>sea1-q3</x:v>
      </x:c>
      <x:c r="AC1687" s="8" t="str"/>
    </x:row>
    <x:row r="1688" ht="409" customHeight="1">
      <x:c r="A1688" s="21" t="n">
        <x:v>1</x:v>
      </x:c>
      <x:c r="B1688" s="21" t="n">
        <x:v>1</x:v>
      </x:c>
      <x:c r="C1688" s="8" t="str">
        <x:v>Your first watch briefing</x:v>
      </x:c>
      <x:c r="D1688" s="8" t="str">
        <x:v>sea1-q4</x:v>
      </x:c>
      <x:c r="E1688" s="8" t="str">
        <x:v>An equipment indicator behaves unexpectedly during a supervised simulator exercise. What should a cadet do?</x:v>
      </x:c>
      <x:c r="F1688" s="8" t="str">
        <x:v>Report the observation to the instructor</x:v>
      </x:c>
      <x:c r="G1688" s="8" t="str">
        <x:v>1. Report the observation to the instructor</x:v>
      </x:c>
      <x:c r="H1688" s="8" t="str"/>
      <x:c r="I1688" s="8" t="str"/>
      <x:c r="J1688" s="8" t="str">
        <x:v>Report what you observe so the instructor can guide the exercise.</x:v>
      </x:c>
      <x:c r="K1688" s="8" t="str">
        <x:v>1. Hide the observation
2. Report the observation to the instructor
3. Change unknown settings without permission</x:v>
      </x:c>
      <x:c r="L1688" s="8" t="str"/>
      <x:c r="M1688" s="8" t="str"/>
      <x:c r="N1688" s="8" t="str">
        <x:v>Accepted text</x:v>
      </x:c>
      <x:c r="O1688" s="8" t="str">
        <x:v>choice</x:v>
      </x:c>
      <x:c r="P1688" s="8" t="str">
        <x:v>Staff mission</x:v>
      </x:c>
      <x:c r="Q1688" s="8" t="str">
        <x:v>Capt. Jakk</x:v>
      </x:c>
      <x:c r="R1688" s="8" t="str">
        <x:v>Atlantic Building · Bridge Simulator</x:v>
      </x:c>
      <x:c r="S1688" s="8" t="str">
        <x:v>Shared</x:v>
      </x:c>
      <x:c r="T1688" s="8" t="str"/>
      <x:c r="U1688" s="8" t="str">
        <x:v>THE AMCOL WAY original staff activity · Capt. Jakk · public/game/npc-content.js</x:v>
      </x:c>
      <x:c r="V1688" s="8" t="str">
        <x:v>public/game/npc-content.js</x:v>
      </x:c>
      <x:c r="W1688" s="8" t="str">
        <x:v>jakk-first-watch</x:v>
      </x:c>
      <x:c r="X1688" s="8" t="str">
        <x:v>sea1-q4</x:v>
      </x:c>
      <x:c r="Y1688" s="8" t="str">
        <x:v>staff/jakk-first-watch/sea1-q4</x:v>
      </x:c>
      <x:c r="Z1688" s="8" t="str"/>
      <x:c r="AA1688" s="8" t="str">
        <x:v>jakk-first-watch</x:v>
      </x:c>
      <x:c r="AB1688" s="8" t="str">
        <x:v>sea1-q4</x:v>
      </x:c>
      <x:c r="AC1688" s="8" t="str"/>
    </x:row>
    <x:row r="1689" ht="409" customHeight="1">
      <x:c r="A1689" s="21" t="n">
        <x:v>2</x:v>
      </x:c>
      <x:c r="B1689" s="21" t="n">
        <x:v>1</x:v>
      </x:c>
      <x:c r="C1689" s="8" t="str">
        <x:v>Prepare for the next watch</x:v>
      </x:c>
      <x:c r="D1689" s="8" t="str">
        <x:v>sea2-q1</x:v>
      </x:c>
      <x:c r="E1689" s="8" t="str">
        <x:v>Arrange this supervised training handover.</x:v>
      </x:c>
      <x:c r="F1689" s="8" t="str">
        <x:v>Read the instructions Check the information Ask about uncertainties Confirm understanding</x:v>
      </x:c>
      <x:c r="G1689" s="8" t="str">
        <x:v>1. Read the instructions Check the information Ask about uncertainties Confirm understanding</x:v>
      </x:c>
      <x:c r="H1689" s="8" t="str">
        <x:v>1) Read the instructions; 2) Check the information; 3) Ask about uncertainties; 4) Confirm understanding</x:v>
      </x:c>
      <x:c r="I1689" s="8" t="str"/>
      <x:c r="J1689" s="8" t="str">
        <x:v>Read, check, clarify uncertainties, and confirm understanding before the exercise continues.</x:v>
      </x:c>
      <x:c r="K1689" s="8" t="str"/>
      <x:c r="L1689" s="8" t="str">
        <x:v>1) Ask about uncertainties; 2) Read the instructions; 3) Confirm understanding; 4) Check the information</x:v>
      </x:c>
      <x:c r="M1689" s="8" t="str"/>
      <x:c r="N1689" s="8" t="str">
        <x:v>Ordered sequence</x:v>
      </x:c>
      <x:c r="O1689" s="8" t="str">
        <x:v>order</x:v>
      </x:c>
      <x:c r="P1689" s="8" t="str">
        <x:v>Staff mission</x:v>
      </x:c>
      <x:c r="Q1689" s="8" t="str">
        <x:v>Capt. Jakk</x:v>
      </x:c>
      <x:c r="R1689" s="8" t="str">
        <x:v>Atlantic Building · Bridge Simulator</x:v>
      </x:c>
      <x:c r="S1689" s="8" t="str">
        <x:v>Shared</x:v>
      </x:c>
      <x:c r="T1689" s="8" t="str"/>
      <x:c r="U1689" s="8" t="str">
        <x:v>THE AMCOL WAY original staff activity · Capt. Jakk · public/game/npc-content.js</x:v>
      </x:c>
      <x:c r="V1689" s="8" t="str">
        <x:v>public/game/npc-content.js</x:v>
      </x:c>
      <x:c r="W1689" s="8" t="str">
        <x:v>jakk-watch-readiness</x:v>
      </x:c>
      <x:c r="X1689" s="8" t="str">
        <x:v>sea2-q1</x:v>
      </x:c>
      <x:c r="Y1689" s="8" t="str">
        <x:v>staff/jakk-watch-readiness/sea2-q1</x:v>
      </x:c>
      <x:c r="Z1689" s="8" t="str"/>
      <x:c r="AA1689" s="8" t="str">
        <x:v>jakk-watch-readiness</x:v>
      </x:c>
      <x:c r="AB1689" s="8" t="str">
        <x:v>sea2-q1</x:v>
      </x:c>
      <x:c r="AC1689" s="8" t="str"/>
    </x:row>
    <x:row r="1690" ht="409" customHeight="1">
      <x:c r="A1690" s="21" t="n">
        <x:v>2</x:v>
      </x:c>
      <x:c r="B1690" s="21" t="n">
        <x:v>1</x:v>
      </x:c>
      <x:c r="C1690" s="8" t="str">
        <x:v>Prepare for the next watch</x:v>
      </x:c>
      <x:c r="D1690" s="8" t="str">
        <x:v>sea2-q2</x:v>
      </x:c>
      <x:c r="E1690" s="8" t="str">
        <x:v>For this exercise, speed is 10 nautical miles per hour and time is 2 hours. How many nautical miles are travelled?</x:v>
      </x:c>
      <x:c r="F1690" s="8" t="str">
        <x:v>20</x:v>
      </x:c>
      <x:c r="G1690" s="8" t="str">
        <x:v>1. 20</x:v>
      </x:c>
      <x:c r="H1690" s="8" t="str"/>
      <x:c r="I1690" s="8" t="str"/>
      <x:c r="J1690" s="8" t="str">
        <x:v>Distance = speed × time = 10 × 2 = 20 nautical miles.</x:v>
      </x:c>
      <x:c r="K1690" s="8" t="str"/>
      <x:c r="L1690" s="8" t="str"/>
      <x:c r="M1690" s="8" t="str"/>
      <x:c r="N1690" s="8" t="str">
        <x:v>Accepted text</x:v>
      </x:c>
      <x:c r="O1690" s="8" t="str">
        <x:v>number</x:v>
      </x:c>
      <x:c r="P1690" s="8" t="str">
        <x:v>Staff mission</x:v>
      </x:c>
      <x:c r="Q1690" s="8" t="str">
        <x:v>Capt. Jakk</x:v>
      </x:c>
      <x:c r="R1690" s="8" t="str">
        <x:v>Atlantic Building · Bridge Simulator</x:v>
      </x:c>
      <x:c r="S1690" s="8" t="str">
        <x:v>Shared</x:v>
      </x:c>
      <x:c r="T1690" s="8" t="str"/>
      <x:c r="U1690" s="8" t="str">
        <x:v>THE AMCOL WAY original staff activity · Capt. Jakk · public/game/npc-content.js</x:v>
      </x:c>
      <x:c r="V1690" s="8" t="str">
        <x:v>public/game/npc-content.js</x:v>
      </x:c>
      <x:c r="W1690" s="8" t="str">
        <x:v>jakk-watch-readiness</x:v>
      </x:c>
      <x:c r="X1690" s="8" t="str">
        <x:v>sea2-q2</x:v>
      </x:c>
      <x:c r="Y1690" s="8" t="str">
        <x:v>staff/jakk-watch-readiness/sea2-q2</x:v>
      </x:c>
      <x:c r="Z1690" s="8" t="str"/>
      <x:c r="AA1690" s="8" t="str">
        <x:v>jakk-watch-readiness</x:v>
      </x:c>
      <x:c r="AB1690" s="8" t="str">
        <x:v>sea2-q2</x:v>
      </x:c>
      <x:c r="AC1690" s="8" t="str"/>
    </x:row>
    <x:row r="1691" ht="409" customHeight="1">
      <x:c r="A1691" s="21" t="n">
        <x:v>2</x:v>
      </x:c>
      <x:c r="B1691" s="21" t="n">
        <x:v>1</x:v>
      </x:c>
      <x:c r="C1691" s="8" t="str">
        <x:v>Prepare for the next watch</x:v>
      </x:c>
      <x:c r="D1691" s="8" t="str">
        <x:v>sea2-q3</x:v>
      </x:c>
      <x:c r="E1691" s="8" t="str">
        <x:v>Which report includes a clear time and observation?</x:v>
      </x:c>
      <x:c r="F1691" s="8" t="str">
        <x:v>At 10:15, the simulator display went blank</x:v>
      </x:c>
      <x:c r="G1691" s="8" t="str">
        <x:v>1. At 10:15, the simulator display went blank</x:v>
      </x:c>
      <x:c r="H1691" s="8" t="str"/>
      <x:c r="I1691" s="8" t="str"/>
      <x:c r="J1691" s="8" t="str">
        <x:v>The report states both when the event occurred and what was observed.</x:v>
      </x:c>
      <x:c r="K1691" s="8" t="str">
        <x:v>1. Something happened sometime
2. It is probably fine
3. At 10:15, the simulator display went blank</x:v>
      </x:c>
      <x:c r="L1691" s="8" t="str"/>
      <x:c r="M1691" s="8" t="str"/>
      <x:c r="N1691" s="8" t="str">
        <x:v>Accepted text</x:v>
      </x:c>
      <x:c r="O1691" s="8" t="str">
        <x:v>choice</x:v>
      </x:c>
      <x:c r="P1691" s="8" t="str">
        <x:v>Staff mission</x:v>
      </x:c>
      <x:c r="Q1691" s="8" t="str">
        <x:v>Capt. Jakk</x:v>
      </x:c>
      <x:c r="R1691" s="8" t="str">
        <x:v>Atlantic Building · Bridge Simulator</x:v>
      </x:c>
      <x:c r="S1691" s="8" t="str">
        <x:v>Shared</x:v>
      </x:c>
      <x:c r="T1691" s="8" t="str"/>
      <x:c r="U1691" s="8" t="str">
        <x:v>THE AMCOL WAY original staff activity · Capt. Jakk · public/game/npc-content.js</x:v>
      </x:c>
      <x:c r="V1691" s="8" t="str">
        <x:v>public/game/npc-content.js</x:v>
      </x:c>
      <x:c r="W1691" s="8" t="str">
        <x:v>jakk-watch-readiness</x:v>
      </x:c>
      <x:c r="X1691" s="8" t="str">
        <x:v>sea2-q3</x:v>
      </x:c>
      <x:c r="Y1691" s="8" t="str">
        <x:v>staff/jakk-watch-readiness/sea2-q3</x:v>
      </x:c>
      <x:c r="Z1691" s="8" t="str"/>
      <x:c r="AA1691" s="8" t="str">
        <x:v>jakk-watch-readiness</x:v>
      </x:c>
      <x:c r="AB1691" s="8" t="str">
        <x:v>sea2-q3</x:v>
      </x:c>
      <x:c r="AC1691" s="8" t="str"/>
    </x:row>
    <x:row r="1692" ht="409" customHeight="1">
      <x:c r="A1692" s="21" t="n">
        <x:v>2</x:v>
      </x:c>
      <x:c r="B1692" s="21" t="n">
        <x:v>1</x:v>
      </x:c>
      <x:c r="C1692" s="8" t="str">
        <x:v>Prepare for the next watch</x:v>
      </x:c>
      <x:c r="D1692" s="8" t="str">
        <x:v>sea2-q4</x:v>
      </x:c>
      <x:c r="E1692" s="8" t="str">
        <x:v>You are unsure whether you copied a position correctly. What should you do?</x:v>
      </x:c>
      <x:c r="F1692" s="8" t="str">
        <x:v>Read it back and ask for confirmation</x:v>
      </x:c>
      <x:c r="G1692" s="8" t="str">
        <x:v>1. Read it back and ask for confirmation</x:v>
      </x:c>
      <x:c r="H1692" s="8" t="str"/>
      <x:c r="I1692" s="8" t="str"/>
      <x:c r="J1692" s="8" t="str">
        <x:v>Read-back and confirmation help catch copying or hearing errors.</x:v>
      </x:c>
      <x:c r="K1692" s="8" t="str">
        <x:v>1. Use a similar position from yesterday
2. Read it back and ask for confirmation
3. Remove the position from the report</x:v>
      </x:c>
      <x:c r="L1692" s="8" t="str"/>
      <x:c r="M1692" s="8" t="str"/>
      <x:c r="N1692" s="8" t="str">
        <x:v>Accepted text</x:v>
      </x:c>
      <x:c r="O1692" s="8" t="str">
        <x:v>choice</x:v>
      </x:c>
      <x:c r="P1692" s="8" t="str">
        <x:v>Staff mission</x:v>
      </x:c>
      <x:c r="Q1692" s="8" t="str">
        <x:v>Capt. Jakk</x:v>
      </x:c>
      <x:c r="R1692" s="8" t="str">
        <x:v>Atlantic Building · Bridge Simulator</x:v>
      </x:c>
      <x:c r="S1692" s="8" t="str">
        <x:v>Shared</x:v>
      </x:c>
      <x:c r="T1692" s="8" t="str"/>
      <x:c r="U1692" s="8" t="str">
        <x:v>THE AMCOL WAY original staff activity · Capt. Jakk · public/game/npc-content.js</x:v>
      </x:c>
      <x:c r="V1692" s="8" t="str">
        <x:v>public/game/npc-content.js</x:v>
      </x:c>
      <x:c r="W1692" s="8" t="str">
        <x:v>jakk-watch-readiness</x:v>
      </x:c>
      <x:c r="X1692" s="8" t="str">
        <x:v>sea2-q4</x:v>
      </x:c>
      <x:c r="Y1692" s="8" t="str">
        <x:v>staff/jakk-watch-readiness/sea2-q4</x:v>
      </x:c>
      <x:c r="Z1692" s="8" t="str"/>
      <x:c r="AA1692" s="8" t="str">
        <x:v>jakk-watch-readiness</x:v>
      </x:c>
      <x:c r="AB1692" s="8" t="str">
        <x:v>sea2-q4</x:v>
      </x:c>
      <x:c r="AC1692" s="8" t="str"/>
    </x:row>
    <x:row r="1693" ht="409" customHeight="1">
      <x:c r="A1693" s="21" t="n">
        <x:v>1</x:v>
      </x:c>
      <x:c r="B1693" s="21" t="n">
        <x:v>1</x:v>
      </x:c>
      <x:c r="C1693" s="8" t="str">
        <x:v>Engine Simulator: readiness and observations</x:v>
      </x:c>
      <x:c r="D1693" s="8" t="str">
        <x:v>eng-room1-q1</x:v>
      </x:c>
      <x:c r="E1693" s="8" t="str">
        <x:v>Which outfit must your character equip before entering this game’s Workshop?</x:v>
      </x:c>
      <x:c r="F1693" s="8" t="str">
        <x:v>One-piece workshop suit</x:v>
      </x:c>
      <x:c r="G1693" s="8" t="str">
        <x:v>1. One-piece workshop suit</x:v>
      </x:c>
      <x:c r="H1693" s="8" t="str"/>
      <x:c r="I1693" s="8" t="str"/>
      <x:c r="J1693" s="8" t="str">
        <x:v>The game’s Workshop gate opens when the one-piece workshop suit is saved as your equipped outfit. The immersion suit is for the Lifeboat.</x:v>
      </x:c>
      <x:c r="K1693" s="8" t="str">
        <x:v>1. Campus uniform
2. One-piece workshop suit
3. Immersion suit</x:v>
      </x:c>
      <x:c r="L1693" s="8" t="str"/>
      <x:c r="M1693" s="8" t="str"/>
      <x:c r="N1693" s="8" t="str">
        <x:v>Accepted text</x:v>
      </x:c>
      <x:c r="O1693" s="8" t="str">
        <x:v>choice</x:v>
      </x:c>
      <x:c r="P1693" s="8" t="str">
        <x:v>Staff mission</x:v>
      </x:c>
      <x:c r="Q1693" s="8" t="str">
        <x:v>Chief Engineer Asawin</x:v>
      </x:c>
      <x:c r="R1693" s="8" t="str">
        <x:v>Atlantic Building · Engine Simulator</x:v>
      </x:c>
      <x:c r="S1693" s="8" t="str">
        <x:v>Shared</x:v>
      </x:c>
      <x:c r="T1693" s="8" t="str"/>
      <x:c r="U1693" s="8" t="str">
        <x:v>THE AMCOL WAY original staff activity · Chief Engineer Asawin · public/game/npc-content.js</x:v>
      </x:c>
      <x:c r="V1693" s="8" t="str">
        <x:v>public/game/npc-content.js</x:v>
      </x:c>
      <x:c r="W1693" s="8" t="str">
        <x:v>asawin-workshop-ready</x:v>
      </x:c>
      <x:c r="X1693" s="8" t="str">
        <x:v>eng-room1-q1</x:v>
      </x:c>
      <x:c r="Y1693" s="8" t="str">
        <x:v>staff/asawin-workshop-ready/eng-room1-q1</x:v>
      </x:c>
      <x:c r="Z1693" s="8" t="str"/>
      <x:c r="AA1693" s="8" t="str">
        <x:v>asawin-workshop-ready</x:v>
      </x:c>
      <x:c r="AB1693" s="8" t="str">
        <x:v>eng-room1-q1</x:v>
      </x:c>
      <x:c r="AC1693" s="8" t="str"/>
    </x:row>
    <x:row r="1694" ht="409" customHeight="1">
      <x:c r="A1694" s="21" t="n">
        <x:v>1</x:v>
      </x:c>
      <x:c r="B1694" s="21" t="n">
        <x:v>1</x:v>
      </x:c>
      <x:c r="C1694" s="8" t="str">
        <x:v>Engine Simulator: readiness and observations</x:v>
      </x:c>
      <x:c r="D1694" s="8" t="str">
        <x:v>eng-room1-q2</x:v>
      </x:c>
      <x:c r="E1694" s="8" t="str">
        <x:v>During a supervised training exercise, a display changes unexpectedly. What should you do?</x:v>
      </x:c>
      <x:c r="F1694" s="8" t="str">
        <x:v>Tell Chief Engineer Asawin what you observed</x:v>
      </x:c>
      <x:c r="G1694" s="8" t="str">
        <x:v>1. Tell Chief Engineer Asawin what you observed</x:v>
      </x:c>
      <x:c r="H1694" s="8" t="str"/>
      <x:c r="I1694" s="8" t="str"/>
      <x:c r="J1694" s="8" t="str">
        <x:v>Report the observed change so the instructor can guide the training activity.</x:v>
      </x:c>
      <x:c r="K1694" s="8" t="str">
        <x:v>1. Change unknown controls at random
2. Hide the display
3. Tell Chief Engineer Asawin what you observed</x:v>
      </x:c>
      <x:c r="L1694" s="8" t="str"/>
      <x:c r="M1694" s="8" t="str"/>
      <x:c r="N1694" s="8" t="str">
        <x:v>Accepted text</x:v>
      </x:c>
      <x:c r="O1694" s="8" t="str">
        <x:v>choice</x:v>
      </x:c>
      <x:c r="P1694" s="8" t="str">
        <x:v>Staff mission</x:v>
      </x:c>
      <x:c r="Q1694" s="8" t="str">
        <x:v>Chief Engineer Asawin</x:v>
      </x:c>
      <x:c r="R1694" s="8" t="str">
        <x:v>Atlantic Building · Engine Simulator</x:v>
      </x:c>
      <x:c r="S1694" s="8" t="str">
        <x:v>Shared</x:v>
      </x:c>
      <x:c r="T1694" s="8" t="str"/>
      <x:c r="U1694" s="8" t="str">
        <x:v>THE AMCOL WAY original staff activity · Chief Engineer Asawin · public/game/npc-content.js</x:v>
      </x:c>
      <x:c r="V1694" s="8" t="str">
        <x:v>public/game/npc-content.js</x:v>
      </x:c>
      <x:c r="W1694" s="8" t="str">
        <x:v>asawin-workshop-ready</x:v>
      </x:c>
      <x:c r="X1694" s="8" t="str">
        <x:v>eng-room1-q2</x:v>
      </x:c>
      <x:c r="Y1694" s="8" t="str">
        <x:v>staff/asawin-workshop-ready/eng-room1-q2</x:v>
      </x:c>
      <x:c r="Z1694" s="8" t="str"/>
      <x:c r="AA1694" s="8" t="str">
        <x:v>asawin-workshop-ready</x:v>
      </x:c>
      <x:c r="AB1694" s="8" t="str">
        <x:v>eng-room1-q2</x:v>
      </x:c>
      <x:c r="AC1694" s="8" t="str"/>
    </x:row>
    <x:row r="1695" ht="409" customHeight="1">
      <x:c r="A1695" s="21" t="n">
        <x:v>1</x:v>
      </x:c>
      <x:c r="B1695" s="21" t="n">
        <x:v>1</x:v>
      </x:c>
      <x:c r="C1695" s="8" t="str">
        <x:v>Engine Simulator: readiness and observations</x:v>
      </x:c>
      <x:c r="D1695" s="8" t="str">
        <x:v>eng-room1-q3</x:v>
      </x:c>
      <x:c r="E1695" s="8" t="str">
        <x:v>The practice board shows 6 gauges on the left and 4 on the right. How many gauges are shown?</x:v>
      </x:c>
      <x:c r="F1695" s="8" t="str">
        <x:v>10</x:v>
      </x:c>
      <x:c r="G1695" s="8" t="str">
        <x:v>1. 10</x:v>
      </x:c>
      <x:c r="H1695" s="8" t="str"/>
      <x:c r="I1695" s="8" t="str"/>
      <x:c r="J1695" s="8" t="str">
        <x:v>6 + 4 = 10 gauges.</x:v>
      </x:c>
      <x:c r="K1695" s="8" t="str"/>
      <x:c r="L1695" s="8" t="str"/>
      <x:c r="M1695" s="8" t="str"/>
      <x:c r="N1695" s="8" t="str">
        <x:v>Accepted text</x:v>
      </x:c>
      <x:c r="O1695" s="8" t="str">
        <x:v>number</x:v>
      </x:c>
      <x:c r="P1695" s="8" t="str">
        <x:v>Staff mission</x:v>
      </x:c>
      <x:c r="Q1695" s="8" t="str">
        <x:v>Chief Engineer Asawin</x:v>
      </x:c>
      <x:c r="R1695" s="8" t="str">
        <x:v>Atlantic Building · Engine Simulator</x:v>
      </x:c>
      <x:c r="S1695" s="8" t="str">
        <x:v>Shared</x:v>
      </x:c>
      <x:c r="T1695" s="8" t="str"/>
      <x:c r="U1695" s="8" t="str">
        <x:v>THE AMCOL WAY original staff activity · Chief Engineer Asawin · public/game/npc-content.js</x:v>
      </x:c>
      <x:c r="V1695" s="8" t="str">
        <x:v>public/game/npc-content.js</x:v>
      </x:c>
      <x:c r="W1695" s="8" t="str">
        <x:v>asawin-workshop-ready</x:v>
      </x:c>
      <x:c r="X1695" s="8" t="str">
        <x:v>eng-room1-q3</x:v>
      </x:c>
      <x:c r="Y1695" s="8" t="str">
        <x:v>staff/asawin-workshop-ready/eng-room1-q3</x:v>
      </x:c>
      <x:c r="Z1695" s="8" t="str"/>
      <x:c r="AA1695" s="8" t="str">
        <x:v>asawin-workshop-ready</x:v>
      </x:c>
      <x:c r="AB1695" s="8" t="str">
        <x:v>eng-room1-q3</x:v>
      </x:c>
      <x:c r="AC1695" s="8" t="str"/>
    </x:row>
    <x:row r="1696" ht="409" customHeight="1">
      <x:c r="A1696" s="21" t="n">
        <x:v>1</x:v>
      </x:c>
      <x:c r="B1696" s="21" t="n">
        <x:v>1</x:v>
      </x:c>
      <x:c r="C1696" s="8" t="str">
        <x:v>Engine Simulator: readiness and observations</x:v>
      </x:c>
      <x:c r="D1696" s="8" t="str">
        <x:v>eng-room1-q4</x:v>
      </x:c>
      <x:c r="E1696" s="8" t="str">
        <x:v>Arrange a clear observation report.</x:v>
      </x:c>
      <x:c r="F1696" s="8" t="str">
        <x:v>At 09:20 the display went blank</x:v>
      </x:c>
      <x:c r="G1696" s="8" t="str">
        <x:v>1. At 09:20 the display went blank</x:v>
      </x:c>
      <x:c r="H1696" s="8" t="str">
        <x:v>1) At; 2) 09:20; 3) the; 4) display; 5) went; 6) blank</x:v>
      </x:c>
      <x:c r="I1696" s="8" t="str"/>
      <x:c r="J1696" s="8" t="str">
        <x:v>Include a time and an observation: At 09:20 the display went blank.</x:v>
      </x:c>
      <x:c r="K1696" s="8" t="str"/>
      <x:c r="L1696" s="8" t="str">
        <x:v>1) blank; 2) At; 3) went; 4) 09:20; 5) display; 6) the</x:v>
      </x:c>
      <x:c r="M1696" s="8" t="str"/>
      <x:c r="N1696" s="8" t="str">
        <x:v>Ordered sequence</x:v>
      </x:c>
      <x:c r="O1696" s="8" t="str">
        <x:v>order</x:v>
      </x:c>
      <x:c r="P1696" s="8" t="str">
        <x:v>Staff mission</x:v>
      </x:c>
      <x:c r="Q1696" s="8" t="str">
        <x:v>Chief Engineer Asawin</x:v>
      </x:c>
      <x:c r="R1696" s="8" t="str">
        <x:v>Atlantic Building · Engine Simulator</x:v>
      </x:c>
      <x:c r="S1696" s="8" t="str">
        <x:v>Shared</x:v>
      </x:c>
      <x:c r="T1696" s="8" t="str"/>
      <x:c r="U1696" s="8" t="str">
        <x:v>THE AMCOL WAY original staff activity · Chief Engineer Asawin · public/game/npc-content.js</x:v>
      </x:c>
      <x:c r="V1696" s="8" t="str">
        <x:v>public/game/npc-content.js</x:v>
      </x:c>
      <x:c r="W1696" s="8" t="str">
        <x:v>asawin-workshop-ready</x:v>
      </x:c>
      <x:c r="X1696" s="8" t="str">
        <x:v>eng-room1-q4</x:v>
      </x:c>
      <x:c r="Y1696" s="8" t="str">
        <x:v>staff/asawin-workshop-ready/eng-room1-q4</x:v>
      </x:c>
      <x:c r="Z1696" s="8" t="str"/>
      <x:c r="AA1696" s="8" t="str">
        <x:v>asawin-workshop-ready</x:v>
      </x:c>
      <x:c r="AB1696" s="8" t="str">
        <x:v>eng-room1-q4</x:v>
      </x:c>
      <x:c r="AC1696" s="8" t="str"/>
    </x:row>
    <x:row r="1697" ht="409" customHeight="1">
      <x:c r="A1697" s="21" t="n">
        <x:v>2</x:v>
      </x:c>
      <x:c r="B1697" s="21" t="n">
        <x:v>1</x:v>
      </x:c>
      <x:c r="C1697" s="8" t="str">
        <x:v>Engineering record: compare and report</x:v>
      </x:c>
      <x:c r="D1697" s="8" t="str">
        <x:v>eng-room2-q1</x:v>
      </x:c>
      <x:c r="E1697" s="8" t="str">
        <x:v>A training table shows a temperature of 24 degrees at the first check and 29 degrees at the second. By how many degrees did it increase?</x:v>
      </x:c>
      <x:c r="F1697" s="8" t="str">
        <x:v>5</x:v>
      </x:c>
      <x:c r="G1697" s="8" t="str">
        <x:v>1. 5</x:v>
      </x:c>
      <x:c r="H1697" s="8" t="str"/>
      <x:c r="I1697" s="8" t="str"/>
      <x:c r="J1697" s="8" t="str">
        <x:v>29 − 24 = 5 degrees. This question asks only for the change shown in the training table.</x:v>
      </x:c>
      <x:c r="K1697" s="8" t="str"/>
      <x:c r="L1697" s="8" t="str"/>
      <x:c r="M1697" s="8" t="str"/>
      <x:c r="N1697" s="8" t="str">
        <x:v>Accepted text</x:v>
      </x:c>
      <x:c r="O1697" s="8" t="str">
        <x:v>number</x:v>
      </x:c>
      <x:c r="P1697" s="8" t="str">
        <x:v>Staff mission</x:v>
      </x:c>
      <x:c r="Q1697" s="8" t="str">
        <x:v>Chief Engineer Asawin</x:v>
      </x:c>
      <x:c r="R1697" s="8" t="str">
        <x:v>Atlantic Building · Engine Simulator</x:v>
      </x:c>
      <x:c r="S1697" s="8" t="str">
        <x:v>Shared</x:v>
      </x:c>
      <x:c r="T1697" s="8" t="str"/>
      <x:c r="U1697" s="8" t="str">
        <x:v>THE AMCOL WAY original staff activity · Chief Engineer Asawin · public/game/npc-content.js</x:v>
      </x:c>
      <x:c r="V1697" s="8" t="str">
        <x:v>public/game/npc-content.js</x:v>
      </x:c>
      <x:c r="W1697" s="8" t="str">
        <x:v>asawin-engineering-record</x:v>
      </x:c>
      <x:c r="X1697" s="8" t="str">
        <x:v>eng-room2-q1</x:v>
      </x:c>
      <x:c r="Y1697" s="8" t="str">
        <x:v>staff/asawin-engineering-record/eng-room2-q1</x:v>
      </x:c>
      <x:c r="Z1697" s="8" t="str"/>
      <x:c r="AA1697" s="8" t="str">
        <x:v>asawin-engineering-record</x:v>
      </x:c>
      <x:c r="AB1697" s="8" t="str">
        <x:v>eng-room2-q1</x:v>
      </x:c>
      <x:c r="AC1697" s="8" t="str"/>
    </x:row>
    <x:row r="1698" ht="409" customHeight="1">
      <x:c r="A1698" s="21" t="n">
        <x:v>2</x:v>
      </x:c>
      <x:c r="B1698" s="21" t="n">
        <x:v>1</x:v>
      </x:c>
      <x:c r="C1698" s="8" t="str">
        <x:v>Engineering record: compare and report</x:v>
      </x:c>
      <x:c r="D1698" s="8" t="str">
        <x:v>eng-room2-q2</x:v>
      </x:c>
      <x:c r="E1698" s="8" t="str">
        <x:v>Which entry records an observation without inventing a cause?</x:v>
      </x:c>
      <x:c r="F1698" s="8" t="str">
        <x:v>At 10:05, the indicator changed from green to amber</x:v>
      </x:c>
      <x:c r="G1698" s="8" t="str">
        <x:v>1. At 10:05, the indicator changed from green to amber</x:v>
      </x:c>
      <x:c r="H1698" s="8" t="str"/>
      <x:c r="I1698" s="8" t="str"/>
      <x:c r="J1698" s="8" t="str">
        <x:v>A useful entry states the time and what was observed, without presenting a guess as a fact.</x:v>
      </x:c>
      <x:c r="K1698" s="8" t="str">
        <x:v>1. The equipment is certainly broken because I guessed
2. At 10:05, the indicator changed from green to amber
3. Everything is fine, so no record is needed</x:v>
      </x:c>
      <x:c r="L1698" s="8" t="str"/>
      <x:c r="M1698" s="8" t="str"/>
      <x:c r="N1698" s="8" t="str">
        <x:v>Accepted text</x:v>
      </x:c>
      <x:c r="O1698" s="8" t="str">
        <x:v>choice</x:v>
      </x:c>
      <x:c r="P1698" s="8" t="str">
        <x:v>Staff mission</x:v>
      </x:c>
      <x:c r="Q1698" s="8" t="str">
        <x:v>Chief Engineer Asawin</x:v>
      </x:c>
      <x:c r="R1698" s="8" t="str">
        <x:v>Atlantic Building · Engine Simulator</x:v>
      </x:c>
      <x:c r="S1698" s="8" t="str">
        <x:v>Shared</x:v>
      </x:c>
      <x:c r="T1698" s="8" t="str"/>
      <x:c r="U1698" s="8" t="str">
        <x:v>THE AMCOL WAY original staff activity · Chief Engineer Asawin · public/game/npc-content.js</x:v>
      </x:c>
      <x:c r="V1698" s="8" t="str">
        <x:v>public/game/npc-content.js</x:v>
      </x:c>
      <x:c r="W1698" s="8" t="str">
        <x:v>asawin-engineering-record</x:v>
      </x:c>
      <x:c r="X1698" s="8" t="str">
        <x:v>eng-room2-q2</x:v>
      </x:c>
      <x:c r="Y1698" s="8" t="str">
        <x:v>staff/asawin-engineering-record/eng-room2-q2</x:v>
      </x:c>
      <x:c r="Z1698" s="8" t="str"/>
      <x:c r="AA1698" s="8" t="str">
        <x:v>asawin-engineering-record</x:v>
      </x:c>
      <x:c r="AB1698" s="8" t="str">
        <x:v>eng-room2-q2</x:v>
      </x:c>
      <x:c r="AC1698" s="8" t="str"/>
    </x:row>
    <x:row r="1699" ht="409" customHeight="1">
      <x:c r="A1699" s="21" t="n">
        <x:v>2</x:v>
      </x:c>
      <x:c r="B1699" s="21" t="n">
        <x:v>1</x:v>
      </x:c>
      <x:c r="C1699" s="8" t="str">
        <x:v>Engineering record: compare and report</x:v>
      </x:c>
      <x:c r="D1699" s="8" t="str">
        <x:v>eng-room2-q3</x:v>
      </x:c>
      <x:c r="E1699" s="8" t="str">
        <x:v>Arrange these classroom record-check steps.</x:v>
      </x:c>
      <x:c r="F1699" s="8" t="str">
        <x:v>Read the instruction Compare the values Record the observation Ask for guidance</x:v>
      </x:c>
      <x:c r="G1699" s="8" t="str">
        <x:v>1. Read the instruction Compare the values Record the observation Ask for guidance</x:v>
      </x:c>
      <x:c r="H1699" s="8" t="str">
        <x:v>1) Read the instruction; 2) Compare the values; 3) Record the observation; 4) Ask for guidance</x:v>
      </x:c>
      <x:c r="I1699" s="8" t="str"/>
      <x:c r="J1699" s="8" t="str">
        <x:v>Read the task, compare the supplied values, record the observation, and ask the instructor for guidance.</x:v>
      </x:c>
      <x:c r="K1699" s="8" t="str"/>
      <x:c r="L1699" s="8" t="str">
        <x:v>1) Record the observation; 2) Ask for guidance; 3) Read the instruction; 4) Compare the values</x:v>
      </x:c>
      <x:c r="M1699" s="8" t="str"/>
      <x:c r="N1699" s="8" t="str">
        <x:v>Ordered sequence</x:v>
      </x:c>
      <x:c r="O1699" s="8" t="str">
        <x:v>order</x:v>
      </x:c>
      <x:c r="P1699" s="8" t="str">
        <x:v>Staff mission</x:v>
      </x:c>
      <x:c r="Q1699" s="8" t="str">
        <x:v>Chief Engineer Asawin</x:v>
      </x:c>
      <x:c r="R1699" s="8" t="str">
        <x:v>Atlantic Building · Engine Simulator</x:v>
      </x:c>
      <x:c r="S1699" s="8" t="str">
        <x:v>Shared</x:v>
      </x:c>
      <x:c r="T1699" s="8" t="str"/>
      <x:c r="U1699" s="8" t="str">
        <x:v>THE AMCOL WAY original staff activity · Chief Engineer Asawin · public/game/npc-content.js</x:v>
      </x:c>
      <x:c r="V1699" s="8" t="str">
        <x:v>public/game/npc-content.js</x:v>
      </x:c>
      <x:c r="W1699" s="8" t="str">
        <x:v>asawin-engineering-record</x:v>
      </x:c>
      <x:c r="X1699" s="8" t="str">
        <x:v>eng-room2-q3</x:v>
      </x:c>
      <x:c r="Y1699" s="8" t="str">
        <x:v>staff/asawin-engineering-record/eng-room2-q3</x:v>
      </x:c>
      <x:c r="Z1699" s="8" t="str"/>
      <x:c r="AA1699" s="8" t="str">
        <x:v>asawin-engineering-record</x:v>
      </x:c>
      <x:c r="AB1699" s="8" t="str">
        <x:v>eng-room2-q3</x:v>
      </x:c>
      <x:c r="AC1699" s="8" t="str"/>
    </x:row>
    <x:row r="1700" ht="409" customHeight="1">
      <x:c r="A1700" s="21" t="n">
        <x:v>2</x:v>
      </x:c>
      <x:c r="B1700" s="21" t="n">
        <x:v>1</x:v>
      </x:c>
      <x:c r="C1700" s="8" t="str">
        <x:v>Engineering record: compare and report</x:v>
      </x:c>
      <x:c r="D1700" s="8" t="str">
        <x:v>eng-room2-q4</x:v>
      </x:c>
      <x:c r="E1700" s="8" t="str">
        <x:v>You cannot read one value on the exercise sheet. What is the best response?</x:v>
      </x:c>
      <x:c r="F1700" s="8" t="str">
        <x:v>Ask the instructor to clarify the value</x:v>
      </x:c>
      <x:c r="G1700" s="8" t="str">
        <x:v>1. Ask the instructor to clarify the value</x:v>
      </x:c>
      <x:c r="H1700" s="8" t="str"/>
      <x:c r="I1700" s="8" t="str"/>
      <x:c r="J1700" s="8" t="str">
        <x:v>Clarification keeps the record accurate when the supplied information is unclear.</x:v>
      </x:c>
      <x:c r="K1700" s="8" t="str">
        <x:v>1. Copy a random value from another task
2. Ask the instructor to clarify the value
3. Remove the value without explaining why</x:v>
      </x:c>
      <x:c r="L1700" s="8" t="str"/>
      <x:c r="M1700" s="8" t="str"/>
      <x:c r="N1700" s="8" t="str">
        <x:v>Accepted text</x:v>
      </x:c>
      <x:c r="O1700" s="8" t="str">
        <x:v>choice</x:v>
      </x:c>
      <x:c r="P1700" s="8" t="str">
        <x:v>Staff mission</x:v>
      </x:c>
      <x:c r="Q1700" s="8" t="str">
        <x:v>Chief Engineer Asawin</x:v>
      </x:c>
      <x:c r="R1700" s="8" t="str">
        <x:v>Atlantic Building · Engine Simulator</x:v>
      </x:c>
      <x:c r="S1700" s="8" t="str">
        <x:v>Shared</x:v>
      </x:c>
      <x:c r="T1700" s="8" t="str"/>
      <x:c r="U1700" s="8" t="str">
        <x:v>THE AMCOL WAY original staff activity · Chief Engineer Asawin · public/game/npc-content.js</x:v>
      </x:c>
      <x:c r="V1700" s="8" t="str">
        <x:v>public/game/npc-content.js</x:v>
      </x:c>
      <x:c r="W1700" s="8" t="str">
        <x:v>asawin-engineering-record</x:v>
      </x:c>
      <x:c r="X1700" s="8" t="str">
        <x:v>eng-room2-q4</x:v>
      </x:c>
      <x:c r="Y1700" s="8" t="str">
        <x:v>staff/asawin-engineering-record/eng-room2-q4</x:v>
      </x:c>
      <x:c r="Z1700" s="8" t="str"/>
      <x:c r="AA1700" s="8" t="str">
        <x:v>asawin-engineering-record</x:v>
      </x:c>
      <x:c r="AB1700" s="8" t="str">
        <x:v>eng-room2-q4</x:v>
      </x:c>
      <x:c r="AC1700" s="8" t="str"/>
    </x:row>
    <x:row r="1701" ht="409" customHeight="1">
      <x:c r="A1701" s="21" t="n">
        <x:v>1</x:v>
      </x:c>
      <x:c r="B1701" s="21" t="n">
        <x:v>1</x:v>
      </x:c>
      <x:c r="C1701" s="8" t="str">
        <x:v>Simulator display: read and compare</x:v>
      </x:c>
      <x:c r="D1701" s="8" t="str">
        <x:v>gerald1-q1</x:v>
      </x:c>
      <x:c r="E1701" s="8" t="str">
        <x:v>A training display reads “Tank B — 62 litres”. Which entry copies both the value and its unit correctly?</x:v>
      </x:c>
      <x:c r="F1701" s="8" t="str">
        <x:v>Tank B: 62 litres</x:v>
      </x:c>
      <x:c r="G1701" s="8" t="str">
        <x:v>1. Tank B: 62 litres</x:v>
      </x:c>
      <x:c r="H1701" s="8" t="str"/>
      <x:c r="I1701" s="8" t="str"/>
      <x:c r="J1701" s="8" t="str">
        <x:v>Copy the label, value, and unit exactly as shown: Tank B, 62 litres.</x:v>
      </x:c>
      <x:c r="K1701" s="8" t="str">
        <x:v>1. Tank B: 62 minutes
2. Tank B: 26 litres
3. Tank B: 62 litres</x:v>
      </x:c>
      <x:c r="L1701" s="8" t="str"/>
      <x:c r="M1701" s="8" t="str"/>
      <x:c r="N1701" s="8" t="str">
        <x:v>Accepted text</x:v>
      </x:c>
      <x:c r="O1701" s="8" t="str">
        <x:v>choice</x:v>
      </x:c>
      <x:c r="P1701" s="8" t="str">
        <x:v>Staff mission</x:v>
      </x:c>
      <x:c r="Q1701" s="8" t="str">
        <x:v>Engineer Gerald</x:v>
      </x:c>
      <x:c r="R1701" s="8" t="str">
        <x:v>Atlantic Building · Engine Simulator</x:v>
      </x:c>
      <x:c r="S1701" s="8" t="str">
        <x:v>Shared</x:v>
      </x:c>
      <x:c r="T1701" s="8" t="str"/>
      <x:c r="U1701" s="8" t="str">
        <x:v>THE AMCOL WAY original staff activity · Engineer Gerald · public/game/npc-content.js</x:v>
      </x:c>
      <x:c r="V1701" s="8" t="str">
        <x:v>public/game/npc-content.js</x:v>
      </x:c>
      <x:c r="W1701" s="8" t="str">
        <x:v>gerald-display-reader</x:v>
      </x:c>
      <x:c r="X1701" s="8" t="str">
        <x:v>gerald1-q1</x:v>
      </x:c>
      <x:c r="Y1701" s="8" t="str">
        <x:v>staff/gerald-display-reader/gerald1-q1</x:v>
      </x:c>
      <x:c r="Z1701" s="8" t="str"/>
      <x:c r="AA1701" s="8" t="str">
        <x:v>gerald-display-reader</x:v>
      </x:c>
      <x:c r="AB1701" s="8" t="str">
        <x:v>gerald1-q1</x:v>
      </x:c>
      <x:c r="AC1701" s="8" t="str"/>
    </x:row>
    <x:row r="1702" ht="409" customHeight="1">
      <x:c r="A1702" s="21" t="n">
        <x:v>1</x:v>
      </x:c>
      <x:c r="B1702" s="21" t="n">
        <x:v>1</x:v>
      </x:c>
      <x:c r="C1702" s="8" t="str">
        <x:v>Simulator display: read and compare</x:v>
      </x:c>
      <x:c r="D1702" s="8" t="str">
        <x:v>gerald1-q2</x:v>
      </x:c>
      <x:c r="E1702" s="8" t="str">
        <x:v>Display A shows 38 points and Display B shows 45 points. How many points higher is B than A?</x:v>
      </x:c>
      <x:c r="F1702" s="8" t="str">
        <x:v>7</x:v>
      </x:c>
      <x:c r="G1702" s="8" t="str">
        <x:v>1. 7</x:v>
      </x:c>
      <x:c r="H1702" s="8" t="str"/>
      <x:c r="I1702" s="8" t="str"/>
      <x:c r="J1702" s="8" t="str">
        <x:v>Subtract the displayed values: 45 − 38 = 7 points.</x:v>
      </x:c>
      <x:c r="K1702" s="8" t="str"/>
      <x:c r="L1702" s="8" t="str"/>
      <x:c r="M1702" s="8" t="str"/>
      <x:c r="N1702" s="8" t="str">
        <x:v>Accepted text</x:v>
      </x:c>
      <x:c r="O1702" s="8" t="str">
        <x:v>number</x:v>
      </x:c>
      <x:c r="P1702" s="8" t="str">
        <x:v>Staff mission</x:v>
      </x:c>
      <x:c r="Q1702" s="8" t="str">
        <x:v>Engineer Gerald</x:v>
      </x:c>
      <x:c r="R1702" s="8" t="str">
        <x:v>Atlantic Building · Engine Simulator</x:v>
      </x:c>
      <x:c r="S1702" s="8" t="str">
        <x:v>Shared</x:v>
      </x:c>
      <x:c r="T1702" s="8" t="str"/>
      <x:c r="U1702" s="8" t="str">
        <x:v>THE AMCOL WAY original staff activity · Engineer Gerald · public/game/npc-content.js</x:v>
      </x:c>
      <x:c r="V1702" s="8" t="str">
        <x:v>public/game/npc-content.js</x:v>
      </x:c>
      <x:c r="W1702" s="8" t="str">
        <x:v>gerald-display-reader</x:v>
      </x:c>
      <x:c r="X1702" s="8" t="str">
        <x:v>gerald1-q2</x:v>
      </x:c>
      <x:c r="Y1702" s="8" t="str">
        <x:v>staff/gerald-display-reader/gerald1-q2</x:v>
      </x:c>
      <x:c r="Z1702" s="8" t="str"/>
      <x:c r="AA1702" s="8" t="str">
        <x:v>gerald-display-reader</x:v>
      </x:c>
      <x:c r="AB1702" s="8" t="str">
        <x:v>gerald1-q2</x:v>
      </x:c>
      <x:c r="AC1702" s="8" t="str"/>
    </x:row>
    <x:row r="1703" ht="409" customHeight="1">
      <x:c r="A1703" s="21" t="n">
        <x:v>1</x:v>
      </x:c>
      <x:c r="B1703" s="21" t="n">
        <x:v>1</x:v>
      </x:c>
      <x:c r="C1703" s="8" t="str">
        <x:v>Simulator display: read and compare</x:v>
      </x:c>
      <x:c r="D1703" s="8" t="str">
        <x:v>gerald1-q3</x:v>
      </x:c>
      <x:c r="E1703" s="8" t="str">
        <x:v>Put the simulator observation in order.</x:v>
      </x:c>
      <x:c r="F1703" s="8" t="str">
        <x:v>At 10:10 the training display changed</x:v>
      </x:c>
      <x:c r="G1703" s="8" t="str">
        <x:v>1. At 10:10 the training display changed</x:v>
      </x:c>
      <x:c r="H1703" s="8" t="str">
        <x:v>1) At; 2) 10:10; 3) the; 4) training; 5) display; 6) changed</x:v>
      </x:c>
      <x:c r="I1703" s="8" t="str"/>
      <x:c r="J1703" s="8" t="str">
        <x:v>Place the time before the observation: At 10:10 the training display changed.</x:v>
      </x:c>
      <x:c r="K1703" s="8" t="str"/>
      <x:c r="L1703" s="8" t="str">
        <x:v>1) display; 2) At; 3) changed; 4) training; 5) 10:10; 6) the</x:v>
      </x:c>
      <x:c r="M1703" s="8" t="str"/>
      <x:c r="N1703" s="8" t="str">
        <x:v>Ordered sequence</x:v>
      </x:c>
      <x:c r="O1703" s="8" t="str">
        <x:v>order</x:v>
      </x:c>
      <x:c r="P1703" s="8" t="str">
        <x:v>Staff mission</x:v>
      </x:c>
      <x:c r="Q1703" s="8" t="str">
        <x:v>Engineer Gerald</x:v>
      </x:c>
      <x:c r="R1703" s="8" t="str">
        <x:v>Atlantic Building · Engine Simulator</x:v>
      </x:c>
      <x:c r="S1703" s="8" t="str">
        <x:v>Shared</x:v>
      </x:c>
      <x:c r="T1703" s="8" t="str"/>
      <x:c r="U1703" s="8" t="str">
        <x:v>THE AMCOL WAY original staff activity · Engineer Gerald · public/game/npc-content.js</x:v>
      </x:c>
      <x:c r="V1703" s="8" t="str">
        <x:v>public/game/npc-content.js</x:v>
      </x:c>
      <x:c r="W1703" s="8" t="str">
        <x:v>gerald-display-reader</x:v>
      </x:c>
      <x:c r="X1703" s="8" t="str">
        <x:v>gerald1-q3</x:v>
      </x:c>
      <x:c r="Y1703" s="8" t="str">
        <x:v>staff/gerald-display-reader/gerald1-q3</x:v>
      </x:c>
      <x:c r="Z1703" s="8" t="str"/>
      <x:c r="AA1703" s="8" t="str">
        <x:v>gerald-display-reader</x:v>
      </x:c>
      <x:c r="AB1703" s="8" t="str">
        <x:v>gerald1-q3</x:v>
      </x:c>
      <x:c r="AC1703" s="8" t="str"/>
    </x:row>
    <x:row r="1704" ht="409" customHeight="1">
      <x:c r="A1704" s="21" t="n">
        <x:v>1</x:v>
      </x:c>
      <x:c r="B1704" s="21" t="n">
        <x:v>1</x:v>
      </x:c>
      <x:c r="C1704" s="8" t="str">
        <x:v>Simulator display: read and compare</x:v>
      </x:c>
      <x:c r="D1704" s="8" t="str">
        <x:v>gerald1-q4</x:v>
      </x:c>
      <x:c r="E1704" s="8" t="str">
        <x:v>One digit on your exercise display is unclear. What should you do before copying it?</x:v>
      </x:c>
      <x:c r="F1704" s="8" t="str">
        <x:v>Ask Engineer Gerald to clarify the displayed value</x:v>
      </x:c>
      <x:c r="G1704" s="8" t="str">
        <x:v>1. Ask Engineer Gerald to clarify the displayed value</x:v>
      </x:c>
      <x:c r="H1704" s="8" t="str"/>
      <x:c r="I1704" s="8" t="str"/>
      <x:c r="J1704" s="8" t="str">
        <x:v>Ask the instructor to clarify the supplied value so the exercise record remains accurate.</x:v>
      </x:c>
      <x:c r="K1704" s="8" t="str">
        <x:v>1. Guess the digit
2. Copy yesterday’s number
3. Ask Engineer Gerald to clarify the displayed value</x:v>
      </x:c>
      <x:c r="L1704" s="8" t="str"/>
      <x:c r="M1704" s="8" t="str"/>
      <x:c r="N1704" s="8" t="str">
        <x:v>Accepted text</x:v>
      </x:c>
      <x:c r="O1704" s="8" t="str">
        <x:v>choice</x:v>
      </x:c>
      <x:c r="P1704" s="8" t="str">
        <x:v>Staff mission</x:v>
      </x:c>
      <x:c r="Q1704" s="8" t="str">
        <x:v>Engineer Gerald</x:v>
      </x:c>
      <x:c r="R1704" s="8" t="str">
        <x:v>Atlantic Building · Engine Simulator</x:v>
      </x:c>
      <x:c r="S1704" s="8" t="str">
        <x:v>Shared</x:v>
      </x:c>
      <x:c r="T1704" s="8" t="str"/>
      <x:c r="U1704" s="8" t="str">
        <x:v>THE AMCOL WAY original staff activity · Engineer Gerald · public/game/npc-content.js</x:v>
      </x:c>
      <x:c r="V1704" s="8" t="str">
        <x:v>public/game/npc-content.js</x:v>
      </x:c>
      <x:c r="W1704" s="8" t="str">
        <x:v>gerald-display-reader</x:v>
      </x:c>
      <x:c r="X1704" s="8" t="str">
        <x:v>gerald1-q4</x:v>
      </x:c>
      <x:c r="Y1704" s="8" t="str">
        <x:v>staff/gerald-display-reader/gerald1-q4</x:v>
      </x:c>
      <x:c r="Z1704" s="8" t="str"/>
      <x:c r="AA1704" s="8" t="str">
        <x:v>gerald-display-reader</x:v>
      </x:c>
      <x:c r="AB1704" s="8" t="str">
        <x:v>gerald1-q4</x:v>
      </x:c>
      <x:c r="AC1704" s="8" t="str"/>
    </x:row>
    <x:row r="1705" ht="409" customHeight="1">
      <x:c r="A1705" s="21" t="n">
        <x:v>2</x:v>
      </x:c>
      <x:c r="B1705" s="21" t="n">
        <x:v>1</x:v>
      </x:c>
      <x:c r="C1705" s="8" t="str">
        <x:v>Simulator log: time, value and unit</x:v>
      </x:c>
      <x:c r="D1705" s="8" t="str">
        <x:v>gerald2-q1</x:v>
      </x:c>
      <x:c r="E1705" s="8" t="str">
        <x:v>The task sheet says “11:20 — training tank level 48 litres”. Which log entry matches it?</x:v>
      </x:c>
      <x:c r="F1705" s="8" t="str">
        <x:v>11:20 — training tank level 48 litres</x:v>
      </x:c>
      <x:c r="G1705" s="8" t="str">
        <x:v>1. 11:20 — training tank level 48 litres</x:v>
      </x:c>
      <x:c r="H1705" s="8" t="str"/>
      <x:c r="I1705" s="8" t="str"/>
      <x:c r="J1705" s="8" t="str">
        <x:v>Check the time, label, value, and unit against the task sheet.</x:v>
      </x:c>
      <x:c r="K1705" s="8" t="str">
        <x:v>1. 11:20 — training tank level 84 litres
2. 11:20 — training tank level 48 litres
3. 11:02 — training tank level 48 litres</x:v>
      </x:c>
      <x:c r="L1705" s="8" t="str"/>
      <x:c r="M1705" s="8" t="str"/>
      <x:c r="N1705" s="8" t="str">
        <x:v>Accepted text</x:v>
      </x:c>
      <x:c r="O1705" s="8" t="str">
        <x:v>choice</x:v>
      </x:c>
      <x:c r="P1705" s="8" t="str">
        <x:v>Staff mission</x:v>
      </x:c>
      <x:c r="Q1705" s="8" t="str">
        <x:v>Engineer Gerald</x:v>
      </x:c>
      <x:c r="R1705" s="8" t="str">
        <x:v>Atlantic Building · Engine Simulator</x:v>
      </x:c>
      <x:c r="S1705" s="8" t="str">
        <x:v>Shared</x:v>
      </x:c>
      <x:c r="T1705" s="8" t="str"/>
      <x:c r="U1705" s="8" t="str">
        <x:v>THE AMCOL WAY original staff activity · Engineer Gerald · public/game/npc-content.js</x:v>
      </x:c>
      <x:c r="V1705" s="8" t="str">
        <x:v>public/game/npc-content.js</x:v>
      </x:c>
      <x:c r="W1705" s="8" t="str">
        <x:v>gerald-simulator-log</x:v>
      </x:c>
      <x:c r="X1705" s="8" t="str">
        <x:v>gerald2-q1</x:v>
      </x:c>
      <x:c r="Y1705" s="8" t="str">
        <x:v>staff/gerald-simulator-log/gerald2-q1</x:v>
      </x:c>
      <x:c r="Z1705" s="8" t="str"/>
      <x:c r="AA1705" s="8" t="str">
        <x:v>gerald-simulator-log</x:v>
      </x:c>
      <x:c r="AB1705" s="8" t="str">
        <x:v>gerald2-q1</x:v>
      </x:c>
      <x:c r="AC1705" s="8" t="str"/>
    </x:row>
    <x:row r="1706" ht="409" customHeight="1">
      <x:c r="A1706" s="21" t="n">
        <x:v>2</x:v>
      </x:c>
      <x:c r="B1706" s="21" t="n">
        <x:v>1</x:v>
      </x:c>
      <x:c r="C1706" s="8" t="str">
        <x:v>Simulator log: time, value and unit</x:v>
      </x:c>
      <x:c r="D1706" s="8" t="str">
        <x:v>gerald2-q2</x:v>
      </x:c>
      <x:c r="E1706" s="8" t="str">
        <x:v>The supplied log has readings of 30, 33, and 36 units. Using mean = total ÷ 3, what is the mean reading?</x:v>
      </x:c>
      <x:c r="F1706" s="8" t="str">
        <x:v>33</x:v>
      </x:c>
      <x:c r="G1706" s="8" t="str">
        <x:v>1. 33</x:v>
      </x:c>
      <x:c r="H1706" s="8" t="str"/>
      <x:c r="I1706" s="8" t="str"/>
      <x:c r="J1706" s="8" t="str">
        <x:v>Add 30 + 33 + 36 = 99, then divide 99 by 3 to get 33.</x:v>
      </x:c>
      <x:c r="K1706" s="8" t="str"/>
      <x:c r="L1706" s="8" t="str"/>
      <x:c r="M1706" s="8" t="str"/>
      <x:c r="N1706" s="8" t="str">
        <x:v>Accepted text</x:v>
      </x:c>
      <x:c r="O1706" s="8" t="str">
        <x:v>number</x:v>
      </x:c>
      <x:c r="P1706" s="8" t="str">
        <x:v>Staff mission</x:v>
      </x:c>
      <x:c r="Q1706" s="8" t="str">
        <x:v>Engineer Gerald</x:v>
      </x:c>
      <x:c r="R1706" s="8" t="str">
        <x:v>Atlantic Building · Engine Simulator</x:v>
      </x:c>
      <x:c r="S1706" s="8" t="str">
        <x:v>Shared</x:v>
      </x:c>
      <x:c r="T1706" s="8" t="str"/>
      <x:c r="U1706" s="8" t="str">
        <x:v>THE AMCOL WAY original staff activity · Engineer Gerald · public/game/npc-content.js</x:v>
      </x:c>
      <x:c r="V1706" s="8" t="str">
        <x:v>public/game/npc-content.js</x:v>
      </x:c>
      <x:c r="W1706" s="8" t="str">
        <x:v>gerald-simulator-log</x:v>
      </x:c>
      <x:c r="X1706" s="8" t="str">
        <x:v>gerald2-q2</x:v>
      </x:c>
      <x:c r="Y1706" s="8" t="str">
        <x:v>staff/gerald-simulator-log/gerald2-q2</x:v>
      </x:c>
      <x:c r="Z1706" s="8" t="str"/>
      <x:c r="AA1706" s="8" t="str">
        <x:v>gerald-simulator-log</x:v>
      </x:c>
      <x:c r="AB1706" s="8" t="str">
        <x:v>gerald2-q2</x:v>
      </x:c>
      <x:c r="AC1706" s="8" t="str"/>
    </x:row>
    <x:row r="1707" ht="409" customHeight="1">
      <x:c r="A1707" s="21" t="n">
        <x:v>2</x:v>
      </x:c>
      <x:c r="B1707" s="21" t="n">
        <x:v>1</x:v>
      </x:c>
      <x:c r="C1707" s="8" t="str">
        <x:v>Simulator log: time, value and unit</x:v>
      </x:c>
      <x:c r="D1707" s="8" t="str">
        <x:v>gerald2-q3</x:v>
      </x:c>
      <x:c r="E1707" s="8" t="str">
        <x:v>Arrange these classroom log-check steps.</x:v>
      </x:c>
      <x:c r="F1707" s="8" t="str">
        <x:v>Read the task Copy the reading Add the time Check the entry</x:v>
      </x:c>
      <x:c r="G1707" s="8" t="str">
        <x:v>1. Read the task Copy the reading Add the time Check the entry</x:v>
      </x:c>
      <x:c r="H1707" s="8" t="str">
        <x:v>1) Read the task; 2) Copy the reading; 3) Add the time; 4) Check the entry</x:v>
      </x:c>
      <x:c r="I1707" s="8" t="str"/>
      <x:c r="J1707" s="8" t="str">
        <x:v>Read the task, copy its reading, add the observation time, and check the complete entry.</x:v>
      </x:c>
      <x:c r="K1707" s="8" t="str"/>
      <x:c r="L1707" s="8" t="str">
        <x:v>1) Add the time; 2) Check the entry; 3) Read the task; 4) Copy the reading</x:v>
      </x:c>
      <x:c r="M1707" s="8" t="str"/>
      <x:c r="N1707" s="8" t="str">
        <x:v>Ordered sequence</x:v>
      </x:c>
      <x:c r="O1707" s="8" t="str">
        <x:v>order</x:v>
      </x:c>
      <x:c r="P1707" s="8" t="str">
        <x:v>Staff mission</x:v>
      </x:c>
      <x:c r="Q1707" s="8" t="str">
        <x:v>Engineer Gerald</x:v>
      </x:c>
      <x:c r="R1707" s="8" t="str">
        <x:v>Atlantic Building · Engine Simulator</x:v>
      </x:c>
      <x:c r="S1707" s="8" t="str">
        <x:v>Shared</x:v>
      </x:c>
      <x:c r="T1707" s="8" t="str"/>
      <x:c r="U1707" s="8" t="str">
        <x:v>THE AMCOL WAY original staff activity · Engineer Gerald · public/game/npc-content.js</x:v>
      </x:c>
      <x:c r="V1707" s="8" t="str">
        <x:v>public/game/npc-content.js</x:v>
      </x:c>
      <x:c r="W1707" s="8" t="str">
        <x:v>gerald-simulator-log</x:v>
      </x:c>
      <x:c r="X1707" s="8" t="str">
        <x:v>gerald2-q3</x:v>
      </x:c>
      <x:c r="Y1707" s="8" t="str">
        <x:v>staff/gerald-simulator-log/gerald2-q3</x:v>
      </x:c>
      <x:c r="Z1707" s="8" t="str"/>
      <x:c r="AA1707" s="8" t="str">
        <x:v>gerald-simulator-log</x:v>
      </x:c>
      <x:c r="AB1707" s="8" t="str">
        <x:v>gerald2-q3</x:v>
      </x:c>
      <x:c r="AC1707" s="8" t="str"/>
    </x:row>
    <x:row r="1708" ht="409" customHeight="1">
      <x:c r="A1708" s="21" t="n">
        <x:v>2</x:v>
      </x:c>
      <x:c r="B1708" s="21" t="n">
        <x:v>1</x:v>
      </x:c>
      <x:c r="C1708" s="8" t="str">
        <x:v>Simulator log: time, value and unit</x:v>
      </x:c>
      <x:c r="D1708" s="8" t="str">
        <x:v>gerald2-q4</x:v>
      </x:c>
      <x:c r="E1708" s="8" t="str">
        <x:v>Which entry states an observation without claiming an unconfirmed cause?</x:v>
      </x:c>
      <x:c r="F1708" s="8" t="str">
        <x:v>At 11:35, the training display showed 41 units</x:v>
      </x:c>
      <x:c r="G1708" s="8" t="str">
        <x:v>1. At 11:35, the training display showed 41 units</x:v>
      </x:c>
      <x:c r="H1708" s="8" t="str"/>
      <x:c r="I1708" s="8" t="str"/>
      <x:c r="J1708" s="8" t="str">
        <x:v>Record the supplied time and value. Keep guesses separate from observed information.</x:v>
      </x:c>
      <x:c r="K1708" s="8" t="str">
        <x:v>1. The display is broken because I guessed
2. At 11:35, the training display showed 41 units
3. Something happened, but I did not check the display</x:v>
      </x:c>
      <x:c r="L1708" s="8" t="str"/>
      <x:c r="M1708" s="8" t="str"/>
      <x:c r="N1708" s="8" t="str">
        <x:v>Accepted text</x:v>
      </x:c>
      <x:c r="O1708" s="8" t="str">
        <x:v>choice</x:v>
      </x:c>
      <x:c r="P1708" s="8" t="str">
        <x:v>Staff mission</x:v>
      </x:c>
      <x:c r="Q1708" s="8" t="str">
        <x:v>Engineer Gerald</x:v>
      </x:c>
      <x:c r="R1708" s="8" t="str">
        <x:v>Atlantic Building · Engine Simulator</x:v>
      </x:c>
      <x:c r="S1708" s="8" t="str">
        <x:v>Shared</x:v>
      </x:c>
      <x:c r="T1708" s="8" t="str"/>
      <x:c r="U1708" s="8" t="str">
        <x:v>THE AMCOL WAY original staff activity · Engineer Gerald · public/game/npc-content.js</x:v>
      </x:c>
      <x:c r="V1708" s="8" t="str">
        <x:v>public/game/npc-content.js</x:v>
      </x:c>
      <x:c r="W1708" s="8" t="str">
        <x:v>gerald-simulator-log</x:v>
      </x:c>
      <x:c r="X1708" s="8" t="str">
        <x:v>gerald2-q4</x:v>
      </x:c>
      <x:c r="Y1708" s="8" t="str">
        <x:v>staff/gerald-simulator-log/gerald2-q4</x:v>
      </x:c>
      <x:c r="Z1708" s="8" t="str"/>
      <x:c r="AA1708" s="8" t="str">
        <x:v>gerald-simulator-log</x:v>
      </x:c>
      <x:c r="AB1708" s="8" t="str">
        <x:v>gerald2-q4</x:v>
      </x:c>
      <x:c r="AC1708" s="8" t="str"/>
    </x:row>
    <x:row r="1709" ht="409" customHeight="1">
      <x:c r="A1709" s="21" t="n">
        <x:v>1</x:v>
      </x:c>
      <x:c r="B1709" s="21" t="n">
        <x:v>1</x:v>
      </x:c>
      <x:c r="C1709" s="8" t="str">
        <x:v>Workshop readiness: suit and task sheet</x:v>
      </x:c>
      <x:c r="D1709" s="8" t="str">
        <x:v>amara1-q1</x:v>
      </x:c>
      <x:c r="E1709" s="8" t="str">
        <x:v>Which outfit opens this game’s Workshop training area?</x:v>
      </x:c>
      <x:c r="F1709" s="8" t="str">
        <x:v>One-piece workshop suit</x:v>
      </x:c>
      <x:c r="G1709" s="8" t="str">
        <x:v>1. One-piece workshop suit</x:v>
      </x:c>
      <x:c r="H1709" s="8" t="str"/>
      <x:c r="I1709" s="8" t="str"/>
      <x:c r="J1709" s="8" t="str">
        <x:v>Equip the blue one-piece workshop suit. The orange immersion suit is used at the Lifeboat.</x:v>
      </x:c>
      <x:c r="K1709" s="8" t="str">
        <x:v>1. Campus uniform
2. Immersion suit
3. One-piece workshop suit</x:v>
      </x:c>
      <x:c r="L1709" s="8" t="str"/>
      <x:c r="M1709" s="8" t="str"/>
      <x:c r="N1709" s="8" t="str">
        <x:v>Accepted text</x:v>
      </x:c>
      <x:c r="O1709" s="8" t="str">
        <x:v>choice</x:v>
      </x:c>
      <x:c r="P1709" s="8" t="str">
        <x:v>Staff mission</x:v>
      </x:c>
      <x:c r="Q1709" s="8" t="str">
        <x:v>Tr. Amara</x:v>
      </x:c>
      <x:c r="R1709" s="8" t="str">
        <x:v>Workshop forecourt</x:v>
      </x:c>
      <x:c r="S1709" s="8" t="str">
        <x:v>Shared</x:v>
      </x:c>
      <x:c r="T1709" s="8" t="str"/>
      <x:c r="U1709" s="8" t="str">
        <x:v>THE AMCOL WAY original staff activity · Tr. Amara · public/game/npc-content.js</x:v>
      </x:c>
      <x:c r="V1709" s="8" t="str">
        <x:v>public/game/npc-content.js</x:v>
      </x:c>
      <x:c r="W1709" s="8" t="str">
        <x:v>amara-workshop-ready</x:v>
      </x:c>
      <x:c r="X1709" s="8" t="str">
        <x:v>amara1-q1</x:v>
      </x:c>
      <x:c r="Y1709" s="8" t="str">
        <x:v>staff/amara-workshop-ready/amara1-q1</x:v>
      </x:c>
      <x:c r="Z1709" s="8" t="str"/>
      <x:c r="AA1709" s="8" t="str">
        <x:v>amara-workshop-ready</x:v>
      </x:c>
      <x:c r="AB1709" s="8" t="str">
        <x:v>amara1-q1</x:v>
      </x:c>
      <x:c r="AC1709" s="8" t="str"/>
    </x:row>
    <x:row r="1710" ht="409" customHeight="1">
      <x:c r="A1710" s="21" t="n">
        <x:v>1</x:v>
      </x:c>
      <x:c r="B1710" s="21" t="n">
        <x:v>1</x:v>
      </x:c>
      <x:c r="C1710" s="8" t="str">
        <x:v>Workshop readiness: suit and task sheet</x:v>
      </x:c>
      <x:c r="D1710" s="8" t="str">
        <x:v>amara1-q2</x:v>
      </x:c>
      <x:c r="E1710" s="8" t="str">
        <x:v>The exercise asks for the ruler labelled R2. Which label should you select?</x:v>
      </x:c>
      <x:c r="F1710" s="8" t="str">
        <x:v>R2</x:v>
      </x:c>
      <x:c r="G1710" s="8" t="str">
        <x:v>1. R2</x:v>
      </x:c>
      <x:c r="H1710" s="8" t="str"/>
      <x:c r="I1710" s="8" t="str"/>
      <x:c r="J1710" s="8" t="str">
        <x:v>Match the supplied tool label exactly: R2.</x:v>
      </x:c>
      <x:c r="K1710" s="8" t="str">
        <x:v>1. R1
2. R2
3. T2</x:v>
      </x:c>
      <x:c r="L1710" s="8" t="str"/>
      <x:c r="M1710" s="8" t="str"/>
      <x:c r="N1710" s="8" t="str">
        <x:v>Accepted text</x:v>
      </x:c>
      <x:c r="O1710" s="8" t="str">
        <x:v>choice</x:v>
      </x:c>
      <x:c r="P1710" s="8" t="str">
        <x:v>Staff mission</x:v>
      </x:c>
      <x:c r="Q1710" s="8" t="str">
        <x:v>Tr. Amara</x:v>
      </x:c>
      <x:c r="R1710" s="8" t="str">
        <x:v>Workshop forecourt</x:v>
      </x:c>
      <x:c r="S1710" s="8" t="str">
        <x:v>Shared</x:v>
      </x:c>
      <x:c r="T1710" s="8" t="str"/>
      <x:c r="U1710" s="8" t="str">
        <x:v>THE AMCOL WAY original staff activity · Tr. Amara · public/game/npc-content.js</x:v>
      </x:c>
      <x:c r="V1710" s="8" t="str">
        <x:v>public/game/npc-content.js</x:v>
      </x:c>
      <x:c r="W1710" s="8" t="str">
        <x:v>amara-workshop-ready</x:v>
      </x:c>
      <x:c r="X1710" s="8" t="str">
        <x:v>amara1-q2</x:v>
      </x:c>
      <x:c r="Y1710" s="8" t="str">
        <x:v>staff/amara-workshop-ready/amara1-q2</x:v>
      </x:c>
      <x:c r="Z1710" s="8" t="str"/>
      <x:c r="AA1710" s="8" t="str">
        <x:v>amara-workshop-ready</x:v>
      </x:c>
      <x:c r="AB1710" s="8" t="str">
        <x:v>amara1-q2</x:v>
      </x:c>
      <x:c r="AC1710" s="8" t="str"/>
    </x:row>
    <x:row r="1711" ht="409" customHeight="1">
      <x:c r="A1711" s="21" t="n">
        <x:v>1</x:v>
      </x:c>
      <x:c r="B1711" s="21" t="n">
        <x:v>1</x:v>
      </x:c>
      <x:c r="C1711" s="8" t="str">
        <x:v>Workshop readiness: suit and task sheet</x:v>
      </x:c>
      <x:c r="D1711" s="8" t="str">
        <x:v>amara1-q3</x:v>
      </x:c>
      <x:c r="E1711" s="8" t="str">
        <x:v>The practice tray holds 8 labelled parts. Tr. Amara adds 5 more. How many parts are in the tray?</x:v>
      </x:c>
      <x:c r="F1711" s="8" t="str">
        <x:v>13</x:v>
      </x:c>
      <x:c r="G1711" s="8" t="str">
        <x:v>1. 13</x:v>
      </x:c>
      <x:c r="H1711" s="8" t="str"/>
      <x:c r="I1711" s="8" t="str"/>
      <x:c r="J1711" s="8" t="str">
        <x:v>Add the two groups: 8 + 5 = 13 parts.</x:v>
      </x:c>
      <x:c r="K1711" s="8" t="str"/>
      <x:c r="L1711" s="8" t="str"/>
      <x:c r="M1711" s="8" t="str"/>
      <x:c r="N1711" s="8" t="str">
        <x:v>Accepted text</x:v>
      </x:c>
      <x:c r="O1711" s="8" t="str">
        <x:v>number</x:v>
      </x:c>
      <x:c r="P1711" s="8" t="str">
        <x:v>Staff mission</x:v>
      </x:c>
      <x:c r="Q1711" s="8" t="str">
        <x:v>Tr. Amara</x:v>
      </x:c>
      <x:c r="R1711" s="8" t="str">
        <x:v>Workshop forecourt</x:v>
      </x:c>
      <x:c r="S1711" s="8" t="str">
        <x:v>Shared</x:v>
      </x:c>
      <x:c r="T1711" s="8" t="str"/>
      <x:c r="U1711" s="8" t="str">
        <x:v>THE AMCOL WAY original staff activity · Tr. Amara · public/game/npc-content.js</x:v>
      </x:c>
      <x:c r="V1711" s="8" t="str">
        <x:v>public/game/npc-content.js</x:v>
      </x:c>
      <x:c r="W1711" s="8" t="str">
        <x:v>amara-workshop-ready</x:v>
      </x:c>
      <x:c r="X1711" s="8" t="str">
        <x:v>amara1-q3</x:v>
      </x:c>
      <x:c r="Y1711" s="8" t="str">
        <x:v>staff/amara-workshop-ready/amara1-q3</x:v>
      </x:c>
      <x:c r="Z1711" s="8" t="str"/>
      <x:c r="AA1711" s="8" t="str">
        <x:v>amara-workshop-ready</x:v>
      </x:c>
      <x:c r="AB1711" s="8" t="str">
        <x:v>amara1-q3</x:v>
      </x:c>
      <x:c r="AC1711" s="8" t="str"/>
    </x:row>
    <x:row r="1712" ht="409" customHeight="1">
      <x:c r="A1712" s="21" t="n">
        <x:v>1</x:v>
      </x:c>
      <x:c r="B1712" s="21" t="n">
        <x:v>1</x:v>
      </x:c>
      <x:c r="C1712" s="8" t="str">
        <x:v>Workshop readiness: suit and task sheet</x:v>
      </x:c>
      <x:c r="D1712" s="8" t="str">
        <x:v>amara1-q4</x:v>
      </x:c>
      <x:c r="E1712" s="8" t="str">
        <x:v>Arrange these supervised classroom preparation steps.</x:v>
      </x:c>
      <x:c r="F1712" s="8" t="str">
        <x:v>Read the task Check the labels Ask about uncertainties Confirm the instructions</x:v>
      </x:c>
      <x:c r="G1712" s="8" t="str">
        <x:v>1. Read the task Check the labels Ask about uncertainties Confirm the instructions</x:v>
      </x:c>
      <x:c r="H1712" s="8" t="str">
        <x:v>1) Read the task; 2) Check the labels; 3) Ask about uncertainties; 4) Confirm the instructions</x:v>
      </x:c>
      <x:c r="I1712" s="8" t="str"/>
      <x:c r="J1712" s="8" t="str">
        <x:v>Read and check the supplied information, ask about anything unclear, and confirm that you understand the task.</x:v>
      </x:c>
      <x:c r="K1712" s="8" t="str"/>
      <x:c r="L1712" s="8" t="str">
        <x:v>1) Confirm the instructions; 2) Ask about uncertainties; 3) Read the task; 4) Check the labels</x:v>
      </x:c>
      <x:c r="M1712" s="8" t="str"/>
      <x:c r="N1712" s="8" t="str">
        <x:v>Ordered sequence</x:v>
      </x:c>
      <x:c r="O1712" s="8" t="str">
        <x:v>order</x:v>
      </x:c>
      <x:c r="P1712" s="8" t="str">
        <x:v>Staff mission</x:v>
      </x:c>
      <x:c r="Q1712" s="8" t="str">
        <x:v>Tr. Amara</x:v>
      </x:c>
      <x:c r="R1712" s="8" t="str">
        <x:v>Workshop forecourt</x:v>
      </x:c>
      <x:c r="S1712" s="8" t="str">
        <x:v>Shared</x:v>
      </x:c>
      <x:c r="T1712" s="8" t="str"/>
      <x:c r="U1712" s="8" t="str">
        <x:v>THE AMCOL WAY original staff activity · Tr. Amara · public/game/npc-content.js</x:v>
      </x:c>
      <x:c r="V1712" s="8" t="str">
        <x:v>public/game/npc-content.js</x:v>
      </x:c>
      <x:c r="W1712" s="8" t="str">
        <x:v>amara-workshop-ready</x:v>
      </x:c>
      <x:c r="X1712" s="8" t="str">
        <x:v>amara1-q4</x:v>
      </x:c>
      <x:c r="Y1712" s="8" t="str">
        <x:v>staff/amara-workshop-ready/amara1-q4</x:v>
      </x:c>
      <x:c r="Z1712" s="8" t="str"/>
      <x:c r="AA1712" s="8" t="str">
        <x:v>amara-workshop-ready</x:v>
      </x:c>
      <x:c r="AB1712" s="8" t="str">
        <x:v>amara1-q4</x:v>
      </x:c>
      <x:c r="AC1712" s="8" t="str"/>
    </x:row>
    <x:row r="1713" ht="409" customHeight="1">
      <x:c r="A1713" s="21" t="n">
        <x:v>2</x:v>
      </x:c>
      <x:c r="B1713" s="21" t="n">
        <x:v>1</x:v>
      </x:c>
      <x:c r="C1713" s="8" t="str">
        <x:v>Workshop measurements: compare and record</x:v>
      </x:c>
      <x:c r="D1713" s="8" t="str">
        <x:v>amara2-q1</x:v>
      </x:c>
      <x:c r="E1713" s="8" t="str">
        <x:v>An exercise sheet shows lengths of 24 millimetres and 31 millimetres. What is the difference in millimetres?</x:v>
      </x:c>
      <x:c r="F1713" s="8" t="str">
        <x:v>7</x:v>
      </x:c>
      <x:c r="G1713" s="8" t="str">
        <x:v>1. 7</x:v>
      </x:c>
      <x:c r="H1713" s="8" t="str"/>
      <x:c r="I1713" s="8" t="str"/>
      <x:c r="J1713" s="8" t="str">
        <x:v>31 − 24 = 7 millimetres. Use the values given on the exercise sheet.</x:v>
      </x:c>
      <x:c r="K1713" s="8" t="str"/>
      <x:c r="L1713" s="8" t="str"/>
      <x:c r="M1713" s="8" t="str"/>
      <x:c r="N1713" s="8" t="str">
        <x:v>Accepted text</x:v>
      </x:c>
      <x:c r="O1713" s="8" t="str">
        <x:v>number</x:v>
      </x:c>
      <x:c r="P1713" s="8" t="str">
        <x:v>Staff mission</x:v>
      </x:c>
      <x:c r="Q1713" s="8" t="str">
        <x:v>Tr. Amara</x:v>
      </x:c>
      <x:c r="R1713" s="8" t="str">
        <x:v>Workshop forecourt</x:v>
      </x:c>
      <x:c r="S1713" s="8" t="str">
        <x:v>Shared</x:v>
      </x:c>
      <x:c r="T1713" s="8" t="str"/>
      <x:c r="U1713" s="8" t="str">
        <x:v>THE AMCOL WAY original staff activity · Tr. Amara · public/game/npc-content.js</x:v>
      </x:c>
      <x:c r="V1713" s="8" t="str">
        <x:v>public/game/npc-content.js</x:v>
      </x:c>
      <x:c r="W1713" s="8" t="str">
        <x:v>amara-measurement-record</x:v>
      </x:c>
      <x:c r="X1713" s="8" t="str">
        <x:v>amara2-q1</x:v>
      </x:c>
      <x:c r="Y1713" s="8" t="str">
        <x:v>staff/amara-measurement-record/amara2-q1</x:v>
      </x:c>
      <x:c r="Z1713" s="8" t="str"/>
      <x:c r="AA1713" s="8" t="str">
        <x:v>amara-measurement-record</x:v>
      </x:c>
      <x:c r="AB1713" s="8" t="str">
        <x:v>amara2-q1</x:v>
      </x:c>
      <x:c r="AC1713" s="8" t="str"/>
    </x:row>
    <x:row r="1714" ht="409" customHeight="1">
      <x:c r="A1714" s="21" t="n">
        <x:v>2</x:v>
      </x:c>
      <x:c r="B1714" s="21" t="n">
        <x:v>1</x:v>
      </x:c>
      <x:c r="C1714" s="8" t="str">
        <x:v>Workshop measurements: compare and record</x:v>
      </x:c>
      <x:c r="D1714" s="8" t="str">
        <x:v>amara2-q2</x:v>
      </x:c>
      <x:c r="E1714" s="8" t="str">
        <x:v>A sample card reads “Part C — 18 mm”. Which record copies its measurement correctly?</x:v>
      </x:c>
      <x:c r="F1714" s="8" t="str">
        <x:v>Part C: 18 mm</x:v>
      </x:c>
      <x:c r="G1714" s="8" t="str">
        <x:v>1. Part C: 18 mm</x:v>
      </x:c>
      <x:c r="H1714" s="8" t="str"/>
      <x:c r="I1714" s="8" t="str"/>
      <x:c r="J1714" s="8" t="str">
        <x:v>Keep the label, value, and unit together: Part C, 18 mm.</x:v>
      </x:c>
      <x:c r="K1714" s="8" t="str">
        <x:v>1. Part C: 81 mm
2. Part C: 18 cm
3. Part C: 18 mm</x:v>
      </x:c>
      <x:c r="L1714" s="8" t="str"/>
      <x:c r="M1714" s="8" t="str"/>
      <x:c r="N1714" s="8" t="str">
        <x:v>Accepted text</x:v>
      </x:c>
      <x:c r="O1714" s="8" t="str">
        <x:v>choice</x:v>
      </x:c>
      <x:c r="P1714" s="8" t="str">
        <x:v>Staff mission</x:v>
      </x:c>
      <x:c r="Q1714" s="8" t="str">
        <x:v>Tr. Amara</x:v>
      </x:c>
      <x:c r="R1714" s="8" t="str">
        <x:v>Workshop forecourt</x:v>
      </x:c>
      <x:c r="S1714" s="8" t="str">
        <x:v>Shared</x:v>
      </x:c>
      <x:c r="T1714" s="8" t="str"/>
      <x:c r="U1714" s="8" t="str">
        <x:v>THE AMCOL WAY original staff activity · Tr. Amara · public/game/npc-content.js</x:v>
      </x:c>
      <x:c r="V1714" s="8" t="str">
        <x:v>public/game/npc-content.js</x:v>
      </x:c>
      <x:c r="W1714" s="8" t="str">
        <x:v>amara-measurement-record</x:v>
      </x:c>
      <x:c r="X1714" s="8" t="str">
        <x:v>amara2-q2</x:v>
      </x:c>
      <x:c r="Y1714" s="8" t="str">
        <x:v>staff/amara-measurement-record/amara2-q2</x:v>
      </x:c>
      <x:c r="Z1714" s="8" t="str"/>
      <x:c r="AA1714" s="8" t="str">
        <x:v>amara-measurement-record</x:v>
      </x:c>
      <x:c r="AB1714" s="8" t="str">
        <x:v>amara2-q2</x:v>
      </x:c>
      <x:c r="AC1714" s="8" t="str"/>
    </x:row>
    <x:row r="1715" ht="409" customHeight="1">
      <x:c r="A1715" s="21" t="n">
        <x:v>2</x:v>
      </x:c>
      <x:c r="B1715" s="21" t="n">
        <x:v>1</x:v>
      </x:c>
      <x:c r="C1715" s="8" t="str">
        <x:v>Workshop measurements: compare and record</x:v>
      </x:c>
      <x:c r="D1715" s="8" t="str">
        <x:v>amara2-q3</x:v>
      </x:c>
      <x:c r="E1715" s="8" t="str">
        <x:v>Three practice pieces measure 12, 14, and 16 millimetres. Using mean = total ÷ 3, what is their mean length in millimetres?</x:v>
      </x:c>
      <x:c r="F1715" s="8" t="str">
        <x:v>14</x:v>
      </x:c>
      <x:c r="G1715" s="8" t="str">
        <x:v>1. 14</x:v>
      </x:c>
      <x:c r="H1715" s="8" t="str"/>
      <x:c r="I1715" s="8" t="str"/>
      <x:c r="J1715" s="8" t="str">
        <x:v>12 + 14 + 16 = 42; 42 ÷ 3 = 14 millimetres.</x:v>
      </x:c>
      <x:c r="K1715" s="8" t="str"/>
      <x:c r="L1715" s="8" t="str"/>
      <x:c r="M1715" s="8" t="str"/>
      <x:c r="N1715" s="8" t="str">
        <x:v>Accepted text</x:v>
      </x:c>
      <x:c r="O1715" s="8" t="str">
        <x:v>number</x:v>
      </x:c>
      <x:c r="P1715" s="8" t="str">
        <x:v>Staff mission</x:v>
      </x:c>
      <x:c r="Q1715" s="8" t="str">
        <x:v>Tr. Amara</x:v>
      </x:c>
      <x:c r="R1715" s="8" t="str">
        <x:v>Workshop forecourt</x:v>
      </x:c>
      <x:c r="S1715" s="8" t="str">
        <x:v>Shared</x:v>
      </x:c>
      <x:c r="T1715" s="8" t="str"/>
      <x:c r="U1715" s="8" t="str">
        <x:v>THE AMCOL WAY original staff activity · Tr. Amara · public/game/npc-content.js</x:v>
      </x:c>
      <x:c r="V1715" s="8" t="str">
        <x:v>public/game/npc-content.js</x:v>
      </x:c>
      <x:c r="W1715" s="8" t="str">
        <x:v>amara-measurement-record</x:v>
      </x:c>
      <x:c r="X1715" s="8" t="str">
        <x:v>amara2-q3</x:v>
      </x:c>
      <x:c r="Y1715" s="8" t="str">
        <x:v>staff/amara-measurement-record/amara2-q3</x:v>
      </x:c>
      <x:c r="Z1715" s="8" t="str"/>
      <x:c r="AA1715" s="8" t="str">
        <x:v>amara-measurement-record</x:v>
      </x:c>
      <x:c r="AB1715" s="8" t="str">
        <x:v>amara2-q3</x:v>
      </x:c>
      <x:c r="AC1715" s="8" t="str"/>
    </x:row>
    <x:row r="1716" ht="409" customHeight="1">
      <x:c r="A1716" s="21" t="n">
        <x:v>2</x:v>
      </x:c>
      <x:c r="B1716" s="21" t="n">
        <x:v>1</x:v>
      </x:c>
      <x:c r="C1716" s="8" t="str">
        <x:v>Workshop measurements: compare and record</x:v>
      </x:c>
      <x:c r="D1716" s="8" t="str">
        <x:v>amara2-q4</x:v>
      </x:c>
      <x:c r="E1716" s="8" t="str">
        <x:v>Your copied value does not match the task sheet. What should you do?</x:v>
      </x:c>
      <x:c r="F1716" s="8" t="str">
        <x:v>Compare it with the sheet and correct the entry</x:v>
      </x:c>
      <x:c r="G1716" s="8" t="str">
        <x:v>1. Compare it with the sheet and correct the entry</x:v>
      </x:c>
      <x:c r="H1716" s="8" t="str"/>
      <x:c r="I1716" s="8" t="str"/>
      <x:c r="J1716" s="8" t="str">
        <x:v>Check against the supplied evidence and correct the record accurately.</x:v>
      </x:c>
      <x:c r="K1716" s="8" t="str">
        <x:v>1. Erase the unit and keep the number
2. Compare it with the sheet and correct the entry
3. Leave it because no one will notice</x:v>
      </x:c>
      <x:c r="L1716" s="8" t="str"/>
      <x:c r="M1716" s="8" t="str"/>
      <x:c r="N1716" s="8" t="str">
        <x:v>Accepted text</x:v>
      </x:c>
      <x:c r="O1716" s="8" t="str">
        <x:v>choice</x:v>
      </x:c>
      <x:c r="P1716" s="8" t="str">
        <x:v>Staff mission</x:v>
      </x:c>
      <x:c r="Q1716" s="8" t="str">
        <x:v>Tr. Amara</x:v>
      </x:c>
      <x:c r="R1716" s="8" t="str">
        <x:v>Workshop forecourt</x:v>
      </x:c>
      <x:c r="S1716" s="8" t="str">
        <x:v>Shared</x:v>
      </x:c>
      <x:c r="T1716" s="8" t="str"/>
      <x:c r="U1716" s="8" t="str">
        <x:v>THE AMCOL WAY original staff activity · Tr. Amara · public/game/npc-content.js</x:v>
      </x:c>
      <x:c r="V1716" s="8" t="str">
        <x:v>public/game/npc-content.js</x:v>
      </x:c>
      <x:c r="W1716" s="8" t="str">
        <x:v>amara-measurement-record</x:v>
      </x:c>
      <x:c r="X1716" s="8" t="str">
        <x:v>amara2-q4</x:v>
      </x:c>
      <x:c r="Y1716" s="8" t="str">
        <x:v>staff/amara-measurement-record/amara2-q4</x:v>
      </x:c>
      <x:c r="Z1716" s="8" t="str"/>
      <x:c r="AA1716" s="8" t="str">
        <x:v>amara-measurement-record</x:v>
      </x:c>
      <x:c r="AB1716" s="8" t="str">
        <x:v>amara2-q4</x:v>
      </x:c>
      <x:c r="AC1716" s="8" t="str"/>
    </x:row>
    <x:row r="1717" ht="409" customHeight="1">
      <x:c r="A1717" s="21" t="n">
        <x:v>1</x:v>
      </x:c>
      <x:c r="B1717" s="21" t="n">
        <x:v>1</x:v>
      </x:c>
      <x:c r="C1717" s="8" t="str">
        <x:v>Radio messages: words and clarification</x:v>
      </x:c>
      <x:c r="D1717" s="8" t="str">
        <x:v>bank1-q1</x:v>
      </x:c>
      <x:c r="E1717" s="8" t="str">
        <x:v>The lesson card defines TRANSMIT as “send a message” and RECEIVE as “get a message”. Which term means “get a message”?</x:v>
      </x:c>
      <x:c r="F1717" s="8" t="str">
        <x:v>RECEIVE</x:v>
      </x:c>
      <x:c r="G1717" s="8" t="str">
        <x:v>1. RECEIVE</x:v>
      </x:c>
      <x:c r="H1717" s="8" t="str"/>
      <x:c r="I1717" s="8" t="str"/>
      <x:c r="J1717" s="8" t="str">
        <x:v>The supplied card defines RECEIVE as getting a message. TRANSMIT means sending one.</x:v>
      </x:c>
      <x:c r="K1717" s="8" t="str">
        <x:v>1. TRANSMIT
2. RECEIVE
3. RECORD</x:v>
      </x:c>
      <x:c r="L1717" s="8" t="str"/>
      <x:c r="M1717" s="8" t="str"/>
      <x:c r="N1717" s="8" t="str">
        <x:v>Accepted text</x:v>
      </x:c>
      <x:c r="O1717" s="8" t="str">
        <x:v>choice</x:v>
      </x:c>
      <x:c r="P1717" s="8" t="str">
        <x:v>Staff mission</x:v>
      </x:c>
      <x:c r="Q1717" s="8" t="str">
        <x:v>Tr. Bank</x:v>
      </x:c>
      <x:c r="R1717" s="8" t="str">
        <x:v>Atlantic Building · GMDSS Room</x:v>
      </x:c>
      <x:c r="S1717" s="8" t="str">
        <x:v>Shared</x:v>
      </x:c>
      <x:c r="T1717" s="8" t="str"/>
      <x:c r="U1717" s="8" t="str">
        <x:v>THE AMCOL WAY original staff activity · Tr. Bank · public/game/npc-content.js</x:v>
      </x:c>
      <x:c r="V1717" s="8" t="str">
        <x:v>public/game/npc-content.js</x:v>
      </x:c>
      <x:c r="W1717" s="8" t="str">
        <x:v>bank-radio-message</x:v>
      </x:c>
      <x:c r="X1717" s="8" t="str">
        <x:v>bank1-q1</x:v>
      </x:c>
      <x:c r="Y1717" s="8" t="str">
        <x:v>staff/bank-radio-message/bank1-q1</x:v>
      </x:c>
      <x:c r="Z1717" s="8" t="str"/>
      <x:c r="AA1717" s="8" t="str">
        <x:v>bank-radio-message</x:v>
      </x:c>
      <x:c r="AB1717" s="8" t="str">
        <x:v>bank1-q1</x:v>
      </x:c>
      <x:c r="AC1717" s="8" t="str"/>
    </x:row>
    <x:row r="1718" ht="409" customHeight="1">
      <x:c r="A1718" s="21" t="n">
        <x:v>1</x:v>
      </x:c>
      <x:c r="B1718" s="21" t="n">
        <x:v>1</x:v>
      </x:c>
      <x:c r="C1718" s="8" t="str">
        <x:v>Radio messages: words and clarification</x:v>
      </x:c>
      <x:c r="D1718" s="8" t="str">
        <x:v>bank1-q2</x:v>
      </x:c>
      <x:c r="E1718" s="8" t="str">
        <x:v>Build a polite request to hear the last two words again.</x:v>
      </x:c>
      <x:c r="F1718" s="8" t="str">
        <x:v>Please repeat the last two words</x:v>
      </x:c>
      <x:c r="G1718" s="8" t="str">
        <x:v>1. Please repeat the last two words</x:v>
      </x:c>
      <x:c r="H1718" s="8" t="str">
        <x:v>1) Please; 2) repeat; 3) the; 4) last; 5) two; 6) words</x:v>
      </x:c>
      <x:c r="I1718" s="8" t="str"/>
      <x:c r="J1718" s="8" t="str">
        <x:v>Start with Please, then say what you need: repeat the last two words.</x:v>
      </x:c>
      <x:c r="K1718" s="8" t="str"/>
      <x:c r="L1718" s="8" t="str">
        <x:v>1) words; 2) last; 3) Please; 4) two; 5) the; 6) repeat</x:v>
      </x:c>
      <x:c r="M1718" s="8" t="str"/>
      <x:c r="N1718" s="8" t="str">
        <x:v>Ordered sequence</x:v>
      </x:c>
      <x:c r="O1718" s="8" t="str">
        <x:v>order</x:v>
      </x:c>
      <x:c r="P1718" s="8" t="str">
        <x:v>Staff mission</x:v>
      </x:c>
      <x:c r="Q1718" s="8" t="str">
        <x:v>Tr. Bank</x:v>
      </x:c>
      <x:c r="R1718" s="8" t="str">
        <x:v>Atlantic Building · GMDSS Room</x:v>
      </x:c>
      <x:c r="S1718" s="8" t="str">
        <x:v>Shared</x:v>
      </x:c>
      <x:c r="T1718" s="8" t="str"/>
      <x:c r="U1718" s="8" t="str">
        <x:v>THE AMCOL WAY original staff activity · Tr. Bank · public/game/npc-content.js</x:v>
      </x:c>
      <x:c r="V1718" s="8" t="str">
        <x:v>public/game/npc-content.js</x:v>
      </x:c>
      <x:c r="W1718" s="8" t="str">
        <x:v>bank-radio-message</x:v>
      </x:c>
      <x:c r="X1718" s="8" t="str">
        <x:v>bank1-q2</x:v>
      </x:c>
      <x:c r="Y1718" s="8" t="str">
        <x:v>staff/bank-radio-message/bank1-q2</x:v>
      </x:c>
      <x:c r="Z1718" s="8" t="str"/>
      <x:c r="AA1718" s="8" t="str">
        <x:v>bank-radio-message</x:v>
      </x:c>
      <x:c r="AB1718" s="8" t="str">
        <x:v>bank1-q2</x:v>
      </x:c>
      <x:c r="AC1718" s="8" t="str"/>
    </x:row>
    <x:row r="1719" ht="409" customHeight="1">
      <x:c r="A1719" s="21" t="n">
        <x:v>1</x:v>
      </x:c>
      <x:c r="B1719" s="21" t="n">
        <x:v>1</x:v>
      </x:c>
      <x:c r="C1719" s="8" t="str">
        <x:v>Radio messages: words and clarification</x:v>
      </x:c>
      <x:c r="D1719" s="8" t="str">
        <x:v>bank1-q3</x:v>
      </x:c>
      <x:c r="E1719" s="8" t="str">
        <x:v>The classroom log shows “09:40 — Coral Group — Message 6”. Which group is named in the Message 6 entry?</x:v>
      </x:c>
      <x:c r="F1719" s="8" t="str">
        <x:v>Coral Group</x:v>
      </x:c>
      <x:c r="G1719" s="8" t="str">
        <x:v>1. Coral Group</x:v>
      </x:c>
      <x:c r="H1719" s="8" t="str"/>
      <x:c r="I1719" s="8" t="str"/>
      <x:c r="J1719" s="8" t="str">
        <x:v>Read the group field in the supplied log entry: Coral Group.</x:v>
      </x:c>
      <x:c r="K1719" s="8" t="str">
        <x:v>1. Harbour Group
2. Coral Group
3. Compass Group</x:v>
      </x:c>
      <x:c r="L1719" s="8" t="str"/>
      <x:c r="M1719" s="8" t="str"/>
      <x:c r="N1719" s="8" t="str">
        <x:v>Accepted text</x:v>
      </x:c>
      <x:c r="O1719" s="8" t="str">
        <x:v>choice</x:v>
      </x:c>
      <x:c r="P1719" s="8" t="str">
        <x:v>Staff mission</x:v>
      </x:c>
      <x:c r="Q1719" s="8" t="str">
        <x:v>Tr. Bank</x:v>
      </x:c>
      <x:c r="R1719" s="8" t="str">
        <x:v>Atlantic Building · GMDSS Room</x:v>
      </x:c>
      <x:c r="S1719" s="8" t="str">
        <x:v>Shared</x:v>
      </x:c>
      <x:c r="T1719" s="8" t="str"/>
      <x:c r="U1719" s="8" t="str">
        <x:v>THE AMCOL WAY original staff activity · Tr. Bank · public/game/npc-content.js</x:v>
      </x:c>
      <x:c r="V1719" s="8" t="str">
        <x:v>public/game/npc-content.js</x:v>
      </x:c>
      <x:c r="W1719" s="8" t="str">
        <x:v>bank-radio-message</x:v>
      </x:c>
      <x:c r="X1719" s="8" t="str">
        <x:v>bank1-q3</x:v>
      </x:c>
      <x:c r="Y1719" s="8" t="str">
        <x:v>staff/bank-radio-message/bank1-q3</x:v>
      </x:c>
      <x:c r="Z1719" s="8" t="str"/>
      <x:c r="AA1719" s="8" t="str">
        <x:v>bank-radio-message</x:v>
      </x:c>
      <x:c r="AB1719" s="8" t="str">
        <x:v>bank1-q3</x:v>
      </x:c>
      <x:c r="AC1719" s="8" t="str"/>
    </x:row>
    <x:row r="1720" ht="409" customHeight="1">
      <x:c r="A1720" s="21" t="n">
        <x:v>1</x:v>
      </x:c>
      <x:c r="B1720" s="21" t="n">
        <x:v>1</x:v>
      </x:c>
      <x:c r="C1720" s="8" t="str">
        <x:v>Radio messages: words and clarification</x:v>
      </x:c>
      <x:c r="D1720" s="8" t="str">
        <x:v>bank1-q4</x:v>
      </x:c>
      <x:c r="E1720" s="8" t="str">
        <x:v>Headset noise hides the destination in a classroom message. What should you do before writing that destination in the log?</x:v>
      </x:c>
      <x:c r="F1720" s="8" t="str">
        <x:v>Ask for the missing destination to be repeated</x:v>
      </x:c>
      <x:c r="G1720" s="8" t="str">
        <x:v>1. Ask for the missing destination to be repeated</x:v>
      </x:c>
      <x:c r="H1720" s="8" t="str"/>
      <x:c r="I1720" s="8" t="str"/>
      <x:c r="J1720" s="8" t="str">
        <x:v>Request the missing information and confirm what you heard before recording it.</x:v>
      </x:c>
      <x:c r="K1720" s="8" t="str">
        <x:v>1. Copy the destination from another message
2. Invent a destination that sounds similar
3. Ask for the missing destination to be repeated</x:v>
      </x:c>
      <x:c r="L1720" s="8" t="str"/>
      <x:c r="M1720" s="8" t="str"/>
      <x:c r="N1720" s="8" t="str">
        <x:v>Accepted text</x:v>
      </x:c>
      <x:c r="O1720" s="8" t="str">
        <x:v>choice</x:v>
      </x:c>
      <x:c r="P1720" s="8" t="str">
        <x:v>Staff mission</x:v>
      </x:c>
      <x:c r="Q1720" s="8" t="str">
        <x:v>Tr. Bank</x:v>
      </x:c>
      <x:c r="R1720" s="8" t="str">
        <x:v>Atlantic Building · GMDSS Room</x:v>
      </x:c>
      <x:c r="S1720" s="8" t="str">
        <x:v>Shared</x:v>
      </x:c>
      <x:c r="T1720" s="8" t="str"/>
      <x:c r="U1720" s="8" t="str">
        <x:v>THE AMCOL WAY original staff activity · Tr. Bank · public/game/npc-content.js</x:v>
      </x:c>
      <x:c r="V1720" s="8" t="str">
        <x:v>public/game/npc-content.js</x:v>
      </x:c>
      <x:c r="W1720" s="8" t="str">
        <x:v>bank-radio-message</x:v>
      </x:c>
      <x:c r="X1720" s="8" t="str">
        <x:v>bank1-q4</x:v>
      </x:c>
      <x:c r="Y1720" s="8" t="str">
        <x:v>staff/bank-radio-message/bank1-q4</x:v>
      </x:c>
      <x:c r="Z1720" s="8" t="str"/>
      <x:c r="AA1720" s="8" t="str">
        <x:v>bank-radio-message</x:v>
      </x:c>
      <x:c r="AB1720" s="8" t="str">
        <x:v>bank1-q4</x:v>
      </x:c>
      <x:c r="AC1720" s="8" t="str"/>
    </x:row>
    <x:row r="1721" ht="409" customHeight="1">
      <x:c r="A1721" s="21" t="n">
        <x:v>2</x:v>
      </x:c>
      <x:c r="B1721" s="21" t="n">
        <x:v>1</x:v>
      </x:c>
      <x:c r="C1721" s="8" t="str">
        <x:v>Radio log: time, details and evidence</x:v>
      </x:c>
      <x:c r="D1721" s="8" t="str">
        <x:v>bank2-q1</x:v>
      </x:c>
      <x:c r="E1721" s="8" t="str">
        <x:v>The training log records the first message at 10:05 and the next at 10:13 on the same morning. How many minutes are between them?</x:v>
      </x:c>
      <x:c r="F1721" s="8" t="str">
        <x:v>8</x:v>
      </x:c>
      <x:c r="G1721" s="8" t="str">
        <x:v>1. 8</x:v>
      </x:c>
      <x:c r="H1721" s="8" t="str"/>
      <x:c r="I1721" s="8" t="str"/>
      <x:c r="J1721" s="8" t="str">
        <x:v>From 10:05 to 10:13 is 8 minutes.</x:v>
      </x:c>
      <x:c r="K1721" s="8" t="str"/>
      <x:c r="L1721" s="8" t="str"/>
      <x:c r="M1721" s="8" t="str"/>
      <x:c r="N1721" s="8" t="str">
        <x:v>Accepted text</x:v>
      </x:c>
      <x:c r="O1721" s="8" t="str">
        <x:v>number</x:v>
      </x:c>
      <x:c r="P1721" s="8" t="str">
        <x:v>Staff mission</x:v>
      </x:c>
      <x:c r="Q1721" s="8" t="str">
        <x:v>Tr. Bank</x:v>
      </x:c>
      <x:c r="R1721" s="8" t="str">
        <x:v>Atlantic Building · GMDSS Room</x:v>
      </x:c>
      <x:c r="S1721" s="8" t="str">
        <x:v>Shared</x:v>
      </x:c>
      <x:c r="T1721" s="8" t="str"/>
      <x:c r="U1721" s="8" t="str">
        <x:v>THE AMCOL WAY original staff activity · Tr. Bank · public/game/npc-content.js</x:v>
      </x:c>
      <x:c r="V1721" s="8" t="str">
        <x:v>public/game/npc-content.js</x:v>
      </x:c>
      <x:c r="W1721" s="8" t="str">
        <x:v>bank-radio-log</x:v>
      </x:c>
      <x:c r="X1721" s="8" t="str">
        <x:v>bank2-q1</x:v>
      </x:c>
      <x:c r="Y1721" s="8" t="str">
        <x:v>staff/bank-radio-log/bank2-q1</x:v>
      </x:c>
      <x:c r="Z1721" s="8" t="str"/>
      <x:c r="AA1721" s="8" t="str">
        <x:v>bank-radio-log</x:v>
      </x:c>
      <x:c r="AB1721" s="8" t="str">
        <x:v>bank2-q1</x:v>
      </x:c>
      <x:c r="AC1721" s="8" t="str"/>
    </x:row>
    <x:row r="1722" ht="409" customHeight="1">
      <x:c r="A1722" s="21" t="n">
        <x:v>2</x:v>
      </x:c>
      <x:c r="B1722" s="21" t="n">
        <x:v>1</x:v>
      </x:c>
      <x:c r="C1722" s="8" t="str">
        <x:v>Radio log: time, details and evidence</x:v>
      </x:c>
      <x:c r="D1722" s="8" t="str">
        <x:v>bank2-q2</x:v>
      </x:c>
      <x:c r="E1722" s="8" t="str">
        <x:v>Put the message-receipt statement in order.</x:v>
      </x:c>
      <x:c r="F1722" s="8" t="str">
        <x:v>The message was received at 10:13</x:v>
      </x:c>
      <x:c r="G1722" s="8" t="str">
        <x:v>1. The message was received at 10:13</x:v>
      </x:c>
      <x:c r="H1722" s="8" t="str">
        <x:v>1) The; 2) message; 3) was; 4) received; 5) at; 6) 10:13</x:v>
      </x:c>
      <x:c r="I1722" s="8" t="str"/>
      <x:c r="J1722" s="8" t="str">
        <x:v>Use The message was received, followed by the supplied time: at 10:13.</x:v>
      </x:c>
      <x:c r="K1722" s="8" t="str"/>
      <x:c r="L1722" s="8" t="str">
        <x:v>1) 10:13; 2) received; 3) The; 4) at; 5) message; 6) was</x:v>
      </x:c>
      <x:c r="M1722" s="8" t="str"/>
      <x:c r="N1722" s="8" t="str">
        <x:v>Ordered sequence</x:v>
      </x:c>
      <x:c r="O1722" s="8" t="str">
        <x:v>order</x:v>
      </x:c>
      <x:c r="P1722" s="8" t="str">
        <x:v>Staff mission</x:v>
      </x:c>
      <x:c r="Q1722" s="8" t="str">
        <x:v>Tr. Bank</x:v>
      </x:c>
      <x:c r="R1722" s="8" t="str">
        <x:v>Atlantic Building · GMDSS Room</x:v>
      </x:c>
      <x:c r="S1722" s="8" t="str">
        <x:v>Shared</x:v>
      </x:c>
      <x:c r="T1722" s="8" t="str"/>
      <x:c r="U1722" s="8" t="str">
        <x:v>THE AMCOL WAY original staff activity · Tr. Bank · public/game/npc-content.js</x:v>
      </x:c>
      <x:c r="V1722" s="8" t="str">
        <x:v>public/game/npc-content.js</x:v>
      </x:c>
      <x:c r="W1722" s="8" t="str">
        <x:v>bank-radio-log</x:v>
      </x:c>
      <x:c r="X1722" s="8" t="str">
        <x:v>bank2-q2</x:v>
      </x:c>
      <x:c r="Y1722" s="8" t="str">
        <x:v>staff/bank-radio-log/bank2-q2</x:v>
      </x:c>
      <x:c r="Z1722" s="8" t="str"/>
      <x:c r="AA1722" s="8" t="str">
        <x:v>bank-radio-log</x:v>
      </x:c>
      <x:c r="AB1722" s="8" t="str">
        <x:v>bank2-q2</x:v>
      </x:c>
      <x:c r="AC1722" s="8" t="str"/>
    </x:row>
    <x:row r="1723" ht="409" customHeight="1">
      <x:c r="A1723" s="21" t="n">
        <x:v>2</x:v>
      </x:c>
      <x:c r="B1723" s="21" t="n">
        <x:v>1</x:v>
      </x:c>
      <x:c r="C1723" s="8" t="str">
        <x:v>Radio log: time, details and evidence</x:v>
      </x:c>
      <x:c r="D1723" s="8" t="str">
        <x:v>bank2-q3</x:v>
      </x:c>
      <x:c r="E1723" s="8" t="str">
        <x:v>The exercise card reads “Training vessel Manta — Room B — 11:25”. Which log entry copies all three details correctly?</x:v>
      </x:c>
      <x:c r="F1723" s="8" t="str">
        <x:v>Manta — Room B — 11:25</x:v>
      </x:c>
      <x:c r="G1723" s="8" t="str">
        <x:v>1. Manta — Room B — 11:25</x:v>
      </x:c>
      <x:c r="H1723" s="8" t="str"/>
      <x:c r="I1723" s="8" t="str"/>
      <x:c r="J1723" s="8" t="str">
        <x:v>Compare the vessel name, room label, and time separately. All three must match the card.</x:v>
      </x:c>
      <x:c r="K1723" s="8" t="str">
        <x:v>1. Manta — Room D — 11:25
2. Manta — Room B — 11:25
3. Manta — Room B — 11:52</x:v>
      </x:c>
      <x:c r="L1723" s="8" t="str"/>
      <x:c r="M1723" s="8" t="str"/>
      <x:c r="N1723" s="8" t="str">
        <x:v>Accepted text</x:v>
      </x:c>
      <x:c r="O1723" s="8" t="str">
        <x:v>choice</x:v>
      </x:c>
      <x:c r="P1723" s="8" t="str">
        <x:v>Staff mission</x:v>
      </x:c>
      <x:c r="Q1723" s="8" t="str">
        <x:v>Tr. Bank</x:v>
      </x:c>
      <x:c r="R1723" s="8" t="str">
        <x:v>Atlantic Building · GMDSS Room</x:v>
      </x:c>
      <x:c r="S1723" s="8" t="str">
        <x:v>Shared</x:v>
      </x:c>
      <x:c r="T1723" s="8" t="str"/>
      <x:c r="U1723" s="8" t="str">
        <x:v>THE AMCOL WAY original staff activity · Tr. Bank · public/game/npc-content.js</x:v>
      </x:c>
      <x:c r="V1723" s="8" t="str">
        <x:v>public/game/npc-content.js</x:v>
      </x:c>
      <x:c r="W1723" s="8" t="str">
        <x:v>bank-radio-log</x:v>
      </x:c>
      <x:c r="X1723" s="8" t="str">
        <x:v>bank2-q3</x:v>
      </x:c>
      <x:c r="Y1723" s="8" t="str">
        <x:v>staff/bank-radio-log/bank2-q3</x:v>
      </x:c>
      <x:c r="Z1723" s="8" t="str"/>
      <x:c r="AA1723" s="8" t="str">
        <x:v>bank-radio-log</x:v>
      </x:c>
      <x:c r="AB1723" s="8" t="str">
        <x:v>bank2-q3</x:v>
      </x:c>
      <x:c r="AC1723" s="8" t="str"/>
    </x:row>
    <x:row r="1724" ht="409" customHeight="1">
      <x:c r="A1724" s="21" t="n">
        <x:v>2</x:v>
      </x:c>
      <x:c r="B1724" s="21" t="n">
        <x:v>1</x:v>
      </x:c>
      <x:c r="C1724" s="8" t="str">
        <x:v>Radio log: time, details and evidence</x:v>
      </x:c>
      <x:c r="D1724" s="8" t="str">
        <x:v>bank2-q4</x:v>
      </x:c>
      <x:c r="E1724" s="8" t="str">
        <x:v>The classroom sheet says: “Mark an entry CONFIRMED only after the instructor checks its details.” The instructor has not checked your entry yet. Which status fits the sheet?</x:v>
      </x:c>
      <x:c r="F1724" s="8" t="str">
        <x:v>Awaiting instructor check</x:v>
      </x:c>
      <x:c r="G1724" s="8" t="str">
        <x:v>1. Awaiting instructor check</x:v>
      </x:c>
      <x:c r="H1724" s="8" t="str"/>
      <x:c r="I1724" s="8" t="str"/>
      <x:c r="J1724" s="8" t="str">
        <x:v>Follow the stated classroom rule. The entry is awaiting the instructor’s check, so it is not yet marked CONFIRMED.</x:v>
      </x:c>
      <x:c r="K1724" s="8" t="str">
        <x:v>1. CONFIRMED
2. Awaiting instructor check
3. Checked yesterday</x:v>
      </x:c>
      <x:c r="L1724" s="8" t="str"/>
      <x:c r="M1724" s="8" t="str"/>
      <x:c r="N1724" s="8" t="str">
        <x:v>Accepted text</x:v>
      </x:c>
      <x:c r="O1724" s="8" t="str">
        <x:v>choice</x:v>
      </x:c>
      <x:c r="P1724" s="8" t="str">
        <x:v>Staff mission</x:v>
      </x:c>
      <x:c r="Q1724" s="8" t="str">
        <x:v>Tr. Bank</x:v>
      </x:c>
      <x:c r="R1724" s="8" t="str">
        <x:v>Atlantic Building · GMDSS Room</x:v>
      </x:c>
      <x:c r="S1724" s="8" t="str">
        <x:v>Shared</x:v>
      </x:c>
      <x:c r="T1724" s="8" t="str"/>
      <x:c r="U1724" s="8" t="str">
        <x:v>THE AMCOL WAY original staff activity · Tr. Bank · public/game/npc-content.js</x:v>
      </x:c>
      <x:c r="V1724" s="8" t="str">
        <x:v>public/game/npc-content.js</x:v>
      </x:c>
      <x:c r="W1724" s="8" t="str">
        <x:v>bank-radio-log</x:v>
      </x:c>
      <x:c r="X1724" s="8" t="str">
        <x:v>bank2-q4</x:v>
      </x:c>
      <x:c r="Y1724" s="8" t="str">
        <x:v>staff/bank-radio-log/bank2-q4</x:v>
      </x:c>
      <x:c r="Z1724" s="8" t="str"/>
      <x:c r="AA1724" s="8" t="str">
        <x:v>bank-radio-log</x:v>
      </x:c>
      <x:c r="AB1724" s="8" t="str">
        <x:v>bank2-q4</x:v>
      </x:c>
      <x:c r="AC1724" s="8" t="str"/>
    </x:row>
    <x:row r="1725" ht="409" customHeight="1">
      <x:c r="A1725" s="21" t="n">
        <x:v>1</x:v>
      </x:c>
      <x:c r="B1725" s="21" t="n">
        <x:v>1</x:v>
      </x:c>
      <x:c r="C1725" s="8" t="str">
        <x:v>Chart reader: labels, waypoints and scale</x:v>
      </x:c>
      <x:c r="D1725" s="8" t="str">
        <x:v>duke1-q1</x:v>
      </x:c>
      <x:c r="E1725" s="8" t="str">
        <x:v>A fictional chart legend says “WPT = waypoint” and “DK = dock”. Which label identifies waypoint 3?</x:v>
      </x:c>
      <x:c r="F1725" s="8" t="str">
        <x:v>WPT 3</x:v>
      </x:c>
      <x:c r="G1725" s="8" t="str">
        <x:v>1. WPT 3</x:v>
      </x:c>
      <x:c r="H1725" s="8" t="str"/>
      <x:c r="I1725" s="8" t="str"/>
      <x:c r="J1725" s="8" t="str">
        <x:v>The supplied legend uses WPT for a waypoint, so waypoint 3 is labelled WPT 3.</x:v>
      </x:c>
      <x:c r="K1725" s="8" t="str">
        <x:v>1. DK 3
2. WPT 3
3. DK 1</x:v>
      </x:c>
      <x:c r="L1725" s="8" t="str"/>
      <x:c r="M1725" s="8" t="str"/>
      <x:c r="N1725" s="8" t="str">
        <x:v>Accepted text</x:v>
      </x:c>
      <x:c r="O1725" s="8" t="str">
        <x:v>choice</x:v>
      </x:c>
      <x:c r="P1725" s="8" t="str">
        <x:v>Staff mission</x:v>
      </x:c>
      <x:c r="Q1725" s="8" t="str">
        <x:v>Tr. Duke</x:v>
      </x:c>
      <x:c r="R1725" s="8" t="str">
        <x:v>Atlantic Building · ECDIS Room</x:v>
      </x:c>
      <x:c r="S1725" s="8" t="str">
        <x:v>Shared</x:v>
      </x:c>
      <x:c r="T1725" s="8" t="str"/>
      <x:c r="U1725" s="8" t="str">
        <x:v>THE AMCOL WAY original staff activity · Tr. Duke · public/game/npc-content.js</x:v>
      </x:c>
      <x:c r="V1725" s="8" t="str">
        <x:v>public/game/npc-content.js</x:v>
      </x:c>
      <x:c r="W1725" s="8" t="str">
        <x:v>duke-chart-reader</x:v>
      </x:c>
      <x:c r="X1725" s="8" t="str">
        <x:v>duke1-q1</x:v>
      </x:c>
      <x:c r="Y1725" s="8" t="str">
        <x:v>staff/duke-chart-reader/duke1-q1</x:v>
      </x:c>
      <x:c r="Z1725" s="8" t="str"/>
      <x:c r="AA1725" s="8" t="str">
        <x:v>duke-chart-reader</x:v>
      </x:c>
      <x:c r="AB1725" s="8" t="str">
        <x:v>duke1-q1</x:v>
      </x:c>
      <x:c r="AC1725" s="8" t="str"/>
    </x:row>
    <x:row r="1726" ht="409" customHeight="1">
      <x:c r="A1726" s="21" t="n">
        <x:v>1</x:v>
      </x:c>
      <x:c r="B1726" s="21" t="n">
        <x:v>1</x:v>
      </x:c>
      <x:c r="C1726" s="8" t="str">
        <x:v>Chart reader: labels, waypoints and scale</x:v>
      </x:c>
      <x:c r="D1726" s="8" t="str">
        <x:v>duke1-q2</x:v>
      </x:c>
      <x:c r="E1726" s="8" t="str">
        <x:v>The exercise route starts at Start, then visits WPT 1, then WPT 2, and finishes at Dock. Arrange those four labels in that order.</x:v>
      </x:c>
      <x:c r="F1726" s="8" t="str">
        <x:v>Start WPT 1 WPT 2 Dock</x:v>
      </x:c>
      <x:c r="G1726" s="8" t="str">
        <x:v>1. Start WPT 1 WPT 2 Dock</x:v>
      </x:c>
      <x:c r="H1726" s="8" t="str">
        <x:v>1) Start; 2) WPT 1; 3) WPT 2; 4) Dock</x:v>
      </x:c>
      <x:c r="I1726" s="8" t="str"/>
      <x:c r="J1726" s="8" t="str">
        <x:v>Follow the route given in the question: Start → WPT 1 → WPT 2 → Dock.</x:v>
      </x:c>
      <x:c r="K1726" s="8" t="str"/>
      <x:c r="L1726" s="8" t="str">
        <x:v>1) WPT 2; 2) Dock; 3) Start; 4) WPT 1</x:v>
      </x:c>
      <x:c r="M1726" s="8" t="str"/>
      <x:c r="N1726" s="8" t="str">
        <x:v>Ordered sequence</x:v>
      </x:c>
      <x:c r="O1726" s="8" t="str">
        <x:v>order</x:v>
      </x:c>
      <x:c r="P1726" s="8" t="str">
        <x:v>Staff mission</x:v>
      </x:c>
      <x:c r="Q1726" s="8" t="str">
        <x:v>Tr. Duke</x:v>
      </x:c>
      <x:c r="R1726" s="8" t="str">
        <x:v>Atlantic Building · ECDIS Room</x:v>
      </x:c>
      <x:c r="S1726" s="8" t="str">
        <x:v>Shared</x:v>
      </x:c>
      <x:c r="T1726" s="8" t="str"/>
      <x:c r="U1726" s="8" t="str">
        <x:v>THE AMCOL WAY original staff activity · Tr. Duke · public/game/npc-content.js</x:v>
      </x:c>
      <x:c r="V1726" s="8" t="str">
        <x:v>public/game/npc-content.js</x:v>
      </x:c>
      <x:c r="W1726" s="8" t="str">
        <x:v>duke-chart-reader</x:v>
      </x:c>
      <x:c r="X1726" s="8" t="str">
        <x:v>duke1-q2</x:v>
      </x:c>
      <x:c r="Y1726" s="8" t="str">
        <x:v>staff/duke-chart-reader/duke1-q2</x:v>
      </x:c>
      <x:c r="Z1726" s="8" t="str"/>
      <x:c r="AA1726" s="8" t="str">
        <x:v>duke-chart-reader</x:v>
      </x:c>
      <x:c r="AB1726" s="8" t="str">
        <x:v>duke1-q2</x:v>
      </x:c>
      <x:c r="AC1726" s="8" t="str"/>
    </x:row>
    <x:row r="1727" ht="409" customHeight="1">
      <x:c r="A1727" s="21" t="n">
        <x:v>1</x:v>
      </x:c>
      <x:c r="B1727" s="21" t="n">
        <x:v>1</x:v>
      </x:c>
      <x:c r="C1727" s="8" t="str">
        <x:v>Chart reader: labels, waypoints and scale</x:v>
      </x:c>
      <x:c r="D1727" s="8" t="str">
        <x:v>duke1-q3</x:v>
      </x:c>
      <x:c r="E1727" s="8" t="str">
        <x:v>For this fictional chart, 1 centimetre represents 2 nautical miles. A marked line is 3 centimetres long. How many nautical miles does it represent?</x:v>
      </x:c>
      <x:c r="F1727" s="8" t="str">
        <x:v>6</x:v>
      </x:c>
      <x:c r="G1727" s="8" t="str">
        <x:v>1. 6</x:v>
      </x:c>
      <x:c r="H1727" s="8" t="str"/>
      <x:c r="I1727" s="8" t="str"/>
      <x:c r="J1727" s="8" t="str">
        <x:v>Multiply the measured length by the supplied scale: 3 × 2 = 6 nautical miles.</x:v>
      </x:c>
      <x:c r="K1727" s="8" t="str"/>
      <x:c r="L1727" s="8" t="str"/>
      <x:c r="M1727" s="8" t="str"/>
      <x:c r="N1727" s="8" t="str">
        <x:v>Accepted text</x:v>
      </x:c>
      <x:c r="O1727" s="8" t="str">
        <x:v>number</x:v>
      </x:c>
      <x:c r="P1727" s="8" t="str">
        <x:v>Staff mission</x:v>
      </x:c>
      <x:c r="Q1727" s="8" t="str">
        <x:v>Tr. Duke</x:v>
      </x:c>
      <x:c r="R1727" s="8" t="str">
        <x:v>Atlantic Building · ECDIS Room</x:v>
      </x:c>
      <x:c r="S1727" s="8" t="str">
        <x:v>Shared</x:v>
      </x:c>
      <x:c r="T1727" s="8" t="str"/>
      <x:c r="U1727" s="8" t="str">
        <x:v>THE AMCOL WAY original staff activity · Tr. Duke · public/game/npc-content.js</x:v>
      </x:c>
      <x:c r="V1727" s="8" t="str">
        <x:v>public/game/npc-content.js</x:v>
      </x:c>
      <x:c r="W1727" s="8" t="str">
        <x:v>duke-chart-reader</x:v>
      </x:c>
      <x:c r="X1727" s="8" t="str">
        <x:v>duke1-q3</x:v>
      </x:c>
      <x:c r="Y1727" s="8" t="str">
        <x:v>staff/duke-chart-reader/duke1-q3</x:v>
      </x:c>
      <x:c r="Z1727" s="8" t="str"/>
      <x:c r="AA1727" s="8" t="str">
        <x:v>duke-chart-reader</x:v>
      </x:c>
      <x:c r="AB1727" s="8" t="str">
        <x:v>duke1-q3</x:v>
      </x:c>
      <x:c r="AC1727" s="8" t="str"/>
    </x:row>
    <x:row r="1728" ht="409" customHeight="1">
      <x:c r="A1728" s="21" t="n">
        <x:v>1</x:v>
      </x:c>
      <x:c r="B1728" s="21" t="n">
        <x:v>1</x:v>
      </x:c>
      <x:c r="C1728" s="8" t="str">
        <x:v>Chart reader: labels, waypoints and scale</x:v>
      </x:c>
      <x:c r="D1728" s="8" t="str">
        <x:v>duke1-q4</x:v>
      </x:c>
      <x:c r="E1728" s="8" t="str">
        <x:v>You cannot read a symbol in the classroom chart legend. What should you do before identifying it in your answer?</x:v>
      </x:c>
      <x:c r="F1728" s="8" t="str">
        <x:v>Ask Tr. Duke to clarify the legend</x:v>
      </x:c>
      <x:c r="G1728" s="8" t="str">
        <x:v>1. Ask Tr. Duke to clarify the legend</x:v>
      </x:c>
      <x:c r="H1728" s="8" t="str"/>
      <x:c r="I1728" s="8" t="str"/>
      <x:c r="J1728" s="8" t="str">
        <x:v>Ask for the unclear legend information so your answer uses the supplied chart evidence.</x:v>
      </x:c>
      <x:c r="K1728" s="8" t="str">
        <x:v>1. Guess its meaning from its colour
2. Use an unrelated symbol from another chart
3. Ask Tr. Duke to clarify the legend</x:v>
      </x:c>
      <x:c r="L1728" s="8" t="str"/>
      <x:c r="M1728" s="8" t="str"/>
      <x:c r="N1728" s="8" t="str">
        <x:v>Accepted text</x:v>
      </x:c>
      <x:c r="O1728" s="8" t="str">
        <x:v>choice</x:v>
      </x:c>
      <x:c r="P1728" s="8" t="str">
        <x:v>Staff mission</x:v>
      </x:c>
      <x:c r="Q1728" s="8" t="str">
        <x:v>Tr. Duke</x:v>
      </x:c>
      <x:c r="R1728" s="8" t="str">
        <x:v>Atlantic Building · ECDIS Room</x:v>
      </x:c>
      <x:c r="S1728" s="8" t="str">
        <x:v>Shared</x:v>
      </x:c>
      <x:c r="T1728" s="8" t="str"/>
      <x:c r="U1728" s="8" t="str">
        <x:v>THE AMCOL WAY original staff activity · Tr. Duke · public/game/npc-content.js</x:v>
      </x:c>
      <x:c r="V1728" s="8" t="str">
        <x:v>public/game/npc-content.js</x:v>
      </x:c>
      <x:c r="W1728" s="8" t="str">
        <x:v>duke-chart-reader</x:v>
      </x:c>
      <x:c r="X1728" s="8" t="str">
        <x:v>duke1-q4</x:v>
      </x:c>
      <x:c r="Y1728" s="8" t="str">
        <x:v>staff/duke-chart-reader/duke1-q4</x:v>
      </x:c>
      <x:c r="Z1728" s="8" t="str"/>
      <x:c r="AA1728" s="8" t="str">
        <x:v>duke-chart-reader</x:v>
      </x:c>
      <x:c r="AB1728" s="8" t="str">
        <x:v>duke1-q4</x:v>
      </x:c>
      <x:c r="AC1728" s="8" t="str"/>
    </x:row>
    <x:row r="1729" ht="409" customHeight="1">
      <x:c r="A1729" s="21" t="n">
        <x:v>2</x:v>
      </x:c>
      <x:c r="B1729" s="21" t="n">
        <x:v>1</x:v>
      </x:c>
      <x:c r="C1729" s="8" t="str">
        <x:v>Route check: sequences and distances</x:v>
      </x:c>
      <x:c r="D1729" s="8" t="str">
        <x:v>duke2-q1</x:v>
      </x:c>
      <x:c r="E1729" s="8" t="str">
        <x:v>The exercise route is “Start → WPT 2 → WPT 5 → Dock Seven”. Which waypoint comes immediately before Dock Seven?</x:v>
      </x:c>
      <x:c r="F1729" s="8" t="str">
        <x:v>WPT 5</x:v>
      </x:c>
      <x:c r="G1729" s="8" t="str">
        <x:v>1. WPT 5</x:v>
      </x:c>
      <x:c r="H1729" s="8" t="str"/>
      <x:c r="I1729" s="8" t="str"/>
      <x:c r="J1729" s="8" t="str">
        <x:v>Read the stated sequence. WPT 5 is the last waypoint before Dock Seven.</x:v>
      </x:c>
      <x:c r="K1729" s="8" t="str">
        <x:v>1. WPT 2
2. WPT 5
3. Start</x:v>
      </x:c>
      <x:c r="L1729" s="8" t="str"/>
      <x:c r="M1729" s="8" t="str"/>
      <x:c r="N1729" s="8" t="str">
        <x:v>Accepted text</x:v>
      </x:c>
      <x:c r="O1729" s="8" t="str">
        <x:v>choice</x:v>
      </x:c>
      <x:c r="P1729" s="8" t="str">
        <x:v>Staff mission</x:v>
      </x:c>
      <x:c r="Q1729" s="8" t="str">
        <x:v>Tr. Duke</x:v>
      </x:c>
      <x:c r="R1729" s="8" t="str">
        <x:v>Atlantic Building · ECDIS Room</x:v>
      </x:c>
      <x:c r="S1729" s="8" t="str">
        <x:v>Shared</x:v>
      </x:c>
      <x:c r="T1729" s="8" t="str"/>
      <x:c r="U1729" s="8" t="str">
        <x:v>THE AMCOL WAY original staff activity · Tr. Duke · public/game/npc-content.js</x:v>
      </x:c>
      <x:c r="V1729" s="8" t="str">
        <x:v>public/game/npc-content.js</x:v>
      </x:c>
      <x:c r="W1729" s="8" t="str">
        <x:v>duke-route-check</x:v>
      </x:c>
      <x:c r="X1729" s="8" t="str">
        <x:v>duke2-q1</x:v>
      </x:c>
      <x:c r="Y1729" s="8" t="str">
        <x:v>staff/duke-route-check/duke2-q1</x:v>
      </x:c>
      <x:c r="Z1729" s="8" t="str"/>
      <x:c r="AA1729" s="8" t="str">
        <x:v>duke-route-check</x:v>
      </x:c>
      <x:c r="AB1729" s="8" t="str">
        <x:v>duke2-q1</x:v>
      </x:c>
      <x:c r="AC1729" s="8" t="str"/>
    </x:row>
    <x:row r="1730" ht="409" customHeight="1">
      <x:c r="A1730" s="21" t="n">
        <x:v>2</x:v>
      </x:c>
      <x:c r="B1730" s="21" t="n">
        <x:v>1</x:v>
      </x:c>
      <x:c r="C1730" s="8" t="str">
        <x:v>Route check: sequences and distances</x:v>
      </x:c>
      <x:c r="D1730" s="8" t="str">
        <x:v>duke2-q2</x:v>
      </x:c>
      <x:c r="E1730" s="8" t="str">
        <x:v>An exercise scale says 1 centimetre represents 2.5 nautical miles. A route leg measures 3 centimetres. What distance does it represent, in nautical miles?</x:v>
      </x:c>
      <x:c r="F1730" s="8" t="str">
        <x:v>7.5</x:v>
      </x:c>
      <x:c r="G1730" s="8" t="str">
        <x:v>1. 7.5</x:v>
      </x:c>
      <x:c r="H1730" s="8" t="str"/>
      <x:c r="I1730" s="8" t="str"/>
      <x:c r="J1730" s="8" t="str">
        <x:v>Use the given scale: 3 × 2.5 = 7.5 nautical miles.</x:v>
      </x:c>
      <x:c r="K1730" s="8" t="str"/>
      <x:c r="L1730" s="8" t="str"/>
      <x:c r="M1730" s="8" t="str"/>
      <x:c r="N1730" s="8" t="str">
        <x:v>Accepted text</x:v>
      </x:c>
      <x:c r="O1730" s="8" t="str">
        <x:v>number</x:v>
      </x:c>
      <x:c r="P1730" s="8" t="str">
        <x:v>Staff mission</x:v>
      </x:c>
      <x:c r="Q1730" s="8" t="str">
        <x:v>Tr. Duke</x:v>
      </x:c>
      <x:c r="R1730" s="8" t="str">
        <x:v>Atlantic Building · ECDIS Room</x:v>
      </x:c>
      <x:c r="S1730" s="8" t="str">
        <x:v>Shared</x:v>
      </x:c>
      <x:c r="T1730" s="8" t="str"/>
      <x:c r="U1730" s="8" t="str">
        <x:v>THE AMCOL WAY original staff activity · Tr. Duke · public/game/npc-content.js</x:v>
      </x:c>
      <x:c r="V1730" s="8" t="str">
        <x:v>public/game/npc-content.js</x:v>
      </x:c>
      <x:c r="W1730" s="8" t="str">
        <x:v>duke-route-check</x:v>
      </x:c>
      <x:c r="X1730" s="8" t="str">
        <x:v>duke2-q2</x:v>
      </x:c>
      <x:c r="Y1730" s="8" t="str">
        <x:v>staff/duke-route-check/duke2-q2</x:v>
      </x:c>
      <x:c r="Z1730" s="8" t="str"/>
      <x:c r="AA1730" s="8" t="str">
        <x:v>duke-route-check</x:v>
      </x:c>
      <x:c r="AB1730" s="8" t="str">
        <x:v>duke2-q2</x:v>
      </x:c>
      <x:c r="AC1730" s="8" t="str"/>
    </x:row>
    <x:row r="1731" ht="409" customHeight="1">
      <x:c r="A1731" s="21" t="n">
        <x:v>2</x:v>
      </x:c>
      <x:c r="B1731" s="21" t="n">
        <x:v>1</x:v>
      </x:c>
      <x:c r="C1731" s="8" t="str">
        <x:v>Route check: sequences and distances</x:v>
      </x:c>
      <x:c r="D1731" s="8" t="str">
        <x:v>duke2-q3</x:v>
      </x:c>
      <x:c r="E1731" s="8" t="str">
        <x:v>The supplied route table lists three legs: 4.5, 2.5, and 3 nautical miles. What is the total route distance, in nautical miles?</x:v>
      </x:c>
      <x:c r="F1731" s="8" t="str">
        <x:v>10</x:v>
      </x:c>
      <x:c r="G1731" s="8" t="str">
        <x:v>1. 10</x:v>
      </x:c>
      <x:c r="H1731" s="8" t="str"/>
      <x:c r="I1731" s="8" t="str"/>
      <x:c r="J1731" s="8" t="str">
        <x:v>Add the three supplied legs: 4.5 + 2.5 + 3 = 10 nautical miles.</x:v>
      </x:c>
      <x:c r="K1731" s="8" t="str"/>
      <x:c r="L1731" s="8" t="str"/>
      <x:c r="M1731" s="8" t="str"/>
      <x:c r="N1731" s="8" t="str">
        <x:v>Accepted text</x:v>
      </x:c>
      <x:c r="O1731" s="8" t="str">
        <x:v>number</x:v>
      </x:c>
      <x:c r="P1731" s="8" t="str">
        <x:v>Staff mission</x:v>
      </x:c>
      <x:c r="Q1731" s="8" t="str">
        <x:v>Tr. Duke</x:v>
      </x:c>
      <x:c r="R1731" s="8" t="str">
        <x:v>Atlantic Building · ECDIS Room</x:v>
      </x:c>
      <x:c r="S1731" s="8" t="str">
        <x:v>Shared</x:v>
      </x:c>
      <x:c r="T1731" s="8" t="str"/>
      <x:c r="U1731" s="8" t="str">
        <x:v>THE AMCOL WAY original staff activity · Tr. Duke · public/game/npc-content.js</x:v>
      </x:c>
      <x:c r="V1731" s="8" t="str">
        <x:v>public/game/npc-content.js</x:v>
      </x:c>
      <x:c r="W1731" s="8" t="str">
        <x:v>duke-route-check</x:v>
      </x:c>
      <x:c r="X1731" s="8" t="str">
        <x:v>duke2-q3</x:v>
      </x:c>
      <x:c r="Y1731" s="8" t="str">
        <x:v>staff/duke-route-check/duke2-q3</x:v>
      </x:c>
      <x:c r="Z1731" s="8" t="str"/>
      <x:c r="AA1731" s="8" t="str">
        <x:v>duke-route-check</x:v>
      </x:c>
      <x:c r="AB1731" s="8" t="str">
        <x:v>duke2-q3</x:v>
      </x:c>
      <x:c r="AC1731" s="8" t="str"/>
    </x:row>
    <x:row r="1732" ht="409" customHeight="1">
      <x:c r="A1732" s="21" t="n">
        <x:v>2</x:v>
      </x:c>
      <x:c r="B1732" s="21" t="n">
        <x:v>1</x:v>
      </x:c>
      <x:c r="C1732" s="8" t="str">
        <x:v>Route check: sequences and distances</x:v>
      </x:c>
      <x:c r="D1732" s="8" t="str">
        <x:v>duke2-q4</x:v>
      </x:c>
      <x:c r="E1732" s="8" t="str">
        <x:v>Build a statement saying that the route finishes at Dock Seven.</x:v>
      </x:c>
      <x:c r="F1732" s="8" t="str">
        <x:v>The route ends at Dock Seven</x:v>
      </x:c>
      <x:c r="G1732" s="8" t="str">
        <x:v>1. The route ends at Dock Seven</x:v>
      </x:c>
      <x:c r="H1732" s="8" t="str">
        <x:v>1) The; 2) route; 3) ends; 4) at; 5) Dock; 6) Seven</x:v>
      </x:c>
      <x:c r="I1732" s="8" t="str"/>
      <x:c r="J1732" s="8" t="str">
        <x:v>Use The route ends, then state its endpoint: at Dock Seven.</x:v>
      </x:c>
      <x:c r="K1732" s="8" t="str"/>
      <x:c r="L1732" s="8" t="str">
        <x:v>1) Seven; 2) at; 3) route; 4) The; 5) Dock; 6) ends</x:v>
      </x:c>
      <x:c r="M1732" s="8" t="str"/>
      <x:c r="N1732" s="8" t="str">
        <x:v>Ordered sequence</x:v>
      </x:c>
      <x:c r="O1732" s="8" t="str">
        <x:v>order</x:v>
      </x:c>
      <x:c r="P1732" s="8" t="str">
        <x:v>Staff mission</x:v>
      </x:c>
      <x:c r="Q1732" s="8" t="str">
        <x:v>Tr. Duke</x:v>
      </x:c>
      <x:c r="R1732" s="8" t="str">
        <x:v>Atlantic Building · ECDIS Room</x:v>
      </x:c>
      <x:c r="S1732" s="8" t="str">
        <x:v>Shared</x:v>
      </x:c>
      <x:c r="T1732" s="8" t="str"/>
      <x:c r="U1732" s="8" t="str">
        <x:v>THE AMCOL WAY original staff activity · Tr. Duke · public/game/npc-content.js</x:v>
      </x:c>
      <x:c r="V1732" s="8" t="str">
        <x:v>public/game/npc-content.js</x:v>
      </x:c>
      <x:c r="W1732" s="8" t="str">
        <x:v>duke-route-check</x:v>
      </x:c>
      <x:c r="X1732" s="8" t="str">
        <x:v>duke2-q4</x:v>
      </x:c>
      <x:c r="Y1732" s="8" t="str">
        <x:v>staff/duke-route-check/duke2-q4</x:v>
      </x:c>
      <x:c r="Z1732" s="8" t="str"/>
      <x:c r="AA1732" s="8" t="str">
        <x:v>duke-route-check</x:v>
      </x:c>
      <x:c r="AB1732" s="8" t="str">
        <x:v>duke2-q4</x:v>
      </x:c>
      <x:c r="AC1732" s="8" t="str"/>
    </x:row>
    <x:row r="1733" ht="409" customHeight="1">
      <x:c r="A1733" s="21" t="n">
        <x:v>2</x:v>
      </x:c>
      <x:c r="B1733" s="21" t="n">
        <x:v>2</x:v>
      </x:c>
      <x:c r="C1733" s="8" t="str">
        <x:v>Year 2 sea-training readiness review</x:v>
      </x:c>
      <x:c r="D1733" s="8" t="str">
        <x:v>review-q1</x:v>
      </x:c>
      <x:c r="E1733" s="8" t="str">
        <x:v>Build a clear readiness statement.</x:v>
      </x:c>
      <x:c r="F1733" s="8" t="str">
        <x:v>I am ready for supervised sea training</x:v>
      </x:c>
      <x:c r="G1733" s="8" t="str">
        <x:v>1. I am ready for supervised sea training</x:v>
      </x:c>
      <x:c r="H1733" s="8" t="str">
        <x:v>1) I; 2) am; 3) ready; 4) for; 5) supervised; 6) sea; 7) training</x:v>
      </x:c>
      <x:c r="I1733" s="8" t="str"/>
      <x:c r="J1733" s="8" t="str">
        <x:v>The sentence identifies readiness for supervised sea training.</x:v>
      </x:c>
      <x:c r="K1733" s="8" t="str"/>
      <x:c r="L1733" s="8" t="str">
        <x:v>1) training; 2) for; 3) I; 4) supervised; 5) ready; 6) am; 7) sea</x:v>
      </x:c>
      <x:c r="M1733" s="8" t="str"/>
      <x:c r="N1733" s="8" t="str">
        <x:v>Ordered sequence</x:v>
      </x:c>
      <x:c r="O1733" s="8" t="str">
        <x:v>order</x:v>
      </x:c>
      <x:c r="P1733" s="8" t="str">
        <x:v>Staff mission</x:v>
      </x:c>
      <x:c r="Q1733" s="8" t="str">
        <x:v>Tr. Dream</x:v>
      </x:c>
      <x:c r="R1733" s="8" t="str">
        <x:v>Atlantic entrance</x:v>
      </x:c>
      <x:c r="S1733" s="8" t="str">
        <x:v>Shared</x:v>
      </x:c>
      <x:c r="T1733" s="8" t="str"/>
      <x:c r="U1733" s="8" t="str">
        <x:v>THE AMCOL WAY original staff activity · Tr. Dream · public/game/npc-content.js</x:v>
      </x:c>
      <x:c r="V1733" s="8" t="str">
        <x:v>public/game/npc-content.js</x:v>
      </x:c>
      <x:c r="W1733" s="8" t="str">
        <x:v>dream-sea-training-review</x:v>
      </x:c>
      <x:c r="X1733" s="8" t="str">
        <x:v>review-q1</x:v>
      </x:c>
      <x:c r="Y1733" s="8" t="str">
        <x:v>staff/dream-sea-training-review/review-q1</x:v>
      </x:c>
      <x:c r="Z1733" s="8" t="str"/>
      <x:c r="AA1733" s="8" t="str">
        <x:v>dream-sea-training-review</x:v>
      </x:c>
      <x:c r="AB1733" s="8" t="str">
        <x:v>review-q1</x:v>
      </x:c>
      <x:c r="AC1733" s="8" t="str"/>
    </x:row>
    <x:row r="1734" ht="409" customHeight="1">
      <x:c r="A1734" s="21" t="n">
        <x:v>2</x:v>
      </x:c>
      <x:c r="B1734" s="21" t="n">
        <x:v>2</x:v>
      </x:c>
      <x:c r="C1734" s="8" t="str">
        <x:v>Year 2 sea-training readiness review</x:v>
      </x:c>
      <x:c r="D1734" s="8" t="str">
        <x:v>review-q2</x:v>
      </x:c>
      <x:c r="E1734" s="8" t="str">
        <x:v>Solve 4x + 2 = 22. What is x?</x:v>
      </x:c>
      <x:c r="F1734" s="8" t="str">
        <x:v>5</x:v>
      </x:c>
      <x:c r="G1734" s="8" t="str">
        <x:v>1. 5</x:v>
      </x:c>
      <x:c r="H1734" s="8" t="str"/>
      <x:c r="I1734" s="8" t="str"/>
      <x:c r="J1734" s="8" t="str">
        <x:v>Subtract 2 to get 4x = 20, then divide by 4: x = 5.</x:v>
      </x:c>
      <x:c r="K1734" s="8" t="str"/>
      <x:c r="L1734" s="8" t="str"/>
      <x:c r="M1734" s="8" t="str"/>
      <x:c r="N1734" s="8" t="str">
        <x:v>Accepted text</x:v>
      </x:c>
      <x:c r="O1734" s="8" t="str">
        <x:v>number</x:v>
      </x:c>
      <x:c r="P1734" s="8" t="str">
        <x:v>Staff mission</x:v>
      </x:c>
      <x:c r="Q1734" s="8" t="str">
        <x:v>Tr. Dream</x:v>
      </x:c>
      <x:c r="R1734" s="8" t="str">
        <x:v>Atlantic entrance</x:v>
      </x:c>
      <x:c r="S1734" s="8" t="str">
        <x:v>Shared</x:v>
      </x:c>
      <x:c r="T1734" s="8" t="str"/>
      <x:c r="U1734" s="8" t="str">
        <x:v>THE AMCOL WAY original staff activity · Tr. Dream · public/game/npc-content.js</x:v>
      </x:c>
      <x:c r="V1734" s="8" t="str">
        <x:v>public/game/npc-content.js</x:v>
      </x:c>
      <x:c r="W1734" s="8" t="str">
        <x:v>dream-sea-training-review</x:v>
      </x:c>
      <x:c r="X1734" s="8" t="str">
        <x:v>review-q2</x:v>
      </x:c>
      <x:c r="Y1734" s="8" t="str">
        <x:v>staff/dream-sea-training-review/review-q2</x:v>
      </x:c>
      <x:c r="Z1734" s="8" t="str"/>
      <x:c r="AA1734" s="8" t="str">
        <x:v>dream-sea-training-review</x:v>
      </x:c>
      <x:c r="AB1734" s="8" t="str">
        <x:v>review-q2</x:v>
      </x:c>
      <x:c r="AC1734" s="8" t="str"/>
    </x:row>
    <x:row r="1735" ht="409" customHeight="1">
      <x:c r="A1735" s="21" t="n">
        <x:v>2</x:v>
      </x:c>
      <x:c r="B1735" s="21" t="n">
        <x:v>2</x:v>
      </x:c>
      <x:c r="C1735" s="8" t="str">
        <x:v>Year 2 sea-training readiness review</x:v>
      </x:c>
      <x:c r="D1735" s="8" t="str">
        <x:v>review-q3</x:v>
      </x:c>
      <x:c r="E1735" s="8" t="str">
        <x:v>Which force acts upward on a floating vessel?</x:v>
      </x:c>
      <x:c r="F1735" s="8" t="str">
        <x:v>Buoyancy</x:v>
      </x:c>
      <x:c r="G1735" s="8" t="str">
        <x:v>1. Buoyancy</x:v>
      </x:c>
      <x:c r="H1735" s="8" t="str"/>
      <x:c r="I1735" s="8" t="str"/>
      <x:c r="J1735" s="8" t="str">
        <x:v>Water exerts an upward buoyant force on the vessel.</x:v>
      </x:c>
      <x:c r="K1735" s="8" t="str">
        <x:v>1. Gravity
2. Buoyancy
3. Friction along the deck</x:v>
      </x:c>
      <x:c r="L1735" s="8" t="str"/>
      <x:c r="M1735" s="8" t="str"/>
      <x:c r="N1735" s="8" t="str">
        <x:v>Accepted text</x:v>
      </x:c>
      <x:c r="O1735" s="8" t="str">
        <x:v>choice</x:v>
      </x:c>
      <x:c r="P1735" s="8" t="str">
        <x:v>Staff mission</x:v>
      </x:c>
      <x:c r="Q1735" s="8" t="str">
        <x:v>Tr. Dream</x:v>
      </x:c>
      <x:c r="R1735" s="8" t="str">
        <x:v>Atlantic entrance</x:v>
      </x:c>
      <x:c r="S1735" s="8" t="str">
        <x:v>Shared</x:v>
      </x:c>
      <x:c r="T1735" s="8" t="str"/>
      <x:c r="U1735" s="8" t="str">
        <x:v>THE AMCOL WAY original staff activity · Tr. Dream · public/game/npc-content.js</x:v>
      </x:c>
      <x:c r="V1735" s="8" t="str">
        <x:v>public/game/npc-content.js</x:v>
      </x:c>
      <x:c r="W1735" s="8" t="str">
        <x:v>dream-sea-training-review</x:v>
      </x:c>
      <x:c r="X1735" s="8" t="str">
        <x:v>review-q3</x:v>
      </x:c>
      <x:c r="Y1735" s="8" t="str">
        <x:v>staff/dream-sea-training-review/review-q3</x:v>
      </x:c>
      <x:c r="Z1735" s="8" t="str"/>
      <x:c r="AA1735" s="8" t="str">
        <x:v>dream-sea-training-review</x:v>
      </x:c>
      <x:c r="AB1735" s="8" t="str">
        <x:v>review-q3</x:v>
      </x:c>
      <x:c r="AC1735" s="8" t="str"/>
    </x:row>
    <x:row r="1736" ht="409" customHeight="1">
      <x:c r="A1736" s="21" t="n">
        <x:v>2</x:v>
      </x:c>
      <x:c r="B1736" s="21" t="n">
        <x:v>2</x:v>
      </x:c>
      <x:c r="C1736" s="8" t="str">
        <x:v>Year 2 sea-training readiness review</x:v>
      </x:c>
      <x:c r="D1736" s="8" t="str">
        <x:v>review-q4</x:v>
      </x:c>
      <x:c r="E1736" s="8" t="str">
        <x:v>You cannot hear part of an instruction during a training exercise. What should you do?</x:v>
      </x:c>
      <x:c r="F1736" s="8" t="str">
        <x:v>Ask for the unclear part to be repeated before acting</x:v>
      </x:c>
      <x:c r="G1736" s="8" t="str">
        <x:v>1. Ask for the unclear part to be repeated before acting</x:v>
      </x:c>
      <x:c r="H1736" s="8" t="str"/>
      <x:c r="I1736" s="8" t="str"/>
      <x:c r="J1736" s="8" t="str">
        <x:v>Clear understanding is needed before carrying out an instruction.</x:v>
      </x:c>
      <x:c r="K1736" s="8" t="str">
        <x:v>1. Guess the missing information
2. Ask for the unclear part to be repeated before acting
3. Tell the team it was understood</x:v>
      </x:c>
      <x:c r="L1736" s="8" t="str"/>
      <x:c r="M1736" s="8" t="str"/>
      <x:c r="N1736" s="8" t="str">
        <x:v>Accepted text</x:v>
      </x:c>
      <x:c r="O1736" s="8" t="str">
        <x:v>choice</x:v>
      </x:c>
      <x:c r="P1736" s="8" t="str">
        <x:v>Staff mission</x:v>
      </x:c>
      <x:c r="Q1736" s="8" t="str">
        <x:v>Tr. Dream</x:v>
      </x:c>
      <x:c r="R1736" s="8" t="str">
        <x:v>Atlantic entrance</x:v>
      </x:c>
      <x:c r="S1736" s="8" t="str">
        <x:v>Shared</x:v>
      </x:c>
      <x:c r="T1736" s="8" t="str"/>
      <x:c r="U1736" s="8" t="str">
        <x:v>THE AMCOL WAY original staff activity · Tr. Dream · public/game/npc-content.js</x:v>
      </x:c>
      <x:c r="V1736" s="8" t="str">
        <x:v>public/game/npc-content.js</x:v>
      </x:c>
      <x:c r="W1736" s="8" t="str">
        <x:v>dream-sea-training-review</x:v>
      </x:c>
      <x:c r="X1736" s="8" t="str">
        <x:v>review-q4</x:v>
      </x:c>
      <x:c r="Y1736" s="8" t="str">
        <x:v>staff/dream-sea-training-review/review-q4</x:v>
      </x:c>
      <x:c r="Z1736" s="8" t="str"/>
      <x:c r="AA1736" s="8" t="str">
        <x:v>dream-sea-training-review</x:v>
      </x:c>
      <x:c r="AB1736" s="8" t="str">
        <x:v>review-q4</x:v>
      </x:c>
      <x:c r="AC1736" s="8" t="str"/>
    </x:row>
    <x:row r="1737" ht="409" customHeight="1">
      <x:c r="A1737" s="21" t="n">
        <x:v>2</x:v>
      </x:c>
      <x:c r="B1737" s="21" t="n">
        <x:v>2</x:v>
      </x:c>
      <x:c r="C1737" s="8" t="str">
        <x:v>Year 2 sea-training readiness review</x:v>
      </x:c>
      <x:c r="D1737" s="8" t="str">
        <x:v>review-q5</x:v>
      </x:c>
      <x:c r="E1737" s="8" t="str">
        <x:v>Arrange the academic sea-training review steps in this game.</x:v>
      </x:c>
      <x:c r="F1737" s="8" t="str">
        <x:v>Complete Years 1 and 2 Collect staff sign-offs Pass the readiness review Receive clearance</x:v>
      </x:c>
      <x:c r="G1737" s="8" t="str">
        <x:v>1. Complete Years 1 and 2 Collect staff sign-offs Pass the readiness review Receive clearance</x:v>
      </x:c>
      <x:c r="H1737" s="8" t="str">
        <x:v>1) Complete Years 1 and 2; 2) Collect staff sign-offs; 3) Pass the readiness review; 4) Receive clearance</x:v>
      </x:c>
      <x:c r="I1737" s="8" t="str"/>
      <x:c r="J1737" s="8" t="str">
        <x:v>The game checks academic completion and staff sign-offs before Tr. Dream’s review can grant clearance.</x:v>
      </x:c>
      <x:c r="K1737" s="8" t="str"/>
      <x:c r="L1737" s="8" t="str">
        <x:v>1) Pass the readiness review; 2) Complete Years 1 and 2; 3) Receive clearance; 4) Collect staff sign-offs</x:v>
      </x:c>
      <x:c r="M1737" s="8" t="str"/>
      <x:c r="N1737" s="8" t="str">
        <x:v>Ordered sequence</x:v>
      </x:c>
      <x:c r="O1737" s="8" t="str">
        <x:v>order</x:v>
      </x:c>
      <x:c r="P1737" s="8" t="str">
        <x:v>Staff mission</x:v>
      </x:c>
      <x:c r="Q1737" s="8" t="str">
        <x:v>Tr. Dream</x:v>
      </x:c>
      <x:c r="R1737" s="8" t="str">
        <x:v>Atlantic entrance</x:v>
      </x:c>
      <x:c r="S1737" s="8" t="str">
        <x:v>Shared</x:v>
      </x:c>
      <x:c r="T1737" s="8" t="str"/>
      <x:c r="U1737" s="8" t="str">
        <x:v>THE AMCOL WAY original staff activity · Tr. Dream · public/game/npc-content.js</x:v>
      </x:c>
      <x:c r="V1737" s="8" t="str">
        <x:v>public/game/npc-content.js</x:v>
      </x:c>
      <x:c r="W1737" s="8" t="str">
        <x:v>dream-sea-training-review</x:v>
      </x:c>
      <x:c r="X1737" s="8" t="str">
        <x:v>review-q5</x:v>
      </x:c>
      <x:c r="Y1737" s="8" t="str">
        <x:v>staff/dream-sea-training-review/review-q5</x:v>
      </x:c>
      <x:c r="Z1737" s="8" t="str"/>
      <x:c r="AA1737" s="8" t="str">
        <x:v>dream-sea-training-review</x:v>
      </x:c>
      <x:c r="AB1737" s="8" t="str">
        <x:v>review-q5</x:v>
      </x:c>
      <x:c r="AC1737" s="8" t="str"/>
    </x:row>
    <x:row r="1738" ht="409" customHeight="1">
      <x:c r="A1738" s="21" t="n">
        <x:v>2</x:v>
      </x:c>
      <x:c r="B1738" s="21" t="n">
        <x:v>2</x:v>
      </x:c>
      <x:c r="C1738" s="8" t="str">
        <x:v>Year 2 sea-training readiness review</x:v>
      </x:c>
      <x:c r="D1738" s="8" t="str">
        <x:v>review-q6</x:v>
      </x:c>
      <x:c r="E1738" s="8" t="str">
        <x:v>You observe an unexpected result during supervised training. What should your report include?</x:v>
      </x:c>
      <x:c r="F1738" s="8" t="str">
        <x:v>The time, the observation, and a clear request for guidance</x:v>
      </x:c>
      <x:c r="G1738" s="8" t="str">
        <x:v>1. The time, the observation, and a clear request for guidance</x:v>
      </x:c>
      <x:c r="H1738" s="8" t="str"/>
      <x:c r="I1738" s="8" t="str"/>
      <x:c r="J1738" s="8" t="str">
        <x:v>A useful report separates observed facts from guesses and helps the instructor respond.</x:v>
      </x:c>
      <x:c r="K1738" s="8" t="str">
        <x:v>1. Only your guess about the cause
2. A different cadet’s name and no details
3. The time, the observation, and a clear request for guidance</x:v>
      </x:c>
      <x:c r="L1738" s="8" t="str"/>
      <x:c r="M1738" s="8" t="str"/>
      <x:c r="N1738" s="8" t="str">
        <x:v>Accepted text</x:v>
      </x:c>
      <x:c r="O1738" s="8" t="str">
        <x:v>choice</x:v>
      </x:c>
      <x:c r="P1738" s="8" t="str">
        <x:v>Staff mission</x:v>
      </x:c>
      <x:c r="Q1738" s="8" t="str">
        <x:v>Tr. Dream</x:v>
      </x:c>
      <x:c r="R1738" s="8" t="str">
        <x:v>Atlantic entrance</x:v>
      </x:c>
      <x:c r="S1738" s="8" t="str">
        <x:v>Shared</x:v>
      </x:c>
      <x:c r="T1738" s="8" t="str"/>
      <x:c r="U1738" s="8" t="str">
        <x:v>THE AMCOL WAY original staff activity · Tr. Dream · public/game/npc-content.js</x:v>
      </x:c>
      <x:c r="V1738" s="8" t="str">
        <x:v>public/game/npc-content.js</x:v>
      </x:c>
      <x:c r="W1738" s="8" t="str">
        <x:v>dream-sea-training-review</x:v>
      </x:c>
      <x:c r="X1738" s="8" t="str">
        <x:v>review-q6</x:v>
      </x:c>
      <x:c r="Y1738" s="8" t="str">
        <x:v>staff/dream-sea-training-review/review-q6</x:v>
      </x:c>
      <x:c r="Z1738" s="8" t="str"/>
      <x:c r="AA1738" s="8" t="str">
        <x:v>dream-sea-training-review</x:v>
      </x:c>
      <x:c r="AB1738" s="8" t="str">
        <x:v>review-q6</x:v>
      </x:c>
      <x:c r="AC1738" s="8" t="str"/>
    </x:row>
    <x:row r="1739" ht="409" customHeight="1">
      <x:c r="A1739" s="21" t="n">
        <x:v>1</x:v>
      </x:c>
      <x:c r="B1739" s="21" t="n">
        <x:v>1</x:v>
      </x:c>
      <x:c r="C1739" s="8" t="str">
        <x:v>Know your safety words</x:v>
      </x:c>
      <x:c r="D1739" s="8" t="str">
        <x:v>y1-vocab-1</x:v>
      </x:c>
      <x:c r="E1739" s="8" t="str">
        <x:v>Which item is a survival craft?</x:v>
      </x:c>
      <x:c r="F1739" s="8" t="str">
        <x:v>A lifeboat</x:v>
      </x:c>
      <x:c r="G1739" s="8" t="str">
        <x:v>1. A lifeboat</x:v>
      </x:c>
      <x:c r="H1739" s="8" t="str"/>
      <x:c r="I1739" s="8" t="str"/>
      <x:c r="J1739" s="8" t="str">
        <x:v>The placard groups a lifeboat and a liferaft as survival craft.</x:v>
      </x:c>
      <x:c r="K1739" s="8" t="str">
        <x:v>1. A notebook
2. A lifeboat
3. A chair</x:v>
      </x:c>
      <x:c r="L1739" s="8" t="str"/>
      <x:c r="M1739" s="8" t="str"/>
      <x:c r="N1739" s="8" t="str">
        <x:v>Accepted text</x:v>
      </x:c>
      <x:c r="O1739" s="8" t="str">
        <x:v>choice</x:v>
      </x:c>
      <x:c r="P1739" s="8" t="str">
        <x:v>Lifeboat safety</x:v>
      </x:c>
      <x:c r="Q1739" s="8" t="str"/>
      <x:c r="R1739" s="8" t="str">
        <x:v>Lifeboat Safety Training</x:v>
      </x:c>
      <x:c r="S1739" s="8" t="str">
        <x:v>Shared</x:v>
      </x:c>
      <x:c r="T1739" s="8" t="str"/>
      <x:c r="U1739" s="8" t="str">
        <x:v>THE AMCOL WAY original Lifeboat exercise · public/game/lifeboat-content.js</x:v>
      </x:c>
      <x:c r="V1739" s="8" t="str">
        <x:v>public/game/lifeboat-content.js</x:v>
      </x:c>
      <x:c r="W1739" s="8" t="str">
        <x:v>lifeboat-y1-vocabulary</x:v>
      </x:c>
      <x:c r="X1739" s="8" t="str">
        <x:v>y1-vocab-1</x:v>
      </x:c>
      <x:c r="Y1739" s="8" t="str">
        <x:v>safety/lifeboat-y1-vocabulary/y1-vocab-1</x:v>
      </x:c>
      <x:c r="Z1739" s="8" t="str"/>
      <x:c r="AA1739" s="8" t="str">
        <x:v>lifeboat-y1-vocabulary</x:v>
      </x:c>
      <x:c r="AB1739" s="8" t="str">
        <x:v>y1-vocab-1</x:v>
      </x:c>
      <x:c r="AC1739" s="8" t="str"/>
    </x:row>
    <x:row r="1740" ht="409" customHeight="1">
      <x:c r="A1740" s="21" t="n">
        <x:v>1</x:v>
      </x:c>
      <x:c r="B1740" s="21" t="n">
        <x:v>1</x:v>
      </x:c>
      <x:c r="C1740" s="8" t="str">
        <x:v>Know your safety words</x:v>
      </x:c>
      <x:c r="D1740" s="8" t="str">
        <x:v>y1-vocab-2</x:v>
      </x:c>
      <x:c r="E1740" s="8" t="str">
        <x:v>Which pair contains personal life-saving appliances?</x:v>
      </x:c>
      <x:c r="F1740" s="8" t="str">
        <x:v>A lifejacket and an immersion suit</x:v>
      </x:c>
      <x:c r="G1740" s="8" t="str">
        <x:v>1. A lifejacket and an immersion suit</x:v>
      </x:c>
      <x:c r="H1740" s="8" t="str"/>
      <x:c r="I1740" s="8" t="str"/>
      <x:c r="J1740" s="8" t="str">
        <x:v>These two items belong to the personal life-saving appliance group on the placard.</x:v>
      </x:c>
      <x:c r="K1740" s="8" t="str">
        <x:v>1. A lifejacket and an immersion suit
2. A lifeboat and a liferaft
3. A pen and a notebook</x:v>
      </x:c>
      <x:c r="L1740" s="8" t="str"/>
      <x:c r="M1740" s="8" t="str"/>
      <x:c r="N1740" s="8" t="str">
        <x:v>Accepted text</x:v>
      </x:c>
      <x:c r="O1740" s="8" t="str">
        <x:v>choice</x:v>
      </x:c>
      <x:c r="P1740" s="8" t="str">
        <x:v>Lifeboat safety</x:v>
      </x:c>
      <x:c r="Q1740" s="8" t="str"/>
      <x:c r="R1740" s="8" t="str">
        <x:v>Lifeboat Safety Training</x:v>
      </x:c>
      <x:c r="S1740" s="8" t="str">
        <x:v>Shared</x:v>
      </x:c>
      <x:c r="T1740" s="8" t="str"/>
      <x:c r="U1740" s="8" t="str">
        <x:v>THE AMCOL WAY original Lifeboat exercise · public/game/lifeboat-content.js</x:v>
      </x:c>
      <x:c r="V1740" s="8" t="str">
        <x:v>public/game/lifeboat-content.js</x:v>
      </x:c>
      <x:c r="W1740" s="8" t="str">
        <x:v>lifeboat-y1-vocabulary</x:v>
      </x:c>
      <x:c r="X1740" s="8" t="str">
        <x:v>y1-vocab-2</x:v>
      </x:c>
      <x:c r="Y1740" s="8" t="str">
        <x:v>safety/lifeboat-y1-vocabulary/y1-vocab-2</x:v>
      </x:c>
      <x:c r="Z1740" s="8" t="str"/>
      <x:c r="AA1740" s="8" t="str">
        <x:v>lifeboat-y1-vocabulary</x:v>
      </x:c>
      <x:c r="AB1740" s="8" t="str">
        <x:v>y1-vocab-2</x:v>
      </x:c>
      <x:c r="AC1740" s="8" t="str"/>
    </x:row>
    <x:row r="1741" ht="409" customHeight="1">
      <x:c r="A1741" s="21" t="n">
        <x:v>1</x:v>
      </x:c>
      <x:c r="B1741" s="21" t="n">
        <x:v>1</x:v>
      </x:c>
      <x:c r="C1741" s="8" t="str">
        <x:v>Know your safety words</x:v>
      </x:c>
      <x:c r="D1741" s="8" t="str">
        <x:v>y1-vocab-3</x:v>
      </x:c>
      <x:c r="E1741" s="8" t="str">
        <x:v>What does “muster” mean on this placard?</x:v>
      </x:c>
      <x:c r="F1741" s="8" t="str">
        <x:v>Gather at your assigned meeting point</x:v>
      </x:c>
      <x:c r="G1741" s="8" t="str">
        <x:v>1. Gather at your assigned meeting point</x:v>
      </x:c>
      <x:c r="H1741" s="8" t="str"/>
      <x:c r="I1741" s="8" t="str"/>
      <x:c r="J1741" s="8" t="str">
        <x:v>Use the meaning given on the training placard.</x:v>
      </x:c>
      <x:c r="K1741" s="8" t="str">
        <x:v>1. Finish a written test
2. Gather at your assigned meeting point
3. Choose a different classroom</x:v>
      </x:c>
      <x:c r="L1741" s="8" t="str"/>
      <x:c r="M1741" s="8" t="str"/>
      <x:c r="N1741" s="8" t="str">
        <x:v>Accepted text</x:v>
      </x:c>
      <x:c r="O1741" s="8" t="str">
        <x:v>choice</x:v>
      </x:c>
      <x:c r="P1741" s="8" t="str">
        <x:v>Lifeboat safety</x:v>
      </x:c>
      <x:c r="Q1741" s="8" t="str"/>
      <x:c r="R1741" s="8" t="str">
        <x:v>Lifeboat Safety Training</x:v>
      </x:c>
      <x:c r="S1741" s="8" t="str">
        <x:v>Shared</x:v>
      </x:c>
      <x:c r="T1741" s="8" t="str"/>
      <x:c r="U1741" s="8" t="str">
        <x:v>THE AMCOL WAY original Lifeboat exercise · public/game/lifeboat-content.js</x:v>
      </x:c>
      <x:c r="V1741" s="8" t="str">
        <x:v>public/game/lifeboat-content.js</x:v>
      </x:c>
      <x:c r="W1741" s="8" t="str">
        <x:v>lifeboat-y1-vocabulary</x:v>
      </x:c>
      <x:c r="X1741" s="8" t="str">
        <x:v>y1-vocab-3</x:v>
      </x:c>
      <x:c r="Y1741" s="8" t="str">
        <x:v>safety/lifeboat-y1-vocabulary/y1-vocab-3</x:v>
      </x:c>
      <x:c r="Z1741" s="8" t="str"/>
      <x:c r="AA1741" s="8" t="str">
        <x:v>lifeboat-y1-vocabulary</x:v>
      </x:c>
      <x:c r="AB1741" s="8" t="str">
        <x:v>y1-vocab-3</x:v>
      </x:c>
      <x:c r="AC1741" s="8" t="str"/>
    </x:row>
    <x:row r="1742" ht="409" customHeight="1">
      <x:c r="A1742" s="21" t="n">
        <x:v>1</x:v>
      </x:c>
      <x:c r="B1742" s="21" t="n">
        <x:v>1</x:v>
      </x:c>
      <x:c r="C1742" s="8" t="str">
        <x:v>Know your safety words</x:v>
      </x:c>
      <x:c r="D1742" s="8" t="str">
        <x:v>y1-vocab-4</x:v>
      </x:c>
      <x:c r="E1742" s="8" t="str">
        <x:v>Build the practice message from the placard.</x:v>
      </x:c>
      <x:c r="F1742" s="8" t="str">
        <x:v>We are ready for the briefing.</x:v>
      </x:c>
      <x:c r="G1742" s="8" t="str">
        <x:v>1. We are ready for the briefing.</x:v>
      </x:c>
      <x:c r="H1742" s="8" t="str">
        <x:v>1) We; 2) are; 3) ready; 4) for; 5) the briefing.</x:v>
      </x:c>
      <x:c r="I1742" s="8" t="str"/>
      <x:c r="J1742" s="8" t="str">
        <x:v>The sentence names the group, gives its status, and explains what it is ready for.</x:v>
      </x:c>
      <x:c r="K1742" s="8" t="str"/>
      <x:c r="L1742" s="8" t="str">
        <x:v>1) We; 2) are; 3) ready; 4) for; 5) the briefing.</x:v>
      </x:c>
      <x:c r="M1742" s="8" t="str"/>
      <x:c r="N1742" s="8" t="str">
        <x:v>Ordered sequence</x:v>
      </x:c>
      <x:c r="O1742" s="8" t="str">
        <x:v>order</x:v>
      </x:c>
      <x:c r="P1742" s="8" t="str">
        <x:v>Lifeboat safety</x:v>
      </x:c>
      <x:c r="Q1742" s="8" t="str"/>
      <x:c r="R1742" s="8" t="str">
        <x:v>Lifeboat Safety Training</x:v>
      </x:c>
      <x:c r="S1742" s="8" t="str">
        <x:v>Shared</x:v>
      </x:c>
      <x:c r="T1742" s="8" t="str"/>
      <x:c r="U1742" s="8" t="str">
        <x:v>THE AMCOL WAY original Lifeboat exercise · public/game/lifeboat-content.js</x:v>
      </x:c>
      <x:c r="V1742" s="8" t="str">
        <x:v>public/game/lifeboat-content.js</x:v>
      </x:c>
      <x:c r="W1742" s="8" t="str">
        <x:v>lifeboat-y1-vocabulary</x:v>
      </x:c>
      <x:c r="X1742" s="8" t="str">
        <x:v>y1-vocab-4</x:v>
      </x:c>
      <x:c r="Y1742" s="8" t="str">
        <x:v>safety/lifeboat-y1-vocabulary/y1-vocab-4</x:v>
      </x:c>
      <x:c r="Z1742" s="8" t="str"/>
      <x:c r="AA1742" s="8" t="str">
        <x:v>lifeboat-y1-vocabulary</x:v>
      </x:c>
      <x:c r="AB1742" s="8" t="str">
        <x:v>y1-vocab-4</x:v>
      </x:c>
      <x:c r="AC1742" s="8" t="str"/>
    </x:row>
    <x:row r="1743" ht="409" customHeight="1">
      <x:c r="A1743" s="21" t="n">
        <x:v>1</x:v>
      </x:c>
      <x:c r="B1743" s="21" t="n">
        <x:v>1</x:v>
      </x:c>
      <x:c r="C1743" s="8" t="str">
        <x:v>Find your muster team</x:v>
      </x:c>
      <x:c r="D1743" s="8" t="str">
        <x:v>y1-muster-1</x:v>
      </x:c>
      <x:c r="E1743" s="8" t="str">
        <x:v>Where should your cadet meet Team Coral?</x:v>
      </x:c>
      <x:c r="F1743" s="8" t="str">
        <x:v>Point A beside the Lifeboat</x:v>
      </x:c>
      <x:c r="G1743" s="8" t="str">
        <x:v>1. Point A beside the Lifeboat</x:v>
      </x:c>
      <x:c r="H1743" s="8" t="str"/>
      <x:c r="I1743" s="8" t="str"/>
      <x:c r="J1743" s="8" t="str">
        <x:v>The Coral row assigns point A beside the Lifeboat.</x:v>
      </x:c>
      <x:c r="K1743" s="8" t="str">
        <x:v>1. Point B beside the Dome
2. The Academic Office
3. Point A beside the Lifeboat</x:v>
      </x:c>
      <x:c r="L1743" s="8" t="str"/>
      <x:c r="M1743" s="8" t="str"/>
      <x:c r="N1743" s="8" t="str">
        <x:v>Accepted text</x:v>
      </x:c>
      <x:c r="O1743" s="8" t="str">
        <x:v>choice</x:v>
      </x:c>
      <x:c r="P1743" s="8" t="str">
        <x:v>Lifeboat safety</x:v>
      </x:c>
      <x:c r="Q1743" s="8" t="str"/>
      <x:c r="R1743" s="8" t="str">
        <x:v>Lifeboat Safety Training</x:v>
      </x:c>
      <x:c r="S1743" s="8" t="str">
        <x:v>Shared</x:v>
      </x:c>
      <x:c r="T1743" s="8" t="str"/>
      <x:c r="U1743" s="8" t="str">
        <x:v>THE AMCOL WAY original Lifeboat exercise · public/game/lifeboat-content.js</x:v>
      </x:c>
      <x:c r="V1743" s="8" t="str">
        <x:v>public/game/lifeboat-content.js</x:v>
      </x:c>
      <x:c r="W1743" s="8" t="str">
        <x:v>lifeboat-y1-muster</x:v>
      </x:c>
      <x:c r="X1743" s="8" t="str">
        <x:v>y1-muster-1</x:v>
      </x:c>
      <x:c r="Y1743" s="8" t="str">
        <x:v>safety/lifeboat-y1-muster/y1-muster-1</x:v>
      </x:c>
      <x:c r="Z1743" s="8" t="str"/>
      <x:c r="AA1743" s="8" t="str">
        <x:v>lifeboat-y1-muster</x:v>
      </x:c>
      <x:c r="AB1743" s="8" t="str">
        <x:v>y1-muster-1</x:v>
      </x:c>
      <x:c r="AC1743" s="8" t="str"/>
    </x:row>
    <x:row r="1744" ht="409" customHeight="1">
      <x:c r="A1744" s="21" t="n">
        <x:v>1</x:v>
      </x:c>
      <x:c r="B1744" s="21" t="n">
        <x:v>1</x:v>
      </x:c>
      <x:c r="C1744" s="8" t="str">
        <x:v>Find your muster team</x:v>
      </x:c>
      <x:c r="D1744" s="8" t="str">
        <x:v>y1-muster-2</x:v>
      </x:c>
      <x:c r="E1744" s="8" t="str">
        <x:v>Who receives Team Coral’s check-in?</x:v>
      </x:c>
      <x:c r="F1744" s="8" t="str">
        <x:v>Capt. Jakk</x:v>
      </x:c>
      <x:c r="G1744" s="8" t="str">
        <x:v>1. Capt. Jakk</x:v>
      </x:c>
      <x:c r="H1744" s="8" t="str"/>
      <x:c r="I1744" s="8" t="str"/>
      <x:c r="J1744" s="8" t="str">
        <x:v>Capt. Jakk is the instructor named on this fictional card.</x:v>
      </x:c>
      <x:c r="K1744" s="8" t="str">
        <x:v>1. Capt. Jakk
2. Tr. Anne
3. Kru Yak</x:v>
      </x:c>
      <x:c r="L1744" s="8" t="str"/>
      <x:c r="M1744" s="8" t="str"/>
      <x:c r="N1744" s="8" t="str">
        <x:v>Accepted text</x:v>
      </x:c>
      <x:c r="O1744" s="8" t="str">
        <x:v>choice</x:v>
      </x:c>
      <x:c r="P1744" s="8" t="str">
        <x:v>Lifeboat safety</x:v>
      </x:c>
      <x:c r="Q1744" s="8" t="str"/>
      <x:c r="R1744" s="8" t="str">
        <x:v>Lifeboat Safety Training</x:v>
      </x:c>
      <x:c r="S1744" s="8" t="str">
        <x:v>Shared</x:v>
      </x:c>
      <x:c r="T1744" s="8" t="str"/>
      <x:c r="U1744" s="8" t="str">
        <x:v>THE AMCOL WAY original Lifeboat exercise · public/game/lifeboat-content.js</x:v>
      </x:c>
      <x:c r="V1744" s="8" t="str">
        <x:v>public/game/lifeboat-content.js</x:v>
      </x:c>
      <x:c r="W1744" s="8" t="str">
        <x:v>lifeboat-y1-muster</x:v>
      </x:c>
      <x:c r="X1744" s="8" t="str">
        <x:v>y1-muster-2</x:v>
      </x:c>
      <x:c r="Y1744" s="8" t="str">
        <x:v>safety/lifeboat-y1-muster/y1-muster-2</x:v>
      </x:c>
      <x:c r="Z1744" s="8" t="str"/>
      <x:c r="AA1744" s="8" t="str">
        <x:v>lifeboat-y1-muster</x:v>
      </x:c>
      <x:c r="AB1744" s="8" t="str">
        <x:v>y1-muster-2</x:v>
      </x:c>
      <x:c r="AC1744" s="8" t="str"/>
    </x:row>
    <x:row r="1745" ht="409" customHeight="1">
      <x:c r="A1745" s="21" t="n">
        <x:v>1</x:v>
      </x:c>
      <x:c r="B1745" s="21" t="n">
        <x:v>1</x:v>
      </x:c>
      <x:c r="C1745" s="8" t="str">
        <x:v>Find your muster team</x:v>
      </x:c>
      <x:c r="D1745" s="8" t="str">
        <x:v>y1-muster-3</x:v>
      </x:c>
      <x:c r="E1745" s="8" t="str">
        <x:v>12 cadets are listed and 10 have checked in. How many have not checked in yet?</x:v>
      </x:c>
      <x:c r="F1745" s="8" t="str">
        <x:v>2</x:v>
      </x:c>
      <x:c r="G1745" s="8" t="str">
        <x:v>1. 2</x:v>
      </x:c>
      <x:c r="H1745" s="8" t="str"/>
      <x:c r="I1745" s="8" t="str"/>
      <x:c r="J1745" s="8" t="str">
        <x:v>12 − 10 = 2. This is the card’s check-in count; it does not establish anyone’s location.</x:v>
      </x:c>
      <x:c r="K1745" s="8" t="str"/>
      <x:c r="L1745" s="8" t="str"/>
      <x:c r="M1745" s="8" t="str"/>
      <x:c r="N1745" s="8" t="str">
        <x:v>Accepted text</x:v>
      </x:c>
      <x:c r="O1745" s="8" t="str">
        <x:v>number</x:v>
      </x:c>
      <x:c r="P1745" s="8" t="str">
        <x:v>Lifeboat safety</x:v>
      </x:c>
      <x:c r="Q1745" s="8" t="str"/>
      <x:c r="R1745" s="8" t="str">
        <x:v>Lifeboat Safety Training</x:v>
      </x:c>
      <x:c r="S1745" s="8" t="str">
        <x:v>Shared</x:v>
      </x:c>
      <x:c r="T1745" s="8" t="str"/>
      <x:c r="U1745" s="8" t="str">
        <x:v>THE AMCOL WAY original Lifeboat exercise · public/game/lifeboat-content.js</x:v>
      </x:c>
      <x:c r="V1745" s="8" t="str">
        <x:v>public/game/lifeboat-content.js</x:v>
      </x:c>
      <x:c r="W1745" s="8" t="str">
        <x:v>lifeboat-y1-muster</x:v>
      </x:c>
      <x:c r="X1745" s="8" t="str">
        <x:v>y1-muster-3</x:v>
      </x:c>
      <x:c r="Y1745" s="8" t="str">
        <x:v>safety/lifeboat-y1-muster/y1-muster-3</x:v>
      </x:c>
      <x:c r="Z1745" s="8" t="str"/>
      <x:c r="AA1745" s="8" t="str">
        <x:v>lifeboat-y1-muster</x:v>
      </x:c>
      <x:c r="AB1745" s="8" t="str">
        <x:v>y1-muster-3</x:v>
      </x:c>
      <x:c r="AC1745" s="8" t="str"/>
    </x:row>
    <x:row r="1746" ht="409" customHeight="1">
      <x:c r="A1746" s="21" t="n">
        <x:v>1</x:v>
      </x:c>
      <x:c r="B1746" s="21" t="n">
        <x:v>1</x:v>
      </x:c>
      <x:c r="C1746" s="8" t="str">
        <x:v>Find your muster team</x:v>
      </x:c>
      <x:c r="D1746" s="8" t="str">
        <x:v>y1-muster-4</x:v>
      </x:c>
      <x:c r="E1746" s="8" t="str">
        <x:v>Build this check-in: “I am Mali from Team Coral.”</x:v>
      </x:c>
      <x:c r="F1746" s="8" t="str">
        <x:v>I am Mali from Team Coral.</x:v>
      </x:c>
      <x:c r="G1746" s="8" t="str">
        <x:v>1. I am Mali from Team Coral.</x:v>
      </x:c>
      <x:c r="H1746" s="8" t="str">
        <x:v>1) I; 2) am; 3) Mali; 4) from; 5) Team Coral.</x:v>
      </x:c>
      <x:c r="I1746" s="8" t="str"/>
      <x:c r="J1746" s="8" t="str">
        <x:v>The message gives a name and a team without adding unsupported information.</x:v>
      </x:c>
      <x:c r="K1746" s="8" t="str"/>
      <x:c r="L1746" s="8" t="str">
        <x:v>1) I; 2) am; 3) Mali; 4) from; 5) Team Coral.</x:v>
      </x:c>
      <x:c r="M1746" s="8" t="str"/>
      <x:c r="N1746" s="8" t="str">
        <x:v>Ordered sequence</x:v>
      </x:c>
      <x:c r="O1746" s="8" t="str">
        <x:v>order</x:v>
      </x:c>
      <x:c r="P1746" s="8" t="str">
        <x:v>Lifeboat safety</x:v>
      </x:c>
      <x:c r="Q1746" s="8" t="str"/>
      <x:c r="R1746" s="8" t="str">
        <x:v>Lifeboat Safety Training</x:v>
      </x:c>
      <x:c r="S1746" s="8" t="str">
        <x:v>Shared</x:v>
      </x:c>
      <x:c r="T1746" s="8" t="str"/>
      <x:c r="U1746" s="8" t="str">
        <x:v>THE AMCOL WAY original Lifeboat exercise · public/game/lifeboat-content.js</x:v>
      </x:c>
      <x:c r="V1746" s="8" t="str">
        <x:v>public/game/lifeboat-content.js</x:v>
      </x:c>
      <x:c r="W1746" s="8" t="str">
        <x:v>lifeboat-y1-muster</x:v>
      </x:c>
      <x:c r="X1746" s="8" t="str">
        <x:v>y1-muster-4</x:v>
      </x:c>
      <x:c r="Y1746" s="8" t="str">
        <x:v>safety/lifeboat-y1-muster/y1-muster-4</x:v>
      </x:c>
      <x:c r="Z1746" s="8" t="str"/>
      <x:c r="AA1746" s="8" t="str">
        <x:v>lifeboat-y1-muster</x:v>
      </x:c>
      <x:c r="AB1746" s="8" t="str">
        <x:v>y1-muster-4</x:v>
      </x:c>
      <x:c r="AC1746" s="8" t="str"/>
    </x:row>
    <x:row r="1747" ht="409" customHeight="1">
      <x:c r="A1747" s="21" t="n">
        <x:v>2</x:v>
      </x:c>
      <x:c r="B1747" s="21" t="n">
        <x:v>1</x:v>
      </x:c>
      <x:c r="C1747" s="8" t="str">
        <x:v>Read the equipment board</x:v>
      </x:c>
      <x:c r="D1747" s="8" t="str">
        <x:v>y2-equipment-1</x:v>
      </x:c>
      <x:c r="E1747" s="8" t="str">
        <x:v>Which label belongs in Display B?</x:v>
      </x:c>
      <x:c r="F1747" s="8" t="str">
        <x:v>Liferaft</x:v>
      </x:c>
      <x:c r="G1747" s="8" t="str">
        <x:v>1. Liferaft</x:v>
      </x:c>
      <x:c r="H1747" s="8" t="str"/>
      <x:c r="I1747" s="8" t="str"/>
      <x:c r="J1747" s="8" t="str">
        <x:v>The display board places the liferaft with the survival craft.</x:v>
      </x:c>
      <x:c r="K1747" s="8" t="str">
        <x:v>1. Immersion suit
2. Lifejacket
3. Liferaft</x:v>
      </x:c>
      <x:c r="L1747" s="8" t="str"/>
      <x:c r="M1747" s="8" t="str"/>
      <x:c r="N1747" s="8" t="str">
        <x:v>Accepted text</x:v>
      </x:c>
      <x:c r="O1747" s="8" t="str">
        <x:v>choice</x:v>
      </x:c>
      <x:c r="P1747" s="8" t="str">
        <x:v>Lifeboat safety</x:v>
      </x:c>
      <x:c r="Q1747" s="8" t="str"/>
      <x:c r="R1747" s="8" t="str">
        <x:v>Lifeboat Safety Training</x:v>
      </x:c>
      <x:c r="S1747" s="8" t="str">
        <x:v>Shared</x:v>
      </x:c>
      <x:c r="T1747" s="8" t="str"/>
      <x:c r="U1747" s="8" t="str">
        <x:v>THE AMCOL WAY original Lifeboat exercise · public/game/lifeboat-content.js</x:v>
      </x:c>
      <x:c r="V1747" s="8" t="str">
        <x:v>public/game/lifeboat-content.js</x:v>
      </x:c>
      <x:c r="W1747" s="8" t="str">
        <x:v>lifeboat-y2-equipment</x:v>
      </x:c>
      <x:c r="X1747" s="8" t="str">
        <x:v>y2-equipment-1</x:v>
      </x:c>
      <x:c r="Y1747" s="8" t="str">
        <x:v>safety/lifeboat-y2-equipment/y2-equipment-1</x:v>
      </x:c>
      <x:c r="Z1747" s="8" t="str"/>
      <x:c r="AA1747" s="8" t="str">
        <x:v>lifeboat-y2-equipment</x:v>
      </x:c>
      <x:c r="AB1747" s="8" t="str">
        <x:v>y2-equipment-1</x:v>
      </x:c>
      <x:c r="AC1747" s="8" t="str"/>
    </x:row>
    <x:row r="1748" ht="409" customHeight="1">
      <x:c r="A1748" s="21" t="n">
        <x:v>2</x:v>
      </x:c>
      <x:c r="B1748" s="21" t="n">
        <x:v>1</x:v>
      </x:c>
      <x:c r="C1748" s="8" t="str">
        <x:v>Read the equipment board</x:v>
      </x:c>
      <x:c r="D1748" s="8" t="str">
        <x:v>y2-equipment-2</x:v>
      </x:c>
      <x:c r="E1748" s="8" t="str">
        <x:v>A lifejacket card was placed in Display B. Which display should receive it?</x:v>
      </x:c>
      <x:c r="F1748" s="8" t="str">
        <x:v>Display A</x:v>
      </x:c>
      <x:c r="G1748" s="8" t="str">
        <x:v>1. Display A</x:v>
      </x:c>
      <x:c r="H1748" s="8" t="str"/>
      <x:c r="I1748" s="8" t="str"/>
      <x:c r="J1748" s="8" t="str">
        <x:v>Display A is labelled for personal life-saving appliances.</x:v>
      </x:c>
      <x:c r="K1748" s="8" t="str">
        <x:v>1. Display A
2. Display B
3. Neither display</x:v>
      </x:c>
      <x:c r="L1748" s="8" t="str"/>
      <x:c r="M1748" s="8" t="str"/>
      <x:c r="N1748" s="8" t="str">
        <x:v>Accepted text</x:v>
      </x:c>
      <x:c r="O1748" s="8" t="str">
        <x:v>choice</x:v>
      </x:c>
      <x:c r="P1748" s="8" t="str">
        <x:v>Lifeboat safety</x:v>
      </x:c>
      <x:c r="Q1748" s="8" t="str"/>
      <x:c r="R1748" s="8" t="str">
        <x:v>Lifeboat Safety Training</x:v>
      </x:c>
      <x:c r="S1748" s="8" t="str">
        <x:v>Shared</x:v>
      </x:c>
      <x:c r="T1748" s="8" t="str"/>
      <x:c r="U1748" s="8" t="str">
        <x:v>THE AMCOL WAY original Lifeboat exercise · public/game/lifeboat-content.js</x:v>
      </x:c>
      <x:c r="V1748" s="8" t="str">
        <x:v>public/game/lifeboat-content.js</x:v>
      </x:c>
      <x:c r="W1748" s="8" t="str">
        <x:v>lifeboat-y2-equipment</x:v>
      </x:c>
      <x:c r="X1748" s="8" t="str">
        <x:v>y2-equipment-2</x:v>
      </x:c>
      <x:c r="Y1748" s="8" t="str">
        <x:v>safety/lifeboat-y2-equipment/y2-equipment-2</x:v>
      </x:c>
      <x:c r="Z1748" s="8" t="str"/>
      <x:c r="AA1748" s="8" t="str">
        <x:v>lifeboat-y2-equipment</x:v>
      </x:c>
      <x:c r="AB1748" s="8" t="str">
        <x:v>y2-equipment-2</x:v>
      </x:c>
      <x:c r="AC1748" s="8" t="str"/>
    </x:row>
    <x:row r="1749" ht="409" customHeight="1">
      <x:c r="A1749" s="21" t="n">
        <x:v>2</x:v>
      </x:c>
      <x:c r="B1749" s="21" t="n">
        <x:v>1</x:v>
      </x:c>
      <x:c r="C1749" s="8" t="str">
        <x:v>Read the equipment board</x:v>
      </x:c>
      <x:c r="D1749" s="8" t="str">
        <x:v>y2-equipment-3</x:v>
      </x:c>
      <x:c r="E1749" s="8" t="str">
        <x:v>The inventory expects 8 label cards, but only 7 are found. How many cards are missing?</x:v>
      </x:c>
      <x:c r="F1749" s="8" t="str">
        <x:v>1</x:v>
      </x:c>
      <x:c r="G1749" s="8" t="str">
        <x:v>1. 1</x:v>
      </x:c>
      <x:c r="H1749" s="8" t="str"/>
      <x:c r="I1749" s="8" t="str"/>
      <x:c r="J1749" s="8" t="str">
        <x:v>8 − 7 = 1. The count applies to training label cards only.</x:v>
      </x:c>
      <x:c r="K1749" s="8" t="str"/>
      <x:c r="L1749" s="8" t="str"/>
      <x:c r="M1749" s="8" t="str"/>
      <x:c r="N1749" s="8" t="str">
        <x:v>Accepted text</x:v>
      </x:c>
      <x:c r="O1749" s="8" t="str">
        <x:v>number</x:v>
      </x:c>
      <x:c r="P1749" s="8" t="str">
        <x:v>Lifeboat safety</x:v>
      </x:c>
      <x:c r="Q1749" s="8" t="str"/>
      <x:c r="R1749" s="8" t="str">
        <x:v>Lifeboat Safety Training</x:v>
      </x:c>
      <x:c r="S1749" s="8" t="str">
        <x:v>Shared</x:v>
      </x:c>
      <x:c r="T1749" s="8" t="str"/>
      <x:c r="U1749" s="8" t="str">
        <x:v>THE AMCOL WAY original Lifeboat exercise · public/game/lifeboat-content.js</x:v>
      </x:c>
      <x:c r="V1749" s="8" t="str">
        <x:v>public/game/lifeboat-content.js</x:v>
      </x:c>
      <x:c r="W1749" s="8" t="str">
        <x:v>lifeboat-y2-equipment</x:v>
      </x:c>
      <x:c r="X1749" s="8" t="str">
        <x:v>y2-equipment-3</x:v>
      </x:c>
      <x:c r="Y1749" s="8" t="str">
        <x:v>safety/lifeboat-y2-equipment/y2-equipment-3</x:v>
      </x:c>
      <x:c r="Z1749" s="8" t="str"/>
      <x:c r="AA1749" s="8" t="str">
        <x:v>lifeboat-y2-equipment</x:v>
      </x:c>
      <x:c r="AB1749" s="8" t="str">
        <x:v>y2-equipment-3</x:v>
      </x:c>
      <x:c r="AC1749" s="8" t="str"/>
    </x:row>
    <x:row r="1750" ht="409" customHeight="1">
      <x:c r="A1750" s="21" t="n">
        <x:v>2</x:v>
      </x:c>
      <x:c r="B1750" s="21" t="n">
        <x:v>1</x:v>
      </x:c>
      <x:c r="C1750" s="8" t="str">
        <x:v>Read the equipment board</x:v>
      </x:c>
      <x:c r="D1750" s="8" t="str">
        <x:v>y2-equipment-4</x:v>
      </x:c>
      <x:c r="E1750" s="8" t="str">
        <x:v>Which note records the observation without guessing?</x:v>
      </x:c>
      <x:c r="F1750" s="8" t="str">
        <x:v>Seven cards were found; card D is unreadable.</x:v>
      </x:c>
      <x:c r="G1750" s="8" t="str">
        <x:v>1. Seven cards were found; card D is unreadable.</x:v>
      </x:c>
      <x:c r="H1750" s="8" t="str"/>
      <x:c r="I1750" s="8" t="str"/>
      <x:c r="J1750" s="8" t="str">
        <x:v>The board gives a count and an unreadable label. It gives no cause or time of damage.</x:v>
      </x:c>
      <x:c r="K1750" s="8" t="str">
        <x:v>1. All cards are complete and readable.
2. Seven cards were found; card D is unreadable.
3. Card D was damaged during yesterday’s drill.</x:v>
      </x:c>
      <x:c r="L1750" s="8" t="str"/>
      <x:c r="M1750" s="8" t="str"/>
      <x:c r="N1750" s="8" t="str">
        <x:v>Accepted text</x:v>
      </x:c>
      <x:c r="O1750" s="8" t="str">
        <x:v>choice</x:v>
      </x:c>
      <x:c r="P1750" s="8" t="str">
        <x:v>Lifeboat safety</x:v>
      </x:c>
      <x:c r="Q1750" s="8" t="str"/>
      <x:c r="R1750" s="8" t="str">
        <x:v>Lifeboat Safety Training</x:v>
      </x:c>
      <x:c r="S1750" s="8" t="str">
        <x:v>Shared</x:v>
      </x:c>
      <x:c r="T1750" s="8" t="str"/>
      <x:c r="U1750" s="8" t="str">
        <x:v>THE AMCOL WAY original Lifeboat exercise · public/game/lifeboat-content.js</x:v>
      </x:c>
      <x:c r="V1750" s="8" t="str">
        <x:v>public/game/lifeboat-content.js</x:v>
      </x:c>
      <x:c r="W1750" s="8" t="str">
        <x:v>lifeboat-y2-equipment</x:v>
      </x:c>
      <x:c r="X1750" s="8" t="str">
        <x:v>y2-equipment-4</x:v>
      </x:c>
      <x:c r="Y1750" s="8" t="str">
        <x:v>safety/lifeboat-y2-equipment/y2-equipment-4</x:v>
      </x:c>
      <x:c r="Z1750" s="8" t="str"/>
      <x:c r="AA1750" s="8" t="str">
        <x:v>lifeboat-y2-equipment</x:v>
      </x:c>
      <x:c r="AB1750" s="8" t="str">
        <x:v>y2-equipment-4</x:v>
      </x:c>
      <x:c r="AC1750" s="8" t="str"/>
    </x:row>
    <x:row r="1751" ht="409" customHeight="1">
      <x:c r="A1751" s="21" t="n">
        <x:v>2</x:v>
      </x:c>
      <x:c r="B1751" s="21" t="n">
        <x:v>1</x:v>
      </x:c>
      <x:c r="C1751" s="8" t="str">
        <x:v>Send a clear safety report</x:v>
      </x:c>
      <x:c r="D1751" s="8" t="str">
        <x:v>y2-reports-1</x:v>
      </x:c>
      <x:c r="E1751" s="8" t="str">
        <x:v>Which report uses only the facts on the card?</x:v>
      </x:c>
      <x:c r="F1751" s="8" t="str">
        <x:v>Label C at the Lifeboat board is unreadable.</x:v>
      </x:c>
      <x:c r="G1751" s="8" t="str">
        <x:v>1. Label C at the Lifeboat board is unreadable.</x:v>
      </x:c>
      <x:c r="H1751" s="8" t="str"/>
      <x:c r="I1751" s="8" t="str"/>
      <x:c r="J1751" s="8" t="str">
        <x:v>Report the observed label and its location. The card says nothing about the engine or the rest of the area.</x:v>
      </x:c>
      <x:c r="K1751" s="8" t="str">
        <x:v>1. The Lifeboat engine is broken.
2. The entire training area is unsafe.
3. Label C at the Lifeboat board is unreadable.</x:v>
      </x:c>
      <x:c r="L1751" s="8" t="str"/>
      <x:c r="M1751" s="8" t="str"/>
      <x:c r="N1751" s="8" t="str">
        <x:v>Accepted text</x:v>
      </x:c>
      <x:c r="O1751" s="8" t="str">
        <x:v>choice</x:v>
      </x:c>
      <x:c r="P1751" s="8" t="str">
        <x:v>Lifeboat safety</x:v>
      </x:c>
      <x:c r="Q1751" s="8" t="str"/>
      <x:c r="R1751" s="8" t="str">
        <x:v>Lifeboat Safety Training</x:v>
      </x:c>
      <x:c r="S1751" s="8" t="str">
        <x:v>Shared</x:v>
      </x:c>
      <x:c r="T1751" s="8" t="str"/>
      <x:c r="U1751" s="8" t="str">
        <x:v>THE AMCOL WAY original Lifeboat exercise · public/game/lifeboat-content.js</x:v>
      </x:c>
      <x:c r="V1751" s="8" t="str">
        <x:v>public/game/lifeboat-content.js</x:v>
      </x:c>
      <x:c r="W1751" s="8" t="str">
        <x:v>lifeboat-y2-reports</x:v>
      </x:c>
      <x:c r="X1751" s="8" t="str">
        <x:v>y2-reports-1</x:v>
      </x:c>
      <x:c r="Y1751" s="8" t="str">
        <x:v>safety/lifeboat-y2-reports/y2-reports-1</x:v>
      </x:c>
      <x:c r="Z1751" s="8" t="str"/>
      <x:c r="AA1751" s="8" t="str">
        <x:v>lifeboat-y2-reports</x:v>
      </x:c>
      <x:c r="AB1751" s="8" t="str">
        <x:v>y2-reports-1</x:v>
      </x:c>
      <x:c r="AC1751" s="8" t="str"/>
    </x:row>
    <x:row r="1752" ht="409" customHeight="1">
      <x:c r="A1752" s="21" t="n">
        <x:v>2</x:v>
      </x:c>
      <x:c r="B1752" s="21" t="n">
        <x:v>1</x:v>
      </x:c>
      <x:c r="C1752" s="8" t="str">
        <x:v>Send a clear safety report</x:v>
      </x:c>
      <x:c r="D1752" s="8" t="str">
        <x:v>y2-reports-2</x:v>
      </x:c>
      <x:c r="E1752" s="8" t="str">
        <x:v>Arrange the three parts in the order requested by the instructor.</x:v>
      </x:c>
      <x:c r="F1752" s="8" t="str">
        <x:v>At the Lifeboat board, label C is unreadable. Please check the label.</x:v>
      </x:c>
      <x:c r="G1752" s="8" t="str">
        <x:v>1. At the Lifeboat board, label C is unreadable. Please check the label.</x:v>
      </x:c>
      <x:c r="H1752" s="8" t="str">
        <x:v>1) At the Lifeboat board,; 2) label C is unreadable.; 3) Please check the label.</x:v>
      </x:c>
      <x:c r="I1752" s="8" t="str"/>
      <x:c r="J1752" s="8" t="str">
        <x:v>This exercise uses place, then observation, then request.</x:v>
      </x:c>
      <x:c r="K1752" s="8" t="str"/>
      <x:c r="L1752" s="8" t="str">
        <x:v>1) At the Lifeboat board,; 2) label C is unreadable.; 3) Please check the label.</x:v>
      </x:c>
      <x:c r="M1752" s="8" t="str"/>
      <x:c r="N1752" s="8" t="str">
        <x:v>Ordered sequence</x:v>
      </x:c>
      <x:c r="O1752" s="8" t="str">
        <x:v>order</x:v>
      </x:c>
      <x:c r="P1752" s="8" t="str">
        <x:v>Lifeboat safety</x:v>
      </x:c>
      <x:c r="Q1752" s="8" t="str"/>
      <x:c r="R1752" s="8" t="str">
        <x:v>Lifeboat Safety Training</x:v>
      </x:c>
      <x:c r="S1752" s="8" t="str">
        <x:v>Shared</x:v>
      </x:c>
      <x:c r="T1752" s="8" t="str"/>
      <x:c r="U1752" s="8" t="str">
        <x:v>THE AMCOL WAY original Lifeboat exercise · public/game/lifeboat-content.js</x:v>
      </x:c>
      <x:c r="V1752" s="8" t="str">
        <x:v>public/game/lifeboat-content.js</x:v>
      </x:c>
      <x:c r="W1752" s="8" t="str">
        <x:v>lifeboat-y2-reports</x:v>
      </x:c>
      <x:c r="X1752" s="8" t="str">
        <x:v>y2-reports-2</x:v>
      </x:c>
      <x:c r="Y1752" s="8" t="str">
        <x:v>safety/lifeboat-y2-reports/y2-reports-2</x:v>
      </x:c>
      <x:c r="Z1752" s="8" t="str"/>
      <x:c r="AA1752" s="8" t="str">
        <x:v>lifeboat-y2-reports</x:v>
      </x:c>
      <x:c r="AB1752" s="8" t="str">
        <x:v>y2-reports-2</x:v>
      </x:c>
      <x:c r="AC1752" s="8" t="str"/>
    </x:row>
    <x:row r="1753" ht="409" customHeight="1">
      <x:c r="A1753" s="21" t="n">
        <x:v>2</x:v>
      </x:c>
      <x:c r="B1753" s="21" t="n">
        <x:v>1</x:v>
      </x:c>
      <x:c r="C1753" s="8" t="str">
        <x:v>Send a clear safety report</x:v>
      </x:c>
      <x:c r="D1753" s="8" t="str">
        <x:v>y2-reports-3</x:v>
      </x:c>
      <x:c r="E1753" s="8" t="str">
        <x:v>You did not hear the meeting point clearly. What should you say?</x:v>
      </x:c>
      <x:c r="F1753" s="8" t="str">
        <x:v>Please repeat the meeting point.</x:v>
      </x:c>
      <x:c r="G1753" s="8" t="str">
        <x:v>1. Please repeat the meeting point.</x:v>
      </x:c>
      <x:c r="H1753" s="8" t="str"/>
      <x:c r="I1753" s="8" t="str"/>
      <x:c r="J1753" s="8" t="str">
        <x:v>Ask for the missing information before confirming a message.</x:v>
      </x:c>
      <x:c r="K1753" s="8" t="str">
        <x:v>1. I will guess the meeting point.
2. Please repeat the meeting point.
3. I confirm point A.</x:v>
      </x:c>
      <x:c r="L1753" s="8" t="str"/>
      <x:c r="M1753" s="8" t="str"/>
      <x:c r="N1753" s="8" t="str">
        <x:v>Accepted text</x:v>
      </x:c>
      <x:c r="O1753" s="8" t="str">
        <x:v>choice</x:v>
      </x:c>
      <x:c r="P1753" s="8" t="str">
        <x:v>Lifeboat safety</x:v>
      </x:c>
      <x:c r="Q1753" s="8" t="str"/>
      <x:c r="R1753" s="8" t="str">
        <x:v>Lifeboat Safety Training</x:v>
      </x:c>
      <x:c r="S1753" s="8" t="str">
        <x:v>Shared</x:v>
      </x:c>
      <x:c r="T1753" s="8" t="str"/>
      <x:c r="U1753" s="8" t="str">
        <x:v>THE AMCOL WAY original Lifeboat exercise · public/game/lifeboat-content.js</x:v>
      </x:c>
      <x:c r="V1753" s="8" t="str">
        <x:v>public/game/lifeboat-content.js</x:v>
      </x:c>
      <x:c r="W1753" s="8" t="str">
        <x:v>lifeboat-y2-reports</x:v>
      </x:c>
      <x:c r="X1753" s="8" t="str">
        <x:v>y2-reports-3</x:v>
      </x:c>
      <x:c r="Y1753" s="8" t="str">
        <x:v>safety/lifeboat-y2-reports/y2-reports-3</x:v>
      </x:c>
      <x:c r="Z1753" s="8" t="str"/>
      <x:c r="AA1753" s="8" t="str">
        <x:v>lifeboat-y2-reports</x:v>
      </x:c>
      <x:c r="AB1753" s="8" t="str">
        <x:v>y2-reports-3</x:v>
      </x:c>
      <x:c r="AC1753" s="8" t="str"/>
    </x:row>
    <x:row r="1754" ht="409" customHeight="1">
      <x:c r="A1754" s="21" t="n">
        <x:v>2</x:v>
      </x:c>
      <x:c r="B1754" s="21" t="n">
        <x:v>1</x:v>
      </x:c>
      <x:c r="C1754" s="8" t="str">
        <x:v>Send a clear safety report</x:v>
      </x:c>
      <x:c r="D1754" s="8" t="str">
        <x:v>y2-reports-4</x:v>
      </x:c>
      <x:c r="E1754" s="8" t="str">
        <x:v>The instructor repeats, “Meet at point B.” Which reply confirms that information?</x:v>
      </x:c>
      <x:c r="F1754" s="8" t="str">
        <x:v>Understood, point B.</x:v>
      </x:c>
      <x:c r="G1754" s="8" t="str">
        <x:v>1. Understood, point B.</x:v>
      </x:c>
      <x:c r="H1754" s="8" t="str"/>
      <x:c r="I1754" s="8" t="str"/>
      <x:c r="J1754" s="8" t="str">
        <x:v>The reply repeats the meeting point that was actually given.</x:v>
      </x:c>
      <x:c r="K1754" s="8" t="str">
        <x:v>1. Understood, point A.
2. Understood, point B.
3. The label is now repaired.</x:v>
      </x:c>
      <x:c r="L1754" s="8" t="str"/>
      <x:c r="M1754" s="8" t="str"/>
      <x:c r="N1754" s="8" t="str">
        <x:v>Accepted text</x:v>
      </x:c>
      <x:c r="O1754" s="8" t="str">
        <x:v>choice</x:v>
      </x:c>
      <x:c r="P1754" s="8" t="str">
        <x:v>Lifeboat safety</x:v>
      </x:c>
      <x:c r="Q1754" s="8" t="str"/>
      <x:c r="R1754" s="8" t="str">
        <x:v>Lifeboat Safety Training</x:v>
      </x:c>
      <x:c r="S1754" s="8" t="str">
        <x:v>Shared</x:v>
      </x:c>
      <x:c r="T1754" s="8" t="str"/>
      <x:c r="U1754" s="8" t="str">
        <x:v>THE AMCOL WAY original Lifeboat exercise · public/game/lifeboat-content.js</x:v>
      </x:c>
      <x:c r="V1754" s="8" t="str">
        <x:v>public/game/lifeboat-content.js</x:v>
      </x:c>
      <x:c r="W1754" s="8" t="str">
        <x:v>lifeboat-y2-reports</x:v>
      </x:c>
      <x:c r="X1754" s="8" t="str">
        <x:v>y2-reports-4</x:v>
      </x:c>
      <x:c r="Y1754" s="8" t="str">
        <x:v>safety/lifeboat-y2-reports/y2-reports-4</x:v>
      </x:c>
      <x:c r="Z1754" s="8" t="str"/>
      <x:c r="AA1754" s="8" t="str">
        <x:v>lifeboat-y2-reports</x:v>
      </x:c>
      <x:c r="AB1754" s="8" t="str">
        <x:v>y2-reports-4</x:v>
      </x:c>
      <x:c r="AC1754" s="8" t="str"/>
    </x:row>
    <x:row r="1755" ht="409" customHeight="1">
      <x:c r="A1755" s="21" t="n">
        <x:v>3</x:v>
      </x:c>
      <x:c r="B1755" s="21" t="n">
        <x:v>1</x:v>
      </x:c>
      <x:c r="C1755" s="8" t="str">
        <x:v>Check the briefing record</x:v>
      </x:c>
      <x:c r="D1755" s="8" t="str">
        <x:v>y3-readiness-1</x:v>
      </x:c>
      <x:c r="E1755" s="8" t="str">
        <x:v>Which entry is missing from the sheet?</x:v>
      </x:c>
      <x:c r="F1755" s="8" t="str">
        <x:v>Instructor approval</x:v>
      </x:c>
      <x:c r="G1755" s="8" t="str">
        <x:v>1. Instructor approval</x:v>
      </x:c>
      <x:c r="H1755" s="8" t="str"/>
      <x:c r="I1755" s="8" t="str"/>
      <x:c r="J1755" s="8" t="str">
        <x:v>The approval field is blank; the other two entries are present.</x:v>
      </x:c>
      <x:c r="K1755" s="8" t="str">
        <x:v>1. Briefing attendance
2. Assigned roles
3. Instructor approval</x:v>
      </x:c>
      <x:c r="L1755" s="8" t="str"/>
      <x:c r="M1755" s="8" t="str"/>
      <x:c r="N1755" s="8" t="str">
        <x:v>Accepted text</x:v>
      </x:c>
      <x:c r="O1755" s="8" t="str">
        <x:v>choice</x:v>
      </x:c>
      <x:c r="P1755" s="8" t="str">
        <x:v>Lifeboat safety</x:v>
      </x:c>
      <x:c r="Q1755" s="8" t="str"/>
      <x:c r="R1755" s="8" t="str">
        <x:v>Lifeboat Safety Training</x:v>
      </x:c>
      <x:c r="S1755" s="8" t="str">
        <x:v>Shared</x:v>
      </x:c>
      <x:c r="T1755" s="8" t="str"/>
      <x:c r="U1755" s="8" t="str">
        <x:v>THE AMCOL WAY original Lifeboat exercise · public/game/lifeboat-content.js</x:v>
      </x:c>
      <x:c r="V1755" s="8" t="str">
        <x:v>public/game/lifeboat-content.js</x:v>
      </x:c>
      <x:c r="W1755" s="8" t="str">
        <x:v>lifeboat-y3-readiness</x:v>
      </x:c>
      <x:c r="X1755" s="8" t="str">
        <x:v>y3-readiness-1</x:v>
      </x:c>
      <x:c r="Y1755" s="8" t="str">
        <x:v>safety/lifeboat-y3-readiness/y3-readiness-1</x:v>
      </x:c>
      <x:c r="Z1755" s="8" t="str"/>
      <x:c r="AA1755" s="8" t="str">
        <x:v>lifeboat-y3-readiness</x:v>
      </x:c>
      <x:c r="AB1755" s="8" t="str">
        <x:v>y3-readiness-1</x:v>
      </x:c>
      <x:c r="AC1755" s="8" t="str"/>
    </x:row>
    <x:row r="1756" ht="409" customHeight="1">
      <x:c r="A1756" s="21" t="n">
        <x:v>3</x:v>
      </x:c>
      <x:c r="B1756" s="21" t="n">
        <x:v>1</x:v>
      </x:c>
      <x:c r="C1756" s="8" t="str">
        <x:v>Check the briefing record</x:v>
      </x:c>
      <x:c r="D1756" s="8" t="str">
        <x:v>y3-readiness-2</x:v>
      </x:c>
      <x:c r="E1756" s="8" t="str">
        <x:v>Six of six cadets attended the briefing. How many attendance entries are still missing?</x:v>
      </x:c>
      <x:c r="F1756" s="8" t="str">
        <x:v>0</x:v>
      </x:c>
      <x:c r="G1756" s="8" t="str">
        <x:v>1. 0</x:v>
      </x:c>
      <x:c r="H1756" s="8" t="str"/>
      <x:c r="I1756" s="8" t="str"/>
      <x:c r="J1756" s="8" t="str">
        <x:v>6 − 6 = 0. Attendance is complete, but the separate approval entry is still blank.</x:v>
      </x:c>
      <x:c r="K1756" s="8" t="str"/>
      <x:c r="L1756" s="8" t="str"/>
      <x:c r="M1756" s="8" t="str"/>
      <x:c r="N1756" s="8" t="str">
        <x:v>Accepted text</x:v>
      </x:c>
      <x:c r="O1756" s="8" t="str">
        <x:v>number</x:v>
      </x:c>
      <x:c r="P1756" s="8" t="str">
        <x:v>Lifeboat safety</x:v>
      </x:c>
      <x:c r="Q1756" s="8" t="str"/>
      <x:c r="R1756" s="8" t="str">
        <x:v>Lifeboat Safety Training</x:v>
      </x:c>
      <x:c r="S1756" s="8" t="str">
        <x:v>Shared</x:v>
      </x:c>
      <x:c r="T1756" s="8" t="str"/>
      <x:c r="U1756" s="8" t="str">
        <x:v>THE AMCOL WAY original Lifeboat exercise · public/game/lifeboat-content.js</x:v>
      </x:c>
      <x:c r="V1756" s="8" t="str">
        <x:v>public/game/lifeboat-content.js</x:v>
      </x:c>
      <x:c r="W1756" s="8" t="str">
        <x:v>lifeboat-y3-readiness</x:v>
      </x:c>
      <x:c r="X1756" s="8" t="str">
        <x:v>y3-readiness-2</x:v>
      </x:c>
      <x:c r="Y1756" s="8" t="str">
        <x:v>safety/lifeboat-y3-readiness/y3-readiness-2</x:v>
      </x:c>
      <x:c r="Z1756" s="8" t="str"/>
      <x:c r="AA1756" s="8" t="str">
        <x:v>lifeboat-y3-readiness</x:v>
      </x:c>
      <x:c r="AB1756" s="8" t="str">
        <x:v>y3-readiness-2</x:v>
      </x:c>
      <x:c r="AC1756" s="8" t="str"/>
    </x:row>
    <x:row r="1757" ht="409" customHeight="1">
      <x:c r="A1757" s="21" t="n">
        <x:v>3</x:v>
      </x:c>
      <x:c r="B1757" s="21" t="n">
        <x:v>1</x:v>
      </x:c>
      <x:c r="C1757" s="8" t="str">
        <x:v>Check the briefing record</x:v>
      </x:c>
      <x:c r="D1757" s="8" t="str">
        <x:v>y3-readiness-3</x:v>
      </x:c>
      <x:c r="E1757" s="8" t="str">
        <x:v>Which status accurately describes the blank approval box?</x:v>
      </x:c>
      <x:c r="F1757" s="8" t="str">
        <x:v>Approval is not recorded.</x:v>
      </x:c>
      <x:c r="G1757" s="8" t="str">
        <x:v>1. Approval is not recorded.</x:v>
      </x:c>
      <x:c r="H1757" s="8" t="str"/>
      <x:c r="I1757" s="8" t="str"/>
      <x:c r="J1757" s="8" t="str">
        <x:v>A blank record alone proves neither approval nor refusal.</x:v>
      </x:c>
      <x:c r="K1757" s="8" t="str">
        <x:v>1. Approval is not recorded.
2. Approval has been refused.
3. Approval has been granted.</x:v>
      </x:c>
      <x:c r="L1757" s="8" t="str"/>
      <x:c r="M1757" s="8" t="str"/>
      <x:c r="N1757" s="8" t="str">
        <x:v>Accepted text</x:v>
      </x:c>
      <x:c r="O1757" s="8" t="str">
        <x:v>choice</x:v>
      </x:c>
      <x:c r="P1757" s="8" t="str">
        <x:v>Lifeboat safety</x:v>
      </x:c>
      <x:c r="Q1757" s="8" t="str"/>
      <x:c r="R1757" s="8" t="str">
        <x:v>Lifeboat Safety Training</x:v>
      </x:c>
      <x:c r="S1757" s="8" t="str">
        <x:v>Shared</x:v>
      </x:c>
      <x:c r="T1757" s="8" t="str"/>
      <x:c r="U1757" s="8" t="str">
        <x:v>THE AMCOL WAY original Lifeboat exercise · public/game/lifeboat-content.js</x:v>
      </x:c>
      <x:c r="V1757" s="8" t="str">
        <x:v>public/game/lifeboat-content.js</x:v>
      </x:c>
      <x:c r="W1757" s="8" t="str">
        <x:v>lifeboat-y3-readiness</x:v>
      </x:c>
      <x:c r="X1757" s="8" t="str">
        <x:v>y3-readiness-3</x:v>
      </x:c>
      <x:c r="Y1757" s="8" t="str">
        <x:v>safety/lifeboat-y3-readiness/y3-readiness-3</x:v>
      </x:c>
      <x:c r="Z1757" s="8" t="str"/>
      <x:c r="AA1757" s="8" t="str">
        <x:v>lifeboat-y3-readiness</x:v>
      </x:c>
      <x:c r="AB1757" s="8" t="str">
        <x:v>y3-readiness-3</x:v>
      </x:c>
      <x:c r="AC1757" s="8" t="str"/>
    </x:row>
    <x:row r="1758" ht="409" customHeight="1">
      <x:c r="A1758" s="21" t="n">
        <x:v>3</x:v>
      </x:c>
      <x:c r="B1758" s="21" t="n">
        <x:v>1</x:v>
      </x:c>
      <x:c r="C1758" s="8" t="str">
        <x:v>Check the briefing record</x:v>
      </x:c>
      <x:c r="D1758" s="8" t="str">
        <x:v>y3-readiness-4</x:v>
      </x:c>
      <x:c r="E1758" s="8" t="str">
        <x:v>According to this exercise sheet, what happens next?</x:v>
      </x:c>
      <x:c r="F1758" s="8" t="str">
        <x:v>Ask the instructor to review the missing approval.</x:v>
      </x:c>
      <x:c r="G1758" s="8" t="str">
        <x:v>1. Ask the instructor to review the missing approval.</x:v>
      </x:c>
      <x:c r="H1758" s="8" t="str"/>
      <x:c r="I1758" s="8" t="str"/>
      <x:c r="J1758" s="8" t="str">
        <x:v>Follow this sheet’s condition: the instructor confirms approval before the exercise begins.</x:v>
      </x:c>
      <x:c r="K1758" s="8" t="str">
        <x:v>1. A cadet fills in the instructor’s approval.
2. Ask the instructor to review the missing approval.
3. Start because attendance is complete.</x:v>
      </x:c>
      <x:c r="L1758" s="8" t="str"/>
      <x:c r="M1758" s="8" t="str"/>
      <x:c r="N1758" s="8" t="str">
        <x:v>Accepted text</x:v>
      </x:c>
      <x:c r="O1758" s="8" t="str">
        <x:v>choice</x:v>
      </x:c>
      <x:c r="P1758" s="8" t="str">
        <x:v>Lifeboat safety</x:v>
      </x:c>
      <x:c r="Q1758" s="8" t="str"/>
      <x:c r="R1758" s="8" t="str">
        <x:v>Lifeboat Safety Training</x:v>
      </x:c>
      <x:c r="S1758" s="8" t="str">
        <x:v>Shared</x:v>
      </x:c>
      <x:c r="T1758" s="8" t="str"/>
      <x:c r="U1758" s="8" t="str">
        <x:v>THE AMCOL WAY original Lifeboat exercise · public/game/lifeboat-content.js</x:v>
      </x:c>
      <x:c r="V1758" s="8" t="str">
        <x:v>public/game/lifeboat-content.js</x:v>
      </x:c>
      <x:c r="W1758" s="8" t="str">
        <x:v>lifeboat-y3-readiness</x:v>
      </x:c>
      <x:c r="X1758" s="8" t="str">
        <x:v>y3-readiness-4</x:v>
      </x:c>
      <x:c r="Y1758" s="8" t="str">
        <x:v>safety/lifeboat-y3-readiness/y3-readiness-4</x:v>
      </x:c>
      <x:c r="Z1758" s="8" t="str"/>
      <x:c r="AA1758" s="8" t="str">
        <x:v>lifeboat-y3-readiness</x:v>
      </x:c>
      <x:c r="AB1758" s="8" t="str">
        <x:v>y3-readiness-4</x:v>
      </x:c>
      <x:c r="AC1758" s="8" t="str"/>
    </x:row>
    <x:row r="1759" ht="409" customHeight="1">
      <x:c r="A1759" s="21" t="n">
        <x:v>3</x:v>
      </x:c>
      <x:c r="B1759" s="21" t="n">
        <x:v>1</x:v>
      </x:c>
      <x:c r="C1759" s="8" t="str">
        <x:v>Reconcile the muster count</x:v>
      </x:c>
      <x:c r="D1759" s="8" t="str">
        <x:v>y3-accountability-1</x:v>
      </x:c>
      <x:c r="E1759" s="8" t="str">
        <x:v>How many of the six roster IDs have not checked in at the first count?</x:v>
      </x:c>
      <x:c r="F1759" s="8" t="str">
        <x:v>1</x:v>
      </x:c>
      <x:c r="G1759" s="8" t="str">
        <x:v>1. 1</x:v>
      </x:c>
      <x:c r="H1759" s="8" t="str"/>
      <x:c r="I1759" s="8" t="str"/>
      <x:c r="J1759" s="8" t="str">
        <x:v>Five of the six listed IDs are checked in, leaving one unconfirmed check-in.</x:v>
      </x:c>
      <x:c r="K1759" s="8" t="str"/>
      <x:c r="L1759" s="8" t="str"/>
      <x:c r="M1759" s="8" t="str"/>
      <x:c r="N1759" s="8" t="str">
        <x:v>Accepted text</x:v>
      </x:c>
      <x:c r="O1759" s="8" t="str">
        <x:v>number</x:v>
      </x:c>
      <x:c r="P1759" s="8" t="str">
        <x:v>Lifeboat safety</x:v>
      </x:c>
      <x:c r="Q1759" s="8" t="str"/>
      <x:c r="R1759" s="8" t="str">
        <x:v>Lifeboat Safety Training</x:v>
      </x:c>
      <x:c r="S1759" s="8" t="str">
        <x:v>Shared</x:v>
      </x:c>
      <x:c r="T1759" s="8" t="str"/>
      <x:c r="U1759" s="8" t="str">
        <x:v>THE AMCOL WAY original Lifeboat exercise · public/game/lifeboat-content.js</x:v>
      </x:c>
      <x:c r="V1759" s="8" t="str">
        <x:v>public/game/lifeboat-content.js</x:v>
      </x:c>
      <x:c r="W1759" s="8" t="str">
        <x:v>lifeboat-y3-accountability</x:v>
      </x:c>
      <x:c r="X1759" s="8" t="str">
        <x:v>y3-accountability-1</x:v>
      </x:c>
      <x:c r="Y1759" s="8" t="str">
        <x:v>safety/lifeboat-y3-accountability/y3-accountability-1</x:v>
      </x:c>
      <x:c r="Z1759" s="8" t="str"/>
      <x:c r="AA1759" s="8" t="str">
        <x:v>lifeboat-y3-accountability</x:v>
      </x:c>
      <x:c r="AB1759" s="8" t="str">
        <x:v>y3-accountability-1</x:v>
      </x:c>
      <x:c r="AC1759" s="8" t="str"/>
    </x:row>
    <x:row r="1760" ht="409" customHeight="1">
      <x:c r="A1760" s="21" t="n">
        <x:v>3</x:v>
      </x:c>
      <x:c r="B1760" s="21" t="n">
        <x:v>1</x:v>
      </x:c>
      <x:c r="C1760" s="8" t="str">
        <x:v>Reconcile the muster count</x:v>
      </x:c>
      <x:c r="D1760" s="8" t="str">
        <x:v>y3-accountability-2</x:v>
      </x:c>
      <x:c r="E1760" s="8" t="str">
        <x:v>Which ID is absent from the initial check-in list?</x:v>
      </x:c>
      <x:c r="F1760" s="8" t="str">
        <x:v>C04</x:v>
      </x:c>
      <x:c r="G1760" s="8" t="str">
        <x:v>1. C04</x:v>
      </x:c>
      <x:c r="H1760" s="8" t="str"/>
      <x:c r="I1760" s="8" t="str"/>
      <x:c r="J1760" s="8" t="str">
        <x:v>C04 appears on the roster but not on the initial check-in list.</x:v>
      </x:c>
      <x:c r="K1760" s="8" t="str">
        <x:v>1. C03
2. C04
3. C06</x:v>
      </x:c>
      <x:c r="L1760" s="8" t="str"/>
      <x:c r="M1760" s="8" t="str"/>
      <x:c r="N1760" s="8" t="str">
        <x:v>Accepted text</x:v>
      </x:c>
      <x:c r="O1760" s="8" t="str">
        <x:v>choice</x:v>
      </x:c>
      <x:c r="P1760" s="8" t="str">
        <x:v>Lifeboat safety</x:v>
      </x:c>
      <x:c r="Q1760" s="8" t="str"/>
      <x:c r="R1760" s="8" t="str">
        <x:v>Lifeboat Safety Training</x:v>
      </x:c>
      <x:c r="S1760" s="8" t="str">
        <x:v>Shared</x:v>
      </x:c>
      <x:c r="T1760" s="8" t="str"/>
      <x:c r="U1760" s="8" t="str">
        <x:v>THE AMCOL WAY original Lifeboat exercise · public/game/lifeboat-content.js</x:v>
      </x:c>
      <x:c r="V1760" s="8" t="str">
        <x:v>public/game/lifeboat-content.js</x:v>
      </x:c>
      <x:c r="W1760" s="8" t="str">
        <x:v>lifeboat-y3-accountability</x:v>
      </x:c>
      <x:c r="X1760" s="8" t="str">
        <x:v>y3-accountability-2</x:v>
      </x:c>
      <x:c r="Y1760" s="8" t="str">
        <x:v>safety/lifeboat-y3-accountability/y3-accountability-2</x:v>
      </x:c>
      <x:c r="Z1760" s="8" t="str"/>
      <x:c r="AA1760" s="8" t="str">
        <x:v>lifeboat-y3-accountability</x:v>
      </x:c>
      <x:c r="AB1760" s="8" t="str">
        <x:v>y3-accountability-2</x:v>
      </x:c>
      <x:c r="AC1760" s="8" t="str"/>
    </x:row>
    <x:row r="1761" ht="409" customHeight="1">
      <x:c r="A1761" s="21" t="n">
        <x:v>3</x:v>
      </x:c>
      <x:c r="B1761" s="21" t="n">
        <x:v>1</x:v>
      </x:c>
      <x:c r="C1761" s="8" t="str">
        <x:v>Reconcile the muster count</x:v>
      </x:c>
      <x:c r="D1761" s="8" t="str">
        <x:v>y3-accountability-3</x:v>
      </x:c>
      <x:c r="E1761" s="8" t="str">
        <x:v>Which first-count report is supported by the register?</x:v>
      </x:c>
      <x:c r="F1761" s="8" t="str">
        <x:v>Five checked in; C04 has not checked in yet.</x:v>
      </x:c>
      <x:c r="G1761" s="8" t="str">
        <x:v>1. Five checked in; C04 has not checked in yet.</x:v>
      </x:c>
      <x:c r="H1761" s="8" t="str"/>
      <x:c r="I1761" s="8" t="str"/>
      <x:c r="J1761" s="8" t="str">
        <x:v>The register supports a check-in status, not a guess about the cadet’s location.</x:v>
      </x:c>
      <x:c r="K1761" s="8" t="str">
        <x:v>1. C04 is at the dormitory.
2. C04 has left campus.
3. Five checked in; C04 has not checked in yet.</x:v>
      </x:c>
      <x:c r="L1761" s="8" t="str"/>
      <x:c r="M1761" s="8" t="str"/>
      <x:c r="N1761" s="8" t="str">
        <x:v>Accepted text</x:v>
      </x:c>
      <x:c r="O1761" s="8" t="str">
        <x:v>choice</x:v>
      </x:c>
      <x:c r="P1761" s="8" t="str">
        <x:v>Lifeboat safety</x:v>
      </x:c>
      <x:c r="Q1761" s="8" t="str"/>
      <x:c r="R1761" s="8" t="str">
        <x:v>Lifeboat Safety Training</x:v>
      </x:c>
      <x:c r="S1761" s="8" t="str">
        <x:v>Shared</x:v>
      </x:c>
      <x:c r="T1761" s="8" t="str"/>
      <x:c r="U1761" s="8" t="str">
        <x:v>THE AMCOL WAY original Lifeboat exercise · public/game/lifeboat-content.js</x:v>
      </x:c>
      <x:c r="V1761" s="8" t="str">
        <x:v>public/game/lifeboat-content.js</x:v>
      </x:c>
      <x:c r="W1761" s="8" t="str">
        <x:v>lifeboat-y3-accountability</x:v>
      </x:c>
      <x:c r="X1761" s="8" t="str">
        <x:v>y3-accountability-3</x:v>
      </x:c>
      <x:c r="Y1761" s="8" t="str">
        <x:v>safety/lifeboat-y3-accountability/y3-accountability-3</x:v>
      </x:c>
      <x:c r="Z1761" s="8" t="str"/>
      <x:c r="AA1761" s="8" t="str">
        <x:v>lifeboat-y3-accountability</x:v>
      </x:c>
      <x:c r="AB1761" s="8" t="str">
        <x:v>y3-accountability-3</x:v>
      </x:c>
      <x:c r="AC1761" s="8" t="str"/>
    </x:row>
    <x:row r="1762" ht="409" customHeight="1">
      <x:c r="A1762" s="21" t="n">
        <x:v>3</x:v>
      </x:c>
      <x:c r="B1762" s="21" t="n">
        <x:v>1</x:v>
      </x:c>
      <x:c r="C1762" s="8" t="str">
        <x:v>Reconcile the muster count</x:v>
      </x:c>
      <x:c r="D1762" s="8" t="str">
        <x:v>y3-accountability-4</x:v>
      </x:c>
      <x:c r="E1762" s="8" t="str">
        <x:v>Build the update after the instructor confirms C04’s arrival.</x:v>
      </x:c>
      <x:c r="F1762" s="8" t="str">
        <x:v>Update: C04 has checked in; all six are accounted for.</x:v>
      </x:c>
      <x:c r="G1762" s="8" t="str">
        <x:v>1. Update: C04 has checked in; all six are accounted for.</x:v>
      </x:c>
      <x:c r="H1762" s="8" t="str">
        <x:v>1) Update:; 2) C04; 3) has checked in;; 4) all six; 5) are accounted for.</x:v>
      </x:c>
      <x:c r="I1762" s="8" t="str"/>
      <x:c r="J1762" s="8" t="str">
        <x:v>The later update resolves the missing check-in while keeping the first-count observation accurate.</x:v>
      </x:c>
      <x:c r="K1762" s="8" t="str"/>
      <x:c r="L1762" s="8" t="str">
        <x:v>1) Update:; 2) C04; 3) has checked in;; 4) all six; 5) are accounted for.</x:v>
      </x:c>
      <x:c r="M1762" s="8" t="str"/>
      <x:c r="N1762" s="8" t="str">
        <x:v>Ordered sequence</x:v>
      </x:c>
      <x:c r="O1762" s="8" t="str">
        <x:v>order</x:v>
      </x:c>
      <x:c r="P1762" s="8" t="str">
        <x:v>Lifeboat safety</x:v>
      </x:c>
      <x:c r="Q1762" s="8" t="str"/>
      <x:c r="R1762" s="8" t="str">
        <x:v>Lifeboat Safety Training</x:v>
      </x:c>
      <x:c r="S1762" s="8" t="str">
        <x:v>Shared</x:v>
      </x:c>
      <x:c r="T1762" s="8" t="str"/>
      <x:c r="U1762" s="8" t="str">
        <x:v>THE AMCOL WAY original Lifeboat exercise · public/game/lifeboat-content.js</x:v>
      </x:c>
      <x:c r="V1762" s="8" t="str">
        <x:v>public/game/lifeboat-content.js</x:v>
      </x:c>
      <x:c r="W1762" s="8" t="str">
        <x:v>lifeboat-y3-accountability</x:v>
      </x:c>
      <x:c r="X1762" s="8" t="str">
        <x:v>y3-accountability-4</x:v>
      </x:c>
      <x:c r="Y1762" s="8" t="str">
        <x:v>safety/lifeboat-y3-accountability/y3-accountability-4</x:v>
      </x:c>
      <x:c r="Z1762" s="8" t="str"/>
      <x:c r="AA1762" s="8" t="str">
        <x:v>lifeboat-y3-accountability</x:v>
      </x:c>
      <x:c r="AB1762" s="8" t="str">
        <x:v>y3-accountability-4</x:v>
      </x:c>
      <x:c r="AC1762" s="8" t="str"/>
    </x:row>
    <x:row r="1763" ht="409" customHeight="1">
      <x:c r="A1763" s="21" t="n">
        <x:v>4</x:v>
      </x:c>
      <x:c r="B1763" s="21" t="n">
        <x:v>1</x:v>
      </x:c>
      <x:c r="C1763" s="8" t="str">
        <x:v>Lead the practice team</x:v>
      </x:c>
      <x:c r="D1763" s="8" t="str">
        <x:v>y4-leadership-1</x:v>
      </x:c>
      <x:c r="E1763" s="8" t="str">
        <x:v>Who records observations on this role card?</x:v>
      </x:c>
      <x:c r="F1763" s="8" t="str">
        <x:v>Mali</x:v>
      </x:c>
      <x:c r="G1763" s="8" t="str">
        <x:v>1. Mali</x:v>
      </x:c>
      <x:c r="H1763" s="8" t="str"/>
      <x:c r="I1763" s="8" t="str"/>
      <x:c r="J1763" s="8" t="str">
        <x:v>Mali is assigned to record observations.</x:v>
      </x:c>
      <x:c r="K1763" s="8" t="str">
        <x:v>1. Arun
2. Dara
3. Mali</x:v>
      </x:c>
      <x:c r="L1763" s="8" t="str"/>
      <x:c r="M1763" s="8" t="str"/>
      <x:c r="N1763" s="8" t="str">
        <x:v>Accepted text</x:v>
      </x:c>
      <x:c r="O1763" s="8" t="str">
        <x:v>choice</x:v>
      </x:c>
      <x:c r="P1763" s="8" t="str">
        <x:v>Lifeboat safety</x:v>
      </x:c>
      <x:c r="Q1763" s="8" t="str"/>
      <x:c r="R1763" s="8" t="str">
        <x:v>Lifeboat Safety Training</x:v>
      </x:c>
      <x:c r="S1763" s="8" t="str">
        <x:v>Shared</x:v>
      </x:c>
      <x:c r="T1763" s="8" t="str"/>
      <x:c r="U1763" s="8" t="str">
        <x:v>THE AMCOL WAY original Lifeboat exercise · public/game/lifeboat-content.js</x:v>
      </x:c>
      <x:c r="V1763" s="8" t="str">
        <x:v>public/game/lifeboat-content.js</x:v>
      </x:c>
      <x:c r="W1763" s="8" t="str">
        <x:v>lifeboat-y4-leadership</x:v>
      </x:c>
      <x:c r="X1763" s="8" t="str">
        <x:v>y4-leadership-1</x:v>
      </x:c>
      <x:c r="Y1763" s="8" t="str">
        <x:v>safety/lifeboat-y4-leadership/y4-leadership-1</x:v>
      </x:c>
      <x:c r="Z1763" s="8" t="str"/>
      <x:c r="AA1763" s="8" t="str">
        <x:v>lifeboat-y4-leadership</x:v>
      </x:c>
      <x:c r="AB1763" s="8" t="str">
        <x:v>y4-leadership-1</x:v>
      </x:c>
      <x:c r="AC1763" s="8" t="str"/>
    </x:row>
    <x:row r="1764" ht="409" customHeight="1">
      <x:c r="A1764" s="21" t="n">
        <x:v>4</x:v>
      </x:c>
      <x:c r="B1764" s="21" t="n">
        <x:v>1</x:v>
      </x:c>
      <x:c r="C1764" s="8" t="str">
        <x:v>Lead the practice team</x:v>
      </x:c>
      <x:c r="D1764" s="8" t="str">
        <x:v>y4-leadership-2</x:v>
      </x:c>
      <x:c r="E1764" s="8" t="str">
        <x:v>Whom should you propose to the instructor as Arun’s replacement?</x:v>
      </x:c>
      <x:c r="F1764" s="8" t="str">
        <x:v>Pim, the named substitute</x:v>
      </x:c>
      <x:c r="G1764" s="8" t="str">
        <x:v>1. Pim, the named substitute</x:v>
      </x:c>
      <x:c r="H1764" s="8" t="str"/>
      <x:c r="I1764" s="8" t="str"/>
      <x:c r="J1764" s="8" t="str">
        <x:v>The exercise card identifies Pim as the substitute; confirm the change with the instructor.</x:v>
      </x:c>
      <x:c r="K1764" s="8" t="str">
        <x:v>1. Pim, the named substitute
2. Any cadet without checking the card
3. No one; skip the roster</x:v>
      </x:c>
      <x:c r="L1764" s="8" t="str"/>
      <x:c r="M1764" s="8" t="str"/>
      <x:c r="N1764" s="8" t="str">
        <x:v>Accepted text</x:v>
      </x:c>
      <x:c r="O1764" s="8" t="str">
        <x:v>choice</x:v>
      </x:c>
      <x:c r="P1764" s="8" t="str">
        <x:v>Lifeboat safety</x:v>
      </x:c>
      <x:c r="Q1764" s="8" t="str"/>
      <x:c r="R1764" s="8" t="str">
        <x:v>Lifeboat Safety Training</x:v>
      </x:c>
      <x:c r="S1764" s="8" t="str">
        <x:v>Shared</x:v>
      </x:c>
      <x:c r="T1764" s="8" t="str"/>
      <x:c r="U1764" s="8" t="str">
        <x:v>THE AMCOL WAY original Lifeboat exercise · public/game/lifeboat-content.js</x:v>
      </x:c>
      <x:c r="V1764" s="8" t="str">
        <x:v>public/game/lifeboat-content.js</x:v>
      </x:c>
      <x:c r="W1764" s="8" t="str">
        <x:v>lifeboat-y4-leadership</x:v>
      </x:c>
      <x:c r="X1764" s="8" t="str">
        <x:v>y4-leadership-2</x:v>
      </x:c>
      <x:c r="Y1764" s="8" t="str">
        <x:v>safety/lifeboat-y4-leadership/y4-leadership-2</x:v>
      </x:c>
      <x:c r="Z1764" s="8" t="str"/>
      <x:c r="AA1764" s="8" t="str">
        <x:v>lifeboat-y4-leadership</x:v>
      </x:c>
      <x:c r="AB1764" s="8" t="str">
        <x:v>y4-leadership-2</x:v>
      </x:c>
      <x:c r="AC1764" s="8" t="str"/>
    </x:row>
    <x:row r="1765" ht="409" customHeight="1">
      <x:c r="A1765" s="21" t="n">
        <x:v>4</x:v>
      </x:c>
      <x:c r="B1765" s="21" t="n">
        <x:v>1</x:v>
      </x:c>
      <x:c r="C1765" s="8" t="str">
        <x:v>Lead the practice team</x:v>
      </x:c>
      <x:c r="D1765" s="8" t="str">
        <x:v>y4-leadership-3</x:v>
      </x:c>
      <x:c r="E1765" s="8" t="str">
        <x:v>A cadet did not understand the briefing. Which response follows the card?</x:v>
      </x:c>
      <x:c r="F1765" s="8" t="str">
        <x:v>Pause and ask the instructor to clarify.</x:v>
      </x:c>
      <x:c r="G1765" s="8" t="str">
        <x:v>1. Pause and ask the instructor to clarify.</x:v>
      </x:c>
      <x:c r="H1765" s="8" t="str"/>
      <x:c r="I1765" s="8" t="str"/>
      <x:c r="J1765" s="8" t="str">
        <x:v>The role card asks the team to resolve unclear instructions before continuing.</x:v>
      </x:c>
      <x:c r="K1765" s="8" t="str">
        <x:v>1. Continue and ask about it later.
2. Pause and ask the instructor to clarify.
3. Tell the cadet to copy someone else.</x:v>
      </x:c>
      <x:c r="L1765" s="8" t="str"/>
      <x:c r="M1765" s="8" t="str"/>
      <x:c r="N1765" s="8" t="str">
        <x:v>Accepted text</x:v>
      </x:c>
      <x:c r="O1765" s="8" t="str">
        <x:v>choice</x:v>
      </x:c>
      <x:c r="P1765" s="8" t="str">
        <x:v>Lifeboat safety</x:v>
      </x:c>
      <x:c r="Q1765" s="8" t="str"/>
      <x:c r="R1765" s="8" t="str">
        <x:v>Lifeboat Safety Training</x:v>
      </x:c>
      <x:c r="S1765" s="8" t="str">
        <x:v>Shared</x:v>
      </x:c>
      <x:c r="T1765" s="8" t="str"/>
      <x:c r="U1765" s="8" t="str">
        <x:v>THE AMCOL WAY original Lifeboat exercise · public/game/lifeboat-content.js</x:v>
      </x:c>
      <x:c r="V1765" s="8" t="str">
        <x:v>public/game/lifeboat-content.js</x:v>
      </x:c>
      <x:c r="W1765" s="8" t="str">
        <x:v>lifeboat-y4-leadership</x:v>
      </x:c>
      <x:c r="X1765" s="8" t="str">
        <x:v>y4-leadership-3</x:v>
      </x:c>
      <x:c r="Y1765" s="8" t="str">
        <x:v>safety/lifeboat-y4-leadership/y4-leadership-3</x:v>
      </x:c>
      <x:c r="Z1765" s="8" t="str"/>
      <x:c r="AA1765" s="8" t="str">
        <x:v>lifeboat-y4-leadership</x:v>
      </x:c>
      <x:c r="AB1765" s="8" t="str">
        <x:v>y4-leadership-3</x:v>
      </x:c>
      <x:c r="AC1765" s="8" t="str"/>
    </x:row>
    <x:row r="1766" ht="409" customHeight="1">
      <x:c r="A1766" s="21" t="n">
        <x:v>4</x:v>
      </x:c>
      <x:c r="B1766" s="21" t="n">
        <x:v>1</x:v>
      </x:c>
      <x:c r="C1766" s="8" t="str">
        <x:v>Lead the practice team</x:v>
      </x:c>
      <x:c r="D1766" s="8" t="str">
        <x:v>y4-leadership-4</x:v>
      </x:c>
      <x:c r="E1766" s="8" t="str">
        <x:v>Build a calm request for clarification.</x:v>
      </x:c>
      <x:c r="F1766" s="8" t="str">
        <x:v>Please repeat the instruction so everyone can confirm it.</x:v>
      </x:c>
      <x:c r="G1766" s="8" t="str">
        <x:v>1. Please repeat the instruction so everyone can confirm it.</x:v>
      </x:c>
      <x:c r="H1766" s="8" t="str">
        <x:v>1) Please; 2) repeat; 3) the instruction; 4) so everyone; 5) can confirm it.</x:v>
      </x:c>
      <x:c r="I1766" s="8" t="str"/>
      <x:c r="J1766" s="8" t="str">
        <x:v>The request is specific, calm, and gives everyone a chance to check understanding.</x:v>
      </x:c>
      <x:c r="K1766" s="8" t="str"/>
      <x:c r="L1766" s="8" t="str">
        <x:v>1) Please; 2) repeat; 3) the instruction; 4) so everyone; 5) can confirm it.</x:v>
      </x:c>
      <x:c r="M1766" s="8" t="str"/>
      <x:c r="N1766" s="8" t="str">
        <x:v>Ordered sequence</x:v>
      </x:c>
      <x:c r="O1766" s="8" t="str">
        <x:v>order</x:v>
      </x:c>
      <x:c r="P1766" s="8" t="str">
        <x:v>Lifeboat safety</x:v>
      </x:c>
      <x:c r="Q1766" s="8" t="str"/>
      <x:c r="R1766" s="8" t="str">
        <x:v>Lifeboat Safety Training</x:v>
      </x:c>
      <x:c r="S1766" s="8" t="str">
        <x:v>Shared</x:v>
      </x:c>
      <x:c r="T1766" s="8" t="str"/>
      <x:c r="U1766" s="8" t="str">
        <x:v>THE AMCOL WAY original Lifeboat exercise · public/game/lifeboat-content.js</x:v>
      </x:c>
      <x:c r="V1766" s="8" t="str">
        <x:v>public/game/lifeboat-content.js</x:v>
      </x:c>
      <x:c r="W1766" s="8" t="str">
        <x:v>lifeboat-y4-leadership</x:v>
      </x:c>
      <x:c r="X1766" s="8" t="str">
        <x:v>y4-leadership-4</x:v>
      </x:c>
      <x:c r="Y1766" s="8" t="str">
        <x:v>safety/lifeboat-y4-leadership/y4-leadership-4</x:v>
      </x:c>
      <x:c r="Z1766" s="8" t="str"/>
      <x:c r="AA1766" s="8" t="str">
        <x:v>lifeboat-y4-leadership</x:v>
      </x:c>
      <x:c r="AB1766" s="8" t="str">
        <x:v>y4-leadership-4</x:v>
      </x:c>
      <x:c r="AC1766" s="8" t="str"/>
    </x:row>
    <x:row r="1767" ht="409" customHeight="1">
      <x:c r="A1767" s="21" t="n">
        <x:v>4</x:v>
      </x:c>
      <x:c r="B1767" s="21" t="n">
        <x:v>1</x:v>
      </x:c>
      <x:c r="C1767" s="8" t="str">
        <x:v>Close the drill briefing</x:v>
      </x:c>
      <x:c r="D1767" s="8" t="str">
        <x:v>y4-briefing-1</x:v>
      </x:c>
      <x:c r="E1767" s="8" t="str">
        <x:v>Which summary matches the debrief notes?</x:v>
      </x:c>
      <x:c r="F1767" s="8" t="str">
        <x:v>All eight confirmed point A after clarification.</x:v>
      </x:c>
      <x:c r="G1767" s="8" t="str">
        <x:v>1. All eight confirmed point A after clarification.</x:v>
      </x:c>
      <x:c r="H1767" s="8" t="str"/>
      <x:c r="I1767" s="8" t="str"/>
      <x:c r="J1767" s="8" t="str">
        <x:v>The notes say the information was clarified before all eight confirmed it.</x:v>
      </x:c>
      <x:c r="K1767" s="8" t="str">
        <x:v>1. Two cadets missed the entire briefing.
2. All eight knew the meeting point without help.
3. All eight confirmed point A after clarification.</x:v>
      </x:c>
      <x:c r="L1767" s="8" t="str"/>
      <x:c r="M1767" s="8" t="str"/>
      <x:c r="N1767" s="8" t="str">
        <x:v>Accepted text</x:v>
      </x:c>
      <x:c r="O1767" s="8" t="str">
        <x:v>choice</x:v>
      </x:c>
      <x:c r="P1767" s="8" t="str">
        <x:v>Lifeboat safety</x:v>
      </x:c>
      <x:c r="Q1767" s="8" t="str"/>
      <x:c r="R1767" s="8" t="str">
        <x:v>Lifeboat Safety Training</x:v>
      </x:c>
      <x:c r="S1767" s="8" t="str">
        <x:v>Shared</x:v>
      </x:c>
      <x:c r="T1767" s="8" t="str"/>
      <x:c r="U1767" s="8" t="str">
        <x:v>THE AMCOL WAY original Lifeboat exercise · public/game/lifeboat-content.js</x:v>
      </x:c>
      <x:c r="V1767" s="8" t="str">
        <x:v>public/game/lifeboat-content.js</x:v>
      </x:c>
      <x:c r="W1767" s="8" t="str">
        <x:v>lifeboat-y4-briefing</x:v>
      </x:c>
      <x:c r="X1767" s="8" t="str">
        <x:v>y4-briefing-1</x:v>
      </x:c>
      <x:c r="Y1767" s="8" t="str">
        <x:v>safety/lifeboat-y4-briefing/y4-briefing-1</x:v>
      </x:c>
      <x:c r="Z1767" s="8" t="str"/>
      <x:c r="AA1767" s="8" t="str">
        <x:v>lifeboat-y4-briefing</x:v>
      </x:c>
      <x:c r="AB1767" s="8" t="str">
        <x:v>y4-briefing-1</x:v>
      </x:c>
      <x:c r="AC1767" s="8" t="str"/>
    </x:row>
    <x:row r="1768" ht="409" customHeight="1">
      <x:c r="A1768" s="21" t="n">
        <x:v>4</x:v>
      </x:c>
      <x:c r="B1768" s="21" t="n">
        <x:v>1</x:v>
      </x:c>
      <x:c r="C1768" s="8" t="str">
        <x:v>Close the drill briefing</x:v>
      </x:c>
      <x:c r="D1768" s="8" t="str">
        <x:v>y4-briefing-2</x:v>
      </x:c>
      <x:c r="E1768" s="8" t="str">
        <x:v>How many cadets asked for the meeting point to be repeated?</x:v>
      </x:c>
      <x:c r="F1768" s="8" t="str">
        <x:v>2</x:v>
      </x:c>
      <x:c r="G1768" s="8" t="str">
        <x:v>1. 2</x:v>
      </x:c>
      <x:c r="H1768" s="8" t="str"/>
      <x:c r="I1768" s="8" t="str"/>
      <x:c r="J1768" s="8" t="str">
        <x:v>The debrief notes record two requests for repetition.</x:v>
      </x:c>
      <x:c r="K1768" s="8" t="str"/>
      <x:c r="L1768" s="8" t="str"/>
      <x:c r="M1768" s="8" t="str"/>
      <x:c r="N1768" s="8" t="str">
        <x:v>Accepted text</x:v>
      </x:c>
      <x:c r="O1768" s="8" t="str">
        <x:v>number</x:v>
      </x:c>
      <x:c r="P1768" s="8" t="str">
        <x:v>Lifeboat safety</x:v>
      </x:c>
      <x:c r="Q1768" s="8" t="str"/>
      <x:c r="R1768" s="8" t="str">
        <x:v>Lifeboat Safety Training</x:v>
      </x:c>
      <x:c r="S1768" s="8" t="str">
        <x:v>Shared</x:v>
      </x:c>
      <x:c r="T1768" s="8" t="str"/>
      <x:c r="U1768" s="8" t="str">
        <x:v>THE AMCOL WAY original Lifeboat exercise · public/game/lifeboat-content.js</x:v>
      </x:c>
      <x:c r="V1768" s="8" t="str">
        <x:v>public/game/lifeboat-content.js</x:v>
      </x:c>
      <x:c r="W1768" s="8" t="str">
        <x:v>lifeboat-y4-briefing</x:v>
      </x:c>
      <x:c r="X1768" s="8" t="str">
        <x:v>y4-briefing-2</x:v>
      </x:c>
      <x:c r="Y1768" s="8" t="str">
        <x:v>safety/lifeboat-y4-briefing/y4-briefing-2</x:v>
      </x:c>
      <x:c r="Z1768" s="8" t="str"/>
      <x:c r="AA1768" s="8" t="str">
        <x:v>lifeboat-y4-briefing</x:v>
      </x:c>
      <x:c r="AB1768" s="8" t="str">
        <x:v>y4-briefing-2</x:v>
      </x:c>
      <x:c r="AC1768" s="8" t="str"/>
    </x:row>
    <x:row r="1769" ht="409" customHeight="1">
      <x:c r="A1769" s="21" t="n">
        <x:v>4</x:v>
      </x:c>
      <x:c r="B1769" s="21" t="n">
        <x:v>1</x:v>
      </x:c>
      <x:c r="C1769" s="8" t="str">
        <x:v>Close the drill briefing</x:v>
      </x:c>
      <x:c r="D1769" s="8" t="str">
        <x:v>y4-briefing-3</x:v>
      </x:c>
      <x:c r="E1769" s="8" t="str">
        <x:v>Which follow-up assigns both the task and the review?</x:v>
      </x:c>
      <x:c r="F1769" s="8" t="str">
        <x:v>Dara updates the card; Capt. Jakk reviews it before the next briefing.</x:v>
      </x:c>
      <x:c r="G1769" s="8" t="str">
        <x:v>1. Dara updates the card; Capt. Jakk reviews it before the next briefing.</x:v>
      </x:c>
      <x:c r="H1769" s="8" t="str"/>
      <x:c r="I1769" s="8" t="str"/>
      <x:c r="J1769" s="8" t="str">
        <x:v>The agreed improvement has a named person and a review before the next briefing.</x:v>
      </x:c>
      <x:c r="K1769" s="8" t="str">
        <x:v>1. Someone should fix the card eventually.
2. Dara updates the card; Capt. Jakk reviews it before the next briefing.
3. No follow-up is needed because the drill finished.</x:v>
      </x:c>
      <x:c r="L1769" s="8" t="str"/>
      <x:c r="M1769" s="8" t="str"/>
      <x:c r="N1769" s="8" t="str">
        <x:v>Accepted text</x:v>
      </x:c>
      <x:c r="O1769" s="8" t="str">
        <x:v>choice</x:v>
      </x:c>
      <x:c r="P1769" s="8" t="str">
        <x:v>Lifeboat safety</x:v>
      </x:c>
      <x:c r="Q1769" s="8" t="str"/>
      <x:c r="R1769" s="8" t="str">
        <x:v>Lifeboat Safety Training</x:v>
      </x:c>
      <x:c r="S1769" s="8" t="str">
        <x:v>Shared</x:v>
      </x:c>
      <x:c r="T1769" s="8" t="str"/>
      <x:c r="U1769" s="8" t="str">
        <x:v>THE AMCOL WAY original Lifeboat exercise · public/game/lifeboat-content.js</x:v>
      </x:c>
      <x:c r="V1769" s="8" t="str">
        <x:v>public/game/lifeboat-content.js</x:v>
      </x:c>
      <x:c r="W1769" s="8" t="str">
        <x:v>lifeboat-y4-briefing</x:v>
      </x:c>
      <x:c r="X1769" s="8" t="str">
        <x:v>y4-briefing-3</x:v>
      </x:c>
      <x:c r="Y1769" s="8" t="str">
        <x:v>safety/lifeboat-y4-briefing/y4-briefing-3</x:v>
      </x:c>
      <x:c r="Z1769" s="8" t="str"/>
      <x:c r="AA1769" s="8" t="str">
        <x:v>lifeboat-y4-briefing</x:v>
      </x:c>
      <x:c r="AB1769" s="8" t="str">
        <x:v>y4-briefing-3</x:v>
      </x:c>
      <x:c r="AC1769" s="8" t="str"/>
    </x:row>
    <x:row r="1770" ht="409" customHeight="1">
      <x:c r="A1770" s="21" t="n">
        <x:v>4</x:v>
      </x:c>
      <x:c r="B1770" s="21" t="n">
        <x:v>1</x:v>
      </x:c>
      <x:c r="C1770" s="8" t="str">
        <x:v>Close the drill briefing</x:v>
      </x:c>
      <x:c r="D1770" s="8" t="str">
        <x:v>y4-briefing-4</x:v>
      </x:c>
      <x:c r="E1770" s="8" t="str">
        <x:v>Put this game’s debrief record in its requested order.</x:v>
      </x:c>
      <x:c r="F1770" s="8" t="str">
        <x:v>Two cadets needed clarification. Make the meeting-point card clearer. Dara updates it; Capt. Jakk reviews it.</x:v>
      </x:c>
      <x:c r="G1770" s="8" t="str">
        <x:v>1. Two cadets needed clarification. Make the meeting-point card clearer. Dara updates it; Capt. Jakk reviews it.</x:v>
      </x:c>
      <x:c r="H1770" s="8" t="str">
        <x:v>1) Two cadets needed clarification.; 2) Make the meeting-point card clearer.; 3) Dara updates it; Capt. Jakk reviews it.</x:v>
      </x:c>
      <x:c r="I1770" s="8" t="str"/>
      <x:c r="J1770" s="8" t="str">
        <x:v>The record moves from observation to improvement, then names the owner and reviewer.</x:v>
      </x:c>
      <x:c r="K1770" s="8" t="str"/>
      <x:c r="L1770" s="8" t="str">
        <x:v>1) Two cadets needed clarification.; 2) Make the meeting-point card clearer.; 3) Dara updates it; Capt. Jakk reviews it.</x:v>
      </x:c>
      <x:c r="M1770" s="8" t="str"/>
      <x:c r="N1770" s="8" t="str">
        <x:v>Ordered sequence</x:v>
      </x:c>
      <x:c r="O1770" s="8" t="str">
        <x:v>order</x:v>
      </x:c>
      <x:c r="P1770" s="8" t="str">
        <x:v>Lifeboat safety</x:v>
      </x:c>
      <x:c r="Q1770" s="8" t="str"/>
      <x:c r="R1770" s="8" t="str">
        <x:v>Lifeboat Safety Training</x:v>
      </x:c>
      <x:c r="S1770" s="8" t="str">
        <x:v>Shared</x:v>
      </x:c>
      <x:c r="T1770" s="8" t="str"/>
      <x:c r="U1770" s="8" t="str">
        <x:v>THE AMCOL WAY original Lifeboat exercise · public/game/lifeboat-content.js</x:v>
      </x:c>
      <x:c r="V1770" s="8" t="str">
        <x:v>public/game/lifeboat-content.js</x:v>
      </x:c>
      <x:c r="W1770" s="8" t="str">
        <x:v>lifeboat-y4-briefing</x:v>
      </x:c>
      <x:c r="X1770" s="8" t="str">
        <x:v>y4-briefing-4</x:v>
      </x:c>
      <x:c r="Y1770" s="8" t="str">
        <x:v>safety/lifeboat-y4-briefing/y4-briefing-4</x:v>
      </x:c>
      <x:c r="Z1770" s="8" t="str"/>
      <x:c r="AA1770" s="8" t="str">
        <x:v>lifeboat-y4-briefing</x:v>
      </x:c>
      <x:c r="AB1770" s="8" t="str">
        <x:v>y4-briefing-4</x:v>
      </x:c>
      <x:c r="AC1770" s="8" t="str"/>
    </x:row>
    <x:row r="1771" ht="409" customHeight="1">
      <x:c r="A1771" s="21" t="n">
        <x:v>4</x:v>
      </x:c>
      <x:c r="B1771" s="21" t="n">
        <x:v>2</x:v>
      </x:c>
      <x:c r="C1771" s="8" t="str">
        <x:v>Joining the Ship · Vocabulary · p10 · 1</x:v>
      </x:c>
      <x:c r="D1771" s="8" t="str">
        <x:v>A Vocabulary · to report on board</x:v>
      </x:c>
      <x:c r="E1771" s="8" t="str">
        <x:v>To present yourself formally when you arrive at the ship.</x:v>
      </x:c>
      <x:c r="F1771" s="8" t="str">
        <x:v>to report on board
OR
report on board</x:v>
      </x:c>
      <x:c r="G1771" s="8" t="str">
        <x:v>1. to report on board
2. report on board</x:v>
      </x:c>
      <x:c r="H1771" s="8" t="str"/>
      <x:c r="I1771" s="8" t="str"/>
      <x:c r="J1771" s="8" t="str">
        <x:v>to report on board. Example from the book: Report on board to the Chief Officer before 1600.</x:v>
      </x:c>
      <x:c r="K1771" s="8" t="str">
        <x:v>1. to report on board
2. rank
3. certificate of competency
4. Master
5. Chief Officer
6. Officer of the Watch</x:v>
      </x:c>
      <x:c r="L1771" s="8" t="str"/>
      <x:c r="M1771" s="8" t="str"/>
      <x:c r="N1771" s="8" t="str">
        <x:v>Accepted text</x:v>
      </x:c>
      <x:c r="O1771" s="8" t="str">
        <x:v>choice</x:v>
      </x:c>
      <x:c r="P1771" s="8" t="str">
        <x:v>Loma final bank</x:v>
      </x:c>
      <x:c r="Q1771" s="8" t="str"/>
      <x:c r="R1771" s="8" t="str">
        <x:v>Loma Lounge · West Entrance</x:v>
      </x:c>
      <x:c r="S1771" s="8" t="str">
        <x:v>Shared</x:v>
      </x:c>
      <x:c r="T1771" s="8" t="str">
        <x:v>10</x:v>
      </x:c>
      <x:c r="U1771" s="8" t="str">
        <x:v>Maritime English 3.17 Plus · Dr. Wayne Vincent Tolomia · physical PDF page(s) 10 · Loma adaptation of u1-p10-vocab-1</x:v>
      </x:c>
      <x:c r="V1771" s="8" t="str">
        <x:v>public/game/loma-content.js</x:v>
      </x:c>
      <x:c r="W1771" s="8" t="str">
        <x:v>loma-book-u1-p10-vocab-1-1</x:v>
      </x:c>
      <x:c r="X1771" s="8" t="str">
        <x:v>p10-term-1</x:v>
      </x:c>
      <x:c r="Y1771" s="8" t="str">
        <x:v>loma/loma-book-u1-p10-vocab-1-1/p10-term-1</x:v>
      </x:c>
      <x:c r="Z1771" s="8" t="str"/>
      <x:c r="AA1771" s="8" t="str">
        <x:v>u1-p10-vocab-1</x:v>
      </x:c>
      <x:c r="AB1771" s="8" t="str">
        <x:v>p10-term-1</x:v>
      </x:c>
      <x:c r="AC1771" s="8" t="str"/>
    </x:row>
    <x:row r="1772" ht="409" customHeight="1">
      <x:c r="A1772" s="21" t="n">
        <x:v>4</x:v>
      </x:c>
      <x:c r="B1772" s="21" t="n">
        <x:v>2</x:v>
      </x:c>
      <x:c r="C1772" s="8" t="str">
        <x:v>Joining the Ship · Vocabulary · p10 · 1</x:v>
      </x:c>
      <x:c r="D1772" s="8" t="str">
        <x:v>A Vocabulary · rank</x:v>
      </x:c>
      <x:c r="E1772" s="8" t="str">
        <x:v>A person's official position in the ship's organisation.</x:v>
      </x:c>
      <x:c r="F1772" s="8" t="str">
        <x:v>rank</x:v>
      </x:c>
      <x:c r="G1772" s="8" t="str">
        <x:v>1. rank</x:v>
      </x:c>
      <x:c r="H1772" s="8" t="str"/>
      <x:c r="I1772" s="8" t="str"/>
      <x:c r="J1772" s="8" t="str">
        <x:v>rank. Example from the book: My rank is Third Engineer.</x:v>
      </x:c>
      <x:c r="K1772" s="8" t="str">
        <x:v>1. to report on board
2. rank
3. certificate of competency
4. Master
5. Chief Officer
6. Officer of the Watch</x:v>
      </x:c>
      <x:c r="L1772" s="8" t="str"/>
      <x:c r="M1772" s="8" t="str"/>
      <x:c r="N1772" s="8" t="str">
        <x:v>Accepted text</x:v>
      </x:c>
      <x:c r="O1772" s="8" t="str">
        <x:v>choice</x:v>
      </x:c>
      <x:c r="P1772" s="8" t="str">
        <x:v>Loma final bank</x:v>
      </x:c>
      <x:c r="Q1772" s="8" t="str"/>
      <x:c r="R1772" s="8" t="str">
        <x:v>Loma Lounge · West Entrance</x:v>
      </x:c>
      <x:c r="S1772" s="8" t="str">
        <x:v>Shared</x:v>
      </x:c>
      <x:c r="T1772" s="8" t="str">
        <x:v>10</x:v>
      </x:c>
      <x:c r="U1772" s="8" t="str">
        <x:v>Maritime English 3.17 Plus · Dr. Wayne Vincent Tolomia · physical PDF page(s) 10 · Loma adaptation of u1-p10-vocab-1</x:v>
      </x:c>
      <x:c r="V1772" s="8" t="str">
        <x:v>public/game/loma-content.js</x:v>
      </x:c>
      <x:c r="W1772" s="8" t="str">
        <x:v>loma-book-u1-p10-vocab-1-1</x:v>
      </x:c>
      <x:c r="X1772" s="8" t="str">
        <x:v>p10-term-2</x:v>
      </x:c>
      <x:c r="Y1772" s="8" t="str">
        <x:v>loma/loma-book-u1-p10-vocab-1-1/p10-term-2</x:v>
      </x:c>
      <x:c r="Z1772" s="8" t="str"/>
      <x:c r="AA1772" s="8" t="str">
        <x:v>u1-p10-vocab-1</x:v>
      </x:c>
      <x:c r="AB1772" s="8" t="str">
        <x:v>p10-term-2</x:v>
      </x:c>
      <x:c r="AC1772" s="8" t="str"/>
    </x:row>
    <x:row r="1773" ht="409" customHeight="1">
      <x:c r="A1773" s="21" t="n">
        <x:v>4</x:v>
      </x:c>
      <x:c r="B1773" s="21" t="n">
        <x:v>2</x:v>
      </x:c>
      <x:c r="C1773" s="8" t="str">
        <x:v>Joining the Ship · Vocabulary · p10 · 1</x:v>
      </x:c>
      <x:c r="D1773" s="8" t="str">
        <x:v>A Vocabulary · certificate of competency</x:v>
      </x:c>
      <x:c r="E1773" s="8" t="str">
        <x:v>The official document proving you are qualified for a rank.</x:v>
      </x:c>
      <x:c r="F1773" s="8" t="str">
        <x:v>certificate of competency</x:v>
      </x:c>
      <x:c r="G1773" s="8" t="str">
        <x:v>1. certificate of competency</x:v>
      </x:c>
      <x:c r="H1773" s="8" t="str"/>
      <x:c r="I1773" s="8" t="str"/>
      <x:c r="J1773" s="8" t="str">
        <x:v>certificate of competency. Example from the book: My certificate of competency is valid until March 2029.</x:v>
      </x:c>
      <x:c r="K1773" s="8" t="str">
        <x:v>1. to report on board
2. rank
3. certificate of competency
4. Master
5. Chief Officer
6. Officer of the Watch</x:v>
      </x:c>
      <x:c r="L1773" s="8" t="str"/>
      <x:c r="M1773" s="8" t="str"/>
      <x:c r="N1773" s="8" t="str">
        <x:v>Accepted text</x:v>
      </x:c>
      <x:c r="O1773" s="8" t="str">
        <x:v>choice</x:v>
      </x:c>
      <x:c r="P1773" s="8" t="str">
        <x:v>Loma final bank</x:v>
      </x:c>
      <x:c r="Q1773" s="8" t="str"/>
      <x:c r="R1773" s="8" t="str">
        <x:v>Loma Lounge · West Entrance</x:v>
      </x:c>
      <x:c r="S1773" s="8" t="str">
        <x:v>Shared</x:v>
      </x:c>
      <x:c r="T1773" s="8" t="str">
        <x:v>10</x:v>
      </x:c>
      <x:c r="U1773" s="8" t="str">
        <x:v>Maritime English 3.17 Plus · Dr. Wayne Vincent Tolomia · physical PDF page(s) 10 · Loma adaptation of u1-p10-vocab-1</x:v>
      </x:c>
      <x:c r="V1773" s="8" t="str">
        <x:v>public/game/loma-content.js</x:v>
      </x:c>
      <x:c r="W1773" s="8" t="str">
        <x:v>loma-book-u1-p10-vocab-1-1</x:v>
      </x:c>
      <x:c r="X1773" s="8" t="str">
        <x:v>p10-term-3</x:v>
      </x:c>
      <x:c r="Y1773" s="8" t="str">
        <x:v>loma/loma-book-u1-p10-vocab-1-1/p10-term-3</x:v>
      </x:c>
      <x:c r="Z1773" s="8" t="str"/>
      <x:c r="AA1773" s="8" t="str">
        <x:v>u1-p10-vocab-1</x:v>
      </x:c>
      <x:c r="AB1773" s="8" t="str">
        <x:v>p10-term-3</x:v>
      </x:c>
      <x:c r="AC1773" s="8" t="str"/>
    </x:row>
    <x:row r="1774" ht="409" customHeight="1">
      <x:c r="A1774" s="21" t="n">
        <x:v>4</x:v>
      </x:c>
      <x:c r="B1774" s="21" t="n">
        <x:v>2</x:v>
      </x:c>
      <x:c r="C1774" s="8" t="str">
        <x:v>Joining the Ship · Vocabulary · p10 · 2</x:v>
      </x:c>
      <x:c r="D1774" s="8" t="str">
        <x:v>A Vocabulary · Master</x:v>
      </x:c>
      <x:c r="E1774" s="8" t="str">
        <x:v>The officer in command of the whole vessel.</x:v>
      </x:c>
      <x:c r="F1774" s="8" t="str">
        <x:v>Master</x:v>
      </x:c>
      <x:c r="G1774" s="8" t="str">
        <x:v>1. Master</x:v>
      </x:c>
      <x:c r="H1774" s="8" t="str"/>
      <x:c r="I1774" s="8" t="str"/>
      <x:c r="J1774" s="8" t="str">
        <x:v>Master. Example from the book: The Master signed the crew list this morning.</x:v>
      </x:c>
      <x:c r="K1774" s="8" t="str">
        <x:v>1. to report on board
2. rank
3. certificate of competency
4. Master
5. Chief Officer
6. Officer of the Watch</x:v>
      </x:c>
      <x:c r="L1774" s="8" t="str"/>
      <x:c r="M1774" s="8" t="str"/>
      <x:c r="N1774" s="8" t="str">
        <x:v>Accepted text</x:v>
      </x:c>
      <x:c r="O1774" s="8" t="str">
        <x:v>choice</x:v>
      </x:c>
      <x:c r="P1774" s="8" t="str">
        <x:v>Loma final bank</x:v>
      </x:c>
      <x:c r="Q1774" s="8" t="str"/>
      <x:c r="R1774" s="8" t="str">
        <x:v>Loma Lounge · West Entrance</x:v>
      </x:c>
      <x:c r="S1774" s="8" t="str">
        <x:v>Shared</x:v>
      </x:c>
      <x:c r="T1774" s="8" t="str">
        <x:v>10</x:v>
      </x:c>
      <x:c r="U1774" s="8" t="str">
        <x:v>Maritime English 3.17 Plus · Dr. Wayne Vincent Tolomia · physical PDF page(s) 10 · Loma adaptation of u1-p10-vocab-1</x:v>
      </x:c>
      <x:c r="V1774" s="8" t="str">
        <x:v>public/game/loma-content.js</x:v>
      </x:c>
      <x:c r="W1774" s="8" t="str">
        <x:v>loma-book-u1-p10-vocab-1-2</x:v>
      </x:c>
      <x:c r="X1774" s="8" t="str">
        <x:v>p10-term-4</x:v>
      </x:c>
      <x:c r="Y1774" s="8" t="str">
        <x:v>loma/loma-book-u1-p10-vocab-1-2/p10-term-4</x:v>
      </x:c>
      <x:c r="Z1774" s="8" t="str"/>
      <x:c r="AA1774" s="8" t="str">
        <x:v>u1-p10-vocab-1</x:v>
      </x:c>
      <x:c r="AB1774" s="8" t="str">
        <x:v>p10-term-4</x:v>
      </x:c>
      <x:c r="AC1774" s="8" t="str"/>
    </x:row>
    <x:row r="1775" ht="409" customHeight="1">
      <x:c r="A1775" s="21" t="n">
        <x:v>4</x:v>
      </x:c>
      <x:c r="B1775" s="21" t="n">
        <x:v>2</x:v>
      </x:c>
      <x:c r="C1775" s="8" t="str">
        <x:v>Joining the Ship · Vocabulary · p10 · 2</x:v>
      </x:c>
      <x:c r="D1775" s="8" t="str">
        <x:v>A Vocabulary · Chief Officer</x:v>
      </x:c>
      <x:c r="E1775" s="8" t="str">
        <x:v>The head of the deck department and second in command.</x:v>
      </x:c>
      <x:c r="F1775" s="8" t="str">
        <x:v>Chief Officer</x:v>
      </x:c>
      <x:c r="G1775" s="8" t="str">
        <x:v>1. Chief Officer</x:v>
      </x:c>
      <x:c r="H1775" s="8" t="str"/>
      <x:c r="I1775" s="8" t="str"/>
      <x:c r="J1775" s="8" t="str">
        <x:v>Chief Officer. Example from the book: The Chief Officer is responsible for cargo and mooring.</x:v>
      </x:c>
      <x:c r="K1775" s="8" t="str">
        <x:v>1. to report on board
2. rank
3. certificate of competency
4. Master
5. Chief Officer
6. Officer of the Watch</x:v>
      </x:c>
      <x:c r="L1775" s="8" t="str"/>
      <x:c r="M1775" s="8" t="str"/>
      <x:c r="N1775" s="8" t="str">
        <x:v>Accepted text</x:v>
      </x:c>
      <x:c r="O1775" s="8" t="str">
        <x:v>choice</x:v>
      </x:c>
      <x:c r="P1775" s="8" t="str">
        <x:v>Loma final bank</x:v>
      </x:c>
      <x:c r="Q1775" s="8" t="str"/>
      <x:c r="R1775" s="8" t="str">
        <x:v>Loma Lounge · West Entrance</x:v>
      </x:c>
      <x:c r="S1775" s="8" t="str">
        <x:v>Shared</x:v>
      </x:c>
      <x:c r="T1775" s="8" t="str">
        <x:v>10</x:v>
      </x:c>
      <x:c r="U1775" s="8" t="str">
        <x:v>Maritime English 3.17 Plus · Dr. Wayne Vincent Tolomia · physical PDF page(s) 10 · Loma adaptation of u1-p10-vocab-1</x:v>
      </x:c>
      <x:c r="V1775" s="8" t="str">
        <x:v>public/game/loma-content.js</x:v>
      </x:c>
      <x:c r="W1775" s="8" t="str">
        <x:v>loma-book-u1-p10-vocab-1-2</x:v>
      </x:c>
      <x:c r="X1775" s="8" t="str">
        <x:v>p10-term-5</x:v>
      </x:c>
      <x:c r="Y1775" s="8" t="str">
        <x:v>loma/loma-book-u1-p10-vocab-1-2/p10-term-5</x:v>
      </x:c>
      <x:c r="Z1775" s="8" t="str"/>
      <x:c r="AA1775" s="8" t="str">
        <x:v>u1-p10-vocab-1</x:v>
      </x:c>
      <x:c r="AB1775" s="8" t="str">
        <x:v>p10-term-5</x:v>
      </x:c>
      <x:c r="AC1775" s="8" t="str"/>
    </x:row>
    <x:row r="1776" ht="409" customHeight="1">
      <x:c r="A1776" s="21" t="n">
        <x:v>4</x:v>
      </x:c>
      <x:c r="B1776" s="21" t="n">
        <x:v>2</x:v>
      </x:c>
      <x:c r="C1776" s="8" t="str">
        <x:v>Joining the Ship · Vocabulary · p10 · 2</x:v>
      </x:c>
      <x:c r="D1776" s="8" t="str">
        <x:v>A Vocabulary · Officer of the Watch</x:v>
      </x:c>
      <x:c r="E1776" s="8" t="str">
        <x:v>The officer in charge of the bridge during a watch.</x:v>
      </x:c>
      <x:c r="F1776" s="8" t="str">
        <x:v>Officer of the Watch</x:v>
      </x:c>
      <x:c r="G1776" s="8" t="str">
        <x:v>1. Officer of the Watch</x:v>
      </x:c>
      <x:c r="H1776" s="8" t="str"/>
      <x:c r="I1776" s="8" t="str"/>
      <x:c r="J1776" s="8" t="str">
        <x:v>Officer of the Watch. Example from the book: The Officer of the Watch reports directly to the Master.</x:v>
      </x:c>
      <x:c r="K1776" s="8" t="str">
        <x:v>1. to report on board
2. rank
3. certificate of competency
4. Master
5. Chief Officer
6. Officer of the Watch</x:v>
      </x:c>
      <x:c r="L1776" s="8" t="str"/>
      <x:c r="M1776" s="8" t="str"/>
      <x:c r="N1776" s="8" t="str">
        <x:v>Accepted text</x:v>
      </x:c>
      <x:c r="O1776" s="8" t="str">
        <x:v>choice</x:v>
      </x:c>
      <x:c r="P1776" s="8" t="str">
        <x:v>Loma final bank</x:v>
      </x:c>
      <x:c r="Q1776" s="8" t="str"/>
      <x:c r="R1776" s="8" t="str">
        <x:v>Loma Lounge · West Entrance</x:v>
      </x:c>
      <x:c r="S1776" s="8" t="str">
        <x:v>Shared</x:v>
      </x:c>
      <x:c r="T1776" s="8" t="str">
        <x:v>10</x:v>
      </x:c>
      <x:c r="U1776" s="8" t="str">
        <x:v>Maritime English 3.17 Plus · Dr. Wayne Vincent Tolomia · physical PDF page(s) 10 · Loma adaptation of u1-p10-vocab-1</x:v>
      </x:c>
      <x:c r="V1776" s="8" t="str">
        <x:v>public/game/loma-content.js</x:v>
      </x:c>
      <x:c r="W1776" s="8" t="str">
        <x:v>loma-book-u1-p10-vocab-1-2</x:v>
      </x:c>
      <x:c r="X1776" s="8" t="str">
        <x:v>p10-term-6</x:v>
      </x:c>
      <x:c r="Y1776" s="8" t="str">
        <x:v>loma/loma-book-u1-p10-vocab-1-2/p10-term-6</x:v>
      </x:c>
      <x:c r="Z1776" s="8" t="str"/>
      <x:c r="AA1776" s="8" t="str">
        <x:v>u1-p10-vocab-1</x:v>
      </x:c>
      <x:c r="AB1776" s="8" t="str">
        <x:v>p10-term-6</x:v>
      </x:c>
      <x:c r="AC1776" s="8" t="str"/>
    </x:row>
    <x:row r="1777" ht="409" customHeight="1">
      <x:c r="A1777" s="21" t="n">
        <x:v>4</x:v>
      </x:c>
      <x:c r="B1777" s="21" t="n">
        <x:v>2</x:v>
      </x:c>
      <x:c r="C1777" s="8" t="str">
        <x:v>Joining the Ship · Vocabulary · p10 · 1</x:v>
      </x:c>
      <x:c r="D1777" s="8" t="str">
        <x:v>A Vocabulary · Chief Engineer</x:v>
      </x:c>
      <x:c r="E1777" s="8" t="str">
        <x:v>The head of the engine department.</x:v>
      </x:c>
      <x:c r="F1777" s="8" t="str">
        <x:v>Chief Engineer</x:v>
      </x:c>
      <x:c r="G1777" s="8" t="str">
        <x:v>1. Chief Engineer</x:v>
      </x:c>
      <x:c r="H1777" s="8" t="str"/>
      <x:c r="I1777" s="8" t="str"/>
      <x:c r="J1777" s="8" t="str">
        <x:v>Chief Engineer. Example from the book: The Chief Engineer signs the engine logbook daily.</x:v>
      </x:c>
      <x:c r="K1777" s="8" t="str">
        <x:v>1. Chief Engineer
2. Second Engineer
3. duty engineer
4. bosun
5. rating
6. watch</x:v>
      </x:c>
      <x:c r="L1777" s="8" t="str"/>
      <x:c r="M1777" s="8" t="str"/>
      <x:c r="N1777" s="8" t="str">
        <x:v>Accepted text</x:v>
      </x:c>
      <x:c r="O1777" s="8" t="str">
        <x:v>choice</x:v>
      </x:c>
      <x:c r="P1777" s="8" t="str">
        <x:v>Loma final bank</x:v>
      </x:c>
      <x:c r="Q1777" s="8" t="str"/>
      <x:c r="R1777" s="8" t="str">
        <x:v>Loma Lounge · West Entrance</x:v>
      </x:c>
      <x:c r="S1777" s="8" t="str">
        <x:v>Shared</x:v>
      </x:c>
      <x:c r="T1777" s="8" t="str">
        <x:v>10</x:v>
      </x:c>
      <x:c r="U1777" s="8" t="str">
        <x:v>Maritime English 3.17 Plus · Dr. Wayne Vincent Tolomia · physical PDF page(s) 10 · Loma adaptation of u1-p10-vocab-2</x:v>
      </x:c>
      <x:c r="V1777" s="8" t="str">
        <x:v>public/game/loma-content.js</x:v>
      </x:c>
      <x:c r="W1777" s="8" t="str">
        <x:v>loma-book-u1-p10-vocab-2-1</x:v>
      </x:c>
      <x:c r="X1777" s="8" t="str">
        <x:v>p10-term-7</x:v>
      </x:c>
      <x:c r="Y1777" s="8" t="str">
        <x:v>loma/loma-book-u1-p10-vocab-2-1/p10-term-7</x:v>
      </x:c>
      <x:c r="Z1777" s="8" t="str"/>
      <x:c r="AA1777" s="8" t="str">
        <x:v>u1-p10-vocab-2</x:v>
      </x:c>
      <x:c r="AB1777" s="8" t="str">
        <x:v>p10-term-7</x:v>
      </x:c>
      <x:c r="AC1777" s="8" t="str"/>
    </x:row>
    <x:row r="1778" ht="409" customHeight="1">
      <x:c r="A1778" s="21" t="n">
        <x:v>4</x:v>
      </x:c>
      <x:c r="B1778" s="21" t="n">
        <x:v>2</x:v>
      </x:c>
      <x:c r="C1778" s="8" t="str">
        <x:v>Joining the Ship · Vocabulary · p10 · 1</x:v>
      </x:c>
      <x:c r="D1778" s="8" t="str">
        <x:v>A Vocabulary · Second Engineer</x:v>
      </x:c>
      <x:c r="E1778" s="8" t="str">
        <x:v>The engineer who runs the day-to-day work of the engine room.</x:v>
      </x:c>
      <x:c r="F1778" s="8" t="str">
        <x:v>Second Engineer</x:v>
      </x:c>
      <x:c r="G1778" s="8" t="str">
        <x:v>1. Second Engineer</x:v>
      </x:c>
      <x:c r="H1778" s="8" t="str"/>
      <x:c r="I1778" s="8" t="str"/>
      <x:c r="J1778" s="8" t="str">
        <x:v>Second Engineer. Example from the book: The Second Engineer prepared the maintenance plan.</x:v>
      </x:c>
      <x:c r="K1778" s="8" t="str">
        <x:v>1. Chief Engineer
2. Second Engineer
3. duty engineer
4. bosun
5. rating
6. watch</x:v>
      </x:c>
      <x:c r="L1778" s="8" t="str"/>
      <x:c r="M1778" s="8" t="str"/>
      <x:c r="N1778" s="8" t="str">
        <x:v>Accepted text</x:v>
      </x:c>
      <x:c r="O1778" s="8" t="str">
        <x:v>choice</x:v>
      </x:c>
      <x:c r="P1778" s="8" t="str">
        <x:v>Loma final bank</x:v>
      </x:c>
      <x:c r="Q1778" s="8" t="str"/>
      <x:c r="R1778" s="8" t="str">
        <x:v>Loma Lounge · West Entrance</x:v>
      </x:c>
      <x:c r="S1778" s="8" t="str">
        <x:v>Shared</x:v>
      </x:c>
      <x:c r="T1778" s="8" t="str">
        <x:v>10</x:v>
      </x:c>
      <x:c r="U1778" s="8" t="str">
        <x:v>Maritime English 3.17 Plus · Dr. Wayne Vincent Tolomia · physical PDF page(s) 10 · Loma adaptation of u1-p10-vocab-2</x:v>
      </x:c>
      <x:c r="V1778" s="8" t="str">
        <x:v>public/game/loma-content.js</x:v>
      </x:c>
      <x:c r="W1778" s="8" t="str">
        <x:v>loma-book-u1-p10-vocab-2-1</x:v>
      </x:c>
      <x:c r="X1778" s="8" t="str">
        <x:v>p10-term-8</x:v>
      </x:c>
      <x:c r="Y1778" s="8" t="str">
        <x:v>loma/loma-book-u1-p10-vocab-2-1/p10-term-8</x:v>
      </x:c>
      <x:c r="Z1778" s="8" t="str"/>
      <x:c r="AA1778" s="8" t="str">
        <x:v>u1-p10-vocab-2</x:v>
      </x:c>
      <x:c r="AB1778" s="8" t="str">
        <x:v>p10-term-8</x:v>
      </x:c>
      <x:c r="AC1778" s="8" t="str"/>
    </x:row>
    <x:row r="1779" ht="409" customHeight="1">
      <x:c r="A1779" s="21" t="n">
        <x:v>4</x:v>
      </x:c>
      <x:c r="B1779" s="21" t="n">
        <x:v>2</x:v>
      </x:c>
      <x:c r="C1779" s="8" t="str">
        <x:v>Joining the Ship · Vocabulary · p10 · 1</x:v>
      </x:c>
      <x:c r="D1779" s="8" t="str">
        <x:v>A Vocabulary · duty engineer</x:v>
      </x:c>
      <x:c r="E1779" s="8" t="str">
        <x:v>The engineer on call when the engine room is unmanned.</x:v>
      </x:c>
      <x:c r="F1779" s="8" t="str">
        <x:v>duty engineer</x:v>
      </x:c>
      <x:c r="G1779" s="8" t="str">
        <x:v>1. duty engineer</x:v>
      </x:c>
      <x:c r="H1779" s="8" t="str"/>
      <x:c r="I1779" s="8" t="str"/>
      <x:c r="J1779" s="8" t="str">
        <x:v>duty engineer. Example from the book: Call the duty engineer if the alarm sounds.</x:v>
      </x:c>
      <x:c r="K1779" s="8" t="str">
        <x:v>1. Chief Engineer
2. Second Engineer
3. duty engineer
4. bosun
5. rating
6. watch</x:v>
      </x:c>
      <x:c r="L1779" s="8" t="str"/>
      <x:c r="M1779" s="8" t="str"/>
      <x:c r="N1779" s="8" t="str">
        <x:v>Accepted text</x:v>
      </x:c>
      <x:c r="O1779" s="8" t="str">
        <x:v>choice</x:v>
      </x:c>
      <x:c r="P1779" s="8" t="str">
        <x:v>Loma final bank</x:v>
      </x:c>
      <x:c r="Q1779" s="8" t="str"/>
      <x:c r="R1779" s="8" t="str">
        <x:v>Loma Lounge · West Entrance</x:v>
      </x:c>
      <x:c r="S1779" s="8" t="str">
        <x:v>Shared</x:v>
      </x:c>
      <x:c r="T1779" s="8" t="str">
        <x:v>10</x:v>
      </x:c>
      <x:c r="U1779" s="8" t="str">
        <x:v>Maritime English 3.17 Plus · Dr. Wayne Vincent Tolomia · physical PDF page(s) 10 · Loma adaptation of u1-p10-vocab-2</x:v>
      </x:c>
      <x:c r="V1779" s="8" t="str">
        <x:v>public/game/loma-content.js</x:v>
      </x:c>
      <x:c r="W1779" s="8" t="str">
        <x:v>loma-book-u1-p10-vocab-2-1</x:v>
      </x:c>
      <x:c r="X1779" s="8" t="str">
        <x:v>p10-term-9</x:v>
      </x:c>
      <x:c r="Y1779" s="8" t="str">
        <x:v>loma/loma-book-u1-p10-vocab-2-1/p10-term-9</x:v>
      </x:c>
      <x:c r="Z1779" s="8" t="str"/>
      <x:c r="AA1779" s="8" t="str">
        <x:v>u1-p10-vocab-2</x:v>
      </x:c>
      <x:c r="AB1779" s="8" t="str">
        <x:v>p10-term-9</x:v>
      </x:c>
      <x:c r="AC1779" s="8" t="str"/>
    </x:row>
    <x:row r="1780" ht="409" customHeight="1">
      <x:c r="A1780" s="21" t="n">
        <x:v>4</x:v>
      </x:c>
      <x:c r="B1780" s="21" t="n">
        <x:v>2</x:v>
      </x:c>
      <x:c r="C1780" s="8" t="str">
        <x:v>Joining the Ship · Vocabulary · p10 · 2</x:v>
      </x:c>
      <x:c r="D1780" s="8" t="str">
        <x:v>A Vocabulary · bosun</x:v>
      </x:c>
      <x:c r="E1780" s="8" t="str">
        <x:v>The senior rating of the deck department.</x:v>
      </x:c>
      <x:c r="F1780" s="8" t="str">
        <x:v>bosun</x:v>
      </x:c>
      <x:c r="G1780" s="8" t="str">
        <x:v>1. bosun</x:v>
      </x:c>
      <x:c r="H1780" s="8" t="str"/>
      <x:c r="I1780" s="8" t="str"/>
      <x:c r="J1780" s="8" t="str">
        <x:v>bosun. Example from the book: The bosun assigns the deck ratings each morning.</x:v>
      </x:c>
      <x:c r="K1780" s="8" t="str">
        <x:v>1. Chief Engineer
2. Second Engineer
3. duty engineer
4. bosun
5. rating
6. watch</x:v>
      </x:c>
      <x:c r="L1780" s="8" t="str"/>
      <x:c r="M1780" s="8" t="str"/>
      <x:c r="N1780" s="8" t="str">
        <x:v>Accepted text</x:v>
      </x:c>
      <x:c r="O1780" s="8" t="str">
        <x:v>choice</x:v>
      </x:c>
      <x:c r="P1780" s="8" t="str">
        <x:v>Loma final bank</x:v>
      </x:c>
      <x:c r="Q1780" s="8" t="str"/>
      <x:c r="R1780" s="8" t="str">
        <x:v>Loma Lounge · West Entrance</x:v>
      </x:c>
      <x:c r="S1780" s="8" t="str">
        <x:v>Shared</x:v>
      </x:c>
      <x:c r="T1780" s="8" t="str">
        <x:v>10</x:v>
      </x:c>
      <x:c r="U1780" s="8" t="str">
        <x:v>Maritime English 3.17 Plus · Dr. Wayne Vincent Tolomia · physical PDF page(s) 10 · Loma adaptation of u1-p10-vocab-2</x:v>
      </x:c>
      <x:c r="V1780" s="8" t="str">
        <x:v>public/game/loma-content.js</x:v>
      </x:c>
      <x:c r="W1780" s="8" t="str">
        <x:v>loma-book-u1-p10-vocab-2-2</x:v>
      </x:c>
      <x:c r="X1780" s="8" t="str">
        <x:v>p10-term-10</x:v>
      </x:c>
      <x:c r="Y1780" s="8" t="str">
        <x:v>loma/loma-book-u1-p10-vocab-2-2/p10-term-10</x:v>
      </x:c>
      <x:c r="Z1780" s="8" t="str"/>
      <x:c r="AA1780" s="8" t="str">
        <x:v>u1-p10-vocab-2</x:v>
      </x:c>
      <x:c r="AB1780" s="8" t="str">
        <x:v>p10-term-10</x:v>
      </x:c>
      <x:c r="AC1780" s="8" t="str"/>
    </x:row>
    <x:row r="1781" ht="409" customHeight="1">
      <x:c r="A1781" s="21" t="n">
        <x:v>4</x:v>
      </x:c>
      <x:c r="B1781" s="21" t="n">
        <x:v>2</x:v>
      </x:c>
      <x:c r="C1781" s="8" t="str">
        <x:v>Joining the Ship · Vocabulary · p10 · 2</x:v>
      </x:c>
      <x:c r="D1781" s="8" t="str">
        <x:v>A Vocabulary · rating</x:v>
      </x:c>
      <x:c r="E1781" s="8" t="str">
        <x:v>A crew member who is not an officer.</x:v>
      </x:c>
      <x:c r="F1781" s="8" t="str">
        <x:v>rating</x:v>
      </x:c>
      <x:c r="G1781" s="8" t="str">
        <x:v>1. rating</x:v>
      </x:c>
      <x:c r="H1781" s="8" t="str"/>
      <x:c r="I1781" s="8" t="str"/>
      <x:c r="J1781" s="8" t="str">
        <x:v>rating. Example from the book: Two ratings were assigned to the mooring station.</x:v>
      </x:c>
      <x:c r="K1781" s="8" t="str">
        <x:v>1. Chief Engineer
2. Second Engineer
3. duty engineer
4. bosun
5. rating
6. watch</x:v>
      </x:c>
      <x:c r="L1781" s="8" t="str"/>
      <x:c r="M1781" s="8" t="str"/>
      <x:c r="N1781" s="8" t="str">
        <x:v>Accepted text</x:v>
      </x:c>
      <x:c r="O1781" s="8" t="str">
        <x:v>choice</x:v>
      </x:c>
      <x:c r="P1781" s="8" t="str">
        <x:v>Loma final bank</x:v>
      </x:c>
      <x:c r="Q1781" s="8" t="str"/>
      <x:c r="R1781" s="8" t="str">
        <x:v>Loma Lounge · West Entrance</x:v>
      </x:c>
      <x:c r="S1781" s="8" t="str">
        <x:v>Shared</x:v>
      </x:c>
      <x:c r="T1781" s="8" t="str">
        <x:v>10</x:v>
      </x:c>
      <x:c r="U1781" s="8" t="str">
        <x:v>Maritime English 3.17 Plus · Dr. Wayne Vincent Tolomia · physical PDF page(s) 10 · Loma adaptation of u1-p10-vocab-2</x:v>
      </x:c>
      <x:c r="V1781" s="8" t="str">
        <x:v>public/game/loma-content.js</x:v>
      </x:c>
      <x:c r="W1781" s="8" t="str">
        <x:v>loma-book-u1-p10-vocab-2-2</x:v>
      </x:c>
      <x:c r="X1781" s="8" t="str">
        <x:v>p10-term-11</x:v>
      </x:c>
      <x:c r="Y1781" s="8" t="str">
        <x:v>loma/loma-book-u1-p10-vocab-2-2/p10-term-11</x:v>
      </x:c>
      <x:c r="Z1781" s="8" t="str"/>
      <x:c r="AA1781" s="8" t="str">
        <x:v>u1-p10-vocab-2</x:v>
      </x:c>
      <x:c r="AB1781" s="8" t="str">
        <x:v>p10-term-11</x:v>
      </x:c>
      <x:c r="AC1781" s="8" t="str"/>
    </x:row>
    <x:row r="1782" ht="409" customHeight="1">
      <x:c r="A1782" s="21" t="n">
        <x:v>4</x:v>
      </x:c>
      <x:c r="B1782" s="21" t="n">
        <x:v>2</x:v>
      </x:c>
      <x:c r="C1782" s="8" t="str">
        <x:v>Joining the Ship · Vocabulary · p10 · 2</x:v>
      </x:c>
      <x:c r="D1782" s="8" t="str">
        <x:v>A Vocabulary · watch</x:v>
      </x:c>
      <x:c r="E1782" s="8" t="str">
        <x:v>A fixed period of duty, usually four hours.</x:v>
      </x:c>
      <x:c r="F1782" s="8" t="str">
        <x:v>watch</x:v>
      </x:c>
      <x:c r="G1782" s="8" t="str">
        <x:v>1. watch</x:v>
      </x:c>
      <x:c r="H1782" s="8" t="str"/>
      <x:c r="I1782" s="8" t="str"/>
      <x:c r="J1782" s="8" t="str">
        <x:v>watch. Example from the book: I have the 0800 to 1200 watch.</x:v>
      </x:c>
      <x:c r="K1782" s="8" t="str">
        <x:v>1. Chief Engineer
2. Second Engineer
3. duty engineer
4. bosun
5. rating
6. watch</x:v>
      </x:c>
      <x:c r="L1782" s="8" t="str"/>
      <x:c r="M1782" s="8" t="str"/>
      <x:c r="N1782" s="8" t="str">
        <x:v>Accepted text</x:v>
      </x:c>
      <x:c r="O1782" s="8" t="str">
        <x:v>choice</x:v>
      </x:c>
      <x:c r="P1782" s="8" t="str">
        <x:v>Loma final bank</x:v>
      </x:c>
      <x:c r="Q1782" s="8" t="str"/>
      <x:c r="R1782" s="8" t="str">
        <x:v>Loma Lounge · West Entrance</x:v>
      </x:c>
      <x:c r="S1782" s="8" t="str">
        <x:v>Shared</x:v>
      </x:c>
      <x:c r="T1782" s="8" t="str">
        <x:v>10</x:v>
      </x:c>
      <x:c r="U1782" s="8" t="str">
        <x:v>Maritime English 3.17 Plus · Dr. Wayne Vincent Tolomia · physical PDF page(s) 10 · Loma adaptation of u1-p10-vocab-2</x:v>
      </x:c>
      <x:c r="V1782" s="8" t="str">
        <x:v>public/game/loma-content.js</x:v>
      </x:c>
      <x:c r="W1782" s="8" t="str">
        <x:v>loma-book-u1-p10-vocab-2-2</x:v>
      </x:c>
      <x:c r="X1782" s="8" t="str">
        <x:v>p10-term-12</x:v>
      </x:c>
      <x:c r="Y1782" s="8" t="str">
        <x:v>loma/loma-book-u1-p10-vocab-2-2/p10-term-12</x:v>
      </x:c>
      <x:c r="Z1782" s="8" t="str"/>
      <x:c r="AA1782" s="8" t="str">
        <x:v>u1-p10-vocab-2</x:v>
      </x:c>
      <x:c r="AB1782" s="8" t="str">
        <x:v>p10-term-12</x:v>
      </x:c>
      <x:c r="AC1782" s="8" t="str"/>
    </x:row>
    <x:row r="1783" ht="409" customHeight="1">
      <x:c r="A1783" s="21" t="n">
        <x:v>4</x:v>
      </x:c>
      <x:c r="B1783" s="21" t="n">
        <x:v>2</x:v>
      </x:c>
      <x:c r="C1783" s="8" t="str">
        <x:v>Joining the Ship · Vocabulary · p10 · 1</x:v>
      </x:c>
      <x:c r="D1783" s="8" t="str">
        <x:v>A Vocabulary · muster station</x:v>
      </x:c>
      <x:c r="E1783" s="8" t="str">
        <x:v>The place where you assemble in an emergency.</x:v>
      </x:c>
      <x:c r="F1783" s="8" t="str">
        <x:v>muster station</x:v>
      </x:c>
      <x:c r="G1783" s="8" t="str">
        <x:v>1. muster station</x:v>
      </x:c>
      <x:c r="H1783" s="8" t="str"/>
      <x:c r="I1783" s="8" t="str"/>
      <x:c r="J1783" s="8" t="str">
        <x:v>muster station. Example from the book: Question: where is my muster station?</x:v>
      </x:c>
      <x:c r="K1783" s="8" t="str">
        <x:v>1. muster station
2. familiarisation
3. handover
4. crew list
5. sign on
6. relieve</x:v>
      </x:c>
      <x:c r="L1783" s="8" t="str"/>
      <x:c r="M1783" s="8" t="str"/>
      <x:c r="N1783" s="8" t="str">
        <x:v>Accepted text</x:v>
      </x:c>
      <x:c r="O1783" s="8" t="str">
        <x:v>choice</x:v>
      </x:c>
      <x:c r="P1783" s="8" t="str">
        <x:v>Loma final bank</x:v>
      </x:c>
      <x:c r="Q1783" s="8" t="str"/>
      <x:c r="R1783" s="8" t="str">
        <x:v>Loma Lounge · West Entrance</x:v>
      </x:c>
      <x:c r="S1783" s="8" t="str">
        <x:v>Shared</x:v>
      </x:c>
      <x:c r="T1783" s="8" t="str">
        <x:v>10</x:v>
      </x:c>
      <x:c r="U1783" s="8" t="str">
        <x:v>Maritime English 3.17 Plus · Dr. Wayne Vincent Tolomia · physical PDF page(s) 10 · Loma adaptation of u1-p10-vocab-3</x:v>
      </x:c>
      <x:c r="V1783" s="8" t="str">
        <x:v>public/game/loma-content.js</x:v>
      </x:c>
      <x:c r="W1783" s="8" t="str">
        <x:v>loma-book-u1-p10-vocab-3-1</x:v>
      </x:c>
      <x:c r="X1783" s="8" t="str">
        <x:v>p10-term-13</x:v>
      </x:c>
      <x:c r="Y1783" s="8" t="str">
        <x:v>loma/loma-book-u1-p10-vocab-3-1/p10-term-13</x:v>
      </x:c>
      <x:c r="Z1783" s="8" t="str"/>
      <x:c r="AA1783" s="8" t="str">
        <x:v>u1-p10-vocab-3</x:v>
      </x:c>
      <x:c r="AB1783" s="8" t="str">
        <x:v>p10-term-13</x:v>
      </x:c>
      <x:c r="AC1783" s="8" t="str"/>
    </x:row>
    <x:row r="1784" ht="409" customHeight="1">
      <x:c r="A1784" s="21" t="n">
        <x:v>4</x:v>
      </x:c>
      <x:c r="B1784" s="21" t="n">
        <x:v>2</x:v>
      </x:c>
      <x:c r="C1784" s="8" t="str">
        <x:v>Joining the Ship · Vocabulary · p10 · 1</x:v>
      </x:c>
      <x:c r="D1784" s="8" t="str">
        <x:v>A Vocabulary · familiarisation</x:v>
      </x:c>
      <x:c r="E1784" s="8" t="str">
        <x:v>The required introduction to the ship before you start work.</x:v>
      </x:c>
      <x:c r="F1784" s="8" t="str">
        <x:v>familiarisation</x:v>
      </x:c>
      <x:c r="G1784" s="8" t="str">
        <x:v>1. familiarisation</x:v>
      </x:c>
      <x:c r="H1784" s="8" t="str"/>
      <x:c r="I1784" s="8" t="str"/>
      <x:c r="J1784" s="8" t="str">
        <x:v>familiarisation. Example from the book: Required familiarisation comes before assigned duties.</x:v>
      </x:c>
      <x:c r="K1784" s="8" t="str">
        <x:v>1. muster station
2. familiarisation
3. handover
4. crew list
5. sign on
6. relieve</x:v>
      </x:c>
      <x:c r="L1784" s="8" t="str"/>
      <x:c r="M1784" s="8" t="str"/>
      <x:c r="N1784" s="8" t="str">
        <x:v>Accepted text</x:v>
      </x:c>
      <x:c r="O1784" s="8" t="str">
        <x:v>choice</x:v>
      </x:c>
      <x:c r="P1784" s="8" t="str">
        <x:v>Loma final bank</x:v>
      </x:c>
      <x:c r="Q1784" s="8" t="str"/>
      <x:c r="R1784" s="8" t="str">
        <x:v>Loma Lounge · West Entrance</x:v>
      </x:c>
      <x:c r="S1784" s="8" t="str">
        <x:v>Shared</x:v>
      </x:c>
      <x:c r="T1784" s="8" t="str">
        <x:v>10</x:v>
      </x:c>
      <x:c r="U1784" s="8" t="str">
        <x:v>Maritime English 3.17 Plus · Dr. Wayne Vincent Tolomia · physical PDF page(s) 10 · Loma adaptation of u1-p10-vocab-3</x:v>
      </x:c>
      <x:c r="V1784" s="8" t="str">
        <x:v>public/game/loma-content.js</x:v>
      </x:c>
      <x:c r="W1784" s="8" t="str">
        <x:v>loma-book-u1-p10-vocab-3-1</x:v>
      </x:c>
      <x:c r="X1784" s="8" t="str">
        <x:v>p10-term-14</x:v>
      </x:c>
      <x:c r="Y1784" s="8" t="str">
        <x:v>loma/loma-book-u1-p10-vocab-3-1/p10-term-14</x:v>
      </x:c>
      <x:c r="Z1784" s="8" t="str"/>
      <x:c r="AA1784" s="8" t="str">
        <x:v>u1-p10-vocab-3</x:v>
      </x:c>
      <x:c r="AB1784" s="8" t="str">
        <x:v>p10-term-14</x:v>
      </x:c>
      <x:c r="AC1784" s="8" t="str"/>
    </x:row>
    <x:row r="1785" ht="409" customHeight="1">
      <x:c r="A1785" s="21" t="n">
        <x:v>4</x:v>
      </x:c>
      <x:c r="B1785" s="21" t="n">
        <x:v>2</x:v>
      </x:c>
      <x:c r="C1785" s="8" t="str">
        <x:v>Joining the Ship · Vocabulary · p10 · 1</x:v>
      </x:c>
      <x:c r="D1785" s="8" t="str">
        <x:v>A Vocabulary · handover</x:v>
      </x:c>
      <x:c r="E1785" s="8" t="str">
        <x:v>The passing of duties and information to the person relieving you.</x:v>
      </x:c>
      <x:c r="F1785" s="8" t="str">
        <x:v>handover</x:v>
      </x:c>
      <x:c r="G1785" s="8" t="str">
        <x:v>1. handover</x:v>
      </x:c>
      <x:c r="H1785" s="8" t="str"/>
      <x:c r="I1785" s="8" t="str"/>
      <x:c r="J1785" s="8" t="str">
        <x:v>handover. Example from the book: The handover took twenty minutes and was signed by both officers.</x:v>
      </x:c>
      <x:c r="K1785" s="8" t="str">
        <x:v>1. muster station
2. familiarisation
3. handover
4. crew list
5. sign on
6. relieve</x:v>
      </x:c>
      <x:c r="L1785" s="8" t="str"/>
      <x:c r="M1785" s="8" t="str"/>
      <x:c r="N1785" s="8" t="str">
        <x:v>Accepted text</x:v>
      </x:c>
      <x:c r="O1785" s="8" t="str">
        <x:v>choice</x:v>
      </x:c>
      <x:c r="P1785" s="8" t="str">
        <x:v>Loma final bank</x:v>
      </x:c>
      <x:c r="Q1785" s="8" t="str"/>
      <x:c r="R1785" s="8" t="str">
        <x:v>Loma Lounge · West Entrance</x:v>
      </x:c>
      <x:c r="S1785" s="8" t="str">
        <x:v>Shared</x:v>
      </x:c>
      <x:c r="T1785" s="8" t="str">
        <x:v>10</x:v>
      </x:c>
      <x:c r="U1785" s="8" t="str">
        <x:v>Maritime English 3.17 Plus · Dr. Wayne Vincent Tolomia · physical PDF page(s) 10 · Loma adaptation of u1-p10-vocab-3</x:v>
      </x:c>
      <x:c r="V1785" s="8" t="str">
        <x:v>public/game/loma-content.js</x:v>
      </x:c>
      <x:c r="W1785" s="8" t="str">
        <x:v>loma-book-u1-p10-vocab-3-1</x:v>
      </x:c>
      <x:c r="X1785" s="8" t="str">
        <x:v>p10-term-15</x:v>
      </x:c>
      <x:c r="Y1785" s="8" t="str">
        <x:v>loma/loma-book-u1-p10-vocab-3-1/p10-term-15</x:v>
      </x:c>
      <x:c r="Z1785" s="8" t="str"/>
      <x:c r="AA1785" s="8" t="str">
        <x:v>u1-p10-vocab-3</x:v>
      </x:c>
      <x:c r="AB1785" s="8" t="str">
        <x:v>p10-term-15</x:v>
      </x:c>
      <x:c r="AC1785" s="8" t="str"/>
    </x:row>
    <x:row r="1786" ht="409" customHeight="1">
      <x:c r="A1786" s="21" t="n">
        <x:v>4</x:v>
      </x:c>
      <x:c r="B1786" s="21" t="n">
        <x:v>2</x:v>
      </x:c>
      <x:c r="C1786" s="8" t="str">
        <x:v>Joining the Ship · Vocabulary · p10 · 2</x:v>
      </x:c>
      <x:c r="D1786" s="8" t="str">
        <x:v>A Vocabulary · crew list</x:v>
      </x:c>
      <x:c r="E1786" s="8" t="str">
        <x:v>The official document naming everyone on board.</x:v>
      </x:c>
      <x:c r="F1786" s="8" t="str">
        <x:v>crew list</x:v>
      </x:c>
      <x:c r="G1786" s="8" t="str">
        <x:v>1. crew list</x:v>
      </x:c>
      <x:c r="H1786" s="8" t="str"/>
      <x:c r="I1786" s="8" t="str"/>
      <x:c r="J1786" s="8" t="str">
        <x:v>crew list. Example from the book: The agent collected the crew list before departure.</x:v>
      </x:c>
      <x:c r="K1786" s="8" t="str">
        <x:v>1. muster station
2. familiarisation
3. handover
4. crew list
5. sign on
6. relieve</x:v>
      </x:c>
      <x:c r="L1786" s="8" t="str"/>
      <x:c r="M1786" s="8" t="str"/>
      <x:c r="N1786" s="8" t="str">
        <x:v>Accepted text</x:v>
      </x:c>
      <x:c r="O1786" s="8" t="str">
        <x:v>choice</x:v>
      </x:c>
      <x:c r="P1786" s="8" t="str">
        <x:v>Loma final bank</x:v>
      </x:c>
      <x:c r="Q1786" s="8" t="str"/>
      <x:c r="R1786" s="8" t="str">
        <x:v>Loma Lounge · West Entrance</x:v>
      </x:c>
      <x:c r="S1786" s="8" t="str">
        <x:v>Shared</x:v>
      </x:c>
      <x:c r="T1786" s="8" t="str">
        <x:v>10</x:v>
      </x:c>
      <x:c r="U1786" s="8" t="str">
        <x:v>Maritime English 3.17 Plus · Dr. Wayne Vincent Tolomia · physical PDF page(s) 10 · Loma adaptation of u1-p10-vocab-3</x:v>
      </x:c>
      <x:c r="V1786" s="8" t="str">
        <x:v>public/game/loma-content.js</x:v>
      </x:c>
      <x:c r="W1786" s="8" t="str">
        <x:v>loma-book-u1-p10-vocab-3-2</x:v>
      </x:c>
      <x:c r="X1786" s="8" t="str">
        <x:v>p10-term-16</x:v>
      </x:c>
      <x:c r="Y1786" s="8" t="str">
        <x:v>loma/loma-book-u1-p10-vocab-3-2/p10-term-16</x:v>
      </x:c>
      <x:c r="Z1786" s="8" t="str"/>
      <x:c r="AA1786" s="8" t="str">
        <x:v>u1-p10-vocab-3</x:v>
      </x:c>
      <x:c r="AB1786" s="8" t="str">
        <x:v>p10-term-16</x:v>
      </x:c>
      <x:c r="AC1786" s="8" t="str"/>
    </x:row>
    <x:row r="1787" ht="409" customHeight="1">
      <x:c r="A1787" s="21" t="n">
        <x:v>4</x:v>
      </x:c>
      <x:c r="B1787" s="21" t="n">
        <x:v>2</x:v>
      </x:c>
      <x:c r="C1787" s="8" t="str">
        <x:v>Joining the Ship · Vocabulary · p10 · 2</x:v>
      </x:c>
      <x:c r="D1787" s="8" t="str">
        <x:v>A Vocabulary · sign on</x:v>
      </x:c>
      <x:c r="E1787" s="8" t="str">
        <x:v>To join a vessel officially and be entered in her records.</x:v>
      </x:c>
      <x:c r="F1787" s="8" t="str">
        <x:v>sign on</x:v>
      </x:c>
      <x:c r="G1787" s="8" t="str">
        <x:v>1. sign on</x:v>
      </x:c>
      <x:c r="H1787" s="8" t="str"/>
      <x:c r="I1787" s="8" t="str"/>
      <x:c r="J1787" s="8" t="str">
        <x:v>sign on. Example from the book: I signed on in Singapore on 4 March.</x:v>
      </x:c>
      <x:c r="K1787" s="8" t="str">
        <x:v>1. muster station
2. familiarisation
3. handover
4. crew list
5. sign on
6. relieve</x:v>
      </x:c>
      <x:c r="L1787" s="8" t="str"/>
      <x:c r="M1787" s="8" t="str"/>
      <x:c r="N1787" s="8" t="str">
        <x:v>Accepted text</x:v>
      </x:c>
      <x:c r="O1787" s="8" t="str">
        <x:v>choice</x:v>
      </x:c>
      <x:c r="P1787" s="8" t="str">
        <x:v>Loma final bank</x:v>
      </x:c>
      <x:c r="Q1787" s="8" t="str"/>
      <x:c r="R1787" s="8" t="str">
        <x:v>Loma Lounge · West Entrance</x:v>
      </x:c>
      <x:c r="S1787" s="8" t="str">
        <x:v>Shared</x:v>
      </x:c>
      <x:c r="T1787" s="8" t="str">
        <x:v>10</x:v>
      </x:c>
      <x:c r="U1787" s="8" t="str">
        <x:v>Maritime English 3.17 Plus · Dr. Wayne Vincent Tolomia · physical PDF page(s) 10 · Loma adaptation of u1-p10-vocab-3</x:v>
      </x:c>
      <x:c r="V1787" s="8" t="str">
        <x:v>public/game/loma-content.js</x:v>
      </x:c>
      <x:c r="W1787" s="8" t="str">
        <x:v>loma-book-u1-p10-vocab-3-2</x:v>
      </x:c>
      <x:c r="X1787" s="8" t="str">
        <x:v>p10-term-17</x:v>
      </x:c>
      <x:c r="Y1787" s="8" t="str">
        <x:v>loma/loma-book-u1-p10-vocab-3-2/p10-term-17</x:v>
      </x:c>
      <x:c r="Z1787" s="8" t="str"/>
      <x:c r="AA1787" s="8" t="str">
        <x:v>u1-p10-vocab-3</x:v>
      </x:c>
      <x:c r="AB1787" s="8" t="str">
        <x:v>p10-term-17</x:v>
      </x:c>
      <x:c r="AC1787" s="8" t="str"/>
    </x:row>
    <x:row r="1788" ht="409" customHeight="1">
      <x:c r="A1788" s="21" t="n">
        <x:v>4</x:v>
      </x:c>
      <x:c r="B1788" s="21" t="n">
        <x:v>2</x:v>
      </x:c>
      <x:c r="C1788" s="8" t="str">
        <x:v>Joining the Ship · Vocabulary · p10 · 2</x:v>
      </x:c>
      <x:c r="D1788" s="8" t="str">
        <x:v>A Vocabulary · relieve</x:v>
      </x:c>
      <x:c r="E1788" s="8" t="str">
        <x:v>To take over duty from another person.</x:v>
      </x:c>
      <x:c r="F1788" s="8" t="str">
        <x:v>relieve</x:v>
      </x:c>
      <x:c r="G1788" s="8" t="str">
        <x:v>1. relieve</x:v>
      </x:c>
      <x:c r="H1788" s="8" t="str"/>
      <x:c r="I1788" s="8" t="str"/>
      <x:c r="J1788" s="8" t="str">
        <x:v>relieve. Example from the book: I will relieve you at 1200.</x:v>
      </x:c>
      <x:c r="K1788" s="8" t="str">
        <x:v>1. muster station
2. familiarisation
3. handover
4. crew list
5. sign on
6. relieve</x:v>
      </x:c>
      <x:c r="L1788" s="8" t="str"/>
      <x:c r="M1788" s="8" t="str"/>
      <x:c r="N1788" s="8" t="str">
        <x:v>Accepted text</x:v>
      </x:c>
      <x:c r="O1788" s="8" t="str">
        <x:v>choice</x:v>
      </x:c>
      <x:c r="P1788" s="8" t="str">
        <x:v>Loma final bank</x:v>
      </x:c>
      <x:c r="Q1788" s="8" t="str"/>
      <x:c r="R1788" s="8" t="str">
        <x:v>Loma Lounge · West Entrance</x:v>
      </x:c>
      <x:c r="S1788" s="8" t="str">
        <x:v>Shared</x:v>
      </x:c>
      <x:c r="T1788" s="8" t="str">
        <x:v>10</x:v>
      </x:c>
      <x:c r="U1788" s="8" t="str">
        <x:v>Maritime English 3.17 Plus · Dr. Wayne Vincent Tolomia · physical PDF page(s) 10 · Loma adaptation of u1-p10-vocab-3</x:v>
      </x:c>
      <x:c r="V1788" s="8" t="str">
        <x:v>public/game/loma-content.js</x:v>
      </x:c>
      <x:c r="W1788" s="8" t="str">
        <x:v>loma-book-u1-p10-vocab-3-2</x:v>
      </x:c>
      <x:c r="X1788" s="8" t="str">
        <x:v>p10-term-18</x:v>
      </x:c>
      <x:c r="Y1788" s="8" t="str">
        <x:v>loma/loma-book-u1-p10-vocab-3-2/p10-term-18</x:v>
      </x:c>
      <x:c r="Z1788" s="8" t="str"/>
      <x:c r="AA1788" s="8" t="str">
        <x:v>u1-p10-vocab-3</x:v>
      </x:c>
      <x:c r="AB1788" s="8" t="str">
        <x:v>p10-term-18</x:v>
      </x:c>
      <x:c r="AC1788" s="8" t="str"/>
    </x:row>
    <x:row r="1789" ht="409" customHeight="1">
      <x:c r="A1789" s="21" t="n">
        <x:v>4</x:v>
      </x:c>
      <x:c r="B1789" s="21" t="n">
        <x:v>2</x:v>
      </x:c>
      <x:c r="C1789" s="8" t="str">
        <x:v>Joining the Ship · Language accuracy · p17 · 1</x:v>
      </x:c>
      <x:c r="D1789" s="8" t="str">
        <x:v>Activity A - complete the sentences · 1</x:v>
      </x:c>
      <x:c r="E1789" s="8" t="str">
        <x:v>The Chief Officer ________ (be) responsible for the deck department.</x:v>
      </x:c>
      <x:c r="F1789" s="8" t="str">
        <x:v>is</x:v>
      </x:c>
      <x:c r="G1789" s="8" t="str">
        <x:v>1. is</x:v>
      </x:c>
      <x:c r="H1789" s="8" t="str"/>
      <x:c r="I1789" s="8" t="str"/>
      <x:c r="J1789" s="8" t="str">
        <x:v>Game answer derived from the requested form and the unit grammar guide. Enter both parts in order when the sentence has two blanks; a slash or space may separate them.</x:v>
      </x:c>
      <x:c r="K1789" s="8" t="str"/>
      <x:c r="L1789" s="8" t="str"/>
      <x:c r="M1789" s="8" t="str"/>
      <x:c r="N1789" s="8" t="str">
        <x:v>Accepted text</x:v>
      </x:c>
      <x:c r="O1789" s="8" t="str">
        <x:v>text</x:v>
      </x:c>
      <x:c r="P1789" s="8" t="str">
        <x:v>Loma final bank</x:v>
      </x:c>
      <x:c r="Q1789" s="8" t="str"/>
      <x:c r="R1789" s="8" t="str">
        <x:v>Loma Lounge · West Entrance</x:v>
      </x:c>
      <x:c r="S1789" s="8" t="str">
        <x:v>Shared</x:v>
      </x:c>
      <x:c r="T1789" s="8" t="str">
        <x:v>17</x:v>
      </x:c>
      <x:c r="U1789" s="8" t="str">
        <x:v>Maritime English 3.17 Plus · Dr. Wayne Vincent Tolomia · physical PDF page(s) 17 · Loma adaptation of u1-p17-round-1</x:v>
      </x:c>
      <x:c r="V1789" s="8" t="str">
        <x:v>public/game/loma-content.js</x:v>
      </x:c>
      <x:c r="W1789" s="8" t="str">
        <x:v>loma-book-u1-p17-round-1-1</x:v>
      </x:c>
      <x:c r="X1789" s="8" t="str">
        <x:v>p17-1</x:v>
      </x:c>
      <x:c r="Y1789" s="8" t="str">
        <x:v>loma/loma-book-u1-p17-round-1-1/p17-1</x:v>
      </x:c>
      <x:c r="Z1789" s="8" t="str"/>
      <x:c r="AA1789" s="8" t="str">
        <x:v>u1-p17-round-1</x:v>
      </x:c>
      <x:c r="AB1789" s="8" t="str">
        <x:v>p17-1</x:v>
      </x:c>
      <x:c r="AC1789" s="8" t="str"/>
    </x:row>
    <x:row r="1790" ht="409" customHeight="1">
      <x:c r="A1790" s="21" t="n">
        <x:v>4</x:v>
      </x:c>
      <x:c r="B1790" s="21" t="n">
        <x:v>2</x:v>
      </x:c>
      <x:c r="C1790" s="8" t="str">
        <x:v>Joining the Ship · Language accuracy · p17 · 1</x:v>
      </x:c>
      <x:c r="D1790" s="8" t="str">
        <x:v>Activity A - complete the sentences · 2</x:v>
      </x:c>
      <x:c r="E1790" s="8" t="str">
        <x:v>The cadet ________ (not be) an officer.</x:v>
      </x:c>
      <x:c r="F1790" s="8" t="str">
        <x:v>is not
OR
isn't</x:v>
      </x:c>
      <x:c r="G1790" s="8" t="str">
        <x:v>1. is not
2. isn't</x:v>
      </x:c>
      <x:c r="H1790" s="8" t="str"/>
      <x:c r="I1790" s="8" t="str"/>
      <x:c r="J1790" s="8" t="str">
        <x:v>Game answer derived from the requested form and the unit grammar guide. Enter both parts in order when the sentence has two blanks; a slash or space may separate them.</x:v>
      </x:c>
      <x:c r="K1790" s="8" t="str"/>
      <x:c r="L1790" s="8" t="str"/>
      <x:c r="M1790" s="8" t="str"/>
      <x:c r="N1790" s="8" t="str">
        <x:v>Accepted text</x:v>
      </x:c>
      <x:c r="O1790" s="8" t="str">
        <x:v>text</x:v>
      </x:c>
      <x:c r="P1790" s="8" t="str">
        <x:v>Loma final bank</x:v>
      </x:c>
      <x:c r="Q1790" s="8" t="str"/>
      <x:c r="R1790" s="8" t="str">
        <x:v>Loma Lounge · West Entrance</x:v>
      </x:c>
      <x:c r="S1790" s="8" t="str">
        <x:v>Shared</x:v>
      </x:c>
      <x:c r="T1790" s="8" t="str">
        <x:v>17</x:v>
      </x:c>
      <x:c r="U1790" s="8" t="str">
        <x:v>Maritime English 3.17 Plus · Dr. Wayne Vincent Tolomia · physical PDF page(s) 17 · Loma adaptation of u1-p17-round-1</x:v>
      </x:c>
      <x:c r="V1790" s="8" t="str">
        <x:v>public/game/loma-content.js</x:v>
      </x:c>
      <x:c r="W1790" s="8" t="str">
        <x:v>loma-book-u1-p17-round-1-1</x:v>
      </x:c>
      <x:c r="X1790" s="8" t="str">
        <x:v>p17-2</x:v>
      </x:c>
      <x:c r="Y1790" s="8" t="str">
        <x:v>loma/loma-book-u1-p17-round-1-1/p17-2</x:v>
      </x:c>
      <x:c r="Z1790" s="8" t="str"/>
      <x:c r="AA1790" s="8" t="str">
        <x:v>u1-p17-round-1</x:v>
      </x:c>
      <x:c r="AB1790" s="8" t="str">
        <x:v>p17-2</x:v>
      </x:c>
      <x:c r="AC1790" s="8" t="str"/>
    </x:row>
    <x:row r="1791" ht="409" customHeight="1">
      <x:c r="A1791" s="21" t="n">
        <x:v>4</x:v>
      </x:c>
      <x:c r="B1791" s="21" t="n">
        <x:v>2</x:v>
      </x:c>
      <x:c r="C1791" s="8" t="str">
        <x:v>Joining the Ship · Language accuracy · p17 · 1</x:v>
      </x:c>
      <x:c r="D1791" s="8" t="str">
        <x:v>Activity A - complete the sentences · 3</x:v>
      </x:c>
      <x:c r="E1791" s="8" t="str">
        <x:v>________ the Third Officer ________ (keep) the 0800 watch?</x:v>
      </x:c>
      <x:c r="F1791" s="8" t="str">
        <x:v>Does / keep
OR
does keep</x:v>
      </x:c>
      <x:c r="G1791" s="8" t="str">
        <x:v>1. Does / keep
2. does keep</x:v>
      </x:c>
      <x:c r="H1791" s="8" t="str"/>
      <x:c r="I1791" s="8" t="str"/>
      <x:c r="J1791" s="8" t="str">
        <x:v>Game answer derived from the requested form and the unit grammar guide. Enter both parts in order when the sentence has two blanks; a slash or space may separate them.</x:v>
      </x:c>
      <x:c r="K1791" s="8" t="str"/>
      <x:c r="L1791" s="8" t="str"/>
      <x:c r="M1791" s="8" t="str"/>
      <x:c r="N1791" s="8" t="str">
        <x:v>Accepted text</x:v>
      </x:c>
      <x:c r="O1791" s="8" t="str">
        <x:v>text</x:v>
      </x:c>
      <x:c r="P1791" s="8" t="str">
        <x:v>Loma final bank</x:v>
      </x:c>
      <x:c r="Q1791" s="8" t="str"/>
      <x:c r="R1791" s="8" t="str">
        <x:v>Loma Lounge · West Entrance</x:v>
      </x:c>
      <x:c r="S1791" s="8" t="str">
        <x:v>Shared</x:v>
      </x:c>
      <x:c r="T1791" s="8" t="str">
        <x:v>17</x:v>
      </x:c>
      <x:c r="U1791" s="8" t="str">
        <x:v>Maritime English 3.17 Plus · Dr. Wayne Vincent Tolomia · physical PDF page(s) 17 · Loma adaptation of u1-p17-round-1</x:v>
      </x:c>
      <x:c r="V1791" s="8" t="str">
        <x:v>public/game/loma-content.js</x:v>
      </x:c>
      <x:c r="W1791" s="8" t="str">
        <x:v>loma-book-u1-p17-round-1-1</x:v>
      </x:c>
      <x:c r="X1791" s="8" t="str">
        <x:v>p17-3</x:v>
      </x:c>
      <x:c r="Y1791" s="8" t="str">
        <x:v>loma/loma-book-u1-p17-round-1-1/p17-3</x:v>
      </x:c>
      <x:c r="Z1791" s="8" t="str"/>
      <x:c r="AA1791" s="8" t="str">
        <x:v>u1-p17-round-1</x:v>
      </x:c>
      <x:c r="AB1791" s="8" t="str">
        <x:v>p17-3</x:v>
      </x:c>
      <x:c r="AC1791" s="8" t="str"/>
    </x:row>
    <x:row r="1792" ht="409" customHeight="1">
      <x:c r="A1792" s="21" t="n">
        <x:v>4</x:v>
      </x:c>
      <x:c r="B1792" s="21" t="n">
        <x:v>2</x:v>
      </x:c>
      <x:c r="C1792" s="8" t="str">
        <x:v>Joining the Ship · Language accuracy · p17 · 2</x:v>
      </x:c>
      <x:c r="D1792" s="8" t="str">
        <x:v>Activity A - complete the sentences · 4</x:v>
      </x:c>
      <x:c r="E1792" s="8" t="str">
        <x:v>Every morning the bosun ________ (assign) the work.</x:v>
      </x:c>
      <x:c r="F1792" s="8" t="str">
        <x:v>assigns</x:v>
      </x:c>
      <x:c r="G1792" s="8" t="str">
        <x:v>1. assigns</x:v>
      </x:c>
      <x:c r="H1792" s="8" t="str"/>
      <x:c r="I1792" s="8" t="str"/>
      <x:c r="J1792" s="8" t="str">
        <x:v>Game answer derived from the requested form and the unit grammar guide. Enter both parts in order when the sentence has two blanks; a slash or space may separate them.</x:v>
      </x:c>
      <x:c r="K1792" s="8" t="str"/>
      <x:c r="L1792" s="8" t="str"/>
      <x:c r="M1792" s="8" t="str"/>
      <x:c r="N1792" s="8" t="str">
        <x:v>Accepted text</x:v>
      </x:c>
      <x:c r="O1792" s="8" t="str">
        <x:v>text</x:v>
      </x:c>
      <x:c r="P1792" s="8" t="str">
        <x:v>Loma final bank</x:v>
      </x:c>
      <x:c r="Q1792" s="8" t="str"/>
      <x:c r="R1792" s="8" t="str">
        <x:v>Loma Lounge · West Entrance</x:v>
      </x:c>
      <x:c r="S1792" s="8" t="str">
        <x:v>Shared</x:v>
      </x:c>
      <x:c r="T1792" s="8" t="str">
        <x:v>17</x:v>
      </x:c>
      <x:c r="U1792" s="8" t="str">
        <x:v>Maritime English 3.17 Plus · Dr. Wayne Vincent Tolomia · physical PDF page(s) 17 · Loma adaptation of u1-p17-round-1</x:v>
      </x:c>
      <x:c r="V1792" s="8" t="str">
        <x:v>public/game/loma-content.js</x:v>
      </x:c>
      <x:c r="W1792" s="8" t="str">
        <x:v>loma-book-u1-p17-round-1-2</x:v>
      </x:c>
      <x:c r="X1792" s="8" t="str">
        <x:v>p17-4</x:v>
      </x:c>
      <x:c r="Y1792" s="8" t="str">
        <x:v>loma/loma-book-u1-p17-round-1-2/p17-4</x:v>
      </x:c>
      <x:c r="Z1792" s="8" t="str"/>
      <x:c r="AA1792" s="8" t="str">
        <x:v>u1-p17-round-1</x:v>
      </x:c>
      <x:c r="AB1792" s="8" t="str">
        <x:v>p17-4</x:v>
      </x:c>
      <x:c r="AC1792" s="8" t="str"/>
    </x:row>
    <x:row r="1793" ht="409" customHeight="1">
      <x:c r="A1793" s="21" t="n">
        <x:v>4</x:v>
      </x:c>
      <x:c r="B1793" s="21" t="n">
        <x:v>2</x:v>
      </x:c>
      <x:c r="C1793" s="8" t="str">
        <x:v>Joining the Ship · Language accuracy · p17 · 2</x:v>
      </x:c>
      <x:c r="D1793" s="8" t="str">
        <x:v>Activity A - complete the sentences · 5</x:v>
      </x:c>
      <x:c r="E1793" s="8" t="str">
        <x:v>Who ________ the Fourth Engineer ________ (report) to?</x:v>
      </x:c>
      <x:c r="F1793" s="8" t="str">
        <x:v>does / report
OR
does report</x:v>
      </x:c>
      <x:c r="G1793" s="8" t="str">
        <x:v>1. does / report
2. does report</x:v>
      </x:c>
      <x:c r="H1793" s="8" t="str"/>
      <x:c r="I1793" s="8" t="str"/>
      <x:c r="J1793" s="8" t="str">
        <x:v>Game answer derived from the requested form and the unit grammar guide. Enter both parts in order when the sentence has two blanks; a slash or space may separate them.</x:v>
      </x:c>
      <x:c r="K1793" s="8" t="str"/>
      <x:c r="L1793" s="8" t="str"/>
      <x:c r="M1793" s="8" t="str"/>
      <x:c r="N1793" s="8" t="str">
        <x:v>Accepted text</x:v>
      </x:c>
      <x:c r="O1793" s="8" t="str">
        <x:v>text</x:v>
      </x:c>
      <x:c r="P1793" s="8" t="str">
        <x:v>Loma final bank</x:v>
      </x:c>
      <x:c r="Q1793" s="8" t="str"/>
      <x:c r="R1793" s="8" t="str">
        <x:v>Loma Lounge · West Entrance</x:v>
      </x:c>
      <x:c r="S1793" s="8" t="str">
        <x:v>Shared</x:v>
      </x:c>
      <x:c r="T1793" s="8" t="str">
        <x:v>17</x:v>
      </x:c>
      <x:c r="U1793" s="8" t="str">
        <x:v>Maritime English 3.17 Plus · Dr. Wayne Vincent Tolomia · physical PDF page(s) 17 · Loma adaptation of u1-p17-round-1</x:v>
      </x:c>
      <x:c r="V1793" s="8" t="str">
        <x:v>public/game/loma-content.js</x:v>
      </x:c>
      <x:c r="W1793" s="8" t="str">
        <x:v>loma-book-u1-p17-round-1-2</x:v>
      </x:c>
      <x:c r="X1793" s="8" t="str">
        <x:v>p17-5</x:v>
      </x:c>
      <x:c r="Y1793" s="8" t="str">
        <x:v>loma/loma-book-u1-p17-round-1-2/p17-5</x:v>
      </x:c>
      <x:c r="Z1793" s="8" t="str"/>
      <x:c r="AA1793" s="8" t="str">
        <x:v>u1-p17-round-1</x:v>
      </x:c>
      <x:c r="AB1793" s="8" t="str">
        <x:v>p17-5</x:v>
      </x:c>
      <x:c r="AC1793" s="8" t="str"/>
    </x:row>
    <x:row r="1794" ht="409" customHeight="1">
      <x:c r="A1794" s="21" t="n">
        <x:v>4</x:v>
      </x:c>
      <x:c r="B1794" s="21" t="n">
        <x:v>2</x:v>
      </x:c>
      <x:c r="C1794" s="8" t="str">
        <x:v>Joining the Ship · Language accuracy · p17 · 2</x:v>
      </x:c>
      <x:c r="D1794" s="8" t="str">
        <x:v>Activity A - complete the sentences · 6</x:v>
      </x:c>
      <x:c r="E1794" s="8" t="str">
        <x:v>Required familiarisation ________ (take) place before assigned duties.</x:v>
      </x:c>
      <x:c r="F1794" s="8" t="str">
        <x:v>takes</x:v>
      </x:c>
      <x:c r="G1794" s="8" t="str">
        <x:v>1. takes</x:v>
      </x:c>
      <x:c r="H1794" s="8" t="str"/>
      <x:c r="I1794" s="8" t="str"/>
      <x:c r="J1794" s="8" t="str">
        <x:v>Game answer derived from the requested form and the unit grammar guide. Enter both parts in order when the sentence has two blanks; a slash or space may separate them.</x:v>
      </x:c>
      <x:c r="K1794" s="8" t="str"/>
      <x:c r="L1794" s="8" t="str"/>
      <x:c r="M1794" s="8" t="str"/>
      <x:c r="N1794" s="8" t="str">
        <x:v>Accepted text</x:v>
      </x:c>
      <x:c r="O1794" s="8" t="str">
        <x:v>text</x:v>
      </x:c>
      <x:c r="P1794" s="8" t="str">
        <x:v>Loma final bank</x:v>
      </x:c>
      <x:c r="Q1794" s="8" t="str"/>
      <x:c r="R1794" s="8" t="str">
        <x:v>Loma Lounge · West Entrance</x:v>
      </x:c>
      <x:c r="S1794" s="8" t="str">
        <x:v>Shared</x:v>
      </x:c>
      <x:c r="T1794" s="8" t="str">
        <x:v>17</x:v>
      </x:c>
      <x:c r="U1794" s="8" t="str">
        <x:v>Maritime English 3.17 Plus · Dr. Wayne Vincent Tolomia · physical PDF page(s) 17 · Loma adaptation of u1-p17-round-1</x:v>
      </x:c>
      <x:c r="V1794" s="8" t="str">
        <x:v>public/game/loma-content.js</x:v>
      </x:c>
      <x:c r="W1794" s="8" t="str">
        <x:v>loma-book-u1-p17-round-1-2</x:v>
      </x:c>
      <x:c r="X1794" s="8" t="str">
        <x:v>p17-6</x:v>
      </x:c>
      <x:c r="Y1794" s="8" t="str">
        <x:v>loma/loma-book-u1-p17-round-1-2/p17-6</x:v>
      </x:c>
      <x:c r="Z1794" s="8" t="str"/>
      <x:c r="AA1794" s="8" t="str">
        <x:v>u1-p17-round-1</x:v>
      </x:c>
      <x:c r="AB1794" s="8" t="str">
        <x:v>p17-6</x:v>
      </x:c>
      <x:c r="AC1794" s="8" t="str"/>
    </x:row>
    <x:row r="1795" ht="409" customHeight="1">
      <x:c r="A1795" s="21" t="n">
        <x:v>4</x:v>
      </x:c>
      <x:c r="B1795" s="21" t="n">
        <x:v>2</x:v>
      </x:c>
      <x:c r="C1795" s="8" t="str">
        <x:v>Joining the Ship · Language accuracy · p18 · 1</x:v>
      </x:c>
      <x:c r="D1795" s="8" t="str">
        <x:v>Activity C - correct the message · 1</x:v>
      </x:c>
      <x:c r="E1795" s="8" t="str">
        <x:v>He report to the Second Engineer every morning.
Build the correct answer with every tile.</x:v>
      </x:c>
      <x:c r="F1795" s="8" t="str">
        <x:v>He reports to the Second Engineer every morning.</x:v>
      </x:c>
      <x:c r="G1795" s="8" t="str">
        <x:v>1. He reports to the Second Engineer every morning.</x:v>
      </x:c>
      <x:c r="H1795" s="8" t="str">
        <x:v>1) He; 2) reports; 3) to; 4) the; 5) Second; 6) Engineer; 7) every; 8) morning.</x:v>
      </x:c>
      <x:c r="I1795" s="8" t="str"/>
      <x:c r="J1795" s="8" t="str">
        <x:v>Game correction derived from the unit grammar guide. Compare the complete sentence with the printed examples; keep every supplied fact and the requested form.</x:v>
      </x:c>
      <x:c r="K1795" s="8" t="str"/>
      <x:c r="L1795" s="8" t="str">
        <x:v>1) He; 2) reports; 3) to; 4) the; 5) Second; 6) Engineer; 7) every; 8) morning.</x:v>
      </x:c>
      <x:c r="M1795" s="8" t="str"/>
      <x:c r="N1795" s="8" t="str">
        <x:v>Ordered sequence</x:v>
      </x:c>
      <x:c r="O1795" s="8" t="str">
        <x:v>order</x:v>
      </x:c>
      <x:c r="P1795" s="8" t="str">
        <x:v>Loma final bank</x:v>
      </x:c>
      <x:c r="Q1795" s="8" t="str"/>
      <x:c r="R1795" s="8" t="str">
        <x:v>Loma Lounge · West Entrance</x:v>
      </x:c>
      <x:c r="S1795" s="8" t="str">
        <x:v>Shared</x:v>
      </x:c>
      <x:c r="T1795" s="8" t="str">
        <x:v>18</x:v>
      </x:c>
      <x:c r="U1795" s="8" t="str">
        <x:v>Maritime English 3.17 Plus · Dr. Wayne Vincent Tolomia · physical PDF page(s) 18 · Loma adaptation of u1-p18-round-2</x:v>
      </x:c>
      <x:c r="V1795" s="8" t="str">
        <x:v>public/game/loma-content.js</x:v>
      </x:c>
      <x:c r="W1795" s="8" t="str">
        <x:v>loma-book-u1-p18-round-2-1</x:v>
      </x:c>
      <x:c r="X1795" s="8" t="str">
        <x:v>p18-6</x:v>
      </x:c>
      <x:c r="Y1795" s="8" t="str">
        <x:v>loma/loma-book-u1-p18-round-2-1/p18-6</x:v>
      </x:c>
      <x:c r="Z1795" s="8" t="str"/>
      <x:c r="AA1795" s="8" t="str">
        <x:v>u1-p18-round-2</x:v>
      </x:c>
      <x:c r="AB1795" s="8" t="str">
        <x:v>p18-6</x:v>
      </x:c>
      <x:c r="AC1795" s="8" t="str"/>
    </x:row>
    <x:row r="1796" ht="409" customHeight="1">
      <x:c r="A1796" s="21" t="n">
        <x:v>4</x:v>
      </x:c>
      <x:c r="B1796" s="21" t="n">
        <x:v>2</x:v>
      </x:c>
      <x:c r="C1796" s="8" t="str">
        <x:v>Joining the Ship · Language accuracy · p18 · 1</x:v>
      </x:c>
      <x:c r="D1796" s="8" t="str">
        <x:v>Activity C - correct the message · 2</x:v>
      </x:c>
      <x:c r="E1796" s="8" t="str">
        <x:v>Does the Chief Officer signs the crew list?
Build the correct answer with every tile.</x:v>
      </x:c>
      <x:c r="F1796" s="8" t="str">
        <x:v>Does the Chief Officer sign the crew list?</x:v>
      </x:c>
      <x:c r="G1796" s="8" t="str">
        <x:v>1. Does the Chief Officer sign the crew list?</x:v>
      </x:c>
      <x:c r="H1796" s="8" t="str">
        <x:v>1) Does; 2) the; 3) Chief; 4) Officer; 5) sign; 6) the; 7) crew; 8) list?</x:v>
      </x:c>
      <x:c r="I1796" s="8" t="str"/>
      <x:c r="J1796" s="8" t="str">
        <x:v>Game correction derived from the unit grammar guide. Compare the complete sentence with the printed examples; keep every supplied fact and the requested form.</x:v>
      </x:c>
      <x:c r="K1796" s="8" t="str"/>
      <x:c r="L1796" s="8" t="str">
        <x:v>1) Does; 2) the; 3) Chief; 4) Officer; 5) sign; 6) the; 7) crew; 8) list?</x:v>
      </x:c>
      <x:c r="M1796" s="8" t="str"/>
      <x:c r="N1796" s="8" t="str">
        <x:v>Ordered sequence</x:v>
      </x:c>
      <x:c r="O1796" s="8" t="str">
        <x:v>order</x:v>
      </x:c>
      <x:c r="P1796" s="8" t="str">
        <x:v>Loma final bank</x:v>
      </x:c>
      <x:c r="Q1796" s="8" t="str"/>
      <x:c r="R1796" s="8" t="str">
        <x:v>Loma Lounge · West Entrance</x:v>
      </x:c>
      <x:c r="S1796" s="8" t="str">
        <x:v>Shared</x:v>
      </x:c>
      <x:c r="T1796" s="8" t="str">
        <x:v>18</x:v>
      </x:c>
      <x:c r="U1796" s="8" t="str">
        <x:v>Maritime English 3.17 Plus · Dr. Wayne Vincent Tolomia · physical PDF page(s) 18 · Loma adaptation of u1-p18-round-2</x:v>
      </x:c>
      <x:c r="V1796" s="8" t="str">
        <x:v>public/game/loma-content.js</x:v>
      </x:c>
      <x:c r="W1796" s="8" t="str">
        <x:v>loma-book-u1-p18-round-2-1</x:v>
      </x:c>
      <x:c r="X1796" s="8" t="str">
        <x:v>p18-7</x:v>
      </x:c>
      <x:c r="Y1796" s="8" t="str">
        <x:v>loma/loma-book-u1-p18-round-2-1/p18-7</x:v>
      </x:c>
      <x:c r="Z1796" s="8" t="str"/>
      <x:c r="AA1796" s="8" t="str">
        <x:v>u1-p18-round-2</x:v>
      </x:c>
      <x:c r="AB1796" s="8" t="str">
        <x:v>p18-7</x:v>
      </x:c>
      <x:c r="AC1796" s="8" t="str"/>
    </x:row>
    <x:row r="1797" ht="409" customHeight="1">
      <x:c r="A1797" s="21" t="n">
        <x:v>4</x:v>
      </x:c>
      <x:c r="B1797" s="21" t="n">
        <x:v>2</x:v>
      </x:c>
      <x:c r="C1797" s="8" t="str">
        <x:v>Joining the Ship · Language accuracy · p18 · 1</x:v>
      </x:c>
      <x:c r="D1797" s="8" t="str">
        <x:v>Activity C - correct the message · 3</x:v>
      </x:c>
      <x:c r="E1797" s="8" t="str">
        <x:v>The Master command the whole vessel.
Build the correct answer with every tile.</x:v>
      </x:c>
      <x:c r="F1797" s="8" t="str">
        <x:v>The Master commands the whole vessel.</x:v>
      </x:c>
      <x:c r="G1797" s="8" t="str">
        <x:v>1. The Master commands the whole vessel.</x:v>
      </x:c>
      <x:c r="H1797" s="8" t="str">
        <x:v>1) The; 2) Master; 3) commands; 4) the; 5) whole; 6) vessel.</x:v>
      </x:c>
      <x:c r="I1797" s="8" t="str"/>
      <x:c r="J1797" s="8" t="str">
        <x:v>Game correction derived from the unit grammar guide. Compare the complete sentence with the printed examples; keep every supplied fact and the requested form.</x:v>
      </x:c>
      <x:c r="K1797" s="8" t="str"/>
      <x:c r="L1797" s="8" t="str">
        <x:v>1) The; 2) Master; 3) commands; 4) the; 5) whole; 6) vessel.</x:v>
      </x:c>
      <x:c r="M1797" s="8" t="str"/>
      <x:c r="N1797" s="8" t="str">
        <x:v>Ordered sequence</x:v>
      </x:c>
      <x:c r="O1797" s="8" t="str">
        <x:v>order</x:v>
      </x:c>
      <x:c r="P1797" s="8" t="str">
        <x:v>Loma final bank</x:v>
      </x:c>
      <x:c r="Q1797" s="8" t="str"/>
      <x:c r="R1797" s="8" t="str">
        <x:v>Loma Lounge · West Entrance</x:v>
      </x:c>
      <x:c r="S1797" s="8" t="str">
        <x:v>Shared</x:v>
      </x:c>
      <x:c r="T1797" s="8" t="str">
        <x:v>18</x:v>
      </x:c>
      <x:c r="U1797" s="8" t="str">
        <x:v>Maritime English 3.17 Plus · Dr. Wayne Vincent Tolomia · physical PDF page(s) 18 · Loma adaptation of u1-p18-round-2</x:v>
      </x:c>
      <x:c r="V1797" s="8" t="str">
        <x:v>public/game/loma-content.js</x:v>
      </x:c>
      <x:c r="W1797" s="8" t="str">
        <x:v>loma-book-u1-p18-round-2-1</x:v>
      </x:c>
      <x:c r="X1797" s="8" t="str">
        <x:v>p18-8</x:v>
      </x:c>
      <x:c r="Y1797" s="8" t="str">
        <x:v>loma/loma-book-u1-p18-round-2-1/p18-8</x:v>
      </x:c>
      <x:c r="Z1797" s="8" t="str"/>
      <x:c r="AA1797" s="8" t="str">
        <x:v>u1-p18-round-2</x:v>
      </x:c>
      <x:c r="AB1797" s="8" t="str">
        <x:v>p18-8</x:v>
      </x:c>
      <x:c r="AC1797" s="8" t="str"/>
    </x:row>
    <x:row r="1798" ht="409" customHeight="1">
      <x:c r="A1798" s="21" t="n">
        <x:v>4</x:v>
      </x:c>
      <x:c r="B1798" s="21" t="n">
        <x:v>2</x:v>
      </x:c>
      <x:c r="C1798" s="8" t="str">
        <x:v>Joining the Ship · Language accuracy · p18 · 2</x:v>
      </x:c>
      <x:c r="D1798" s="8" t="str">
        <x:v>Activity C - correct the message · 4</x:v>
      </x:c>
      <x:c r="E1798" s="8" t="str">
        <x:v>Safety familiarisation are completed before assigned duties.
Build the correct answer with every tile.</x:v>
      </x:c>
      <x:c r="F1798" s="8" t="str">
        <x:v>Safety familiarisation is completed before assigned duties.</x:v>
      </x:c>
      <x:c r="G1798" s="8" t="str">
        <x:v>1. Safety familiarisation is completed before assigned duties.</x:v>
      </x:c>
      <x:c r="H1798" s="8" t="str">
        <x:v>1) Safety; 2) familiarisation; 3) is; 4) completed; 5) before; 6) assigned; 7) duties.</x:v>
      </x:c>
      <x:c r="I1798" s="8" t="str"/>
      <x:c r="J1798" s="8" t="str">
        <x:v>Game correction derived from the unit grammar guide. Compare the complete sentence with the printed examples; keep every supplied fact and the requested form.</x:v>
      </x:c>
      <x:c r="K1798" s="8" t="str"/>
      <x:c r="L1798" s="8" t="str">
        <x:v>1) Safety; 2) familiarisation; 3) is; 4) completed; 5) before; 6) assigned; 7) duties.</x:v>
      </x:c>
      <x:c r="M1798" s="8" t="str"/>
      <x:c r="N1798" s="8" t="str">
        <x:v>Ordered sequence</x:v>
      </x:c>
      <x:c r="O1798" s="8" t="str">
        <x:v>order</x:v>
      </x:c>
      <x:c r="P1798" s="8" t="str">
        <x:v>Loma final bank</x:v>
      </x:c>
      <x:c r="Q1798" s="8" t="str"/>
      <x:c r="R1798" s="8" t="str">
        <x:v>Loma Lounge · West Entrance</x:v>
      </x:c>
      <x:c r="S1798" s="8" t="str">
        <x:v>Shared</x:v>
      </x:c>
      <x:c r="T1798" s="8" t="str">
        <x:v>18</x:v>
      </x:c>
      <x:c r="U1798" s="8" t="str">
        <x:v>Maritime English 3.17 Plus · Dr. Wayne Vincent Tolomia · physical PDF page(s) 18 · Loma adaptation of u1-p18-round-2</x:v>
      </x:c>
      <x:c r="V1798" s="8" t="str">
        <x:v>public/game/loma-content.js</x:v>
      </x:c>
      <x:c r="W1798" s="8" t="str">
        <x:v>loma-book-u1-p18-round-2-2</x:v>
      </x:c>
      <x:c r="X1798" s="8" t="str">
        <x:v>p18-9</x:v>
      </x:c>
      <x:c r="Y1798" s="8" t="str">
        <x:v>loma/loma-book-u1-p18-round-2-2/p18-9</x:v>
      </x:c>
      <x:c r="Z1798" s="8" t="str"/>
      <x:c r="AA1798" s="8" t="str">
        <x:v>u1-p18-round-2</x:v>
      </x:c>
      <x:c r="AB1798" s="8" t="str">
        <x:v>p18-9</x:v>
      </x:c>
      <x:c r="AC1798" s="8" t="str"/>
    </x:row>
    <x:row r="1799" ht="409" customHeight="1">
      <x:c r="A1799" s="21" t="n">
        <x:v>4</x:v>
      </x:c>
      <x:c r="B1799" s="21" t="n">
        <x:v>2</x:v>
      </x:c>
      <x:c r="C1799" s="8" t="str">
        <x:v>Joining the Ship · Language accuracy · p18 · 2</x:v>
      </x:c>
      <x:c r="D1799" s="8" t="str">
        <x:v>Activity C - correct the message · 5</x:v>
      </x:c>
      <x:c r="E1799" s="8" t="str">
        <x:v>Who do the bosun assign to the mooring station?
Build the correct answer with every tile.</x:v>
      </x:c>
      <x:c r="F1799" s="8" t="str">
        <x:v>Who does the bosun assign to the mooring station?</x:v>
      </x:c>
      <x:c r="G1799" s="8" t="str">
        <x:v>1. Who does the bosun assign to the mooring station?</x:v>
      </x:c>
      <x:c r="H1799" s="8" t="str">
        <x:v>1) Who; 2) does; 3) the; 4) bosun; 5) assign; 6) to; 7) the; 8) mooring; 9) station?</x:v>
      </x:c>
      <x:c r="I1799" s="8" t="str"/>
      <x:c r="J1799" s="8" t="str">
        <x:v>Game correction derived from the unit grammar guide. Compare the complete sentence with the printed examples; keep every supplied fact and the requested form.</x:v>
      </x:c>
      <x:c r="K1799" s="8" t="str"/>
      <x:c r="L1799" s="8" t="str">
        <x:v>1) Who; 2) does; 3) the; 4) bosun; 5) assign; 6) to; 7) the; 8) mooring; 9) station?</x:v>
      </x:c>
      <x:c r="M1799" s="8" t="str"/>
      <x:c r="N1799" s="8" t="str">
        <x:v>Ordered sequence</x:v>
      </x:c>
      <x:c r="O1799" s="8" t="str">
        <x:v>order</x:v>
      </x:c>
      <x:c r="P1799" s="8" t="str">
        <x:v>Loma final bank</x:v>
      </x:c>
      <x:c r="Q1799" s="8" t="str"/>
      <x:c r="R1799" s="8" t="str">
        <x:v>Loma Lounge · West Entrance</x:v>
      </x:c>
      <x:c r="S1799" s="8" t="str">
        <x:v>Shared</x:v>
      </x:c>
      <x:c r="T1799" s="8" t="str">
        <x:v>18</x:v>
      </x:c>
      <x:c r="U1799" s="8" t="str">
        <x:v>Maritime English 3.17 Plus · Dr. Wayne Vincent Tolomia · physical PDF page(s) 18 · Loma adaptation of u1-p18-round-2</x:v>
      </x:c>
      <x:c r="V1799" s="8" t="str">
        <x:v>public/game/loma-content.js</x:v>
      </x:c>
      <x:c r="W1799" s="8" t="str">
        <x:v>loma-book-u1-p18-round-2-2</x:v>
      </x:c>
      <x:c r="X1799" s="8" t="str">
        <x:v>p18-10</x:v>
      </x:c>
      <x:c r="Y1799" s="8" t="str">
        <x:v>loma/loma-book-u1-p18-round-2-2/p18-10</x:v>
      </x:c>
      <x:c r="Z1799" s="8" t="str"/>
      <x:c r="AA1799" s="8" t="str">
        <x:v>u1-p18-round-2</x:v>
      </x:c>
      <x:c r="AB1799" s="8" t="str">
        <x:v>p18-10</x:v>
      </x:c>
      <x:c r="AC1799" s="8" t="str"/>
    </x:row>
    <x:row r="1800" ht="409" customHeight="1">
      <x:c r="A1800" s="21" t="n">
        <x:v>4</x:v>
      </x:c>
      <x:c r="B1800" s="21" t="n">
        <x:v>2</x:v>
      </x:c>
      <x:c r="C1800" s="8" t="str">
        <x:v>Joining the Ship · Language accuracy · p24 · 1</x:v>
      </x:c>
      <x:c r="D1800" s="8" t="str">
        <x:v>Part 1 - Match the term to its meaning. · 1</x:v>
      </x:c>
      <x:c r="E1800" s="8" t="str">
        <x:v>Match “Master” to the correct meaning. Choose the matching meaning.</x:v>
      </x:c>
      <x:c r="F1800" s="8" t="str">
        <x:v>d
OR
In command of the whole vessel
OR
d. In command of the whole vessel</x:v>
      </x:c>
      <x:c r="G1800" s="8" t="str">
        <x:v>1. d
2. In command of the whole vessel
3. d. In command of the whole vessel</x:v>
      </x:c>
      <x:c r="H1800" s="8" t="str"/>
      <x:c r="I1800" s="8" t="str"/>
      <x:c r="J1800" s="8" t="str">
        <x:v>Master: In command of the whole vessel. Matched to the definitions printed in this worksheet.</x:v>
      </x:c>
      <x:c r="K1800" s="8" t="str">
        <x:v>1. a. Head of the engine department
2. b. The place you go in an emergency
3. c. Senior deck rating
4. d. In command of the whole vessel
5. e. Passing duties to the person relieving you
6. f. Head of the deck department
7. g. On call when the engine room is unmanned
8. h. A crew member who is not an officer</x:v>
      </x:c>
      <x:c r="L1800" s="8" t="str"/>
      <x:c r="M1800" s="8" t="str"/>
      <x:c r="N1800" s="8" t="str">
        <x:v>Accepted text</x:v>
      </x:c>
      <x:c r="O1800" s="8" t="str">
        <x:v>choice</x:v>
      </x:c>
      <x:c r="P1800" s="8" t="str">
        <x:v>Loma final bank</x:v>
      </x:c>
      <x:c r="Q1800" s="8" t="str"/>
      <x:c r="R1800" s="8" t="str">
        <x:v>Loma Lounge · West Entrance</x:v>
      </x:c>
      <x:c r="S1800" s="8" t="str">
        <x:v>Shared</x:v>
      </x:c>
      <x:c r="T1800" s="8" t="str">
        <x:v>24</x:v>
      </x:c>
      <x:c r="U1800" s="8" t="str">
        <x:v>Maritime English 3.17 Plus · Dr. Wayne Vincent Tolomia · physical PDF page(s) 24 · Loma adaptation of u1-p24-round-1</x:v>
      </x:c>
      <x:c r="V1800" s="8" t="str">
        <x:v>public/game/loma-content.js</x:v>
      </x:c>
      <x:c r="W1800" s="8" t="str">
        <x:v>loma-book-u1-p24-round-1-1</x:v>
      </x:c>
      <x:c r="X1800" s="8" t="str">
        <x:v>p24-1</x:v>
      </x:c>
      <x:c r="Y1800" s="8" t="str">
        <x:v>loma/loma-book-u1-p24-round-1-1/p24-1</x:v>
      </x:c>
      <x:c r="Z1800" s="8" t="str">
        <x:v>Master                                                          a. Head of the engine department</x:v>
      </x:c>
      <x:c r="AA1800" s="8" t="str">
        <x:v>u1-p24-round-1</x:v>
      </x:c>
      <x:c r="AB1800" s="8" t="str">
        <x:v>p24-1</x:v>
      </x:c>
      <x:c r="AC1800" s="8" t="str"/>
    </x:row>
    <x:row r="1801" ht="409" customHeight="1">
      <x:c r="A1801" s="21" t="n">
        <x:v>4</x:v>
      </x:c>
      <x:c r="B1801" s="21" t="n">
        <x:v>2</x:v>
      </x:c>
      <x:c r="C1801" s="8" t="str">
        <x:v>Joining the Ship · Language accuracy · p24 · 1</x:v>
      </x:c>
      <x:c r="D1801" s="8" t="str">
        <x:v>Part 1 - Match the term to its meaning. · 2</x:v>
      </x:c>
      <x:c r="E1801" s="8" t="str">
        <x:v>Match “Chief Officer” to the correct meaning. Choose the matching meaning.</x:v>
      </x:c>
      <x:c r="F1801" s="8" t="str">
        <x:v>f
OR
Head of the deck department
OR
f. Head of the deck department</x:v>
      </x:c>
      <x:c r="G1801" s="8" t="str">
        <x:v>1. f
2. Head of the deck department
3. f. Head of the deck department</x:v>
      </x:c>
      <x:c r="H1801" s="8" t="str"/>
      <x:c r="I1801" s="8" t="str"/>
      <x:c r="J1801" s="8" t="str">
        <x:v>Chief Officer: Head of the deck department. Matched to the definitions printed in this worksheet.</x:v>
      </x:c>
      <x:c r="K1801" s="8" t="str">
        <x:v>1. a. Head of the engine department
2. b. The place you go in an emergency
3. c. Senior deck rating
4. d. In command of the whole vessel
5. e. Passing duties to the person relieving you
6. f. Head of the deck department
7. g. On call when the engine room is unmanned
8. h. A crew member who is not an officer</x:v>
      </x:c>
      <x:c r="L1801" s="8" t="str"/>
      <x:c r="M1801" s="8" t="str"/>
      <x:c r="N1801" s="8" t="str">
        <x:v>Accepted text</x:v>
      </x:c>
      <x:c r="O1801" s="8" t="str">
        <x:v>choice</x:v>
      </x:c>
      <x:c r="P1801" s="8" t="str">
        <x:v>Loma final bank</x:v>
      </x:c>
      <x:c r="Q1801" s="8" t="str"/>
      <x:c r="R1801" s="8" t="str">
        <x:v>Loma Lounge · West Entrance</x:v>
      </x:c>
      <x:c r="S1801" s="8" t="str">
        <x:v>Shared</x:v>
      </x:c>
      <x:c r="T1801" s="8" t="str">
        <x:v>24</x:v>
      </x:c>
      <x:c r="U1801" s="8" t="str">
        <x:v>Maritime English 3.17 Plus · Dr. Wayne Vincent Tolomia · physical PDF page(s) 24 · Loma adaptation of u1-p24-round-1</x:v>
      </x:c>
      <x:c r="V1801" s="8" t="str">
        <x:v>public/game/loma-content.js</x:v>
      </x:c>
      <x:c r="W1801" s="8" t="str">
        <x:v>loma-book-u1-p24-round-1-1</x:v>
      </x:c>
      <x:c r="X1801" s="8" t="str">
        <x:v>p24-2</x:v>
      </x:c>
      <x:c r="Y1801" s="8" t="str">
        <x:v>loma/loma-book-u1-p24-round-1-1/p24-2</x:v>
      </x:c>
      <x:c r="Z1801" s="8" t="str">
        <x:v>Chief Officer                                                    b. The place you go in an emergency</x:v>
      </x:c>
      <x:c r="AA1801" s="8" t="str">
        <x:v>u1-p24-round-1</x:v>
      </x:c>
      <x:c r="AB1801" s="8" t="str">
        <x:v>p24-2</x:v>
      </x:c>
      <x:c r="AC1801" s="8" t="str"/>
    </x:row>
    <x:row r="1802" ht="409" customHeight="1">
      <x:c r="A1802" s="21" t="n">
        <x:v>4</x:v>
      </x:c>
      <x:c r="B1802" s="21" t="n">
        <x:v>2</x:v>
      </x:c>
      <x:c r="C1802" s="8" t="str">
        <x:v>Joining the Ship · Language accuracy · p24 · 1</x:v>
      </x:c>
      <x:c r="D1802" s="8" t="str">
        <x:v>Part 1 - Match the term to its meaning. · 3</x:v>
      </x:c>
      <x:c r="E1802" s="8" t="str">
        <x:v>Match “Chief Engineer” to the correct meaning. Choose the matching meaning.</x:v>
      </x:c>
      <x:c r="F1802" s="8" t="str">
        <x:v>a
OR
Head of the engine department
OR
a. Head of the engine department</x:v>
      </x:c>
      <x:c r="G1802" s="8" t="str">
        <x:v>1. a
2. Head of the engine department
3. a. Head of the engine department</x:v>
      </x:c>
      <x:c r="H1802" s="8" t="str"/>
      <x:c r="I1802" s="8" t="str"/>
      <x:c r="J1802" s="8" t="str">
        <x:v>Chief Engineer: Head of the engine department. Matched to the definitions printed in this worksheet.</x:v>
      </x:c>
      <x:c r="K1802" s="8" t="str">
        <x:v>1. a. Head of the engine department
2. b. The place you go in an emergency
3. c. Senior deck rating
4. d. In command of the whole vessel
5. e. Passing duties to the person relieving you
6. f. Head of the deck department
7. g. On call when the engine room is unmanned
8. h. A crew member who is not an officer</x:v>
      </x:c>
      <x:c r="L1802" s="8" t="str"/>
      <x:c r="M1802" s="8" t="str"/>
      <x:c r="N1802" s="8" t="str">
        <x:v>Accepted text</x:v>
      </x:c>
      <x:c r="O1802" s="8" t="str">
        <x:v>choice</x:v>
      </x:c>
      <x:c r="P1802" s="8" t="str">
        <x:v>Loma final bank</x:v>
      </x:c>
      <x:c r="Q1802" s="8" t="str"/>
      <x:c r="R1802" s="8" t="str">
        <x:v>Loma Lounge · West Entrance</x:v>
      </x:c>
      <x:c r="S1802" s="8" t="str">
        <x:v>Shared</x:v>
      </x:c>
      <x:c r="T1802" s="8" t="str">
        <x:v>24</x:v>
      </x:c>
      <x:c r="U1802" s="8" t="str">
        <x:v>Maritime English 3.17 Plus · Dr. Wayne Vincent Tolomia · physical PDF page(s) 24 · Loma adaptation of u1-p24-round-1</x:v>
      </x:c>
      <x:c r="V1802" s="8" t="str">
        <x:v>public/game/loma-content.js</x:v>
      </x:c>
      <x:c r="W1802" s="8" t="str">
        <x:v>loma-book-u1-p24-round-1-1</x:v>
      </x:c>
      <x:c r="X1802" s="8" t="str">
        <x:v>p24-3</x:v>
      </x:c>
      <x:c r="Y1802" s="8" t="str">
        <x:v>loma/loma-book-u1-p24-round-1-1/p24-3</x:v>
      </x:c>
      <x:c r="Z1802" s="8" t="str">
        <x:v>Chief Engineer                                                     c.  Senior deck rating</x:v>
      </x:c>
      <x:c r="AA1802" s="8" t="str">
        <x:v>u1-p24-round-1</x:v>
      </x:c>
      <x:c r="AB1802" s="8" t="str">
        <x:v>p24-3</x:v>
      </x:c>
      <x:c r="AC1802" s="8" t="str"/>
    </x:row>
    <x:row r="1803" ht="409" customHeight="1">
      <x:c r="A1803" s="21" t="n">
        <x:v>4</x:v>
      </x:c>
      <x:c r="B1803" s="21" t="n">
        <x:v>2</x:v>
      </x:c>
      <x:c r="C1803" s="8" t="str">
        <x:v>Joining the Ship · Language accuracy · p24 · 2</x:v>
      </x:c>
      <x:c r="D1803" s="8" t="str">
        <x:v>Part 1 - Match the term to its meaning. · 4</x:v>
      </x:c>
      <x:c r="E1803" s="8" t="str">
        <x:v>Match “bosun” to the correct meaning. Choose the matching meaning.</x:v>
      </x:c>
      <x:c r="F1803" s="8" t="str">
        <x:v>c
OR
Senior deck rating
OR
c. Senior deck rating</x:v>
      </x:c>
      <x:c r="G1803" s="8" t="str">
        <x:v>1. c
2. Senior deck rating
3. c. Senior deck rating</x:v>
      </x:c>
      <x:c r="H1803" s="8" t="str"/>
      <x:c r="I1803" s="8" t="str"/>
      <x:c r="J1803" s="8" t="str">
        <x:v>bosun: Senior deck rating. Matched to the definitions printed in this worksheet.</x:v>
      </x:c>
      <x:c r="K1803" s="8" t="str">
        <x:v>1. a. Head of the engine department
2. b. The place you go in an emergency
3. c. Senior deck rating
4. d. In command of the whole vessel
5. e. Passing duties to the person relieving you
6. f. Head of the deck department
7. g. On call when the engine room is unmanned
8. h. A crew member who is not an officer</x:v>
      </x:c>
      <x:c r="L1803" s="8" t="str"/>
      <x:c r="M1803" s="8" t="str"/>
      <x:c r="N1803" s="8" t="str">
        <x:v>Accepted text</x:v>
      </x:c>
      <x:c r="O1803" s="8" t="str">
        <x:v>choice</x:v>
      </x:c>
      <x:c r="P1803" s="8" t="str">
        <x:v>Loma final bank</x:v>
      </x:c>
      <x:c r="Q1803" s="8" t="str"/>
      <x:c r="R1803" s="8" t="str">
        <x:v>Loma Lounge · West Entrance</x:v>
      </x:c>
      <x:c r="S1803" s="8" t="str">
        <x:v>Shared</x:v>
      </x:c>
      <x:c r="T1803" s="8" t="str">
        <x:v>24</x:v>
      </x:c>
      <x:c r="U1803" s="8" t="str">
        <x:v>Maritime English 3.17 Plus · Dr. Wayne Vincent Tolomia · physical PDF page(s) 24 · Loma adaptation of u1-p24-round-1</x:v>
      </x:c>
      <x:c r="V1803" s="8" t="str">
        <x:v>public/game/loma-content.js</x:v>
      </x:c>
      <x:c r="W1803" s="8" t="str">
        <x:v>loma-book-u1-p24-round-1-2</x:v>
      </x:c>
      <x:c r="X1803" s="8" t="str">
        <x:v>p24-4</x:v>
      </x:c>
      <x:c r="Y1803" s="8" t="str">
        <x:v>loma/loma-book-u1-p24-round-1-2/p24-4</x:v>
      </x:c>
      <x:c r="Z1803" s="8" t="str">
        <x:v>bosun                                                           d.  In command of the whole vessel</x:v>
      </x:c>
      <x:c r="AA1803" s="8" t="str">
        <x:v>u1-p24-round-1</x:v>
      </x:c>
      <x:c r="AB1803" s="8" t="str">
        <x:v>p24-4</x:v>
      </x:c>
      <x:c r="AC1803" s="8" t="str"/>
    </x:row>
    <x:row r="1804" ht="409" customHeight="1">
      <x:c r="A1804" s="21" t="n">
        <x:v>4</x:v>
      </x:c>
      <x:c r="B1804" s="21" t="n">
        <x:v>2</x:v>
      </x:c>
      <x:c r="C1804" s="8" t="str">
        <x:v>Joining the Ship · Language accuracy · p24 · 2</x:v>
      </x:c>
      <x:c r="D1804" s="8" t="str">
        <x:v>Part 1 - Match the term to its meaning. · 5</x:v>
      </x:c>
      <x:c r="E1804" s="8" t="str">
        <x:v>Match “rating” to the correct meaning. Choose the matching meaning.</x:v>
      </x:c>
      <x:c r="F1804" s="8" t="str">
        <x:v>h
OR
A crew member who is not an officer
OR
h. A crew member who is not an officer</x:v>
      </x:c>
      <x:c r="G1804" s="8" t="str">
        <x:v>1. h
2. A crew member who is not an officer
3. h. A crew member who is not an officer</x:v>
      </x:c>
      <x:c r="H1804" s="8" t="str"/>
      <x:c r="I1804" s="8" t="str"/>
      <x:c r="J1804" s="8" t="str">
        <x:v>rating: A crew member who is not an officer. Matched to the definitions printed in this worksheet.</x:v>
      </x:c>
      <x:c r="K1804" s="8" t="str">
        <x:v>1. a. Head of the engine department
2. b. The place you go in an emergency
3. c. Senior deck rating
4. d. In command of the whole vessel
5. e. Passing duties to the person relieving you
6. f. Head of the deck department
7. g. On call when the engine room is unmanned
8. h. A crew member who is not an officer</x:v>
      </x:c>
      <x:c r="L1804" s="8" t="str"/>
      <x:c r="M1804" s="8" t="str"/>
      <x:c r="N1804" s="8" t="str">
        <x:v>Accepted text</x:v>
      </x:c>
      <x:c r="O1804" s="8" t="str">
        <x:v>choice</x:v>
      </x:c>
      <x:c r="P1804" s="8" t="str">
        <x:v>Loma final bank</x:v>
      </x:c>
      <x:c r="Q1804" s="8" t="str"/>
      <x:c r="R1804" s="8" t="str">
        <x:v>Loma Lounge · West Entrance</x:v>
      </x:c>
      <x:c r="S1804" s="8" t="str">
        <x:v>Shared</x:v>
      </x:c>
      <x:c r="T1804" s="8" t="str">
        <x:v>24</x:v>
      </x:c>
      <x:c r="U1804" s="8" t="str">
        <x:v>Maritime English 3.17 Plus · Dr. Wayne Vincent Tolomia · physical PDF page(s) 24 · Loma adaptation of u1-p24-round-1</x:v>
      </x:c>
      <x:c r="V1804" s="8" t="str">
        <x:v>public/game/loma-content.js</x:v>
      </x:c>
      <x:c r="W1804" s="8" t="str">
        <x:v>loma-book-u1-p24-round-1-2</x:v>
      </x:c>
      <x:c r="X1804" s="8" t="str">
        <x:v>p24-5</x:v>
      </x:c>
      <x:c r="Y1804" s="8" t="str">
        <x:v>loma/loma-book-u1-p24-round-1-2/p24-5</x:v>
      </x:c>
      <x:c r="Z1804" s="8" t="str">
        <x:v>rating                                                            e.  Passing duties to the person relieving you</x:v>
      </x:c>
      <x:c r="AA1804" s="8" t="str">
        <x:v>u1-p24-round-1</x:v>
      </x:c>
      <x:c r="AB1804" s="8" t="str">
        <x:v>p24-5</x:v>
      </x:c>
      <x:c r="AC1804" s="8" t="str"/>
    </x:row>
    <x:row r="1805" ht="409" customHeight="1">
      <x:c r="A1805" s="21" t="n">
        <x:v>4</x:v>
      </x:c>
      <x:c r="B1805" s="21" t="n">
        <x:v>2</x:v>
      </x:c>
      <x:c r="C1805" s="8" t="str">
        <x:v>Joining the Ship · Language accuracy · p24 · 2</x:v>
      </x:c>
      <x:c r="D1805" s="8" t="str">
        <x:v>Part 1 - Match the term to its meaning. · 6</x:v>
      </x:c>
      <x:c r="E1805" s="8" t="str">
        <x:v>Match “duty engineer” to the correct meaning. Choose the matching meaning.</x:v>
      </x:c>
      <x:c r="F1805" s="8" t="str">
        <x:v>g
OR
On call when the engine room is unmanned
OR
g. On call when the engine room is unmanned</x:v>
      </x:c>
      <x:c r="G1805" s="8" t="str">
        <x:v>1. g
2. On call when the engine room is unmanned
3. g. On call when the engine room is unmanned</x:v>
      </x:c>
      <x:c r="H1805" s="8" t="str"/>
      <x:c r="I1805" s="8" t="str"/>
      <x:c r="J1805" s="8" t="str">
        <x:v>duty engineer: On call when the engine room is unmanned. Matched to the definitions printed in this worksheet.</x:v>
      </x:c>
      <x:c r="K1805" s="8" t="str">
        <x:v>1. a. Head of the engine department
2. b. The place you go in an emergency
3. c. Senior deck rating
4. d. In command of the whole vessel
5. e. Passing duties to the person relieving you
6. f. Head of the deck department
7. g. On call when the engine room is unmanned
8. h. A crew member who is not an officer</x:v>
      </x:c>
      <x:c r="L1805" s="8" t="str"/>
      <x:c r="M1805" s="8" t="str"/>
      <x:c r="N1805" s="8" t="str">
        <x:v>Accepted text</x:v>
      </x:c>
      <x:c r="O1805" s="8" t="str">
        <x:v>choice</x:v>
      </x:c>
      <x:c r="P1805" s="8" t="str">
        <x:v>Loma final bank</x:v>
      </x:c>
      <x:c r="Q1805" s="8" t="str"/>
      <x:c r="R1805" s="8" t="str">
        <x:v>Loma Lounge · West Entrance</x:v>
      </x:c>
      <x:c r="S1805" s="8" t="str">
        <x:v>Shared</x:v>
      </x:c>
      <x:c r="T1805" s="8" t="str">
        <x:v>24</x:v>
      </x:c>
      <x:c r="U1805" s="8" t="str">
        <x:v>Maritime English 3.17 Plus · Dr. Wayne Vincent Tolomia · physical PDF page(s) 24 · Loma adaptation of u1-p24-round-1</x:v>
      </x:c>
      <x:c r="V1805" s="8" t="str">
        <x:v>public/game/loma-content.js</x:v>
      </x:c>
      <x:c r="W1805" s="8" t="str">
        <x:v>loma-book-u1-p24-round-1-2</x:v>
      </x:c>
      <x:c r="X1805" s="8" t="str">
        <x:v>p24-6</x:v>
      </x:c>
      <x:c r="Y1805" s="8" t="str">
        <x:v>loma/loma-book-u1-p24-round-1-2/p24-6</x:v>
      </x:c>
      <x:c r="Z1805" s="8" t="str">
        <x:v>duty engineer                                                                              f. Head of the deck department</x:v>
      </x:c>
      <x:c r="AA1805" s="8" t="str">
        <x:v>u1-p24-round-1</x:v>
      </x:c>
      <x:c r="AB1805" s="8" t="str">
        <x:v>p24-6</x:v>
      </x:c>
      <x:c r="AC1805" s="8" t="str"/>
    </x:row>
    <x:row r="1806" ht="409" customHeight="1">
      <x:c r="A1806" s="21" t="n">
        <x:v>4</x:v>
      </x:c>
      <x:c r="B1806" s="21" t="n">
        <x:v>2</x:v>
      </x:c>
      <x:c r="C1806" s="8" t="str">
        <x:v>Joining the Ship · Language accuracy · p24 · 3</x:v>
      </x:c>
      <x:c r="D1806" s="8" t="str">
        <x:v>Part 1 - Match the term to its meaning. · 7</x:v>
      </x:c>
      <x:c r="E1806" s="8" t="str">
        <x:v>Match “handover” to the correct meaning. Choose the matching meaning.</x:v>
      </x:c>
      <x:c r="F1806" s="8" t="str">
        <x:v>e
OR
Passing duties to the person relieving you
OR
e. Passing duties to the person relieving you</x:v>
      </x:c>
      <x:c r="G1806" s="8" t="str">
        <x:v>1. e
2. Passing duties to the person relieving you
3. e. Passing duties to the person relieving you</x:v>
      </x:c>
      <x:c r="H1806" s="8" t="str"/>
      <x:c r="I1806" s="8" t="str"/>
      <x:c r="J1806" s="8" t="str">
        <x:v>handover: Passing duties to the person relieving you. Matched to the definitions printed in this worksheet.</x:v>
      </x:c>
      <x:c r="K1806" s="8" t="str">
        <x:v>1. a. Head of the engine department
2. b. The place you go in an emergency
3. c. Senior deck rating
4. d. In command of the whole vessel
5. e. Passing duties to the person relieving you
6. f. Head of the deck department
7. g. On call when the engine room is unmanned
8. h. A crew member who is not an officer</x:v>
      </x:c>
      <x:c r="L1806" s="8" t="str"/>
      <x:c r="M1806" s="8" t="str"/>
      <x:c r="N1806" s="8" t="str">
        <x:v>Accepted text</x:v>
      </x:c>
      <x:c r="O1806" s="8" t="str">
        <x:v>choice</x:v>
      </x:c>
      <x:c r="P1806" s="8" t="str">
        <x:v>Loma final bank</x:v>
      </x:c>
      <x:c r="Q1806" s="8" t="str"/>
      <x:c r="R1806" s="8" t="str">
        <x:v>Loma Lounge · West Entrance</x:v>
      </x:c>
      <x:c r="S1806" s="8" t="str">
        <x:v>Shared</x:v>
      </x:c>
      <x:c r="T1806" s="8" t="str">
        <x:v>24</x:v>
      </x:c>
      <x:c r="U1806" s="8" t="str">
        <x:v>Maritime English 3.17 Plus · Dr. Wayne Vincent Tolomia · physical PDF page(s) 24 · Loma adaptation of u1-p24-round-1</x:v>
      </x:c>
      <x:c r="V1806" s="8" t="str">
        <x:v>public/game/loma-content.js</x:v>
      </x:c>
      <x:c r="W1806" s="8" t="str">
        <x:v>loma-book-u1-p24-round-1-3</x:v>
      </x:c>
      <x:c r="X1806" s="8" t="str">
        <x:v>p24-7</x:v>
      </x:c>
      <x:c r="Y1806" s="8" t="str">
        <x:v>loma/loma-book-u1-p24-round-1-3/p24-7</x:v>
      </x:c>
      <x:c r="Z1806" s="8" t="str">
        <x:v>handover                                                        g. On call when the engine room is unmanned</x:v>
      </x:c>
      <x:c r="AA1806" s="8" t="str">
        <x:v>u1-p24-round-1</x:v>
      </x:c>
      <x:c r="AB1806" s="8" t="str">
        <x:v>p24-7</x:v>
      </x:c>
      <x:c r="AC1806" s="8" t="str"/>
    </x:row>
    <x:row r="1807" ht="409" customHeight="1">
      <x:c r="A1807" s="21" t="n">
        <x:v>4</x:v>
      </x:c>
      <x:c r="B1807" s="21" t="n">
        <x:v>2</x:v>
      </x:c>
      <x:c r="C1807" s="8" t="str">
        <x:v>Joining the Ship · Language accuracy · p24 · 3</x:v>
      </x:c>
      <x:c r="D1807" s="8" t="str">
        <x:v>Part 1 - Match the term to its meaning. · 8</x:v>
      </x:c>
      <x:c r="E1807" s="8" t="str">
        <x:v>Match “muster station” to the correct meaning. Choose the matching meaning.</x:v>
      </x:c>
      <x:c r="F1807" s="8" t="str">
        <x:v>b
OR
The place you go in an emergency
OR
b. The place you go in an emergency</x:v>
      </x:c>
      <x:c r="G1807" s="8" t="str">
        <x:v>1. b
2. The place you go in an emergency
3. b. The place you go in an emergency</x:v>
      </x:c>
      <x:c r="H1807" s="8" t="str"/>
      <x:c r="I1807" s="8" t="str"/>
      <x:c r="J1807" s="8" t="str">
        <x:v>muster station: The place you go in an emergency. Matched to the definitions printed in this worksheet.</x:v>
      </x:c>
      <x:c r="K1807" s="8" t="str">
        <x:v>1. a. Head of the engine department
2. b. The place you go in an emergency
3. c. Senior deck rating
4. d. In command of the whole vessel
5. e. Passing duties to the person relieving you
6. f. Head of the deck department
7. g. On call when the engine room is unmanned
8. h. A crew member who is not an officer</x:v>
      </x:c>
      <x:c r="L1807" s="8" t="str"/>
      <x:c r="M1807" s="8" t="str"/>
      <x:c r="N1807" s="8" t="str">
        <x:v>Accepted text</x:v>
      </x:c>
      <x:c r="O1807" s="8" t="str">
        <x:v>choice</x:v>
      </x:c>
      <x:c r="P1807" s="8" t="str">
        <x:v>Loma final bank</x:v>
      </x:c>
      <x:c r="Q1807" s="8" t="str"/>
      <x:c r="R1807" s="8" t="str">
        <x:v>Loma Lounge · West Entrance</x:v>
      </x:c>
      <x:c r="S1807" s="8" t="str">
        <x:v>Shared</x:v>
      </x:c>
      <x:c r="T1807" s="8" t="str">
        <x:v>24</x:v>
      </x:c>
      <x:c r="U1807" s="8" t="str">
        <x:v>Maritime English 3.17 Plus · Dr. Wayne Vincent Tolomia · physical PDF page(s) 24 · Loma adaptation of u1-p24-round-1</x:v>
      </x:c>
      <x:c r="V1807" s="8" t="str">
        <x:v>public/game/loma-content.js</x:v>
      </x:c>
      <x:c r="W1807" s="8" t="str">
        <x:v>loma-book-u1-p24-round-1-3</x:v>
      </x:c>
      <x:c r="X1807" s="8" t="str">
        <x:v>p24-8</x:v>
      </x:c>
      <x:c r="Y1807" s="8" t="str">
        <x:v>loma/loma-book-u1-p24-round-1-3/p24-8</x:v>
      </x:c>
      <x:c r="Z1807" s="8" t="str">
        <x:v>muster station                                                   h. A crew member who is not an officer</x:v>
      </x:c>
      <x:c r="AA1807" s="8" t="str">
        <x:v>u1-p24-round-1</x:v>
      </x:c>
      <x:c r="AB1807" s="8" t="str">
        <x:v>p24-8</x:v>
      </x:c>
      <x:c r="AC1807" s="8" t="str"/>
    </x:row>
    <x:row r="1808" ht="409" customHeight="1">
      <x:c r="A1808" s="21" t="n">
        <x:v>4</x:v>
      </x:c>
      <x:c r="B1808" s="21" t="n">
        <x:v>2</x:v>
      </x:c>
      <x:c r="C1808" s="8" t="str">
        <x:v>Joining the Ship · Language accuracy · p24 · 1</x:v>
      </x:c>
      <x:c r="D1808" s="8" t="str">
        <x:v>Part 2 - Complete each sentence with one word. · 1</x:v>
      </x:c>
      <x:c r="E1808" s="8" t="str">
        <x:v>The Chief Engineer ________ responsible for all machinery on board.</x:v>
      </x:c>
      <x:c r="F1808" s="8" t="str">
        <x:v>is</x:v>
      </x:c>
      <x:c r="G1808" s="8" t="str">
        <x:v>1. is</x:v>
      </x:c>
      <x:c r="H1808" s="8" t="str"/>
      <x:c r="I1808" s="8" t="str"/>
      <x:c r="J1808" s="8" t="str">
        <x:v>Game answer derived from the unit vocabulary, dialogue and sentence context.</x:v>
      </x:c>
      <x:c r="K1808" s="8" t="str"/>
      <x:c r="L1808" s="8" t="str"/>
      <x:c r="M1808" s="8" t="str"/>
      <x:c r="N1808" s="8" t="str">
        <x:v>Accepted text</x:v>
      </x:c>
      <x:c r="O1808" s="8" t="str">
        <x:v>text</x:v>
      </x:c>
      <x:c r="P1808" s="8" t="str">
        <x:v>Loma final bank</x:v>
      </x:c>
      <x:c r="Q1808" s="8" t="str"/>
      <x:c r="R1808" s="8" t="str">
        <x:v>Loma Lounge · West Entrance</x:v>
      </x:c>
      <x:c r="S1808" s="8" t="str">
        <x:v>Shared</x:v>
      </x:c>
      <x:c r="T1808" s="8" t="str">
        <x:v>24</x:v>
      </x:c>
      <x:c r="U1808" s="8" t="str">
        <x:v>Maritime English 3.17 Plus · Dr. Wayne Vincent Tolomia · physical PDF page(s) 24 · Loma adaptation of u1-p24-round-2</x:v>
      </x:c>
      <x:c r="V1808" s="8" t="str">
        <x:v>public/game/loma-content.js</x:v>
      </x:c>
      <x:c r="W1808" s="8" t="str">
        <x:v>loma-book-u1-p24-round-2-1</x:v>
      </x:c>
      <x:c r="X1808" s="8" t="str">
        <x:v>p24-9</x:v>
      </x:c>
      <x:c r="Y1808" s="8" t="str">
        <x:v>loma/loma-book-u1-p24-round-2-1/p24-9</x:v>
      </x:c>
      <x:c r="Z1808" s="8" t="str"/>
      <x:c r="AA1808" s="8" t="str">
        <x:v>u1-p24-round-2</x:v>
      </x:c>
      <x:c r="AB1808" s="8" t="str">
        <x:v>p24-9</x:v>
      </x:c>
      <x:c r="AC1808" s="8" t="str"/>
    </x:row>
    <x:row r="1809" ht="409" customHeight="1">
      <x:c r="A1809" s="21" t="n">
        <x:v>4</x:v>
      </x:c>
      <x:c r="B1809" s="21" t="n">
        <x:v>2</x:v>
      </x:c>
      <x:c r="C1809" s="8" t="str">
        <x:v>Joining the Ship · Language accuracy · p24 · 1</x:v>
      </x:c>
      <x:c r="D1809" s="8" t="str">
        <x:v>Part 2 - Complete each sentence with one word. · 2</x:v>
      </x:c>
      <x:c r="E1809" s="8" t="str">
        <x:v>The engine room is ________ at night, so a duty engineer is on call.</x:v>
      </x:c>
      <x:c r="F1809" s="8" t="str">
        <x:v>unmanned</x:v>
      </x:c>
      <x:c r="G1809" s="8" t="str">
        <x:v>1. unmanned</x:v>
      </x:c>
      <x:c r="H1809" s="8" t="str"/>
      <x:c r="I1809" s="8" t="str"/>
      <x:c r="J1809" s="8" t="str">
        <x:v>Game answer derived from the unit vocabulary, dialogue and sentence context.</x:v>
      </x:c>
      <x:c r="K1809" s="8" t="str"/>
      <x:c r="L1809" s="8" t="str"/>
      <x:c r="M1809" s="8" t="str"/>
      <x:c r="N1809" s="8" t="str">
        <x:v>Accepted text</x:v>
      </x:c>
      <x:c r="O1809" s="8" t="str">
        <x:v>text</x:v>
      </x:c>
      <x:c r="P1809" s="8" t="str">
        <x:v>Loma final bank</x:v>
      </x:c>
      <x:c r="Q1809" s="8" t="str"/>
      <x:c r="R1809" s="8" t="str">
        <x:v>Loma Lounge · West Entrance</x:v>
      </x:c>
      <x:c r="S1809" s="8" t="str">
        <x:v>Shared</x:v>
      </x:c>
      <x:c r="T1809" s="8" t="str">
        <x:v>24</x:v>
      </x:c>
      <x:c r="U1809" s="8" t="str">
        <x:v>Maritime English 3.17 Plus · Dr. Wayne Vincent Tolomia · physical PDF page(s) 24 · Loma adaptation of u1-p24-round-2</x:v>
      </x:c>
      <x:c r="V1809" s="8" t="str">
        <x:v>public/game/loma-content.js</x:v>
      </x:c>
      <x:c r="W1809" s="8" t="str">
        <x:v>loma-book-u1-p24-round-2-1</x:v>
      </x:c>
      <x:c r="X1809" s="8" t="str">
        <x:v>p24-10</x:v>
      </x:c>
      <x:c r="Y1809" s="8" t="str">
        <x:v>loma/loma-book-u1-p24-round-2-1/p24-10</x:v>
      </x:c>
      <x:c r="Z1809" s="8" t="str"/>
      <x:c r="AA1809" s="8" t="str">
        <x:v>u1-p24-round-2</x:v>
      </x:c>
      <x:c r="AB1809" s="8" t="str">
        <x:v>p24-10</x:v>
      </x:c>
      <x:c r="AC1809" s="8" t="str"/>
    </x:row>
    <x:row r="1810" ht="409" customHeight="1">
      <x:c r="A1810" s="21" t="n">
        <x:v>4</x:v>
      </x:c>
      <x:c r="B1810" s="21" t="n">
        <x:v>2</x:v>
      </x:c>
      <x:c r="C1810" s="8" t="str">
        <x:v>Joining the Ship · Language accuracy · p24 · 1</x:v>
      </x:c>
      <x:c r="D1810" s="8" t="str">
        <x:v>Part 2 - Complete each sentence with one word. · 3</x:v>
      </x:c>
      <x:c r="E1810" s="8" t="str">
        <x:v>I will ________ the Second Officer at 0800 tomorrow morning.</x:v>
      </x:c>
      <x:c r="F1810" s="8" t="str">
        <x:v>relieve</x:v>
      </x:c>
      <x:c r="G1810" s="8" t="str">
        <x:v>1. relieve</x:v>
      </x:c>
      <x:c r="H1810" s="8" t="str"/>
      <x:c r="I1810" s="8" t="str"/>
      <x:c r="J1810" s="8" t="str">
        <x:v>Game answer derived from the unit vocabulary, dialogue and sentence context.</x:v>
      </x:c>
      <x:c r="K1810" s="8" t="str"/>
      <x:c r="L1810" s="8" t="str"/>
      <x:c r="M1810" s="8" t="str"/>
      <x:c r="N1810" s="8" t="str">
        <x:v>Accepted text</x:v>
      </x:c>
      <x:c r="O1810" s="8" t="str">
        <x:v>text</x:v>
      </x:c>
      <x:c r="P1810" s="8" t="str">
        <x:v>Loma final bank</x:v>
      </x:c>
      <x:c r="Q1810" s="8" t="str"/>
      <x:c r="R1810" s="8" t="str">
        <x:v>Loma Lounge · West Entrance</x:v>
      </x:c>
      <x:c r="S1810" s="8" t="str">
        <x:v>Shared</x:v>
      </x:c>
      <x:c r="T1810" s="8" t="str">
        <x:v>24</x:v>
      </x:c>
      <x:c r="U1810" s="8" t="str">
        <x:v>Maritime English 3.17 Plus · Dr. Wayne Vincent Tolomia · physical PDF page(s) 24 · Loma adaptation of u1-p24-round-2</x:v>
      </x:c>
      <x:c r="V1810" s="8" t="str">
        <x:v>public/game/loma-content.js</x:v>
      </x:c>
      <x:c r="W1810" s="8" t="str">
        <x:v>loma-book-u1-p24-round-2-1</x:v>
      </x:c>
      <x:c r="X1810" s="8" t="str">
        <x:v>p24-11</x:v>
      </x:c>
      <x:c r="Y1810" s="8" t="str">
        <x:v>loma/loma-book-u1-p24-round-2-1/p24-11</x:v>
      </x:c>
      <x:c r="Z1810" s="8" t="str"/>
      <x:c r="AA1810" s="8" t="str">
        <x:v>u1-p24-round-2</x:v>
      </x:c>
      <x:c r="AB1810" s="8" t="str">
        <x:v>p24-11</x:v>
      </x:c>
      <x:c r="AC1810" s="8" t="str"/>
    </x:row>
    <x:row r="1811" ht="409" customHeight="1">
      <x:c r="A1811" s="21" t="n">
        <x:v>4</x:v>
      </x:c>
      <x:c r="B1811" s="21" t="n">
        <x:v>2</x:v>
      </x:c>
      <x:c r="C1811" s="8" t="str">
        <x:v>Joining the Ship · Language accuracy · p24 · 2</x:v>
      </x:c>
      <x:c r="D1811" s="8" t="str">
        <x:v>Part 2 - Complete each sentence with one word. · 4</x:v>
      </x:c>
      <x:c r="E1811" s="8" t="str">
        <x:v>Required safety ________ must be completed before assigned duties.</x:v>
      </x:c>
      <x:c r="F1811" s="8" t="str">
        <x:v>familiarisation
OR
familiarization</x:v>
      </x:c>
      <x:c r="G1811" s="8" t="str">
        <x:v>1. familiarisation
2. familiarization</x:v>
      </x:c>
      <x:c r="H1811" s="8" t="str"/>
      <x:c r="I1811" s="8" t="str"/>
      <x:c r="J1811" s="8" t="str">
        <x:v>Game answer derived from the unit vocabulary, dialogue and sentence context.</x:v>
      </x:c>
      <x:c r="K1811" s="8" t="str"/>
      <x:c r="L1811" s="8" t="str"/>
      <x:c r="M1811" s="8" t="str"/>
      <x:c r="N1811" s="8" t="str">
        <x:v>Accepted text</x:v>
      </x:c>
      <x:c r="O1811" s="8" t="str">
        <x:v>text</x:v>
      </x:c>
      <x:c r="P1811" s="8" t="str">
        <x:v>Loma final bank</x:v>
      </x:c>
      <x:c r="Q1811" s="8" t="str"/>
      <x:c r="R1811" s="8" t="str">
        <x:v>Loma Lounge · West Entrance</x:v>
      </x:c>
      <x:c r="S1811" s="8" t="str">
        <x:v>Shared</x:v>
      </x:c>
      <x:c r="T1811" s="8" t="str">
        <x:v>24</x:v>
      </x:c>
      <x:c r="U1811" s="8" t="str">
        <x:v>Maritime English 3.17 Plus · Dr. Wayne Vincent Tolomia · physical PDF page(s) 24 · Loma adaptation of u1-p24-round-2</x:v>
      </x:c>
      <x:c r="V1811" s="8" t="str">
        <x:v>public/game/loma-content.js</x:v>
      </x:c>
      <x:c r="W1811" s="8" t="str">
        <x:v>loma-book-u1-p24-round-2-2</x:v>
      </x:c>
      <x:c r="X1811" s="8" t="str">
        <x:v>p24-12</x:v>
      </x:c>
      <x:c r="Y1811" s="8" t="str">
        <x:v>loma/loma-book-u1-p24-round-2-2/p24-12</x:v>
      </x:c>
      <x:c r="Z1811" s="8" t="str"/>
      <x:c r="AA1811" s="8" t="str">
        <x:v>u1-p24-round-2</x:v>
      </x:c>
      <x:c r="AB1811" s="8" t="str">
        <x:v>p24-12</x:v>
      </x:c>
      <x:c r="AC1811" s="8" t="str"/>
    </x:row>
    <x:row r="1812" ht="409" customHeight="1">
      <x:c r="A1812" s="21" t="n">
        <x:v>4</x:v>
      </x:c>
      <x:c r="B1812" s="21" t="n">
        <x:v>2</x:v>
      </x:c>
      <x:c r="C1812" s="8" t="str">
        <x:v>Joining the Ship · Language accuracy · p24 · 2</x:v>
      </x:c>
      <x:c r="D1812" s="8" t="str">
        <x:v>Part 2 - Complete each sentence with one word. · 5</x:v>
      </x:c>
      <x:c r="E1812" s="8" t="str">
        <x:v>My ________ of competency is valid until March 2029.</x:v>
      </x:c>
      <x:c r="F1812" s="8" t="str">
        <x:v>certificate</x:v>
      </x:c>
      <x:c r="G1812" s="8" t="str">
        <x:v>1. certificate</x:v>
      </x:c>
      <x:c r="H1812" s="8" t="str"/>
      <x:c r="I1812" s="8" t="str"/>
      <x:c r="J1812" s="8" t="str">
        <x:v>Game answer derived from the unit vocabulary, dialogue and sentence context.</x:v>
      </x:c>
      <x:c r="K1812" s="8" t="str"/>
      <x:c r="L1812" s="8" t="str"/>
      <x:c r="M1812" s="8" t="str"/>
      <x:c r="N1812" s="8" t="str">
        <x:v>Accepted text</x:v>
      </x:c>
      <x:c r="O1812" s="8" t="str">
        <x:v>text</x:v>
      </x:c>
      <x:c r="P1812" s="8" t="str">
        <x:v>Loma final bank</x:v>
      </x:c>
      <x:c r="Q1812" s="8" t="str"/>
      <x:c r="R1812" s="8" t="str">
        <x:v>Loma Lounge · West Entrance</x:v>
      </x:c>
      <x:c r="S1812" s="8" t="str">
        <x:v>Shared</x:v>
      </x:c>
      <x:c r="T1812" s="8" t="str">
        <x:v>24</x:v>
      </x:c>
      <x:c r="U1812" s="8" t="str">
        <x:v>Maritime English 3.17 Plus · Dr. Wayne Vincent Tolomia · physical PDF page(s) 24 · Loma adaptation of u1-p24-round-2</x:v>
      </x:c>
      <x:c r="V1812" s="8" t="str">
        <x:v>public/game/loma-content.js</x:v>
      </x:c>
      <x:c r="W1812" s="8" t="str">
        <x:v>loma-book-u1-p24-round-2-2</x:v>
      </x:c>
      <x:c r="X1812" s="8" t="str">
        <x:v>p24-13</x:v>
      </x:c>
      <x:c r="Y1812" s="8" t="str">
        <x:v>loma/loma-book-u1-p24-round-2-2/p24-13</x:v>
      </x:c>
      <x:c r="Z1812" s="8" t="str"/>
      <x:c r="AA1812" s="8" t="str">
        <x:v>u1-p24-round-2</x:v>
      </x:c>
      <x:c r="AB1812" s="8" t="str">
        <x:v>p24-13</x:v>
      </x:c>
      <x:c r="AC1812" s="8" t="str"/>
    </x:row>
    <x:row r="1813" ht="409" customHeight="1">
      <x:c r="A1813" s="21" t="n">
        <x:v>4</x:v>
      </x:c>
      <x:c r="B1813" s="21" t="n">
        <x:v>2</x:v>
      </x:c>
      <x:c r="C1813" s="8" t="str">
        <x:v>Joining the Ship · Language accuracy · p24 · 2</x:v>
      </x:c>
      <x:c r="D1813" s="8" t="str">
        <x:v>Part 2 - Complete each sentence with one word. · 6</x:v>
      </x:c>
      <x:c r="E1813" s="8" t="str">
        <x:v>Every person on board has a ________ station shown on the muster list.</x:v>
      </x:c>
      <x:c r="F1813" s="8" t="str">
        <x:v>muster</x:v>
      </x:c>
      <x:c r="G1813" s="8" t="str">
        <x:v>1. muster</x:v>
      </x:c>
      <x:c r="H1813" s="8" t="str"/>
      <x:c r="I1813" s="8" t="str"/>
      <x:c r="J1813" s="8" t="str">
        <x:v>Game answer derived from the unit vocabulary, dialogue and sentence context.</x:v>
      </x:c>
      <x:c r="K1813" s="8" t="str"/>
      <x:c r="L1813" s="8" t="str"/>
      <x:c r="M1813" s="8" t="str"/>
      <x:c r="N1813" s="8" t="str">
        <x:v>Accepted text</x:v>
      </x:c>
      <x:c r="O1813" s="8" t="str">
        <x:v>text</x:v>
      </x:c>
      <x:c r="P1813" s="8" t="str">
        <x:v>Loma final bank</x:v>
      </x:c>
      <x:c r="Q1813" s="8" t="str"/>
      <x:c r="R1813" s="8" t="str">
        <x:v>Loma Lounge · West Entrance</x:v>
      </x:c>
      <x:c r="S1813" s="8" t="str">
        <x:v>Shared</x:v>
      </x:c>
      <x:c r="T1813" s="8" t="str">
        <x:v>24</x:v>
      </x:c>
      <x:c r="U1813" s="8" t="str">
        <x:v>Maritime English 3.17 Plus · Dr. Wayne Vincent Tolomia · physical PDF page(s) 24 · Loma adaptation of u1-p24-round-2</x:v>
      </x:c>
      <x:c r="V1813" s="8" t="str">
        <x:v>public/game/loma-content.js</x:v>
      </x:c>
      <x:c r="W1813" s="8" t="str">
        <x:v>loma-book-u1-p24-round-2-2</x:v>
      </x:c>
      <x:c r="X1813" s="8" t="str">
        <x:v>p24-14</x:v>
      </x:c>
      <x:c r="Y1813" s="8" t="str">
        <x:v>loma/loma-book-u1-p24-round-2-2/p24-14</x:v>
      </x:c>
      <x:c r="Z1813" s="8" t="str"/>
      <x:c r="AA1813" s="8" t="str">
        <x:v>u1-p24-round-2</x:v>
      </x:c>
      <x:c r="AB1813" s="8" t="str">
        <x:v>p24-14</x:v>
      </x:c>
      <x:c r="AC1813" s="8" t="str"/>
    </x:row>
    <x:row r="1814" ht="409" customHeight="1">
      <x:c r="A1814" s="21" t="n">
        <x:v>4</x:v>
      </x:c>
      <x:c r="B1814" s="21" t="n">
        <x:v>2</x:v>
      </x:c>
      <x:c r="C1814" s="8" t="str">
        <x:v>Joining the Ship · Language accuracy · p26 · 1</x:v>
      </x:c>
      <x:c r="D1814" s="8" t="str">
        <x:v>A. VOCABULARY · 1</x:v>
      </x:c>
      <x:c r="E1814" s="8" t="str">
        <x:v>The officer in command of the whole vessel.</x:v>
      </x:c>
      <x:c r="F1814" s="8" t="str">
        <x:v>Master</x:v>
      </x:c>
      <x:c r="G1814" s="8" t="str">
        <x:v>1. Master</x:v>
      </x:c>
      <x:c r="H1814" s="8" t="str"/>
      <x:c r="I1814" s="8" t="str"/>
      <x:c r="J1814" s="8" t="str">
        <x:v>Game term from the unit vocabulary and the printed test word bank.</x:v>
      </x:c>
      <x:c r="K1814" s="8" t="str"/>
      <x:c r="L1814" s="8" t="str"/>
      <x:c r="M1814" s="8" t="str"/>
      <x:c r="N1814" s="8" t="str">
        <x:v>Accepted text</x:v>
      </x:c>
      <x:c r="O1814" s="8" t="str">
        <x:v>text</x:v>
      </x:c>
      <x:c r="P1814" s="8" t="str">
        <x:v>Loma final bank</x:v>
      </x:c>
      <x:c r="Q1814" s="8" t="str"/>
      <x:c r="R1814" s="8" t="str">
        <x:v>Loma Lounge · West Entrance</x:v>
      </x:c>
      <x:c r="S1814" s="8" t="str">
        <x:v>Shared</x:v>
      </x:c>
      <x:c r="T1814" s="8" t="str">
        <x:v>26</x:v>
      </x:c>
      <x:c r="U1814" s="8" t="str">
        <x:v>Maritime English 3.17 Plus · Dr. Wayne Vincent Tolomia · physical PDF page(s) 26 · Loma adaptation of u1-p26-round-1</x:v>
      </x:c>
      <x:c r="V1814" s="8" t="str">
        <x:v>public/game/loma-content.js</x:v>
      </x:c>
      <x:c r="W1814" s="8" t="str">
        <x:v>loma-book-u1-p26-round-1-1</x:v>
      </x:c>
      <x:c r="X1814" s="8" t="str">
        <x:v>p26-1</x:v>
      </x:c>
      <x:c r="Y1814" s="8" t="str">
        <x:v>loma/loma-book-u1-p26-round-1-1/p26-1</x:v>
      </x:c>
      <x:c r="Z1814" s="8" t="str"/>
      <x:c r="AA1814" s="8" t="str">
        <x:v>u1-p26-round-1</x:v>
      </x:c>
      <x:c r="AB1814" s="8" t="str">
        <x:v>p26-1</x:v>
      </x:c>
      <x:c r="AC1814" s="8" t="str"/>
    </x:row>
    <x:row r="1815" ht="409" customHeight="1">
      <x:c r="A1815" s="21" t="n">
        <x:v>4</x:v>
      </x:c>
      <x:c r="B1815" s="21" t="n">
        <x:v>2</x:v>
      </x:c>
      <x:c r="C1815" s="8" t="str">
        <x:v>Joining the Ship · Language accuracy · p26 · 1</x:v>
      </x:c>
      <x:c r="D1815" s="8" t="str">
        <x:v>A. VOCABULARY · 2</x:v>
      </x:c>
      <x:c r="E1815" s="8" t="str">
        <x:v>The senior rating of the deck department.</x:v>
      </x:c>
      <x:c r="F1815" s="8" t="str">
        <x:v>bosun</x:v>
      </x:c>
      <x:c r="G1815" s="8" t="str">
        <x:v>1. bosun</x:v>
      </x:c>
      <x:c r="H1815" s="8" t="str"/>
      <x:c r="I1815" s="8" t="str"/>
      <x:c r="J1815" s="8" t="str">
        <x:v>Game term from the unit vocabulary and the printed test word bank.</x:v>
      </x:c>
      <x:c r="K1815" s="8" t="str"/>
      <x:c r="L1815" s="8" t="str"/>
      <x:c r="M1815" s="8" t="str"/>
      <x:c r="N1815" s="8" t="str">
        <x:v>Accepted text</x:v>
      </x:c>
      <x:c r="O1815" s="8" t="str">
        <x:v>text</x:v>
      </x:c>
      <x:c r="P1815" s="8" t="str">
        <x:v>Loma final bank</x:v>
      </x:c>
      <x:c r="Q1815" s="8" t="str"/>
      <x:c r="R1815" s="8" t="str">
        <x:v>Loma Lounge · West Entrance</x:v>
      </x:c>
      <x:c r="S1815" s="8" t="str">
        <x:v>Shared</x:v>
      </x:c>
      <x:c r="T1815" s="8" t="str">
        <x:v>26</x:v>
      </x:c>
      <x:c r="U1815" s="8" t="str">
        <x:v>Maritime English 3.17 Plus · Dr. Wayne Vincent Tolomia · physical PDF page(s) 26 · Loma adaptation of u1-p26-round-1</x:v>
      </x:c>
      <x:c r="V1815" s="8" t="str">
        <x:v>public/game/loma-content.js</x:v>
      </x:c>
      <x:c r="W1815" s="8" t="str">
        <x:v>loma-book-u1-p26-round-1-1</x:v>
      </x:c>
      <x:c r="X1815" s="8" t="str">
        <x:v>p26-2</x:v>
      </x:c>
      <x:c r="Y1815" s="8" t="str">
        <x:v>loma/loma-book-u1-p26-round-1-1/p26-2</x:v>
      </x:c>
      <x:c r="Z1815" s="8" t="str"/>
      <x:c r="AA1815" s="8" t="str">
        <x:v>u1-p26-round-1</x:v>
      </x:c>
      <x:c r="AB1815" s="8" t="str">
        <x:v>p26-2</x:v>
      </x:c>
      <x:c r="AC1815" s="8" t="str"/>
    </x:row>
    <x:row r="1816" ht="409" customHeight="1">
      <x:c r="A1816" s="21" t="n">
        <x:v>4</x:v>
      </x:c>
      <x:c r="B1816" s="21" t="n">
        <x:v>2</x:v>
      </x:c>
      <x:c r="C1816" s="8" t="str">
        <x:v>Joining the Ship · Language accuracy · p26 · 1</x:v>
      </x:c>
      <x:c r="D1816" s="8" t="str">
        <x:v>A. VOCABULARY · 3</x:v>
      </x:c>
      <x:c r="E1816" s="8" t="str">
        <x:v>A crew member who is not an officer.</x:v>
      </x:c>
      <x:c r="F1816" s="8" t="str">
        <x:v>rating</x:v>
      </x:c>
      <x:c r="G1816" s="8" t="str">
        <x:v>1. rating</x:v>
      </x:c>
      <x:c r="H1816" s="8" t="str"/>
      <x:c r="I1816" s="8" t="str"/>
      <x:c r="J1816" s="8" t="str">
        <x:v>Game term from the unit vocabulary and the printed test word bank.</x:v>
      </x:c>
      <x:c r="K1816" s="8" t="str"/>
      <x:c r="L1816" s="8" t="str"/>
      <x:c r="M1816" s="8" t="str"/>
      <x:c r="N1816" s="8" t="str">
        <x:v>Accepted text</x:v>
      </x:c>
      <x:c r="O1816" s="8" t="str">
        <x:v>text</x:v>
      </x:c>
      <x:c r="P1816" s="8" t="str">
        <x:v>Loma final bank</x:v>
      </x:c>
      <x:c r="Q1816" s="8" t="str"/>
      <x:c r="R1816" s="8" t="str">
        <x:v>Loma Lounge · West Entrance</x:v>
      </x:c>
      <x:c r="S1816" s="8" t="str">
        <x:v>Shared</x:v>
      </x:c>
      <x:c r="T1816" s="8" t="str">
        <x:v>26</x:v>
      </x:c>
      <x:c r="U1816" s="8" t="str">
        <x:v>Maritime English 3.17 Plus · Dr. Wayne Vincent Tolomia · physical PDF page(s) 26 · Loma adaptation of u1-p26-round-1</x:v>
      </x:c>
      <x:c r="V1816" s="8" t="str">
        <x:v>public/game/loma-content.js</x:v>
      </x:c>
      <x:c r="W1816" s="8" t="str">
        <x:v>loma-book-u1-p26-round-1-1</x:v>
      </x:c>
      <x:c r="X1816" s="8" t="str">
        <x:v>p26-3</x:v>
      </x:c>
      <x:c r="Y1816" s="8" t="str">
        <x:v>loma/loma-book-u1-p26-round-1-1/p26-3</x:v>
      </x:c>
      <x:c r="Z1816" s="8" t="str"/>
      <x:c r="AA1816" s="8" t="str">
        <x:v>u1-p26-round-1</x:v>
      </x:c>
      <x:c r="AB1816" s="8" t="str">
        <x:v>p26-3</x:v>
      </x:c>
      <x:c r="AC1816" s="8" t="str"/>
    </x:row>
    <x:row r="1817" ht="409" customHeight="1">
      <x:c r="A1817" s="21" t="n">
        <x:v>4</x:v>
      </x:c>
      <x:c r="B1817" s="21" t="n">
        <x:v>2</x:v>
      </x:c>
      <x:c r="C1817" s="8" t="str">
        <x:v>Joining the Ship · Language accuracy · p26 · 2</x:v>
      </x:c>
      <x:c r="D1817" s="8" t="str">
        <x:v>A. VOCABULARY · 4</x:v>
      </x:c>
      <x:c r="E1817" s="8" t="str">
        <x:v>A fixed period of duty, usually four hours.</x:v>
      </x:c>
      <x:c r="F1817" s="8" t="str">
        <x:v>watch</x:v>
      </x:c>
      <x:c r="G1817" s="8" t="str">
        <x:v>1. watch</x:v>
      </x:c>
      <x:c r="H1817" s="8" t="str"/>
      <x:c r="I1817" s="8" t="str"/>
      <x:c r="J1817" s="8" t="str">
        <x:v>Game term from the unit vocabulary and the printed test word bank.</x:v>
      </x:c>
      <x:c r="K1817" s="8" t="str"/>
      <x:c r="L1817" s="8" t="str"/>
      <x:c r="M1817" s="8" t="str"/>
      <x:c r="N1817" s="8" t="str">
        <x:v>Accepted text</x:v>
      </x:c>
      <x:c r="O1817" s="8" t="str">
        <x:v>text</x:v>
      </x:c>
      <x:c r="P1817" s="8" t="str">
        <x:v>Loma final bank</x:v>
      </x:c>
      <x:c r="Q1817" s="8" t="str"/>
      <x:c r="R1817" s="8" t="str">
        <x:v>Loma Lounge · West Entrance</x:v>
      </x:c>
      <x:c r="S1817" s="8" t="str">
        <x:v>Shared</x:v>
      </x:c>
      <x:c r="T1817" s="8" t="str">
        <x:v>26</x:v>
      </x:c>
      <x:c r="U1817" s="8" t="str">
        <x:v>Maritime English 3.17 Plus · Dr. Wayne Vincent Tolomia · physical PDF page(s) 26 · Loma adaptation of u1-p26-round-1</x:v>
      </x:c>
      <x:c r="V1817" s="8" t="str">
        <x:v>public/game/loma-content.js</x:v>
      </x:c>
      <x:c r="W1817" s="8" t="str">
        <x:v>loma-book-u1-p26-round-1-2</x:v>
      </x:c>
      <x:c r="X1817" s="8" t="str">
        <x:v>p26-4</x:v>
      </x:c>
      <x:c r="Y1817" s="8" t="str">
        <x:v>loma/loma-book-u1-p26-round-1-2/p26-4</x:v>
      </x:c>
      <x:c r="Z1817" s="8" t="str"/>
      <x:c r="AA1817" s="8" t="str">
        <x:v>u1-p26-round-1</x:v>
      </x:c>
      <x:c r="AB1817" s="8" t="str">
        <x:v>p26-4</x:v>
      </x:c>
      <x:c r="AC1817" s="8" t="str"/>
    </x:row>
    <x:row r="1818" ht="409" customHeight="1">
      <x:c r="A1818" s="21" t="n">
        <x:v>4</x:v>
      </x:c>
      <x:c r="B1818" s="21" t="n">
        <x:v>2</x:v>
      </x:c>
      <x:c r="C1818" s="8" t="str">
        <x:v>Joining the Ship · Language accuracy · p26 · 2</x:v>
      </x:c>
      <x:c r="D1818" s="8" t="str">
        <x:v>A. VOCABULARY · 5</x:v>
      </x:c>
      <x:c r="E1818" s="8" t="str">
        <x:v>The place where you assemble in an emergency.</x:v>
      </x:c>
      <x:c r="F1818" s="8" t="str">
        <x:v>muster station</x:v>
      </x:c>
      <x:c r="G1818" s="8" t="str">
        <x:v>1. muster station</x:v>
      </x:c>
      <x:c r="H1818" s="8" t="str"/>
      <x:c r="I1818" s="8" t="str"/>
      <x:c r="J1818" s="8" t="str">
        <x:v>Game term from the unit vocabulary and the printed test word bank.</x:v>
      </x:c>
      <x:c r="K1818" s="8" t="str"/>
      <x:c r="L1818" s="8" t="str"/>
      <x:c r="M1818" s="8" t="str"/>
      <x:c r="N1818" s="8" t="str">
        <x:v>Accepted text</x:v>
      </x:c>
      <x:c r="O1818" s="8" t="str">
        <x:v>text</x:v>
      </x:c>
      <x:c r="P1818" s="8" t="str">
        <x:v>Loma final bank</x:v>
      </x:c>
      <x:c r="Q1818" s="8" t="str"/>
      <x:c r="R1818" s="8" t="str">
        <x:v>Loma Lounge · West Entrance</x:v>
      </x:c>
      <x:c r="S1818" s="8" t="str">
        <x:v>Shared</x:v>
      </x:c>
      <x:c r="T1818" s="8" t="str">
        <x:v>26</x:v>
      </x:c>
      <x:c r="U1818" s="8" t="str">
        <x:v>Maritime English 3.17 Plus · Dr. Wayne Vincent Tolomia · physical PDF page(s) 26 · Loma adaptation of u1-p26-round-1</x:v>
      </x:c>
      <x:c r="V1818" s="8" t="str">
        <x:v>public/game/loma-content.js</x:v>
      </x:c>
      <x:c r="W1818" s="8" t="str">
        <x:v>loma-book-u1-p26-round-1-2</x:v>
      </x:c>
      <x:c r="X1818" s="8" t="str">
        <x:v>p26-5</x:v>
      </x:c>
      <x:c r="Y1818" s="8" t="str">
        <x:v>loma/loma-book-u1-p26-round-1-2/p26-5</x:v>
      </x:c>
      <x:c r="Z1818" s="8" t="str"/>
      <x:c r="AA1818" s="8" t="str">
        <x:v>u1-p26-round-1</x:v>
      </x:c>
      <x:c r="AB1818" s="8" t="str">
        <x:v>p26-5</x:v>
      </x:c>
      <x:c r="AC1818" s="8" t="str"/>
    </x:row>
    <x:row r="1819" ht="409" customHeight="1">
      <x:c r="A1819" s="21" t="n">
        <x:v>4</x:v>
      </x:c>
      <x:c r="B1819" s="21" t="n">
        <x:v>2</x:v>
      </x:c>
      <x:c r="C1819" s="8" t="str">
        <x:v>Joining the Ship · Language accuracy · p26 · 2</x:v>
      </x:c>
      <x:c r="D1819" s="8" t="str">
        <x:v>A. VOCABULARY · 6</x:v>
      </x:c>
      <x:c r="E1819" s="8" t="str">
        <x:v>The passing of duties to the person relieving you.</x:v>
      </x:c>
      <x:c r="F1819" s="8" t="str">
        <x:v>handover</x:v>
      </x:c>
      <x:c r="G1819" s="8" t="str">
        <x:v>1. handover</x:v>
      </x:c>
      <x:c r="H1819" s="8" t="str"/>
      <x:c r="I1819" s="8" t="str"/>
      <x:c r="J1819" s="8" t="str">
        <x:v>Game term from the unit vocabulary and the printed test word bank.</x:v>
      </x:c>
      <x:c r="K1819" s="8" t="str"/>
      <x:c r="L1819" s="8" t="str"/>
      <x:c r="M1819" s="8" t="str"/>
      <x:c r="N1819" s="8" t="str">
        <x:v>Accepted text</x:v>
      </x:c>
      <x:c r="O1819" s="8" t="str">
        <x:v>text</x:v>
      </x:c>
      <x:c r="P1819" s="8" t="str">
        <x:v>Loma final bank</x:v>
      </x:c>
      <x:c r="Q1819" s="8" t="str"/>
      <x:c r="R1819" s="8" t="str">
        <x:v>Loma Lounge · West Entrance</x:v>
      </x:c>
      <x:c r="S1819" s="8" t="str">
        <x:v>Shared</x:v>
      </x:c>
      <x:c r="T1819" s="8" t="str">
        <x:v>26</x:v>
      </x:c>
      <x:c r="U1819" s="8" t="str">
        <x:v>Maritime English 3.17 Plus · Dr. Wayne Vincent Tolomia · physical PDF page(s) 26 · Loma adaptation of u1-p26-round-1</x:v>
      </x:c>
      <x:c r="V1819" s="8" t="str">
        <x:v>public/game/loma-content.js</x:v>
      </x:c>
      <x:c r="W1819" s="8" t="str">
        <x:v>loma-book-u1-p26-round-1-2</x:v>
      </x:c>
      <x:c r="X1819" s="8" t="str">
        <x:v>p26-6</x:v>
      </x:c>
      <x:c r="Y1819" s="8" t="str">
        <x:v>loma/loma-book-u1-p26-round-1-2/p26-6</x:v>
      </x:c>
      <x:c r="Z1819" s="8" t="str"/>
      <x:c r="AA1819" s="8" t="str">
        <x:v>u1-p26-round-1</x:v>
      </x:c>
      <x:c r="AB1819" s="8" t="str">
        <x:v>p26-6</x:v>
      </x:c>
      <x:c r="AC1819" s="8" t="str"/>
    </x:row>
    <x:row r="1820" ht="409" customHeight="1">
      <x:c r="A1820" s="21" t="n">
        <x:v>4</x:v>
      </x:c>
      <x:c r="B1820" s="21" t="n">
        <x:v>2</x:v>
      </x:c>
      <x:c r="C1820" s="8" t="str">
        <x:v>Joining the Ship · Language accuracy · p26 · 3</x:v>
      </x:c>
      <x:c r="D1820" s="8" t="str">
        <x:v>A. VOCABULARY · 7</x:v>
      </x:c>
      <x:c r="E1820" s="8" t="str">
        <x:v>To take over duty from another person.</x:v>
      </x:c>
      <x:c r="F1820" s="8" t="str">
        <x:v>relieve
OR
to relieve</x:v>
      </x:c>
      <x:c r="G1820" s="8" t="str">
        <x:v>1. relieve
2. to relieve</x:v>
      </x:c>
      <x:c r="H1820" s="8" t="str"/>
      <x:c r="I1820" s="8" t="str"/>
      <x:c r="J1820" s="8" t="str">
        <x:v>Game term from the unit vocabulary and the printed test word bank.</x:v>
      </x:c>
      <x:c r="K1820" s="8" t="str"/>
      <x:c r="L1820" s="8" t="str"/>
      <x:c r="M1820" s="8" t="str"/>
      <x:c r="N1820" s="8" t="str">
        <x:v>Accepted text</x:v>
      </x:c>
      <x:c r="O1820" s="8" t="str">
        <x:v>text</x:v>
      </x:c>
      <x:c r="P1820" s="8" t="str">
        <x:v>Loma final bank</x:v>
      </x:c>
      <x:c r="Q1820" s="8" t="str"/>
      <x:c r="R1820" s="8" t="str">
        <x:v>Loma Lounge · West Entrance</x:v>
      </x:c>
      <x:c r="S1820" s="8" t="str">
        <x:v>Shared</x:v>
      </x:c>
      <x:c r="T1820" s="8" t="str">
        <x:v>26</x:v>
      </x:c>
      <x:c r="U1820" s="8" t="str">
        <x:v>Maritime English 3.17 Plus · Dr. Wayne Vincent Tolomia · physical PDF page(s) 26 · Loma adaptation of u1-p26-round-1</x:v>
      </x:c>
      <x:c r="V1820" s="8" t="str">
        <x:v>public/game/loma-content.js</x:v>
      </x:c>
      <x:c r="W1820" s="8" t="str">
        <x:v>loma-book-u1-p26-round-1-3</x:v>
      </x:c>
      <x:c r="X1820" s="8" t="str">
        <x:v>p26-7</x:v>
      </x:c>
      <x:c r="Y1820" s="8" t="str">
        <x:v>loma/loma-book-u1-p26-round-1-3/p26-7</x:v>
      </x:c>
      <x:c r="Z1820" s="8" t="str"/>
      <x:c r="AA1820" s="8" t="str">
        <x:v>u1-p26-round-1</x:v>
      </x:c>
      <x:c r="AB1820" s="8" t="str">
        <x:v>p26-7</x:v>
      </x:c>
      <x:c r="AC1820" s="8" t="str"/>
    </x:row>
    <x:row r="1821" ht="409" customHeight="1">
      <x:c r="A1821" s="21" t="n">
        <x:v>4</x:v>
      </x:c>
      <x:c r="B1821" s="21" t="n">
        <x:v>2</x:v>
      </x:c>
      <x:c r="C1821" s="8" t="str">
        <x:v>Joining the Ship · Language accuracy · p26 · 3</x:v>
      </x:c>
      <x:c r="D1821" s="8" t="str">
        <x:v>A. VOCABULARY · 8</x:v>
      </x:c>
      <x:c r="E1821" s="8" t="str">
        <x:v>The official document naming everyone on board.</x:v>
      </x:c>
      <x:c r="F1821" s="8" t="str">
        <x:v>crew list</x:v>
      </x:c>
      <x:c r="G1821" s="8" t="str">
        <x:v>1. crew list</x:v>
      </x:c>
      <x:c r="H1821" s="8" t="str"/>
      <x:c r="I1821" s="8" t="str"/>
      <x:c r="J1821" s="8" t="str">
        <x:v>Game term from the unit vocabulary and the printed test word bank.</x:v>
      </x:c>
      <x:c r="K1821" s="8" t="str"/>
      <x:c r="L1821" s="8" t="str"/>
      <x:c r="M1821" s="8" t="str"/>
      <x:c r="N1821" s="8" t="str">
        <x:v>Accepted text</x:v>
      </x:c>
      <x:c r="O1821" s="8" t="str">
        <x:v>text</x:v>
      </x:c>
      <x:c r="P1821" s="8" t="str">
        <x:v>Loma final bank</x:v>
      </x:c>
      <x:c r="Q1821" s="8" t="str"/>
      <x:c r="R1821" s="8" t="str">
        <x:v>Loma Lounge · West Entrance</x:v>
      </x:c>
      <x:c r="S1821" s="8" t="str">
        <x:v>Shared</x:v>
      </x:c>
      <x:c r="T1821" s="8" t="str">
        <x:v>26</x:v>
      </x:c>
      <x:c r="U1821" s="8" t="str">
        <x:v>Maritime English 3.17 Plus · Dr. Wayne Vincent Tolomia · physical PDF page(s) 26 · Loma adaptation of u1-p26-round-1</x:v>
      </x:c>
      <x:c r="V1821" s="8" t="str">
        <x:v>public/game/loma-content.js</x:v>
      </x:c>
      <x:c r="W1821" s="8" t="str">
        <x:v>loma-book-u1-p26-round-1-3</x:v>
      </x:c>
      <x:c r="X1821" s="8" t="str">
        <x:v>p26-8</x:v>
      </x:c>
      <x:c r="Y1821" s="8" t="str">
        <x:v>loma/loma-book-u1-p26-round-1-3/p26-8</x:v>
      </x:c>
      <x:c r="Z1821" s="8" t="str"/>
      <x:c r="AA1821" s="8" t="str">
        <x:v>u1-p26-round-1</x:v>
      </x:c>
      <x:c r="AB1821" s="8" t="str">
        <x:v>p26-8</x:v>
      </x:c>
      <x:c r="AC1821" s="8" t="str"/>
    </x:row>
    <x:row r="1822" ht="409" customHeight="1">
      <x:c r="A1822" s="21" t="n">
        <x:v>4</x:v>
      </x:c>
      <x:c r="B1822" s="21" t="n">
        <x:v>2</x:v>
      </x:c>
      <x:c r="C1822" s="8" t="str">
        <x:v>Joining the Ship · Language accuracy · p26 · 1</x:v>
      </x:c>
      <x:c r="D1822" s="8" t="str">
        <x:v>A. VOCABULARY · 9</x:v>
      </x:c>
      <x:c r="E1822" s="8" t="str">
        <x:v>The required introduction to the ship before work begins.</x:v>
      </x:c>
      <x:c r="F1822" s="8" t="str">
        <x:v>familiarisation
OR
familiarization</x:v>
      </x:c>
      <x:c r="G1822" s="8" t="str">
        <x:v>1. familiarisation
2. familiarization</x:v>
      </x:c>
      <x:c r="H1822" s="8" t="str"/>
      <x:c r="I1822" s="8" t="str"/>
      <x:c r="J1822" s="8" t="str">
        <x:v>Game term from the unit vocabulary and the printed test word bank.</x:v>
      </x:c>
      <x:c r="K1822" s="8" t="str"/>
      <x:c r="L1822" s="8" t="str"/>
      <x:c r="M1822" s="8" t="str"/>
      <x:c r="N1822" s="8" t="str">
        <x:v>Accepted text</x:v>
      </x:c>
      <x:c r="O1822" s="8" t="str">
        <x:v>text</x:v>
      </x:c>
      <x:c r="P1822" s="8" t="str">
        <x:v>Loma final bank</x:v>
      </x:c>
      <x:c r="Q1822" s="8" t="str"/>
      <x:c r="R1822" s="8" t="str">
        <x:v>Loma Lounge · West Entrance</x:v>
      </x:c>
      <x:c r="S1822" s="8" t="str">
        <x:v>Shared</x:v>
      </x:c>
      <x:c r="T1822" s="8" t="str">
        <x:v>26</x:v>
      </x:c>
      <x:c r="U1822" s="8" t="str">
        <x:v>Maritime English 3.17 Plus · Dr. Wayne Vincent Tolomia · physical PDF page(s) 26 · Loma adaptation of u1-p26-round-2</x:v>
      </x:c>
      <x:c r="V1822" s="8" t="str">
        <x:v>public/game/loma-content.js</x:v>
      </x:c>
      <x:c r="W1822" s="8" t="str">
        <x:v>loma-book-u1-p26-round-2-1</x:v>
      </x:c>
      <x:c r="X1822" s="8" t="str">
        <x:v>p26-9</x:v>
      </x:c>
      <x:c r="Y1822" s="8" t="str">
        <x:v>loma/loma-book-u1-p26-round-2-1/p26-9</x:v>
      </x:c>
      <x:c r="Z1822" s="8" t="str"/>
      <x:c r="AA1822" s="8" t="str">
        <x:v>u1-p26-round-2</x:v>
      </x:c>
      <x:c r="AB1822" s="8" t="str">
        <x:v>p26-9</x:v>
      </x:c>
      <x:c r="AC1822" s="8" t="str"/>
    </x:row>
    <x:row r="1823" ht="409" customHeight="1">
      <x:c r="A1823" s="21" t="n">
        <x:v>4</x:v>
      </x:c>
      <x:c r="B1823" s="21" t="n">
        <x:v>2</x:v>
      </x:c>
      <x:c r="C1823" s="8" t="str">
        <x:v>Joining the Ship · Language accuracy · p26 · 1</x:v>
      </x:c>
      <x:c r="D1823" s="8" t="str">
        <x:v>A. VOCABULARY · 10</x:v>
      </x:c>
      <x:c r="E1823" s="8" t="str">
        <x:v>The engineer on call when the engine room is unmanned.</x:v>
      </x:c>
      <x:c r="F1823" s="8" t="str">
        <x:v>duty engineer</x:v>
      </x:c>
      <x:c r="G1823" s="8" t="str">
        <x:v>1. duty engineer</x:v>
      </x:c>
      <x:c r="H1823" s="8" t="str"/>
      <x:c r="I1823" s="8" t="str"/>
      <x:c r="J1823" s="8" t="str">
        <x:v>Game term from the unit vocabulary and the printed test word bank.</x:v>
      </x:c>
      <x:c r="K1823" s="8" t="str"/>
      <x:c r="L1823" s="8" t="str"/>
      <x:c r="M1823" s="8" t="str"/>
      <x:c r="N1823" s="8" t="str">
        <x:v>Accepted text</x:v>
      </x:c>
      <x:c r="O1823" s="8" t="str">
        <x:v>text</x:v>
      </x:c>
      <x:c r="P1823" s="8" t="str">
        <x:v>Loma final bank</x:v>
      </x:c>
      <x:c r="Q1823" s="8" t="str"/>
      <x:c r="R1823" s="8" t="str">
        <x:v>Loma Lounge · West Entrance</x:v>
      </x:c>
      <x:c r="S1823" s="8" t="str">
        <x:v>Shared</x:v>
      </x:c>
      <x:c r="T1823" s="8" t="str">
        <x:v>26</x:v>
      </x:c>
      <x:c r="U1823" s="8" t="str">
        <x:v>Maritime English 3.17 Plus · Dr. Wayne Vincent Tolomia · physical PDF page(s) 26 · Loma adaptation of u1-p26-round-2</x:v>
      </x:c>
      <x:c r="V1823" s="8" t="str">
        <x:v>public/game/loma-content.js</x:v>
      </x:c>
      <x:c r="W1823" s="8" t="str">
        <x:v>loma-book-u1-p26-round-2-1</x:v>
      </x:c>
      <x:c r="X1823" s="8" t="str">
        <x:v>p26-10</x:v>
      </x:c>
      <x:c r="Y1823" s="8" t="str">
        <x:v>loma/loma-book-u1-p26-round-2-1/p26-10</x:v>
      </x:c>
      <x:c r="Z1823" s="8" t="str"/>
      <x:c r="AA1823" s="8" t="str">
        <x:v>u1-p26-round-2</x:v>
      </x:c>
      <x:c r="AB1823" s="8" t="str">
        <x:v>p26-10</x:v>
      </x:c>
      <x:c r="AC1823" s="8" t="str"/>
    </x:row>
    <x:row r="1824" ht="409" customHeight="1">
      <x:c r="A1824" s="21" t="n">
        <x:v>4</x:v>
      </x:c>
      <x:c r="B1824" s="21" t="n">
        <x:v>2</x:v>
      </x:c>
      <x:c r="C1824" s="8" t="str">
        <x:v>Joining the Ship · Language accuracy · p26 · 1</x:v>
      </x:c>
      <x:c r="D1824" s="8" t="str">
        <x:v>A. VOCABULARY · 11</x:v>
      </x:c>
      <x:c r="E1824" s="8" t="str">
        <x:v>The head of the deck department and second in command.</x:v>
      </x:c>
      <x:c r="F1824" s="8" t="str">
        <x:v>Chief Officer</x:v>
      </x:c>
      <x:c r="G1824" s="8" t="str">
        <x:v>1. Chief Officer</x:v>
      </x:c>
      <x:c r="H1824" s="8" t="str"/>
      <x:c r="I1824" s="8" t="str"/>
      <x:c r="J1824" s="8" t="str">
        <x:v>Game term from the unit vocabulary and the printed test word bank.</x:v>
      </x:c>
      <x:c r="K1824" s="8" t="str"/>
      <x:c r="L1824" s="8" t="str"/>
      <x:c r="M1824" s="8" t="str"/>
      <x:c r="N1824" s="8" t="str">
        <x:v>Accepted text</x:v>
      </x:c>
      <x:c r="O1824" s="8" t="str">
        <x:v>text</x:v>
      </x:c>
      <x:c r="P1824" s="8" t="str">
        <x:v>Loma final bank</x:v>
      </x:c>
      <x:c r="Q1824" s="8" t="str"/>
      <x:c r="R1824" s="8" t="str">
        <x:v>Loma Lounge · West Entrance</x:v>
      </x:c>
      <x:c r="S1824" s="8" t="str">
        <x:v>Shared</x:v>
      </x:c>
      <x:c r="T1824" s="8" t="str">
        <x:v>26</x:v>
      </x:c>
      <x:c r="U1824" s="8" t="str">
        <x:v>Maritime English 3.17 Plus · Dr. Wayne Vincent Tolomia · physical PDF page(s) 26 · Loma adaptation of u1-p26-round-2</x:v>
      </x:c>
      <x:c r="V1824" s="8" t="str">
        <x:v>public/game/loma-content.js</x:v>
      </x:c>
      <x:c r="W1824" s="8" t="str">
        <x:v>loma-book-u1-p26-round-2-1</x:v>
      </x:c>
      <x:c r="X1824" s="8" t="str">
        <x:v>p26-11</x:v>
      </x:c>
      <x:c r="Y1824" s="8" t="str">
        <x:v>loma/loma-book-u1-p26-round-2-1/p26-11</x:v>
      </x:c>
      <x:c r="Z1824" s="8" t="str"/>
      <x:c r="AA1824" s="8" t="str">
        <x:v>u1-p26-round-2</x:v>
      </x:c>
      <x:c r="AB1824" s="8" t="str">
        <x:v>p26-11</x:v>
      </x:c>
      <x:c r="AC1824" s="8" t="str"/>
    </x:row>
    <x:row r="1825" ht="409" customHeight="1">
      <x:c r="A1825" s="21" t="n">
        <x:v>4</x:v>
      </x:c>
      <x:c r="B1825" s="21" t="n">
        <x:v>2</x:v>
      </x:c>
      <x:c r="C1825" s="8" t="str">
        <x:v>Joining the Ship · Language accuracy · p26 · 2</x:v>
      </x:c>
      <x:c r="D1825" s="8" t="str">
        <x:v>A. VOCABULARY · 12</x:v>
      </x:c>
      <x:c r="E1825" s="8" t="str">
        <x:v>The head of the engine department.</x:v>
      </x:c>
      <x:c r="F1825" s="8" t="str">
        <x:v>Chief Engineer</x:v>
      </x:c>
      <x:c r="G1825" s="8" t="str">
        <x:v>1. Chief Engineer</x:v>
      </x:c>
      <x:c r="H1825" s="8" t="str"/>
      <x:c r="I1825" s="8" t="str"/>
      <x:c r="J1825" s="8" t="str">
        <x:v>Game term from the unit vocabulary and the printed test word bank.</x:v>
      </x:c>
      <x:c r="K1825" s="8" t="str"/>
      <x:c r="L1825" s="8" t="str"/>
      <x:c r="M1825" s="8" t="str"/>
      <x:c r="N1825" s="8" t="str">
        <x:v>Accepted text</x:v>
      </x:c>
      <x:c r="O1825" s="8" t="str">
        <x:v>text</x:v>
      </x:c>
      <x:c r="P1825" s="8" t="str">
        <x:v>Loma final bank</x:v>
      </x:c>
      <x:c r="Q1825" s="8" t="str"/>
      <x:c r="R1825" s="8" t="str">
        <x:v>Loma Lounge · West Entrance</x:v>
      </x:c>
      <x:c r="S1825" s="8" t="str">
        <x:v>Shared</x:v>
      </x:c>
      <x:c r="T1825" s="8" t="str">
        <x:v>26</x:v>
      </x:c>
      <x:c r="U1825" s="8" t="str">
        <x:v>Maritime English 3.17 Plus · Dr. Wayne Vincent Tolomia · physical PDF page(s) 26 · Loma adaptation of u1-p26-round-2</x:v>
      </x:c>
      <x:c r="V1825" s="8" t="str">
        <x:v>public/game/loma-content.js</x:v>
      </x:c>
      <x:c r="W1825" s="8" t="str">
        <x:v>loma-book-u1-p26-round-2-2</x:v>
      </x:c>
      <x:c r="X1825" s="8" t="str">
        <x:v>p26-12</x:v>
      </x:c>
      <x:c r="Y1825" s="8" t="str">
        <x:v>loma/loma-book-u1-p26-round-2-2/p26-12</x:v>
      </x:c>
      <x:c r="Z1825" s="8" t="str"/>
      <x:c r="AA1825" s="8" t="str">
        <x:v>u1-p26-round-2</x:v>
      </x:c>
      <x:c r="AB1825" s="8" t="str">
        <x:v>p26-12</x:v>
      </x:c>
      <x:c r="AC1825" s="8" t="str"/>
    </x:row>
    <x:row r="1826" ht="409" customHeight="1">
      <x:c r="A1826" s="21" t="n">
        <x:v>4</x:v>
      </x:c>
      <x:c r="B1826" s="21" t="n">
        <x:v>2</x:v>
      </x:c>
      <x:c r="C1826" s="8" t="str">
        <x:v>Joining the Ship · Language accuracy · p26 · 2</x:v>
      </x:c>
      <x:c r="D1826" s="8" t="str">
        <x:v>A. VOCABULARY · 13</x:v>
      </x:c>
      <x:c r="E1826" s="8" t="str">
        <x:v>The official document proving you are qualified for a rank.</x:v>
      </x:c>
      <x:c r="F1826" s="8" t="str">
        <x:v>certificate of competency</x:v>
      </x:c>
      <x:c r="G1826" s="8" t="str">
        <x:v>1. certificate of competency</x:v>
      </x:c>
      <x:c r="H1826" s="8" t="str"/>
      <x:c r="I1826" s="8" t="str"/>
      <x:c r="J1826" s="8" t="str">
        <x:v>Game term from the unit vocabulary and the printed test word bank.</x:v>
      </x:c>
      <x:c r="K1826" s="8" t="str"/>
      <x:c r="L1826" s="8" t="str"/>
      <x:c r="M1826" s="8" t="str"/>
      <x:c r="N1826" s="8" t="str">
        <x:v>Accepted text</x:v>
      </x:c>
      <x:c r="O1826" s="8" t="str">
        <x:v>text</x:v>
      </x:c>
      <x:c r="P1826" s="8" t="str">
        <x:v>Loma final bank</x:v>
      </x:c>
      <x:c r="Q1826" s="8" t="str"/>
      <x:c r="R1826" s="8" t="str">
        <x:v>Loma Lounge · West Entrance</x:v>
      </x:c>
      <x:c r="S1826" s="8" t="str">
        <x:v>Shared</x:v>
      </x:c>
      <x:c r="T1826" s="8" t="str">
        <x:v>26</x:v>
      </x:c>
      <x:c r="U1826" s="8" t="str">
        <x:v>Maritime English 3.17 Plus · Dr. Wayne Vincent Tolomia · physical PDF page(s) 26 · Loma adaptation of u1-p26-round-2</x:v>
      </x:c>
      <x:c r="V1826" s="8" t="str">
        <x:v>public/game/loma-content.js</x:v>
      </x:c>
      <x:c r="W1826" s="8" t="str">
        <x:v>loma-book-u1-p26-round-2-2</x:v>
      </x:c>
      <x:c r="X1826" s="8" t="str">
        <x:v>p26-13</x:v>
      </x:c>
      <x:c r="Y1826" s="8" t="str">
        <x:v>loma/loma-book-u1-p26-round-2-2/p26-13</x:v>
      </x:c>
      <x:c r="Z1826" s="8" t="str"/>
      <x:c r="AA1826" s="8" t="str">
        <x:v>u1-p26-round-2</x:v>
      </x:c>
      <x:c r="AB1826" s="8" t="str">
        <x:v>p26-13</x:v>
      </x:c>
      <x:c r="AC1826" s="8" t="str"/>
    </x:row>
    <x:row r="1827" ht="409" customHeight="1">
      <x:c r="A1827" s="21" t="n">
        <x:v>4</x:v>
      </x:c>
      <x:c r="B1827" s="21" t="n">
        <x:v>2</x:v>
      </x:c>
      <x:c r="C1827" s="8" t="str">
        <x:v>Joining the Ship · Language accuracy · p26 · 2</x:v>
      </x:c>
      <x:c r="D1827" s="8" t="str">
        <x:v>A. VOCABULARY · 14</x:v>
      </x:c>
      <x:c r="E1827" s="8" t="str">
        <x:v>To join a vessel officially and be entered in her records.</x:v>
      </x:c>
      <x:c r="F1827" s="8" t="str">
        <x:v>sign on
OR
to sign on</x:v>
      </x:c>
      <x:c r="G1827" s="8" t="str">
        <x:v>1. sign on
2. to sign on</x:v>
      </x:c>
      <x:c r="H1827" s="8" t="str"/>
      <x:c r="I1827" s="8" t="str"/>
      <x:c r="J1827" s="8" t="str">
        <x:v>Game term from the unit vocabulary and the printed test word bank.</x:v>
      </x:c>
      <x:c r="K1827" s="8" t="str"/>
      <x:c r="L1827" s="8" t="str"/>
      <x:c r="M1827" s="8" t="str"/>
      <x:c r="N1827" s="8" t="str">
        <x:v>Accepted text</x:v>
      </x:c>
      <x:c r="O1827" s="8" t="str">
        <x:v>text</x:v>
      </x:c>
      <x:c r="P1827" s="8" t="str">
        <x:v>Loma final bank</x:v>
      </x:c>
      <x:c r="Q1827" s="8" t="str"/>
      <x:c r="R1827" s="8" t="str">
        <x:v>Loma Lounge · West Entrance</x:v>
      </x:c>
      <x:c r="S1827" s="8" t="str">
        <x:v>Shared</x:v>
      </x:c>
      <x:c r="T1827" s="8" t="str">
        <x:v>26</x:v>
      </x:c>
      <x:c r="U1827" s="8" t="str">
        <x:v>Maritime English 3.17 Plus · Dr. Wayne Vincent Tolomia · physical PDF page(s) 26 · Loma adaptation of u1-p26-round-2</x:v>
      </x:c>
      <x:c r="V1827" s="8" t="str">
        <x:v>public/game/loma-content.js</x:v>
      </x:c>
      <x:c r="W1827" s="8" t="str">
        <x:v>loma-book-u1-p26-round-2-2</x:v>
      </x:c>
      <x:c r="X1827" s="8" t="str">
        <x:v>p26-14</x:v>
      </x:c>
      <x:c r="Y1827" s="8" t="str">
        <x:v>loma/loma-book-u1-p26-round-2-2/p26-14</x:v>
      </x:c>
      <x:c r="Z1827" s="8" t="str"/>
      <x:c r="AA1827" s="8" t="str">
        <x:v>u1-p26-round-2</x:v>
      </x:c>
      <x:c r="AB1827" s="8" t="str">
        <x:v>p26-14</x:v>
      </x:c>
      <x:c r="AC1827" s="8" t="str"/>
    </x:row>
    <x:row r="1828" ht="409" customHeight="1">
      <x:c r="A1828" s="21" t="n">
        <x:v>4</x:v>
      </x:c>
      <x:c r="B1828" s="21" t="n">
        <x:v>2</x:v>
      </x:c>
      <x:c r="C1828" s="8" t="str">
        <x:v>Around the Ship · Vocabulary · p30 · 1</x:v>
      </x:c>
      <x:c r="D1828" s="8" t="str">
        <x:v>A Vocabulary · forecastle</x:v>
      </x:c>
      <x:c r="E1828" s="8" t="str">
        <x:v>The forward part of the upper deck, where anchoring gear is worked.</x:v>
      </x:c>
      <x:c r="F1828" s="8" t="str">
        <x:v>forecastle</x:v>
      </x:c>
      <x:c r="G1828" s="8" t="str">
        <x:v>1. forecastle</x:v>
      </x:c>
      <x:c r="H1828" s="8" t="str"/>
      <x:c r="I1828" s="8" t="str"/>
      <x:c r="J1828" s="8" t="str">
        <x:v>forecastle. Example from the book: The anchor party is on the forecastle.</x:v>
      </x:c>
      <x:c r="K1828" s="8" t="str">
        <x:v>1. forecastle
2. accommodation
3. bridge
4. engine control room
5. engine room
6. cargo hold</x:v>
      </x:c>
      <x:c r="L1828" s="8" t="str"/>
      <x:c r="M1828" s="8" t="str"/>
      <x:c r="N1828" s="8" t="str">
        <x:v>Accepted text</x:v>
      </x:c>
      <x:c r="O1828" s="8" t="str">
        <x:v>choice</x:v>
      </x:c>
      <x:c r="P1828" s="8" t="str">
        <x:v>Loma final bank</x:v>
      </x:c>
      <x:c r="Q1828" s="8" t="str"/>
      <x:c r="R1828" s="8" t="str">
        <x:v>Loma Lounge · West Entrance</x:v>
      </x:c>
      <x:c r="S1828" s="8" t="str">
        <x:v>Shared</x:v>
      </x:c>
      <x:c r="T1828" s="8" t="str">
        <x:v>30</x:v>
      </x:c>
      <x:c r="U1828" s="8" t="str">
        <x:v>Maritime English 3.17 Plus · Dr. Wayne Vincent Tolomia · physical PDF page(s) 30 · Loma adaptation of u2-p30-vocab-1</x:v>
      </x:c>
      <x:c r="V1828" s="8" t="str">
        <x:v>public/game/loma-content.js</x:v>
      </x:c>
      <x:c r="W1828" s="8" t="str">
        <x:v>loma-book-u2-p30-vocab-1-1</x:v>
      </x:c>
      <x:c r="X1828" s="8" t="str">
        <x:v>p30-term-1</x:v>
      </x:c>
      <x:c r="Y1828" s="8" t="str">
        <x:v>loma/loma-book-u2-p30-vocab-1-1/p30-term-1</x:v>
      </x:c>
      <x:c r="Z1828" s="8" t="str"/>
      <x:c r="AA1828" s="8" t="str">
        <x:v>u2-p30-vocab-1</x:v>
      </x:c>
      <x:c r="AB1828" s="8" t="str">
        <x:v>p30-term-1</x:v>
      </x:c>
      <x:c r="AC1828" s="8" t="str"/>
    </x:row>
    <x:row r="1829" ht="409" customHeight="1">
      <x:c r="A1829" s="21" t="n">
        <x:v>4</x:v>
      </x:c>
      <x:c r="B1829" s="21" t="n">
        <x:v>2</x:v>
      </x:c>
      <x:c r="C1829" s="8" t="str">
        <x:v>Around the Ship · Vocabulary · p30 · 1</x:v>
      </x:c>
      <x:c r="D1829" s="8" t="str">
        <x:v>A Vocabulary · accommodation</x:v>
      </x:c>
      <x:c r="E1829" s="8" t="str">
        <x:v>The block containing cabins, messrooms and offices.</x:v>
      </x:c>
      <x:c r="F1829" s="8" t="str">
        <x:v>accommodation</x:v>
      </x:c>
      <x:c r="G1829" s="8" t="str">
        <x:v>1. accommodation</x:v>
      </x:c>
      <x:c r="H1829" s="8" t="str"/>
      <x:c r="I1829" s="8" t="str"/>
      <x:c r="J1829" s="8" t="str">
        <x:v>accommodation. Example from the book: The accommodation is aft on this vessel.</x:v>
      </x:c>
      <x:c r="K1829" s="8" t="str">
        <x:v>1. forecastle
2. accommodation
3. bridge
4. engine control room
5. engine room
6. cargo hold</x:v>
      </x:c>
      <x:c r="L1829" s="8" t="str"/>
      <x:c r="M1829" s="8" t="str"/>
      <x:c r="N1829" s="8" t="str">
        <x:v>Accepted text</x:v>
      </x:c>
      <x:c r="O1829" s="8" t="str">
        <x:v>choice</x:v>
      </x:c>
      <x:c r="P1829" s="8" t="str">
        <x:v>Loma final bank</x:v>
      </x:c>
      <x:c r="Q1829" s="8" t="str"/>
      <x:c r="R1829" s="8" t="str">
        <x:v>Loma Lounge · West Entrance</x:v>
      </x:c>
      <x:c r="S1829" s="8" t="str">
        <x:v>Shared</x:v>
      </x:c>
      <x:c r="T1829" s="8" t="str">
        <x:v>30</x:v>
      </x:c>
      <x:c r="U1829" s="8" t="str">
        <x:v>Maritime English 3.17 Plus · Dr. Wayne Vincent Tolomia · physical PDF page(s) 30 · Loma adaptation of u2-p30-vocab-1</x:v>
      </x:c>
      <x:c r="V1829" s="8" t="str">
        <x:v>public/game/loma-content.js</x:v>
      </x:c>
      <x:c r="W1829" s="8" t="str">
        <x:v>loma-book-u2-p30-vocab-1-1</x:v>
      </x:c>
      <x:c r="X1829" s="8" t="str">
        <x:v>p30-term-2</x:v>
      </x:c>
      <x:c r="Y1829" s="8" t="str">
        <x:v>loma/loma-book-u2-p30-vocab-1-1/p30-term-2</x:v>
      </x:c>
      <x:c r="Z1829" s="8" t="str"/>
      <x:c r="AA1829" s="8" t="str">
        <x:v>u2-p30-vocab-1</x:v>
      </x:c>
      <x:c r="AB1829" s="8" t="str">
        <x:v>p30-term-2</x:v>
      </x:c>
      <x:c r="AC1829" s="8" t="str"/>
    </x:row>
    <x:row r="1830" ht="409" customHeight="1">
      <x:c r="A1830" s="21" t="n">
        <x:v>4</x:v>
      </x:c>
      <x:c r="B1830" s="21" t="n">
        <x:v>2</x:v>
      </x:c>
      <x:c r="C1830" s="8" t="str">
        <x:v>Around the Ship · Vocabulary · p30 · 1</x:v>
      </x:c>
      <x:c r="D1830" s="8" t="str">
        <x:v>A Vocabulary · bridge</x:v>
      </x:c>
      <x:c r="E1830" s="8" t="str">
        <x:v>The space from which the vessel is navigated.</x:v>
      </x:c>
      <x:c r="F1830" s="8" t="str">
        <x:v>bridge</x:v>
      </x:c>
      <x:c r="G1830" s="8" t="str">
        <x:v>1. bridge</x:v>
      </x:c>
      <x:c r="H1830" s="8" t="str"/>
      <x:c r="I1830" s="8" t="str"/>
      <x:c r="J1830" s="8" t="str">
        <x:v>bridge. Example from the book: Call the bridge before entering the space.</x:v>
      </x:c>
      <x:c r="K1830" s="8" t="str">
        <x:v>1. forecastle
2. accommodation
3. bridge
4. engine control room
5. engine room
6. cargo hold</x:v>
      </x:c>
      <x:c r="L1830" s="8" t="str"/>
      <x:c r="M1830" s="8" t="str"/>
      <x:c r="N1830" s="8" t="str">
        <x:v>Accepted text</x:v>
      </x:c>
      <x:c r="O1830" s="8" t="str">
        <x:v>choice</x:v>
      </x:c>
      <x:c r="P1830" s="8" t="str">
        <x:v>Loma final bank</x:v>
      </x:c>
      <x:c r="Q1830" s="8" t="str"/>
      <x:c r="R1830" s="8" t="str">
        <x:v>Loma Lounge · West Entrance</x:v>
      </x:c>
      <x:c r="S1830" s="8" t="str">
        <x:v>Shared</x:v>
      </x:c>
      <x:c r="T1830" s="8" t="str">
        <x:v>30</x:v>
      </x:c>
      <x:c r="U1830" s="8" t="str">
        <x:v>Maritime English 3.17 Plus · Dr. Wayne Vincent Tolomia · physical PDF page(s) 30 · Loma adaptation of u2-p30-vocab-1</x:v>
      </x:c>
      <x:c r="V1830" s="8" t="str">
        <x:v>public/game/loma-content.js</x:v>
      </x:c>
      <x:c r="W1830" s="8" t="str">
        <x:v>loma-book-u2-p30-vocab-1-1</x:v>
      </x:c>
      <x:c r="X1830" s="8" t="str">
        <x:v>p30-term-3</x:v>
      </x:c>
      <x:c r="Y1830" s="8" t="str">
        <x:v>loma/loma-book-u2-p30-vocab-1-1/p30-term-3</x:v>
      </x:c>
      <x:c r="Z1830" s="8" t="str"/>
      <x:c r="AA1830" s="8" t="str">
        <x:v>u2-p30-vocab-1</x:v>
      </x:c>
      <x:c r="AB1830" s="8" t="str">
        <x:v>p30-term-3</x:v>
      </x:c>
      <x:c r="AC1830" s="8" t="str"/>
    </x:row>
    <x:row r="1831" ht="409" customHeight="1">
      <x:c r="A1831" s="21" t="n">
        <x:v>4</x:v>
      </x:c>
      <x:c r="B1831" s="21" t="n">
        <x:v>2</x:v>
      </x:c>
      <x:c r="C1831" s="8" t="str">
        <x:v>Around the Ship · Vocabulary · p30 · 2</x:v>
      </x:c>
      <x:c r="D1831" s="8" t="str">
        <x:v>A Vocabulary · engine control room</x:v>
      </x:c>
      <x:c r="E1831" s="8" t="str">
        <x:v>The manned compartment from which machinery is operated and monitored.</x:v>
      </x:c>
      <x:c r="F1831" s="8" t="str">
        <x:v>engine control room</x:v>
      </x:c>
      <x:c r="G1831" s="8" t="str">
        <x:v>1. engine control room</x:v>
      </x:c>
      <x:c r="H1831" s="8" t="str"/>
      <x:c r="I1831" s="8" t="str"/>
      <x:c r="J1831" s="8" t="str">
        <x:v>engine control room. Example from the book: The alarm panel is in the engine control room.</x:v>
      </x:c>
      <x:c r="K1831" s="8" t="str">
        <x:v>1. forecastle
2. accommodation
3. bridge
4. engine control room
5. engine room
6. cargo hold</x:v>
      </x:c>
      <x:c r="L1831" s="8" t="str"/>
      <x:c r="M1831" s="8" t="str"/>
      <x:c r="N1831" s="8" t="str">
        <x:v>Accepted text</x:v>
      </x:c>
      <x:c r="O1831" s="8" t="str">
        <x:v>choice</x:v>
      </x:c>
      <x:c r="P1831" s="8" t="str">
        <x:v>Loma final bank</x:v>
      </x:c>
      <x:c r="Q1831" s="8" t="str"/>
      <x:c r="R1831" s="8" t="str">
        <x:v>Loma Lounge · West Entrance</x:v>
      </x:c>
      <x:c r="S1831" s="8" t="str">
        <x:v>Shared</x:v>
      </x:c>
      <x:c r="T1831" s="8" t="str">
        <x:v>30</x:v>
      </x:c>
      <x:c r="U1831" s="8" t="str">
        <x:v>Maritime English 3.17 Plus · Dr. Wayne Vincent Tolomia · physical PDF page(s) 30 · Loma adaptation of u2-p30-vocab-1</x:v>
      </x:c>
      <x:c r="V1831" s="8" t="str">
        <x:v>public/game/loma-content.js</x:v>
      </x:c>
      <x:c r="W1831" s="8" t="str">
        <x:v>loma-book-u2-p30-vocab-1-2</x:v>
      </x:c>
      <x:c r="X1831" s="8" t="str">
        <x:v>p30-term-4</x:v>
      </x:c>
      <x:c r="Y1831" s="8" t="str">
        <x:v>loma/loma-book-u2-p30-vocab-1-2/p30-term-4</x:v>
      </x:c>
      <x:c r="Z1831" s="8" t="str"/>
      <x:c r="AA1831" s="8" t="str">
        <x:v>u2-p30-vocab-1</x:v>
      </x:c>
      <x:c r="AB1831" s="8" t="str">
        <x:v>p30-term-4</x:v>
      </x:c>
      <x:c r="AC1831" s="8" t="str"/>
    </x:row>
    <x:row r="1832" ht="409" customHeight="1">
      <x:c r="A1832" s="21" t="n">
        <x:v>4</x:v>
      </x:c>
      <x:c r="B1832" s="21" t="n">
        <x:v>2</x:v>
      </x:c>
      <x:c r="C1832" s="8" t="str">
        <x:v>Around the Ship · Vocabulary · p30 · 2</x:v>
      </x:c>
      <x:c r="D1832" s="8" t="str">
        <x:v>A Vocabulary · engine room</x:v>
      </x:c>
      <x:c r="E1832" s="8" t="str">
        <x:v>The compartment containing the main and auxiliary machinery.</x:v>
      </x:c>
      <x:c r="F1832" s="8" t="str">
        <x:v>engine room</x:v>
      </x:c>
      <x:c r="G1832" s="8" t="str">
        <x:v>1. engine room</x:v>
      </x:c>
      <x:c r="H1832" s="8" t="str"/>
      <x:c r="I1832" s="8" t="str"/>
      <x:c r="J1832" s="8" t="str">
        <x:v>engine room. Example from the book: Access to the engine room is by the stairway aft.</x:v>
      </x:c>
      <x:c r="K1832" s="8" t="str">
        <x:v>1. forecastle
2. accommodation
3. bridge
4. engine control room
5. engine room
6. cargo hold</x:v>
      </x:c>
      <x:c r="L1832" s="8" t="str"/>
      <x:c r="M1832" s="8" t="str"/>
      <x:c r="N1832" s="8" t="str">
        <x:v>Accepted text</x:v>
      </x:c>
      <x:c r="O1832" s="8" t="str">
        <x:v>choice</x:v>
      </x:c>
      <x:c r="P1832" s="8" t="str">
        <x:v>Loma final bank</x:v>
      </x:c>
      <x:c r="Q1832" s="8" t="str"/>
      <x:c r="R1832" s="8" t="str">
        <x:v>Loma Lounge · West Entrance</x:v>
      </x:c>
      <x:c r="S1832" s="8" t="str">
        <x:v>Shared</x:v>
      </x:c>
      <x:c r="T1832" s="8" t="str">
        <x:v>30</x:v>
      </x:c>
      <x:c r="U1832" s="8" t="str">
        <x:v>Maritime English 3.17 Plus · Dr. Wayne Vincent Tolomia · physical PDF page(s) 30 · Loma adaptation of u2-p30-vocab-1</x:v>
      </x:c>
      <x:c r="V1832" s="8" t="str">
        <x:v>public/game/loma-content.js</x:v>
      </x:c>
      <x:c r="W1832" s="8" t="str">
        <x:v>loma-book-u2-p30-vocab-1-2</x:v>
      </x:c>
      <x:c r="X1832" s="8" t="str">
        <x:v>p30-term-5</x:v>
      </x:c>
      <x:c r="Y1832" s="8" t="str">
        <x:v>loma/loma-book-u2-p30-vocab-1-2/p30-term-5</x:v>
      </x:c>
      <x:c r="Z1832" s="8" t="str"/>
      <x:c r="AA1832" s="8" t="str">
        <x:v>u2-p30-vocab-1</x:v>
      </x:c>
      <x:c r="AB1832" s="8" t="str">
        <x:v>p30-term-5</x:v>
      </x:c>
      <x:c r="AC1832" s="8" t="str"/>
    </x:row>
    <x:row r="1833" ht="409" customHeight="1">
      <x:c r="A1833" s="21" t="n">
        <x:v>4</x:v>
      </x:c>
      <x:c r="B1833" s="21" t="n">
        <x:v>2</x:v>
      </x:c>
      <x:c r="C1833" s="8" t="str">
        <x:v>Around the Ship · Vocabulary · p30 · 2</x:v>
      </x:c>
      <x:c r="D1833" s="8" t="str">
        <x:v>A Vocabulary · cargo hold</x:v>
      </x:c>
      <x:c r="E1833" s="8" t="str">
        <x:v>An enclosed compartment in which cargo is carried.</x:v>
      </x:c>
      <x:c r="F1833" s="8" t="str">
        <x:v>cargo hold</x:v>
      </x:c>
      <x:c r="G1833" s="8" t="str">
        <x:v>1. cargo hold</x:v>
      </x:c>
      <x:c r="H1833" s="8" t="str"/>
      <x:c r="I1833" s="8" t="str"/>
      <x:c r="J1833" s="8" t="str">
        <x:v>cargo hold. Example from the book: Hold number three is empty and ventilated.</x:v>
      </x:c>
      <x:c r="K1833" s="8" t="str">
        <x:v>1. forecastle
2. accommodation
3. bridge
4. engine control room
5. engine room
6. cargo hold</x:v>
      </x:c>
      <x:c r="L1833" s="8" t="str"/>
      <x:c r="M1833" s="8" t="str"/>
      <x:c r="N1833" s="8" t="str">
        <x:v>Accepted text</x:v>
      </x:c>
      <x:c r="O1833" s="8" t="str">
        <x:v>choice</x:v>
      </x:c>
      <x:c r="P1833" s="8" t="str">
        <x:v>Loma final bank</x:v>
      </x:c>
      <x:c r="Q1833" s="8" t="str"/>
      <x:c r="R1833" s="8" t="str">
        <x:v>Loma Lounge · West Entrance</x:v>
      </x:c>
      <x:c r="S1833" s="8" t="str">
        <x:v>Shared</x:v>
      </x:c>
      <x:c r="T1833" s="8" t="str">
        <x:v>30</x:v>
      </x:c>
      <x:c r="U1833" s="8" t="str">
        <x:v>Maritime English 3.17 Plus · Dr. Wayne Vincent Tolomia · physical PDF page(s) 30 · Loma adaptation of u2-p30-vocab-1</x:v>
      </x:c>
      <x:c r="V1833" s="8" t="str">
        <x:v>public/game/loma-content.js</x:v>
      </x:c>
      <x:c r="W1833" s="8" t="str">
        <x:v>loma-book-u2-p30-vocab-1-2</x:v>
      </x:c>
      <x:c r="X1833" s="8" t="str">
        <x:v>p30-term-6</x:v>
      </x:c>
      <x:c r="Y1833" s="8" t="str">
        <x:v>loma/loma-book-u2-p30-vocab-1-2/p30-term-6</x:v>
      </x:c>
      <x:c r="Z1833" s="8" t="str"/>
      <x:c r="AA1833" s="8" t="str">
        <x:v>u2-p30-vocab-1</x:v>
      </x:c>
      <x:c r="AB1833" s="8" t="str">
        <x:v>p30-term-6</x:v>
      </x:c>
      <x:c r="AC1833" s="8" t="str"/>
    </x:row>
    <x:row r="1834" ht="409" customHeight="1">
      <x:c r="A1834" s="21" t="n">
        <x:v>4</x:v>
      </x:c>
      <x:c r="B1834" s="21" t="n">
        <x:v>2</x:v>
      </x:c>
      <x:c r="C1834" s="8" t="str">
        <x:v>Around the Ship · Vocabulary · p30 · 1</x:v>
      </x:c>
      <x:c r="D1834" s="8" t="str">
        <x:v>A Vocabulary · bilge</x:v>
      </x:c>
      <x:c r="E1834" s="8" t="str">
        <x:v>The lowest internal part of the hull, where water collects.</x:v>
      </x:c>
      <x:c r="F1834" s="8" t="str">
        <x:v>bilge</x:v>
      </x:c>
      <x:c r="G1834" s="8" t="str">
        <x:v>1. bilge</x:v>
      </x:c>
      <x:c r="H1834" s="8" t="str"/>
      <x:c r="I1834" s="8" t="str"/>
      <x:c r="J1834" s="8" t="str">
        <x:v>bilge. Example from the book: Sound the bilges and report the figures.</x:v>
      </x:c>
      <x:c r="K1834" s="8" t="str">
        <x:v>1. bilge
2. tank top
3. alleyway
4. muster station
5. forward / aft
6. port / starboard</x:v>
      </x:c>
      <x:c r="L1834" s="8" t="str"/>
      <x:c r="M1834" s="8" t="str"/>
      <x:c r="N1834" s="8" t="str">
        <x:v>Accepted text</x:v>
      </x:c>
      <x:c r="O1834" s="8" t="str">
        <x:v>choice</x:v>
      </x:c>
      <x:c r="P1834" s="8" t="str">
        <x:v>Loma final bank</x:v>
      </x:c>
      <x:c r="Q1834" s="8" t="str"/>
      <x:c r="R1834" s="8" t="str">
        <x:v>Loma Lounge · West Entrance</x:v>
      </x:c>
      <x:c r="S1834" s="8" t="str">
        <x:v>Shared</x:v>
      </x:c>
      <x:c r="T1834" s="8" t="str">
        <x:v>30</x:v>
      </x:c>
      <x:c r="U1834" s="8" t="str">
        <x:v>Maritime English 3.17 Plus · Dr. Wayne Vincent Tolomia · physical PDF page(s) 30 · Loma adaptation of u2-p30-vocab-2</x:v>
      </x:c>
      <x:c r="V1834" s="8" t="str">
        <x:v>public/game/loma-content.js</x:v>
      </x:c>
      <x:c r="W1834" s="8" t="str">
        <x:v>loma-book-u2-p30-vocab-2-1</x:v>
      </x:c>
      <x:c r="X1834" s="8" t="str">
        <x:v>p30-term-7</x:v>
      </x:c>
      <x:c r="Y1834" s="8" t="str">
        <x:v>loma/loma-book-u2-p30-vocab-2-1/p30-term-7</x:v>
      </x:c>
      <x:c r="Z1834" s="8" t="str"/>
      <x:c r="AA1834" s="8" t="str">
        <x:v>u2-p30-vocab-2</x:v>
      </x:c>
      <x:c r="AB1834" s="8" t="str">
        <x:v>p30-term-7</x:v>
      </x:c>
      <x:c r="AC1834" s="8" t="str"/>
    </x:row>
    <x:row r="1835" ht="409" customHeight="1">
      <x:c r="A1835" s="21" t="n">
        <x:v>4</x:v>
      </x:c>
      <x:c r="B1835" s="21" t="n">
        <x:v>2</x:v>
      </x:c>
      <x:c r="C1835" s="8" t="str">
        <x:v>Around the Ship · Vocabulary · p30 · 1</x:v>
      </x:c>
      <x:c r="D1835" s="8" t="str">
        <x:v>A Vocabulary · tank top</x:v>
      </x:c>
      <x:c r="E1835" s="8" t="str">
        <x:v>The plating forming the floor of a cargo hold above the double bottom.</x:v>
      </x:c>
      <x:c r="F1835" s="8" t="str">
        <x:v>tank top</x:v>
      </x:c>
      <x:c r="G1835" s="8" t="str">
        <x:v>1. tank top</x:v>
      </x:c>
      <x:c r="H1835" s="8" t="str"/>
      <x:c r="I1835" s="8" t="str"/>
      <x:c r="J1835" s="8" t="str">
        <x:v>tank top. Example from the book: Loose rust was removed from the tank top.</x:v>
      </x:c>
      <x:c r="K1835" s="8" t="str">
        <x:v>1. bilge
2. tank top
3. alleyway
4. muster station
5. forward / aft
6. port / starboard</x:v>
      </x:c>
      <x:c r="L1835" s="8" t="str"/>
      <x:c r="M1835" s="8" t="str"/>
      <x:c r="N1835" s="8" t="str">
        <x:v>Accepted text</x:v>
      </x:c>
      <x:c r="O1835" s="8" t="str">
        <x:v>choice</x:v>
      </x:c>
      <x:c r="P1835" s="8" t="str">
        <x:v>Loma final bank</x:v>
      </x:c>
      <x:c r="Q1835" s="8" t="str"/>
      <x:c r="R1835" s="8" t="str">
        <x:v>Loma Lounge · West Entrance</x:v>
      </x:c>
      <x:c r="S1835" s="8" t="str">
        <x:v>Shared</x:v>
      </x:c>
      <x:c r="T1835" s="8" t="str">
        <x:v>30</x:v>
      </x:c>
      <x:c r="U1835" s="8" t="str">
        <x:v>Maritime English 3.17 Plus · Dr. Wayne Vincent Tolomia · physical PDF page(s) 30 · Loma adaptation of u2-p30-vocab-2</x:v>
      </x:c>
      <x:c r="V1835" s="8" t="str">
        <x:v>public/game/loma-content.js</x:v>
      </x:c>
      <x:c r="W1835" s="8" t="str">
        <x:v>loma-book-u2-p30-vocab-2-1</x:v>
      </x:c>
      <x:c r="X1835" s="8" t="str">
        <x:v>p30-term-8</x:v>
      </x:c>
      <x:c r="Y1835" s="8" t="str">
        <x:v>loma/loma-book-u2-p30-vocab-2-1/p30-term-8</x:v>
      </x:c>
      <x:c r="Z1835" s="8" t="str"/>
      <x:c r="AA1835" s="8" t="str">
        <x:v>u2-p30-vocab-2</x:v>
      </x:c>
      <x:c r="AB1835" s="8" t="str">
        <x:v>p30-term-8</x:v>
      </x:c>
      <x:c r="AC1835" s="8" t="str"/>
    </x:row>
    <x:row r="1836" ht="409" customHeight="1">
      <x:c r="A1836" s="21" t="n">
        <x:v>4</x:v>
      </x:c>
      <x:c r="B1836" s="21" t="n">
        <x:v>2</x:v>
      </x:c>
      <x:c r="C1836" s="8" t="str">
        <x:v>Around the Ship · Vocabulary · p30 · 1</x:v>
      </x:c>
      <x:c r="D1836" s="8" t="str">
        <x:v>A Vocabulary · alleyway</x:v>
      </x:c>
      <x:c r="E1836" s="8" t="str">
        <x:v>A passage or corridor inside the accommodation.</x:v>
      </x:c>
      <x:c r="F1836" s="8" t="str">
        <x:v>alleyway</x:v>
      </x:c>
      <x:c r="G1836" s="8" t="str">
        <x:v>1. alleyway</x:v>
      </x:c>
      <x:c r="H1836" s="8" t="str"/>
      <x:c r="I1836" s="8" t="str"/>
      <x:c r="J1836" s="8" t="str">
        <x:v>alleyway. Example from the book: The emergency lighting in the alleyway is not working.</x:v>
      </x:c>
      <x:c r="K1836" s="8" t="str">
        <x:v>1. bilge
2. tank top
3. alleyway
4. muster station
5. forward / aft
6. port / starboard</x:v>
      </x:c>
      <x:c r="L1836" s="8" t="str"/>
      <x:c r="M1836" s="8" t="str"/>
      <x:c r="N1836" s="8" t="str">
        <x:v>Accepted text</x:v>
      </x:c>
      <x:c r="O1836" s="8" t="str">
        <x:v>choice</x:v>
      </x:c>
      <x:c r="P1836" s="8" t="str">
        <x:v>Loma final bank</x:v>
      </x:c>
      <x:c r="Q1836" s="8" t="str"/>
      <x:c r="R1836" s="8" t="str">
        <x:v>Loma Lounge · West Entrance</x:v>
      </x:c>
      <x:c r="S1836" s="8" t="str">
        <x:v>Shared</x:v>
      </x:c>
      <x:c r="T1836" s="8" t="str">
        <x:v>30</x:v>
      </x:c>
      <x:c r="U1836" s="8" t="str">
        <x:v>Maritime English 3.17 Plus · Dr. Wayne Vincent Tolomia · physical PDF page(s) 30 · Loma adaptation of u2-p30-vocab-2</x:v>
      </x:c>
      <x:c r="V1836" s="8" t="str">
        <x:v>public/game/loma-content.js</x:v>
      </x:c>
      <x:c r="W1836" s="8" t="str">
        <x:v>loma-book-u2-p30-vocab-2-1</x:v>
      </x:c>
      <x:c r="X1836" s="8" t="str">
        <x:v>p30-term-9</x:v>
      </x:c>
      <x:c r="Y1836" s="8" t="str">
        <x:v>loma/loma-book-u2-p30-vocab-2-1/p30-term-9</x:v>
      </x:c>
      <x:c r="Z1836" s="8" t="str"/>
      <x:c r="AA1836" s="8" t="str">
        <x:v>u2-p30-vocab-2</x:v>
      </x:c>
      <x:c r="AB1836" s="8" t="str">
        <x:v>p30-term-9</x:v>
      </x:c>
      <x:c r="AC1836" s="8" t="str"/>
    </x:row>
    <x:row r="1837" ht="409" customHeight="1">
      <x:c r="A1837" s="21" t="n">
        <x:v>4</x:v>
      </x:c>
      <x:c r="B1837" s="21" t="n">
        <x:v>2</x:v>
      </x:c>
      <x:c r="C1837" s="8" t="str">
        <x:v>Around the Ship · Vocabulary · p30 · 2</x:v>
      </x:c>
      <x:c r="D1837" s="8" t="str">
        <x:v>A Vocabulary · muster station</x:v>
      </x:c>
      <x:c r="E1837" s="8" t="str">
        <x:v>The place where crew assemble in an emergency.</x:v>
      </x:c>
      <x:c r="F1837" s="8" t="str">
        <x:v>muster station</x:v>
      </x:c>
      <x:c r="G1837" s="8" t="str">
        <x:v>1. muster station</x:v>
      </x:c>
      <x:c r="H1837" s="8" t="str"/>
      <x:c r="I1837" s="8" t="str"/>
      <x:c r="J1837" s="8" t="str">
        <x:v>muster station. Example from the book: Your muster station is on the boat deck, port side.</x:v>
      </x:c>
      <x:c r="K1837" s="8" t="str">
        <x:v>1. bilge
2. tank top
3. alleyway
4. muster station
5. forward / aft
6. port / starboard</x:v>
      </x:c>
      <x:c r="L1837" s="8" t="str"/>
      <x:c r="M1837" s="8" t="str"/>
      <x:c r="N1837" s="8" t="str">
        <x:v>Accepted text</x:v>
      </x:c>
      <x:c r="O1837" s="8" t="str">
        <x:v>choice</x:v>
      </x:c>
      <x:c r="P1837" s="8" t="str">
        <x:v>Loma final bank</x:v>
      </x:c>
      <x:c r="Q1837" s="8" t="str"/>
      <x:c r="R1837" s="8" t="str">
        <x:v>Loma Lounge · West Entrance</x:v>
      </x:c>
      <x:c r="S1837" s="8" t="str">
        <x:v>Shared</x:v>
      </x:c>
      <x:c r="T1837" s="8" t="str">
        <x:v>30</x:v>
      </x:c>
      <x:c r="U1837" s="8" t="str">
        <x:v>Maritime English 3.17 Plus · Dr. Wayne Vincent Tolomia · physical PDF page(s) 30 · Loma adaptation of u2-p30-vocab-2</x:v>
      </x:c>
      <x:c r="V1837" s="8" t="str">
        <x:v>public/game/loma-content.js</x:v>
      </x:c>
      <x:c r="W1837" s="8" t="str">
        <x:v>loma-book-u2-p30-vocab-2-2</x:v>
      </x:c>
      <x:c r="X1837" s="8" t="str">
        <x:v>p30-term-10</x:v>
      </x:c>
      <x:c r="Y1837" s="8" t="str">
        <x:v>loma/loma-book-u2-p30-vocab-2-2/p30-term-10</x:v>
      </x:c>
      <x:c r="Z1837" s="8" t="str"/>
      <x:c r="AA1837" s="8" t="str">
        <x:v>u2-p30-vocab-2</x:v>
      </x:c>
      <x:c r="AB1837" s="8" t="str">
        <x:v>p30-term-10</x:v>
      </x:c>
      <x:c r="AC1837" s="8" t="str"/>
    </x:row>
    <x:row r="1838" ht="409" customHeight="1">
      <x:c r="A1838" s="21" t="n">
        <x:v>4</x:v>
      </x:c>
      <x:c r="B1838" s="21" t="n">
        <x:v>2</x:v>
      </x:c>
      <x:c r="C1838" s="8" t="str">
        <x:v>Around the Ship · Vocabulary · p30 · 2</x:v>
      </x:c>
      <x:c r="D1838" s="8" t="str">
        <x:v>A Vocabulary · forward / aft</x:v>
      </x:c>
      <x:c r="E1838" s="8" t="str">
        <x:v>Toward the bow / toward the stern.</x:v>
      </x:c>
      <x:c r="F1838" s="8" t="str">
        <x:v>forward / aft</x:v>
      </x:c>
      <x:c r="G1838" s="8" t="str">
        <x:v>1. forward / aft</x:v>
      </x:c>
      <x:c r="H1838" s="8" t="str"/>
      <x:c r="I1838" s="8" t="str"/>
      <x:c r="J1838" s="8" t="str">
        <x:v>forward / aft. Example from the book: The workshop is aft of the engine control room.</x:v>
      </x:c>
      <x:c r="K1838" s="8" t="str">
        <x:v>1. bilge
2. tank top
3. alleyway
4. muster station
5. forward / aft
6. port / starboard</x:v>
      </x:c>
      <x:c r="L1838" s="8" t="str"/>
      <x:c r="M1838" s="8" t="str"/>
      <x:c r="N1838" s="8" t="str">
        <x:v>Accepted text</x:v>
      </x:c>
      <x:c r="O1838" s="8" t="str">
        <x:v>choice</x:v>
      </x:c>
      <x:c r="P1838" s="8" t="str">
        <x:v>Loma final bank</x:v>
      </x:c>
      <x:c r="Q1838" s="8" t="str"/>
      <x:c r="R1838" s="8" t="str">
        <x:v>Loma Lounge · West Entrance</x:v>
      </x:c>
      <x:c r="S1838" s="8" t="str">
        <x:v>Shared</x:v>
      </x:c>
      <x:c r="T1838" s="8" t="str">
        <x:v>30</x:v>
      </x:c>
      <x:c r="U1838" s="8" t="str">
        <x:v>Maritime English 3.17 Plus · Dr. Wayne Vincent Tolomia · physical PDF page(s) 30 · Loma adaptation of u2-p30-vocab-2</x:v>
      </x:c>
      <x:c r="V1838" s="8" t="str">
        <x:v>public/game/loma-content.js</x:v>
      </x:c>
      <x:c r="W1838" s="8" t="str">
        <x:v>loma-book-u2-p30-vocab-2-2</x:v>
      </x:c>
      <x:c r="X1838" s="8" t="str">
        <x:v>p30-term-11</x:v>
      </x:c>
      <x:c r="Y1838" s="8" t="str">
        <x:v>loma/loma-book-u2-p30-vocab-2-2/p30-term-11</x:v>
      </x:c>
      <x:c r="Z1838" s="8" t="str"/>
      <x:c r="AA1838" s="8" t="str">
        <x:v>u2-p30-vocab-2</x:v>
      </x:c>
      <x:c r="AB1838" s="8" t="str">
        <x:v>p30-term-11</x:v>
      </x:c>
      <x:c r="AC1838" s="8" t="str"/>
    </x:row>
    <x:row r="1839" ht="409" customHeight="1">
      <x:c r="A1839" s="21" t="n">
        <x:v>4</x:v>
      </x:c>
      <x:c r="B1839" s="21" t="n">
        <x:v>2</x:v>
      </x:c>
      <x:c r="C1839" s="8" t="str">
        <x:v>Around the Ship · Vocabulary · p30 · 2</x:v>
      </x:c>
      <x:c r="D1839" s="8" t="str">
        <x:v>A Vocabulary · port / starboard</x:v>
      </x:c>
      <x:c r="E1839" s="8" t="str">
        <x:v>The left / right side of the vessel, facing forward.</x:v>
      </x:c>
      <x:c r="F1839" s="8" t="str">
        <x:v>port / starboard</x:v>
      </x:c>
      <x:c r="G1839" s="8" t="str">
        <x:v>1. port / starboard</x:v>
      </x:c>
      <x:c r="H1839" s="8" t="str"/>
      <x:c r="I1839" s="8" t="str"/>
      <x:c r="J1839" s="8" t="str">
        <x:v>port / starboard. Example from the book: The pilot ladder is rigged on the port side.</x:v>
      </x:c>
      <x:c r="K1839" s="8" t="str">
        <x:v>1. bilge
2. tank top
3. alleyway
4. muster station
5. forward / aft
6. port / starboard</x:v>
      </x:c>
      <x:c r="L1839" s="8" t="str"/>
      <x:c r="M1839" s="8" t="str"/>
      <x:c r="N1839" s="8" t="str">
        <x:v>Accepted text</x:v>
      </x:c>
      <x:c r="O1839" s="8" t="str">
        <x:v>choice</x:v>
      </x:c>
      <x:c r="P1839" s="8" t="str">
        <x:v>Loma final bank</x:v>
      </x:c>
      <x:c r="Q1839" s="8" t="str"/>
      <x:c r="R1839" s="8" t="str">
        <x:v>Loma Lounge · West Entrance</x:v>
      </x:c>
      <x:c r="S1839" s="8" t="str">
        <x:v>Shared</x:v>
      </x:c>
      <x:c r="T1839" s="8" t="str">
        <x:v>30</x:v>
      </x:c>
      <x:c r="U1839" s="8" t="str">
        <x:v>Maritime English 3.17 Plus · Dr. Wayne Vincent Tolomia · physical PDF page(s) 30 · Loma adaptation of u2-p30-vocab-2</x:v>
      </x:c>
      <x:c r="V1839" s="8" t="str">
        <x:v>public/game/loma-content.js</x:v>
      </x:c>
      <x:c r="W1839" s="8" t="str">
        <x:v>loma-book-u2-p30-vocab-2-2</x:v>
      </x:c>
      <x:c r="X1839" s="8" t="str">
        <x:v>p30-term-12</x:v>
      </x:c>
      <x:c r="Y1839" s="8" t="str">
        <x:v>loma/loma-book-u2-p30-vocab-2-2/p30-term-12</x:v>
      </x:c>
      <x:c r="Z1839" s="8" t="str"/>
      <x:c r="AA1839" s="8" t="str">
        <x:v>u2-p30-vocab-2</x:v>
      </x:c>
      <x:c r="AB1839" s="8" t="str">
        <x:v>p30-term-12</x:v>
      </x:c>
      <x:c r="AC1839" s="8" t="str"/>
    </x:row>
    <x:row r="1840" ht="409" customHeight="1">
      <x:c r="A1840" s="21" t="n">
        <x:v>4</x:v>
      </x:c>
      <x:c r="B1840" s="21" t="n">
        <x:v>2</x:v>
      </x:c>
      <x:c r="C1840" s="8" t="str">
        <x:v>Around the Ship · Vocabulary · p30</x:v>
      </x:c>
      <x:c r="D1840" s="8" t="str">
        <x:v>A Vocabulary · above / below</x:v>
      </x:c>
      <x:c r="E1840" s="8" t="str">
        <x:v>On a higher / lower deck than the speaker.</x:v>
      </x:c>
      <x:c r="F1840" s="8" t="str">
        <x:v>above / below</x:v>
      </x:c>
      <x:c r="G1840" s="8" t="str">
        <x:v>1. above / below</x:v>
      </x:c>
      <x:c r="H1840" s="8" t="str"/>
      <x:c r="I1840" s="8" t="str"/>
      <x:c r="J1840" s="8" t="str">
        <x:v>above / below. Example from the book: The paint store is one deck below.</x:v>
      </x:c>
      <x:c r="K1840" s="8" t="str">
        <x:v>1. above / below
2. watertight door
3. fire station
4. escape route</x:v>
      </x:c>
      <x:c r="L1840" s="8" t="str"/>
      <x:c r="M1840" s="8" t="str"/>
      <x:c r="N1840" s="8" t="str">
        <x:v>Accepted text</x:v>
      </x:c>
      <x:c r="O1840" s="8" t="str">
        <x:v>choice</x:v>
      </x:c>
      <x:c r="P1840" s="8" t="str">
        <x:v>Loma final bank</x:v>
      </x:c>
      <x:c r="Q1840" s="8" t="str"/>
      <x:c r="R1840" s="8" t="str">
        <x:v>Loma Lounge · West Entrance</x:v>
      </x:c>
      <x:c r="S1840" s="8" t="str">
        <x:v>Shared</x:v>
      </x:c>
      <x:c r="T1840" s="8" t="str">
        <x:v>30</x:v>
      </x:c>
      <x:c r="U1840" s="8" t="str">
        <x:v>Maritime English 3.17 Plus · Dr. Wayne Vincent Tolomia · physical PDF page(s) 30 · Loma adaptation of u2-p30-vocab-3</x:v>
      </x:c>
      <x:c r="V1840" s="8" t="str">
        <x:v>public/game/loma-content.js</x:v>
      </x:c>
      <x:c r="W1840" s="8" t="str">
        <x:v>loma-book-u2-p30-vocab-3-1</x:v>
      </x:c>
      <x:c r="X1840" s="8" t="str">
        <x:v>p30-term-13</x:v>
      </x:c>
      <x:c r="Y1840" s="8" t="str">
        <x:v>loma/loma-book-u2-p30-vocab-3-1/p30-term-13</x:v>
      </x:c>
      <x:c r="Z1840" s="8" t="str"/>
      <x:c r="AA1840" s="8" t="str">
        <x:v>u2-p30-vocab-3</x:v>
      </x:c>
      <x:c r="AB1840" s="8" t="str">
        <x:v>p30-term-13</x:v>
      </x:c>
      <x:c r="AC1840" s="8" t="str"/>
    </x:row>
    <x:row r="1841" ht="409" customHeight="1">
      <x:c r="A1841" s="21" t="n">
        <x:v>4</x:v>
      </x:c>
      <x:c r="B1841" s="21" t="n">
        <x:v>2</x:v>
      </x:c>
      <x:c r="C1841" s="8" t="str">
        <x:v>Around the Ship · Vocabulary · p30</x:v>
      </x:c>
      <x:c r="D1841" s="8" t="str">
        <x:v>A Vocabulary · watertight door</x:v>
      </x:c>
      <x:c r="E1841" s="8" t="str">
        <x:v>A door that seals a compartment against the passage of water.</x:v>
      </x:c>
      <x:c r="F1841" s="8" t="str">
        <x:v>watertight door</x:v>
      </x:c>
      <x:c r="G1841" s="8" t="str">
        <x:v>1. watertight door</x:v>
      </x:c>
      <x:c r="H1841" s="8" t="str"/>
      <x:c r="I1841" s="8" t="str"/>
      <x:c r="J1841" s="8" t="str">
        <x:v>watertight door. Example from the book: Close the watertight doors before departure.</x:v>
      </x:c>
      <x:c r="K1841" s="8" t="str">
        <x:v>1. above / below
2. watertight door
3. fire station
4. escape route</x:v>
      </x:c>
      <x:c r="L1841" s="8" t="str"/>
      <x:c r="M1841" s="8" t="str"/>
      <x:c r="N1841" s="8" t="str">
        <x:v>Accepted text</x:v>
      </x:c>
      <x:c r="O1841" s="8" t="str">
        <x:v>choice</x:v>
      </x:c>
      <x:c r="P1841" s="8" t="str">
        <x:v>Loma final bank</x:v>
      </x:c>
      <x:c r="Q1841" s="8" t="str"/>
      <x:c r="R1841" s="8" t="str">
        <x:v>Loma Lounge · West Entrance</x:v>
      </x:c>
      <x:c r="S1841" s="8" t="str">
        <x:v>Shared</x:v>
      </x:c>
      <x:c r="T1841" s="8" t="str">
        <x:v>30</x:v>
      </x:c>
      <x:c r="U1841" s="8" t="str">
        <x:v>Maritime English 3.17 Plus · Dr. Wayne Vincent Tolomia · physical PDF page(s) 30 · Loma adaptation of u2-p30-vocab-3</x:v>
      </x:c>
      <x:c r="V1841" s="8" t="str">
        <x:v>public/game/loma-content.js</x:v>
      </x:c>
      <x:c r="W1841" s="8" t="str">
        <x:v>loma-book-u2-p30-vocab-3-1</x:v>
      </x:c>
      <x:c r="X1841" s="8" t="str">
        <x:v>p30-term-14</x:v>
      </x:c>
      <x:c r="Y1841" s="8" t="str">
        <x:v>loma/loma-book-u2-p30-vocab-3-1/p30-term-14</x:v>
      </x:c>
      <x:c r="Z1841" s="8" t="str"/>
      <x:c r="AA1841" s="8" t="str">
        <x:v>u2-p30-vocab-3</x:v>
      </x:c>
      <x:c r="AB1841" s="8" t="str">
        <x:v>p30-term-14</x:v>
      </x:c>
      <x:c r="AC1841" s="8" t="str"/>
    </x:row>
    <x:row r="1842" ht="409" customHeight="1">
      <x:c r="A1842" s="21" t="n">
        <x:v>4</x:v>
      </x:c>
      <x:c r="B1842" s="21" t="n">
        <x:v>2</x:v>
      </x:c>
      <x:c r="C1842" s="8" t="str">
        <x:v>Around the Ship · Vocabulary · p30</x:v>
      </x:c>
      <x:c r="D1842" s="8" t="str">
        <x:v>A Vocabulary · fire station</x:v>
      </x:c>
      <x:c r="E1842" s="8" t="str">
        <x:v>A position where hoses, extinguishers and fire gear are kept.</x:v>
      </x:c>
      <x:c r="F1842" s="8" t="str">
        <x:v>fire station</x:v>
      </x:c>
      <x:c r="G1842" s="8" t="str">
        <x:v>1. fire station</x:v>
      </x:c>
      <x:c r="H1842" s="8" t="str"/>
      <x:c r="I1842" s="8" t="str"/>
      <x:c r="J1842" s="8" t="str">
        <x:v>fire station. Example from the book: There is a fire station at each end of the alleyway.</x:v>
      </x:c>
      <x:c r="K1842" s="8" t="str">
        <x:v>1. above / below
2. watertight door
3. fire station
4. escape route</x:v>
      </x:c>
      <x:c r="L1842" s="8" t="str"/>
      <x:c r="M1842" s="8" t="str"/>
      <x:c r="N1842" s="8" t="str">
        <x:v>Accepted text</x:v>
      </x:c>
      <x:c r="O1842" s="8" t="str">
        <x:v>choice</x:v>
      </x:c>
      <x:c r="P1842" s="8" t="str">
        <x:v>Loma final bank</x:v>
      </x:c>
      <x:c r="Q1842" s="8" t="str"/>
      <x:c r="R1842" s="8" t="str">
        <x:v>Loma Lounge · West Entrance</x:v>
      </x:c>
      <x:c r="S1842" s="8" t="str">
        <x:v>Shared</x:v>
      </x:c>
      <x:c r="T1842" s="8" t="str">
        <x:v>30</x:v>
      </x:c>
      <x:c r="U1842" s="8" t="str">
        <x:v>Maritime English 3.17 Plus · Dr. Wayne Vincent Tolomia · physical PDF page(s) 30 · Loma adaptation of u2-p30-vocab-3</x:v>
      </x:c>
      <x:c r="V1842" s="8" t="str">
        <x:v>public/game/loma-content.js</x:v>
      </x:c>
      <x:c r="W1842" s="8" t="str">
        <x:v>loma-book-u2-p30-vocab-3-1</x:v>
      </x:c>
      <x:c r="X1842" s="8" t="str">
        <x:v>p30-term-15</x:v>
      </x:c>
      <x:c r="Y1842" s="8" t="str">
        <x:v>loma/loma-book-u2-p30-vocab-3-1/p30-term-15</x:v>
      </x:c>
      <x:c r="Z1842" s="8" t="str"/>
      <x:c r="AA1842" s="8" t="str">
        <x:v>u2-p30-vocab-3</x:v>
      </x:c>
      <x:c r="AB1842" s="8" t="str">
        <x:v>p30-term-15</x:v>
      </x:c>
      <x:c r="AC1842" s="8" t="str"/>
    </x:row>
    <x:row r="1843" ht="409" customHeight="1">
      <x:c r="A1843" s="21" t="n">
        <x:v>4</x:v>
      </x:c>
      <x:c r="B1843" s="21" t="n">
        <x:v>2</x:v>
      </x:c>
      <x:c r="C1843" s="8" t="str">
        <x:v>Around the Ship · Vocabulary · p30</x:v>
      </x:c>
      <x:c r="D1843" s="8" t="str">
        <x:v>A Vocabulary · escape route</x:v>
      </x:c>
      <x:c r="E1843" s="8" t="str">
        <x:v>The marked way out of a space in an emergency.</x:v>
      </x:c>
      <x:c r="F1843" s="8" t="str">
        <x:v>escape route</x:v>
      </x:c>
      <x:c r="G1843" s="8" t="str">
        <x:v>1. escape route</x:v>
      </x:c>
      <x:c r="H1843" s="8" t="str"/>
      <x:c r="I1843" s="8" t="str"/>
      <x:c r="J1843" s="8" t="str">
        <x:v>escape route. Example from the book: Never obstruct an escape route with stores.</x:v>
      </x:c>
      <x:c r="K1843" s="8" t="str">
        <x:v>1. above / below
2. watertight door
3. fire station
4. escape route</x:v>
      </x:c>
      <x:c r="L1843" s="8" t="str"/>
      <x:c r="M1843" s="8" t="str"/>
      <x:c r="N1843" s="8" t="str">
        <x:v>Accepted text</x:v>
      </x:c>
      <x:c r="O1843" s="8" t="str">
        <x:v>choice</x:v>
      </x:c>
      <x:c r="P1843" s="8" t="str">
        <x:v>Loma final bank</x:v>
      </x:c>
      <x:c r="Q1843" s="8" t="str"/>
      <x:c r="R1843" s="8" t="str">
        <x:v>Loma Lounge · West Entrance</x:v>
      </x:c>
      <x:c r="S1843" s="8" t="str">
        <x:v>Shared</x:v>
      </x:c>
      <x:c r="T1843" s="8" t="str">
        <x:v>30</x:v>
      </x:c>
      <x:c r="U1843" s="8" t="str">
        <x:v>Maritime English 3.17 Plus · Dr. Wayne Vincent Tolomia · physical PDF page(s) 30 · Loma adaptation of u2-p30-vocab-3</x:v>
      </x:c>
      <x:c r="V1843" s="8" t="str">
        <x:v>public/game/loma-content.js</x:v>
      </x:c>
      <x:c r="W1843" s="8" t="str">
        <x:v>loma-book-u2-p30-vocab-3-1</x:v>
      </x:c>
      <x:c r="X1843" s="8" t="str">
        <x:v>p30-term-16</x:v>
      </x:c>
      <x:c r="Y1843" s="8" t="str">
        <x:v>loma/loma-book-u2-p30-vocab-3-1/p30-term-16</x:v>
      </x:c>
      <x:c r="Z1843" s="8" t="str"/>
      <x:c r="AA1843" s="8" t="str">
        <x:v>u2-p30-vocab-3</x:v>
      </x:c>
      <x:c r="AB1843" s="8" t="str">
        <x:v>p30-term-16</x:v>
      </x:c>
      <x:c r="AC1843" s="8" t="str"/>
    </x:row>
    <x:row r="1844" ht="409" customHeight="1">
      <x:c r="A1844" s="21" t="n">
        <x:v>4</x:v>
      </x:c>
      <x:c r="B1844" s="21" t="n">
        <x:v>2</x:v>
      </x:c>
      <x:c r="C1844" s="8" t="str">
        <x:v>Around the Ship · Language accuracy · p37 · 1</x:v>
      </x:c>
      <x:c r="D1844" s="8" t="str">
        <x:v>Activity A - complete the sentences · 1</x:v>
      </x:c>
      <x:c r="E1844" s="8" t="str">
        <x:v>________ two anchors on the forecastle.</x:v>
      </x:c>
      <x:c r="F1844" s="8" t="str">
        <x:v>There are</x:v>
      </x:c>
      <x:c r="G1844" s="8" t="str">
        <x:v>1. There are</x:v>
      </x:c>
      <x:c r="H1844" s="8" t="str"/>
      <x:c r="I1844" s="8" t="str"/>
      <x:c r="J1844" s="8" t="str">
        <x:v>Game answer derived from the requested form and the unit grammar guide. Enter both parts in order when the sentence has two blanks; a slash or space may separate them.</x:v>
      </x:c>
      <x:c r="K1844" s="8" t="str"/>
      <x:c r="L1844" s="8" t="str"/>
      <x:c r="M1844" s="8" t="str"/>
      <x:c r="N1844" s="8" t="str">
        <x:v>Accepted text</x:v>
      </x:c>
      <x:c r="O1844" s="8" t="str">
        <x:v>text</x:v>
      </x:c>
      <x:c r="P1844" s="8" t="str">
        <x:v>Loma final bank</x:v>
      </x:c>
      <x:c r="Q1844" s="8" t="str"/>
      <x:c r="R1844" s="8" t="str">
        <x:v>Loma Lounge · West Entrance</x:v>
      </x:c>
      <x:c r="S1844" s="8" t="str">
        <x:v>Shared</x:v>
      </x:c>
      <x:c r="T1844" s="8" t="str">
        <x:v>37</x:v>
      </x:c>
      <x:c r="U1844" s="8" t="str">
        <x:v>Maritime English 3.17 Plus · Dr. Wayne Vincent Tolomia · physical PDF page(s) 37 · Loma adaptation of u2-p37-round-1</x:v>
      </x:c>
      <x:c r="V1844" s="8" t="str">
        <x:v>public/game/loma-content.js</x:v>
      </x:c>
      <x:c r="W1844" s="8" t="str">
        <x:v>loma-book-u2-p37-round-1-1</x:v>
      </x:c>
      <x:c r="X1844" s="8" t="str">
        <x:v>p37-1</x:v>
      </x:c>
      <x:c r="Y1844" s="8" t="str">
        <x:v>loma/loma-book-u2-p37-round-1-1/p37-1</x:v>
      </x:c>
      <x:c r="Z1844" s="8" t="str"/>
      <x:c r="AA1844" s="8" t="str">
        <x:v>u2-p37-round-1</x:v>
      </x:c>
      <x:c r="AB1844" s="8" t="str">
        <x:v>p37-1</x:v>
      </x:c>
      <x:c r="AC1844" s="8" t="str"/>
    </x:row>
    <x:row r="1845" ht="409" customHeight="1">
      <x:c r="A1845" s="21" t="n">
        <x:v>4</x:v>
      </x:c>
      <x:c r="B1845" s="21" t="n">
        <x:v>2</x:v>
      </x:c>
      <x:c r="C1845" s="8" t="str">
        <x:v>Around the Ship · Language accuracy · p37 · 1</x:v>
      </x:c>
      <x:c r="D1845" s="8" t="str">
        <x:v>Activity A - complete the sentences · 2</x:v>
      </x:c>
      <x:c r="E1845" s="8" t="str">
        <x:v>Use the dialogue: the control room is ________ decks below the main deck.</x:v>
      </x:c>
      <x:c r="F1845" s="8" t="str">
        <x:v>two
OR
2</x:v>
      </x:c>
      <x:c r="G1845" s="8" t="str">
        <x:v>1. two
2. 2</x:v>
      </x:c>
      <x:c r="H1845" s="8" t="str"/>
      <x:c r="I1845" s="8" t="str"/>
      <x:c r="J1845" s="8" t="str">
        <x:v>Game answer derived from the requested form and the unit grammar guide. Enter both parts in order when the sentence has two blanks; a slash or space may separate them.</x:v>
      </x:c>
      <x:c r="K1845" s="8" t="str"/>
      <x:c r="L1845" s="8" t="str"/>
      <x:c r="M1845" s="8" t="str"/>
      <x:c r="N1845" s="8" t="str">
        <x:v>Accepted text</x:v>
      </x:c>
      <x:c r="O1845" s="8" t="str">
        <x:v>text</x:v>
      </x:c>
      <x:c r="P1845" s="8" t="str">
        <x:v>Loma final bank</x:v>
      </x:c>
      <x:c r="Q1845" s="8" t="str"/>
      <x:c r="R1845" s="8" t="str">
        <x:v>Loma Lounge · West Entrance</x:v>
      </x:c>
      <x:c r="S1845" s="8" t="str">
        <x:v>Shared</x:v>
      </x:c>
      <x:c r="T1845" s="8" t="str">
        <x:v>37</x:v>
      </x:c>
      <x:c r="U1845" s="8" t="str">
        <x:v>Maritime English 3.17 Plus · Dr. Wayne Vincent Tolomia · physical PDF page(s) 37 · Loma adaptation of u2-p37-round-1</x:v>
      </x:c>
      <x:c r="V1845" s="8" t="str">
        <x:v>public/game/loma-content.js</x:v>
      </x:c>
      <x:c r="W1845" s="8" t="str">
        <x:v>loma-book-u2-p37-round-1-1</x:v>
      </x:c>
      <x:c r="X1845" s="8" t="str">
        <x:v>p37-2</x:v>
      </x:c>
      <x:c r="Y1845" s="8" t="str">
        <x:v>loma/loma-book-u2-p37-round-1-1/p37-2</x:v>
      </x:c>
      <x:c r="Z1845" s="8" t="str"/>
      <x:c r="AA1845" s="8" t="str">
        <x:v>u2-p37-round-1</x:v>
      </x:c>
      <x:c r="AB1845" s="8" t="str">
        <x:v>p37-2</x:v>
      </x:c>
      <x:c r="AC1845" s="8" t="str"/>
    </x:row>
    <x:row r="1846" ht="409" customHeight="1">
      <x:c r="A1846" s="21" t="n">
        <x:v>4</x:v>
      </x:c>
      <x:c r="B1846" s="21" t="n">
        <x:v>2</x:v>
      </x:c>
      <x:c r="C1846" s="8" t="str">
        <x:v>Around the Ship · Language accuracy · p37 · 1</x:v>
      </x:c>
      <x:c r="D1846" s="8" t="str">
        <x:v>Activity A - complete the sentences · 3</x:v>
      </x:c>
      <x:c r="E1846" s="8" t="str">
        <x:v>The pilot ladder is rigged ________ the port side.</x:v>
      </x:c>
      <x:c r="F1846" s="8" t="str">
        <x:v>on</x:v>
      </x:c>
      <x:c r="G1846" s="8" t="str">
        <x:v>1. on</x:v>
      </x:c>
      <x:c r="H1846" s="8" t="str"/>
      <x:c r="I1846" s="8" t="str"/>
      <x:c r="J1846" s="8" t="str">
        <x:v>Game answer derived from the requested form and the unit grammar guide. Enter both parts in order when the sentence has two blanks; a slash or space may separate them.</x:v>
      </x:c>
      <x:c r="K1846" s="8" t="str"/>
      <x:c r="L1846" s="8" t="str"/>
      <x:c r="M1846" s="8" t="str"/>
      <x:c r="N1846" s="8" t="str">
        <x:v>Accepted text</x:v>
      </x:c>
      <x:c r="O1846" s="8" t="str">
        <x:v>text</x:v>
      </x:c>
      <x:c r="P1846" s="8" t="str">
        <x:v>Loma final bank</x:v>
      </x:c>
      <x:c r="Q1846" s="8" t="str"/>
      <x:c r="R1846" s="8" t="str">
        <x:v>Loma Lounge · West Entrance</x:v>
      </x:c>
      <x:c r="S1846" s="8" t="str">
        <x:v>Shared</x:v>
      </x:c>
      <x:c r="T1846" s="8" t="str">
        <x:v>37</x:v>
      </x:c>
      <x:c r="U1846" s="8" t="str">
        <x:v>Maritime English 3.17 Plus · Dr. Wayne Vincent Tolomia · physical PDF page(s) 37 · Loma adaptation of u2-p37-round-1</x:v>
      </x:c>
      <x:c r="V1846" s="8" t="str">
        <x:v>public/game/loma-content.js</x:v>
      </x:c>
      <x:c r="W1846" s="8" t="str">
        <x:v>loma-book-u2-p37-round-1-1</x:v>
      </x:c>
      <x:c r="X1846" s="8" t="str">
        <x:v>p37-3</x:v>
      </x:c>
      <x:c r="Y1846" s="8" t="str">
        <x:v>loma/loma-book-u2-p37-round-1-1/p37-3</x:v>
      </x:c>
      <x:c r="Z1846" s="8" t="str"/>
      <x:c r="AA1846" s="8" t="str">
        <x:v>u2-p37-round-1</x:v>
      </x:c>
      <x:c r="AB1846" s="8" t="str">
        <x:v>p37-3</x:v>
      </x:c>
      <x:c r="AC1846" s="8" t="str"/>
    </x:row>
    <x:row r="1847" ht="409" customHeight="1">
      <x:c r="A1847" s="21" t="n">
        <x:v>4</x:v>
      </x:c>
      <x:c r="B1847" s="21" t="n">
        <x:v>2</x:v>
      </x:c>
      <x:c r="C1847" s="8" t="str">
        <x:v>Around the Ship · Language accuracy · p37 · 2</x:v>
      </x:c>
      <x:c r="D1847" s="8" t="str">
        <x:v>Activity A - complete the sentences · 4</x:v>
      </x:c>
      <x:c r="E1847" s="8" t="str">
        <x:v>________ an escape trunk on this deck? (one trunk)</x:v>
      </x:c>
      <x:c r="F1847" s="8" t="str">
        <x:v>Is there</x:v>
      </x:c>
      <x:c r="G1847" s="8" t="str">
        <x:v>1. Is there</x:v>
      </x:c>
      <x:c r="H1847" s="8" t="str"/>
      <x:c r="I1847" s="8" t="str"/>
      <x:c r="J1847" s="8" t="str">
        <x:v>Game answer derived from the requested form and the unit grammar guide. Enter both parts in order when the sentence has two blanks; a slash or space may separate them.</x:v>
      </x:c>
      <x:c r="K1847" s="8" t="str"/>
      <x:c r="L1847" s="8" t="str"/>
      <x:c r="M1847" s="8" t="str"/>
      <x:c r="N1847" s="8" t="str">
        <x:v>Accepted text</x:v>
      </x:c>
      <x:c r="O1847" s="8" t="str">
        <x:v>text</x:v>
      </x:c>
      <x:c r="P1847" s="8" t="str">
        <x:v>Loma final bank</x:v>
      </x:c>
      <x:c r="Q1847" s="8" t="str"/>
      <x:c r="R1847" s="8" t="str">
        <x:v>Loma Lounge · West Entrance</x:v>
      </x:c>
      <x:c r="S1847" s="8" t="str">
        <x:v>Shared</x:v>
      </x:c>
      <x:c r="T1847" s="8" t="str">
        <x:v>37</x:v>
      </x:c>
      <x:c r="U1847" s="8" t="str">
        <x:v>Maritime English 3.17 Plus · Dr. Wayne Vincent Tolomia · physical PDF page(s) 37 · Loma adaptation of u2-p37-round-1</x:v>
      </x:c>
      <x:c r="V1847" s="8" t="str">
        <x:v>public/game/loma-content.js</x:v>
      </x:c>
      <x:c r="W1847" s="8" t="str">
        <x:v>loma-book-u2-p37-round-1-2</x:v>
      </x:c>
      <x:c r="X1847" s="8" t="str">
        <x:v>p37-4</x:v>
      </x:c>
      <x:c r="Y1847" s="8" t="str">
        <x:v>loma/loma-book-u2-p37-round-1-2/p37-4</x:v>
      </x:c>
      <x:c r="Z1847" s="8" t="str"/>
      <x:c r="AA1847" s="8" t="str">
        <x:v>u2-p37-round-1</x:v>
      </x:c>
      <x:c r="AB1847" s="8" t="str">
        <x:v>p37-4</x:v>
      </x:c>
      <x:c r="AC1847" s="8" t="str"/>
    </x:row>
    <x:row r="1848" ht="409" customHeight="1">
      <x:c r="A1848" s="21" t="n">
        <x:v>4</x:v>
      </x:c>
      <x:c r="B1848" s="21" t="n">
        <x:v>2</x:v>
      </x:c>
      <x:c r="C1848" s="8" t="str">
        <x:v>Around the Ship · Language accuracy · p37 · 2</x:v>
      </x:c>
      <x:c r="D1848" s="8" t="str">
        <x:v>Activity A - complete the sentences · 5</x:v>
      </x:c>
      <x:c r="E1848" s="8" t="str">
        <x:v>The workshop is ________ of the control room, towards the stern.</x:v>
      </x:c>
      <x:c r="F1848" s="8" t="str">
        <x:v>aft</x:v>
      </x:c>
      <x:c r="G1848" s="8" t="str">
        <x:v>1. aft</x:v>
      </x:c>
      <x:c r="H1848" s="8" t="str"/>
      <x:c r="I1848" s="8" t="str"/>
      <x:c r="J1848" s="8" t="str">
        <x:v>Game answer derived from the requested form and the unit grammar guide. Enter both parts in order when the sentence has two blanks; a slash or space may separate them.</x:v>
      </x:c>
      <x:c r="K1848" s="8" t="str"/>
      <x:c r="L1848" s="8" t="str"/>
      <x:c r="M1848" s="8" t="str"/>
      <x:c r="N1848" s="8" t="str">
        <x:v>Accepted text</x:v>
      </x:c>
      <x:c r="O1848" s="8" t="str">
        <x:v>text</x:v>
      </x:c>
      <x:c r="P1848" s="8" t="str">
        <x:v>Loma final bank</x:v>
      </x:c>
      <x:c r="Q1848" s="8" t="str"/>
      <x:c r="R1848" s="8" t="str">
        <x:v>Loma Lounge · West Entrance</x:v>
      </x:c>
      <x:c r="S1848" s="8" t="str">
        <x:v>Shared</x:v>
      </x:c>
      <x:c r="T1848" s="8" t="str">
        <x:v>37</x:v>
      </x:c>
      <x:c r="U1848" s="8" t="str">
        <x:v>Maritime English 3.17 Plus · Dr. Wayne Vincent Tolomia · physical PDF page(s) 37 · Loma adaptation of u2-p37-round-1</x:v>
      </x:c>
      <x:c r="V1848" s="8" t="str">
        <x:v>public/game/loma-content.js</x:v>
      </x:c>
      <x:c r="W1848" s="8" t="str">
        <x:v>loma-book-u2-p37-round-1-2</x:v>
      </x:c>
      <x:c r="X1848" s="8" t="str">
        <x:v>p37-5</x:v>
      </x:c>
      <x:c r="Y1848" s="8" t="str">
        <x:v>loma/loma-book-u2-p37-round-1-2/p37-5</x:v>
      </x:c>
      <x:c r="Z1848" s="8" t="str"/>
      <x:c r="AA1848" s="8" t="str">
        <x:v>u2-p37-round-1</x:v>
      </x:c>
      <x:c r="AB1848" s="8" t="str">
        <x:v>p37-5</x:v>
      </x:c>
      <x:c r="AC1848" s="8" t="str"/>
    </x:row>
    <x:row r="1849" ht="409" customHeight="1">
      <x:c r="A1849" s="21" t="n">
        <x:v>4</x:v>
      </x:c>
      <x:c r="B1849" s="21" t="n">
        <x:v>2</x:v>
      </x:c>
      <x:c r="C1849" s="8" t="str">
        <x:v>Around the Ship · Language accuracy · p37 · 2</x:v>
      </x:c>
      <x:c r="D1849" s="8" t="str">
        <x:v>Activity A - complete the sentences · 6</x:v>
      </x:c>
      <x:c r="E1849" s="8" t="str">
        <x:v>The muster list is ________ to the cabin door.</x:v>
      </x:c>
      <x:c r="F1849" s="8" t="str">
        <x:v>next</x:v>
      </x:c>
      <x:c r="G1849" s="8" t="str">
        <x:v>1. next</x:v>
      </x:c>
      <x:c r="H1849" s="8" t="str"/>
      <x:c r="I1849" s="8" t="str"/>
      <x:c r="J1849" s="8" t="str">
        <x:v>Game answer derived from the requested form and the unit grammar guide. Enter both parts in order when the sentence has two blanks; a slash or space may separate them.</x:v>
      </x:c>
      <x:c r="K1849" s="8" t="str"/>
      <x:c r="L1849" s="8" t="str"/>
      <x:c r="M1849" s="8" t="str"/>
      <x:c r="N1849" s="8" t="str">
        <x:v>Accepted text</x:v>
      </x:c>
      <x:c r="O1849" s="8" t="str">
        <x:v>text</x:v>
      </x:c>
      <x:c r="P1849" s="8" t="str">
        <x:v>Loma final bank</x:v>
      </x:c>
      <x:c r="Q1849" s="8" t="str"/>
      <x:c r="R1849" s="8" t="str">
        <x:v>Loma Lounge · West Entrance</x:v>
      </x:c>
      <x:c r="S1849" s="8" t="str">
        <x:v>Shared</x:v>
      </x:c>
      <x:c r="T1849" s="8" t="str">
        <x:v>37</x:v>
      </x:c>
      <x:c r="U1849" s="8" t="str">
        <x:v>Maritime English 3.17 Plus · Dr. Wayne Vincent Tolomia · physical PDF page(s) 37 · Loma adaptation of u2-p37-round-1</x:v>
      </x:c>
      <x:c r="V1849" s="8" t="str">
        <x:v>public/game/loma-content.js</x:v>
      </x:c>
      <x:c r="W1849" s="8" t="str">
        <x:v>loma-book-u2-p37-round-1-2</x:v>
      </x:c>
      <x:c r="X1849" s="8" t="str">
        <x:v>p37-6</x:v>
      </x:c>
      <x:c r="Y1849" s="8" t="str">
        <x:v>loma/loma-book-u2-p37-round-1-2/p37-6</x:v>
      </x:c>
      <x:c r="Z1849" s="8" t="str"/>
      <x:c r="AA1849" s="8" t="str">
        <x:v>u2-p37-round-1</x:v>
      </x:c>
      <x:c r="AB1849" s="8" t="str">
        <x:v>p37-6</x:v>
      </x:c>
      <x:c r="AC1849" s="8" t="str"/>
    </x:row>
    <x:row r="1850" ht="409" customHeight="1">
      <x:c r="A1850" s="21" t="n">
        <x:v>4</x:v>
      </x:c>
      <x:c r="B1850" s="21" t="n">
        <x:v>2</x:v>
      </x:c>
      <x:c r="C1850" s="8" t="str">
        <x:v>Around the Ship · Language accuracy · p38 · 1</x:v>
      </x:c>
      <x:c r="D1850" s="8" t="str">
        <x:v>Activity C - correct the message · 1</x:v>
      </x:c>
      <x:c r="E1850" s="8" t="str">
        <x:v>There is two fire stations in the alleyway.
Build the correct answer with every tile.</x:v>
      </x:c>
      <x:c r="F1850" s="8" t="str">
        <x:v>There are two fire stations in the alleyway.</x:v>
      </x:c>
      <x:c r="G1850" s="8" t="str">
        <x:v>1. There are two fire stations in the alleyway.</x:v>
      </x:c>
      <x:c r="H1850" s="8" t="str">
        <x:v>1) There; 2) are; 3) two; 4) fire; 5) stations; 6) in; 7) the; 8) alleyway.</x:v>
      </x:c>
      <x:c r="I1850" s="8" t="str"/>
      <x:c r="J1850" s="8" t="str">
        <x:v>Game correction derived from the unit grammar guide. Compare the complete sentence with the printed examples; keep every supplied fact and the requested form.</x:v>
      </x:c>
      <x:c r="K1850" s="8" t="str"/>
      <x:c r="L1850" s="8" t="str">
        <x:v>1) There; 2) are; 3) two; 4) fire; 5) stations; 6) in; 7) the; 8) alleyway.</x:v>
      </x:c>
      <x:c r="M1850" s="8" t="str"/>
      <x:c r="N1850" s="8" t="str">
        <x:v>Ordered sequence</x:v>
      </x:c>
      <x:c r="O1850" s="8" t="str">
        <x:v>order</x:v>
      </x:c>
      <x:c r="P1850" s="8" t="str">
        <x:v>Loma final bank</x:v>
      </x:c>
      <x:c r="Q1850" s="8" t="str"/>
      <x:c r="R1850" s="8" t="str">
        <x:v>Loma Lounge · West Entrance</x:v>
      </x:c>
      <x:c r="S1850" s="8" t="str">
        <x:v>Shared</x:v>
      </x:c>
      <x:c r="T1850" s="8" t="str">
        <x:v>38</x:v>
      </x:c>
      <x:c r="U1850" s="8" t="str">
        <x:v>Maritime English 3.17 Plus · Dr. Wayne Vincent Tolomia · physical PDF page(s) 38 · Loma adaptation of u2-p38-round-2</x:v>
      </x:c>
      <x:c r="V1850" s="8" t="str">
        <x:v>public/game/loma-content.js</x:v>
      </x:c>
      <x:c r="W1850" s="8" t="str">
        <x:v>loma-book-u2-p38-round-2-1</x:v>
      </x:c>
      <x:c r="X1850" s="8" t="str">
        <x:v>p38-6</x:v>
      </x:c>
      <x:c r="Y1850" s="8" t="str">
        <x:v>loma/loma-book-u2-p38-round-2-1/p38-6</x:v>
      </x:c>
      <x:c r="Z1850" s="8" t="str"/>
      <x:c r="AA1850" s="8" t="str">
        <x:v>u2-p38-round-2</x:v>
      </x:c>
      <x:c r="AB1850" s="8" t="str">
        <x:v>p38-6</x:v>
      </x:c>
      <x:c r="AC1850" s="8" t="str"/>
    </x:row>
    <x:row r="1851" ht="409" customHeight="1">
      <x:c r="A1851" s="21" t="n">
        <x:v>4</x:v>
      </x:c>
      <x:c r="B1851" s="21" t="n">
        <x:v>2</x:v>
      </x:c>
      <x:c r="C1851" s="8" t="str">
        <x:v>Around the Ship · Language accuracy · p38 · 1</x:v>
      </x:c>
      <x:c r="D1851" s="8" t="str">
        <x:v>Activity C - correct the message · 2</x:v>
      </x:c>
      <x:c r="E1851" s="8" t="str">
        <x:v>The pilot ladder is rigged in the port side.
Build the correct answer with every tile.</x:v>
      </x:c>
      <x:c r="F1851" s="8" t="str">
        <x:v>The pilot ladder is rigged on the port side.</x:v>
      </x:c>
      <x:c r="G1851" s="8" t="str">
        <x:v>1. The pilot ladder is rigged on the port side.</x:v>
      </x:c>
      <x:c r="H1851" s="8" t="str">
        <x:v>1) The; 2) pilot; 3) ladder; 4) is; 5) rigged; 6) on; 7) the; 8) port; 9) side.</x:v>
      </x:c>
      <x:c r="I1851" s="8" t="str"/>
      <x:c r="J1851" s="8" t="str">
        <x:v>Game correction derived from the unit grammar guide. Compare the complete sentence with the printed examples; keep every supplied fact and the requested form.</x:v>
      </x:c>
      <x:c r="K1851" s="8" t="str"/>
      <x:c r="L1851" s="8" t="str">
        <x:v>1) The; 2) pilot; 3) ladder; 4) is; 5) rigged; 6) on; 7) the; 8) port; 9) side.</x:v>
      </x:c>
      <x:c r="M1851" s="8" t="str"/>
      <x:c r="N1851" s="8" t="str">
        <x:v>Ordered sequence</x:v>
      </x:c>
      <x:c r="O1851" s="8" t="str">
        <x:v>order</x:v>
      </x:c>
      <x:c r="P1851" s="8" t="str">
        <x:v>Loma final bank</x:v>
      </x:c>
      <x:c r="Q1851" s="8" t="str"/>
      <x:c r="R1851" s="8" t="str">
        <x:v>Loma Lounge · West Entrance</x:v>
      </x:c>
      <x:c r="S1851" s="8" t="str">
        <x:v>Shared</x:v>
      </x:c>
      <x:c r="T1851" s="8" t="str">
        <x:v>38</x:v>
      </x:c>
      <x:c r="U1851" s="8" t="str">
        <x:v>Maritime English 3.17 Plus · Dr. Wayne Vincent Tolomia · physical PDF page(s) 38 · Loma adaptation of u2-p38-round-2</x:v>
      </x:c>
      <x:c r="V1851" s="8" t="str">
        <x:v>public/game/loma-content.js</x:v>
      </x:c>
      <x:c r="W1851" s="8" t="str">
        <x:v>loma-book-u2-p38-round-2-1</x:v>
      </x:c>
      <x:c r="X1851" s="8" t="str">
        <x:v>p38-7</x:v>
      </x:c>
      <x:c r="Y1851" s="8" t="str">
        <x:v>loma/loma-book-u2-p38-round-2-1/p38-7</x:v>
      </x:c>
      <x:c r="Z1851" s="8" t="str"/>
      <x:c r="AA1851" s="8" t="str">
        <x:v>u2-p38-round-2</x:v>
      </x:c>
      <x:c r="AB1851" s="8" t="str">
        <x:v>p38-7</x:v>
      </x:c>
      <x:c r="AC1851" s="8" t="str"/>
    </x:row>
    <x:row r="1852" ht="409" customHeight="1">
      <x:c r="A1852" s="21" t="n">
        <x:v>4</x:v>
      </x:c>
      <x:c r="B1852" s="21" t="n">
        <x:v>2</x:v>
      </x:c>
      <x:c r="C1852" s="8" t="str">
        <x:v>Around the Ship · Language accuracy · p38 · 1</x:v>
      </x:c>
      <x:c r="D1852" s="8" t="str">
        <x:v>Activity C - correct the message · 3</x:v>
      </x:c>
      <x:c r="E1852" s="8" t="str">
        <x:v>The muster list is next the cabin door.
Build the correct answer with every tile.</x:v>
      </x:c>
      <x:c r="F1852" s="8" t="str">
        <x:v>The muster list is next to the cabin door.</x:v>
      </x:c>
      <x:c r="G1852" s="8" t="str">
        <x:v>1. The muster list is next to the cabin door.</x:v>
      </x:c>
      <x:c r="H1852" s="8" t="str">
        <x:v>1) The; 2) muster; 3) list; 4) is; 5) next; 6) to; 7) the; 8) cabin; 9) door.</x:v>
      </x:c>
      <x:c r="I1852" s="8" t="str"/>
      <x:c r="J1852" s="8" t="str">
        <x:v>Game correction derived from the unit grammar guide. Compare the complete sentence with the printed examples; keep every supplied fact and the requested form.</x:v>
      </x:c>
      <x:c r="K1852" s="8" t="str"/>
      <x:c r="L1852" s="8" t="str">
        <x:v>1) The; 2) muster; 3) list; 4) is; 5) next; 6) to; 7) the; 8) cabin; 9) door.</x:v>
      </x:c>
      <x:c r="M1852" s="8" t="str"/>
      <x:c r="N1852" s="8" t="str">
        <x:v>Ordered sequence</x:v>
      </x:c>
      <x:c r="O1852" s="8" t="str">
        <x:v>order</x:v>
      </x:c>
      <x:c r="P1852" s="8" t="str">
        <x:v>Loma final bank</x:v>
      </x:c>
      <x:c r="Q1852" s="8" t="str"/>
      <x:c r="R1852" s="8" t="str">
        <x:v>Loma Lounge · West Entrance</x:v>
      </x:c>
      <x:c r="S1852" s="8" t="str">
        <x:v>Shared</x:v>
      </x:c>
      <x:c r="T1852" s="8" t="str">
        <x:v>38</x:v>
      </x:c>
      <x:c r="U1852" s="8" t="str">
        <x:v>Maritime English 3.17 Plus · Dr. Wayne Vincent Tolomia · physical PDF page(s) 38 · Loma adaptation of u2-p38-round-2</x:v>
      </x:c>
      <x:c r="V1852" s="8" t="str">
        <x:v>public/game/loma-content.js</x:v>
      </x:c>
      <x:c r="W1852" s="8" t="str">
        <x:v>loma-book-u2-p38-round-2-1</x:v>
      </x:c>
      <x:c r="X1852" s="8" t="str">
        <x:v>p38-8</x:v>
      </x:c>
      <x:c r="Y1852" s="8" t="str">
        <x:v>loma/loma-book-u2-p38-round-2-1/p38-8</x:v>
      </x:c>
      <x:c r="Z1852" s="8" t="str"/>
      <x:c r="AA1852" s="8" t="str">
        <x:v>u2-p38-round-2</x:v>
      </x:c>
      <x:c r="AB1852" s="8" t="str">
        <x:v>p38-8</x:v>
      </x:c>
      <x:c r="AC1852" s="8" t="str"/>
    </x:row>
    <x:row r="1853" ht="409" customHeight="1">
      <x:c r="A1853" s="21" t="n">
        <x:v>4</x:v>
      </x:c>
      <x:c r="B1853" s="21" t="n">
        <x:v>2</x:v>
      </x:c>
      <x:c r="C1853" s="8" t="str">
        <x:v>Around the Ship · Language accuracy · p38 · 2</x:v>
      </x:c>
      <x:c r="D1853" s="8" t="str">
        <x:v>Activity C - correct the message · 4</x:v>
      </x:c>
      <x:c r="E1853" s="8" t="str">
        <x:v>There are a lifejacket in every cabin.
Build the correct answer with every tile.</x:v>
      </x:c>
      <x:c r="F1853" s="8" t="str">
        <x:v>There is a lifejacket in every cabin.</x:v>
      </x:c>
      <x:c r="G1853" s="8" t="str">
        <x:v>1. There is a lifejacket in every cabin.</x:v>
      </x:c>
      <x:c r="H1853" s="8" t="str">
        <x:v>1) There; 2) is; 3) a; 4) lifejacket; 5) in; 6) every; 7) cabin.</x:v>
      </x:c>
      <x:c r="I1853" s="8" t="str"/>
      <x:c r="J1853" s="8" t="str">
        <x:v>Game correction derived from the unit grammar guide. Compare the complete sentence with the printed examples; keep every supplied fact and the requested form.</x:v>
      </x:c>
      <x:c r="K1853" s="8" t="str"/>
      <x:c r="L1853" s="8" t="str">
        <x:v>1) There; 2) is; 3) a; 4) lifejacket; 5) in; 6) every; 7) cabin.</x:v>
      </x:c>
      <x:c r="M1853" s="8" t="str"/>
      <x:c r="N1853" s="8" t="str">
        <x:v>Ordered sequence</x:v>
      </x:c>
      <x:c r="O1853" s="8" t="str">
        <x:v>order</x:v>
      </x:c>
      <x:c r="P1853" s="8" t="str">
        <x:v>Loma final bank</x:v>
      </x:c>
      <x:c r="Q1853" s="8" t="str"/>
      <x:c r="R1853" s="8" t="str">
        <x:v>Loma Lounge · West Entrance</x:v>
      </x:c>
      <x:c r="S1853" s="8" t="str">
        <x:v>Shared</x:v>
      </x:c>
      <x:c r="T1853" s="8" t="str">
        <x:v>38</x:v>
      </x:c>
      <x:c r="U1853" s="8" t="str">
        <x:v>Maritime English 3.17 Plus · Dr. Wayne Vincent Tolomia · physical PDF page(s) 38 · Loma adaptation of u2-p38-round-2</x:v>
      </x:c>
      <x:c r="V1853" s="8" t="str">
        <x:v>public/game/loma-content.js</x:v>
      </x:c>
      <x:c r="W1853" s="8" t="str">
        <x:v>loma-book-u2-p38-round-2-2</x:v>
      </x:c>
      <x:c r="X1853" s="8" t="str">
        <x:v>p38-9</x:v>
      </x:c>
      <x:c r="Y1853" s="8" t="str">
        <x:v>loma/loma-book-u2-p38-round-2-2/p38-9</x:v>
      </x:c>
      <x:c r="Z1853" s="8" t="str"/>
      <x:c r="AA1853" s="8" t="str">
        <x:v>u2-p38-round-2</x:v>
      </x:c>
      <x:c r="AB1853" s="8" t="str">
        <x:v>p38-9</x:v>
      </x:c>
      <x:c r="AC1853" s="8" t="str"/>
    </x:row>
    <x:row r="1854" ht="409" customHeight="1">
      <x:c r="A1854" s="21" t="n">
        <x:v>4</x:v>
      </x:c>
      <x:c r="B1854" s="21" t="n">
        <x:v>2</x:v>
      </x:c>
      <x:c r="C1854" s="8" t="str">
        <x:v>Around the Ship · Language accuracy · p38 · 2</x:v>
      </x:c>
      <x:c r="D1854" s="8" t="str">
        <x:v>Activity C - correct the message · 5</x:v>
      </x:c>
      <x:c r="E1854" s="8" t="str">
        <x:v>The workshop is aft from the engine control room.
Build the correct answer with every tile.</x:v>
      </x:c>
      <x:c r="F1854" s="8" t="str">
        <x:v>The workshop is aft of the engine control room.</x:v>
      </x:c>
      <x:c r="G1854" s="8" t="str">
        <x:v>1. The workshop is aft of the engine control room.</x:v>
      </x:c>
      <x:c r="H1854" s="8" t="str">
        <x:v>1) The; 2) workshop; 3) is; 4) aft; 5) of; 6) the; 7) engine; 8) control; 9) room.</x:v>
      </x:c>
      <x:c r="I1854" s="8" t="str"/>
      <x:c r="J1854" s="8" t="str">
        <x:v>Game correction derived from the unit grammar guide. Compare the complete sentence with the printed examples; keep every supplied fact and the requested form.</x:v>
      </x:c>
      <x:c r="K1854" s="8" t="str"/>
      <x:c r="L1854" s="8" t="str">
        <x:v>1) The; 2) workshop; 3) is; 4) aft; 5) of; 6) the; 7) engine; 8) control; 9) room.</x:v>
      </x:c>
      <x:c r="M1854" s="8" t="str"/>
      <x:c r="N1854" s="8" t="str">
        <x:v>Ordered sequence</x:v>
      </x:c>
      <x:c r="O1854" s="8" t="str">
        <x:v>order</x:v>
      </x:c>
      <x:c r="P1854" s="8" t="str">
        <x:v>Loma final bank</x:v>
      </x:c>
      <x:c r="Q1854" s="8" t="str"/>
      <x:c r="R1854" s="8" t="str">
        <x:v>Loma Lounge · West Entrance</x:v>
      </x:c>
      <x:c r="S1854" s="8" t="str">
        <x:v>Shared</x:v>
      </x:c>
      <x:c r="T1854" s="8" t="str">
        <x:v>38</x:v>
      </x:c>
      <x:c r="U1854" s="8" t="str">
        <x:v>Maritime English 3.17 Plus · Dr. Wayne Vincent Tolomia · physical PDF page(s) 38 · Loma adaptation of u2-p38-round-2</x:v>
      </x:c>
      <x:c r="V1854" s="8" t="str">
        <x:v>public/game/loma-content.js</x:v>
      </x:c>
      <x:c r="W1854" s="8" t="str">
        <x:v>loma-book-u2-p38-round-2-2</x:v>
      </x:c>
      <x:c r="X1854" s="8" t="str">
        <x:v>p38-10</x:v>
      </x:c>
      <x:c r="Y1854" s="8" t="str">
        <x:v>loma/loma-book-u2-p38-round-2-2/p38-10</x:v>
      </x:c>
      <x:c r="Z1854" s="8" t="str"/>
      <x:c r="AA1854" s="8" t="str">
        <x:v>u2-p38-round-2</x:v>
      </x:c>
      <x:c r="AB1854" s="8" t="str">
        <x:v>p38-10</x:v>
      </x:c>
      <x:c r="AC1854" s="8" t="str"/>
    </x:row>
    <x:row r="1855" ht="409" customHeight="1">
      <x:c r="A1855" s="21" t="n">
        <x:v>4</x:v>
      </x:c>
      <x:c r="B1855" s="21" t="n">
        <x:v>2</x:v>
      </x:c>
      <x:c r="C1855" s="8" t="str">
        <x:v>Around the Ship · Evidence reading · p43 · 1</x:v>
      </x:c>
      <x:c r="D1855" s="8" t="str">
        <x:v>Deck 5 — forward</x:v>
      </x:c>
      <x:c r="E1855" s="8" t="str">
        <x:v>Complete the blank forward space on Deck 5. Use the partner/reference plan on PDF page 42.</x:v>
      </x:c>
      <x:c r="F1855" s="8" t="str">
        <x:v>Bridge</x:v>
      </x:c>
      <x:c r="G1855" s="8" t="str">
        <x:v>1. Bridge</x:v>
      </x:c>
      <x:c r="H1855" s="8" t="str"/>
      <x:c r="I1855" s="8" t="str"/>
      <x:c r="J1855" s="8" t="str">
        <x:v>Game response derived directly from the labelled original visual resource.</x:v>
      </x:c>
      <x:c r="K1855" s="8" t="str"/>
      <x:c r="L1855" s="8" t="str"/>
      <x:c r="M1855" s="8" t="str"/>
      <x:c r="N1855" s="8" t="str">
        <x:v>Accepted text</x:v>
      </x:c>
      <x:c r="O1855" s="8" t="str">
        <x:v>text</x:v>
      </x:c>
      <x:c r="P1855" s="8" t="str">
        <x:v>Loma final bank</x:v>
      </x:c>
      <x:c r="Q1855" s="8" t="str"/>
      <x:c r="R1855" s="8" t="str">
        <x:v>Loma Lounge · West Entrance</x:v>
      </x:c>
      <x:c r="S1855" s="8" t="str">
        <x:v>Shared</x:v>
      </x:c>
      <x:c r="T1855" s="8" t="str">
        <x:v>43</x:v>
      </x:c>
      <x:c r="U1855" s="8" t="str">
        <x:v>Maritime English 3.17 Plus · Dr. Wayne Vincent Tolomia · physical PDF page(s) 43 · Loma adaptation of u2-p43-visual</x:v>
      </x:c>
      <x:c r="V1855" s="8" t="str">
        <x:v>public/game/loma-content.js</x:v>
      </x:c>
      <x:c r="W1855" s="8" t="str">
        <x:v>loma-book-u2-p43-visual-1</x:v>
      </x:c>
      <x:c r="X1855" s="8" t="str">
        <x:v>p43-task-deck-5-forward</x:v>
      </x:c>
      <x:c r="Y1855" s="8" t="str">
        <x:v>loma/loma-book-u2-p43-visual-1/p43-task-deck-5-forward</x:v>
      </x:c>
      <x:c r="Z1855" s="8" t="str"/>
      <x:c r="AA1855" s="8" t="str">
        <x:v>u2-p43-visual</x:v>
      </x:c>
      <x:c r="AB1855" s="8" t="str">
        <x:v>p43-task-deck-5-forward</x:v>
      </x:c>
      <x:c r="AC1855" s="8" t="str"/>
    </x:row>
    <x:row r="1856" ht="409" customHeight="1">
      <x:c r="A1856" s="21" t="n">
        <x:v>4</x:v>
      </x:c>
      <x:c r="B1856" s="21" t="n">
        <x:v>2</x:v>
      </x:c>
      <x:c r="C1856" s="8" t="str">
        <x:v>Around the Ship · Evidence reading · p43 · 1</x:v>
      </x:c>
      <x:c r="D1856" s="8" t="str">
        <x:v>Deck 5 — aft</x:v>
      </x:c>
      <x:c r="E1856" s="8" t="str">
        <x:v>Complete the blank aft space on Deck 5. Use the partner/reference plan on PDF page 42.</x:v>
      </x:c>
      <x:c r="F1856" s="8" t="str">
        <x:v>Radio room</x:v>
      </x:c>
      <x:c r="G1856" s="8" t="str">
        <x:v>1. Radio room</x:v>
      </x:c>
      <x:c r="H1856" s="8" t="str"/>
      <x:c r="I1856" s="8" t="str"/>
      <x:c r="J1856" s="8" t="str">
        <x:v>Game response derived directly from the labelled original visual resource.</x:v>
      </x:c>
      <x:c r="K1856" s="8" t="str"/>
      <x:c r="L1856" s="8" t="str"/>
      <x:c r="M1856" s="8" t="str"/>
      <x:c r="N1856" s="8" t="str">
        <x:v>Accepted text</x:v>
      </x:c>
      <x:c r="O1856" s="8" t="str">
        <x:v>text</x:v>
      </x:c>
      <x:c r="P1856" s="8" t="str">
        <x:v>Loma final bank</x:v>
      </x:c>
      <x:c r="Q1856" s="8" t="str"/>
      <x:c r="R1856" s="8" t="str">
        <x:v>Loma Lounge · West Entrance</x:v>
      </x:c>
      <x:c r="S1856" s="8" t="str">
        <x:v>Shared</x:v>
      </x:c>
      <x:c r="T1856" s="8" t="str">
        <x:v>43</x:v>
      </x:c>
      <x:c r="U1856" s="8" t="str">
        <x:v>Maritime English 3.17 Plus · Dr. Wayne Vincent Tolomia · physical PDF page(s) 43 · Loma adaptation of u2-p43-visual</x:v>
      </x:c>
      <x:c r="V1856" s="8" t="str">
        <x:v>public/game/loma-content.js</x:v>
      </x:c>
      <x:c r="W1856" s="8" t="str">
        <x:v>loma-book-u2-p43-visual-1</x:v>
      </x:c>
      <x:c r="X1856" s="8" t="str">
        <x:v>p43-task-deck-5-aft</x:v>
      </x:c>
      <x:c r="Y1856" s="8" t="str">
        <x:v>loma/loma-book-u2-p43-visual-1/p43-task-deck-5-aft</x:v>
      </x:c>
      <x:c r="Z1856" s="8" t="str"/>
      <x:c r="AA1856" s="8" t="str">
        <x:v>u2-p43-visual</x:v>
      </x:c>
      <x:c r="AB1856" s="8" t="str">
        <x:v>p43-task-deck-5-aft</x:v>
      </x:c>
      <x:c r="AC1856" s="8" t="str"/>
    </x:row>
    <x:row r="1857" ht="409" customHeight="1">
      <x:c r="A1857" s="21" t="n">
        <x:v>4</x:v>
      </x:c>
      <x:c r="B1857" s="21" t="n">
        <x:v>2</x:v>
      </x:c>
      <x:c r="C1857" s="8" t="str">
        <x:v>Around the Ship · Evidence reading · p43 · 1</x:v>
      </x:c>
      <x:c r="D1857" s="8" t="str">
        <x:v>Deck 4 — forward</x:v>
      </x:c>
      <x:c r="E1857" s="8" t="str">
        <x:v>Complete the blank forward space on Deck 4. Use the partner/reference plan on PDF page 42.</x:v>
      </x:c>
      <x:c r="F1857" s="8" t="str">
        <x:v>Muster station</x:v>
      </x:c>
      <x:c r="G1857" s="8" t="str">
        <x:v>1. Muster station</x:v>
      </x:c>
      <x:c r="H1857" s="8" t="str"/>
      <x:c r="I1857" s="8" t="str"/>
      <x:c r="J1857" s="8" t="str">
        <x:v>Game response derived directly from the labelled original visual resource.</x:v>
      </x:c>
      <x:c r="K1857" s="8" t="str"/>
      <x:c r="L1857" s="8" t="str"/>
      <x:c r="M1857" s="8" t="str"/>
      <x:c r="N1857" s="8" t="str">
        <x:v>Accepted text</x:v>
      </x:c>
      <x:c r="O1857" s="8" t="str">
        <x:v>text</x:v>
      </x:c>
      <x:c r="P1857" s="8" t="str">
        <x:v>Loma final bank</x:v>
      </x:c>
      <x:c r="Q1857" s="8" t="str"/>
      <x:c r="R1857" s="8" t="str">
        <x:v>Loma Lounge · West Entrance</x:v>
      </x:c>
      <x:c r="S1857" s="8" t="str">
        <x:v>Shared</x:v>
      </x:c>
      <x:c r="T1857" s="8" t="str">
        <x:v>43</x:v>
      </x:c>
      <x:c r="U1857" s="8" t="str">
        <x:v>Maritime English 3.17 Plus · Dr. Wayne Vincent Tolomia · physical PDF page(s) 43 · Loma adaptation of u2-p43-visual</x:v>
      </x:c>
      <x:c r="V1857" s="8" t="str">
        <x:v>public/game/loma-content.js</x:v>
      </x:c>
      <x:c r="W1857" s="8" t="str">
        <x:v>loma-book-u2-p43-visual-1</x:v>
      </x:c>
      <x:c r="X1857" s="8" t="str">
        <x:v>p43-task-deck-4-forward</x:v>
      </x:c>
      <x:c r="Y1857" s="8" t="str">
        <x:v>loma/loma-book-u2-p43-visual-1/p43-task-deck-4-forward</x:v>
      </x:c>
      <x:c r="Z1857" s="8" t="str"/>
      <x:c r="AA1857" s="8" t="str">
        <x:v>u2-p43-visual</x:v>
      </x:c>
      <x:c r="AB1857" s="8" t="str">
        <x:v>p43-task-deck-4-forward</x:v>
      </x:c>
      <x:c r="AC1857" s="8" t="str"/>
    </x:row>
    <x:row r="1858" ht="409" customHeight="1">
      <x:c r="A1858" s="21" t="n">
        <x:v>4</x:v>
      </x:c>
      <x:c r="B1858" s="21" t="n">
        <x:v>2</x:v>
      </x:c>
      <x:c r="C1858" s="8" t="str">
        <x:v>Around the Ship · Evidence reading · p43 · 2</x:v>
      </x:c>
      <x:c r="D1858" s="8" t="str">
        <x:v>Deck 4 — aft</x:v>
      </x:c>
      <x:c r="E1858" s="8" t="str">
        <x:v>Complete the blank aft space on Deck 4. Use the partner/reference plan on PDF page 42.</x:v>
      </x:c>
      <x:c r="F1858" s="8" t="str">
        <x:v>Boat deck</x:v>
      </x:c>
      <x:c r="G1858" s="8" t="str">
        <x:v>1. Boat deck</x:v>
      </x:c>
      <x:c r="H1858" s="8" t="str"/>
      <x:c r="I1858" s="8" t="str"/>
      <x:c r="J1858" s="8" t="str">
        <x:v>Game response derived directly from the labelled original visual resource.</x:v>
      </x:c>
      <x:c r="K1858" s="8" t="str"/>
      <x:c r="L1858" s="8" t="str"/>
      <x:c r="M1858" s="8" t="str"/>
      <x:c r="N1858" s="8" t="str">
        <x:v>Accepted text</x:v>
      </x:c>
      <x:c r="O1858" s="8" t="str">
        <x:v>text</x:v>
      </x:c>
      <x:c r="P1858" s="8" t="str">
        <x:v>Loma final bank</x:v>
      </x:c>
      <x:c r="Q1858" s="8" t="str"/>
      <x:c r="R1858" s="8" t="str">
        <x:v>Loma Lounge · West Entrance</x:v>
      </x:c>
      <x:c r="S1858" s="8" t="str">
        <x:v>Shared</x:v>
      </x:c>
      <x:c r="T1858" s="8" t="str">
        <x:v>43</x:v>
      </x:c>
      <x:c r="U1858" s="8" t="str">
        <x:v>Maritime English 3.17 Plus · Dr. Wayne Vincent Tolomia · physical PDF page(s) 43 · Loma adaptation of u2-p43-visual</x:v>
      </x:c>
      <x:c r="V1858" s="8" t="str">
        <x:v>public/game/loma-content.js</x:v>
      </x:c>
      <x:c r="W1858" s="8" t="str">
        <x:v>loma-book-u2-p43-visual-2</x:v>
      </x:c>
      <x:c r="X1858" s="8" t="str">
        <x:v>p43-task-deck-4-aft</x:v>
      </x:c>
      <x:c r="Y1858" s="8" t="str">
        <x:v>loma/loma-book-u2-p43-visual-2/p43-task-deck-4-aft</x:v>
      </x:c>
      <x:c r="Z1858" s="8" t="str"/>
      <x:c r="AA1858" s="8" t="str">
        <x:v>u2-p43-visual</x:v>
      </x:c>
      <x:c r="AB1858" s="8" t="str">
        <x:v>p43-task-deck-4-aft</x:v>
      </x:c>
      <x:c r="AC1858" s="8" t="str"/>
    </x:row>
    <x:row r="1859" ht="409" customHeight="1">
      <x:c r="A1859" s="21" t="n">
        <x:v>4</x:v>
      </x:c>
      <x:c r="B1859" s="21" t="n">
        <x:v>2</x:v>
      </x:c>
      <x:c r="C1859" s="8" t="str">
        <x:v>Around the Ship · Evidence reading · p43 · 2</x:v>
      </x:c>
      <x:c r="D1859" s="8" t="str">
        <x:v>Deck 3 — forward</x:v>
      </x:c>
      <x:c r="E1859" s="8" t="str">
        <x:v>Complete the blank forward space on Deck 3. Use the partner/reference plan on PDF page 42.</x:v>
      </x:c>
      <x:c r="F1859" s="8" t="str">
        <x:v>Cabins</x:v>
      </x:c>
      <x:c r="G1859" s="8" t="str">
        <x:v>1. Cabins</x:v>
      </x:c>
      <x:c r="H1859" s="8" t="str"/>
      <x:c r="I1859" s="8" t="str"/>
      <x:c r="J1859" s="8" t="str">
        <x:v>Game response derived directly from the labelled original visual resource.</x:v>
      </x:c>
      <x:c r="K1859" s="8" t="str"/>
      <x:c r="L1859" s="8" t="str"/>
      <x:c r="M1859" s="8" t="str"/>
      <x:c r="N1859" s="8" t="str">
        <x:v>Accepted text</x:v>
      </x:c>
      <x:c r="O1859" s="8" t="str">
        <x:v>text</x:v>
      </x:c>
      <x:c r="P1859" s="8" t="str">
        <x:v>Loma final bank</x:v>
      </x:c>
      <x:c r="Q1859" s="8" t="str"/>
      <x:c r="R1859" s="8" t="str">
        <x:v>Loma Lounge · West Entrance</x:v>
      </x:c>
      <x:c r="S1859" s="8" t="str">
        <x:v>Shared</x:v>
      </x:c>
      <x:c r="T1859" s="8" t="str">
        <x:v>43</x:v>
      </x:c>
      <x:c r="U1859" s="8" t="str">
        <x:v>Maritime English 3.17 Plus · Dr. Wayne Vincent Tolomia · physical PDF page(s) 43 · Loma adaptation of u2-p43-visual</x:v>
      </x:c>
      <x:c r="V1859" s="8" t="str">
        <x:v>public/game/loma-content.js</x:v>
      </x:c>
      <x:c r="W1859" s="8" t="str">
        <x:v>loma-book-u2-p43-visual-2</x:v>
      </x:c>
      <x:c r="X1859" s="8" t="str">
        <x:v>p43-task-deck-3-forward</x:v>
      </x:c>
      <x:c r="Y1859" s="8" t="str">
        <x:v>loma/loma-book-u2-p43-visual-2/p43-task-deck-3-forward</x:v>
      </x:c>
      <x:c r="Z1859" s="8" t="str"/>
      <x:c r="AA1859" s="8" t="str">
        <x:v>u2-p43-visual</x:v>
      </x:c>
      <x:c r="AB1859" s="8" t="str">
        <x:v>p43-task-deck-3-forward</x:v>
      </x:c>
      <x:c r="AC1859" s="8" t="str"/>
    </x:row>
    <x:row r="1860" ht="409" customHeight="1">
      <x:c r="A1860" s="21" t="n">
        <x:v>4</x:v>
      </x:c>
      <x:c r="B1860" s="21" t="n">
        <x:v>2</x:v>
      </x:c>
      <x:c r="C1860" s="8" t="str">
        <x:v>Around the Ship · Evidence reading · p43 · 2</x:v>
      </x:c>
      <x:c r="D1860" s="8" t="str">
        <x:v>Deck 3 — aft</x:v>
      </x:c>
      <x:c r="E1860" s="8" t="str">
        <x:v>Complete the blank aft space on Deck 3. Use the partner/reference plan on PDF page 42.</x:v>
      </x:c>
      <x:c r="F1860" s="8" t="str">
        <x:v>Cabin alleyway</x:v>
      </x:c>
      <x:c r="G1860" s="8" t="str">
        <x:v>1. Cabin alleyway</x:v>
      </x:c>
      <x:c r="H1860" s="8" t="str"/>
      <x:c r="I1860" s="8" t="str"/>
      <x:c r="J1860" s="8" t="str">
        <x:v>Game response derived directly from the labelled original visual resource.</x:v>
      </x:c>
      <x:c r="K1860" s="8" t="str"/>
      <x:c r="L1860" s="8" t="str"/>
      <x:c r="M1860" s="8" t="str"/>
      <x:c r="N1860" s="8" t="str">
        <x:v>Accepted text</x:v>
      </x:c>
      <x:c r="O1860" s="8" t="str">
        <x:v>text</x:v>
      </x:c>
      <x:c r="P1860" s="8" t="str">
        <x:v>Loma final bank</x:v>
      </x:c>
      <x:c r="Q1860" s="8" t="str"/>
      <x:c r="R1860" s="8" t="str">
        <x:v>Loma Lounge · West Entrance</x:v>
      </x:c>
      <x:c r="S1860" s="8" t="str">
        <x:v>Shared</x:v>
      </x:c>
      <x:c r="T1860" s="8" t="str">
        <x:v>43</x:v>
      </x:c>
      <x:c r="U1860" s="8" t="str">
        <x:v>Maritime English 3.17 Plus · Dr. Wayne Vincent Tolomia · physical PDF page(s) 43 · Loma adaptation of u2-p43-visual</x:v>
      </x:c>
      <x:c r="V1860" s="8" t="str">
        <x:v>public/game/loma-content.js</x:v>
      </x:c>
      <x:c r="W1860" s="8" t="str">
        <x:v>loma-book-u2-p43-visual-2</x:v>
      </x:c>
      <x:c r="X1860" s="8" t="str">
        <x:v>p43-task-deck-3-aft</x:v>
      </x:c>
      <x:c r="Y1860" s="8" t="str">
        <x:v>loma/loma-book-u2-p43-visual-2/p43-task-deck-3-aft</x:v>
      </x:c>
      <x:c r="Z1860" s="8" t="str"/>
      <x:c r="AA1860" s="8" t="str">
        <x:v>u2-p43-visual</x:v>
      </x:c>
      <x:c r="AB1860" s="8" t="str">
        <x:v>p43-task-deck-3-aft</x:v>
      </x:c>
      <x:c r="AC1860" s="8" t="str"/>
    </x:row>
    <x:row r="1861" ht="409" customHeight="1">
      <x:c r="A1861" s="21" t="n">
        <x:v>4</x:v>
      </x:c>
      <x:c r="B1861" s="21" t="n">
        <x:v>2</x:v>
      </x:c>
      <x:c r="C1861" s="8" t="str">
        <x:v>Around the Ship · Evidence reading · p43 · 3</x:v>
      </x:c>
      <x:c r="D1861" s="8" t="str">
        <x:v>Deck 2 — forward</x:v>
      </x:c>
      <x:c r="E1861" s="8" t="str">
        <x:v>Complete the blank forward space on Deck 2. Use the partner/reference plan on PDF page 42.</x:v>
      </x:c>
      <x:c r="F1861" s="8" t="str">
        <x:v>Galley</x:v>
      </x:c>
      <x:c r="G1861" s="8" t="str">
        <x:v>1. Galley</x:v>
      </x:c>
      <x:c r="H1861" s="8" t="str"/>
      <x:c r="I1861" s="8" t="str"/>
      <x:c r="J1861" s="8" t="str">
        <x:v>Game response derived directly from the labelled original visual resource.</x:v>
      </x:c>
      <x:c r="K1861" s="8" t="str"/>
      <x:c r="L1861" s="8" t="str"/>
      <x:c r="M1861" s="8" t="str"/>
      <x:c r="N1861" s="8" t="str">
        <x:v>Accepted text</x:v>
      </x:c>
      <x:c r="O1861" s="8" t="str">
        <x:v>text</x:v>
      </x:c>
      <x:c r="P1861" s="8" t="str">
        <x:v>Loma final bank</x:v>
      </x:c>
      <x:c r="Q1861" s="8" t="str"/>
      <x:c r="R1861" s="8" t="str">
        <x:v>Loma Lounge · West Entrance</x:v>
      </x:c>
      <x:c r="S1861" s="8" t="str">
        <x:v>Shared</x:v>
      </x:c>
      <x:c r="T1861" s="8" t="str">
        <x:v>43</x:v>
      </x:c>
      <x:c r="U1861" s="8" t="str">
        <x:v>Maritime English 3.17 Plus · Dr. Wayne Vincent Tolomia · physical PDF page(s) 43 · Loma adaptation of u2-p43-visual</x:v>
      </x:c>
      <x:c r="V1861" s="8" t="str">
        <x:v>public/game/loma-content.js</x:v>
      </x:c>
      <x:c r="W1861" s="8" t="str">
        <x:v>loma-book-u2-p43-visual-3</x:v>
      </x:c>
      <x:c r="X1861" s="8" t="str">
        <x:v>p43-task-deck-2-forward</x:v>
      </x:c>
      <x:c r="Y1861" s="8" t="str">
        <x:v>loma/loma-book-u2-p43-visual-3/p43-task-deck-2-forward</x:v>
      </x:c>
      <x:c r="Z1861" s="8" t="str"/>
      <x:c r="AA1861" s="8" t="str">
        <x:v>u2-p43-visual</x:v>
      </x:c>
      <x:c r="AB1861" s="8" t="str">
        <x:v>p43-task-deck-2-forward</x:v>
      </x:c>
      <x:c r="AC1861" s="8" t="str"/>
    </x:row>
    <x:row r="1862" ht="409" customHeight="1">
      <x:c r="A1862" s="21" t="n">
        <x:v>4</x:v>
      </x:c>
      <x:c r="B1862" s="21" t="n">
        <x:v>2</x:v>
      </x:c>
      <x:c r="C1862" s="8" t="str">
        <x:v>Around the Ship · Evidence reading · p43 · 3</x:v>
      </x:c>
      <x:c r="D1862" s="8" t="str">
        <x:v>Deck 2 — aft</x:v>
      </x:c>
      <x:c r="E1862" s="8" t="str">
        <x:v>Complete the blank aft space on Deck 2. Use the partner/reference plan on PDF page 42.</x:v>
      </x:c>
      <x:c r="F1862" s="8" t="str">
        <x:v>Messroom</x:v>
      </x:c>
      <x:c r="G1862" s="8" t="str">
        <x:v>1. Messroom</x:v>
      </x:c>
      <x:c r="H1862" s="8" t="str"/>
      <x:c r="I1862" s="8" t="str"/>
      <x:c r="J1862" s="8" t="str">
        <x:v>Game response derived directly from the labelled original visual resource.</x:v>
      </x:c>
      <x:c r="K1862" s="8" t="str"/>
      <x:c r="L1862" s="8" t="str"/>
      <x:c r="M1862" s="8" t="str"/>
      <x:c r="N1862" s="8" t="str">
        <x:v>Accepted text</x:v>
      </x:c>
      <x:c r="O1862" s="8" t="str">
        <x:v>text</x:v>
      </x:c>
      <x:c r="P1862" s="8" t="str">
        <x:v>Loma final bank</x:v>
      </x:c>
      <x:c r="Q1862" s="8" t="str"/>
      <x:c r="R1862" s="8" t="str">
        <x:v>Loma Lounge · West Entrance</x:v>
      </x:c>
      <x:c r="S1862" s="8" t="str">
        <x:v>Shared</x:v>
      </x:c>
      <x:c r="T1862" s="8" t="str">
        <x:v>43</x:v>
      </x:c>
      <x:c r="U1862" s="8" t="str">
        <x:v>Maritime English 3.17 Plus · Dr. Wayne Vincent Tolomia · physical PDF page(s) 43 · Loma adaptation of u2-p43-visual</x:v>
      </x:c>
      <x:c r="V1862" s="8" t="str">
        <x:v>public/game/loma-content.js</x:v>
      </x:c>
      <x:c r="W1862" s="8" t="str">
        <x:v>loma-book-u2-p43-visual-3</x:v>
      </x:c>
      <x:c r="X1862" s="8" t="str">
        <x:v>p43-task-deck-2-aft</x:v>
      </x:c>
      <x:c r="Y1862" s="8" t="str">
        <x:v>loma/loma-book-u2-p43-visual-3/p43-task-deck-2-aft</x:v>
      </x:c>
      <x:c r="Z1862" s="8" t="str"/>
      <x:c r="AA1862" s="8" t="str">
        <x:v>u2-p43-visual</x:v>
      </x:c>
      <x:c r="AB1862" s="8" t="str">
        <x:v>p43-task-deck-2-aft</x:v>
      </x:c>
      <x:c r="AC1862" s="8" t="str"/>
    </x:row>
    <x:row r="1863" ht="409" customHeight="1">
      <x:c r="A1863" s="21" t="n">
        <x:v>4</x:v>
      </x:c>
      <x:c r="B1863" s="21" t="n">
        <x:v>2</x:v>
      </x:c>
      <x:c r="C1863" s="8" t="str">
        <x:v>Around the Ship · Evidence reading · p43 · 3</x:v>
      </x:c>
      <x:c r="D1863" s="8" t="str">
        <x:v>Deck 1 — forward</x:v>
      </x:c>
      <x:c r="E1863" s="8" t="str">
        <x:v>Complete the blank forward space on Deck 1. Use the partner/reference plan on PDF page 42.</x:v>
      </x:c>
      <x:c r="F1863" s="8" t="str">
        <x:v>Engine control room</x:v>
      </x:c>
      <x:c r="G1863" s="8" t="str">
        <x:v>1. Engine control room</x:v>
      </x:c>
      <x:c r="H1863" s="8" t="str"/>
      <x:c r="I1863" s="8" t="str"/>
      <x:c r="J1863" s="8" t="str">
        <x:v>Game response derived directly from the labelled original visual resource.</x:v>
      </x:c>
      <x:c r="K1863" s="8" t="str"/>
      <x:c r="L1863" s="8" t="str"/>
      <x:c r="M1863" s="8" t="str"/>
      <x:c r="N1863" s="8" t="str">
        <x:v>Accepted text</x:v>
      </x:c>
      <x:c r="O1863" s="8" t="str">
        <x:v>text</x:v>
      </x:c>
      <x:c r="P1863" s="8" t="str">
        <x:v>Loma final bank</x:v>
      </x:c>
      <x:c r="Q1863" s="8" t="str"/>
      <x:c r="R1863" s="8" t="str">
        <x:v>Loma Lounge · West Entrance</x:v>
      </x:c>
      <x:c r="S1863" s="8" t="str">
        <x:v>Shared</x:v>
      </x:c>
      <x:c r="T1863" s="8" t="str">
        <x:v>43</x:v>
      </x:c>
      <x:c r="U1863" s="8" t="str">
        <x:v>Maritime English 3.17 Plus · Dr. Wayne Vincent Tolomia · physical PDF page(s) 43 · Loma adaptation of u2-p43-visual</x:v>
      </x:c>
      <x:c r="V1863" s="8" t="str">
        <x:v>public/game/loma-content.js</x:v>
      </x:c>
      <x:c r="W1863" s="8" t="str">
        <x:v>loma-book-u2-p43-visual-3</x:v>
      </x:c>
      <x:c r="X1863" s="8" t="str">
        <x:v>p43-task-deck-1-forward</x:v>
      </x:c>
      <x:c r="Y1863" s="8" t="str">
        <x:v>loma/loma-book-u2-p43-visual-3/p43-task-deck-1-forward</x:v>
      </x:c>
      <x:c r="Z1863" s="8" t="str"/>
      <x:c r="AA1863" s="8" t="str">
        <x:v>u2-p43-visual</x:v>
      </x:c>
      <x:c r="AB1863" s="8" t="str">
        <x:v>p43-task-deck-1-forward</x:v>
      </x:c>
      <x:c r="AC1863" s="8" t="str"/>
    </x:row>
    <x:row r="1864" ht="409" customHeight="1">
      <x:c r="A1864" s="21" t="n">
        <x:v>4</x:v>
      </x:c>
      <x:c r="B1864" s="21" t="n">
        <x:v>2</x:v>
      </x:c>
      <x:c r="C1864" s="8" t="str">
        <x:v>Around the Ship · Evidence reading · p43 · 3</x:v>
      </x:c>
      <x:c r="D1864" s="8" t="str">
        <x:v>Deck 1 — aft</x:v>
      </x:c>
      <x:c r="E1864" s="8" t="str">
        <x:v>Complete the blank aft space on Deck 1. Use the partner/reference plan on PDF page 42.</x:v>
      </x:c>
      <x:c r="F1864" s="8" t="str">
        <x:v>Workshop</x:v>
      </x:c>
      <x:c r="G1864" s="8" t="str">
        <x:v>1. Workshop</x:v>
      </x:c>
      <x:c r="H1864" s="8" t="str"/>
      <x:c r="I1864" s="8" t="str"/>
      <x:c r="J1864" s="8" t="str">
        <x:v>Game response derived directly from the labelled original visual resource.</x:v>
      </x:c>
      <x:c r="K1864" s="8" t="str"/>
      <x:c r="L1864" s="8" t="str"/>
      <x:c r="M1864" s="8" t="str"/>
      <x:c r="N1864" s="8" t="str">
        <x:v>Accepted text</x:v>
      </x:c>
      <x:c r="O1864" s="8" t="str">
        <x:v>text</x:v>
      </x:c>
      <x:c r="P1864" s="8" t="str">
        <x:v>Loma final bank</x:v>
      </x:c>
      <x:c r="Q1864" s="8" t="str"/>
      <x:c r="R1864" s="8" t="str">
        <x:v>Loma Lounge · West Entrance</x:v>
      </x:c>
      <x:c r="S1864" s="8" t="str">
        <x:v>Shared</x:v>
      </x:c>
      <x:c r="T1864" s="8" t="str">
        <x:v>43</x:v>
      </x:c>
      <x:c r="U1864" s="8" t="str">
        <x:v>Maritime English 3.17 Plus · Dr. Wayne Vincent Tolomia · physical PDF page(s) 43 · Loma adaptation of u2-p43-visual</x:v>
      </x:c>
      <x:c r="V1864" s="8" t="str">
        <x:v>public/game/loma-content.js</x:v>
      </x:c>
      <x:c r="W1864" s="8" t="str">
        <x:v>loma-book-u2-p43-visual-3</x:v>
      </x:c>
      <x:c r="X1864" s="8" t="str">
        <x:v>p43-task-deck-1-aft</x:v>
      </x:c>
      <x:c r="Y1864" s="8" t="str">
        <x:v>loma/loma-book-u2-p43-visual-3/p43-task-deck-1-aft</x:v>
      </x:c>
      <x:c r="Z1864" s="8" t="str"/>
      <x:c r="AA1864" s="8" t="str">
        <x:v>u2-p43-visual</x:v>
      </x:c>
      <x:c r="AB1864" s="8" t="str">
        <x:v>p43-task-deck-1-aft</x:v>
      </x:c>
      <x:c r="AC1864" s="8" t="str"/>
    </x:row>
    <x:row r="1865" ht="409" customHeight="1">
      <x:c r="A1865" s="21" t="n">
        <x:v>4</x:v>
      </x:c>
      <x:c r="B1865" s="21" t="n">
        <x:v>2</x:v>
      </x:c>
      <x:c r="C1865" s="8" t="str">
        <x:v>Around the Ship · Language accuracy · p45 · 1</x:v>
      </x:c>
      <x:c r="D1865" s="8" t="str">
        <x:v>Part 1 - Match the term to its meaning. · 1</x:v>
      </x:c>
      <x:c r="E1865" s="8" t="str">
        <x:v>Match “forecastle” to the correct meaning. Choose the matching meaning.</x:v>
      </x:c>
      <x:c r="F1865" s="8" t="str">
        <x:v>b
OR
The forward part of the upper deck
OR
b. The forward part of the upper deck</x:v>
      </x:c>
      <x:c r="G1865" s="8" t="str">
        <x:v>1. b
2. The forward part of the upper deck
3. b. The forward part of the upper deck</x:v>
      </x:c>
      <x:c r="H1865" s="8" t="str"/>
      <x:c r="I1865" s="8" t="str"/>
      <x:c r="J1865" s="8" t="str">
        <x:v>forecastle: The forward part of the upper deck. Matched to the definitions printed in this worksheet.</x:v>
      </x:c>
      <x:c r="K1865" s="8" t="str">
        <x:v>1. a. The marked way out of a space in an emergency
2. b. The forward part of the upper deck
3. c. A passage inside the accommodation
4. d. Where hoses and extinguishers are kept
5. e. The lowest internal part of the hull
6. f. A door that seals against water
7. g. The floor of a cargo hold above the double bottom
8. h. Where machinery is monitored and operated</x:v>
      </x:c>
      <x:c r="L1865" s="8" t="str"/>
      <x:c r="M1865" s="8" t="str"/>
      <x:c r="N1865" s="8" t="str">
        <x:v>Accepted text</x:v>
      </x:c>
      <x:c r="O1865" s="8" t="str">
        <x:v>choice</x:v>
      </x:c>
      <x:c r="P1865" s="8" t="str">
        <x:v>Loma final bank</x:v>
      </x:c>
      <x:c r="Q1865" s="8" t="str"/>
      <x:c r="R1865" s="8" t="str">
        <x:v>Loma Lounge · West Entrance</x:v>
      </x:c>
      <x:c r="S1865" s="8" t="str">
        <x:v>Shared</x:v>
      </x:c>
      <x:c r="T1865" s="8" t="str">
        <x:v>45</x:v>
      </x:c>
      <x:c r="U1865" s="8" t="str">
        <x:v>Maritime English 3.17 Plus · Dr. Wayne Vincent Tolomia · physical PDF page(s) 45 · Loma adaptation of u2-p45-round-1</x:v>
      </x:c>
      <x:c r="V1865" s="8" t="str">
        <x:v>public/game/loma-content.js</x:v>
      </x:c>
      <x:c r="W1865" s="8" t="str">
        <x:v>loma-book-u2-p45-round-1-1</x:v>
      </x:c>
      <x:c r="X1865" s="8" t="str">
        <x:v>p45-1</x:v>
      </x:c>
      <x:c r="Y1865" s="8" t="str">
        <x:v>loma/loma-book-u2-p45-round-1-1/p45-1</x:v>
      </x:c>
      <x:c r="Z1865" s="8" t="str">
        <x:v>forecastle                                                       a. The marked way out of a space in an emergency</x:v>
      </x:c>
      <x:c r="AA1865" s="8" t="str">
        <x:v>u2-p45-round-1</x:v>
      </x:c>
      <x:c r="AB1865" s="8" t="str">
        <x:v>p45-1</x:v>
      </x:c>
      <x:c r="AC1865" s="8" t="str"/>
    </x:row>
    <x:row r="1866" ht="409" customHeight="1">
      <x:c r="A1866" s="21" t="n">
        <x:v>4</x:v>
      </x:c>
      <x:c r="B1866" s="21" t="n">
        <x:v>2</x:v>
      </x:c>
      <x:c r="C1866" s="8" t="str">
        <x:v>Around the Ship · Language accuracy · p45 · 1</x:v>
      </x:c>
      <x:c r="D1866" s="8" t="str">
        <x:v>Part 1 - Match the term to its meaning. · 2</x:v>
      </x:c>
      <x:c r="E1866" s="8" t="str">
        <x:v>Match “engine control room” to the correct meaning. Choose the matching meaning.</x:v>
      </x:c>
      <x:c r="F1866" s="8" t="str">
        <x:v>h
OR
Where machinery is monitored and operated
OR
h. Where machinery is monitored and operated</x:v>
      </x:c>
      <x:c r="G1866" s="8" t="str">
        <x:v>1. h
2. Where machinery is monitored and operated
3. h. Where machinery is monitored and operated</x:v>
      </x:c>
      <x:c r="H1866" s="8" t="str"/>
      <x:c r="I1866" s="8" t="str"/>
      <x:c r="J1866" s="8" t="str">
        <x:v>engine control room: Where machinery is monitored and operated. Matched to the definitions printed in this worksheet.</x:v>
      </x:c>
      <x:c r="K1866" s="8" t="str">
        <x:v>1. a. The marked way out of a space in an emergency
2. b. The forward part of the upper deck
3. c. A passage inside the accommodation
4. d. Where hoses and extinguishers are kept
5. e. The lowest internal part of the hull
6. f. A door that seals against water
7. g. The floor of a cargo hold above the double bottom
8. h. Where machinery is monitored and operated</x:v>
      </x:c>
      <x:c r="L1866" s="8" t="str"/>
      <x:c r="M1866" s="8" t="str"/>
      <x:c r="N1866" s="8" t="str">
        <x:v>Accepted text</x:v>
      </x:c>
      <x:c r="O1866" s="8" t="str">
        <x:v>choice</x:v>
      </x:c>
      <x:c r="P1866" s="8" t="str">
        <x:v>Loma final bank</x:v>
      </x:c>
      <x:c r="Q1866" s="8" t="str"/>
      <x:c r="R1866" s="8" t="str">
        <x:v>Loma Lounge · West Entrance</x:v>
      </x:c>
      <x:c r="S1866" s="8" t="str">
        <x:v>Shared</x:v>
      </x:c>
      <x:c r="T1866" s="8" t="str">
        <x:v>45</x:v>
      </x:c>
      <x:c r="U1866" s="8" t="str">
        <x:v>Maritime English 3.17 Plus · Dr. Wayne Vincent Tolomia · physical PDF page(s) 45 · Loma adaptation of u2-p45-round-1</x:v>
      </x:c>
      <x:c r="V1866" s="8" t="str">
        <x:v>public/game/loma-content.js</x:v>
      </x:c>
      <x:c r="W1866" s="8" t="str">
        <x:v>loma-book-u2-p45-round-1-1</x:v>
      </x:c>
      <x:c r="X1866" s="8" t="str">
        <x:v>p45-2</x:v>
      </x:c>
      <x:c r="Y1866" s="8" t="str">
        <x:v>loma/loma-book-u2-p45-round-1-1/p45-2</x:v>
      </x:c>
      <x:c r="Z1866" s="8" t="str">
        <x:v>engine control room                                             b. The forward part of the upper deck</x:v>
      </x:c>
      <x:c r="AA1866" s="8" t="str">
        <x:v>u2-p45-round-1</x:v>
      </x:c>
      <x:c r="AB1866" s="8" t="str">
        <x:v>p45-2</x:v>
      </x:c>
      <x:c r="AC1866" s="8" t="str"/>
    </x:row>
    <x:row r="1867" ht="409" customHeight="1">
      <x:c r="A1867" s="21" t="n">
        <x:v>4</x:v>
      </x:c>
      <x:c r="B1867" s="21" t="n">
        <x:v>2</x:v>
      </x:c>
      <x:c r="C1867" s="8" t="str">
        <x:v>Around the Ship · Language accuracy · p45 · 1</x:v>
      </x:c>
      <x:c r="D1867" s="8" t="str">
        <x:v>Part 1 - Match the term to its meaning. · 3</x:v>
      </x:c>
      <x:c r="E1867" s="8" t="str">
        <x:v>Match “bilge” to the correct meaning. Choose the matching meaning.</x:v>
      </x:c>
      <x:c r="F1867" s="8" t="str">
        <x:v>e
OR
The lowest internal part of the hull
OR
e. The lowest internal part of the hull</x:v>
      </x:c>
      <x:c r="G1867" s="8" t="str">
        <x:v>1. e
2. The lowest internal part of the hull
3. e. The lowest internal part of the hull</x:v>
      </x:c>
      <x:c r="H1867" s="8" t="str"/>
      <x:c r="I1867" s="8" t="str"/>
      <x:c r="J1867" s="8" t="str">
        <x:v>bilge: The lowest internal part of the hull. Matched to the definitions printed in this worksheet.</x:v>
      </x:c>
      <x:c r="K1867" s="8" t="str">
        <x:v>1. a. The marked way out of a space in an emergency
2. b. The forward part of the upper deck
3. c. A passage inside the accommodation
4. d. Where hoses and extinguishers are kept
5. e. The lowest internal part of the hull
6. f. A door that seals against water
7. g. The floor of a cargo hold above the double bottom
8. h. Where machinery is monitored and operated</x:v>
      </x:c>
      <x:c r="L1867" s="8" t="str"/>
      <x:c r="M1867" s="8" t="str"/>
      <x:c r="N1867" s="8" t="str">
        <x:v>Accepted text</x:v>
      </x:c>
      <x:c r="O1867" s="8" t="str">
        <x:v>choice</x:v>
      </x:c>
      <x:c r="P1867" s="8" t="str">
        <x:v>Loma final bank</x:v>
      </x:c>
      <x:c r="Q1867" s="8" t="str"/>
      <x:c r="R1867" s="8" t="str">
        <x:v>Loma Lounge · West Entrance</x:v>
      </x:c>
      <x:c r="S1867" s="8" t="str">
        <x:v>Shared</x:v>
      </x:c>
      <x:c r="T1867" s="8" t="str">
        <x:v>45</x:v>
      </x:c>
      <x:c r="U1867" s="8" t="str">
        <x:v>Maritime English 3.17 Plus · Dr. Wayne Vincent Tolomia · physical PDF page(s) 45 · Loma adaptation of u2-p45-round-1</x:v>
      </x:c>
      <x:c r="V1867" s="8" t="str">
        <x:v>public/game/loma-content.js</x:v>
      </x:c>
      <x:c r="W1867" s="8" t="str">
        <x:v>loma-book-u2-p45-round-1-1</x:v>
      </x:c>
      <x:c r="X1867" s="8" t="str">
        <x:v>p45-3</x:v>
      </x:c>
      <x:c r="Y1867" s="8" t="str">
        <x:v>loma/loma-book-u2-p45-round-1-1/p45-3</x:v>
      </x:c>
      <x:c r="Z1867" s="8" t="str">
        <x:v>bilge                                                                 c. A passage inside the accommodation</x:v>
      </x:c>
      <x:c r="AA1867" s="8" t="str">
        <x:v>u2-p45-round-1</x:v>
      </x:c>
      <x:c r="AB1867" s="8" t="str">
        <x:v>p45-3</x:v>
      </x:c>
      <x:c r="AC1867" s="8" t="str"/>
    </x:row>
    <x:row r="1868" ht="409" customHeight="1">
      <x:c r="A1868" s="21" t="n">
        <x:v>4</x:v>
      </x:c>
      <x:c r="B1868" s="21" t="n">
        <x:v>2</x:v>
      </x:c>
      <x:c r="C1868" s="8" t="str">
        <x:v>Around the Ship · Language accuracy · p45 · 2</x:v>
      </x:c>
      <x:c r="D1868" s="8" t="str">
        <x:v>Part 1 - Match the term to its meaning. · 4</x:v>
      </x:c>
      <x:c r="E1868" s="8" t="str">
        <x:v>Match “alleyway” to the correct meaning. Choose the matching meaning.</x:v>
      </x:c>
      <x:c r="F1868" s="8" t="str">
        <x:v>c
OR
A passage inside the accommodation
OR
c. A passage inside the accommodation</x:v>
      </x:c>
      <x:c r="G1868" s="8" t="str">
        <x:v>1. c
2. A passage inside the accommodation
3. c. A passage inside the accommodation</x:v>
      </x:c>
      <x:c r="H1868" s="8" t="str"/>
      <x:c r="I1868" s="8" t="str"/>
      <x:c r="J1868" s="8" t="str">
        <x:v>alleyway: A passage inside the accommodation. Matched to the definitions printed in this worksheet.</x:v>
      </x:c>
      <x:c r="K1868" s="8" t="str">
        <x:v>1. a. The marked way out of a space in an emergency
2. b. The forward part of the upper deck
3. c. A passage inside the accommodation
4. d. Where hoses and extinguishers are kept
5. e. The lowest internal part of the hull
6. f. A door that seals against water
7. g. The floor of a cargo hold above the double bottom
8. h. Where machinery is monitored and operated</x:v>
      </x:c>
      <x:c r="L1868" s="8" t="str"/>
      <x:c r="M1868" s="8" t="str"/>
      <x:c r="N1868" s="8" t="str">
        <x:v>Accepted text</x:v>
      </x:c>
      <x:c r="O1868" s="8" t="str">
        <x:v>choice</x:v>
      </x:c>
      <x:c r="P1868" s="8" t="str">
        <x:v>Loma final bank</x:v>
      </x:c>
      <x:c r="Q1868" s="8" t="str"/>
      <x:c r="R1868" s="8" t="str">
        <x:v>Loma Lounge · West Entrance</x:v>
      </x:c>
      <x:c r="S1868" s="8" t="str">
        <x:v>Shared</x:v>
      </x:c>
      <x:c r="T1868" s="8" t="str">
        <x:v>45</x:v>
      </x:c>
      <x:c r="U1868" s="8" t="str">
        <x:v>Maritime English 3.17 Plus · Dr. Wayne Vincent Tolomia · physical PDF page(s) 45 · Loma adaptation of u2-p45-round-1</x:v>
      </x:c>
      <x:c r="V1868" s="8" t="str">
        <x:v>public/game/loma-content.js</x:v>
      </x:c>
      <x:c r="W1868" s="8" t="str">
        <x:v>loma-book-u2-p45-round-1-2</x:v>
      </x:c>
      <x:c r="X1868" s="8" t="str">
        <x:v>p45-4</x:v>
      </x:c>
      <x:c r="Y1868" s="8" t="str">
        <x:v>loma/loma-book-u2-p45-round-1-2/p45-4</x:v>
      </x:c>
      <x:c r="Z1868" s="8" t="str">
        <x:v>alleyway                                                         d. Where hoses and extinguishers are kept</x:v>
      </x:c>
      <x:c r="AA1868" s="8" t="str">
        <x:v>u2-p45-round-1</x:v>
      </x:c>
      <x:c r="AB1868" s="8" t="str">
        <x:v>p45-4</x:v>
      </x:c>
      <x:c r="AC1868" s="8" t="str"/>
    </x:row>
    <x:row r="1869" ht="409" customHeight="1">
      <x:c r="A1869" s="21" t="n">
        <x:v>4</x:v>
      </x:c>
      <x:c r="B1869" s="21" t="n">
        <x:v>2</x:v>
      </x:c>
      <x:c r="C1869" s="8" t="str">
        <x:v>Around the Ship · Language accuracy · p45 · 2</x:v>
      </x:c>
      <x:c r="D1869" s="8" t="str">
        <x:v>Part 1 - Match the term to its meaning. · 5</x:v>
      </x:c>
      <x:c r="E1869" s="8" t="str">
        <x:v>Match “tank top” to the correct meaning. Choose the matching meaning.</x:v>
      </x:c>
      <x:c r="F1869" s="8" t="str">
        <x:v>g
OR
The floor of a cargo hold above the double bottom
OR
g. The floor of a cargo hold above the double bottom</x:v>
      </x:c>
      <x:c r="G1869" s="8" t="str">
        <x:v>1. g
2. The floor of a cargo hold above the double bottom
3. g. The floor of a cargo hold above the double bottom</x:v>
      </x:c>
      <x:c r="H1869" s="8" t="str"/>
      <x:c r="I1869" s="8" t="str"/>
      <x:c r="J1869" s="8" t="str">
        <x:v>tank top: The floor of a cargo hold above the double bottom. Matched to the definitions printed in this worksheet.</x:v>
      </x:c>
      <x:c r="K1869" s="8" t="str">
        <x:v>1. a. The marked way out of a space in an emergency
2. b. The forward part of the upper deck
3. c. A passage inside the accommodation
4. d. Where hoses and extinguishers are kept
5. e. The lowest internal part of the hull
6. f. A door that seals against water
7. g. The floor of a cargo hold above the double bottom
8. h. Where machinery is monitored and operated</x:v>
      </x:c>
      <x:c r="L1869" s="8" t="str"/>
      <x:c r="M1869" s="8" t="str"/>
      <x:c r="N1869" s="8" t="str">
        <x:v>Accepted text</x:v>
      </x:c>
      <x:c r="O1869" s="8" t="str">
        <x:v>choice</x:v>
      </x:c>
      <x:c r="P1869" s="8" t="str">
        <x:v>Loma final bank</x:v>
      </x:c>
      <x:c r="Q1869" s="8" t="str"/>
      <x:c r="R1869" s="8" t="str">
        <x:v>Loma Lounge · West Entrance</x:v>
      </x:c>
      <x:c r="S1869" s="8" t="str">
        <x:v>Shared</x:v>
      </x:c>
      <x:c r="T1869" s="8" t="str">
        <x:v>45</x:v>
      </x:c>
      <x:c r="U1869" s="8" t="str">
        <x:v>Maritime English 3.17 Plus · Dr. Wayne Vincent Tolomia · physical PDF page(s) 45 · Loma adaptation of u2-p45-round-1</x:v>
      </x:c>
      <x:c r="V1869" s="8" t="str">
        <x:v>public/game/loma-content.js</x:v>
      </x:c>
      <x:c r="W1869" s="8" t="str">
        <x:v>loma-book-u2-p45-round-1-2</x:v>
      </x:c>
      <x:c r="X1869" s="8" t="str">
        <x:v>p45-5</x:v>
      </x:c>
      <x:c r="Y1869" s="8" t="str">
        <x:v>loma/loma-book-u2-p45-round-1-2/p45-5</x:v>
      </x:c>
      <x:c r="Z1869" s="8" t="str">
        <x:v>tank top                                                         e. The lowest internal part of the hull</x:v>
      </x:c>
      <x:c r="AA1869" s="8" t="str">
        <x:v>u2-p45-round-1</x:v>
      </x:c>
      <x:c r="AB1869" s="8" t="str">
        <x:v>p45-5</x:v>
      </x:c>
      <x:c r="AC1869" s="8" t="str"/>
    </x:row>
    <x:row r="1870" ht="409" customHeight="1">
      <x:c r="A1870" s="21" t="n">
        <x:v>4</x:v>
      </x:c>
      <x:c r="B1870" s="21" t="n">
        <x:v>2</x:v>
      </x:c>
      <x:c r="C1870" s="8" t="str">
        <x:v>Around the Ship · Language accuracy · p45 · 2</x:v>
      </x:c>
      <x:c r="D1870" s="8" t="str">
        <x:v>Part 1 - Match the term to its meaning. · 6</x:v>
      </x:c>
      <x:c r="E1870" s="8" t="str">
        <x:v>Match “escape route” to the correct meaning. Choose the matching meaning.</x:v>
      </x:c>
      <x:c r="F1870" s="8" t="str">
        <x:v>a
OR
The marked way out of a space in an emergency
OR
a. The marked way out of a space in an emergency</x:v>
      </x:c>
      <x:c r="G1870" s="8" t="str">
        <x:v>1. a
2. The marked way out of a space in an emergency
3. a. The marked way out of a space in an emergency</x:v>
      </x:c>
      <x:c r="H1870" s="8" t="str"/>
      <x:c r="I1870" s="8" t="str"/>
      <x:c r="J1870" s="8" t="str">
        <x:v>escape route: The marked way out of a space in an emergency. Matched to the definitions printed in this worksheet.</x:v>
      </x:c>
      <x:c r="K1870" s="8" t="str">
        <x:v>1. a. The marked way out of a space in an emergency
2. b. The forward part of the upper deck
3. c. A passage inside the accommodation
4. d. Where hoses and extinguishers are kept
5. e. The lowest internal part of the hull
6. f. A door that seals against water
7. g. The floor of a cargo hold above the double bottom
8. h. Where machinery is monitored and operated</x:v>
      </x:c>
      <x:c r="L1870" s="8" t="str"/>
      <x:c r="M1870" s="8" t="str"/>
      <x:c r="N1870" s="8" t="str">
        <x:v>Accepted text</x:v>
      </x:c>
      <x:c r="O1870" s="8" t="str">
        <x:v>choice</x:v>
      </x:c>
      <x:c r="P1870" s="8" t="str">
        <x:v>Loma final bank</x:v>
      </x:c>
      <x:c r="Q1870" s="8" t="str"/>
      <x:c r="R1870" s="8" t="str">
        <x:v>Loma Lounge · West Entrance</x:v>
      </x:c>
      <x:c r="S1870" s="8" t="str">
        <x:v>Shared</x:v>
      </x:c>
      <x:c r="T1870" s="8" t="str">
        <x:v>45</x:v>
      </x:c>
      <x:c r="U1870" s="8" t="str">
        <x:v>Maritime English 3.17 Plus · Dr. Wayne Vincent Tolomia · physical PDF page(s) 45 · Loma adaptation of u2-p45-round-1</x:v>
      </x:c>
      <x:c r="V1870" s="8" t="str">
        <x:v>public/game/loma-content.js</x:v>
      </x:c>
      <x:c r="W1870" s="8" t="str">
        <x:v>loma-book-u2-p45-round-1-2</x:v>
      </x:c>
      <x:c r="X1870" s="8" t="str">
        <x:v>p45-6</x:v>
      </x:c>
      <x:c r="Y1870" s="8" t="str">
        <x:v>loma/loma-book-u2-p45-round-1-2/p45-6</x:v>
      </x:c>
      <x:c r="Z1870" s="8" t="str">
        <x:v>escape route                                                                               f. A door that seals against water</x:v>
      </x:c>
      <x:c r="AA1870" s="8" t="str">
        <x:v>u2-p45-round-1</x:v>
      </x:c>
      <x:c r="AB1870" s="8" t="str">
        <x:v>p45-6</x:v>
      </x:c>
      <x:c r="AC1870" s="8" t="str"/>
    </x:row>
    <x:row r="1871" ht="409" customHeight="1">
      <x:c r="A1871" s="21" t="n">
        <x:v>4</x:v>
      </x:c>
      <x:c r="B1871" s="21" t="n">
        <x:v>2</x:v>
      </x:c>
      <x:c r="C1871" s="8" t="str">
        <x:v>Around the Ship · Language accuracy · p45 · 3</x:v>
      </x:c>
      <x:c r="D1871" s="8" t="str">
        <x:v>Part 1 - Match the term to its meaning. · 7</x:v>
      </x:c>
      <x:c r="E1871" s="8" t="str">
        <x:v>Match “watertight door” to the correct meaning. Choose the matching meaning.</x:v>
      </x:c>
      <x:c r="F1871" s="8" t="str">
        <x:v>f
OR
A door that seals against water
OR
f. A door that seals against water</x:v>
      </x:c>
      <x:c r="G1871" s="8" t="str">
        <x:v>1. f
2. A door that seals against water
3. f. A door that seals against water</x:v>
      </x:c>
      <x:c r="H1871" s="8" t="str"/>
      <x:c r="I1871" s="8" t="str"/>
      <x:c r="J1871" s="8" t="str">
        <x:v>watertight door: A door that seals against water. Matched to the definitions printed in this worksheet.</x:v>
      </x:c>
      <x:c r="K1871" s="8" t="str">
        <x:v>1. a. The marked way out of a space in an emergency
2. b. The forward part of the upper deck
3. c. A passage inside the accommodation
4. d. Where hoses and extinguishers are kept
5. e. The lowest internal part of the hull
6. f. A door that seals against water
7. g. The floor of a cargo hold above the double bottom
8. h. Where machinery is monitored and operated</x:v>
      </x:c>
      <x:c r="L1871" s="8" t="str"/>
      <x:c r="M1871" s="8" t="str"/>
      <x:c r="N1871" s="8" t="str">
        <x:v>Accepted text</x:v>
      </x:c>
      <x:c r="O1871" s="8" t="str">
        <x:v>choice</x:v>
      </x:c>
      <x:c r="P1871" s="8" t="str">
        <x:v>Loma final bank</x:v>
      </x:c>
      <x:c r="Q1871" s="8" t="str"/>
      <x:c r="R1871" s="8" t="str">
        <x:v>Loma Lounge · West Entrance</x:v>
      </x:c>
      <x:c r="S1871" s="8" t="str">
        <x:v>Shared</x:v>
      </x:c>
      <x:c r="T1871" s="8" t="str">
        <x:v>45</x:v>
      </x:c>
      <x:c r="U1871" s="8" t="str">
        <x:v>Maritime English 3.17 Plus · Dr. Wayne Vincent Tolomia · physical PDF page(s) 45 · Loma adaptation of u2-p45-round-1</x:v>
      </x:c>
      <x:c r="V1871" s="8" t="str">
        <x:v>public/game/loma-content.js</x:v>
      </x:c>
      <x:c r="W1871" s="8" t="str">
        <x:v>loma-book-u2-p45-round-1-3</x:v>
      </x:c>
      <x:c r="X1871" s="8" t="str">
        <x:v>p45-7</x:v>
      </x:c>
      <x:c r="Y1871" s="8" t="str">
        <x:v>loma/loma-book-u2-p45-round-1-3/p45-7</x:v>
      </x:c>
      <x:c r="Z1871" s="8" t="str">
        <x:v>watertight door                                                  g. The floor of a cargo hold above the double bottom</x:v>
      </x:c>
      <x:c r="AA1871" s="8" t="str">
        <x:v>u2-p45-round-1</x:v>
      </x:c>
      <x:c r="AB1871" s="8" t="str">
        <x:v>p45-7</x:v>
      </x:c>
      <x:c r="AC1871" s="8" t="str"/>
    </x:row>
    <x:row r="1872" ht="409" customHeight="1">
      <x:c r="A1872" s="21" t="n">
        <x:v>4</x:v>
      </x:c>
      <x:c r="B1872" s="21" t="n">
        <x:v>2</x:v>
      </x:c>
      <x:c r="C1872" s="8" t="str">
        <x:v>Around the Ship · Language accuracy · p45 · 3</x:v>
      </x:c>
      <x:c r="D1872" s="8" t="str">
        <x:v>Part 1 - Match the term to its meaning. · 8</x:v>
      </x:c>
      <x:c r="E1872" s="8" t="str">
        <x:v>Match “fire station” to the correct meaning. Choose the matching meaning.</x:v>
      </x:c>
      <x:c r="F1872" s="8" t="str">
        <x:v>d
OR
Where hoses and extinguishers are kept
OR
d. Where hoses and extinguishers are kept</x:v>
      </x:c>
      <x:c r="G1872" s="8" t="str">
        <x:v>1. d
2. Where hoses and extinguishers are kept
3. d. Where hoses and extinguishers are kept</x:v>
      </x:c>
      <x:c r="H1872" s="8" t="str"/>
      <x:c r="I1872" s="8" t="str"/>
      <x:c r="J1872" s="8" t="str">
        <x:v>fire station: Where hoses and extinguishers are kept. Matched to the definitions printed in this worksheet.</x:v>
      </x:c>
      <x:c r="K1872" s="8" t="str">
        <x:v>1. a. The marked way out of a space in an emergency
2. b. The forward part of the upper deck
3. c. A passage inside the accommodation
4. d. Where hoses and extinguishers are kept
5. e. The lowest internal part of the hull
6. f. A door that seals against water
7. g. The floor of a cargo hold above the double bottom
8. h. Where machinery is monitored and operated</x:v>
      </x:c>
      <x:c r="L1872" s="8" t="str"/>
      <x:c r="M1872" s="8" t="str"/>
      <x:c r="N1872" s="8" t="str">
        <x:v>Accepted text</x:v>
      </x:c>
      <x:c r="O1872" s="8" t="str">
        <x:v>choice</x:v>
      </x:c>
      <x:c r="P1872" s="8" t="str">
        <x:v>Loma final bank</x:v>
      </x:c>
      <x:c r="Q1872" s="8" t="str"/>
      <x:c r="R1872" s="8" t="str">
        <x:v>Loma Lounge · West Entrance</x:v>
      </x:c>
      <x:c r="S1872" s="8" t="str">
        <x:v>Shared</x:v>
      </x:c>
      <x:c r="T1872" s="8" t="str">
        <x:v>45</x:v>
      </x:c>
      <x:c r="U1872" s="8" t="str">
        <x:v>Maritime English 3.17 Plus · Dr. Wayne Vincent Tolomia · physical PDF page(s) 45 · Loma adaptation of u2-p45-round-1</x:v>
      </x:c>
      <x:c r="V1872" s="8" t="str">
        <x:v>public/game/loma-content.js</x:v>
      </x:c>
      <x:c r="W1872" s="8" t="str">
        <x:v>loma-book-u2-p45-round-1-3</x:v>
      </x:c>
      <x:c r="X1872" s="8" t="str">
        <x:v>p45-8</x:v>
      </x:c>
      <x:c r="Y1872" s="8" t="str">
        <x:v>loma/loma-book-u2-p45-round-1-3/p45-8</x:v>
      </x:c>
      <x:c r="Z1872" s="8" t="str">
        <x:v>fire station                                                       h. Where machinery is monitored and operated</x:v>
      </x:c>
      <x:c r="AA1872" s="8" t="str">
        <x:v>u2-p45-round-1</x:v>
      </x:c>
      <x:c r="AB1872" s="8" t="str">
        <x:v>p45-8</x:v>
      </x:c>
      <x:c r="AC1872" s="8" t="str"/>
    </x:row>
    <x:row r="1873" ht="409" customHeight="1">
      <x:c r="A1873" s="21" t="n">
        <x:v>4</x:v>
      </x:c>
      <x:c r="B1873" s="21" t="n">
        <x:v>2</x:v>
      </x:c>
      <x:c r="C1873" s="8" t="str">
        <x:v>Around the Ship · Language accuracy · p45 · 1</x:v>
      </x:c>
      <x:c r="D1873" s="8" t="str">
        <x:v>Part 2 - Complete each sentence with one word. · 1</x:v>
      </x:c>
      <x:c r="E1873" s="8" t="str">
        <x:v>________ are two escape routes from the engine room.</x:v>
      </x:c>
      <x:c r="F1873" s="8" t="str">
        <x:v>There</x:v>
      </x:c>
      <x:c r="G1873" s="8" t="str">
        <x:v>1. There</x:v>
      </x:c>
      <x:c r="H1873" s="8" t="str"/>
      <x:c r="I1873" s="8" t="str"/>
      <x:c r="J1873" s="8" t="str">
        <x:v>Game answer derived from the unit vocabulary, dialogue and sentence context.</x:v>
      </x:c>
      <x:c r="K1873" s="8" t="str"/>
      <x:c r="L1873" s="8" t="str"/>
      <x:c r="M1873" s="8" t="str"/>
      <x:c r="N1873" s="8" t="str">
        <x:v>Accepted text</x:v>
      </x:c>
      <x:c r="O1873" s="8" t="str">
        <x:v>text</x:v>
      </x:c>
      <x:c r="P1873" s="8" t="str">
        <x:v>Loma final bank</x:v>
      </x:c>
      <x:c r="Q1873" s="8" t="str"/>
      <x:c r="R1873" s="8" t="str">
        <x:v>Loma Lounge · West Entrance</x:v>
      </x:c>
      <x:c r="S1873" s="8" t="str">
        <x:v>Shared</x:v>
      </x:c>
      <x:c r="T1873" s="8" t="str">
        <x:v>45</x:v>
      </x:c>
      <x:c r="U1873" s="8" t="str">
        <x:v>Maritime English 3.17 Plus · Dr. Wayne Vincent Tolomia · physical PDF page(s) 45 · Loma adaptation of u2-p45-round-2</x:v>
      </x:c>
      <x:c r="V1873" s="8" t="str">
        <x:v>public/game/loma-content.js</x:v>
      </x:c>
      <x:c r="W1873" s="8" t="str">
        <x:v>loma-book-u2-p45-round-2-1</x:v>
      </x:c>
      <x:c r="X1873" s="8" t="str">
        <x:v>p45-9</x:v>
      </x:c>
      <x:c r="Y1873" s="8" t="str">
        <x:v>loma/loma-book-u2-p45-round-2-1/p45-9</x:v>
      </x:c>
      <x:c r="Z1873" s="8" t="str"/>
      <x:c r="AA1873" s="8" t="str">
        <x:v>u2-p45-round-2</x:v>
      </x:c>
      <x:c r="AB1873" s="8" t="str">
        <x:v>p45-9</x:v>
      </x:c>
      <x:c r="AC1873" s="8" t="str"/>
    </x:row>
    <x:row r="1874" ht="409" customHeight="1">
      <x:c r="A1874" s="21" t="n">
        <x:v>4</x:v>
      </x:c>
      <x:c r="B1874" s="21" t="n">
        <x:v>2</x:v>
      </x:c>
      <x:c r="C1874" s="8" t="str">
        <x:v>Around the Ship · Language accuracy · p45 · 1</x:v>
      </x:c>
      <x:c r="D1874" s="8" t="str">
        <x:v>Part 2 - Complete each sentence with one word. · 2</x:v>
      </x:c>
      <x:c r="E1874" s="8" t="str">
        <x:v>The pilot ladder is rigged on the ________ side, one metre above the water.</x:v>
      </x:c>
      <x:c r="F1874" s="8" t="str">
        <x:v>port</x:v>
      </x:c>
      <x:c r="G1874" s="8" t="str">
        <x:v>1. port</x:v>
      </x:c>
      <x:c r="H1874" s="8" t="str"/>
      <x:c r="I1874" s="8" t="str"/>
      <x:c r="J1874" s="8" t="str">
        <x:v>Game answer derived from the unit vocabulary, dialogue and sentence context.</x:v>
      </x:c>
      <x:c r="K1874" s="8" t="str"/>
      <x:c r="L1874" s="8" t="str"/>
      <x:c r="M1874" s="8" t="str"/>
      <x:c r="N1874" s="8" t="str">
        <x:v>Accepted text</x:v>
      </x:c>
      <x:c r="O1874" s="8" t="str">
        <x:v>text</x:v>
      </x:c>
      <x:c r="P1874" s="8" t="str">
        <x:v>Loma final bank</x:v>
      </x:c>
      <x:c r="Q1874" s="8" t="str"/>
      <x:c r="R1874" s="8" t="str">
        <x:v>Loma Lounge · West Entrance</x:v>
      </x:c>
      <x:c r="S1874" s="8" t="str">
        <x:v>Shared</x:v>
      </x:c>
      <x:c r="T1874" s="8" t="str">
        <x:v>45</x:v>
      </x:c>
      <x:c r="U1874" s="8" t="str">
        <x:v>Maritime English 3.17 Plus · Dr. Wayne Vincent Tolomia · physical PDF page(s) 45 · Loma adaptation of u2-p45-round-2</x:v>
      </x:c>
      <x:c r="V1874" s="8" t="str">
        <x:v>public/game/loma-content.js</x:v>
      </x:c>
      <x:c r="W1874" s="8" t="str">
        <x:v>loma-book-u2-p45-round-2-1</x:v>
      </x:c>
      <x:c r="X1874" s="8" t="str">
        <x:v>p45-10</x:v>
      </x:c>
      <x:c r="Y1874" s="8" t="str">
        <x:v>loma/loma-book-u2-p45-round-2-1/p45-10</x:v>
      </x:c>
      <x:c r="Z1874" s="8" t="str"/>
      <x:c r="AA1874" s="8" t="str">
        <x:v>u2-p45-round-2</x:v>
      </x:c>
      <x:c r="AB1874" s="8" t="str">
        <x:v>p45-10</x:v>
      </x:c>
      <x:c r="AC1874" s="8" t="str"/>
    </x:row>
    <x:row r="1875" ht="409" customHeight="1">
      <x:c r="A1875" s="21" t="n">
        <x:v>4</x:v>
      </x:c>
      <x:c r="B1875" s="21" t="n">
        <x:v>2</x:v>
      </x:c>
      <x:c r="C1875" s="8" t="str">
        <x:v>Around the Ship · Language accuracy · p45 · 1</x:v>
      </x:c>
      <x:c r="D1875" s="8" t="str">
        <x:v>Part 2 - Complete each sentence with one word. · 3</x:v>
      </x:c>
      <x:c r="E1875" s="8" t="str">
        <x:v>The workshop is ________ of the engine control room.</x:v>
      </x:c>
      <x:c r="F1875" s="8" t="str">
        <x:v>aft</x:v>
      </x:c>
      <x:c r="G1875" s="8" t="str">
        <x:v>1. aft</x:v>
      </x:c>
      <x:c r="H1875" s="8" t="str"/>
      <x:c r="I1875" s="8" t="str"/>
      <x:c r="J1875" s="8" t="str">
        <x:v>Game answer derived from the unit vocabulary, dialogue and sentence context.</x:v>
      </x:c>
      <x:c r="K1875" s="8" t="str"/>
      <x:c r="L1875" s="8" t="str"/>
      <x:c r="M1875" s="8" t="str"/>
      <x:c r="N1875" s="8" t="str">
        <x:v>Accepted text</x:v>
      </x:c>
      <x:c r="O1875" s="8" t="str">
        <x:v>text</x:v>
      </x:c>
      <x:c r="P1875" s="8" t="str">
        <x:v>Loma final bank</x:v>
      </x:c>
      <x:c r="Q1875" s="8" t="str"/>
      <x:c r="R1875" s="8" t="str">
        <x:v>Loma Lounge · West Entrance</x:v>
      </x:c>
      <x:c r="S1875" s="8" t="str">
        <x:v>Shared</x:v>
      </x:c>
      <x:c r="T1875" s="8" t="str">
        <x:v>45</x:v>
      </x:c>
      <x:c r="U1875" s="8" t="str">
        <x:v>Maritime English 3.17 Plus · Dr. Wayne Vincent Tolomia · physical PDF page(s) 45 · Loma adaptation of u2-p45-round-2</x:v>
      </x:c>
      <x:c r="V1875" s="8" t="str">
        <x:v>public/game/loma-content.js</x:v>
      </x:c>
      <x:c r="W1875" s="8" t="str">
        <x:v>loma-book-u2-p45-round-2-1</x:v>
      </x:c>
      <x:c r="X1875" s="8" t="str">
        <x:v>p45-11</x:v>
      </x:c>
      <x:c r="Y1875" s="8" t="str">
        <x:v>loma/loma-book-u2-p45-round-2-1/p45-11</x:v>
      </x:c>
      <x:c r="Z1875" s="8" t="str"/>
      <x:c r="AA1875" s="8" t="str">
        <x:v>u2-p45-round-2</x:v>
      </x:c>
      <x:c r="AB1875" s="8" t="str">
        <x:v>p45-11</x:v>
      </x:c>
      <x:c r="AC1875" s="8" t="str"/>
    </x:row>
    <x:row r="1876" ht="409" customHeight="1">
      <x:c r="A1876" s="21" t="n">
        <x:v>4</x:v>
      </x:c>
      <x:c r="B1876" s="21" t="n">
        <x:v>2</x:v>
      </x:c>
      <x:c r="C1876" s="8" t="str">
        <x:v>Around the Ship · Language accuracy · p45 · 2</x:v>
      </x:c>
      <x:c r="D1876" s="8" t="str">
        <x:v>Part 2 - Complete each sentence with one word. · 4</x:v>
      </x:c>
      <x:c r="E1876" s="8" t="str">
        <x:v>The purifier room is one deck ________ the workshop.</x:v>
      </x:c>
      <x:c r="F1876" s="8" t="str">
        <x:v>above</x:v>
      </x:c>
      <x:c r="G1876" s="8" t="str">
        <x:v>1. above</x:v>
      </x:c>
      <x:c r="H1876" s="8" t="str"/>
      <x:c r="I1876" s="8" t="str"/>
      <x:c r="J1876" s="8" t="str">
        <x:v>Game answer derived from the unit vocabulary, dialogue and sentence context.</x:v>
      </x:c>
      <x:c r="K1876" s="8" t="str"/>
      <x:c r="L1876" s="8" t="str"/>
      <x:c r="M1876" s="8" t="str"/>
      <x:c r="N1876" s="8" t="str">
        <x:v>Accepted text</x:v>
      </x:c>
      <x:c r="O1876" s="8" t="str">
        <x:v>text</x:v>
      </x:c>
      <x:c r="P1876" s="8" t="str">
        <x:v>Loma final bank</x:v>
      </x:c>
      <x:c r="Q1876" s="8" t="str"/>
      <x:c r="R1876" s="8" t="str">
        <x:v>Loma Lounge · West Entrance</x:v>
      </x:c>
      <x:c r="S1876" s="8" t="str">
        <x:v>Shared</x:v>
      </x:c>
      <x:c r="T1876" s="8" t="str">
        <x:v>45</x:v>
      </x:c>
      <x:c r="U1876" s="8" t="str">
        <x:v>Maritime English 3.17 Plus · Dr. Wayne Vincent Tolomia · physical PDF page(s) 45 · Loma adaptation of u2-p45-round-2</x:v>
      </x:c>
      <x:c r="V1876" s="8" t="str">
        <x:v>public/game/loma-content.js</x:v>
      </x:c>
      <x:c r="W1876" s="8" t="str">
        <x:v>loma-book-u2-p45-round-2-2</x:v>
      </x:c>
      <x:c r="X1876" s="8" t="str">
        <x:v>p45-12</x:v>
      </x:c>
      <x:c r="Y1876" s="8" t="str">
        <x:v>loma/loma-book-u2-p45-round-2-2/p45-12</x:v>
      </x:c>
      <x:c r="Z1876" s="8" t="str"/>
      <x:c r="AA1876" s="8" t="str">
        <x:v>u2-p45-round-2</x:v>
      </x:c>
      <x:c r="AB1876" s="8" t="str">
        <x:v>p45-12</x:v>
      </x:c>
      <x:c r="AC1876" s="8" t="str"/>
    </x:row>
    <x:row r="1877" ht="409" customHeight="1">
      <x:c r="A1877" s="21" t="n">
        <x:v>4</x:v>
      </x:c>
      <x:c r="B1877" s="21" t="n">
        <x:v>2</x:v>
      </x:c>
      <x:c r="C1877" s="8" t="str">
        <x:v>Around the Ship · Language accuracy · p45 · 2</x:v>
      </x:c>
      <x:c r="D1877" s="8" t="str">
        <x:v>Part 2 - Complete each sentence with one word. · 5</x:v>
      </x:c>
      <x:c r="E1877" s="8" t="str">
        <x:v>Never obstruct an ________ route with stores or equipment.</x:v>
      </x:c>
      <x:c r="F1877" s="8" t="str">
        <x:v>escape</x:v>
      </x:c>
      <x:c r="G1877" s="8" t="str">
        <x:v>1. escape</x:v>
      </x:c>
      <x:c r="H1877" s="8" t="str"/>
      <x:c r="I1877" s="8" t="str"/>
      <x:c r="J1877" s="8" t="str">
        <x:v>Game answer derived from the unit vocabulary, dialogue and sentence context.</x:v>
      </x:c>
      <x:c r="K1877" s="8" t="str"/>
      <x:c r="L1877" s="8" t="str"/>
      <x:c r="M1877" s="8" t="str"/>
      <x:c r="N1877" s="8" t="str">
        <x:v>Accepted text</x:v>
      </x:c>
      <x:c r="O1877" s="8" t="str">
        <x:v>text</x:v>
      </x:c>
      <x:c r="P1877" s="8" t="str">
        <x:v>Loma final bank</x:v>
      </x:c>
      <x:c r="Q1877" s="8" t="str"/>
      <x:c r="R1877" s="8" t="str">
        <x:v>Loma Lounge · West Entrance</x:v>
      </x:c>
      <x:c r="S1877" s="8" t="str">
        <x:v>Shared</x:v>
      </x:c>
      <x:c r="T1877" s="8" t="str">
        <x:v>45</x:v>
      </x:c>
      <x:c r="U1877" s="8" t="str">
        <x:v>Maritime English 3.17 Plus · Dr. Wayne Vincent Tolomia · physical PDF page(s) 45 · Loma adaptation of u2-p45-round-2</x:v>
      </x:c>
      <x:c r="V1877" s="8" t="str">
        <x:v>public/game/loma-content.js</x:v>
      </x:c>
      <x:c r="W1877" s="8" t="str">
        <x:v>loma-book-u2-p45-round-2-2</x:v>
      </x:c>
      <x:c r="X1877" s="8" t="str">
        <x:v>p45-13</x:v>
      </x:c>
      <x:c r="Y1877" s="8" t="str">
        <x:v>loma/loma-book-u2-p45-round-2-2/p45-13</x:v>
      </x:c>
      <x:c r="Z1877" s="8" t="str"/>
      <x:c r="AA1877" s="8" t="str">
        <x:v>u2-p45-round-2</x:v>
      </x:c>
      <x:c r="AB1877" s="8" t="str">
        <x:v>p45-13</x:v>
      </x:c>
      <x:c r="AC1877" s="8" t="str"/>
    </x:row>
    <x:row r="1878" ht="409" customHeight="1">
      <x:c r="A1878" s="21" t="n">
        <x:v>4</x:v>
      </x:c>
      <x:c r="B1878" s="21" t="n">
        <x:v>2</x:v>
      </x:c>
      <x:c r="C1878" s="8" t="str">
        <x:v>Around the Ship · Language accuracy · p45 · 2</x:v>
      </x:c>
      <x:c r="D1878" s="8" t="str">
        <x:v>Part 2 - Complete each sentence with one word. · 6</x:v>
      </x:c>
      <x:c r="E1878" s="8" t="str">
        <x:v>Close all ________ doors before the vessel proceeds to sea.</x:v>
      </x:c>
      <x:c r="F1878" s="8" t="str">
        <x:v>watertight</x:v>
      </x:c>
      <x:c r="G1878" s="8" t="str">
        <x:v>1. watertight</x:v>
      </x:c>
      <x:c r="H1878" s="8" t="str"/>
      <x:c r="I1878" s="8" t="str"/>
      <x:c r="J1878" s="8" t="str">
        <x:v>Game answer derived from the unit vocabulary, dialogue and sentence context.</x:v>
      </x:c>
      <x:c r="K1878" s="8" t="str"/>
      <x:c r="L1878" s="8" t="str"/>
      <x:c r="M1878" s="8" t="str"/>
      <x:c r="N1878" s="8" t="str">
        <x:v>Accepted text</x:v>
      </x:c>
      <x:c r="O1878" s="8" t="str">
        <x:v>text</x:v>
      </x:c>
      <x:c r="P1878" s="8" t="str">
        <x:v>Loma final bank</x:v>
      </x:c>
      <x:c r="Q1878" s="8" t="str"/>
      <x:c r="R1878" s="8" t="str">
        <x:v>Loma Lounge · West Entrance</x:v>
      </x:c>
      <x:c r="S1878" s="8" t="str">
        <x:v>Shared</x:v>
      </x:c>
      <x:c r="T1878" s="8" t="str">
        <x:v>45</x:v>
      </x:c>
      <x:c r="U1878" s="8" t="str">
        <x:v>Maritime English 3.17 Plus · Dr. Wayne Vincent Tolomia · physical PDF page(s) 45 · Loma adaptation of u2-p45-round-2</x:v>
      </x:c>
      <x:c r="V1878" s="8" t="str">
        <x:v>public/game/loma-content.js</x:v>
      </x:c>
      <x:c r="W1878" s="8" t="str">
        <x:v>loma-book-u2-p45-round-2-2</x:v>
      </x:c>
      <x:c r="X1878" s="8" t="str">
        <x:v>p45-14</x:v>
      </x:c>
      <x:c r="Y1878" s="8" t="str">
        <x:v>loma/loma-book-u2-p45-round-2-2/p45-14</x:v>
      </x:c>
      <x:c r="Z1878" s="8" t="str"/>
      <x:c r="AA1878" s="8" t="str">
        <x:v>u2-p45-round-2</x:v>
      </x:c>
      <x:c r="AB1878" s="8" t="str">
        <x:v>p45-14</x:v>
      </x:c>
      <x:c r="AC1878" s="8" t="str"/>
    </x:row>
    <x:row r="1879" ht="409" customHeight="1">
      <x:c r="A1879" s="21" t="n">
        <x:v>4</x:v>
      </x:c>
      <x:c r="B1879" s="21" t="n">
        <x:v>2</x:v>
      </x:c>
      <x:c r="C1879" s="8" t="str">
        <x:v>Around the Ship · Language accuracy · p47 · 1</x:v>
      </x:c>
      <x:c r="D1879" s="8" t="str">
        <x:v>A. VOCABULARY · 1</x:v>
      </x:c>
      <x:c r="E1879" s="8" t="str">
        <x:v>The forward part of the upper deck, where anchoring gear is worked.</x:v>
      </x:c>
      <x:c r="F1879" s="8" t="str">
        <x:v>forecastle</x:v>
      </x:c>
      <x:c r="G1879" s="8" t="str">
        <x:v>1. forecastle</x:v>
      </x:c>
      <x:c r="H1879" s="8" t="str"/>
      <x:c r="I1879" s="8" t="str"/>
      <x:c r="J1879" s="8" t="str">
        <x:v>Game term from the unit vocabulary and the printed test word bank.</x:v>
      </x:c>
      <x:c r="K1879" s="8" t="str"/>
      <x:c r="L1879" s="8" t="str"/>
      <x:c r="M1879" s="8" t="str"/>
      <x:c r="N1879" s="8" t="str">
        <x:v>Accepted text</x:v>
      </x:c>
      <x:c r="O1879" s="8" t="str">
        <x:v>text</x:v>
      </x:c>
      <x:c r="P1879" s="8" t="str">
        <x:v>Loma final bank</x:v>
      </x:c>
      <x:c r="Q1879" s="8" t="str"/>
      <x:c r="R1879" s="8" t="str">
        <x:v>Loma Lounge · West Entrance</x:v>
      </x:c>
      <x:c r="S1879" s="8" t="str">
        <x:v>Shared</x:v>
      </x:c>
      <x:c r="T1879" s="8" t="str">
        <x:v>47</x:v>
      </x:c>
      <x:c r="U1879" s="8" t="str">
        <x:v>Maritime English 3.17 Plus · Dr. Wayne Vincent Tolomia · physical PDF page(s) 47 · Loma adaptation of u2-p47-round-1</x:v>
      </x:c>
      <x:c r="V1879" s="8" t="str">
        <x:v>public/game/loma-content.js</x:v>
      </x:c>
      <x:c r="W1879" s="8" t="str">
        <x:v>loma-book-u2-p47-round-1-1</x:v>
      </x:c>
      <x:c r="X1879" s="8" t="str">
        <x:v>p47-1</x:v>
      </x:c>
      <x:c r="Y1879" s="8" t="str">
        <x:v>loma/loma-book-u2-p47-round-1-1/p47-1</x:v>
      </x:c>
      <x:c r="Z1879" s="8" t="str"/>
      <x:c r="AA1879" s="8" t="str">
        <x:v>u2-p47-round-1</x:v>
      </x:c>
      <x:c r="AB1879" s="8" t="str">
        <x:v>p47-1</x:v>
      </x:c>
      <x:c r="AC1879" s="8" t="str"/>
    </x:row>
    <x:row r="1880" ht="409" customHeight="1">
      <x:c r="A1880" s="21" t="n">
        <x:v>4</x:v>
      </x:c>
      <x:c r="B1880" s="21" t="n">
        <x:v>2</x:v>
      </x:c>
      <x:c r="C1880" s="8" t="str">
        <x:v>Around the Ship · Language accuracy · p47 · 1</x:v>
      </x:c>
      <x:c r="D1880" s="8" t="str">
        <x:v>A. VOCABULARY · 2</x:v>
      </x:c>
      <x:c r="E1880" s="8" t="str">
        <x:v>A passage or corridor inside the accommodation.</x:v>
      </x:c>
      <x:c r="F1880" s="8" t="str">
        <x:v>alleyway</x:v>
      </x:c>
      <x:c r="G1880" s="8" t="str">
        <x:v>1. alleyway</x:v>
      </x:c>
      <x:c r="H1880" s="8" t="str"/>
      <x:c r="I1880" s="8" t="str"/>
      <x:c r="J1880" s="8" t="str">
        <x:v>Game term from the unit vocabulary and the printed test word bank.</x:v>
      </x:c>
      <x:c r="K1880" s="8" t="str"/>
      <x:c r="L1880" s="8" t="str"/>
      <x:c r="M1880" s="8" t="str"/>
      <x:c r="N1880" s="8" t="str">
        <x:v>Accepted text</x:v>
      </x:c>
      <x:c r="O1880" s="8" t="str">
        <x:v>text</x:v>
      </x:c>
      <x:c r="P1880" s="8" t="str">
        <x:v>Loma final bank</x:v>
      </x:c>
      <x:c r="Q1880" s="8" t="str"/>
      <x:c r="R1880" s="8" t="str">
        <x:v>Loma Lounge · West Entrance</x:v>
      </x:c>
      <x:c r="S1880" s="8" t="str">
        <x:v>Shared</x:v>
      </x:c>
      <x:c r="T1880" s="8" t="str">
        <x:v>47</x:v>
      </x:c>
      <x:c r="U1880" s="8" t="str">
        <x:v>Maritime English 3.17 Plus · Dr. Wayne Vincent Tolomia · physical PDF page(s) 47 · Loma adaptation of u2-p47-round-1</x:v>
      </x:c>
      <x:c r="V1880" s="8" t="str">
        <x:v>public/game/loma-content.js</x:v>
      </x:c>
      <x:c r="W1880" s="8" t="str">
        <x:v>loma-book-u2-p47-round-1-1</x:v>
      </x:c>
      <x:c r="X1880" s="8" t="str">
        <x:v>p47-2</x:v>
      </x:c>
      <x:c r="Y1880" s="8" t="str">
        <x:v>loma/loma-book-u2-p47-round-1-1/p47-2</x:v>
      </x:c>
      <x:c r="Z1880" s="8" t="str"/>
      <x:c r="AA1880" s="8" t="str">
        <x:v>u2-p47-round-1</x:v>
      </x:c>
      <x:c r="AB1880" s="8" t="str">
        <x:v>p47-2</x:v>
      </x:c>
      <x:c r="AC1880" s="8" t="str"/>
    </x:row>
    <x:row r="1881" ht="409" customHeight="1">
      <x:c r="A1881" s="21" t="n">
        <x:v>4</x:v>
      </x:c>
      <x:c r="B1881" s="21" t="n">
        <x:v>2</x:v>
      </x:c>
      <x:c r="C1881" s="8" t="str">
        <x:v>Around the Ship · Language accuracy · p47 · 1</x:v>
      </x:c>
      <x:c r="D1881" s="8" t="str">
        <x:v>A. VOCABULARY · 3</x:v>
      </x:c>
      <x:c r="E1881" s="8" t="str">
        <x:v>The lowest internal part of the hull, where water collects.</x:v>
      </x:c>
      <x:c r="F1881" s="8" t="str">
        <x:v>bilge</x:v>
      </x:c>
      <x:c r="G1881" s="8" t="str">
        <x:v>1. bilge</x:v>
      </x:c>
      <x:c r="H1881" s="8" t="str"/>
      <x:c r="I1881" s="8" t="str"/>
      <x:c r="J1881" s="8" t="str">
        <x:v>Game term from the unit vocabulary and the printed test word bank.</x:v>
      </x:c>
      <x:c r="K1881" s="8" t="str"/>
      <x:c r="L1881" s="8" t="str"/>
      <x:c r="M1881" s="8" t="str"/>
      <x:c r="N1881" s="8" t="str">
        <x:v>Accepted text</x:v>
      </x:c>
      <x:c r="O1881" s="8" t="str">
        <x:v>text</x:v>
      </x:c>
      <x:c r="P1881" s="8" t="str">
        <x:v>Loma final bank</x:v>
      </x:c>
      <x:c r="Q1881" s="8" t="str"/>
      <x:c r="R1881" s="8" t="str">
        <x:v>Loma Lounge · West Entrance</x:v>
      </x:c>
      <x:c r="S1881" s="8" t="str">
        <x:v>Shared</x:v>
      </x:c>
      <x:c r="T1881" s="8" t="str">
        <x:v>47</x:v>
      </x:c>
      <x:c r="U1881" s="8" t="str">
        <x:v>Maritime English 3.17 Plus · Dr. Wayne Vincent Tolomia · physical PDF page(s) 47 · Loma adaptation of u2-p47-round-1</x:v>
      </x:c>
      <x:c r="V1881" s="8" t="str">
        <x:v>public/game/loma-content.js</x:v>
      </x:c>
      <x:c r="W1881" s="8" t="str">
        <x:v>loma-book-u2-p47-round-1-1</x:v>
      </x:c>
      <x:c r="X1881" s="8" t="str">
        <x:v>p47-3</x:v>
      </x:c>
      <x:c r="Y1881" s="8" t="str">
        <x:v>loma/loma-book-u2-p47-round-1-1/p47-3</x:v>
      </x:c>
      <x:c r="Z1881" s="8" t="str"/>
      <x:c r="AA1881" s="8" t="str">
        <x:v>u2-p47-round-1</x:v>
      </x:c>
      <x:c r="AB1881" s="8" t="str">
        <x:v>p47-3</x:v>
      </x:c>
      <x:c r="AC1881" s="8" t="str"/>
    </x:row>
    <x:row r="1882" ht="409" customHeight="1">
      <x:c r="A1882" s="21" t="n">
        <x:v>4</x:v>
      </x:c>
      <x:c r="B1882" s="21" t="n">
        <x:v>2</x:v>
      </x:c>
      <x:c r="C1882" s="8" t="str">
        <x:v>Around the Ship · Language accuracy · p47 · 2</x:v>
      </x:c>
      <x:c r="D1882" s="8" t="str">
        <x:v>A. VOCABULARY · 4</x:v>
      </x:c>
      <x:c r="E1882" s="8" t="str">
        <x:v>The compartment from which machinery is monitored.</x:v>
      </x:c>
      <x:c r="F1882" s="8" t="str">
        <x:v>engine control room</x:v>
      </x:c>
      <x:c r="G1882" s="8" t="str">
        <x:v>1. engine control room</x:v>
      </x:c>
      <x:c r="H1882" s="8" t="str"/>
      <x:c r="I1882" s="8" t="str"/>
      <x:c r="J1882" s="8" t="str">
        <x:v>Game term from the unit vocabulary and the printed test word bank.</x:v>
      </x:c>
      <x:c r="K1882" s="8" t="str"/>
      <x:c r="L1882" s="8" t="str"/>
      <x:c r="M1882" s="8" t="str"/>
      <x:c r="N1882" s="8" t="str">
        <x:v>Accepted text</x:v>
      </x:c>
      <x:c r="O1882" s="8" t="str">
        <x:v>text</x:v>
      </x:c>
      <x:c r="P1882" s="8" t="str">
        <x:v>Loma final bank</x:v>
      </x:c>
      <x:c r="Q1882" s="8" t="str"/>
      <x:c r="R1882" s="8" t="str">
        <x:v>Loma Lounge · West Entrance</x:v>
      </x:c>
      <x:c r="S1882" s="8" t="str">
        <x:v>Shared</x:v>
      </x:c>
      <x:c r="T1882" s="8" t="str">
        <x:v>47</x:v>
      </x:c>
      <x:c r="U1882" s="8" t="str">
        <x:v>Maritime English 3.17 Plus · Dr. Wayne Vincent Tolomia · physical PDF page(s) 47 · Loma adaptation of u2-p47-round-1</x:v>
      </x:c>
      <x:c r="V1882" s="8" t="str">
        <x:v>public/game/loma-content.js</x:v>
      </x:c>
      <x:c r="W1882" s="8" t="str">
        <x:v>loma-book-u2-p47-round-1-2</x:v>
      </x:c>
      <x:c r="X1882" s="8" t="str">
        <x:v>p47-4</x:v>
      </x:c>
      <x:c r="Y1882" s="8" t="str">
        <x:v>loma/loma-book-u2-p47-round-1-2/p47-4</x:v>
      </x:c>
      <x:c r="Z1882" s="8" t="str"/>
      <x:c r="AA1882" s="8" t="str">
        <x:v>u2-p47-round-1</x:v>
      </x:c>
      <x:c r="AB1882" s="8" t="str">
        <x:v>p47-4</x:v>
      </x:c>
      <x:c r="AC1882" s="8" t="str"/>
    </x:row>
    <x:row r="1883" ht="409" customHeight="1">
      <x:c r="A1883" s="21" t="n">
        <x:v>4</x:v>
      </x:c>
      <x:c r="B1883" s="21" t="n">
        <x:v>2</x:v>
      </x:c>
      <x:c r="C1883" s="8" t="str">
        <x:v>Around the Ship · Language accuracy · p47 · 2</x:v>
      </x:c>
      <x:c r="D1883" s="8" t="str">
        <x:v>A. VOCABULARY · 5</x:v>
      </x:c>
      <x:c r="E1883" s="8" t="str">
        <x:v>The marked way out of a space in an emergency.</x:v>
      </x:c>
      <x:c r="F1883" s="8" t="str">
        <x:v>escape route</x:v>
      </x:c>
      <x:c r="G1883" s="8" t="str">
        <x:v>1. escape route</x:v>
      </x:c>
      <x:c r="H1883" s="8" t="str"/>
      <x:c r="I1883" s="8" t="str"/>
      <x:c r="J1883" s="8" t="str">
        <x:v>Game term from the unit vocabulary and the printed test word bank.</x:v>
      </x:c>
      <x:c r="K1883" s="8" t="str"/>
      <x:c r="L1883" s="8" t="str"/>
      <x:c r="M1883" s="8" t="str"/>
      <x:c r="N1883" s="8" t="str">
        <x:v>Accepted text</x:v>
      </x:c>
      <x:c r="O1883" s="8" t="str">
        <x:v>text</x:v>
      </x:c>
      <x:c r="P1883" s="8" t="str">
        <x:v>Loma final bank</x:v>
      </x:c>
      <x:c r="Q1883" s="8" t="str"/>
      <x:c r="R1883" s="8" t="str">
        <x:v>Loma Lounge · West Entrance</x:v>
      </x:c>
      <x:c r="S1883" s="8" t="str">
        <x:v>Shared</x:v>
      </x:c>
      <x:c r="T1883" s="8" t="str">
        <x:v>47</x:v>
      </x:c>
      <x:c r="U1883" s="8" t="str">
        <x:v>Maritime English 3.17 Plus · Dr. Wayne Vincent Tolomia · physical PDF page(s) 47 · Loma adaptation of u2-p47-round-1</x:v>
      </x:c>
      <x:c r="V1883" s="8" t="str">
        <x:v>public/game/loma-content.js</x:v>
      </x:c>
      <x:c r="W1883" s="8" t="str">
        <x:v>loma-book-u2-p47-round-1-2</x:v>
      </x:c>
      <x:c r="X1883" s="8" t="str">
        <x:v>p47-5</x:v>
      </x:c>
      <x:c r="Y1883" s="8" t="str">
        <x:v>loma/loma-book-u2-p47-round-1-2/p47-5</x:v>
      </x:c>
      <x:c r="Z1883" s="8" t="str"/>
      <x:c r="AA1883" s="8" t="str">
        <x:v>u2-p47-round-1</x:v>
      </x:c>
      <x:c r="AB1883" s="8" t="str">
        <x:v>p47-5</x:v>
      </x:c>
      <x:c r="AC1883" s="8" t="str"/>
    </x:row>
    <x:row r="1884" ht="409" customHeight="1">
      <x:c r="A1884" s="21" t="n">
        <x:v>4</x:v>
      </x:c>
      <x:c r="B1884" s="21" t="n">
        <x:v>2</x:v>
      </x:c>
      <x:c r="C1884" s="8" t="str">
        <x:v>Around the Ship · Language accuracy · p47 · 2</x:v>
      </x:c>
      <x:c r="D1884" s="8" t="str">
        <x:v>A. VOCABULARY · 6</x:v>
      </x:c>
      <x:c r="E1884" s="8" t="str">
        <x:v>A door that seals a compartment against water.</x:v>
      </x:c>
      <x:c r="F1884" s="8" t="str">
        <x:v>watertight door</x:v>
      </x:c>
      <x:c r="G1884" s="8" t="str">
        <x:v>1. watertight door</x:v>
      </x:c>
      <x:c r="H1884" s="8" t="str"/>
      <x:c r="I1884" s="8" t="str"/>
      <x:c r="J1884" s="8" t="str">
        <x:v>Game term from the unit vocabulary and the printed test word bank.</x:v>
      </x:c>
      <x:c r="K1884" s="8" t="str"/>
      <x:c r="L1884" s="8" t="str"/>
      <x:c r="M1884" s="8" t="str"/>
      <x:c r="N1884" s="8" t="str">
        <x:v>Accepted text</x:v>
      </x:c>
      <x:c r="O1884" s="8" t="str">
        <x:v>text</x:v>
      </x:c>
      <x:c r="P1884" s="8" t="str">
        <x:v>Loma final bank</x:v>
      </x:c>
      <x:c r="Q1884" s="8" t="str"/>
      <x:c r="R1884" s="8" t="str">
        <x:v>Loma Lounge · West Entrance</x:v>
      </x:c>
      <x:c r="S1884" s="8" t="str">
        <x:v>Shared</x:v>
      </x:c>
      <x:c r="T1884" s="8" t="str">
        <x:v>47</x:v>
      </x:c>
      <x:c r="U1884" s="8" t="str">
        <x:v>Maritime English 3.17 Plus · Dr. Wayne Vincent Tolomia · physical PDF page(s) 47 · Loma adaptation of u2-p47-round-1</x:v>
      </x:c>
      <x:c r="V1884" s="8" t="str">
        <x:v>public/game/loma-content.js</x:v>
      </x:c>
      <x:c r="W1884" s="8" t="str">
        <x:v>loma-book-u2-p47-round-1-2</x:v>
      </x:c>
      <x:c r="X1884" s="8" t="str">
        <x:v>p47-6</x:v>
      </x:c>
      <x:c r="Y1884" s="8" t="str">
        <x:v>loma/loma-book-u2-p47-round-1-2/p47-6</x:v>
      </x:c>
      <x:c r="Z1884" s="8" t="str"/>
      <x:c r="AA1884" s="8" t="str">
        <x:v>u2-p47-round-1</x:v>
      </x:c>
      <x:c r="AB1884" s="8" t="str">
        <x:v>p47-6</x:v>
      </x:c>
      <x:c r="AC1884" s="8" t="str"/>
    </x:row>
    <x:row r="1885" ht="409" customHeight="1">
      <x:c r="A1885" s="21" t="n">
        <x:v>4</x:v>
      </x:c>
      <x:c r="B1885" s="21" t="n">
        <x:v>2</x:v>
      </x:c>
      <x:c r="C1885" s="8" t="str">
        <x:v>Around the Ship · Language accuracy · p47 · 3</x:v>
      </x:c>
      <x:c r="D1885" s="8" t="str">
        <x:v>A. VOCABULARY · 7</x:v>
      </x:c>
      <x:c r="E1885" s="8" t="str">
        <x:v>A position where hoses and extinguishers are kept.</x:v>
      </x:c>
      <x:c r="F1885" s="8" t="str">
        <x:v>fire station</x:v>
      </x:c>
      <x:c r="G1885" s="8" t="str">
        <x:v>1. fire station</x:v>
      </x:c>
      <x:c r="H1885" s="8" t="str"/>
      <x:c r="I1885" s="8" t="str"/>
      <x:c r="J1885" s="8" t="str">
        <x:v>Game term from the unit vocabulary and the printed test word bank.</x:v>
      </x:c>
      <x:c r="K1885" s="8" t="str"/>
      <x:c r="L1885" s="8" t="str"/>
      <x:c r="M1885" s="8" t="str"/>
      <x:c r="N1885" s="8" t="str">
        <x:v>Accepted text</x:v>
      </x:c>
      <x:c r="O1885" s="8" t="str">
        <x:v>text</x:v>
      </x:c>
      <x:c r="P1885" s="8" t="str">
        <x:v>Loma final bank</x:v>
      </x:c>
      <x:c r="Q1885" s="8" t="str"/>
      <x:c r="R1885" s="8" t="str">
        <x:v>Loma Lounge · West Entrance</x:v>
      </x:c>
      <x:c r="S1885" s="8" t="str">
        <x:v>Shared</x:v>
      </x:c>
      <x:c r="T1885" s="8" t="str">
        <x:v>47</x:v>
      </x:c>
      <x:c r="U1885" s="8" t="str">
        <x:v>Maritime English 3.17 Plus · Dr. Wayne Vincent Tolomia · physical PDF page(s) 47 · Loma adaptation of u2-p47-round-1</x:v>
      </x:c>
      <x:c r="V1885" s="8" t="str">
        <x:v>public/game/loma-content.js</x:v>
      </x:c>
      <x:c r="W1885" s="8" t="str">
        <x:v>loma-book-u2-p47-round-1-3</x:v>
      </x:c>
      <x:c r="X1885" s="8" t="str">
        <x:v>p47-7</x:v>
      </x:c>
      <x:c r="Y1885" s="8" t="str">
        <x:v>loma/loma-book-u2-p47-round-1-3/p47-7</x:v>
      </x:c>
      <x:c r="Z1885" s="8" t="str"/>
      <x:c r="AA1885" s="8" t="str">
        <x:v>u2-p47-round-1</x:v>
      </x:c>
      <x:c r="AB1885" s="8" t="str">
        <x:v>p47-7</x:v>
      </x:c>
      <x:c r="AC1885" s="8" t="str"/>
    </x:row>
    <x:row r="1886" ht="409" customHeight="1">
      <x:c r="A1886" s="21" t="n">
        <x:v>4</x:v>
      </x:c>
      <x:c r="B1886" s="21" t="n">
        <x:v>2</x:v>
      </x:c>
      <x:c r="C1886" s="8" t="str">
        <x:v>Around the Ship · Language accuracy · p47 · 3</x:v>
      </x:c>
      <x:c r="D1886" s="8" t="str">
        <x:v>A. VOCABULARY · 8</x:v>
      </x:c>
      <x:c r="E1886" s="8" t="str">
        <x:v>The floor of a cargo hold above the double bottom.</x:v>
      </x:c>
      <x:c r="F1886" s="8" t="str">
        <x:v>tank top</x:v>
      </x:c>
      <x:c r="G1886" s="8" t="str">
        <x:v>1. tank top</x:v>
      </x:c>
      <x:c r="H1886" s="8" t="str"/>
      <x:c r="I1886" s="8" t="str"/>
      <x:c r="J1886" s="8" t="str">
        <x:v>Game term from the unit vocabulary and the printed test word bank.</x:v>
      </x:c>
      <x:c r="K1886" s="8" t="str"/>
      <x:c r="L1886" s="8" t="str"/>
      <x:c r="M1886" s="8" t="str"/>
      <x:c r="N1886" s="8" t="str">
        <x:v>Accepted text</x:v>
      </x:c>
      <x:c r="O1886" s="8" t="str">
        <x:v>text</x:v>
      </x:c>
      <x:c r="P1886" s="8" t="str">
        <x:v>Loma final bank</x:v>
      </x:c>
      <x:c r="Q1886" s="8" t="str"/>
      <x:c r="R1886" s="8" t="str">
        <x:v>Loma Lounge · West Entrance</x:v>
      </x:c>
      <x:c r="S1886" s="8" t="str">
        <x:v>Shared</x:v>
      </x:c>
      <x:c r="T1886" s="8" t="str">
        <x:v>47</x:v>
      </x:c>
      <x:c r="U1886" s="8" t="str">
        <x:v>Maritime English 3.17 Plus · Dr. Wayne Vincent Tolomia · physical PDF page(s) 47 · Loma adaptation of u2-p47-round-1</x:v>
      </x:c>
      <x:c r="V1886" s="8" t="str">
        <x:v>public/game/loma-content.js</x:v>
      </x:c>
      <x:c r="W1886" s="8" t="str">
        <x:v>loma-book-u2-p47-round-1-3</x:v>
      </x:c>
      <x:c r="X1886" s="8" t="str">
        <x:v>p47-8</x:v>
      </x:c>
      <x:c r="Y1886" s="8" t="str">
        <x:v>loma/loma-book-u2-p47-round-1-3/p47-8</x:v>
      </x:c>
      <x:c r="Z1886" s="8" t="str"/>
      <x:c r="AA1886" s="8" t="str">
        <x:v>u2-p47-round-1</x:v>
      </x:c>
      <x:c r="AB1886" s="8" t="str">
        <x:v>p47-8</x:v>
      </x:c>
      <x:c r="AC1886" s="8" t="str"/>
    </x:row>
    <x:row r="1887" ht="409" customHeight="1">
      <x:c r="A1887" s="21" t="n">
        <x:v>4</x:v>
      </x:c>
      <x:c r="B1887" s="21" t="n">
        <x:v>2</x:v>
      </x:c>
      <x:c r="C1887" s="8" t="str">
        <x:v>Around the Ship · Language accuracy · p47 · 1</x:v>
      </x:c>
      <x:c r="D1887" s="8" t="str">
        <x:v>A. VOCABULARY · 9</x:v>
      </x:c>
      <x:c r="E1887" s="8" t="str">
        <x:v>Where crew assemble when the general alarm sounds.</x:v>
      </x:c>
      <x:c r="F1887" s="8" t="str">
        <x:v>muster station</x:v>
      </x:c>
      <x:c r="G1887" s="8" t="str">
        <x:v>1. muster station</x:v>
      </x:c>
      <x:c r="H1887" s="8" t="str"/>
      <x:c r="I1887" s="8" t="str"/>
      <x:c r="J1887" s="8" t="str">
        <x:v>Game term from the unit vocabulary and the printed test word bank.</x:v>
      </x:c>
      <x:c r="K1887" s="8" t="str"/>
      <x:c r="L1887" s="8" t="str"/>
      <x:c r="M1887" s="8" t="str"/>
      <x:c r="N1887" s="8" t="str">
        <x:v>Accepted text</x:v>
      </x:c>
      <x:c r="O1887" s="8" t="str">
        <x:v>text</x:v>
      </x:c>
      <x:c r="P1887" s="8" t="str">
        <x:v>Loma final bank</x:v>
      </x:c>
      <x:c r="Q1887" s="8" t="str"/>
      <x:c r="R1887" s="8" t="str">
        <x:v>Loma Lounge · West Entrance</x:v>
      </x:c>
      <x:c r="S1887" s="8" t="str">
        <x:v>Shared</x:v>
      </x:c>
      <x:c r="T1887" s="8" t="str">
        <x:v>47</x:v>
      </x:c>
      <x:c r="U1887" s="8" t="str">
        <x:v>Maritime English 3.17 Plus · Dr. Wayne Vincent Tolomia · physical PDF page(s) 47 · Loma adaptation of u2-p47-round-2</x:v>
      </x:c>
      <x:c r="V1887" s="8" t="str">
        <x:v>public/game/loma-content.js</x:v>
      </x:c>
      <x:c r="W1887" s="8" t="str">
        <x:v>loma-book-u2-p47-round-2-1</x:v>
      </x:c>
      <x:c r="X1887" s="8" t="str">
        <x:v>p47-9</x:v>
      </x:c>
      <x:c r="Y1887" s="8" t="str">
        <x:v>loma/loma-book-u2-p47-round-2-1/p47-9</x:v>
      </x:c>
      <x:c r="Z1887" s="8" t="str"/>
      <x:c r="AA1887" s="8" t="str">
        <x:v>u2-p47-round-2</x:v>
      </x:c>
      <x:c r="AB1887" s="8" t="str">
        <x:v>p47-9</x:v>
      </x:c>
      <x:c r="AC1887" s="8" t="str"/>
    </x:row>
    <x:row r="1888" ht="409" customHeight="1">
      <x:c r="A1888" s="21" t="n">
        <x:v>4</x:v>
      </x:c>
      <x:c r="B1888" s="21" t="n">
        <x:v>2</x:v>
      </x:c>
      <x:c r="C1888" s="8" t="str">
        <x:v>Around the Ship · Language accuracy · p47 · 1</x:v>
      </x:c>
      <x:c r="D1888" s="8" t="str">
        <x:v>A. VOCABULARY · 10</x:v>
      </x:c>
      <x:c r="E1888" s="8" t="str">
        <x:v>The block containing cabins, messrooms and offices.</x:v>
      </x:c>
      <x:c r="F1888" s="8" t="str">
        <x:v>accommodation</x:v>
      </x:c>
      <x:c r="G1888" s="8" t="str">
        <x:v>1. accommodation</x:v>
      </x:c>
      <x:c r="H1888" s="8" t="str"/>
      <x:c r="I1888" s="8" t="str"/>
      <x:c r="J1888" s="8" t="str">
        <x:v>Game term from the unit vocabulary and the printed test word bank.</x:v>
      </x:c>
      <x:c r="K1888" s="8" t="str"/>
      <x:c r="L1888" s="8" t="str"/>
      <x:c r="M1888" s="8" t="str"/>
      <x:c r="N1888" s="8" t="str">
        <x:v>Accepted text</x:v>
      </x:c>
      <x:c r="O1888" s="8" t="str">
        <x:v>text</x:v>
      </x:c>
      <x:c r="P1888" s="8" t="str">
        <x:v>Loma final bank</x:v>
      </x:c>
      <x:c r="Q1888" s="8" t="str"/>
      <x:c r="R1888" s="8" t="str">
        <x:v>Loma Lounge · West Entrance</x:v>
      </x:c>
      <x:c r="S1888" s="8" t="str">
        <x:v>Shared</x:v>
      </x:c>
      <x:c r="T1888" s="8" t="str">
        <x:v>47</x:v>
      </x:c>
      <x:c r="U1888" s="8" t="str">
        <x:v>Maritime English 3.17 Plus · Dr. Wayne Vincent Tolomia · physical PDF page(s) 47 · Loma adaptation of u2-p47-round-2</x:v>
      </x:c>
      <x:c r="V1888" s="8" t="str">
        <x:v>public/game/loma-content.js</x:v>
      </x:c>
      <x:c r="W1888" s="8" t="str">
        <x:v>loma-book-u2-p47-round-2-1</x:v>
      </x:c>
      <x:c r="X1888" s="8" t="str">
        <x:v>p47-10</x:v>
      </x:c>
      <x:c r="Y1888" s="8" t="str">
        <x:v>loma/loma-book-u2-p47-round-2-1/p47-10</x:v>
      </x:c>
      <x:c r="Z1888" s="8" t="str"/>
      <x:c r="AA1888" s="8" t="str">
        <x:v>u2-p47-round-2</x:v>
      </x:c>
      <x:c r="AB1888" s="8" t="str">
        <x:v>p47-10</x:v>
      </x:c>
      <x:c r="AC1888" s="8" t="str"/>
    </x:row>
    <x:row r="1889" ht="409" customHeight="1">
      <x:c r="A1889" s="21" t="n">
        <x:v>4</x:v>
      </x:c>
      <x:c r="B1889" s="21" t="n">
        <x:v>2</x:v>
      </x:c>
      <x:c r="C1889" s="8" t="str">
        <x:v>Around the Ship · Language accuracy · p47 · 1</x:v>
      </x:c>
      <x:c r="D1889" s="8" t="str">
        <x:v>A. VOCABULARY · 11</x:v>
      </x:c>
      <x:c r="E1889" s="8" t="str">
        <x:v>An enclosed compartment in which cargo is carried.</x:v>
      </x:c>
      <x:c r="F1889" s="8" t="str">
        <x:v>cargo hold</x:v>
      </x:c>
      <x:c r="G1889" s="8" t="str">
        <x:v>1. cargo hold</x:v>
      </x:c>
      <x:c r="H1889" s="8" t="str"/>
      <x:c r="I1889" s="8" t="str"/>
      <x:c r="J1889" s="8" t="str">
        <x:v>Game term from the unit vocabulary and the printed test word bank.</x:v>
      </x:c>
      <x:c r="K1889" s="8" t="str"/>
      <x:c r="L1889" s="8" t="str"/>
      <x:c r="M1889" s="8" t="str"/>
      <x:c r="N1889" s="8" t="str">
        <x:v>Accepted text</x:v>
      </x:c>
      <x:c r="O1889" s="8" t="str">
        <x:v>text</x:v>
      </x:c>
      <x:c r="P1889" s="8" t="str">
        <x:v>Loma final bank</x:v>
      </x:c>
      <x:c r="Q1889" s="8" t="str"/>
      <x:c r="R1889" s="8" t="str">
        <x:v>Loma Lounge · West Entrance</x:v>
      </x:c>
      <x:c r="S1889" s="8" t="str">
        <x:v>Shared</x:v>
      </x:c>
      <x:c r="T1889" s="8" t="str">
        <x:v>47</x:v>
      </x:c>
      <x:c r="U1889" s="8" t="str">
        <x:v>Maritime English 3.17 Plus · Dr. Wayne Vincent Tolomia · physical PDF page(s) 47 · Loma adaptation of u2-p47-round-2</x:v>
      </x:c>
      <x:c r="V1889" s="8" t="str">
        <x:v>public/game/loma-content.js</x:v>
      </x:c>
      <x:c r="W1889" s="8" t="str">
        <x:v>loma-book-u2-p47-round-2-1</x:v>
      </x:c>
      <x:c r="X1889" s="8" t="str">
        <x:v>p47-11</x:v>
      </x:c>
      <x:c r="Y1889" s="8" t="str">
        <x:v>loma/loma-book-u2-p47-round-2-1/p47-11</x:v>
      </x:c>
      <x:c r="Z1889" s="8" t="str"/>
      <x:c r="AA1889" s="8" t="str">
        <x:v>u2-p47-round-2</x:v>
      </x:c>
      <x:c r="AB1889" s="8" t="str">
        <x:v>p47-11</x:v>
      </x:c>
      <x:c r="AC1889" s="8" t="str"/>
    </x:row>
    <x:row r="1890" ht="409" customHeight="1">
      <x:c r="A1890" s="21" t="n">
        <x:v>4</x:v>
      </x:c>
      <x:c r="B1890" s="21" t="n">
        <x:v>2</x:v>
      </x:c>
      <x:c r="C1890" s="8" t="str">
        <x:v>Around the Ship · Language accuracy · p47 · 2</x:v>
      </x:c>
      <x:c r="D1890" s="8" t="str">
        <x:v>A. VOCABULARY · 12</x:v>
      </x:c>
      <x:c r="E1890" s="8" t="str">
        <x:v>The space from which the vessel is navigated.</x:v>
      </x:c>
      <x:c r="F1890" s="8" t="str">
        <x:v>bridge</x:v>
      </x:c>
      <x:c r="G1890" s="8" t="str">
        <x:v>1. bridge</x:v>
      </x:c>
      <x:c r="H1890" s="8" t="str"/>
      <x:c r="I1890" s="8" t="str"/>
      <x:c r="J1890" s="8" t="str">
        <x:v>Game term from the unit vocabulary and the printed test word bank.</x:v>
      </x:c>
      <x:c r="K1890" s="8" t="str"/>
      <x:c r="L1890" s="8" t="str"/>
      <x:c r="M1890" s="8" t="str"/>
      <x:c r="N1890" s="8" t="str">
        <x:v>Accepted text</x:v>
      </x:c>
      <x:c r="O1890" s="8" t="str">
        <x:v>text</x:v>
      </x:c>
      <x:c r="P1890" s="8" t="str">
        <x:v>Loma final bank</x:v>
      </x:c>
      <x:c r="Q1890" s="8" t="str"/>
      <x:c r="R1890" s="8" t="str">
        <x:v>Loma Lounge · West Entrance</x:v>
      </x:c>
      <x:c r="S1890" s="8" t="str">
        <x:v>Shared</x:v>
      </x:c>
      <x:c r="T1890" s="8" t="str">
        <x:v>47</x:v>
      </x:c>
      <x:c r="U1890" s="8" t="str">
        <x:v>Maritime English 3.17 Plus · Dr. Wayne Vincent Tolomia · physical PDF page(s) 47 · Loma adaptation of u2-p47-round-2</x:v>
      </x:c>
      <x:c r="V1890" s="8" t="str">
        <x:v>public/game/loma-content.js</x:v>
      </x:c>
      <x:c r="W1890" s="8" t="str">
        <x:v>loma-book-u2-p47-round-2-2</x:v>
      </x:c>
      <x:c r="X1890" s="8" t="str">
        <x:v>p47-12</x:v>
      </x:c>
      <x:c r="Y1890" s="8" t="str">
        <x:v>loma/loma-book-u2-p47-round-2-2/p47-12</x:v>
      </x:c>
      <x:c r="Z1890" s="8" t="str"/>
      <x:c r="AA1890" s="8" t="str">
        <x:v>u2-p47-round-2</x:v>
      </x:c>
      <x:c r="AB1890" s="8" t="str">
        <x:v>p47-12</x:v>
      </x:c>
      <x:c r="AC1890" s="8" t="str"/>
    </x:row>
    <x:row r="1891" ht="409" customHeight="1">
      <x:c r="A1891" s="21" t="n">
        <x:v>4</x:v>
      </x:c>
      <x:c r="B1891" s="21" t="n">
        <x:v>2</x:v>
      </x:c>
      <x:c r="C1891" s="8" t="str">
        <x:v>Around the Ship · Language accuracy · p47 · 2</x:v>
      </x:c>
      <x:c r="D1891" s="8" t="str">
        <x:v>A. VOCABULARY · 13</x:v>
      </x:c>
      <x:c r="E1891" s="8" t="str">
        <x:v>The compartment containing the main and auxiliary machinery.</x:v>
      </x:c>
      <x:c r="F1891" s="8" t="str">
        <x:v>engine room</x:v>
      </x:c>
      <x:c r="G1891" s="8" t="str">
        <x:v>1. engine room</x:v>
      </x:c>
      <x:c r="H1891" s="8" t="str"/>
      <x:c r="I1891" s="8" t="str"/>
      <x:c r="J1891" s="8" t="str">
        <x:v>Game term from the unit vocabulary and the printed test word bank.</x:v>
      </x:c>
      <x:c r="K1891" s="8" t="str"/>
      <x:c r="L1891" s="8" t="str"/>
      <x:c r="M1891" s="8" t="str"/>
      <x:c r="N1891" s="8" t="str">
        <x:v>Accepted text</x:v>
      </x:c>
      <x:c r="O1891" s="8" t="str">
        <x:v>text</x:v>
      </x:c>
      <x:c r="P1891" s="8" t="str">
        <x:v>Loma final bank</x:v>
      </x:c>
      <x:c r="Q1891" s="8" t="str"/>
      <x:c r="R1891" s="8" t="str">
        <x:v>Loma Lounge · West Entrance</x:v>
      </x:c>
      <x:c r="S1891" s="8" t="str">
        <x:v>Shared</x:v>
      </x:c>
      <x:c r="T1891" s="8" t="str">
        <x:v>47</x:v>
      </x:c>
      <x:c r="U1891" s="8" t="str">
        <x:v>Maritime English 3.17 Plus · Dr. Wayne Vincent Tolomia · physical PDF page(s) 47 · Loma adaptation of u2-p47-round-2</x:v>
      </x:c>
      <x:c r="V1891" s="8" t="str">
        <x:v>public/game/loma-content.js</x:v>
      </x:c>
      <x:c r="W1891" s="8" t="str">
        <x:v>loma-book-u2-p47-round-2-2</x:v>
      </x:c>
      <x:c r="X1891" s="8" t="str">
        <x:v>p47-13</x:v>
      </x:c>
      <x:c r="Y1891" s="8" t="str">
        <x:v>loma/loma-book-u2-p47-round-2-2/p47-13</x:v>
      </x:c>
      <x:c r="Z1891" s="8" t="str"/>
      <x:c r="AA1891" s="8" t="str">
        <x:v>u2-p47-round-2</x:v>
      </x:c>
      <x:c r="AB1891" s="8" t="str">
        <x:v>p47-13</x:v>
      </x:c>
      <x:c r="AC1891" s="8" t="str"/>
    </x:row>
    <x:row r="1892" ht="409" customHeight="1">
      <x:c r="A1892" s="21" t="n">
        <x:v>4</x:v>
      </x:c>
      <x:c r="B1892" s="21" t="n">
        <x:v>2</x:v>
      </x:c>
      <x:c r="C1892" s="8" t="str">
        <x:v>Around the Ship · Language accuracy · p47 · 2</x:v>
      </x:c>
      <x:c r="D1892" s="8" t="str">
        <x:v>A. VOCABULARY · 14</x:v>
      </x:c>
      <x:c r="E1892" s="8" t="str">
        <x:v>Toward the bow / toward the stern.</x:v>
      </x:c>
      <x:c r="F1892" s="8" t="str">
        <x:v>forward / aft
OR
forward aft</x:v>
      </x:c>
      <x:c r="G1892" s="8" t="str">
        <x:v>1. forward / aft
2. forward aft</x:v>
      </x:c>
      <x:c r="H1892" s="8" t="str"/>
      <x:c r="I1892" s="8" t="str"/>
      <x:c r="J1892" s="8" t="str">
        <x:v>Game term from the unit vocabulary and the printed test word bank.</x:v>
      </x:c>
      <x:c r="K1892" s="8" t="str"/>
      <x:c r="L1892" s="8" t="str"/>
      <x:c r="M1892" s="8" t="str"/>
      <x:c r="N1892" s="8" t="str">
        <x:v>Accepted text</x:v>
      </x:c>
      <x:c r="O1892" s="8" t="str">
        <x:v>text</x:v>
      </x:c>
      <x:c r="P1892" s="8" t="str">
        <x:v>Loma final bank</x:v>
      </x:c>
      <x:c r="Q1892" s="8" t="str"/>
      <x:c r="R1892" s="8" t="str">
        <x:v>Loma Lounge · West Entrance</x:v>
      </x:c>
      <x:c r="S1892" s="8" t="str">
        <x:v>Shared</x:v>
      </x:c>
      <x:c r="T1892" s="8" t="str">
        <x:v>47</x:v>
      </x:c>
      <x:c r="U1892" s="8" t="str">
        <x:v>Maritime English 3.17 Plus · Dr. Wayne Vincent Tolomia · physical PDF page(s) 47 · Loma adaptation of u2-p47-round-2</x:v>
      </x:c>
      <x:c r="V1892" s="8" t="str">
        <x:v>public/game/loma-content.js</x:v>
      </x:c>
      <x:c r="W1892" s="8" t="str">
        <x:v>loma-book-u2-p47-round-2-2</x:v>
      </x:c>
      <x:c r="X1892" s="8" t="str">
        <x:v>p47-14</x:v>
      </x:c>
      <x:c r="Y1892" s="8" t="str">
        <x:v>loma/loma-book-u2-p47-round-2-2/p47-14</x:v>
      </x:c>
      <x:c r="Z1892" s="8" t="str"/>
      <x:c r="AA1892" s="8" t="str">
        <x:v>u2-p47-round-2</x:v>
      </x:c>
      <x:c r="AB1892" s="8" t="str">
        <x:v>p47-14</x:v>
      </x:c>
      <x:c r="AC1892" s="8" t="str"/>
    </x:row>
    <x:row r="1893" ht="409" customHeight="1">
      <x:c r="A1893" s="21" t="n">
        <x:v>4</x:v>
      </x:c>
      <x:c r="B1893" s="21" t="n">
        <x:v>2</x:v>
      </x:c>
      <x:c r="C1893" s="8" t="str">
        <x:v>Watchkeeping and Routine Operations · Vocabulary · p51 · 1</x:v>
      </x:c>
      <x:c r="D1893" s="8" t="str">
        <x:v>A Vocabulary · wheel order</x:v>
      </x:c>
      <x:c r="E1893" s="8" t="str">
        <x:v>A helm command given in a standard form to the helmsman.</x:v>
      </x:c>
      <x:c r="F1893" s="8" t="str">
        <x:v>wheel order</x:v>
      </x:c>
      <x:c r="G1893" s="8" t="str">
        <x:v>1. wheel order</x:v>
      </x:c>
      <x:c r="H1893" s="8" t="str"/>
      <x:c r="I1893" s="8" t="str"/>
      <x:c r="J1893" s="8" t="str">
        <x:v>wheel order. Example from the book: Starboard ten is a standard wheel order.</x:v>
      </x:c>
      <x:c r="K1893" s="8" t="str">
        <x:v>1. wheel order
2. midships
3. steady as she goes
4. engine order
5. stand by engine
6. finished with engine</x:v>
      </x:c>
      <x:c r="L1893" s="8" t="str"/>
      <x:c r="M1893" s="8" t="str"/>
      <x:c r="N1893" s="8" t="str">
        <x:v>Accepted text</x:v>
      </x:c>
      <x:c r="O1893" s="8" t="str">
        <x:v>choice</x:v>
      </x:c>
      <x:c r="P1893" s="8" t="str">
        <x:v>Loma final bank</x:v>
      </x:c>
      <x:c r="Q1893" s="8" t="str"/>
      <x:c r="R1893" s="8" t="str">
        <x:v>Loma Lounge · West Entrance</x:v>
      </x:c>
      <x:c r="S1893" s="8" t="str">
        <x:v>Deck</x:v>
      </x:c>
      <x:c r="T1893" s="8" t="str">
        <x:v>51</x:v>
      </x:c>
      <x:c r="U1893" s="8" t="str">
        <x:v>Maritime English 3.17 Plus · Dr. Wayne Vincent Tolomia · physical PDF page(s) 51 · Loma adaptation of u3-p51-vocab-1</x:v>
      </x:c>
      <x:c r="V1893" s="8" t="str">
        <x:v>public/game/loma-content.js</x:v>
      </x:c>
      <x:c r="W1893" s="8" t="str">
        <x:v>loma-book-u3-p51-vocab-1-1</x:v>
      </x:c>
      <x:c r="X1893" s="8" t="str">
        <x:v>p51-term-1</x:v>
      </x:c>
      <x:c r="Y1893" s="8" t="str">
        <x:v>loma/loma-book-u3-p51-vocab-1-1/p51-term-1</x:v>
      </x:c>
      <x:c r="Z1893" s="8" t="str"/>
      <x:c r="AA1893" s="8" t="str">
        <x:v>u3-p51-vocab-1</x:v>
      </x:c>
      <x:c r="AB1893" s="8" t="str">
        <x:v>p51-term-1</x:v>
      </x:c>
      <x:c r="AC1893" s="8" t="str"/>
    </x:row>
    <x:row r="1894" ht="409" customHeight="1">
      <x:c r="A1894" s="21" t="n">
        <x:v>4</x:v>
      </x:c>
      <x:c r="B1894" s="21" t="n">
        <x:v>2</x:v>
      </x:c>
      <x:c r="C1894" s="8" t="str">
        <x:v>Watchkeeping and Routine Operations · Vocabulary · p51 · 1</x:v>
      </x:c>
      <x:c r="D1894" s="8" t="str">
        <x:v>A Vocabulary · midships</x:v>
      </x:c>
      <x:c r="E1894" s="8" t="str">
        <x:v>The order to bring the rudder to the centreline.</x:v>
      </x:c>
      <x:c r="F1894" s="8" t="str">
        <x:v>midships</x:v>
      </x:c>
      <x:c r="G1894" s="8" t="str">
        <x:v>1. midships</x:v>
      </x:c>
      <x:c r="H1894" s="8" t="str"/>
      <x:c r="I1894" s="8" t="str"/>
      <x:c r="J1894" s="8" t="str">
        <x:v>midships. Example from the book: Midships. Wheel is amidships, sir.</x:v>
      </x:c>
      <x:c r="K1894" s="8" t="str">
        <x:v>1. wheel order
2. midships
3. steady as she goes
4. engine order
5. stand by engine
6. finished with engine</x:v>
      </x:c>
      <x:c r="L1894" s="8" t="str"/>
      <x:c r="M1894" s="8" t="str"/>
      <x:c r="N1894" s="8" t="str">
        <x:v>Accepted text</x:v>
      </x:c>
      <x:c r="O1894" s="8" t="str">
        <x:v>choice</x:v>
      </x:c>
      <x:c r="P1894" s="8" t="str">
        <x:v>Loma final bank</x:v>
      </x:c>
      <x:c r="Q1894" s="8" t="str"/>
      <x:c r="R1894" s="8" t="str">
        <x:v>Loma Lounge · West Entrance</x:v>
      </x:c>
      <x:c r="S1894" s="8" t="str">
        <x:v>Deck</x:v>
      </x:c>
      <x:c r="T1894" s="8" t="str">
        <x:v>51</x:v>
      </x:c>
      <x:c r="U1894" s="8" t="str">
        <x:v>Maritime English 3.17 Plus · Dr. Wayne Vincent Tolomia · physical PDF page(s) 51 · Loma adaptation of u3-p51-vocab-1</x:v>
      </x:c>
      <x:c r="V1894" s="8" t="str">
        <x:v>public/game/loma-content.js</x:v>
      </x:c>
      <x:c r="W1894" s="8" t="str">
        <x:v>loma-book-u3-p51-vocab-1-1</x:v>
      </x:c>
      <x:c r="X1894" s="8" t="str">
        <x:v>p51-term-2</x:v>
      </x:c>
      <x:c r="Y1894" s="8" t="str">
        <x:v>loma/loma-book-u3-p51-vocab-1-1/p51-term-2</x:v>
      </x:c>
      <x:c r="Z1894" s="8" t="str"/>
      <x:c r="AA1894" s="8" t="str">
        <x:v>u3-p51-vocab-1</x:v>
      </x:c>
      <x:c r="AB1894" s="8" t="str">
        <x:v>p51-term-2</x:v>
      </x:c>
      <x:c r="AC1894" s="8" t="str"/>
    </x:row>
    <x:row r="1895" ht="409" customHeight="1">
      <x:c r="A1895" s="21" t="n">
        <x:v>4</x:v>
      </x:c>
      <x:c r="B1895" s="21" t="n">
        <x:v>2</x:v>
      </x:c>
      <x:c r="C1895" s="8" t="str">
        <x:v>Watchkeeping and Routine Operations · Vocabulary · p51 · 1</x:v>
      </x:c>
      <x:c r="D1895" s="8" t="str">
        <x:v>A Vocabulary · steady as she goes</x:v>
      </x:c>
      <x:c r="E1895" s="8" t="str">
        <x:v>Keep the heading the vessel has at this moment.</x:v>
      </x:c>
      <x:c r="F1895" s="8" t="str">
        <x:v>steady as she goes</x:v>
      </x:c>
      <x:c r="G1895" s="8" t="str">
        <x:v>1. steady as she goes</x:v>
      </x:c>
      <x:c r="H1895" s="8" t="str"/>
      <x:c r="I1895" s="8" t="str"/>
      <x:c r="J1895" s="8" t="str">
        <x:v>steady as she goes. Example from the book: Steady as she goes. Steady on 085 degrees.</x:v>
      </x:c>
      <x:c r="K1895" s="8" t="str">
        <x:v>1. wheel order
2. midships
3. steady as she goes
4. engine order
5. stand by engine
6. finished with engine</x:v>
      </x:c>
      <x:c r="L1895" s="8" t="str"/>
      <x:c r="M1895" s="8" t="str"/>
      <x:c r="N1895" s="8" t="str">
        <x:v>Accepted text</x:v>
      </x:c>
      <x:c r="O1895" s="8" t="str">
        <x:v>choice</x:v>
      </x:c>
      <x:c r="P1895" s="8" t="str">
        <x:v>Loma final bank</x:v>
      </x:c>
      <x:c r="Q1895" s="8" t="str"/>
      <x:c r="R1895" s="8" t="str">
        <x:v>Loma Lounge · West Entrance</x:v>
      </x:c>
      <x:c r="S1895" s="8" t="str">
        <x:v>Deck</x:v>
      </x:c>
      <x:c r="T1895" s="8" t="str">
        <x:v>51</x:v>
      </x:c>
      <x:c r="U1895" s="8" t="str">
        <x:v>Maritime English 3.17 Plus · Dr. Wayne Vincent Tolomia · physical PDF page(s) 51 · Loma adaptation of u3-p51-vocab-1</x:v>
      </x:c>
      <x:c r="V1895" s="8" t="str">
        <x:v>public/game/loma-content.js</x:v>
      </x:c>
      <x:c r="W1895" s="8" t="str">
        <x:v>loma-book-u3-p51-vocab-1-1</x:v>
      </x:c>
      <x:c r="X1895" s="8" t="str">
        <x:v>p51-term-3</x:v>
      </x:c>
      <x:c r="Y1895" s="8" t="str">
        <x:v>loma/loma-book-u3-p51-vocab-1-1/p51-term-3</x:v>
      </x:c>
      <x:c r="Z1895" s="8" t="str"/>
      <x:c r="AA1895" s="8" t="str">
        <x:v>u3-p51-vocab-1</x:v>
      </x:c>
      <x:c r="AB1895" s="8" t="str">
        <x:v>p51-term-3</x:v>
      </x:c>
      <x:c r="AC1895" s="8" t="str"/>
    </x:row>
    <x:row r="1896" ht="409" customHeight="1">
      <x:c r="A1896" s="21" t="n">
        <x:v>4</x:v>
      </x:c>
      <x:c r="B1896" s="21" t="n">
        <x:v>2</x:v>
      </x:c>
      <x:c r="C1896" s="8" t="str">
        <x:v>Watchkeeping and Routine Operations · Vocabulary · p51 · 2</x:v>
      </x:c>
      <x:c r="D1896" s="8" t="str">
        <x:v>A Vocabulary · engine order</x:v>
      </x:c>
      <x:c r="E1896" s="8" t="str">
        <x:v>A command for a change of engine speed or direction.</x:v>
      </x:c>
      <x:c r="F1896" s="8" t="str">
        <x:v>engine order</x:v>
      </x:c>
      <x:c r="G1896" s="8" t="str">
        <x:v>1. engine order</x:v>
      </x:c>
      <x:c r="H1896" s="8" t="str"/>
      <x:c r="I1896" s="8" t="str"/>
      <x:c r="J1896" s="8" t="str">
        <x:v>engine order. Example from the book: Half ahead is an engine order.</x:v>
      </x:c>
      <x:c r="K1896" s="8" t="str">
        <x:v>1. wheel order
2. midships
3. steady as she goes
4. engine order
5. stand by engine
6. finished with engine</x:v>
      </x:c>
      <x:c r="L1896" s="8" t="str"/>
      <x:c r="M1896" s="8" t="str"/>
      <x:c r="N1896" s="8" t="str">
        <x:v>Accepted text</x:v>
      </x:c>
      <x:c r="O1896" s="8" t="str">
        <x:v>choice</x:v>
      </x:c>
      <x:c r="P1896" s="8" t="str">
        <x:v>Loma final bank</x:v>
      </x:c>
      <x:c r="Q1896" s="8" t="str"/>
      <x:c r="R1896" s="8" t="str">
        <x:v>Loma Lounge · West Entrance</x:v>
      </x:c>
      <x:c r="S1896" s="8" t="str">
        <x:v>Deck</x:v>
      </x:c>
      <x:c r="T1896" s="8" t="str">
        <x:v>51</x:v>
      </x:c>
      <x:c r="U1896" s="8" t="str">
        <x:v>Maritime English 3.17 Plus · Dr. Wayne Vincent Tolomia · physical PDF page(s) 51 · Loma adaptation of u3-p51-vocab-1</x:v>
      </x:c>
      <x:c r="V1896" s="8" t="str">
        <x:v>public/game/loma-content.js</x:v>
      </x:c>
      <x:c r="W1896" s="8" t="str">
        <x:v>loma-book-u3-p51-vocab-1-2</x:v>
      </x:c>
      <x:c r="X1896" s="8" t="str">
        <x:v>p51-term-4</x:v>
      </x:c>
      <x:c r="Y1896" s="8" t="str">
        <x:v>loma/loma-book-u3-p51-vocab-1-2/p51-term-4</x:v>
      </x:c>
      <x:c r="Z1896" s="8" t="str"/>
      <x:c r="AA1896" s="8" t="str">
        <x:v>u3-p51-vocab-1</x:v>
      </x:c>
      <x:c r="AB1896" s="8" t="str">
        <x:v>p51-term-4</x:v>
      </x:c>
      <x:c r="AC1896" s="8" t="str"/>
    </x:row>
    <x:row r="1897" ht="409" customHeight="1">
      <x:c r="A1897" s="21" t="n">
        <x:v>4</x:v>
      </x:c>
      <x:c r="B1897" s="21" t="n">
        <x:v>2</x:v>
      </x:c>
      <x:c r="C1897" s="8" t="str">
        <x:v>Watchkeeping and Routine Operations · Vocabulary · p51 · 2</x:v>
      </x:c>
      <x:c r="D1897" s="8" t="str">
        <x:v>A Vocabulary · stand by engine</x:v>
      </x:c>
      <x:c r="E1897" s="8" t="str">
        <x:v>The order that the engine must be ready for manoeuvring.</x:v>
      </x:c>
      <x:c r="F1897" s="8" t="str">
        <x:v>stand by engine</x:v>
      </x:c>
      <x:c r="G1897" s="8" t="str">
        <x:v>1. stand by engine</x:v>
      </x:c>
      <x:c r="H1897" s="8" t="str"/>
      <x:c r="I1897" s="8" t="str"/>
      <x:c r="J1897" s="8" t="str">
        <x:v>stand by engine. Example from the book: Stand by engine at 0540.</x:v>
      </x:c>
      <x:c r="K1897" s="8" t="str">
        <x:v>1. wheel order
2. midships
3. steady as she goes
4. engine order
5. stand by engine
6. finished with engine</x:v>
      </x:c>
      <x:c r="L1897" s="8" t="str"/>
      <x:c r="M1897" s="8" t="str"/>
      <x:c r="N1897" s="8" t="str">
        <x:v>Accepted text</x:v>
      </x:c>
      <x:c r="O1897" s="8" t="str">
        <x:v>choice</x:v>
      </x:c>
      <x:c r="P1897" s="8" t="str">
        <x:v>Loma final bank</x:v>
      </x:c>
      <x:c r="Q1897" s="8" t="str"/>
      <x:c r="R1897" s="8" t="str">
        <x:v>Loma Lounge · West Entrance</x:v>
      </x:c>
      <x:c r="S1897" s="8" t="str">
        <x:v>Deck</x:v>
      </x:c>
      <x:c r="T1897" s="8" t="str">
        <x:v>51</x:v>
      </x:c>
      <x:c r="U1897" s="8" t="str">
        <x:v>Maritime English 3.17 Plus · Dr. Wayne Vincent Tolomia · physical PDF page(s) 51 · Loma adaptation of u3-p51-vocab-1</x:v>
      </x:c>
      <x:c r="V1897" s="8" t="str">
        <x:v>public/game/loma-content.js</x:v>
      </x:c>
      <x:c r="W1897" s="8" t="str">
        <x:v>loma-book-u3-p51-vocab-1-2</x:v>
      </x:c>
      <x:c r="X1897" s="8" t="str">
        <x:v>p51-term-5</x:v>
      </x:c>
      <x:c r="Y1897" s="8" t="str">
        <x:v>loma/loma-book-u3-p51-vocab-1-2/p51-term-5</x:v>
      </x:c>
      <x:c r="Z1897" s="8" t="str"/>
      <x:c r="AA1897" s="8" t="str">
        <x:v>u3-p51-vocab-1</x:v>
      </x:c>
      <x:c r="AB1897" s="8" t="str">
        <x:v>p51-term-5</x:v>
      </x:c>
      <x:c r="AC1897" s="8" t="str"/>
    </x:row>
    <x:row r="1898" ht="409" customHeight="1">
      <x:c r="A1898" s="21" t="n">
        <x:v>4</x:v>
      </x:c>
      <x:c r="B1898" s="21" t="n">
        <x:v>2</x:v>
      </x:c>
      <x:c r="C1898" s="8" t="str">
        <x:v>Watchkeeping and Routine Operations · Vocabulary · p51 · 2</x:v>
      </x:c>
      <x:c r="D1898" s="8" t="str">
        <x:v>A Vocabulary · finished with engine</x:v>
      </x:c>
      <x:c r="E1898" s="8" t="str">
        <x:v>The order releasing the engine room from manoeuvring duty.</x:v>
      </x:c>
      <x:c r="F1898" s="8" t="str">
        <x:v>finished with engine</x:v>
      </x:c>
      <x:c r="G1898" s="8" t="str">
        <x:v>1. finished with engine</x:v>
      </x:c>
      <x:c r="H1898" s="8" t="str"/>
      <x:c r="I1898" s="8" t="str"/>
      <x:c r="J1898" s="8" t="str">
        <x:v>finished with engine. Example from the book: Finished with engine at 0715.</x:v>
      </x:c>
      <x:c r="K1898" s="8" t="str">
        <x:v>1. wheel order
2. midships
3. steady as she goes
4. engine order
5. stand by engine
6. finished with engine</x:v>
      </x:c>
      <x:c r="L1898" s="8" t="str"/>
      <x:c r="M1898" s="8" t="str"/>
      <x:c r="N1898" s="8" t="str">
        <x:v>Accepted text</x:v>
      </x:c>
      <x:c r="O1898" s="8" t="str">
        <x:v>choice</x:v>
      </x:c>
      <x:c r="P1898" s="8" t="str">
        <x:v>Loma final bank</x:v>
      </x:c>
      <x:c r="Q1898" s="8" t="str"/>
      <x:c r="R1898" s="8" t="str">
        <x:v>Loma Lounge · West Entrance</x:v>
      </x:c>
      <x:c r="S1898" s="8" t="str">
        <x:v>Deck</x:v>
      </x:c>
      <x:c r="T1898" s="8" t="str">
        <x:v>51</x:v>
      </x:c>
      <x:c r="U1898" s="8" t="str">
        <x:v>Maritime English 3.17 Plus · Dr. Wayne Vincent Tolomia · physical PDF page(s) 51 · Loma adaptation of u3-p51-vocab-1</x:v>
      </x:c>
      <x:c r="V1898" s="8" t="str">
        <x:v>public/game/loma-content.js</x:v>
      </x:c>
      <x:c r="W1898" s="8" t="str">
        <x:v>loma-book-u3-p51-vocab-1-2</x:v>
      </x:c>
      <x:c r="X1898" s="8" t="str">
        <x:v>p51-term-6</x:v>
      </x:c>
      <x:c r="Y1898" s="8" t="str">
        <x:v>loma/loma-book-u3-p51-vocab-1-2/p51-term-6</x:v>
      </x:c>
      <x:c r="Z1898" s="8" t="str"/>
      <x:c r="AA1898" s="8" t="str">
        <x:v>u3-p51-vocab-1</x:v>
      </x:c>
      <x:c r="AB1898" s="8" t="str">
        <x:v>p51-term-6</x:v>
      </x:c>
      <x:c r="AC1898" s="8" t="str"/>
    </x:row>
    <x:row r="1899" ht="409" customHeight="1">
      <x:c r="A1899" s="21" t="n">
        <x:v>4</x:v>
      </x:c>
      <x:c r="B1899" s="21" t="n">
        <x:v>2</x:v>
      </x:c>
      <x:c r="C1899" s="8" t="str">
        <x:v>Watchkeeping and Routine Operations · Vocabulary · p51 · 1</x:v>
      </x:c>
      <x:c r="D1899" s="8" t="str">
        <x:v>A Vocabulary · manoeuvring mode</x:v>
      </x:c>
      <x:c r="E1899" s="8" t="str">
        <x:v>The engine setting used for frequent speed changes in port.</x:v>
      </x:c>
      <x:c r="F1899" s="8" t="str">
        <x:v>manoeuvring mode</x:v>
      </x:c>
      <x:c r="G1899" s="8" t="str">
        <x:v>1. manoeuvring mode</x:v>
      </x:c>
      <x:c r="H1899" s="8" t="str"/>
      <x:c r="I1899" s="8" t="str"/>
      <x:c r="J1899" s="8" t="str">
        <x:v>manoeuvring mode. Example from the book: The engine has been on manoeuvring mode since 0530.</x:v>
      </x:c>
      <x:c r="K1899" s="8" t="str">
        <x:v>1. manoeuvring mode
2. RPM
3. to repeat back
4. heading
5. to take over the watch
6. standing orders</x:v>
      </x:c>
      <x:c r="L1899" s="8" t="str"/>
      <x:c r="M1899" s="8" t="str"/>
      <x:c r="N1899" s="8" t="str">
        <x:v>Accepted text</x:v>
      </x:c>
      <x:c r="O1899" s="8" t="str">
        <x:v>choice</x:v>
      </x:c>
      <x:c r="P1899" s="8" t="str">
        <x:v>Loma final bank</x:v>
      </x:c>
      <x:c r="Q1899" s="8" t="str"/>
      <x:c r="R1899" s="8" t="str">
        <x:v>Loma Lounge · West Entrance</x:v>
      </x:c>
      <x:c r="S1899" s="8" t="str">
        <x:v>Deck</x:v>
      </x:c>
      <x:c r="T1899" s="8" t="str">
        <x:v>51</x:v>
      </x:c>
      <x:c r="U1899" s="8" t="str">
        <x:v>Maritime English 3.17 Plus · Dr. Wayne Vincent Tolomia · physical PDF page(s) 51 · Loma adaptation of u3-p51-vocab-2</x:v>
      </x:c>
      <x:c r="V1899" s="8" t="str">
        <x:v>public/game/loma-content.js</x:v>
      </x:c>
      <x:c r="W1899" s="8" t="str">
        <x:v>loma-book-u3-p51-vocab-2-1</x:v>
      </x:c>
      <x:c r="X1899" s="8" t="str">
        <x:v>p51-term-7</x:v>
      </x:c>
      <x:c r="Y1899" s="8" t="str">
        <x:v>loma/loma-book-u3-p51-vocab-2-1/p51-term-7</x:v>
      </x:c>
      <x:c r="Z1899" s="8" t="str"/>
      <x:c r="AA1899" s="8" t="str">
        <x:v>u3-p51-vocab-2</x:v>
      </x:c>
      <x:c r="AB1899" s="8" t="str">
        <x:v>p51-term-7</x:v>
      </x:c>
      <x:c r="AC1899" s="8" t="str"/>
    </x:row>
    <x:row r="1900" ht="409" customHeight="1">
      <x:c r="A1900" s="21" t="n">
        <x:v>4</x:v>
      </x:c>
      <x:c r="B1900" s="21" t="n">
        <x:v>2</x:v>
      </x:c>
      <x:c r="C1900" s="8" t="str">
        <x:v>Watchkeeping and Routine Operations · Vocabulary · p51 · 1</x:v>
      </x:c>
      <x:c r="D1900" s="8" t="str">
        <x:v>A Vocabulary · RPM</x:v>
      </x:c>
      <x:c r="E1900" s="8" t="str">
        <x:v>Revolutions per minute; the turning speed of the engine.</x:v>
      </x:c>
      <x:c r="F1900" s="8" t="str">
        <x:v>RPM</x:v>
      </x:c>
      <x:c r="G1900" s="8" t="str">
        <x:v>1. RPM</x:v>
      </x:c>
      <x:c r="H1900" s="8" t="str"/>
      <x:c r="I1900" s="8" t="str"/>
      <x:c r="J1900" s="8" t="str">
        <x:v>RPM. Example from the book: Main engine now at seventy-two RPM.</x:v>
      </x:c>
      <x:c r="K1900" s="8" t="str">
        <x:v>1. manoeuvring mode
2. RPM
3. to repeat back
4. heading
5. to take over the watch
6. standing orders</x:v>
      </x:c>
      <x:c r="L1900" s="8" t="str"/>
      <x:c r="M1900" s="8" t="str"/>
      <x:c r="N1900" s="8" t="str">
        <x:v>Accepted text</x:v>
      </x:c>
      <x:c r="O1900" s="8" t="str">
        <x:v>choice</x:v>
      </x:c>
      <x:c r="P1900" s="8" t="str">
        <x:v>Loma final bank</x:v>
      </x:c>
      <x:c r="Q1900" s="8" t="str"/>
      <x:c r="R1900" s="8" t="str">
        <x:v>Loma Lounge · West Entrance</x:v>
      </x:c>
      <x:c r="S1900" s="8" t="str">
        <x:v>Deck</x:v>
      </x:c>
      <x:c r="T1900" s="8" t="str">
        <x:v>51</x:v>
      </x:c>
      <x:c r="U1900" s="8" t="str">
        <x:v>Maritime English 3.17 Plus · Dr. Wayne Vincent Tolomia · physical PDF page(s) 51 · Loma adaptation of u3-p51-vocab-2</x:v>
      </x:c>
      <x:c r="V1900" s="8" t="str">
        <x:v>public/game/loma-content.js</x:v>
      </x:c>
      <x:c r="W1900" s="8" t="str">
        <x:v>loma-book-u3-p51-vocab-2-1</x:v>
      </x:c>
      <x:c r="X1900" s="8" t="str">
        <x:v>p51-term-8</x:v>
      </x:c>
      <x:c r="Y1900" s="8" t="str">
        <x:v>loma/loma-book-u3-p51-vocab-2-1/p51-term-8</x:v>
      </x:c>
      <x:c r="Z1900" s="8" t="str"/>
      <x:c r="AA1900" s="8" t="str">
        <x:v>u3-p51-vocab-2</x:v>
      </x:c>
      <x:c r="AB1900" s="8" t="str">
        <x:v>p51-term-8</x:v>
      </x:c>
      <x:c r="AC1900" s="8" t="str"/>
    </x:row>
    <x:row r="1901" ht="409" customHeight="1">
      <x:c r="A1901" s="21" t="n">
        <x:v>4</x:v>
      </x:c>
      <x:c r="B1901" s="21" t="n">
        <x:v>2</x:v>
      </x:c>
      <x:c r="C1901" s="8" t="str">
        <x:v>Watchkeeping and Routine Operations · Vocabulary · p51 · 1</x:v>
      </x:c>
      <x:c r="D1901" s="8" t="str">
        <x:v>A Vocabulary · to repeat back</x:v>
      </x:c>
      <x:c r="E1901" s="8" t="str">
        <x:v>To say an order again, word for word, so it can be checked.</x:v>
      </x:c>
      <x:c r="F1901" s="8" t="str">
        <x:v>to repeat back
OR
repeat back</x:v>
      </x:c>
      <x:c r="G1901" s="8" t="str">
        <x:v>1. to repeat back
2. repeat back</x:v>
      </x:c>
      <x:c r="H1901" s="8" t="str"/>
      <x:c r="I1901" s="8" t="str"/>
      <x:c r="J1901" s="8" t="str">
        <x:v>to repeat back. Example from the book: Every wheel order must be repeated back exactly.</x:v>
      </x:c>
      <x:c r="K1901" s="8" t="str">
        <x:v>1. manoeuvring mode
2. RPM
3. to repeat back
4. heading
5. to take over the watch
6. standing orders</x:v>
      </x:c>
      <x:c r="L1901" s="8" t="str"/>
      <x:c r="M1901" s="8" t="str"/>
      <x:c r="N1901" s="8" t="str">
        <x:v>Accepted text</x:v>
      </x:c>
      <x:c r="O1901" s="8" t="str">
        <x:v>choice</x:v>
      </x:c>
      <x:c r="P1901" s="8" t="str">
        <x:v>Loma final bank</x:v>
      </x:c>
      <x:c r="Q1901" s="8" t="str"/>
      <x:c r="R1901" s="8" t="str">
        <x:v>Loma Lounge · West Entrance</x:v>
      </x:c>
      <x:c r="S1901" s="8" t="str">
        <x:v>Deck</x:v>
      </x:c>
      <x:c r="T1901" s="8" t="str">
        <x:v>51</x:v>
      </x:c>
      <x:c r="U1901" s="8" t="str">
        <x:v>Maritime English 3.17 Plus · Dr. Wayne Vincent Tolomia · physical PDF page(s) 51 · Loma adaptation of u3-p51-vocab-2</x:v>
      </x:c>
      <x:c r="V1901" s="8" t="str">
        <x:v>public/game/loma-content.js</x:v>
      </x:c>
      <x:c r="W1901" s="8" t="str">
        <x:v>loma-book-u3-p51-vocab-2-1</x:v>
      </x:c>
      <x:c r="X1901" s="8" t="str">
        <x:v>p51-term-9</x:v>
      </x:c>
      <x:c r="Y1901" s="8" t="str">
        <x:v>loma/loma-book-u3-p51-vocab-2-1/p51-term-9</x:v>
      </x:c>
      <x:c r="Z1901" s="8" t="str"/>
      <x:c r="AA1901" s="8" t="str">
        <x:v>u3-p51-vocab-2</x:v>
      </x:c>
      <x:c r="AB1901" s="8" t="str">
        <x:v>p51-term-9</x:v>
      </x:c>
      <x:c r="AC1901" s="8" t="str"/>
    </x:row>
    <x:row r="1902" ht="409" customHeight="1">
      <x:c r="A1902" s="21" t="n">
        <x:v>4</x:v>
      </x:c>
      <x:c r="B1902" s="21" t="n">
        <x:v>2</x:v>
      </x:c>
      <x:c r="C1902" s="8" t="str">
        <x:v>Watchkeeping and Routine Operations · Vocabulary · p51 · 2</x:v>
      </x:c>
      <x:c r="D1902" s="8" t="str">
        <x:v>A Vocabulary · heading</x:v>
      </x:c>
      <x:c r="E1902" s="8" t="str">
        <x:v>The direction the bow is pointing, given in three figures.</x:v>
      </x:c>
      <x:c r="F1902" s="8" t="str">
        <x:v>heading</x:v>
      </x:c>
      <x:c r="G1902" s="8" t="str">
        <x:v>1. heading</x:v>
      </x:c>
      <x:c r="H1902" s="8" t="str"/>
      <x:c r="I1902" s="8" t="str"/>
      <x:c r="J1902" s="8" t="str">
        <x:v>heading. Example from the book: Question: what is your heading?</x:v>
      </x:c>
      <x:c r="K1902" s="8" t="str">
        <x:v>1. manoeuvring mode
2. RPM
3. to repeat back
4. heading
5. to take over the watch
6. standing orders</x:v>
      </x:c>
      <x:c r="L1902" s="8" t="str"/>
      <x:c r="M1902" s="8" t="str"/>
      <x:c r="N1902" s="8" t="str">
        <x:v>Accepted text</x:v>
      </x:c>
      <x:c r="O1902" s="8" t="str">
        <x:v>choice</x:v>
      </x:c>
      <x:c r="P1902" s="8" t="str">
        <x:v>Loma final bank</x:v>
      </x:c>
      <x:c r="Q1902" s="8" t="str"/>
      <x:c r="R1902" s="8" t="str">
        <x:v>Loma Lounge · West Entrance</x:v>
      </x:c>
      <x:c r="S1902" s="8" t="str">
        <x:v>Deck</x:v>
      </x:c>
      <x:c r="T1902" s="8" t="str">
        <x:v>51</x:v>
      </x:c>
      <x:c r="U1902" s="8" t="str">
        <x:v>Maritime English 3.17 Plus · Dr. Wayne Vincent Tolomia · physical PDF page(s) 51 · Loma adaptation of u3-p51-vocab-2</x:v>
      </x:c>
      <x:c r="V1902" s="8" t="str">
        <x:v>public/game/loma-content.js</x:v>
      </x:c>
      <x:c r="W1902" s="8" t="str">
        <x:v>loma-book-u3-p51-vocab-2-2</x:v>
      </x:c>
      <x:c r="X1902" s="8" t="str">
        <x:v>p51-term-10</x:v>
      </x:c>
      <x:c r="Y1902" s="8" t="str">
        <x:v>loma/loma-book-u3-p51-vocab-2-2/p51-term-10</x:v>
      </x:c>
      <x:c r="Z1902" s="8" t="str"/>
      <x:c r="AA1902" s="8" t="str">
        <x:v>u3-p51-vocab-2</x:v>
      </x:c>
      <x:c r="AB1902" s="8" t="str">
        <x:v>p51-term-10</x:v>
      </x:c>
      <x:c r="AC1902" s="8" t="str"/>
    </x:row>
    <x:row r="1903" ht="409" customHeight="1">
      <x:c r="A1903" s="21" t="n">
        <x:v>4</x:v>
      </x:c>
      <x:c r="B1903" s="21" t="n">
        <x:v>2</x:v>
      </x:c>
      <x:c r="C1903" s="8" t="str">
        <x:v>Watchkeeping and Routine Operations · Vocabulary · p51 · 2</x:v>
      </x:c>
      <x:c r="D1903" s="8" t="str">
        <x:v>A Vocabulary · to take over the watch</x:v>
      </x:c>
      <x:c r="E1903" s="8" t="str">
        <x:v>To accept responsibility for the watch from another officer.</x:v>
      </x:c>
      <x:c r="F1903" s="8" t="str">
        <x:v>to take over the watch
OR
take over the watch</x:v>
      </x:c>
      <x:c r="G1903" s="8" t="str">
        <x:v>1. to take over the watch
2. take over the watch</x:v>
      </x:c>
      <x:c r="H1903" s="8" t="str"/>
      <x:c r="I1903" s="8" t="str"/>
      <x:c r="J1903" s="8" t="str">
        <x:v>to take over the watch. Example from the book: I have the watch at 0800.</x:v>
      </x:c>
      <x:c r="K1903" s="8" t="str">
        <x:v>1. manoeuvring mode
2. RPM
3. to repeat back
4. heading
5. to take over the watch
6. standing orders</x:v>
      </x:c>
      <x:c r="L1903" s="8" t="str"/>
      <x:c r="M1903" s="8" t="str"/>
      <x:c r="N1903" s="8" t="str">
        <x:v>Accepted text</x:v>
      </x:c>
      <x:c r="O1903" s="8" t="str">
        <x:v>choice</x:v>
      </x:c>
      <x:c r="P1903" s="8" t="str">
        <x:v>Loma final bank</x:v>
      </x:c>
      <x:c r="Q1903" s="8" t="str"/>
      <x:c r="R1903" s="8" t="str">
        <x:v>Loma Lounge · West Entrance</x:v>
      </x:c>
      <x:c r="S1903" s="8" t="str">
        <x:v>Deck</x:v>
      </x:c>
      <x:c r="T1903" s="8" t="str">
        <x:v>51</x:v>
      </x:c>
      <x:c r="U1903" s="8" t="str">
        <x:v>Maritime English 3.17 Plus · Dr. Wayne Vincent Tolomia · physical PDF page(s) 51 · Loma adaptation of u3-p51-vocab-2</x:v>
      </x:c>
      <x:c r="V1903" s="8" t="str">
        <x:v>public/game/loma-content.js</x:v>
      </x:c>
      <x:c r="W1903" s="8" t="str">
        <x:v>loma-book-u3-p51-vocab-2-2</x:v>
      </x:c>
      <x:c r="X1903" s="8" t="str">
        <x:v>p51-term-11</x:v>
      </x:c>
      <x:c r="Y1903" s="8" t="str">
        <x:v>loma/loma-book-u3-p51-vocab-2-2/p51-term-11</x:v>
      </x:c>
      <x:c r="Z1903" s="8" t="str"/>
      <x:c r="AA1903" s="8" t="str">
        <x:v>u3-p51-vocab-2</x:v>
      </x:c>
      <x:c r="AB1903" s="8" t="str">
        <x:v>p51-term-11</x:v>
      </x:c>
      <x:c r="AC1903" s="8" t="str"/>
    </x:row>
    <x:row r="1904" ht="409" customHeight="1">
      <x:c r="A1904" s="21" t="n">
        <x:v>4</x:v>
      </x:c>
      <x:c r="B1904" s="21" t="n">
        <x:v>2</x:v>
      </x:c>
      <x:c r="C1904" s="8" t="str">
        <x:v>Watchkeeping and Routine Operations · Vocabulary · p51 · 2</x:v>
      </x:c>
      <x:c r="D1904" s="8" t="str">
        <x:v>A Vocabulary · standing orders</x:v>
      </x:c>
      <x:c r="E1904" s="8" t="str">
        <x:v>The Master's or Chief Engineer's written instructions, always in force.</x:v>
      </x:c>
      <x:c r="F1904" s="8" t="str">
        <x:v>standing orders</x:v>
      </x:c>
      <x:c r="G1904" s="8" t="str">
        <x:v>1. standing orders</x:v>
      </x:c>
      <x:c r="H1904" s="8" t="str"/>
      <x:c r="I1904" s="8" t="str"/>
      <x:c r="J1904" s="8" t="str">
        <x:v>standing orders. Example from the book: Call the Master if visibility falls below two miles.</x:v>
      </x:c>
      <x:c r="K1904" s="8" t="str">
        <x:v>1. manoeuvring mode
2. RPM
3. to repeat back
4. heading
5. to take over the watch
6. standing orders</x:v>
      </x:c>
      <x:c r="L1904" s="8" t="str"/>
      <x:c r="M1904" s="8" t="str"/>
      <x:c r="N1904" s="8" t="str">
        <x:v>Accepted text</x:v>
      </x:c>
      <x:c r="O1904" s="8" t="str">
        <x:v>choice</x:v>
      </x:c>
      <x:c r="P1904" s="8" t="str">
        <x:v>Loma final bank</x:v>
      </x:c>
      <x:c r="Q1904" s="8" t="str"/>
      <x:c r="R1904" s="8" t="str">
        <x:v>Loma Lounge · West Entrance</x:v>
      </x:c>
      <x:c r="S1904" s="8" t="str">
        <x:v>Deck</x:v>
      </x:c>
      <x:c r="T1904" s="8" t="str">
        <x:v>51</x:v>
      </x:c>
      <x:c r="U1904" s="8" t="str">
        <x:v>Maritime English 3.17 Plus · Dr. Wayne Vincent Tolomia · physical PDF page(s) 51 · Loma adaptation of u3-p51-vocab-2</x:v>
      </x:c>
      <x:c r="V1904" s="8" t="str">
        <x:v>public/game/loma-content.js</x:v>
      </x:c>
      <x:c r="W1904" s="8" t="str">
        <x:v>loma-book-u3-p51-vocab-2-2</x:v>
      </x:c>
      <x:c r="X1904" s="8" t="str">
        <x:v>p51-term-12</x:v>
      </x:c>
      <x:c r="Y1904" s="8" t="str">
        <x:v>loma/loma-book-u3-p51-vocab-2-2/p51-term-12</x:v>
      </x:c>
      <x:c r="Z1904" s="8" t="str"/>
      <x:c r="AA1904" s="8" t="str">
        <x:v>u3-p51-vocab-2</x:v>
      </x:c>
      <x:c r="AB1904" s="8" t="str">
        <x:v>p51-term-12</x:v>
      </x:c>
      <x:c r="AC1904" s="8" t="str"/>
    </x:row>
    <x:row r="1905" ht="409" customHeight="1">
      <x:c r="A1905" s="21" t="n">
        <x:v>4</x:v>
      </x:c>
      <x:c r="B1905" s="21" t="n">
        <x:v>2</x:v>
      </x:c>
      <x:c r="C1905" s="8" t="str">
        <x:v>Watchkeeping and Routine Operations · Vocabulary · p51</x:v>
      </x:c>
      <x:c r="D1905" s="8" t="str">
        <x:v>A Vocabulary · sounding</x:v>
      </x:c>
      <x:c r="E1905" s="8" t="str">
        <x:v>A measured depth of liquid in a tank or bilge.</x:v>
      </x:c>
      <x:c r="F1905" s="8" t="str">
        <x:v>sounding</x:v>
      </x:c>
      <x:c r="G1905" s="8" t="str">
        <x:v>1. sounding</x:v>
      </x:c>
      <x:c r="H1905" s="8" t="str"/>
      <x:c r="I1905" s="8" t="str"/>
      <x:c r="J1905" s="8" t="str">
        <x:v>sounding. Example from the book: The sounding in number three tank is 1.2 metres.</x:v>
      </x:c>
      <x:c r="K1905" s="8" t="str">
        <x:v>1. sounding
2. rounds
3. logbook entry
4. to monitor</x:v>
      </x:c>
      <x:c r="L1905" s="8" t="str"/>
      <x:c r="M1905" s="8" t="str"/>
      <x:c r="N1905" s="8" t="str">
        <x:v>Accepted text</x:v>
      </x:c>
      <x:c r="O1905" s="8" t="str">
        <x:v>choice</x:v>
      </x:c>
      <x:c r="P1905" s="8" t="str">
        <x:v>Loma final bank</x:v>
      </x:c>
      <x:c r="Q1905" s="8" t="str"/>
      <x:c r="R1905" s="8" t="str">
        <x:v>Loma Lounge · West Entrance</x:v>
      </x:c>
      <x:c r="S1905" s="8" t="str">
        <x:v>Deck</x:v>
      </x:c>
      <x:c r="T1905" s="8" t="str">
        <x:v>51</x:v>
      </x:c>
      <x:c r="U1905" s="8" t="str">
        <x:v>Maritime English 3.17 Plus · Dr. Wayne Vincent Tolomia · physical PDF page(s) 51 · Loma adaptation of u3-p51-vocab-3</x:v>
      </x:c>
      <x:c r="V1905" s="8" t="str">
        <x:v>public/game/loma-content.js</x:v>
      </x:c>
      <x:c r="W1905" s="8" t="str">
        <x:v>loma-book-u3-p51-vocab-3-1</x:v>
      </x:c>
      <x:c r="X1905" s="8" t="str">
        <x:v>p51-term-13</x:v>
      </x:c>
      <x:c r="Y1905" s="8" t="str">
        <x:v>loma/loma-book-u3-p51-vocab-3-1/p51-term-13</x:v>
      </x:c>
      <x:c r="Z1905" s="8" t="str"/>
      <x:c r="AA1905" s="8" t="str">
        <x:v>u3-p51-vocab-3</x:v>
      </x:c>
      <x:c r="AB1905" s="8" t="str">
        <x:v>p51-term-13</x:v>
      </x:c>
      <x:c r="AC1905" s="8" t="str"/>
    </x:row>
    <x:row r="1906" ht="409" customHeight="1">
      <x:c r="A1906" s="21" t="n">
        <x:v>4</x:v>
      </x:c>
      <x:c r="B1906" s="21" t="n">
        <x:v>2</x:v>
      </x:c>
      <x:c r="C1906" s="8" t="str">
        <x:v>Watchkeeping and Routine Operations · Vocabulary · p51</x:v>
      </x:c>
      <x:c r="D1906" s="8" t="str">
        <x:v>A Vocabulary · rounds</x:v>
      </x:c>
      <x:c r="E1906" s="8" t="str">
        <x:v>A scheduled inspection walk through the machinery spaces.</x:v>
      </x:c>
      <x:c r="F1906" s="8" t="str">
        <x:v>rounds</x:v>
      </x:c>
      <x:c r="G1906" s="8" t="str">
        <x:v>1. rounds</x:v>
      </x:c>
      <x:c r="H1906" s="8" t="str"/>
      <x:c r="I1906" s="8" t="str"/>
      <x:c r="J1906" s="8" t="str">
        <x:v>rounds. Example from the book: The duty engineer makes rounds every two hours.</x:v>
      </x:c>
      <x:c r="K1906" s="8" t="str">
        <x:v>1. sounding
2. rounds
3. logbook entry
4. to monitor</x:v>
      </x:c>
      <x:c r="L1906" s="8" t="str"/>
      <x:c r="M1906" s="8" t="str"/>
      <x:c r="N1906" s="8" t="str">
        <x:v>Accepted text</x:v>
      </x:c>
      <x:c r="O1906" s="8" t="str">
        <x:v>choice</x:v>
      </x:c>
      <x:c r="P1906" s="8" t="str">
        <x:v>Loma final bank</x:v>
      </x:c>
      <x:c r="Q1906" s="8" t="str"/>
      <x:c r="R1906" s="8" t="str">
        <x:v>Loma Lounge · West Entrance</x:v>
      </x:c>
      <x:c r="S1906" s="8" t="str">
        <x:v>Deck</x:v>
      </x:c>
      <x:c r="T1906" s="8" t="str">
        <x:v>51</x:v>
      </x:c>
      <x:c r="U1906" s="8" t="str">
        <x:v>Maritime English 3.17 Plus · Dr. Wayne Vincent Tolomia · physical PDF page(s) 51 · Loma adaptation of u3-p51-vocab-3</x:v>
      </x:c>
      <x:c r="V1906" s="8" t="str">
        <x:v>public/game/loma-content.js</x:v>
      </x:c>
      <x:c r="W1906" s="8" t="str">
        <x:v>loma-book-u3-p51-vocab-3-1</x:v>
      </x:c>
      <x:c r="X1906" s="8" t="str">
        <x:v>p51-term-14</x:v>
      </x:c>
      <x:c r="Y1906" s="8" t="str">
        <x:v>loma/loma-book-u3-p51-vocab-3-1/p51-term-14</x:v>
      </x:c>
      <x:c r="Z1906" s="8" t="str"/>
      <x:c r="AA1906" s="8" t="str">
        <x:v>u3-p51-vocab-3</x:v>
      </x:c>
      <x:c r="AB1906" s="8" t="str">
        <x:v>p51-term-14</x:v>
      </x:c>
      <x:c r="AC1906" s="8" t="str"/>
    </x:row>
    <x:row r="1907" ht="409" customHeight="1">
      <x:c r="A1907" s="21" t="n">
        <x:v>4</x:v>
      </x:c>
      <x:c r="B1907" s="21" t="n">
        <x:v>2</x:v>
      </x:c>
      <x:c r="C1907" s="8" t="str">
        <x:v>Watchkeeping and Routine Operations · Vocabulary · p51</x:v>
      </x:c>
      <x:c r="D1907" s="8" t="str">
        <x:v>A Vocabulary · logbook entry</x:v>
      </x:c>
      <x:c r="E1907" s="8" t="str">
        <x:v>A written record of an event, with its time.</x:v>
      </x:c>
      <x:c r="F1907" s="8" t="str">
        <x:v>logbook entry</x:v>
      </x:c>
      <x:c r="G1907" s="8" t="str">
        <x:v>1. logbook entry</x:v>
      </x:c>
      <x:c r="H1907" s="8" t="str"/>
      <x:c r="I1907" s="8" t="str"/>
      <x:c r="J1907" s="8" t="str">
        <x:v>logbook entry. Example from the book: Make a logbook entry for every change of course.</x:v>
      </x:c>
      <x:c r="K1907" s="8" t="str">
        <x:v>1. sounding
2. rounds
3. logbook entry
4. to monitor</x:v>
      </x:c>
      <x:c r="L1907" s="8" t="str"/>
      <x:c r="M1907" s="8" t="str"/>
      <x:c r="N1907" s="8" t="str">
        <x:v>Accepted text</x:v>
      </x:c>
      <x:c r="O1907" s="8" t="str">
        <x:v>choice</x:v>
      </x:c>
      <x:c r="P1907" s="8" t="str">
        <x:v>Loma final bank</x:v>
      </x:c>
      <x:c r="Q1907" s="8" t="str"/>
      <x:c r="R1907" s="8" t="str">
        <x:v>Loma Lounge · West Entrance</x:v>
      </x:c>
      <x:c r="S1907" s="8" t="str">
        <x:v>Deck</x:v>
      </x:c>
      <x:c r="T1907" s="8" t="str">
        <x:v>51</x:v>
      </x:c>
      <x:c r="U1907" s="8" t="str">
        <x:v>Maritime English 3.17 Plus · Dr. Wayne Vincent Tolomia · physical PDF page(s) 51 · Loma adaptation of u3-p51-vocab-3</x:v>
      </x:c>
      <x:c r="V1907" s="8" t="str">
        <x:v>public/game/loma-content.js</x:v>
      </x:c>
      <x:c r="W1907" s="8" t="str">
        <x:v>loma-book-u3-p51-vocab-3-1</x:v>
      </x:c>
      <x:c r="X1907" s="8" t="str">
        <x:v>p51-term-15</x:v>
      </x:c>
      <x:c r="Y1907" s="8" t="str">
        <x:v>loma/loma-book-u3-p51-vocab-3-1/p51-term-15</x:v>
      </x:c>
      <x:c r="Z1907" s="8" t="str"/>
      <x:c r="AA1907" s="8" t="str">
        <x:v>u3-p51-vocab-3</x:v>
      </x:c>
      <x:c r="AB1907" s="8" t="str">
        <x:v>p51-term-15</x:v>
      </x:c>
      <x:c r="AC1907" s="8" t="str"/>
    </x:row>
    <x:row r="1908" ht="409" customHeight="1">
      <x:c r="A1908" s="21" t="n">
        <x:v>4</x:v>
      </x:c>
      <x:c r="B1908" s="21" t="n">
        <x:v>2</x:v>
      </x:c>
      <x:c r="C1908" s="8" t="str">
        <x:v>Watchkeeping and Routine Operations · Vocabulary · p51</x:v>
      </x:c>
      <x:c r="D1908" s="8" t="str">
        <x:v>A Vocabulary · to monitor</x:v>
      </x:c>
      <x:c r="E1908" s="8" t="str">
        <x:v>To watch an instrument or situation continuously.</x:v>
      </x:c>
      <x:c r="F1908" s="8" t="str">
        <x:v>to monitor
OR
monitor</x:v>
      </x:c>
      <x:c r="G1908" s="8" t="str">
        <x:v>1. to monitor
2. monitor</x:v>
      </x:c>
      <x:c r="H1908" s="8" t="str"/>
      <x:c r="I1908" s="8" t="str"/>
      <x:c r="J1908" s="8" t="str">
        <x:v>to monitor. Example from the book: Monitor the exhaust temperatures during the manoeuvre.</x:v>
      </x:c>
      <x:c r="K1908" s="8" t="str">
        <x:v>1. sounding
2. rounds
3. logbook entry
4. to monitor</x:v>
      </x:c>
      <x:c r="L1908" s="8" t="str"/>
      <x:c r="M1908" s="8" t="str"/>
      <x:c r="N1908" s="8" t="str">
        <x:v>Accepted text</x:v>
      </x:c>
      <x:c r="O1908" s="8" t="str">
        <x:v>choice</x:v>
      </x:c>
      <x:c r="P1908" s="8" t="str">
        <x:v>Loma final bank</x:v>
      </x:c>
      <x:c r="Q1908" s="8" t="str"/>
      <x:c r="R1908" s="8" t="str">
        <x:v>Loma Lounge · West Entrance</x:v>
      </x:c>
      <x:c r="S1908" s="8" t="str">
        <x:v>Deck</x:v>
      </x:c>
      <x:c r="T1908" s="8" t="str">
        <x:v>51</x:v>
      </x:c>
      <x:c r="U1908" s="8" t="str">
        <x:v>Maritime English 3.17 Plus · Dr. Wayne Vincent Tolomia · physical PDF page(s) 51 · Loma adaptation of u3-p51-vocab-3</x:v>
      </x:c>
      <x:c r="V1908" s="8" t="str">
        <x:v>public/game/loma-content.js</x:v>
      </x:c>
      <x:c r="W1908" s="8" t="str">
        <x:v>loma-book-u3-p51-vocab-3-1</x:v>
      </x:c>
      <x:c r="X1908" s="8" t="str">
        <x:v>p51-term-16</x:v>
      </x:c>
      <x:c r="Y1908" s="8" t="str">
        <x:v>loma/loma-book-u3-p51-vocab-3-1/p51-term-16</x:v>
      </x:c>
      <x:c r="Z1908" s="8" t="str"/>
      <x:c r="AA1908" s="8" t="str">
        <x:v>u3-p51-vocab-3</x:v>
      </x:c>
      <x:c r="AB1908" s="8" t="str">
        <x:v>p51-term-16</x:v>
      </x:c>
      <x:c r="AC1908" s="8" t="str"/>
    </x:row>
    <x:row r="1909" ht="409" customHeight="1">
      <x:c r="A1909" s="21" t="n">
        <x:v>4</x:v>
      </x:c>
      <x:c r="B1909" s="21" t="n">
        <x:v>2</x:v>
      </x:c>
      <x:c r="C1909" s="8" t="str">
        <x:v>Watchkeeping and Routine Operations · Language accuracy · p58 · 1</x:v>
      </x:c>
      <x:c r="D1909" s="8" t="str">
        <x:v>Activity A - complete the sentences · 1</x:v>
      </x:c>
      <x:c r="E1909" s="8" t="str">
        <x:v>The main engine ________ (run) at 72 RPM now.</x:v>
      </x:c>
      <x:c r="F1909" s="8" t="str">
        <x:v>is running</x:v>
      </x:c>
      <x:c r="G1909" s="8" t="str">
        <x:v>1. is running</x:v>
      </x:c>
      <x:c r="H1909" s="8" t="str"/>
      <x:c r="I1909" s="8" t="str"/>
      <x:c r="J1909" s="8" t="str">
        <x:v>Game answer derived from the requested form and the unit grammar guide. Enter both parts in order when the sentence has two blanks; a slash or space may separate them.</x:v>
      </x:c>
      <x:c r="K1909" s="8" t="str"/>
      <x:c r="L1909" s="8" t="str"/>
      <x:c r="M1909" s="8" t="str"/>
      <x:c r="N1909" s="8" t="str">
        <x:v>Accepted text</x:v>
      </x:c>
      <x:c r="O1909" s="8" t="str">
        <x:v>text</x:v>
      </x:c>
      <x:c r="P1909" s="8" t="str">
        <x:v>Loma final bank</x:v>
      </x:c>
      <x:c r="Q1909" s="8" t="str"/>
      <x:c r="R1909" s="8" t="str">
        <x:v>Loma Lounge · West Entrance</x:v>
      </x:c>
      <x:c r="S1909" s="8" t="str">
        <x:v>Deck</x:v>
      </x:c>
      <x:c r="T1909" s="8" t="str">
        <x:v>58</x:v>
      </x:c>
      <x:c r="U1909" s="8" t="str">
        <x:v>Maritime English 3.17 Plus · Dr. Wayne Vincent Tolomia · physical PDF page(s) 58 · Loma adaptation of u3-p58-round-1</x:v>
      </x:c>
      <x:c r="V1909" s="8" t="str">
        <x:v>public/game/loma-content.js</x:v>
      </x:c>
      <x:c r="W1909" s="8" t="str">
        <x:v>loma-book-u3-p58-round-1-1</x:v>
      </x:c>
      <x:c r="X1909" s="8" t="str">
        <x:v>p58-1</x:v>
      </x:c>
      <x:c r="Y1909" s="8" t="str">
        <x:v>loma/loma-book-u3-p58-round-1-1/p58-1</x:v>
      </x:c>
      <x:c r="Z1909" s="8" t="str"/>
      <x:c r="AA1909" s="8" t="str">
        <x:v>u3-p58-round-1</x:v>
      </x:c>
      <x:c r="AB1909" s="8" t="str">
        <x:v>p58-1</x:v>
      </x:c>
      <x:c r="AC1909" s="8" t="str"/>
    </x:row>
    <x:row r="1910" ht="409" customHeight="1">
      <x:c r="A1910" s="21" t="n">
        <x:v>4</x:v>
      </x:c>
      <x:c r="B1910" s="21" t="n">
        <x:v>2</x:v>
      </x:c>
      <x:c r="C1910" s="8" t="str">
        <x:v>Watchkeeping and Routine Operations · Language accuracy · p58 · 1</x:v>
      </x:c>
      <x:c r="D1910" s="8" t="str">
        <x:v>Activity A - complete the sentences · 2</x:v>
      </x:c>
      <x:c r="E1910" s="8" t="str">
        <x:v>As a normal routine, the duty engineer ________ (make) rounds every two hours.</x:v>
      </x:c>
      <x:c r="F1910" s="8" t="str">
        <x:v>makes</x:v>
      </x:c>
      <x:c r="G1910" s="8" t="str">
        <x:v>1. makes</x:v>
      </x:c>
      <x:c r="H1910" s="8" t="str"/>
      <x:c r="I1910" s="8" t="str"/>
      <x:c r="J1910" s="8" t="str">
        <x:v>Game answer derived from the requested form and the unit grammar guide. Enter both parts in order when the sentence has two blanks; a slash or space may separate them.</x:v>
      </x:c>
      <x:c r="K1910" s="8" t="str"/>
      <x:c r="L1910" s="8" t="str"/>
      <x:c r="M1910" s="8" t="str"/>
      <x:c r="N1910" s="8" t="str">
        <x:v>Accepted text</x:v>
      </x:c>
      <x:c r="O1910" s="8" t="str">
        <x:v>text</x:v>
      </x:c>
      <x:c r="P1910" s="8" t="str">
        <x:v>Loma final bank</x:v>
      </x:c>
      <x:c r="Q1910" s="8" t="str"/>
      <x:c r="R1910" s="8" t="str">
        <x:v>Loma Lounge · West Entrance</x:v>
      </x:c>
      <x:c r="S1910" s="8" t="str">
        <x:v>Deck</x:v>
      </x:c>
      <x:c r="T1910" s="8" t="str">
        <x:v>58</x:v>
      </x:c>
      <x:c r="U1910" s="8" t="str">
        <x:v>Maritime English 3.17 Plus · Dr. Wayne Vincent Tolomia · physical PDF page(s) 58 · Loma adaptation of u3-p58-round-1</x:v>
      </x:c>
      <x:c r="V1910" s="8" t="str">
        <x:v>public/game/loma-content.js</x:v>
      </x:c>
      <x:c r="W1910" s="8" t="str">
        <x:v>loma-book-u3-p58-round-1-1</x:v>
      </x:c>
      <x:c r="X1910" s="8" t="str">
        <x:v>p58-2</x:v>
      </x:c>
      <x:c r="Y1910" s="8" t="str">
        <x:v>loma/loma-book-u3-p58-round-1-1/p58-2</x:v>
      </x:c>
      <x:c r="Z1910" s="8" t="str"/>
      <x:c r="AA1910" s="8" t="str">
        <x:v>u3-p58-round-1</x:v>
      </x:c>
      <x:c r="AB1910" s="8" t="str">
        <x:v>p58-2</x:v>
      </x:c>
      <x:c r="AC1910" s="8" t="str"/>
    </x:row>
    <x:row r="1911" ht="409" customHeight="1">
      <x:c r="A1911" s="21" t="n">
        <x:v>4</x:v>
      </x:c>
      <x:c r="B1911" s="21" t="n">
        <x:v>2</x:v>
      </x:c>
      <x:c r="C1911" s="8" t="str">
        <x:v>Watchkeeping and Routine Operations · Language accuracy · p58 · 1</x:v>
      </x:c>
      <x:c r="D1911" s="8" t="str">
        <x:v>Activity A - complete the sentences · 3</x:v>
      </x:c>
      <x:c r="E1911" s="8" t="str">
        <x:v>________ we ________ (steer) by hand at the moment?</x:v>
      </x:c>
      <x:c r="F1911" s="8" t="str">
        <x:v>Are / steering
OR
are steering</x:v>
      </x:c>
      <x:c r="G1911" s="8" t="str">
        <x:v>1. Are / steering
2. are steering</x:v>
      </x:c>
      <x:c r="H1911" s="8" t="str"/>
      <x:c r="I1911" s="8" t="str"/>
      <x:c r="J1911" s="8" t="str">
        <x:v>Game answer derived from the requested form and the unit grammar guide. Enter both parts in order when the sentence has two blanks; a slash or space may separate them.</x:v>
      </x:c>
      <x:c r="K1911" s="8" t="str"/>
      <x:c r="L1911" s="8" t="str"/>
      <x:c r="M1911" s="8" t="str"/>
      <x:c r="N1911" s="8" t="str">
        <x:v>Accepted text</x:v>
      </x:c>
      <x:c r="O1911" s="8" t="str">
        <x:v>text</x:v>
      </x:c>
      <x:c r="P1911" s="8" t="str">
        <x:v>Loma final bank</x:v>
      </x:c>
      <x:c r="Q1911" s="8" t="str"/>
      <x:c r="R1911" s="8" t="str">
        <x:v>Loma Lounge · West Entrance</x:v>
      </x:c>
      <x:c r="S1911" s="8" t="str">
        <x:v>Deck</x:v>
      </x:c>
      <x:c r="T1911" s="8" t="str">
        <x:v>58</x:v>
      </x:c>
      <x:c r="U1911" s="8" t="str">
        <x:v>Maritime English 3.17 Plus · Dr. Wayne Vincent Tolomia · physical PDF page(s) 58 · Loma adaptation of u3-p58-round-1</x:v>
      </x:c>
      <x:c r="V1911" s="8" t="str">
        <x:v>public/game/loma-content.js</x:v>
      </x:c>
      <x:c r="W1911" s="8" t="str">
        <x:v>loma-book-u3-p58-round-1-1</x:v>
      </x:c>
      <x:c r="X1911" s="8" t="str">
        <x:v>p58-3</x:v>
      </x:c>
      <x:c r="Y1911" s="8" t="str">
        <x:v>loma/loma-book-u3-p58-round-1-1/p58-3</x:v>
      </x:c>
      <x:c r="Z1911" s="8" t="str"/>
      <x:c r="AA1911" s="8" t="str">
        <x:v>u3-p58-round-1</x:v>
      </x:c>
      <x:c r="AB1911" s="8" t="str">
        <x:v>p58-3</x:v>
      </x:c>
      <x:c r="AC1911" s="8" t="str"/>
    </x:row>
    <x:row r="1912" ht="409" customHeight="1">
      <x:c r="A1912" s="21" t="n">
        <x:v>4</x:v>
      </x:c>
      <x:c r="B1912" s="21" t="n">
        <x:v>2</x:v>
      </x:c>
      <x:c r="C1912" s="8" t="str">
        <x:v>Watchkeeping and Routine Operations · Language accuracy · p58 · 2</x:v>
      </x:c>
      <x:c r="D1912" s="8" t="str">
        <x:v>Activity A - complete the sentences · 4</x:v>
      </x:c>
      <x:c r="E1912" s="8" t="str">
        <x:v>No. 1 generator ________ (not run) now; it is on standby.</x:v>
      </x:c>
      <x:c r="F1912" s="8" t="str">
        <x:v>is not running
OR
isn't running</x:v>
      </x:c>
      <x:c r="G1912" s="8" t="str">
        <x:v>1. is not running
2. isn't running</x:v>
      </x:c>
      <x:c r="H1912" s="8" t="str"/>
      <x:c r="I1912" s="8" t="str"/>
      <x:c r="J1912" s="8" t="str">
        <x:v>Game answer derived from the requested form and the unit grammar guide. Enter both parts in order when the sentence has two blanks; a slash or space may separate them.</x:v>
      </x:c>
      <x:c r="K1912" s="8" t="str"/>
      <x:c r="L1912" s="8" t="str"/>
      <x:c r="M1912" s="8" t="str"/>
      <x:c r="N1912" s="8" t="str">
        <x:v>Accepted text</x:v>
      </x:c>
      <x:c r="O1912" s="8" t="str">
        <x:v>text</x:v>
      </x:c>
      <x:c r="P1912" s="8" t="str">
        <x:v>Loma final bank</x:v>
      </x:c>
      <x:c r="Q1912" s="8" t="str"/>
      <x:c r="R1912" s="8" t="str">
        <x:v>Loma Lounge · West Entrance</x:v>
      </x:c>
      <x:c r="S1912" s="8" t="str">
        <x:v>Deck</x:v>
      </x:c>
      <x:c r="T1912" s="8" t="str">
        <x:v>58</x:v>
      </x:c>
      <x:c r="U1912" s="8" t="str">
        <x:v>Maritime English 3.17 Plus · Dr. Wayne Vincent Tolomia · physical PDF page(s) 58 · Loma adaptation of u3-p58-round-1</x:v>
      </x:c>
      <x:c r="V1912" s="8" t="str">
        <x:v>public/game/loma-content.js</x:v>
      </x:c>
      <x:c r="W1912" s="8" t="str">
        <x:v>loma-book-u3-p58-round-1-2</x:v>
      </x:c>
      <x:c r="X1912" s="8" t="str">
        <x:v>p58-4</x:v>
      </x:c>
      <x:c r="Y1912" s="8" t="str">
        <x:v>loma/loma-book-u3-p58-round-1-2/p58-4</x:v>
      </x:c>
      <x:c r="Z1912" s="8" t="str"/>
      <x:c r="AA1912" s="8" t="str">
        <x:v>u3-p58-round-1</x:v>
      </x:c>
      <x:c r="AB1912" s="8" t="str">
        <x:v>p58-4</x:v>
      </x:c>
      <x:c r="AC1912" s="8" t="str"/>
    </x:row>
    <x:row r="1913" ht="409" customHeight="1">
      <x:c r="A1913" s="21" t="n">
        <x:v>4</x:v>
      </x:c>
      <x:c r="B1913" s="21" t="n">
        <x:v>2</x:v>
      </x:c>
      <x:c r="C1913" s="8" t="str">
        <x:v>Watchkeeping and Routine Operations · Language accuracy · p58 · 2</x:v>
      </x:c>
      <x:c r="D1913" s="8" t="str">
        <x:v>Activity A - complete the sentences · 5</x:v>
      </x:c>
      <x:c r="E1913" s="8" t="str">
        <x:v>I ________ (monitor) the target at the moment.</x:v>
      </x:c>
      <x:c r="F1913" s="8" t="str">
        <x:v>am monitoring</x:v>
      </x:c>
      <x:c r="G1913" s="8" t="str">
        <x:v>1. am monitoring</x:v>
      </x:c>
      <x:c r="H1913" s="8" t="str"/>
      <x:c r="I1913" s="8" t="str"/>
      <x:c r="J1913" s="8" t="str">
        <x:v>Game answer derived from the requested form and the unit grammar guide. Enter both parts in order when the sentence has two blanks; a slash or space may separate them.</x:v>
      </x:c>
      <x:c r="K1913" s="8" t="str"/>
      <x:c r="L1913" s="8" t="str"/>
      <x:c r="M1913" s="8" t="str"/>
      <x:c r="N1913" s="8" t="str">
        <x:v>Accepted text</x:v>
      </x:c>
      <x:c r="O1913" s="8" t="str">
        <x:v>text</x:v>
      </x:c>
      <x:c r="P1913" s="8" t="str">
        <x:v>Loma final bank</x:v>
      </x:c>
      <x:c r="Q1913" s="8" t="str"/>
      <x:c r="R1913" s="8" t="str">
        <x:v>Loma Lounge · West Entrance</x:v>
      </x:c>
      <x:c r="S1913" s="8" t="str">
        <x:v>Deck</x:v>
      </x:c>
      <x:c r="T1913" s="8" t="str">
        <x:v>58</x:v>
      </x:c>
      <x:c r="U1913" s="8" t="str">
        <x:v>Maritime English 3.17 Plus · Dr. Wayne Vincent Tolomia · physical PDF page(s) 58 · Loma adaptation of u3-p58-round-1</x:v>
      </x:c>
      <x:c r="V1913" s="8" t="str">
        <x:v>public/game/loma-content.js</x:v>
      </x:c>
      <x:c r="W1913" s="8" t="str">
        <x:v>loma-book-u3-p58-round-1-2</x:v>
      </x:c>
      <x:c r="X1913" s="8" t="str">
        <x:v>p58-5</x:v>
      </x:c>
      <x:c r="Y1913" s="8" t="str">
        <x:v>loma/loma-book-u3-p58-round-1-2/p58-5</x:v>
      </x:c>
      <x:c r="Z1913" s="8" t="str"/>
      <x:c r="AA1913" s="8" t="str">
        <x:v>u3-p58-round-1</x:v>
      </x:c>
      <x:c r="AB1913" s="8" t="str">
        <x:v>p58-5</x:v>
      </x:c>
      <x:c r="AC1913" s="8" t="str"/>
    </x:row>
    <x:row r="1914" ht="409" customHeight="1">
      <x:c r="A1914" s="21" t="n">
        <x:v>4</x:v>
      </x:c>
      <x:c r="B1914" s="21" t="n">
        <x:v>2</x:v>
      </x:c>
      <x:c r="C1914" s="8" t="str">
        <x:v>Watchkeeping and Routine Operations · Language accuracy · p58 · 2</x:v>
      </x:c>
      <x:c r="D1914" s="8" t="str">
        <x:v>Activity A - complete the sentences · 6</x:v>
      </x:c>
      <x:c r="E1914" s="8" t="str">
        <x:v>The watch ________ (change) at 0800 every day.</x:v>
      </x:c>
      <x:c r="F1914" s="8" t="str">
        <x:v>changes</x:v>
      </x:c>
      <x:c r="G1914" s="8" t="str">
        <x:v>1. changes</x:v>
      </x:c>
      <x:c r="H1914" s="8" t="str"/>
      <x:c r="I1914" s="8" t="str"/>
      <x:c r="J1914" s="8" t="str">
        <x:v>Game answer derived from the requested form and the unit grammar guide. Enter both parts in order when the sentence has two blanks; a slash or space may separate them.</x:v>
      </x:c>
      <x:c r="K1914" s="8" t="str"/>
      <x:c r="L1914" s="8" t="str"/>
      <x:c r="M1914" s="8" t="str"/>
      <x:c r="N1914" s="8" t="str">
        <x:v>Accepted text</x:v>
      </x:c>
      <x:c r="O1914" s="8" t="str">
        <x:v>text</x:v>
      </x:c>
      <x:c r="P1914" s="8" t="str">
        <x:v>Loma final bank</x:v>
      </x:c>
      <x:c r="Q1914" s="8" t="str"/>
      <x:c r="R1914" s="8" t="str">
        <x:v>Loma Lounge · West Entrance</x:v>
      </x:c>
      <x:c r="S1914" s="8" t="str">
        <x:v>Deck</x:v>
      </x:c>
      <x:c r="T1914" s="8" t="str">
        <x:v>58</x:v>
      </x:c>
      <x:c r="U1914" s="8" t="str">
        <x:v>Maritime English 3.17 Plus · Dr. Wayne Vincent Tolomia · physical PDF page(s) 58 · Loma adaptation of u3-p58-round-1</x:v>
      </x:c>
      <x:c r="V1914" s="8" t="str">
        <x:v>public/game/loma-content.js</x:v>
      </x:c>
      <x:c r="W1914" s="8" t="str">
        <x:v>loma-book-u3-p58-round-1-2</x:v>
      </x:c>
      <x:c r="X1914" s="8" t="str">
        <x:v>p58-6</x:v>
      </x:c>
      <x:c r="Y1914" s="8" t="str">
        <x:v>loma/loma-book-u3-p58-round-1-2/p58-6</x:v>
      </x:c>
      <x:c r="Z1914" s="8" t="str"/>
      <x:c r="AA1914" s="8" t="str">
        <x:v>u3-p58-round-1</x:v>
      </x:c>
      <x:c r="AB1914" s="8" t="str">
        <x:v>p58-6</x:v>
      </x:c>
      <x:c r="AC1914" s="8" t="str"/>
    </x:row>
    <x:row r="1915" ht="409" customHeight="1">
      <x:c r="A1915" s="21" t="n">
        <x:v>4</x:v>
      </x:c>
      <x:c r="B1915" s="21" t="n">
        <x:v>2</x:v>
      </x:c>
      <x:c r="C1915" s="8" t="str">
        <x:v>Watchkeeping and Routine Operations · Language accuracy · p59 · 1</x:v>
      </x:c>
      <x:c r="D1915" s="8" t="str">
        <x:v>Activity C - correct the message · 1</x:v>
      </x:c>
      <x:c r="E1915" s="8" t="str">
        <x:v>The main engine is run at seventy-two RPM now.
Build the correct answer with every tile.</x:v>
      </x:c>
      <x:c r="F1915" s="8" t="str">
        <x:v>The main engine is running at seventy-two RPM now.
OR
The main engine is running at 72 RPM now.</x:v>
      </x:c>
      <x:c r="G1915" s="8" t="str">
        <x:v>1. The main engine is running at seventy-two RPM now.
2. The main engine is running at 72 RPM now.</x:v>
      </x:c>
      <x:c r="H1915" s="8" t="str">
        <x:v>1) The; 2) main; 3) engine; 4) is; 5) running; 6) at; 7) seventy-two; 8) RPM; 9) now.</x:v>
      </x:c>
      <x:c r="I1915" s="8" t="str"/>
      <x:c r="J1915" s="8" t="str">
        <x:v>Game correction derived from the unit grammar guide. Compare the complete sentence with the printed examples; keep every supplied fact and the requested form.</x:v>
      </x:c>
      <x:c r="K1915" s="8" t="str"/>
      <x:c r="L1915" s="8" t="str">
        <x:v>1) The; 2) main; 3) engine; 4) is; 5) running; 6) at; 7) seventy-two; 8) RPM; 9) now.</x:v>
      </x:c>
      <x:c r="M1915" s="8" t="str"/>
      <x:c r="N1915" s="8" t="str">
        <x:v>Ordered sequence</x:v>
      </x:c>
      <x:c r="O1915" s="8" t="str">
        <x:v>order</x:v>
      </x:c>
      <x:c r="P1915" s="8" t="str">
        <x:v>Loma final bank</x:v>
      </x:c>
      <x:c r="Q1915" s="8" t="str"/>
      <x:c r="R1915" s="8" t="str">
        <x:v>Loma Lounge · West Entrance</x:v>
      </x:c>
      <x:c r="S1915" s="8" t="str">
        <x:v>Deck</x:v>
      </x:c>
      <x:c r="T1915" s="8" t="str">
        <x:v>59</x:v>
      </x:c>
      <x:c r="U1915" s="8" t="str">
        <x:v>Maritime English 3.17 Plus · Dr. Wayne Vincent Tolomia · physical PDF page(s) 59 · Loma adaptation of u3-p59-round-2</x:v>
      </x:c>
      <x:c r="V1915" s="8" t="str">
        <x:v>public/game/loma-content.js</x:v>
      </x:c>
      <x:c r="W1915" s="8" t="str">
        <x:v>loma-book-u3-p59-round-2-1</x:v>
      </x:c>
      <x:c r="X1915" s="8" t="str">
        <x:v>p59-6</x:v>
      </x:c>
      <x:c r="Y1915" s="8" t="str">
        <x:v>loma/loma-book-u3-p59-round-2-1/p59-6</x:v>
      </x:c>
      <x:c r="Z1915" s="8" t="str"/>
      <x:c r="AA1915" s="8" t="str">
        <x:v>u3-p59-round-2</x:v>
      </x:c>
      <x:c r="AB1915" s="8" t="str">
        <x:v>p59-6</x:v>
      </x:c>
      <x:c r="AC1915" s="8" t="str"/>
    </x:row>
    <x:row r="1916" ht="409" customHeight="1">
      <x:c r="A1916" s="21" t="n">
        <x:v>4</x:v>
      </x:c>
      <x:c r="B1916" s="21" t="n">
        <x:v>2</x:v>
      </x:c>
      <x:c r="C1916" s="8" t="str">
        <x:v>Watchkeeping and Routine Operations · Language accuracy · p59 · 1</x:v>
      </x:c>
      <x:c r="D1916" s="8" t="str">
        <x:v>Activity C - correct the message · 2</x:v>
      </x:c>
      <x:c r="E1916" s="8" t="str">
        <x:v>I am knowing the standing orders.
Build the correct answer with every tile.</x:v>
      </x:c>
      <x:c r="F1916" s="8" t="str">
        <x:v>I know the standing orders.</x:v>
      </x:c>
      <x:c r="G1916" s="8" t="str">
        <x:v>1. I know the standing orders.</x:v>
      </x:c>
      <x:c r="H1916" s="8" t="str">
        <x:v>1) I; 2) know; 3) the; 4) standing; 5) orders.</x:v>
      </x:c>
      <x:c r="I1916" s="8" t="str"/>
      <x:c r="J1916" s="8" t="str">
        <x:v>Game correction derived from the unit grammar guide. Compare the complete sentence with the printed examples; keep every supplied fact and the requested form.</x:v>
      </x:c>
      <x:c r="K1916" s="8" t="str"/>
      <x:c r="L1916" s="8" t="str">
        <x:v>1) I; 2) know; 3) the; 4) standing; 5) orders.</x:v>
      </x:c>
      <x:c r="M1916" s="8" t="str"/>
      <x:c r="N1916" s="8" t="str">
        <x:v>Ordered sequence</x:v>
      </x:c>
      <x:c r="O1916" s="8" t="str">
        <x:v>order</x:v>
      </x:c>
      <x:c r="P1916" s="8" t="str">
        <x:v>Loma final bank</x:v>
      </x:c>
      <x:c r="Q1916" s="8" t="str"/>
      <x:c r="R1916" s="8" t="str">
        <x:v>Loma Lounge · West Entrance</x:v>
      </x:c>
      <x:c r="S1916" s="8" t="str">
        <x:v>Deck</x:v>
      </x:c>
      <x:c r="T1916" s="8" t="str">
        <x:v>59</x:v>
      </x:c>
      <x:c r="U1916" s="8" t="str">
        <x:v>Maritime English 3.17 Plus · Dr. Wayne Vincent Tolomia · physical PDF page(s) 59 · Loma adaptation of u3-p59-round-2</x:v>
      </x:c>
      <x:c r="V1916" s="8" t="str">
        <x:v>public/game/loma-content.js</x:v>
      </x:c>
      <x:c r="W1916" s="8" t="str">
        <x:v>loma-book-u3-p59-round-2-1</x:v>
      </x:c>
      <x:c r="X1916" s="8" t="str">
        <x:v>p59-7</x:v>
      </x:c>
      <x:c r="Y1916" s="8" t="str">
        <x:v>loma/loma-book-u3-p59-round-2-1/p59-7</x:v>
      </x:c>
      <x:c r="Z1916" s="8" t="str"/>
      <x:c r="AA1916" s="8" t="str">
        <x:v>u3-p59-round-2</x:v>
      </x:c>
      <x:c r="AB1916" s="8" t="str">
        <x:v>p59-7</x:v>
      </x:c>
      <x:c r="AC1916" s="8" t="str"/>
    </x:row>
    <x:row r="1917" ht="409" customHeight="1">
      <x:c r="A1917" s="21" t="n">
        <x:v>4</x:v>
      </x:c>
      <x:c r="B1917" s="21" t="n">
        <x:v>2</x:v>
      </x:c>
      <x:c r="C1917" s="8" t="str">
        <x:v>Watchkeeping and Routine Operations · Language accuracy · p59 · 1</x:v>
      </x:c>
      <x:c r="D1917" s="8" t="str">
        <x:v>Activity C - correct the message · 3</x:v>
      </x:c>
      <x:c r="E1917" s="8" t="str">
        <x:v>As a normal routine, the duty engineer make rounds every two hours.
Build the correct answer with every tile.</x:v>
      </x:c>
      <x:c r="F1917" s="8" t="str">
        <x:v>As a normal routine, the duty engineer makes rounds every two hours.</x:v>
      </x:c>
      <x:c r="G1917" s="8" t="str">
        <x:v>1. As a normal routine, the duty engineer makes rounds every two hours.</x:v>
      </x:c>
      <x:c r="H1917" s="8" t="str">
        <x:v>1) As; 2) a; 3) normal; 4) routine,; 5) the; 6) duty; 7) engineer; 8) makes; 9) rounds; 10) every; 11) two; 12) hours.</x:v>
      </x:c>
      <x:c r="I1917" s="8" t="str"/>
      <x:c r="J1917" s="8" t="str">
        <x:v>Game correction derived from the unit grammar guide. Compare the complete sentence with the printed examples; keep every supplied fact and the requested form.</x:v>
      </x:c>
      <x:c r="K1917" s="8" t="str"/>
      <x:c r="L1917" s="8" t="str">
        <x:v>1) As; 2) a; 3) normal; 4) routine,; 5) the; 6) duty; 7) engineer; 8) makes; 9) rounds; 10) every; 11) two; 12) hours.</x:v>
      </x:c>
      <x:c r="M1917" s="8" t="str"/>
      <x:c r="N1917" s="8" t="str">
        <x:v>Ordered sequence</x:v>
      </x:c>
      <x:c r="O1917" s="8" t="str">
        <x:v>order</x:v>
      </x:c>
      <x:c r="P1917" s="8" t="str">
        <x:v>Loma final bank</x:v>
      </x:c>
      <x:c r="Q1917" s="8" t="str"/>
      <x:c r="R1917" s="8" t="str">
        <x:v>Loma Lounge · West Entrance</x:v>
      </x:c>
      <x:c r="S1917" s="8" t="str">
        <x:v>Deck</x:v>
      </x:c>
      <x:c r="T1917" s="8" t="str">
        <x:v>59</x:v>
      </x:c>
      <x:c r="U1917" s="8" t="str">
        <x:v>Maritime English 3.17 Plus · Dr. Wayne Vincent Tolomia · physical PDF page(s) 59 · Loma adaptation of u3-p59-round-2</x:v>
      </x:c>
      <x:c r="V1917" s="8" t="str">
        <x:v>public/game/loma-content.js</x:v>
      </x:c>
      <x:c r="W1917" s="8" t="str">
        <x:v>loma-book-u3-p59-round-2-1</x:v>
      </x:c>
      <x:c r="X1917" s="8" t="str">
        <x:v>p59-8</x:v>
      </x:c>
      <x:c r="Y1917" s="8" t="str">
        <x:v>loma/loma-book-u3-p59-round-2-1/p59-8</x:v>
      </x:c>
      <x:c r="Z1917" s="8" t="str"/>
      <x:c r="AA1917" s="8" t="str">
        <x:v>u3-p59-round-2</x:v>
      </x:c>
      <x:c r="AB1917" s="8" t="str">
        <x:v>p59-8</x:v>
      </x:c>
      <x:c r="AC1917" s="8" t="str"/>
    </x:row>
    <x:row r="1918" ht="409" customHeight="1">
      <x:c r="A1918" s="21" t="n">
        <x:v>4</x:v>
      </x:c>
      <x:c r="B1918" s="21" t="n">
        <x:v>2</x:v>
      </x:c>
      <x:c r="C1918" s="8" t="str">
        <x:v>Watchkeeping and Routine Operations · Language accuracy · p59 · 2</x:v>
      </x:c>
      <x:c r="D1918" s="8" t="str">
        <x:v>Activity C - correct the message · 4</x:v>
      </x:c>
      <x:c r="E1918" s="8" t="str">
        <x:v>Are we steer by autopilot or by hand?
Build the correct answer with every tile.</x:v>
      </x:c>
      <x:c r="F1918" s="8" t="str">
        <x:v>Are we steering by autopilot or by hand?</x:v>
      </x:c>
      <x:c r="G1918" s="8" t="str">
        <x:v>1. Are we steering by autopilot or by hand?</x:v>
      </x:c>
      <x:c r="H1918" s="8" t="str">
        <x:v>1) Are; 2) we; 3) steering; 4) by; 5) autopilot; 6) or; 7) by; 8) hand?</x:v>
      </x:c>
      <x:c r="I1918" s="8" t="str"/>
      <x:c r="J1918" s="8" t="str">
        <x:v>Game correction derived from the unit grammar guide. Compare the complete sentence with the printed examples; keep every supplied fact and the requested form.</x:v>
      </x:c>
      <x:c r="K1918" s="8" t="str"/>
      <x:c r="L1918" s="8" t="str">
        <x:v>1) Are; 2) we; 3) steering; 4) by; 5) autopilot; 6) or; 7) by; 8) hand?</x:v>
      </x:c>
      <x:c r="M1918" s="8" t="str"/>
      <x:c r="N1918" s="8" t="str">
        <x:v>Ordered sequence</x:v>
      </x:c>
      <x:c r="O1918" s="8" t="str">
        <x:v>order</x:v>
      </x:c>
      <x:c r="P1918" s="8" t="str">
        <x:v>Loma final bank</x:v>
      </x:c>
      <x:c r="Q1918" s="8" t="str"/>
      <x:c r="R1918" s="8" t="str">
        <x:v>Loma Lounge · West Entrance</x:v>
      </x:c>
      <x:c r="S1918" s="8" t="str">
        <x:v>Deck</x:v>
      </x:c>
      <x:c r="T1918" s="8" t="str">
        <x:v>59</x:v>
      </x:c>
      <x:c r="U1918" s="8" t="str">
        <x:v>Maritime English 3.17 Plus · Dr. Wayne Vincent Tolomia · physical PDF page(s) 59 · Loma adaptation of u3-p59-round-2</x:v>
      </x:c>
      <x:c r="V1918" s="8" t="str">
        <x:v>public/game/loma-content.js</x:v>
      </x:c>
      <x:c r="W1918" s="8" t="str">
        <x:v>loma-book-u3-p59-round-2-2</x:v>
      </x:c>
      <x:c r="X1918" s="8" t="str">
        <x:v>p59-9</x:v>
      </x:c>
      <x:c r="Y1918" s="8" t="str">
        <x:v>loma/loma-book-u3-p59-round-2-2/p59-9</x:v>
      </x:c>
      <x:c r="Z1918" s="8" t="str"/>
      <x:c r="AA1918" s="8" t="str">
        <x:v>u3-p59-round-2</x:v>
      </x:c>
      <x:c r="AB1918" s="8" t="str">
        <x:v>p59-9</x:v>
      </x:c>
      <x:c r="AC1918" s="8" t="str"/>
    </x:row>
    <x:row r="1919" ht="409" customHeight="1">
      <x:c r="A1919" s="21" t="n">
        <x:v>4</x:v>
      </x:c>
      <x:c r="B1919" s="21" t="n">
        <x:v>2</x:v>
      </x:c>
      <x:c r="C1919" s="8" t="str">
        <x:v>Watchkeeping and Routine Operations · Language accuracy · p59 · 2</x:v>
      </x:c>
      <x:c r="D1919" s="8" t="str">
        <x:v>Activity C - correct the message · 5</x:v>
      </x:c>
      <x:c r="E1919" s="8" t="str">
        <x:v>Number one generator not is running; it is on standby.
Build the correct answer with every tile.</x:v>
      </x:c>
      <x:c r="F1919" s="8" t="str">
        <x:v>Number one generator is not running; it is on standby.
OR
Number one generator isn't running; it is on standby.</x:v>
      </x:c>
      <x:c r="G1919" s="8" t="str">
        <x:v>1. Number one generator is not running; it is on standby.
2. Number one generator isn't running; it is on standby.</x:v>
      </x:c>
      <x:c r="H1919" s="8" t="str">
        <x:v>1) Number; 2) one; 3) generator; 4) is; 5) not; 6) running;; 7) it; 8) is; 9) on; 10) standby.</x:v>
      </x:c>
      <x:c r="I1919" s="8" t="str"/>
      <x:c r="J1919" s="8" t="str">
        <x:v>Game correction derived from the unit grammar guide. Compare the complete sentence with the printed examples; keep every supplied fact and the requested form.</x:v>
      </x:c>
      <x:c r="K1919" s="8" t="str"/>
      <x:c r="L1919" s="8" t="str">
        <x:v>1) Number; 2) one; 3) generator; 4) is; 5) not; 6) running;; 7) it; 8) is; 9) on; 10) standby.</x:v>
      </x:c>
      <x:c r="M1919" s="8" t="str"/>
      <x:c r="N1919" s="8" t="str">
        <x:v>Ordered sequence</x:v>
      </x:c>
      <x:c r="O1919" s="8" t="str">
        <x:v>order</x:v>
      </x:c>
      <x:c r="P1919" s="8" t="str">
        <x:v>Loma final bank</x:v>
      </x:c>
      <x:c r="Q1919" s="8" t="str"/>
      <x:c r="R1919" s="8" t="str">
        <x:v>Loma Lounge · West Entrance</x:v>
      </x:c>
      <x:c r="S1919" s="8" t="str">
        <x:v>Deck</x:v>
      </x:c>
      <x:c r="T1919" s="8" t="str">
        <x:v>59</x:v>
      </x:c>
      <x:c r="U1919" s="8" t="str">
        <x:v>Maritime English 3.17 Plus · Dr. Wayne Vincent Tolomia · physical PDF page(s) 59 · Loma adaptation of u3-p59-round-2</x:v>
      </x:c>
      <x:c r="V1919" s="8" t="str">
        <x:v>public/game/loma-content.js</x:v>
      </x:c>
      <x:c r="W1919" s="8" t="str">
        <x:v>loma-book-u3-p59-round-2-2</x:v>
      </x:c>
      <x:c r="X1919" s="8" t="str">
        <x:v>p59-10</x:v>
      </x:c>
      <x:c r="Y1919" s="8" t="str">
        <x:v>loma/loma-book-u3-p59-round-2-2/p59-10</x:v>
      </x:c>
      <x:c r="Z1919" s="8" t="str"/>
      <x:c r="AA1919" s="8" t="str">
        <x:v>u3-p59-round-2</x:v>
      </x:c>
      <x:c r="AB1919" s="8" t="str">
        <x:v>p59-10</x:v>
      </x:c>
      <x:c r="AC1919" s="8" t="str"/>
    </x:row>
    <x:row r="1920" ht="409" customHeight="1">
      <x:c r="A1920" s="21" t="n">
        <x:v>4</x:v>
      </x:c>
      <x:c r="B1920" s="21" t="n">
        <x:v>2</x:v>
      </x:c>
      <x:c r="C1920" s="8" t="str">
        <x:v>Watchkeeping and Routine Operations · Evidence reading · p64 · 1</x:v>
      </x:c>
      <x:c r="D1920" s="8" t="str">
        <x:v>Wheel order — Port five</x:v>
      </x:c>
      <x:c r="E1920" s="8" t="str">
        <x:v>Practise the original wheel-order card “Port five”. Enter the exact repeat-back before giving a separate completion report.</x:v>
      </x:c>
      <x:c r="F1920" s="8" t="str">
        <x:v>Port five</x:v>
      </x:c>
      <x:c r="G1920" s="8" t="str">
        <x:v>1. Port five</x:v>
      </x:c>
      <x:c r="H1920" s="8" t="str"/>
      <x:c r="I1920" s="8" t="str"/>
      <x:c r="J1920" s="8" t="str">
        <x:v>Game response derived directly from the labelled original visual resource.</x:v>
      </x:c>
      <x:c r="K1920" s="8" t="str"/>
      <x:c r="L1920" s="8" t="str"/>
      <x:c r="M1920" s="8" t="str"/>
      <x:c r="N1920" s="8" t="str">
        <x:v>Accepted text</x:v>
      </x:c>
      <x:c r="O1920" s="8" t="str">
        <x:v>text</x:v>
      </x:c>
      <x:c r="P1920" s="8" t="str">
        <x:v>Loma final bank</x:v>
      </x:c>
      <x:c r="Q1920" s="8" t="str"/>
      <x:c r="R1920" s="8" t="str">
        <x:v>Loma Lounge · West Entrance</x:v>
      </x:c>
      <x:c r="S1920" s="8" t="str">
        <x:v>Deck</x:v>
      </x:c>
      <x:c r="T1920" s="8" t="str">
        <x:v>64</x:v>
      </x:c>
      <x:c r="U1920" s="8" t="str">
        <x:v>Maritime English 3.17 Plus · Dr. Wayne Vincent Tolomia · physical PDF page(s) 64 · Loma adaptation of u3-p64-visual</x:v>
      </x:c>
      <x:c r="V1920" s="8" t="str">
        <x:v>public/game/loma-content.js</x:v>
      </x:c>
      <x:c r="W1920" s="8" t="str">
        <x:v>loma-book-u3-p64-visual-1</x:v>
      </x:c>
      <x:c r="X1920" s="8" t="str">
        <x:v>p64-task-wheel-order-port-five</x:v>
      </x:c>
      <x:c r="Y1920" s="8" t="str">
        <x:v>loma/loma-book-u3-p64-visual-1/p64-task-wheel-order-port-five</x:v>
      </x:c>
      <x:c r="Z1920" s="8" t="str"/>
      <x:c r="AA1920" s="8" t="str">
        <x:v>u3-p64-visual</x:v>
      </x:c>
      <x:c r="AB1920" s="8" t="str">
        <x:v>p64-task-wheel-order-port-five</x:v>
      </x:c>
      <x:c r="AC1920" s="8" t="str"/>
    </x:row>
    <x:row r="1921" ht="409" customHeight="1">
      <x:c r="A1921" s="21" t="n">
        <x:v>4</x:v>
      </x:c>
      <x:c r="B1921" s="21" t="n">
        <x:v>2</x:v>
      </x:c>
      <x:c r="C1921" s="8" t="str">
        <x:v>Watchkeeping and Routine Operations · Evidence reading · p64 · 1</x:v>
      </x:c>
      <x:c r="D1921" s="8" t="str">
        <x:v>Wheel order — Starboard ten</x:v>
      </x:c>
      <x:c r="E1921" s="8" t="str">
        <x:v>Practise the original wheel-order card “Starboard ten”. Enter the exact repeat-back before giving a separate completion report.</x:v>
      </x:c>
      <x:c r="F1921" s="8" t="str">
        <x:v>Starboard ten</x:v>
      </x:c>
      <x:c r="G1921" s="8" t="str">
        <x:v>1. Starboard ten</x:v>
      </x:c>
      <x:c r="H1921" s="8" t="str"/>
      <x:c r="I1921" s="8" t="str"/>
      <x:c r="J1921" s="8" t="str">
        <x:v>Game response derived directly from the labelled original visual resource.</x:v>
      </x:c>
      <x:c r="K1921" s="8" t="str"/>
      <x:c r="L1921" s="8" t="str"/>
      <x:c r="M1921" s="8" t="str"/>
      <x:c r="N1921" s="8" t="str">
        <x:v>Accepted text</x:v>
      </x:c>
      <x:c r="O1921" s="8" t="str">
        <x:v>text</x:v>
      </x:c>
      <x:c r="P1921" s="8" t="str">
        <x:v>Loma final bank</x:v>
      </x:c>
      <x:c r="Q1921" s="8" t="str"/>
      <x:c r="R1921" s="8" t="str">
        <x:v>Loma Lounge · West Entrance</x:v>
      </x:c>
      <x:c r="S1921" s="8" t="str">
        <x:v>Deck</x:v>
      </x:c>
      <x:c r="T1921" s="8" t="str">
        <x:v>64</x:v>
      </x:c>
      <x:c r="U1921" s="8" t="str">
        <x:v>Maritime English 3.17 Plus · Dr. Wayne Vincent Tolomia · physical PDF page(s) 64 · Loma adaptation of u3-p64-visual</x:v>
      </x:c>
      <x:c r="V1921" s="8" t="str">
        <x:v>public/game/loma-content.js</x:v>
      </x:c>
      <x:c r="W1921" s="8" t="str">
        <x:v>loma-book-u3-p64-visual-1</x:v>
      </x:c>
      <x:c r="X1921" s="8" t="str">
        <x:v>p64-task-wheel-order-starboard-ten</x:v>
      </x:c>
      <x:c r="Y1921" s="8" t="str">
        <x:v>loma/loma-book-u3-p64-visual-1/p64-task-wheel-order-starboard-ten</x:v>
      </x:c>
      <x:c r="Z1921" s="8" t="str"/>
      <x:c r="AA1921" s="8" t="str">
        <x:v>u3-p64-visual</x:v>
      </x:c>
      <x:c r="AB1921" s="8" t="str">
        <x:v>p64-task-wheel-order-starboard-ten</x:v>
      </x:c>
      <x:c r="AC1921" s="8" t="str"/>
    </x:row>
    <x:row r="1922" ht="409" customHeight="1">
      <x:c r="A1922" s="21" t="n">
        <x:v>4</x:v>
      </x:c>
      <x:c r="B1922" s="21" t="n">
        <x:v>2</x:v>
      </x:c>
      <x:c r="C1922" s="8" t="str">
        <x:v>Watchkeeping and Routine Operations · Evidence reading · p64 · 1</x:v>
      </x:c>
      <x:c r="D1922" s="8" t="str">
        <x:v>Wheel order — Midships</x:v>
      </x:c>
      <x:c r="E1922" s="8" t="str">
        <x:v>Practise the original wheel-order card “Midships”. Enter the exact repeat-back before giving a separate completion report.</x:v>
      </x:c>
      <x:c r="F1922" s="8" t="str">
        <x:v>Midships</x:v>
      </x:c>
      <x:c r="G1922" s="8" t="str">
        <x:v>1. Midships</x:v>
      </x:c>
      <x:c r="H1922" s="8" t="str"/>
      <x:c r="I1922" s="8" t="str"/>
      <x:c r="J1922" s="8" t="str">
        <x:v>Game response derived directly from the labelled original visual resource.</x:v>
      </x:c>
      <x:c r="K1922" s="8" t="str"/>
      <x:c r="L1922" s="8" t="str"/>
      <x:c r="M1922" s="8" t="str"/>
      <x:c r="N1922" s="8" t="str">
        <x:v>Accepted text</x:v>
      </x:c>
      <x:c r="O1922" s="8" t="str">
        <x:v>text</x:v>
      </x:c>
      <x:c r="P1922" s="8" t="str">
        <x:v>Loma final bank</x:v>
      </x:c>
      <x:c r="Q1922" s="8" t="str"/>
      <x:c r="R1922" s="8" t="str">
        <x:v>Loma Lounge · West Entrance</x:v>
      </x:c>
      <x:c r="S1922" s="8" t="str">
        <x:v>Deck</x:v>
      </x:c>
      <x:c r="T1922" s="8" t="str">
        <x:v>64</x:v>
      </x:c>
      <x:c r="U1922" s="8" t="str">
        <x:v>Maritime English 3.17 Plus · Dr. Wayne Vincent Tolomia · physical PDF page(s) 64 · Loma adaptation of u3-p64-visual</x:v>
      </x:c>
      <x:c r="V1922" s="8" t="str">
        <x:v>public/game/loma-content.js</x:v>
      </x:c>
      <x:c r="W1922" s="8" t="str">
        <x:v>loma-book-u3-p64-visual-1</x:v>
      </x:c>
      <x:c r="X1922" s="8" t="str">
        <x:v>p64-task-wheel-order-midships</x:v>
      </x:c>
      <x:c r="Y1922" s="8" t="str">
        <x:v>loma/loma-book-u3-p64-visual-1/p64-task-wheel-order-midships</x:v>
      </x:c>
      <x:c r="Z1922" s="8" t="str"/>
      <x:c r="AA1922" s="8" t="str">
        <x:v>u3-p64-visual</x:v>
      </x:c>
      <x:c r="AB1922" s="8" t="str">
        <x:v>p64-task-wheel-order-midships</x:v>
      </x:c>
      <x:c r="AC1922" s="8" t="str"/>
    </x:row>
    <x:row r="1923" ht="409" customHeight="1">
      <x:c r="A1923" s="21" t="n">
        <x:v>4</x:v>
      </x:c>
      <x:c r="B1923" s="21" t="n">
        <x:v>2</x:v>
      </x:c>
      <x:c r="C1923" s="8" t="str">
        <x:v>Watchkeeping and Routine Operations · Evidence reading · p64 · 2</x:v>
      </x:c>
      <x:c r="D1923" s="8" t="str">
        <x:v>Wheel order — Port fifteen</x:v>
      </x:c>
      <x:c r="E1923" s="8" t="str">
        <x:v>Practise the original wheel-order card “Port fifteen”. Enter the exact repeat-back before giving a separate completion report.</x:v>
      </x:c>
      <x:c r="F1923" s="8" t="str">
        <x:v>Port fifteen</x:v>
      </x:c>
      <x:c r="G1923" s="8" t="str">
        <x:v>1. Port fifteen</x:v>
      </x:c>
      <x:c r="H1923" s="8" t="str"/>
      <x:c r="I1923" s="8" t="str"/>
      <x:c r="J1923" s="8" t="str">
        <x:v>Game response derived directly from the labelled original visual resource.</x:v>
      </x:c>
      <x:c r="K1923" s="8" t="str"/>
      <x:c r="L1923" s="8" t="str"/>
      <x:c r="M1923" s="8" t="str"/>
      <x:c r="N1923" s="8" t="str">
        <x:v>Accepted text</x:v>
      </x:c>
      <x:c r="O1923" s="8" t="str">
        <x:v>text</x:v>
      </x:c>
      <x:c r="P1923" s="8" t="str">
        <x:v>Loma final bank</x:v>
      </x:c>
      <x:c r="Q1923" s="8" t="str"/>
      <x:c r="R1923" s="8" t="str">
        <x:v>Loma Lounge · West Entrance</x:v>
      </x:c>
      <x:c r="S1923" s="8" t="str">
        <x:v>Deck</x:v>
      </x:c>
      <x:c r="T1923" s="8" t="str">
        <x:v>64</x:v>
      </x:c>
      <x:c r="U1923" s="8" t="str">
        <x:v>Maritime English 3.17 Plus · Dr. Wayne Vincent Tolomia · physical PDF page(s) 64 · Loma adaptation of u3-p64-visual</x:v>
      </x:c>
      <x:c r="V1923" s="8" t="str">
        <x:v>public/game/loma-content.js</x:v>
      </x:c>
      <x:c r="W1923" s="8" t="str">
        <x:v>loma-book-u3-p64-visual-2</x:v>
      </x:c>
      <x:c r="X1923" s="8" t="str">
        <x:v>p64-task-wheel-order-port-fifteen</x:v>
      </x:c>
      <x:c r="Y1923" s="8" t="str">
        <x:v>loma/loma-book-u3-p64-visual-2/p64-task-wheel-order-port-fifteen</x:v>
      </x:c>
      <x:c r="Z1923" s="8" t="str"/>
      <x:c r="AA1923" s="8" t="str">
        <x:v>u3-p64-visual</x:v>
      </x:c>
      <x:c r="AB1923" s="8" t="str">
        <x:v>p64-task-wheel-order-port-fifteen</x:v>
      </x:c>
      <x:c r="AC1923" s="8" t="str"/>
    </x:row>
    <x:row r="1924" ht="409" customHeight="1">
      <x:c r="A1924" s="21" t="n">
        <x:v>4</x:v>
      </x:c>
      <x:c r="B1924" s="21" t="n">
        <x:v>2</x:v>
      </x:c>
      <x:c r="C1924" s="8" t="str">
        <x:v>Watchkeeping and Routine Operations · Evidence reading · p64 · 2</x:v>
      </x:c>
      <x:c r="D1924" s="8" t="str">
        <x:v>Wheel order — Starboard twenty</x:v>
      </x:c>
      <x:c r="E1924" s="8" t="str">
        <x:v>Practise the original wheel-order card “Starboard twenty”. Enter the exact repeat-back before giving a separate completion report.</x:v>
      </x:c>
      <x:c r="F1924" s="8" t="str">
        <x:v>Starboard twenty</x:v>
      </x:c>
      <x:c r="G1924" s="8" t="str">
        <x:v>1. Starboard twenty</x:v>
      </x:c>
      <x:c r="H1924" s="8" t="str"/>
      <x:c r="I1924" s="8" t="str"/>
      <x:c r="J1924" s="8" t="str">
        <x:v>Game response derived directly from the labelled original visual resource.</x:v>
      </x:c>
      <x:c r="K1924" s="8" t="str"/>
      <x:c r="L1924" s="8" t="str"/>
      <x:c r="M1924" s="8" t="str"/>
      <x:c r="N1924" s="8" t="str">
        <x:v>Accepted text</x:v>
      </x:c>
      <x:c r="O1924" s="8" t="str">
        <x:v>text</x:v>
      </x:c>
      <x:c r="P1924" s="8" t="str">
        <x:v>Loma final bank</x:v>
      </x:c>
      <x:c r="Q1924" s="8" t="str"/>
      <x:c r="R1924" s="8" t="str">
        <x:v>Loma Lounge · West Entrance</x:v>
      </x:c>
      <x:c r="S1924" s="8" t="str">
        <x:v>Deck</x:v>
      </x:c>
      <x:c r="T1924" s="8" t="str">
        <x:v>64</x:v>
      </x:c>
      <x:c r="U1924" s="8" t="str">
        <x:v>Maritime English 3.17 Plus · Dr. Wayne Vincent Tolomia · physical PDF page(s) 64 · Loma adaptation of u3-p64-visual</x:v>
      </x:c>
      <x:c r="V1924" s="8" t="str">
        <x:v>public/game/loma-content.js</x:v>
      </x:c>
      <x:c r="W1924" s="8" t="str">
        <x:v>loma-book-u3-p64-visual-2</x:v>
      </x:c>
      <x:c r="X1924" s="8" t="str">
        <x:v>p64-task-wheel-order-starboard-twenty</x:v>
      </x:c>
      <x:c r="Y1924" s="8" t="str">
        <x:v>loma/loma-book-u3-p64-visual-2/p64-task-wheel-order-starboard-twenty</x:v>
      </x:c>
      <x:c r="Z1924" s="8" t="str"/>
      <x:c r="AA1924" s="8" t="str">
        <x:v>u3-p64-visual</x:v>
      </x:c>
      <x:c r="AB1924" s="8" t="str">
        <x:v>p64-task-wheel-order-starboard-twenty</x:v>
      </x:c>
      <x:c r="AC1924" s="8" t="str"/>
    </x:row>
    <x:row r="1925" ht="409" customHeight="1">
      <x:c r="A1925" s="21" t="n">
        <x:v>4</x:v>
      </x:c>
      <x:c r="B1925" s="21" t="n">
        <x:v>2</x:v>
      </x:c>
      <x:c r="C1925" s="8" t="str">
        <x:v>Watchkeeping and Routine Operations · Evidence reading · p64 · 2</x:v>
      </x:c>
      <x:c r="D1925" s="8" t="str">
        <x:v>Wheel order — Steady as she goes</x:v>
      </x:c>
      <x:c r="E1925" s="8" t="str">
        <x:v>Practise the original wheel-order card “Steady as she goes”. Enter the exact repeat-back before giving a separate completion report.
Build the correct answer with every tile.</x:v>
      </x:c>
      <x:c r="F1925" s="8" t="str">
        <x:v>Steady as she goes</x:v>
      </x:c>
      <x:c r="G1925" s="8" t="str">
        <x:v>1. Steady as she goes</x:v>
      </x:c>
      <x:c r="H1925" s="8" t="str">
        <x:v>1) Steady; 2) as; 3) she; 4) goes</x:v>
      </x:c>
      <x:c r="I1925" s="8" t="str"/>
      <x:c r="J1925" s="8" t="str">
        <x:v>Game response derived directly from the labelled original visual resource.</x:v>
      </x:c>
      <x:c r="K1925" s="8" t="str"/>
      <x:c r="L1925" s="8" t="str">
        <x:v>1) Steady; 2) as; 3) she; 4) goes</x:v>
      </x:c>
      <x:c r="M1925" s="8" t="str"/>
      <x:c r="N1925" s="8" t="str">
        <x:v>Ordered sequence</x:v>
      </x:c>
      <x:c r="O1925" s="8" t="str">
        <x:v>order</x:v>
      </x:c>
      <x:c r="P1925" s="8" t="str">
        <x:v>Loma final bank</x:v>
      </x:c>
      <x:c r="Q1925" s="8" t="str"/>
      <x:c r="R1925" s="8" t="str">
        <x:v>Loma Lounge · West Entrance</x:v>
      </x:c>
      <x:c r="S1925" s="8" t="str">
        <x:v>Deck</x:v>
      </x:c>
      <x:c r="T1925" s="8" t="str">
        <x:v>64</x:v>
      </x:c>
      <x:c r="U1925" s="8" t="str">
        <x:v>Maritime English 3.17 Plus · Dr. Wayne Vincent Tolomia · physical PDF page(s) 64 · Loma adaptation of u3-p64-visual</x:v>
      </x:c>
      <x:c r="V1925" s="8" t="str">
        <x:v>public/game/loma-content.js</x:v>
      </x:c>
      <x:c r="W1925" s="8" t="str">
        <x:v>loma-book-u3-p64-visual-2</x:v>
      </x:c>
      <x:c r="X1925" s="8" t="str">
        <x:v>p64-task-wheel-order-steady-as-she-goes</x:v>
      </x:c>
      <x:c r="Y1925" s="8" t="str">
        <x:v>loma/loma-book-u3-p64-visual-2/p64-task-wheel-order-steady-as-she-goes</x:v>
      </x:c>
      <x:c r="Z1925" s="8" t="str"/>
      <x:c r="AA1925" s="8" t="str">
        <x:v>u3-p64-visual</x:v>
      </x:c>
      <x:c r="AB1925" s="8" t="str">
        <x:v>p64-task-wheel-order-steady-as-she-goes</x:v>
      </x:c>
      <x:c r="AC1925" s="8" t="str"/>
    </x:row>
    <x:row r="1926" ht="409" customHeight="1">
      <x:c r="A1926" s="21" t="n">
        <x:v>4</x:v>
      </x:c>
      <x:c r="B1926" s="21" t="n">
        <x:v>2</x:v>
      </x:c>
      <x:c r="C1926" s="8" t="str">
        <x:v>Watchkeeping and Routine Operations · Evidence reading · p64 · 3</x:v>
      </x:c>
      <x:c r="D1926" s="8" t="str">
        <x:v>Engine order — Stand by engine</x:v>
      </x:c>
      <x:c r="E1926" s="8" t="str">
        <x:v>Practise the original engine-order card “Stand by engine”. Enter the exact repeat-back before giving a separate completion report.</x:v>
      </x:c>
      <x:c r="F1926" s="8" t="str">
        <x:v>Stand by engine</x:v>
      </x:c>
      <x:c r="G1926" s="8" t="str">
        <x:v>1. Stand by engine</x:v>
      </x:c>
      <x:c r="H1926" s="8" t="str"/>
      <x:c r="I1926" s="8" t="str"/>
      <x:c r="J1926" s="8" t="str">
        <x:v>Game response derived directly from the labelled original visual resource.</x:v>
      </x:c>
      <x:c r="K1926" s="8" t="str"/>
      <x:c r="L1926" s="8" t="str"/>
      <x:c r="M1926" s="8" t="str"/>
      <x:c r="N1926" s="8" t="str">
        <x:v>Accepted text</x:v>
      </x:c>
      <x:c r="O1926" s="8" t="str">
        <x:v>text</x:v>
      </x:c>
      <x:c r="P1926" s="8" t="str">
        <x:v>Loma final bank</x:v>
      </x:c>
      <x:c r="Q1926" s="8" t="str"/>
      <x:c r="R1926" s="8" t="str">
        <x:v>Loma Lounge · West Entrance</x:v>
      </x:c>
      <x:c r="S1926" s="8" t="str">
        <x:v>Deck</x:v>
      </x:c>
      <x:c r="T1926" s="8" t="str">
        <x:v>64</x:v>
      </x:c>
      <x:c r="U1926" s="8" t="str">
        <x:v>Maritime English 3.17 Plus · Dr. Wayne Vincent Tolomia · physical PDF page(s) 64 · Loma adaptation of u3-p64-visual</x:v>
      </x:c>
      <x:c r="V1926" s="8" t="str">
        <x:v>public/game/loma-content.js</x:v>
      </x:c>
      <x:c r="W1926" s="8" t="str">
        <x:v>loma-book-u3-p64-visual-3</x:v>
      </x:c>
      <x:c r="X1926" s="8" t="str">
        <x:v>p64-task-engine-order-stand-by-engine</x:v>
      </x:c>
      <x:c r="Y1926" s="8" t="str">
        <x:v>loma/loma-book-u3-p64-visual-3/p64-task-engine-order-stand-by-engine</x:v>
      </x:c>
      <x:c r="Z1926" s="8" t="str"/>
      <x:c r="AA1926" s="8" t="str">
        <x:v>u3-p64-visual</x:v>
      </x:c>
      <x:c r="AB1926" s="8" t="str">
        <x:v>p64-task-engine-order-stand-by-engine</x:v>
      </x:c>
      <x:c r="AC1926" s="8" t="str"/>
    </x:row>
    <x:row r="1927" ht="409" customHeight="1">
      <x:c r="A1927" s="21" t="n">
        <x:v>4</x:v>
      </x:c>
      <x:c r="B1927" s="21" t="n">
        <x:v>2</x:v>
      </x:c>
      <x:c r="C1927" s="8" t="str">
        <x:v>Watchkeeping and Routine Operations · Evidence reading · p64 · 3</x:v>
      </x:c>
      <x:c r="D1927" s="8" t="str">
        <x:v>Engine order — Dead slow ahead</x:v>
      </x:c>
      <x:c r="E1927" s="8" t="str">
        <x:v>Practise the original engine-order card “Dead slow ahead”. Enter the exact repeat-back before giving a separate completion report.</x:v>
      </x:c>
      <x:c r="F1927" s="8" t="str">
        <x:v>Dead slow ahead</x:v>
      </x:c>
      <x:c r="G1927" s="8" t="str">
        <x:v>1. Dead slow ahead</x:v>
      </x:c>
      <x:c r="H1927" s="8" t="str"/>
      <x:c r="I1927" s="8" t="str"/>
      <x:c r="J1927" s="8" t="str">
        <x:v>Game response derived directly from the labelled original visual resource.</x:v>
      </x:c>
      <x:c r="K1927" s="8" t="str"/>
      <x:c r="L1927" s="8" t="str"/>
      <x:c r="M1927" s="8" t="str"/>
      <x:c r="N1927" s="8" t="str">
        <x:v>Accepted text</x:v>
      </x:c>
      <x:c r="O1927" s="8" t="str">
        <x:v>text</x:v>
      </x:c>
      <x:c r="P1927" s="8" t="str">
        <x:v>Loma final bank</x:v>
      </x:c>
      <x:c r="Q1927" s="8" t="str"/>
      <x:c r="R1927" s="8" t="str">
        <x:v>Loma Lounge · West Entrance</x:v>
      </x:c>
      <x:c r="S1927" s="8" t="str">
        <x:v>Deck</x:v>
      </x:c>
      <x:c r="T1927" s="8" t="str">
        <x:v>64</x:v>
      </x:c>
      <x:c r="U1927" s="8" t="str">
        <x:v>Maritime English 3.17 Plus · Dr. Wayne Vincent Tolomia · physical PDF page(s) 64 · Loma adaptation of u3-p64-visual</x:v>
      </x:c>
      <x:c r="V1927" s="8" t="str">
        <x:v>public/game/loma-content.js</x:v>
      </x:c>
      <x:c r="W1927" s="8" t="str">
        <x:v>loma-book-u3-p64-visual-3</x:v>
      </x:c>
      <x:c r="X1927" s="8" t="str">
        <x:v>p64-task-engine-order-dead-slow-ahead</x:v>
      </x:c>
      <x:c r="Y1927" s="8" t="str">
        <x:v>loma/loma-book-u3-p64-visual-3/p64-task-engine-order-dead-slow-ahead</x:v>
      </x:c>
      <x:c r="Z1927" s="8" t="str"/>
      <x:c r="AA1927" s="8" t="str">
        <x:v>u3-p64-visual</x:v>
      </x:c>
      <x:c r="AB1927" s="8" t="str">
        <x:v>p64-task-engine-order-dead-slow-ahead</x:v>
      </x:c>
      <x:c r="AC1927" s="8" t="str"/>
    </x:row>
    <x:row r="1928" ht="409" customHeight="1">
      <x:c r="A1928" s="21" t="n">
        <x:v>4</x:v>
      </x:c>
      <x:c r="B1928" s="21" t="n">
        <x:v>2</x:v>
      </x:c>
      <x:c r="C1928" s="8" t="str">
        <x:v>Watchkeeping and Routine Operations · Evidence reading · p64 · 3</x:v>
      </x:c>
      <x:c r="D1928" s="8" t="str">
        <x:v>Engine order — Half ahead</x:v>
      </x:c>
      <x:c r="E1928" s="8" t="str">
        <x:v>Practise the original engine-order card “Half ahead”. Enter the exact repeat-back before giving a separate completion report.</x:v>
      </x:c>
      <x:c r="F1928" s="8" t="str">
        <x:v>Half ahead</x:v>
      </x:c>
      <x:c r="G1928" s="8" t="str">
        <x:v>1. Half ahead</x:v>
      </x:c>
      <x:c r="H1928" s="8" t="str"/>
      <x:c r="I1928" s="8" t="str"/>
      <x:c r="J1928" s="8" t="str">
        <x:v>Game response derived directly from the labelled original visual resource.</x:v>
      </x:c>
      <x:c r="K1928" s="8" t="str"/>
      <x:c r="L1928" s="8" t="str"/>
      <x:c r="M1928" s="8" t="str"/>
      <x:c r="N1928" s="8" t="str">
        <x:v>Accepted text</x:v>
      </x:c>
      <x:c r="O1928" s="8" t="str">
        <x:v>text</x:v>
      </x:c>
      <x:c r="P1928" s="8" t="str">
        <x:v>Loma final bank</x:v>
      </x:c>
      <x:c r="Q1928" s="8" t="str"/>
      <x:c r="R1928" s="8" t="str">
        <x:v>Loma Lounge · West Entrance</x:v>
      </x:c>
      <x:c r="S1928" s="8" t="str">
        <x:v>Deck</x:v>
      </x:c>
      <x:c r="T1928" s="8" t="str">
        <x:v>64</x:v>
      </x:c>
      <x:c r="U1928" s="8" t="str">
        <x:v>Maritime English 3.17 Plus · Dr. Wayne Vincent Tolomia · physical PDF page(s) 64 · Loma adaptation of u3-p64-visual</x:v>
      </x:c>
      <x:c r="V1928" s="8" t="str">
        <x:v>public/game/loma-content.js</x:v>
      </x:c>
      <x:c r="W1928" s="8" t="str">
        <x:v>loma-book-u3-p64-visual-3</x:v>
      </x:c>
      <x:c r="X1928" s="8" t="str">
        <x:v>p64-task-engine-order-half-ahead</x:v>
      </x:c>
      <x:c r="Y1928" s="8" t="str">
        <x:v>loma/loma-book-u3-p64-visual-3/p64-task-engine-order-half-ahead</x:v>
      </x:c>
      <x:c r="Z1928" s="8" t="str"/>
      <x:c r="AA1928" s="8" t="str">
        <x:v>u3-p64-visual</x:v>
      </x:c>
      <x:c r="AB1928" s="8" t="str">
        <x:v>p64-task-engine-order-half-ahead</x:v>
      </x:c>
      <x:c r="AC1928" s="8" t="str"/>
    </x:row>
    <x:row r="1929" ht="409" customHeight="1">
      <x:c r="A1929" s="21" t="n">
        <x:v>4</x:v>
      </x:c>
      <x:c r="B1929" s="21" t="n">
        <x:v>2</x:v>
      </x:c>
      <x:c r="C1929" s="8" t="str">
        <x:v>Watchkeeping and Routine Operations · Evidence reading · p64 · 4</x:v>
      </x:c>
      <x:c r="D1929" s="8" t="str">
        <x:v>Engine order — Stop engine</x:v>
      </x:c>
      <x:c r="E1929" s="8" t="str">
        <x:v>Practise the original engine-order card “Stop engine”. Enter the exact repeat-back before giving a separate completion report.</x:v>
      </x:c>
      <x:c r="F1929" s="8" t="str">
        <x:v>Stop engine</x:v>
      </x:c>
      <x:c r="G1929" s="8" t="str">
        <x:v>1. Stop engine</x:v>
      </x:c>
      <x:c r="H1929" s="8" t="str"/>
      <x:c r="I1929" s="8" t="str"/>
      <x:c r="J1929" s="8" t="str">
        <x:v>Game response derived directly from the labelled original visual resource.</x:v>
      </x:c>
      <x:c r="K1929" s="8" t="str"/>
      <x:c r="L1929" s="8" t="str"/>
      <x:c r="M1929" s="8" t="str"/>
      <x:c r="N1929" s="8" t="str">
        <x:v>Accepted text</x:v>
      </x:c>
      <x:c r="O1929" s="8" t="str">
        <x:v>text</x:v>
      </x:c>
      <x:c r="P1929" s="8" t="str">
        <x:v>Loma final bank</x:v>
      </x:c>
      <x:c r="Q1929" s="8" t="str"/>
      <x:c r="R1929" s="8" t="str">
        <x:v>Loma Lounge · West Entrance</x:v>
      </x:c>
      <x:c r="S1929" s="8" t="str">
        <x:v>Deck</x:v>
      </x:c>
      <x:c r="T1929" s="8" t="str">
        <x:v>64</x:v>
      </x:c>
      <x:c r="U1929" s="8" t="str">
        <x:v>Maritime English 3.17 Plus · Dr. Wayne Vincent Tolomia · physical PDF page(s) 64 · Loma adaptation of u3-p64-visual</x:v>
      </x:c>
      <x:c r="V1929" s="8" t="str">
        <x:v>public/game/loma-content.js</x:v>
      </x:c>
      <x:c r="W1929" s="8" t="str">
        <x:v>loma-book-u3-p64-visual-4</x:v>
      </x:c>
      <x:c r="X1929" s="8" t="str">
        <x:v>p64-task-engine-order-stop-engine</x:v>
      </x:c>
      <x:c r="Y1929" s="8" t="str">
        <x:v>loma/loma-book-u3-p64-visual-4/p64-task-engine-order-stop-engine</x:v>
      </x:c>
      <x:c r="Z1929" s="8" t="str"/>
      <x:c r="AA1929" s="8" t="str">
        <x:v>u3-p64-visual</x:v>
      </x:c>
      <x:c r="AB1929" s="8" t="str">
        <x:v>p64-task-engine-order-stop-engine</x:v>
      </x:c>
      <x:c r="AC1929" s="8" t="str"/>
    </x:row>
    <x:row r="1930" ht="409" customHeight="1">
      <x:c r="A1930" s="21" t="n">
        <x:v>4</x:v>
      </x:c>
      <x:c r="B1930" s="21" t="n">
        <x:v>2</x:v>
      </x:c>
      <x:c r="C1930" s="8" t="str">
        <x:v>Watchkeeping and Routine Operations · Evidence reading · p64 · 4</x:v>
      </x:c>
      <x:c r="D1930" s="8" t="str">
        <x:v>Engine order — Dead slow astern</x:v>
      </x:c>
      <x:c r="E1930" s="8" t="str">
        <x:v>Practise the original engine-order card “Dead slow astern”. Enter the exact repeat-back before giving a separate completion report.</x:v>
      </x:c>
      <x:c r="F1930" s="8" t="str">
        <x:v>Dead slow astern</x:v>
      </x:c>
      <x:c r="G1930" s="8" t="str">
        <x:v>1. Dead slow astern</x:v>
      </x:c>
      <x:c r="H1930" s="8" t="str"/>
      <x:c r="I1930" s="8" t="str"/>
      <x:c r="J1930" s="8" t="str">
        <x:v>Game response derived directly from the labelled original visual resource.</x:v>
      </x:c>
      <x:c r="K1930" s="8" t="str"/>
      <x:c r="L1930" s="8" t="str"/>
      <x:c r="M1930" s="8" t="str"/>
      <x:c r="N1930" s="8" t="str">
        <x:v>Accepted text</x:v>
      </x:c>
      <x:c r="O1930" s="8" t="str">
        <x:v>text</x:v>
      </x:c>
      <x:c r="P1930" s="8" t="str">
        <x:v>Loma final bank</x:v>
      </x:c>
      <x:c r="Q1930" s="8" t="str"/>
      <x:c r="R1930" s="8" t="str">
        <x:v>Loma Lounge · West Entrance</x:v>
      </x:c>
      <x:c r="S1930" s="8" t="str">
        <x:v>Deck</x:v>
      </x:c>
      <x:c r="T1930" s="8" t="str">
        <x:v>64</x:v>
      </x:c>
      <x:c r="U1930" s="8" t="str">
        <x:v>Maritime English 3.17 Plus · Dr. Wayne Vincent Tolomia · physical PDF page(s) 64 · Loma adaptation of u3-p64-visual</x:v>
      </x:c>
      <x:c r="V1930" s="8" t="str">
        <x:v>public/game/loma-content.js</x:v>
      </x:c>
      <x:c r="W1930" s="8" t="str">
        <x:v>loma-book-u3-p64-visual-4</x:v>
      </x:c>
      <x:c r="X1930" s="8" t="str">
        <x:v>p64-task-engine-order-dead-slow-astern</x:v>
      </x:c>
      <x:c r="Y1930" s="8" t="str">
        <x:v>loma/loma-book-u3-p64-visual-4/p64-task-engine-order-dead-slow-astern</x:v>
      </x:c>
      <x:c r="Z1930" s="8" t="str"/>
      <x:c r="AA1930" s="8" t="str">
        <x:v>u3-p64-visual</x:v>
      </x:c>
      <x:c r="AB1930" s="8" t="str">
        <x:v>p64-task-engine-order-dead-slow-astern</x:v>
      </x:c>
      <x:c r="AC1930" s="8" t="str"/>
    </x:row>
    <x:row r="1931" ht="409" customHeight="1">
      <x:c r="A1931" s="21" t="n">
        <x:v>4</x:v>
      </x:c>
      <x:c r="B1931" s="21" t="n">
        <x:v>2</x:v>
      </x:c>
      <x:c r="C1931" s="8" t="str">
        <x:v>Watchkeeping and Routine Operations · Evidence reading · p64 · 4</x:v>
      </x:c>
      <x:c r="D1931" s="8" t="str">
        <x:v>Engine order — Finished with engine</x:v>
      </x:c>
      <x:c r="E1931" s="8" t="str">
        <x:v>Practise the original engine-order card “Finished with engine”. Enter the exact repeat-back before giving a separate completion report.</x:v>
      </x:c>
      <x:c r="F1931" s="8" t="str">
        <x:v>Finished with engine</x:v>
      </x:c>
      <x:c r="G1931" s="8" t="str">
        <x:v>1. Finished with engine</x:v>
      </x:c>
      <x:c r="H1931" s="8" t="str"/>
      <x:c r="I1931" s="8" t="str"/>
      <x:c r="J1931" s="8" t="str">
        <x:v>Game response derived directly from the labelled original visual resource.</x:v>
      </x:c>
      <x:c r="K1931" s="8" t="str"/>
      <x:c r="L1931" s="8" t="str"/>
      <x:c r="M1931" s="8" t="str"/>
      <x:c r="N1931" s="8" t="str">
        <x:v>Accepted text</x:v>
      </x:c>
      <x:c r="O1931" s="8" t="str">
        <x:v>text</x:v>
      </x:c>
      <x:c r="P1931" s="8" t="str">
        <x:v>Loma final bank</x:v>
      </x:c>
      <x:c r="Q1931" s="8" t="str"/>
      <x:c r="R1931" s="8" t="str">
        <x:v>Loma Lounge · West Entrance</x:v>
      </x:c>
      <x:c r="S1931" s="8" t="str">
        <x:v>Deck</x:v>
      </x:c>
      <x:c r="T1931" s="8" t="str">
        <x:v>64</x:v>
      </x:c>
      <x:c r="U1931" s="8" t="str">
        <x:v>Maritime English 3.17 Plus · Dr. Wayne Vincent Tolomia · physical PDF page(s) 64 · Loma adaptation of u3-p64-visual</x:v>
      </x:c>
      <x:c r="V1931" s="8" t="str">
        <x:v>public/game/loma-content.js</x:v>
      </x:c>
      <x:c r="W1931" s="8" t="str">
        <x:v>loma-book-u3-p64-visual-4</x:v>
      </x:c>
      <x:c r="X1931" s="8" t="str">
        <x:v>p64-task-engine-order-finished-with-engine</x:v>
      </x:c>
      <x:c r="Y1931" s="8" t="str">
        <x:v>loma/loma-book-u3-p64-visual-4/p64-task-engine-order-finished-with-engine</x:v>
      </x:c>
      <x:c r="Z1931" s="8" t="str"/>
      <x:c r="AA1931" s="8" t="str">
        <x:v>u3-p64-visual</x:v>
      </x:c>
      <x:c r="AB1931" s="8" t="str">
        <x:v>p64-task-engine-order-finished-with-engine</x:v>
      </x:c>
      <x:c r="AC1931" s="8" t="str"/>
    </x:row>
    <x:row r="1932" ht="409" customHeight="1">
      <x:c r="A1932" s="21" t="n">
        <x:v>4</x:v>
      </x:c>
      <x:c r="B1932" s="21" t="n">
        <x:v>2</x:v>
      </x:c>
      <x:c r="C1932" s="8" t="str">
        <x:v>Watchkeeping and Routine Operations · Language accuracy · p65 · 1</x:v>
      </x:c>
      <x:c r="D1932" s="8" t="str">
        <x:v>Part 1 - Match the term to its meaning. · 1</x:v>
      </x:c>
      <x:c r="E1932" s="8" t="str">
        <x:v>Match “midships” to the correct meaning. Choose the matching meaning.</x:v>
      </x:c>
      <x:c r="F1932" s="8" t="str">
        <x:v>c
OR
Bring the rudder to the centreline
OR
c. Bring the rudder to the centreline</x:v>
      </x:c>
      <x:c r="G1932" s="8" t="str">
        <x:v>1. c
2. Bring the rudder to the centreline
3. c. Bring the rudder to the centreline</x:v>
      </x:c>
      <x:c r="H1932" s="8" t="str"/>
      <x:c r="I1932" s="8" t="str"/>
      <x:c r="J1932" s="8" t="str">
        <x:v>midships: Bring the rudder to the centreline. Matched to the definitions printed in this worksheet.</x:v>
      </x:c>
      <x:c r="K1932" s="8" t="str">
        <x:v>1. a. Keep the present heading
2. b. A scheduled inspection of the machinery spaces
3. c. Bring the rudder to the centreline
4. d. Revolutions per minute
5. e. The engine is released from manoeuvring duty
6. f. The Master's permanent written instructions
7. g. The engine must be ready for manoeuvring
8. h. A measured depth of liquid in a tank</x:v>
      </x:c>
      <x:c r="L1932" s="8" t="str"/>
      <x:c r="M1932" s="8" t="str"/>
      <x:c r="N1932" s="8" t="str">
        <x:v>Accepted text</x:v>
      </x:c>
      <x:c r="O1932" s="8" t="str">
        <x:v>choice</x:v>
      </x:c>
      <x:c r="P1932" s="8" t="str">
        <x:v>Loma final bank</x:v>
      </x:c>
      <x:c r="Q1932" s="8" t="str"/>
      <x:c r="R1932" s="8" t="str">
        <x:v>Loma Lounge · West Entrance</x:v>
      </x:c>
      <x:c r="S1932" s="8" t="str">
        <x:v>Deck</x:v>
      </x:c>
      <x:c r="T1932" s="8" t="str">
        <x:v>65</x:v>
      </x:c>
      <x:c r="U1932" s="8" t="str">
        <x:v>Maritime English 3.17 Plus · Dr. Wayne Vincent Tolomia · physical PDF page(s) 65 · Loma adaptation of u3-p65-round-1</x:v>
      </x:c>
      <x:c r="V1932" s="8" t="str">
        <x:v>public/game/loma-content.js</x:v>
      </x:c>
      <x:c r="W1932" s="8" t="str">
        <x:v>loma-book-u3-p65-round-1-1</x:v>
      </x:c>
      <x:c r="X1932" s="8" t="str">
        <x:v>p65-1</x:v>
      </x:c>
      <x:c r="Y1932" s="8" t="str">
        <x:v>loma/loma-book-u3-p65-round-1-1/p65-1</x:v>
      </x:c>
      <x:c r="Z1932" s="8" t="str">
        <x:v>midships                                                        a. Keep the present heading</x:v>
      </x:c>
      <x:c r="AA1932" s="8" t="str">
        <x:v>u3-p65-round-1</x:v>
      </x:c>
      <x:c r="AB1932" s="8" t="str">
        <x:v>p65-1</x:v>
      </x:c>
      <x:c r="AC1932" s="8" t="str"/>
    </x:row>
    <x:row r="1933" ht="409" customHeight="1">
      <x:c r="A1933" s="21" t="n">
        <x:v>4</x:v>
      </x:c>
      <x:c r="B1933" s="21" t="n">
        <x:v>2</x:v>
      </x:c>
      <x:c r="C1933" s="8" t="str">
        <x:v>Watchkeeping and Routine Operations · Language accuracy · p65 · 1</x:v>
      </x:c>
      <x:c r="D1933" s="8" t="str">
        <x:v>Part 1 - Match the term to its meaning. · 2</x:v>
      </x:c>
      <x:c r="E1933" s="8" t="str">
        <x:v>Match “steady as she goes” to the correct meaning. Choose the matching meaning.</x:v>
      </x:c>
      <x:c r="F1933" s="8" t="str">
        <x:v>a
OR
Keep the present heading
OR
a. Keep the present heading</x:v>
      </x:c>
      <x:c r="G1933" s="8" t="str">
        <x:v>1. a
2. Keep the present heading
3. a. Keep the present heading</x:v>
      </x:c>
      <x:c r="H1933" s="8" t="str"/>
      <x:c r="I1933" s="8" t="str"/>
      <x:c r="J1933" s="8" t="str">
        <x:v>steady as she goes: Keep the present heading. Matched to the definitions printed in this worksheet.</x:v>
      </x:c>
      <x:c r="K1933" s="8" t="str">
        <x:v>1. a. Keep the present heading
2. b. A scheduled inspection of the machinery spaces
3. c. Bring the rudder to the centreline
4. d. Revolutions per minute
5. e. The engine is released from manoeuvring duty
6. f. The Master's permanent written instructions
7. g. The engine must be ready for manoeuvring
8. h. A measured depth of liquid in a tank</x:v>
      </x:c>
      <x:c r="L1933" s="8" t="str"/>
      <x:c r="M1933" s="8" t="str"/>
      <x:c r="N1933" s="8" t="str">
        <x:v>Accepted text</x:v>
      </x:c>
      <x:c r="O1933" s="8" t="str">
        <x:v>choice</x:v>
      </x:c>
      <x:c r="P1933" s="8" t="str">
        <x:v>Loma final bank</x:v>
      </x:c>
      <x:c r="Q1933" s="8" t="str"/>
      <x:c r="R1933" s="8" t="str">
        <x:v>Loma Lounge · West Entrance</x:v>
      </x:c>
      <x:c r="S1933" s="8" t="str">
        <x:v>Deck</x:v>
      </x:c>
      <x:c r="T1933" s="8" t="str">
        <x:v>65</x:v>
      </x:c>
      <x:c r="U1933" s="8" t="str">
        <x:v>Maritime English 3.17 Plus · Dr. Wayne Vincent Tolomia · physical PDF page(s) 65 · Loma adaptation of u3-p65-round-1</x:v>
      </x:c>
      <x:c r="V1933" s="8" t="str">
        <x:v>public/game/loma-content.js</x:v>
      </x:c>
      <x:c r="W1933" s="8" t="str">
        <x:v>loma-book-u3-p65-round-1-1</x:v>
      </x:c>
      <x:c r="X1933" s="8" t="str">
        <x:v>p65-2</x:v>
      </x:c>
      <x:c r="Y1933" s="8" t="str">
        <x:v>loma/loma-book-u3-p65-round-1-1/p65-2</x:v>
      </x:c>
      <x:c r="Z1933" s="8" t="str">
        <x:v>steady as she goes                                             b. A scheduled inspection of the machinery spaces</x:v>
      </x:c>
      <x:c r="AA1933" s="8" t="str">
        <x:v>u3-p65-round-1</x:v>
      </x:c>
      <x:c r="AB1933" s="8" t="str">
        <x:v>p65-2</x:v>
      </x:c>
      <x:c r="AC1933" s="8" t="str"/>
    </x:row>
    <x:row r="1934" ht="409" customHeight="1">
      <x:c r="A1934" s="21" t="n">
        <x:v>4</x:v>
      </x:c>
      <x:c r="B1934" s="21" t="n">
        <x:v>2</x:v>
      </x:c>
      <x:c r="C1934" s="8" t="str">
        <x:v>Watchkeeping and Routine Operations · Language accuracy · p65 · 1</x:v>
      </x:c>
      <x:c r="D1934" s="8" t="str">
        <x:v>Part 1 - Match the term to its meaning. · 3</x:v>
      </x:c>
      <x:c r="E1934" s="8" t="str">
        <x:v>Match “stand by engine” to the correct meaning. Choose the matching meaning.</x:v>
      </x:c>
      <x:c r="F1934" s="8" t="str">
        <x:v>g
OR
The engine must be ready for manoeuvring
OR
g. The engine must be ready for manoeuvring</x:v>
      </x:c>
      <x:c r="G1934" s="8" t="str">
        <x:v>1. g
2. The engine must be ready for manoeuvring
3. g. The engine must be ready for manoeuvring</x:v>
      </x:c>
      <x:c r="H1934" s="8" t="str"/>
      <x:c r="I1934" s="8" t="str"/>
      <x:c r="J1934" s="8" t="str">
        <x:v>stand by engine: The engine must be ready for manoeuvring. Matched to the definitions printed in this worksheet.</x:v>
      </x:c>
      <x:c r="K1934" s="8" t="str">
        <x:v>1. a. Keep the present heading
2. b. A scheduled inspection of the machinery spaces
3. c. Bring the rudder to the centreline
4. d. Revolutions per minute
5. e. The engine is released from manoeuvring duty
6. f. The Master's permanent written instructions
7. g. The engine must be ready for manoeuvring
8. h. A measured depth of liquid in a tank</x:v>
      </x:c>
      <x:c r="L1934" s="8" t="str"/>
      <x:c r="M1934" s="8" t="str"/>
      <x:c r="N1934" s="8" t="str">
        <x:v>Accepted text</x:v>
      </x:c>
      <x:c r="O1934" s="8" t="str">
        <x:v>choice</x:v>
      </x:c>
      <x:c r="P1934" s="8" t="str">
        <x:v>Loma final bank</x:v>
      </x:c>
      <x:c r="Q1934" s="8" t="str"/>
      <x:c r="R1934" s="8" t="str">
        <x:v>Loma Lounge · West Entrance</x:v>
      </x:c>
      <x:c r="S1934" s="8" t="str">
        <x:v>Deck</x:v>
      </x:c>
      <x:c r="T1934" s="8" t="str">
        <x:v>65</x:v>
      </x:c>
      <x:c r="U1934" s="8" t="str">
        <x:v>Maritime English 3.17 Plus · Dr. Wayne Vincent Tolomia · physical PDF page(s) 65 · Loma adaptation of u3-p65-round-1</x:v>
      </x:c>
      <x:c r="V1934" s="8" t="str">
        <x:v>public/game/loma-content.js</x:v>
      </x:c>
      <x:c r="W1934" s="8" t="str">
        <x:v>loma-book-u3-p65-round-1-1</x:v>
      </x:c>
      <x:c r="X1934" s="8" t="str">
        <x:v>p65-3</x:v>
      </x:c>
      <x:c r="Y1934" s="8" t="str">
        <x:v>loma/loma-book-u3-p65-round-1-1/p65-3</x:v>
      </x:c>
      <x:c r="Z1934" s="8" t="str">
        <x:v>stand by engine                                                    c.  Bring the rudder to the centreline</x:v>
      </x:c>
      <x:c r="AA1934" s="8" t="str">
        <x:v>u3-p65-round-1</x:v>
      </x:c>
      <x:c r="AB1934" s="8" t="str">
        <x:v>p65-3</x:v>
      </x:c>
      <x:c r="AC1934" s="8" t="str"/>
    </x:row>
    <x:row r="1935" ht="409" customHeight="1">
      <x:c r="A1935" s="21" t="n">
        <x:v>4</x:v>
      </x:c>
      <x:c r="B1935" s="21" t="n">
        <x:v>2</x:v>
      </x:c>
      <x:c r="C1935" s="8" t="str">
        <x:v>Watchkeeping and Routine Operations · Language accuracy · p65 · 2</x:v>
      </x:c>
      <x:c r="D1935" s="8" t="str">
        <x:v>Part 1 - Match the term to its meaning. · 4</x:v>
      </x:c>
      <x:c r="E1935" s="8" t="str">
        <x:v>Match “finished with engine” to the correct meaning. Choose the matching meaning.</x:v>
      </x:c>
      <x:c r="F1935" s="8" t="str">
        <x:v>e
OR
The engine is released from manoeuvring duty
OR
e. The engine is released from manoeuvring duty</x:v>
      </x:c>
      <x:c r="G1935" s="8" t="str">
        <x:v>1. e
2. The engine is released from manoeuvring duty
3. e. The engine is released from manoeuvring duty</x:v>
      </x:c>
      <x:c r="H1935" s="8" t="str"/>
      <x:c r="I1935" s="8" t="str"/>
      <x:c r="J1935" s="8" t="str">
        <x:v>finished with engine: The engine is released from manoeuvring duty. Matched to the definitions printed in this worksheet.</x:v>
      </x:c>
      <x:c r="K1935" s="8" t="str">
        <x:v>1. a. Keep the present heading
2. b. A scheduled inspection of the machinery spaces
3. c. Bring the rudder to the centreline
4. d. Revolutions per minute
5. e. The engine is released from manoeuvring duty
6. f. The Master's permanent written instructions
7. g. The engine must be ready for manoeuvring
8. h. A measured depth of liquid in a tank</x:v>
      </x:c>
      <x:c r="L1935" s="8" t="str"/>
      <x:c r="M1935" s="8" t="str"/>
      <x:c r="N1935" s="8" t="str">
        <x:v>Accepted text</x:v>
      </x:c>
      <x:c r="O1935" s="8" t="str">
        <x:v>choice</x:v>
      </x:c>
      <x:c r="P1935" s="8" t="str">
        <x:v>Loma final bank</x:v>
      </x:c>
      <x:c r="Q1935" s="8" t="str"/>
      <x:c r="R1935" s="8" t="str">
        <x:v>Loma Lounge · West Entrance</x:v>
      </x:c>
      <x:c r="S1935" s="8" t="str">
        <x:v>Deck</x:v>
      </x:c>
      <x:c r="T1935" s="8" t="str">
        <x:v>65</x:v>
      </x:c>
      <x:c r="U1935" s="8" t="str">
        <x:v>Maritime English 3.17 Plus · Dr. Wayne Vincent Tolomia · physical PDF page(s) 65 · Loma adaptation of u3-p65-round-1</x:v>
      </x:c>
      <x:c r="V1935" s="8" t="str">
        <x:v>public/game/loma-content.js</x:v>
      </x:c>
      <x:c r="W1935" s="8" t="str">
        <x:v>loma-book-u3-p65-round-1-2</x:v>
      </x:c>
      <x:c r="X1935" s="8" t="str">
        <x:v>p65-4</x:v>
      </x:c>
      <x:c r="Y1935" s="8" t="str">
        <x:v>loma/loma-book-u3-p65-round-1-2/p65-4</x:v>
      </x:c>
      <x:c r="Z1935" s="8" t="str">
        <x:v>finished with engine                                             d.  Revolutions per minute</x:v>
      </x:c>
      <x:c r="AA1935" s="8" t="str">
        <x:v>u3-p65-round-1</x:v>
      </x:c>
      <x:c r="AB1935" s="8" t="str">
        <x:v>p65-4</x:v>
      </x:c>
      <x:c r="AC1935" s="8" t="str"/>
    </x:row>
    <x:row r="1936" ht="409" customHeight="1">
      <x:c r="A1936" s="21" t="n">
        <x:v>4</x:v>
      </x:c>
      <x:c r="B1936" s="21" t="n">
        <x:v>2</x:v>
      </x:c>
      <x:c r="C1936" s="8" t="str">
        <x:v>Watchkeeping and Routine Operations · Language accuracy · p65 · 2</x:v>
      </x:c>
      <x:c r="D1936" s="8" t="str">
        <x:v>Part 1 - Match the term to its meaning. · 5</x:v>
      </x:c>
      <x:c r="E1936" s="8" t="str">
        <x:v>Match “rounds” to the correct meaning. Choose the matching meaning.</x:v>
      </x:c>
      <x:c r="F1936" s="8" t="str">
        <x:v>b
OR
A scheduled inspection of the machinery spaces
OR
b. A scheduled inspection of the machinery spaces</x:v>
      </x:c>
      <x:c r="G1936" s="8" t="str">
        <x:v>1. b
2. A scheduled inspection of the machinery spaces
3. b. A scheduled inspection of the machinery spaces</x:v>
      </x:c>
      <x:c r="H1936" s="8" t="str"/>
      <x:c r="I1936" s="8" t="str"/>
      <x:c r="J1936" s="8" t="str">
        <x:v>rounds: A scheduled inspection of the machinery spaces. Matched to the definitions printed in this worksheet.</x:v>
      </x:c>
      <x:c r="K1936" s="8" t="str">
        <x:v>1. a. Keep the present heading
2. b. A scheduled inspection of the machinery spaces
3. c. Bring the rudder to the centreline
4. d. Revolutions per minute
5. e. The engine is released from manoeuvring duty
6. f. The Master's permanent written instructions
7. g. The engine must be ready for manoeuvring
8. h. A measured depth of liquid in a tank</x:v>
      </x:c>
      <x:c r="L1936" s="8" t="str"/>
      <x:c r="M1936" s="8" t="str"/>
      <x:c r="N1936" s="8" t="str">
        <x:v>Accepted text</x:v>
      </x:c>
      <x:c r="O1936" s="8" t="str">
        <x:v>choice</x:v>
      </x:c>
      <x:c r="P1936" s="8" t="str">
        <x:v>Loma final bank</x:v>
      </x:c>
      <x:c r="Q1936" s="8" t="str"/>
      <x:c r="R1936" s="8" t="str">
        <x:v>Loma Lounge · West Entrance</x:v>
      </x:c>
      <x:c r="S1936" s="8" t="str">
        <x:v>Deck</x:v>
      </x:c>
      <x:c r="T1936" s="8" t="str">
        <x:v>65</x:v>
      </x:c>
      <x:c r="U1936" s="8" t="str">
        <x:v>Maritime English 3.17 Plus · Dr. Wayne Vincent Tolomia · physical PDF page(s) 65 · Loma adaptation of u3-p65-round-1</x:v>
      </x:c>
      <x:c r="V1936" s="8" t="str">
        <x:v>public/game/loma-content.js</x:v>
      </x:c>
      <x:c r="W1936" s="8" t="str">
        <x:v>loma-book-u3-p65-round-1-2</x:v>
      </x:c>
      <x:c r="X1936" s="8" t="str">
        <x:v>p65-5</x:v>
      </x:c>
      <x:c r="Y1936" s="8" t="str">
        <x:v>loma/loma-book-u3-p65-round-1-2/p65-5</x:v>
      </x:c>
      <x:c r="Z1936" s="8" t="str">
        <x:v>rounds                                                          e. The engine is released from manoeuvring duty</x:v>
      </x:c>
      <x:c r="AA1936" s="8" t="str">
        <x:v>u3-p65-round-1</x:v>
      </x:c>
      <x:c r="AB1936" s="8" t="str">
        <x:v>p65-5</x:v>
      </x:c>
      <x:c r="AC1936" s="8" t="str"/>
    </x:row>
    <x:row r="1937" ht="409" customHeight="1">
      <x:c r="A1937" s="21" t="n">
        <x:v>4</x:v>
      </x:c>
      <x:c r="B1937" s="21" t="n">
        <x:v>2</x:v>
      </x:c>
      <x:c r="C1937" s="8" t="str">
        <x:v>Watchkeeping and Routine Operations · Language accuracy · p65 · 2</x:v>
      </x:c>
      <x:c r="D1937" s="8" t="str">
        <x:v>Part 1 - Match the term to its meaning. · 6</x:v>
      </x:c>
      <x:c r="E1937" s="8" t="str">
        <x:v>Match “sounding” to the correct meaning. Choose the matching meaning.</x:v>
      </x:c>
      <x:c r="F1937" s="8" t="str">
        <x:v>h
OR
A measured depth of liquid in a tank
OR
h. A measured depth of liquid in a tank</x:v>
      </x:c>
      <x:c r="G1937" s="8" t="str">
        <x:v>1. h
2. A measured depth of liquid in a tank
3. h. A measured depth of liquid in a tank</x:v>
      </x:c>
      <x:c r="H1937" s="8" t="str"/>
      <x:c r="I1937" s="8" t="str"/>
      <x:c r="J1937" s="8" t="str">
        <x:v>sounding: A measured depth of liquid in a tank. Matched to the definitions printed in this worksheet.</x:v>
      </x:c>
      <x:c r="K1937" s="8" t="str">
        <x:v>1. a. Keep the present heading
2. b. A scheduled inspection of the machinery spaces
3. c. Bring the rudder to the centreline
4. d. Revolutions per minute
5. e. The engine is released from manoeuvring duty
6. f. The Master's permanent written instructions
7. g. The engine must be ready for manoeuvring
8. h. A measured depth of liquid in a tank</x:v>
      </x:c>
      <x:c r="L1937" s="8" t="str"/>
      <x:c r="M1937" s="8" t="str"/>
      <x:c r="N1937" s="8" t="str">
        <x:v>Accepted text</x:v>
      </x:c>
      <x:c r="O1937" s="8" t="str">
        <x:v>choice</x:v>
      </x:c>
      <x:c r="P1937" s="8" t="str">
        <x:v>Loma final bank</x:v>
      </x:c>
      <x:c r="Q1937" s="8" t="str"/>
      <x:c r="R1937" s="8" t="str">
        <x:v>Loma Lounge · West Entrance</x:v>
      </x:c>
      <x:c r="S1937" s="8" t="str">
        <x:v>Deck</x:v>
      </x:c>
      <x:c r="T1937" s="8" t="str">
        <x:v>65</x:v>
      </x:c>
      <x:c r="U1937" s="8" t="str">
        <x:v>Maritime English 3.17 Plus · Dr. Wayne Vincent Tolomia · physical PDF page(s) 65 · Loma adaptation of u3-p65-round-1</x:v>
      </x:c>
      <x:c r="V1937" s="8" t="str">
        <x:v>public/game/loma-content.js</x:v>
      </x:c>
      <x:c r="W1937" s="8" t="str">
        <x:v>loma-book-u3-p65-round-1-2</x:v>
      </x:c>
      <x:c r="X1937" s="8" t="str">
        <x:v>p65-6</x:v>
      </x:c>
      <x:c r="Y1937" s="8" t="str">
        <x:v>loma/loma-book-u3-p65-round-1-2/p65-6</x:v>
      </x:c>
      <x:c r="Z1937" s="8" t="str">
        <x:v>sounding                                                                                     f. The Master's permanent written instructions</x:v>
      </x:c>
      <x:c r="AA1937" s="8" t="str">
        <x:v>u3-p65-round-1</x:v>
      </x:c>
      <x:c r="AB1937" s="8" t="str">
        <x:v>p65-6</x:v>
      </x:c>
      <x:c r="AC1937" s="8" t="str"/>
    </x:row>
    <x:row r="1938" ht="409" customHeight="1">
      <x:c r="A1938" s="21" t="n">
        <x:v>4</x:v>
      </x:c>
      <x:c r="B1938" s="21" t="n">
        <x:v>2</x:v>
      </x:c>
      <x:c r="C1938" s="8" t="str">
        <x:v>Watchkeeping and Routine Operations · Language accuracy · p65 · 3</x:v>
      </x:c>
      <x:c r="D1938" s="8" t="str">
        <x:v>Part 1 - Match the term to its meaning. · 7</x:v>
      </x:c>
      <x:c r="E1938" s="8" t="str">
        <x:v>Match “standing orders” to the correct meaning. Choose the matching meaning.</x:v>
      </x:c>
      <x:c r="F1938" s="8" t="str">
        <x:v>f
OR
The Master's permanent written instructions
OR
f. The Master's permanent written instructions</x:v>
      </x:c>
      <x:c r="G1938" s="8" t="str">
        <x:v>1. f
2. The Master's permanent written instructions
3. f. The Master's permanent written instructions</x:v>
      </x:c>
      <x:c r="H1938" s="8" t="str"/>
      <x:c r="I1938" s="8" t="str"/>
      <x:c r="J1938" s="8" t="str">
        <x:v>standing orders: The Master's permanent written instructions. Matched to the definitions printed in this worksheet.</x:v>
      </x:c>
      <x:c r="K1938" s="8" t="str">
        <x:v>1. a. Keep the present heading
2. b. A scheduled inspection of the machinery spaces
3. c. Bring the rudder to the centreline
4. d. Revolutions per minute
5. e. The engine is released from manoeuvring duty
6. f. The Master's permanent written instructions
7. g. The engine must be ready for manoeuvring
8. h. A measured depth of liquid in a tank</x:v>
      </x:c>
      <x:c r="L1938" s="8" t="str"/>
      <x:c r="M1938" s="8" t="str"/>
      <x:c r="N1938" s="8" t="str">
        <x:v>Accepted text</x:v>
      </x:c>
      <x:c r="O1938" s="8" t="str">
        <x:v>choice</x:v>
      </x:c>
      <x:c r="P1938" s="8" t="str">
        <x:v>Loma final bank</x:v>
      </x:c>
      <x:c r="Q1938" s="8" t="str"/>
      <x:c r="R1938" s="8" t="str">
        <x:v>Loma Lounge · West Entrance</x:v>
      </x:c>
      <x:c r="S1938" s="8" t="str">
        <x:v>Deck</x:v>
      </x:c>
      <x:c r="T1938" s="8" t="str">
        <x:v>65</x:v>
      </x:c>
      <x:c r="U1938" s="8" t="str">
        <x:v>Maritime English 3.17 Plus · Dr. Wayne Vincent Tolomia · physical PDF page(s) 65 · Loma adaptation of u3-p65-round-1</x:v>
      </x:c>
      <x:c r="V1938" s="8" t="str">
        <x:v>public/game/loma-content.js</x:v>
      </x:c>
      <x:c r="W1938" s="8" t="str">
        <x:v>loma-book-u3-p65-round-1-3</x:v>
      </x:c>
      <x:c r="X1938" s="8" t="str">
        <x:v>p65-7</x:v>
      </x:c>
      <x:c r="Y1938" s="8" t="str">
        <x:v>loma/loma-book-u3-p65-round-1-3/p65-7</x:v>
      </x:c>
      <x:c r="Z1938" s="8" t="str">
        <x:v>standing orders                                                 g. The engine must be ready for manoeuvring</x:v>
      </x:c>
      <x:c r="AA1938" s="8" t="str">
        <x:v>u3-p65-round-1</x:v>
      </x:c>
      <x:c r="AB1938" s="8" t="str">
        <x:v>p65-7</x:v>
      </x:c>
      <x:c r="AC1938" s="8" t="str"/>
    </x:row>
    <x:row r="1939" ht="409" customHeight="1">
      <x:c r="A1939" s="21" t="n">
        <x:v>4</x:v>
      </x:c>
      <x:c r="B1939" s="21" t="n">
        <x:v>2</x:v>
      </x:c>
      <x:c r="C1939" s="8" t="str">
        <x:v>Watchkeeping and Routine Operations · Language accuracy · p65 · 3</x:v>
      </x:c>
      <x:c r="D1939" s="8" t="str">
        <x:v>Part 1 - Match the term to its meaning. · 8</x:v>
      </x:c>
      <x:c r="E1939" s="8" t="str">
        <x:v>Match “RPM” to the correct meaning. Choose the matching meaning.</x:v>
      </x:c>
      <x:c r="F1939" s="8" t="str">
        <x:v>d
OR
Revolutions per minute
OR
d. Revolutions per minute</x:v>
      </x:c>
      <x:c r="G1939" s="8" t="str">
        <x:v>1. d
2. Revolutions per minute
3. d. Revolutions per minute</x:v>
      </x:c>
      <x:c r="H1939" s="8" t="str"/>
      <x:c r="I1939" s="8" t="str"/>
      <x:c r="J1939" s="8" t="str">
        <x:v>RPM: Revolutions per minute. Matched to the definitions printed in this worksheet.</x:v>
      </x:c>
      <x:c r="K1939" s="8" t="str">
        <x:v>1. a. Keep the present heading
2. b. A scheduled inspection of the machinery spaces
3. c. Bring the rudder to the centreline
4. d. Revolutions per minute
5. e. The engine is released from manoeuvring duty
6. f. The Master's permanent written instructions
7. g. The engine must be ready for manoeuvring
8. h. A measured depth of liquid in a tank</x:v>
      </x:c>
      <x:c r="L1939" s="8" t="str"/>
      <x:c r="M1939" s="8" t="str"/>
      <x:c r="N1939" s="8" t="str">
        <x:v>Accepted text</x:v>
      </x:c>
      <x:c r="O1939" s="8" t="str">
        <x:v>choice</x:v>
      </x:c>
      <x:c r="P1939" s="8" t="str">
        <x:v>Loma final bank</x:v>
      </x:c>
      <x:c r="Q1939" s="8" t="str"/>
      <x:c r="R1939" s="8" t="str">
        <x:v>Loma Lounge · West Entrance</x:v>
      </x:c>
      <x:c r="S1939" s="8" t="str">
        <x:v>Deck</x:v>
      </x:c>
      <x:c r="T1939" s="8" t="str">
        <x:v>65</x:v>
      </x:c>
      <x:c r="U1939" s="8" t="str">
        <x:v>Maritime English 3.17 Plus · Dr. Wayne Vincent Tolomia · physical PDF page(s) 65 · Loma adaptation of u3-p65-round-1</x:v>
      </x:c>
      <x:c r="V1939" s="8" t="str">
        <x:v>public/game/loma-content.js</x:v>
      </x:c>
      <x:c r="W1939" s="8" t="str">
        <x:v>loma-book-u3-p65-round-1-3</x:v>
      </x:c>
      <x:c r="X1939" s="8" t="str">
        <x:v>p65-8</x:v>
      </x:c>
      <x:c r="Y1939" s="8" t="str">
        <x:v>loma/loma-book-u3-p65-round-1-3/p65-8</x:v>
      </x:c>
      <x:c r="Z1939" s="8" t="str">
        <x:v>RPM                                                            h. A measured depth of liquid in a tank</x:v>
      </x:c>
      <x:c r="AA1939" s="8" t="str">
        <x:v>u3-p65-round-1</x:v>
      </x:c>
      <x:c r="AB1939" s="8" t="str">
        <x:v>p65-8</x:v>
      </x:c>
      <x:c r="AC1939" s="8" t="str"/>
    </x:row>
    <x:row r="1940" ht="409" customHeight="1">
      <x:c r="A1940" s="21" t="n">
        <x:v>4</x:v>
      </x:c>
      <x:c r="B1940" s="21" t="n">
        <x:v>2</x:v>
      </x:c>
      <x:c r="C1940" s="8" t="str">
        <x:v>Watchkeeping and Routine Operations · Language accuracy · p65 · 1</x:v>
      </x:c>
      <x:c r="D1940" s="8" t="str">
        <x:v>Part 2 - Complete each sentence with one word. · 1</x:v>
      </x:c>
      <x:c r="E1940" s="8" t="str">
        <x:v>The main engine ________ running at seventy-two RPM at the moment.</x:v>
      </x:c>
      <x:c r="F1940" s="8" t="str">
        <x:v>is</x:v>
      </x:c>
      <x:c r="G1940" s="8" t="str">
        <x:v>1. is</x:v>
      </x:c>
      <x:c r="H1940" s="8" t="str"/>
      <x:c r="I1940" s="8" t="str"/>
      <x:c r="J1940" s="8" t="str">
        <x:v>Game answer derived from the unit vocabulary, dialogue and sentence context.</x:v>
      </x:c>
      <x:c r="K1940" s="8" t="str"/>
      <x:c r="L1940" s="8" t="str"/>
      <x:c r="M1940" s="8" t="str"/>
      <x:c r="N1940" s="8" t="str">
        <x:v>Accepted text</x:v>
      </x:c>
      <x:c r="O1940" s="8" t="str">
        <x:v>text</x:v>
      </x:c>
      <x:c r="P1940" s="8" t="str">
        <x:v>Loma final bank</x:v>
      </x:c>
      <x:c r="Q1940" s="8" t="str"/>
      <x:c r="R1940" s="8" t="str">
        <x:v>Loma Lounge · West Entrance</x:v>
      </x:c>
      <x:c r="S1940" s="8" t="str">
        <x:v>Deck</x:v>
      </x:c>
      <x:c r="T1940" s="8" t="str">
        <x:v>65</x:v>
      </x:c>
      <x:c r="U1940" s="8" t="str">
        <x:v>Maritime English 3.17 Plus · Dr. Wayne Vincent Tolomia · physical PDF page(s) 65 · Loma adaptation of u3-p65-round-2</x:v>
      </x:c>
      <x:c r="V1940" s="8" t="str">
        <x:v>public/game/loma-content.js</x:v>
      </x:c>
      <x:c r="W1940" s="8" t="str">
        <x:v>loma-book-u3-p65-round-2-1</x:v>
      </x:c>
      <x:c r="X1940" s="8" t="str">
        <x:v>p65-9</x:v>
      </x:c>
      <x:c r="Y1940" s="8" t="str">
        <x:v>loma/loma-book-u3-p65-round-2-1/p65-9</x:v>
      </x:c>
      <x:c r="Z1940" s="8" t="str"/>
      <x:c r="AA1940" s="8" t="str">
        <x:v>u3-p65-round-2</x:v>
      </x:c>
      <x:c r="AB1940" s="8" t="str">
        <x:v>p65-9</x:v>
      </x:c>
      <x:c r="AC1940" s="8" t="str"/>
    </x:row>
    <x:row r="1941" ht="409" customHeight="1">
      <x:c r="A1941" s="21" t="n">
        <x:v>4</x:v>
      </x:c>
      <x:c r="B1941" s="21" t="n">
        <x:v>2</x:v>
      </x:c>
      <x:c r="C1941" s="8" t="str">
        <x:v>Watchkeeping and Routine Operations · Language accuracy · p65 · 1</x:v>
      </x:c>
      <x:c r="D1941" s="8" t="str">
        <x:v>Part 2 - Complete each sentence with one word. · 2</x:v>
      </x:c>
      <x:c r="E1941" s="8" t="str">
        <x:v>Every wheel order must be repeated ________ exactly, including the figure.</x:v>
      </x:c>
      <x:c r="F1941" s="8" t="str">
        <x:v>back</x:v>
      </x:c>
      <x:c r="G1941" s="8" t="str">
        <x:v>1. back</x:v>
      </x:c>
      <x:c r="H1941" s="8" t="str"/>
      <x:c r="I1941" s="8" t="str"/>
      <x:c r="J1941" s="8" t="str">
        <x:v>Game answer derived from the unit vocabulary, dialogue and sentence context.</x:v>
      </x:c>
      <x:c r="K1941" s="8" t="str"/>
      <x:c r="L1941" s="8" t="str"/>
      <x:c r="M1941" s="8" t="str"/>
      <x:c r="N1941" s="8" t="str">
        <x:v>Accepted text</x:v>
      </x:c>
      <x:c r="O1941" s="8" t="str">
        <x:v>text</x:v>
      </x:c>
      <x:c r="P1941" s="8" t="str">
        <x:v>Loma final bank</x:v>
      </x:c>
      <x:c r="Q1941" s="8" t="str"/>
      <x:c r="R1941" s="8" t="str">
        <x:v>Loma Lounge · West Entrance</x:v>
      </x:c>
      <x:c r="S1941" s="8" t="str">
        <x:v>Deck</x:v>
      </x:c>
      <x:c r="T1941" s="8" t="str">
        <x:v>65</x:v>
      </x:c>
      <x:c r="U1941" s="8" t="str">
        <x:v>Maritime English 3.17 Plus · Dr. Wayne Vincent Tolomia · physical PDF page(s) 65 · Loma adaptation of u3-p65-round-2</x:v>
      </x:c>
      <x:c r="V1941" s="8" t="str">
        <x:v>public/game/loma-content.js</x:v>
      </x:c>
      <x:c r="W1941" s="8" t="str">
        <x:v>loma-book-u3-p65-round-2-1</x:v>
      </x:c>
      <x:c r="X1941" s="8" t="str">
        <x:v>p65-10</x:v>
      </x:c>
      <x:c r="Y1941" s="8" t="str">
        <x:v>loma/loma-book-u3-p65-round-2-1/p65-10</x:v>
      </x:c>
      <x:c r="Z1941" s="8" t="str"/>
      <x:c r="AA1941" s="8" t="str">
        <x:v>u3-p65-round-2</x:v>
      </x:c>
      <x:c r="AB1941" s="8" t="str">
        <x:v>p65-10</x:v>
      </x:c>
      <x:c r="AC1941" s="8" t="str"/>
    </x:row>
    <x:row r="1942" ht="409" customHeight="1">
      <x:c r="A1942" s="21" t="n">
        <x:v>4</x:v>
      </x:c>
      <x:c r="B1942" s="21" t="n">
        <x:v>2</x:v>
      </x:c>
      <x:c r="C1942" s="8" t="str">
        <x:v>Watchkeeping and Routine Operations · Language accuracy · p65 · 1</x:v>
      </x:c>
      <x:c r="D1942" s="8" t="str">
        <x:v>Part 2 - Complete each sentence with one word. · 3</x:v>
      </x:c>
      <x:c r="E1942" s="8" t="str">
        <x:v>The duty engineer ________ rounds every two hours during an unmanned period.</x:v>
      </x:c>
      <x:c r="F1942" s="8" t="str">
        <x:v>makes</x:v>
      </x:c>
      <x:c r="G1942" s="8" t="str">
        <x:v>1. makes</x:v>
      </x:c>
      <x:c r="H1942" s="8" t="str"/>
      <x:c r="I1942" s="8" t="str"/>
      <x:c r="J1942" s="8" t="str">
        <x:v>Game answer derived from the unit vocabulary, dialogue and sentence context.</x:v>
      </x:c>
      <x:c r="K1942" s="8" t="str"/>
      <x:c r="L1942" s="8" t="str"/>
      <x:c r="M1942" s="8" t="str"/>
      <x:c r="N1942" s="8" t="str">
        <x:v>Accepted text</x:v>
      </x:c>
      <x:c r="O1942" s="8" t="str">
        <x:v>text</x:v>
      </x:c>
      <x:c r="P1942" s="8" t="str">
        <x:v>Loma final bank</x:v>
      </x:c>
      <x:c r="Q1942" s="8" t="str"/>
      <x:c r="R1942" s="8" t="str">
        <x:v>Loma Lounge · West Entrance</x:v>
      </x:c>
      <x:c r="S1942" s="8" t="str">
        <x:v>Deck</x:v>
      </x:c>
      <x:c r="T1942" s="8" t="str">
        <x:v>65</x:v>
      </x:c>
      <x:c r="U1942" s="8" t="str">
        <x:v>Maritime English 3.17 Plus · Dr. Wayne Vincent Tolomia · physical PDF page(s) 65 · Loma adaptation of u3-p65-round-2</x:v>
      </x:c>
      <x:c r="V1942" s="8" t="str">
        <x:v>public/game/loma-content.js</x:v>
      </x:c>
      <x:c r="W1942" s="8" t="str">
        <x:v>loma-book-u3-p65-round-2-1</x:v>
      </x:c>
      <x:c r="X1942" s="8" t="str">
        <x:v>p65-11</x:v>
      </x:c>
      <x:c r="Y1942" s="8" t="str">
        <x:v>loma/loma-book-u3-p65-round-2-1/p65-11</x:v>
      </x:c>
      <x:c r="Z1942" s="8" t="str"/>
      <x:c r="AA1942" s="8" t="str">
        <x:v>u3-p65-round-2</x:v>
      </x:c>
      <x:c r="AB1942" s="8" t="str">
        <x:v>p65-11</x:v>
      </x:c>
      <x:c r="AC1942" s="8" t="str"/>
    </x:row>
    <x:row r="1943" ht="409" customHeight="1">
      <x:c r="A1943" s="21" t="n">
        <x:v>4</x:v>
      </x:c>
      <x:c r="B1943" s="21" t="n">
        <x:v>2</x:v>
      </x:c>
      <x:c r="C1943" s="8" t="str">
        <x:v>Watchkeeping and Routine Operations · Language accuracy · p65 · 2</x:v>
      </x:c>
      <x:c r="D1943" s="8" t="str">
        <x:v>Part 2 - Complete each sentence with one word. · 4</x:v>
      </x:c>
      <x:c r="E1943" s="8" t="str">
        <x:v>________ as she goes. Steady on 085 degrees.</x:v>
      </x:c>
      <x:c r="F1943" s="8" t="str">
        <x:v>Steady</x:v>
      </x:c>
      <x:c r="G1943" s="8" t="str">
        <x:v>1. Steady</x:v>
      </x:c>
      <x:c r="H1943" s="8" t="str"/>
      <x:c r="I1943" s="8" t="str"/>
      <x:c r="J1943" s="8" t="str">
        <x:v>Game answer derived from the unit vocabulary, dialogue and sentence context.</x:v>
      </x:c>
      <x:c r="K1943" s="8" t="str"/>
      <x:c r="L1943" s="8" t="str"/>
      <x:c r="M1943" s="8" t="str"/>
      <x:c r="N1943" s="8" t="str">
        <x:v>Accepted text</x:v>
      </x:c>
      <x:c r="O1943" s="8" t="str">
        <x:v>text</x:v>
      </x:c>
      <x:c r="P1943" s="8" t="str">
        <x:v>Loma final bank</x:v>
      </x:c>
      <x:c r="Q1943" s="8" t="str"/>
      <x:c r="R1943" s="8" t="str">
        <x:v>Loma Lounge · West Entrance</x:v>
      </x:c>
      <x:c r="S1943" s="8" t="str">
        <x:v>Deck</x:v>
      </x:c>
      <x:c r="T1943" s="8" t="str">
        <x:v>65</x:v>
      </x:c>
      <x:c r="U1943" s="8" t="str">
        <x:v>Maritime English 3.17 Plus · Dr. Wayne Vincent Tolomia · physical PDF page(s) 65 · Loma adaptation of u3-p65-round-2</x:v>
      </x:c>
      <x:c r="V1943" s="8" t="str">
        <x:v>public/game/loma-content.js</x:v>
      </x:c>
      <x:c r="W1943" s="8" t="str">
        <x:v>loma-book-u3-p65-round-2-2</x:v>
      </x:c>
      <x:c r="X1943" s="8" t="str">
        <x:v>p65-12</x:v>
      </x:c>
      <x:c r="Y1943" s="8" t="str">
        <x:v>loma/loma-book-u3-p65-round-2-2/p65-12</x:v>
      </x:c>
      <x:c r="Z1943" s="8" t="str"/>
      <x:c r="AA1943" s="8" t="str">
        <x:v>u3-p65-round-2</x:v>
      </x:c>
      <x:c r="AB1943" s="8" t="str">
        <x:v>p65-12</x:v>
      </x:c>
      <x:c r="AC1943" s="8" t="str"/>
    </x:row>
    <x:row r="1944" ht="409" customHeight="1">
      <x:c r="A1944" s="21" t="n">
        <x:v>4</x:v>
      </x:c>
      <x:c r="B1944" s="21" t="n">
        <x:v>2</x:v>
      </x:c>
      <x:c r="C1944" s="8" t="str">
        <x:v>Watchkeeping and Routine Operations · Language accuracy · p65 · 2</x:v>
      </x:c>
      <x:c r="D1944" s="8" t="str">
        <x:v>Part 2 - Complete each sentence with one word. · 5</x:v>
      </x:c>
      <x:c r="E1944" s="8" t="str">
        <x:v>The Master's ________ orders require a call if visibility falls below two miles.</x:v>
      </x:c>
      <x:c r="F1944" s="8" t="str">
        <x:v>standing</x:v>
      </x:c>
      <x:c r="G1944" s="8" t="str">
        <x:v>1. standing</x:v>
      </x:c>
      <x:c r="H1944" s="8" t="str"/>
      <x:c r="I1944" s="8" t="str"/>
      <x:c r="J1944" s="8" t="str">
        <x:v>Game answer derived from the unit vocabulary, dialogue and sentence context.</x:v>
      </x:c>
      <x:c r="K1944" s="8" t="str"/>
      <x:c r="L1944" s="8" t="str"/>
      <x:c r="M1944" s="8" t="str"/>
      <x:c r="N1944" s="8" t="str">
        <x:v>Accepted text</x:v>
      </x:c>
      <x:c r="O1944" s="8" t="str">
        <x:v>text</x:v>
      </x:c>
      <x:c r="P1944" s="8" t="str">
        <x:v>Loma final bank</x:v>
      </x:c>
      <x:c r="Q1944" s="8" t="str"/>
      <x:c r="R1944" s="8" t="str">
        <x:v>Loma Lounge · West Entrance</x:v>
      </x:c>
      <x:c r="S1944" s="8" t="str">
        <x:v>Deck</x:v>
      </x:c>
      <x:c r="T1944" s="8" t="str">
        <x:v>65</x:v>
      </x:c>
      <x:c r="U1944" s="8" t="str">
        <x:v>Maritime English 3.17 Plus · Dr. Wayne Vincent Tolomia · physical PDF page(s) 65 · Loma adaptation of u3-p65-round-2</x:v>
      </x:c>
      <x:c r="V1944" s="8" t="str">
        <x:v>public/game/loma-content.js</x:v>
      </x:c>
      <x:c r="W1944" s="8" t="str">
        <x:v>loma-book-u3-p65-round-2-2</x:v>
      </x:c>
      <x:c r="X1944" s="8" t="str">
        <x:v>p65-13</x:v>
      </x:c>
      <x:c r="Y1944" s="8" t="str">
        <x:v>loma/loma-book-u3-p65-round-2-2/p65-13</x:v>
      </x:c>
      <x:c r="Z1944" s="8" t="str"/>
      <x:c r="AA1944" s="8" t="str">
        <x:v>u3-p65-round-2</x:v>
      </x:c>
      <x:c r="AB1944" s="8" t="str">
        <x:v>p65-13</x:v>
      </x:c>
      <x:c r="AC1944" s="8" t="str"/>
    </x:row>
    <x:row r="1945" ht="409" customHeight="1">
      <x:c r="A1945" s="21" t="n">
        <x:v>4</x:v>
      </x:c>
      <x:c r="B1945" s="21" t="n">
        <x:v>2</x:v>
      </x:c>
      <x:c r="C1945" s="8" t="str">
        <x:v>Watchkeeping and Routine Operations · Language accuracy · p65 · 2</x:v>
      </x:c>
      <x:c r="D1945" s="8" t="str">
        <x:v>Part 2 - Complete each sentence with one word. · 6</x:v>
      </x:c>
      <x:c r="E1945" s="8" t="str">
        <x:v>I have the ________. Time zero eight hundred.</x:v>
      </x:c>
      <x:c r="F1945" s="8" t="str">
        <x:v>watch</x:v>
      </x:c>
      <x:c r="G1945" s="8" t="str">
        <x:v>1. watch</x:v>
      </x:c>
      <x:c r="H1945" s="8" t="str"/>
      <x:c r="I1945" s="8" t="str"/>
      <x:c r="J1945" s="8" t="str">
        <x:v>Game answer derived from the unit vocabulary, dialogue and sentence context.</x:v>
      </x:c>
      <x:c r="K1945" s="8" t="str"/>
      <x:c r="L1945" s="8" t="str"/>
      <x:c r="M1945" s="8" t="str"/>
      <x:c r="N1945" s="8" t="str">
        <x:v>Accepted text</x:v>
      </x:c>
      <x:c r="O1945" s="8" t="str">
        <x:v>text</x:v>
      </x:c>
      <x:c r="P1945" s="8" t="str">
        <x:v>Loma final bank</x:v>
      </x:c>
      <x:c r="Q1945" s="8" t="str"/>
      <x:c r="R1945" s="8" t="str">
        <x:v>Loma Lounge · West Entrance</x:v>
      </x:c>
      <x:c r="S1945" s="8" t="str">
        <x:v>Deck</x:v>
      </x:c>
      <x:c r="T1945" s="8" t="str">
        <x:v>65</x:v>
      </x:c>
      <x:c r="U1945" s="8" t="str">
        <x:v>Maritime English 3.17 Plus · Dr. Wayne Vincent Tolomia · physical PDF page(s) 65 · Loma adaptation of u3-p65-round-2</x:v>
      </x:c>
      <x:c r="V1945" s="8" t="str">
        <x:v>public/game/loma-content.js</x:v>
      </x:c>
      <x:c r="W1945" s="8" t="str">
        <x:v>loma-book-u3-p65-round-2-2</x:v>
      </x:c>
      <x:c r="X1945" s="8" t="str">
        <x:v>p65-14</x:v>
      </x:c>
      <x:c r="Y1945" s="8" t="str">
        <x:v>loma/loma-book-u3-p65-round-2-2/p65-14</x:v>
      </x:c>
      <x:c r="Z1945" s="8" t="str"/>
      <x:c r="AA1945" s="8" t="str">
        <x:v>u3-p65-round-2</x:v>
      </x:c>
      <x:c r="AB1945" s="8" t="str">
        <x:v>p65-14</x:v>
      </x:c>
      <x:c r="AC1945" s="8" t="str"/>
    </x:row>
    <x:row r="1946" ht="409" customHeight="1">
      <x:c r="A1946" s="21" t="n">
        <x:v>4</x:v>
      </x:c>
      <x:c r="B1946" s="21" t="n">
        <x:v>2</x:v>
      </x:c>
      <x:c r="C1946" s="8" t="str">
        <x:v>Watchkeeping and Routine Operations · Language accuracy · p67 · 1</x:v>
      </x:c>
      <x:c r="D1946" s="8" t="str">
        <x:v>A. VOCABULARY · 1</x:v>
      </x:c>
      <x:c r="E1946" s="8" t="str">
        <x:v>The order to bring the rudder to the centreline.</x:v>
      </x:c>
      <x:c r="F1946" s="8" t="str">
        <x:v>midships</x:v>
      </x:c>
      <x:c r="G1946" s="8" t="str">
        <x:v>1. midships</x:v>
      </x:c>
      <x:c r="H1946" s="8" t="str"/>
      <x:c r="I1946" s="8" t="str"/>
      <x:c r="J1946" s="8" t="str">
        <x:v>Game term from the unit vocabulary and the printed test word bank.</x:v>
      </x:c>
      <x:c r="K1946" s="8" t="str"/>
      <x:c r="L1946" s="8" t="str"/>
      <x:c r="M1946" s="8" t="str"/>
      <x:c r="N1946" s="8" t="str">
        <x:v>Accepted text</x:v>
      </x:c>
      <x:c r="O1946" s="8" t="str">
        <x:v>text</x:v>
      </x:c>
      <x:c r="P1946" s="8" t="str">
        <x:v>Loma final bank</x:v>
      </x:c>
      <x:c r="Q1946" s="8" t="str"/>
      <x:c r="R1946" s="8" t="str">
        <x:v>Loma Lounge · West Entrance</x:v>
      </x:c>
      <x:c r="S1946" s="8" t="str">
        <x:v>Deck</x:v>
      </x:c>
      <x:c r="T1946" s="8" t="str">
        <x:v>67</x:v>
      </x:c>
      <x:c r="U1946" s="8" t="str">
        <x:v>Maritime English 3.17 Plus · Dr. Wayne Vincent Tolomia · physical PDF page(s) 67 · Loma adaptation of u3-p67-round-1</x:v>
      </x:c>
      <x:c r="V1946" s="8" t="str">
        <x:v>public/game/loma-content.js</x:v>
      </x:c>
      <x:c r="W1946" s="8" t="str">
        <x:v>loma-book-u3-p67-round-1-1</x:v>
      </x:c>
      <x:c r="X1946" s="8" t="str">
        <x:v>p67-1</x:v>
      </x:c>
      <x:c r="Y1946" s="8" t="str">
        <x:v>loma/loma-book-u3-p67-round-1-1/p67-1</x:v>
      </x:c>
      <x:c r="Z1946" s="8" t="str"/>
      <x:c r="AA1946" s="8" t="str">
        <x:v>u3-p67-round-1</x:v>
      </x:c>
      <x:c r="AB1946" s="8" t="str">
        <x:v>p67-1</x:v>
      </x:c>
      <x:c r="AC1946" s="8" t="str"/>
    </x:row>
    <x:row r="1947" ht="409" customHeight="1">
      <x:c r="A1947" s="21" t="n">
        <x:v>4</x:v>
      </x:c>
      <x:c r="B1947" s="21" t="n">
        <x:v>2</x:v>
      </x:c>
      <x:c r="C1947" s="8" t="str">
        <x:v>Watchkeeping and Routine Operations · Language accuracy · p67 · 1</x:v>
      </x:c>
      <x:c r="D1947" s="8" t="str">
        <x:v>A. VOCABULARY · 2</x:v>
      </x:c>
      <x:c r="E1947" s="8" t="str">
        <x:v>Keep the heading the vessel has at this moment.
Build the correct answer with every tile.</x:v>
      </x:c>
      <x:c r="F1947" s="8" t="str">
        <x:v>steady as she goes</x:v>
      </x:c>
      <x:c r="G1947" s="8" t="str">
        <x:v>1. steady as she goes</x:v>
      </x:c>
      <x:c r="H1947" s="8" t="str">
        <x:v>1) steady; 2) as; 3) she; 4) goes</x:v>
      </x:c>
      <x:c r="I1947" s="8" t="str"/>
      <x:c r="J1947" s="8" t="str">
        <x:v>Game term from the unit vocabulary and the printed test word bank.</x:v>
      </x:c>
      <x:c r="K1947" s="8" t="str"/>
      <x:c r="L1947" s="8" t="str">
        <x:v>1) steady; 2) as; 3) she; 4) goes</x:v>
      </x:c>
      <x:c r="M1947" s="8" t="str"/>
      <x:c r="N1947" s="8" t="str">
        <x:v>Ordered sequence</x:v>
      </x:c>
      <x:c r="O1947" s="8" t="str">
        <x:v>order</x:v>
      </x:c>
      <x:c r="P1947" s="8" t="str">
        <x:v>Loma final bank</x:v>
      </x:c>
      <x:c r="Q1947" s="8" t="str"/>
      <x:c r="R1947" s="8" t="str">
        <x:v>Loma Lounge · West Entrance</x:v>
      </x:c>
      <x:c r="S1947" s="8" t="str">
        <x:v>Deck</x:v>
      </x:c>
      <x:c r="T1947" s="8" t="str">
        <x:v>67</x:v>
      </x:c>
      <x:c r="U1947" s="8" t="str">
        <x:v>Maritime English 3.17 Plus · Dr. Wayne Vincent Tolomia · physical PDF page(s) 67 · Loma adaptation of u3-p67-round-1</x:v>
      </x:c>
      <x:c r="V1947" s="8" t="str">
        <x:v>public/game/loma-content.js</x:v>
      </x:c>
      <x:c r="W1947" s="8" t="str">
        <x:v>loma-book-u3-p67-round-1-1</x:v>
      </x:c>
      <x:c r="X1947" s="8" t="str">
        <x:v>p67-2</x:v>
      </x:c>
      <x:c r="Y1947" s="8" t="str">
        <x:v>loma/loma-book-u3-p67-round-1-1/p67-2</x:v>
      </x:c>
      <x:c r="Z1947" s="8" t="str"/>
      <x:c r="AA1947" s="8" t="str">
        <x:v>u3-p67-round-1</x:v>
      </x:c>
      <x:c r="AB1947" s="8" t="str">
        <x:v>p67-2</x:v>
      </x:c>
      <x:c r="AC1947" s="8" t="str"/>
    </x:row>
    <x:row r="1948" ht="409" customHeight="1">
      <x:c r="A1948" s="21" t="n">
        <x:v>4</x:v>
      </x:c>
      <x:c r="B1948" s="21" t="n">
        <x:v>2</x:v>
      </x:c>
      <x:c r="C1948" s="8" t="str">
        <x:v>Watchkeeping and Routine Operations · Language accuracy · p67 · 1</x:v>
      </x:c>
      <x:c r="D1948" s="8" t="str">
        <x:v>A. VOCABULARY · 3</x:v>
      </x:c>
      <x:c r="E1948" s="8" t="str">
        <x:v>The engine must be ready for manoeuvring.</x:v>
      </x:c>
      <x:c r="F1948" s="8" t="str">
        <x:v>stand by engine</x:v>
      </x:c>
      <x:c r="G1948" s="8" t="str">
        <x:v>1. stand by engine</x:v>
      </x:c>
      <x:c r="H1948" s="8" t="str"/>
      <x:c r="I1948" s="8" t="str"/>
      <x:c r="J1948" s="8" t="str">
        <x:v>Game term from the unit vocabulary and the printed test word bank.</x:v>
      </x:c>
      <x:c r="K1948" s="8" t="str"/>
      <x:c r="L1948" s="8" t="str"/>
      <x:c r="M1948" s="8" t="str"/>
      <x:c r="N1948" s="8" t="str">
        <x:v>Accepted text</x:v>
      </x:c>
      <x:c r="O1948" s="8" t="str">
        <x:v>text</x:v>
      </x:c>
      <x:c r="P1948" s="8" t="str">
        <x:v>Loma final bank</x:v>
      </x:c>
      <x:c r="Q1948" s="8" t="str"/>
      <x:c r="R1948" s="8" t="str">
        <x:v>Loma Lounge · West Entrance</x:v>
      </x:c>
      <x:c r="S1948" s="8" t="str">
        <x:v>Deck</x:v>
      </x:c>
      <x:c r="T1948" s="8" t="str">
        <x:v>67</x:v>
      </x:c>
      <x:c r="U1948" s="8" t="str">
        <x:v>Maritime English 3.17 Plus · Dr. Wayne Vincent Tolomia · physical PDF page(s) 67 · Loma adaptation of u3-p67-round-1</x:v>
      </x:c>
      <x:c r="V1948" s="8" t="str">
        <x:v>public/game/loma-content.js</x:v>
      </x:c>
      <x:c r="W1948" s="8" t="str">
        <x:v>loma-book-u3-p67-round-1-1</x:v>
      </x:c>
      <x:c r="X1948" s="8" t="str">
        <x:v>p67-3</x:v>
      </x:c>
      <x:c r="Y1948" s="8" t="str">
        <x:v>loma/loma-book-u3-p67-round-1-1/p67-3</x:v>
      </x:c>
      <x:c r="Z1948" s="8" t="str"/>
      <x:c r="AA1948" s="8" t="str">
        <x:v>u3-p67-round-1</x:v>
      </x:c>
      <x:c r="AB1948" s="8" t="str">
        <x:v>p67-3</x:v>
      </x:c>
      <x:c r="AC1948" s="8" t="str"/>
    </x:row>
    <x:row r="1949" ht="409" customHeight="1">
      <x:c r="A1949" s="21" t="n">
        <x:v>4</x:v>
      </x:c>
      <x:c r="B1949" s="21" t="n">
        <x:v>2</x:v>
      </x:c>
      <x:c r="C1949" s="8" t="str">
        <x:v>Watchkeeping and Routine Operations · Language accuracy · p67 · 2</x:v>
      </x:c>
      <x:c r="D1949" s="8" t="str">
        <x:v>A. VOCABULARY · 4</x:v>
      </x:c>
      <x:c r="E1949" s="8" t="str">
        <x:v>The engine room is released from manoeuvring duty.</x:v>
      </x:c>
      <x:c r="F1949" s="8" t="str">
        <x:v>finished with engine</x:v>
      </x:c>
      <x:c r="G1949" s="8" t="str">
        <x:v>1. finished with engine</x:v>
      </x:c>
      <x:c r="H1949" s="8" t="str"/>
      <x:c r="I1949" s="8" t="str"/>
      <x:c r="J1949" s="8" t="str">
        <x:v>Game term from the unit vocabulary and the printed test word bank.</x:v>
      </x:c>
      <x:c r="K1949" s="8" t="str"/>
      <x:c r="L1949" s="8" t="str"/>
      <x:c r="M1949" s="8" t="str"/>
      <x:c r="N1949" s="8" t="str">
        <x:v>Accepted text</x:v>
      </x:c>
      <x:c r="O1949" s="8" t="str">
        <x:v>text</x:v>
      </x:c>
      <x:c r="P1949" s="8" t="str">
        <x:v>Loma final bank</x:v>
      </x:c>
      <x:c r="Q1949" s="8" t="str"/>
      <x:c r="R1949" s="8" t="str">
        <x:v>Loma Lounge · West Entrance</x:v>
      </x:c>
      <x:c r="S1949" s="8" t="str">
        <x:v>Deck</x:v>
      </x:c>
      <x:c r="T1949" s="8" t="str">
        <x:v>67</x:v>
      </x:c>
      <x:c r="U1949" s="8" t="str">
        <x:v>Maritime English 3.17 Plus · Dr. Wayne Vincent Tolomia · physical PDF page(s) 67 · Loma adaptation of u3-p67-round-1</x:v>
      </x:c>
      <x:c r="V1949" s="8" t="str">
        <x:v>public/game/loma-content.js</x:v>
      </x:c>
      <x:c r="W1949" s="8" t="str">
        <x:v>loma-book-u3-p67-round-1-2</x:v>
      </x:c>
      <x:c r="X1949" s="8" t="str">
        <x:v>p67-4</x:v>
      </x:c>
      <x:c r="Y1949" s="8" t="str">
        <x:v>loma/loma-book-u3-p67-round-1-2/p67-4</x:v>
      </x:c>
      <x:c r="Z1949" s="8" t="str"/>
      <x:c r="AA1949" s="8" t="str">
        <x:v>u3-p67-round-1</x:v>
      </x:c>
      <x:c r="AB1949" s="8" t="str">
        <x:v>p67-4</x:v>
      </x:c>
      <x:c r="AC1949" s="8" t="str"/>
    </x:row>
    <x:row r="1950" ht="409" customHeight="1">
      <x:c r="A1950" s="21" t="n">
        <x:v>4</x:v>
      </x:c>
      <x:c r="B1950" s="21" t="n">
        <x:v>2</x:v>
      </x:c>
      <x:c r="C1950" s="8" t="str">
        <x:v>Watchkeeping and Routine Operations · Language accuracy · p67 · 2</x:v>
      </x:c>
      <x:c r="D1950" s="8" t="str">
        <x:v>A. VOCABULARY · 5</x:v>
      </x:c>
      <x:c r="E1950" s="8" t="str">
        <x:v>A scheduled inspection walk through the machinery spaces.</x:v>
      </x:c>
      <x:c r="F1950" s="8" t="str">
        <x:v>rounds</x:v>
      </x:c>
      <x:c r="G1950" s="8" t="str">
        <x:v>1. rounds</x:v>
      </x:c>
      <x:c r="H1950" s="8" t="str"/>
      <x:c r="I1950" s="8" t="str"/>
      <x:c r="J1950" s="8" t="str">
        <x:v>Game term from the unit vocabulary and the printed test word bank.</x:v>
      </x:c>
      <x:c r="K1950" s="8" t="str"/>
      <x:c r="L1950" s="8" t="str"/>
      <x:c r="M1950" s="8" t="str"/>
      <x:c r="N1950" s="8" t="str">
        <x:v>Accepted text</x:v>
      </x:c>
      <x:c r="O1950" s="8" t="str">
        <x:v>text</x:v>
      </x:c>
      <x:c r="P1950" s="8" t="str">
        <x:v>Loma final bank</x:v>
      </x:c>
      <x:c r="Q1950" s="8" t="str"/>
      <x:c r="R1950" s="8" t="str">
        <x:v>Loma Lounge · West Entrance</x:v>
      </x:c>
      <x:c r="S1950" s="8" t="str">
        <x:v>Deck</x:v>
      </x:c>
      <x:c r="T1950" s="8" t="str">
        <x:v>67</x:v>
      </x:c>
      <x:c r="U1950" s="8" t="str">
        <x:v>Maritime English 3.17 Plus · Dr. Wayne Vincent Tolomia · physical PDF page(s) 67 · Loma adaptation of u3-p67-round-1</x:v>
      </x:c>
      <x:c r="V1950" s="8" t="str">
        <x:v>public/game/loma-content.js</x:v>
      </x:c>
      <x:c r="W1950" s="8" t="str">
        <x:v>loma-book-u3-p67-round-1-2</x:v>
      </x:c>
      <x:c r="X1950" s="8" t="str">
        <x:v>p67-5</x:v>
      </x:c>
      <x:c r="Y1950" s="8" t="str">
        <x:v>loma/loma-book-u3-p67-round-1-2/p67-5</x:v>
      </x:c>
      <x:c r="Z1950" s="8" t="str"/>
      <x:c r="AA1950" s="8" t="str">
        <x:v>u3-p67-round-1</x:v>
      </x:c>
      <x:c r="AB1950" s="8" t="str">
        <x:v>p67-5</x:v>
      </x:c>
      <x:c r="AC1950" s="8" t="str"/>
    </x:row>
    <x:row r="1951" ht="409" customHeight="1">
      <x:c r="A1951" s="21" t="n">
        <x:v>4</x:v>
      </x:c>
      <x:c r="B1951" s="21" t="n">
        <x:v>2</x:v>
      </x:c>
      <x:c r="C1951" s="8" t="str">
        <x:v>Watchkeeping and Routine Operations · Language accuracy · p67 · 2</x:v>
      </x:c>
      <x:c r="D1951" s="8" t="str">
        <x:v>A. VOCABULARY · 6</x:v>
      </x:c>
      <x:c r="E1951" s="8" t="str">
        <x:v>A measured depth of liquid in a tank or bilge.</x:v>
      </x:c>
      <x:c r="F1951" s="8" t="str">
        <x:v>sounding</x:v>
      </x:c>
      <x:c r="G1951" s="8" t="str">
        <x:v>1. sounding</x:v>
      </x:c>
      <x:c r="H1951" s="8" t="str"/>
      <x:c r="I1951" s="8" t="str"/>
      <x:c r="J1951" s="8" t="str">
        <x:v>Game term from the unit vocabulary and the printed test word bank.</x:v>
      </x:c>
      <x:c r="K1951" s="8" t="str"/>
      <x:c r="L1951" s="8" t="str"/>
      <x:c r="M1951" s="8" t="str"/>
      <x:c r="N1951" s="8" t="str">
        <x:v>Accepted text</x:v>
      </x:c>
      <x:c r="O1951" s="8" t="str">
        <x:v>text</x:v>
      </x:c>
      <x:c r="P1951" s="8" t="str">
        <x:v>Loma final bank</x:v>
      </x:c>
      <x:c r="Q1951" s="8" t="str"/>
      <x:c r="R1951" s="8" t="str">
        <x:v>Loma Lounge · West Entrance</x:v>
      </x:c>
      <x:c r="S1951" s="8" t="str">
        <x:v>Deck</x:v>
      </x:c>
      <x:c r="T1951" s="8" t="str">
        <x:v>67</x:v>
      </x:c>
      <x:c r="U1951" s="8" t="str">
        <x:v>Maritime English 3.17 Plus · Dr. Wayne Vincent Tolomia · physical PDF page(s) 67 · Loma adaptation of u3-p67-round-1</x:v>
      </x:c>
      <x:c r="V1951" s="8" t="str">
        <x:v>public/game/loma-content.js</x:v>
      </x:c>
      <x:c r="W1951" s="8" t="str">
        <x:v>loma-book-u3-p67-round-1-2</x:v>
      </x:c>
      <x:c r="X1951" s="8" t="str">
        <x:v>p67-6</x:v>
      </x:c>
      <x:c r="Y1951" s="8" t="str">
        <x:v>loma/loma-book-u3-p67-round-1-2/p67-6</x:v>
      </x:c>
      <x:c r="Z1951" s="8" t="str"/>
      <x:c r="AA1951" s="8" t="str">
        <x:v>u3-p67-round-1</x:v>
      </x:c>
      <x:c r="AB1951" s="8" t="str">
        <x:v>p67-6</x:v>
      </x:c>
      <x:c r="AC1951" s="8" t="str"/>
    </x:row>
    <x:row r="1952" ht="409" customHeight="1">
      <x:c r="A1952" s="21" t="n">
        <x:v>4</x:v>
      </x:c>
      <x:c r="B1952" s="21" t="n">
        <x:v>2</x:v>
      </x:c>
      <x:c r="C1952" s="8" t="str">
        <x:v>Watchkeeping and Routine Operations · Language accuracy · p67 · 3</x:v>
      </x:c>
      <x:c r="D1952" s="8" t="str">
        <x:v>A. VOCABULARY · 7</x:v>
      </x:c>
      <x:c r="E1952" s="8" t="str">
        <x:v>The Master's permanent written instructions.</x:v>
      </x:c>
      <x:c r="F1952" s="8" t="str">
        <x:v>standing orders</x:v>
      </x:c>
      <x:c r="G1952" s="8" t="str">
        <x:v>1. standing orders</x:v>
      </x:c>
      <x:c r="H1952" s="8" t="str"/>
      <x:c r="I1952" s="8" t="str"/>
      <x:c r="J1952" s="8" t="str">
        <x:v>Game term from the unit vocabulary and the printed test word bank.</x:v>
      </x:c>
      <x:c r="K1952" s="8" t="str"/>
      <x:c r="L1952" s="8" t="str"/>
      <x:c r="M1952" s="8" t="str"/>
      <x:c r="N1952" s="8" t="str">
        <x:v>Accepted text</x:v>
      </x:c>
      <x:c r="O1952" s="8" t="str">
        <x:v>text</x:v>
      </x:c>
      <x:c r="P1952" s="8" t="str">
        <x:v>Loma final bank</x:v>
      </x:c>
      <x:c r="Q1952" s="8" t="str"/>
      <x:c r="R1952" s="8" t="str">
        <x:v>Loma Lounge · West Entrance</x:v>
      </x:c>
      <x:c r="S1952" s="8" t="str">
        <x:v>Deck</x:v>
      </x:c>
      <x:c r="T1952" s="8" t="str">
        <x:v>67</x:v>
      </x:c>
      <x:c r="U1952" s="8" t="str">
        <x:v>Maritime English 3.17 Plus · Dr. Wayne Vincent Tolomia · physical PDF page(s) 67 · Loma adaptation of u3-p67-round-1</x:v>
      </x:c>
      <x:c r="V1952" s="8" t="str">
        <x:v>public/game/loma-content.js</x:v>
      </x:c>
      <x:c r="W1952" s="8" t="str">
        <x:v>loma-book-u3-p67-round-1-3</x:v>
      </x:c>
      <x:c r="X1952" s="8" t="str">
        <x:v>p67-7</x:v>
      </x:c>
      <x:c r="Y1952" s="8" t="str">
        <x:v>loma/loma-book-u3-p67-round-1-3/p67-7</x:v>
      </x:c>
      <x:c r="Z1952" s="8" t="str"/>
      <x:c r="AA1952" s="8" t="str">
        <x:v>u3-p67-round-1</x:v>
      </x:c>
      <x:c r="AB1952" s="8" t="str">
        <x:v>p67-7</x:v>
      </x:c>
      <x:c r="AC1952" s="8" t="str"/>
    </x:row>
    <x:row r="1953" ht="409" customHeight="1">
      <x:c r="A1953" s="21" t="n">
        <x:v>4</x:v>
      </x:c>
      <x:c r="B1953" s="21" t="n">
        <x:v>2</x:v>
      </x:c>
      <x:c r="C1953" s="8" t="str">
        <x:v>Watchkeeping and Routine Operations · Language accuracy · p67 · 3</x:v>
      </x:c>
      <x:c r="D1953" s="8" t="str">
        <x:v>A. VOCABULARY · 8</x:v>
      </x:c>
      <x:c r="E1953" s="8" t="str">
        <x:v>To say an order again word for word so it can be checked.</x:v>
      </x:c>
      <x:c r="F1953" s="8" t="str">
        <x:v>repeat back
OR
to repeat back</x:v>
      </x:c>
      <x:c r="G1953" s="8" t="str">
        <x:v>1. repeat back
2. to repeat back</x:v>
      </x:c>
      <x:c r="H1953" s="8" t="str"/>
      <x:c r="I1953" s="8" t="str"/>
      <x:c r="J1953" s="8" t="str">
        <x:v>Game term from the unit vocabulary and the printed test word bank.</x:v>
      </x:c>
      <x:c r="K1953" s="8" t="str"/>
      <x:c r="L1953" s="8" t="str"/>
      <x:c r="M1953" s="8" t="str"/>
      <x:c r="N1953" s="8" t="str">
        <x:v>Accepted text</x:v>
      </x:c>
      <x:c r="O1953" s="8" t="str">
        <x:v>text</x:v>
      </x:c>
      <x:c r="P1953" s="8" t="str">
        <x:v>Loma final bank</x:v>
      </x:c>
      <x:c r="Q1953" s="8" t="str"/>
      <x:c r="R1953" s="8" t="str">
        <x:v>Loma Lounge · West Entrance</x:v>
      </x:c>
      <x:c r="S1953" s="8" t="str">
        <x:v>Deck</x:v>
      </x:c>
      <x:c r="T1953" s="8" t="str">
        <x:v>67</x:v>
      </x:c>
      <x:c r="U1953" s="8" t="str">
        <x:v>Maritime English 3.17 Plus · Dr. Wayne Vincent Tolomia · physical PDF page(s) 67 · Loma adaptation of u3-p67-round-1</x:v>
      </x:c>
      <x:c r="V1953" s="8" t="str">
        <x:v>public/game/loma-content.js</x:v>
      </x:c>
      <x:c r="W1953" s="8" t="str">
        <x:v>loma-book-u3-p67-round-1-3</x:v>
      </x:c>
      <x:c r="X1953" s="8" t="str">
        <x:v>p67-8</x:v>
      </x:c>
      <x:c r="Y1953" s="8" t="str">
        <x:v>loma/loma-book-u3-p67-round-1-3/p67-8</x:v>
      </x:c>
      <x:c r="Z1953" s="8" t="str"/>
      <x:c r="AA1953" s="8" t="str">
        <x:v>u3-p67-round-1</x:v>
      </x:c>
      <x:c r="AB1953" s="8" t="str">
        <x:v>p67-8</x:v>
      </x:c>
      <x:c r="AC1953" s="8" t="str"/>
    </x:row>
    <x:row r="1954" ht="409" customHeight="1">
      <x:c r="A1954" s="21" t="n">
        <x:v>4</x:v>
      </x:c>
      <x:c r="B1954" s="21" t="n">
        <x:v>2</x:v>
      </x:c>
      <x:c r="C1954" s="8" t="str">
        <x:v>Watchkeeping and Routine Operations · Language accuracy · p67 · 1</x:v>
      </x:c>
      <x:c r="D1954" s="8" t="str">
        <x:v>A. VOCABULARY · 9</x:v>
      </x:c>
      <x:c r="E1954" s="8" t="str">
        <x:v>The direction the bow is pointing, in three figures.</x:v>
      </x:c>
      <x:c r="F1954" s="8" t="str">
        <x:v>heading</x:v>
      </x:c>
      <x:c r="G1954" s="8" t="str">
        <x:v>1. heading</x:v>
      </x:c>
      <x:c r="H1954" s="8" t="str"/>
      <x:c r="I1954" s="8" t="str"/>
      <x:c r="J1954" s="8" t="str">
        <x:v>Game term from the unit vocabulary and the printed test word bank.</x:v>
      </x:c>
      <x:c r="K1954" s="8" t="str"/>
      <x:c r="L1954" s="8" t="str"/>
      <x:c r="M1954" s="8" t="str"/>
      <x:c r="N1954" s="8" t="str">
        <x:v>Accepted text</x:v>
      </x:c>
      <x:c r="O1954" s="8" t="str">
        <x:v>text</x:v>
      </x:c>
      <x:c r="P1954" s="8" t="str">
        <x:v>Loma final bank</x:v>
      </x:c>
      <x:c r="Q1954" s="8" t="str"/>
      <x:c r="R1954" s="8" t="str">
        <x:v>Loma Lounge · West Entrance</x:v>
      </x:c>
      <x:c r="S1954" s="8" t="str">
        <x:v>Deck</x:v>
      </x:c>
      <x:c r="T1954" s="8" t="str">
        <x:v>67</x:v>
      </x:c>
      <x:c r="U1954" s="8" t="str">
        <x:v>Maritime English 3.17 Plus · Dr. Wayne Vincent Tolomia · physical PDF page(s) 67 · Loma adaptation of u3-p67-round-2</x:v>
      </x:c>
      <x:c r="V1954" s="8" t="str">
        <x:v>public/game/loma-content.js</x:v>
      </x:c>
      <x:c r="W1954" s="8" t="str">
        <x:v>loma-book-u3-p67-round-2-1</x:v>
      </x:c>
      <x:c r="X1954" s="8" t="str">
        <x:v>p67-9</x:v>
      </x:c>
      <x:c r="Y1954" s="8" t="str">
        <x:v>loma/loma-book-u3-p67-round-2-1/p67-9</x:v>
      </x:c>
      <x:c r="Z1954" s="8" t="str"/>
      <x:c r="AA1954" s="8" t="str">
        <x:v>u3-p67-round-2</x:v>
      </x:c>
      <x:c r="AB1954" s="8" t="str">
        <x:v>p67-9</x:v>
      </x:c>
      <x:c r="AC1954" s="8" t="str"/>
    </x:row>
    <x:row r="1955" ht="409" customHeight="1">
      <x:c r="A1955" s="21" t="n">
        <x:v>4</x:v>
      </x:c>
      <x:c r="B1955" s="21" t="n">
        <x:v>2</x:v>
      </x:c>
      <x:c r="C1955" s="8" t="str">
        <x:v>Watchkeeping and Routine Operations · Language accuracy · p67 · 1</x:v>
      </x:c>
      <x:c r="D1955" s="8" t="str">
        <x:v>A. VOCABULARY · 10</x:v>
      </x:c>
      <x:c r="E1955" s="8" t="str">
        <x:v>The turning speed of the engine, in revolutions per minute.</x:v>
      </x:c>
      <x:c r="F1955" s="8" t="str">
        <x:v>RPM</x:v>
      </x:c>
      <x:c r="G1955" s="8" t="str">
        <x:v>1. RPM</x:v>
      </x:c>
      <x:c r="H1955" s="8" t="str"/>
      <x:c r="I1955" s="8" t="str"/>
      <x:c r="J1955" s="8" t="str">
        <x:v>Game term from the unit vocabulary and the printed test word bank.</x:v>
      </x:c>
      <x:c r="K1955" s="8" t="str"/>
      <x:c r="L1955" s="8" t="str"/>
      <x:c r="M1955" s="8" t="str"/>
      <x:c r="N1955" s="8" t="str">
        <x:v>Accepted text</x:v>
      </x:c>
      <x:c r="O1955" s="8" t="str">
        <x:v>text</x:v>
      </x:c>
      <x:c r="P1955" s="8" t="str">
        <x:v>Loma final bank</x:v>
      </x:c>
      <x:c r="Q1955" s="8" t="str"/>
      <x:c r="R1955" s="8" t="str">
        <x:v>Loma Lounge · West Entrance</x:v>
      </x:c>
      <x:c r="S1955" s="8" t="str">
        <x:v>Deck</x:v>
      </x:c>
      <x:c r="T1955" s="8" t="str">
        <x:v>67</x:v>
      </x:c>
      <x:c r="U1955" s="8" t="str">
        <x:v>Maritime English 3.17 Plus · Dr. Wayne Vincent Tolomia · physical PDF page(s) 67 · Loma adaptation of u3-p67-round-2</x:v>
      </x:c>
      <x:c r="V1955" s="8" t="str">
        <x:v>public/game/loma-content.js</x:v>
      </x:c>
      <x:c r="W1955" s="8" t="str">
        <x:v>loma-book-u3-p67-round-2-1</x:v>
      </x:c>
      <x:c r="X1955" s="8" t="str">
        <x:v>p67-10</x:v>
      </x:c>
      <x:c r="Y1955" s="8" t="str">
        <x:v>loma/loma-book-u3-p67-round-2-1/p67-10</x:v>
      </x:c>
      <x:c r="Z1955" s="8" t="str"/>
      <x:c r="AA1955" s="8" t="str">
        <x:v>u3-p67-round-2</x:v>
      </x:c>
      <x:c r="AB1955" s="8" t="str">
        <x:v>p67-10</x:v>
      </x:c>
      <x:c r="AC1955" s="8" t="str"/>
    </x:row>
    <x:row r="1956" ht="409" customHeight="1">
      <x:c r="A1956" s="21" t="n">
        <x:v>4</x:v>
      </x:c>
      <x:c r="B1956" s="21" t="n">
        <x:v>2</x:v>
      </x:c>
      <x:c r="C1956" s="8" t="str">
        <x:v>Watchkeeping and Routine Operations · Language accuracy · p67 · 1</x:v>
      </x:c>
      <x:c r="D1956" s="8" t="str">
        <x:v>A. VOCABULARY · 11</x:v>
      </x:c>
      <x:c r="E1956" s="8" t="str">
        <x:v>A helm command given in a standard form to the helmsman.</x:v>
      </x:c>
      <x:c r="F1956" s="8" t="str">
        <x:v>wheel order</x:v>
      </x:c>
      <x:c r="G1956" s="8" t="str">
        <x:v>1. wheel order</x:v>
      </x:c>
      <x:c r="H1956" s="8" t="str"/>
      <x:c r="I1956" s="8" t="str"/>
      <x:c r="J1956" s="8" t="str">
        <x:v>Game term from the unit vocabulary and the printed test word bank.</x:v>
      </x:c>
      <x:c r="K1956" s="8" t="str"/>
      <x:c r="L1956" s="8" t="str"/>
      <x:c r="M1956" s="8" t="str"/>
      <x:c r="N1956" s="8" t="str">
        <x:v>Accepted text</x:v>
      </x:c>
      <x:c r="O1956" s="8" t="str">
        <x:v>text</x:v>
      </x:c>
      <x:c r="P1956" s="8" t="str">
        <x:v>Loma final bank</x:v>
      </x:c>
      <x:c r="Q1956" s="8" t="str"/>
      <x:c r="R1956" s="8" t="str">
        <x:v>Loma Lounge · West Entrance</x:v>
      </x:c>
      <x:c r="S1956" s="8" t="str">
        <x:v>Deck</x:v>
      </x:c>
      <x:c r="T1956" s="8" t="str">
        <x:v>67</x:v>
      </x:c>
      <x:c r="U1956" s="8" t="str">
        <x:v>Maritime English 3.17 Plus · Dr. Wayne Vincent Tolomia · physical PDF page(s) 67 · Loma adaptation of u3-p67-round-2</x:v>
      </x:c>
      <x:c r="V1956" s="8" t="str">
        <x:v>public/game/loma-content.js</x:v>
      </x:c>
      <x:c r="W1956" s="8" t="str">
        <x:v>loma-book-u3-p67-round-2-1</x:v>
      </x:c>
      <x:c r="X1956" s="8" t="str">
        <x:v>p67-11</x:v>
      </x:c>
      <x:c r="Y1956" s="8" t="str">
        <x:v>loma/loma-book-u3-p67-round-2-1/p67-11</x:v>
      </x:c>
      <x:c r="Z1956" s="8" t="str"/>
      <x:c r="AA1956" s="8" t="str">
        <x:v>u3-p67-round-2</x:v>
      </x:c>
      <x:c r="AB1956" s="8" t="str">
        <x:v>p67-11</x:v>
      </x:c>
      <x:c r="AC1956" s="8" t="str"/>
    </x:row>
    <x:row r="1957" ht="409" customHeight="1">
      <x:c r="A1957" s="21" t="n">
        <x:v>4</x:v>
      </x:c>
      <x:c r="B1957" s="21" t="n">
        <x:v>2</x:v>
      </x:c>
      <x:c r="C1957" s="8" t="str">
        <x:v>Watchkeeping and Routine Operations · Language accuracy · p67 · 2</x:v>
      </x:c>
      <x:c r="D1957" s="8" t="str">
        <x:v>A. VOCABULARY · 12</x:v>
      </x:c>
      <x:c r="E1957" s="8" t="str">
        <x:v>The engine setting used for frequent speed changes in port.</x:v>
      </x:c>
      <x:c r="F1957" s="8" t="str">
        <x:v>manoeuvring mode
OR
maneuvering mode</x:v>
      </x:c>
      <x:c r="G1957" s="8" t="str">
        <x:v>1. manoeuvring mode
2. maneuvering mode</x:v>
      </x:c>
      <x:c r="H1957" s="8" t="str"/>
      <x:c r="I1957" s="8" t="str"/>
      <x:c r="J1957" s="8" t="str">
        <x:v>Game term from the unit vocabulary and the printed test word bank.</x:v>
      </x:c>
      <x:c r="K1957" s="8" t="str"/>
      <x:c r="L1957" s="8" t="str"/>
      <x:c r="M1957" s="8" t="str"/>
      <x:c r="N1957" s="8" t="str">
        <x:v>Accepted text</x:v>
      </x:c>
      <x:c r="O1957" s="8" t="str">
        <x:v>text</x:v>
      </x:c>
      <x:c r="P1957" s="8" t="str">
        <x:v>Loma final bank</x:v>
      </x:c>
      <x:c r="Q1957" s="8" t="str"/>
      <x:c r="R1957" s="8" t="str">
        <x:v>Loma Lounge · West Entrance</x:v>
      </x:c>
      <x:c r="S1957" s="8" t="str">
        <x:v>Deck</x:v>
      </x:c>
      <x:c r="T1957" s="8" t="str">
        <x:v>67</x:v>
      </x:c>
      <x:c r="U1957" s="8" t="str">
        <x:v>Maritime English 3.17 Plus · Dr. Wayne Vincent Tolomia · physical PDF page(s) 67 · Loma adaptation of u3-p67-round-2</x:v>
      </x:c>
      <x:c r="V1957" s="8" t="str">
        <x:v>public/game/loma-content.js</x:v>
      </x:c>
      <x:c r="W1957" s="8" t="str">
        <x:v>loma-book-u3-p67-round-2-2</x:v>
      </x:c>
      <x:c r="X1957" s="8" t="str">
        <x:v>p67-12</x:v>
      </x:c>
      <x:c r="Y1957" s="8" t="str">
        <x:v>loma/loma-book-u3-p67-round-2-2/p67-12</x:v>
      </x:c>
      <x:c r="Z1957" s="8" t="str"/>
      <x:c r="AA1957" s="8" t="str">
        <x:v>u3-p67-round-2</x:v>
      </x:c>
      <x:c r="AB1957" s="8" t="str">
        <x:v>p67-12</x:v>
      </x:c>
      <x:c r="AC1957" s="8" t="str"/>
    </x:row>
    <x:row r="1958" ht="409" customHeight="1">
      <x:c r="A1958" s="21" t="n">
        <x:v>4</x:v>
      </x:c>
      <x:c r="B1958" s="21" t="n">
        <x:v>2</x:v>
      </x:c>
      <x:c r="C1958" s="8" t="str">
        <x:v>Watchkeeping and Routine Operations · Language accuracy · p67 · 2</x:v>
      </x:c>
      <x:c r="D1958" s="8" t="str">
        <x:v>A. VOCABULARY · 13</x:v>
      </x:c>
      <x:c r="E1958" s="8" t="str">
        <x:v>A written record of an event, with its time.</x:v>
      </x:c>
      <x:c r="F1958" s="8" t="str">
        <x:v>logbook entry</x:v>
      </x:c>
      <x:c r="G1958" s="8" t="str">
        <x:v>1. logbook entry</x:v>
      </x:c>
      <x:c r="H1958" s="8" t="str"/>
      <x:c r="I1958" s="8" t="str"/>
      <x:c r="J1958" s="8" t="str">
        <x:v>Game term from the unit vocabulary and the printed test word bank.</x:v>
      </x:c>
      <x:c r="K1958" s="8" t="str"/>
      <x:c r="L1958" s="8" t="str"/>
      <x:c r="M1958" s="8" t="str"/>
      <x:c r="N1958" s="8" t="str">
        <x:v>Accepted text</x:v>
      </x:c>
      <x:c r="O1958" s="8" t="str">
        <x:v>text</x:v>
      </x:c>
      <x:c r="P1958" s="8" t="str">
        <x:v>Loma final bank</x:v>
      </x:c>
      <x:c r="Q1958" s="8" t="str"/>
      <x:c r="R1958" s="8" t="str">
        <x:v>Loma Lounge · West Entrance</x:v>
      </x:c>
      <x:c r="S1958" s="8" t="str">
        <x:v>Deck</x:v>
      </x:c>
      <x:c r="T1958" s="8" t="str">
        <x:v>67</x:v>
      </x:c>
      <x:c r="U1958" s="8" t="str">
        <x:v>Maritime English 3.17 Plus · Dr. Wayne Vincent Tolomia · physical PDF page(s) 67 · Loma adaptation of u3-p67-round-2</x:v>
      </x:c>
      <x:c r="V1958" s="8" t="str">
        <x:v>public/game/loma-content.js</x:v>
      </x:c>
      <x:c r="W1958" s="8" t="str">
        <x:v>loma-book-u3-p67-round-2-2</x:v>
      </x:c>
      <x:c r="X1958" s="8" t="str">
        <x:v>p67-13</x:v>
      </x:c>
      <x:c r="Y1958" s="8" t="str">
        <x:v>loma/loma-book-u3-p67-round-2-2/p67-13</x:v>
      </x:c>
      <x:c r="Z1958" s="8" t="str"/>
      <x:c r="AA1958" s="8" t="str">
        <x:v>u3-p67-round-2</x:v>
      </x:c>
      <x:c r="AB1958" s="8" t="str">
        <x:v>p67-13</x:v>
      </x:c>
      <x:c r="AC1958" s="8" t="str"/>
    </x:row>
    <x:row r="1959" ht="409" customHeight="1">
      <x:c r="A1959" s="21" t="n">
        <x:v>4</x:v>
      </x:c>
      <x:c r="B1959" s="21" t="n">
        <x:v>2</x:v>
      </x:c>
      <x:c r="C1959" s="8" t="str">
        <x:v>Watchkeeping and Routine Operations · Language accuracy · p67 · 2</x:v>
      </x:c>
      <x:c r="D1959" s="8" t="str">
        <x:v>A. VOCABULARY · 14</x:v>
      </x:c>
      <x:c r="E1959" s="8" t="str">
        <x:v>To watch an instrument or situation continuously.</x:v>
      </x:c>
      <x:c r="F1959" s="8" t="str">
        <x:v>monitor
OR
to monitor</x:v>
      </x:c>
      <x:c r="G1959" s="8" t="str">
        <x:v>1. monitor
2. to monitor</x:v>
      </x:c>
      <x:c r="H1959" s="8" t="str"/>
      <x:c r="I1959" s="8" t="str"/>
      <x:c r="J1959" s="8" t="str">
        <x:v>Game term from the unit vocabulary and the printed test word bank.</x:v>
      </x:c>
      <x:c r="K1959" s="8" t="str"/>
      <x:c r="L1959" s="8" t="str"/>
      <x:c r="M1959" s="8" t="str"/>
      <x:c r="N1959" s="8" t="str">
        <x:v>Accepted text</x:v>
      </x:c>
      <x:c r="O1959" s="8" t="str">
        <x:v>text</x:v>
      </x:c>
      <x:c r="P1959" s="8" t="str">
        <x:v>Loma final bank</x:v>
      </x:c>
      <x:c r="Q1959" s="8" t="str"/>
      <x:c r="R1959" s="8" t="str">
        <x:v>Loma Lounge · West Entrance</x:v>
      </x:c>
      <x:c r="S1959" s="8" t="str">
        <x:v>Deck</x:v>
      </x:c>
      <x:c r="T1959" s="8" t="str">
        <x:v>67</x:v>
      </x:c>
      <x:c r="U1959" s="8" t="str">
        <x:v>Maritime English 3.17 Plus · Dr. Wayne Vincent Tolomia · physical PDF page(s) 67 · Loma adaptation of u3-p67-round-2</x:v>
      </x:c>
      <x:c r="V1959" s="8" t="str">
        <x:v>public/game/loma-content.js</x:v>
      </x:c>
      <x:c r="W1959" s="8" t="str">
        <x:v>loma-book-u3-p67-round-2-2</x:v>
      </x:c>
      <x:c r="X1959" s="8" t="str">
        <x:v>p67-14</x:v>
      </x:c>
      <x:c r="Y1959" s="8" t="str">
        <x:v>loma/loma-book-u3-p67-round-2-2/p67-14</x:v>
      </x:c>
      <x:c r="Z1959" s="8" t="str"/>
      <x:c r="AA1959" s="8" t="str">
        <x:v>u3-p67-round-2</x:v>
      </x:c>
      <x:c r="AB1959" s="8" t="str">
        <x:v>p67-14</x:v>
      </x:c>
      <x:c r="AC1959" s="8" t="str"/>
    </x:row>
    <x:row r="1960" ht="409" customHeight="1">
      <x:c r="A1960" s="21" t="n">
        <x:v>4</x:v>
      </x:c>
      <x:c r="B1960" s="21" t="n">
        <x:v>2</x:v>
      </x:c>
      <x:c r="C1960" s="8" t="str">
        <x:v>Position, Weather and Passage · Vocabulary · p71 · 1</x:v>
      </x:c>
      <x:c r="D1960" s="8" t="str">
        <x:v>A Vocabulary · latitude</x:v>
      </x:c>
      <x:c r="E1960" s="8" t="str">
        <x:v>Distance north or south of the equator, in degrees and minutes.</x:v>
      </x:c>
      <x:c r="F1960" s="8" t="str">
        <x:v>latitude</x:v>
      </x:c>
      <x:c r="G1960" s="8" t="str">
        <x:v>1. latitude</x:v>
      </x:c>
      <x:c r="H1960" s="8" t="str"/>
      <x:c r="I1960" s="8" t="str"/>
      <x:c r="J1960" s="8" t="str">
        <x:v>latitude. Example from the book: Latitude eleven degrees forty minutes north.</x:v>
      </x:c>
      <x:c r="K1960" s="8" t="str">
        <x:v>1. latitude
2. longitude
3. bearing
4. range
5. fairway buoy
6. ETA</x:v>
      </x:c>
      <x:c r="L1960" s="8" t="str"/>
      <x:c r="M1960" s="8" t="str"/>
      <x:c r="N1960" s="8" t="str">
        <x:v>Accepted text</x:v>
      </x:c>
      <x:c r="O1960" s="8" t="str">
        <x:v>choice</x:v>
      </x:c>
      <x:c r="P1960" s="8" t="str">
        <x:v>Loma final bank</x:v>
      </x:c>
      <x:c r="Q1960" s="8" t="str"/>
      <x:c r="R1960" s="8" t="str">
        <x:v>Loma Lounge · West Entrance</x:v>
      </x:c>
      <x:c r="S1960" s="8" t="str">
        <x:v>Deck</x:v>
      </x:c>
      <x:c r="T1960" s="8" t="str">
        <x:v>71</x:v>
      </x:c>
      <x:c r="U1960" s="8" t="str">
        <x:v>Maritime English 3.17 Plus · Dr. Wayne Vincent Tolomia · physical PDF page(s) 71 · Loma adaptation of u4-p71-vocab-1</x:v>
      </x:c>
      <x:c r="V1960" s="8" t="str">
        <x:v>public/game/loma-content.js</x:v>
      </x:c>
      <x:c r="W1960" s="8" t="str">
        <x:v>loma-book-u4-p71-vocab-1-1</x:v>
      </x:c>
      <x:c r="X1960" s="8" t="str">
        <x:v>p71-term-1</x:v>
      </x:c>
      <x:c r="Y1960" s="8" t="str">
        <x:v>loma/loma-book-u4-p71-vocab-1-1/p71-term-1</x:v>
      </x:c>
      <x:c r="Z1960" s="8" t="str"/>
      <x:c r="AA1960" s="8" t="str">
        <x:v>u4-p71-vocab-1</x:v>
      </x:c>
      <x:c r="AB1960" s="8" t="str">
        <x:v>p71-term-1</x:v>
      </x:c>
      <x:c r="AC1960" s="8" t="str"/>
    </x:row>
    <x:row r="1961" ht="409" customHeight="1">
      <x:c r="A1961" s="21" t="n">
        <x:v>4</x:v>
      </x:c>
      <x:c r="B1961" s="21" t="n">
        <x:v>2</x:v>
      </x:c>
      <x:c r="C1961" s="8" t="str">
        <x:v>Position, Weather and Passage · Vocabulary · p71 · 1</x:v>
      </x:c>
      <x:c r="D1961" s="8" t="str">
        <x:v>A Vocabulary · longitude</x:v>
      </x:c>
      <x:c r="E1961" s="8" t="str">
        <x:v>Distance east or west of the prime meridian.</x:v>
      </x:c>
      <x:c r="F1961" s="8" t="str">
        <x:v>longitude</x:v>
      </x:c>
      <x:c r="G1961" s="8" t="str">
        <x:v>1. longitude</x:v>
      </x:c>
      <x:c r="H1961" s="8" t="str"/>
      <x:c r="I1961" s="8" t="str"/>
      <x:c r="J1961" s="8" t="str">
        <x:v>longitude. Example from the book: Longitude one hundred degrees twelve minutes east.</x:v>
      </x:c>
      <x:c r="K1961" s="8" t="str">
        <x:v>1. latitude
2. longitude
3. bearing
4. range
5. fairway buoy
6. ETA</x:v>
      </x:c>
      <x:c r="L1961" s="8" t="str"/>
      <x:c r="M1961" s="8" t="str"/>
      <x:c r="N1961" s="8" t="str">
        <x:v>Accepted text</x:v>
      </x:c>
      <x:c r="O1961" s="8" t="str">
        <x:v>choice</x:v>
      </x:c>
      <x:c r="P1961" s="8" t="str">
        <x:v>Loma final bank</x:v>
      </x:c>
      <x:c r="Q1961" s="8" t="str"/>
      <x:c r="R1961" s="8" t="str">
        <x:v>Loma Lounge · West Entrance</x:v>
      </x:c>
      <x:c r="S1961" s="8" t="str">
        <x:v>Deck</x:v>
      </x:c>
      <x:c r="T1961" s="8" t="str">
        <x:v>71</x:v>
      </x:c>
      <x:c r="U1961" s="8" t="str">
        <x:v>Maritime English 3.17 Plus · Dr. Wayne Vincent Tolomia · physical PDF page(s) 71 · Loma adaptation of u4-p71-vocab-1</x:v>
      </x:c>
      <x:c r="V1961" s="8" t="str">
        <x:v>public/game/loma-content.js</x:v>
      </x:c>
      <x:c r="W1961" s="8" t="str">
        <x:v>loma-book-u4-p71-vocab-1-1</x:v>
      </x:c>
      <x:c r="X1961" s="8" t="str">
        <x:v>p71-term-2</x:v>
      </x:c>
      <x:c r="Y1961" s="8" t="str">
        <x:v>loma/loma-book-u4-p71-vocab-1-1/p71-term-2</x:v>
      </x:c>
      <x:c r="Z1961" s="8" t="str"/>
      <x:c r="AA1961" s="8" t="str">
        <x:v>u4-p71-vocab-1</x:v>
      </x:c>
      <x:c r="AB1961" s="8" t="str">
        <x:v>p71-term-2</x:v>
      </x:c>
      <x:c r="AC1961" s="8" t="str"/>
    </x:row>
    <x:row r="1962" ht="409" customHeight="1">
      <x:c r="A1962" s="21" t="n">
        <x:v>4</x:v>
      </x:c>
      <x:c r="B1962" s="21" t="n">
        <x:v>2</x:v>
      </x:c>
      <x:c r="C1962" s="8" t="str">
        <x:v>Position, Weather and Passage · Vocabulary · p71 · 1</x:v>
      </x:c>
      <x:c r="D1962" s="8" t="str">
        <x:v>A Vocabulary · bearing</x:v>
      </x:c>
      <x:c r="E1962" s="8" t="str">
        <x:v>The direction of one point from another, in three figures.</x:v>
      </x:c>
      <x:c r="F1962" s="8" t="str">
        <x:v>bearing</x:v>
      </x:c>
      <x:c r="G1962" s="8" t="str">
        <x:v>1. bearing</x:v>
      </x:c>
      <x:c r="H1962" s="8" t="str"/>
      <x:c r="I1962" s="8" t="str"/>
      <x:c r="J1962" s="8" t="str">
        <x:v>bearing. Example from the book: The buoy bears 125 degrees from my position.</x:v>
      </x:c>
      <x:c r="K1962" s="8" t="str">
        <x:v>1. latitude
2. longitude
3. bearing
4. range
5. fairway buoy
6. ETA</x:v>
      </x:c>
      <x:c r="L1962" s="8" t="str"/>
      <x:c r="M1962" s="8" t="str"/>
      <x:c r="N1962" s="8" t="str">
        <x:v>Accepted text</x:v>
      </x:c>
      <x:c r="O1962" s="8" t="str">
        <x:v>choice</x:v>
      </x:c>
      <x:c r="P1962" s="8" t="str">
        <x:v>Loma final bank</x:v>
      </x:c>
      <x:c r="Q1962" s="8" t="str"/>
      <x:c r="R1962" s="8" t="str">
        <x:v>Loma Lounge · West Entrance</x:v>
      </x:c>
      <x:c r="S1962" s="8" t="str">
        <x:v>Deck</x:v>
      </x:c>
      <x:c r="T1962" s="8" t="str">
        <x:v>71</x:v>
      </x:c>
      <x:c r="U1962" s="8" t="str">
        <x:v>Maritime English 3.17 Plus · Dr. Wayne Vincent Tolomia · physical PDF page(s) 71 · Loma adaptation of u4-p71-vocab-1</x:v>
      </x:c>
      <x:c r="V1962" s="8" t="str">
        <x:v>public/game/loma-content.js</x:v>
      </x:c>
      <x:c r="W1962" s="8" t="str">
        <x:v>loma-book-u4-p71-vocab-1-1</x:v>
      </x:c>
      <x:c r="X1962" s="8" t="str">
        <x:v>p71-term-3</x:v>
      </x:c>
      <x:c r="Y1962" s="8" t="str">
        <x:v>loma/loma-book-u4-p71-vocab-1-1/p71-term-3</x:v>
      </x:c>
      <x:c r="Z1962" s="8" t="str"/>
      <x:c r="AA1962" s="8" t="str">
        <x:v>u4-p71-vocab-1</x:v>
      </x:c>
      <x:c r="AB1962" s="8" t="str">
        <x:v>p71-term-3</x:v>
      </x:c>
      <x:c r="AC1962" s="8" t="str"/>
    </x:row>
    <x:row r="1963" ht="409" customHeight="1">
      <x:c r="A1963" s="21" t="n">
        <x:v>4</x:v>
      </x:c>
      <x:c r="B1963" s="21" t="n">
        <x:v>2</x:v>
      </x:c>
      <x:c r="C1963" s="8" t="str">
        <x:v>Position, Weather and Passage · Vocabulary · p71 · 2</x:v>
      </x:c>
      <x:c r="D1963" s="8" t="str">
        <x:v>A Vocabulary · range</x:v>
      </x:c>
      <x:c r="E1963" s="8" t="str">
        <x:v>The distance to another vessel or object.</x:v>
      </x:c>
      <x:c r="F1963" s="8" t="str">
        <x:v>range</x:v>
      </x:c>
      <x:c r="G1963" s="8" t="str">
        <x:v>1. range</x:v>
      </x:c>
      <x:c r="H1963" s="8" t="str"/>
      <x:c r="I1963" s="8" t="str"/>
      <x:c r="J1963" s="8" t="str">
        <x:v>range. Example from the book: Range is four miles and decreasing.</x:v>
      </x:c>
      <x:c r="K1963" s="8" t="str">
        <x:v>1. latitude
2. longitude
3. bearing
4. range
5. fairway buoy
6. ETA</x:v>
      </x:c>
      <x:c r="L1963" s="8" t="str"/>
      <x:c r="M1963" s="8" t="str"/>
      <x:c r="N1963" s="8" t="str">
        <x:v>Accepted text</x:v>
      </x:c>
      <x:c r="O1963" s="8" t="str">
        <x:v>choice</x:v>
      </x:c>
      <x:c r="P1963" s="8" t="str">
        <x:v>Loma final bank</x:v>
      </x:c>
      <x:c r="Q1963" s="8" t="str"/>
      <x:c r="R1963" s="8" t="str">
        <x:v>Loma Lounge · West Entrance</x:v>
      </x:c>
      <x:c r="S1963" s="8" t="str">
        <x:v>Deck</x:v>
      </x:c>
      <x:c r="T1963" s="8" t="str">
        <x:v>71</x:v>
      </x:c>
      <x:c r="U1963" s="8" t="str">
        <x:v>Maritime English 3.17 Plus · Dr. Wayne Vincent Tolomia · physical PDF page(s) 71 · Loma adaptation of u4-p71-vocab-1</x:v>
      </x:c>
      <x:c r="V1963" s="8" t="str">
        <x:v>public/game/loma-content.js</x:v>
      </x:c>
      <x:c r="W1963" s="8" t="str">
        <x:v>loma-book-u4-p71-vocab-1-2</x:v>
      </x:c>
      <x:c r="X1963" s="8" t="str">
        <x:v>p71-term-4</x:v>
      </x:c>
      <x:c r="Y1963" s="8" t="str">
        <x:v>loma/loma-book-u4-p71-vocab-1-2/p71-term-4</x:v>
      </x:c>
      <x:c r="Z1963" s="8" t="str"/>
      <x:c r="AA1963" s="8" t="str">
        <x:v>u4-p71-vocab-1</x:v>
      </x:c>
      <x:c r="AB1963" s="8" t="str">
        <x:v>p71-term-4</x:v>
      </x:c>
      <x:c r="AC1963" s="8" t="str"/>
    </x:row>
    <x:row r="1964" ht="409" customHeight="1">
      <x:c r="A1964" s="21" t="n">
        <x:v>4</x:v>
      </x:c>
      <x:c r="B1964" s="21" t="n">
        <x:v>2</x:v>
      </x:c>
      <x:c r="C1964" s="8" t="str">
        <x:v>Position, Weather and Passage · Vocabulary · p71 · 2</x:v>
      </x:c>
      <x:c r="D1964" s="8" t="str">
        <x:v>A Vocabulary · fairway buoy</x:v>
      </x:c>
      <x:c r="E1964" s="8" t="str">
        <x:v>The mark showing the seaward entrance to a channel.</x:v>
      </x:c>
      <x:c r="F1964" s="8" t="str">
        <x:v>fairway buoy</x:v>
      </x:c>
      <x:c r="G1964" s="8" t="str">
        <x:v>1. fairway buoy</x:v>
      </x:c>
      <x:c r="H1964" s="8" t="str"/>
      <x:c r="I1964" s="8" t="str"/>
      <x:c r="J1964" s="8" t="str">
        <x:v>fairway buoy. Example from the book: Report when abeam of the fairway buoy.</x:v>
      </x:c>
      <x:c r="K1964" s="8" t="str">
        <x:v>1. latitude
2. longitude
3. bearing
4. range
5. fairway buoy
6. ETA</x:v>
      </x:c>
      <x:c r="L1964" s="8" t="str"/>
      <x:c r="M1964" s="8" t="str"/>
      <x:c r="N1964" s="8" t="str">
        <x:v>Accepted text</x:v>
      </x:c>
      <x:c r="O1964" s="8" t="str">
        <x:v>choice</x:v>
      </x:c>
      <x:c r="P1964" s="8" t="str">
        <x:v>Loma final bank</x:v>
      </x:c>
      <x:c r="Q1964" s="8" t="str"/>
      <x:c r="R1964" s="8" t="str">
        <x:v>Loma Lounge · West Entrance</x:v>
      </x:c>
      <x:c r="S1964" s="8" t="str">
        <x:v>Deck</x:v>
      </x:c>
      <x:c r="T1964" s="8" t="str">
        <x:v>71</x:v>
      </x:c>
      <x:c r="U1964" s="8" t="str">
        <x:v>Maritime English 3.17 Plus · Dr. Wayne Vincent Tolomia · physical PDF page(s) 71 · Loma adaptation of u4-p71-vocab-1</x:v>
      </x:c>
      <x:c r="V1964" s="8" t="str">
        <x:v>public/game/loma-content.js</x:v>
      </x:c>
      <x:c r="W1964" s="8" t="str">
        <x:v>loma-book-u4-p71-vocab-1-2</x:v>
      </x:c>
      <x:c r="X1964" s="8" t="str">
        <x:v>p71-term-5</x:v>
      </x:c>
      <x:c r="Y1964" s="8" t="str">
        <x:v>loma/loma-book-u4-p71-vocab-1-2/p71-term-5</x:v>
      </x:c>
      <x:c r="Z1964" s="8" t="str"/>
      <x:c r="AA1964" s="8" t="str">
        <x:v>u4-p71-vocab-1</x:v>
      </x:c>
      <x:c r="AB1964" s="8" t="str">
        <x:v>p71-term-5</x:v>
      </x:c>
      <x:c r="AC1964" s="8" t="str"/>
    </x:row>
    <x:row r="1965" ht="409" customHeight="1">
      <x:c r="A1965" s="21" t="n">
        <x:v>4</x:v>
      </x:c>
      <x:c r="B1965" s="21" t="n">
        <x:v>2</x:v>
      </x:c>
      <x:c r="C1965" s="8" t="str">
        <x:v>Position, Weather and Passage · Vocabulary · p71 · 2</x:v>
      </x:c>
      <x:c r="D1965" s="8" t="str">
        <x:v>A Vocabulary · ETA</x:v>
      </x:c>
      <x:c r="E1965" s="8" t="str">
        <x:v>Estimated Time of Arrival.</x:v>
      </x:c>
      <x:c r="F1965" s="8" t="str">
        <x:v>ETA</x:v>
      </x:c>
      <x:c r="G1965" s="8" t="str">
        <x:v>1. ETA</x:v>
      </x:c>
      <x:c r="H1965" s="8" t="str"/>
      <x:c r="I1965" s="8" t="str"/>
      <x:c r="J1965" s="8" t="str">
        <x:v>ETA. Example from the book: My ETA at the pilot station is 0630 hours.</x:v>
      </x:c>
      <x:c r="K1965" s="8" t="str">
        <x:v>1. latitude
2. longitude
3. bearing
4. range
5. fairway buoy
6. ETA</x:v>
      </x:c>
      <x:c r="L1965" s="8" t="str"/>
      <x:c r="M1965" s="8" t="str"/>
      <x:c r="N1965" s="8" t="str">
        <x:v>Accepted text</x:v>
      </x:c>
      <x:c r="O1965" s="8" t="str">
        <x:v>choice</x:v>
      </x:c>
      <x:c r="P1965" s="8" t="str">
        <x:v>Loma final bank</x:v>
      </x:c>
      <x:c r="Q1965" s="8" t="str"/>
      <x:c r="R1965" s="8" t="str">
        <x:v>Loma Lounge · West Entrance</x:v>
      </x:c>
      <x:c r="S1965" s="8" t="str">
        <x:v>Deck</x:v>
      </x:c>
      <x:c r="T1965" s="8" t="str">
        <x:v>71</x:v>
      </x:c>
      <x:c r="U1965" s="8" t="str">
        <x:v>Maritime English 3.17 Plus · Dr. Wayne Vincent Tolomia · physical PDF page(s) 71 · Loma adaptation of u4-p71-vocab-1</x:v>
      </x:c>
      <x:c r="V1965" s="8" t="str">
        <x:v>public/game/loma-content.js</x:v>
      </x:c>
      <x:c r="W1965" s="8" t="str">
        <x:v>loma-book-u4-p71-vocab-1-2</x:v>
      </x:c>
      <x:c r="X1965" s="8" t="str">
        <x:v>p71-term-6</x:v>
      </x:c>
      <x:c r="Y1965" s="8" t="str">
        <x:v>loma/loma-book-u4-p71-vocab-1-2/p71-term-6</x:v>
      </x:c>
      <x:c r="Z1965" s="8" t="str"/>
      <x:c r="AA1965" s="8" t="str">
        <x:v>u4-p71-vocab-1</x:v>
      </x:c>
      <x:c r="AB1965" s="8" t="str">
        <x:v>p71-term-6</x:v>
      </x:c>
      <x:c r="AC1965" s="8" t="str"/>
    </x:row>
    <x:row r="1966" ht="409" customHeight="1">
      <x:c r="A1966" s="21" t="n">
        <x:v>4</x:v>
      </x:c>
      <x:c r="B1966" s="21" t="n">
        <x:v>2</x:v>
      </x:c>
      <x:c r="C1966" s="8" t="str">
        <x:v>Position, Weather and Passage · Vocabulary · p71 · 1</x:v>
      </x:c>
      <x:c r="D1966" s="8" t="str">
        <x:v>A Vocabulary · visibility</x:v>
      </x:c>
      <x:c r="E1966" s="8" t="str">
        <x:v>The greatest distance at which objects can be seen.</x:v>
      </x:c>
      <x:c r="F1966" s="8" t="str">
        <x:v>visibility</x:v>
      </x:c>
      <x:c r="G1966" s="8" t="str">
        <x:v>1. visibility</x:v>
      </x:c>
      <x:c r="H1966" s="8" t="str"/>
      <x:c r="I1966" s="8" t="str"/>
      <x:c r="J1966" s="8" t="str">
        <x:v>visibility. Example from the book: Visibility is two miles in rain and falling.</x:v>
      </x:c>
      <x:c r="K1966" s="8" t="str">
        <x:v>1. visibility
2. force
3. swell
4. sea state
5. forecast
6. to deteriorate</x:v>
      </x:c>
      <x:c r="L1966" s="8" t="str"/>
      <x:c r="M1966" s="8" t="str"/>
      <x:c r="N1966" s="8" t="str">
        <x:v>Accepted text</x:v>
      </x:c>
      <x:c r="O1966" s="8" t="str">
        <x:v>choice</x:v>
      </x:c>
      <x:c r="P1966" s="8" t="str">
        <x:v>Loma final bank</x:v>
      </x:c>
      <x:c r="Q1966" s="8" t="str"/>
      <x:c r="R1966" s="8" t="str">
        <x:v>Loma Lounge · West Entrance</x:v>
      </x:c>
      <x:c r="S1966" s="8" t="str">
        <x:v>Deck</x:v>
      </x:c>
      <x:c r="T1966" s="8" t="str">
        <x:v>71</x:v>
      </x:c>
      <x:c r="U1966" s="8" t="str">
        <x:v>Maritime English 3.17 Plus · Dr. Wayne Vincent Tolomia · physical PDF page(s) 71 · Loma adaptation of u4-p71-vocab-2</x:v>
      </x:c>
      <x:c r="V1966" s="8" t="str">
        <x:v>public/game/loma-content.js</x:v>
      </x:c>
      <x:c r="W1966" s="8" t="str">
        <x:v>loma-book-u4-p71-vocab-2-1</x:v>
      </x:c>
      <x:c r="X1966" s="8" t="str">
        <x:v>p71-term-7</x:v>
      </x:c>
      <x:c r="Y1966" s="8" t="str">
        <x:v>loma/loma-book-u4-p71-vocab-2-1/p71-term-7</x:v>
      </x:c>
      <x:c r="Z1966" s="8" t="str"/>
      <x:c r="AA1966" s="8" t="str">
        <x:v>u4-p71-vocab-2</x:v>
      </x:c>
      <x:c r="AB1966" s="8" t="str">
        <x:v>p71-term-7</x:v>
      </x:c>
      <x:c r="AC1966" s="8" t="str"/>
    </x:row>
    <x:row r="1967" ht="409" customHeight="1">
      <x:c r="A1967" s="21" t="n">
        <x:v>4</x:v>
      </x:c>
      <x:c r="B1967" s="21" t="n">
        <x:v>2</x:v>
      </x:c>
      <x:c r="C1967" s="8" t="str">
        <x:v>Position, Weather and Passage · Vocabulary · p71 · 1</x:v>
      </x:c>
      <x:c r="D1967" s="8" t="str">
        <x:v>A Vocabulary · force</x:v>
      </x:c>
      <x:c r="E1967" s="8" t="str">
        <x:v>A step on the Beaufort scale describing wind strength, 0 to 12.</x:v>
      </x:c>
      <x:c r="F1967" s="8" t="str">
        <x:v>force</x:v>
      </x:c>
      <x:c r="G1967" s="8" t="str">
        <x:v>1. force</x:v>
      </x:c>
      <x:c r="H1967" s="8" t="str"/>
      <x:c r="I1967" s="8" t="str"/>
      <x:c r="J1967" s="8" t="str">
        <x:v>force. Example from the book: Wind south-west, force seven, increasing.</x:v>
      </x:c>
      <x:c r="K1967" s="8" t="str">
        <x:v>1. visibility
2. force
3. swell
4. sea state
5. forecast
6. to deteriorate</x:v>
      </x:c>
      <x:c r="L1967" s="8" t="str"/>
      <x:c r="M1967" s="8" t="str"/>
      <x:c r="N1967" s="8" t="str">
        <x:v>Accepted text</x:v>
      </x:c>
      <x:c r="O1967" s="8" t="str">
        <x:v>choice</x:v>
      </x:c>
      <x:c r="P1967" s="8" t="str">
        <x:v>Loma final bank</x:v>
      </x:c>
      <x:c r="Q1967" s="8" t="str"/>
      <x:c r="R1967" s="8" t="str">
        <x:v>Loma Lounge · West Entrance</x:v>
      </x:c>
      <x:c r="S1967" s="8" t="str">
        <x:v>Deck</x:v>
      </x:c>
      <x:c r="T1967" s="8" t="str">
        <x:v>71</x:v>
      </x:c>
      <x:c r="U1967" s="8" t="str">
        <x:v>Maritime English 3.17 Plus · Dr. Wayne Vincent Tolomia · physical PDF page(s) 71 · Loma adaptation of u4-p71-vocab-2</x:v>
      </x:c>
      <x:c r="V1967" s="8" t="str">
        <x:v>public/game/loma-content.js</x:v>
      </x:c>
      <x:c r="W1967" s="8" t="str">
        <x:v>loma-book-u4-p71-vocab-2-1</x:v>
      </x:c>
      <x:c r="X1967" s="8" t="str">
        <x:v>p71-term-8</x:v>
      </x:c>
      <x:c r="Y1967" s="8" t="str">
        <x:v>loma/loma-book-u4-p71-vocab-2-1/p71-term-8</x:v>
      </x:c>
      <x:c r="Z1967" s="8" t="str"/>
      <x:c r="AA1967" s="8" t="str">
        <x:v>u4-p71-vocab-2</x:v>
      </x:c>
      <x:c r="AB1967" s="8" t="str">
        <x:v>p71-term-8</x:v>
      </x:c>
      <x:c r="AC1967" s="8" t="str"/>
    </x:row>
    <x:row r="1968" ht="409" customHeight="1">
      <x:c r="A1968" s="21" t="n">
        <x:v>4</x:v>
      </x:c>
      <x:c r="B1968" s="21" t="n">
        <x:v>2</x:v>
      </x:c>
      <x:c r="C1968" s="8" t="str">
        <x:v>Position, Weather and Passage · Vocabulary · p71 · 1</x:v>
      </x:c>
      <x:c r="D1968" s="8" t="str">
        <x:v>A Vocabulary · swell</x:v>
      </x:c>
      <x:c r="E1968" s="8" t="str">
        <x:v>Long waves travelled from a distant weather system.</x:v>
      </x:c>
      <x:c r="F1968" s="8" t="str">
        <x:v>swell</x:v>
      </x:c>
      <x:c r="G1968" s="8" t="str">
        <x:v>1. swell</x:v>
      </x:c>
      <x:c r="H1968" s="8" t="str"/>
      <x:c r="I1968" s="8" t="str"/>
      <x:c r="J1968" s="8" t="str">
        <x:v>swell. Example from the book: A heavy north-easterly swell is running.</x:v>
      </x:c>
      <x:c r="K1968" s="8" t="str">
        <x:v>1. visibility
2. force
3. swell
4. sea state
5. forecast
6. to deteriorate</x:v>
      </x:c>
      <x:c r="L1968" s="8" t="str"/>
      <x:c r="M1968" s="8" t="str"/>
      <x:c r="N1968" s="8" t="str">
        <x:v>Accepted text</x:v>
      </x:c>
      <x:c r="O1968" s="8" t="str">
        <x:v>choice</x:v>
      </x:c>
      <x:c r="P1968" s="8" t="str">
        <x:v>Loma final bank</x:v>
      </x:c>
      <x:c r="Q1968" s="8" t="str"/>
      <x:c r="R1968" s="8" t="str">
        <x:v>Loma Lounge · West Entrance</x:v>
      </x:c>
      <x:c r="S1968" s="8" t="str">
        <x:v>Deck</x:v>
      </x:c>
      <x:c r="T1968" s="8" t="str">
        <x:v>71</x:v>
      </x:c>
      <x:c r="U1968" s="8" t="str">
        <x:v>Maritime English 3.17 Plus · Dr. Wayne Vincent Tolomia · physical PDF page(s) 71 · Loma adaptation of u4-p71-vocab-2</x:v>
      </x:c>
      <x:c r="V1968" s="8" t="str">
        <x:v>public/game/loma-content.js</x:v>
      </x:c>
      <x:c r="W1968" s="8" t="str">
        <x:v>loma-book-u4-p71-vocab-2-1</x:v>
      </x:c>
      <x:c r="X1968" s="8" t="str">
        <x:v>p71-term-9</x:v>
      </x:c>
      <x:c r="Y1968" s="8" t="str">
        <x:v>loma/loma-book-u4-p71-vocab-2-1/p71-term-9</x:v>
      </x:c>
      <x:c r="Z1968" s="8" t="str"/>
      <x:c r="AA1968" s="8" t="str">
        <x:v>u4-p71-vocab-2</x:v>
      </x:c>
      <x:c r="AB1968" s="8" t="str">
        <x:v>p71-term-9</x:v>
      </x:c>
      <x:c r="AC1968" s="8" t="str"/>
    </x:row>
    <x:row r="1969" ht="409" customHeight="1">
      <x:c r="A1969" s="21" t="n">
        <x:v>4</x:v>
      </x:c>
      <x:c r="B1969" s="21" t="n">
        <x:v>2</x:v>
      </x:c>
      <x:c r="C1969" s="8" t="str">
        <x:v>Position, Weather and Passage · Vocabulary · p71 · 2</x:v>
      </x:c>
      <x:c r="D1969" s="8" t="str">
        <x:v>A Vocabulary · sea state</x:v>
      </x:c>
      <x:c r="E1969" s="8" t="str">
        <x:v>A description of the height and roughness of the waves.</x:v>
      </x:c>
      <x:c r="F1969" s="8" t="str">
        <x:v>sea state</x:v>
      </x:c>
      <x:c r="G1969" s="8" t="str">
        <x:v>1. sea state</x:v>
      </x:c>
      <x:c r="H1969" s="8" t="str"/>
      <x:c r="I1969" s="8" t="str"/>
      <x:c r="J1969" s="8" t="str">
        <x:v>sea state. Example from the book: Sea state rough, wave height three metres.</x:v>
      </x:c>
      <x:c r="K1969" s="8" t="str">
        <x:v>1. visibility
2. force
3. swell
4. sea state
5. forecast
6. to deteriorate</x:v>
      </x:c>
      <x:c r="L1969" s="8" t="str"/>
      <x:c r="M1969" s="8" t="str"/>
      <x:c r="N1969" s="8" t="str">
        <x:v>Accepted text</x:v>
      </x:c>
      <x:c r="O1969" s="8" t="str">
        <x:v>choice</x:v>
      </x:c>
      <x:c r="P1969" s="8" t="str">
        <x:v>Loma final bank</x:v>
      </x:c>
      <x:c r="Q1969" s="8" t="str"/>
      <x:c r="R1969" s="8" t="str">
        <x:v>Loma Lounge · West Entrance</x:v>
      </x:c>
      <x:c r="S1969" s="8" t="str">
        <x:v>Deck</x:v>
      </x:c>
      <x:c r="T1969" s="8" t="str">
        <x:v>71</x:v>
      </x:c>
      <x:c r="U1969" s="8" t="str">
        <x:v>Maritime English 3.17 Plus · Dr. Wayne Vincent Tolomia · physical PDF page(s) 71 · Loma adaptation of u4-p71-vocab-2</x:v>
      </x:c>
      <x:c r="V1969" s="8" t="str">
        <x:v>public/game/loma-content.js</x:v>
      </x:c>
      <x:c r="W1969" s="8" t="str">
        <x:v>loma-book-u4-p71-vocab-2-2</x:v>
      </x:c>
      <x:c r="X1969" s="8" t="str">
        <x:v>p71-term-10</x:v>
      </x:c>
      <x:c r="Y1969" s="8" t="str">
        <x:v>loma/loma-book-u4-p71-vocab-2-2/p71-term-10</x:v>
      </x:c>
      <x:c r="Z1969" s="8" t="str"/>
      <x:c r="AA1969" s="8" t="str">
        <x:v>u4-p71-vocab-2</x:v>
      </x:c>
      <x:c r="AB1969" s="8" t="str">
        <x:v>p71-term-10</x:v>
      </x:c>
      <x:c r="AC1969" s="8" t="str"/>
    </x:row>
    <x:row r="1970" ht="409" customHeight="1">
      <x:c r="A1970" s="21" t="n">
        <x:v>4</x:v>
      </x:c>
      <x:c r="B1970" s="21" t="n">
        <x:v>2</x:v>
      </x:c>
      <x:c r="C1970" s="8" t="str">
        <x:v>Position, Weather and Passage · Vocabulary · p71 · 2</x:v>
      </x:c>
      <x:c r="D1970" s="8" t="str">
        <x:v>A Vocabulary · forecast</x:v>
      </x:c>
      <x:c r="E1970" s="8" t="str">
        <x:v>A statement of expected weather for a stated area and period.</x:v>
      </x:c>
      <x:c r="F1970" s="8" t="str">
        <x:v>forecast</x:v>
      </x:c>
      <x:c r="G1970" s="8" t="str">
        <x:v>1. forecast</x:v>
      </x:c>
      <x:c r="H1970" s="8" t="str"/>
      <x:c r="I1970" s="8" t="str"/>
      <x:c r="J1970" s="8" t="str">
        <x:v>forecast. Example from the book: The forecast for the next 24 hours is deteriorating.</x:v>
      </x:c>
      <x:c r="K1970" s="8" t="str">
        <x:v>1. visibility
2. force
3. swell
4. sea state
5. forecast
6. to deteriorate</x:v>
      </x:c>
      <x:c r="L1970" s="8" t="str"/>
      <x:c r="M1970" s="8" t="str"/>
      <x:c r="N1970" s="8" t="str">
        <x:v>Accepted text</x:v>
      </x:c>
      <x:c r="O1970" s="8" t="str">
        <x:v>choice</x:v>
      </x:c>
      <x:c r="P1970" s="8" t="str">
        <x:v>Loma final bank</x:v>
      </x:c>
      <x:c r="Q1970" s="8" t="str"/>
      <x:c r="R1970" s="8" t="str">
        <x:v>Loma Lounge · West Entrance</x:v>
      </x:c>
      <x:c r="S1970" s="8" t="str">
        <x:v>Deck</x:v>
      </x:c>
      <x:c r="T1970" s="8" t="str">
        <x:v>71</x:v>
      </x:c>
      <x:c r="U1970" s="8" t="str">
        <x:v>Maritime English 3.17 Plus · Dr. Wayne Vincent Tolomia · physical PDF page(s) 71 · Loma adaptation of u4-p71-vocab-2</x:v>
      </x:c>
      <x:c r="V1970" s="8" t="str">
        <x:v>public/game/loma-content.js</x:v>
      </x:c>
      <x:c r="W1970" s="8" t="str">
        <x:v>loma-book-u4-p71-vocab-2-2</x:v>
      </x:c>
      <x:c r="X1970" s="8" t="str">
        <x:v>p71-term-11</x:v>
      </x:c>
      <x:c r="Y1970" s="8" t="str">
        <x:v>loma/loma-book-u4-p71-vocab-2-2/p71-term-11</x:v>
      </x:c>
      <x:c r="Z1970" s="8" t="str"/>
      <x:c r="AA1970" s="8" t="str">
        <x:v>u4-p71-vocab-2</x:v>
      </x:c>
      <x:c r="AB1970" s="8" t="str">
        <x:v>p71-term-11</x:v>
      </x:c>
      <x:c r="AC1970" s="8" t="str"/>
    </x:row>
    <x:row r="1971" ht="409" customHeight="1">
      <x:c r="A1971" s="21" t="n">
        <x:v>4</x:v>
      </x:c>
      <x:c r="B1971" s="21" t="n">
        <x:v>2</x:v>
      </x:c>
      <x:c r="C1971" s="8" t="str">
        <x:v>Position, Weather and Passage · Vocabulary · p71 · 2</x:v>
      </x:c>
      <x:c r="D1971" s="8" t="str">
        <x:v>A Vocabulary · to deteriorate</x:v>
      </x:c>
      <x:c r="E1971" s="8" t="str">
        <x:v>To become worse.</x:v>
      </x:c>
      <x:c r="F1971" s="8" t="str">
        <x:v>to deteriorate
OR
deteriorate</x:v>
      </x:c>
      <x:c r="G1971" s="8" t="str">
        <x:v>1. to deteriorate
2. deteriorate</x:v>
      </x:c>
      <x:c r="H1971" s="8" t="str"/>
      <x:c r="I1971" s="8" t="str"/>
      <x:c r="J1971" s="8" t="str">
        <x:v>to deteriorate. Example from the book: Visibility is expected to deteriorate after midnight.</x:v>
      </x:c>
      <x:c r="K1971" s="8" t="str">
        <x:v>1. visibility
2. force
3. swell
4. sea state
5. forecast
6. to deteriorate</x:v>
      </x:c>
      <x:c r="L1971" s="8" t="str"/>
      <x:c r="M1971" s="8" t="str"/>
      <x:c r="N1971" s="8" t="str">
        <x:v>Accepted text</x:v>
      </x:c>
      <x:c r="O1971" s="8" t="str">
        <x:v>choice</x:v>
      </x:c>
      <x:c r="P1971" s="8" t="str">
        <x:v>Loma final bank</x:v>
      </x:c>
      <x:c r="Q1971" s="8" t="str"/>
      <x:c r="R1971" s="8" t="str">
        <x:v>Loma Lounge · West Entrance</x:v>
      </x:c>
      <x:c r="S1971" s="8" t="str">
        <x:v>Deck</x:v>
      </x:c>
      <x:c r="T1971" s="8" t="str">
        <x:v>71</x:v>
      </x:c>
      <x:c r="U1971" s="8" t="str">
        <x:v>Maritime English 3.17 Plus · Dr. Wayne Vincent Tolomia · physical PDF page(s) 71 · Loma adaptation of u4-p71-vocab-2</x:v>
      </x:c>
      <x:c r="V1971" s="8" t="str">
        <x:v>public/game/loma-content.js</x:v>
      </x:c>
      <x:c r="W1971" s="8" t="str">
        <x:v>loma-book-u4-p71-vocab-2-2</x:v>
      </x:c>
      <x:c r="X1971" s="8" t="str">
        <x:v>p71-term-12</x:v>
      </x:c>
      <x:c r="Y1971" s="8" t="str">
        <x:v>loma/loma-book-u4-p71-vocab-2-2/p71-term-12</x:v>
      </x:c>
      <x:c r="Z1971" s="8" t="str"/>
      <x:c r="AA1971" s="8" t="str">
        <x:v>u4-p71-vocab-2</x:v>
      </x:c>
      <x:c r="AB1971" s="8" t="str">
        <x:v>p71-term-12</x:v>
      </x:c>
      <x:c r="AC1971" s="8" t="str"/>
    </x:row>
    <x:row r="1972" ht="409" customHeight="1">
      <x:c r="A1972" s="21" t="n">
        <x:v>4</x:v>
      </x:c>
      <x:c r="B1972" s="21" t="n">
        <x:v>2</x:v>
      </x:c>
      <x:c r="C1972" s="8" t="str">
        <x:v>Position, Weather and Passage · Vocabulary · p71</x:v>
      </x:c>
      <x:c r="D1972" s="8" t="str">
        <x:v>A Vocabulary · to alter course</x:v>
      </x:c>
      <x:c r="E1972" s="8" t="str">
        <x:v>To change the vessel's heading.</x:v>
      </x:c>
      <x:c r="F1972" s="8" t="str">
        <x:v>to alter course
OR
alter course</x:v>
      </x:c>
      <x:c r="G1972" s="8" t="str">
        <x:v>1. to alter course
2. alter course</x:v>
      </x:c>
      <x:c r="H1972" s="8" t="str"/>
      <x:c r="I1972" s="8" t="str"/>
      <x:c r="J1972" s="8" t="str">
        <x:v>to alter course. Example from the book: I will alter course to starboard at 0400.</x:v>
      </x:c>
      <x:c r="K1972" s="8" t="str">
        <x:v>1. to alter course
2. draft
3. under keel clearance
4. passage plan</x:v>
      </x:c>
      <x:c r="L1972" s="8" t="str"/>
      <x:c r="M1972" s="8" t="str"/>
      <x:c r="N1972" s="8" t="str">
        <x:v>Accepted text</x:v>
      </x:c>
      <x:c r="O1972" s="8" t="str">
        <x:v>choice</x:v>
      </x:c>
      <x:c r="P1972" s="8" t="str">
        <x:v>Loma final bank</x:v>
      </x:c>
      <x:c r="Q1972" s="8" t="str"/>
      <x:c r="R1972" s="8" t="str">
        <x:v>Loma Lounge · West Entrance</x:v>
      </x:c>
      <x:c r="S1972" s="8" t="str">
        <x:v>Deck</x:v>
      </x:c>
      <x:c r="T1972" s="8" t="str">
        <x:v>71</x:v>
      </x:c>
      <x:c r="U1972" s="8" t="str">
        <x:v>Maritime English 3.17 Plus · Dr. Wayne Vincent Tolomia · physical PDF page(s) 71 · Loma adaptation of u4-p71-vocab-3</x:v>
      </x:c>
      <x:c r="V1972" s="8" t="str">
        <x:v>public/game/loma-content.js</x:v>
      </x:c>
      <x:c r="W1972" s="8" t="str">
        <x:v>loma-book-u4-p71-vocab-3-1</x:v>
      </x:c>
      <x:c r="X1972" s="8" t="str">
        <x:v>p71-term-13</x:v>
      </x:c>
      <x:c r="Y1972" s="8" t="str">
        <x:v>loma/loma-book-u4-p71-vocab-3-1/p71-term-13</x:v>
      </x:c>
      <x:c r="Z1972" s="8" t="str"/>
      <x:c r="AA1972" s="8" t="str">
        <x:v>u4-p71-vocab-3</x:v>
      </x:c>
      <x:c r="AB1972" s="8" t="str">
        <x:v>p71-term-13</x:v>
      </x:c>
      <x:c r="AC1972" s="8" t="str"/>
    </x:row>
    <x:row r="1973" ht="409" customHeight="1">
      <x:c r="A1973" s="21" t="n">
        <x:v>4</x:v>
      </x:c>
      <x:c r="B1973" s="21" t="n">
        <x:v>2</x:v>
      </x:c>
      <x:c r="C1973" s="8" t="str">
        <x:v>Position, Weather and Passage · Vocabulary · p71</x:v>
      </x:c>
      <x:c r="D1973" s="8" t="str">
        <x:v>A Vocabulary · draft</x:v>
      </x:c>
      <x:c r="E1973" s="8" t="str">
        <x:v>The vertical distance from the waterline to the lowest point of the keel.</x:v>
      </x:c>
      <x:c r="F1973" s="8" t="str">
        <x:v>draft</x:v>
      </x:c>
      <x:c r="G1973" s="8" t="str">
        <x:v>1. draft</x:v>
      </x:c>
      <x:c r="H1973" s="8" t="str"/>
      <x:c r="I1973" s="8" t="str"/>
      <x:c r="J1973" s="8" t="str">
        <x:v>draft. Example from the book: My draft is nine point six metres.</x:v>
      </x:c>
      <x:c r="K1973" s="8" t="str">
        <x:v>1. to alter course
2. draft
3. under keel clearance
4. passage plan</x:v>
      </x:c>
      <x:c r="L1973" s="8" t="str"/>
      <x:c r="M1973" s="8" t="str"/>
      <x:c r="N1973" s="8" t="str">
        <x:v>Accepted text</x:v>
      </x:c>
      <x:c r="O1973" s="8" t="str">
        <x:v>choice</x:v>
      </x:c>
      <x:c r="P1973" s="8" t="str">
        <x:v>Loma final bank</x:v>
      </x:c>
      <x:c r="Q1973" s="8" t="str"/>
      <x:c r="R1973" s="8" t="str">
        <x:v>Loma Lounge · West Entrance</x:v>
      </x:c>
      <x:c r="S1973" s="8" t="str">
        <x:v>Deck</x:v>
      </x:c>
      <x:c r="T1973" s="8" t="str">
        <x:v>71</x:v>
      </x:c>
      <x:c r="U1973" s="8" t="str">
        <x:v>Maritime English 3.17 Plus · Dr. Wayne Vincent Tolomia · physical PDF page(s) 71 · Loma adaptation of u4-p71-vocab-3</x:v>
      </x:c>
      <x:c r="V1973" s="8" t="str">
        <x:v>public/game/loma-content.js</x:v>
      </x:c>
      <x:c r="W1973" s="8" t="str">
        <x:v>loma-book-u4-p71-vocab-3-1</x:v>
      </x:c>
      <x:c r="X1973" s="8" t="str">
        <x:v>p71-term-14</x:v>
      </x:c>
      <x:c r="Y1973" s="8" t="str">
        <x:v>loma/loma-book-u4-p71-vocab-3-1/p71-term-14</x:v>
      </x:c>
      <x:c r="Z1973" s="8" t="str"/>
      <x:c r="AA1973" s="8" t="str">
        <x:v>u4-p71-vocab-3</x:v>
      </x:c>
      <x:c r="AB1973" s="8" t="str">
        <x:v>p71-term-14</x:v>
      </x:c>
      <x:c r="AC1973" s="8" t="str"/>
    </x:row>
    <x:row r="1974" ht="409" customHeight="1">
      <x:c r="A1974" s="21" t="n">
        <x:v>4</x:v>
      </x:c>
      <x:c r="B1974" s="21" t="n">
        <x:v>2</x:v>
      </x:c>
      <x:c r="C1974" s="8" t="str">
        <x:v>Position, Weather and Passage · Vocabulary · p71</x:v>
      </x:c>
      <x:c r="D1974" s="8" t="str">
        <x:v>A Vocabulary · under keel clearance</x:v>
      </x:c>
      <x:c r="E1974" s="8" t="str">
        <x:v>The water remaining between the keel and the seabed.</x:v>
      </x:c>
      <x:c r="F1974" s="8" t="str">
        <x:v>under keel clearance</x:v>
      </x:c>
      <x:c r="G1974" s="8" t="str">
        <x:v>1. under keel clearance</x:v>
      </x:c>
      <x:c r="H1974" s="8" t="str"/>
      <x:c r="I1974" s="8" t="str"/>
      <x:c r="J1974" s="8" t="str">
        <x:v>under keel clearance. Example from the book: Under keel clearance will be 1.8 metres at low water.</x:v>
      </x:c>
      <x:c r="K1974" s="8" t="str">
        <x:v>1. to alter course
2. draft
3. under keel clearance
4. passage plan</x:v>
      </x:c>
      <x:c r="L1974" s="8" t="str"/>
      <x:c r="M1974" s="8" t="str"/>
      <x:c r="N1974" s="8" t="str">
        <x:v>Accepted text</x:v>
      </x:c>
      <x:c r="O1974" s="8" t="str">
        <x:v>choice</x:v>
      </x:c>
      <x:c r="P1974" s="8" t="str">
        <x:v>Loma final bank</x:v>
      </x:c>
      <x:c r="Q1974" s="8" t="str"/>
      <x:c r="R1974" s="8" t="str">
        <x:v>Loma Lounge · West Entrance</x:v>
      </x:c>
      <x:c r="S1974" s="8" t="str">
        <x:v>Deck</x:v>
      </x:c>
      <x:c r="T1974" s="8" t="str">
        <x:v>71</x:v>
      </x:c>
      <x:c r="U1974" s="8" t="str">
        <x:v>Maritime English 3.17 Plus · Dr. Wayne Vincent Tolomia · physical PDF page(s) 71 · Loma adaptation of u4-p71-vocab-3</x:v>
      </x:c>
      <x:c r="V1974" s="8" t="str">
        <x:v>public/game/loma-content.js</x:v>
      </x:c>
      <x:c r="W1974" s="8" t="str">
        <x:v>loma-book-u4-p71-vocab-3-1</x:v>
      </x:c>
      <x:c r="X1974" s="8" t="str">
        <x:v>p71-term-15</x:v>
      </x:c>
      <x:c r="Y1974" s="8" t="str">
        <x:v>loma/loma-book-u4-p71-vocab-3-1/p71-term-15</x:v>
      </x:c>
      <x:c r="Z1974" s="8" t="str"/>
      <x:c r="AA1974" s="8" t="str">
        <x:v>u4-p71-vocab-3</x:v>
      </x:c>
      <x:c r="AB1974" s="8" t="str">
        <x:v>p71-term-15</x:v>
      </x:c>
      <x:c r="AC1974" s="8" t="str"/>
    </x:row>
    <x:row r="1975" ht="409" customHeight="1">
      <x:c r="A1975" s="21" t="n">
        <x:v>4</x:v>
      </x:c>
      <x:c r="B1975" s="21" t="n">
        <x:v>2</x:v>
      </x:c>
      <x:c r="C1975" s="8" t="str">
        <x:v>Position, Weather and Passage · Vocabulary · p71</x:v>
      </x:c>
      <x:c r="D1975" s="8" t="str">
        <x:v>A Vocabulary · passage plan</x:v>
      </x:c>
      <x:c r="E1975" s="8" t="str">
        <x:v>The approved plan for the voyage, berth to berth.</x:v>
      </x:c>
      <x:c r="F1975" s="8" t="str">
        <x:v>passage plan</x:v>
      </x:c>
      <x:c r="G1975" s="8" t="str">
        <x:v>1. passage plan</x:v>
      </x:c>
      <x:c r="H1975" s="8" t="str"/>
      <x:c r="I1975" s="8" t="str"/>
      <x:c r="J1975" s="8" t="str">
        <x:v>passage plan. Example from the book: The passage plan is on the chart table.</x:v>
      </x:c>
      <x:c r="K1975" s="8" t="str">
        <x:v>1. to alter course
2. draft
3. under keel clearance
4. passage plan</x:v>
      </x:c>
      <x:c r="L1975" s="8" t="str"/>
      <x:c r="M1975" s="8" t="str"/>
      <x:c r="N1975" s="8" t="str">
        <x:v>Accepted text</x:v>
      </x:c>
      <x:c r="O1975" s="8" t="str">
        <x:v>choice</x:v>
      </x:c>
      <x:c r="P1975" s="8" t="str">
        <x:v>Loma final bank</x:v>
      </x:c>
      <x:c r="Q1975" s="8" t="str"/>
      <x:c r="R1975" s="8" t="str">
        <x:v>Loma Lounge · West Entrance</x:v>
      </x:c>
      <x:c r="S1975" s="8" t="str">
        <x:v>Deck</x:v>
      </x:c>
      <x:c r="T1975" s="8" t="str">
        <x:v>71</x:v>
      </x:c>
      <x:c r="U1975" s="8" t="str">
        <x:v>Maritime English 3.17 Plus · Dr. Wayne Vincent Tolomia · physical PDF page(s) 71 · Loma adaptation of u4-p71-vocab-3</x:v>
      </x:c>
      <x:c r="V1975" s="8" t="str">
        <x:v>public/game/loma-content.js</x:v>
      </x:c>
      <x:c r="W1975" s="8" t="str">
        <x:v>loma-book-u4-p71-vocab-3-1</x:v>
      </x:c>
      <x:c r="X1975" s="8" t="str">
        <x:v>p71-term-16</x:v>
      </x:c>
      <x:c r="Y1975" s="8" t="str">
        <x:v>loma/loma-book-u4-p71-vocab-3-1/p71-term-16</x:v>
      </x:c>
      <x:c r="Z1975" s="8" t="str"/>
      <x:c r="AA1975" s="8" t="str">
        <x:v>u4-p71-vocab-3</x:v>
      </x:c>
      <x:c r="AB1975" s="8" t="str">
        <x:v>p71-term-16</x:v>
      </x:c>
      <x:c r="AC1975" s="8" t="str"/>
    </x:row>
    <x:row r="1976" ht="409" customHeight="1">
      <x:c r="A1976" s="21" t="n">
        <x:v>4</x:v>
      </x:c>
      <x:c r="B1976" s="21" t="n">
        <x:v>2</x:v>
      </x:c>
      <x:c r="C1976" s="8" t="str">
        <x:v>Position, Weather and Passage · Language accuracy · p78 · 1</x:v>
      </x:c>
      <x:c r="D1976" s="8" t="str">
        <x:v>Activity A - complete the sentences · 1</x:v>
      </x:c>
      <x:c r="E1976" s="8" t="str">
        <x:v>Use going to: The weather ________ (deteriorate) tonight.
Build the correct answer with every tile.</x:v>
      </x:c>
      <x:c r="F1976" s="8" t="str">
        <x:v>is going to deteriorate</x:v>
      </x:c>
      <x:c r="G1976" s="8" t="str">
        <x:v>1. is going to deteriorate</x:v>
      </x:c>
      <x:c r="H1976" s="8" t="str">
        <x:v>1) is; 2) going; 3) to; 4) deteriorate</x:v>
      </x:c>
      <x:c r="I1976" s="8" t="str"/>
      <x:c r="J1976" s="8" t="str">
        <x:v>Game answer derived from the requested form and the unit grammar guide. Enter both parts in order when the sentence has two blanks; a slash or space may separate them.</x:v>
      </x:c>
      <x:c r="K1976" s="8" t="str"/>
      <x:c r="L1976" s="8" t="str">
        <x:v>1) is; 2) going; 3) to; 4) deteriorate</x:v>
      </x:c>
      <x:c r="M1976" s="8" t="str"/>
      <x:c r="N1976" s="8" t="str">
        <x:v>Ordered sequence</x:v>
      </x:c>
      <x:c r="O1976" s="8" t="str">
        <x:v>order</x:v>
      </x:c>
      <x:c r="P1976" s="8" t="str">
        <x:v>Loma final bank</x:v>
      </x:c>
      <x:c r="Q1976" s="8" t="str"/>
      <x:c r="R1976" s="8" t="str">
        <x:v>Loma Lounge · West Entrance</x:v>
      </x:c>
      <x:c r="S1976" s="8" t="str">
        <x:v>Deck</x:v>
      </x:c>
      <x:c r="T1976" s="8" t="str">
        <x:v>78</x:v>
      </x:c>
      <x:c r="U1976" s="8" t="str">
        <x:v>Maritime English 3.17 Plus · Dr. Wayne Vincent Tolomia · physical PDF page(s) 78 · Loma adaptation of u4-p78-round-1</x:v>
      </x:c>
      <x:c r="V1976" s="8" t="str">
        <x:v>public/game/loma-content.js</x:v>
      </x:c>
      <x:c r="W1976" s="8" t="str">
        <x:v>loma-book-u4-p78-round-1-1</x:v>
      </x:c>
      <x:c r="X1976" s="8" t="str">
        <x:v>p78-1</x:v>
      </x:c>
      <x:c r="Y1976" s="8" t="str">
        <x:v>loma/loma-book-u4-p78-round-1-1/p78-1</x:v>
      </x:c>
      <x:c r="Z1976" s="8" t="str"/>
      <x:c r="AA1976" s="8" t="str">
        <x:v>u4-p78-round-1</x:v>
      </x:c>
      <x:c r="AB1976" s="8" t="str">
        <x:v>p78-1</x:v>
      </x:c>
      <x:c r="AC1976" s="8" t="str"/>
    </x:row>
    <x:row r="1977" ht="409" customHeight="1">
      <x:c r="A1977" s="21" t="n">
        <x:v>4</x:v>
      </x:c>
      <x:c r="B1977" s="21" t="n">
        <x:v>2</x:v>
      </x:c>
      <x:c r="C1977" s="8" t="str">
        <x:v>Position, Weather and Passage · Language accuracy · p78 · 1</x:v>
      </x:c>
      <x:c r="D1977" s="8" t="str">
        <x:v>Activity A - complete the sentences · 2</x:v>
      </x:c>
      <x:c r="E1977" s="8" t="str">
        <x:v>Use present continuous: The pilot ________ (board) at 0630 tomorrow.</x:v>
      </x:c>
      <x:c r="F1977" s="8" t="str">
        <x:v>is boarding</x:v>
      </x:c>
      <x:c r="G1977" s="8" t="str">
        <x:v>1. is boarding</x:v>
      </x:c>
      <x:c r="H1977" s="8" t="str"/>
      <x:c r="I1977" s="8" t="str"/>
      <x:c r="J1977" s="8" t="str">
        <x:v>Game answer derived from the requested form and the unit grammar guide. Enter both parts in order when the sentence has two blanks; a slash or space may separate them.</x:v>
      </x:c>
      <x:c r="K1977" s="8" t="str"/>
      <x:c r="L1977" s="8" t="str"/>
      <x:c r="M1977" s="8" t="str"/>
      <x:c r="N1977" s="8" t="str">
        <x:v>Accepted text</x:v>
      </x:c>
      <x:c r="O1977" s="8" t="str">
        <x:v>text</x:v>
      </x:c>
      <x:c r="P1977" s="8" t="str">
        <x:v>Loma final bank</x:v>
      </x:c>
      <x:c r="Q1977" s="8" t="str"/>
      <x:c r="R1977" s="8" t="str">
        <x:v>Loma Lounge · West Entrance</x:v>
      </x:c>
      <x:c r="S1977" s="8" t="str">
        <x:v>Deck</x:v>
      </x:c>
      <x:c r="T1977" s="8" t="str">
        <x:v>78</x:v>
      </x:c>
      <x:c r="U1977" s="8" t="str">
        <x:v>Maritime English 3.17 Plus · Dr. Wayne Vincent Tolomia · physical PDF page(s) 78 · Loma adaptation of u4-p78-round-1</x:v>
      </x:c>
      <x:c r="V1977" s="8" t="str">
        <x:v>public/game/loma-content.js</x:v>
      </x:c>
      <x:c r="W1977" s="8" t="str">
        <x:v>loma-book-u4-p78-round-1-1</x:v>
      </x:c>
      <x:c r="X1977" s="8" t="str">
        <x:v>p78-2</x:v>
      </x:c>
      <x:c r="Y1977" s="8" t="str">
        <x:v>loma/loma-book-u4-p78-round-1-1/p78-2</x:v>
      </x:c>
      <x:c r="Z1977" s="8" t="str"/>
      <x:c r="AA1977" s="8" t="str">
        <x:v>u4-p78-round-1</x:v>
      </x:c>
      <x:c r="AB1977" s="8" t="str">
        <x:v>p78-2</x:v>
      </x:c>
      <x:c r="AC1977" s="8" t="str"/>
    </x:row>
    <x:row r="1978" ht="409" customHeight="1">
      <x:c r="A1978" s="21" t="n">
        <x:v>4</x:v>
      </x:c>
      <x:c r="B1978" s="21" t="n">
        <x:v>2</x:v>
      </x:c>
      <x:c r="C1978" s="8" t="str">
        <x:v>Position, Weather and Passage · Language accuracy · p78 · 1</x:v>
      </x:c>
      <x:c r="D1978" s="8" t="str">
        <x:v>Activity A - complete the sentences · 3</x:v>
      </x:c>
      <x:c r="E1978" s="8" t="str">
        <x:v>Use will for a decision now: I ________ (reduce) speed now.</x:v>
      </x:c>
      <x:c r="F1978" s="8" t="str">
        <x:v>will reduce
OR
'll reduce</x:v>
      </x:c>
      <x:c r="G1978" s="8" t="str">
        <x:v>1. will reduce
2. 'll reduce</x:v>
      </x:c>
      <x:c r="H1978" s="8" t="str"/>
      <x:c r="I1978" s="8" t="str"/>
      <x:c r="J1978" s="8" t="str">
        <x:v>Game answer derived from the requested form and the unit grammar guide. Enter both parts in order when the sentence has two blanks; a slash or space may separate them.</x:v>
      </x:c>
      <x:c r="K1978" s="8" t="str"/>
      <x:c r="L1978" s="8" t="str"/>
      <x:c r="M1978" s="8" t="str"/>
      <x:c r="N1978" s="8" t="str">
        <x:v>Accepted text</x:v>
      </x:c>
      <x:c r="O1978" s="8" t="str">
        <x:v>text</x:v>
      </x:c>
      <x:c r="P1978" s="8" t="str">
        <x:v>Loma final bank</x:v>
      </x:c>
      <x:c r="Q1978" s="8" t="str"/>
      <x:c r="R1978" s="8" t="str">
        <x:v>Loma Lounge · West Entrance</x:v>
      </x:c>
      <x:c r="S1978" s="8" t="str">
        <x:v>Deck</x:v>
      </x:c>
      <x:c r="T1978" s="8" t="str">
        <x:v>78</x:v>
      </x:c>
      <x:c r="U1978" s="8" t="str">
        <x:v>Maritime English 3.17 Plus · Dr. Wayne Vincent Tolomia · physical PDF page(s) 78 · Loma adaptation of u4-p78-round-1</x:v>
      </x:c>
      <x:c r="V1978" s="8" t="str">
        <x:v>public/game/loma-content.js</x:v>
      </x:c>
      <x:c r="W1978" s="8" t="str">
        <x:v>loma-book-u4-p78-round-1-1</x:v>
      </x:c>
      <x:c r="X1978" s="8" t="str">
        <x:v>p78-3</x:v>
      </x:c>
      <x:c r="Y1978" s="8" t="str">
        <x:v>loma/loma-book-u4-p78-round-1-1/p78-3</x:v>
      </x:c>
      <x:c r="Z1978" s="8" t="str"/>
      <x:c r="AA1978" s="8" t="str">
        <x:v>u4-p78-round-1</x:v>
      </x:c>
      <x:c r="AB1978" s="8" t="str">
        <x:v>p78-3</x:v>
      </x:c>
      <x:c r="AC1978" s="8" t="str"/>
    </x:row>
    <x:row r="1979" ht="409" customHeight="1">
      <x:c r="A1979" s="21" t="n">
        <x:v>4</x:v>
      </x:c>
      <x:c r="B1979" s="21" t="n">
        <x:v>2</x:v>
      </x:c>
      <x:c r="C1979" s="8" t="str">
        <x:v>Position, Weather and Passage · Language accuracy · p78 · 2</x:v>
      </x:c>
      <x:c r="D1979" s="8" t="str">
        <x:v>Activity A - complete the sentences · 4</x:v>
      </x:c>
      <x:c r="E1979" s="8" t="str">
        <x:v>Use going to: We ________ (secure) the deck, as agreed.
Build the correct answer with every tile.</x:v>
      </x:c>
      <x:c r="F1979" s="8" t="str">
        <x:v>are going to secure</x:v>
      </x:c>
      <x:c r="G1979" s="8" t="str">
        <x:v>1. are going to secure</x:v>
      </x:c>
      <x:c r="H1979" s="8" t="str">
        <x:v>1) are; 2) going; 3) to; 4) secure</x:v>
      </x:c>
      <x:c r="I1979" s="8" t="str"/>
      <x:c r="J1979" s="8" t="str">
        <x:v>Game answer derived from the requested form and the unit grammar guide. Enter both parts in order when the sentence has two blanks; a slash or space may separate them.</x:v>
      </x:c>
      <x:c r="K1979" s="8" t="str"/>
      <x:c r="L1979" s="8" t="str">
        <x:v>1) are; 2) going; 3) to; 4) secure</x:v>
      </x:c>
      <x:c r="M1979" s="8" t="str"/>
      <x:c r="N1979" s="8" t="str">
        <x:v>Ordered sequence</x:v>
      </x:c>
      <x:c r="O1979" s="8" t="str">
        <x:v>order</x:v>
      </x:c>
      <x:c r="P1979" s="8" t="str">
        <x:v>Loma final bank</x:v>
      </x:c>
      <x:c r="Q1979" s="8" t="str"/>
      <x:c r="R1979" s="8" t="str">
        <x:v>Loma Lounge · West Entrance</x:v>
      </x:c>
      <x:c r="S1979" s="8" t="str">
        <x:v>Deck</x:v>
      </x:c>
      <x:c r="T1979" s="8" t="str">
        <x:v>78</x:v>
      </x:c>
      <x:c r="U1979" s="8" t="str">
        <x:v>Maritime English 3.17 Plus · Dr. Wayne Vincent Tolomia · physical PDF page(s) 78 · Loma adaptation of u4-p78-round-1</x:v>
      </x:c>
      <x:c r="V1979" s="8" t="str">
        <x:v>public/game/loma-content.js</x:v>
      </x:c>
      <x:c r="W1979" s="8" t="str">
        <x:v>loma-book-u4-p78-round-1-2</x:v>
      </x:c>
      <x:c r="X1979" s="8" t="str">
        <x:v>p78-4</x:v>
      </x:c>
      <x:c r="Y1979" s="8" t="str">
        <x:v>loma/loma-book-u4-p78-round-1-2/p78-4</x:v>
      </x:c>
      <x:c r="Z1979" s="8" t="str"/>
      <x:c r="AA1979" s="8" t="str">
        <x:v>u4-p78-round-1</x:v>
      </x:c>
      <x:c r="AB1979" s="8" t="str">
        <x:v>p78-4</x:v>
      </x:c>
      <x:c r="AC1979" s="8" t="str"/>
    </x:row>
    <x:row r="1980" ht="409" customHeight="1">
      <x:c r="A1980" s="21" t="n">
        <x:v>4</x:v>
      </x:c>
      <x:c r="B1980" s="21" t="n">
        <x:v>2</x:v>
      </x:c>
      <x:c r="C1980" s="8" t="str">
        <x:v>Position, Weather and Passage · Language accuracy · p78 · 2</x:v>
      </x:c>
      <x:c r="D1980" s="8" t="str">
        <x:v>Activity A - complete the sentences · 5</x:v>
      </x:c>
      <x:c r="E1980" s="8" t="str">
        <x:v>Use timetable present simple: High water ________ (be) at 1440.</x:v>
      </x:c>
      <x:c r="F1980" s="8" t="str">
        <x:v>is</x:v>
      </x:c>
      <x:c r="G1980" s="8" t="str">
        <x:v>1. is</x:v>
      </x:c>
      <x:c r="H1980" s="8" t="str"/>
      <x:c r="I1980" s="8" t="str"/>
      <x:c r="J1980" s="8" t="str">
        <x:v>Game answer derived from the requested form and the unit grammar guide. Enter both parts in order when the sentence has two blanks; a slash or space may separate them.</x:v>
      </x:c>
      <x:c r="K1980" s="8" t="str"/>
      <x:c r="L1980" s="8" t="str"/>
      <x:c r="M1980" s="8" t="str"/>
      <x:c r="N1980" s="8" t="str">
        <x:v>Accepted text</x:v>
      </x:c>
      <x:c r="O1980" s="8" t="str">
        <x:v>text</x:v>
      </x:c>
      <x:c r="P1980" s="8" t="str">
        <x:v>Loma final bank</x:v>
      </x:c>
      <x:c r="Q1980" s="8" t="str"/>
      <x:c r="R1980" s="8" t="str">
        <x:v>Loma Lounge · West Entrance</x:v>
      </x:c>
      <x:c r="S1980" s="8" t="str">
        <x:v>Deck</x:v>
      </x:c>
      <x:c r="T1980" s="8" t="str">
        <x:v>78</x:v>
      </x:c>
      <x:c r="U1980" s="8" t="str">
        <x:v>Maritime English 3.17 Plus · Dr. Wayne Vincent Tolomia · physical PDF page(s) 78 · Loma adaptation of u4-p78-round-1</x:v>
      </x:c>
      <x:c r="V1980" s="8" t="str">
        <x:v>public/game/loma-content.js</x:v>
      </x:c>
      <x:c r="W1980" s="8" t="str">
        <x:v>loma-book-u4-p78-round-1-2</x:v>
      </x:c>
      <x:c r="X1980" s="8" t="str">
        <x:v>p78-5</x:v>
      </x:c>
      <x:c r="Y1980" s="8" t="str">
        <x:v>loma/loma-book-u4-p78-round-1-2/p78-5</x:v>
      </x:c>
      <x:c r="Z1980" s="8" t="str"/>
      <x:c r="AA1980" s="8" t="str">
        <x:v>u4-p78-round-1</x:v>
      </x:c>
      <x:c r="AB1980" s="8" t="str">
        <x:v>p78-5</x:v>
      </x:c>
      <x:c r="AC1980" s="8" t="str"/>
    </x:row>
    <x:row r="1981" ht="409" customHeight="1">
      <x:c r="A1981" s="21" t="n">
        <x:v>4</x:v>
      </x:c>
      <x:c r="B1981" s="21" t="n">
        <x:v>2</x:v>
      </x:c>
      <x:c r="C1981" s="8" t="str">
        <x:v>Position, Weather and Passage · Language accuracy · p78 · 2</x:v>
      </x:c>
      <x:c r="D1981" s="8" t="str">
        <x:v>Activity A - complete the sentences · 6</x:v>
      </x:c>
      <x:c r="E1981" s="8" t="str">
        <x:v>Use will: If the motion becomes bad, I ________ (report) to the Master.</x:v>
      </x:c>
      <x:c r="F1981" s="8" t="str">
        <x:v>will report
OR
'll report</x:v>
      </x:c>
      <x:c r="G1981" s="8" t="str">
        <x:v>1. will report
2. 'll report</x:v>
      </x:c>
      <x:c r="H1981" s="8" t="str"/>
      <x:c r="I1981" s="8" t="str"/>
      <x:c r="J1981" s="8" t="str">
        <x:v>Game answer derived from the requested form and the unit grammar guide. Enter both parts in order when the sentence has two blanks; a slash or space may separate them.</x:v>
      </x:c>
      <x:c r="K1981" s="8" t="str"/>
      <x:c r="L1981" s="8" t="str"/>
      <x:c r="M1981" s="8" t="str"/>
      <x:c r="N1981" s="8" t="str">
        <x:v>Accepted text</x:v>
      </x:c>
      <x:c r="O1981" s="8" t="str">
        <x:v>text</x:v>
      </x:c>
      <x:c r="P1981" s="8" t="str">
        <x:v>Loma final bank</x:v>
      </x:c>
      <x:c r="Q1981" s="8" t="str"/>
      <x:c r="R1981" s="8" t="str">
        <x:v>Loma Lounge · West Entrance</x:v>
      </x:c>
      <x:c r="S1981" s="8" t="str">
        <x:v>Deck</x:v>
      </x:c>
      <x:c r="T1981" s="8" t="str">
        <x:v>78</x:v>
      </x:c>
      <x:c r="U1981" s="8" t="str">
        <x:v>Maritime English 3.17 Plus · Dr. Wayne Vincent Tolomia · physical PDF page(s) 78 · Loma adaptation of u4-p78-round-1</x:v>
      </x:c>
      <x:c r="V1981" s="8" t="str">
        <x:v>public/game/loma-content.js</x:v>
      </x:c>
      <x:c r="W1981" s="8" t="str">
        <x:v>loma-book-u4-p78-round-1-2</x:v>
      </x:c>
      <x:c r="X1981" s="8" t="str">
        <x:v>p78-6</x:v>
      </x:c>
      <x:c r="Y1981" s="8" t="str">
        <x:v>loma/loma-book-u4-p78-round-1-2/p78-6</x:v>
      </x:c>
      <x:c r="Z1981" s="8" t="str"/>
      <x:c r="AA1981" s="8" t="str">
        <x:v>u4-p78-round-1</x:v>
      </x:c>
      <x:c r="AB1981" s="8" t="str">
        <x:v>p78-6</x:v>
      </x:c>
      <x:c r="AC1981" s="8" t="str"/>
    </x:row>
    <x:row r="1982" ht="409" customHeight="1">
      <x:c r="A1982" s="21" t="n">
        <x:v>4</x:v>
      </x:c>
      <x:c r="B1982" s="21" t="n">
        <x:v>2</x:v>
      </x:c>
      <x:c r="C1982" s="8" t="str">
        <x:v>Position, Weather and Passage · Language accuracy · p79 · 1</x:v>
      </x:c>
      <x:c r="D1982" s="8" t="str">
        <x:v>Activity C - correct the message · 1</x:v>
      </x:c>
      <x:c r="E1982" s="8" t="str">
        <x:v>The pilot is board at 0630 tomorrow.
Build the correct answer with every tile.</x:v>
      </x:c>
      <x:c r="F1982" s="8" t="str">
        <x:v>The pilot is boarding at 0630 tomorrow.</x:v>
      </x:c>
      <x:c r="G1982" s="8" t="str">
        <x:v>1. The pilot is boarding at 0630 tomorrow.</x:v>
      </x:c>
      <x:c r="H1982" s="8" t="str">
        <x:v>1) The; 2) pilot; 3) is; 4) boarding; 5) at; 6) 0630; 7) tomorrow.</x:v>
      </x:c>
      <x:c r="I1982" s="8" t="str"/>
      <x:c r="J1982" s="8" t="str">
        <x:v>Game correction derived from the unit grammar guide. Compare the complete sentence with the printed examples; keep every supplied fact and the requested form.</x:v>
      </x:c>
      <x:c r="K1982" s="8" t="str"/>
      <x:c r="L1982" s="8" t="str">
        <x:v>1) The; 2) pilot; 3) is; 4) boarding; 5) at; 6) 0630; 7) tomorrow.</x:v>
      </x:c>
      <x:c r="M1982" s="8" t="str"/>
      <x:c r="N1982" s="8" t="str">
        <x:v>Ordered sequence</x:v>
      </x:c>
      <x:c r="O1982" s="8" t="str">
        <x:v>order</x:v>
      </x:c>
      <x:c r="P1982" s="8" t="str">
        <x:v>Loma final bank</x:v>
      </x:c>
      <x:c r="Q1982" s="8" t="str"/>
      <x:c r="R1982" s="8" t="str">
        <x:v>Loma Lounge · West Entrance</x:v>
      </x:c>
      <x:c r="S1982" s="8" t="str">
        <x:v>Deck</x:v>
      </x:c>
      <x:c r="T1982" s="8" t="str">
        <x:v>79</x:v>
      </x:c>
      <x:c r="U1982" s="8" t="str">
        <x:v>Maritime English 3.17 Plus · Dr. Wayne Vincent Tolomia · physical PDF page(s) 79 · Loma adaptation of u4-p79-round-2</x:v>
      </x:c>
      <x:c r="V1982" s="8" t="str">
        <x:v>public/game/loma-content.js</x:v>
      </x:c>
      <x:c r="W1982" s="8" t="str">
        <x:v>loma-book-u4-p79-round-2-1</x:v>
      </x:c>
      <x:c r="X1982" s="8" t="str">
        <x:v>p79-6</x:v>
      </x:c>
      <x:c r="Y1982" s="8" t="str">
        <x:v>loma/loma-book-u4-p79-round-2-1/p79-6</x:v>
      </x:c>
      <x:c r="Z1982" s="8" t="str"/>
      <x:c r="AA1982" s="8" t="str">
        <x:v>u4-p79-round-2</x:v>
      </x:c>
      <x:c r="AB1982" s="8" t="str">
        <x:v>p79-6</x:v>
      </x:c>
      <x:c r="AC1982" s="8" t="str"/>
    </x:row>
    <x:row r="1983" ht="409" customHeight="1">
      <x:c r="A1983" s="21" t="n">
        <x:v>4</x:v>
      </x:c>
      <x:c r="B1983" s="21" t="n">
        <x:v>2</x:v>
      </x:c>
      <x:c r="C1983" s="8" t="str">
        <x:v>Position, Weather and Passage · Language accuracy · p79 · 1</x:v>
      </x:c>
      <x:c r="D1983" s="8" t="str">
        <x:v>Activity C - correct the message · 2</x:v>
      </x:c>
      <x:c r="E1983" s="8" t="str">
        <x:v>The weather will deteriorates tonight.
Build the correct answer with every tile.</x:v>
      </x:c>
      <x:c r="F1983" s="8" t="str">
        <x:v>The weather will deteriorate tonight.</x:v>
      </x:c>
      <x:c r="G1983" s="8" t="str">
        <x:v>1. The weather will deteriorate tonight.</x:v>
      </x:c>
      <x:c r="H1983" s="8" t="str">
        <x:v>1) The; 2) weather; 3) will; 4) deteriorate; 5) tonight.</x:v>
      </x:c>
      <x:c r="I1983" s="8" t="str"/>
      <x:c r="J1983" s="8" t="str">
        <x:v>Game correction derived from the unit grammar guide. Compare the complete sentence with the printed examples; keep every supplied fact and the requested form.</x:v>
      </x:c>
      <x:c r="K1983" s="8" t="str"/>
      <x:c r="L1983" s="8" t="str">
        <x:v>1) The; 2) weather; 3) will; 4) deteriorate; 5) tonight.</x:v>
      </x:c>
      <x:c r="M1983" s="8" t="str"/>
      <x:c r="N1983" s="8" t="str">
        <x:v>Ordered sequence</x:v>
      </x:c>
      <x:c r="O1983" s="8" t="str">
        <x:v>order</x:v>
      </x:c>
      <x:c r="P1983" s="8" t="str">
        <x:v>Loma final bank</x:v>
      </x:c>
      <x:c r="Q1983" s="8" t="str"/>
      <x:c r="R1983" s="8" t="str">
        <x:v>Loma Lounge · West Entrance</x:v>
      </x:c>
      <x:c r="S1983" s="8" t="str">
        <x:v>Deck</x:v>
      </x:c>
      <x:c r="T1983" s="8" t="str">
        <x:v>79</x:v>
      </x:c>
      <x:c r="U1983" s="8" t="str">
        <x:v>Maritime English 3.17 Plus · Dr. Wayne Vincent Tolomia · physical PDF page(s) 79 · Loma adaptation of u4-p79-round-2</x:v>
      </x:c>
      <x:c r="V1983" s="8" t="str">
        <x:v>public/game/loma-content.js</x:v>
      </x:c>
      <x:c r="W1983" s="8" t="str">
        <x:v>loma-book-u4-p79-round-2-1</x:v>
      </x:c>
      <x:c r="X1983" s="8" t="str">
        <x:v>p79-7</x:v>
      </x:c>
      <x:c r="Y1983" s="8" t="str">
        <x:v>loma/loma-book-u4-p79-round-2-1/p79-7</x:v>
      </x:c>
      <x:c r="Z1983" s="8" t="str"/>
      <x:c r="AA1983" s="8" t="str">
        <x:v>u4-p79-round-2</x:v>
      </x:c>
      <x:c r="AB1983" s="8" t="str">
        <x:v>p79-7</x:v>
      </x:c>
      <x:c r="AC1983" s="8" t="str"/>
    </x:row>
    <x:row r="1984" ht="409" customHeight="1">
      <x:c r="A1984" s="21" t="n">
        <x:v>4</x:v>
      </x:c>
      <x:c r="B1984" s="21" t="n">
        <x:v>2</x:v>
      </x:c>
      <x:c r="C1984" s="8" t="str">
        <x:v>Position, Weather and Passage · Language accuracy · p79 · 1</x:v>
      </x:c>
      <x:c r="D1984" s="8" t="str">
        <x:v>Activity C - correct the message · 3</x:v>
      </x:c>
      <x:c r="E1984" s="8" t="str">
        <x:v>We going to check the deck before dark.
Build the correct answer with every tile.</x:v>
      </x:c>
      <x:c r="F1984" s="8" t="str">
        <x:v>We are going to check the deck before dark.</x:v>
      </x:c>
      <x:c r="G1984" s="8" t="str">
        <x:v>1. We are going to check the deck before dark.</x:v>
      </x:c>
      <x:c r="H1984" s="8" t="str">
        <x:v>1) We; 2) are; 3) going; 4) to; 5) check; 6) the; 7) deck; 8) before; 9) dark.</x:v>
      </x:c>
      <x:c r="I1984" s="8" t="str"/>
      <x:c r="J1984" s="8" t="str">
        <x:v>Game correction derived from the unit grammar guide. Compare the complete sentence with the printed examples; keep every supplied fact and the requested form.</x:v>
      </x:c>
      <x:c r="K1984" s="8" t="str"/>
      <x:c r="L1984" s="8" t="str">
        <x:v>1) We; 2) are; 3) going; 4) to; 5) check; 6) the; 7) deck; 8) before; 9) dark.</x:v>
      </x:c>
      <x:c r="M1984" s="8" t="str"/>
      <x:c r="N1984" s="8" t="str">
        <x:v>Ordered sequence</x:v>
      </x:c>
      <x:c r="O1984" s="8" t="str">
        <x:v>order</x:v>
      </x:c>
      <x:c r="P1984" s="8" t="str">
        <x:v>Loma final bank</x:v>
      </x:c>
      <x:c r="Q1984" s="8" t="str"/>
      <x:c r="R1984" s="8" t="str">
        <x:v>Loma Lounge · West Entrance</x:v>
      </x:c>
      <x:c r="S1984" s="8" t="str">
        <x:v>Deck</x:v>
      </x:c>
      <x:c r="T1984" s="8" t="str">
        <x:v>79</x:v>
      </x:c>
      <x:c r="U1984" s="8" t="str">
        <x:v>Maritime English 3.17 Plus · Dr. Wayne Vincent Tolomia · physical PDF page(s) 79 · Loma adaptation of u4-p79-round-2</x:v>
      </x:c>
      <x:c r="V1984" s="8" t="str">
        <x:v>public/game/loma-content.js</x:v>
      </x:c>
      <x:c r="W1984" s="8" t="str">
        <x:v>loma-book-u4-p79-round-2-1</x:v>
      </x:c>
      <x:c r="X1984" s="8" t="str">
        <x:v>p79-8</x:v>
      </x:c>
      <x:c r="Y1984" s="8" t="str">
        <x:v>loma/loma-book-u4-p79-round-2-1/p79-8</x:v>
      </x:c>
      <x:c r="Z1984" s="8" t="str"/>
      <x:c r="AA1984" s="8" t="str">
        <x:v>u4-p79-round-2</x:v>
      </x:c>
      <x:c r="AB1984" s="8" t="str">
        <x:v>p79-8</x:v>
      </x:c>
      <x:c r="AC1984" s="8" t="str"/>
    </x:row>
    <x:row r="1985" ht="409" customHeight="1">
      <x:c r="A1985" s="21" t="n">
        <x:v>4</x:v>
      </x:c>
      <x:c r="B1985" s="21" t="n">
        <x:v>2</x:v>
      </x:c>
      <x:c r="C1985" s="8" t="str">
        <x:v>Position, Weather and Passage · Language accuracy · p79 · 2</x:v>
      </x:c>
      <x:c r="D1985" s="8" t="str">
        <x:v>Activity C - correct the message · 4</x:v>
      </x:c>
      <x:c r="E1985" s="8" t="str">
        <x:v>Are the tug meeting us at 0500 tomorrow?
Build the correct answer with every tile.</x:v>
      </x:c>
      <x:c r="F1985" s="8" t="str">
        <x:v>Is the tug meeting us at 0500 tomorrow?</x:v>
      </x:c>
      <x:c r="G1985" s="8" t="str">
        <x:v>1. Is the tug meeting us at 0500 tomorrow?</x:v>
      </x:c>
      <x:c r="H1985" s="8" t="str">
        <x:v>1) Is; 2) the; 3) tug; 4) meeting; 5) us; 6) at; 7) 0500; 8) tomorrow?</x:v>
      </x:c>
      <x:c r="I1985" s="8" t="str"/>
      <x:c r="J1985" s="8" t="str">
        <x:v>Game correction derived from the unit grammar guide. Compare the complete sentence with the printed examples; keep every supplied fact and the requested form.</x:v>
      </x:c>
      <x:c r="K1985" s="8" t="str"/>
      <x:c r="L1985" s="8" t="str">
        <x:v>1) Is; 2) the; 3) tug; 4) meeting; 5) us; 6) at; 7) 0500; 8) tomorrow?</x:v>
      </x:c>
      <x:c r="M1985" s="8" t="str"/>
      <x:c r="N1985" s="8" t="str">
        <x:v>Ordered sequence</x:v>
      </x:c>
      <x:c r="O1985" s="8" t="str">
        <x:v>order</x:v>
      </x:c>
      <x:c r="P1985" s="8" t="str">
        <x:v>Loma final bank</x:v>
      </x:c>
      <x:c r="Q1985" s="8" t="str"/>
      <x:c r="R1985" s="8" t="str">
        <x:v>Loma Lounge · West Entrance</x:v>
      </x:c>
      <x:c r="S1985" s="8" t="str">
        <x:v>Deck</x:v>
      </x:c>
      <x:c r="T1985" s="8" t="str">
        <x:v>79</x:v>
      </x:c>
      <x:c r="U1985" s="8" t="str">
        <x:v>Maritime English 3.17 Plus · Dr. Wayne Vincent Tolomia · physical PDF page(s) 79 · Loma adaptation of u4-p79-round-2</x:v>
      </x:c>
      <x:c r="V1985" s="8" t="str">
        <x:v>public/game/loma-content.js</x:v>
      </x:c>
      <x:c r="W1985" s="8" t="str">
        <x:v>loma-book-u4-p79-round-2-2</x:v>
      </x:c>
      <x:c r="X1985" s="8" t="str">
        <x:v>p79-9</x:v>
      </x:c>
      <x:c r="Y1985" s="8" t="str">
        <x:v>loma/loma-book-u4-p79-round-2-2/p79-9</x:v>
      </x:c>
      <x:c r="Z1985" s="8" t="str"/>
      <x:c r="AA1985" s="8" t="str">
        <x:v>u4-p79-round-2</x:v>
      </x:c>
      <x:c r="AB1985" s="8" t="str">
        <x:v>p79-9</x:v>
      </x:c>
      <x:c r="AC1985" s="8" t="str"/>
    </x:row>
    <x:row r="1986" ht="409" customHeight="1">
      <x:c r="A1986" s="21" t="n">
        <x:v>4</x:v>
      </x:c>
      <x:c r="B1986" s="21" t="n">
        <x:v>2</x:v>
      </x:c>
      <x:c r="C1986" s="8" t="str">
        <x:v>Position, Weather and Passage · Language accuracy · p79 · 2</x:v>
      </x:c>
      <x:c r="D1986" s="8" t="str">
        <x:v>Activity C - correct the message · 5</x:v>
      </x:c>
      <x:c r="E1986" s="8" t="str">
        <x:v>High water are at 1440 in this timetable.
Build the correct answer with every tile.</x:v>
      </x:c>
      <x:c r="F1986" s="8" t="str">
        <x:v>High water is at 1440 in this timetable.</x:v>
      </x:c>
      <x:c r="G1986" s="8" t="str">
        <x:v>1. High water is at 1440 in this timetable.</x:v>
      </x:c>
      <x:c r="H1986" s="8" t="str">
        <x:v>1) High; 2) water; 3) is; 4) at; 5) 1440; 6) in; 7) this; 8) timetable.</x:v>
      </x:c>
      <x:c r="I1986" s="8" t="str"/>
      <x:c r="J1986" s="8" t="str">
        <x:v>Game correction derived from the unit grammar guide. Compare the complete sentence with the printed examples; keep every supplied fact and the requested form.</x:v>
      </x:c>
      <x:c r="K1986" s="8" t="str"/>
      <x:c r="L1986" s="8" t="str">
        <x:v>1) High; 2) water; 3) is; 4) at; 5) 1440; 6) in; 7) this; 8) timetable.</x:v>
      </x:c>
      <x:c r="M1986" s="8" t="str"/>
      <x:c r="N1986" s="8" t="str">
        <x:v>Ordered sequence</x:v>
      </x:c>
      <x:c r="O1986" s="8" t="str">
        <x:v>order</x:v>
      </x:c>
      <x:c r="P1986" s="8" t="str">
        <x:v>Loma final bank</x:v>
      </x:c>
      <x:c r="Q1986" s="8" t="str"/>
      <x:c r="R1986" s="8" t="str">
        <x:v>Loma Lounge · West Entrance</x:v>
      </x:c>
      <x:c r="S1986" s="8" t="str">
        <x:v>Deck</x:v>
      </x:c>
      <x:c r="T1986" s="8" t="str">
        <x:v>79</x:v>
      </x:c>
      <x:c r="U1986" s="8" t="str">
        <x:v>Maritime English 3.17 Plus · Dr. Wayne Vincent Tolomia · physical PDF page(s) 79 · Loma adaptation of u4-p79-round-2</x:v>
      </x:c>
      <x:c r="V1986" s="8" t="str">
        <x:v>public/game/loma-content.js</x:v>
      </x:c>
      <x:c r="W1986" s="8" t="str">
        <x:v>loma-book-u4-p79-round-2-2</x:v>
      </x:c>
      <x:c r="X1986" s="8" t="str">
        <x:v>p79-10</x:v>
      </x:c>
      <x:c r="Y1986" s="8" t="str">
        <x:v>loma/loma-book-u4-p79-round-2-2/p79-10</x:v>
      </x:c>
      <x:c r="Z1986" s="8" t="str"/>
      <x:c r="AA1986" s="8" t="str">
        <x:v>u4-p79-round-2</x:v>
      </x:c>
      <x:c r="AB1986" s="8" t="str">
        <x:v>p79-10</x:v>
      </x:c>
      <x:c r="AC1986" s="8" t="str"/>
    </x:row>
    <x:row r="1987" ht="409" customHeight="1">
      <x:c r="A1987" s="21" t="n">
        <x:v>4</x:v>
      </x:c>
      <x:c r="B1987" s="21" t="n">
        <x:v>2</x:v>
      </x:c>
      <x:c r="C1987" s="8" t="str">
        <x:v>Position, Weather and Passage · Language accuracy · p85 · 1</x:v>
      </x:c>
      <x:c r="D1987" s="8" t="str">
        <x:v>Part 1 - Match the term to its meaning. · 1</x:v>
      </x:c>
      <x:c r="E1987" s="8" t="str">
        <x:v>Match “latitude” to the correct meaning. Choose the matching meaning.</x:v>
      </x:c>
      <x:c r="F1987" s="8" t="str">
        <x:v>b
OR
Distance north or south of the equator
OR
b. Distance north or south of the equator</x:v>
      </x:c>
      <x:c r="G1987" s="8" t="str">
        <x:v>1. b
2. Distance north or south of the equator
3. b. Distance north or south of the equator</x:v>
      </x:c>
      <x:c r="H1987" s="8" t="str"/>
      <x:c r="I1987" s="8" t="str"/>
      <x:c r="J1987" s="8" t="str">
        <x:v>latitude: Distance north or south of the equator. Matched to the definitions printed in this worksheet.</x:v>
      </x:c>
      <x:c r="K1987" s="8" t="str">
        <x:v>1. a. The distance to an object
2. b. Distance north or south of the equator
3. c. Water between the keel and the seabed
4. d. A step on the Beaufort wind scale
5. e. The approved plan for the voyage
6. f. The direction of one point from another
7. g. The greatest distance objects can be seen
8. h. Long waves from a distant weather system</x:v>
      </x:c>
      <x:c r="L1987" s="8" t="str"/>
      <x:c r="M1987" s="8" t="str"/>
      <x:c r="N1987" s="8" t="str">
        <x:v>Accepted text</x:v>
      </x:c>
      <x:c r="O1987" s="8" t="str">
        <x:v>choice</x:v>
      </x:c>
      <x:c r="P1987" s="8" t="str">
        <x:v>Loma final bank</x:v>
      </x:c>
      <x:c r="Q1987" s="8" t="str"/>
      <x:c r="R1987" s="8" t="str">
        <x:v>Loma Lounge · West Entrance</x:v>
      </x:c>
      <x:c r="S1987" s="8" t="str">
        <x:v>Deck</x:v>
      </x:c>
      <x:c r="T1987" s="8" t="str">
        <x:v>85</x:v>
      </x:c>
      <x:c r="U1987" s="8" t="str">
        <x:v>Maritime English 3.17 Plus · Dr. Wayne Vincent Tolomia · physical PDF page(s) 85 · Loma adaptation of u4-p85-round-1</x:v>
      </x:c>
      <x:c r="V1987" s="8" t="str">
        <x:v>public/game/loma-content.js</x:v>
      </x:c>
      <x:c r="W1987" s="8" t="str">
        <x:v>loma-book-u4-p85-round-1-1</x:v>
      </x:c>
      <x:c r="X1987" s="8" t="str">
        <x:v>p85-1</x:v>
      </x:c>
      <x:c r="Y1987" s="8" t="str">
        <x:v>loma/loma-book-u4-p85-round-1-1/p85-1</x:v>
      </x:c>
      <x:c r="Z1987" s="8" t="str">
        <x:v>latitude                                                          a. The distance to an object</x:v>
      </x:c>
      <x:c r="AA1987" s="8" t="str">
        <x:v>u4-p85-round-1</x:v>
      </x:c>
      <x:c r="AB1987" s="8" t="str">
        <x:v>p85-1</x:v>
      </x:c>
      <x:c r="AC1987" s="8" t="str"/>
    </x:row>
    <x:row r="1988" ht="409" customHeight="1">
      <x:c r="A1988" s="21" t="n">
        <x:v>4</x:v>
      </x:c>
      <x:c r="B1988" s="21" t="n">
        <x:v>2</x:v>
      </x:c>
      <x:c r="C1988" s="8" t="str">
        <x:v>Position, Weather and Passage · Language accuracy · p85 · 1</x:v>
      </x:c>
      <x:c r="D1988" s="8" t="str">
        <x:v>Part 1 - Match the term to its meaning. · 2</x:v>
      </x:c>
      <x:c r="E1988" s="8" t="str">
        <x:v>Match “bearing” to the correct meaning. Choose the matching meaning.</x:v>
      </x:c>
      <x:c r="F1988" s="8" t="str">
        <x:v>f
OR
The direction of one point from another
OR
f. The direction of one point from another</x:v>
      </x:c>
      <x:c r="G1988" s="8" t="str">
        <x:v>1. f
2. The direction of one point from another
3. f. The direction of one point from another</x:v>
      </x:c>
      <x:c r="H1988" s="8" t="str"/>
      <x:c r="I1988" s="8" t="str"/>
      <x:c r="J1988" s="8" t="str">
        <x:v>bearing: The direction of one point from another. Matched to the definitions printed in this worksheet.</x:v>
      </x:c>
      <x:c r="K1988" s="8" t="str">
        <x:v>1. a. The distance to an object
2. b. Distance north or south of the equator
3. c. Water between the keel and the seabed
4. d. A step on the Beaufort wind scale
5. e. The approved plan for the voyage
6. f. The direction of one point from another
7. g. The greatest distance objects can be seen
8. h. Long waves from a distant weather system</x:v>
      </x:c>
      <x:c r="L1988" s="8" t="str"/>
      <x:c r="M1988" s="8" t="str"/>
      <x:c r="N1988" s="8" t="str">
        <x:v>Accepted text</x:v>
      </x:c>
      <x:c r="O1988" s="8" t="str">
        <x:v>choice</x:v>
      </x:c>
      <x:c r="P1988" s="8" t="str">
        <x:v>Loma final bank</x:v>
      </x:c>
      <x:c r="Q1988" s="8" t="str"/>
      <x:c r="R1988" s="8" t="str">
        <x:v>Loma Lounge · West Entrance</x:v>
      </x:c>
      <x:c r="S1988" s="8" t="str">
        <x:v>Deck</x:v>
      </x:c>
      <x:c r="T1988" s="8" t="str">
        <x:v>85</x:v>
      </x:c>
      <x:c r="U1988" s="8" t="str">
        <x:v>Maritime English 3.17 Plus · Dr. Wayne Vincent Tolomia · physical PDF page(s) 85 · Loma adaptation of u4-p85-round-1</x:v>
      </x:c>
      <x:c r="V1988" s="8" t="str">
        <x:v>public/game/loma-content.js</x:v>
      </x:c>
      <x:c r="W1988" s="8" t="str">
        <x:v>loma-book-u4-p85-round-1-1</x:v>
      </x:c>
      <x:c r="X1988" s="8" t="str">
        <x:v>p85-2</x:v>
      </x:c>
      <x:c r="Y1988" s="8" t="str">
        <x:v>loma/loma-book-u4-p85-round-1-1/p85-2</x:v>
      </x:c>
      <x:c r="Z1988" s="8" t="str">
        <x:v>bearing                                                          b.  Distance north or south of the equator</x:v>
      </x:c>
      <x:c r="AA1988" s="8" t="str">
        <x:v>u4-p85-round-1</x:v>
      </x:c>
      <x:c r="AB1988" s="8" t="str">
        <x:v>p85-2</x:v>
      </x:c>
      <x:c r="AC1988" s="8" t="str"/>
    </x:row>
    <x:row r="1989" ht="409" customHeight="1">
      <x:c r="A1989" s="21" t="n">
        <x:v>4</x:v>
      </x:c>
      <x:c r="B1989" s="21" t="n">
        <x:v>2</x:v>
      </x:c>
      <x:c r="C1989" s="8" t="str">
        <x:v>Position, Weather and Passage · Language accuracy · p85 · 1</x:v>
      </x:c>
      <x:c r="D1989" s="8" t="str">
        <x:v>Part 1 - Match the term to its meaning. · 3</x:v>
      </x:c>
      <x:c r="E1989" s="8" t="str">
        <x:v>Match “range” to the correct meaning. Choose the matching meaning.</x:v>
      </x:c>
      <x:c r="F1989" s="8" t="str">
        <x:v>a
OR
The distance to an object
OR
a. The distance to an object</x:v>
      </x:c>
      <x:c r="G1989" s="8" t="str">
        <x:v>1. a
2. The distance to an object
3. a. The distance to an object</x:v>
      </x:c>
      <x:c r="H1989" s="8" t="str"/>
      <x:c r="I1989" s="8" t="str"/>
      <x:c r="J1989" s="8" t="str">
        <x:v>range: The distance to an object. Matched to the definitions printed in this worksheet.</x:v>
      </x:c>
      <x:c r="K1989" s="8" t="str">
        <x:v>1. a. The distance to an object
2. b. Distance north or south of the equator
3. c. Water between the keel and the seabed
4. d. A step on the Beaufort wind scale
5. e. The approved plan for the voyage
6. f. The direction of one point from another
7. g. The greatest distance objects can be seen
8. h. Long waves from a distant weather system</x:v>
      </x:c>
      <x:c r="L1989" s="8" t="str"/>
      <x:c r="M1989" s="8" t="str"/>
      <x:c r="N1989" s="8" t="str">
        <x:v>Accepted text</x:v>
      </x:c>
      <x:c r="O1989" s="8" t="str">
        <x:v>choice</x:v>
      </x:c>
      <x:c r="P1989" s="8" t="str">
        <x:v>Loma final bank</x:v>
      </x:c>
      <x:c r="Q1989" s="8" t="str"/>
      <x:c r="R1989" s="8" t="str">
        <x:v>Loma Lounge · West Entrance</x:v>
      </x:c>
      <x:c r="S1989" s="8" t="str">
        <x:v>Deck</x:v>
      </x:c>
      <x:c r="T1989" s="8" t="str">
        <x:v>85</x:v>
      </x:c>
      <x:c r="U1989" s="8" t="str">
        <x:v>Maritime English 3.17 Plus · Dr. Wayne Vincent Tolomia · physical PDF page(s) 85 · Loma adaptation of u4-p85-round-1</x:v>
      </x:c>
      <x:c r="V1989" s="8" t="str">
        <x:v>public/game/loma-content.js</x:v>
      </x:c>
      <x:c r="W1989" s="8" t="str">
        <x:v>loma-book-u4-p85-round-1-1</x:v>
      </x:c>
      <x:c r="X1989" s="8" t="str">
        <x:v>p85-3</x:v>
      </x:c>
      <x:c r="Y1989" s="8" t="str">
        <x:v>loma/loma-book-u4-p85-round-1-1/p85-3</x:v>
      </x:c>
      <x:c r="Z1989" s="8" t="str">
        <x:v>range                                                                c.  Water between the keel and the seabed</x:v>
      </x:c>
      <x:c r="AA1989" s="8" t="str">
        <x:v>u4-p85-round-1</x:v>
      </x:c>
      <x:c r="AB1989" s="8" t="str">
        <x:v>p85-3</x:v>
      </x:c>
      <x:c r="AC1989" s="8" t="str"/>
    </x:row>
    <x:row r="1990" ht="409" customHeight="1">
      <x:c r="A1990" s="21" t="n">
        <x:v>4</x:v>
      </x:c>
      <x:c r="B1990" s="21" t="n">
        <x:v>2</x:v>
      </x:c>
      <x:c r="C1990" s="8" t="str">
        <x:v>Position, Weather and Passage · Language accuracy · p85 · 2</x:v>
      </x:c>
      <x:c r="D1990" s="8" t="str">
        <x:v>Part 1 - Match the term to its meaning. · 4</x:v>
      </x:c>
      <x:c r="E1990" s="8" t="str">
        <x:v>Match “force” to the correct meaning. Choose the matching meaning.</x:v>
      </x:c>
      <x:c r="F1990" s="8" t="str">
        <x:v>d
OR
A step on the Beaufort wind scale
OR
d. A step on the Beaufort wind scale</x:v>
      </x:c>
      <x:c r="G1990" s="8" t="str">
        <x:v>1. d
2. A step on the Beaufort wind scale
3. d. A step on the Beaufort wind scale</x:v>
      </x:c>
      <x:c r="H1990" s="8" t="str"/>
      <x:c r="I1990" s="8" t="str"/>
      <x:c r="J1990" s="8" t="str">
        <x:v>force: A step on the Beaufort wind scale. Matched to the definitions printed in this worksheet.</x:v>
      </x:c>
      <x:c r="K1990" s="8" t="str">
        <x:v>1. a. The distance to an object
2. b. Distance north or south of the equator
3. c. Water between the keel and the seabed
4. d. A step on the Beaufort wind scale
5. e. The approved plan for the voyage
6. f. The direction of one point from another
7. g. The greatest distance objects can be seen
8. h. Long waves from a distant weather system</x:v>
      </x:c>
      <x:c r="L1990" s="8" t="str"/>
      <x:c r="M1990" s="8" t="str"/>
      <x:c r="N1990" s="8" t="str">
        <x:v>Accepted text</x:v>
      </x:c>
      <x:c r="O1990" s="8" t="str">
        <x:v>choice</x:v>
      </x:c>
      <x:c r="P1990" s="8" t="str">
        <x:v>Loma final bank</x:v>
      </x:c>
      <x:c r="Q1990" s="8" t="str"/>
      <x:c r="R1990" s="8" t="str">
        <x:v>Loma Lounge · West Entrance</x:v>
      </x:c>
      <x:c r="S1990" s="8" t="str">
        <x:v>Deck</x:v>
      </x:c>
      <x:c r="T1990" s="8" t="str">
        <x:v>85</x:v>
      </x:c>
      <x:c r="U1990" s="8" t="str">
        <x:v>Maritime English 3.17 Plus · Dr. Wayne Vincent Tolomia · physical PDF page(s) 85 · Loma adaptation of u4-p85-round-1</x:v>
      </x:c>
      <x:c r="V1990" s="8" t="str">
        <x:v>public/game/loma-content.js</x:v>
      </x:c>
      <x:c r="W1990" s="8" t="str">
        <x:v>loma-book-u4-p85-round-1-2</x:v>
      </x:c>
      <x:c r="X1990" s="8" t="str">
        <x:v>p85-4</x:v>
      </x:c>
      <x:c r="Y1990" s="8" t="str">
        <x:v>loma/loma-book-u4-p85-round-1-2/p85-4</x:v>
      </x:c>
      <x:c r="Z1990" s="8" t="str">
        <x:v>force                                                            d. A step on the Beaufort wind scale</x:v>
      </x:c>
      <x:c r="AA1990" s="8" t="str">
        <x:v>u4-p85-round-1</x:v>
      </x:c>
      <x:c r="AB1990" s="8" t="str">
        <x:v>p85-4</x:v>
      </x:c>
      <x:c r="AC1990" s="8" t="str"/>
    </x:row>
    <x:row r="1991" ht="409" customHeight="1">
      <x:c r="A1991" s="21" t="n">
        <x:v>4</x:v>
      </x:c>
      <x:c r="B1991" s="21" t="n">
        <x:v>2</x:v>
      </x:c>
      <x:c r="C1991" s="8" t="str">
        <x:v>Position, Weather and Passage · Language accuracy · p85 · 2</x:v>
      </x:c>
      <x:c r="D1991" s="8" t="str">
        <x:v>Part 1 - Match the term to its meaning. · 5</x:v>
      </x:c>
      <x:c r="E1991" s="8" t="str">
        <x:v>Match “swell” to the correct meaning. Choose the matching meaning.</x:v>
      </x:c>
      <x:c r="F1991" s="8" t="str">
        <x:v>h
OR
Long waves from a distant weather system
OR
h. Long waves from a distant weather system</x:v>
      </x:c>
      <x:c r="G1991" s="8" t="str">
        <x:v>1. h
2. Long waves from a distant weather system
3. h. Long waves from a distant weather system</x:v>
      </x:c>
      <x:c r="H1991" s="8" t="str"/>
      <x:c r="I1991" s="8" t="str"/>
      <x:c r="J1991" s="8" t="str">
        <x:v>swell: Long waves from a distant weather system. Matched to the definitions printed in this worksheet.</x:v>
      </x:c>
      <x:c r="K1991" s="8" t="str">
        <x:v>1. a. The distance to an object
2. b. Distance north or south of the equator
3. c. Water between the keel and the seabed
4. d. A step on the Beaufort wind scale
5. e. The approved plan for the voyage
6. f. The direction of one point from another
7. g. The greatest distance objects can be seen
8. h. Long waves from a distant weather system</x:v>
      </x:c>
      <x:c r="L1991" s="8" t="str"/>
      <x:c r="M1991" s="8" t="str"/>
      <x:c r="N1991" s="8" t="str">
        <x:v>Accepted text</x:v>
      </x:c>
      <x:c r="O1991" s="8" t="str">
        <x:v>choice</x:v>
      </x:c>
      <x:c r="P1991" s="8" t="str">
        <x:v>Loma final bank</x:v>
      </x:c>
      <x:c r="Q1991" s="8" t="str"/>
      <x:c r="R1991" s="8" t="str">
        <x:v>Loma Lounge · West Entrance</x:v>
      </x:c>
      <x:c r="S1991" s="8" t="str">
        <x:v>Deck</x:v>
      </x:c>
      <x:c r="T1991" s="8" t="str">
        <x:v>85</x:v>
      </x:c>
      <x:c r="U1991" s="8" t="str">
        <x:v>Maritime English 3.17 Plus · Dr. Wayne Vincent Tolomia · physical PDF page(s) 85 · Loma adaptation of u4-p85-round-1</x:v>
      </x:c>
      <x:c r="V1991" s="8" t="str">
        <x:v>public/game/loma-content.js</x:v>
      </x:c>
      <x:c r="W1991" s="8" t="str">
        <x:v>loma-book-u4-p85-round-1-2</x:v>
      </x:c>
      <x:c r="X1991" s="8" t="str">
        <x:v>p85-5</x:v>
      </x:c>
      <x:c r="Y1991" s="8" t="str">
        <x:v>loma/loma-book-u4-p85-round-1-2/p85-5</x:v>
      </x:c>
      <x:c r="Z1991" s="8" t="str">
        <x:v>swell                                                            e. The approved plan for the voyage</x:v>
      </x:c>
      <x:c r="AA1991" s="8" t="str">
        <x:v>u4-p85-round-1</x:v>
      </x:c>
      <x:c r="AB1991" s="8" t="str">
        <x:v>p85-5</x:v>
      </x:c>
      <x:c r="AC1991" s="8" t="str"/>
    </x:row>
    <x:row r="1992" ht="409" customHeight="1">
      <x:c r="A1992" s="21" t="n">
        <x:v>4</x:v>
      </x:c>
      <x:c r="B1992" s="21" t="n">
        <x:v>2</x:v>
      </x:c>
      <x:c r="C1992" s="8" t="str">
        <x:v>Position, Weather and Passage · Language accuracy · p85 · 2</x:v>
      </x:c>
      <x:c r="D1992" s="8" t="str">
        <x:v>Part 1 - Match the term to its meaning. · 6</x:v>
      </x:c>
      <x:c r="E1992" s="8" t="str">
        <x:v>Match “visibility” to the correct meaning. Choose the matching meaning.</x:v>
      </x:c>
      <x:c r="F1992" s="8" t="str">
        <x:v>g
OR
The greatest distance objects can be seen
OR
g. The greatest distance objects can be seen</x:v>
      </x:c>
      <x:c r="G1992" s="8" t="str">
        <x:v>1. g
2. The greatest distance objects can be seen
3. g. The greatest distance objects can be seen</x:v>
      </x:c>
      <x:c r="H1992" s="8" t="str"/>
      <x:c r="I1992" s="8" t="str"/>
      <x:c r="J1992" s="8" t="str">
        <x:v>visibility: The greatest distance objects can be seen. Matched to the definitions printed in this worksheet.</x:v>
      </x:c>
      <x:c r="K1992" s="8" t="str">
        <x:v>1. a. The distance to an object
2. b. Distance north or south of the equator
3. c. Water between the keel and the seabed
4. d. A step on the Beaufort wind scale
5. e. The approved plan for the voyage
6. f. The direction of one point from another
7. g. The greatest distance objects can be seen
8. h. Long waves from a distant weather system</x:v>
      </x:c>
      <x:c r="L1992" s="8" t="str"/>
      <x:c r="M1992" s="8" t="str"/>
      <x:c r="N1992" s="8" t="str">
        <x:v>Accepted text</x:v>
      </x:c>
      <x:c r="O1992" s="8" t="str">
        <x:v>choice</x:v>
      </x:c>
      <x:c r="P1992" s="8" t="str">
        <x:v>Loma final bank</x:v>
      </x:c>
      <x:c r="Q1992" s="8" t="str"/>
      <x:c r="R1992" s="8" t="str">
        <x:v>Loma Lounge · West Entrance</x:v>
      </x:c>
      <x:c r="S1992" s="8" t="str">
        <x:v>Deck</x:v>
      </x:c>
      <x:c r="T1992" s="8" t="str">
        <x:v>85</x:v>
      </x:c>
      <x:c r="U1992" s="8" t="str">
        <x:v>Maritime English 3.17 Plus · Dr. Wayne Vincent Tolomia · physical PDF page(s) 85 · Loma adaptation of u4-p85-round-1</x:v>
      </x:c>
      <x:c r="V1992" s="8" t="str">
        <x:v>public/game/loma-content.js</x:v>
      </x:c>
      <x:c r="W1992" s="8" t="str">
        <x:v>loma-book-u4-p85-round-1-2</x:v>
      </x:c>
      <x:c r="X1992" s="8" t="str">
        <x:v>p85-6</x:v>
      </x:c>
      <x:c r="Y1992" s="8" t="str">
        <x:v>loma/loma-book-u4-p85-round-1-2/p85-6</x:v>
      </x:c>
      <x:c r="Z1992" s="8" t="str">
        <x:v>visibility                                                                                       f. The direction of one point from another</x:v>
      </x:c>
      <x:c r="AA1992" s="8" t="str">
        <x:v>u4-p85-round-1</x:v>
      </x:c>
      <x:c r="AB1992" s="8" t="str">
        <x:v>p85-6</x:v>
      </x:c>
      <x:c r="AC1992" s="8" t="str"/>
    </x:row>
    <x:row r="1993" ht="409" customHeight="1">
      <x:c r="A1993" s="21" t="n">
        <x:v>4</x:v>
      </x:c>
      <x:c r="B1993" s="21" t="n">
        <x:v>2</x:v>
      </x:c>
      <x:c r="C1993" s="8" t="str">
        <x:v>Position, Weather and Passage · Language accuracy · p85 · 3</x:v>
      </x:c>
      <x:c r="D1993" s="8" t="str">
        <x:v>Part 1 - Match the term to its meaning. · 7</x:v>
      </x:c>
      <x:c r="E1993" s="8" t="str">
        <x:v>Match “under keel clearance” to the correct meaning. Choose the matching meaning.</x:v>
      </x:c>
      <x:c r="F1993" s="8" t="str">
        <x:v>c
OR
Water between the keel and the seabed
OR
c. Water between the keel and the seabed</x:v>
      </x:c>
      <x:c r="G1993" s="8" t="str">
        <x:v>1. c
2. Water between the keel and the seabed
3. c. Water between the keel and the seabed</x:v>
      </x:c>
      <x:c r="H1993" s="8" t="str"/>
      <x:c r="I1993" s="8" t="str"/>
      <x:c r="J1993" s="8" t="str">
        <x:v>under keel clearance: Water between the keel and the seabed. Matched to the definitions printed in this worksheet.</x:v>
      </x:c>
      <x:c r="K1993" s="8" t="str">
        <x:v>1. a. The distance to an object
2. b. Distance north or south of the equator
3. c. Water between the keel and the seabed
4. d. A step on the Beaufort wind scale
5. e. The approved plan for the voyage
6. f. The direction of one point from another
7. g. The greatest distance objects can be seen
8. h. Long waves from a distant weather system</x:v>
      </x:c>
      <x:c r="L1993" s="8" t="str"/>
      <x:c r="M1993" s="8" t="str"/>
      <x:c r="N1993" s="8" t="str">
        <x:v>Accepted text</x:v>
      </x:c>
      <x:c r="O1993" s="8" t="str">
        <x:v>choice</x:v>
      </x:c>
      <x:c r="P1993" s="8" t="str">
        <x:v>Loma final bank</x:v>
      </x:c>
      <x:c r="Q1993" s="8" t="str"/>
      <x:c r="R1993" s="8" t="str">
        <x:v>Loma Lounge · West Entrance</x:v>
      </x:c>
      <x:c r="S1993" s="8" t="str">
        <x:v>Deck</x:v>
      </x:c>
      <x:c r="T1993" s="8" t="str">
        <x:v>85</x:v>
      </x:c>
      <x:c r="U1993" s="8" t="str">
        <x:v>Maritime English 3.17 Plus · Dr. Wayne Vincent Tolomia · physical PDF page(s) 85 · Loma adaptation of u4-p85-round-1</x:v>
      </x:c>
      <x:c r="V1993" s="8" t="str">
        <x:v>public/game/loma-content.js</x:v>
      </x:c>
      <x:c r="W1993" s="8" t="str">
        <x:v>loma-book-u4-p85-round-1-3</x:v>
      </x:c>
      <x:c r="X1993" s="8" t="str">
        <x:v>p85-7</x:v>
      </x:c>
      <x:c r="Y1993" s="8" t="str">
        <x:v>loma/loma-book-u4-p85-round-1-3/p85-7</x:v>
      </x:c>
      <x:c r="Z1993" s="8" t="str">
        <x:v>under keel clearance                                           g. The greatest distance objects can be seen</x:v>
      </x:c>
      <x:c r="AA1993" s="8" t="str">
        <x:v>u4-p85-round-1</x:v>
      </x:c>
      <x:c r="AB1993" s="8" t="str">
        <x:v>p85-7</x:v>
      </x:c>
      <x:c r="AC1993" s="8" t="str"/>
    </x:row>
    <x:row r="1994" ht="409" customHeight="1">
      <x:c r="A1994" s="21" t="n">
        <x:v>4</x:v>
      </x:c>
      <x:c r="B1994" s="21" t="n">
        <x:v>2</x:v>
      </x:c>
      <x:c r="C1994" s="8" t="str">
        <x:v>Position, Weather and Passage · Language accuracy · p85 · 3</x:v>
      </x:c>
      <x:c r="D1994" s="8" t="str">
        <x:v>Part 1 - Match the term to its meaning. · 8</x:v>
      </x:c>
      <x:c r="E1994" s="8" t="str">
        <x:v>Match “passage plan” to the correct meaning. Choose the matching meaning.</x:v>
      </x:c>
      <x:c r="F1994" s="8" t="str">
        <x:v>e
OR
The approved plan for the voyage
OR
e. The approved plan for the voyage</x:v>
      </x:c>
      <x:c r="G1994" s="8" t="str">
        <x:v>1. e
2. The approved plan for the voyage
3. e. The approved plan for the voyage</x:v>
      </x:c>
      <x:c r="H1994" s="8" t="str"/>
      <x:c r="I1994" s="8" t="str"/>
      <x:c r="J1994" s="8" t="str">
        <x:v>passage plan: The approved plan for the voyage. Matched to the definitions printed in this worksheet.</x:v>
      </x:c>
      <x:c r="K1994" s="8" t="str">
        <x:v>1. a. The distance to an object
2. b. Distance north or south of the equator
3. c. Water between the keel and the seabed
4. d. A step on the Beaufort wind scale
5. e. The approved plan for the voyage
6. f. The direction of one point from another
7. g. The greatest distance objects can be seen
8. h. Long waves from a distant weather system</x:v>
      </x:c>
      <x:c r="L1994" s="8" t="str"/>
      <x:c r="M1994" s="8" t="str"/>
      <x:c r="N1994" s="8" t="str">
        <x:v>Accepted text</x:v>
      </x:c>
      <x:c r="O1994" s="8" t="str">
        <x:v>choice</x:v>
      </x:c>
      <x:c r="P1994" s="8" t="str">
        <x:v>Loma final bank</x:v>
      </x:c>
      <x:c r="Q1994" s="8" t="str"/>
      <x:c r="R1994" s="8" t="str">
        <x:v>Loma Lounge · West Entrance</x:v>
      </x:c>
      <x:c r="S1994" s="8" t="str">
        <x:v>Deck</x:v>
      </x:c>
      <x:c r="T1994" s="8" t="str">
        <x:v>85</x:v>
      </x:c>
      <x:c r="U1994" s="8" t="str">
        <x:v>Maritime English 3.17 Plus · Dr. Wayne Vincent Tolomia · physical PDF page(s) 85 · Loma adaptation of u4-p85-round-1</x:v>
      </x:c>
      <x:c r="V1994" s="8" t="str">
        <x:v>public/game/loma-content.js</x:v>
      </x:c>
      <x:c r="W1994" s="8" t="str">
        <x:v>loma-book-u4-p85-round-1-3</x:v>
      </x:c>
      <x:c r="X1994" s="8" t="str">
        <x:v>p85-8</x:v>
      </x:c>
      <x:c r="Y1994" s="8" t="str">
        <x:v>loma/loma-book-u4-p85-round-1-3/p85-8</x:v>
      </x:c>
      <x:c r="Z1994" s="8" t="str">
        <x:v>passage plan                                                   h. Long waves from a distant weather system</x:v>
      </x:c>
      <x:c r="AA1994" s="8" t="str">
        <x:v>u4-p85-round-1</x:v>
      </x:c>
      <x:c r="AB1994" s="8" t="str">
        <x:v>p85-8</x:v>
      </x:c>
      <x:c r="AC1994" s="8" t="str"/>
    </x:row>
    <x:row r="1995" ht="409" customHeight="1">
      <x:c r="A1995" s="21" t="n">
        <x:v>4</x:v>
      </x:c>
      <x:c r="B1995" s="21" t="n">
        <x:v>2</x:v>
      </x:c>
      <x:c r="C1995" s="8" t="str">
        <x:v>Position, Weather and Passage · Language accuracy · p85 · 1</x:v>
      </x:c>
      <x:c r="D1995" s="8" t="str">
        <x:v>Part 2 - Complete each sentence with one word. · 1</x:v>
      </x:c>
      <x:c r="E1995" s="8" t="str">
        <x:v>My ________ is nine point six metres, so I require the deep-water channel.</x:v>
      </x:c>
      <x:c r="F1995" s="8" t="str">
        <x:v>draft
OR
draught</x:v>
      </x:c>
      <x:c r="G1995" s="8" t="str">
        <x:v>1. draft
2. draught</x:v>
      </x:c>
      <x:c r="H1995" s="8" t="str"/>
      <x:c r="I1995" s="8" t="str"/>
      <x:c r="J1995" s="8" t="str">
        <x:v>Game answer derived from the unit vocabulary, dialogue and sentence context.</x:v>
      </x:c>
      <x:c r="K1995" s="8" t="str"/>
      <x:c r="L1995" s="8" t="str"/>
      <x:c r="M1995" s="8" t="str"/>
      <x:c r="N1995" s="8" t="str">
        <x:v>Accepted text</x:v>
      </x:c>
      <x:c r="O1995" s="8" t="str">
        <x:v>text</x:v>
      </x:c>
      <x:c r="P1995" s="8" t="str">
        <x:v>Loma final bank</x:v>
      </x:c>
      <x:c r="Q1995" s="8" t="str"/>
      <x:c r="R1995" s="8" t="str">
        <x:v>Loma Lounge · West Entrance</x:v>
      </x:c>
      <x:c r="S1995" s="8" t="str">
        <x:v>Deck</x:v>
      </x:c>
      <x:c r="T1995" s="8" t="str">
        <x:v>85</x:v>
      </x:c>
      <x:c r="U1995" s="8" t="str">
        <x:v>Maritime English 3.17 Plus · Dr. Wayne Vincent Tolomia · physical PDF page(s) 85 · Loma adaptation of u4-p85-round-2</x:v>
      </x:c>
      <x:c r="V1995" s="8" t="str">
        <x:v>public/game/loma-content.js</x:v>
      </x:c>
      <x:c r="W1995" s="8" t="str">
        <x:v>loma-book-u4-p85-round-2-1</x:v>
      </x:c>
      <x:c r="X1995" s="8" t="str">
        <x:v>p85-9</x:v>
      </x:c>
      <x:c r="Y1995" s="8" t="str">
        <x:v>loma/loma-book-u4-p85-round-2-1/p85-9</x:v>
      </x:c>
      <x:c r="Z1995" s="8" t="str"/>
      <x:c r="AA1995" s="8" t="str">
        <x:v>u4-p85-round-2</x:v>
      </x:c>
      <x:c r="AB1995" s="8" t="str">
        <x:v>p85-9</x:v>
      </x:c>
      <x:c r="AC1995" s="8" t="str"/>
    </x:row>
    <x:row r="1996" ht="409" customHeight="1">
      <x:c r="A1996" s="21" t="n">
        <x:v>4</x:v>
      </x:c>
      <x:c r="B1996" s="21" t="n">
        <x:v>2</x:v>
      </x:c>
      <x:c r="C1996" s="8" t="str">
        <x:v>Position, Weather and Passage · Language accuracy · p85 · 1</x:v>
      </x:c>
      <x:c r="D1996" s="8" t="str">
        <x:v>Part 2 - Complete each sentence with one word. · 2</x:v>
      </x:c>
      <x:c r="E1996" s="8" t="str">
        <x:v>Wind south-west, ________ seven, increasing after midnight.</x:v>
      </x:c>
      <x:c r="F1996" s="8" t="str">
        <x:v>force</x:v>
      </x:c>
      <x:c r="G1996" s="8" t="str">
        <x:v>1. force</x:v>
      </x:c>
      <x:c r="H1996" s="8" t="str"/>
      <x:c r="I1996" s="8" t="str"/>
      <x:c r="J1996" s="8" t="str">
        <x:v>Game answer derived from the unit vocabulary, dialogue and sentence context.</x:v>
      </x:c>
      <x:c r="K1996" s="8" t="str"/>
      <x:c r="L1996" s="8" t="str"/>
      <x:c r="M1996" s="8" t="str"/>
      <x:c r="N1996" s="8" t="str">
        <x:v>Accepted text</x:v>
      </x:c>
      <x:c r="O1996" s="8" t="str">
        <x:v>text</x:v>
      </x:c>
      <x:c r="P1996" s="8" t="str">
        <x:v>Loma final bank</x:v>
      </x:c>
      <x:c r="Q1996" s="8" t="str"/>
      <x:c r="R1996" s="8" t="str">
        <x:v>Loma Lounge · West Entrance</x:v>
      </x:c>
      <x:c r="S1996" s="8" t="str">
        <x:v>Deck</x:v>
      </x:c>
      <x:c r="T1996" s="8" t="str">
        <x:v>85</x:v>
      </x:c>
      <x:c r="U1996" s="8" t="str">
        <x:v>Maritime English 3.17 Plus · Dr. Wayne Vincent Tolomia · physical PDF page(s) 85 · Loma adaptation of u4-p85-round-2</x:v>
      </x:c>
      <x:c r="V1996" s="8" t="str">
        <x:v>public/game/loma-content.js</x:v>
      </x:c>
      <x:c r="W1996" s="8" t="str">
        <x:v>loma-book-u4-p85-round-2-1</x:v>
      </x:c>
      <x:c r="X1996" s="8" t="str">
        <x:v>p85-10</x:v>
      </x:c>
      <x:c r="Y1996" s="8" t="str">
        <x:v>loma/loma-book-u4-p85-round-2-1/p85-10</x:v>
      </x:c>
      <x:c r="Z1996" s="8" t="str"/>
      <x:c r="AA1996" s="8" t="str">
        <x:v>u4-p85-round-2</x:v>
      </x:c>
      <x:c r="AB1996" s="8" t="str">
        <x:v>p85-10</x:v>
      </x:c>
      <x:c r="AC1996" s="8" t="str"/>
    </x:row>
    <x:row r="1997" ht="409" customHeight="1">
      <x:c r="A1997" s="21" t="n">
        <x:v>4</x:v>
      </x:c>
      <x:c r="B1997" s="21" t="n">
        <x:v>2</x:v>
      </x:c>
      <x:c r="C1997" s="8" t="str">
        <x:v>Position, Weather and Passage · Language accuracy · p85 · 1</x:v>
      </x:c>
      <x:c r="D1997" s="8" t="str">
        <x:v>Part 2 - Complete each sentence with one word. · 3</x:v>
      </x:c>
      <x:c r="E1997" s="8" t="str">
        <x:v>Visibility is expected to ________ to two miles in rain squalls.</x:v>
      </x:c>
      <x:c r="F1997" s="8" t="str">
        <x:v>fall
OR
decrease
OR
drop
OR
deteriorate</x:v>
      </x:c>
      <x:c r="G1997" s="8" t="str">
        <x:v>1. fall
2. decrease
3. drop
4. deteriorate</x:v>
      </x:c>
      <x:c r="H1997" s="8" t="str"/>
      <x:c r="I1997" s="8" t="str"/>
      <x:c r="J1997" s="8" t="str">
        <x:v>Game answer derived from the unit vocabulary, dialogue and sentence context.</x:v>
      </x:c>
      <x:c r="K1997" s="8" t="str"/>
      <x:c r="L1997" s="8" t="str"/>
      <x:c r="M1997" s="8" t="str"/>
      <x:c r="N1997" s="8" t="str">
        <x:v>Accepted text</x:v>
      </x:c>
      <x:c r="O1997" s="8" t="str">
        <x:v>text</x:v>
      </x:c>
      <x:c r="P1997" s="8" t="str">
        <x:v>Loma final bank</x:v>
      </x:c>
      <x:c r="Q1997" s="8" t="str"/>
      <x:c r="R1997" s="8" t="str">
        <x:v>Loma Lounge · West Entrance</x:v>
      </x:c>
      <x:c r="S1997" s="8" t="str">
        <x:v>Deck</x:v>
      </x:c>
      <x:c r="T1997" s="8" t="str">
        <x:v>85</x:v>
      </x:c>
      <x:c r="U1997" s="8" t="str">
        <x:v>Maritime English 3.17 Plus · Dr. Wayne Vincent Tolomia · physical PDF page(s) 85 · Loma adaptation of u4-p85-round-2</x:v>
      </x:c>
      <x:c r="V1997" s="8" t="str">
        <x:v>public/game/loma-content.js</x:v>
      </x:c>
      <x:c r="W1997" s="8" t="str">
        <x:v>loma-book-u4-p85-round-2-1</x:v>
      </x:c>
      <x:c r="X1997" s="8" t="str">
        <x:v>p85-11</x:v>
      </x:c>
      <x:c r="Y1997" s="8" t="str">
        <x:v>loma/loma-book-u4-p85-round-2-1/p85-11</x:v>
      </x:c>
      <x:c r="Z1997" s="8" t="str"/>
      <x:c r="AA1997" s="8" t="str">
        <x:v>u4-p85-round-2</x:v>
      </x:c>
      <x:c r="AB1997" s="8" t="str">
        <x:v>p85-11</x:v>
      </x:c>
      <x:c r="AC1997" s="8" t="str"/>
    </x:row>
    <x:row r="1998" ht="409" customHeight="1">
      <x:c r="A1998" s="21" t="n">
        <x:v>4</x:v>
      </x:c>
      <x:c r="B1998" s="21" t="n">
        <x:v>2</x:v>
      </x:c>
      <x:c r="C1998" s="8" t="str">
        <x:v>Position, Weather and Passage · Language accuracy · p85 · 2</x:v>
      </x:c>
      <x:c r="D1998" s="8" t="str">
        <x:v>Part 2 - Complete each sentence with one word. · 4</x:v>
      </x:c>
      <x:c r="E1998" s="8" t="str">
        <x:v>Report when you are ________ of the fairway buoy.</x:v>
      </x:c>
      <x:c r="F1998" s="8" t="str">
        <x:v>clear</x:v>
      </x:c>
      <x:c r="G1998" s="8" t="str">
        <x:v>1. clear</x:v>
      </x:c>
      <x:c r="H1998" s="8" t="str"/>
      <x:c r="I1998" s="8" t="str"/>
      <x:c r="J1998" s="8" t="str">
        <x:v>Game answer derived from the unit vocabulary, dialogue and sentence context.</x:v>
      </x:c>
      <x:c r="K1998" s="8" t="str"/>
      <x:c r="L1998" s="8" t="str"/>
      <x:c r="M1998" s="8" t="str"/>
      <x:c r="N1998" s="8" t="str">
        <x:v>Accepted text</x:v>
      </x:c>
      <x:c r="O1998" s="8" t="str">
        <x:v>text</x:v>
      </x:c>
      <x:c r="P1998" s="8" t="str">
        <x:v>Loma final bank</x:v>
      </x:c>
      <x:c r="Q1998" s="8" t="str"/>
      <x:c r="R1998" s="8" t="str">
        <x:v>Loma Lounge · West Entrance</x:v>
      </x:c>
      <x:c r="S1998" s="8" t="str">
        <x:v>Deck</x:v>
      </x:c>
      <x:c r="T1998" s="8" t="str">
        <x:v>85</x:v>
      </x:c>
      <x:c r="U1998" s="8" t="str">
        <x:v>Maritime English 3.17 Plus · Dr. Wayne Vincent Tolomia · physical PDF page(s) 85 · Loma adaptation of u4-p85-round-2</x:v>
      </x:c>
      <x:c r="V1998" s="8" t="str">
        <x:v>public/game/loma-content.js</x:v>
      </x:c>
      <x:c r="W1998" s="8" t="str">
        <x:v>loma-book-u4-p85-round-2-2</x:v>
      </x:c>
      <x:c r="X1998" s="8" t="str">
        <x:v>p85-12</x:v>
      </x:c>
      <x:c r="Y1998" s="8" t="str">
        <x:v>loma/loma-book-u4-p85-round-2-2/p85-12</x:v>
      </x:c>
      <x:c r="Z1998" s="8" t="str"/>
      <x:c r="AA1998" s="8" t="str">
        <x:v>u4-p85-round-2</x:v>
      </x:c>
      <x:c r="AB1998" s="8" t="str">
        <x:v>p85-12</x:v>
      </x:c>
      <x:c r="AC1998" s="8" t="str"/>
    </x:row>
    <x:row r="1999" ht="409" customHeight="1">
      <x:c r="A1999" s="21" t="n">
        <x:v>4</x:v>
      </x:c>
      <x:c r="B1999" s="21" t="n">
        <x:v>2</x:v>
      </x:c>
      <x:c r="C1999" s="8" t="str">
        <x:v>Position, Weather and Passage · Language accuracy · p85 · 2</x:v>
      </x:c>
      <x:c r="D1999" s="8" t="str">
        <x:v>Part 2 - Complete each sentence with one word. · 5</x:v>
      </x:c>
      <x:c r="E1999" s="8" t="str">
        <x:v>My ________ at the pilot station is zero six three zero hours.</x:v>
      </x:c>
      <x:c r="F1999" s="8" t="str">
        <x:v>ETA</x:v>
      </x:c>
      <x:c r="G1999" s="8" t="str">
        <x:v>1. ETA</x:v>
      </x:c>
      <x:c r="H1999" s="8" t="str"/>
      <x:c r="I1999" s="8" t="str"/>
      <x:c r="J1999" s="8" t="str">
        <x:v>Game answer derived from the unit vocabulary, dialogue and sentence context.</x:v>
      </x:c>
      <x:c r="K1999" s="8" t="str"/>
      <x:c r="L1999" s="8" t="str"/>
      <x:c r="M1999" s="8" t="str"/>
      <x:c r="N1999" s="8" t="str">
        <x:v>Accepted text</x:v>
      </x:c>
      <x:c r="O1999" s="8" t="str">
        <x:v>text</x:v>
      </x:c>
      <x:c r="P1999" s="8" t="str">
        <x:v>Loma final bank</x:v>
      </x:c>
      <x:c r="Q1999" s="8" t="str"/>
      <x:c r="R1999" s="8" t="str">
        <x:v>Loma Lounge · West Entrance</x:v>
      </x:c>
      <x:c r="S1999" s="8" t="str">
        <x:v>Deck</x:v>
      </x:c>
      <x:c r="T1999" s="8" t="str">
        <x:v>85</x:v>
      </x:c>
      <x:c r="U1999" s="8" t="str">
        <x:v>Maritime English 3.17 Plus · Dr. Wayne Vincent Tolomia · physical PDF page(s) 85 · Loma adaptation of u4-p85-round-2</x:v>
      </x:c>
      <x:c r="V1999" s="8" t="str">
        <x:v>public/game/loma-content.js</x:v>
      </x:c>
      <x:c r="W1999" s="8" t="str">
        <x:v>loma-book-u4-p85-round-2-2</x:v>
      </x:c>
      <x:c r="X1999" s="8" t="str">
        <x:v>p85-13</x:v>
      </x:c>
      <x:c r="Y1999" s="8" t="str">
        <x:v>loma/loma-book-u4-p85-round-2-2/p85-13</x:v>
      </x:c>
      <x:c r="Z1999" s="8" t="str"/>
      <x:c r="AA1999" s="8" t="str">
        <x:v>u4-p85-round-2</x:v>
      </x:c>
      <x:c r="AB1999" s="8" t="str">
        <x:v>p85-13</x:v>
      </x:c>
      <x:c r="AC1999" s="8" t="str"/>
    </x:row>
    <x:row r="2000" ht="409" customHeight="1">
      <x:c r="A2000" s="21" t="n">
        <x:v>4</x:v>
      </x:c>
      <x:c r="B2000" s="21" t="n">
        <x:v>2</x:v>
      </x:c>
      <x:c r="C2000" s="8" t="str">
        <x:v>Position, Weather and Passage · Language accuracy · p85 · 2</x:v>
      </x:c>
      <x:c r="D2000" s="8" t="str">
        <x:v>Part 2 - Complete each sentence with one word. · 6</x:v>
      </x:c>
      <x:c r="E2000" s="8" t="str">
        <x:v>I ________ alter course to starboard at 0400 if the motion becomes bad.</x:v>
      </x:c>
      <x:c r="F2000" s="8" t="str">
        <x:v>will</x:v>
      </x:c>
      <x:c r="G2000" s="8" t="str">
        <x:v>1. will</x:v>
      </x:c>
      <x:c r="H2000" s="8" t="str"/>
      <x:c r="I2000" s="8" t="str"/>
      <x:c r="J2000" s="8" t="str">
        <x:v>Game answer derived from the unit vocabulary, dialogue and sentence context.</x:v>
      </x:c>
      <x:c r="K2000" s="8" t="str"/>
      <x:c r="L2000" s="8" t="str"/>
      <x:c r="M2000" s="8" t="str"/>
      <x:c r="N2000" s="8" t="str">
        <x:v>Accepted text</x:v>
      </x:c>
      <x:c r="O2000" s="8" t="str">
        <x:v>text</x:v>
      </x:c>
      <x:c r="P2000" s="8" t="str">
        <x:v>Loma final bank</x:v>
      </x:c>
      <x:c r="Q2000" s="8" t="str"/>
      <x:c r="R2000" s="8" t="str">
        <x:v>Loma Lounge · West Entrance</x:v>
      </x:c>
      <x:c r="S2000" s="8" t="str">
        <x:v>Deck</x:v>
      </x:c>
      <x:c r="T2000" s="8" t="str">
        <x:v>85</x:v>
      </x:c>
      <x:c r="U2000" s="8" t="str">
        <x:v>Maritime English 3.17 Plus · Dr. Wayne Vincent Tolomia · physical PDF page(s) 85 · Loma adaptation of u4-p85-round-2</x:v>
      </x:c>
      <x:c r="V2000" s="8" t="str">
        <x:v>public/game/loma-content.js</x:v>
      </x:c>
      <x:c r="W2000" s="8" t="str">
        <x:v>loma-book-u4-p85-round-2-2</x:v>
      </x:c>
      <x:c r="X2000" s="8" t="str">
        <x:v>p85-14</x:v>
      </x:c>
      <x:c r="Y2000" s="8" t="str">
        <x:v>loma/loma-book-u4-p85-round-2-2/p85-14</x:v>
      </x:c>
      <x:c r="Z2000" s="8" t="str"/>
      <x:c r="AA2000" s="8" t="str">
        <x:v>u4-p85-round-2</x:v>
      </x:c>
      <x:c r="AB2000" s="8" t="str">
        <x:v>p85-14</x:v>
      </x:c>
      <x:c r="AC2000" s="8" t="str"/>
    </x:row>
    <x:row r="2001" ht="409" customHeight="1">
      <x:c r="A2001" s="21" t="n">
        <x:v>4</x:v>
      </x:c>
      <x:c r="B2001" s="21" t="n">
        <x:v>2</x:v>
      </x:c>
      <x:c r="C2001" s="8" t="str">
        <x:v>Position, Weather and Passage · Language accuracy · p87 · 1</x:v>
      </x:c>
      <x:c r="D2001" s="8" t="str">
        <x:v>A. VOCABULARY · 1</x:v>
      </x:c>
      <x:c r="E2001" s="8" t="str">
        <x:v>Distance north or south of the equator.</x:v>
      </x:c>
      <x:c r="F2001" s="8" t="str">
        <x:v>latitude</x:v>
      </x:c>
      <x:c r="G2001" s="8" t="str">
        <x:v>1. latitude</x:v>
      </x:c>
      <x:c r="H2001" s="8" t="str"/>
      <x:c r="I2001" s="8" t="str"/>
      <x:c r="J2001" s="8" t="str">
        <x:v>Game term from the unit vocabulary and the printed test word bank.</x:v>
      </x:c>
      <x:c r="K2001" s="8" t="str"/>
      <x:c r="L2001" s="8" t="str"/>
      <x:c r="M2001" s="8" t="str"/>
      <x:c r="N2001" s="8" t="str">
        <x:v>Accepted text</x:v>
      </x:c>
      <x:c r="O2001" s="8" t="str">
        <x:v>text</x:v>
      </x:c>
      <x:c r="P2001" s="8" t="str">
        <x:v>Loma final bank</x:v>
      </x:c>
      <x:c r="Q2001" s="8" t="str"/>
      <x:c r="R2001" s="8" t="str">
        <x:v>Loma Lounge · West Entrance</x:v>
      </x:c>
      <x:c r="S2001" s="8" t="str">
        <x:v>Deck</x:v>
      </x:c>
      <x:c r="T2001" s="8" t="str">
        <x:v>87</x:v>
      </x:c>
      <x:c r="U2001" s="8" t="str">
        <x:v>Maritime English 3.17 Plus · Dr. Wayne Vincent Tolomia · physical PDF page(s) 87 · Loma adaptation of u4-p87-round-1</x:v>
      </x:c>
      <x:c r="V2001" s="8" t="str">
        <x:v>public/game/loma-content.js</x:v>
      </x:c>
      <x:c r="W2001" s="8" t="str">
        <x:v>loma-book-u4-p87-round-1-1</x:v>
      </x:c>
      <x:c r="X2001" s="8" t="str">
        <x:v>p87-1</x:v>
      </x:c>
      <x:c r="Y2001" s="8" t="str">
        <x:v>loma/loma-book-u4-p87-round-1-1/p87-1</x:v>
      </x:c>
      <x:c r="Z2001" s="8" t="str"/>
      <x:c r="AA2001" s="8" t="str">
        <x:v>u4-p87-round-1</x:v>
      </x:c>
      <x:c r="AB2001" s="8" t="str">
        <x:v>p87-1</x:v>
      </x:c>
      <x:c r="AC2001" s="8" t="str"/>
    </x:row>
    <x:row r="2002" ht="409" customHeight="1">
      <x:c r="A2002" s="21" t="n">
        <x:v>4</x:v>
      </x:c>
      <x:c r="B2002" s="21" t="n">
        <x:v>2</x:v>
      </x:c>
      <x:c r="C2002" s="8" t="str">
        <x:v>Position, Weather and Passage · Language accuracy · p87 · 1</x:v>
      </x:c>
      <x:c r="D2002" s="8" t="str">
        <x:v>A. VOCABULARY · 2</x:v>
      </x:c>
      <x:c r="E2002" s="8" t="str">
        <x:v>The direction of one point from another, in three figures.</x:v>
      </x:c>
      <x:c r="F2002" s="8" t="str">
        <x:v>bearing</x:v>
      </x:c>
      <x:c r="G2002" s="8" t="str">
        <x:v>1. bearing</x:v>
      </x:c>
      <x:c r="H2002" s="8" t="str"/>
      <x:c r="I2002" s="8" t="str"/>
      <x:c r="J2002" s="8" t="str">
        <x:v>Game term from the unit vocabulary and the printed test word bank.</x:v>
      </x:c>
      <x:c r="K2002" s="8" t="str"/>
      <x:c r="L2002" s="8" t="str"/>
      <x:c r="M2002" s="8" t="str"/>
      <x:c r="N2002" s="8" t="str">
        <x:v>Accepted text</x:v>
      </x:c>
      <x:c r="O2002" s="8" t="str">
        <x:v>text</x:v>
      </x:c>
      <x:c r="P2002" s="8" t="str">
        <x:v>Loma final bank</x:v>
      </x:c>
      <x:c r="Q2002" s="8" t="str"/>
      <x:c r="R2002" s="8" t="str">
        <x:v>Loma Lounge · West Entrance</x:v>
      </x:c>
      <x:c r="S2002" s="8" t="str">
        <x:v>Deck</x:v>
      </x:c>
      <x:c r="T2002" s="8" t="str">
        <x:v>87</x:v>
      </x:c>
      <x:c r="U2002" s="8" t="str">
        <x:v>Maritime English 3.17 Plus · Dr. Wayne Vincent Tolomia · physical PDF page(s) 87 · Loma adaptation of u4-p87-round-1</x:v>
      </x:c>
      <x:c r="V2002" s="8" t="str">
        <x:v>public/game/loma-content.js</x:v>
      </x:c>
      <x:c r="W2002" s="8" t="str">
        <x:v>loma-book-u4-p87-round-1-1</x:v>
      </x:c>
      <x:c r="X2002" s="8" t="str">
        <x:v>p87-2</x:v>
      </x:c>
      <x:c r="Y2002" s="8" t="str">
        <x:v>loma/loma-book-u4-p87-round-1-1/p87-2</x:v>
      </x:c>
      <x:c r="Z2002" s="8" t="str"/>
      <x:c r="AA2002" s="8" t="str">
        <x:v>u4-p87-round-1</x:v>
      </x:c>
      <x:c r="AB2002" s="8" t="str">
        <x:v>p87-2</x:v>
      </x:c>
      <x:c r="AC2002" s="8" t="str"/>
    </x:row>
    <x:row r="2003" ht="409" customHeight="1">
      <x:c r="A2003" s="21" t="n">
        <x:v>4</x:v>
      </x:c>
      <x:c r="B2003" s="21" t="n">
        <x:v>2</x:v>
      </x:c>
      <x:c r="C2003" s="8" t="str">
        <x:v>Position, Weather and Passage · Language accuracy · p87 · 1</x:v>
      </x:c>
      <x:c r="D2003" s="8" t="str">
        <x:v>A. VOCABULARY · 3</x:v>
      </x:c>
      <x:c r="E2003" s="8" t="str">
        <x:v>The distance to another vessel or object.</x:v>
      </x:c>
      <x:c r="F2003" s="8" t="str">
        <x:v>range</x:v>
      </x:c>
      <x:c r="G2003" s="8" t="str">
        <x:v>1. range</x:v>
      </x:c>
      <x:c r="H2003" s="8" t="str"/>
      <x:c r="I2003" s="8" t="str"/>
      <x:c r="J2003" s="8" t="str">
        <x:v>Game term from the unit vocabulary and the printed test word bank.</x:v>
      </x:c>
      <x:c r="K2003" s="8" t="str"/>
      <x:c r="L2003" s="8" t="str"/>
      <x:c r="M2003" s="8" t="str"/>
      <x:c r="N2003" s="8" t="str">
        <x:v>Accepted text</x:v>
      </x:c>
      <x:c r="O2003" s="8" t="str">
        <x:v>text</x:v>
      </x:c>
      <x:c r="P2003" s="8" t="str">
        <x:v>Loma final bank</x:v>
      </x:c>
      <x:c r="Q2003" s="8" t="str"/>
      <x:c r="R2003" s="8" t="str">
        <x:v>Loma Lounge · West Entrance</x:v>
      </x:c>
      <x:c r="S2003" s="8" t="str">
        <x:v>Deck</x:v>
      </x:c>
      <x:c r="T2003" s="8" t="str">
        <x:v>87</x:v>
      </x:c>
      <x:c r="U2003" s="8" t="str">
        <x:v>Maritime English 3.17 Plus · Dr. Wayne Vincent Tolomia · physical PDF page(s) 87 · Loma adaptation of u4-p87-round-1</x:v>
      </x:c>
      <x:c r="V2003" s="8" t="str">
        <x:v>public/game/loma-content.js</x:v>
      </x:c>
      <x:c r="W2003" s="8" t="str">
        <x:v>loma-book-u4-p87-round-1-1</x:v>
      </x:c>
      <x:c r="X2003" s="8" t="str">
        <x:v>p87-3</x:v>
      </x:c>
      <x:c r="Y2003" s="8" t="str">
        <x:v>loma/loma-book-u4-p87-round-1-1/p87-3</x:v>
      </x:c>
      <x:c r="Z2003" s="8" t="str"/>
      <x:c r="AA2003" s="8" t="str">
        <x:v>u4-p87-round-1</x:v>
      </x:c>
      <x:c r="AB2003" s="8" t="str">
        <x:v>p87-3</x:v>
      </x:c>
      <x:c r="AC2003" s="8" t="str"/>
    </x:row>
    <x:row r="2004" ht="409" customHeight="1">
      <x:c r="A2004" s="21" t="n">
        <x:v>4</x:v>
      </x:c>
      <x:c r="B2004" s="21" t="n">
        <x:v>2</x:v>
      </x:c>
      <x:c r="C2004" s="8" t="str">
        <x:v>Position, Weather and Passage · Language accuracy · p87 · 2</x:v>
      </x:c>
      <x:c r="D2004" s="8" t="str">
        <x:v>A. VOCABULARY · 4</x:v>
      </x:c>
      <x:c r="E2004" s="8" t="str">
        <x:v>A step on the Beaufort scale describing wind strength.</x:v>
      </x:c>
      <x:c r="F2004" s="8" t="str">
        <x:v>force</x:v>
      </x:c>
      <x:c r="G2004" s="8" t="str">
        <x:v>1. force</x:v>
      </x:c>
      <x:c r="H2004" s="8" t="str"/>
      <x:c r="I2004" s="8" t="str"/>
      <x:c r="J2004" s="8" t="str">
        <x:v>Game term from the unit vocabulary and the printed test word bank.</x:v>
      </x:c>
      <x:c r="K2004" s="8" t="str"/>
      <x:c r="L2004" s="8" t="str"/>
      <x:c r="M2004" s="8" t="str"/>
      <x:c r="N2004" s="8" t="str">
        <x:v>Accepted text</x:v>
      </x:c>
      <x:c r="O2004" s="8" t="str">
        <x:v>text</x:v>
      </x:c>
      <x:c r="P2004" s="8" t="str">
        <x:v>Loma final bank</x:v>
      </x:c>
      <x:c r="Q2004" s="8" t="str"/>
      <x:c r="R2004" s="8" t="str">
        <x:v>Loma Lounge · West Entrance</x:v>
      </x:c>
      <x:c r="S2004" s="8" t="str">
        <x:v>Deck</x:v>
      </x:c>
      <x:c r="T2004" s="8" t="str">
        <x:v>87</x:v>
      </x:c>
      <x:c r="U2004" s="8" t="str">
        <x:v>Maritime English 3.17 Plus · Dr. Wayne Vincent Tolomia · physical PDF page(s) 87 · Loma adaptation of u4-p87-round-1</x:v>
      </x:c>
      <x:c r="V2004" s="8" t="str">
        <x:v>public/game/loma-content.js</x:v>
      </x:c>
      <x:c r="W2004" s="8" t="str">
        <x:v>loma-book-u4-p87-round-1-2</x:v>
      </x:c>
      <x:c r="X2004" s="8" t="str">
        <x:v>p87-4</x:v>
      </x:c>
      <x:c r="Y2004" s="8" t="str">
        <x:v>loma/loma-book-u4-p87-round-1-2/p87-4</x:v>
      </x:c>
      <x:c r="Z2004" s="8" t="str"/>
      <x:c r="AA2004" s="8" t="str">
        <x:v>u4-p87-round-1</x:v>
      </x:c>
      <x:c r="AB2004" s="8" t="str">
        <x:v>p87-4</x:v>
      </x:c>
      <x:c r="AC2004" s="8" t="str"/>
    </x:row>
    <x:row r="2005" ht="409" customHeight="1">
      <x:c r="A2005" s="21" t="n">
        <x:v>4</x:v>
      </x:c>
      <x:c r="B2005" s="21" t="n">
        <x:v>2</x:v>
      </x:c>
      <x:c r="C2005" s="8" t="str">
        <x:v>Position, Weather and Passage · Language accuracy · p87 · 2</x:v>
      </x:c>
      <x:c r="D2005" s="8" t="str">
        <x:v>A. VOCABULARY · 5</x:v>
      </x:c>
      <x:c r="E2005" s="8" t="str">
        <x:v>Long waves travelled from a distant weather system.</x:v>
      </x:c>
      <x:c r="F2005" s="8" t="str">
        <x:v>swell</x:v>
      </x:c>
      <x:c r="G2005" s="8" t="str">
        <x:v>1. swell</x:v>
      </x:c>
      <x:c r="H2005" s="8" t="str"/>
      <x:c r="I2005" s="8" t="str"/>
      <x:c r="J2005" s="8" t="str">
        <x:v>Game term from the unit vocabulary and the printed test word bank.</x:v>
      </x:c>
      <x:c r="K2005" s="8" t="str"/>
      <x:c r="L2005" s="8" t="str"/>
      <x:c r="M2005" s="8" t="str"/>
      <x:c r="N2005" s="8" t="str">
        <x:v>Accepted text</x:v>
      </x:c>
      <x:c r="O2005" s="8" t="str">
        <x:v>text</x:v>
      </x:c>
      <x:c r="P2005" s="8" t="str">
        <x:v>Loma final bank</x:v>
      </x:c>
      <x:c r="Q2005" s="8" t="str"/>
      <x:c r="R2005" s="8" t="str">
        <x:v>Loma Lounge · West Entrance</x:v>
      </x:c>
      <x:c r="S2005" s="8" t="str">
        <x:v>Deck</x:v>
      </x:c>
      <x:c r="T2005" s="8" t="str">
        <x:v>87</x:v>
      </x:c>
      <x:c r="U2005" s="8" t="str">
        <x:v>Maritime English 3.17 Plus · Dr. Wayne Vincent Tolomia · physical PDF page(s) 87 · Loma adaptation of u4-p87-round-1</x:v>
      </x:c>
      <x:c r="V2005" s="8" t="str">
        <x:v>public/game/loma-content.js</x:v>
      </x:c>
      <x:c r="W2005" s="8" t="str">
        <x:v>loma-book-u4-p87-round-1-2</x:v>
      </x:c>
      <x:c r="X2005" s="8" t="str">
        <x:v>p87-5</x:v>
      </x:c>
      <x:c r="Y2005" s="8" t="str">
        <x:v>loma/loma-book-u4-p87-round-1-2/p87-5</x:v>
      </x:c>
      <x:c r="Z2005" s="8" t="str"/>
      <x:c r="AA2005" s="8" t="str">
        <x:v>u4-p87-round-1</x:v>
      </x:c>
      <x:c r="AB2005" s="8" t="str">
        <x:v>p87-5</x:v>
      </x:c>
      <x:c r="AC2005" s="8" t="str"/>
    </x:row>
    <x:row r="2006" ht="409" customHeight="1">
      <x:c r="A2006" s="21" t="n">
        <x:v>4</x:v>
      </x:c>
      <x:c r="B2006" s="21" t="n">
        <x:v>2</x:v>
      </x:c>
      <x:c r="C2006" s="8" t="str">
        <x:v>Position, Weather and Passage · Language accuracy · p87 · 2</x:v>
      </x:c>
      <x:c r="D2006" s="8" t="str">
        <x:v>A. VOCABULARY · 6</x:v>
      </x:c>
      <x:c r="E2006" s="8" t="str">
        <x:v>The greatest distance at which objects can be seen.</x:v>
      </x:c>
      <x:c r="F2006" s="8" t="str">
        <x:v>visibility</x:v>
      </x:c>
      <x:c r="G2006" s="8" t="str">
        <x:v>1. visibility</x:v>
      </x:c>
      <x:c r="H2006" s="8" t="str"/>
      <x:c r="I2006" s="8" t="str"/>
      <x:c r="J2006" s="8" t="str">
        <x:v>Game term from the unit vocabulary and the printed test word bank.</x:v>
      </x:c>
      <x:c r="K2006" s="8" t="str"/>
      <x:c r="L2006" s="8" t="str"/>
      <x:c r="M2006" s="8" t="str"/>
      <x:c r="N2006" s="8" t="str">
        <x:v>Accepted text</x:v>
      </x:c>
      <x:c r="O2006" s="8" t="str">
        <x:v>text</x:v>
      </x:c>
      <x:c r="P2006" s="8" t="str">
        <x:v>Loma final bank</x:v>
      </x:c>
      <x:c r="Q2006" s="8" t="str"/>
      <x:c r="R2006" s="8" t="str">
        <x:v>Loma Lounge · West Entrance</x:v>
      </x:c>
      <x:c r="S2006" s="8" t="str">
        <x:v>Deck</x:v>
      </x:c>
      <x:c r="T2006" s="8" t="str">
        <x:v>87</x:v>
      </x:c>
      <x:c r="U2006" s="8" t="str">
        <x:v>Maritime English 3.17 Plus · Dr. Wayne Vincent Tolomia · physical PDF page(s) 87 · Loma adaptation of u4-p87-round-1</x:v>
      </x:c>
      <x:c r="V2006" s="8" t="str">
        <x:v>public/game/loma-content.js</x:v>
      </x:c>
      <x:c r="W2006" s="8" t="str">
        <x:v>loma-book-u4-p87-round-1-2</x:v>
      </x:c>
      <x:c r="X2006" s="8" t="str">
        <x:v>p87-6</x:v>
      </x:c>
      <x:c r="Y2006" s="8" t="str">
        <x:v>loma/loma-book-u4-p87-round-1-2/p87-6</x:v>
      </x:c>
      <x:c r="Z2006" s="8" t="str"/>
      <x:c r="AA2006" s="8" t="str">
        <x:v>u4-p87-round-1</x:v>
      </x:c>
      <x:c r="AB2006" s="8" t="str">
        <x:v>p87-6</x:v>
      </x:c>
      <x:c r="AC2006" s="8" t="str"/>
    </x:row>
    <x:row r="2007" ht="409" customHeight="1">
      <x:c r="A2007" s="21" t="n">
        <x:v>4</x:v>
      </x:c>
      <x:c r="B2007" s="21" t="n">
        <x:v>2</x:v>
      </x:c>
      <x:c r="C2007" s="8" t="str">
        <x:v>Position, Weather and Passage · Language accuracy · p87 · 3</x:v>
      </x:c>
      <x:c r="D2007" s="8" t="str">
        <x:v>A. VOCABULARY · 7</x:v>
      </x:c>
      <x:c r="E2007" s="8" t="str">
        <x:v>To become worse.</x:v>
      </x:c>
      <x:c r="F2007" s="8" t="str">
        <x:v>deteriorate
OR
to deteriorate</x:v>
      </x:c>
      <x:c r="G2007" s="8" t="str">
        <x:v>1. deteriorate
2. to deteriorate</x:v>
      </x:c>
      <x:c r="H2007" s="8" t="str"/>
      <x:c r="I2007" s="8" t="str"/>
      <x:c r="J2007" s="8" t="str">
        <x:v>Game term from the unit vocabulary and the printed test word bank.</x:v>
      </x:c>
      <x:c r="K2007" s="8" t="str"/>
      <x:c r="L2007" s="8" t="str"/>
      <x:c r="M2007" s="8" t="str"/>
      <x:c r="N2007" s="8" t="str">
        <x:v>Accepted text</x:v>
      </x:c>
      <x:c r="O2007" s="8" t="str">
        <x:v>text</x:v>
      </x:c>
      <x:c r="P2007" s="8" t="str">
        <x:v>Loma final bank</x:v>
      </x:c>
      <x:c r="Q2007" s="8" t="str"/>
      <x:c r="R2007" s="8" t="str">
        <x:v>Loma Lounge · West Entrance</x:v>
      </x:c>
      <x:c r="S2007" s="8" t="str">
        <x:v>Deck</x:v>
      </x:c>
      <x:c r="T2007" s="8" t="str">
        <x:v>87</x:v>
      </x:c>
      <x:c r="U2007" s="8" t="str">
        <x:v>Maritime English 3.17 Plus · Dr. Wayne Vincent Tolomia · physical PDF page(s) 87 · Loma adaptation of u4-p87-round-1</x:v>
      </x:c>
      <x:c r="V2007" s="8" t="str">
        <x:v>public/game/loma-content.js</x:v>
      </x:c>
      <x:c r="W2007" s="8" t="str">
        <x:v>loma-book-u4-p87-round-1-3</x:v>
      </x:c>
      <x:c r="X2007" s="8" t="str">
        <x:v>p87-7</x:v>
      </x:c>
      <x:c r="Y2007" s="8" t="str">
        <x:v>loma/loma-book-u4-p87-round-1-3/p87-7</x:v>
      </x:c>
      <x:c r="Z2007" s="8" t="str"/>
      <x:c r="AA2007" s="8" t="str">
        <x:v>u4-p87-round-1</x:v>
      </x:c>
      <x:c r="AB2007" s="8" t="str">
        <x:v>p87-7</x:v>
      </x:c>
      <x:c r="AC2007" s="8" t="str"/>
    </x:row>
    <x:row r="2008" ht="409" customHeight="1">
      <x:c r="A2008" s="21" t="n">
        <x:v>4</x:v>
      </x:c>
      <x:c r="B2008" s="21" t="n">
        <x:v>2</x:v>
      </x:c>
      <x:c r="C2008" s="8" t="str">
        <x:v>Position, Weather and Passage · Language accuracy · p87 · 3</x:v>
      </x:c>
      <x:c r="D2008" s="8" t="str">
        <x:v>A. VOCABULARY · 8</x:v>
      </x:c>
      <x:c r="E2008" s="8" t="str">
        <x:v>Estimated time of arrival.</x:v>
      </x:c>
      <x:c r="F2008" s="8" t="str">
        <x:v>ETA</x:v>
      </x:c>
      <x:c r="G2008" s="8" t="str">
        <x:v>1. ETA</x:v>
      </x:c>
      <x:c r="H2008" s="8" t="str"/>
      <x:c r="I2008" s="8" t="str"/>
      <x:c r="J2008" s="8" t="str">
        <x:v>Game term from the unit vocabulary and the printed test word bank.</x:v>
      </x:c>
      <x:c r="K2008" s="8" t="str"/>
      <x:c r="L2008" s="8" t="str"/>
      <x:c r="M2008" s="8" t="str"/>
      <x:c r="N2008" s="8" t="str">
        <x:v>Accepted text</x:v>
      </x:c>
      <x:c r="O2008" s="8" t="str">
        <x:v>text</x:v>
      </x:c>
      <x:c r="P2008" s="8" t="str">
        <x:v>Loma final bank</x:v>
      </x:c>
      <x:c r="Q2008" s="8" t="str"/>
      <x:c r="R2008" s="8" t="str">
        <x:v>Loma Lounge · West Entrance</x:v>
      </x:c>
      <x:c r="S2008" s="8" t="str">
        <x:v>Deck</x:v>
      </x:c>
      <x:c r="T2008" s="8" t="str">
        <x:v>87</x:v>
      </x:c>
      <x:c r="U2008" s="8" t="str">
        <x:v>Maritime English 3.17 Plus · Dr. Wayne Vincent Tolomia · physical PDF page(s) 87 · Loma adaptation of u4-p87-round-1</x:v>
      </x:c>
      <x:c r="V2008" s="8" t="str">
        <x:v>public/game/loma-content.js</x:v>
      </x:c>
      <x:c r="W2008" s="8" t="str">
        <x:v>loma-book-u4-p87-round-1-3</x:v>
      </x:c>
      <x:c r="X2008" s="8" t="str">
        <x:v>p87-8</x:v>
      </x:c>
      <x:c r="Y2008" s="8" t="str">
        <x:v>loma/loma-book-u4-p87-round-1-3/p87-8</x:v>
      </x:c>
      <x:c r="Z2008" s="8" t="str"/>
      <x:c r="AA2008" s="8" t="str">
        <x:v>u4-p87-round-1</x:v>
      </x:c>
      <x:c r="AB2008" s="8" t="str">
        <x:v>p87-8</x:v>
      </x:c>
      <x:c r="AC2008" s="8" t="str"/>
    </x:row>
    <x:row r="2009" ht="409" customHeight="1">
      <x:c r="A2009" s="21" t="n">
        <x:v>4</x:v>
      </x:c>
      <x:c r="B2009" s="21" t="n">
        <x:v>2</x:v>
      </x:c>
      <x:c r="C2009" s="8" t="str">
        <x:v>Position, Weather and Passage · Language accuracy · p87 · 1</x:v>
      </x:c>
      <x:c r="D2009" s="8" t="str">
        <x:v>A. VOCABULARY · 9</x:v>
      </x:c>
      <x:c r="E2009" s="8" t="str">
        <x:v>The water remaining between the keel and the seabed.</x:v>
      </x:c>
      <x:c r="F2009" s="8" t="str">
        <x:v>under keel clearance
OR
under-keel clearance</x:v>
      </x:c>
      <x:c r="G2009" s="8" t="str">
        <x:v>1. under keel clearance
2. under-keel clearance</x:v>
      </x:c>
      <x:c r="H2009" s="8" t="str"/>
      <x:c r="I2009" s="8" t="str"/>
      <x:c r="J2009" s="8" t="str">
        <x:v>Game term from the unit vocabulary and the printed test word bank.</x:v>
      </x:c>
      <x:c r="K2009" s="8" t="str"/>
      <x:c r="L2009" s="8" t="str"/>
      <x:c r="M2009" s="8" t="str"/>
      <x:c r="N2009" s="8" t="str">
        <x:v>Accepted text</x:v>
      </x:c>
      <x:c r="O2009" s="8" t="str">
        <x:v>text</x:v>
      </x:c>
      <x:c r="P2009" s="8" t="str">
        <x:v>Loma final bank</x:v>
      </x:c>
      <x:c r="Q2009" s="8" t="str"/>
      <x:c r="R2009" s="8" t="str">
        <x:v>Loma Lounge · West Entrance</x:v>
      </x:c>
      <x:c r="S2009" s="8" t="str">
        <x:v>Deck</x:v>
      </x:c>
      <x:c r="T2009" s="8" t="str">
        <x:v>87</x:v>
      </x:c>
      <x:c r="U2009" s="8" t="str">
        <x:v>Maritime English 3.17 Plus · Dr. Wayne Vincent Tolomia · physical PDF page(s) 87 · Loma adaptation of u4-p87-round-2</x:v>
      </x:c>
      <x:c r="V2009" s="8" t="str">
        <x:v>public/game/loma-content.js</x:v>
      </x:c>
      <x:c r="W2009" s="8" t="str">
        <x:v>loma-book-u4-p87-round-2-1</x:v>
      </x:c>
      <x:c r="X2009" s="8" t="str">
        <x:v>p87-9</x:v>
      </x:c>
      <x:c r="Y2009" s="8" t="str">
        <x:v>loma/loma-book-u4-p87-round-2-1/p87-9</x:v>
      </x:c>
      <x:c r="Z2009" s="8" t="str"/>
      <x:c r="AA2009" s="8" t="str">
        <x:v>u4-p87-round-2</x:v>
      </x:c>
      <x:c r="AB2009" s="8" t="str">
        <x:v>p87-9</x:v>
      </x:c>
      <x:c r="AC2009" s="8" t="str"/>
    </x:row>
    <x:row r="2010" ht="409" customHeight="1">
      <x:c r="A2010" s="21" t="n">
        <x:v>4</x:v>
      </x:c>
      <x:c r="B2010" s="21" t="n">
        <x:v>2</x:v>
      </x:c>
      <x:c r="C2010" s="8" t="str">
        <x:v>Position, Weather and Passage · Language accuracy · p87 · 1</x:v>
      </x:c>
      <x:c r="D2010" s="8" t="str">
        <x:v>A. VOCABULARY · 10</x:v>
      </x:c>
      <x:c r="E2010" s="8" t="str">
        <x:v>The approved plan for the voyage, berth to berth.</x:v>
      </x:c>
      <x:c r="F2010" s="8" t="str">
        <x:v>passage plan</x:v>
      </x:c>
      <x:c r="G2010" s="8" t="str">
        <x:v>1. passage plan</x:v>
      </x:c>
      <x:c r="H2010" s="8" t="str"/>
      <x:c r="I2010" s="8" t="str"/>
      <x:c r="J2010" s="8" t="str">
        <x:v>Game term from the unit vocabulary and the printed test word bank.</x:v>
      </x:c>
      <x:c r="K2010" s="8" t="str"/>
      <x:c r="L2010" s="8" t="str"/>
      <x:c r="M2010" s="8" t="str"/>
      <x:c r="N2010" s="8" t="str">
        <x:v>Accepted text</x:v>
      </x:c>
      <x:c r="O2010" s="8" t="str">
        <x:v>text</x:v>
      </x:c>
      <x:c r="P2010" s="8" t="str">
        <x:v>Loma final bank</x:v>
      </x:c>
      <x:c r="Q2010" s="8" t="str"/>
      <x:c r="R2010" s="8" t="str">
        <x:v>Loma Lounge · West Entrance</x:v>
      </x:c>
      <x:c r="S2010" s="8" t="str">
        <x:v>Deck</x:v>
      </x:c>
      <x:c r="T2010" s="8" t="str">
        <x:v>87</x:v>
      </x:c>
      <x:c r="U2010" s="8" t="str">
        <x:v>Maritime English 3.17 Plus · Dr. Wayne Vincent Tolomia · physical PDF page(s) 87 · Loma adaptation of u4-p87-round-2</x:v>
      </x:c>
      <x:c r="V2010" s="8" t="str">
        <x:v>public/game/loma-content.js</x:v>
      </x:c>
      <x:c r="W2010" s="8" t="str">
        <x:v>loma-book-u4-p87-round-2-1</x:v>
      </x:c>
      <x:c r="X2010" s="8" t="str">
        <x:v>p87-10</x:v>
      </x:c>
      <x:c r="Y2010" s="8" t="str">
        <x:v>loma/loma-book-u4-p87-round-2-1/p87-10</x:v>
      </x:c>
      <x:c r="Z2010" s="8" t="str"/>
      <x:c r="AA2010" s="8" t="str">
        <x:v>u4-p87-round-2</x:v>
      </x:c>
      <x:c r="AB2010" s="8" t="str">
        <x:v>p87-10</x:v>
      </x:c>
      <x:c r="AC2010" s="8" t="str"/>
    </x:row>
    <x:row r="2011" ht="409" customHeight="1">
      <x:c r="A2011" s="21" t="n">
        <x:v>4</x:v>
      </x:c>
      <x:c r="B2011" s="21" t="n">
        <x:v>2</x:v>
      </x:c>
      <x:c r="C2011" s="8" t="str">
        <x:v>Position, Weather and Passage · Language accuracy · p87 · 1</x:v>
      </x:c>
      <x:c r="D2011" s="8" t="str">
        <x:v>A. VOCABULARY · 11</x:v>
      </x:c>
      <x:c r="E2011" s="8" t="str">
        <x:v>Distance east or west of the prime meridian.</x:v>
      </x:c>
      <x:c r="F2011" s="8" t="str">
        <x:v>longitude</x:v>
      </x:c>
      <x:c r="G2011" s="8" t="str">
        <x:v>1. longitude</x:v>
      </x:c>
      <x:c r="H2011" s="8" t="str"/>
      <x:c r="I2011" s="8" t="str"/>
      <x:c r="J2011" s="8" t="str">
        <x:v>Game term from the unit vocabulary and the printed test word bank.</x:v>
      </x:c>
      <x:c r="K2011" s="8" t="str"/>
      <x:c r="L2011" s="8" t="str"/>
      <x:c r="M2011" s="8" t="str"/>
      <x:c r="N2011" s="8" t="str">
        <x:v>Accepted text</x:v>
      </x:c>
      <x:c r="O2011" s="8" t="str">
        <x:v>text</x:v>
      </x:c>
      <x:c r="P2011" s="8" t="str">
        <x:v>Loma final bank</x:v>
      </x:c>
      <x:c r="Q2011" s="8" t="str"/>
      <x:c r="R2011" s="8" t="str">
        <x:v>Loma Lounge · West Entrance</x:v>
      </x:c>
      <x:c r="S2011" s="8" t="str">
        <x:v>Deck</x:v>
      </x:c>
      <x:c r="T2011" s="8" t="str">
        <x:v>87</x:v>
      </x:c>
      <x:c r="U2011" s="8" t="str">
        <x:v>Maritime English 3.17 Plus · Dr. Wayne Vincent Tolomia · physical PDF page(s) 87 · Loma adaptation of u4-p87-round-2</x:v>
      </x:c>
      <x:c r="V2011" s="8" t="str">
        <x:v>public/game/loma-content.js</x:v>
      </x:c>
      <x:c r="W2011" s="8" t="str">
        <x:v>loma-book-u4-p87-round-2-1</x:v>
      </x:c>
      <x:c r="X2011" s="8" t="str">
        <x:v>p87-11</x:v>
      </x:c>
      <x:c r="Y2011" s="8" t="str">
        <x:v>loma/loma-book-u4-p87-round-2-1/p87-11</x:v>
      </x:c>
      <x:c r="Z2011" s="8" t="str"/>
      <x:c r="AA2011" s="8" t="str">
        <x:v>u4-p87-round-2</x:v>
      </x:c>
      <x:c r="AB2011" s="8" t="str">
        <x:v>p87-11</x:v>
      </x:c>
      <x:c r="AC2011" s="8" t="str"/>
    </x:row>
    <x:row r="2012" ht="409" customHeight="1">
      <x:c r="A2012" s="21" t="n">
        <x:v>4</x:v>
      </x:c>
      <x:c r="B2012" s="21" t="n">
        <x:v>2</x:v>
      </x:c>
      <x:c r="C2012" s="8" t="str">
        <x:v>Position, Weather and Passage · Language accuracy · p87 · 2</x:v>
      </x:c>
      <x:c r="D2012" s="8" t="str">
        <x:v>A. VOCABULARY · 12</x:v>
      </x:c>
      <x:c r="E2012" s="8" t="str">
        <x:v>The mark showing the seaward entrance to a channel.</x:v>
      </x:c>
      <x:c r="F2012" s="8" t="str">
        <x:v>fairway buoy</x:v>
      </x:c>
      <x:c r="G2012" s="8" t="str">
        <x:v>1. fairway buoy</x:v>
      </x:c>
      <x:c r="H2012" s="8" t="str"/>
      <x:c r="I2012" s="8" t="str"/>
      <x:c r="J2012" s="8" t="str">
        <x:v>Game term from the unit vocabulary and the printed test word bank.</x:v>
      </x:c>
      <x:c r="K2012" s="8" t="str"/>
      <x:c r="L2012" s="8" t="str"/>
      <x:c r="M2012" s="8" t="str"/>
      <x:c r="N2012" s="8" t="str">
        <x:v>Accepted text</x:v>
      </x:c>
      <x:c r="O2012" s="8" t="str">
        <x:v>text</x:v>
      </x:c>
      <x:c r="P2012" s="8" t="str">
        <x:v>Loma final bank</x:v>
      </x:c>
      <x:c r="Q2012" s="8" t="str"/>
      <x:c r="R2012" s="8" t="str">
        <x:v>Loma Lounge · West Entrance</x:v>
      </x:c>
      <x:c r="S2012" s="8" t="str">
        <x:v>Deck</x:v>
      </x:c>
      <x:c r="T2012" s="8" t="str">
        <x:v>87</x:v>
      </x:c>
      <x:c r="U2012" s="8" t="str">
        <x:v>Maritime English 3.17 Plus · Dr. Wayne Vincent Tolomia · physical PDF page(s) 87 · Loma adaptation of u4-p87-round-2</x:v>
      </x:c>
      <x:c r="V2012" s="8" t="str">
        <x:v>public/game/loma-content.js</x:v>
      </x:c>
      <x:c r="W2012" s="8" t="str">
        <x:v>loma-book-u4-p87-round-2-2</x:v>
      </x:c>
      <x:c r="X2012" s="8" t="str">
        <x:v>p87-12</x:v>
      </x:c>
      <x:c r="Y2012" s="8" t="str">
        <x:v>loma/loma-book-u4-p87-round-2-2/p87-12</x:v>
      </x:c>
      <x:c r="Z2012" s="8" t="str"/>
      <x:c r="AA2012" s="8" t="str">
        <x:v>u4-p87-round-2</x:v>
      </x:c>
      <x:c r="AB2012" s="8" t="str">
        <x:v>p87-12</x:v>
      </x:c>
      <x:c r="AC2012" s="8" t="str"/>
    </x:row>
    <x:row r="2013" ht="409" customHeight="1">
      <x:c r="A2013" s="21" t="n">
        <x:v>4</x:v>
      </x:c>
      <x:c r="B2013" s="21" t="n">
        <x:v>2</x:v>
      </x:c>
      <x:c r="C2013" s="8" t="str">
        <x:v>Position, Weather and Passage · Language accuracy · p87 · 2</x:v>
      </x:c>
      <x:c r="D2013" s="8" t="str">
        <x:v>A. VOCABULARY · 13</x:v>
      </x:c>
      <x:c r="E2013" s="8" t="str">
        <x:v>A description of the height and roughness of the waves.</x:v>
      </x:c>
      <x:c r="F2013" s="8" t="str">
        <x:v>sea state</x:v>
      </x:c>
      <x:c r="G2013" s="8" t="str">
        <x:v>1. sea state</x:v>
      </x:c>
      <x:c r="H2013" s="8" t="str"/>
      <x:c r="I2013" s="8" t="str"/>
      <x:c r="J2013" s="8" t="str">
        <x:v>Game term from the unit vocabulary and the printed test word bank.</x:v>
      </x:c>
      <x:c r="K2013" s="8" t="str"/>
      <x:c r="L2013" s="8" t="str"/>
      <x:c r="M2013" s="8" t="str"/>
      <x:c r="N2013" s="8" t="str">
        <x:v>Accepted text</x:v>
      </x:c>
      <x:c r="O2013" s="8" t="str">
        <x:v>text</x:v>
      </x:c>
      <x:c r="P2013" s="8" t="str">
        <x:v>Loma final bank</x:v>
      </x:c>
      <x:c r="Q2013" s="8" t="str"/>
      <x:c r="R2013" s="8" t="str">
        <x:v>Loma Lounge · West Entrance</x:v>
      </x:c>
      <x:c r="S2013" s="8" t="str">
        <x:v>Deck</x:v>
      </x:c>
      <x:c r="T2013" s="8" t="str">
        <x:v>87</x:v>
      </x:c>
      <x:c r="U2013" s="8" t="str">
        <x:v>Maritime English 3.17 Plus · Dr. Wayne Vincent Tolomia · physical PDF page(s) 87 · Loma adaptation of u4-p87-round-2</x:v>
      </x:c>
      <x:c r="V2013" s="8" t="str">
        <x:v>public/game/loma-content.js</x:v>
      </x:c>
      <x:c r="W2013" s="8" t="str">
        <x:v>loma-book-u4-p87-round-2-2</x:v>
      </x:c>
      <x:c r="X2013" s="8" t="str">
        <x:v>p87-13</x:v>
      </x:c>
      <x:c r="Y2013" s="8" t="str">
        <x:v>loma/loma-book-u4-p87-round-2-2/p87-13</x:v>
      </x:c>
      <x:c r="Z2013" s="8" t="str"/>
      <x:c r="AA2013" s="8" t="str">
        <x:v>u4-p87-round-2</x:v>
      </x:c>
      <x:c r="AB2013" s="8" t="str">
        <x:v>p87-13</x:v>
      </x:c>
      <x:c r="AC2013" s="8" t="str"/>
    </x:row>
    <x:row r="2014" ht="409" customHeight="1">
      <x:c r="A2014" s="21" t="n">
        <x:v>4</x:v>
      </x:c>
      <x:c r="B2014" s="21" t="n">
        <x:v>2</x:v>
      </x:c>
      <x:c r="C2014" s="8" t="str">
        <x:v>Position, Weather and Passage · Language accuracy · p87 · 2</x:v>
      </x:c>
      <x:c r="D2014" s="8" t="str">
        <x:v>A. VOCABULARY · 14</x:v>
      </x:c>
      <x:c r="E2014" s="8" t="str">
        <x:v>The vertical distance from the waterline to the lowest point of the keel.</x:v>
      </x:c>
      <x:c r="F2014" s="8" t="str">
        <x:v>draft
OR
draught</x:v>
      </x:c>
      <x:c r="G2014" s="8" t="str">
        <x:v>1. draft
2. draught</x:v>
      </x:c>
      <x:c r="H2014" s="8" t="str"/>
      <x:c r="I2014" s="8" t="str"/>
      <x:c r="J2014" s="8" t="str">
        <x:v>Game term from the unit vocabulary and the printed test word bank.</x:v>
      </x:c>
      <x:c r="K2014" s="8" t="str"/>
      <x:c r="L2014" s="8" t="str"/>
      <x:c r="M2014" s="8" t="str"/>
      <x:c r="N2014" s="8" t="str">
        <x:v>Accepted text</x:v>
      </x:c>
      <x:c r="O2014" s="8" t="str">
        <x:v>text</x:v>
      </x:c>
      <x:c r="P2014" s="8" t="str">
        <x:v>Loma final bank</x:v>
      </x:c>
      <x:c r="Q2014" s="8" t="str"/>
      <x:c r="R2014" s="8" t="str">
        <x:v>Loma Lounge · West Entrance</x:v>
      </x:c>
      <x:c r="S2014" s="8" t="str">
        <x:v>Deck</x:v>
      </x:c>
      <x:c r="T2014" s="8" t="str">
        <x:v>87</x:v>
      </x:c>
      <x:c r="U2014" s="8" t="str">
        <x:v>Maritime English 3.17 Plus · Dr. Wayne Vincent Tolomia · physical PDF page(s) 87 · Loma adaptation of u4-p87-round-2</x:v>
      </x:c>
      <x:c r="V2014" s="8" t="str">
        <x:v>public/game/loma-content.js</x:v>
      </x:c>
      <x:c r="W2014" s="8" t="str">
        <x:v>loma-book-u4-p87-round-2-2</x:v>
      </x:c>
      <x:c r="X2014" s="8" t="str">
        <x:v>p87-14</x:v>
      </x:c>
      <x:c r="Y2014" s="8" t="str">
        <x:v>loma/loma-book-u4-p87-round-2-2/p87-14</x:v>
      </x:c>
      <x:c r="Z2014" s="8" t="str"/>
      <x:c r="AA2014" s="8" t="str">
        <x:v>u4-p87-round-2</x:v>
      </x:c>
      <x:c r="AB2014" s="8" t="str">
        <x:v>p87-14</x:v>
      </x:c>
      <x:c r="AC2014" s="8" t="str"/>
    </x:row>
    <x:row r="2015" ht="409" customHeight="1">
      <x:c r="A2015" s="21" t="n">
        <x:v>4</x:v>
      </x:c>
      <x:c r="B2015" s="21" t="n">
        <x:v>2</x:v>
      </x:c>
      <x:c r="C2015" s="8" t="str">
        <x:v>VHF Radio Procedure · Vocabulary · p91 · 1</x:v>
      </x:c>
      <x:c r="D2015" s="8" t="str">
        <x:v>A Vocabulary · call sign</x:v>
      </x:c>
      <x:c r="E2015" s="8" t="str">
        <x:v>The unique letter-and-figure identifier of a vessel.</x:v>
      </x:c>
      <x:c r="F2015" s="8" t="str">
        <x:v>call sign</x:v>
      </x:c>
      <x:c r="G2015" s="8" t="str">
        <x:v>1. call sign</x:v>
      </x:c>
      <x:c r="H2015" s="8" t="str"/>
      <x:c r="I2015" s="8" t="str"/>
      <x:c r="J2015" s="8" t="str">
        <x:v>call sign. Example from the book: This is motor vessel ANDAMAN TRADER, call sign HSAX4.</x:v>
      </x:c>
      <x:c r="K2015" s="8" t="str">
        <x:v>1. call sign
2. working channel
3. readability
4. OVER
5. OUT
6. SAY AGAIN</x:v>
      </x:c>
      <x:c r="L2015" s="8" t="str"/>
      <x:c r="M2015" s="8" t="str"/>
      <x:c r="N2015" s="8" t="str">
        <x:v>Accepted text</x:v>
      </x:c>
      <x:c r="O2015" s="8" t="str">
        <x:v>choice</x:v>
      </x:c>
      <x:c r="P2015" s="8" t="str">
        <x:v>Loma final bank</x:v>
      </x:c>
      <x:c r="Q2015" s="8" t="str"/>
      <x:c r="R2015" s="8" t="str">
        <x:v>Loma Lounge · West Entrance</x:v>
      </x:c>
      <x:c r="S2015" s="8" t="str">
        <x:v>Shared</x:v>
      </x:c>
      <x:c r="T2015" s="8" t="str">
        <x:v>91</x:v>
      </x:c>
      <x:c r="U2015" s="8" t="str">
        <x:v>Maritime English 3.17 Plus · Dr. Wayne Vincent Tolomia · physical PDF page(s) 91 · Loma adaptation of u5-p91-vocab-1</x:v>
      </x:c>
      <x:c r="V2015" s="8" t="str">
        <x:v>public/game/loma-content.js</x:v>
      </x:c>
      <x:c r="W2015" s="8" t="str">
        <x:v>loma-book-u5-p91-vocab-1-1</x:v>
      </x:c>
      <x:c r="X2015" s="8" t="str">
        <x:v>p91-term-1</x:v>
      </x:c>
      <x:c r="Y2015" s="8" t="str">
        <x:v>loma/loma-book-u5-p91-vocab-1-1/p91-term-1</x:v>
      </x:c>
      <x:c r="Z2015" s="8" t="str"/>
      <x:c r="AA2015" s="8" t="str">
        <x:v>u5-p91-vocab-1</x:v>
      </x:c>
      <x:c r="AB2015" s="8" t="str">
        <x:v>p91-term-1</x:v>
      </x:c>
      <x:c r="AC2015" s="8" t="str"/>
    </x:row>
    <x:row r="2016" ht="409" customHeight="1">
      <x:c r="A2016" s="21" t="n">
        <x:v>4</x:v>
      </x:c>
      <x:c r="B2016" s="21" t="n">
        <x:v>2</x:v>
      </x:c>
      <x:c r="C2016" s="8" t="str">
        <x:v>VHF Radio Procedure · Vocabulary · p91 · 1</x:v>
      </x:c>
      <x:c r="D2016" s="8" t="str">
        <x:v>A Vocabulary · working channel</x:v>
      </x:c>
      <x:c r="E2016" s="8" t="str">
        <x:v>A VHF channel used for conversation after the initial call.</x:v>
      </x:c>
      <x:c r="F2016" s="8" t="str">
        <x:v>working channel</x:v>
      </x:c>
      <x:c r="G2016" s="8" t="str">
        <x:v>1. working channel</x:v>
      </x:c>
      <x:c r="H2016" s="8" t="str"/>
      <x:c r="I2016" s="8" t="str"/>
      <x:c r="J2016" s="8" t="str">
        <x:v>working channel. Example from the book: Switch to VHF Channel one two.</x:v>
      </x:c>
      <x:c r="K2016" s="8" t="str">
        <x:v>1. call sign
2. working channel
3. readability
4. OVER
5. OUT
6. SAY AGAIN</x:v>
      </x:c>
      <x:c r="L2016" s="8" t="str"/>
      <x:c r="M2016" s="8" t="str"/>
      <x:c r="N2016" s="8" t="str">
        <x:v>Accepted text</x:v>
      </x:c>
      <x:c r="O2016" s="8" t="str">
        <x:v>choice</x:v>
      </x:c>
      <x:c r="P2016" s="8" t="str">
        <x:v>Loma final bank</x:v>
      </x:c>
      <x:c r="Q2016" s="8" t="str"/>
      <x:c r="R2016" s="8" t="str">
        <x:v>Loma Lounge · West Entrance</x:v>
      </x:c>
      <x:c r="S2016" s="8" t="str">
        <x:v>Shared</x:v>
      </x:c>
      <x:c r="T2016" s="8" t="str">
        <x:v>91</x:v>
      </x:c>
      <x:c r="U2016" s="8" t="str">
        <x:v>Maritime English 3.17 Plus · Dr. Wayne Vincent Tolomia · physical PDF page(s) 91 · Loma adaptation of u5-p91-vocab-1</x:v>
      </x:c>
      <x:c r="V2016" s="8" t="str">
        <x:v>public/game/loma-content.js</x:v>
      </x:c>
      <x:c r="W2016" s="8" t="str">
        <x:v>loma-book-u5-p91-vocab-1-1</x:v>
      </x:c>
      <x:c r="X2016" s="8" t="str">
        <x:v>p91-term-2</x:v>
      </x:c>
      <x:c r="Y2016" s="8" t="str">
        <x:v>loma/loma-book-u5-p91-vocab-1-1/p91-term-2</x:v>
      </x:c>
      <x:c r="Z2016" s="8" t="str"/>
      <x:c r="AA2016" s="8" t="str">
        <x:v>u5-p91-vocab-1</x:v>
      </x:c>
      <x:c r="AB2016" s="8" t="str">
        <x:v>p91-term-2</x:v>
      </x:c>
      <x:c r="AC2016" s="8" t="str"/>
    </x:row>
    <x:row r="2017" ht="409" customHeight="1">
      <x:c r="A2017" s="21" t="n">
        <x:v>4</x:v>
      </x:c>
      <x:c r="B2017" s="21" t="n">
        <x:v>2</x:v>
      </x:c>
      <x:c r="C2017" s="8" t="str">
        <x:v>VHF Radio Procedure · Vocabulary · p91 · 1</x:v>
      </x:c>
      <x:c r="D2017" s="8" t="str">
        <x:v>A Vocabulary · readability</x:v>
      </x:c>
      <x:c r="E2017" s="8" t="str">
        <x:v>How clearly a transmission is understood, reported one to five.</x:v>
      </x:c>
      <x:c r="F2017" s="8" t="str">
        <x:v>readability</x:v>
      </x:c>
      <x:c r="G2017" s="8" t="str">
        <x:v>1. readability</x:v>
      </x:c>
      <x:c r="H2017" s="8" t="str"/>
      <x:c r="I2017" s="8" t="str"/>
      <x:c r="J2017" s="8" t="str">
        <x:v>readability. Example from the book: I read you readability three.</x:v>
      </x:c>
      <x:c r="K2017" s="8" t="str">
        <x:v>1. call sign
2. working channel
3. readability
4. OVER
5. OUT
6. SAY AGAIN</x:v>
      </x:c>
      <x:c r="L2017" s="8" t="str"/>
      <x:c r="M2017" s="8" t="str"/>
      <x:c r="N2017" s="8" t="str">
        <x:v>Accepted text</x:v>
      </x:c>
      <x:c r="O2017" s="8" t="str">
        <x:v>choice</x:v>
      </x:c>
      <x:c r="P2017" s="8" t="str">
        <x:v>Loma final bank</x:v>
      </x:c>
      <x:c r="Q2017" s="8" t="str"/>
      <x:c r="R2017" s="8" t="str">
        <x:v>Loma Lounge · West Entrance</x:v>
      </x:c>
      <x:c r="S2017" s="8" t="str">
        <x:v>Shared</x:v>
      </x:c>
      <x:c r="T2017" s="8" t="str">
        <x:v>91</x:v>
      </x:c>
      <x:c r="U2017" s="8" t="str">
        <x:v>Maritime English 3.17 Plus · Dr. Wayne Vincent Tolomia · physical PDF page(s) 91 · Loma adaptation of u5-p91-vocab-1</x:v>
      </x:c>
      <x:c r="V2017" s="8" t="str">
        <x:v>public/game/loma-content.js</x:v>
      </x:c>
      <x:c r="W2017" s="8" t="str">
        <x:v>loma-book-u5-p91-vocab-1-1</x:v>
      </x:c>
      <x:c r="X2017" s="8" t="str">
        <x:v>p91-term-3</x:v>
      </x:c>
      <x:c r="Y2017" s="8" t="str">
        <x:v>loma/loma-book-u5-p91-vocab-1-1/p91-term-3</x:v>
      </x:c>
      <x:c r="Z2017" s="8" t="str"/>
      <x:c r="AA2017" s="8" t="str">
        <x:v>u5-p91-vocab-1</x:v>
      </x:c>
      <x:c r="AB2017" s="8" t="str">
        <x:v>p91-term-3</x:v>
      </x:c>
      <x:c r="AC2017" s="8" t="str"/>
    </x:row>
    <x:row r="2018" ht="409" customHeight="1">
      <x:c r="A2018" s="21" t="n">
        <x:v>4</x:v>
      </x:c>
      <x:c r="B2018" s="21" t="n">
        <x:v>2</x:v>
      </x:c>
      <x:c r="C2018" s="8" t="str">
        <x:v>VHF Radio Procedure · Vocabulary · p91 · 2</x:v>
      </x:c>
      <x:c r="D2018" s="8" t="str">
        <x:v>A Vocabulary · OVER</x:v>
      </x:c>
      <x:c r="E2018" s="8" t="str">
        <x:v>My message is finished; I expect a reply.</x:v>
      </x:c>
      <x:c r="F2018" s="8" t="str">
        <x:v>OVER</x:v>
      </x:c>
      <x:c r="G2018" s="8" t="str">
        <x:v>1. OVER</x:v>
      </x:c>
      <x:c r="H2018" s="8" t="str"/>
      <x:c r="I2018" s="8" t="str"/>
      <x:c r="J2018" s="8" t="str">
        <x:v>OVER. Example from the book: My ETA is 0630 hours. Over.</x:v>
      </x:c>
      <x:c r="K2018" s="8" t="str">
        <x:v>1. call sign
2. working channel
3. readability
4. OVER
5. OUT
6. SAY AGAIN</x:v>
      </x:c>
      <x:c r="L2018" s="8" t="str"/>
      <x:c r="M2018" s="8" t="str"/>
      <x:c r="N2018" s="8" t="str">
        <x:v>Accepted text</x:v>
      </x:c>
      <x:c r="O2018" s="8" t="str">
        <x:v>choice</x:v>
      </x:c>
      <x:c r="P2018" s="8" t="str">
        <x:v>Loma final bank</x:v>
      </x:c>
      <x:c r="Q2018" s="8" t="str"/>
      <x:c r="R2018" s="8" t="str">
        <x:v>Loma Lounge · West Entrance</x:v>
      </x:c>
      <x:c r="S2018" s="8" t="str">
        <x:v>Shared</x:v>
      </x:c>
      <x:c r="T2018" s="8" t="str">
        <x:v>91</x:v>
      </x:c>
      <x:c r="U2018" s="8" t="str">
        <x:v>Maritime English 3.17 Plus · Dr. Wayne Vincent Tolomia · physical PDF page(s) 91 · Loma adaptation of u5-p91-vocab-1</x:v>
      </x:c>
      <x:c r="V2018" s="8" t="str">
        <x:v>public/game/loma-content.js</x:v>
      </x:c>
      <x:c r="W2018" s="8" t="str">
        <x:v>loma-book-u5-p91-vocab-1-2</x:v>
      </x:c>
      <x:c r="X2018" s="8" t="str">
        <x:v>p91-term-4</x:v>
      </x:c>
      <x:c r="Y2018" s="8" t="str">
        <x:v>loma/loma-book-u5-p91-vocab-1-2/p91-term-4</x:v>
      </x:c>
      <x:c r="Z2018" s="8" t="str"/>
      <x:c r="AA2018" s="8" t="str">
        <x:v>u5-p91-vocab-1</x:v>
      </x:c>
      <x:c r="AB2018" s="8" t="str">
        <x:v>p91-term-4</x:v>
      </x:c>
      <x:c r="AC2018" s="8" t="str"/>
    </x:row>
    <x:row r="2019" ht="409" customHeight="1">
      <x:c r="A2019" s="21" t="n">
        <x:v>4</x:v>
      </x:c>
      <x:c r="B2019" s="21" t="n">
        <x:v>2</x:v>
      </x:c>
      <x:c r="C2019" s="8" t="str">
        <x:v>VHF Radio Procedure · Vocabulary · p91 · 2</x:v>
      </x:c>
      <x:c r="D2019" s="8" t="str">
        <x:v>A Vocabulary · OUT</x:v>
      </x:c>
      <x:c r="E2019" s="8" t="str">
        <x:v>The exchange is finished; no reply is expected.</x:v>
      </x:c>
      <x:c r="F2019" s="8" t="str">
        <x:v>OUT</x:v>
      </x:c>
      <x:c r="G2019" s="8" t="str">
        <x:v>1. OUT</x:v>
      </x:c>
      <x:c r="H2019" s="8" t="str"/>
      <x:c r="I2019" s="8" t="str"/>
      <x:c r="J2019" s="8" t="str">
        <x:v>OUT. Example from the book: Nothing more. Port Control out.</x:v>
      </x:c>
      <x:c r="K2019" s="8" t="str">
        <x:v>1. call sign
2. working channel
3. readability
4. OVER
5. OUT
6. SAY AGAIN</x:v>
      </x:c>
      <x:c r="L2019" s="8" t="str"/>
      <x:c r="M2019" s="8" t="str"/>
      <x:c r="N2019" s="8" t="str">
        <x:v>Accepted text</x:v>
      </x:c>
      <x:c r="O2019" s="8" t="str">
        <x:v>choice</x:v>
      </x:c>
      <x:c r="P2019" s="8" t="str">
        <x:v>Loma final bank</x:v>
      </x:c>
      <x:c r="Q2019" s="8" t="str"/>
      <x:c r="R2019" s="8" t="str">
        <x:v>Loma Lounge · West Entrance</x:v>
      </x:c>
      <x:c r="S2019" s="8" t="str">
        <x:v>Shared</x:v>
      </x:c>
      <x:c r="T2019" s="8" t="str">
        <x:v>91</x:v>
      </x:c>
      <x:c r="U2019" s="8" t="str">
        <x:v>Maritime English 3.17 Plus · Dr. Wayne Vincent Tolomia · physical PDF page(s) 91 · Loma adaptation of u5-p91-vocab-1</x:v>
      </x:c>
      <x:c r="V2019" s="8" t="str">
        <x:v>public/game/loma-content.js</x:v>
      </x:c>
      <x:c r="W2019" s="8" t="str">
        <x:v>loma-book-u5-p91-vocab-1-2</x:v>
      </x:c>
      <x:c r="X2019" s="8" t="str">
        <x:v>p91-term-5</x:v>
      </x:c>
      <x:c r="Y2019" s="8" t="str">
        <x:v>loma/loma-book-u5-p91-vocab-1-2/p91-term-5</x:v>
      </x:c>
      <x:c r="Z2019" s="8" t="str"/>
      <x:c r="AA2019" s="8" t="str">
        <x:v>u5-p91-vocab-1</x:v>
      </x:c>
      <x:c r="AB2019" s="8" t="str">
        <x:v>p91-term-5</x:v>
      </x:c>
      <x:c r="AC2019" s="8" t="str"/>
    </x:row>
    <x:row r="2020" ht="409" customHeight="1">
      <x:c r="A2020" s="21" t="n">
        <x:v>4</x:v>
      </x:c>
      <x:c r="B2020" s="21" t="n">
        <x:v>2</x:v>
      </x:c>
      <x:c r="C2020" s="8" t="str">
        <x:v>VHF Radio Procedure · Vocabulary · p91 · 2</x:v>
      </x:c>
      <x:c r="D2020" s="8" t="str">
        <x:v>A Vocabulary · SAY AGAIN</x:v>
      </x:c>
      <x:c r="E2020" s="8" t="str">
        <x:v>Repeat your message, or the part named.</x:v>
      </x:c>
      <x:c r="F2020" s="8" t="str">
        <x:v>SAY AGAIN</x:v>
      </x:c>
      <x:c r="G2020" s="8" t="str">
        <x:v>1. SAY AGAIN</x:v>
      </x:c>
      <x:c r="H2020" s="8" t="str"/>
      <x:c r="I2020" s="8" t="str"/>
      <x:c r="J2020" s="8" t="str">
        <x:v>SAY AGAIN. Example from the book: Say again your position. Over.</x:v>
      </x:c>
      <x:c r="K2020" s="8" t="str">
        <x:v>1. call sign
2. working channel
3. readability
4. OVER
5. OUT
6. SAY AGAIN</x:v>
      </x:c>
      <x:c r="L2020" s="8" t="str"/>
      <x:c r="M2020" s="8" t="str"/>
      <x:c r="N2020" s="8" t="str">
        <x:v>Accepted text</x:v>
      </x:c>
      <x:c r="O2020" s="8" t="str">
        <x:v>choice</x:v>
      </x:c>
      <x:c r="P2020" s="8" t="str">
        <x:v>Loma final bank</x:v>
      </x:c>
      <x:c r="Q2020" s="8" t="str"/>
      <x:c r="R2020" s="8" t="str">
        <x:v>Loma Lounge · West Entrance</x:v>
      </x:c>
      <x:c r="S2020" s="8" t="str">
        <x:v>Shared</x:v>
      </x:c>
      <x:c r="T2020" s="8" t="str">
        <x:v>91</x:v>
      </x:c>
      <x:c r="U2020" s="8" t="str">
        <x:v>Maritime English 3.17 Plus · Dr. Wayne Vincent Tolomia · physical PDF page(s) 91 · Loma adaptation of u5-p91-vocab-1</x:v>
      </x:c>
      <x:c r="V2020" s="8" t="str">
        <x:v>public/game/loma-content.js</x:v>
      </x:c>
      <x:c r="W2020" s="8" t="str">
        <x:v>loma-book-u5-p91-vocab-1-2</x:v>
      </x:c>
      <x:c r="X2020" s="8" t="str">
        <x:v>p91-term-6</x:v>
      </x:c>
      <x:c r="Y2020" s="8" t="str">
        <x:v>loma/loma-book-u5-p91-vocab-1-2/p91-term-6</x:v>
      </x:c>
      <x:c r="Z2020" s="8" t="str"/>
      <x:c r="AA2020" s="8" t="str">
        <x:v>u5-p91-vocab-1</x:v>
      </x:c>
      <x:c r="AB2020" s="8" t="str">
        <x:v>p91-term-6</x:v>
      </x:c>
      <x:c r="AC2020" s="8" t="str"/>
    </x:row>
    <x:row r="2021" ht="409" customHeight="1">
      <x:c r="A2021" s="21" t="n">
        <x:v>4</x:v>
      </x:c>
      <x:c r="B2021" s="21" t="n">
        <x:v>2</x:v>
      </x:c>
      <x:c r="C2021" s="8" t="str">
        <x:v>VHF Radio Procedure · Vocabulary · p91 · 1</x:v>
      </x:c>
      <x:c r="D2021" s="8" t="str">
        <x:v>A Vocabulary · READ BACK</x:v>
      </x:c>
      <x:c r="E2021" s="8" t="str">
        <x:v>Repeat my message to me exactly as received.</x:v>
      </x:c>
      <x:c r="F2021" s="8" t="str">
        <x:v>READ BACK</x:v>
      </x:c>
      <x:c r="G2021" s="8" t="str">
        <x:v>1. READ BACK</x:v>
      </x:c>
      <x:c r="H2021" s="8" t="str"/>
      <x:c r="I2021" s="8" t="str"/>
      <x:c r="J2021" s="8" t="str">
        <x:v>READ BACK. Example from the book: Read back the anchorage position.</x:v>
      </x:c>
      <x:c r="K2021" s="8" t="str">
        <x:v>1. READ BACK
2. STAND BY
3. CORRECTION
4. I SPELL
5. message marker
6. phonetic alphabet</x:v>
      </x:c>
      <x:c r="L2021" s="8" t="str"/>
      <x:c r="M2021" s="8" t="str"/>
      <x:c r="N2021" s="8" t="str">
        <x:v>Accepted text</x:v>
      </x:c>
      <x:c r="O2021" s="8" t="str">
        <x:v>choice</x:v>
      </x:c>
      <x:c r="P2021" s="8" t="str">
        <x:v>Loma final bank</x:v>
      </x:c>
      <x:c r="Q2021" s="8" t="str"/>
      <x:c r="R2021" s="8" t="str">
        <x:v>Loma Lounge · West Entrance</x:v>
      </x:c>
      <x:c r="S2021" s="8" t="str">
        <x:v>Shared</x:v>
      </x:c>
      <x:c r="T2021" s="8" t="str">
        <x:v>91</x:v>
      </x:c>
      <x:c r="U2021" s="8" t="str">
        <x:v>Maritime English 3.17 Plus · Dr. Wayne Vincent Tolomia · physical PDF page(s) 91 · Loma adaptation of u5-p91-vocab-2</x:v>
      </x:c>
      <x:c r="V2021" s="8" t="str">
        <x:v>public/game/loma-content.js</x:v>
      </x:c>
      <x:c r="W2021" s="8" t="str">
        <x:v>loma-book-u5-p91-vocab-2-1</x:v>
      </x:c>
      <x:c r="X2021" s="8" t="str">
        <x:v>p91-term-7</x:v>
      </x:c>
      <x:c r="Y2021" s="8" t="str">
        <x:v>loma/loma-book-u5-p91-vocab-2-1/p91-term-7</x:v>
      </x:c>
      <x:c r="Z2021" s="8" t="str"/>
      <x:c r="AA2021" s="8" t="str">
        <x:v>u5-p91-vocab-2</x:v>
      </x:c>
      <x:c r="AB2021" s="8" t="str">
        <x:v>p91-term-7</x:v>
      </x:c>
      <x:c r="AC2021" s="8" t="str"/>
    </x:row>
    <x:row r="2022" ht="409" customHeight="1">
      <x:c r="A2022" s="21" t="n">
        <x:v>4</x:v>
      </x:c>
      <x:c r="B2022" s="21" t="n">
        <x:v>2</x:v>
      </x:c>
      <x:c r="C2022" s="8" t="str">
        <x:v>VHF Radio Procedure · Vocabulary · p91 · 1</x:v>
      </x:c>
      <x:c r="D2022" s="8" t="str">
        <x:v>A Vocabulary · STAND BY</x:v>
      </x:c>
      <x:c r="E2022" s="8" t="str">
        <x:v>Wait; I will call you again shortly.</x:v>
      </x:c>
      <x:c r="F2022" s="8" t="str">
        <x:v>STAND BY</x:v>
      </x:c>
      <x:c r="G2022" s="8" t="str">
        <x:v>1. STAND BY</x:v>
      </x:c>
      <x:c r="H2022" s="8" t="str"/>
      <x:c r="I2022" s="8" t="str"/>
      <x:c r="J2022" s="8" t="str">
        <x:v>STAND BY. Example from the book: Stand by on Channel one two.</x:v>
      </x:c>
      <x:c r="K2022" s="8" t="str">
        <x:v>1. READ BACK
2. STAND BY
3. CORRECTION
4. I SPELL
5. message marker
6. phonetic alphabet</x:v>
      </x:c>
      <x:c r="L2022" s="8" t="str"/>
      <x:c r="M2022" s="8" t="str"/>
      <x:c r="N2022" s="8" t="str">
        <x:v>Accepted text</x:v>
      </x:c>
      <x:c r="O2022" s="8" t="str">
        <x:v>choice</x:v>
      </x:c>
      <x:c r="P2022" s="8" t="str">
        <x:v>Loma final bank</x:v>
      </x:c>
      <x:c r="Q2022" s="8" t="str"/>
      <x:c r="R2022" s="8" t="str">
        <x:v>Loma Lounge · West Entrance</x:v>
      </x:c>
      <x:c r="S2022" s="8" t="str">
        <x:v>Shared</x:v>
      </x:c>
      <x:c r="T2022" s="8" t="str">
        <x:v>91</x:v>
      </x:c>
      <x:c r="U2022" s="8" t="str">
        <x:v>Maritime English 3.17 Plus · Dr. Wayne Vincent Tolomia · physical PDF page(s) 91 · Loma adaptation of u5-p91-vocab-2</x:v>
      </x:c>
      <x:c r="V2022" s="8" t="str">
        <x:v>public/game/loma-content.js</x:v>
      </x:c>
      <x:c r="W2022" s="8" t="str">
        <x:v>loma-book-u5-p91-vocab-2-1</x:v>
      </x:c>
      <x:c r="X2022" s="8" t="str">
        <x:v>p91-term-8</x:v>
      </x:c>
      <x:c r="Y2022" s="8" t="str">
        <x:v>loma/loma-book-u5-p91-vocab-2-1/p91-term-8</x:v>
      </x:c>
      <x:c r="Z2022" s="8" t="str"/>
      <x:c r="AA2022" s="8" t="str">
        <x:v>u5-p91-vocab-2</x:v>
      </x:c>
      <x:c r="AB2022" s="8" t="str">
        <x:v>p91-term-8</x:v>
      </x:c>
      <x:c r="AC2022" s="8" t="str"/>
    </x:row>
    <x:row r="2023" ht="409" customHeight="1">
      <x:c r="A2023" s="21" t="n">
        <x:v>4</x:v>
      </x:c>
      <x:c r="B2023" s="21" t="n">
        <x:v>2</x:v>
      </x:c>
      <x:c r="C2023" s="8" t="str">
        <x:v>VHF Radio Procedure · Vocabulary · p91 · 1</x:v>
      </x:c>
      <x:c r="D2023" s="8" t="str">
        <x:v>A Vocabulary · CORRECTION</x:v>
      </x:c>
      <x:c r="E2023" s="8" t="str">
        <x:v>An error was made; the correct version follows.</x:v>
      </x:c>
      <x:c r="F2023" s="8" t="str">
        <x:v>CORRECTION</x:v>
      </x:c>
      <x:c r="G2023" s="8" t="str">
        <x:v>1. CORRECTION</x:v>
      </x:c>
      <x:c r="H2023" s="8" t="str"/>
      <x:c r="I2023" s="8" t="str"/>
      <x:c r="J2023" s="8" t="str">
        <x:v>CORRECTION. Example from the book: My draft is nine point four. Correction, nine point six metres.</x:v>
      </x:c>
      <x:c r="K2023" s="8" t="str">
        <x:v>1. READ BACK
2. STAND BY
3. CORRECTION
4. I SPELL
5. message marker
6. phonetic alphabet</x:v>
      </x:c>
      <x:c r="L2023" s="8" t="str"/>
      <x:c r="M2023" s="8" t="str"/>
      <x:c r="N2023" s="8" t="str">
        <x:v>Accepted text</x:v>
      </x:c>
      <x:c r="O2023" s="8" t="str">
        <x:v>choice</x:v>
      </x:c>
      <x:c r="P2023" s="8" t="str">
        <x:v>Loma final bank</x:v>
      </x:c>
      <x:c r="Q2023" s="8" t="str"/>
      <x:c r="R2023" s="8" t="str">
        <x:v>Loma Lounge · West Entrance</x:v>
      </x:c>
      <x:c r="S2023" s="8" t="str">
        <x:v>Shared</x:v>
      </x:c>
      <x:c r="T2023" s="8" t="str">
        <x:v>91</x:v>
      </x:c>
      <x:c r="U2023" s="8" t="str">
        <x:v>Maritime English 3.17 Plus · Dr. Wayne Vincent Tolomia · physical PDF page(s) 91 · Loma adaptation of u5-p91-vocab-2</x:v>
      </x:c>
      <x:c r="V2023" s="8" t="str">
        <x:v>public/game/loma-content.js</x:v>
      </x:c>
      <x:c r="W2023" s="8" t="str">
        <x:v>loma-book-u5-p91-vocab-2-1</x:v>
      </x:c>
      <x:c r="X2023" s="8" t="str">
        <x:v>p91-term-9</x:v>
      </x:c>
      <x:c r="Y2023" s="8" t="str">
        <x:v>loma/loma-book-u5-p91-vocab-2-1/p91-term-9</x:v>
      </x:c>
      <x:c r="Z2023" s="8" t="str"/>
      <x:c r="AA2023" s="8" t="str">
        <x:v>u5-p91-vocab-2</x:v>
      </x:c>
      <x:c r="AB2023" s="8" t="str">
        <x:v>p91-term-9</x:v>
      </x:c>
      <x:c r="AC2023" s="8" t="str"/>
    </x:row>
    <x:row r="2024" ht="409" customHeight="1">
      <x:c r="A2024" s="21" t="n">
        <x:v>4</x:v>
      </x:c>
      <x:c r="B2024" s="21" t="n">
        <x:v>2</x:v>
      </x:c>
      <x:c r="C2024" s="8" t="str">
        <x:v>VHF Radio Procedure · Vocabulary · p91 · 2</x:v>
      </x:c>
      <x:c r="D2024" s="8" t="str">
        <x:v>A Vocabulary · I SPELL</x:v>
      </x:c>
      <x:c r="E2024" s="8" t="str">
        <x:v>The next word will be spelled letter by letter.</x:v>
      </x:c>
      <x:c r="F2024" s="8" t="str">
        <x:v>I SPELL</x:v>
      </x:c>
      <x:c r="G2024" s="8" t="str">
        <x:v>1. I SPELL</x:v>
      </x:c>
      <x:c r="H2024" s="8" t="str"/>
      <x:c r="I2024" s="8" t="str"/>
      <x:c r="J2024" s="8" t="str">
        <x:v>I SPELL. Example from the book: My name is TRADER. I spell: Tango Romeo Alfa Delta Echo Romeo.</x:v>
      </x:c>
      <x:c r="K2024" s="8" t="str">
        <x:v>1. READ BACK
2. STAND BY
3. CORRECTION
4. I SPELL
5. message marker
6. phonetic alphabet</x:v>
      </x:c>
      <x:c r="L2024" s="8" t="str"/>
      <x:c r="M2024" s="8" t="str"/>
      <x:c r="N2024" s="8" t="str">
        <x:v>Accepted text</x:v>
      </x:c>
      <x:c r="O2024" s="8" t="str">
        <x:v>choice</x:v>
      </x:c>
      <x:c r="P2024" s="8" t="str">
        <x:v>Loma final bank</x:v>
      </x:c>
      <x:c r="Q2024" s="8" t="str"/>
      <x:c r="R2024" s="8" t="str">
        <x:v>Loma Lounge · West Entrance</x:v>
      </x:c>
      <x:c r="S2024" s="8" t="str">
        <x:v>Shared</x:v>
      </x:c>
      <x:c r="T2024" s="8" t="str">
        <x:v>91</x:v>
      </x:c>
      <x:c r="U2024" s="8" t="str">
        <x:v>Maritime English 3.17 Plus · Dr. Wayne Vincent Tolomia · physical PDF page(s) 91 · Loma adaptation of u5-p91-vocab-2</x:v>
      </x:c>
      <x:c r="V2024" s="8" t="str">
        <x:v>public/game/loma-content.js</x:v>
      </x:c>
      <x:c r="W2024" s="8" t="str">
        <x:v>loma-book-u5-p91-vocab-2-2</x:v>
      </x:c>
      <x:c r="X2024" s="8" t="str">
        <x:v>p91-term-10</x:v>
      </x:c>
      <x:c r="Y2024" s="8" t="str">
        <x:v>loma/loma-book-u5-p91-vocab-2-2/p91-term-10</x:v>
      </x:c>
      <x:c r="Z2024" s="8" t="str"/>
      <x:c r="AA2024" s="8" t="str">
        <x:v>u5-p91-vocab-2</x:v>
      </x:c>
      <x:c r="AB2024" s="8" t="str">
        <x:v>p91-term-10</x:v>
      </x:c>
      <x:c r="AC2024" s="8" t="str"/>
    </x:row>
    <x:row r="2025" ht="409" customHeight="1">
      <x:c r="A2025" s="21" t="n">
        <x:v>4</x:v>
      </x:c>
      <x:c r="B2025" s="21" t="n">
        <x:v>2</x:v>
      </x:c>
      <x:c r="C2025" s="8" t="str">
        <x:v>VHF Radio Procedure · Vocabulary · p91 · 2</x:v>
      </x:c>
      <x:c r="D2025" s="8" t="str">
        <x:v>A Vocabulary · message marker</x:v>
      </x:c>
      <x:c r="E2025" s="8" t="str">
        <x:v>A word said before a message to show its function.</x:v>
      </x:c>
      <x:c r="F2025" s="8" t="str">
        <x:v>message marker</x:v>
      </x:c>
      <x:c r="G2025" s="8" t="str">
        <x:v>1. message marker</x:v>
      </x:c>
      <x:c r="H2025" s="8" t="str"/>
      <x:c r="I2025" s="8" t="str"/>
      <x:c r="J2025" s="8" t="str">
        <x:v>message marker. Example from the book: INSTRUCTION. Reduce speed to six knots.</x:v>
      </x:c>
      <x:c r="K2025" s="8" t="str">
        <x:v>1. READ BACK
2. STAND BY
3. CORRECTION
4. I SPELL
5. message marker
6. phonetic alphabet</x:v>
      </x:c>
      <x:c r="L2025" s="8" t="str"/>
      <x:c r="M2025" s="8" t="str"/>
      <x:c r="N2025" s="8" t="str">
        <x:v>Accepted text</x:v>
      </x:c>
      <x:c r="O2025" s="8" t="str">
        <x:v>choice</x:v>
      </x:c>
      <x:c r="P2025" s="8" t="str">
        <x:v>Loma final bank</x:v>
      </x:c>
      <x:c r="Q2025" s="8" t="str"/>
      <x:c r="R2025" s="8" t="str">
        <x:v>Loma Lounge · West Entrance</x:v>
      </x:c>
      <x:c r="S2025" s="8" t="str">
        <x:v>Shared</x:v>
      </x:c>
      <x:c r="T2025" s="8" t="str">
        <x:v>91</x:v>
      </x:c>
      <x:c r="U2025" s="8" t="str">
        <x:v>Maritime English 3.17 Plus · Dr. Wayne Vincent Tolomia · physical PDF page(s) 91 · Loma adaptation of u5-p91-vocab-2</x:v>
      </x:c>
      <x:c r="V2025" s="8" t="str">
        <x:v>public/game/loma-content.js</x:v>
      </x:c>
      <x:c r="W2025" s="8" t="str">
        <x:v>loma-book-u5-p91-vocab-2-2</x:v>
      </x:c>
      <x:c r="X2025" s="8" t="str">
        <x:v>p91-term-11</x:v>
      </x:c>
      <x:c r="Y2025" s="8" t="str">
        <x:v>loma/loma-book-u5-p91-vocab-2-2/p91-term-11</x:v>
      </x:c>
      <x:c r="Z2025" s="8" t="str"/>
      <x:c r="AA2025" s="8" t="str">
        <x:v>u5-p91-vocab-2</x:v>
      </x:c>
      <x:c r="AB2025" s="8" t="str">
        <x:v>p91-term-11</x:v>
      </x:c>
      <x:c r="AC2025" s="8" t="str"/>
    </x:row>
    <x:row r="2026" ht="409" customHeight="1">
      <x:c r="A2026" s="21" t="n">
        <x:v>4</x:v>
      </x:c>
      <x:c r="B2026" s="21" t="n">
        <x:v>2</x:v>
      </x:c>
      <x:c r="C2026" s="8" t="str">
        <x:v>VHF Radio Procedure · Vocabulary · p91 · 2</x:v>
      </x:c>
      <x:c r="D2026" s="8" t="str">
        <x:v>A Vocabulary · phonetic alphabet</x:v>
      </x:c>
      <x:c r="E2026" s="8" t="str">
        <x:v>The standard letter names used to spell over radio.</x:v>
      </x:c>
      <x:c r="F2026" s="8" t="str">
        <x:v>phonetic alphabet</x:v>
      </x:c>
      <x:c r="G2026" s="8" t="str">
        <x:v>1. phonetic alphabet</x:v>
      </x:c>
      <x:c r="H2026" s="8" t="str"/>
      <x:c r="I2026" s="8" t="str"/>
      <x:c r="J2026" s="8" t="str">
        <x:v>phonetic alphabet. Example from the book: Alfa, Bravo, Charlie, Delta.</x:v>
      </x:c>
      <x:c r="K2026" s="8" t="str">
        <x:v>1. READ BACK
2. STAND BY
3. CORRECTION
4. I SPELL
5. message marker
6. phonetic alphabet</x:v>
      </x:c>
      <x:c r="L2026" s="8" t="str"/>
      <x:c r="M2026" s="8" t="str"/>
      <x:c r="N2026" s="8" t="str">
        <x:v>Accepted text</x:v>
      </x:c>
      <x:c r="O2026" s="8" t="str">
        <x:v>choice</x:v>
      </x:c>
      <x:c r="P2026" s="8" t="str">
        <x:v>Loma final bank</x:v>
      </x:c>
      <x:c r="Q2026" s="8" t="str"/>
      <x:c r="R2026" s="8" t="str">
        <x:v>Loma Lounge · West Entrance</x:v>
      </x:c>
      <x:c r="S2026" s="8" t="str">
        <x:v>Shared</x:v>
      </x:c>
      <x:c r="T2026" s="8" t="str">
        <x:v>91</x:v>
      </x:c>
      <x:c r="U2026" s="8" t="str">
        <x:v>Maritime English 3.17 Plus · Dr. Wayne Vincent Tolomia · physical PDF page(s) 91 · Loma adaptation of u5-p91-vocab-2</x:v>
      </x:c>
      <x:c r="V2026" s="8" t="str">
        <x:v>public/game/loma-content.js</x:v>
      </x:c>
      <x:c r="W2026" s="8" t="str">
        <x:v>loma-book-u5-p91-vocab-2-2</x:v>
      </x:c>
      <x:c r="X2026" s="8" t="str">
        <x:v>p91-term-12</x:v>
      </x:c>
      <x:c r="Y2026" s="8" t="str">
        <x:v>loma/loma-book-u5-p91-vocab-2-2/p91-term-12</x:v>
      </x:c>
      <x:c r="Z2026" s="8" t="str"/>
      <x:c r="AA2026" s="8" t="str">
        <x:v>u5-p91-vocab-2</x:v>
      </x:c>
      <x:c r="AB2026" s="8" t="str">
        <x:v>p91-term-12</x:v>
      </x:c>
      <x:c r="AC2026" s="8" t="str"/>
    </x:row>
    <x:row r="2027" ht="409" customHeight="1">
      <x:c r="A2027" s="21" t="n">
        <x:v>4</x:v>
      </x:c>
      <x:c r="B2027" s="21" t="n">
        <x:v>2</x:v>
      </x:c>
      <x:c r="C2027" s="8" t="str">
        <x:v>VHF Radio Procedure · Vocabulary · p91</x:v>
      </x:c>
      <x:c r="D2027" s="8" t="str">
        <x:v>A Vocabulary · VTS</x:v>
      </x:c>
      <x:c r="E2027" s="8" t="str">
        <x:v>Vessel Traffic Service; a shore station managing traffic in an area.</x:v>
      </x:c>
      <x:c r="F2027" s="8" t="str">
        <x:v>VTS</x:v>
      </x:c>
      <x:c r="G2027" s="8" t="str">
        <x:v>1. VTS</x:v>
      </x:c>
      <x:c r="H2027" s="8" t="str"/>
      <x:c r="I2027" s="8" t="str"/>
      <x:c r="J2027" s="8" t="str">
        <x:v>VTS. Example from the book: Call VTS one hour before entering the area.</x:v>
      </x:c>
      <x:c r="K2027" s="8" t="str">
        <x:v>1. VTS
2. to acknowledge
3. loud and clear
4. traffic</x:v>
      </x:c>
      <x:c r="L2027" s="8" t="str"/>
      <x:c r="M2027" s="8" t="str"/>
      <x:c r="N2027" s="8" t="str">
        <x:v>Accepted text</x:v>
      </x:c>
      <x:c r="O2027" s="8" t="str">
        <x:v>choice</x:v>
      </x:c>
      <x:c r="P2027" s="8" t="str">
        <x:v>Loma final bank</x:v>
      </x:c>
      <x:c r="Q2027" s="8" t="str"/>
      <x:c r="R2027" s="8" t="str">
        <x:v>Loma Lounge · West Entrance</x:v>
      </x:c>
      <x:c r="S2027" s="8" t="str">
        <x:v>Shared</x:v>
      </x:c>
      <x:c r="T2027" s="8" t="str">
        <x:v>91</x:v>
      </x:c>
      <x:c r="U2027" s="8" t="str">
        <x:v>Maritime English 3.17 Plus · Dr. Wayne Vincent Tolomia · physical PDF page(s) 91 · Loma adaptation of u5-p91-vocab-3</x:v>
      </x:c>
      <x:c r="V2027" s="8" t="str">
        <x:v>public/game/loma-content.js</x:v>
      </x:c>
      <x:c r="W2027" s="8" t="str">
        <x:v>loma-book-u5-p91-vocab-3-1</x:v>
      </x:c>
      <x:c r="X2027" s="8" t="str">
        <x:v>p91-term-13</x:v>
      </x:c>
      <x:c r="Y2027" s="8" t="str">
        <x:v>loma/loma-book-u5-p91-vocab-3-1/p91-term-13</x:v>
      </x:c>
      <x:c r="Z2027" s="8" t="str"/>
      <x:c r="AA2027" s="8" t="str">
        <x:v>u5-p91-vocab-3</x:v>
      </x:c>
      <x:c r="AB2027" s="8" t="str">
        <x:v>p91-term-13</x:v>
      </x:c>
      <x:c r="AC2027" s="8" t="str"/>
    </x:row>
    <x:row r="2028" ht="409" customHeight="1">
      <x:c r="A2028" s="21" t="n">
        <x:v>4</x:v>
      </x:c>
      <x:c r="B2028" s="21" t="n">
        <x:v>2</x:v>
      </x:c>
      <x:c r="C2028" s="8" t="str">
        <x:v>VHF Radio Procedure · Vocabulary · p91</x:v>
      </x:c>
      <x:c r="D2028" s="8" t="str">
        <x:v>A Vocabulary · to acknowledge</x:v>
      </x:c>
      <x:c r="E2028" s="8" t="str">
        <x:v>To confirm that a message has been received.</x:v>
      </x:c>
      <x:c r="F2028" s="8" t="str">
        <x:v>to acknowledge
OR
acknowledge</x:v>
      </x:c>
      <x:c r="G2028" s="8" t="str">
        <x:v>1. to acknowledge
2. acknowledge</x:v>
      </x:c>
      <x:c r="H2028" s="8" t="str"/>
      <x:c r="I2028" s="8" t="str"/>
      <x:c r="J2028" s="8" t="str">
        <x:v>to acknowledge. Example from the book: Acknowledge receipt of the navigational warning.</x:v>
      </x:c>
      <x:c r="K2028" s="8" t="str">
        <x:v>1. VTS
2. to acknowledge
3. loud and clear
4. traffic</x:v>
      </x:c>
      <x:c r="L2028" s="8" t="str"/>
      <x:c r="M2028" s="8" t="str"/>
      <x:c r="N2028" s="8" t="str">
        <x:v>Accepted text</x:v>
      </x:c>
      <x:c r="O2028" s="8" t="str">
        <x:v>choice</x:v>
      </x:c>
      <x:c r="P2028" s="8" t="str">
        <x:v>Loma final bank</x:v>
      </x:c>
      <x:c r="Q2028" s="8" t="str"/>
      <x:c r="R2028" s="8" t="str">
        <x:v>Loma Lounge · West Entrance</x:v>
      </x:c>
      <x:c r="S2028" s="8" t="str">
        <x:v>Shared</x:v>
      </x:c>
      <x:c r="T2028" s="8" t="str">
        <x:v>91</x:v>
      </x:c>
      <x:c r="U2028" s="8" t="str">
        <x:v>Maritime English 3.17 Plus · Dr. Wayne Vincent Tolomia · physical PDF page(s) 91 · Loma adaptation of u5-p91-vocab-3</x:v>
      </x:c>
      <x:c r="V2028" s="8" t="str">
        <x:v>public/game/loma-content.js</x:v>
      </x:c>
      <x:c r="W2028" s="8" t="str">
        <x:v>loma-book-u5-p91-vocab-3-1</x:v>
      </x:c>
      <x:c r="X2028" s="8" t="str">
        <x:v>p91-term-14</x:v>
      </x:c>
      <x:c r="Y2028" s="8" t="str">
        <x:v>loma/loma-book-u5-p91-vocab-3-1/p91-term-14</x:v>
      </x:c>
      <x:c r="Z2028" s="8" t="str"/>
      <x:c r="AA2028" s="8" t="str">
        <x:v>u5-p91-vocab-3</x:v>
      </x:c>
      <x:c r="AB2028" s="8" t="str">
        <x:v>p91-term-14</x:v>
      </x:c>
      <x:c r="AC2028" s="8" t="str"/>
    </x:row>
    <x:row r="2029" ht="409" customHeight="1">
      <x:c r="A2029" s="21" t="n">
        <x:v>4</x:v>
      </x:c>
      <x:c r="B2029" s="21" t="n">
        <x:v>2</x:v>
      </x:c>
      <x:c r="C2029" s="8" t="str">
        <x:v>VHF Radio Procedure · Vocabulary · p91</x:v>
      </x:c>
      <x:c r="D2029" s="8" t="str">
        <x:v>A Vocabulary · loud and clear</x:v>
      </x:c>
      <x:c r="E2029" s="8" t="str">
        <x:v>Received at good strength and fully understandable.</x:v>
      </x:c>
      <x:c r="F2029" s="8" t="str">
        <x:v>loud and clear</x:v>
      </x:c>
      <x:c r="G2029" s="8" t="str">
        <x:v>1. loud and clear</x:v>
      </x:c>
      <x:c r="H2029" s="8" t="str"/>
      <x:c r="I2029" s="8" t="str"/>
      <x:c r="J2029" s="8" t="str">
        <x:v>loud and clear. Example from the book: I read you loud and clear.</x:v>
      </x:c>
      <x:c r="K2029" s="8" t="str">
        <x:v>1. VTS
2. to acknowledge
3. loud and clear
4. traffic</x:v>
      </x:c>
      <x:c r="L2029" s="8" t="str"/>
      <x:c r="M2029" s="8" t="str"/>
      <x:c r="N2029" s="8" t="str">
        <x:v>Accepted text</x:v>
      </x:c>
      <x:c r="O2029" s="8" t="str">
        <x:v>choice</x:v>
      </x:c>
      <x:c r="P2029" s="8" t="str">
        <x:v>Loma final bank</x:v>
      </x:c>
      <x:c r="Q2029" s="8" t="str"/>
      <x:c r="R2029" s="8" t="str">
        <x:v>Loma Lounge · West Entrance</x:v>
      </x:c>
      <x:c r="S2029" s="8" t="str">
        <x:v>Shared</x:v>
      </x:c>
      <x:c r="T2029" s="8" t="str">
        <x:v>91</x:v>
      </x:c>
      <x:c r="U2029" s="8" t="str">
        <x:v>Maritime English 3.17 Plus · Dr. Wayne Vincent Tolomia · physical PDF page(s) 91 · Loma adaptation of u5-p91-vocab-3</x:v>
      </x:c>
      <x:c r="V2029" s="8" t="str">
        <x:v>public/game/loma-content.js</x:v>
      </x:c>
      <x:c r="W2029" s="8" t="str">
        <x:v>loma-book-u5-p91-vocab-3-1</x:v>
      </x:c>
      <x:c r="X2029" s="8" t="str">
        <x:v>p91-term-15</x:v>
      </x:c>
      <x:c r="Y2029" s="8" t="str">
        <x:v>loma/loma-book-u5-p91-vocab-3-1/p91-term-15</x:v>
      </x:c>
      <x:c r="Z2029" s="8" t="str"/>
      <x:c r="AA2029" s="8" t="str">
        <x:v>u5-p91-vocab-3</x:v>
      </x:c>
      <x:c r="AB2029" s="8" t="str">
        <x:v>p91-term-15</x:v>
      </x:c>
      <x:c r="AC2029" s="8" t="str"/>
    </x:row>
    <x:row r="2030" ht="409" customHeight="1">
      <x:c r="A2030" s="21" t="n">
        <x:v>4</x:v>
      </x:c>
      <x:c r="B2030" s="21" t="n">
        <x:v>2</x:v>
      </x:c>
      <x:c r="C2030" s="8" t="str">
        <x:v>VHF Radio Procedure · Vocabulary · p91</x:v>
      </x:c>
      <x:c r="D2030" s="8" t="str">
        <x:v>A Vocabulary · traffic</x:v>
      </x:c>
      <x:c r="E2030" s="8" t="str">
        <x:v>The messages passing on a radio channel.</x:v>
      </x:c>
      <x:c r="F2030" s="8" t="str">
        <x:v>traffic</x:v>
      </x:c>
      <x:c r="G2030" s="8" t="str">
        <x:v>1. traffic</x:v>
      </x:c>
      <x:c r="H2030" s="8" t="str"/>
      <x:c r="I2030" s="8" t="str"/>
      <x:c r="J2030" s="8" t="str">
        <x:v>traffic. Example from the book: Keep Channel one six clear for distress traffic.</x:v>
      </x:c>
      <x:c r="K2030" s="8" t="str">
        <x:v>1. VTS
2. to acknowledge
3. loud and clear
4. traffic</x:v>
      </x:c>
      <x:c r="L2030" s="8" t="str"/>
      <x:c r="M2030" s="8" t="str"/>
      <x:c r="N2030" s="8" t="str">
        <x:v>Accepted text</x:v>
      </x:c>
      <x:c r="O2030" s="8" t="str">
        <x:v>choice</x:v>
      </x:c>
      <x:c r="P2030" s="8" t="str">
        <x:v>Loma final bank</x:v>
      </x:c>
      <x:c r="Q2030" s="8" t="str"/>
      <x:c r="R2030" s="8" t="str">
        <x:v>Loma Lounge · West Entrance</x:v>
      </x:c>
      <x:c r="S2030" s="8" t="str">
        <x:v>Shared</x:v>
      </x:c>
      <x:c r="T2030" s="8" t="str">
        <x:v>91</x:v>
      </x:c>
      <x:c r="U2030" s="8" t="str">
        <x:v>Maritime English 3.17 Plus · Dr. Wayne Vincent Tolomia · physical PDF page(s) 91 · Loma adaptation of u5-p91-vocab-3</x:v>
      </x:c>
      <x:c r="V2030" s="8" t="str">
        <x:v>public/game/loma-content.js</x:v>
      </x:c>
      <x:c r="W2030" s="8" t="str">
        <x:v>loma-book-u5-p91-vocab-3-1</x:v>
      </x:c>
      <x:c r="X2030" s="8" t="str">
        <x:v>p91-term-16</x:v>
      </x:c>
      <x:c r="Y2030" s="8" t="str">
        <x:v>loma/loma-book-u5-p91-vocab-3-1/p91-term-16</x:v>
      </x:c>
      <x:c r="Z2030" s="8" t="str"/>
      <x:c r="AA2030" s="8" t="str">
        <x:v>u5-p91-vocab-3</x:v>
      </x:c>
      <x:c r="AB2030" s="8" t="str">
        <x:v>p91-term-16</x:v>
      </x:c>
      <x:c r="AC2030" s="8" t="str"/>
    </x:row>
    <x:row r="2031" ht="409" customHeight="1">
      <x:c r="A2031" s="21" t="n">
        <x:v>4</x:v>
      </x:c>
      <x:c r="B2031" s="21" t="n">
        <x:v>2</x:v>
      </x:c>
      <x:c r="C2031" s="8" t="str">
        <x:v>VHF Radio Procedure · Language accuracy · p98 · 1</x:v>
      </x:c>
      <x:c r="D2031" s="8" t="str">
        <x:v>Activity A - complete the sentences · 1</x:v>
      </x:c>
      <x:c r="E2031" s="8" t="str">
        <x:v>Give an instruction: ________ (reduce) speed to six knots.</x:v>
      </x:c>
      <x:c r="F2031" s="8" t="str">
        <x:v>Reduce</x:v>
      </x:c>
      <x:c r="G2031" s="8" t="str">
        <x:v>1. Reduce</x:v>
      </x:c>
      <x:c r="H2031" s="8" t="str"/>
      <x:c r="I2031" s="8" t="str"/>
      <x:c r="J2031" s="8" t="str">
        <x:v>Game answer derived from the requested form and the unit grammar guide. Enter both parts in order when the sentence has two blanks; a slash or space may separate them.</x:v>
      </x:c>
      <x:c r="K2031" s="8" t="str"/>
      <x:c r="L2031" s="8" t="str"/>
      <x:c r="M2031" s="8" t="str"/>
      <x:c r="N2031" s="8" t="str">
        <x:v>Accepted text</x:v>
      </x:c>
      <x:c r="O2031" s="8" t="str">
        <x:v>text</x:v>
      </x:c>
      <x:c r="P2031" s="8" t="str">
        <x:v>Loma final bank</x:v>
      </x:c>
      <x:c r="Q2031" s="8" t="str"/>
      <x:c r="R2031" s="8" t="str">
        <x:v>Loma Lounge · West Entrance</x:v>
      </x:c>
      <x:c r="S2031" s="8" t="str">
        <x:v>Shared</x:v>
      </x:c>
      <x:c r="T2031" s="8" t="str">
        <x:v>98</x:v>
      </x:c>
      <x:c r="U2031" s="8" t="str">
        <x:v>Maritime English 3.17 Plus · Dr. Wayne Vincent Tolomia · physical PDF page(s) 98 · Loma adaptation of u5-p98-round-1</x:v>
      </x:c>
      <x:c r="V2031" s="8" t="str">
        <x:v>public/game/loma-content.js</x:v>
      </x:c>
      <x:c r="W2031" s="8" t="str">
        <x:v>loma-book-u5-p98-round-1-1</x:v>
      </x:c>
      <x:c r="X2031" s="8" t="str">
        <x:v>p98-1</x:v>
      </x:c>
      <x:c r="Y2031" s="8" t="str">
        <x:v>loma/loma-book-u5-p98-round-1-1/p98-1</x:v>
      </x:c>
      <x:c r="Z2031" s="8" t="str"/>
      <x:c r="AA2031" s="8" t="str">
        <x:v>u5-p98-round-1</x:v>
      </x:c>
      <x:c r="AB2031" s="8" t="str">
        <x:v>p98-1</x:v>
      </x:c>
      <x:c r="AC2031" s="8" t="str"/>
    </x:row>
    <x:row r="2032" ht="409" customHeight="1">
      <x:c r="A2032" s="21" t="n">
        <x:v>4</x:v>
      </x:c>
      <x:c r="B2032" s="21" t="n">
        <x:v>2</x:v>
      </x:c>
      <x:c r="C2032" s="8" t="str">
        <x:v>VHF Radio Procedure · Language accuracy · p98 · 1</x:v>
      </x:c>
      <x:c r="D2032" s="8" t="str">
        <x:v>Activity A - complete the sentences · 2</x:v>
      </x:c>
      <x:c r="E2032" s="8" t="str">
        <x:v>Use May: ________ I enter the fairway now?</x:v>
      </x:c>
      <x:c r="F2032" s="8" t="str">
        <x:v>May</x:v>
      </x:c>
      <x:c r="G2032" s="8" t="str">
        <x:v>1. May</x:v>
      </x:c>
      <x:c r="H2032" s="8" t="str"/>
      <x:c r="I2032" s="8" t="str"/>
      <x:c r="J2032" s="8" t="str">
        <x:v>Game answer derived from the requested form and the unit grammar guide. Enter both parts in order when the sentence has two blanks; a slash or space may separate them.</x:v>
      </x:c>
      <x:c r="K2032" s="8" t="str"/>
      <x:c r="L2032" s="8" t="str"/>
      <x:c r="M2032" s="8" t="str"/>
      <x:c r="N2032" s="8" t="str">
        <x:v>Accepted text</x:v>
      </x:c>
      <x:c r="O2032" s="8" t="str">
        <x:v>text</x:v>
      </x:c>
      <x:c r="P2032" s="8" t="str">
        <x:v>Loma final bank</x:v>
      </x:c>
      <x:c r="Q2032" s="8" t="str"/>
      <x:c r="R2032" s="8" t="str">
        <x:v>Loma Lounge · West Entrance</x:v>
      </x:c>
      <x:c r="S2032" s="8" t="str">
        <x:v>Shared</x:v>
      </x:c>
      <x:c r="T2032" s="8" t="str">
        <x:v>98</x:v>
      </x:c>
      <x:c r="U2032" s="8" t="str">
        <x:v>Maritime English 3.17 Plus · Dr. Wayne Vincent Tolomia · physical PDF page(s) 98 · Loma adaptation of u5-p98-round-1</x:v>
      </x:c>
      <x:c r="V2032" s="8" t="str">
        <x:v>public/game/loma-content.js</x:v>
      </x:c>
      <x:c r="W2032" s="8" t="str">
        <x:v>loma-book-u5-p98-round-1-1</x:v>
      </x:c>
      <x:c r="X2032" s="8" t="str">
        <x:v>p98-2</x:v>
      </x:c>
      <x:c r="Y2032" s="8" t="str">
        <x:v>loma/loma-book-u5-p98-round-1-1/p98-2</x:v>
      </x:c>
      <x:c r="Z2032" s="8" t="str"/>
      <x:c r="AA2032" s="8" t="str">
        <x:v>u5-p98-round-1</x:v>
      </x:c>
      <x:c r="AB2032" s="8" t="str">
        <x:v>p98-2</x:v>
      </x:c>
      <x:c r="AC2032" s="8" t="str"/>
    </x:row>
    <x:row r="2033" ht="409" customHeight="1">
      <x:c r="A2033" s="21" t="n">
        <x:v>4</x:v>
      </x:c>
      <x:c r="B2033" s="21" t="n">
        <x:v>2</x:v>
      </x:c>
      <x:c r="C2033" s="8" t="str">
        <x:v>VHF Radio Procedure · Language accuracy · p98 · 1</x:v>
      </x:c>
      <x:c r="D2033" s="8" t="str">
        <x:v>Activity A - complete the sentences · 3</x:v>
      </x:c>
      <x:c r="E2033" s="8" t="str">
        <x:v>Complete the standard advice form: ________ you contact Port Control.</x:v>
      </x:c>
      <x:c r="F2033" s="8" t="str">
        <x:v>Advise</x:v>
      </x:c>
      <x:c r="G2033" s="8" t="str">
        <x:v>1. Advise</x:v>
      </x:c>
      <x:c r="H2033" s="8" t="str"/>
      <x:c r="I2033" s="8" t="str"/>
      <x:c r="J2033" s="8" t="str">
        <x:v>Game answer derived from the requested form and the unit grammar guide. Enter both parts in order when the sentence has two blanks; a slash or space may separate them.</x:v>
      </x:c>
      <x:c r="K2033" s="8" t="str"/>
      <x:c r="L2033" s="8" t="str"/>
      <x:c r="M2033" s="8" t="str"/>
      <x:c r="N2033" s="8" t="str">
        <x:v>Accepted text</x:v>
      </x:c>
      <x:c r="O2033" s="8" t="str">
        <x:v>text</x:v>
      </x:c>
      <x:c r="P2033" s="8" t="str">
        <x:v>Loma final bank</x:v>
      </x:c>
      <x:c r="Q2033" s="8" t="str"/>
      <x:c r="R2033" s="8" t="str">
        <x:v>Loma Lounge · West Entrance</x:v>
      </x:c>
      <x:c r="S2033" s="8" t="str">
        <x:v>Shared</x:v>
      </x:c>
      <x:c r="T2033" s="8" t="str">
        <x:v>98</x:v>
      </x:c>
      <x:c r="U2033" s="8" t="str">
        <x:v>Maritime English 3.17 Plus · Dr. Wayne Vincent Tolomia · physical PDF page(s) 98 · Loma adaptation of u5-p98-round-1</x:v>
      </x:c>
      <x:c r="V2033" s="8" t="str">
        <x:v>public/game/loma-content.js</x:v>
      </x:c>
      <x:c r="W2033" s="8" t="str">
        <x:v>loma-book-u5-p98-round-1-1</x:v>
      </x:c>
      <x:c r="X2033" s="8" t="str">
        <x:v>p98-3</x:v>
      </x:c>
      <x:c r="Y2033" s="8" t="str">
        <x:v>loma/loma-book-u5-p98-round-1-1/p98-3</x:v>
      </x:c>
      <x:c r="Z2033" s="8" t="str"/>
      <x:c r="AA2033" s="8" t="str">
        <x:v>u5-p98-round-1</x:v>
      </x:c>
      <x:c r="AB2033" s="8" t="str">
        <x:v>p98-3</x:v>
      </x:c>
      <x:c r="AC2033" s="8" t="str"/>
    </x:row>
    <x:row r="2034" ht="409" customHeight="1">
      <x:c r="A2034" s="21" t="n">
        <x:v>4</x:v>
      </x:c>
      <x:c r="B2034" s="21" t="n">
        <x:v>2</x:v>
      </x:c>
      <x:c r="C2034" s="8" t="str">
        <x:v>VHF Radio Procedure · Language accuracy · p98 · 2</x:v>
      </x:c>
      <x:c r="D2034" s="8" t="str">
        <x:v>Activity A - complete the sentences · 4</x:v>
      </x:c>
      <x:c r="E2034" s="8" t="str">
        <x:v>Use require: I ________ a pilot and two tugs.</x:v>
      </x:c>
      <x:c r="F2034" s="8" t="str">
        <x:v>require</x:v>
      </x:c>
      <x:c r="G2034" s="8" t="str">
        <x:v>1. require</x:v>
      </x:c>
      <x:c r="H2034" s="8" t="str"/>
      <x:c r="I2034" s="8" t="str"/>
      <x:c r="J2034" s="8" t="str">
        <x:v>Game answer derived from the requested form and the unit grammar guide. Enter both parts in order when the sentence has two blanks; a slash or space may separate them.</x:v>
      </x:c>
      <x:c r="K2034" s="8" t="str"/>
      <x:c r="L2034" s="8" t="str"/>
      <x:c r="M2034" s="8" t="str"/>
      <x:c r="N2034" s="8" t="str">
        <x:v>Accepted text</x:v>
      </x:c>
      <x:c r="O2034" s="8" t="str">
        <x:v>text</x:v>
      </x:c>
      <x:c r="P2034" s="8" t="str">
        <x:v>Loma final bank</x:v>
      </x:c>
      <x:c r="Q2034" s="8" t="str"/>
      <x:c r="R2034" s="8" t="str">
        <x:v>Loma Lounge · West Entrance</x:v>
      </x:c>
      <x:c r="S2034" s="8" t="str">
        <x:v>Shared</x:v>
      </x:c>
      <x:c r="T2034" s="8" t="str">
        <x:v>98</x:v>
      </x:c>
      <x:c r="U2034" s="8" t="str">
        <x:v>Maritime English 3.17 Plus · Dr. Wayne Vincent Tolomia · physical PDF page(s) 98 · Loma adaptation of u5-p98-round-1</x:v>
      </x:c>
      <x:c r="V2034" s="8" t="str">
        <x:v>public/game/loma-content.js</x:v>
      </x:c>
      <x:c r="W2034" s="8" t="str">
        <x:v>loma-book-u5-p98-round-1-2</x:v>
      </x:c>
      <x:c r="X2034" s="8" t="str">
        <x:v>p98-4</x:v>
      </x:c>
      <x:c r="Y2034" s="8" t="str">
        <x:v>loma/loma-book-u5-p98-round-1-2/p98-4</x:v>
      </x:c>
      <x:c r="Z2034" s="8" t="str"/>
      <x:c r="AA2034" s="8" t="str">
        <x:v>u5-p98-round-1</x:v>
      </x:c>
      <x:c r="AB2034" s="8" t="str">
        <x:v>p98-4</x:v>
      </x:c>
      <x:c r="AC2034" s="8" t="str"/>
    </x:row>
    <x:row r="2035" ht="409" customHeight="1">
      <x:c r="A2035" s="21" t="n">
        <x:v>4</x:v>
      </x:c>
      <x:c r="B2035" s="21" t="n">
        <x:v>2</x:v>
      </x:c>
      <x:c r="C2035" s="8" t="str">
        <x:v>VHF Radio Procedure · Language accuracy · p98 · 2</x:v>
      </x:c>
      <x:c r="D2035" s="8" t="str">
        <x:v>Activity A - complete the sentences · 5</x:v>
      </x:c>
      <x:c r="E2035" s="8" t="str">
        <x:v>Complete a prohibition: ________ ________ anchor in the cable area.</x:v>
      </x:c>
      <x:c r="F2035" s="8" t="str">
        <x:v>Do not
OR
Don't</x:v>
      </x:c>
      <x:c r="G2035" s="8" t="str">
        <x:v>1. Do not
2. Don't</x:v>
      </x:c>
      <x:c r="H2035" s="8" t="str"/>
      <x:c r="I2035" s="8" t="str"/>
      <x:c r="J2035" s="8" t="str">
        <x:v>Game answer derived from the requested form and the unit grammar guide. Enter both parts in order when the sentence has two blanks; a slash or space may separate them.</x:v>
      </x:c>
      <x:c r="K2035" s="8" t="str"/>
      <x:c r="L2035" s="8" t="str"/>
      <x:c r="M2035" s="8" t="str"/>
      <x:c r="N2035" s="8" t="str">
        <x:v>Accepted text</x:v>
      </x:c>
      <x:c r="O2035" s="8" t="str">
        <x:v>text</x:v>
      </x:c>
      <x:c r="P2035" s="8" t="str">
        <x:v>Loma final bank</x:v>
      </x:c>
      <x:c r="Q2035" s="8" t="str"/>
      <x:c r="R2035" s="8" t="str">
        <x:v>Loma Lounge · West Entrance</x:v>
      </x:c>
      <x:c r="S2035" s="8" t="str">
        <x:v>Shared</x:v>
      </x:c>
      <x:c r="T2035" s="8" t="str">
        <x:v>98</x:v>
      </x:c>
      <x:c r="U2035" s="8" t="str">
        <x:v>Maritime English 3.17 Plus · Dr. Wayne Vincent Tolomia · physical PDF page(s) 98 · Loma adaptation of u5-p98-round-1</x:v>
      </x:c>
      <x:c r="V2035" s="8" t="str">
        <x:v>public/game/loma-content.js</x:v>
      </x:c>
      <x:c r="W2035" s="8" t="str">
        <x:v>loma-book-u5-p98-round-1-2</x:v>
      </x:c>
      <x:c r="X2035" s="8" t="str">
        <x:v>p98-5</x:v>
      </x:c>
      <x:c r="Y2035" s="8" t="str">
        <x:v>loma/loma-book-u5-p98-round-1-2/p98-5</x:v>
      </x:c>
      <x:c r="Z2035" s="8" t="str"/>
      <x:c r="AA2035" s="8" t="str">
        <x:v>u5-p98-round-1</x:v>
      </x:c>
      <x:c r="AB2035" s="8" t="str">
        <x:v>p98-5</x:v>
      </x:c>
      <x:c r="AC2035" s="8" t="str"/>
    </x:row>
    <x:row r="2036" ht="409" customHeight="1">
      <x:c r="A2036" s="21" t="n">
        <x:v>4</x:v>
      </x:c>
      <x:c r="B2036" s="21" t="n">
        <x:v>2</x:v>
      </x:c>
      <x:c r="C2036" s="8" t="str">
        <x:v>VHF Radio Procedure · Language accuracy · p98 · 2</x:v>
      </x:c>
      <x:c r="D2036" s="8" t="str">
        <x:v>Activity A - complete the sentences · 6</x:v>
      </x:c>
      <x:c r="E2036" s="8" t="str">
        <x:v>Use Shall for an offer: ________ I call the pilot station?</x:v>
      </x:c>
      <x:c r="F2036" s="8" t="str">
        <x:v>Shall</x:v>
      </x:c>
      <x:c r="G2036" s="8" t="str">
        <x:v>1. Shall</x:v>
      </x:c>
      <x:c r="H2036" s="8" t="str"/>
      <x:c r="I2036" s="8" t="str"/>
      <x:c r="J2036" s="8" t="str">
        <x:v>Game answer derived from the requested form and the unit grammar guide. Enter both parts in order when the sentence has two blanks; a slash or space may separate them.</x:v>
      </x:c>
      <x:c r="K2036" s="8" t="str"/>
      <x:c r="L2036" s="8" t="str"/>
      <x:c r="M2036" s="8" t="str"/>
      <x:c r="N2036" s="8" t="str">
        <x:v>Accepted text</x:v>
      </x:c>
      <x:c r="O2036" s="8" t="str">
        <x:v>text</x:v>
      </x:c>
      <x:c r="P2036" s="8" t="str">
        <x:v>Loma final bank</x:v>
      </x:c>
      <x:c r="Q2036" s="8" t="str"/>
      <x:c r="R2036" s="8" t="str">
        <x:v>Loma Lounge · West Entrance</x:v>
      </x:c>
      <x:c r="S2036" s="8" t="str">
        <x:v>Shared</x:v>
      </x:c>
      <x:c r="T2036" s="8" t="str">
        <x:v>98</x:v>
      </x:c>
      <x:c r="U2036" s="8" t="str">
        <x:v>Maritime English 3.17 Plus · Dr. Wayne Vincent Tolomia · physical PDF page(s) 98 · Loma adaptation of u5-p98-round-1</x:v>
      </x:c>
      <x:c r="V2036" s="8" t="str">
        <x:v>public/game/loma-content.js</x:v>
      </x:c>
      <x:c r="W2036" s="8" t="str">
        <x:v>loma-book-u5-p98-round-1-2</x:v>
      </x:c>
      <x:c r="X2036" s="8" t="str">
        <x:v>p98-6</x:v>
      </x:c>
      <x:c r="Y2036" s="8" t="str">
        <x:v>loma/loma-book-u5-p98-round-1-2/p98-6</x:v>
      </x:c>
      <x:c r="Z2036" s="8" t="str"/>
      <x:c r="AA2036" s="8" t="str">
        <x:v>u5-p98-round-1</x:v>
      </x:c>
      <x:c r="AB2036" s="8" t="str">
        <x:v>p98-6</x:v>
      </x:c>
      <x:c r="AC2036" s="8" t="str"/>
    </x:row>
    <x:row r="2037" ht="409" customHeight="1">
      <x:c r="A2037" s="21" t="n">
        <x:v>4</x:v>
      </x:c>
      <x:c r="B2037" s="21" t="n">
        <x:v>2</x:v>
      </x:c>
      <x:c r="C2037" s="8" t="str">
        <x:v>VHF Radio Procedure · Language accuracy · p99 · 1</x:v>
      </x:c>
      <x:c r="D2037" s="8" t="str">
        <x:v>Activity C - correct the message · 1</x:v>
      </x:c>
      <x:c r="E2037" s="8" t="str">
        <x:v>May I enters the fairway now?
Build the correct answer with every tile.</x:v>
      </x:c>
      <x:c r="F2037" s="8" t="str">
        <x:v>May I enter the fairway now?</x:v>
      </x:c>
      <x:c r="G2037" s="8" t="str">
        <x:v>1. May I enter the fairway now?</x:v>
      </x:c>
      <x:c r="H2037" s="8" t="str">
        <x:v>1) May; 2) I; 3) enter; 4) the; 5) fairway; 6) now?</x:v>
      </x:c>
      <x:c r="I2037" s="8" t="str"/>
      <x:c r="J2037" s="8" t="str">
        <x:v>Game correction derived from the unit grammar guide. Compare the complete sentence with the printed examples; keep every supplied fact and the requested form.</x:v>
      </x:c>
      <x:c r="K2037" s="8" t="str"/>
      <x:c r="L2037" s="8" t="str">
        <x:v>1) May; 2) I; 3) enter; 4) the; 5) fairway; 6) now?</x:v>
      </x:c>
      <x:c r="M2037" s="8" t="str"/>
      <x:c r="N2037" s="8" t="str">
        <x:v>Ordered sequence</x:v>
      </x:c>
      <x:c r="O2037" s="8" t="str">
        <x:v>order</x:v>
      </x:c>
      <x:c r="P2037" s="8" t="str">
        <x:v>Loma final bank</x:v>
      </x:c>
      <x:c r="Q2037" s="8" t="str"/>
      <x:c r="R2037" s="8" t="str">
        <x:v>Loma Lounge · West Entrance</x:v>
      </x:c>
      <x:c r="S2037" s="8" t="str">
        <x:v>Shared</x:v>
      </x:c>
      <x:c r="T2037" s="8" t="str">
        <x:v>99</x:v>
      </x:c>
      <x:c r="U2037" s="8" t="str">
        <x:v>Maritime English 3.17 Plus · Dr. Wayne Vincent Tolomia · physical PDF page(s) 99 · Loma adaptation of u5-p99-round-2</x:v>
      </x:c>
      <x:c r="V2037" s="8" t="str">
        <x:v>public/game/loma-content.js</x:v>
      </x:c>
      <x:c r="W2037" s="8" t="str">
        <x:v>loma-book-u5-p99-round-2-1</x:v>
      </x:c>
      <x:c r="X2037" s="8" t="str">
        <x:v>p99-6</x:v>
      </x:c>
      <x:c r="Y2037" s="8" t="str">
        <x:v>loma/loma-book-u5-p99-round-2-1/p99-6</x:v>
      </x:c>
      <x:c r="Z2037" s="8" t="str"/>
      <x:c r="AA2037" s="8" t="str">
        <x:v>u5-p99-round-2</x:v>
      </x:c>
      <x:c r="AB2037" s="8" t="str">
        <x:v>p99-6</x:v>
      </x:c>
      <x:c r="AC2037" s="8" t="str"/>
    </x:row>
    <x:row r="2038" ht="409" customHeight="1">
      <x:c r="A2038" s="21" t="n">
        <x:v>4</x:v>
      </x:c>
      <x:c r="B2038" s="21" t="n">
        <x:v>2</x:v>
      </x:c>
      <x:c r="C2038" s="8" t="str">
        <x:v>VHF Radio Procedure · Language accuracy · p99 · 1</x:v>
      </x:c>
      <x:c r="D2038" s="8" t="str">
        <x:v>Activity C - correct the message · 2</x:v>
      </x:c>
      <x:c r="E2038" s="8" t="str">
        <x:v>Do not to overtake in the channel.
Build the correct answer with every tile.</x:v>
      </x:c>
      <x:c r="F2038" s="8" t="str">
        <x:v>Do not overtake in the channel.</x:v>
      </x:c>
      <x:c r="G2038" s="8" t="str">
        <x:v>1. Do not overtake in the channel.</x:v>
      </x:c>
      <x:c r="H2038" s="8" t="str">
        <x:v>1) Do; 2) not; 3) overtake; 4) in; 5) the; 6) channel.</x:v>
      </x:c>
      <x:c r="I2038" s="8" t="str"/>
      <x:c r="J2038" s="8" t="str">
        <x:v>Game correction derived from the unit grammar guide. Compare the complete sentence with the printed examples; keep every supplied fact and the requested form.</x:v>
      </x:c>
      <x:c r="K2038" s="8" t="str"/>
      <x:c r="L2038" s="8" t="str">
        <x:v>1) Do; 2) not; 3) overtake; 4) in; 5) the; 6) channel.</x:v>
      </x:c>
      <x:c r="M2038" s="8" t="str"/>
      <x:c r="N2038" s="8" t="str">
        <x:v>Ordered sequence</x:v>
      </x:c>
      <x:c r="O2038" s="8" t="str">
        <x:v>order</x:v>
      </x:c>
      <x:c r="P2038" s="8" t="str">
        <x:v>Loma final bank</x:v>
      </x:c>
      <x:c r="Q2038" s="8" t="str"/>
      <x:c r="R2038" s="8" t="str">
        <x:v>Loma Lounge · West Entrance</x:v>
      </x:c>
      <x:c r="S2038" s="8" t="str">
        <x:v>Shared</x:v>
      </x:c>
      <x:c r="T2038" s="8" t="str">
        <x:v>99</x:v>
      </x:c>
      <x:c r="U2038" s="8" t="str">
        <x:v>Maritime English 3.17 Plus · Dr. Wayne Vincent Tolomia · physical PDF page(s) 99 · Loma adaptation of u5-p99-round-2</x:v>
      </x:c>
      <x:c r="V2038" s="8" t="str">
        <x:v>public/game/loma-content.js</x:v>
      </x:c>
      <x:c r="W2038" s="8" t="str">
        <x:v>loma-book-u5-p99-round-2-1</x:v>
      </x:c>
      <x:c r="X2038" s="8" t="str">
        <x:v>p99-7</x:v>
      </x:c>
      <x:c r="Y2038" s="8" t="str">
        <x:v>loma/loma-book-u5-p99-round-2-1/p99-7</x:v>
      </x:c>
      <x:c r="Z2038" s="8" t="str"/>
      <x:c r="AA2038" s="8" t="str">
        <x:v>u5-p99-round-2</x:v>
      </x:c>
      <x:c r="AB2038" s="8" t="str">
        <x:v>p99-7</x:v>
      </x:c>
      <x:c r="AC2038" s="8" t="str"/>
    </x:row>
    <x:row r="2039" ht="409" customHeight="1">
      <x:c r="A2039" s="21" t="n">
        <x:v>4</x:v>
      </x:c>
      <x:c r="B2039" s="21" t="n">
        <x:v>2</x:v>
      </x:c>
      <x:c r="C2039" s="8" t="str">
        <x:v>VHF Radio Procedure · Language accuracy · p99 · 1</x:v>
      </x:c>
      <x:c r="D2039" s="8" t="str">
        <x:v>Activity C - correct the message · 3</x:v>
      </x:c>
      <x:c r="E2039" s="8" t="str">
        <x:v>I require one pilots and two tugs.
Build the correct answer with every tile.</x:v>
      </x:c>
      <x:c r="F2039" s="8" t="str">
        <x:v>I require one pilot and two tugs.</x:v>
      </x:c>
      <x:c r="G2039" s="8" t="str">
        <x:v>1. I require one pilot and two tugs.</x:v>
      </x:c>
      <x:c r="H2039" s="8" t="str">
        <x:v>1) I; 2) require; 3) one; 4) pilot; 5) and; 6) two; 7) tugs.</x:v>
      </x:c>
      <x:c r="I2039" s="8" t="str"/>
      <x:c r="J2039" s="8" t="str">
        <x:v>Game correction derived from the unit grammar guide. Compare the complete sentence with the printed examples; keep every supplied fact and the requested form.</x:v>
      </x:c>
      <x:c r="K2039" s="8" t="str"/>
      <x:c r="L2039" s="8" t="str">
        <x:v>1) I; 2) require; 3) one; 4) pilot; 5) and; 6) two; 7) tugs.</x:v>
      </x:c>
      <x:c r="M2039" s="8" t="str"/>
      <x:c r="N2039" s="8" t="str">
        <x:v>Ordered sequence</x:v>
      </x:c>
      <x:c r="O2039" s="8" t="str">
        <x:v>order</x:v>
      </x:c>
      <x:c r="P2039" s="8" t="str">
        <x:v>Loma final bank</x:v>
      </x:c>
      <x:c r="Q2039" s="8" t="str"/>
      <x:c r="R2039" s="8" t="str">
        <x:v>Loma Lounge · West Entrance</x:v>
      </x:c>
      <x:c r="S2039" s="8" t="str">
        <x:v>Shared</x:v>
      </x:c>
      <x:c r="T2039" s="8" t="str">
        <x:v>99</x:v>
      </x:c>
      <x:c r="U2039" s="8" t="str">
        <x:v>Maritime English 3.17 Plus · Dr. Wayne Vincent Tolomia · physical PDF page(s) 99 · Loma adaptation of u5-p99-round-2</x:v>
      </x:c>
      <x:c r="V2039" s="8" t="str">
        <x:v>public/game/loma-content.js</x:v>
      </x:c>
      <x:c r="W2039" s="8" t="str">
        <x:v>loma-book-u5-p99-round-2-1</x:v>
      </x:c>
      <x:c r="X2039" s="8" t="str">
        <x:v>p99-8</x:v>
      </x:c>
      <x:c r="Y2039" s="8" t="str">
        <x:v>loma/loma-book-u5-p99-round-2-1/p99-8</x:v>
      </x:c>
      <x:c r="Z2039" s="8" t="str"/>
      <x:c r="AA2039" s="8" t="str">
        <x:v>u5-p99-round-2</x:v>
      </x:c>
      <x:c r="AB2039" s="8" t="str">
        <x:v>p99-8</x:v>
      </x:c>
      <x:c r="AC2039" s="8" t="str"/>
    </x:row>
    <x:row r="2040" ht="409" customHeight="1">
      <x:c r="A2040" s="21" t="n">
        <x:v>4</x:v>
      </x:c>
      <x:c r="B2040" s="21" t="n">
        <x:v>2</x:v>
      </x:c>
      <x:c r="C2040" s="8" t="str">
        <x:v>VHF Radio Procedure · Language accuracy · p99 · 2</x:v>
      </x:c>
      <x:c r="D2040" s="8" t="str">
        <x:v>Activity C - correct the message · 4</x:v>
      </x:c>
      <x:c r="E2040" s="8" t="str">
        <x:v>Please do not to anchor in the cable area.
Build the correct answer with every tile.</x:v>
      </x:c>
      <x:c r="F2040" s="8" t="str">
        <x:v>Please do not anchor in the cable area.</x:v>
      </x:c>
      <x:c r="G2040" s="8" t="str">
        <x:v>1. Please do not anchor in the cable area.</x:v>
      </x:c>
      <x:c r="H2040" s="8" t="str">
        <x:v>1) Please; 2) do; 3) not; 4) anchor; 5) in; 6) the; 7) cable; 8) area.</x:v>
      </x:c>
      <x:c r="I2040" s="8" t="str"/>
      <x:c r="J2040" s="8" t="str">
        <x:v>Game correction derived from the unit grammar guide. Compare the complete sentence with the printed examples; keep every supplied fact and the requested form.</x:v>
      </x:c>
      <x:c r="K2040" s="8" t="str"/>
      <x:c r="L2040" s="8" t="str">
        <x:v>1) Please; 2) do; 3) not; 4) anchor; 5) in; 6) the; 7) cable; 8) area.</x:v>
      </x:c>
      <x:c r="M2040" s="8" t="str"/>
      <x:c r="N2040" s="8" t="str">
        <x:v>Ordered sequence</x:v>
      </x:c>
      <x:c r="O2040" s="8" t="str">
        <x:v>order</x:v>
      </x:c>
      <x:c r="P2040" s="8" t="str">
        <x:v>Loma final bank</x:v>
      </x:c>
      <x:c r="Q2040" s="8" t="str"/>
      <x:c r="R2040" s="8" t="str">
        <x:v>Loma Lounge · West Entrance</x:v>
      </x:c>
      <x:c r="S2040" s="8" t="str">
        <x:v>Shared</x:v>
      </x:c>
      <x:c r="T2040" s="8" t="str">
        <x:v>99</x:v>
      </x:c>
      <x:c r="U2040" s="8" t="str">
        <x:v>Maritime English 3.17 Plus · Dr. Wayne Vincent Tolomia · physical PDF page(s) 99 · Loma adaptation of u5-p99-round-2</x:v>
      </x:c>
      <x:c r="V2040" s="8" t="str">
        <x:v>public/game/loma-content.js</x:v>
      </x:c>
      <x:c r="W2040" s="8" t="str">
        <x:v>loma-book-u5-p99-round-2-2</x:v>
      </x:c>
      <x:c r="X2040" s="8" t="str">
        <x:v>p99-9</x:v>
      </x:c>
      <x:c r="Y2040" s="8" t="str">
        <x:v>loma/loma-book-u5-p99-round-2-2/p99-9</x:v>
      </x:c>
      <x:c r="Z2040" s="8" t="str"/>
      <x:c r="AA2040" s="8" t="str">
        <x:v>u5-p99-round-2</x:v>
      </x:c>
      <x:c r="AB2040" s="8" t="str">
        <x:v>p99-9</x:v>
      </x:c>
      <x:c r="AC2040" s="8" t="str"/>
    </x:row>
    <x:row r="2041" ht="409" customHeight="1">
      <x:c r="A2041" s="21" t="n">
        <x:v>4</x:v>
      </x:c>
      <x:c r="B2041" s="21" t="n">
        <x:v>2</x:v>
      </x:c>
      <x:c r="C2041" s="8" t="str">
        <x:v>VHF Radio Procedure · Language accuracy · p99 · 2</x:v>
      </x:c>
      <x:c r="D2041" s="8" t="str">
        <x:v>Activity C - correct the message · 5</x:v>
      </x:c>
      <x:c r="E2041" s="8" t="str">
        <x:v>I request permission to entering the port.
Build the correct answer with every tile.</x:v>
      </x:c>
      <x:c r="F2041" s="8" t="str">
        <x:v>I request permission to enter the port.</x:v>
      </x:c>
      <x:c r="G2041" s="8" t="str">
        <x:v>1. I request permission to enter the port.</x:v>
      </x:c>
      <x:c r="H2041" s="8" t="str">
        <x:v>1) I; 2) request; 3) permission; 4) to; 5) enter; 6) the; 7) port.</x:v>
      </x:c>
      <x:c r="I2041" s="8" t="str"/>
      <x:c r="J2041" s="8" t="str">
        <x:v>Game correction derived from the unit grammar guide. Compare the complete sentence with the printed examples; keep every supplied fact and the requested form.</x:v>
      </x:c>
      <x:c r="K2041" s="8" t="str"/>
      <x:c r="L2041" s="8" t="str">
        <x:v>1) I; 2) request; 3) permission; 4) to; 5) enter; 6) the; 7) port.</x:v>
      </x:c>
      <x:c r="M2041" s="8" t="str"/>
      <x:c r="N2041" s="8" t="str">
        <x:v>Ordered sequence</x:v>
      </x:c>
      <x:c r="O2041" s="8" t="str">
        <x:v>order</x:v>
      </x:c>
      <x:c r="P2041" s="8" t="str">
        <x:v>Loma final bank</x:v>
      </x:c>
      <x:c r="Q2041" s="8" t="str"/>
      <x:c r="R2041" s="8" t="str">
        <x:v>Loma Lounge · West Entrance</x:v>
      </x:c>
      <x:c r="S2041" s="8" t="str">
        <x:v>Shared</x:v>
      </x:c>
      <x:c r="T2041" s="8" t="str">
        <x:v>99</x:v>
      </x:c>
      <x:c r="U2041" s="8" t="str">
        <x:v>Maritime English 3.17 Plus · Dr. Wayne Vincent Tolomia · physical PDF page(s) 99 · Loma adaptation of u5-p99-round-2</x:v>
      </x:c>
      <x:c r="V2041" s="8" t="str">
        <x:v>public/game/loma-content.js</x:v>
      </x:c>
      <x:c r="W2041" s="8" t="str">
        <x:v>loma-book-u5-p99-round-2-2</x:v>
      </x:c>
      <x:c r="X2041" s="8" t="str">
        <x:v>p99-10</x:v>
      </x:c>
      <x:c r="Y2041" s="8" t="str">
        <x:v>loma/loma-book-u5-p99-round-2-2/p99-10</x:v>
      </x:c>
      <x:c r="Z2041" s="8" t="str"/>
      <x:c r="AA2041" s="8" t="str">
        <x:v>u5-p99-round-2</x:v>
      </x:c>
      <x:c r="AB2041" s="8" t="str">
        <x:v>p99-10</x:v>
      </x:c>
      <x:c r="AC2041" s="8" t="str"/>
    </x:row>
    <x:row r="2042" ht="409" customHeight="1">
      <x:c r="A2042" s="21" t="n">
        <x:v>4</x:v>
      </x:c>
      <x:c r="B2042" s="21" t="n">
        <x:v>2</x:v>
      </x:c>
      <x:c r="C2042" s="8" t="str">
        <x:v>VHF Radio Procedure · Language accuracy · p105 · 1</x:v>
      </x:c>
      <x:c r="D2042" s="8" t="str">
        <x:v>Part 1 - Match the term to its meaning. · 1</x:v>
      </x:c>
      <x:c r="E2042" s="8" t="str">
        <x:v>Match “OVER” to the correct meaning. Choose the matching meaning.</x:v>
      </x:c>
      <x:c r="F2042" s="8" t="str">
        <x:v>b
OR
My turn is finished; reply expected
OR
b. My turn is finished; reply expected</x:v>
      </x:c>
      <x:c r="G2042" s="8" t="str">
        <x:v>1. b
2. My turn is finished; reply expected
3. b. My turn is finished; reply expected</x:v>
      </x:c>
      <x:c r="H2042" s="8" t="str"/>
      <x:c r="I2042" s="8" t="str"/>
      <x:c r="J2042" s="8" t="str">
        <x:v>OVER: My turn is finished; reply expected. Matched to the definitions printed in this worksheet.</x:v>
      </x:c>
      <x:c r="K2042" s="8" t="str">
        <x:v>1. a. Repeat my message to me exactly
2. b. My turn is finished; reply expected
3. c. How clearly a transmission is understood
4. d. The exchange is finished; no reply expected
5. e. The unique identifier of a vessel
6. f. Repeat your message or part of it
7. g. The next word is given letter by letter
8. h. The channel used after the initial call</x:v>
      </x:c>
      <x:c r="L2042" s="8" t="str"/>
      <x:c r="M2042" s="8" t="str"/>
      <x:c r="N2042" s="8" t="str">
        <x:v>Accepted text</x:v>
      </x:c>
      <x:c r="O2042" s="8" t="str">
        <x:v>choice</x:v>
      </x:c>
      <x:c r="P2042" s="8" t="str">
        <x:v>Loma final bank</x:v>
      </x:c>
      <x:c r="Q2042" s="8" t="str"/>
      <x:c r="R2042" s="8" t="str">
        <x:v>Loma Lounge · West Entrance</x:v>
      </x:c>
      <x:c r="S2042" s="8" t="str">
        <x:v>Shared</x:v>
      </x:c>
      <x:c r="T2042" s="8" t="str">
        <x:v>105</x:v>
      </x:c>
      <x:c r="U2042" s="8" t="str">
        <x:v>Maritime English 3.17 Plus · Dr. Wayne Vincent Tolomia · physical PDF page(s) 105 · Loma adaptation of u5-p105-round-1</x:v>
      </x:c>
      <x:c r="V2042" s="8" t="str">
        <x:v>public/game/loma-content.js</x:v>
      </x:c>
      <x:c r="W2042" s="8" t="str">
        <x:v>loma-book-u5-p105-round-1-1</x:v>
      </x:c>
      <x:c r="X2042" s="8" t="str">
        <x:v>p105-1</x:v>
      </x:c>
      <x:c r="Y2042" s="8" t="str">
        <x:v>loma/loma-book-u5-p105-round-1-1/p105-1</x:v>
      </x:c>
      <x:c r="Z2042" s="8" t="str">
        <x:v>OVER                                                           a. Repeat my message to me exactly</x:v>
      </x:c>
      <x:c r="AA2042" s="8" t="str">
        <x:v>u5-p105-round-1</x:v>
      </x:c>
      <x:c r="AB2042" s="8" t="str">
        <x:v>p105-1</x:v>
      </x:c>
      <x:c r="AC2042" s="8" t="str"/>
    </x:row>
    <x:row r="2043" ht="409" customHeight="1">
      <x:c r="A2043" s="21" t="n">
        <x:v>4</x:v>
      </x:c>
      <x:c r="B2043" s="21" t="n">
        <x:v>2</x:v>
      </x:c>
      <x:c r="C2043" s="8" t="str">
        <x:v>VHF Radio Procedure · Language accuracy · p105 · 1</x:v>
      </x:c>
      <x:c r="D2043" s="8" t="str">
        <x:v>Part 1 - Match the term to its meaning. · 2</x:v>
      </x:c>
      <x:c r="E2043" s="8" t="str">
        <x:v>Match “OUT” to the correct meaning. Choose the matching meaning.</x:v>
      </x:c>
      <x:c r="F2043" s="8" t="str">
        <x:v>d
OR
The exchange is finished; no reply expected
OR
d. The exchange is finished; no reply expected</x:v>
      </x:c>
      <x:c r="G2043" s="8" t="str">
        <x:v>1. d
2. The exchange is finished; no reply expected
3. d. The exchange is finished; no reply expected</x:v>
      </x:c>
      <x:c r="H2043" s="8" t="str"/>
      <x:c r="I2043" s="8" t="str"/>
      <x:c r="J2043" s="8" t="str">
        <x:v>OUT: The exchange is finished; no reply expected. Matched to the definitions printed in this worksheet.</x:v>
      </x:c>
      <x:c r="K2043" s="8" t="str">
        <x:v>1. a. Repeat my message to me exactly
2. b. My turn is finished; reply expected
3. c. How clearly a transmission is understood
4. d. The exchange is finished; no reply expected
5. e. The unique identifier of a vessel
6. f. Repeat your message or part of it
7. g. The next word is given letter by letter
8. h. The channel used after the initial call</x:v>
      </x:c>
      <x:c r="L2043" s="8" t="str"/>
      <x:c r="M2043" s="8" t="str"/>
      <x:c r="N2043" s="8" t="str">
        <x:v>Accepted text</x:v>
      </x:c>
      <x:c r="O2043" s="8" t="str">
        <x:v>choice</x:v>
      </x:c>
      <x:c r="P2043" s="8" t="str">
        <x:v>Loma final bank</x:v>
      </x:c>
      <x:c r="Q2043" s="8" t="str"/>
      <x:c r="R2043" s="8" t="str">
        <x:v>Loma Lounge · West Entrance</x:v>
      </x:c>
      <x:c r="S2043" s="8" t="str">
        <x:v>Shared</x:v>
      </x:c>
      <x:c r="T2043" s="8" t="str">
        <x:v>105</x:v>
      </x:c>
      <x:c r="U2043" s="8" t="str">
        <x:v>Maritime English 3.17 Plus · Dr. Wayne Vincent Tolomia · physical PDF page(s) 105 · Loma adaptation of u5-p105-round-1</x:v>
      </x:c>
      <x:c r="V2043" s="8" t="str">
        <x:v>public/game/loma-content.js</x:v>
      </x:c>
      <x:c r="W2043" s="8" t="str">
        <x:v>loma-book-u5-p105-round-1-1</x:v>
      </x:c>
      <x:c r="X2043" s="8" t="str">
        <x:v>p105-2</x:v>
      </x:c>
      <x:c r="Y2043" s="8" t="str">
        <x:v>loma/loma-book-u5-p105-round-1-1/p105-2</x:v>
      </x:c>
      <x:c r="Z2043" s="8" t="str">
        <x:v>OUT                                                             b. My turn is finished; reply expected</x:v>
      </x:c>
      <x:c r="AA2043" s="8" t="str">
        <x:v>u5-p105-round-1</x:v>
      </x:c>
      <x:c r="AB2043" s="8" t="str">
        <x:v>p105-2</x:v>
      </x:c>
      <x:c r="AC2043" s="8" t="str"/>
    </x:row>
    <x:row r="2044" ht="409" customHeight="1">
      <x:c r="A2044" s="21" t="n">
        <x:v>4</x:v>
      </x:c>
      <x:c r="B2044" s="21" t="n">
        <x:v>2</x:v>
      </x:c>
      <x:c r="C2044" s="8" t="str">
        <x:v>VHF Radio Procedure · Language accuracy · p105 · 1</x:v>
      </x:c>
      <x:c r="D2044" s="8" t="str">
        <x:v>Part 1 - Match the term to its meaning. · 3</x:v>
      </x:c>
      <x:c r="E2044" s="8" t="str">
        <x:v>Match “SAY AGAIN” to the correct meaning. Choose the matching meaning.</x:v>
      </x:c>
      <x:c r="F2044" s="8" t="str">
        <x:v>f
OR
Repeat your message or part of it
OR
f. Repeat your message or part of it</x:v>
      </x:c>
      <x:c r="G2044" s="8" t="str">
        <x:v>1. f
2. Repeat your message or part of it
3. f. Repeat your message or part of it</x:v>
      </x:c>
      <x:c r="H2044" s="8" t="str"/>
      <x:c r="I2044" s="8" t="str"/>
      <x:c r="J2044" s="8" t="str">
        <x:v>SAY AGAIN: Repeat your message or part of it. Matched to the definitions printed in this worksheet.</x:v>
      </x:c>
      <x:c r="K2044" s="8" t="str">
        <x:v>1. a. Repeat my message to me exactly
2. b. My turn is finished; reply expected
3. c. How clearly a transmission is understood
4. d. The exchange is finished; no reply expected
5. e. The unique identifier of a vessel
6. f. Repeat your message or part of it
7. g. The next word is given letter by letter
8. h. The channel used after the initial call</x:v>
      </x:c>
      <x:c r="L2044" s="8" t="str"/>
      <x:c r="M2044" s="8" t="str"/>
      <x:c r="N2044" s="8" t="str">
        <x:v>Accepted text</x:v>
      </x:c>
      <x:c r="O2044" s="8" t="str">
        <x:v>choice</x:v>
      </x:c>
      <x:c r="P2044" s="8" t="str">
        <x:v>Loma final bank</x:v>
      </x:c>
      <x:c r="Q2044" s="8" t="str"/>
      <x:c r="R2044" s="8" t="str">
        <x:v>Loma Lounge · West Entrance</x:v>
      </x:c>
      <x:c r="S2044" s="8" t="str">
        <x:v>Shared</x:v>
      </x:c>
      <x:c r="T2044" s="8" t="str">
        <x:v>105</x:v>
      </x:c>
      <x:c r="U2044" s="8" t="str">
        <x:v>Maritime English 3.17 Plus · Dr. Wayne Vincent Tolomia · physical PDF page(s) 105 · Loma adaptation of u5-p105-round-1</x:v>
      </x:c>
      <x:c r="V2044" s="8" t="str">
        <x:v>public/game/loma-content.js</x:v>
      </x:c>
      <x:c r="W2044" s="8" t="str">
        <x:v>loma-book-u5-p105-round-1-1</x:v>
      </x:c>
      <x:c r="X2044" s="8" t="str">
        <x:v>p105-3</x:v>
      </x:c>
      <x:c r="Y2044" s="8" t="str">
        <x:v>loma/loma-book-u5-p105-round-1-1/p105-3</x:v>
      </x:c>
      <x:c r="Z2044" s="8" t="str">
        <x:v>SAY AGAIN                                                         c. How clearly a transmission is understood</x:v>
      </x:c>
      <x:c r="AA2044" s="8" t="str">
        <x:v>u5-p105-round-1</x:v>
      </x:c>
      <x:c r="AB2044" s="8" t="str">
        <x:v>p105-3</x:v>
      </x:c>
      <x:c r="AC2044" s="8" t="str"/>
    </x:row>
    <x:row r="2045" ht="409" customHeight="1">
      <x:c r="A2045" s="21" t="n">
        <x:v>4</x:v>
      </x:c>
      <x:c r="B2045" s="21" t="n">
        <x:v>2</x:v>
      </x:c>
      <x:c r="C2045" s="8" t="str">
        <x:v>VHF Radio Procedure · Language accuracy · p105 · 2</x:v>
      </x:c>
      <x:c r="D2045" s="8" t="str">
        <x:v>Part 1 - Match the term to its meaning. · 4</x:v>
      </x:c>
      <x:c r="E2045" s="8" t="str">
        <x:v>Match “READ BACK” to the correct meaning. Choose the matching meaning.</x:v>
      </x:c>
      <x:c r="F2045" s="8" t="str">
        <x:v>a
OR
Repeat my message to me exactly
OR
a. Repeat my message to me exactly</x:v>
      </x:c>
      <x:c r="G2045" s="8" t="str">
        <x:v>1. a
2. Repeat my message to me exactly
3. a. Repeat my message to me exactly</x:v>
      </x:c>
      <x:c r="H2045" s="8" t="str"/>
      <x:c r="I2045" s="8" t="str"/>
      <x:c r="J2045" s="8" t="str">
        <x:v>READ BACK: Repeat my message to me exactly. Matched to the definitions printed in this worksheet.</x:v>
      </x:c>
      <x:c r="K2045" s="8" t="str">
        <x:v>1. a. Repeat my message to me exactly
2. b. My turn is finished; reply expected
3. c. How clearly a transmission is understood
4. d. The exchange is finished; no reply expected
5. e. The unique identifier of a vessel
6. f. Repeat your message or part of it
7. g. The next word is given letter by letter
8. h. The channel used after the initial call</x:v>
      </x:c>
      <x:c r="L2045" s="8" t="str"/>
      <x:c r="M2045" s="8" t="str"/>
      <x:c r="N2045" s="8" t="str">
        <x:v>Accepted text</x:v>
      </x:c>
      <x:c r="O2045" s="8" t="str">
        <x:v>choice</x:v>
      </x:c>
      <x:c r="P2045" s="8" t="str">
        <x:v>Loma final bank</x:v>
      </x:c>
      <x:c r="Q2045" s="8" t="str"/>
      <x:c r="R2045" s="8" t="str">
        <x:v>Loma Lounge · West Entrance</x:v>
      </x:c>
      <x:c r="S2045" s="8" t="str">
        <x:v>Shared</x:v>
      </x:c>
      <x:c r="T2045" s="8" t="str">
        <x:v>105</x:v>
      </x:c>
      <x:c r="U2045" s="8" t="str">
        <x:v>Maritime English 3.17 Plus · Dr. Wayne Vincent Tolomia · physical PDF page(s) 105 · Loma adaptation of u5-p105-round-1</x:v>
      </x:c>
      <x:c r="V2045" s="8" t="str">
        <x:v>public/game/loma-content.js</x:v>
      </x:c>
      <x:c r="W2045" s="8" t="str">
        <x:v>loma-book-u5-p105-round-1-2</x:v>
      </x:c>
      <x:c r="X2045" s="8" t="str">
        <x:v>p105-4</x:v>
      </x:c>
      <x:c r="Y2045" s="8" t="str">
        <x:v>loma/loma-book-u5-p105-round-1-2/p105-4</x:v>
      </x:c>
      <x:c r="Z2045" s="8" t="str">
        <x:v>READ BACK                                                    d. The exchange is finished; no reply expected</x:v>
      </x:c>
      <x:c r="AA2045" s="8" t="str">
        <x:v>u5-p105-round-1</x:v>
      </x:c>
      <x:c r="AB2045" s="8" t="str">
        <x:v>p105-4</x:v>
      </x:c>
      <x:c r="AC2045" s="8" t="str"/>
    </x:row>
    <x:row r="2046" ht="409" customHeight="1">
      <x:c r="A2046" s="21" t="n">
        <x:v>4</x:v>
      </x:c>
      <x:c r="B2046" s="21" t="n">
        <x:v>2</x:v>
      </x:c>
      <x:c r="C2046" s="8" t="str">
        <x:v>VHF Radio Procedure · Language accuracy · p105 · 2</x:v>
      </x:c>
      <x:c r="D2046" s="8" t="str">
        <x:v>Part 1 - Match the term to its meaning. · 5</x:v>
      </x:c>
      <x:c r="E2046" s="8" t="str">
        <x:v>Match “I SPELL” to the correct meaning. Choose the matching meaning.</x:v>
      </x:c>
      <x:c r="F2046" s="8" t="str">
        <x:v>g
OR
The next word is given letter by letter
OR
g. The next word is given letter by letter</x:v>
      </x:c>
      <x:c r="G2046" s="8" t="str">
        <x:v>1. g
2. The next word is given letter by letter
3. g. The next word is given letter by letter</x:v>
      </x:c>
      <x:c r="H2046" s="8" t="str"/>
      <x:c r="I2046" s="8" t="str"/>
      <x:c r="J2046" s="8" t="str">
        <x:v>I SPELL: The next word is given letter by letter. Matched to the definitions printed in this worksheet.</x:v>
      </x:c>
      <x:c r="K2046" s="8" t="str">
        <x:v>1. a. Repeat my message to me exactly
2. b. My turn is finished; reply expected
3. c. How clearly a transmission is understood
4. d. The exchange is finished; no reply expected
5. e. The unique identifier of a vessel
6. f. Repeat your message or part of it
7. g. The next word is given letter by letter
8. h. The channel used after the initial call</x:v>
      </x:c>
      <x:c r="L2046" s="8" t="str"/>
      <x:c r="M2046" s="8" t="str"/>
      <x:c r="N2046" s="8" t="str">
        <x:v>Accepted text</x:v>
      </x:c>
      <x:c r="O2046" s="8" t="str">
        <x:v>choice</x:v>
      </x:c>
      <x:c r="P2046" s="8" t="str">
        <x:v>Loma final bank</x:v>
      </x:c>
      <x:c r="Q2046" s="8" t="str"/>
      <x:c r="R2046" s="8" t="str">
        <x:v>Loma Lounge · West Entrance</x:v>
      </x:c>
      <x:c r="S2046" s="8" t="str">
        <x:v>Shared</x:v>
      </x:c>
      <x:c r="T2046" s="8" t="str">
        <x:v>105</x:v>
      </x:c>
      <x:c r="U2046" s="8" t="str">
        <x:v>Maritime English 3.17 Plus · Dr. Wayne Vincent Tolomia · physical PDF page(s) 105 · Loma adaptation of u5-p105-round-1</x:v>
      </x:c>
      <x:c r="V2046" s="8" t="str">
        <x:v>public/game/loma-content.js</x:v>
      </x:c>
      <x:c r="W2046" s="8" t="str">
        <x:v>loma-book-u5-p105-round-1-2</x:v>
      </x:c>
      <x:c r="X2046" s="8" t="str">
        <x:v>p105-5</x:v>
      </x:c>
      <x:c r="Y2046" s="8" t="str">
        <x:v>loma/loma-book-u5-p105-round-1-2/p105-5</x:v>
      </x:c>
      <x:c r="Z2046" s="8" t="str">
        <x:v>I SPELL                                                         e. The unique identifier of a vessel</x:v>
      </x:c>
      <x:c r="AA2046" s="8" t="str">
        <x:v>u5-p105-round-1</x:v>
      </x:c>
      <x:c r="AB2046" s="8" t="str">
        <x:v>p105-5</x:v>
      </x:c>
      <x:c r="AC2046" s="8" t="str"/>
    </x:row>
    <x:row r="2047" ht="409" customHeight="1">
      <x:c r="A2047" s="21" t="n">
        <x:v>4</x:v>
      </x:c>
      <x:c r="B2047" s="21" t="n">
        <x:v>2</x:v>
      </x:c>
      <x:c r="C2047" s="8" t="str">
        <x:v>VHF Radio Procedure · Language accuracy · p105 · 2</x:v>
      </x:c>
      <x:c r="D2047" s="8" t="str">
        <x:v>Part 1 - Match the term to its meaning. · 6</x:v>
      </x:c>
      <x:c r="E2047" s="8" t="str">
        <x:v>Match “readability” to the correct meaning. Choose the matching meaning.</x:v>
      </x:c>
      <x:c r="F2047" s="8" t="str">
        <x:v>c
OR
How clearly a transmission is understood
OR
c. How clearly a transmission is understood</x:v>
      </x:c>
      <x:c r="G2047" s="8" t="str">
        <x:v>1. c
2. How clearly a transmission is understood
3. c. How clearly a transmission is understood</x:v>
      </x:c>
      <x:c r="H2047" s="8" t="str"/>
      <x:c r="I2047" s="8" t="str"/>
      <x:c r="J2047" s="8" t="str">
        <x:v>readability: How clearly a transmission is understood. Matched to the definitions printed in this worksheet.</x:v>
      </x:c>
      <x:c r="K2047" s="8" t="str">
        <x:v>1. a. Repeat my message to me exactly
2. b. My turn is finished; reply expected
3. c. How clearly a transmission is understood
4. d. The exchange is finished; no reply expected
5. e. The unique identifier of a vessel
6. f. Repeat your message or part of it
7. g. The next word is given letter by letter
8. h. The channel used after the initial call</x:v>
      </x:c>
      <x:c r="L2047" s="8" t="str"/>
      <x:c r="M2047" s="8" t="str"/>
      <x:c r="N2047" s="8" t="str">
        <x:v>Accepted text</x:v>
      </x:c>
      <x:c r="O2047" s="8" t="str">
        <x:v>choice</x:v>
      </x:c>
      <x:c r="P2047" s="8" t="str">
        <x:v>Loma final bank</x:v>
      </x:c>
      <x:c r="Q2047" s="8" t="str"/>
      <x:c r="R2047" s="8" t="str">
        <x:v>Loma Lounge · West Entrance</x:v>
      </x:c>
      <x:c r="S2047" s="8" t="str">
        <x:v>Shared</x:v>
      </x:c>
      <x:c r="T2047" s="8" t="str">
        <x:v>105</x:v>
      </x:c>
      <x:c r="U2047" s="8" t="str">
        <x:v>Maritime English 3.17 Plus · Dr. Wayne Vincent Tolomia · physical PDF page(s) 105 · Loma adaptation of u5-p105-round-1</x:v>
      </x:c>
      <x:c r="V2047" s="8" t="str">
        <x:v>public/game/loma-content.js</x:v>
      </x:c>
      <x:c r="W2047" s="8" t="str">
        <x:v>loma-book-u5-p105-round-1-2</x:v>
      </x:c>
      <x:c r="X2047" s="8" t="str">
        <x:v>p105-6</x:v>
      </x:c>
      <x:c r="Y2047" s="8" t="str">
        <x:v>loma/loma-book-u5-p105-round-1-2/p105-6</x:v>
      </x:c>
      <x:c r="Z2047" s="8" t="str">
        <x:v>readability                                                                                   f. Repeat your message or part of it</x:v>
      </x:c>
      <x:c r="AA2047" s="8" t="str">
        <x:v>u5-p105-round-1</x:v>
      </x:c>
      <x:c r="AB2047" s="8" t="str">
        <x:v>p105-6</x:v>
      </x:c>
      <x:c r="AC2047" s="8" t="str"/>
    </x:row>
    <x:row r="2048" ht="409" customHeight="1">
      <x:c r="A2048" s="21" t="n">
        <x:v>4</x:v>
      </x:c>
      <x:c r="B2048" s="21" t="n">
        <x:v>2</x:v>
      </x:c>
      <x:c r="C2048" s="8" t="str">
        <x:v>VHF Radio Procedure · Language accuracy · p105 · 3</x:v>
      </x:c>
      <x:c r="D2048" s="8" t="str">
        <x:v>Part 1 - Match the term to its meaning. · 7</x:v>
      </x:c>
      <x:c r="E2048" s="8" t="str">
        <x:v>Match “working channel” to the correct meaning. Choose the matching meaning.</x:v>
      </x:c>
      <x:c r="F2048" s="8" t="str">
        <x:v>h
OR
The channel used after the initial call
OR
h. The channel used after the initial call</x:v>
      </x:c>
      <x:c r="G2048" s="8" t="str">
        <x:v>1. h
2. The channel used after the initial call
3. h. The channel used after the initial call</x:v>
      </x:c>
      <x:c r="H2048" s="8" t="str"/>
      <x:c r="I2048" s="8" t="str"/>
      <x:c r="J2048" s="8" t="str">
        <x:v>working channel: The channel used after the initial call. Matched to the definitions printed in this worksheet.</x:v>
      </x:c>
      <x:c r="K2048" s="8" t="str">
        <x:v>1. a. Repeat my message to me exactly
2. b. My turn is finished; reply expected
3. c. How clearly a transmission is understood
4. d. The exchange is finished; no reply expected
5. e. The unique identifier of a vessel
6. f. Repeat your message or part of it
7. g. The next word is given letter by letter
8. h. The channel used after the initial call</x:v>
      </x:c>
      <x:c r="L2048" s="8" t="str"/>
      <x:c r="M2048" s="8" t="str"/>
      <x:c r="N2048" s="8" t="str">
        <x:v>Accepted text</x:v>
      </x:c>
      <x:c r="O2048" s="8" t="str">
        <x:v>choice</x:v>
      </x:c>
      <x:c r="P2048" s="8" t="str">
        <x:v>Loma final bank</x:v>
      </x:c>
      <x:c r="Q2048" s="8" t="str"/>
      <x:c r="R2048" s="8" t="str">
        <x:v>Loma Lounge · West Entrance</x:v>
      </x:c>
      <x:c r="S2048" s="8" t="str">
        <x:v>Shared</x:v>
      </x:c>
      <x:c r="T2048" s="8" t="str">
        <x:v>105</x:v>
      </x:c>
      <x:c r="U2048" s="8" t="str">
        <x:v>Maritime English 3.17 Plus · Dr. Wayne Vincent Tolomia · physical PDF page(s) 105 · Loma adaptation of u5-p105-round-1</x:v>
      </x:c>
      <x:c r="V2048" s="8" t="str">
        <x:v>public/game/loma-content.js</x:v>
      </x:c>
      <x:c r="W2048" s="8" t="str">
        <x:v>loma-book-u5-p105-round-1-3</x:v>
      </x:c>
      <x:c r="X2048" s="8" t="str">
        <x:v>p105-7</x:v>
      </x:c>
      <x:c r="Y2048" s="8" t="str">
        <x:v>loma/loma-book-u5-p105-round-1-3/p105-7</x:v>
      </x:c>
      <x:c r="Z2048" s="8" t="str">
        <x:v>working channel                                                g. The next word is given letter by letter</x:v>
      </x:c>
      <x:c r="AA2048" s="8" t="str">
        <x:v>u5-p105-round-1</x:v>
      </x:c>
      <x:c r="AB2048" s="8" t="str">
        <x:v>p105-7</x:v>
      </x:c>
      <x:c r="AC2048" s="8" t="str"/>
    </x:row>
    <x:row r="2049" ht="409" customHeight="1">
      <x:c r="A2049" s="21" t="n">
        <x:v>4</x:v>
      </x:c>
      <x:c r="B2049" s="21" t="n">
        <x:v>2</x:v>
      </x:c>
      <x:c r="C2049" s="8" t="str">
        <x:v>VHF Radio Procedure · Language accuracy · p105 · 3</x:v>
      </x:c>
      <x:c r="D2049" s="8" t="str">
        <x:v>Part 1 - Match the term to its meaning. · 8</x:v>
      </x:c>
      <x:c r="E2049" s="8" t="str">
        <x:v>Match “call sign” to the correct meaning. Choose the matching meaning.</x:v>
      </x:c>
      <x:c r="F2049" s="8" t="str">
        <x:v>e
OR
The unique identifier of a vessel
OR
e. The unique identifier of a vessel</x:v>
      </x:c>
      <x:c r="G2049" s="8" t="str">
        <x:v>1. e
2. The unique identifier of a vessel
3. e. The unique identifier of a vessel</x:v>
      </x:c>
      <x:c r="H2049" s="8" t="str"/>
      <x:c r="I2049" s="8" t="str"/>
      <x:c r="J2049" s="8" t="str">
        <x:v>call sign: The unique identifier of a vessel. Matched to the definitions printed in this worksheet.</x:v>
      </x:c>
      <x:c r="K2049" s="8" t="str">
        <x:v>1. a. Repeat my message to me exactly
2. b. My turn is finished; reply expected
3. c. How clearly a transmission is understood
4. d. The exchange is finished; no reply expected
5. e. The unique identifier of a vessel
6. f. Repeat your message or part of it
7. g. The next word is given letter by letter
8. h. The channel used after the initial call</x:v>
      </x:c>
      <x:c r="L2049" s="8" t="str"/>
      <x:c r="M2049" s="8" t="str"/>
      <x:c r="N2049" s="8" t="str">
        <x:v>Accepted text</x:v>
      </x:c>
      <x:c r="O2049" s="8" t="str">
        <x:v>choice</x:v>
      </x:c>
      <x:c r="P2049" s="8" t="str">
        <x:v>Loma final bank</x:v>
      </x:c>
      <x:c r="Q2049" s="8" t="str"/>
      <x:c r="R2049" s="8" t="str">
        <x:v>Loma Lounge · West Entrance</x:v>
      </x:c>
      <x:c r="S2049" s="8" t="str">
        <x:v>Shared</x:v>
      </x:c>
      <x:c r="T2049" s="8" t="str">
        <x:v>105</x:v>
      </x:c>
      <x:c r="U2049" s="8" t="str">
        <x:v>Maritime English 3.17 Plus · Dr. Wayne Vincent Tolomia · physical PDF page(s) 105 · Loma adaptation of u5-p105-round-1</x:v>
      </x:c>
      <x:c r="V2049" s="8" t="str">
        <x:v>public/game/loma-content.js</x:v>
      </x:c>
      <x:c r="W2049" s="8" t="str">
        <x:v>loma-book-u5-p105-round-1-3</x:v>
      </x:c>
      <x:c r="X2049" s="8" t="str">
        <x:v>p105-8</x:v>
      </x:c>
      <x:c r="Y2049" s="8" t="str">
        <x:v>loma/loma-book-u5-p105-round-1-3/p105-8</x:v>
      </x:c>
      <x:c r="Z2049" s="8" t="str">
        <x:v>call sign                                                         h. The channel used after the initial call</x:v>
      </x:c>
      <x:c r="AA2049" s="8" t="str">
        <x:v>u5-p105-round-1</x:v>
      </x:c>
      <x:c r="AB2049" s="8" t="str">
        <x:v>p105-8</x:v>
      </x:c>
      <x:c r="AC2049" s="8" t="str"/>
    </x:row>
    <x:row r="2050" ht="409" customHeight="1">
      <x:c r="A2050" s="21" t="n">
        <x:v>4</x:v>
      </x:c>
      <x:c r="B2050" s="21" t="n">
        <x:v>2</x:v>
      </x:c>
      <x:c r="C2050" s="8" t="str">
        <x:v>VHF Radio Procedure · Language accuracy · p105 · 1</x:v>
      </x:c>
      <x:c r="D2050" s="8" t="str">
        <x:v>Part 2 - Complete each sentence with one word. · 1</x:v>
      </x:c>
      <x:c r="E2050" s="8" t="str">
        <x:v>Laem Chabang Port Control, this is motor vessel ANDAMAN TRADER, ________ sign HSAX4.</x:v>
      </x:c>
      <x:c r="F2050" s="8" t="str">
        <x:v>call</x:v>
      </x:c>
      <x:c r="G2050" s="8" t="str">
        <x:v>1. call</x:v>
      </x:c>
      <x:c r="H2050" s="8" t="str"/>
      <x:c r="I2050" s="8" t="str"/>
      <x:c r="J2050" s="8" t="str">
        <x:v>Game answer derived from the unit vocabulary, dialogue and sentence context.</x:v>
      </x:c>
      <x:c r="K2050" s="8" t="str"/>
      <x:c r="L2050" s="8" t="str"/>
      <x:c r="M2050" s="8" t="str"/>
      <x:c r="N2050" s="8" t="str">
        <x:v>Accepted text</x:v>
      </x:c>
      <x:c r="O2050" s="8" t="str">
        <x:v>text</x:v>
      </x:c>
      <x:c r="P2050" s="8" t="str">
        <x:v>Loma final bank</x:v>
      </x:c>
      <x:c r="Q2050" s="8" t="str"/>
      <x:c r="R2050" s="8" t="str">
        <x:v>Loma Lounge · West Entrance</x:v>
      </x:c>
      <x:c r="S2050" s="8" t="str">
        <x:v>Shared</x:v>
      </x:c>
      <x:c r="T2050" s="8" t="str">
        <x:v>105</x:v>
      </x:c>
      <x:c r="U2050" s="8" t="str">
        <x:v>Maritime English 3.17 Plus · Dr. Wayne Vincent Tolomia · physical PDF page(s) 105 · Loma adaptation of u5-p105-round-2</x:v>
      </x:c>
      <x:c r="V2050" s="8" t="str">
        <x:v>public/game/loma-content.js</x:v>
      </x:c>
      <x:c r="W2050" s="8" t="str">
        <x:v>loma-book-u5-p105-round-2-1</x:v>
      </x:c>
      <x:c r="X2050" s="8" t="str">
        <x:v>p105-9</x:v>
      </x:c>
      <x:c r="Y2050" s="8" t="str">
        <x:v>loma/loma-book-u5-p105-round-2-1/p105-9</x:v>
      </x:c>
      <x:c r="Z2050" s="8" t="str"/>
      <x:c r="AA2050" s="8" t="str">
        <x:v>u5-p105-round-2</x:v>
      </x:c>
      <x:c r="AB2050" s="8" t="str">
        <x:v>p105-9</x:v>
      </x:c>
      <x:c r="AC2050" s="8" t="str"/>
    </x:row>
    <x:row r="2051" ht="409" customHeight="1">
      <x:c r="A2051" s="21" t="n">
        <x:v>4</x:v>
      </x:c>
      <x:c r="B2051" s="21" t="n">
        <x:v>2</x:v>
      </x:c>
      <x:c r="C2051" s="8" t="str">
        <x:v>VHF Radio Procedure · Language accuracy · p105 · 1</x:v>
      </x:c>
      <x:c r="D2051" s="8" t="str">
        <x:v>Part 2 - Complete each sentence with one word. · 2</x:v>
      </x:c>
      <x:c r="E2051" s="8" t="str">
        <x:v>Your signal is weak. ________ again your vessel name.</x:v>
      </x:c>
      <x:c r="F2051" s="8" t="str">
        <x:v>Say</x:v>
      </x:c>
      <x:c r="G2051" s="8" t="str">
        <x:v>1. Say</x:v>
      </x:c>
      <x:c r="H2051" s="8" t="str"/>
      <x:c r="I2051" s="8" t="str"/>
      <x:c r="J2051" s="8" t="str">
        <x:v>Game answer derived from the unit vocabulary, dialogue and sentence context.</x:v>
      </x:c>
      <x:c r="K2051" s="8" t="str"/>
      <x:c r="L2051" s="8" t="str"/>
      <x:c r="M2051" s="8" t="str"/>
      <x:c r="N2051" s="8" t="str">
        <x:v>Accepted text</x:v>
      </x:c>
      <x:c r="O2051" s="8" t="str">
        <x:v>text</x:v>
      </x:c>
      <x:c r="P2051" s="8" t="str">
        <x:v>Loma final bank</x:v>
      </x:c>
      <x:c r="Q2051" s="8" t="str"/>
      <x:c r="R2051" s="8" t="str">
        <x:v>Loma Lounge · West Entrance</x:v>
      </x:c>
      <x:c r="S2051" s="8" t="str">
        <x:v>Shared</x:v>
      </x:c>
      <x:c r="T2051" s="8" t="str">
        <x:v>105</x:v>
      </x:c>
      <x:c r="U2051" s="8" t="str">
        <x:v>Maritime English 3.17 Plus · Dr. Wayne Vincent Tolomia · physical PDF page(s) 105 · Loma adaptation of u5-p105-round-2</x:v>
      </x:c>
      <x:c r="V2051" s="8" t="str">
        <x:v>public/game/loma-content.js</x:v>
      </x:c>
      <x:c r="W2051" s="8" t="str">
        <x:v>loma-book-u5-p105-round-2-1</x:v>
      </x:c>
      <x:c r="X2051" s="8" t="str">
        <x:v>p105-10</x:v>
      </x:c>
      <x:c r="Y2051" s="8" t="str">
        <x:v>loma/loma-book-u5-p105-round-2-1/p105-10</x:v>
      </x:c>
      <x:c r="Z2051" s="8" t="str"/>
      <x:c r="AA2051" s="8" t="str">
        <x:v>u5-p105-round-2</x:v>
      </x:c>
      <x:c r="AB2051" s="8" t="str">
        <x:v>p105-10</x:v>
      </x:c>
      <x:c r="AC2051" s="8" t="str"/>
    </x:row>
    <x:row r="2052" ht="409" customHeight="1">
      <x:c r="A2052" s="21" t="n">
        <x:v>4</x:v>
      </x:c>
      <x:c r="B2052" s="21" t="n">
        <x:v>2</x:v>
      </x:c>
      <x:c r="C2052" s="8" t="str">
        <x:v>VHF Radio Procedure · Language accuracy · p105 · 1</x:v>
      </x:c>
      <x:c r="D2052" s="8" t="str">
        <x:v>Part 2 - Complete each sentence with one word. · 3</x:v>
      </x:c>
      <x:c r="E2052" s="8" t="str">
        <x:v>I read you ________ and clear, readability five.</x:v>
      </x:c>
      <x:c r="F2052" s="8" t="str">
        <x:v>loud</x:v>
      </x:c>
      <x:c r="G2052" s="8" t="str">
        <x:v>1. loud</x:v>
      </x:c>
      <x:c r="H2052" s="8" t="str"/>
      <x:c r="I2052" s="8" t="str"/>
      <x:c r="J2052" s="8" t="str">
        <x:v>Game answer derived from the unit vocabulary, dialogue and sentence context.</x:v>
      </x:c>
      <x:c r="K2052" s="8" t="str"/>
      <x:c r="L2052" s="8" t="str"/>
      <x:c r="M2052" s="8" t="str"/>
      <x:c r="N2052" s="8" t="str">
        <x:v>Accepted text</x:v>
      </x:c>
      <x:c r="O2052" s="8" t="str">
        <x:v>text</x:v>
      </x:c>
      <x:c r="P2052" s="8" t="str">
        <x:v>Loma final bank</x:v>
      </x:c>
      <x:c r="Q2052" s="8" t="str"/>
      <x:c r="R2052" s="8" t="str">
        <x:v>Loma Lounge · West Entrance</x:v>
      </x:c>
      <x:c r="S2052" s="8" t="str">
        <x:v>Shared</x:v>
      </x:c>
      <x:c r="T2052" s="8" t="str">
        <x:v>105</x:v>
      </x:c>
      <x:c r="U2052" s="8" t="str">
        <x:v>Maritime English 3.17 Plus · Dr. Wayne Vincent Tolomia · physical PDF page(s) 105 · Loma adaptation of u5-p105-round-2</x:v>
      </x:c>
      <x:c r="V2052" s="8" t="str">
        <x:v>public/game/loma-content.js</x:v>
      </x:c>
      <x:c r="W2052" s="8" t="str">
        <x:v>loma-book-u5-p105-round-2-1</x:v>
      </x:c>
      <x:c r="X2052" s="8" t="str">
        <x:v>p105-11</x:v>
      </x:c>
      <x:c r="Y2052" s="8" t="str">
        <x:v>loma/loma-book-u5-p105-round-2-1/p105-11</x:v>
      </x:c>
      <x:c r="Z2052" s="8" t="str"/>
      <x:c r="AA2052" s="8" t="str">
        <x:v>u5-p105-round-2</x:v>
      </x:c>
      <x:c r="AB2052" s="8" t="str">
        <x:v>p105-11</x:v>
      </x:c>
      <x:c r="AC2052" s="8" t="str"/>
    </x:row>
    <x:row r="2053" ht="409" customHeight="1">
      <x:c r="A2053" s="21" t="n">
        <x:v>4</x:v>
      </x:c>
      <x:c r="B2053" s="21" t="n">
        <x:v>2</x:v>
      </x:c>
      <x:c r="C2053" s="8" t="str">
        <x:v>VHF Radio Procedure · Language accuracy · p105 · 2</x:v>
      </x:c>
      <x:c r="D2053" s="8" t="str">
        <x:v>Part 2 - Complete each sentence with one word. · 4</x:v>
      </x:c>
      <x:c r="E2053" s="8" t="str">
        <x:v>INSTRUCTION. ________ to VHF Channel one two.</x:v>
      </x:c>
      <x:c r="F2053" s="8" t="str">
        <x:v>Switch
OR
Change</x:v>
      </x:c>
      <x:c r="G2053" s="8" t="str">
        <x:v>1. Switch
2. Change</x:v>
      </x:c>
      <x:c r="H2053" s="8" t="str"/>
      <x:c r="I2053" s="8" t="str"/>
      <x:c r="J2053" s="8" t="str">
        <x:v>Game answer derived from the unit vocabulary, dialogue and sentence context.</x:v>
      </x:c>
      <x:c r="K2053" s="8" t="str"/>
      <x:c r="L2053" s="8" t="str"/>
      <x:c r="M2053" s="8" t="str"/>
      <x:c r="N2053" s="8" t="str">
        <x:v>Accepted text</x:v>
      </x:c>
      <x:c r="O2053" s="8" t="str">
        <x:v>text</x:v>
      </x:c>
      <x:c r="P2053" s="8" t="str">
        <x:v>Loma final bank</x:v>
      </x:c>
      <x:c r="Q2053" s="8" t="str"/>
      <x:c r="R2053" s="8" t="str">
        <x:v>Loma Lounge · West Entrance</x:v>
      </x:c>
      <x:c r="S2053" s="8" t="str">
        <x:v>Shared</x:v>
      </x:c>
      <x:c r="T2053" s="8" t="str">
        <x:v>105</x:v>
      </x:c>
      <x:c r="U2053" s="8" t="str">
        <x:v>Maritime English 3.17 Plus · Dr. Wayne Vincent Tolomia · physical PDF page(s) 105 · Loma adaptation of u5-p105-round-2</x:v>
      </x:c>
      <x:c r="V2053" s="8" t="str">
        <x:v>public/game/loma-content.js</x:v>
      </x:c>
      <x:c r="W2053" s="8" t="str">
        <x:v>loma-book-u5-p105-round-2-2</x:v>
      </x:c>
      <x:c r="X2053" s="8" t="str">
        <x:v>p105-12</x:v>
      </x:c>
      <x:c r="Y2053" s="8" t="str">
        <x:v>loma/loma-book-u5-p105-round-2-2/p105-12</x:v>
      </x:c>
      <x:c r="Z2053" s="8" t="str"/>
      <x:c r="AA2053" s="8" t="str">
        <x:v>u5-p105-round-2</x:v>
      </x:c>
      <x:c r="AB2053" s="8" t="str">
        <x:v>p105-12</x:v>
      </x:c>
      <x:c r="AC2053" s="8" t="str"/>
    </x:row>
    <x:row r="2054" ht="409" customHeight="1">
      <x:c r="A2054" s="21" t="n">
        <x:v>4</x:v>
      </x:c>
      <x:c r="B2054" s="21" t="n">
        <x:v>2</x:v>
      </x:c>
      <x:c r="C2054" s="8" t="str">
        <x:v>VHF Radio Procedure · Language accuracy · p105 · 2</x:v>
      </x:c>
      <x:c r="D2054" s="8" t="str">
        <x:v>Part 2 - Complete each sentence with one word. · 5</x:v>
      </x:c>
      <x:c r="E2054" s="8" t="str">
        <x:v>My name is TRADER. I ________: Tango Romeo Alfa Delta Echo Romeo.</x:v>
      </x:c>
      <x:c r="F2054" s="8" t="str">
        <x:v>spell</x:v>
      </x:c>
      <x:c r="G2054" s="8" t="str">
        <x:v>1. spell</x:v>
      </x:c>
      <x:c r="H2054" s="8" t="str"/>
      <x:c r="I2054" s="8" t="str"/>
      <x:c r="J2054" s="8" t="str">
        <x:v>Game answer derived from the unit vocabulary, dialogue and sentence context.</x:v>
      </x:c>
      <x:c r="K2054" s="8" t="str"/>
      <x:c r="L2054" s="8" t="str"/>
      <x:c r="M2054" s="8" t="str"/>
      <x:c r="N2054" s="8" t="str">
        <x:v>Accepted text</x:v>
      </x:c>
      <x:c r="O2054" s="8" t="str">
        <x:v>text</x:v>
      </x:c>
      <x:c r="P2054" s="8" t="str">
        <x:v>Loma final bank</x:v>
      </x:c>
      <x:c r="Q2054" s="8" t="str"/>
      <x:c r="R2054" s="8" t="str">
        <x:v>Loma Lounge · West Entrance</x:v>
      </x:c>
      <x:c r="S2054" s="8" t="str">
        <x:v>Shared</x:v>
      </x:c>
      <x:c r="T2054" s="8" t="str">
        <x:v>105</x:v>
      </x:c>
      <x:c r="U2054" s="8" t="str">
        <x:v>Maritime English 3.17 Plus · Dr. Wayne Vincent Tolomia · physical PDF page(s) 105 · Loma adaptation of u5-p105-round-2</x:v>
      </x:c>
      <x:c r="V2054" s="8" t="str">
        <x:v>public/game/loma-content.js</x:v>
      </x:c>
      <x:c r="W2054" s="8" t="str">
        <x:v>loma-book-u5-p105-round-2-2</x:v>
      </x:c>
      <x:c r="X2054" s="8" t="str">
        <x:v>p105-13</x:v>
      </x:c>
      <x:c r="Y2054" s="8" t="str">
        <x:v>loma/loma-book-u5-p105-round-2-2/p105-13</x:v>
      </x:c>
      <x:c r="Z2054" s="8" t="str"/>
      <x:c r="AA2054" s="8" t="str">
        <x:v>u5-p105-round-2</x:v>
      </x:c>
      <x:c r="AB2054" s="8" t="str">
        <x:v>p105-13</x:v>
      </x:c>
      <x:c r="AC2054" s="8" t="str"/>
    </x:row>
    <x:row r="2055" ht="409" customHeight="1">
      <x:c r="A2055" s="21" t="n">
        <x:v>4</x:v>
      </x:c>
      <x:c r="B2055" s="21" t="n">
        <x:v>2</x:v>
      </x:c>
      <x:c r="C2055" s="8" t="str">
        <x:v>VHF Radio Procedure · Language accuracy · p105 · 2</x:v>
      </x:c>
      <x:c r="D2055" s="8" t="str">
        <x:v>Part 2 - Complete each sentence with one word. · 6</x:v>
      </x:c>
      <x:c r="E2055" s="8" t="str">
        <x:v>Stand by on Channel one two. Port Control ________.</x:v>
      </x:c>
      <x:c r="F2055" s="8" t="str">
        <x:v>out</x:v>
      </x:c>
      <x:c r="G2055" s="8" t="str">
        <x:v>1. out</x:v>
      </x:c>
      <x:c r="H2055" s="8" t="str"/>
      <x:c r="I2055" s="8" t="str"/>
      <x:c r="J2055" s="8" t="str">
        <x:v>Game answer derived from the unit vocabulary, dialogue and sentence context.</x:v>
      </x:c>
      <x:c r="K2055" s="8" t="str"/>
      <x:c r="L2055" s="8" t="str"/>
      <x:c r="M2055" s="8" t="str"/>
      <x:c r="N2055" s="8" t="str">
        <x:v>Accepted text</x:v>
      </x:c>
      <x:c r="O2055" s="8" t="str">
        <x:v>text</x:v>
      </x:c>
      <x:c r="P2055" s="8" t="str">
        <x:v>Loma final bank</x:v>
      </x:c>
      <x:c r="Q2055" s="8" t="str"/>
      <x:c r="R2055" s="8" t="str">
        <x:v>Loma Lounge · West Entrance</x:v>
      </x:c>
      <x:c r="S2055" s="8" t="str">
        <x:v>Shared</x:v>
      </x:c>
      <x:c r="T2055" s="8" t="str">
        <x:v>105</x:v>
      </x:c>
      <x:c r="U2055" s="8" t="str">
        <x:v>Maritime English 3.17 Plus · Dr. Wayne Vincent Tolomia · physical PDF page(s) 105 · Loma adaptation of u5-p105-round-2</x:v>
      </x:c>
      <x:c r="V2055" s="8" t="str">
        <x:v>public/game/loma-content.js</x:v>
      </x:c>
      <x:c r="W2055" s="8" t="str">
        <x:v>loma-book-u5-p105-round-2-2</x:v>
      </x:c>
      <x:c r="X2055" s="8" t="str">
        <x:v>p105-14</x:v>
      </x:c>
      <x:c r="Y2055" s="8" t="str">
        <x:v>loma/loma-book-u5-p105-round-2-2/p105-14</x:v>
      </x:c>
      <x:c r="Z2055" s="8" t="str"/>
      <x:c r="AA2055" s="8" t="str">
        <x:v>u5-p105-round-2</x:v>
      </x:c>
      <x:c r="AB2055" s="8" t="str">
        <x:v>p105-14</x:v>
      </x:c>
      <x:c r="AC2055" s="8" t="str"/>
    </x:row>
    <x:row r="2056" ht="409" customHeight="1">
      <x:c r="A2056" s="21" t="n">
        <x:v>4</x:v>
      </x:c>
      <x:c r="B2056" s="21" t="n">
        <x:v>2</x:v>
      </x:c>
      <x:c r="C2056" s="8" t="str">
        <x:v>VHF Radio Procedure · Language accuracy · p107 · 1</x:v>
      </x:c>
      <x:c r="D2056" s="8" t="str">
        <x:v>A. VOCABULARY · 1</x:v>
      </x:c>
      <x:c r="E2056" s="8" t="str">
        <x:v>My turn is finished; a reply is expected.</x:v>
      </x:c>
      <x:c r="F2056" s="8" t="str">
        <x:v>OVER</x:v>
      </x:c>
      <x:c r="G2056" s="8" t="str">
        <x:v>1. OVER</x:v>
      </x:c>
      <x:c r="H2056" s="8" t="str"/>
      <x:c r="I2056" s="8" t="str"/>
      <x:c r="J2056" s="8" t="str">
        <x:v>Game term from the unit vocabulary and the printed test word bank.</x:v>
      </x:c>
      <x:c r="K2056" s="8" t="str"/>
      <x:c r="L2056" s="8" t="str"/>
      <x:c r="M2056" s="8" t="str"/>
      <x:c r="N2056" s="8" t="str">
        <x:v>Accepted text</x:v>
      </x:c>
      <x:c r="O2056" s="8" t="str">
        <x:v>text</x:v>
      </x:c>
      <x:c r="P2056" s="8" t="str">
        <x:v>Loma final bank</x:v>
      </x:c>
      <x:c r="Q2056" s="8" t="str"/>
      <x:c r="R2056" s="8" t="str">
        <x:v>Loma Lounge · West Entrance</x:v>
      </x:c>
      <x:c r="S2056" s="8" t="str">
        <x:v>Shared</x:v>
      </x:c>
      <x:c r="T2056" s="8" t="str">
        <x:v>107</x:v>
      </x:c>
      <x:c r="U2056" s="8" t="str">
        <x:v>Maritime English 3.17 Plus · Dr. Wayne Vincent Tolomia · physical PDF page(s) 107 · Loma adaptation of u5-p107-round-1</x:v>
      </x:c>
      <x:c r="V2056" s="8" t="str">
        <x:v>public/game/loma-content.js</x:v>
      </x:c>
      <x:c r="W2056" s="8" t="str">
        <x:v>loma-book-u5-p107-round-1-1</x:v>
      </x:c>
      <x:c r="X2056" s="8" t="str">
        <x:v>p107-1</x:v>
      </x:c>
      <x:c r="Y2056" s="8" t="str">
        <x:v>loma/loma-book-u5-p107-round-1-1/p107-1</x:v>
      </x:c>
      <x:c r="Z2056" s="8" t="str"/>
      <x:c r="AA2056" s="8" t="str">
        <x:v>u5-p107-round-1</x:v>
      </x:c>
      <x:c r="AB2056" s="8" t="str">
        <x:v>p107-1</x:v>
      </x:c>
      <x:c r="AC2056" s="8" t="str"/>
    </x:row>
    <x:row r="2057" ht="409" customHeight="1">
      <x:c r="A2057" s="21" t="n">
        <x:v>4</x:v>
      </x:c>
      <x:c r="B2057" s="21" t="n">
        <x:v>2</x:v>
      </x:c>
      <x:c r="C2057" s="8" t="str">
        <x:v>VHF Radio Procedure · Language accuracy · p107 · 1</x:v>
      </x:c>
      <x:c r="D2057" s="8" t="str">
        <x:v>A. VOCABULARY · 2</x:v>
      </x:c>
      <x:c r="E2057" s="8" t="str">
        <x:v>The exchange is finished; no reply is expected.</x:v>
      </x:c>
      <x:c r="F2057" s="8" t="str">
        <x:v>OUT</x:v>
      </x:c>
      <x:c r="G2057" s="8" t="str">
        <x:v>1. OUT</x:v>
      </x:c>
      <x:c r="H2057" s="8" t="str"/>
      <x:c r="I2057" s="8" t="str"/>
      <x:c r="J2057" s="8" t="str">
        <x:v>Game term from the unit vocabulary and the printed test word bank.</x:v>
      </x:c>
      <x:c r="K2057" s="8" t="str"/>
      <x:c r="L2057" s="8" t="str"/>
      <x:c r="M2057" s="8" t="str"/>
      <x:c r="N2057" s="8" t="str">
        <x:v>Accepted text</x:v>
      </x:c>
      <x:c r="O2057" s="8" t="str">
        <x:v>text</x:v>
      </x:c>
      <x:c r="P2057" s="8" t="str">
        <x:v>Loma final bank</x:v>
      </x:c>
      <x:c r="Q2057" s="8" t="str"/>
      <x:c r="R2057" s="8" t="str">
        <x:v>Loma Lounge · West Entrance</x:v>
      </x:c>
      <x:c r="S2057" s="8" t="str">
        <x:v>Shared</x:v>
      </x:c>
      <x:c r="T2057" s="8" t="str">
        <x:v>107</x:v>
      </x:c>
      <x:c r="U2057" s="8" t="str">
        <x:v>Maritime English 3.17 Plus · Dr. Wayne Vincent Tolomia · physical PDF page(s) 107 · Loma adaptation of u5-p107-round-1</x:v>
      </x:c>
      <x:c r="V2057" s="8" t="str">
        <x:v>public/game/loma-content.js</x:v>
      </x:c>
      <x:c r="W2057" s="8" t="str">
        <x:v>loma-book-u5-p107-round-1-1</x:v>
      </x:c>
      <x:c r="X2057" s="8" t="str">
        <x:v>p107-2</x:v>
      </x:c>
      <x:c r="Y2057" s="8" t="str">
        <x:v>loma/loma-book-u5-p107-round-1-1/p107-2</x:v>
      </x:c>
      <x:c r="Z2057" s="8" t="str"/>
      <x:c r="AA2057" s="8" t="str">
        <x:v>u5-p107-round-1</x:v>
      </x:c>
      <x:c r="AB2057" s="8" t="str">
        <x:v>p107-2</x:v>
      </x:c>
      <x:c r="AC2057" s="8" t="str"/>
    </x:row>
    <x:row r="2058" ht="409" customHeight="1">
      <x:c r="A2058" s="21" t="n">
        <x:v>4</x:v>
      </x:c>
      <x:c r="B2058" s="21" t="n">
        <x:v>2</x:v>
      </x:c>
      <x:c r="C2058" s="8" t="str">
        <x:v>VHF Radio Procedure · Language accuracy · p107 · 1</x:v>
      </x:c>
      <x:c r="D2058" s="8" t="str">
        <x:v>A. VOCABULARY · 3</x:v>
      </x:c>
      <x:c r="E2058" s="8" t="str">
        <x:v>Repeat your message, or the part named.</x:v>
      </x:c>
      <x:c r="F2058" s="8" t="str">
        <x:v>SAY AGAIN</x:v>
      </x:c>
      <x:c r="G2058" s="8" t="str">
        <x:v>1. SAY AGAIN</x:v>
      </x:c>
      <x:c r="H2058" s="8" t="str"/>
      <x:c r="I2058" s="8" t="str"/>
      <x:c r="J2058" s="8" t="str">
        <x:v>Game term from the unit vocabulary and the printed test word bank.</x:v>
      </x:c>
      <x:c r="K2058" s="8" t="str"/>
      <x:c r="L2058" s="8" t="str"/>
      <x:c r="M2058" s="8" t="str"/>
      <x:c r="N2058" s="8" t="str">
        <x:v>Accepted text</x:v>
      </x:c>
      <x:c r="O2058" s="8" t="str">
        <x:v>text</x:v>
      </x:c>
      <x:c r="P2058" s="8" t="str">
        <x:v>Loma final bank</x:v>
      </x:c>
      <x:c r="Q2058" s="8" t="str"/>
      <x:c r="R2058" s="8" t="str">
        <x:v>Loma Lounge · West Entrance</x:v>
      </x:c>
      <x:c r="S2058" s="8" t="str">
        <x:v>Shared</x:v>
      </x:c>
      <x:c r="T2058" s="8" t="str">
        <x:v>107</x:v>
      </x:c>
      <x:c r="U2058" s="8" t="str">
        <x:v>Maritime English 3.17 Plus · Dr. Wayne Vincent Tolomia · physical PDF page(s) 107 · Loma adaptation of u5-p107-round-1</x:v>
      </x:c>
      <x:c r="V2058" s="8" t="str">
        <x:v>public/game/loma-content.js</x:v>
      </x:c>
      <x:c r="W2058" s="8" t="str">
        <x:v>loma-book-u5-p107-round-1-1</x:v>
      </x:c>
      <x:c r="X2058" s="8" t="str">
        <x:v>p107-3</x:v>
      </x:c>
      <x:c r="Y2058" s="8" t="str">
        <x:v>loma/loma-book-u5-p107-round-1-1/p107-3</x:v>
      </x:c>
      <x:c r="Z2058" s="8" t="str"/>
      <x:c r="AA2058" s="8" t="str">
        <x:v>u5-p107-round-1</x:v>
      </x:c>
      <x:c r="AB2058" s="8" t="str">
        <x:v>p107-3</x:v>
      </x:c>
      <x:c r="AC2058" s="8" t="str"/>
    </x:row>
    <x:row r="2059" ht="409" customHeight="1">
      <x:c r="A2059" s="21" t="n">
        <x:v>4</x:v>
      </x:c>
      <x:c r="B2059" s="21" t="n">
        <x:v>2</x:v>
      </x:c>
      <x:c r="C2059" s="8" t="str">
        <x:v>VHF Radio Procedure · Language accuracy · p107 · 2</x:v>
      </x:c>
      <x:c r="D2059" s="8" t="str">
        <x:v>A. VOCABULARY · 4</x:v>
      </x:c>
      <x:c r="E2059" s="8" t="str">
        <x:v>Repeat my message to me exactly as received.</x:v>
      </x:c>
      <x:c r="F2059" s="8" t="str">
        <x:v>READ BACK</x:v>
      </x:c>
      <x:c r="G2059" s="8" t="str">
        <x:v>1. READ BACK</x:v>
      </x:c>
      <x:c r="H2059" s="8" t="str"/>
      <x:c r="I2059" s="8" t="str"/>
      <x:c r="J2059" s="8" t="str">
        <x:v>Game term from the unit vocabulary and the printed test word bank.</x:v>
      </x:c>
      <x:c r="K2059" s="8" t="str"/>
      <x:c r="L2059" s="8" t="str"/>
      <x:c r="M2059" s="8" t="str"/>
      <x:c r="N2059" s="8" t="str">
        <x:v>Accepted text</x:v>
      </x:c>
      <x:c r="O2059" s="8" t="str">
        <x:v>text</x:v>
      </x:c>
      <x:c r="P2059" s="8" t="str">
        <x:v>Loma final bank</x:v>
      </x:c>
      <x:c r="Q2059" s="8" t="str"/>
      <x:c r="R2059" s="8" t="str">
        <x:v>Loma Lounge · West Entrance</x:v>
      </x:c>
      <x:c r="S2059" s="8" t="str">
        <x:v>Shared</x:v>
      </x:c>
      <x:c r="T2059" s="8" t="str">
        <x:v>107</x:v>
      </x:c>
      <x:c r="U2059" s="8" t="str">
        <x:v>Maritime English 3.17 Plus · Dr. Wayne Vincent Tolomia · physical PDF page(s) 107 · Loma adaptation of u5-p107-round-1</x:v>
      </x:c>
      <x:c r="V2059" s="8" t="str">
        <x:v>public/game/loma-content.js</x:v>
      </x:c>
      <x:c r="W2059" s="8" t="str">
        <x:v>loma-book-u5-p107-round-1-2</x:v>
      </x:c>
      <x:c r="X2059" s="8" t="str">
        <x:v>p107-4</x:v>
      </x:c>
      <x:c r="Y2059" s="8" t="str">
        <x:v>loma/loma-book-u5-p107-round-1-2/p107-4</x:v>
      </x:c>
      <x:c r="Z2059" s="8" t="str"/>
      <x:c r="AA2059" s="8" t="str">
        <x:v>u5-p107-round-1</x:v>
      </x:c>
      <x:c r="AB2059" s="8" t="str">
        <x:v>p107-4</x:v>
      </x:c>
      <x:c r="AC2059" s="8" t="str"/>
    </x:row>
    <x:row r="2060" ht="409" customHeight="1">
      <x:c r="A2060" s="21" t="n">
        <x:v>4</x:v>
      </x:c>
      <x:c r="B2060" s="21" t="n">
        <x:v>2</x:v>
      </x:c>
      <x:c r="C2060" s="8" t="str">
        <x:v>VHF Radio Procedure · Language accuracy · p107 · 2</x:v>
      </x:c>
      <x:c r="D2060" s="8" t="str">
        <x:v>A. VOCABULARY · 5</x:v>
      </x:c>
      <x:c r="E2060" s="8" t="str">
        <x:v>The next word will be given letter by letter.</x:v>
      </x:c>
      <x:c r="F2060" s="8" t="str">
        <x:v>I SPELL</x:v>
      </x:c>
      <x:c r="G2060" s="8" t="str">
        <x:v>1. I SPELL</x:v>
      </x:c>
      <x:c r="H2060" s="8" t="str"/>
      <x:c r="I2060" s="8" t="str"/>
      <x:c r="J2060" s="8" t="str">
        <x:v>Game term from the unit vocabulary and the printed test word bank.</x:v>
      </x:c>
      <x:c r="K2060" s="8" t="str"/>
      <x:c r="L2060" s="8" t="str"/>
      <x:c r="M2060" s="8" t="str"/>
      <x:c r="N2060" s="8" t="str">
        <x:v>Accepted text</x:v>
      </x:c>
      <x:c r="O2060" s="8" t="str">
        <x:v>text</x:v>
      </x:c>
      <x:c r="P2060" s="8" t="str">
        <x:v>Loma final bank</x:v>
      </x:c>
      <x:c r="Q2060" s="8" t="str"/>
      <x:c r="R2060" s="8" t="str">
        <x:v>Loma Lounge · West Entrance</x:v>
      </x:c>
      <x:c r="S2060" s="8" t="str">
        <x:v>Shared</x:v>
      </x:c>
      <x:c r="T2060" s="8" t="str">
        <x:v>107</x:v>
      </x:c>
      <x:c r="U2060" s="8" t="str">
        <x:v>Maritime English 3.17 Plus · Dr. Wayne Vincent Tolomia · physical PDF page(s) 107 · Loma adaptation of u5-p107-round-1</x:v>
      </x:c>
      <x:c r="V2060" s="8" t="str">
        <x:v>public/game/loma-content.js</x:v>
      </x:c>
      <x:c r="W2060" s="8" t="str">
        <x:v>loma-book-u5-p107-round-1-2</x:v>
      </x:c>
      <x:c r="X2060" s="8" t="str">
        <x:v>p107-5</x:v>
      </x:c>
      <x:c r="Y2060" s="8" t="str">
        <x:v>loma/loma-book-u5-p107-round-1-2/p107-5</x:v>
      </x:c>
      <x:c r="Z2060" s="8" t="str"/>
      <x:c r="AA2060" s="8" t="str">
        <x:v>u5-p107-round-1</x:v>
      </x:c>
      <x:c r="AB2060" s="8" t="str">
        <x:v>p107-5</x:v>
      </x:c>
      <x:c r="AC2060" s="8" t="str"/>
    </x:row>
    <x:row r="2061" ht="409" customHeight="1">
      <x:c r="A2061" s="21" t="n">
        <x:v>4</x:v>
      </x:c>
      <x:c r="B2061" s="21" t="n">
        <x:v>2</x:v>
      </x:c>
      <x:c r="C2061" s="8" t="str">
        <x:v>VHF Radio Procedure · Language accuracy · p107 · 2</x:v>
      </x:c>
      <x:c r="D2061" s="8" t="str">
        <x:v>A. VOCABULARY · 6</x:v>
      </x:c>
      <x:c r="E2061" s="8" t="str">
        <x:v>How clearly a transmission is understood, one to five.</x:v>
      </x:c>
      <x:c r="F2061" s="8" t="str">
        <x:v>readability</x:v>
      </x:c>
      <x:c r="G2061" s="8" t="str">
        <x:v>1. readability</x:v>
      </x:c>
      <x:c r="H2061" s="8" t="str"/>
      <x:c r="I2061" s="8" t="str"/>
      <x:c r="J2061" s="8" t="str">
        <x:v>Game term from the unit vocabulary and the printed test word bank.</x:v>
      </x:c>
      <x:c r="K2061" s="8" t="str"/>
      <x:c r="L2061" s="8" t="str"/>
      <x:c r="M2061" s="8" t="str"/>
      <x:c r="N2061" s="8" t="str">
        <x:v>Accepted text</x:v>
      </x:c>
      <x:c r="O2061" s="8" t="str">
        <x:v>text</x:v>
      </x:c>
      <x:c r="P2061" s="8" t="str">
        <x:v>Loma final bank</x:v>
      </x:c>
      <x:c r="Q2061" s="8" t="str"/>
      <x:c r="R2061" s="8" t="str">
        <x:v>Loma Lounge · West Entrance</x:v>
      </x:c>
      <x:c r="S2061" s="8" t="str">
        <x:v>Shared</x:v>
      </x:c>
      <x:c r="T2061" s="8" t="str">
        <x:v>107</x:v>
      </x:c>
      <x:c r="U2061" s="8" t="str">
        <x:v>Maritime English 3.17 Plus · Dr. Wayne Vincent Tolomia · physical PDF page(s) 107 · Loma adaptation of u5-p107-round-1</x:v>
      </x:c>
      <x:c r="V2061" s="8" t="str">
        <x:v>public/game/loma-content.js</x:v>
      </x:c>
      <x:c r="W2061" s="8" t="str">
        <x:v>loma-book-u5-p107-round-1-2</x:v>
      </x:c>
      <x:c r="X2061" s="8" t="str">
        <x:v>p107-6</x:v>
      </x:c>
      <x:c r="Y2061" s="8" t="str">
        <x:v>loma/loma-book-u5-p107-round-1-2/p107-6</x:v>
      </x:c>
      <x:c r="Z2061" s="8" t="str"/>
      <x:c r="AA2061" s="8" t="str">
        <x:v>u5-p107-round-1</x:v>
      </x:c>
      <x:c r="AB2061" s="8" t="str">
        <x:v>p107-6</x:v>
      </x:c>
      <x:c r="AC2061" s="8" t="str"/>
    </x:row>
    <x:row r="2062" ht="409" customHeight="1">
      <x:c r="A2062" s="21" t="n">
        <x:v>4</x:v>
      </x:c>
      <x:c r="B2062" s="21" t="n">
        <x:v>2</x:v>
      </x:c>
      <x:c r="C2062" s="8" t="str">
        <x:v>VHF Radio Procedure · Language accuracy · p107 · 3</x:v>
      </x:c>
      <x:c r="D2062" s="8" t="str">
        <x:v>A. VOCABULARY · 7</x:v>
      </x:c>
      <x:c r="E2062" s="8" t="str">
        <x:v>The channel used for conversation after the initial call.</x:v>
      </x:c>
      <x:c r="F2062" s="8" t="str">
        <x:v>working channel</x:v>
      </x:c>
      <x:c r="G2062" s="8" t="str">
        <x:v>1. working channel</x:v>
      </x:c>
      <x:c r="H2062" s="8" t="str"/>
      <x:c r="I2062" s="8" t="str"/>
      <x:c r="J2062" s="8" t="str">
        <x:v>Game term from the unit vocabulary and the printed test word bank.</x:v>
      </x:c>
      <x:c r="K2062" s="8" t="str"/>
      <x:c r="L2062" s="8" t="str"/>
      <x:c r="M2062" s="8" t="str"/>
      <x:c r="N2062" s="8" t="str">
        <x:v>Accepted text</x:v>
      </x:c>
      <x:c r="O2062" s="8" t="str">
        <x:v>text</x:v>
      </x:c>
      <x:c r="P2062" s="8" t="str">
        <x:v>Loma final bank</x:v>
      </x:c>
      <x:c r="Q2062" s="8" t="str"/>
      <x:c r="R2062" s="8" t="str">
        <x:v>Loma Lounge · West Entrance</x:v>
      </x:c>
      <x:c r="S2062" s="8" t="str">
        <x:v>Shared</x:v>
      </x:c>
      <x:c r="T2062" s="8" t="str">
        <x:v>107</x:v>
      </x:c>
      <x:c r="U2062" s="8" t="str">
        <x:v>Maritime English 3.17 Plus · Dr. Wayne Vincent Tolomia · physical PDF page(s) 107 · Loma adaptation of u5-p107-round-1</x:v>
      </x:c>
      <x:c r="V2062" s="8" t="str">
        <x:v>public/game/loma-content.js</x:v>
      </x:c>
      <x:c r="W2062" s="8" t="str">
        <x:v>loma-book-u5-p107-round-1-3</x:v>
      </x:c>
      <x:c r="X2062" s="8" t="str">
        <x:v>p107-7</x:v>
      </x:c>
      <x:c r="Y2062" s="8" t="str">
        <x:v>loma/loma-book-u5-p107-round-1-3/p107-7</x:v>
      </x:c>
      <x:c r="Z2062" s="8" t="str"/>
      <x:c r="AA2062" s="8" t="str">
        <x:v>u5-p107-round-1</x:v>
      </x:c>
      <x:c r="AB2062" s="8" t="str">
        <x:v>p107-7</x:v>
      </x:c>
      <x:c r="AC2062" s="8" t="str"/>
    </x:row>
    <x:row r="2063" ht="409" customHeight="1">
      <x:c r="A2063" s="21" t="n">
        <x:v>4</x:v>
      </x:c>
      <x:c r="B2063" s="21" t="n">
        <x:v>2</x:v>
      </x:c>
      <x:c r="C2063" s="8" t="str">
        <x:v>VHF Radio Procedure · Language accuracy · p107 · 3</x:v>
      </x:c>
      <x:c r="D2063" s="8" t="str">
        <x:v>A. VOCABULARY · 8</x:v>
      </x:c>
      <x:c r="E2063" s="8" t="str">
        <x:v>The unique letter-and-figure identifier of a vessel.</x:v>
      </x:c>
      <x:c r="F2063" s="8" t="str">
        <x:v>call sign</x:v>
      </x:c>
      <x:c r="G2063" s="8" t="str">
        <x:v>1. call sign</x:v>
      </x:c>
      <x:c r="H2063" s="8" t="str"/>
      <x:c r="I2063" s="8" t="str"/>
      <x:c r="J2063" s="8" t="str">
        <x:v>Game term from the unit vocabulary and the printed test word bank.</x:v>
      </x:c>
      <x:c r="K2063" s="8" t="str"/>
      <x:c r="L2063" s="8" t="str"/>
      <x:c r="M2063" s="8" t="str"/>
      <x:c r="N2063" s="8" t="str">
        <x:v>Accepted text</x:v>
      </x:c>
      <x:c r="O2063" s="8" t="str">
        <x:v>text</x:v>
      </x:c>
      <x:c r="P2063" s="8" t="str">
        <x:v>Loma final bank</x:v>
      </x:c>
      <x:c r="Q2063" s="8" t="str"/>
      <x:c r="R2063" s="8" t="str">
        <x:v>Loma Lounge · West Entrance</x:v>
      </x:c>
      <x:c r="S2063" s="8" t="str">
        <x:v>Shared</x:v>
      </x:c>
      <x:c r="T2063" s="8" t="str">
        <x:v>107</x:v>
      </x:c>
      <x:c r="U2063" s="8" t="str">
        <x:v>Maritime English 3.17 Plus · Dr. Wayne Vincent Tolomia · physical PDF page(s) 107 · Loma adaptation of u5-p107-round-1</x:v>
      </x:c>
      <x:c r="V2063" s="8" t="str">
        <x:v>public/game/loma-content.js</x:v>
      </x:c>
      <x:c r="W2063" s="8" t="str">
        <x:v>loma-book-u5-p107-round-1-3</x:v>
      </x:c>
      <x:c r="X2063" s="8" t="str">
        <x:v>p107-8</x:v>
      </x:c>
      <x:c r="Y2063" s="8" t="str">
        <x:v>loma/loma-book-u5-p107-round-1-3/p107-8</x:v>
      </x:c>
      <x:c r="Z2063" s="8" t="str"/>
      <x:c r="AA2063" s="8" t="str">
        <x:v>u5-p107-round-1</x:v>
      </x:c>
      <x:c r="AB2063" s="8" t="str">
        <x:v>p107-8</x:v>
      </x:c>
      <x:c r="AC2063" s="8" t="str"/>
    </x:row>
    <x:row r="2064" ht="409" customHeight="1">
      <x:c r="A2064" s="21" t="n">
        <x:v>4</x:v>
      </x:c>
      <x:c r="B2064" s="21" t="n">
        <x:v>2</x:v>
      </x:c>
      <x:c r="C2064" s="8" t="str">
        <x:v>VHF Radio Procedure · Language accuracy · p107 · 1</x:v>
      </x:c>
      <x:c r="D2064" s="8" t="str">
        <x:v>A. VOCABULARY · 9</x:v>
      </x:c>
      <x:c r="E2064" s="8" t="str">
        <x:v>Wait; I will call you again shortly.</x:v>
      </x:c>
      <x:c r="F2064" s="8" t="str">
        <x:v>STAND BY</x:v>
      </x:c>
      <x:c r="G2064" s="8" t="str">
        <x:v>1. STAND BY</x:v>
      </x:c>
      <x:c r="H2064" s="8" t="str"/>
      <x:c r="I2064" s="8" t="str"/>
      <x:c r="J2064" s="8" t="str">
        <x:v>Game term from the unit vocabulary and the printed test word bank.</x:v>
      </x:c>
      <x:c r="K2064" s="8" t="str"/>
      <x:c r="L2064" s="8" t="str"/>
      <x:c r="M2064" s="8" t="str"/>
      <x:c r="N2064" s="8" t="str">
        <x:v>Accepted text</x:v>
      </x:c>
      <x:c r="O2064" s="8" t="str">
        <x:v>text</x:v>
      </x:c>
      <x:c r="P2064" s="8" t="str">
        <x:v>Loma final bank</x:v>
      </x:c>
      <x:c r="Q2064" s="8" t="str"/>
      <x:c r="R2064" s="8" t="str">
        <x:v>Loma Lounge · West Entrance</x:v>
      </x:c>
      <x:c r="S2064" s="8" t="str">
        <x:v>Shared</x:v>
      </x:c>
      <x:c r="T2064" s="8" t="str">
        <x:v>107</x:v>
      </x:c>
      <x:c r="U2064" s="8" t="str">
        <x:v>Maritime English 3.17 Plus · Dr. Wayne Vincent Tolomia · physical PDF page(s) 107 · Loma adaptation of u5-p107-round-2</x:v>
      </x:c>
      <x:c r="V2064" s="8" t="str">
        <x:v>public/game/loma-content.js</x:v>
      </x:c>
      <x:c r="W2064" s="8" t="str">
        <x:v>loma-book-u5-p107-round-2-1</x:v>
      </x:c>
      <x:c r="X2064" s="8" t="str">
        <x:v>p107-9</x:v>
      </x:c>
      <x:c r="Y2064" s="8" t="str">
        <x:v>loma/loma-book-u5-p107-round-2-1/p107-9</x:v>
      </x:c>
      <x:c r="Z2064" s="8" t="str"/>
      <x:c r="AA2064" s="8" t="str">
        <x:v>u5-p107-round-2</x:v>
      </x:c>
      <x:c r="AB2064" s="8" t="str">
        <x:v>p107-9</x:v>
      </x:c>
      <x:c r="AC2064" s="8" t="str"/>
    </x:row>
    <x:row r="2065" ht="409" customHeight="1">
      <x:c r="A2065" s="21" t="n">
        <x:v>4</x:v>
      </x:c>
      <x:c r="B2065" s="21" t="n">
        <x:v>2</x:v>
      </x:c>
      <x:c r="C2065" s="8" t="str">
        <x:v>VHF Radio Procedure · Language accuracy · p107 · 1</x:v>
      </x:c>
      <x:c r="D2065" s="8" t="str">
        <x:v>A. VOCABULARY · 10</x:v>
      </x:c>
      <x:c r="E2065" s="8" t="str">
        <x:v>An error was made; the right version follows.</x:v>
      </x:c>
      <x:c r="F2065" s="8" t="str">
        <x:v>CORRECTION</x:v>
      </x:c>
      <x:c r="G2065" s="8" t="str">
        <x:v>1. CORRECTION</x:v>
      </x:c>
      <x:c r="H2065" s="8" t="str"/>
      <x:c r="I2065" s="8" t="str"/>
      <x:c r="J2065" s="8" t="str">
        <x:v>Game term from the unit vocabulary and the printed test word bank.</x:v>
      </x:c>
      <x:c r="K2065" s="8" t="str"/>
      <x:c r="L2065" s="8" t="str"/>
      <x:c r="M2065" s="8" t="str"/>
      <x:c r="N2065" s="8" t="str">
        <x:v>Accepted text</x:v>
      </x:c>
      <x:c r="O2065" s="8" t="str">
        <x:v>text</x:v>
      </x:c>
      <x:c r="P2065" s="8" t="str">
        <x:v>Loma final bank</x:v>
      </x:c>
      <x:c r="Q2065" s="8" t="str"/>
      <x:c r="R2065" s="8" t="str">
        <x:v>Loma Lounge · West Entrance</x:v>
      </x:c>
      <x:c r="S2065" s="8" t="str">
        <x:v>Shared</x:v>
      </x:c>
      <x:c r="T2065" s="8" t="str">
        <x:v>107</x:v>
      </x:c>
      <x:c r="U2065" s="8" t="str">
        <x:v>Maritime English 3.17 Plus · Dr. Wayne Vincent Tolomia · physical PDF page(s) 107 · Loma adaptation of u5-p107-round-2</x:v>
      </x:c>
      <x:c r="V2065" s="8" t="str">
        <x:v>public/game/loma-content.js</x:v>
      </x:c>
      <x:c r="W2065" s="8" t="str">
        <x:v>loma-book-u5-p107-round-2-1</x:v>
      </x:c>
      <x:c r="X2065" s="8" t="str">
        <x:v>p107-10</x:v>
      </x:c>
      <x:c r="Y2065" s="8" t="str">
        <x:v>loma/loma-book-u5-p107-round-2-1/p107-10</x:v>
      </x:c>
      <x:c r="Z2065" s="8" t="str"/>
      <x:c r="AA2065" s="8" t="str">
        <x:v>u5-p107-round-2</x:v>
      </x:c>
      <x:c r="AB2065" s="8" t="str">
        <x:v>p107-10</x:v>
      </x:c>
      <x:c r="AC2065" s="8" t="str"/>
    </x:row>
    <x:row r="2066" ht="409" customHeight="1">
      <x:c r="A2066" s="21" t="n">
        <x:v>4</x:v>
      </x:c>
      <x:c r="B2066" s="21" t="n">
        <x:v>2</x:v>
      </x:c>
      <x:c r="C2066" s="8" t="str">
        <x:v>VHF Radio Procedure · Language accuracy · p107 · 1</x:v>
      </x:c>
      <x:c r="D2066" s="8" t="str">
        <x:v>A. VOCABULARY · 11</x:v>
      </x:c>
      <x:c r="E2066" s="8" t="str">
        <x:v>A word said before a message to show its function.</x:v>
      </x:c>
      <x:c r="F2066" s="8" t="str">
        <x:v>message marker</x:v>
      </x:c>
      <x:c r="G2066" s="8" t="str">
        <x:v>1. message marker</x:v>
      </x:c>
      <x:c r="H2066" s="8" t="str"/>
      <x:c r="I2066" s="8" t="str"/>
      <x:c r="J2066" s="8" t="str">
        <x:v>Game term from the unit vocabulary and the printed test word bank.</x:v>
      </x:c>
      <x:c r="K2066" s="8" t="str"/>
      <x:c r="L2066" s="8" t="str"/>
      <x:c r="M2066" s="8" t="str"/>
      <x:c r="N2066" s="8" t="str">
        <x:v>Accepted text</x:v>
      </x:c>
      <x:c r="O2066" s="8" t="str">
        <x:v>text</x:v>
      </x:c>
      <x:c r="P2066" s="8" t="str">
        <x:v>Loma final bank</x:v>
      </x:c>
      <x:c r="Q2066" s="8" t="str"/>
      <x:c r="R2066" s="8" t="str">
        <x:v>Loma Lounge · West Entrance</x:v>
      </x:c>
      <x:c r="S2066" s="8" t="str">
        <x:v>Shared</x:v>
      </x:c>
      <x:c r="T2066" s="8" t="str">
        <x:v>107</x:v>
      </x:c>
      <x:c r="U2066" s="8" t="str">
        <x:v>Maritime English 3.17 Plus · Dr. Wayne Vincent Tolomia · physical PDF page(s) 107 · Loma adaptation of u5-p107-round-2</x:v>
      </x:c>
      <x:c r="V2066" s="8" t="str">
        <x:v>public/game/loma-content.js</x:v>
      </x:c>
      <x:c r="W2066" s="8" t="str">
        <x:v>loma-book-u5-p107-round-2-1</x:v>
      </x:c>
      <x:c r="X2066" s="8" t="str">
        <x:v>p107-11</x:v>
      </x:c>
      <x:c r="Y2066" s="8" t="str">
        <x:v>loma/loma-book-u5-p107-round-2-1/p107-11</x:v>
      </x:c>
      <x:c r="Z2066" s="8" t="str"/>
      <x:c r="AA2066" s="8" t="str">
        <x:v>u5-p107-round-2</x:v>
      </x:c>
      <x:c r="AB2066" s="8" t="str">
        <x:v>p107-11</x:v>
      </x:c>
      <x:c r="AC2066" s="8" t="str"/>
    </x:row>
    <x:row r="2067" ht="409" customHeight="1">
      <x:c r="A2067" s="21" t="n">
        <x:v>4</x:v>
      </x:c>
      <x:c r="B2067" s="21" t="n">
        <x:v>2</x:v>
      </x:c>
      <x:c r="C2067" s="8" t="str">
        <x:v>VHF Radio Procedure · Language accuracy · p107 · 2</x:v>
      </x:c>
      <x:c r="D2067" s="8" t="str">
        <x:v>A. VOCABULARY · 12</x:v>
      </x:c>
      <x:c r="E2067" s="8" t="str">
        <x:v>Vessel Traffic Service; a shore station managing traffic in an area.</x:v>
      </x:c>
      <x:c r="F2067" s="8" t="str">
        <x:v>VTS</x:v>
      </x:c>
      <x:c r="G2067" s="8" t="str">
        <x:v>1. VTS</x:v>
      </x:c>
      <x:c r="H2067" s="8" t="str"/>
      <x:c r="I2067" s="8" t="str"/>
      <x:c r="J2067" s="8" t="str">
        <x:v>Game term from the unit vocabulary and the printed test word bank.</x:v>
      </x:c>
      <x:c r="K2067" s="8" t="str"/>
      <x:c r="L2067" s="8" t="str"/>
      <x:c r="M2067" s="8" t="str"/>
      <x:c r="N2067" s="8" t="str">
        <x:v>Accepted text</x:v>
      </x:c>
      <x:c r="O2067" s="8" t="str">
        <x:v>text</x:v>
      </x:c>
      <x:c r="P2067" s="8" t="str">
        <x:v>Loma final bank</x:v>
      </x:c>
      <x:c r="Q2067" s="8" t="str"/>
      <x:c r="R2067" s="8" t="str">
        <x:v>Loma Lounge · West Entrance</x:v>
      </x:c>
      <x:c r="S2067" s="8" t="str">
        <x:v>Shared</x:v>
      </x:c>
      <x:c r="T2067" s="8" t="str">
        <x:v>107</x:v>
      </x:c>
      <x:c r="U2067" s="8" t="str">
        <x:v>Maritime English 3.17 Plus · Dr. Wayne Vincent Tolomia · physical PDF page(s) 107 · Loma adaptation of u5-p107-round-2</x:v>
      </x:c>
      <x:c r="V2067" s="8" t="str">
        <x:v>public/game/loma-content.js</x:v>
      </x:c>
      <x:c r="W2067" s="8" t="str">
        <x:v>loma-book-u5-p107-round-2-2</x:v>
      </x:c>
      <x:c r="X2067" s="8" t="str">
        <x:v>p107-12</x:v>
      </x:c>
      <x:c r="Y2067" s="8" t="str">
        <x:v>loma/loma-book-u5-p107-round-2-2/p107-12</x:v>
      </x:c>
      <x:c r="Z2067" s="8" t="str"/>
      <x:c r="AA2067" s="8" t="str">
        <x:v>u5-p107-round-2</x:v>
      </x:c>
      <x:c r="AB2067" s="8" t="str">
        <x:v>p107-12</x:v>
      </x:c>
      <x:c r="AC2067" s="8" t="str"/>
    </x:row>
    <x:row r="2068" ht="409" customHeight="1">
      <x:c r="A2068" s="21" t="n">
        <x:v>4</x:v>
      </x:c>
      <x:c r="B2068" s="21" t="n">
        <x:v>2</x:v>
      </x:c>
      <x:c r="C2068" s="8" t="str">
        <x:v>VHF Radio Procedure · Language accuracy · p107 · 2</x:v>
      </x:c>
      <x:c r="D2068" s="8" t="str">
        <x:v>A. VOCABULARY · 13</x:v>
      </x:c>
      <x:c r="E2068" s="8" t="str">
        <x:v>To confirm that a message has been received.</x:v>
      </x:c>
      <x:c r="F2068" s="8" t="str">
        <x:v>acknowledge
OR
to acknowledge</x:v>
      </x:c>
      <x:c r="G2068" s="8" t="str">
        <x:v>1. acknowledge
2. to acknowledge</x:v>
      </x:c>
      <x:c r="H2068" s="8" t="str"/>
      <x:c r="I2068" s="8" t="str"/>
      <x:c r="J2068" s="8" t="str">
        <x:v>Game term from the unit vocabulary and the printed test word bank.</x:v>
      </x:c>
      <x:c r="K2068" s="8" t="str"/>
      <x:c r="L2068" s="8" t="str"/>
      <x:c r="M2068" s="8" t="str"/>
      <x:c r="N2068" s="8" t="str">
        <x:v>Accepted text</x:v>
      </x:c>
      <x:c r="O2068" s="8" t="str">
        <x:v>text</x:v>
      </x:c>
      <x:c r="P2068" s="8" t="str">
        <x:v>Loma final bank</x:v>
      </x:c>
      <x:c r="Q2068" s="8" t="str"/>
      <x:c r="R2068" s="8" t="str">
        <x:v>Loma Lounge · West Entrance</x:v>
      </x:c>
      <x:c r="S2068" s="8" t="str">
        <x:v>Shared</x:v>
      </x:c>
      <x:c r="T2068" s="8" t="str">
        <x:v>107</x:v>
      </x:c>
      <x:c r="U2068" s="8" t="str">
        <x:v>Maritime English 3.17 Plus · Dr. Wayne Vincent Tolomia · physical PDF page(s) 107 · Loma adaptation of u5-p107-round-2</x:v>
      </x:c>
      <x:c r="V2068" s="8" t="str">
        <x:v>public/game/loma-content.js</x:v>
      </x:c>
      <x:c r="W2068" s="8" t="str">
        <x:v>loma-book-u5-p107-round-2-2</x:v>
      </x:c>
      <x:c r="X2068" s="8" t="str">
        <x:v>p107-13</x:v>
      </x:c>
      <x:c r="Y2068" s="8" t="str">
        <x:v>loma/loma-book-u5-p107-round-2-2/p107-13</x:v>
      </x:c>
      <x:c r="Z2068" s="8" t="str"/>
      <x:c r="AA2068" s="8" t="str">
        <x:v>u5-p107-round-2</x:v>
      </x:c>
      <x:c r="AB2068" s="8" t="str">
        <x:v>p107-13</x:v>
      </x:c>
      <x:c r="AC2068" s="8" t="str"/>
    </x:row>
    <x:row r="2069" ht="409" customHeight="1">
      <x:c r="A2069" s="21" t="n">
        <x:v>4</x:v>
      </x:c>
      <x:c r="B2069" s="21" t="n">
        <x:v>2</x:v>
      </x:c>
      <x:c r="C2069" s="8" t="str">
        <x:v>VHF Radio Procedure · Language accuracy · p107 · 2</x:v>
      </x:c>
      <x:c r="D2069" s="8" t="str">
        <x:v>A. VOCABULARY · 14</x:v>
      </x:c>
      <x:c r="E2069" s="8" t="str">
        <x:v>The standard letter names used to spell over radio.</x:v>
      </x:c>
      <x:c r="F2069" s="8" t="str">
        <x:v>phonetic alphabet</x:v>
      </x:c>
      <x:c r="G2069" s="8" t="str">
        <x:v>1. phonetic alphabet</x:v>
      </x:c>
      <x:c r="H2069" s="8" t="str"/>
      <x:c r="I2069" s="8" t="str"/>
      <x:c r="J2069" s="8" t="str">
        <x:v>Game term from the unit vocabulary and the printed test word bank.</x:v>
      </x:c>
      <x:c r="K2069" s="8" t="str"/>
      <x:c r="L2069" s="8" t="str"/>
      <x:c r="M2069" s="8" t="str"/>
      <x:c r="N2069" s="8" t="str">
        <x:v>Accepted text</x:v>
      </x:c>
      <x:c r="O2069" s="8" t="str">
        <x:v>text</x:v>
      </x:c>
      <x:c r="P2069" s="8" t="str">
        <x:v>Loma final bank</x:v>
      </x:c>
      <x:c r="Q2069" s="8" t="str"/>
      <x:c r="R2069" s="8" t="str">
        <x:v>Loma Lounge · West Entrance</x:v>
      </x:c>
      <x:c r="S2069" s="8" t="str">
        <x:v>Shared</x:v>
      </x:c>
      <x:c r="T2069" s="8" t="str">
        <x:v>107</x:v>
      </x:c>
      <x:c r="U2069" s="8" t="str">
        <x:v>Maritime English 3.17 Plus · Dr. Wayne Vincent Tolomia · physical PDF page(s) 107 · Loma adaptation of u5-p107-round-2</x:v>
      </x:c>
      <x:c r="V2069" s="8" t="str">
        <x:v>public/game/loma-content.js</x:v>
      </x:c>
      <x:c r="W2069" s="8" t="str">
        <x:v>loma-book-u5-p107-round-2-2</x:v>
      </x:c>
      <x:c r="X2069" s="8" t="str">
        <x:v>p107-14</x:v>
      </x:c>
      <x:c r="Y2069" s="8" t="str">
        <x:v>loma/loma-book-u5-p107-round-2-2/p107-14</x:v>
      </x:c>
      <x:c r="Z2069" s="8" t="str"/>
      <x:c r="AA2069" s="8" t="str">
        <x:v>u5-p107-round-2</x:v>
      </x:c>
      <x:c r="AB2069" s="8" t="str">
        <x:v>p107-14</x:v>
      </x:c>
      <x:c r="AC2069" s="8" t="str"/>
    </x:row>
    <x:row r="2070" ht="409" customHeight="1">
      <x:c r="A2070" s="21" t="n">
        <x:v>4</x:v>
      </x:c>
      <x:c r="B2070" s="21" t="n">
        <x:v>2</x:v>
      </x:c>
      <x:c r="C2070" s="8" t="str">
        <x:v>Distress, Urgency and Safety · Vocabulary · p111 · 1</x:v>
      </x:c>
      <x:c r="D2070" s="8" t="str">
        <x:v>A Vocabulary · MAYDAY</x:v>
      </x:c>
      <x:c r="E2070" s="8" t="str">
        <x:v>The distress signal, said three times, for grave and imminent danger.</x:v>
      </x:c>
      <x:c r="F2070" s="8" t="str">
        <x:v>MAYDAY</x:v>
      </x:c>
      <x:c r="G2070" s="8" t="str">
        <x:v>1. MAYDAY</x:v>
      </x:c>
      <x:c r="H2070" s="8" t="str"/>
      <x:c r="I2070" s="8" t="str"/>
      <x:c r="J2070" s="8" t="str">
        <x:v>MAYDAY. Example from the book: MAYDAY, MAYDAY, MAYDAY. This is motor vessel ANDAMAN TRADER.</x:v>
      </x:c>
      <x:c r="K2070" s="8" t="str">
        <x:v>1. MAYDAY
2. PAN-PAN
3. SÉCURITÉ
4. persons on board
5. to abandon ship
6. general alarm</x:v>
      </x:c>
      <x:c r="L2070" s="8" t="str"/>
      <x:c r="M2070" s="8" t="str"/>
      <x:c r="N2070" s="8" t="str">
        <x:v>Accepted text</x:v>
      </x:c>
      <x:c r="O2070" s="8" t="str">
        <x:v>choice</x:v>
      </x:c>
      <x:c r="P2070" s="8" t="str">
        <x:v>Loma final bank</x:v>
      </x:c>
      <x:c r="Q2070" s="8" t="str"/>
      <x:c r="R2070" s="8" t="str">
        <x:v>Loma Lounge · West Entrance</x:v>
      </x:c>
      <x:c r="S2070" s="8" t="str">
        <x:v>Shared</x:v>
      </x:c>
      <x:c r="T2070" s="8" t="str">
        <x:v>111</x:v>
      </x:c>
      <x:c r="U2070" s="8" t="str">
        <x:v>Maritime English 3.17 Plus · Dr. Wayne Vincent Tolomia · physical PDF page(s) 111 · Loma adaptation of u6-p111-vocab-1</x:v>
      </x:c>
      <x:c r="V2070" s="8" t="str">
        <x:v>public/game/loma-content.js</x:v>
      </x:c>
      <x:c r="W2070" s="8" t="str">
        <x:v>loma-book-u6-p111-vocab-1-1</x:v>
      </x:c>
      <x:c r="X2070" s="8" t="str">
        <x:v>p111-term-1</x:v>
      </x:c>
      <x:c r="Y2070" s="8" t="str">
        <x:v>loma/loma-book-u6-p111-vocab-1-1/p111-term-1</x:v>
      </x:c>
      <x:c r="Z2070" s="8" t="str"/>
      <x:c r="AA2070" s="8" t="str">
        <x:v>u6-p111-vocab-1</x:v>
      </x:c>
      <x:c r="AB2070" s="8" t="str">
        <x:v>p111-term-1</x:v>
      </x:c>
      <x:c r="AC2070" s="8" t="str"/>
    </x:row>
    <x:row r="2071" ht="409" customHeight="1">
      <x:c r="A2071" s="21" t="n">
        <x:v>4</x:v>
      </x:c>
      <x:c r="B2071" s="21" t="n">
        <x:v>2</x:v>
      </x:c>
      <x:c r="C2071" s="8" t="str">
        <x:v>Distress, Urgency and Safety · Vocabulary · p111 · 1</x:v>
      </x:c>
      <x:c r="D2071" s="8" t="str">
        <x:v>A Vocabulary · PAN-PAN</x:v>
      </x:c>
      <x:c r="E2071" s="8" t="str">
        <x:v>The urgency signal, said three times, below distress level.</x:v>
      </x:c>
      <x:c r="F2071" s="8" t="str">
        <x:v>PAN-PAN</x:v>
      </x:c>
      <x:c r="G2071" s="8" t="str">
        <x:v>1. PAN-PAN</x:v>
      </x:c>
      <x:c r="H2071" s="8" t="str"/>
      <x:c r="I2071" s="8" t="str"/>
      <x:c r="J2071" s="8" t="str">
        <x:v>PAN-PAN. Example from the book: PAN-PAN, PAN-PAN, PAN-PAN. All stations.</x:v>
      </x:c>
      <x:c r="K2071" s="8" t="str">
        <x:v>1. MAYDAY
2. PAN-PAN
3. SÉCURITÉ
4. persons on board
5. to abandon ship
6. general alarm</x:v>
      </x:c>
      <x:c r="L2071" s="8" t="str"/>
      <x:c r="M2071" s="8" t="str"/>
      <x:c r="N2071" s="8" t="str">
        <x:v>Accepted text</x:v>
      </x:c>
      <x:c r="O2071" s="8" t="str">
        <x:v>choice</x:v>
      </x:c>
      <x:c r="P2071" s="8" t="str">
        <x:v>Loma final bank</x:v>
      </x:c>
      <x:c r="Q2071" s="8" t="str"/>
      <x:c r="R2071" s="8" t="str">
        <x:v>Loma Lounge · West Entrance</x:v>
      </x:c>
      <x:c r="S2071" s="8" t="str">
        <x:v>Shared</x:v>
      </x:c>
      <x:c r="T2071" s="8" t="str">
        <x:v>111</x:v>
      </x:c>
      <x:c r="U2071" s="8" t="str">
        <x:v>Maritime English 3.17 Plus · Dr. Wayne Vincent Tolomia · physical PDF page(s) 111 · Loma adaptation of u6-p111-vocab-1</x:v>
      </x:c>
      <x:c r="V2071" s="8" t="str">
        <x:v>public/game/loma-content.js</x:v>
      </x:c>
      <x:c r="W2071" s="8" t="str">
        <x:v>loma-book-u6-p111-vocab-1-1</x:v>
      </x:c>
      <x:c r="X2071" s="8" t="str">
        <x:v>p111-term-2</x:v>
      </x:c>
      <x:c r="Y2071" s="8" t="str">
        <x:v>loma/loma-book-u6-p111-vocab-1-1/p111-term-2</x:v>
      </x:c>
      <x:c r="Z2071" s="8" t="str"/>
      <x:c r="AA2071" s="8" t="str">
        <x:v>u6-p111-vocab-1</x:v>
      </x:c>
      <x:c r="AB2071" s="8" t="str">
        <x:v>p111-term-2</x:v>
      </x:c>
      <x:c r="AC2071" s="8" t="str"/>
    </x:row>
    <x:row r="2072" ht="409" customHeight="1">
      <x:c r="A2072" s="21" t="n">
        <x:v>4</x:v>
      </x:c>
      <x:c r="B2072" s="21" t="n">
        <x:v>2</x:v>
      </x:c>
      <x:c r="C2072" s="8" t="str">
        <x:v>Distress, Urgency and Safety · Vocabulary · p111 · 1</x:v>
      </x:c>
      <x:c r="D2072" s="8" t="str">
        <x:v>A Vocabulary · SÉCURITÉ</x:v>
      </x:c>
      <x:c r="E2072" s="8" t="str">
        <x:v>The safety signal, said three times, for navigational warnings.</x:v>
      </x:c>
      <x:c r="F2072" s="8" t="str">
        <x:v>SÉCURITÉ
OR
SECURITE</x:v>
      </x:c>
      <x:c r="G2072" s="8" t="str">
        <x:v>1. SÉCURITÉ
2. SECURITE</x:v>
      </x:c>
      <x:c r="H2072" s="8" t="str"/>
      <x:c r="I2072" s="8" t="str"/>
      <x:c r="J2072" s="8" t="str">
        <x:v>SÉCURITÉ. Example from the book: SÉCURITÉ. A drifting container is reported in position ...</x:v>
      </x:c>
      <x:c r="K2072" s="8" t="str">
        <x:v>1. MAYDAY
2. PAN-PAN
3. SÉCURITÉ
4. persons on board
5. to abandon ship
6. general alarm</x:v>
      </x:c>
      <x:c r="L2072" s="8" t="str"/>
      <x:c r="M2072" s="8" t="str"/>
      <x:c r="N2072" s="8" t="str">
        <x:v>Accepted text</x:v>
      </x:c>
      <x:c r="O2072" s="8" t="str">
        <x:v>choice</x:v>
      </x:c>
      <x:c r="P2072" s="8" t="str">
        <x:v>Loma final bank</x:v>
      </x:c>
      <x:c r="Q2072" s="8" t="str"/>
      <x:c r="R2072" s="8" t="str">
        <x:v>Loma Lounge · West Entrance</x:v>
      </x:c>
      <x:c r="S2072" s="8" t="str">
        <x:v>Shared</x:v>
      </x:c>
      <x:c r="T2072" s="8" t="str">
        <x:v>111</x:v>
      </x:c>
      <x:c r="U2072" s="8" t="str">
        <x:v>Maritime English 3.17 Plus · Dr. Wayne Vincent Tolomia · physical PDF page(s) 111 · Loma adaptation of u6-p111-vocab-1</x:v>
      </x:c>
      <x:c r="V2072" s="8" t="str">
        <x:v>public/game/loma-content.js</x:v>
      </x:c>
      <x:c r="W2072" s="8" t="str">
        <x:v>loma-book-u6-p111-vocab-1-1</x:v>
      </x:c>
      <x:c r="X2072" s="8" t="str">
        <x:v>p111-term-3</x:v>
      </x:c>
      <x:c r="Y2072" s="8" t="str">
        <x:v>loma/loma-book-u6-p111-vocab-1-1/p111-term-3</x:v>
      </x:c>
      <x:c r="Z2072" s="8" t="str"/>
      <x:c r="AA2072" s="8" t="str">
        <x:v>u6-p111-vocab-1</x:v>
      </x:c>
      <x:c r="AB2072" s="8" t="str">
        <x:v>p111-term-3</x:v>
      </x:c>
      <x:c r="AC2072" s="8" t="str"/>
    </x:row>
    <x:row r="2073" ht="409" customHeight="1">
      <x:c r="A2073" s="21" t="n">
        <x:v>4</x:v>
      </x:c>
      <x:c r="B2073" s="21" t="n">
        <x:v>2</x:v>
      </x:c>
      <x:c r="C2073" s="8" t="str">
        <x:v>Distress, Urgency and Safety · Vocabulary · p111 · 2</x:v>
      </x:c>
      <x:c r="D2073" s="8" t="str">
        <x:v>A Vocabulary · persons on board</x:v>
      </x:c>
      <x:c r="E2073" s="8" t="str">
        <x:v>The total number of people aboard, always stated in distress.</x:v>
      </x:c>
      <x:c r="F2073" s="8" t="str">
        <x:v>persons on board</x:v>
      </x:c>
      <x:c r="G2073" s="8" t="str">
        <x:v>1. persons on board</x:v>
      </x:c>
      <x:c r="H2073" s="8" t="str"/>
      <x:c r="I2073" s="8" t="str"/>
      <x:c r="J2073" s="8" t="str">
        <x:v>persons on board. Example from the book: I have twenty-one persons on board.</x:v>
      </x:c>
      <x:c r="K2073" s="8" t="str">
        <x:v>1. MAYDAY
2. PAN-PAN
3. SÉCURITÉ
4. persons on board
5. to abandon ship
6. general alarm</x:v>
      </x:c>
      <x:c r="L2073" s="8" t="str"/>
      <x:c r="M2073" s="8" t="str"/>
      <x:c r="N2073" s="8" t="str">
        <x:v>Accepted text</x:v>
      </x:c>
      <x:c r="O2073" s="8" t="str">
        <x:v>choice</x:v>
      </x:c>
      <x:c r="P2073" s="8" t="str">
        <x:v>Loma final bank</x:v>
      </x:c>
      <x:c r="Q2073" s="8" t="str"/>
      <x:c r="R2073" s="8" t="str">
        <x:v>Loma Lounge · West Entrance</x:v>
      </x:c>
      <x:c r="S2073" s="8" t="str">
        <x:v>Shared</x:v>
      </x:c>
      <x:c r="T2073" s="8" t="str">
        <x:v>111</x:v>
      </x:c>
      <x:c r="U2073" s="8" t="str">
        <x:v>Maritime English 3.17 Plus · Dr. Wayne Vincent Tolomia · physical PDF page(s) 111 · Loma adaptation of u6-p111-vocab-1</x:v>
      </x:c>
      <x:c r="V2073" s="8" t="str">
        <x:v>public/game/loma-content.js</x:v>
      </x:c>
      <x:c r="W2073" s="8" t="str">
        <x:v>loma-book-u6-p111-vocab-1-2</x:v>
      </x:c>
      <x:c r="X2073" s="8" t="str">
        <x:v>p111-term-4</x:v>
      </x:c>
      <x:c r="Y2073" s="8" t="str">
        <x:v>loma/loma-book-u6-p111-vocab-1-2/p111-term-4</x:v>
      </x:c>
      <x:c r="Z2073" s="8" t="str"/>
      <x:c r="AA2073" s="8" t="str">
        <x:v>u6-p111-vocab-1</x:v>
      </x:c>
      <x:c r="AB2073" s="8" t="str">
        <x:v>p111-term-4</x:v>
      </x:c>
      <x:c r="AC2073" s="8" t="str"/>
    </x:row>
    <x:row r="2074" ht="409" customHeight="1">
      <x:c r="A2074" s="21" t="n">
        <x:v>4</x:v>
      </x:c>
      <x:c r="B2074" s="21" t="n">
        <x:v>2</x:v>
      </x:c>
      <x:c r="C2074" s="8" t="str">
        <x:v>Distress, Urgency and Safety · Vocabulary · p111 · 2</x:v>
      </x:c>
      <x:c r="D2074" s="8" t="str">
        <x:v>A Vocabulary · to abandon ship</x:v>
      </x:c>
      <x:c r="E2074" s="8" t="str">
        <x:v>To leave the vessel because she is no longer safe.</x:v>
      </x:c>
      <x:c r="F2074" s="8" t="str">
        <x:v>to abandon ship
OR
abandon ship</x:v>
      </x:c>
      <x:c r="G2074" s="8" t="str">
        <x:v>1. to abandon ship
2. abandon ship</x:v>
      </x:c>
      <x:c r="H2074" s="8" t="str"/>
      <x:c r="I2074" s="8" t="str"/>
      <x:c r="J2074" s="8" t="str">
        <x:v>to abandon ship. Example from the book: Prepare to abandon ship.</x:v>
      </x:c>
      <x:c r="K2074" s="8" t="str">
        <x:v>1. MAYDAY
2. PAN-PAN
3. SÉCURITÉ
4. persons on board
5. to abandon ship
6. general alarm</x:v>
      </x:c>
      <x:c r="L2074" s="8" t="str"/>
      <x:c r="M2074" s="8" t="str"/>
      <x:c r="N2074" s="8" t="str">
        <x:v>Accepted text</x:v>
      </x:c>
      <x:c r="O2074" s="8" t="str">
        <x:v>choice</x:v>
      </x:c>
      <x:c r="P2074" s="8" t="str">
        <x:v>Loma final bank</x:v>
      </x:c>
      <x:c r="Q2074" s="8" t="str"/>
      <x:c r="R2074" s="8" t="str">
        <x:v>Loma Lounge · West Entrance</x:v>
      </x:c>
      <x:c r="S2074" s="8" t="str">
        <x:v>Shared</x:v>
      </x:c>
      <x:c r="T2074" s="8" t="str">
        <x:v>111</x:v>
      </x:c>
      <x:c r="U2074" s="8" t="str">
        <x:v>Maritime English 3.17 Plus · Dr. Wayne Vincent Tolomia · physical PDF page(s) 111 · Loma adaptation of u6-p111-vocab-1</x:v>
      </x:c>
      <x:c r="V2074" s="8" t="str">
        <x:v>public/game/loma-content.js</x:v>
      </x:c>
      <x:c r="W2074" s="8" t="str">
        <x:v>loma-book-u6-p111-vocab-1-2</x:v>
      </x:c>
      <x:c r="X2074" s="8" t="str">
        <x:v>p111-term-5</x:v>
      </x:c>
      <x:c r="Y2074" s="8" t="str">
        <x:v>loma/loma-book-u6-p111-vocab-1-2/p111-term-5</x:v>
      </x:c>
      <x:c r="Z2074" s="8" t="str"/>
      <x:c r="AA2074" s="8" t="str">
        <x:v>u6-p111-vocab-1</x:v>
      </x:c>
      <x:c r="AB2074" s="8" t="str">
        <x:v>p111-term-5</x:v>
      </x:c>
      <x:c r="AC2074" s="8" t="str"/>
    </x:row>
    <x:row r="2075" ht="409" customHeight="1">
      <x:c r="A2075" s="21" t="n">
        <x:v>4</x:v>
      </x:c>
      <x:c r="B2075" s="21" t="n">
        <x:v>2</x:v>
      </x:c>
      <x:c r="C2075" s="8" t="str">
        <x:v>Distress, Urgency and Safety · Vocabulary · p111 · 2</x:v>
      </x:c>
      <x:c r="D2075" s="8" t="str">
        <x:v>A Vocabulary · general alarm</x:v>
      </x:c>
      <x:c r="E2075" s="8" t="str">
        <x:v>The alarm calling the whole crew to emergency stations.</x:v>
      </x:c>
      <x:c r="F2075" s="8" t="str">
        <x:v>general alarm</x:v>
      </x:c>
      <x:c r="G2075" s="8" t="str">
        <x:v>1. general alarm</x:v>
      </x:c>
      <x:c r="H2075" s="8" t="str"/>
      <x:c r="I2075" s="8" t="str"/>
      <x:c r="J2075" s="8" t="str">
        <x:v>general alarm. Example from the book: Sound the general alarm and muster all crew.</x:v>
      </x:c>
      <x:c r="K2075" s="8" t="str">
        <x:v>1. MAYDAY
2. PAN-PAN
3. SÉCURITÉ
4. persons on board
5. to abandon ship
6. general alarm</x:v>
      </x:c>
      <x:c r="L2075" s="8" t="str"/>
      <x:c r="M2075" s="8" t="str"/>
      <x:c r="N2075" s="8" t="str">
        <x:v>Accepted text</x:v>
      </x:c>
      <x:c r="O2075" s="8" t="str">
        <x:v>choice</x:v>
      </x:c>
      <x:c r="P2075" s="8" t="str">
        <x:v>Loma final bank</x:v>
      </x:c>
      <x:c r="Q2075" s="8" t="str"/>
      <x:c r="R2075" s="8" t="str">
        <x:v>Loma Lounge · West Entrance</x:v>
      </x:c>
      <x:c r="S2075" s="8" t="str">
        <x:v>Shared</x:v>
      </x:c>
      <x:c r="T2075" s="8" t="str">
        <x:v>111</x:v>
      </x:c>
      <x:c r="U2075" s="8" t="str">
        <x:v>Maritime English 3.17 Plus · Dr. Wayne Vincent Tolomia · physical PDF page(s) 111 · Loma adaptation of u6-p111-vocab-1</x:v>
      </x:c>
      <x:c r="V2075" s="8" t="str">
        <x:v>public/game/loma-content.js</x:v>
      </x:c>
      <x:c r="W2075" s="8" t="str">
        <x:v>loma-book-u6-p111-vocab-1-2</x:v>
      </x:c>
      <x:c r="X2075" s="8" t="str">
        <x:v>p111-term-6</x:v>
      </x:c>
      <x:c r="Y2075" s="8" t="str">
        <x:v>loma/loma-book-u6-p111-vocab-1-2/p111-term-6</x:v>
      </x:c>
      <x:c r="Z2075" s="8" t="str"/>
      <x:c r="AA2075" s="8" t="str">
        <x:v>u6-p111-vocab-1</x:v>
      </x:c>
      <x:c r="AB2075" s="8" t="str">
        <x:v>p111-term-6</x:v>
      </x:c>
      <x:c r="AC2075" s="8" t="str"/>
    </x:row>
    <x:row r="2076" ht="409" customHeight="1">
      <x:c r="A2076" s="21" t="n">
        <x:v>4</x:v>
      </x:c>
      <x:c r="B2076" s="21" t="n">
        <x:v>2</x:v>
      </x:c>
      <x:c r="C2076" s="8" t="str">
        <x:v>Distress, Urgency and Safety · Vocabulary · p111 · 1</x:v>
      </x:c>
      <x:c r="D2076" s="8" t="str">
        <x:v>A Vocabulary · muster list</x:v>
      </x:c>
      <x:c r="E2076" s="8" t="str">
        <x:v>The document showing each person's emergency duty and station.</x:v>
      </x:c>
      <x:c r="F2076" s="8" t="str">
        <x:v>muster list</x:v>
      </x:c>
      <x:c r="G2076" s="8" t="str">
        <x:v>1. muster list</x:v>
      </x:c>
      <x:c r="H2076" s="8" t="str"/>
      <x:c r="I2076" s="8" t="str"/>
      <x:c r="J2076" s="8" t="str">
        <x:v>muster list. Example from the book: Read the muster list on your cabin door.</x:v>
      </x:c>
      <x:c r="K2076" s="8" t="str">
        <x:v>1. muster list
2. fire party
3. flooding
4. to muster
5. casualty
6. to require assistance</x:v>
      </x:c>
      <x:c r="L2076" s="8" t="str"/>
      <x:c r="M2076" s="8" t="str"/>
      <x:c r="N2076" s="8" t="str">
        <x:v>Accepted text</x:v>
      </x:c>
      <x:c r="O2076" s="8" t="str">
        <x:v>choice</x:v>
      </x:c>
      <x:c r="P2076" s="8" t="str">
        <x:v>Loma final bank</x:v>
      </x:c>
      <x:c r="Q2076" s="8" t="str"/>
      <x:c r="R2076" s="8" t="str">
        <x:v>Loma Lounge · West Entrance</x:v>
      </x:c>
      <x:c r="S2076" s="8" t="str">
        <x:v>Shared</x:v>
      </x:c>
      <x:c r="T2076" s="8" t="str">
        <x:v>111</x:v>
      </x:c>
      <x:c r="U2076" s="8" t="str">
        <x:v>Maritime English 3.17 Plus · Dr. Wayne Vincent Tolomia · physical PDF page(s) 111 · Loma adaptation of u6-p111-vocab-2</x:v>
      </x:c>
      <x:c r="V2076" s="8" t="str">
        <x:v>public/game/loma-content.js</x:v>
      </x:c>
      <x:c r="W2076" s="8" t="str">
        <x:v>loma-book-u6-p111-vocab-2-1</x:v>
      </x:c>
      <x:c r="X2076" s="8" t="str">
        <x:v>p111-term-7</x:v>
      </x:c>
      <x:c r="Y2076" s="8" t="str">
        <x:v>loma/loma-book-u6-p111-vocab-2-1/p111-term-7</x:v>
      </x:c>
      <x:c r="Z2076" s="8" t="str"/>
      <x:c r="AA2076" s="8" t="str">
        <x:v>u6-p111-vocab-2</x:v>
      </x:c>
      <x:c r="AB2076" s="8" t="str">
        <x:v>p111-term-7</x:v>
      </x:c>
      <x:c r="AC2076" s="8" t="str"/>
    </x:row>
    <x:row r="2077" ht="409" customHeight="1">
      <x:c r="A2077" s="21" t="n">
        <x:v>4</x:v>
      </x:c>
      <x:c r="B2077" s="21" t="n">
        <x:v>2</x:v>
      </x:c>
      <x:c r="C2077" s="8" t="str">
        <x:v>Distress, Urgency and Safety · Vocabulary · p111 · 1</x:v>
      </x:c>
      <x:c r="D2077" s="8" t="str">
        <x:v>A Vocabulary · fire party</x:v>
      </x:c>
      <x:c r="E2077" s="8" t="str">
        <x:v>The team trained and equipped to fight fire on board.</x:v>
      </x:c>
      <x:c r="F2077" s="8" t="str">
        <x:v>fire party</x:v>
      </x:c>
      <x:c r="G2077" s="8" t="str">
        <x:v>1. fire party</x:v>
      </x:c>
      <x:c r="H2077" s="8" t="str"/>
      <x:c r="I2077" s="8" t="str"/>
      <x:c r="J2077" s="8" t="str">
        <x:v>fire party. Example from the book: Fire party, report to the designated control point.</x:v>
      </x:c>
      <x:c r="K2077" s="8" t="str">
        <x:v>1. muster list
2. fire party
3. flooding
4. to muster
5. casualty
6. to require assistance</x:v>
      </x:c>
      <x:c r="L2077" s="8" t="str"/>
      <x:c r="M2077" s="8" t="str"/>
      <x:c r="N2077" s="8" t="str">
        <x:v>Accepted text</x:v>
      </x:c>
      <x:c r="O2077" s="8" t="str">
        <x:v>choice</x:v>
      </x:c>
      <x:c r="P2077" s="8" t="str">
        <x:v>Loma final bank</x:v>
      </x:c>
      <x:c r="Q2077" s="8" t="str"/>
      <x:c r="R2077" s="8" t="str">
        <x:v>Loma Lounge · West Entrance</x:v>
      </x:c>
      <x:c r="S2077" s="8" t="str">
        <x:v>Shared</x:v>
      </x:c>
      <x:c r="T2077" s="8" t="str">
        <x:v>111</x:v>
      </x:c>
      <x:c r="U2077" s="8" t="str">
        <x:v>Maritime English 3.17 Plus · Dr. Wayne Vincent Tolomia · physical PDF page(s) 111 · Loma adaptation of u6-p111-vocab-2</x:v>
      </x:c>
      <x:c r="V2077" s="8" t="str">
        <x:v>public/game/loma-content.js</x:v>
      </x:c>
      <x:c r="W2077" s="8" t="str">
        <x:v>loma-book-u6-p111-vocab-2-1</x:v>
      </x:c>
      <x:c r="X2077" s="8" t="str">
        <x:v>p111-term-8</x:v>
      </x:c>
      <x:c r="Y2077" s="8" t="str">
        <x:v>loma/loma-book-u6-p111-vocab-2-1/p111-term-8</x:v>
      </x:c>
      <x:c r="Z2077" s="8" t="str"/>
      <x:c r="AA2077" s="8" t="str">
        <x:v>u6-p111-vocab-2</x:v>
      </x:c>
      <x:c r="AB2077" s="8" t="str">
        <x:v>p111-term-8</x:v>
      </x:c>
      <x:c r="AC2077" s="8" t="str"/>
    </x:row>
    <x:row r="2078" ht="409" customHeight="1">
      <x:c r="A2078" s="21" t="n">
        <x:v>4</x:v>
      </x:c>
      <x:c r="B2078" s="21" t="n">
        <x:v>2</x:v>
      </x:c>
      <x:c r="C2078" s="8" t="str">
        <x:v>Distress, Urgency and Safety · Vocabulary · p111 · 1</x:v>
      </x:c>
      <x:c r="D2078" s="8" t="str">
        <x:v>A Vocabulary · flooding</x:v>
      </x:c>
      <x:c r="E2078" s="8" t="str">
        <x:v>The uncontrolled entry of water into a compartment.</x:v>
      </x:c>
      <x:c r="F2078" s="8" t="str">
        <x:v>flooding</x:v>
      </x:c>
      <x:c r="G2078" s="8" t="str">
        <x:v>1. flooding</x:v>
      </x:c>
      <x:c r="H2078" s="8" t="str"/>
      <x:c r="I2078" s="8" t="str"/>
      <x:c r="J2078" s="8" t="str">
        <x:v>flooding. Example from the book: Flooding in the engine room, below the floor plates.</x:v>
      </x:c>
      <x:c r="K2078" s="8" t="str">
        <x:v>1. muster list
2. fire party
3. flooding
4. to muster
5. casualty
6. to require assistance</x:v>
      </x:c>
      <x:c r="L2078" s="8" t="str"/>
      <x:c r="M2078" s="8" t="str"/>
      <x:c r="N2078" s="8" t="str">
        <x:v>Accepted text</x:v>
      </x:c>
      <x:c r="O2078" s="8" t="str">
        <x:v>choice</x:v>
      </x:c>
      <x:c r="P2078" s="8" t="str">
        <x:v>Loma final bank</x:v>
      </x:c>
      <x:c r="Q2078" s="8" t="str"/>
      <x:c r="R2078" s="8" t="str">
        <x:v>Loma Lounge · West Entrance</x:v>
      </x:c>
      <x:c r="S2078" s="8" t="str">
        <x:v>Shared</x:v>
      </x:c>
      <x:c r="T2078" s="8" t="str">
        <x:v>111</x:v>
      </x:c>
      <x:c r="U2078" s="8" t="str">
        <x:v>Maritime English 3.17 Plus · Dr. Wayne Vincent Tolomia · physical PDF page(s) 111 · Loma adaptation of u6-p111-vocab-2</x:v>
      </x:c>
      <x:c r="V2078" s="8" t="str">
        <x:v>public/game/loma-content.js</x:v>
      </x:c>
      <x:c r="W2078" s="8" t="str">
        <x:v>loma-book-u6-p111-vocab-2-1</x:v>
      </x:c>
      <x:c r="X2078" s="8" t="str">
        <x:v>p111-term-9</x:v>
      </x:c>
      <x:c r="Y2078" s="8" t="str">
        <x:v>loma/loma-book-u6-p111-vocab-2-1/p111-term-9</x:v>
      </x:c>
      <x:c r="Z2078" s="8" t="str"/>
      <x:c r="AA2078" s="8" t="str">
        <x:v>u6-p111-vocab-2</x:v>
      </x:c>
      <x:c r="AB2078" s="8" t="str">
        <x:v>p111-term-9</x:v>
      </x:c>
      <x:c r="AC2078" s="8" t="str"/>
    </x:row>
    <x:row r="2079" ht="409" customHeight="1">
      <x:c r="A2079" s="21" t="n">
        <x:v>4</x:v>
      </x:c>
      <x:c r="B2079" s="21" t="n">
        <x:v>2</x:v>
      </x:c>
      <x:c r="C2079" s="8" t="str">
        <x:v>Distress, Urgency and Safety · Vocabulary · p111 · 2</x:v>
      </x:c>
      <x:c r="D2079" s="8" t="str">
        <x:v>A Vocabulary · to muster</x:v>
      </x:c>
      <x:c r="E2079" s="8" t="str">
        <x:v>To assemble at an appointed station.</x:v>
      </x:c>
      <x:c r="F2079" s="8" t="str">
        <x:v>to muster
OR
muster</x:v>
      </x:c>
      <x:c r="G2079" s="8" t="str">
        <x:v>1. to muster
2. muster</x:v>
      </x:c>
      <x:c r="H2079" s="8" t="str"/>
      <x:c r="I2079" s="8" t="str"/>
      <x:c r="J2079" s="8" t="str">
        <x:v>to muster. Example from the book: All crew mustered within three minutes.</x:v>
      </x:c>
      <x:c r="K2079" s="8" t="str">
        <x:v>1. muster list
2. fire party
3. flooding
4. to muster
5. casualty
6. to require assistance</x:v>
      </x:c>
      <x:c r="L2079" s="8" t="str"/>
      <x:c r="M2079" s="8" t="str"/>
      <x:c r="N2079" s="8" t="str">
        <x:v>Accepted text</x:v>
      </x:c>
      <x:c r="O2079" s="8" t="str">
        <x:v>choice</x:v>
      </x:c>
      <x:c r="P2079" s="8" t="str">
        <x:v>Loma final bank</x:v>
      </x:c>
      <x:c r="Q2079" s="8" t="str"/>
      <x:c r="R2079" s="8" t="str">
        <x:v>Loma Lounge · West Entrance</x:v>
      </x:c>
      <x:c r="S2079" s="8" t="str">
        <x:v>Shared</x:v>
      </x:c>
      <x:c r="T2079" s="8" t="str">
        <x:v>111</x:v>
      </x:c>
      <x:c r="U2079" s="8" t="str">
        <x:v>Maritime English 3.17 Plus · Dr. Wayne Vincent Tolomia · physical PDF page(s) 111 · Loma adaptation of u6-p111-vocab-2</x:v>
      </x:c>
      <x:c r="V2079" s="8" t="str">
        <x:v>public/game/loma-content.js</x:v>
      </x:c>
      <x:c r="W2079" s="8" t="str">
        <x:v>loma-book-u6-p111-vocab-2-2</x:v>
      </x:c>
      <x:c r="X2079" s="8" t="str">
        <x:v>p111-term-10</x:v>
      </x:c>
      <x:c r="Y2079" s="8" t="str">
        <x:v>loma/loma-book-u6-p111-vocab-2-2/p111-term-10</x:v>
      </x:c>
      <x:c r="Z2079" s="8" t="str"/>
      <x:c r="AA2079" s="8" t="str">
        <x:v>u6-p111-vocab-2</x:v>
      </x:c>
      <x:c r="AB2079" s="8" t="str">
        <x:v>p111-term-10</x:v>
      </x:c>
      <x:c r="AC2079" s="8" t="str"/>
    </x:row>
    <x:row r="2080" ht="409" customHeight="1">
      <x:c r="A2080" s="21" t="n">
        <x:v>4</x:v>
      </x:c>
      <x:c r="B2080" s="21" t="n">
        <x:v>2</x:v>
      </x:c>
      <x:c r="C2080" s="8" t="str">
        <x:v>Distress, Urgency and Safety · Vocabulary · p111 · 2</x:v>
      </x:c>
      <x:c r="D2080" s="8" t="str">
        <x:v>A Vocabulary · casualty</x:v>
      </x:c>
      <x:c r="E2080" s="8" t="str">
        <x:v>An injured or sick person.</x:v>
      </x:c>
      <x:c r="F2080" s="8" t="str">
        <x:v>casualty</x:v>
      </x:c>
      <x:c r="G2080" s="8" t="str">
        <x:v>1. casualty</x:v>
      </x:c>
      <x:c r="H2080" s="8" t="str"/>
      <x:c r="I2080" s="8" t="str"/>
      <x:c r="J2080" s="8" t="str">
        <x:v>casualty. Example from the book: I have one casualty with a suspected fracture.</x:v>
      </x:c>
      <x:c r="K2080" s="8" t="str">
        <x:v>1. muster list
2. fire party
3. flooding
4. to muster
5. casualty
6. to require assistance</x:v>
      </x:c>
      <x:c r="L2080" s="8" t="str"/>
      <x:c r="M2080" s="8" t="str"/>
      <x:c r="N2080" s="8" t="str">
        <x:v>Accepted text</x:v>
      </x:c>
      <x:c r="O2080" s="8" t="str">
        <x:v>choice</x:v>
      </x:c>
      <x:c r="P2080" s="8" t="str">
        <x:v>Loma final bank</x:v>
      </x:c>
      <x:c r="Q2080" s="8" t="str"/>
      <x:c r="R2080" s="8" t="str">
        <x:v>Loma Lounge · West Entrance</x:v>
      </x:c>
      <x:c r="S2080" s="8" t="str">
        <x:v>Shared</x:v>
      </x:c>
      <x:c r="T2080" s="8" t="str">
        <x:v>111</x:v>
      </x:c>
      <x:c r="U2080" s="8" t="str">
        <x:v>Maritime English 3.17 Plus · Dr. Wayne Vincent Tolomia · physical PDF page(s) 111 · Loma adaptation of u6-p111-vocab-2</x:v>
      </x:c>
      <x:c r="V2080" s="8" t="str">
        <x:v>public/game/loma-content.js</x:v>
      </x:c>
      <x:c r="W2080" s="8" t="str">
        <x:v>loma-book-u6-p111-vocab-2-2</x:v>
      </x:c>
      <x:c r="X2080" s="8" t="str">
        <x:v>p111-term-11</x:v>
      </x:c>
      <x:c r="Y2080" s="8" t="str">
        <x:v>loma/loma-book-u6-p111-vocab-2-2/p111-term-11</x:v>
      </x:c>
      <x:c r="Z2080" s="8" t="str"/>
      <x:c r="AA2080" s="8" t="str">
        <x:v>u6-p111-vocab-2</x:v>
      </x:c>
      <x:c r="AB2080" s="8" t="str">
        <x:v>p111-term-11</x:v>
      </x:c>
      <x:c r="AC2080" s="8" t="str"/>
    </x:row>
    <x:row r="2081" ht="409" customHeight="1">
      <x:c r="A2081" s="21" t="n">
        <x:v>4</x:v>
      </x:c>
      <x:c r="B2081" s="21" t="n">
        <x:v>2</x:v>
      </x:c>
      <x:c r="C2081" s="8" t="str">
        <x:v>Distress, Urgency and Safety · Vocabulary · p111 · 2</x:v>
      </x:c>
      <x:c r="D2081" s="8" t="str">
        <x:v>A Vocabulary · to require assistance</x:v>
      </x:c>
      <x:c r="E2081" s="8" t="str">
        <x:v>To ask formally for help.</x:v>
      </x:c>
      <x:c r="F2081" s="8" t="str">
        <x:v>to require assistance
OR
require assistance</x:v>
      </x:c>
      <x:c r="G2081" s="8" t="str">
        <x:v>1. to require assistance
2. require assistance</x:v>
      </x:c>
      <x:c r="H2081" s="8" t="str"/>
      <x:c r="I2081" s="8" t="str"/>
      <x:c r="J2081" s="8" t="str">
        <x:v>to require assistance. Example from the book: I am on fire and I require immediate assistance.</x:v>
      </x:c>
      <x:c r="K2081" s="8" t="str">
        <x:v>1. muster list
2. fire party
3. flooding
4. to muster
5. casualty
6. to require assistance</x:v>
      </x:c>
      <x:c r="L2081" s="8" t="str"/>
      <x:c r="M2081" s="8" t="str"/>
      <x:c r="N2081" s="8" t="str">
        <x:v>Accepted text</x:v>
      </x:c>
      <x:c r="O2081" s="8" t="str">
        <x:v>choice</x:v>
      </x:c>
      <x:c r="P2081" s="8" t="str">
        <x:v>Loma final bank</x:v>
      </x:c>
      <x:c r="Q2081" s="8" t="str"/>
      <x:c r="R2081" s="8" t="str">
        <x:v>Loma Lounge · West Entrance</x:v>
      </x:c>
      <x:c r="S2081" s="8" t="str">
        <x:v>Shared</x:v>
      </x:c>
      <x:c r="T2081" s="8" t="str">
        <x:v>111</x:v>
      </x:c>
      <x:c r="U2081" s="8" t="str">
        <x:v>Maritime English 3.17 Plus · Dr. Wayne Vincent Tolomia · physical PDF page(s) 111 · Loma adaptation of u6-p111-vocab-2</x:v>
      </x:c>
      <x:c r="V2081" s="8" t="str">
        <x:v>public/game/loma-content.js</x:v>
      </x:c>
      <x:c r="W2081" s="8" t="str">
        <x:v>loma-book-u6-p111-vocab-2-2</x:v>
      </x:c>
      <x:c r="X2081" s="8" t="str">
        <x:v>p111-term-12</x:v>
      </x:c>
      <x:c r="Y2081" s="8" t="str">
        <x:v>loma/loma-book-u6-p111-vocab-2-2/p111-term-12</x:v>
      </x:c>
      <x:c r="Z2081" s="8" t="str"/>
      <x:c r="AA2081" s="8" t="str">
        <x:v>u6-p111-vocab-2</x:v>
      </x:c>
      <x:c r="AB2081" s="8" t="str">
        <x:v>p111-term-12</x:v>
      </x:c>
      <x:c r="AC2081" s="8" t="str"/>
    </x:row>
    <x:row r="2082" ht="409" customHeight="1">
      <x:c r="A2082" s="21" t="n">
        <x:v>4</x:v>
      </x:c>
      <x:c r="B2082" s="21" t="n">
        <x:v>2</x:v>
      </x:c>
      <x:c r="C2082" s="8" t="str">
        <x:v>Distress, Urgency and Safety · Vocabulary · p111</x:v>
      </x:c>
      <x:c r="D2082" s="8" t="str">
        <x:v>A Vocabulary · EPIRB</x:v>
      </x:c>
      <x:c r="E2082" s="8" t="str">
        <x:v>An emergency beacon that sends a distress alert; position depends on the system.</x:v>
      </x:c>
      <x:c r="F2082" s="8" t="str">
        <x:v>EPIRB</x:v>
      </x:c>
      <x:c r="G2082" s="8" t="str">
        <x:v>1. EPIRB</x:v>
      </x:c>
      <x:c r="H2082" s="8" t="str"/>
      <x:c r="I2082" s="8" t="str"/>
      <x:c r="J2082" s="8" t="str">
        <x:v>EPIRB. Example from the book: The EPIRB has been activated.</x:v>
      </x:c>
      <x:c r="K2082" s="8" t="str">
        <x:v>1. EPIRB
2. survival craft
3. under control
4. to relay</x:v>
      </x:c>
      <x:c r="L2082" s="8" t="str"/>
      <x:c r="M2082" s="8" t="str"/>
      <x:c r="N2082" s="8" t="str">
        <x:v>Accepted text</x:v>
      </x:c>
      <x:c r="O2082" s="8" t="str">
        <x:v>choice</x:v>
      </x:c>
      <x:c r="P2082" s="8" t="str">
        <x:v>Loma final bank</x:v>
      </x:c>
      <x:c r="Q2082" s="8" t="str"/>
      <x:c r="R2082" s="8" t="str">
        <x:v>Loma Lounge · West Entrance</x:v>
      </x:c>
      <x:c r="S2082" s="8" t="str">
        <x:v>Shared</x:v>
      </x:c>
      <x:c r="T2082" s="8" t="str">
        <x:v>111</x:v>
      </x:c>
      <x:c r="U2082" s="8" t="str">
        <x:v>Maritime English 3.17 Plus · Dr. Wayne Vincent Tolomia · physical PDF page(s) 111 · Loma adaptation of u6-p111-vocab-3</x:v>
      </x:c>
      <x:c r="V2082" s="8" t="str">
        <x:v>public/game/loma-content.js</x:v>
      </x:c>
      <x:c r="W2082" s="8" t="str">
        <x:v>loma-book-u6-p111-vocab-3-1</x:v>
      </x:c>
      <x:c r="X2082" s="8" t="str">
        <x:v>p111-term-13</x:v>
      </x:c>
      <x:c r="Y2082" s="8" t="str">
        <x:v>loma/loma-book-u6-p111-vocab-3-1/p111-term-13</x:v>
      </x:c>
      <x:c r="Z2082" s="8" t="str"/>
      <x:c r="AA2082" s="8" t="str">
        <x:v>u6-p111-vocab-3</x:v>
      </x:c>
      <x:c r="AB2082" s="8" t="str">
        <x:v>p111-term-13</x:v>
      </x:c>
      <x:c r="AC2082" s="8" t="str"/>
    </x:row>
    <x:row r="2083" ht="409" customHeight="1">
      <x:c r="A2083" s="21" t="n">
        <x:v>4</x:v>
      </x:c>
      <x:c r="B2083" s="21" t="n">
        <x:v>2</x:v>
      </x:c>
      <x:c r="C2083" s="8" t="str">
        <x:v>Distress, Urgency and Safety · Vocabulary · p111</x:v>
      </x:c>
      <x:c r="D2083" s="8" t="str">
        <x:v>A Vocabulary · survival craft</x:v>
      </x:c>
      <x:c r="E2083" s="8" t="str">
        <x:v>A lifeboat or liferaft used to abandon ship.</x:v>
      </x:c>
      <x:c r="F2083" s="8" t="str">
        <x:v>survival craft</x:v>
      </x:c>
      <x:c r="G2083" s="8" t="str">
        <x:v>1. survival craft</x:v>
      </x:c>
      <x:c r="H2083" s="8" t="str"/>
      <x:c r="I2083" s="8" t="str"/>
      <x:c r="J2083" s="8" t="str">
        <x:v>survival craft. Example from the book: Prepare survival craft for launching.</x:v>
      </x:c>
      <x:c r="K2083" s="8" t="str">
        <x:v>1. EPIRB
2. survival craft
3. under control
4. to relay</x:v>
      </x:c>
      <x:c r="L2083" s="8" t="str"/>
      <x:c r="M2083" s="8" t="str"/>
      <x:c r="N2083" s="8" t="str">
        <x:v>Accepted text</x:v>
      </x:c>
      <x:c r="O2083" s="8" t="str">
        <x:v>choice</x:v>
      </x:c>
      <x:c r="P2083" s="8" t="str">
        <x:v>Loma final bank</x:v>
      </x:c>
      <x:c r="Q2083" s="8" t="str"/>
      <x:c r="R2083" s="8" t="str">
        <x:v>Loma Lounge · West Entrance</x:v>
      </x:c>
      <x:c r="S2083" s="8" t="str">
        <x:v>Shared</x:v>
      </x:c>
      <x:c r="T2083" s="8" t="str">
        <x:v>111</x:v>
      </x:c>
      <x:c r="U2083" s="8" t="str">
        <x:v>Maritime English 3.17 Plus · Dr. Wayne Vincent Tolomia · physical PDF page(s) 111 · Loma adaptation of u6-p111-vocab-3</x:v>
      </x:c>
      <x:c r="V2083" s="8" t="str">
        <x:v>public/game/loma-content.js</x:v>
      </x:c>
      <x:c r="W2083" s="8" t="str">
        <x:v>loma-book-u6-p111-vocab-3-1</x:v>
      </x:c>
      <x:c r="X2083" s="8" t="str">
        <x:v>p111-term-14</x:v>
      </x:c>
      <x:c r="Y2083" s="8" t="str">
        <x:v>loma/loma-book-u6-p111-vocab-3-1/p111-term-14</x:v>
      </x:c>
      <x:c r="Z2083" s="8" t="str"/>
      <x:c r="AA2083" s="8" t="str">
        <x:v>u6-p111-vocab-3</x:v>
      </x:c>
      <x:c r="AB2083" s="8" t="str">
        <x:v>p111-term-14</x:v>
      </x:c>
      <x:c r="AC2083" s="8" t="str"/>
    </x:row>
    <x:row r="2084" ht="409" customHeight="1">
      <x:c r="A2084" s="21" t="n">
        <x:v>4</x:v>
      </x:c>
      <x:c r="B2084" s="21" t="n">
        <x:v>2</x:v>
      </x:c>
      <x:c r="C2084" s="8" t="str">
        <x:v>Distress, Urgency and Safety · Vocabulary · p111</x:v>
      </x:c>
      <x:c r="D2084" s="8" t="str">
        <x:v>A Vocabulary · under control</x:v>
      </x:c>
      <x:c r="E2084" s="8" t="str">
        <x:v>Contained, and no longer spreading.</x:v>
      </x:c>
      <x:c r="F2084" s="8" t="str">
        <x:v>under control</x:v>
      </x:c>
      <x:c r="G2084" s="8" t="str">
        <x:v>1. under control</x:v>
      </x:c>
      <x:c r="H2084" s="8" t="str"/>
      <x:c r="I2084" s="8" t="str"/>
      <x:c r="J2084" s="8" t="str">
        <x:v>under control. Example from the book: The fire is not under control.</x:v>
      </x:c>
      <x:c r="K2084" s="8" t="str">
        <x:v>1. EPIRB
2. survival craft
3. under control
4. to relay</x:v>
      </x:c>
      <x:c r="L2084" s="8" t="str"/>
      <x:c r="M2084" s="8" t="str"/>
      <x:c r="N2084" s="8" t="str">
        <x:v>Accepted text</x:v>
      </x:c>
      <x:c r="O2084" s="8" t="str">
        <x:v>choice</x:v>
      </x:c>
      <x:c r="P2084" s="8" t="str">
        <x:v>Loma final bank</x:v>
      </x:c>
      <x:c r="Q2084" s="8" t="str"/>
      <x:c r="R2084" s="8" t="str">
        <x:v>Loma Lounge · West Entrance</x:v>
      </x:c>
      <x:c r="S2084" s="8" t="str">
        <x:v>Shared</x:v>
      </x:c>
      <x:c r="T2084" s="8" t="str">
        <x:v>111</x:v>
      </x:c>
      <x:c r="U2084" s="8" t="str">
        <x:v>Maritime English 3.17 Plus · Dr. Wayne Vincent Tolomia · physical PDF page(s) 111 · Loma adaptation of u6-p111-vocab-3</x:v>
      </x:c>
      <x:c r="V2084" s="8" t="str">
        <x:v>public/game/loma-content.js</x:v>
      </x:c>
      <x:c r="W2084" s="8" t="str">
        <x:v>loma-book-u6-p111-vocab-3-1</x:v>
      </x:c>
      <x:c r="X2084" s="8" t="str">
        <x:v>p111-term-15</x:v>
      </x:c>
      <x:c r="Y2084" s="8" t="str">
        <x:v>loma/loma-book-u6-p111-vocab-3-1/p111-term-15</x:v>
      </x:c>
      <x:c r="Z2084" s="8" t="str"/>
      <x:c r="AA2084" s="8" t="str">
        <x:v>u6-p111-vocab-3</x:v>
      </x:c>
      <x:c r="AB2084" s="8" t="str">
        <x:v>p111-term-15</x:v>
      </x:c>
      <x:c r="AC2084" s="8" t="str"/>
    </x:row>
    <x:row r="2085" ht="409" customHeight="1">
      <x:c r="A2085" s="21" t="n">
        <x:v>4</x:v>
      </x:c>
      <x:c r="B2085" s="21" t="n">
        <x:v>2</x:v>
      </x:c>
      <x:c r="C2085" s="8" t="str">
        <x:v>Distress, Urgency and Safety · Vocabulary · p111</x:v>
      </x:c>
      <x:c r="D2085" s="8" t="str">
        <x:v>A Vocabulary · to relay</x:v>
      </x:c>
      <x:c r="E2085" s="8" t="str">
        <x:v>To pass a distress message on for a vessel that cannot transmit.</x:v>
      </x:c>
      <x:c r="F2085" s="8" t="str">
        <x:v>to relay
OR
relay</x:v>
      </x:c>
      <x:c r="G2085" s="8" t="str">
        <x:v>1. to relay
2. relay</x:v>
      </x:c>
      <x:c r="H2085" s="8" t="str"/>
      <x:c r="I2085" s="8" t="str"/>
      <x:c r="J2085" s="8" t="str">
        <x:v>to relay. Example from the book: MAYDAY RELAY. All ships in the area of ...</x:v>
      </x:c>
      <x:c r="K2085" s="8" t="str">
        <x:v>1. EPIRB
2. survival craft
3. under control
4. to relay</x:v>
      </x:c>
      <x:c r="L2085" s="8" t="str"/>
      <x:c r="M2085" s="8" t="str"/>
      <x:c r="N2085" s="8" t="str">
        <x:v>Accepted text</x:v>
      </x:c>
      <x:c r="O2085" s="8" t="str">
        <x:v>choice</x:v>
      </x:c>
      <x:c r="P2085" s="8" t="str">
        <x:v>Loma final bank</x:v>
      </x:c>
      <x:c r="Q2085" s="8" t="str"/>
      <x:c r="R2085" s="8" t="str">
        <x:v>Loma Lounge · West Entrance</x:v>
      </x:c>
      <x:c r="S2085" s="8" t="str">
        <x:v>Shared</x:v>
      </x:c>
      <x:c r="T2085" s="8" t="str">
        <x:v>111</x:v>
      </x:c>
      <x:c r="U2085" s="8" t="str">
        <x:v>Maritime English 3.17 Plus · Dr. Wayne Vincent Tolomia · physical PDF page(s) 111 · Loma adaptation of u6-p111-vocab-3</x:v>
      </x:c>
      <x:c r="V2085" s="8" t="str">
        <x:v>public/game/loma-content.js</x:v>
      </x:c>
      <x:c r="W2085" s="8" t="str">
        <x:v>loma-book-u6-p111-vocab-3-1</x:v>
      </x:c>
      <x:c r="X2085" s="8" t="str">
        <x:v>p111-term-16</x:v>
      </x:c>
      <x:c r="Y2085" s="8" t="str">
        <x:v>loma/loma-book-u6-p111-vocab-3-1/p111-term-16</x:v>
      </x:c>
      <x:c r="Z2085" s="8" t="str"/>
      <x:c r="AA2085" s="8" t="str">
        <x:v>u6-p111-vocab-3</x:v>
      </x:c>
      <x:c r="AB2085" s="8" t="str">
        <x:v>p111-term-16</x:v>
      </x:c>
      <x:c r="AC2085" s="8" t="str"/>
    </x:row>
    <x:row r="2086" ht="409" customHeight="1">
      <x:c r="A2086" s="21" t="n">
        <x:v>4</x:v>
      </x:c>
      <x:c r="B2086" s="21" t="n">
        <x:v>2</x:v>
      </x:c>
      <x:c r="C2086" s="8" t="str">
        <x:v>Distress, Urgency and Safety · Language accuracy · p118 · 1</x:v>
      </x:c>
      <x:c r="D2086" s="8" t="str">
        <x:v>Activity A - complete the sentences · 1</x:v>
      </x:c>
      <x:c r="E2086" s="8" t="str">
        <x:v>Give an order: ________ (sound) the general alarm.</x:v>
      </x:c>
      <x:c r="F2086" s="8" t="str">
        <x:v>Sound</x:v>
      </x:c>
      <x:c r="G2086" s="8" t="str">
        <x:v>1. Sound</x:v>
      </x:c>
      <x:c r="H2086" s="8" t="str"/>
      <x:c r="I2086" s="8" t="str"/>
      <x:c r="J2086" s="8" t="str">
        <x:v>Game answer derived from the requested form and the unit grammar guide. Enter both parts in order when the sentence has two blanks; a slash or space may separate them.</x:v>
      </x:c>
      <x:c r="K2086" s="8" t="str"/>
      <x:c r="L2086" s="8" t="str"/>
      <x:c r="M2086" s="8" t="str"/>
      <x:c r="N2086" s="8" t="str">
        <x:v>Accepted text</x:v>
      </x:c>
      <x:c r="O2086" s="8" t="str">
        <x:v>text</x:v>
      </x:c>
      <x:c r="P2086" s="8" t="str">
        <x:v>Loma final bank</x:v>
      </x:c>
      <x:c r="Q2086" s="8" t="str"/>
      <x:c r="R2086" s="8" t="str">
        <x:v>Loma Lounge · West Entrance</x:v>
      </x:c>
      <x:c r="S2086" s="8" t="str">
        <x:v>Shared</x:v>
      </x:c>
      <x:c r="T2086" s="8" t="str">
        <x:v>118</x:v>
      </x:c>
      <x:c r="U2086" s="8" t="str">
        <x:v>Maritime English 3.17 Plus · Dr. Wayne Vincent Tolomia · physical PDF page(s) 118 · Loma adaptation of u6-p118-round-1</x:v>
      </x:c>
      <x:c r="V2086" s="8" t="str">
        <x:v>public/game/loma-content.js</x:v>
      </x:c>
      <x:c r="W2086" s="8" t="str">
        <x:v>loma-book-u6-p118-round-1-1</x:v>
      </x:c>
      <x:c r="X2086" s="8" t="str">
        <x:v>p118-1</x:v>
      </x:c>
      <x:c r="Y2086" s="8" t="str">
        <x:v>loma/loma-book-u6-p118-round-1-1/p118-1</x:v>
      </x:c>
      <x:c r="Z2086" s="8" t="str"/>
      <x:c r="AA2086" s="8" t="str">
        <x:v>u6-p118-round-1</x:v>
      </x:c>
      <x:c r="AB2086" s="8" t="str">
        <x:v>p118-1</x:v>
      </x:c>
      <x:c r="AC2086" s="8" t="str"/>
    </x:row>
    <x:row r="2087" ht="409" customHeight="1">
      <x:c r="A2087" s="21" t="n">
        <x:v>4</x:v>
      </x:c>
      <x:c r="B2087" s="21" t="n">
        <x:v>2</x:v>
      </x:c>
      <x:c r="C2087" s="8" t="str">
        <x:v>Distress, Urgency and Safety · Language accuracy · p118 · 1</x:v>
      </x:c>
      <x:c r="D2087" s="8" t="str">
        <x:v>Activity A - complete the sentences · 2</x:v>
      </x:c>
      <x:c r="E2087" s="8" t="str">
        <x:v>Use past passive: All personnel ________ (account for) at 0216.</x:v>
      </x:c>
      <x:c r="F2087" s="8" t="str">
        <x:v>were accounted for</x:v>
      </x:c>
      <x:c r="G2087" s="8" t="str">
        <x:v>1. were accounted for</x:v>
      </x:c>
      <x:c r="H2087" s="8" t="str"/>
      <x:c r="I2087" s="8" t="str"/>
      <x:c r="J2087" s="8" t="str">
        <x:v>Game answer derived from the requested form and the unit grammar guide. Enter both parts in order when the sentence has two blanks; a slash or space may separate them.</x:v>
      </x:c>
      <x:c r="K2087" s="8" t="str"/>
      <x:c r="L2087" s="8" t="str"/>
      <x:c r="M2087" s="8" t="str"/>
      <x:c r="N2087" s="8" t="str">
        <x:v>Accepted text</x:v>
      </x:c>
      <x:c r="O2087" s="8" t="str">
        <x:v>text</x:v>
      </x:c>
      <x:c r="P2087" s="8" t="str">
        <x:v>Loma final bank</x:v>
      </x:c>
      <x:c r="Q2087" s="8" t="str"/>
      <x:c r="R2087" s="8" t="str">
        <x:v>Loma Lounge · West Entrance</x:v>
      </x:c>
      <x:c r="S2087" s="8" t="str">
        <x:v>Shared</x:v>
      </x:c>
      <x:c r="T2087" s="8" t="str">
        <x:v>118</x:v>
      </x:c>
      <x:c r="U2087" s="8" t="str">
        <x:v>Maritime English 3.17 Plus · Dr. Wayne Vincent Tolomia · physical PDF page(s) 118 · Loma adaptation of u6-p118-round-1</x:v>
      </x:c>
      <x:c r="V2087" s="8" t="str">
        <x:v>public/game/loma-content.js</x:v>
      </x:c>
      <x:c r="W2087" s="8" t="str">
        <x:v>loma-book-u6-p118-round-1-1</x:v>
      </x:c>
      <x:c r="X2087" s="8" t="str">
        <x:v>p118-2</x:v>
      </x:c>
      <x:c r="Y2087" s="8" t="str">
        <x:v>loma/loma-book-u6-p118-round-1-1/p118-2</x:v>
      </x:c>
      <x:c r="Z2087" s="8" t="str"/>
      <x:c r="AA2087" s="8" t="str">
        <x:v>u6-p118-round-1</x:v>
      </x:c>
      <x:c r="AB2087" s="8" t="str">
        <x:v>p118-2</x:v>
      </x:c>
      <x:c r="AC2087" s="8" t="str"/>
    </x:row>
    <x:row r="2088" ht="409" customHeight="1">
      <x:c r="A2088" s="21" t="n">
        <x:v>4</x:v>
      </x:c>
      <x:c r="B2088" s="21" t="n">
        <x:v>2</x:v>
      </x:c>
      <x:c r="C2088" s="8" t="str">
        <x:v>Distress, Urgency and Safety · Language accuracy · p118 · 1</x:v>
      </x:c>
      <x:c r="D2088" s="8" t="str">
        <x:v>Activity A - complete the sentences · 3</x:v>
      </x:c>
      <x:c r="E2088" s="8" t="str">
        <x:v>Use past passive: The valves ________ (close) after the alarm.</x:v>
      </x:c>
      <x:c r="F2088" s="8" t="str">
        <x:v>were closed</x:v>
      </x:c>
      <x:c r="G2088" s="8" t="str">
        <x:v>1. were closed</x:v>
      </x:c>
      <x:c r="H2088" s="8" t="str"/>
      <x:c r="I2088" s="8" t="str"/>
      <x:c r="J2088" s="8" t="str">
        <x:v>Game answer derived from the requested form and the unit grammar guide. Enter both parts in order when the sentence has two blanks; a slash or space may separate them.</x:v>
      </x:c>
      <x:c r="K2088" s="8" t="str"/>
      <x:c r="L2088" s="8" t="str"/>
      <x:c r="M2088" s="8" t="str"/>
      <x:c r="N2088" s="8" t="str">
        <x:v>Accepted text</x:v>
      </x:c>
      <x:c r="O2088" s="8" t="str">
        <x:v>text</x:v>
      </x:c>
      <x:c r="P2088" s="8" t="str">
        <x:v>Loma final bank</x:v>
      </x:c>
      <x:c r="Q2088" s="8" t="str"/>
      <x:c r="R2088" s="8" t="str">
        <x:v>Loma Lounge · West Entrance</x:v>
      </x:c>
      <x:c r="S2088" s="8" t="str">
        <x:v>Shared</x:v>
      </x:c>
      <x:c r="T2088" s="8" t="str">
        <x:v>118</x:v>
      </x:c>
      <x:c r="U2088" s="8" t="str">
        <x:v>Maritime English 3.17 Plus · Dr. Wayne Vincent Tolomia · physical PDF page(s) 118 · Loma adaptation of u6-p118-round-1</x:v>
      </x:c>
      <x:c r="V2088" s="8" t="str">
        <x:v>public/game/loma-content.js</x:v>
      </x:c>
      <x:c r="W2088" s="8" t="str">
        <x:v>loma-book-u6-p118-round-1-1</x:v>
      </x:c>
      <x:c r="X2088" s="8" t="str">
        <x:v>p118-3</x:v>
      </x:c>
      <x:c r="Y2088" s="8" t="str">
        <x:v>loma/loma-book-u6-p118-round-1-1/p118-3</x:v>
      </x:c>
      <x:c r="Z2088" s="8" t="str"/>
      <x:c r="AA2088" s="8" t="str">
        <x:v>u6-p118-round-1</x:v>
      </x:c>
      <x:c r="AB2088" s="8" t="str">
        <x:v>p118-3</x:v>
      </x:c>
      <x:c r="AC2088" s="8" t="str"/>
    </x:row>
    <x:row r="2089" ht="409" customHeight="1">
      <x:c r="A2089" s="21" t="n">
        <x:v>4</x:v>
      </x:c>
      <x:c r="B2089" s="21" t="n">
        <x:v>2</x:v>
      </x:c>
      <x:c r="C2089" s="8" t="str">
        <x:v>Distress, Urgency and Safety · Language accuracy · p118 · 2</x:v>
      </x:c>
      <x:c r="D2089" s="8" t="str">
        <x:v>Activity A - complete the sentences · 4</x:v>
      </x:c>
      <x:c r="E2089" s="8" t="str">
        <x:v>Complete the prohibition: ________ ________ enter the space.</x:v>
      </x:c>
      <x:c r="F2089" s="8" t="str">
        <x:v>Do not
OR
Don't</x:v>
      </x:c>
      <x:c r="G2089" s="8" t="str">
        <x:v>1. Do not
2. Don't</x:v>
      </x:c>
      <x:c r="H2089" s="8" t="str"/>
      <x:c r="I2089" s="8" t="str"/>
      <x:c r="J2089" s="8" t="str">
        <x:v>Game answer derived from the requested form and the unit grammar guide. Enter both parts in order when the sentence has two blanks; a slash or space may separate them.</x:v>
      </x:c>
      <x:c r="K2089" s="8" t="str"/>
      <x:c r="L2089" s="8" t="str"/>
      <x:c r="M2089" s="8" t="str"/>
      <x:c r="N2089" s="8" t="str">
        <x:v>Accepted text</x:v>
      </x:c>
      <x:c r="O2089" s="8" t="str">
        <x:v>text</x:v>
      </x:c>
      <x:c r="P2089" s="8" t="str">
        <x:v>Loma final bank</x:v>
      </x:c>
      <x:c r="Q2089" s="8" t="str"/>
      <x:c r="R2089" s="8" t="str">
        <x:v>Loma Lounge · West Entrance</x:v>
      </x:c>
      <x:c r="S2089" s="8" t="str">
        <x:v>Shared</x:v>
      </x:c>
      <x:c r="T2089" s="8" t="str">
        <x:v>118</x:v>
      </x:c>
      <x:c r="U2089" s="8" t="str">
        <x:v>Maritime English 3.17 Plus · Dr. Wayne Vincent Tolomia · physical PDF page(s) 118 · Loma adaptation of u6-p118-round-1</x:v>
      </x:c>
      <x:c r="V2089" s="8" t="str">
        <x:v>public/game/loma-content.js</x:v>
      </x:c>
      <x:c r="W2089" s="8" t="str">
        <x:v>loma-book-u6-p118-round-1-2</x:v>
      </x:c>
      <x:c r="X2089" s="8" t="str">
        <x:v>p118-4</x:v>
      </x:c>
      <x:c r="Y2089" s="8" t="str">
        <x:v>loma/loma-book-u6-p118-round-1-2/p118-4</x:v>
      </x:c>
      <x:c r="Z2089" s="8" t="str"/>
      <x:c r="AA2089" s="8" t="str">
        <x:v>u6-p118-round-1</x:v>
      </x:c>
      <x:c r="AB2089" s="8" t="str">
        <x:v>p118-4</x:v>
      </x:c>
      <x:c r="AC2089" s="8" t="str"/>
    </x:row>
    <x:row r="2090" ht="409" customHeight="1">
      <x:c r="A2090" s="21" t="n">
        <x:v>4</x:v>
      </x:c>
      <x:c r="B2090" s="21" t="n">
        <x:v>2</x:v>
      </x:c>
      <x:c r="C2090" s="8" t="str">
        <x:v>Distress, Urgency and Safety · Language accuracy · p118 · 2</x:v>
      </x:c>
      <x:c r="D2090" s="8" t="str">
        <x:v>Activity A - complete the sentences · 5</x:v>
      </x:c>
      <x:c r="E2090" s="8" t="str">
        <x:v>Use present perfect passive: The beacon ________ (activate).</x:v>
      </x:c>
      <x:c r="F2090" s="8" t="str">
        <x:v>has been activated</x:v>
      </x:c>
      <x:c r="G2090" s="8" t="str">
        <x:v>1. has been activated</x:v>
      </x:c>
      <x:c r="H2090" s="8" t="str"/>
      <x:c r="I2090" s="8" t="str"/>
      <x:c r="J2090" s="8" t="str">
        <x:v>Game answer derived from the requested form and the unit grammar guide. Enter both parts in order when the sentence has two blanks; a slash or space may separate them.</x:v>
      </x:c>
      <x:c r="K2090" s="8" t="str"/>
      <x:c r="L2090" s="8" t="str"/>
      <x:c r="M2090" s="8" t="str"/>
      <x:c r="N2090" s="8" t="str">
        <x:v>Accepted text</x:v>
      </x:c>
      <x:c r="O2090" s="8" t="str">
        <x:v>text</x:v>
      </x:c>
      <x:c r="P2090" s="8" t="str">
        <x:v>Loma final bank</x:v>
      </x:c>
      <x:c r="Q2090" s="8" t="str"/>
      <x:c r="R2090" s="8" t="str">
        <x:v>Loma Lounge · West Entrance</x:v>
      </x:c>
      <x:c r="S2090" s="8" t="str">
        <x:v>Shared</x:v>
      </x:c>
      <x:c r="T2090" s="8" t="str">
        <x:v>118</x:v>
      </x:c>
      <x:c r="U2090" s="8" t="str">
        <x:v>Maritime English 3.17 Plus · Dr. Wayne Vincent Tolomia · physical PDF page(s) 118 · Loma adaptation of u6-p118-round-1</x:v>
      </x:c>
      <x:c r="V2090" s="8" t="str">
        <x:v>public/game/loma-content.js</x:v>
      </x:c>
      <x:c r="W2090" s="8" t="str">
        <x:v>loma-book-u6-p118-round-1-2</x:v>
      </x:c>
      <x:c r="X2090" s="8" t="str">
        <x:v>p118-5</x:v>
      </x:c>
      <x:c r="Y2090" s="8" t="str">
        <x:v>loma/loma-book-u6-p118-round-1-2/p118-5</x:v>
      </x:c>
      <x:c r="Z2090" s="8" t="str"/>
      <x:c r="AA2090" s="8" t="str">
        <x:v>u6-p118-round-1</x:v>
      </x:c>
      <x:c r="AB2090" s="8" t="str">
        <x:v>p118-5</x:v>
      </x:c>
      <x:c r="AC2090" s="8" t="str"/>
    </x:row>
    <x:row r="2091" ht="409" customHeight="1">
      <x:c r="A2091" s="21" t="n">
        <x:v>4</x:v>
      </x:c>
      <x:c r="B2091" s="21" t="n">
        <x:v>2</x:v>
      </x:c>
      <x:c r="C2091" s="8" t="str">
        <x:v>Distress, Urgency and Safety · Language accuracy · p118 · 2</x:v>
      </x:c>
      <x:c r="D2091" s="8" t="str">
        <x:v>Activity A - complete the sentences · 6</x:v>
      </x:c>
      <x:c r="E2091" s="8" t="str">
        <x:v>Give an instruction: ________ (prepare) the record for the next report.</x:v>
      </x:c>
      <x:c r="F2091" s="8" t="str">
        <x:v>Prepare</x:v>
      </x:c>
      <x:c r="G2091" s="8" t="str">
        <x:v>1. Prepare</x:v>
      </x:c>
      <x:c r="H2091" s="8" t="str"/>
      <x:c r="I2091" s="8" t="str"/>
      <x:c r="J2091" s="8" t="str">
        <x:v>Game answer derived from the requested form and the unit grammar guide. Enter both parts in order when the sentence has two blanks; a slash or space may separate them.</x:v>
      </x:c>
      <x:c r="K2091" s="8" t="str"/>
      <x:c r="L2091" s="8" t="str"/>
      <x:c r="M2091" s="8" t="str"/>
      <x:c r="N2091" s="8" t="str">
        <x:v>Accepted text</x:v>
      </x:c>
      <x:c r="O2091" s="8" t="str">
        <x:v>text</x:v>
      </x:c>
      <x:c r="P2091" s="8" t="str">
        <x:v>Loma final bank</x:v>
      </x:c>
      <x:c r="Q2091" s="8" t="str"/>
      <x:c r="R2091" s="8" t="str">
        <x:v>Loma Lounge · West Entrance</x:v>
      </x:c>
      <x:c r="S2091" s="8" t="str">
        <x:v>Shared</x:v>
      </x:c>
      <x:c r="T2091" s="8" t="str">
        <x:v>118</x:v>
      </x:c>
      <x:c r="U2091" s="8" t="str">
        <x:v>Maritime English 3.17 Plus · Dr. Wayne Vincent Tolomia · physical PDF page(s) 118 · Loma adaptation of u6-p118-round-1</x:v>
      </x:c>
      <x:c r="V2091" s="8" t="str">
        <x:v>public/game/loma-content.js</x:v>
      </x:c>
      <x:c r="W2091" s="8" t="str">
        <x:v>loma-book-u6-p118-round-1-2</x:v>
      </x:c>
      <x:c r="X2091" s="8" t="str">
        <x:v>p118-6</x:v>
      </x:c>
      <x:c r="Y2091" s="8" t="str">
        <x:v>loma/loma-book-u6-p118-round-1-2/p118-6</x:v>
      </x:c>
      <x:c r="Z2091" s="8" t="str"/>
      <x:c r="AA2091" s="8" t="str">
        <x:v>u6-p118-round-1</x:v>
      </x:c>
      <x:c r="AB2091" s="8" t="str">
        <x:v>p118-6</x:v>
      </x:c>
      <x:c r="AC2091" s="8" t="str"/>
    </x:row>
    <x:row r="2092" ht="409" customHeight="1">
      <x:c r="A2092" s="21" t="n">
        <x:v>4</x:v>
      </x:c>
      <x:c r="B2092" s="21" t="n">
        <x:v>2</x:v>
      </x:c>
      <x:c r="C2092" s="8" t="str">
        <x:v>Distress, Urgency and Safety · Language accuracy · p119 · 1</x:v>
      </x:c>
      <x:c r="D2092" s="8" t="str">
        <x:v>Activity C - correct the message · 1</x:v>
      </x:c>
      <x:c r="E2092" s="8" t="str">
        <x:v>Sounding the general alarm. (Rewrite as a direct instruction.)
Build the correct answer with every tile.</x:v>
      </x:c>
      <x:c r="F2092" s="8" t="str">
        <x:v>Sound the general alarm.</x:v>
      </x:c>
      <x:c r="G2092" s="8" t="str">
        <x:v>1. Sound the general alarm.</x:v>
      </x:c>
      <x:c r="H2092" s="8" t="str">
        <x:v>1) Sound; 2) the; 3) general; 4) alarm.</x:v>
      </x:c>
      <x:c r="I2092" s="8" t="str"/>
      <x:c r="J2092" s="8" t="str">
        <x:v>Game correction derived from the unit grammar guide. Compare the complete sentence with the printed examples; keep every supplied fact and the requested form.</x:v>
      </x:c>
      <x:c r="K2092" s="8" t="str"/>
      <x:c r="L2092" s="8" t="str">
        <x:v>1) Sound; 2) the; 3) general; 4) alarm.</x:v>
      </x:c>
      <x:c r="M2092" s="8" t="str"/>
      <x:c r="N2092" s="8" t="str">
        <x:v>Ordered sequence</x:v>
      </x:c>
      <x:c r="O2092" s="8" t="str">
        <x:v>order</x:v>
      </x:c>
      <x:c r="P2092" s="8" t="str">
        <x:v>Loma final bank</x:v>
      </x:c>
      <x:c r="Q2092" s="8" t="str"/>
      <x:c r="R2092" s="8" t="str">
        <x:v>Loma Lounge · West Entrance</x:v>
      </x:c>
      <x:c r="S2092" s="8" t="str">
        <x:v>Shared</x:v>
      </x:c>
      <x:c r="T2092" s="8" t="str">
        <x:v>119</x:v>
      </x:c>
      <x:c r="U2092" s="8" t="str">
        <x:v>Maritime English 3.17 Plus · Dr. Wayne Vincent Tolomia · physical PDF page(s) 119 · Loma adaptation of u6-p119-round-2</x:v>
      </x:c>
      <x:c r="V2092" s="8" t="str">
        <x:v>public/game/loma-content.js</x:v>
      </x:c>
      <x:c r="W2092" s="8" t="str">
        <x:v>loma-book-u6-p119-round-2-1</x:v>
      </x:c>
      <x:c r="X2092" s="8" t="str">
        <x:v>p119-6</x:v>
      </x:c>
      <x:c r="Y2092" s="8" t="str">
        <x:v>loma/loma-book-u6-p119-round-2-1/p119-6</x:v>
      </x:c>
      <x:c r="Z2092" s="8" t="str"/>
      <x:c r="AA2092" s="8" t="str">
        <x:v>u6-p119-round-2</x:v>
      </x:c>
      <x:c r="AB2092" s="8" t="str">
        <x:v>p119-6</x:v>
      </x:c>
      <x:c r="AC2092" s="8" t="str"/>
    </x:row>
    <x:row r="2093" ht="409" customHeight="1">
      <x:c r="A2093" s="21" t="n">
        <x:v>4</x:v>
      </x:c>
      <x:c r="B2093" s="21" t="n">
        <x:v>2</x:v>
      </x:c>
      <x:c r="C2093" s="8" t="str">
        <x:v>Distress, Urgency and Safety · Language accuracy · p119 · 1</x:v>
      </x:c>
      <x:c r="D2093" s="8" t="str">
        <x:v>Activity C - correct the message · 2</x:v>
      </x:c>
      <x:c r="E2093" s="8" t="str">
        <x:v>All personnel is accounted for at 0216.
Build the correct answer with every tile.</x:v>
      </x:c>
      <x:c r="F2093" s="8" t="str">
        <x:v>All personnel are accounted for at 0216.
OR
All personnel were accounted for at 0216.</x:v>
      </x:c>
      <x:c r="G2093" s="8" t="str">
        <x:v>1. All personnel are accounted for at 0216.
2. All personnel were accounted for at 0216.</x:v>
      </x:c>
      <x:c r="H2093" s="8" t="str">
        <x:v>1) All; 2) personnel; 3) are; 4) accounted; 5) for; 6) at; 7) 0216.</x:v>
      </x:c>
      <x:c r="I2093" s="8" t="str"/>
      <x:c r="J2093" s="8" t="str">
        <x:v>Game correction derived from the unit grammar guide. Compare the complete sentence with the printed examples; keep every supplied fact and the requested form.</x:v>
      </x:c>
      <x:c r="K2093" s="8" t="str"/>
      <x:c r="L2093" s="8" t="str">
        <x:v>1) All; 2) personnel; 3) are; 4) accounted; 5) for; 6) at; 7) 0216.</x:v>
      </x:c>
      <x:c r="M2093" s="8" t="str"/>
      <x:c r="N2093" s="8" t="str">
        <x:v>Ordered sequence</x:v>
      </x:c>
      <x:c r="O2093" s="8" t="str">
        <x:v>order</x:v>
      </x:c>
      <x:c r="P2093" s="8" t="str">
        <x:v>Loma final bank</x:v>
      </x:c>
      <x:c r="Q2093" s="8" t="str"/>
      <x:c r="R2093" s="8" t="str">
        <x:v>Loma Lounge · West Entrance</x:v>
      </x:c>
      <x:c r="S2093" s="8" t="str">
        <x:v>Shared</x:v>
      </x:c>
      <x:c r="T2093" s="8" t="str">
        <x:v>119</x:v>
      </x:c>
      <x:c r="U2093" s="8" t="str">
        <x:v>Maritime English 3.17 Plus · Dr. Wayne Vincent Tolomia · physical PDF page(s) 119 · Loma adaptation of u6-p119-round-2</x:v>
      </x:c>
      <x:c r="V2093" s="8" t="str">
        <x:v>public/game/loma-content.js</x:v>
      </x:c>
      <x:c r="W2093" s="8" t="str">
        <x:v>loma-book-u6-p119-round-2-1</x:v>
      </x:c>
      <x:c r="X2093" s="8" t="str">
        <x:v>p119-7</x:v>
      </x:c>
      <x:c r="Y2093" s="8" t="str">
        <x:v>loma/loma-book-u6-p119-round-2-1/p119-7</x:v>
      </x:c>
      <x:c r="Z2093" s="8" t="str"/>
      <x:c r="AA2093" s="8" t="str">
        <x:v>u6-p119-round-2</x:v>
      </x:c>
      <x:c r="AB2093" s="8" t="str">
        <x:v>p119-7</x:v>
      </x:c>
      <x:c r="AC2093" s="8" t="str"/>
    </x:row>
    <x:row r="2094" ht="409" customHeight="1">
      <x:c r="A2094" s="21" t="n">
        <x:v>4</x:v>
      </x:c>
      <x:c r="B2094" s="21" t="n">
        <x:v>2</x:v>
      </x:c>
      <x:c r="C2094" s="8" t="str">
        <x:v>Distress, Urgency and Safety · Language accuracy · p119 · 1</x:v>
      </x:c>
      <x:c r="D2094" s="8" t="str">
        <x:v>Activity C - correct the message · 3</x:v>
      </x:c>
      <x:c r="E2094" s="8" t="str">
        <x:v>The valves was closed by the Second Engineer at 0212.
Build the correct answer with every tile.</x:v>
      </x:c>
      <x:c r="F2094" s="8" t="str">
        <x:v>The valves were closed by the Second Engineer at 0212.</x:v>
      </x:c>
      <x:c r="G2094" s="8" t="str">
        <x:v>1. The valves were closed by the Second Engineer at 0212.</x:v>
      </x:c>
      <x:c r="H2094" s="8" t="str">
        <x:v>1) The; 2) valves; 3) were; 4) closed; 5) by; 6) the; 7) Second; 8) Engineer; 9) at; 10) 0212.</x:v>
      </x:c>
      <x:c r="I2094" s="8" t="str"/>
      <x:c r="J2094" s="8" t="str">
        <x:v>Game correction derived from the unit grammar guide. Compare the complete sentence with the printed examples; keep every supplied fact and the requested form.</x:v>
      </x:c>
      <x:c r="K2094" s="8" t="str"/>
      <x:c r="L2094" s="8" t="str">
        <x:v>1) The; 2) valves; 3) were; 4) closed; 5) by; 6) the; 7) Second; 8) Engineer; 9) at; 10) 0212.</x:v>
      </x:c>
      <x:c r="M2094" s="8" t="str"/>
      <x:c r="N2094" s="8" t="str">
        <x:v>Ordered sequence</x:v>
      </x:c>
      <x:c r="O2094" s="8" t="str">
        <x:v>order</x:v>
      </x:c>
      <x:c r="P2094" s="8" t="str">
        <x:v>Loma final bank</x:v>
      </x:c>
      <x:c r="Q2094" s="8" t="str"/>
      <x:c r="R2094" s="8" t="str">
        <x:v>Loma Lounge · West Entrance</x:v>
      </x:c>
      <x:c r="S2094" s="8" t="str">
        <x:v>Shared</x:v>
      </x:c>
      <x:c r="T2094" s="8" t="str">
        <x:v>119</x:v>
      </x:c>
      <x:c r="U2094" s="8" t="str">
        <x:v>Maritime English 3.17 Plus · Dr. Wayne Vincent Tolomia · physical PDF page(s) 119 · Loma adaptation of u6-p119-round-2</x:v>
      </x:c>
      <x:c r="V2094" s="8" t="str">
        <x:v>public/game/loma-content.js</x:v>
      </x:c>
      <x:c r="W2094" s="8" t="str">
        <x:v>loma-book-u6-p119-round-2-1</x:v>
      </x:c>
      <x:c r="X2094" s="8" t="str">
        <x:v>p119-8</x:v>
      </x:c>
      <x:c r="Y2094" s="8" t="str">
        <x:v>loma/loma-book-u6-p119-round-2-1/p119-8</x:v>
      </x:c>
      <x:c r="Z2094" s="8" t="str"/>
      <x:c r="AA2094" s="8" t="str">
        <x:v>u6-p119-round-2</x:v>
      </x:c>
      <x:c r="AB2094" s="8" t="str">
        <x:v>p119-8</x:v>
      </x:c>
      <x:c r="AC2094" s="8" t="str"/>
    </x:row>
    <x:row r="2095" ht="409" customHeight="1">
      <x:c r="A2095" s="21" t="n">
        <x:v>4</x:v>
      </x:c>
      <x:c r="B2095" s="21" t="n">
        <x:v>2</x:v>
      </x:c>
      <x:c r="C2095" s="8" t="str">
        <x:v>Distress, Urgency and Safety · Language accuracy · p119 · 2</x:v>
      </x:c>
      <x:c r="D2095" s="8" t="str">
        <x:v>Activity C - correct the message · 4</x:v>
      </x:c>
      <x:c r="E2095" s="8" t="str">
        <x:v>Do not releasing the CO2 until the Master orders it.
Build the correct answer with every tile.</x:v>
      </x:c>
      <x:c r="F2095" s="8" t="str">
        <x:v>Do not release the CO2 until the Master orders it.</x:v>
      </x:c>
      <x:c r="G2095" s="8" t="str">
        <x:v>1. Do not release the CO2 until the Master orders it.</x:v>
      </x:c>
      <x:c r="H2095" s="8" t="str">
        <x:v>1) Do; 2) not; 3) release; 4) the; 5) CO2; 6) until; 7) the; 8) Master; 9) orders; 10) it.</x:v>
      </x:c>
      <x:c r="I2095" s="8" t="str"/>
      <x:c r="J2095" s="8" t="str">
        <x:v>Game correction derived from the unit grammar guide. Compare the complete sentence with the printed examples; keep every supplied fact and the requested form.</x:v>
      </x:c>
      <x:c r="K2095" s="8" t="str"/>
      <x:c r="L2095" s="8" t="str">
        <x:v>1) Do; 2) not; 3) release; 4) the; 5) CO2; 6) until; 7) the; 8) Master; 9) orders; 10) it.</x:v>
      </x:c>
      <x:c r="M2095" s="8" t="str"/>
      <x:c r="N2095" s="8" t="str">
        <x:v>Ordered sequence</x:v>
      </x:c>
      <x:c r="O2095" s="8" t="str">
        <x:v>order</x:v>
      </x:c>
      <x:c r="P2095" s="8" t="str">
        <x:v>Loma final bank</x:v>
      </x:c>
      <x:c r="Q2095" s="8" t="str"/>
      <x:c r="R2095" s="8" t="str">
        <x:v>Loma Lounge · West Entrance</x:v>
      </x:c>
      <x:c r="S2095" s="8" t="str">
        <x:v>Shared</x:v>
      </x:c>
      <x:c r="T2095" s="8" t="str">
        <x:v>119</x:v>
      </x:c>
      <x:c r="U2095" s="8" t="str">
        <x:v>Maritime English 3.17 Plus · Dr. Wayne Vincent Tolomia · physical PDF page(s) 119 · Loma adaptation of u6-p119-round-2</x:v>
      </x:c>
      <x:c r="V2095" s="8" t="str">
        <x:v>public/game/loma-content.js</x:v>
      </x:c>
      <x:c r="W2095" s="8" t="str">
        <x:v>loma-book-u6-p119-round-2-2</x:v>
      </x:c>
      <x:c r="X2095" s="8" t="str">
        <x:v>p119-9</x:v>
      </x:c>
      <x:c r="Y2095" s="8" t="str">
        <x:v>loma/loma-book-u6-p119-round-2-2/p119-9</x:v>
      </x:c>
      <x:c r="Z2095" s="8" t="str"/>
      <x:c r="AA2095" s="8" t="str">
        <x:v>u6-p119-round-2</x:v>
      </x:c>
      <x:c r="AB2095" s="8" t="str">
        <x:v>p119-9</x:v>
      </x:c>
      <x:c r="AC2095" s="8" t="str"/>
    </x:row>
    <x:row r="2096" ht="409" customHeight="1">
      <x:c r="A2096" s="21" t="n">
        <x:v>4</x:v>
      </x:c>
      <x:c r="B2096" s="21" t="n">
        <x:v>2</x:v>
      </x:c>
      <x:c r="C2096" s="8" t="str">
        <x:v>Distress, Urgency and Safety · Language accuracy · p119 · 2</x:v>
      </x:c>
      <x:c r="D2096" s="8" t="str">
        <x:v>Activity C - correct the message · 5</x:v>
      </x:c>
      <x:c r="E2096" s="8" t="str">
        <x:v>The EPIRB has been activate and is transmitting now.
Build the correct answer with every tile.</x:v>
      </x:c>
      <x:c r="F2096" s="8" t="str">
        <x:v>The EPIRB has been activated and is transmitting now.</x:v>
      </x:c>
      <x:c r="G2096" s="8" t="str">
        <x:v>1. The EPIRB has been activated and is transmitting now.</x:v>
      </x:c>
      <x:c r="H2096" s="8" t="str">
        <x:v>1) The; 2) EPIRB; 3) has; 4) been; 5) activated; 6) and; 7) is; 8) transmitting; 9) now.</x:v>
      </x:c>
      <x:c r="I2096" s="8" t="str"/>
      <x:c r="J2096" s="8" t="str">
        <x:v>Game correction derived from the unit grammar guide. Compare the complete sentence with the printed examples; keep every supplied fact and the requested form.</x:v>
      </x:c>
      <x:c r="K2096" s="8" t="str"/>
      <x:c r="L2096" s="8" t="str">
        <x:v>1) The; 2) EPIRB; 3) has; 4) been; 5) activated; 6) and; 7) is; 8) transmitting; 9) now.</x:v>
      </x:c>
      <x:c r="M2096" s="8" t="str"/>
      <x:c r="N2096" s="8" t="str">
        <x:v>Ordered sequence</x:v>
      </x:c>
      <x:c r="O2096" s="8" t="str">
        <x:v>order</x:v>
      </x:c>
      <x:c r="P2096" s="8" t="str">
        <x:v>Loma final bank</x:v>
      </x:c>
      <x:c r="Q2096" s="8" t="str"/>
      <x:c r="R2096" s="8" t="str">
        <x:v>Loma Lounge · West Entrance</x:v>
      </x:c>
      <x:c r="S2096" s="8" t="str">
        <x:v>Shared</x:v>
      </x:c>
      <x:c r="T2096" s="8" t="str">
        <x:v>119</x:v>
      </x:c>
      <x:c r="U2096" s="8" t="str">
        <x:v>Maritime English 3.17 Plus · Dr. Wayne Vincent Tolomia · physical PDF page(s) 119 · Loma adaptation of u6-p119-round-2</x:v>
      </x:c>
      <x:c r="V2096" s="8" t="str">
        <x:v>public/game/loma-content.js</x:v>
      </x:c>
      <x:c r="W2096" s="8" t="str">
        <x:v>loma-book-u6-p119-round-2-2</x:v>
      </x:c>
      <x:c r="X2096" s="8" t="str">
        <x:v>p119-10</x:v>
      </x:c>
      <x:c r="Y2096" s="8" t="str">
        <x:v>loma/loma-book-u6-p119-round-2-2/p119-10</x:v>
      </x:c>
      <x:c r="Z2096" s="8" t="str"/>
      <x:c r="AA2096" s="8" t="str">
        <x:v>u6-p119-round-2</x:v>
      </x:c>
      <x:c r="AB2096" s="8" t="str">
        <x:v>p119-10</x:v>
      </x:c>
      <x:c r="AC2096" s="8" t="str"/>
    </x:row>
    <x:row r="2097" ht="409" customHeight="1">
      <x:c r="A2097" s="21" t="n">
        <x:v>4</x:v>
      </x:c>
      <x:c r="B2097" s="21" t="n">
        <x:v>2</x:v>
      </x:c>
      <x:c r="C2097" s="8" t="str">
        <x:v>Distress, Urgency and Safety · Language accuracy · p125 · 1</x:v>
      </x:c>
      <x:c r="D2097" s="8" t="str">
        <x:v>Part 1 - Match the term to its meaning. · 1</x:v>
      </x:c>
      <x:c r="E2097" s="8" t="str">
        <x:v>Match “MAYDAY” to the correct meaning. Choose the matching meaning.</x:v>
      </x:c>
      <x:c r="F2097" s="8" t="str">
        <x:v>b
OR
Grave and imminent danger
OR
b. Grave and imminent danger</x:v>
      </x:c>
      <x:c r="G2097" s="8" t="str">
        <x:v>1. b
2. Grave and imminent danger
3. b. Grave and imminent danger</x:v>
      </x:c>
      <x:c r="H2097" s="8" t="str"/>
      <x:c r="I2097" s="8" t="str"/>
      <x:c r="J2097" s="8" t="str">
        <x:v>MAYDAY: Grave and imminent danger. Matched to the definitions printed in this worksheet.</x:v>
      </x:c>
      <x:c r="K2097" s="8" t="str">
        <x:v>1. a. A navigational or weather safety warning
2. b. Grave and imminent danger
3. c. An emergency beacon sending a distress alert
4. d. An urgent message below distress level
5. e. Contained and no longer spreading
6. f. The total number of people aboard
7. g. A distress message passed on for another vessel
8. h. The document showing each person's emergency duty</x:v>
      </x:c>
      <x:c r="L2097" s="8" t="str"/>
      <x:c r="M2097" s="8" t="str"/>
      <x:c r="N2097" s="8" t="str">
        <x:v>Accepted text</x:v>
      </x:c>
      <x:c r="O2097" s="8" t="str">
        <x:v>choice</x:v>
      </x:c>
      <x:c r="P2097" s="8" t="str">
        <x:v>Loma final bank</x:v>
      </x:c>
      <x:c r="Q2097" s="8" t="str"/>
      <x:c r="R2097" s="8" t="str">
        <x:v>Loma Lounge · West Entrance</x:v>
      </x:c>
      <x:c r="S2097" s="8" t="str">
        <x:v>Shared</x:v>
      </x:c>
      <x:c r="T2097" s="8" t="str">
        <x:v>125</x:v>
      </x:c>
      <x:c r="U2097" s="8" t="str">
        <x:v>Maritime English 3.17 Plus · Dr. Wayne Vincent Tolomia · physical PDF page(s) 125 · Loma adaptation of u6-p125-round-1</x:v>
      </x:c>
      <x:c r="V2097" s="8" t="str">
        <x:v>public/game/loma-content.js</x:v>
      </x:c>
      <x:c r="W2097" s="8" t="str">
        <x:v>loma-book-u6-p125-round-1-1</x:v>
      </x:c>
      <x:c r="X2097" s="8" t="str">
        <x:v>p125-1</x:v>
      </x:c>
      <x:c r="Y2097" s="8" t="str">
        <x:v>loma/loma-book-u6-p125-round-1-1/p125-1</x:v>
      </x:c>
      <x:c r="Z2097" s="8" t="str">
        <x:v>MAYDAY                                                        a. A navigational or weather safety warning</x:v>
      </x:c>
      <x:c r="AA2097" s="8" t="str">
        <x:v>u6-p125-round-1</x:v>
      </x:c>
      <x:c r="AB2097" s="8" t="str">
        <x:v>p125-1</x:v>
      </x:c>
      <x:c r="AC2097" s="8" t="str"/>
    </x:row>
    <x:row r="2098" ht="409" customHeight="1">
      <x:c r="A2098" s="21" t="n">
        <x:v>4</x:v>
      </x:c>
      <x:c r="B2098" s="21" t="n">
        <x:v>2</x:v>
      </x:c>
      <x:c r="C2098" s="8" t="str">
        <x:v>Distress, Urgency and Safety · Language accuracy · p125 · 1</x:v>
      </x:c>
      <x:c r="D2098" s="8" t="str">
        <x:v>Part 1 - Match the term to its meaning. · 2</x:v>
      </x:c>
      <x:c r="E2098" s="8" t="str">
        <x:v>Match “PAN-PAN” to the correct meaning. Choose the matching meaning.</x:v>
      </x:c>
      <x:c r="F2098" s="8" t="str">
        <x:v>d
OR
An urgent message below distress level
OR
d. An urgent message below distress level</x:v>
      </x:c>
      <x:c r="G2098" s="8" t="str">
        <x:v>1. d
2. An urgent message below distress level
3. d. An urgent message below distress level</x:v>
      </x:c>
      <x:c r="H2098" s="8" t="str"/>
      <x:c r="I2098" s="8" t="str"/>
      <x:c r="J2098" s="8" t="str">
        <x:v>PAN-PAN: An urgent message below distress level. Matched to the definitions printed in this worksheet.</x:v>
      </x:c>
      <x:c r="K2098" s="8" t="str">
        <x:v>1. a. A navigational or weather safety warning
2. b. Grave and imminent danger
3. c. An emergency beacon sending a distress alert
4. d. An urgent message below distress level
5. e. Contained and no longer spreading
6. f. The total number of people aboard
7. g. A distress message passed on for another vessel
8. h. The document showing each person's emergency duty</x:v>
      </x:c>
      <x:c r="L2098" s="8" t="str"/>
      <x:c r="M2098" s="8" t="str"/>
      <x:c r="N2098" s="8" t="str">
        <x:v>Accepted text</x:v>
      </x:c>
      <x:c r="O2098" s="8" t="str">
        <x:v>choice</x:v>
      </x:c>
      <x:c r="P2098" s="8" t="str">
        <x:v>Loma final bank</x:v>
      </x:c>
      <x:c r="Q2098" s="8" t="str"/>
      <x:c r="R2098" s="8" t="str">
        <x:v>Loma Lounge · West Entrance</x:v>
      </x:c>
      <x:c r="S2098" s="8" t="str">
        <x:v>Shared</x:v>
      </x:c>
      <x:c r="T2098" s="8" t="str">
        <x:v>125</x:v>
      </x:c>
      <x:c r="U2098" s="8" t="str">
        <x:v>Maritime English 3.17 Plus · Dr. Wayne Vincent Tolomia · physical PDF page(s) 125 · Loma adaptation of u6-p125-round-1</x:v>
      </x:c>
      <x:c r="V2098" s="8" t="str">
        <x:v>public/game/loma-content.js</x:v>
      </x:c>
      <x:c r="W2098" s="8" t="str">
        <x:v>loma-book-u6-p125-round-1-1</x:v>
      </x:c>
      <x:c r="X2098" s="8" t="str">
        <x:v>p125-2</x:v>
      </x:c>
      <x:c r="Y2098" s="8" t="str">
        <x:v>loma/loma-book-u6-p125-round-1-1/p125-2</x:v>
      </x:c>
      <x:c r="Z2098" s="8" t="str">
        <x:v>PAN-PAN                                                       b. Grave and imminent danger</x:v>
      </x:c>
      <x:c r="AA2098" s="8" t="str">
        <x:v>u6-p125-round-1</x:v>
      </x:c>
      <x:c r="AB2098" s="8" t="str">
        <x:v>p125-2</x:v>
      </x:c>
      <x:c r="AC2098" s="8" t="str"/>
    </x:row>
    <x:row r="2099" ht="409" customHeight="1">
      <x:c r="A2099" s="21" t="n">
        <x:v>4</x:v>
      </x:c>
      <x:c r="B2099" s="21" t="n">
        <x:v>2</x:v>
      </x:c>
      <x:c r="C2099" s="8" t="str">
        <x:v>Distress, Urgency and Safety · Language accuracy · p125 · 1</x:v>
      </x:c>
      <x:c r="D2099" s="8" t="str">
        <x:v>Part 1 - Match the term to its meaning. · 3</x:v>
      </x:c>
      <x:c r="E2099" s="8" t="str">
        <x:v>Match “SÉCURITÉ” to the correct meaning. Choose the matching meaning.</x:v>
      </x:c>
      <x:c r="F2099" s="8" t="str">
        <x:v>a
OR
A navigational or weather safety warning
OR
a. A navigational or weather safety warning</x:v>
      </x:c>
      <x:c r="G2099" s="8" t="str">
        <x:v>1. a
2. A navigational or weather safety warning
3. a. A navigational or weather safety warning</x:v>
      </x:c>
      <x:c r="H2099" s="8" t="str"/>
      <x:c r="I2099" s="8" t="str"/>
      <x:c r="J2099" s="8" t="str">
        <x:v>SÉCURITÉ: A navigational or weather safety warning. Matched to the definitions printed in this worksheet.</x:v>
      </x:c>
      <x:c r="K2099" s="8" t="str">
        <x:v>1. a. A navigational or weather safety warning
2. b. Grave and imminent danger
3. c. An emergency beacon sending a distress alert
4. d. An urgent message below distress level
5. e. Contained and no longer spreading
6. f. The total number of people aboard
7. g. A distress message passed on for another vessel
8. h. The document showing each person's emergency duty</x:v>
      </x:c>
      <x:c r="L2099" s="8" t="str"/>
      <x:c r="M2099" s="8" t="str"/>
      <x:c r="N2099" s="8" t="str">
        <x:v>Accepted text</x:v>
      </x:c>
      <x:c r="O2099" s="8" t="str">
        <x:v>choice</x:v>
      </x:c>
      <x:c r="P2099" s="8" t="str">
        <x:v>Loma final bank</x:v>
      </x:c>
      <x:c r="Q2099" s="8" t="str"/>
      <x:c r="R2099" s="8" t="str">
        <x:v>Loma Lounge · West Entrance</x:v>
      </x:c>
      <x:c r="S2099" s="8" t="str">
        <x:v>Shared</x:v>
      </x:c>
      <x:c r="T2099" s="8" t="str">
        <x:v>125</x:v>
      </x:c>
      <x:c r="U2099" s="8" t="str">
        <x:v>Maritime English 3.17 Plus · Dr. Wayne Vincent Tolomia · physical PDF page(s) 125 · Loma adaptation of u6-p125-round-1</x:v>
      </x:c>
      <x:c r="V2099" s="8" t="str">
        <x:v>public/game/loma-content.js</x:v>
      </x:c>
      <x:c r="W2099" s="8" t="str">
        <x:v>loma-book-u6-p125-round-1-1</x:v>
      </x:c>
      <x:c r="X2099" s="8" t="str">
        <x:v>p125-3</x:v>
      </x:c>
      <x:c r="Y2099" s="8" t="str">
        <x:v>loma/loma-book-u6-p125-round-1-1/p125-3</x:v>
      </x:c>
      <x:c r="Z2099" s="8" t="str">
        <x:v>SÉCURITÉ                                                             c. An emergency beacon sending a distress alert</x:v>
      </x:c>
      <x:c r="AA2099" s="8" t="str">
        <x:v>u6-p125-round-1</x:v>
      </x:c>
      <x:c r="AB2099" s="8" t="str">
        <x:v>p125-3</x:v>
      </x:c>
      <x:c r="AC2099" s="8" t="str"/>
    </x:row>
    <x:row r="2100" ht="409" customHeight="1">
      <x:c r="A2100" s="21" t="n">
        <x:v>4</x:v>
      </x:c>
      <x:c r="B2100" s="21" t="n">
        <x:v>2</x:v>
      </x:c>
      <x:c r="C2100" s="8" t="str">
        <x:v>Distress, Urgency and Safety · Language accuracy · p125 · 2</x:v>
      </x:c>
      <x:c r="D2100" s="8" t="str">
        <x:v>Part 1 - Match the term to its meaning. · 4</x:v>
      </x:c>
      <x:c r="E2100" s="8" t="str">
        <x:v>Match “persons on board” to the correct meaning. Choose the matching meaning.</x:v>
      </x:c>
      <x:c r="F2100" s="8" t="str">
        <x:v>f
OR
The total number of people aboard
OR
f. The total number of people aboard</x:v>
      </x:c>
      <x:c r="G2100" s="8" t="str">
        <x:v>1. f
2. The total number of people aboard
3. f. The total number of people aboard</x:v>
      </x:c>
      <x:c r="H2100" s="8" t="str"/>
      <x:c r="I2100" s="8" t="str"/>
      <x:c r="J2100" s="8" t="str">
        <x:v>persons on board: The total number of people aboard. Matched to the definitions printed in this worksheet.</x:v>
      </x:c>
      <x:c r="K2100" s="8" t="str">
        <x:v>1. a. A navigational or weather safety warning
2. b. Grave and imminent danger
3. c. An emergency beacon sending a distress alert
4. d. An urgent message below distress level
5. e. Contained and no longer spreading
6. f. The total number of people aboard
7. g. A distress message passed on for another vessel
8. h. The document showing each person's emergency duty</x:v>
      </x:c>
      <x:c r="L2100" s="8" t="str"/>
      <x:c r="M2100" s="8" t="str"/>
      <x:c r="N2100" s="8" t="str">
        <x:v>Accepted text</x:v>
      </x:c>
      <x:c r="O2100" s="8" t="str">
        <x:v>choice</x:v>
      </x:c>
      <x:c r="P2100" s="8" t="str">
        <x:v>Loma final bank</x:v>
      </x:c>
      <x:c r="Q2100" s="8" t="str"/>
      <x:c r="R2100" s="8" t="str">
        <x:v>Loma Lounge · West Entrance</x:v>
      </x:c>
      <x:c r="S2100" s="8" t="str">
        <x:v>Shared</x:v>
      </x:c>
      <x:c r="T2100" s="8" t="str">
        <x:v>125</x:v>
      </x:c>
      <x:c r="U2100" s="8" t="str">
        <x:v>Maritime English 3.17 Plus · Dr. Wayne Vincent Tolomia · physical PDF page(s) 125 · Loma adaptation of u6-p125-round-1</x:v>
      </x:c>
      <x:c r="V2100" s="8" t="str">
        <x:v>public/game/loma-content.js</x:v>
      </x:c>
      <x:c r="W2100" s="8" t="str">
        <x:v>loma-book-u6-p125-round-1-2</x:v>
      </x:c>
      <x:c r="X2100" s="8" t="str">
        <x:v>p125-4</x:v>
      </x:c>
      <x:c r="Y2100" s="8" t="str">
        <x:v>loma/loma-book-u6-p125-round-1-2/p125-4</x:v>
      </x:c>
      <x:c r="Z2100" s="8" t="str">
        <x:v>persons on board                                               d. An urgent message below distress level</x:v>
      </x:c>
      <x:c r="AA2100" s="8" t="str">
        <x:v>u6-p125-round-1</x:v>
      </x:c>
      <x:c r="AB2100" s="8" t="str">
        <x:v>p125-4</x:v>
      </x:c>
      <x:c r="AC2100" s="8" t="str"/>
    </x:row>
    <x:row r="2101" ht="409" customHeight="1">
      <x:c r="A2101" s="21" t="n">
        <x:v>4</x:v>
      </x:c>
      <x:c r="B2101" s="21" t="n">
        <x:v>2</x:v>
      </x:c>
      <x:c r="C2101" s="8" t="str">
        <x:v>Distress, Urgency and Safety · Language accuracy · p125 · 2</x:v>
      </x:c>
      <x:c r="D2101" s="8" t="str">
        <x:v>Part 1 - Match the term to its meaning. · 5</x:v>
      </x:c>
      <x:c r="E2101" s="8" t="str">
        <x:v>Match “muster list” to the correct meaning. Choose the matching meaning.</x:v>
      </x:c>
      <x:c r="F2101" s="8" t="str">
        <x:v>h
OR
The document showing each person's emergency duty
OR
h. The document showing each person's emergency duty</x:v>
      </x:c>
      <x:c r="G2101" s="8" t="str">
        <x:v>1. h
2. The document showing each person's emergency duty
3. h. The document showing each person's emergency duty</x:v>
      </x:c>
      <x:c r="H2101" s="8" t="str"/>
      <x:c r="I2101" s="8" t="str"/>
      <x:c r="J2101" s="8" t="str">
        <x:v>muster list: The document showing each person's emergency duty. Matched to the definitions printed in this worksheet.</x:v>
      </x:c>
      <x:c r="K2101" s="8" t="str">
        <x:v>1. a. A navigational or weather safety warning
2. b. Grave and imminent danger
3. c. An emergency beacon sending a distress alert
4. d. An urgent message below distress level
5. e. Contained and no longer spreading
6. f. The total number of people aboard
7. g. A distress message passed on for another vessel
8. h. The document showing each person's emergency duty</x:v>
      </x:c>
      <x:c r="L2101" s="8" t="str"/>
      <x:c r="M2101" s="8" t="str"/>
      <x:c r="N2101" s="8" t="str">
        <x:v>Accepted text</x:v>
      </x:c>
      <x:c r="O2101" s="8" t="str">
        <x:v>choice</x:v>
      </x:c>
      <x:c r="P2101" s="8" t="str">
        <x:v>Loma final bank</x:v>
      </x:c>
      <x:c r="Q2101" s="8" t="str"/>
      <x:c r="R2101" s="8" t="str">
        <x:v>Loma Lounge · West Entrance</x:v>
      </x:c>
      <x:c r="S2101" s="8" t="str">
        <x:v>Shared</x:v>
      </x:c>
      <x:c r="T2101" s="8" t="str">
        <x:v>125</x:v>
      </x:c>
      <x:c r="U2101" s="8" t="str">
        <x:v>Maritime English 3.17 Plus · Dr. Wayne Vincent Tolomia · physical PDF page(s) 125 · Loma adaptation of u6-p125-round-1</x:v>
      </x:c>
      <x:c r="V2101" s="8" t="str">
        <x:v>public/game/loma-content.js</x:v>
      </x:c>
      <x:c r="W2101" s="8" t="str">
        <x:v>loma-book-u6-p125-round-1-2</x:v>
      </x:c>
      <x:c r="X2101" s="8" t="str">
        <x:v>p125-5</x:v>
      </x:c>
      <x:c r="Y2101" s="8" t="str">
        <x:v>loma/loma-book-u6-p125-round-1-2/p125-5</x:v>
      </x:c>
      <x:c r="Z2101" s="8" t="str">
        <x:v>muster list                                                       e.  Contained and no longer spreading</x:v>
      </x:c>
      <x:c r="AA2101" s="8" t="str">
        <x:v>u6-p125-round-1</x:v>
      </x:c>
      <x:c r="AB2101" s="8" t="str">
        <x:v>p125-5</x:v>
      </x:c>
      <x:c r="AC2101" s="8" t="str"/>
    </x:row>
    <x:row r="2102" ht="409" customHeight="1">
      <x:c r="A2102" s="21" t="n">
        <x:v>4</x:v>
      </x:c>
      <x:c r="B2102" s="21" t="n">
        <x:v>2</x:v>
      </x:c>
      <x:c r="C2102" s="8" t="str">
        <x:v>Distress, Urgency and Safety · Language accuracy · p125 · 2</x:v>
      </x:c>
      <x:c r="D2102" s="8" t="str">
        <x:v>Part 1 - Match the term to its meaning. · 6</x:v>
      </x:c>
      <x:c r="E2102" s="8" t="str">
        <x:v>Match “under control” to the correct meaning. Choose the matching meaning.</x:v>
      </x:c>
      <x:c r="F2102" s="8" t="str">
        <x:v>e
OR
Contained and no longer spreading
OR
e. Contained and no longer spreading</x:v>
      </x:c>
      <x:c r="G2102" s="8" t="str">
        <x:v>1. e
2. Contained and no longer spreading
3. e. Contained and no longer spreading</x:v>
      </x:c>
      <x:c r="H2102" s="8" t="str"/>
      <x:c r="I2102" s="8" t="str"/>
      <x:c r="J2102" s="8" t="str">
        <x:v>under control: Contained and no longer spreading. Matched to the definitions printed in this worksheet.</x:v>
      </x:c>
      <x:c r="K2102" s="8" t="str">
        <x:v>1. a. A navigational or weather safety warning
2. b. Grave and imminent danger
3. c. An emergency beacon sending a distress alert
4. d. An urgent message below distress level
5. e. Contained and no longer spreading
6. f. The total number of people aboard
7. g. A distress message passed on for another vessel
8. h. The document showing each person's emergency duty</x:v>
      </x:c>
      <x:c r="L2102" s="8" t="str"/>
      <x:c r="M2102" s="8" t="str"/>
      <x:c r="N2102" s="8" t="str">
        <x:v>Accepted text</x:v>
      </x:c>
      <x:c r="O2102" s="8" t="str">
        <x:v>choice</x:v>
      </x:c>
      <x:c r="P2102" s="8" t="str">
        <x:v>Loma final bank</x:v>
      </x:c>
      <x:c r="Q2102" s="8" t="str"/>
      <x:c r="R2102" s="8" t="str">
        <x:v>Loma Lounge · West Entrance</x:v>
      </x:c>
      <x:c r="S2102" s="8" t="str">
        <x:v>Shared</x:v>
      </x:c>
      <x:c r="T2102" s="8" t="str">
        <x:v>125</x:v>
      </x:c>
      <x:c r="U2102" s="8" t="str">
        <x:v>Maritime English 3.17 Plus · Dr. Wayne Vincent Tolomia · physical PDF page(s) 125 · Loma adaptation of u6-p125-round-1</x:v>
      </x:c>
      <x:c r="V2102" s="8" t="str">
        <x:v>public/game/loma-content.js</x:v>
      </x:c>
      <x:c r="W2102" s="8" t="str">
        <x:v>loma-book-u6-p125-round-1-2</x:v>
      </x:c>
      <x:c r="X2102" s="8" t="str">
        <x:v>p125-6</x:v>
      </x:c>
      <x:c r="Y2102" s="8" t="str">
        <x:v>loma/loma-book-u6-p125-round-1-2/p125-6</x:v>
      </x:c>
      <x:c r="Z2102" s="8" t="str">
        <x:v>under control                                                                               f. The total number of people aboard</x:v>
      </x:c>
      <x:c r="AA2102" s="8" t="str">
        <x:v>u6-p125-round-1</x:v>
      </x:c>
      <x:c r="AB2102" s="8" t="str">
        <x:v>p125-6</x:v>
      </x:c>
      <x:c r="AC2102" s="8" t="str"/>
    </x:row>
    <x:row r="2103" ht="409" customHeight="1">
      <x:c r="A2103" s="21" t="n">
        <x:v>4</x:v>
      </x:c>
      <x:c r="B2103" s="21" t="n">
        <x:v>2</x:v>
      </x:c>
      <x:c r="C2103" s="8" t="str">
        <x:v>Distress, Urgency and Safety · Language accuracy · p125 · 3</x:v>
      </x:c>
      <x:c r="D2103" s="8" t="str">
        <x:v>Part 1 - Match the term to its meaning. · 7</x:v>
      </x:c>
      <x:c r="E2103" s="8" t="str">
        <x:v>Match “EPIRB” to the correct meaning. Choose the matching meaning.</x:v>
      </x:c>
      <x:c r="F2103" s="8" t="str">
        <x:v>c
OR
An emergency beacon sending a distress alert
OR
c. An emergency beacon sending a distress alert</x:v>
      </x:c>
      <x:c r="G2103" s="8" t="str">
        <x:v>1. c
2. An emergency beacon sending a distress alert
3. c. An emergency beacon sending a distress alert</x:v>
      </x:c>
      <x:c r="H2103" s="8" t="str"/>
      <x:c r="I2103" s="8" t="str"/>
      <x:c r="J2103" s="8" t="str">
        <x:v>EPIRB: An emergency beacon sending a distress alert. Matched to the definitions printed in this worksheet.</x:v>
      </x:c>
      <x:c r="K2103" s="8" t="str">
        <x:v>1. a. A navigational or weather safety warning
2. b. Grave and imminent danger
3. c. An emergency beacon sending a distress alert
4. d. An urgent message below distress level
5. e. Contained and no longer spreading
6. f. The total number of people aboard
7. g. A distress message passed on for another vessel
8. h. The document showing each person's emergency duty</x:v>
      </x:c>
      <x:c r="L2103" s="8" t="str"/>
      <x:c r="M2103" s="8" t="str"/>
      <x:c r="N2103" s="8" t="str">
        <x:v>Accepted text</x:v>
      </x:c>
      <x:c r="O2103" s="8" t="str">
        <x:v>choice</x:v>
      </x:c>
      <x:c r="P2103" s="8" t="str">
        <x:v>Loma final bank</x:v>
      </x:c>
      <x:c r="Q2103" s="8" t="str"/>
      <x:c r="R2103" s="8" t="str">
        <x:v>Loma Lounge · West Entrance</x:v>
      </x:c>
      <x:c r="S2103" s="8" t="str">
        <x:v>Shared</x:v>
      </x:c>
      <x:c r="T2103" s="8" t="str">
        <x:v>125</x:v>
      </x:c>
      <x:c r="U2103" s="8" t="str">
        <x:v>Maritime English 3.17 Plus · Dr. Wayne Vincent Tolomia · physical PDF page(s) 125 · Loma adaptation of u6-p125-round-1</x:v>
      </x:c>
      <x:c r="V2103" s="8" t="str">
        <x:v>public/game/loma-content.js</x:v>
      </x:c>
      <x:c r="W2103" s="8" t="str">
        <x:v>loma-book-u6-p125-round-1-3</x:v>
      </x:c>
      <x:c r="X2103" s="8" t="str">
        <x:v>p125-7</x:v>
      </x:c>
      <x:c r="Y2103" s="8" t="str">
        <x:v>loma/loma-book-u6-p125-round-1-3/p125-7</x:v>
      </x:c>
      <x:c r="Z2103" s="8" t="str">
        <x:v>EPIRB                                                           g. A distress message passed on for another vessel</x:v>
      </x:c>
      <x:c r="AA2103" s="8" t="str">
        <x:v>u6-p125-round-1</x:v>
      </x:c>
      <x:c r="AB2103" s="8" t="str">
        <x:v>p125-7</x:v>
      </x:c>
      <x:c r="AC2103" s="8" t="str"/>
    </x:row>
    <x:row r="2104" ht="409" customHeight="1">
      <x:c r="A2104" s="21" t="n">
        <x:v>4</x:v>
      </x:c>
      <x:c r="B2104" s="21" t="n">
        <x:v>2</x:v>
      </x:c>
      <x:c r="C2104" s="8" t="str">
        <x:v>Distress, Urgency and Safety · Language accuracy · p125 · 3</x:v>
      </x:c>
      <x:c r="D2104" s="8" t="str">
        <x:v>Part 1 - Match the term to its meaning. · 8</x:v>
      </x:c>
      <x:c r="E2104" s="8" t="str">
        <x:v>Match “MAYDAY RELAY” to the correct meaning. Choose the matching meaning.</x:v>
      </x:c>
      <x:c r="F2104" s="8" t="str">
        <x:v>g
OR
A distress message passed on for another vessel
OR
g. A distress message passed on for another vessel</x:v>
      </x:c>
      <x:c r="G2104" s="8" t="str">
        <x:v>1. g
2. A distress message passed on for another vessel
3. g. A distress message passed on for another vessel</x:v>
      </x:c>
      <x:c r="H2104" s="8" t="str"/>
      <x:c r="I2104" s="8" t="str"/>
      <x:c r="J2104" s="8" t="str">
        <x:v>MAYDAY RELAY: A distress message passed on for another vessel. Matched to the definitions printed in this worksheet.</x:v>
      </x:c>
      <x:c r="K2104" s="8" t="str">
        <x:v>1. a. A navigational or weather safety warning
2. b. Grave and imminent danger
3. c. An emergency beacon sending a distress alert
4. d. An urgent message below distress level
5. e. Contained and no longer spreading
6. f. The total number of people aboard
7. g. A distress message passed on for another vessel
8. h. The document showing each person's emergency duty</x:v>
      </x:c>
      <x:c r="L2104" s="8" t="str"/>
      <x:c r="M2104" s="8" t="str"/>
      <x:c r="N2104" s="8" t="str">
        <x:v>Accepted text</x:v>
      </x:c>
      <x:c r="O2104" s="8" t="str">
        <x:v>choice</x:v>
      </x:c>
      <x:c r="P2104" s="8" t="str">
        <x:v>Loma final bank</x:v>
      </x:c>
      <x:c r="Q2104" s="8" t="str"/>
      <x:c r="R2104" s="8" t="str">
        <x:v>Loma Lounge · West Entrance</x:v>
      </x:c>
      <x:c r="S2104" s="8" t="str">
        <x:v>Shared</x:v>
      </x:c>
      <x:c r="T2104" s="8" t="str">
        <x:v>125</x:v>
      </x:c>
      <x:c r="U2104" s="8" t="str">
        <x:v>Maritime English 3.17 Plus · Dr. Wayne Vincent Tolomia · physical PDF page(s) 125 · Loma adaptation of u6-p125-round-1</x:v>
      </x:c>
      <x:c r="V2104" s="8" t="str">
        <x:v>public/game/loma-content.js</x:v>
      </x:c>
      <x:c r="W2104" s="8" t="str">
        <x:v>loma-book-u6-p125-round-1-3</x:v>
      </x:c>
      <x:c r="X2104" s="8" t="str">
        <x:v>p125-8</x:v>
      </x:c>
      <x:c r="Y2104" s="8" t="str">
        <x:v>loma/loma-book-u6-p125-round-1-3/p125-8</x:v>
      </x:c>
      <x:c r="Z2104" s="8" t="str">
        <x:v>MAYDAY RELAY                                               h. The document showing each person's emergency duty</x:v>
      </x:c>
      <x:c r="AA2104" s="8" t="str">
        <x:v>u6-p125-round-1</x:v>
      </x:c>
      <x:c r="AB2104" s="8" t="str">
        <x:v>p125-8</x:v>
      </x:c>
      <x:c r="AC2104" s="8" t="str"/>
    </x:row>
    <x:row r="2105" ht="409" customHeight="1">
      <x:c r="A2105" s="21" t="n">
        <x:v>4</x:v>
      </x:c>
      <x:c r="B2105" s="21" t="n">
        <x:v>2</x:v>
      </x:c>
      <x:c r="C2105" s="8" t="str">
        <x:v>Distress, Urgency and Safety · Language accuracy · p125 · 1</x:v>
      </x:c>
      <x:c r="D2105" s="8" t="str">
        <x:v>Part 2 - Complete each sentence with one word. · 1</x:v>
      </x:c>
      <x:c r="E2105" s="8" t="str">
        <x:v>MAYDAY, MAYDAY, MAYDAY. ________ is motor vessel ANDAMAN TRADER.</x:v>
      </x:c>
      <x:c r="F2105" s="8" t="str">
        <x:v>This</x:v>
      </x:c>
      <x:c r="G2105" s="8" t="str">
        <x:v>1. This</x:v>
      </x:c>
      <x:c r="H2105" s="8" t="str"/>
      <x:c r="I2105" s="8" t="str"/>
      <x:c r="J2105" s="8" t="str">
        <x:v>Game answer derived from the unit vocabulary, dialogue and sentence context.</x:v>
      </x:c>
      <x:c r="K2105" s="8" t="str"/>
      <x:c r="L2105" s="8" t="str"/>
      <x:c r="M2105" s="8" t="str"/>
      <x:c r="N2105" s="8" t="str">
        <x:v>Accepted text</x:v>
      </x:c>
      <x:c r="O2105" s="8" t="str">
        <x:v>text</x:v>
      </x:c>
      <x:c r="P2105" s="8" t="str">
        <x:v>Loma final bank</x:v>
      </x:c>
      <x:c r="Q2105" s="8" t="str"/>
      <x:c r="R2105" s="8" t="str">
        <x:v>Loma Lounge · West Entrance</x:v>
      </x:c>
      <x:c r="S2105" s="8" t="str">
        <x:v>Shared</x:v>
      </x:c>
      <x:c r="T2105" s="8" t="str">
        <x:v>125</x:v>
      </x:c>
      <x:c r="U2105" s="8" t="str">
        <x:v>Maritime English 3.17 Plus · Dr. Wayne Vincent Tolomia · physical PDF page(s) 125 · Loma adaptation of u6-p125-round-2</x:v>
      </x:c>
      <x:c r="V2105" s="8" t="str">
        <x:v>public/game/loma-content.js</x:v>
      </x:c>
      <x:c r="W2105" s="8" t="str">
        <x:v>loma-book-u6-p125-round-2-1</x:v>
      </x:c>
      <x:c r="X2105" s="8" t="str">
        <x:v>p125-9</x:v>
      </x:c>
      <x:c r="Y2105" s="8" t="str">
        <x:v>loma/loma-book-u6-p125-round-2-1/p125-9</x:v>
      </x:c>
      <x:c r="Z2105" s="8" t="str"/>
      <x:c r="AA2105" s="8" t="str">
        <x:v>u6-p125-round-2</x:v>
      </x:c>
      <x:c r="AB2105" s="8" t="str">
        <x:v>p125-9</x:v>
      </x:c>
      <x:c r="AC2105" s="8" t="str"/>
    </x:row>
    <x:row r="2106" ht="409" customHeight="1">
      <x:c r="A2106" s="21" t="n">
        <x:v>4</x:v>
      </x:c>
      <x:c r="B2106" s="21" t="n">
        <x:v>2</x:v>
      </x:c>
      <x:c r="C2106" s="8" t="str">
        <x:v>Distress, Urgency and Safety · Language accuracy · p125 · 1</x:v>
      </x:c>
      <x:c r="D2106" s="8" t="str">
        <x:v>Part 2 - Complete each sentence with one word. · 2</x:v>
      </x:c>
      <x:c r="E2106" s="8" t="str">
        <x:v>The fire is not ________ control. I require immediate assistance.</x:v>
      </x:c>
      <x:c r="F2106" s="8" t="str">
        <x:v>under</x:v>
      </x:c>
      <x:c r="G2106" s="8" t="str">
        <x:v>1. under</x:v>
      </x:c>
      <x:c r="H2106" s="8" t="str"/>
      <x:c r="I2106" s="8" t="str"/>
      <x:c r="J2106" s="8" t="str">
        <x:v>Game answer derived from the unit vocabulary, dialogue and sentence context.</x:v>
      </x:c>
      <x:c r="K2106" s="8" t="str"/>
      <x:c r="L2106" s="8" t="str"/>
      <x:c r="M2106" s="8" t="str"/>
      <x:c r="N2106" s="8" t="str">
        <x:v>Accepted text</x:v>
      </x:c>
      <x:c r="O2106" s="8" t="str">
        <x:v>text</x:v>
      </x:c>
      <x:c r="P2106" s="8" t="str">
        <x:v>Loma final bank</x:v>
      </x:c>
      <x:c r="Q2106" s="8" t="str"/>
      <x:c r="R2106" s="8" t="str">
        <x:v>Loma Lounge · West Entrance</x:v>
      </x:c>
      <x:c r="S2106" s="8" t="str">
        <x:v>Shared</x:v>
      </x:c>
      <x:c r="T2106" s="8" t="str">
        <x:v>125</x:v>
      </x:c>
      <x:c r="U2106" s="8" t="str">
        <x:v>Maritime English 3.17 Plus · Dr. Wayne Vincent Tolomia · physical PDF page(s) 125 · Loma adaptation of u6-p125-round-2</x:v>
      </x:c>
      <x:c r="V2106" s="8" t="str">
        <x:v>public/game/loma-content.js</x:v>
      </x:c>
      <x:c r="W2106" s="8" t="str">
        <x:v>loma-book-u6-p125-round-2-1</x:v>
      </x:c>
      <x:c r="X2106" s="8" t="str">
        <x:v>p125-10</x:v>
      </x:c>
      <x:c r="Y2106" s="8" t="str">
        <x:v>loma/loma-book-u6-p125-round-2-1/p125-10</x:v>
      </x:c>
      <x:c r="Z2106" s="8" t="str"/>
      <x:c r="AA2106" s="8" t="str">
        <x:v>u6-p125-round-2</x:v>
      </x:c>
      <x:c r="AB2106" s="8" t="str">
        <x:v>p125-10</x:v>
      </x:c>
      <x:c r="AC2106" s="8" t="str"/>
    </x:row>
    <x:row r="2107" ht="409" customHeight="1">
      <x:c r="A2107" s="21" t="n">
        <x:v>4</x:v>
      </x:c>
      <x:c r="B2107" s="21" t="n">
        <x:v>2</x:v>
      </x:c>
      <x:c r="C2107" s="8" t="str">
        <x:v>Distress, Urgency and Safety · Language accuracy · p125 · 1</x:v>
      </x:c>
      <x:c r="D2107" s="8" t="str">
        <x:v>Part 2 - Complete each sentence with one word. · 3</x:v>
      </x:c>
      <x:c r="E2107" s="8" t="str">
        <x:v>I have two one ________ on board.</x:v>
      </x:c>
      <x:c r="F2107" s="8" t="str">
        <x:v>persons</x:v>
      </x:c>
      <x:c r="G2107" s="8" t="str">
        <x:v>1. persons</x:v>
      </x:c>
      <x:c r="H2107" s="8" t="str"/>
      <x:c r="I2107" s="8" t="str"/>
      <x:c r="J2107" s="8" t="str">
        <x:v>Game answer derived from the unit vocabulary, dialogue and sentence context.</x:v>
      </x:c>
      <x:c r="K2107" s="8" t="str"/>
      <x:c r="L2107" s="8" t="str"/>
      <x:c r="M2107" s="8" t="str"/>
      <x:c r="N2107" s="8" t="str">
        <x:v>Accepted text</x:v>
      </x:c>
      <x:c r="O2107" s="8" t="str">
        <x:v>text</x:v>
      </x:c>
      <x:c r="P2107" s="8" t="str">
        <x:v>Loma final bank</x:v>
      </x:c>
      <x:c r="Q2107" s="8" t="str"/>
      <x:c r="R2107" s="8" t="str">
        <x:v>Loma Lounge · West Entrance</x:v>
      </x:c>
      <x:c r="S2107" s="8" t="str">
        <x:v>Shared</x:v>
      </x:c>
      <x:c r="T2107" s="8" t="str">
        <x:v>125</x:v>
      </x:c>
      <x:c r="U2107" s="8" t="str">
        <x:v>Maritime English 3.17 Plus · Dr. Wayne Vincent Tolomia · physical PDF page(s) 125 · Loma adaptation of u6-p125-round-2</x:v>
      </x:c>
      <x:c r="V2107" s="8" t="str">
        <x:v>public/game/loma-content.js</x:v>
      </x:c>
      <x:c r="W2107" s="8" t="str">
        <x:v>loma-book-u6-p125-round-2-1</x:v>
      </x:c>
      <x:c r="X2107" s="8" t="str">
        <x:v>p125-11</x:v>
      </x:c>
      <x:c r="Y2107" s="8" t="str">
        <x:v>loma/loma-book-u6-p125-round-2-1/p125-11</x:v>
      </x:c>
      <x:c r="Z2107" s="8" t="str"/>
      <x:c r="AA2107" s="8" t="str">
        <x:v>u6-p125-round-2</x:v>
      </x:c>
      <x:c r="AB2107" s="8" t="str">
        <x:v>p125-11</x:v>
      </x:c>
      <x:c r="AC2107" s="8" t="str"/>
    </x:row>
    <x:row r="2108" ht="409" customHeight="1">
      <x:c r="A2108" s="21" t="n">
        <x:v>4</x:v>
      </x:c>
      <x:c r="B2108" s="21" t="n">
        <x:v>2</x:v>
      </x:c>
      <x:c r="C2108" s="8" t="str">
        <x:v>Distress, Urgency and Safety · Language accuracy · p125 · 2</x:v>
      </x:c>
      <x:c r="D2108" s="8" t="str">
        <x:v>Part 2 - Complete each sentence with one word. · 4</x:v>
      </x:c>
      <x:c r="E2108" s="8" t="str">
        <x:v>Sound the general ________ and muster the fire party.</x:v>
      </x:c>
      <x:c r="F2108" s="8" t="str">
        <x:v>alarm</x:v>
      </x:c>
      <x:c r="G2108" s="8" t="str">
        <x:v>1. alarm</x:v>
      </x:c>
      <x:c r="H2108" s="8" t="str"/>
      <x:c r="I2108" s="8" t="str"/>
      <x:c r="J2108" s="8" t="str">
        <x:v>Game answer derived from the unit vocabulary, dialogue and sentence context.</x:v>
      </x:c>
      <x:c r="K2108" s="8" t="str"/>
      <x:c r="L2108" s="8" t="str"/>
      <x:c r="M2108" s="8" t="str"/>
      <x:c r="N2108" s="8" t="str">
        <x:v>Accepted text</x:v>
      </x:c>
      <x:c r="O2108" s="8" t="str">
        <x:v>text</x:v>
      </x:c>
      <x:c r="P2108" s="8" t="str">
        <x:v>Loma final bank</x:v>
      </x:c>
      <x:c r="Q2108" s="8" t="str"/>
      <x:c r="R2108" s="8" t="str">
        <x:v>Loma Lounge · West Entrance</x:v>
      </x:c>
      <x:c r="S2108" s="8" t="str">
        <x:v>Shared</x:v>
      </x:c>
      <x:c r="T2108" s="8" t="str">
        <x:v>125</x:v>
      </x:c>
      <x:c r="U2108" s="8" t="str">
        <x:v>Maritime English 3.17 Plus · Dr. Wayne Vincent Tolomia · physical PDF page(s) 125 · Loma adaptation of u6-p125-round-2</x:v>
      </x:c>
      <x:c r="V2108" s="8" t="str">
        <x:v>public/game/loma-content.js</x:v>
      </x:c>
      <x:c r="W2108" s="8" t="str">
        <x:v>loma-book-u6-p125-round-2-2</x:v>
      </x:c>
      <x:c r="X2108" s="8" t="str">
        <x:v>p125-12</x:v>
      </x:c>
      <x:c r="Y2108" s="8" t="str">
        <x:v>loma/loma-book-u6-p125-round-2-2/p125-12</x:v>
      </x:c>
      <x:c r="Z2108" s="8" t="str"/>
      <x:c r="AA2108" s="8" t="str">
        <x:v>u6-p125-round-2</x:v>
      </x:c>
      <x:c r="AB2108" s="8" t="str">
        <x:v>p125-12</x:v>
      </x:c>
      <x:c r="AC2108" s="8" t="str"/>
    </x:row>
    <x:row r="2109" ht="409" customHeight="1">
      <x:c r="A2109" s="21" t="n">
        <x:v>4</x:v>
      </x:c>
      <x:c r="B2109" s="21" t="n">
        <x:v>2</x:v>
      </x:c>
      <x:c r="C2109" s="8" t="str">
        <x:v>Distress, Urgency and Safety · Language accuracy · p125 · 2</x:v>
      </x:c>
      <x:c r="D2109" s="8" t="str">
        <x:v>Part 2 - Complete each sentence with one word. · 5</x:v>
      </x:c>
      <x:c r="E2109" s="8" t="str">
        <x:v>All engine room personnel are ________ for.</x:v>
      </x:c>
      <x:c r="F2109" s="8" t="str">
        <x:v>accounted</x:v>
      </x:c>
      <x:c r="G2109" s="8" t="str">
        <x:v>1. accounted</x:v>
      </x:c>
      <x:c r="H2109" s="8" t="str"/>
      <x:c r="I2109" s="8" t="str"/>
      <x:c r="J2109" s="8" t="str">
        <x:v>Game answer derived from the unit vocabulary, dialogue and sentence context.</x:v>
      </x:c>
      <x:c r="K2109" s="8" t="str"/>
      <x:c r="L2109" s="8" t="str"/>
      <x:c r="M2109" s="8" t="str"/>
      <x:c r="N2109" s="8" t="str">
        <x:v>Accepted text</x:v>
      </x:c>
      <x:c r="O2109" s="8" t="str">
        <x:v>text</x:v>
      </x:c>
      <x:c r="P2109" s="8" t="str">
        <x:v>Loma final bank</x:v>
      </x:c>
      <x:c r="Q2109" s="8" t="str"/>
      <x:c r="R2109" s="8" t="str">
        <x:v>Loma Lounge · West Entrance</x:v>
      </x:c>
      <x:c r="S2109" s="8" t="str">
        <x:v>Shared</x:v>
      </x:c>
      <x:c r="T2109" s="8" t="str">
        <x:v>125</x:v>
      </x:c>
      <x:c r="U2109" s="8" t="str">
        <x:v>Maritime English 3.17 Plus · Dr. Wayne Vincent Tolomia · physical PDF page(s) 125 · Loma adaptation of u6-p125-round-2</x:v>
      </x:c>
      <x:c r="V2109" s="8" t="str">
        <x:v>public/game/loma-content.js</x:v>
      </x:c>
      <x:c r="W2109" s="8" t="str">
        <x:v>loma-book-u6-p125-round-2-2</x:v>
      </x:c>
      <x:c r="X2109" s="8" t="str">
        <x:v>p125-13</x:v>
      </x:c>
      <x:c r="Y2109" s="8" t="str">
        <x:v>loma/loma-book-u6-p125-round-2-2/p125-13</x:v>
      </x:c>
      <x:c r="Z2109" s="8" t="str"/>
      <x:c r="AA2109" s="8" t="str">
        <x:v>u6-p125-round-2</x:v>
      </x:c>
      <x:c r="AB2109" s="8" t="str">
        <x:v>p125-13</x:v>
      </x:c>
      <x:c r="AC2109" s="8" t="str"/>
    </x:row>
    <x:row r="2110" ht="409" customHeight="1">
      <x:c r="A2110" s="21" t="n">
        <x:v>4</x:v>
      </x:c>
      <x:c r="B2110" s="21" t="n">
        <x:v>2</x:v>
      </x:c>
      <x:c r="C2110" s="8" t="str">
        <x:v>Distress, Urgency and Safety · Language accuracy · p125 · 2</x:v>
      </x:c>
      <x:c r="D2110" s="8" t="str">
        <x:v>Part 2 - Complete each sentence with one word. · 6</x:v>
      </x:c>
      <x:c r="E2110" s="8" t="str">
        <x:v>Do not ________ the CO2 until the Master orders it.</x:v>
      </x:c>
      <x:c r="F2110" s="8" t="str">
        <x:v>release</x:v>
      </x:c>
      <x:c r="G2110" s="8" t="str">
        <x:v>1. release</x:v>
      </x:c>
      <x:c r="H2110" s="8" t="str"/>
      <x:c r="I2110" s="8" t="str"/>
      <x:c r="J2110" s="8" t="str">
        <x:v>Game answer derived from the unit vocabulary, dialogue and sentence context.</x:v>
      </x:c>
      <x:c r="K2110" s="8" t="str"/>
      <x:c r="L2110" s="8" t="str"/>
      <x:c r="M2110" s="8" t="str"/>
      <x:c r="N2110" s="8" t="str">
        <x:v>Accepted text</x:v>
      </x:c>
      <x:c r="O2110" s="8" t="str">
        <x:v>text</x:v>
      </x:c>
      <x:c r="P2110" s="8" t="str">
        <x:v>Loma final bank</x:v>
      </x:c>
      <x:c r="Q2110" s="8" t="str"/>
      <x:c r="R2110" s="8" t="str">
        <x:v>Loma Lounge · West Entrance</x:v>
      </x:c>
      <x:c r="S2110" s="8" t="str">
        <x:v>Shared</x:v>
      </x:c>
      <x:c r="T2110" s="8" t="str">
        <x:v>125</x:v>
      </x:c>
      <x:c r="U2110" s="8" t="str">
        <x:v>Maritime English 3.17 Plus · Dr. Wayne Vincent Tolomia · physical PDF page(s) 125 · Loma adaptation of u6-p125-round-2</x:v>
      </x:c>
      <x:c r="V2110" s="8" t="str">
        <x:v>public/game/loma-content.js</x:v>
      </x:c>
      <x:c r="W2110" s="8" t="str">
        <x:v>loma-book-u6-p125-round-2-2</x:v>
      </x:c>
      <x:c r="X2110" s="8" t="str">
        <x:v>p125-14</x:v>
      </x:c>
      <x:c r="Y2110" s="8" t="str">
        <x:v>loma/loma-book-u6-p125-round-2-2/p125-14</x:v>
      </x:c>
      <x:c r="Z2110" s="8" t="str"/>
      <x:c r="AA2110" s="8" t="str">
        <x:v>u6-p125-round-2</x:v>
      </x:c>
      <x:c r="AB2110" s="8" t="str">
        <x:v>p125-14</x:v>
      </x:c>
      <x:c r="AC2110" s="8" t="str"/>
    </x:row>
    <x:row r="2111" ht="409" customHeight="1">
      <x:c r="A2111" s="21" t="n">
        <x:v>4</x:v>
      </x:c>
      <x:c r="B2111" s="21" t="n">
        <x:v>2</x:v>
      </x:c>
      <x:c r="C2111" s="8" t="str">
        <x:v>Distress, Urgency and Safety · Language accuracy · p127 · 1</x:v>
      </x:c>
      <x:c r="D2111" s="8" t="str">
        <x:v>A. VOCABULARY · 1</x:v>
      </x:c>
      <x:c r="E2111" s="8" t="str">
        <x:v>The distress signal, said three times.</x:v>
      </x:c>
      <x:c r="F2111" s="8" t="str">
        <x:v>MAYDAY</x:v>
      </x:c>
      <x:c r="G2111" s="8" t="str">
        <x:v>1. MAYDAY</x:v>
      </x:c>
      <x:c r="H2111" s="8" t="str"/>
      <x:c r="I2111" s="8" t="str"/>
      <x:c r="J2111" s="8" t="str">
        <x:v>Game term from the unit vocabulary and the printed test word bank.</x:v>
      </x:c>
      <x:c r="K2111" s="8" t="str"/>
      <x:c r="L2111" s="8" t="str"/>
      <x:c r="M2111" s="8" t="str"/>
      <x:c r="N2111" s="8" t="str">
        <x:v>Accepted text</x:v>
      </x:c>
      <x:c r="O2111" s="8" t="str">
        <x:v>text</x:v>
      </x:c>
      <x:c r="P2111" s="8" t="str">
        <x:v>Loma final bank</x:v>
      </x:c>
      <x:c r="Q2111" s="8" t="str"/>
      <x:c r="R2111" s="8" t="str">
        <x:v>Loma Lounge · West Entrance</x:v>
      </x:c>
      <x:c r="S2111" s="8" t="str">
        <x:v>Shared</x:v>
      </x:c>
      <x:c r="T2111" s="8" t="str">
        <x:v>127</x:v>
      </x:c>
      <x:c r="U2111" s="8" t="str">
        <x:v>Maritime English 3.17 Plus · Dr. Wayne Vincent Tolomia · physical PDF page(s) 127 · Loma adaptation of u6-p127-round-1</x:v>
      </x:c>
      <x:c r="V2111" s="8" t="str">
        <x:v>public/game/loma-content.js</x:v>
      </x:c>
      <x:c r="W2111" s="8" t="str">
        <x:v>loma-book-u6-p127-round-1-1</x:v>
      </x:c>
      <x:c r="X2111" s="8" t="str">
        <x:v>p127-1</x:v>
      </x:c>
      <x:c r="Y2111" s="8" t="str">
        <x:v>loma/loma-book-u6-p127-round-1-1/p127-1</x:v>
      </x:c>
      <x:c r="Z2111" s="8" t="str"/>
      <x:c r="AA2111" s="8" t="str">
        <x:v>u6-p127-round-1</x:v>
      </x:c>
      <x:c r="AB2111" s="8" t="str">
        <x:v>p127-1</x:v>
      </x:c>
      <x:c r="AC2111" s="8" t="str"/>
    </x:row>
    <x:row r="2112" ht="409" customHeight="1">
      <x:c r="A2112" s="21" t="n">
        <x:v>4</x:v>
      </x:c>
      <x:c r="B2112" s="21" t="n">
        <x:v>2</x:v>
      </x:c>
      <x:c r="C2112" s="8" t="str">
        <x:v>Distress, Urgency and Safety · Language accuracy · p127 · 1</x:v>
      </x:c>
      <x:c r="D2112" s="8" t="str">
        <x:v>A. VOCABULARY · 2</x:v>
      </x:c>
      <x:c r="E2112" s="8" t="str">
        <x:v>The urgency signal, below distress level.</x:v>
      </x:c>
      <x:c r="F2112" s="8" t="str">
        <x:v>PAN-PAN
OR
PAN PAN</x:v>
      </x:c>
      <x:c r="G2112" s="8" t="str">
        <x:v>1. PAN-PAN
2. PAN PAN</x:v>
      </x:c>
      <x:c r="H2112" s="8" t="str"/>
      <x:c r="I2112" s="8" t="str"/>
      <x:c r="J2112" s="8" t="str">
        <x:v>Game term from the unit vocabulary and the printed test word bank.</x:v>
      </x:c>
      <x:c r="K2112" s="8" t="str"/>
      <x:c r="L2112" s="8" t="str"/>
      <x:c r="M2112" s="8" t="str"/>
      <x:c r="N2112" s="8" t="str">
        <x:v>Accepted text</x:v>
      </x:c>
      <x:c r="O2112" s="8" t="str">
        <x:v>text</x:v>
      </x:c>
      <x:c r="P2112" s="8" t="str">
        <x:v>Loma final bank</x:v>
      </x:c>
      <x:c r="Q2112" s="8" t="str"/>
      <x:c r="R2112" s="8" t="str">
        <x:v>Loma Lounge · West Entrance</x:v>
      </x:c>
      <x:c r="S2112" s="8" t="str">
        <x:v>Shared</x:v>
      </x:c>
      <x:c r="T2112" s="8" t="str">
        <x:v>127</x:v>
      </x:c>
      <x:c r="U2112" s="8" t="str">
        <x:v>Maritime English 3.17 Plus · Dr. Wayne Vincent Tolomia · physical PDF page(s) 127 · Loma adaptation of u6-p127-round-1</x:v>
      </x:c>
      <x:c r="V2112" s="8" t="str">
        <x:v>public/game/loma-content.js</x:v>
      </x:c>
      <x:c r="W2112" s="8" t="str">
        <x:v>loma-book-u6-p127-round-1-1</x:v>
      </x:c>
      <x:c r="X2112" s="8" t="str">
        <x:v>p127-2</x:v>
      </x:c>
      <x:c r="Y2112" s="8" t="str">
        <x:v>loma/loma-book-u6-p127-round-1-1/p127-2</x:v>
      </x:c>
      <x:c r="Z2112" s="8" t="str"/>
      <x:c r="AA2112" s="8" t="str">
        <x:v>u6-p127-round-1</x:v>
      </x:c>
      <x:c r="AB2112" s="8" t="str">
        <x:v>p127-2</x:v>
      </x:c>
      <x:c r="AC2112" s="8" t="str"/>
    </x:row>
    <x:row r="2113" ht="409" customHeight="1">
      <x:c r="A2113" s="21" t="n">
        <x:v>4</x:v>
      </x:c>
      <x:c r="B2113" s="21" t="n">
        <x:v>2</x:v>
      </x:c>
      <x:c r="C2113" s="8" t="str">
        <x:v>Distress, Urgency and Safety · Language accuracy · p127 · 1</x:v>
      </x:c>
      <x:c r="D2113" s="8" t="str">
        <x:v>A. VOCABULARY · 3</x:v>
      </x:c>
      <x:c r="E2113" s="8" t="str">
        <x:v>The safety signal, for navigational warnings.</x:v>
      </x:c>
      <x:c r="F2113" s="8" t="str">
        <x:v>SÉCURITÉ
OR
SECURITE</x:v>
      </x:c>
      <x:c r="G2113" s="8" t="str">
        <x:v>1. SÉCURITÉ
2. SECURITE</x:v>
      </x:c>
      <x:c r="H2113" s="8" t="str"/>
      <x:c r="I2113" s="8" t="str"/>
      <x:c r="J2113" s="8" t="str">
        <x:v>Game term from the unit vocabulary and the printed test word bank.</x:v>
      </x:c>
      <x:c r="K2113" s="8" t="str"/>
      <x:c r="L2113" s="8" t="str"/>
      <x:c r="M2113" s="8" t="str"/>
      <x:c r="N2113" s="8" t="str">
        <x:v>Accepted text</x:v>
      </x:c>
      <x:c r="O2113" s="8" t="str">
        <x:v>text</x:v>
      </x:c>
      <x:c r="P2113" s="8" t="str">
        <x:v>Loma final bank</x:v>
      </x:c>
      <x:c r="Q2113" s="8" t="str"/>
      <x:c r="R2113" s="8" t="str">
        <x:v>Loma Lounge · West Entrance</x:v>
      </x:c>
      <x:c r="S2113" s="8" t="str">
        <x:v>Shared</x:v>
      </x:c>
      <x:c r="T2113" s="8" t="str">
        <x:v>127</x:v>
      </x:c>
      <x:c r="U2113" s="8" t="str">
        <x:v>Maritime English 3.17 Plus · Dr. Wayne Vincent Tolomia · physical PDF page(s) 127 · Loma adaptation of u6-p127-round-1</x:v>
      </x:c>
      <x:c r="V2113" s="8" t="str">
        <x:v>public/game/loma-content.js</x:v>
      </x:c>
      <x:c r="W2113" s="8" t="str">
        <x:v>loma-book-u6-p127-round-1-1</x:v>
      </x:c>
      <x:c r="X2113" s="8" t="str">
        <x:v>p127-3</x:v>
      </x:c>
      <x:c r="Y2113" s="8" t="str">
        <x:v>loma/loma-book-u6-p127-round-1-1/p127-3</x:v>
      </x:c>
      <x:c r="Z2113" s="8" t="str"/>
      <x:c r="AA2113" s="8" t="str">
        <x:v>u6-p127-round-1</x:v>
      </x:c>
      <x:c r="AB2113" s="8" t="str">
        <x:v>p127-3</x:v>
      </x:c>
      <x:c r="AC2113" s="8" t="str"/>
    </x:row>
    <x:row r="2114" ht="409" customHeight="1">
      <x:c r="A2114" s="21" t="n">
        <x:v>4</x:v>
      </x:c>
      <x:c r="B2114" s="21" t="n">
        <x:v>2</x:v>
      </x:c>
      <x:c r="C2114" s="8" t="str">
        <x:v>Distress, Urgency and Safety · Language accuracy · p127 · 2</x:v>
      </x:c>
      <x:c r="D2114" s="8" t="str">
        <x:v>A. VOCABULARY · 4</x:v>
      </x:c>
      <x:c r="E2114" s="8" t="str">
        <x:v>The total number of people aboard the vessel.</x:v>
      </x:c>
      <x:c r="F2114" s="8" t="str">
        <x:v>persons on board</x:v>
      </x:c>
      <x:c r="G2114" s="8" t="str">
        <x:v>1. persons on board</x:v>
      </x:c>
      <x:c r="H2114" s="8" t="str"/>
      <x:c r="I2114" s="8" t="str"/>
      <x:c r="J2114" s="8" t="str">
        <x:v>Game term from the unit vocabulary and the printed test word bank.</x:v>
      </x:c>
      <x:c r="K2114" s="8" t="str"/>
      <x:c r="L2114" s="8" t="str"/>
      <x:c r="M2114" s="8" t="str"/>
      <x:c r="N2114" s="8" t="str">
        <x:v>Accepted text</x:v>
      </x:c>
      <x:c r="O2114" s="8" t="str">
        <x:v>text</x:v>
      </x:c>
      <x:c r="P2114" s="8" t="str">
        <x:v>Loma final bank</x:v>
      </x:c>
      <x:c r="Q2114" s="8" t="str"/>
      <x:c r="R2114" s="8" t="str">
        <x:v>Loma Lounge · West Entrance</x:v>
      </x:c>
      <x:c r="S2114" s="8" t="str">
        <x:v>Shared</x:v>
      </x:c>
      <x:c r="T2114" s="8" t="str">
        <x:v>127</x:v>
      </x:c>
      <x:c r="U2114" s="8" t="str">
        <x:v>Maritime English 3.17 Plus · Dr. Wayne Vincent Tolomia · physical PDF page(s) 127 · Loma adaptation of u6-p127-round-1</x:v>
      </x:c>
      <x:c r="V2114" s="8" t="str">
        <x:v>public/game/loma-content.js</x:v>
      </x:c>
      <x:c r="W2114" s="8" t="str">
        <x:v>loma-book-u6-p127-round-1-2</x:v>
      </x:c>
      <x:c r="X2114" s="8" t="str">
        <x:v>p127-4</x:v>
      </x:c>
      <x:c r="Y2114" s="8" t="str">
        <x:v>loma/loma-book-u6-p127-round-1-2/p127-4</x:v>
      </x:c>
      <x:c r="Z2114" s="8" t="str"/>
      <x:c r="AA2114" s="8" t="str">
        <x:v>u6-p127-round-1</x:v>
      </x:c>
      <x:c r="AB2114" s="8" t="str">
        <x:v>p127-4</x:v>
      </x:c>
      <x:c r="AC2114" s="8" t="str"/>
    </x:row>
    <x:row r="2115" ht="409" customHeight="1">
      <x:c r="A2115" s="21" t="n">
        <x:v>4</x:v>
      </x:c>
      <x:c r="B2115" s="21" t="n">
        <x:v>2</x:v>
      </x:c>
      <x:c r="C2115" s="8" t="str">
        <x:v>Distress, Urgency and Safety · Language accuracy · p127 · 2</x:v>
      </x:c>
      <x:c r="D2115" s="8" t="str">
        <x:v>A. VOCABULARY · 5</x:v>
      </x:c>
      <x:c r="E2115" s="8" t="str">
        <x:v>The alarm calling the whole crew to emergency stations.</x:v>
      </x:c>
      <x:c r="F2115" s="8" t="str">
        <x:v>general alarm</x:v>
      </x:c>
      <x:c r="G2115" s="8" t="str">
        <x:v>1. general alarm</x:v>
      </x:c>
      <x:c r="H2115" s="8" t="str"/>
      <x:c r="I2115" s="8" t="str"/>
      <x:c r="J2115" s="8" t="str">
        <x:v>Game term from the unit vocabulary and the printed test word bank.</x:v>
      </x:c>
      <x:c r="K2115" s="8" t="str"/>
      <x:c r="L2115" s="8" t="str"/>
      <x:c r="M2115" s="8" t="str"/>
      <x:c r="N2115" s="8" t="str">
        <x:v>Accepted text</x:v>
      </x:c>
      <x:c r="O2115" s="8" t="str">
        <x:v>text</x:v>
      </x:c>
      <x:c r="P2115" s="8" t="str">
        <x:v>Loma final bank</x:v>
      </x:c>
      <x:c r="Q2115" s="8" t="str"/>
      <x:c r="R2115" s="8" t="str">
        <x:v>Loma Lounge · West Entrance</x:v>
      </x:c>
      <x:c r="S2115" s="8" t="str">
        <x:v>Shared</x:v>
      </x:c>
      <x:c r="T2115" s="8" t="str">
        <x:v>127</x:v>
      </x:c>
      <x:c r="U2115" s="8" t="str">
        <x:v>Maritime English 3.17 Plus · Dr. Wayne Vincent Tolomia · physical PDF page(s) 127 · Loma adaptation of u6-p127-round-1</x:v>
      </x:c>
      <x:c r="V2115" s="8" t="str">
        <x:v>public/game/loma-content.js</x:v>
      </x:c>
      <x:c r="W2115" s="8" t="str">
        <x:v>loma-book-u6-p127-round-1-2</x:v>
      </x:c>
      <x:c r="X2115" s="8" t="str">
        <x:v>p127-5</x:v>
      </x:c>
      <x:c r="Y2115" s="8" t="str">
        <x:v>loma/loma-book-u6-p127-round-1-2/p127-5</x:v>
      </x:c>
      <x:c r="Z2115" s="8" t="str"/>
      <x:c r="AA2115" s="8" t="str">
        <x:v>u6-p127-round-1</x:v>
      </x:c>
      <x:c r="AB2115" s="8" t="str">
        <x:v>p127-5</x:v>
      </x:c>
      <x:c r="AC2115" s="8" t="str"/>
    </x:row>
    <x:row r="2116" ht="409" customHeight="1">
      <x:c r="A2116" s="21" t="n">
        <x:v>4</x:v>
      </x:c>
      <x:c r="B2116" s="21" t="n">
        <x:v>2</x:v>
      </x:c>
      <x:c r="C2116" s="8" t="str">
        <x:v>Distress, Urgency and Safety · Language accuracy · p127 · 2</x:v>
      </x:c>
      <x:c r="D2116" s="8" t="str">
        <x:v>A. VOCABULARY · 6</x:v>
      </x:c>
      <x:c r="E2116" s="8" t="str">
        <x:v>The document showing each person's emergency duty.</x:v>
      </x:c>
      <x:c r="F2116" s="8" t="str">
        <x:v>muster list</x:v>
      </x:c>
      <x:c r="G2116" s="8" t="str">
        <x:v>1. muster list</x:v>
      </x:c>
      <x:c r="H2116" s="8" t="str"/>
      <x:c r="I2116" s="8" t="str"/>
      <x:c r="J2116" s="8" t="str">
        <x:v>Game term from the unit vocabulary and the printed test word bank.</x:v>
      </x:c>
      <x:c r="K2116" s="8" t="str"/>
      <x:c r="L2116" s="8" t="str"/>
      <x:c r="M2116" s="8" t="str"/>
      <x:c r="N2116" s="8" t="str">
        <x:v>Accepted text</x:v>
      </x:c>
      <x:c r="O2116" s="8" t="str">
        <x:v>text</x:v>
      </x:c>
      <x:c r="P2116" s="8" t="str">
        <x:v>Loma final bank</x:v>
      </x:c>
      <x:c r="Q2116" s="8" t="str"/>
      <x:c r="R2116" s="8" t="str">
        <x:v>Loma Lounge · West Entrance</x:v>
      </x:c>
      <x:c r="S2116" s="8" t="str">
        <x:v>Shared</x:v>
      </x:c>
      <x:c r="T2116" s="8" t="str">
        <x:v>127</x:v>
      </x:c>
      <x:c r="U2116" s="8" t="str">
        <x:v>Maritime English 3.17 Plus · Dr. Wayne Vincent Tolomia · physical PDF page(s) 127 · Loma adaptation of u6-p127-round-1</x:v>
      </x:c>
      <x:c r="V2116" s="8" t="str">
        <x:v>public/game/loma-content.js</x:v>
      </x:c>
      <x:c r="W2116" s="8" t="str">
        <x:v>loma-book-u6-p127-round-1-2</x:v>
      </x:c>
      <x:c r="X2116" s="8" t="str">
        <x:v>p127-6</x:v>
      </x:c>
      <x:c r="Y2116" s="8" t="str">
        <x:v>loma/loma-book-u6-p127-round-1-2/p127-6</x:v>
      </x:c>
      <x:c r="Z2116" s="8" t="str"/>
      <x:c r="AA2116" s="8" t="str">
        <x:v>u6-p127-round-1</x:v>
      </x:c>
      <x:c r="AB2116" s="8" t="str">
        <x:v>p127-6</x:v>
      </x:c>
      <x:c r="AC2116" s="8" t="str"/>
    </x:row>
    <x:row r="2117" ht="409" customHeight="1">
      <x:c r="A2117" s="21" t="n">
        <x:v>4</x:v>
      </x:c>
      <x:c r="B2117" s="21" t="n">
        <x:v>2</x:v>
      </x:c>
      <x:c r="C2117" s="8" t="str">
        <x:v>Distress, Urgency and Safety · Language accuracy · p127 · 3</x:v>
      </x:c>
      <x:c r="D2117" s="8" t="str">
        <x:v>A. VOCABULARY · 7</x:v>
      </x:c>
      <x:c r="E2117" s="8" t="str">
        <x:v>Contained, and no longer spreading.</x:v>
      </x:c>
      <x:c r="F2117" s="8" t="str">
        <x:v>under control</x:v>
      </x:c>
      <x:c r="G2117" s="8" t="str">
        <x:v>1. under control</x:v>
      </x:c>
      <x:c r="H2117" s="8" t="str"/>
      <x:c r="I2117" s="8" t="str"/>
      <x:c r="J2117" s="8" t="str">
        <x:v>Game term from the unit vocabulary and the printed test word bank.</x:v>
      </x:c>
      <x:c r="K2117" s="8" t="str"/>
      <x:c r="L2117" s="8" t="str"/>
      <x:c r="M2117" s="8" t="str"/>
      <x:c r="N2117" s="8" t="str">
        <x:v>Accepted text</x:v>
      </x:c>
      <x:c r="O2117" s="8" t="str">
        <x:v>text</x:v>
      </x:c>
      <x:c r="P2117" s="8" t="str">
        <x:v>Loma final bank</x:v>
      </x:c>
      <x:c r="Q2117" s="8" t="str"/>
      <x:c r="R2117" s="8" t="str">
        <x:v>Loma Lounge · West Entrance</x:v>
      </x:c>
      <x:c r="S2117" s="8" t="str">
        <x:v>Shared</x:v>
      </x:c>
      <x:c r="T2117" s="8" t="str">
        <x:v>127</x:v>
      </x:c>
      <x:c r="U2117" s="8" t="str">
        <x:v>Maritime English 3.17 Plus · Dr. Wayne Vincent Tolomia · physical PDF page(s) 127 · Loma adaptation of u6-p127-round-1</x:v>
      </x:c>
      <x:c r="V2117" s="8" t="str">
        <x:v>public/game/loma-content.js</x:v>
      </x:c>
      <x:c r="W2117" s="8" t="str">
        <x:v>loma-book-u6-p127-round-1-3</x:v>
      </x:c>
      <x:c r="X2117" s="8" t="str">
        <x:v>p127-7</x:v>
      </x:c>
      <x:c r="Y2117" s="8" t="str">
        <x:v>loma/loma-book-u6-p127-round-1-3/p127-7</x:v>
      </x:c>
      <x:c r="Z2117" s="8" t="str"/>
      <x:c r="AA2117" s="8" t="str">
        <x:v>u6-p127-round-1</x:v>
      </x:c>
      <x:c r="AB2117" s="8" t="str">
        <x:v>p127-7</x:v>
      </x:c>
      <x:c r="AC2117" s="8" t="str"/>
    </x:row>
    <x:row r="2118" ht="409" customHeight="1">
      <x:c r="A2118" s="21" t="n">
        <x:v>4</x:v>
      </x:c>
      <x:c r="B2118" s="21" t="n">
        <x:v>2</x:v>
      </x:c>
      <x:c r="C2118" s="8" t="str">
        <x:v>Distress, Urgency and Safety · Language accuracy · p127 · 3</x:v>
      </x:c>
      <x:c r="D2118" s="8" t="str">
        <x:v>A. VOCABULARY · 8</x:v>
      </x:c>
      <x:c r="E2118" s="8" t="str">
        <x:v>To leave the vessel because she is no longer safe.</x:v>
      </x:c>
      <x:c r="F2118" s="8" t="str">
        <x:v>abandon ship
OR
to abandon ship</x:v>
      </x:c>
      <x:c r="G2118" s="8" t="str">
        <x:v>1. abandon ship
2. to abandon ship</x:v>
      </x:c>
      <x:c r="H2118" s="8" t="str"/>
      <x:c r="I2118" s="8" t="str"/>
      <x:c r="J2118" s="8" t="str">
        <x:v>Game term from the unit vocabulary and the printed test word bank.</x:v>
      </x:c>
      <x:c r="K2118" s="8" t="str"/>
      <x:c r="L2118" s="8" t="str"/>
      <x:c r="M2118" s="8" t="str"/>
      <x:c r="N2118" s="8" t="str">
        <x:v>Accepted text</x:v>
      </x:c>
      <x:c r="O2118" s="8" t="str">
        <x:v>text</x:v>
      </x:c>
      <x:c r="P2118" s="8" t="str">
        <x:v>Loma final bank</x:v>
      </x:c>
      <x:c r="Q2118" s="8" t="str"/>
      <x:c r="R2118" s="8" t="str">
        <x:v>Loma Lounge · West Entrance</x:v>
      </x:c>
      <x:c r="S2118" s="8" t="str">
        <x:v>Shared</x:v>
      </x:c>
      <x:c r="T2118" s="8" t="str">
        <x:v>127</x:v>
      </x:c>
      <x:c r="U2118" s="8" t="str">
        <x:v>Maritime English 3.17 Plus · Dr. Wayne Vincent Tolomia · physical PDF page(s) 127 · Loma adaptation of u6-p127-round-1</x:v>
      </x:c>
      <x:c r="V2118" s="8" t="str">
        <x:v>public/game/loma-content.js</x:v>
      </x:c>
      <x:c r="W2118" s="8" t="str">
        <x:v>loma-book-u6-p127-round-1-3</x:v>
      </x:c>
      <x:c r="X2118" s="8" t="str">
        <x:v>p127-8</x:v>
      </x:c>
      <x:c r="Y2118" s="8" t="str">
        <x:v>loma/loma-book-u6-p127-round-1-3/p127-8</x:v>
      </x:c>
      <x:c r="Z2118" s="8" t="str"/>
      <x:c r="AA2118" s="8" t="str">
        <x:v>u6-p127-round-1</x:v>
      </x:c>
      <x:c r="AB2118" s="8" t="str">
        <x:v>p127-8</x:v>
      </x:c>
      <x:c r="AC2118" s="8" t="str"/>
    </x:row>
    <x:row r="2119" ht="409" customHeight="1">
      <x:c r="A2119" s="21" t="n">
        <x:v>4</x:v>
      </x:c>
      <x:c r="B2119" s="21" t="n">
        <x:v>2</x:v>
      </x:c>
      <x:c r="C2119" s="8" t="str">
        <x:v>Distress, Urgency and Safety · Language accuracy · p127 · 1</x:v>
      </x:c>
      <x:c r="D2119" s="8" t="str">
        <x:v>A. VOCABULARY · 9</x:v>
      </x:c>
      <x:c r="E2119" s="8" t="str">
        <x:v>An emergency beacon that sends a distress alert; position depends on the system.</x:v>
      </x:c>
      <x:c r="F2119" s="8" t="str">
        <x:v>EPIRB</x:v>
      </x:c>
      <x:c r="G2119" s="8" t="str">
        <x:v>1. EPIRB</x:v>
      </x:c>
      <x:c r="H2119" s="8" t="str"/>
      <x:c r="I2119" s="8" t="str"/>
      <x:c r="J2119" s="8" t="str">
        <x:v>Game term from the unit vocabulary and the printed test word bank.</x:v>
      </x:c>
      <x:c r="K2119" s="8" t="str"/>
      <x:c r="L2119" s="8" t="str"/>
      <x:c r="M2119" s="8" t="str"/>
      <x:c r="N2119" s="8" t="str">
        <x:v>Accepted text</x:v>
      </x:c>
      <x:c r="O2119" s="8" t="str">
        <x:v>text</x:v>
      </x:c>
      <x:c r="P2119" s="8" t="str">
        <x:v>Loma final bank</x:v>
      </x:c>
      <x:c r="Q2119" s="8" t="str"/>
      <x:c r="R2119" s="8" t="str">
        <x:v>Loma Lounge · West Entrance</x:v>
      </x:c>
      <x:c r="S2119" s="8" t="str">
        <x:v>Shared</x:v>
      </x:c>
      <x:c r="T2119" s="8" t="str">
        <x:v>127</x:v>
      </x:c>
      <x:c r="U2119" s="8" t="str">
        <x:v>Maritime English 3.17 Plus · Dr. Wayne Vincent Tolomia · physical PDF page(s) 127 · Loma adaptation of u6-p127-round-2</x:v>
      </x:c>
      <x:c r="V2119" s="8" t="str">
        <x:v>public/game/loma-content.js</x:v>
      </x:c>
      <x:c r="W2119" s="8" t="str">
        <x:v>loma-book-u6-p127-round-2-1</x:v>
      </x:c>
      <x:c r="X2119" s="8" t="str">
        <x:v>p127-9</x:v>
      </x:c>
      <x:c r="Y2119" s="8" t="str">
        <x:v>loma/loma-book-u6-p127-round-2-1/p127-9</x:v>
      </x:c>
      <x:c r="Z2119" s="8" t="str"/>
      <x:c r="AA2119" s="8" t="str">
        <x:v>u6-p127-round-2</x:v>
      </x:c>
      <x:c r="AB2119" s="8" t="str">
        <x:v>p127-9</x:v>
      </x:c>
      <x:c r="AC2119" s="8" t="str"/>
    </x:row>
    <x:row r="2120" ht="409" customHeight="1">
      <x:c r="A2120" s="21" t="n">
        <x:v>4</x:v>
      </x:c>
      <x:c r="B2120" s="21" t="n">
        <x:v>2</x:v>
      </x:c>
      <x:c r="C2120" s="8" t="str">
        <x:v>Distress, Urgency and Safety · Language accuracy · p127 · 1</x:v>
      </x:c>
      <x:c r="D2120" s="8" t="str">
        <x:v>A. VOCABULARY · 10</x:v>
      </x:c>
      <x:c r="E2120" s="8" t="str">
        <x:v>An injured or sick person.</x:v>
      </x:c>
      <x:c r="F2120" s="8" t="str">
        <x:v>casualty</x:v>
      </x:c>
      <x:c r="G2120" s="8" t="str">
        <x:v>1. casualty</x:v>
      </x:c>
      <x:c r="H2120" s="8" t="str"/>
      <x:c r="I2120" s="8" t="str"/>
      <x:c r="J2120" s="8" t="str">
        <x:v>Game term from the unit vocabulary and the printed test word bank.</x:v>
      </x:c>
      <x:c r="K2120" s="8" t="str"/>
      <x:c r="L2120" s="8" t="str"/>
      <x:c r="M2120" s="8" t="str"/>
      <x:c r="N2120" s="8" t="str">
        <x:v>Accepted text</x:v>
      </x:c>
      <x:c r="O2120" s="8" t="str">
        <x:v>text</x:v>
      </x:c>
      <x:c r="P2120" s="8" t="str">
        <x:v>Loma final bank</x:v>
      </x:c>
      <x:c r="Q2120" s="8" t="str"/>
      <x:c r="R2120" s="8" t="str">
        <x:v>Loma Lounge · West Entrance</x:v>
      </x:c>
      <x:c r="S2120" s="8" t="str">
        <x:v>Shared</x:v>
      </x:c>
      <x:c r="T2120" s="8" t="str">
        <x:v>127</x:v>
      </x:c>
      <x:c r="U2120" s="8" t="str">
        <x:v>Maritime English 3.17 Plus · Dr. Wayne Vincent Tolomia · physical PDF page(s) 127 · Loma adaptation of u6-p127-round-2</x:v>
      </x:c>
      <x:c r="V2120" s="8" t="str">
        <x:v>public/game/loma-content.js</x:v>
      </x:c>
      <x:c r="W2120" s="8" t="str">
        <x:v>loma-book-u6-p127-round-2-1</x:v>
      </x:c>
      <x:c r="X2120" s="8" t="str">
        <x:v>p127-10</x:v>
      </x:c>
      <x:c r="Y2120" s="8" t="str">
        <x:v>loma/loma-book-u6-p127-round-2-1/p127-10</x:v>
      </x:c>
      <x:c r="Z2120" s="8" t="str"/>
      <x:c r="AA2120" s="8" t="str">
        <x:v>u6-p127-round-2</x:v>
      </x:c>
      <x:c r="AB2120" s="8" t="str">
        <x:v>p127-10</x:v>
      </x:c>
      <x:c r="AC2120" s="8" t="str"/>
    </x:row>
    <x:row r="2121" ht="409" customHeight="1">
      <x:c r="A2121" s="21" t="n">
        <x:v>4</x:v>
      </x:c>
      <x:c r="B2121" s="21" t="n">
        <x:v>2</x:v>
      </x:c>
      <x:c r="C2121" s="8" t="str">
        <x:v>Distress, Urgency and Safety · Language accuracy · p127 · 1</x:v>
      </x:c>
      <x:c r="D2121" s="8" t="str">
        <x:v>A. VOCABULARY · 11</x:v>
      </x:c>
      <x:c r="E2121" s="8" t="str">
        <x:v>The team trained and equipped to fight fire on board.</x:v>
      </x:c>
      <x:c r="F2121" s="8" t="str">
        <x:v>fire party</x:v>
      </x:c>
      <x:c r="G2121" s="8" t="str">
        <x:v>1. fire party</x:v>
      </x:c>
      <x:c r="H2121" s="8" t="str"/>
      <x:c r="I2121" s="8" t="str"/>
      <x:c r="J2121" s="8" t="str">
        <x:v>Game term from the unit vocabulary and the printed test word bank.</x:v>
      </x:c>
      <x:c r="K2121" s="8" t="str"/>
      <x:c r="L2121" s="8" t="str"/>
      <x:c r="M2121" s="8" t="str"/>
      <x:c r="N2121" s="8" t="str">
        <x:v>Accepted text</x:v>
      </x:c>
      <x:c r="O2121" s="8" t="str">
        <x:v>text</x:v>
      </x:c>
      <x:c r="P2121" s="8" t="str">
        <x:v>Loma final bank</x:v>
      </x:c>
      <x:c r="Q2121" s="8" t="str"/>
      <x:c r="R2121" s="8" t="str">
        <x:v>Loma Lounge · West Entrance</x:v>
      </x:c>
      <x:c r="S2121" s="8" t="str">
        <x:v>Shared</x:v>
      </x:c>
      <x:c r="T2121" s="8" t="str">
        <x:v>127</x:v>
      </x:c>
      <x:c r="U2121" s="8" t="str">
        <x:v>Maritime English 3.17 Plus · Dr. Wayne Vincent Tolomia · physical PDF page(s) 127 · Loma adaptation of u6-p127-round-2</x:v>
      </x:c>
      <x:c r="V2121" s="8" t="str">
        <x:v>public/game/loma-content.js</x:v>
      </x:c>
      <x:c r="W2121" s="8" t="str">
        <x:v>loma-book-u6-p127-round-2-1</x:v>
      </x:c>
      <x:c r="X2121" s="8" t="str">
        <x:v>p127-11</x:v>
      </x:c>
      <x:c r="Y2121" s="8" t="str">
        <x:v>loma/loma-book-u6-p127-round-2-1/p127-11</x:v>
      </x:c>
      <x:c r="Z2121" s="8" t="str"/>
      <x:c r="AA2121" s="8" t="str">
        <x:v>u6-p127-round-2</x:v>
      </x:c>
      <x:c r="AB2121" s="8" t="str">
        <x:v>p127-11</x:v>
      </x:c>
      <x:c r="AC2121" s="8" t="str"/>
    </x:row>
    <x:row r="2122" ht="409" customHeight="1">
      <x:c r="A2122" s="21" t="n">
        <x:v>4</x:v>
      </x:c>
      <x:c r="B2122" s="21" t="n">
        <x:v>2</x:v>
      </x:c>
      <x:c r="C2122" s="8" t="str">
        <x:v>Distress, Urgency and Safety · Language accuracy · p127 · 2</x:v>
      </x:c>
      <x:c r="D2122" s="8" t="str">
        <x:v>A. VOCABULARY · 12</x:v>
      </x:c>
      <x:c r="E2122" s="8" t="str">
        <x:v>A lifeboat or liferaft used to abandon ship.</x:v>
      </x:c>
      <x:c r="F2122" s="8" t="str">
        <x:v>survival craft</x:v>
      </x:c>
      <x:c r="G2122" s="8" t="str">
        <x:v>1. survival craft</x:v>
      </x:c>
      <x:c r="H2122" s="8" t="str"/>
      <x:c r="I2122" s="8" t="str"/>
      <x:c r="J2122" s="8" t="str">
        <x:v>Game term from the unit vocabulary and the printed test word bank.</x:v>
      </x:c>
      <x:c r="K2122" s="8" t="str"/>
      <x:c r="L2122" s="8" t="str"/>
      <x:c r="M2122" s="8" t="str"/>
      <x:c r="N2122" s="8" t="str">
        <x:v>Accepted text</x:v>
      </x:c>
      <x:c r="O2122" s="8" t="str">
        <x:v>text</x:v>
      </x:c>
      <x:c r="P2122" s="8" t="str">
        <x:v>Loma final bank</x:v>
      </x:c>
      <x:c r="Q2122" s="8" t="str"/>
      <x:c r="R2122" s="8" t="str">
        <x:v>Loma Lounge · West Entrance</x:v>
      </x:c>
      <x:c r="S2122" s="8" t="str">
        <x:v>Shared</x:v>
      </x:c>
      <x:c r="T2122" s="8" t="str">
        <x:v>127</x:v>
      </x:c>
      <x:c r="U2122" s="8" t="str">
        <x:v>Maritime English 3.17 Plus · Dr. Wayne Vincent Tolomia · physical PDF page(s) 127 · Loma adaptation of u6-p127-round-2</x:v>
      </x:c>
      <x:c r="V2122" s="8" t="str">
        <x:v>public/game/loma-content.js</x:v>
      </x:c>
      <x:c r="W2122" s="8" t="str">
        <x:v>loma-book-u6-p127-round-2-2</x:v>
      </x:c>
      <x:c r="X2122" s="8" t="str">
        <x:v>p127-12</x:v>
      </x:c>
      <x:c r="Y2122" s="8" t="str">
        <x:v>loma/loma-book-u6-p127-round-2-2/p127-12</x:v>
      </x:c>
      <x:c r="Z2122" s="8" t="str"/>
      <x:c r="AA2122" s="8" t="str">
        <x:v>u6-p127-round-2</x:v>
      </x:c>
      <x:c r="AB2122" s="8" t="str">
        <x:v>p127-12</x:v>
      </x:c>
      <x:c r="AC2122" s="8" t="str"/>
    </x:row>
    <x:row r="2123" ht="409" customHeight="1">
      <x:c r="A2123" s="21" t="n">
        <x:v>4</x:v>
      </x:c>
      <x:c r="B2123" s="21" t="n">
        <x:v>2</x:v>
      </x:c>
      <x:c r="C2123" s="8" t="str">
        <x:v>Distress, Urgency and Safety · Language accuracy · p127 · 2</x:v>
      </x:c>
      <x:c r="D2123" s="8" t="str">
        <x:v>A. VOCABULARY · 13</x:v>
      </x:c>
      <x:c r="E2123" s="8" t="str">
        <x:v>To ask formally for help.</x:v>
      </x:c>
      <x:c r="F2123" s="8" t="str">
        <x:v>require assistance
OR
to require assistance</x:v>
      </x:c>
      <x:c r="G2123" s="8" t="str">
        <x:v>1. require assistance
2. to require assistance</x:v>
      </x:c>
      <x:c r="H2123" s="8" t="str"/>
      <x:c r="I2123" s="8" t="str"/>
      <x:c r="J2123" s="8" t="str">
        <x:v>Game term from the unit vocabulary and the printed test word bank.</x:v>
      </x:c>
      <x:c r="K2123" s="8" t="str"/>
      <x:c r="L2123" s="8" t="str"/>
      <x:c r="M2123" s="8" t="str"/>
      <x:c r="N2123" s="8" t="str">
        <x:v>Accepted text</x:v>
      </x:c>
      <x:c r="O2123" s="8" t="str">
        <x:v>text</x:v>
      </x:c>
      <x:c r="P2123" s="8" t="str">
        <x:v>Loma final bank</x:v>
      </x:c>
      <x:c r="Q2123" s="8" t="str"/>
      <x:c r="R2123" s="8" t="str">
        <x:v>Loma Lounge · West Entrance</x:v>
      </x:c>
      <x:c r="S2123" s="8" t="str">
        <x:v>Shared</x:v>
      </x:c>
      <x:c r="T2123" s="8" t="str">
        <x:v>127</x:v>
      </x:c>
      <x:c r="U2123" s="8" t="str">
        <x:v>Maritime English 3.17 Plus · Dr. Wayne Vincent Tolomia · physical PDF page(s) 127 · Loma adaptation of u6-p127-round-2</x:v>
      </x:c>
      <x:c r="V2123" s="8" t="str">
        <x:v>public/game/loma-content.js</x:v>
      </x:c>
      <x:c r="W2123" s="8" t="str">
        <x:v>loma-book-u6-p127-round-2-2</x:v>
      </x:c>
      <x:c r="X2123" s="8" t="str">
        <x:v>p127-13</x:v>
      </x:c>
      <x:c r="Y2123" s="8" t="str">
        <x:v>loma/loma-book-u6-p127-round-2-2/p127-13</x:v>
      </x:c>
      <x:c r="Z2123" s="8" t="str"/>
      <x:c r="AA2123" s="8" t="str">
        <x:v>u6-p127-round-2</x:v>
      </x:c>
      <x:c r="AB2123" s="8" t="str">
        <x:v>p127-13</x:v>
      </x:c>
      <x:c r="AC2123" s="8" t="str"/>
    </x:row>
    <x:row r="2124" ht="409" customHeight="1">
      <x:c r="A2124" s="21" t="n">
        <x:v>4</x:v>
      </x:c>
      <x:c r="B2124" s="21" t="n">
        <x:v>2</x:v>
      </x:c>
      <x:c r="C2124" s="8" t="str">
        <x:v>Distress, Urgency and Safety · Language accuracy · p127 · 2</x:v>
      </x:c>
      <x:c r="D2124" s="8" t="str">
        <x:v>A. VOCABULARY · 14</x:v>
      </x:c>
      <x:c r="E2124" s="8" t="str">
        <x:v>To pass a distress message on for a vessel that cannot transmit.</x:v>
      </x:c>
      <x:c r="F2124" s="8" t="str">
        <x:v>relay
OR
to relay
OR
MAYDAY RELAY</x:v>
      </x:c>
      <x:c r="G2124" s="8" t="str">
        <x:v>1. relay
2. to relay
3. MAYDAY RELAY</x:v>
      </x:c>
      <x:c r="H2124" s="8" t="str"/>
      <x:c r="I2124" s="8" t="str"/>
      <x:c r="J2124" s="8" t="str">
        <x:v>Game term from the unit vocabulary and the printed test word bank.</x:v>
      </x:c>
      <x:c r="K2124" s="8" t="str"/>
      <x:c r="L2124" s="8" t="str"/>
      <x:c r="M2124" s="8" t="str"/>
      <x:c r="N2124" s="8" t="str">
        <x:v>Accepted text</x:v>
      </x:c>
      <x:c r="O2124" s="8" t="str">
        <x:v>text</x:v>
      </x:c>
      <x:c r="P2124" s="8" t="str">
        <x:v>Loma final bank</x:v>
      </x:c>
      <x:c r="Q2124" s="8" t="str"/>
      <x:c r="R2124" s="8" t="str">
        <x:v>Loma Lounge · West Entrance</x:v>
      </x:c>
      <x:c r="S2124" s="8" t="str">
        <x:v>Shared</x:v>
      </x:c>
      <x:c r="T2124" s="8" t="str">
        <x:v>127</x:v>
      </x:c>
      <x:c r="U2124" s="8" t="str">
        <x:v>Maritime English 3.17 Plus · Dr. Wayne Vincent Tolomia · physical PDF page(s) 127 · Loma adaptation of u6-p127-round-2</x:v>
      </x:c>
      <x:c r="V2124" s="8" t="str">
        <x:v>public/game/loma-content.js</x:v>
      </x:c>
      <x:c r="W2124" s="8" t="str">
        <x:v>loma-book-u6-p127-round-2-2</x:v>
      </x:c>
      <x:c r="X2124" s="8" t="str">
        <x:v>p127-14</x:v>
      </x:c>
      <x:c r="Y2124" s="8" t="str">
        <x:v>loma/loma-book-u6-p127-round-2-2/p127-14</x:v>
      </x:c>
      <x:c r="Z2124" s="8" t="str"/>
      <x:c r="AA2124" s="8" t="str">
        <x:v>u6-p127-round-2</x:v>
      </x:c>
      <x:c r="AB2124" s="8" t="str">
        <x:v>p127-14</x:v>
      </x:c>
      <x:c r="AC2124" s="8" t="str"/>
    </x:row>
    <x:row r="2125" ht="409" customHeight="1">
      <x:c r="A2125" s="21" t="n">
        <x:v>4</x:v>
      </x:c>
      <x:c r="B2125" s="21" t="n">
        <x:v>2</x:v>
      </x:c>
      <x:c r="C2125" s="8" t="str">
        <x:v>Mooring, Anchoring and Port Operations · Vocabulary · p131 · 1</x:v>
      </x:c>
      <x:c r="D2125" s="8" t="str">
        <x:v>A Vocabulary · head line</x:v>
      </x:c>
      <x:c r="E2125" s="8" t="str">
        <x:v>A mooring line running forward from the bow to the quay.</x:v>
      </x:c>
      <x:c r="F2125" s="8" t="str">
        <x:v>head line</x:v>
      </x:c>
      <x:c r="G2125" s="8" t="str">
        <x:v>1. head line</x:v>
      </x:c>
      <x:c r="H2125" s="8" t="str"/>
      <x:c r="I2125" s="8" t="str"/>
      <x:c r="J2125" s="8" t="str">
        <x:v>head line. Example from the book: Send the head line ashore first.</x:v>
      </x:c>
      <x:c r="K2125" s="8" t="str">
        <x:v>1. head line
2. stern line
3. spring
4. heaving line
5. to heave
6. to slack away</x:v>
      </x:c>
      <x:c r="L2125" s="8" t="str"/>
      <x:c r="M2125" s="8" t="str"/>
      <x:c r="N2125" s="8" t="str">
        <x:v>Accepted text</x:v>
      </x:c>
      <x:c r="O2125" s="8" t="str">
        <x:v>choice</x:v>
      </x:c>
      <x:c r="P2125" s="8" t="str">
        <x:v>Loma final bank</x:v>
      </x:c>
      <x:c r="Q2125" s="8" t="str"/>
      <x:c r="R2125" s="8" t="str">
        <x:v>Loma Lounge · West Entrance</x:v>
      </x:c>
      <x:c r="S2125" s="8" t="str">
        <x:v>Deck</x:v>
      </x:c>
      <x:c r="T2125" s="8" t="str">
        <x:v>131</x:v>
      </x:c>
      <x:c r="U2125" s="8" t="str">
        <x:v>Maritime English 3.17 Plus · Dr. Wayne Vincent Tolomia · physical PDF page(s) 131 · Loma adaptation of u7-p131-vocab-1</x:v>
      </x:c>
      <x:c r="V2125" s="8" t="str">
        <x:v>public/game/loma-content.js</x:v>
      </x:c>
      <x:c r="W2125" s="8" t="str">
        <x:v>loma-book-u7-p131-vocab-1-1</x:v>
      </x:c>
      <x:c r="X2125" s="8" t="str">
        <x:v>p131-term-1</x:v>
      </x:c>
      <x:c r="Y2125" s="8" t="str">
        <x:v>loma/loma-book-u7-p131-vocab-1-1/p131-term-1</x:v>
      </x:c>
      <x:c r="Z2125" s="8" t="str"/>
      <x:c r="AA2125" s="8" t="str">
        <x:v>u7-p131-vocab-1</x:v>
      </x:c>
      <x:c r="AB2125" s="8" t="str">
        <x:v>p131-term-1</x:v>
      </x:c>
      <x:c r="AC2125" s="8" t="str"/>
    </x:row>
    <x:row r="2126" ht="409" customHeight="1">
      <x:c r="A2126" s="21" t="n">
        <x:v>4</x:v>
      </x:c>
      <x:c r="B2126" s="21" t="n">
        <x:v>2</x:v>
      </x:c>
      <x:c r="C2126" s="8" t="str">
        <x:v>Mooring, Anchoring and Port Operations · Vocabulary · p131 · 1</x:v>
      </x:c>
      <x:c r="D2126" s="8" t="str">
        <x:v>A Vocabulary · stern line</x:v>
      </x:c>
      <x:c r="E2126" s="8" t="str">
        <x:v>A mooring line running aft from the stern.</x:v>
      </x:c>
      <x:c r="F2126" s="8" t="str">
        <x:v>stern line</x:v>
      </x:c>
      <x:c r="G2126" s="8" t="str">
        <x:v>1. stern line</x:v>
      </x:c>
      <x:c r="H2126" s="8" t="str"/>
      <x:c r="I2126" s="8" t="str"/>
      <x:c r="J2126" s="8" t="str">
        <x:v>stern line. Example from the book: Two stern lines and two springs are fast.</x:v>
      </x:c>
      <x:c r="K2126" s="8" t="str">
        <x:v>1. head line
2. stern line
3. spring
4. heaving line
5. to heave
6. to slack away</x:v>
      </x:c>
      <x:c r="L2126" s="8" t="str"/>
      <x:c r="M2126" s="8" t="str"/>
      <x:c r="N2126" s="8" t="str">
        <x:v>Accepted text</x:v>
      </x:c>
      <x:c r="O2126" s="8" t="str">
        <x:v>choice</x:v>
      </x:c>
      <x:c r="P2126" s="8" t="str">
        <x:v>Loma final bank</x:v>
      </x:c>
      <x:c r="Q2126" s="8" t="str"/>
      <x:c r="R2126" s="8" t="str">
        <x:v>Loma Lounge · West Entrance</x:v>
      </x:c>
      <x:c r="S2126" s="8" t="str">
        <x:v>Deck</x:v>
      </x:c>
      <x:c r="T2126" s="8" t="str">
        <x:v>131</x:v>
      </x:c>
      <x:c r="U2126" s="8" t="str">
        <x:v>Maritime English 3.17 Plus · Dr. Wayne Vincent Tolomia · physical PDF page(s) 131 · Loma adaptation of u7-p131-vocab-1</x:v>
      </x:c>
      <x:c r="V2126" s="8" t="str">
        <x:v>public/game/loma-content.js</x:v>
      </x:c>
      <x:c r="W2126" s="8" t="str">
        <x:v>loma-book-u7-p131-vocab-1-1</x:v>
      </x:c>
      <x:c r="X2126" s="8" t="str">
        <x:v>p131-term-2</x:v>
      </x:c>
      <x:c r="Y2126" s="8" t="str">
        <x:v>loma/loma-book-u7-p131-vocab-1-1/p131-term-2</x:v>
      </x:c>
      <x:c r="Z2126" s="8" t="str"/>
      <x:c r="AA2126" s="8" t="str">
        <x:v>u7-p131-vocab-1</x:v>
      </x:c>
      <x:c r="AB2126" s="8" t="str">
        <x:v>p131-term-2</x:v>
      </x:c>
      <x:c r="AC2126" s="8" t="str"/>
    </x:row>
    <x:row r="2127" ht="409" customHeight="1">
      <x:c r="A2127" s="21" t="n">
        <x:v>4</x:v>
      </x:c>
      <x:c r="B2127" s="21" t="n">
        <x:v>2</x:v>
      </x:c>
      <x:c r="C2127" s="8" t="str">
        <x:v>Mooring, Anchoring and Port Operations · Vocabulary · p131 · 1</x:v>
      </x:c>
      <x:c r="D2127" s="8" t="str">
        <x:v>A Vocabulary · spring</x:v>
      </x:c>
      <x:c r="E2127" s="8" t="str">
        <x:v>A line led at an angle to stop the ship moving fore and aft.</x:v>
      </x:c>
      <x:c r="F2127" s="8" t="str">
        <x:v>spring</x:v>
      </x:c>
      <x:c r="G2127" s="8" t="str">
        <x:v>1. spring</x:v>
      </x:c>
      <x:c r="H2127" s="8" t="str"/>
      <x:c r="I2127" s="8" t="str"/>
      <x:c r="J2127" s="8" t="str">
        <x:v>spring. Example from the book: Slack away the spring and hold the head line.</x:v>
      </x:c>
      <x:c r="K2127" s="8" t="str">
        <x:v>1. head line
2. stern line
3. spring
4. heaving line
5. to heave
6. to slack away</x:v>
      </x:c>
      <x:c r="L2127" s="8" t="str"/>
      <x:c r="M2127" s="8" t="str"/>
      <x:c r="N2127" s="8" t="str">
        <x:v>Accepted text</x:v>
      </x:c>
      <x:c r="O2127" s="8" t="str">
        <x:v>choice</x:v>
      </x:c>
      <x:c r="P2127" s="8" t="str">
        <x:v>Loma final bank</x:v>
      </x:c>
      <x:c r="Q2127" s="8" t="str"/>
      <x:c r="R2127" s="8" t="str">
        <x:v>Loma Lounge · West Entrance</x:v>
      </x:c>
      <x:c r="S2127" s="8" t="str">
        <x:v>Deck</x:v>
      </x:c>
      <x:c r="T2127" s="8" t="str">
        <x:v>131</x:v>
      </x:c>
      <x:c r="U2127" s="8" t="str">
        <x:v>Maritime English 3.17 Plus · Dr. Wayne Vincent Tolomia · physical PDF page(s) 131 · Loma adaptation of u7-p131-vocab-1</x:v>
      </x:c>
      <x:c r="V2127" s="8" t="str">
        <x:v>public/game/loma-content.js</x:v>
      </x:c>
      <x:c r="W2127" s="8" t="str">
        <x:v>loma-book-u7-p131-vocab-1-1</x:v>
      </x:c>
      <x:c r="X2127" s="8" t="str">
        <x:v>p131-term-3</x:v>
      </x:c>
      <x:c r="Y2127" s="8" t="str">
        <x:v>loma/loma-book-u7-p131-vocab-1-1/p131-term-3</x:v>
      </x:c>
      <x:c r="Z2127" s="8" t="str"/>
      <x:c r="AA2127" s="8" t="str">
        <x:v>u7-p131-vocab-1</x:v>
      </x:c>
      <x:c r="AB2127" s="8" t="str">
        <x:v>p131-term-3</x:v>
      </x:c>
      <x:c r="AC2127" s="8" t="str"/>
    </x:row>
    <x:row r="2128" ht="409" customHeight="1">
      <x:c r="A2128" s="21" t="n">
        <x:v>4</x:v>
      </x:c>
      <x:c r="B2128" s="21" t="n">
        <x:v>2</x:v>
      </x:c>
      <x:c r="C2128" s="8" t="str">
        <x:v>Mooring, Anchoring and Port Operations · Vocabulary · p131 · 2</x:v>
      </x:c>
      <x:c r="D2128" s="8" t="str">
        <x:v>A Vocabulary · heaving line</x:v>
      </x:c>
      <x:c r="E2128" s="8" t="str">
        <x:v>A light line thrown ashore first to pull the mooring rope across.</x:v>
      </x:c>
      <x:c r="F2128" s="8" t="str">
        <x:v>heaving line</x:v>
      </x:c>
      <x:c r="G2128" s="8" t="str">
        <x:v>1. heaving line</x:v>
      </x:c>
      <x:c r="H2128" s="8" t="str"/>
      <x:c r="I2128" s="8" t="str"/>
      <x:c r="J2128" s="8" t="str">
        <x:v>heaving line. Example from the book: Have the heaving lines ready fore and aft.</x:v>
      </x:c>
      <x:c r="K2128" s="8" t="str">
        <x:v>1. head line
2. stern line
3. spring
4. heaving line
5. to heave
6. to slack away</x:v>
      </x:c>
      <x:c r="L2128" s="8" t="str"/>
      <x:c r="M2128" s="8" t="str"/>
      <x:c r="N2128" s="8" t="str">
        <x:v>Accepted text</x:v>
      </x:c>
      <x:c r="O2128" s="8" t="str">
        <x:v>choice</x:v>
      </x:c>
      <x:c r="P2128" s="8" t="str">
        <x:v>Loma final bank</x:v>
      </x:c>
      <x:c r="Q2128" s="8" t="str"/>
      <x:c r="R2128" s="8" t="str">
        <x:v>Loma Lounge · West Entrance</x:v>
      </x:c>
      <x:c r="S2128" s="8" t="str">
        <x:v>Deck</x:v>
      </x:c>
      <x:c r="T2128" s="8" t="str">
        <x:v>131</x:v>
      </x:c>
      <x:c r="U2128" s="8" t="str">
        <x:v>Maritime English 3.17 Plus · Dr. Wayne Vincent Tolomia · physical PDF page(s) 131 · Loma adaptation of u7-p131-vocab-1</x:v>
      </x:c>
      <x:c r="V2128" s="8" t="str">
        <x:v>public/game/loma-content.js</x:v>
      </x:c>
      <x:c r="W2128" s="8" t="str">
        <x:v>loma-book-u7-p131-vocab-1-2</x:v>
      </x:c>
      <x:c r="X2128" s="8" t="str">
        <x:v>p131-term-4</x:v>
      </x:c>
      <x:c r="Y2128" s="8" t="str">
        <x:v>loma/loma-book-u7-p131-vocab-1-2/p131-term-4</x:v>
      </x:c>
      <x:c r="Z2128" s="8" t="str"/>
      <x:c r="AA2128" s="8" t="str">
        <x:v>u7-p131-vocab-1</x:v>
      </x:c>
      <x:c r="AB2128" s="8" t="str">
        <x:v>p131-term-4</x:v>
      </x:c>
      <x:c r="AC2128" s="8" t="str"/>
    </x:row>
    <x:row r="2129" ht="409" customHeight="1">
      <x:c r="A2129" s="21" t="n">
        <x:v>4</x:v>
      </x:c>
      <x:c r="B2129" s="21" t="n">
        <x:v>2</x:v>
      </x:c>
      <x:c r="C2129" s="8" t="str">
        <x:v>Mooring, Anchoring and Port Operations · Vocabulary · p131 · 2</x:v>
      </x:c>
      <x:c r="D2129" s="8" t="str">
        <x:v>A Vocabulary · to heave</x:v>
      </x:c>
      <x:c r="E2129" s="8" t="str">
        <x:v>To pull in a rope or cable under power.</x:v>
      </x:c>
      <x:c r="F2129" s="8" t="str">
        <x:v>to heave
OR
heave</x:v>
      </x:c>
      <x:c r="G2129" s="8" t="str">
        <x:v>1. to heave
2. heave</x:v>
      </x:c>
      <x:c r="H2129" s="8" t="str"/>
      <x:c r="I2129" s="8" t="str"/>
      <x:c r="J2129" s="8" t="str">
        <x:v>to heave. Example from the book: Heave in the spring.</x:v>
      </x:c>
      <x:c r="K2129" s="8" t="str">
        <x:v>1. head line
2. stern line
3. spring
4. heaving line
5. to heave
6. to slack away</x:v>
      </x:c>
      <x:c r="L2129" s="8" t="str"/>
      <x:c r="M2129" s="8" t="str"/>
      <x:c r="N2129" s="8" t="str">
        <x:v>Accepted text</x:v>
      </x:c>
      <x:c r="O2129" s="8" t="str">
        <x:v>choice</x:v>
      </x:c>
      <x:c r="P2129" s="8" t="str">
        <x:v>Loma final bank</x:v>
      </x:c>
      <x:c r="Q2129" s="8" t="str"/>
      <x:c r="R2129" s="8" t="str">
        <x:v>Loma Lounge · West Entrance</x:v>
      </x:c>
      <x:c r="S2129" s="8" t="str">
        <x:v>Deck</x:v>
      </x:c>
      <x:c r="T2129" s="8" t="str">
        <x:v>131</x:v>
      </x:c>
      <x:c r="U2129" s="8" t="str">
        <x:v>Maritime English 3.17 Plus · Dr. Wayne Vincent Tolomia · physical PDF page(s) 131 · Loma adaptation of u7-p131-vocab-1</x:v>
      </x:c>
      <x:c r="V2129" s="8" t="str">
        <x:v>public/game/loma-content.js</x:v>
      </x:c>
      <x:c r="W2129" s="8" t="str">
        <x:v>loma-book-u7-p131-vocab-1-2</x:v>
      </x:c>
      <x:c r="X2129" s="8" t="str">
        <x:v>p131-term-5</x:v>
      </x:c>
      <x:c r="Y2129" s="8" t="str">
        <x:v>loma/loma-book-u7-p131-vocab-1-2/p131-term-5</x:v>
      </x:c>
      <x:c r="Z2129" s="8" t="str"/>
      <x:c r="AA2129" s="8" t="str">
        <x:v>u7-p131-vocab-1</x:v>
      </x:c>
      <x:c r="AB2129" s="8" t="str">
        <x:v>p131-term-5</x:v>
      </x:c>
      <x:c r="AC2129" s="8" t="str"/>
    </x:row>
    <x:row r="2130" ht="409" customHeight="1">
      <x:c r="A2130" s="21" t="n">
        <x:v>4</x:v>
      </x:c>
      <x:c r="B2130" s="21" t="n">
        <x:v>2</x:v>
      </x:c>
      <x:c r="C2130" s="8" t="str">
        <x:v>Mooring, Anchoring and Port Operations · Vocabulary · p131 · 2</x:v>
      </x:c>
      <x:c r="D2130" s="8" t="str">
        <x:v>A Vocabulary · to slack away</x:v>
      </x:c>
      <x:c r="E2130" s="8" t="str">
        <x:v>To let out a rope so that tension is reduced.</x:v>
      </x:c>
      <x:c r="F2130" s="8" t="str">
        <x:v>to slack away
OR
slack away</x:v>
      </x:c>
      <x:c r="G2130" s="8" t="str">
        <x:v>1. to slack away
2. slack away</x:v>
      </x:c>
      <x:c r="H2130" s="8" t="str"/>
      <x:c r="I2130" s="8" t="str"/>
      <x:c r="J2130" s="8" t="str">
        <x:v>to slack away. Example from the book: Slack away the head line.</x:v>
      </x:c>
      <x:c r="K2130" s="8" t="str">
        <x:v>1. head line
2. stern line
3. spring
4. heaving line
5. to heave
6. to slack away</x:v>
      </x:c>
      <x:c r="L2130" s="8" t="str"/>
      <x:c r="M2130" s="8" t="str"/>
      <x:c r="N2130" s="8" t="str">
        <x:v>Accepted text</x:v>
      </x:c>
      <x:c r="O2130" s="8" t="str">
        <x:v>choice</x:v>
      </x:c>
      <x:c r="P2130" s="8" t="str">
        <x:v>Loma final bank</x:v>
      </x:c>
      <x:c r="Q2130" s="8" t="str"/>
      <x:c r="R2130" s="8" t="str">
        <x:v>Loma Lounge · West Entrance</x:v>
      </x:c>
      <x:c r="S2130" s="8" t="str">
        <x:v>Deck</x:v>
      </x:c>
      <x:c r="T2130" s="8" t="str">
        <x:v>131</x:v>
      </x:c>
      <x:c r="U2130" s="8" t="str">
        <x:v>Maritime English 3.17 Plus · Dr. Wayne Vincent Tolomia · physical PDF page(s) 131 · Loma adaptation of u7-p131-vocab-1</x:v>
      </x:c>
      <x:c r="V2130" s="8" t="str">
        <x:v>public/game/loma-content.js</x:v>
      </x:c>
      <x:c r="W2130" s="8" t="str">
        <x:v>loma-book-u7-p131-vocab-1-2</x:v>
      </x:c>
      <x:c r="X2130" s="8" t="str">
        <x:v>p131-term-6</x:v>
      </x:c>
      <x:c r="Y2130" s="8" t="str">
        <x:v>loma/loma-book-u7-p131-vocab-1-2/p131-term-6</x:v>
      </x:c>
      <x:c r="Z2130" s="8" t="str"/>
      <x:c r="AA2130" s="8" t="str">
        <x:v>u7-p131-vocab-1</x:v>
      </x:c>
      <x:c r="AB2130" s="8" t="str">
        <x:v>p131-term-6</x:v>
      </x:c>
      <x:c r="AC2130" s="8" t="str"/>
    </x:row>
    <x:row r="2131" ht="409" customHeight="1">
      <x:c r="A2131" s="21" t="n">
        <x:v>4</x:v>
      </x:c>
      <x:c r="B2131" s="21" t="n">
        <x:v>2</x:v>
      </x:c>
      <x:c r="C2131" s="8" t="str">
        <x:v>Mooring, Anchoring and Port Operations · Vocabulary · p131 · 1</x:v>
      </x:c>
      <x:c r="D2131" s="8" t="str">
        <x:v>A Vocabulary · to hold on</x:v>
      </x:c>
      <x:c r="E2131" s="8" t="str">
        <x:v>To stop paying out and keep the tension.</x:v>
      </x:c>
      <x:c r="F2131" s="8" t="str">
        <x:v>to hold on
OR
hold on</x:v>
      </x:c>
      <x:c r="G2131" s="8" t="str">
        <x:v>1. to hold on
2. hold on</x:v>
      </x:c>
      <x:c r="H2131" s="8" t="str"/>
      <x:c r="I2131" s="8" t="str"/>
      <x:c r="J2131" s="8" t="str">
        <x:v>to hold on. Example from the book: Hold on the stern line.</x:v>
      </x:c>
      <x:c r="K2131" s="8" t="str">
        <x:v>1. to hold on
2. all fast
3. to single up
4. windlass
5. shackle
6. to lead</x:v>
      </x:c>
      <x:c r="L2131" s="8" t="str"/>
      <x:c r="M2131" s="8" t="str"/>
      <x:c r="N2131" s="8" t="str">
        <x:v>Accepted text</x:v>
      </x:c>
      <x:c r="O2131" s="8" t="str">
        <x:v>choice</x:v>
      </x:c>
      <x:c r="P2131" s="8" t="str">
        <x:v>Loma final bank</x:v>
      </x:c>
      <x:c r="Q2131" s="8" t="str"/>
      <x:c r="R2131" s="8" t="str">
        <x:v>Loma Lounge · West Entrance</x:v>
      </x:c>
      <x:c r="S2131" s="8" t="str">
        <x:v>Deck</x:v>
      </x:c>
      <x:c r="T2131" s="8" t="str">
        <x:v>131</x:v>
      </x:c>
      <x:c r="U2131" s="8" t="str">
        <x:v>Maritime English 3.17 Plus · Dr. Wayne Vincent Tolomia · physical PDF page(s) 131 · Loma adaptation of u7-p131-vocab-2</x:v>
      </x:c>
      <x:c r="V2131" s="8" t="str">
        <x:v>public/game/loma-content.js</x:v>
      </x:c>
      <x:c r="W2131" s="8" t="str">
        <x:v>loma-book-u7-p131-vocab-2-1</x:v>
      </x:c>
      <x:c r="X2131" s="8" t="str">
        <x:v>p131-term-7</x:v>
      </x:c>
      <x:c r="Y2131" s="8" t="str">
        <x:v>loma/loma-book-u7-p131-vocab-2-1/p131-term-7</x:v>
      </x:c>
      <x:c r="Z2131" s="8" t="str"/>
      <x:c r="AA2131" s="8" t="str">
        <x:v>u7-p131-vocab-2</x:v>
      </x:c>
      <x:c r="AB2131" s="8" t="str">
        <x:v>p131-term-7</x:v>
      </x:c>
      <x:c r="AC2131" s="8" t="str"/>
    </x:row>
    <x:row r="2132" ht="409" customHeight="1">
      <x:c r="A2132" s="21" t="n">
        <x:v>4</x:v>
      </x:c>
      <x:c r="B2132" s="21" t="n">
        <x:v>2</x:v>
      </x:c>
      <x:c r="C2132" s="8" t="str">
        <x:v>Mooring, Anchoring and Port Operations · Vocabulary · p131 · 1</x:v>
      </x:c>
      <x:c r="D2132" s="8" t="str">
        <x:v>A Vocabulary · all fast</x:v>
      </x:c>
      <x:c r="E2132" s="8" t="str">
        <x:v>The report that every mooring line is secured ashore.</x:v>
      </x:c>
      <x:c r="F2132" s="8" t="str">
        <x:v>all fast</x:v>
      </x:c>
      <x:c r="G2132" s="8" t="str">
        <x:v>1. all fast</x:v>
      </x:c>
      <x:c r="H2132" s="8" t="str"/>
      <x:c r="I2132" s="8" t="str"/>
      <x:c r="J2132" s="8" t="str">
        <x:v>all fast. Example from the book: Forward station is all fast.</x:v>
      </x:c>
      <x:c r="K2132" s="8" t="str">
        <x:v>1. to hold on
2. all fast
3. to single up
4. windlass
5. shackle
6. to lead</x:v>
      </x:c>
      <x:c r="L2132" s="8" t="str"/>
      <x:c r="M2132" s="8" t="str"/>
      <x:c r="N2132" s="8" t="str">
        <x:v>Accepted text</x:v>
      </x:c>
      <x:c r="O2132" s="8" t="str">
        <x:v>choice</x:v>
      </x:c>
      <x:c r="P2132" s="8" t="str">
        <x:v>Loma final bank</x:v>
      </x:c>
      <x:c r="Q2132" s="8" t="str"/>
      <x:c r="R2132" s="8" t="str">
        <x:v>Loma Lounge · West Entrance</x:v>
      </x:c>
      <x:c r="S2132" s="8" t="str">
        <x:v>Deck</x:v>
      </x:c>
      <x:c r="T2132" s="8" t="str">
        <x:v>131</x:v>
      </x:c>
      <x:c r="U2132" s="8" t="str">
        <x:v>Maritime English 3.17 Plus · Dr. Wayne Vincent Tolomia · physical PDF page(s) 131 · Loma adaptation of u7-p131-vocab-2</x:v>
      </x:c>
      <x:c r="V2132" s="8" t="str">
        <x:v>public/game/loma-content.js</x:v>
      </x:c>
      <x:c r="W2132" s="8" t="str">
        <x:v>loma-book-u7-p131-vocab-2-1</x:v>
      </x:c>
      <x:c r="X2132" s="8" t="str">
        <x:v>p131-term-8</x:v>
      </x:c>
      <x:c r="Y2132" s="8" t="str">
        <x:v>loma/loma-book-u7-p131-vocab-2-1/p131-term-8</x:v>
      </x:c>
      <x:c r="Z2132" s="8" t="str"/>
      <x:c r="AA2132" s="8" t="str">
        <x:v>u7-p131-vocab-2</x:v>
      </x:c>
      <x:c r="AB2132" s="8" t="str">
        <x:v>p131-term-8</x:v>
      </x:c>
      <x:c r="AC2132" s="8" t="str"/>
    </x:row>
    <x:row r="2133" ht="409" customHeight="1">
      <x:c r="A2133" s="21" t="n">
        <x:v>4</x:v>
      </x:c>
      <x:c r="B2133" s="21" t="n">
        <x:v>2</x:v>
      </x:c>
      <x:c r="C2133" s="8" t="str">
        <x:v>Mooring, Anchoring and Port Operations · Vocabulary · p131 · 1</x:v>
      </x:c>
      <x:c r="D2133" s="8" t="str">
        <x:v>A Vocabulary · to single up</x:v>
      </x:c>
      <x:c r="E2133" s="8" t="str">
        <x:v>To reduce the moorings to the minimum before letting go.</x:v>
      </x:c>
      <x:c r="F2133" s="8" t="str">
        <x:v>to single up
OR
single up</x:v>
      </x:c>
      <x:c r="G2133" s="8" t="str">
        <x:v>1. to single up
2. single up</x:v>
      </x:c>
      <x:c r="H2133" s="8" t="str"/>
      <x:c r="I2133" s="8" t="str"/>
      <x:c r="J2133" s="8" t="str">
        <x:v>to single up. Example from the book: Single up to one head line and one spring.</x:v>
      </x:c>
      <x:c r="K2133" s="8" t="str">
        <x:v>1. to hold on
2. all fast
3. to single up
4. windlass
5. shackle
6. to lead</x:v>
      </x:c>
      <x:c r="L2133" s="8" t="str"/>
      <x:c r="M2133" s="8" t="str"/>
      <x:c r="N2133" s="8" t="str">
        <x:v>Accepted text</x:v>
      </x:c>
      <x:c r="O2133" s="8" t="str">
        <x:v>choice</x:v>
      </x:c>
      <x:c r="P2133" s="8" t="str">
        <x:v>Loma final bank</x:v>
      </x:c>
      <x:c r="Q2133" s="8" t="str"/>
      <x:c r="R2133" s="8" t="str">
        <x:v>Loma Lounge · West Entrance</x:v>
      </x:c>
      <x:c r="S2133" s="8" t="str">
        <x:v>Deck</x:v>
      </x:c>
      <x:c r="T2133" s="8" t="str">
        <x:v>131</x:v>
      </x:c>
      <x:c r="U2133" s="8" t="str">
        <x:v>Maritime English 3.17 Plus · Dr. Wayne Vincent Tolomia · physical PDF page(s) 131 · Loma adaptation of u7-p131-vocab-2</x:v>
      </x:c>
      <x:c r="V2133" s="8" t="str">
        <x:v>public/game/loma-content.js</x:v>
      </x:c>
      <x:c r="W2133" s="8" t="str">
        <x:v>loma-book-u7-p131-vocab-2-1</x:v>
      </x:c>
      <x:c r="X2133" s="8" t="str">
        <x:v>p131-term-9</x:v>
      </x:c>
      <x:c r="Y2133" s="8" t="str">
        <x:v>loma/loma-book-u7-p131-vocab-2-1/p131-term-9</x:v>
      </x:c>
      <x:c r="Z2133" s="8" t="str"/>
      <x:c r="AA2133" s="8" t="str">
        <x:v>u7-p131-vocab-2</x:v>
      </x:c>
      <x:c r="AB2133" s="8" t="str">
        <x:v>p131-term-9</x:v>
      </x:c>
      <x:c r="AC2133" s="8" t="str"/>
    </x:row>
    <x:row r="2134" ht="409" customHeight="1">
      <x:c r="A2134" s="21" t="n">
        <x:v>4</x:v>
      </x:c>
      <x:c r="B2134" s="21" t="n">
        <x:v>2</x:v>
      </x:c>
      <x:c r="C2134" s="8" t="str">
        <x:v>Mooring, Anchoring and Port Operations · Vocabulary · p131 · 2</x:v>
      </x:c>
      <x:c r="D2134" s="8" t="str">
        <x:v>A Vocabulary · windlass</x:v>
      </x:c>
      <x:c r="E2134" s="8" t="str">
        <x:v>The machine used to raise and lower the anchor.</x:v>
      </x:c>
      <x:c r="F2134" s="8" t="str">
        <x:v>windlass</x:v>
      </x:c>
      <x:c r="G2134" s="8" t="str">
        <x:v>1. windlass</x:v>
      </x:c>
      <x:c r="H2134" s="8" t="str"/>
      <x:c r="I2134" s="8" t="str"/>
      <x:c r="J2134" s="8" t="str">
        <x:v>windlass. Example from the book: Stand by the windlass on the forecastle.</x:v>
      </x:c>
      <x:c r="K2134" s="8" t="str">
        <x:v>1. to hold on
2. all fast
3. to single up
4. windlass
5. shackle
6. to lead</x:v>
      </x:c>
      <x:c r="L2134" s="8" t="str"/>
      <x:c r="M2134" s="8" t="str"/>
      <x:c r="N2134" s="8" t="str">
        <x:v>Accepted text</x:v>
      </x:c>
      <x:c r="O2134" s="8" t="str">
        <x:v>choice</x:v>
      </x:c>
      <x:c r="P2134" s="8" t="str">
        <x:v>Loma final bank</x:v>
      </x:c>
      <x:c r="Q2134" s="8" t="str"/>
      <x:c r="R2134" s="8" t="str">
        <x:v>Loma Lounge · West Entrance</x:v>
      </x:c>
      <x:c r="S2134" s="8" t="str">
        <x:v>Deck</x:v>
      </x:c>
      <x:c r="T2134" s="8" t="str">
        <x:v>131</x:v>
      </x:c>
      <x:c r="U2134" s="8" t="str">
        <x:v>Maritime English 3.17 Plus · Dr. Wayne Vincent Tolomia · physical PDF page(s) 131 · Loma adaptation of u7-p131-vocab-2</x:v>
      </x:c>
      <x:c r="V2134" s="8" t="str">
        <x:v>public/game/loma-content.js</x:v>
      </x:c>
      <x:c r="W2134" s="8" t="str">
        <x:v>loma-book-u7-p131-vocab-2-2</x:v>
      </x:c>
      <x:c r="X2134" s="8" t="str">
        <x:v>p131-term-10</x:v>
      </x:c>
      <x:c r="Y2134" s="8" t="str">
        <x:v>loma/loma-book-u7-p131-vocab-2-2/p131-term-10</x:v>
      </x:c>
      <x:c r="Z2134" s="8" t="str"/>
      <x:c r="AA2134" s="8" t="str">
        <x:v>u7-p131-vocab-2</x:v>
      </x:c>
      <x:c r="AB2134" s="8" t="str">
        <x:v>p131-term-10</x:v>
      </x:c>
      <x:c r="AC2134" s="8" t="str"/>
    </x:row>
    <x:row r="2135" ht="409" customHeight="1">
      <x:c r="A2135" s="21" t="n">
        <x:v>4</x:v>
      </x:c>
      <x:c r="B2135" s="21" t="n">
        <x:v>2</x:v>
      </x:c>
      <x:c r="C2135" s="8" t="str">
        <x:v>Mooring, Anchoring and Port Operations · Vocabulary · p131 · 2</x:v>
      </x:c>
      <x:c r="D2135" s="8" t="str">
        <x:v>A Vocabulary · shackle</x:v>
      </x:c>
      <x:c r="E2135" s="8" t="str">
        <x:v>A length of anchor cable, 27.5 metres.</x:v>
      </x:c>
      <x:c r="F2135" s="8" t="str">
        <x:v>shackle</x:v>
      </x:c>
      <x:c r="G2135" s="8" t="str">
        <x:v>1. shackle</x:v>
      </x:c>
      <x:c r="H2135" s="8" t="str"/>
      <x:c r="I2135" s="8" t="str"/>
      <x:c r="J2135" s="8" t="str">
        <x:v>shackle. Example from the book: Pay out to five shackles in the water.</x:v>
      </x:c>
      <x:c r="K2135" s="8" t="str">
        <x:v>1. to hold on
2. all fast
3. to single up
4. windlass
5. shackle
6. to lead</x:v>
      </x:c>
      <x:c r="L2135" s="8" t="str"/>
      <x:c r="M2135" s="8" t="str"/>
      <x:c r="N2135" s="8" t="str">
        <x:v>Accepted text</x:v>
      </x:c>
      <x:c r="O2135" s="8" t="str">
        <x:v>choice</x:v>
      </x:c>
      <x:c r="P2135" s="8" t="str">
        <x:v>Loma final bank</x:v>
      </x:c>
      <x:c r="Q2135" s="8" t="str"/>
      <x:c r="R2135" s="8" t="str">
        <x:v>Loma Lounge · West Entrance</x:v>
      </x:c>
      <x:c r="S2135" s="8" t="str">
        <x:v>Deck</x:v>
      </x:c>
      <x:c r="T2135" s="8" t="str">
        <x:v>131</x:v>
      </x:c>
      <x:c r="U2135" s="8" t="str">
        <x:v>Maritime English 3.17 Plus · Dr. Wayne Vincent Tolomia · physical PDF page(s) 131 · Loma adaptation of u7-p131-vocab-2</x:v>
      </x:c>
      <x:c r="V2135" s="8" t="str">
        <x:v>public/game/loma-content.js</x:v>
      </x:c>
      <x:c r="W2135" s="8" t="str">
        <x:v>loma-book-u7-p131-vocab-2-2</x:v>
      </x:c>
      <x:c r="X2135" s="8" t="str">
        <x:v>p131-term-11</x:v>
      </x:c>
      <x:c r="Y2135" s="8" t="str">
        <x:v>loma/loma-book-u7-p131-vocab-2-2/p131-term-11</x:v>
      </x:c>
      <x:c r="Z2135" s="8" t="str"/>
      <x:c r="AA2135" s="8" t="str">
        <x:v>u7-p131-vocab-2</x:v>
      </x:c>
      <x:c r="AB2135" s="8" t="str">
        <x:v>p131-term-11</x:v>
      </x:c>
      <x:c r="AC2135" s="8" t="str"/>
    </x:row>
    <x:row r="2136" ht="409" customHeight="1">
      <x:c r="A2136" s="21" t="n">
        <x:v>4</x:v>
      </x:c>
      <x:c r="B2136" s="21" t="n">
        <x:v>2</x:v>
      </x:c>
      <x:c r="C2136" s="8" t="str">
        <x:v>Mooring, Anchoring and Port Operations · Vocabulary · p131 · 2</x:v>
      </x:c>
      <x:c r="D2136" s="8" t="str">
        <x:v>A Vocabulary · to lead</x:v>
      </x:c>
      <x:c r="E2136" s="8" t="str">
        <x:v>Of a cable, to run in a stated direction from the hawse pipe.</x:v>
      </x:c>
      <x:c r="F2136" s="8" t="str">
        <x:v>to lead
OR
lead</x:v>
      </x:c>
      <x:c r="G2136" s="8" t="str">
        <x:v>1. to lead
2. lead</x:v>
      </x:c>
      <x:c r="H2136" s="8" t="str"/>
      <x:c r="I2136" s="8" t="str"/>
      <x:c r="J2136" s="8" t="str">
        <x:v>to lead. Example from the book: The cable is leading ahead and is slack.</x:v>
      </x:c>
      <x:c r="K2136" s="8" t="str">
        <x:v>1. to hold on
2. all fast
3. to single up
4. windlass
5. shackle
6. to lead</x:v>
      </x:c>
      <x:c r="L2136" s="8" t="str"/>
      <x:c r="M2136" s="8" t="str"/>
      <x:c r="N2136" s="8" t="str">
        <x:v>Accepted text</x:v>
      </x:c>
      <x:c r="O2136" s="8" t="str">
        <x:v>choice</x:v>
      </x:c>
      <x:c r="P2136" s="8" t="str">
        <x:v>Loma final bank</x:v>
      </x:c>
      <x:c r="Q2136" s="8" t="str"/>
      <x:c r="R2136" s="8" t="str">
        <x:v>Loma Lounge · West Entrance</x:v>
      </x:c>
      <x:c r="S2136" s="8" t="str">
        <x:v>Deck</x:v>
      </x:c>
      <x:c r="T2136" s="8" t="str">
        <x:v>131</x:v>
      </x:c>
      <x:c r="U2136" s="8" t="str">
        <x:v>Maritime English 3.17 Plus · Dr. Wayne Vincent Tolomia · physical PDF page(s) 131 · Loma adaptation of u7-p131-vocab-2</x:v>
      </x:c>
      <x:c r="V2136" s="8" t="str">
        <x:v>public/game/loma-content.js</x:v>
      </x:c>
      <x:c r="W2136" s="8" t="str">
        <x:v>loma-book-u7-p131-vocab-2-2</x:v>
      </x:c>
      <x:c r="X2136" s="8" t="str">
        <x:v>p131-term-12</x:v>
      </x:c>
      <x:c r="Y2136" s="8" t="str">
        <x:v>loma/loma-book-u7-p131-vocab-2-2/p131-term-12</x:v>
      </x:c>
      <x:c r="Z2136" s="8" t="str"/>
      <x:c r="AA2136" s="8" t="str">
        <x:v>u7-p131-vocab-2</x:v>
      </x:c>
      <x:c r="AB2136" s="8" t="str">
        <x:v>p131-term-12</x:v>
      </x:c>
      <x:c r="AC2136" s="8" t="str"/>
    </x:row>
    <x:row r="2137" ht="409" customHeight="1">
      <x:c r="A2137" s="21" t="n">
        <x:v>4</x:v>
      </x:c>
      <x:c r="B2137" s="21" t="n">
        <x:v>2</x:v>
      </x:c>
      <x:c r="C2137" s="8" t="str">
        <x:v>Mooring, Anchoring and Port Operations · Vocabulary · p131</x:v>
      </x:c>
      <x:c r="D2137" s="8" t="str">
        <x:v>A Vocabulary · bollard</x:v>
      </x:c>
      <x:c r="E2137" s="8" t="str">
        <x:v>A shore or deck fitting to which a mooring line is secured.</x:v>
      </x:c>
      <x:c r="F2137" s="8" t="str">
        <x:v>bollard</x:v>
      </x:c>
      <x:c r="G2137" s="8" t="str">
        <x:v>1. bollard</x:v>
      </x:c>
      <x:c r="H2137" s="8" t="str"/>
      <x:c r="I2137" s="8" t="str"/>
      <x:c r="J2137" s="8" t="str">
        <x:v>bollard. Example from the book: Put the eye over the bollard and report.</x:v>
      </x:c>
      <x:c r="K2137" s="8" t="str">
        <x:v>1. bollard
2. bight
3. under strain
4. bow thruster</x:v>
      </x:c>
      <x:c r="L2137" s="8" t="str"/>
      <x:c r="M2137" s="8" t="str"/>
      <x:c r="N2137" s="8" t="str">
        <x:v>Accepted text</x:v>
      </x:c>
      <x:c r="O2137" s="8" t="str">
        <x:v>choice</x:v>
      </x:c>
      <x:c r="P2137" s="8" t="str">
        <x:v>Loma final bank</x:v>
      </x:c>
      <x:c r="Q2137" s="8" t="str"/>
      <x:c r="R2137" s="8" t="str">
        <x:v>Loma Lounge · West Entrance</x:v>
      </x:c>
      <x:c r="S2137" s="8" t="str">
        <x:v>Deck</x:v>
      </x:c>
      <x:c r="T2137" s="8" t="str">
        <x:v>131</x:v>
      </x:c>
      <x:c r="U2137" s="8" t="str">
        <x:v>Maritime English 3.17 Plus · Dr. Wayne Vincent Tolomia · physical PDF page(s) 131 · Loma adaptation of u7-p131-vocab-3</x:v>
      </x:c>
      <x:c r="V2137" s="8" t="str">
        <x:v>public/game/loma-content.js</x:v>
      </x:c>
      <x:c r="W2137" s="8" t="str">
        <x:v>loma-book-u7-p131-vocab-3-1</x:v>
      </x:c>
      <x:c r="X2137" s="8" t="str">
        <x:v>p131-term-13</x:v>
      </x:c>
      <x:c r="Y2137" s="8" t="str">
        <x:v>loma/loma-book-u7-p131-vocab-3-1/p131-term-13</x:v>
      </x:c>
      <x:c r="Z2137" s="8" t="str"/>
      <x:c r="AA2137" s="8" t="str">
        <x:v>u7-p131-vocab-3</x:v>
      </x:c>
      <x:c r="AB2137" s="8" t="str">
        <x:v>p131-term-13</x:v>
      </x:c>
      <x:c r="AC2137" s="8" t="str"/>
    </x:row>
    <x:row r="2138" ht="409" customHeight="1">
      <x:c r="A2138" s="21" t="n">
        <x:v>4</x:v>
      </x:c>
      <x:c r="B2138" s="21" t="n">
        <x:v>2</x:v>
      </x:c>
      <x:c r="C2138" s="8" t="str">
        <x:v>Mooring, Anchoring and Port Operations · Vocabulary · p131</x:v>
      </x:c>
      <x:c r="D2138" s="8" t="str">
        <x:v>A Vocabulary · bight</x:v>
      </x:c>
      <x:c r="E2138" s="8" t="str">
        <x:v>A loop of rope; do not stand in it during line handling.</x:v>
      </x:c>
      <x:c r="F2138" s="8" t="str">
        <x:v>bight</x:v>
      </x:c>
      <x:c r="G2138" s="8" t="str">
        <x:v>1. bight</x:v>
      </x:c>
      <x:c r="H2138" s="8" t="str"/>
      <x:c r="I2138" s="8" t="str"/>
      <x:c r="J2138" s="8" t="str">
        <x:v>bight. Example from the book: Do not stand in the bight of the rope.</x:v>
      </x:c>
      <x:c r="K2138" s="8" t="str">
        <x:v>1. bollard
2. bight
3. under strain
4. bow thruster</x:v>
      </x:c>
      <x:c r="L2138" s="8" t="str"/>
      <x:c r="M2138" s="8" t="str"/>
      <x:c r="N2138" s="8" t="str">
        <x:v>Accepted text</x:v>
      </x:c>
      <x:c r="O2138" s="8" t="str">
        <x:v>choice</x:v>
      </x:c>
      <x:c r="P2138" s="8" t="str">
        <x:v>Loma final bank</x:v>
      </x:c>
      <x:c r="Q2138" s="8" t="str"/>
      <x:c r="R2138" s="8" t="str">
        <x:v>Loma Lounge · West Entrance</x:v>
      </x:c>
      <x:c r="S2138" s="8" t="str">
        <x:v>Deck</x:v>
      </x:c>
      <x:c r="T2138" s="8" t="str">
        <x:v>131</x:v>
      </x:c>
      <x:c r="U2138" s="8" t="str">
        <x:v>Maritime English 3.17 Plus · Dr. Wayne Vincent Tolomia · physical PDF page(s) 131 · Loma adaptation of u7-p131-vocab-3</x:v>
      </x:c>
      <x:c r="V2138" s="8" t="str">
        <x:v>public/game/loma-content.js</x:v>
      </x:c>
      <x:c r="W2138" s="8" t="str">
        <x:v>loma-book-u7-p131-vocab-3-1</x:v>
      </x:c>
      <x:c r="X2138" s="8" t="str">
        <x:v>p131-term-14</x:v>
      </x:c>
      <x:c r="Y2138" s="8" t="str">
        <x:v>loma/loma-book-u7-p131-vocab-3-1/p131-term-14</x:v>
      </x:c>
      <x:c r="Z2138" s="8" t="str"/>
      <x:c r="AA2138" s="8" t="str">
        <x:v>u7-p131-vocab-3</x:v>
      </x:c>
      <x:c r="AB2138" s="8" t="str">
        <x:v>p131-term-14</x:v>
      </x:c>
      <x:c r="AC2138" s="8" t="str"/>
    </x:row>
    <x:row r="2139" ht="409" customHeight="1">
      <x:c r="A2139" s="21" t="n">
        <x:v>4</x:v>
      </x:c>
      <x:c r="B2139" s="21" t="n">
        <x:v>2</x:v>
      </x:c>
      <x:c r="C2139" s="8" t="str">
        <x:v>Mooring, Anchoring and Port Operations · Vocabulary · p131</x:v>
      </x:c>
      <x:c r="D2139" s="8" t="str">
        <x:v>A Vocabulary · under strain</x:v>
      </x:c>
      <x:c r="E2139" s="8" t="str">
        <x:v>Carrying a high load.</x:v>
      </x:c>
      <x:c r="F2139" s="8" t="str">
        <x:v>under strain</x:v>
      </x:c>
      <x:c r="G2139" s="8" t="str">
        <x:v>1. under strain</x:v>
      </x:c>
      <x:c r="H2139" s="8" t="str"/>
      <x:c r="I2139" s="8" t="str"/>
      <x:c r="J2139" s="8" t="str">
        <x:v>under strain. Example from the book: Warning: the spring is under heavy strain.</x:v>
      </x:c>
      <x:c r="K2139" s="8" t="str">
        <x:v>1. bollard
2. bight
3. under strain
4. bow thruster</x:v>
      </x:c>
      <x:c r="L2139" s="8" t="str"/>
      <x:c r="M2139" s="8" t="str"/>
      <x:c r="N2139" s="8" t="str">
        <x:v>Accepted text</x:v>
      </x:c>
      <x:c r="O2139" s="8" t="str">
        <x:v>choice</x:v>
      </x:c>
      <x:c r="P2139" s="8" t="str">
        <x:v>Loma final bank</x:v>
      </x:c>
      <x:c r="Q2139" s="8" t="str"/>
      <x:c r="R2139" s="8" t="str">
        <x:v>Loma Lounge · West Entrance</x:v>
      </x:c>
      <x:c r="S2139" s="8" t="str">
        <x:v>Deck</x:v>
      </x:c>
      <x:c r="T2139" s="8" t="str">
        <x:v>131</x:v>
      </x:c>
      <x:c r="U2139" s="8" t="str">
        <x:v>Maritime English 3.17 Plus · Dr. Wayne Vincent Tolomia · physical PDF page(s) 131 · Loma adaptation of u7-p131-vocab-3</x:v>
      </x:c>
      <x:c r="V2139" s="8" t="str">
        <x:v>public/game/loma-content.js</x:v>
      </x:c>
      <x:c r="W2139" s="8" t="str">
        <x:v>loma-book-u7-p131-vocab-3-1</x:v>
      </x:c>
      <x:c r="X2139" s="8" t="str">
        <x:v>p131-term-15</x:v>
      </x:c>
      <x:c r="Y2139" s="8" t="str">
        <x:v>loma/loma-book-u7-p131-vocab-3-1/p131-term-15</x:v>
      </x:c>
      <x:c r="Z2139" s="8" t="str"/>
      <x:c r="AA2139" s="8" t="str">
        <x:v>u7-p131-vocab-3</x:v>
      </x:c>
      <x:c r="AB2139" s="8" t="str">
        <x:v>p131-term-15</x:v>
      </x:c>
      <x:c r="AC2139" s="8" t="str"/>
    </x:row>
    <x:row r="2140" ht="409" customHeight="1">
      <x:c r="A2140" s="21" t="n">
        <x:v>4</x:v>
      </x:c>
      <x:c r="B2140" s="21" t="n">
        <x:v>2</x:v>
      </x:c>
      <x:c r="C2140" s="8" t="str">
        <x:v>Mooring, Anchoring and Port Operations · Vocabulary · p131</x:v>
      </x:c>
      <x:c r="D2140" s="8" t="str">
        <x:v>A Vocabulary · bow thruster</x:v>
      </x:c>
      <x:c r="E2140" s="8" t="str">
        <x:v>A propeller in the bow used to move the ship sideways.</x:v>
      </x:c>
      <x:c r="F2140" s="8" t="str">
        <x:v>bow thruster</x:v>
      </x:c>
      <x:c r="G2140" s="8" t="str">
        <x:v>1. bow thruster</x:v>
      </x:c>
      <x:c r="H2140" s="8" t="str"/>
      <x:c r="I2140" s="8" t="str"/>
      <x:c r="J2140" s="8" t="str">
        <x:v>bow thruster. Example from the book: The bow thruster is available and tested.</x:v>
      </x:c>
      <x:c r="K2140" s="8" t="str">
        <x:v>1. bollard
2. bight
3. under strain
4. bow thruster</x:v>
      </x:c>
      <x:c r="L2140" s="8" t="str"/>
      <x:c r="M2140" s="8" t="str"/>
      <x:c r="N2140" s="8" t="str">
        <x:v>Accepted text</x:v>
      </x:c>
      <x:c r="O2140" s="8" t="str">
        <x:v>choice</x:v>
      </x:c>
      <x:c r="P2140" s="8" t="str">
        <x:v>Loma final bank</x:v>
      </x:c>
      <x:c r="Q2140" s="8" t="str"/>
      <x:c r="R2140" s="8" t="str">
        <x:v>Loma Lounge · West Entrance</x:v>
      </x:c>
      <x:c r="S2140" s="8" t="str">
        <x:v>Deck</x:v>
      </x:c>
      <x:c r="T2140" s="8" t="str">
        <x:v>131</x:v>
      </x:c>
      <x:c r="U2140" s="8" t="str">
        <x:v>Maritime English 3.17 Plus · Dr. Wayne Vincent Tolomia · physical PDF page(s) 131 · Loma adaptation of u7-p131-vocab-3</x:v>
      </x:c>
      <x:c r="V2140" s="8" t="str">
        <x:v>public/game/loma-content.js</x:v>
      </x:c>
      <x:c r="W2140" s="8" t="str">
        <x:v>loma-book-u7-p131-vocab-3-1</x:v>
      </x:c>
      <x:c r="X2140" s="8" t="str">
        <x:v>p131-term-16</x:v>
      </x:c>
      <x:c r="Y2140" s="8" t="str">
        <x:v>loma/loma-book-u7-p131-vocab-3-1/p131-term-16</x:v>
      </x:c>
      <x:c r="Z2140" s="8" t="str"/>
      <x:c r="AA2140" s="8" t="str">
        <x:v>u7-p131-vocab-3</x:v>
      </x:c>
      <x:c r="AB2140" s="8" t="str">
        <x:v>p131-term-16</x:v>
      </x:c>
      <x:c r="AC2140" s="8" t="str"/>
    </x:row>
    <x:row r="2141" ht="409" customHeight="1">
      <x:c r="A2141" s="21" t="n">
        <x:v>4</x:v>
      </x:c>
      <x:c r="B2141" s="21" t="n">
        <x:v>2</x:v>
      </x:c>
      <x:c r="C2141" s="8" t="str">
        <x:v>Mooring, Anchoring and Port Operations · Language accuracy · p138 · 1</x:v>
      </x:c>
      <x:c r="D2141" s="8" t="str">
        <x:v>Activity A - complete the sentences · 1</x:v>
      </x:c>
      <x:c r="E2141" s="8" t="str">
        <x:v>Give the order: ________ (heave) in the head line slowly.</x:v>
      </x:c>
      <x:c r="F2141" s="8" t="str">
        <x:v>Heave</x:v>
      </x:c>
      <x:c r="G2141" s="8" t="str">
        <x:v>1. Heave</x:v>
      </x:c>
      <x:c r="H2141" s="8" t="str"/>
      <x:c r="I2141" s="8" t="str"/>
      <x:c r="J2141" s="8" t="str">
        <x:v>Game answer derived from the requested form and the unit grammar guide. Enter both parts in order when the sentence has two blanks; a slash or space may separate them.</x:v>
      </x:c>
      <x:c r="K2141" s="8" t="str"/>
      <x:c r="L2141" s="8" t="str"/>
      <x:c r="M2141" s="8" t="str"/>
      <x:c r="N2141" s="8" t="str">
        <x:v>Accepted text</x:v>
      </x:c>
      <x:c r="O2141" s="8" t="str">
        <x:v>text</x:v>
      </x:c>
      <x:c r="P2141" s="8" t="str">
        <x:v>Loma final bank</x:v>
      </x:c>
      <x:c r="Q2141" s="8" t="str"/>
      <x:c r="R2141" s="8" t="str">
        <x:v>Loma Lounge · West Entrance</x:v>
      </x:c>
      <x:c r="S2141" s="8" t="str">
        <x:v>Deck</x:v>
      </x:c>
      <x:c r="T2141" s="8" t="str">
        <x:v>138</x:v>
      </x:c>
      <x:c r="U2141" s="8" t="str">
        <x:v>Maritime English 3.17 Plus · Dr. Wayne Vincent Tolomia · physical PDF page(s) 138 · Loma adaptation of u7-p138-round-1</x:v>
      </x:c>
      <x:c r="V2141" s="8" t="str">
        <x:v>public/game/loma-content.js</x:v>
      </x:c>
      <x:c r="W2141" s="8" t="str">
        <x:v>loma-book-u7-p138-round-1-1</x:v>
      </x:c>
      <x:c r="X2141" s="8" t="str">
        <x:v>p138-1</x:v>
      </x:c>
      <x:c r="Y2141" s="8" t="str">
        <x:v>loma/loma-book-u7-p138-round-1-1/p138-1</x:v>
      </x:c>
      <x:c r="Z2141" s="8" t="str"/>
      <x:c r="AA2141" s="8" t="str">
        <x:v>u7-p138-round-1</x:v>
      </x:c>
      <x:c r="AB2141" s="8" t="str">
        <x:v>p138-1</x:v>
      </x:c>
      <x:c r="AC2141" s="8" t="str"/>
    </x:row>
    <x:row r="2142" ht="409" customHeight="1">
      <x:c r="A2142" s="21" t="n">
        <x:v>4</x:v>
      </x:c>
      <x:c r="B2142" s="21" t="n">
        <x:v>2</x:v>
      </x:c>
      <x:c r="C2142" s="8" t="str">
        <x:v>Mooring, Anchoring and Port Operations · Language accuracy · p138 · 1</x:v>
      </x:c>
      <x:c r="D2142" s="8" t="str">
        <x:v>Activity A - complete the sentences · 2</x:v>
      </x:c>
      <x:c r="E2142" s="8" t="str">
        <x:v>Name a danger: ________. The spring is under heavy strain.</x:v>
      </x:c>
      <x:c r="F2142" s="8" t="str">
        <x:v>Warning</x:v>
      </x:c>
      <x:c r="G2142" s="8" t="str">
        <x:v>1. Warning</x:v>
      </x:c>
      <x:c r="H2142" s="8" t="str"/>
      <x:c r="I2142" s="8" t="str"/>
      <x:c r="J2142" s="8" t="str">
        <x:v>Game answer derived from the requested form and the unit grammar guide. Enter both parts in order when the sentence has two blanks; a slash or space may separate them.</x:v>
      </x:c>
      <x:c r="K2142" s="8" t="str"/>
      <x:c r="L2142" s="8" t="str"/>
      <x:c r="M2142" s="8" t="str"/>
      <x:c r="N2142" s="8" t="str">
        <x:v>Accepted text</x:v>
      </x:c>
      <x:c r="O2142" s="8" t="str">
        <x:v>text</x:v>
      </x:c>
      <x:c r="P2142" s="8" t="str">
        <x:v>Loma final bank</x:v>
      </x:c>
      <x:c r="Q2142" s="8" t="str"/>
      <x:c r="R2142" s="8" t="str">
        <x:v>Loma Lounge · West Entrance</x:v>
      </x:c>
      <x:c r="S2142" s="8" t="str">
        <x:v>Deck</x:v>
      </x:c>
      <x:c r="T2142" s="8" t="str">
        <x:v>138</x:v>
      </x:c>
      <x:c r="U2142" s="8" t="str">
        <x:v>Maritime English 3.17 Plus · Dr. Wayne Vincent Tolomia · physical PDF page(s) 138 · Loma adaptation of u7-p138-round-1</x:v>
      </x:c>
      <x:c r="V2142" s="8" t="str">
        <x:v>public/game/loma-content.js</x:v>
      </x:c>
      <x:c r="W2142" s="8" t="str">
        <x:v>loma-book-u7-p138-round-1-1</x:v>
      </x:c>
      <x:c r="X2142" s="8" t="str">
        <x:v>p138-2</x:v>
      </x:c>
      <x:c r="Y2142" s="8" t="str">
        <x:v>loma/loma-book-u7-p138-round-1-1/p138-2</x:v>
      </x:c>
      <x:c r="Z2142" s="8" t="str"/>
      <x:c r="AA2142" s="8" t="str">
        <x:v>u7-p138-round-1</x:v>
      </x:c>
      <x:c r="AB2142" s="8" t="str">
        <x:v>p138-2</x:v>
      </x:c>
      <x:c r="AC2142" s="8" t="str"/>
    </x:row>
    <x:row r="2143" ht="409" customHeight="1">
      <x:c r="A2143" s="21" t="n">
        <x:v>4</x:v>
      </x:c>
      <x:c r="B2143" s="21" t="n">
        <x:v>2</x:v>
      </x:c>
      <x:c r="C2143" s="8" t="str">
        <x:v>Mooring, Anchoring and Port Operations · Language accuracy · p138 · 1</x:v>
      </x:c>
      <x:c r="D2143" s="8" t="str">
        <x:v>Activity A - complete the sentences · 3</x:v>
      </x:c>
      <x:c r="E2143" s="8" t="str">
        <x:v>Forward station ________ (be) all fast.</x:v>
      </x:c>
      <x:c r="F2143" s="8" t="str">
        <x:v>is</x:v>
      </x:c>
      <x:c r="G2143" s="8" t="str">
        <x:v>1. is</x:v>
      </x:c>
      <x:c r="H2143" s="8" t="str"/>
      <x:c r="I2143" s="8" t="str"/>
      <x:c r="J2143" s="8" t="str">
        <x:v>Game answer derived from the requested form and the unit grammar guide. Enter both parts in order when the sentence has two blanks; a slash or space may separate them.</x:v>
      </x:c>
      <x:c r="K2143" s="8" t="str"/>
      <x:c r="L2143" s="8" t="str"/>
      <x:c r="M2143" s="8" t="str"/>
      <x:c r="N2143" s="8" t="str">
        <x:v>Accepted text</x:v>
      </x:c>
      <x:c r="O2143" s="8" t="str">
        <x:v>text</x:v>
      </x:c>
      <x:c r="P2143" s="8" t="str">
        <x:v>Loma final bank</x:v>
      </x:c>
      <x:c r="Q2143" s="8" t="str"/>
      <x:c r="R2143" s="8" t="str">
        <x:v>Loma Lounge · West Entrance</x:v>
      </x:c>
      <x:c r="S2143" s="8" t="str">
        <x:v>Deck</x:v>
      </x:c>
      <x:c r="T2143" s="8" t="str">
        <x:v>138</x:v>
      </x:c>
      <x:c r="U2143" s="8" t="str">
        <x:v>Maritime English 3.17 Plus · Dr. Wayne Vincent Tolomia · physical PDF page(s) 138 · Loma adaptation of u7-p138-round-1</x:v>
      </x:c>
      <x:c r="V2143" s="8" t="str">
        <x:v>public/game/loma-content.js</x:v>
      </x:c>
      <x:c r="W2143" s="8" t="str">
        <x:v>loma-book-u7-p138-round-1-1</x:v>
      </x:c>
      <x:c r="X2143" s="8" t="str">
        <x:v>p138-3</x:v>
      </x:c>
      <x:c r="Y2143" s="8" t="str">
        <x:v>loma/loma-book-u7-p138-round-1-1/p138-3</x:v>
      </x:c>
      <x:c r="Z2143" s="8" t="str"/>
      <x:c r="AA2143" s="8" t="str">
        <x:v>u7-p138-round-1</x:v>
      </x:c>
      <x:c r="AB2143" s="8" t="str">
        <x:v>p138-3</x:v>
      </x:c>
      <x:c r="AC2143" s="8" t="str"/>
    </x:row>
    <x:row r="2144" ht="409" customHeight="1">
      <x:c r="A2144" s="21" t="n">
        <x:v>4</x:v>
      </x:c>
      <x:c r="B2144" s="21" t="n">
        <x:v>2</x:v>
      </x:c>
      <x:c r="C2144" s="8" t="str">
        <x:v>Mooring, Anchoring and Port Operations · Language accuracy · p138 · 2</x:v>
      </x:c>
      <x:c r="D2144" s="8" t="str">
        <x:v>Activity A - complete the sentences · 4</x:v>
      </x:c>
      <x:c r="E2144" s="8" t="str">
        <x:v>Complete the prohibition: ________ ________ stand in the bight.</x:v>
      </x:c>
      <x:c r="F2144" s="8" t="str">
        <x:v>Do not
OR
Don't</x:v>
      </x:c>
      <x:c r="G2144" s="8" t="str">
        <x:v>1. Do not
2. Don't</x:v>
      </x:c>
      <x:c r="H2144" s="8" t="str"/>
      <x:c r="I2144" s="8" t="str"/>
      <x:c r="J2144" s="8" t="str">
        <x:v>Game answer derived from the requested form and the unit grammar guide. Enter both parts in order when the sentence has two blanks; a slash or space may separate them.</x:v>
      </x:c>
      <x:c r="K2144" s="8" t="str"/>
      <x:c r="L2144" s="8" t="str"/>
      <x:c r="M2144" s="8" t="str"/>
      <x:c r="N2144" s="8" t="str">
        <x:v>Accepted text</x:v>
      </x:c>
      <x:c r="O2144" s="8" t="str">
        <x:v>text</x:v>
      </x:c>
      <x:c r="P2144" s="8" t="str">
        <x:v>Loma final bank</x:v>
      </x:c>
      <x:c r="Q2144" s="8" t="str"/>
      <x:c r="R2144" s="8" t="str">
        <x:v>Loma Lounge · West Entrance</x:v>
      </x:c>
      <x:c r="S2144" s="8" t="str">
        <x:v>Deck</x:v>
      </x:c>
      <x:c r="T2144" s="8" t="str">
        <x:v>138</x:v>
      </x:c>
      <x:c r="U2144" s="8" t="str">
        <x:v>Maritime English 3.17 Plus · Dr. Wayne Vincent Tolomia · physical PDF page(s) 138 · Loma adaptation of u7-p138-round-1</x:v>
      </x:c>
      <x:c r="V2144" s="8" t="str">
        <x:v>public/game/loma-content.js</x:v>
      </x:c>
      <x:c r="W2144" s="8" t="str">
        <x:v>loma-book-u7-p138-round-1-2</x:v>
      </x:c>
      <x:c r="X2144" s="8" t="str">
        <x:v>p138-4</x:v>
      </x:c>
      <x:c r="Y2144" s="8" t="str">
        <x:v>loma/loma-book-u7-p138-round-1-2/p138-4</x:v>
      </x:c>
      <x:c r="Z2144" s="8" t="str"/>
      <x:c r="AA2144" s="8" t="str">
        <x:v>u7-p138-round-1</x:v>
      </x:c>
      <x:c r="AB2144" s="8" t="str">
        <x:v>p138-4</x:v>
      </x:c>
      <x:c r="AC2144" s="8" t="str"/>
    </x:row>
    <x:row r="2145" ht="409" customHeight="1">
      <x:c r="A2145" s="21" t="n">
        <x:v>4</x:v>
      </x:c>
      <x:c r="B2145" s="21" t="n">
        <x:v>2</x:v>
      </x:c>
      <x:c r="C2145" s="8" t="str">
        <x:v>Mooring, Anchoring and Port Operations · Language accuracy · p138 · 2</x:v>
      </x:c>
      <x:c r="D2145" s="8" t="str">
        <x:v>Activity A - complete the sentences · 5</x:v>
      </x:c>
      <x:c r="E2145" s="8" t="str">
        <x:v>Report action now: We ________ (slack) away the spring.</x:v>
      </x:c>
      <x:c r="F2145" s="8" t="str">
        <x:v>are slacking</x:v>
      </x:c>
      <x:c r="G2145" s="8" t="str">
        <x:v>1. are slacking</x:v>
      </x:c>
      <x:c r="H2145" s="8" t="str"/>
      <x:c r="I2145" s="8" t="str"/>
      <x:c r="J2145" s="8" t="str">
        <x:v>Game answer derived from the requested form and the unit grammar guide. Enter both parts in order when the sentence has two blanks; a slash or space may separate them.</x:v>
      </x:c>
      <x:c r="K2145" s="8" t="str"/>
      <x:c r="L2145" s="8" t="str"/>
      <x:c r="M2145" s="8" t="str"/>
      <x:c r="N2145" s="8" t="str">
        <x:v>Accepted text</x:v>
      </x:c>
      <x:c r="O2145" s="8" t="str">
        <x:v>text</x:v>
      </x:c>
      <x:c r="P2145" s="8" t="str">
        <x:v>Loma final bank</x:v>
      </x:c>
      <x:c r="Q2145" s="8" t="str"/>
      <x:c r="R2145" s="8" t="str">
        <x:v>Loma Lounge · West Entrance</x:v>
      </x:c>
      <x:c r="S2145" s="8" t="str">
        <x:v>Deck</x:v>
      </x:c>
      <x:c r="T2145" s="8" t="str">
        <x:v>138</x:v>
      </x:c>
      <x:c r="U2145" s="8" t="str">
        <x:v>Maritime English 3.17 Plus · Dr. Wayne Vincent Tolomia · physical PDF page(s) 138 · Loma adaptation of u7-p138-round-1</x:v>
      </x:c>
      <x:c r="V2145" s="8" t="str">
        <x:v>public/game/loma-content.js</x:v>
      </x:c>
      <x:c r="W2145" s="8" t="str">
        <x:v>loma-book-u7-p138-round-1-2</x:v>
      </x:c>
      <x:c r="X2145" s="8" t="str">
        <x:v>p138-5</x:v>
      </x:c>
      <x:c r="Y2145" s="8" t="str">
        <x:v>loma/loma-book-u7-p138-round-1-2/p138-5</x:v>
      </x:c>
      <x:c r="Z2145" s="8" t="str"/>
      <x:c r="AA2145" s="8" t="str">
        <x:v>u7-p138-round-1</x:v>
      </x:c>
      <x:c r="AB2145" s="8" t="str">
        <x:v>p138-5</x:v>
      </x:c>
      <x:c r="AC2145" s="8" t="str"/>
    </x:row>
    <x:row r="2146" ht="409" customHeight="1">
      <x:c r="A2146" s="21" t="n">
        <x:v>4</x:v>
      </x:c>
      <x:c r="B2146" s="21" t="n">
        <x:v>2</x:v>
      </x:c>
      <x:c r="C2146" s="8" t="str">
        <x:v>Mooring, Anchoring and Port Operations · Language accuracy · p138 · 2</x:v>
      </x:c>
      <x:c r="D2146" s="8" t="str">
        <x:v>Activity A - complete the sentences · 6</x:v>
      </x:c>
      <x:c r="E2146" s="8" t="str">
        <x:v>Report completion: Both stations ________ all fast.</x:v>
      </x:c>
      <x:c r="F2146" s="8" t="str">
        <x:v>are</x:v>
      </x:c>
      <x:c r="G2146" s="8" t="str">
        <x:v>1. are</x:v>
      </x:c>
      <x:c r="H2146" s="8" t="str"/>
      <x:c r="I2146" s="8" t="str"/>
      <x:c r="J2146" s="8" t="str">
        <x:v>Game answer derived from the requested form and the unit grammar guide. Enter both parts in order when the sentence has two blanks; a slash or space may separate them.</x:v>
      </x:c>
      <x:c r="K2146" s="8" t="str"/>
      <x:c r="L2146" s="8" t="str"/>
      <x:c r="M2146" s="8" t="str"/>
      <x:c r="N2146" s="8" t="str">
        <x:v>Accepted text</x:v>
      </x:c>
      <x:c r="O2146" s="8" t="str">
        <x:v>text</x:v>
      </x:c>
      <x:c r="P2146" s="8" t="str">
        <x:v>Loma final bank</x:v>
      </x:c>
      <x:c r="Q2146" s="8" t="str"/>
      <x:c r="R2146" s="8" t="str">
        <x:v>Loma Lounge · West Entrance</x:v>
      </x:c>
      <x:c r="S2146" s="8" t="str">
        <x:v>Deck</x:v>
      </x:c>
      <x:c r="T2146" s="8" t="str">
        <x:v>138</x:v>
      </x:c>
      <x:c r="U2146" s="8" t="str">
        <x:v>Maritime English 3.17 Plus · Dr. Wayne Vincent Tolomia · physical PDF page(s) 138 · Loma adaptation of u7-p138-round-1</x:v>
      </x:c>
      <x:c r="V2146" s="8" t="str">
        <x:v>public/game/loma-content.js</x:v>
      </x:c>
      <x:c r="W2146" s="8" t="str">
        <x:v>loma-book-u7-p138-round-1-2</x:v>
      </x:c>
      <x:c r="X2146" s="8" t="str">
        <x:v>p138-6</x:v>
      </x:c>
      <x:c r="Y2146" s="8" t="str">
        <x:v>loma/loma-book-u7-p138-round-1-2/p138-6</x:v>
      </x:c>
      <x:c r="Z2146" s="8" t="str"/>
      <x:c r="AA2146" s="8" t="str">
        <x:v>u7-p138-round-1</x:v>
      </x:c>
      <x:c r="AB2146" s="8" t="str">
        <x:v>p138-6</x:v>
      </x:c>
      <x:c r="AC2146" s="8" t="str"/>
    </x:row>
    <x:row r="2147" ht="409" customHeight="1">
      <x:c r="A2147" s="21" t="n">
        <x:v>4</x:v>
      </x:c>
      <x:c r="B2147" s="21" t="n">
        <x:v>2</x:v>
      </x:c>
      <x:c r="C2147" s="8" t="str">
        <x:v>Mooring, Anchoring and Port Operations · Language accuracy · p139 · 1</x:v>
      </x:c>
      <x:c r="D2147" s="8" t="str">
        <x:v>Activity C - correct the message · 1</x:v>
      </x:c>
      <x:c r="E2147" s="8" t="str">
        <x:v>Heaves in the head line. (Write a direct order.)
Build the correct answer with every tile.</x:v>
      </x:c>
      <x:c r="F2147" s="8" t="str">
        <x:v>Heave in the head line.</x:v>
      </x:c>
      <x:c r="G2147" s="8" t="str">
        <x:v>1. Heave in the head line.</x:v>
      </x:c>
      <x:c r="H2147" s="8" t="str">
        <x:v>1) Heave; 2) in; 3) the; 4) head; 5) line.</x:v>
      </x:c>
      <x:c r="I2147" s="8" t="str"/>
      <x:c r="J2147" s="8" t="str">
        <x:v>Game correction derived from the unit grammar guide. Compare the complete sentence with the printed examples; keep every supplied fact and the requested form.</x:v>
      </x:c>
      <x:c r="K2147" s="8" t="str"/>
      <x:c r="L2147" s="8" t="str">
        <x:v>1) Heave; 2) in; 3) the; 4) head; 5) line.</x:v>
      </x:c>
      <x:c r="M2147" s="8" t="str"/>
      <x:c r="N2147" s="8" t="str">
        <x:v>Ordered sequence</x:v>
      </x:c>
      <x:c r="O2147" s="8" t="str">
        <x:v>order</x:v>
      </x:c>
      <x:c r="P2147" s="8" t="str">
        <x:v>Loma final bank</x:v>
      </x:c>
      <x:c r="Q2147" s="8" t="str"/>
      <x:c r="R2147" s="8" t="str">
        <x:v>Loma Lounge · West Entrance</x:v>
      </x:c>
      <x:c r="S2147" s="8" t="str">
        <x:v>Deck</x:v>
      </x:c>
      <x:c r="T2147" s="8" t="str">
        <x:v>139</x:v>
      </x:c>
      <x:c r="U2147" s="8" t="str">
        <x:v>Maritime English 3.17 Plus · Dr. Wayne Vincent Tolomia · physical PDF page(s) 139 · Loma adaptation of u7-p139-round-2</x:v>
      </x:c>
      <x:c r="V2147" s="8" t="str">
        <x:v>public/game/loma-content.js</x:v>
      </x:c>
      <x:c r="W2147" s="8" t="str">
        <x:v>loma-book-u7-p139-round-2-1</x:v>
      </x:c>
      <x:c r="X2147" s="8" t="str">
        <x:v>p139-6</x:v>
      </x:c>
      <x:c r="Y2147" s="8" t="str">
        <x:v>loma/loma-book-u7-p139-round-2-1/p139-6</x:v>
      </x:c>
      <x:c r="Z2147" s="8" t="str"/>
      <x:c r="AA2147" s="8" t="str">
        <x:v>u7-p139-round-2</x:v>
      </x:c>
      <x:c r="AB2147" s="8" t="str">
        <x:v>p139-6</x:v>
      </x:c>
      <x:c r="AC2147" s="8" t="str"/>
    </x:row>
    <x:row r="2148" ht="409" customHeight="1">
      <x:c r="A2148" s="21" t="n">
        <x:v>4</x:v>
      </x:c>
      <x:c r="B2148" s="21" t="n">
        <x:v>2</x:v>
      </x:c>
      <x:c r="C2148" s="8" t="str">
        <x:v>Mooring, Anchoring and Port Operations · Language accuracy · p139 · 1</x:v>
      </x:c>
      <x:c r="D2148" s="8" t="str">
        <x:v>Activity C - correct the message · 2</x:v>
      </x:c>
      <x:c r="E2148" s="8" t="str">
        <x:v>The forward spring are under heavy strain.
Build the correct answer with every tile.</x:v>
      </x:c>
      <x:c r="F2148" s="8" t="str">
        <x:v>The forward spring is under heavy strain.</x:v>
      </x:c>
      <x:c r="G2148" s="8" t="str">
        <x:v>1. The forward spring is under heavy strain.</x:v>
      </x:c>
      <x:c r="H2148" s="8" t="str">
        <x:v>1) The; 2) forward; 3) spring; 4) is; 5) under; 6) heavy; 7) strain.</x:v>
      </x:c>
      <x:c r="I2148" s="8" t="str"/>
      <x:c r="J2148" s="8" t="str">
        <x:v>Game correction derived from the unit grammar guide. Compare the complete sentence with the printed examples; keep every supplied fact and the requested form.</x:v>
      </x:c>
      <x:c r="K2148" s="8" t="str"/>
      <x:c r="L2148" s="8" t="str">
        <x:v>1) The; 2) forward; 3) spring; 4) is; 5) under; 6) heavy; 7) strain.</x:v>
      </x:c>
      <x:c r="M2148" s="8" t="str"/>
      <x:c r="N2148" s="8" t="str">
        <x:v>Ordered sequence</x:v>
      </x:c>
      <x:c r="O2148" s="8" t="str">
        <x:v>order</x:v>
      </x:c>
      <x:c r="P2148" s="8" t="str">
        <x:v>Loma final bank</x:v>
      </x:c>
      <x:c r="Q2148" s="8" t="str"/>
      <x:c r="R2148" s="8" t="str">
        <x:v>Loma Lounge · West Entrance</x:v>
      </x:c>
      <x:c r="S2148" s="8" t="str">
        <x:v>Deck</x:v>
      </x:c>
      <x:c r="T2148" s="8" t="str">
        <x:v>139</x:v>
      </x:c>
      <x:c r="U2148" s="8" t="str">
        <x:v>Maritime English 3.17 Plus · Dr. Wayne Vincent Tolomia · physical PDF page(s) 139 · Loma adaptation of u7-p139-round-2</x:v>
      </x:c>
      <x:c r="V2148" s="8" t="str">
        <x:v>public/game/loma-content.js</x:v>
      </x:c>
      <x:c r="W2148" s="8" t="str">
        <x:v>loma-book-u7-p139-round-2-1</x:v>
      </x:c>
      <x:c r="X2148" s="8" t="str">
        <x:v>p139-7</x:v>
      </x:c>
      <x:c r="Y2148" s="8" t="str">
        <x:v>loma/loma-book-u7-p139-round-2-1/p139-7</x:v>
      </x:c>
      <x:c r="Z2148" s="8" t="str"/>
      <x:c r="AA2148" s="8" t="str">
        <x:v>u7-p139-round-2</x:v>
      </x:c>
      <x:c r="AB2148" s="8" t="str">
        <x:v>p139-7</x:v>
      </x:c>
      <x:c r="AC2148" s="8" t="str"/>
    </x:row>
    <x:row r="2149" ht="409" customHeight="1">
      <x:c r="A2149" s="21" t="n">
        <x:v>4</x:v>
      </x:c>
      <x:c r="B2149" s="21" t="n">
        <x:v>2</x:v>
      </x:c>
      <x:c r="C2149" s="8" t="str">
        <x:v>Mooring, Anchoring and Port Operations · Language accuracy · p139 · 1</x:v>
      </x:c>
      <x:c r="D2149" s="8" t="str">
        <x:v>Activity C - correct the message · 3</x:v>
      </x:c>
      <x:c r="E2149" s="8" t="str">
        <x:v>Forward station is all fast with three head line and two spring.
Build the correct answer with every tile.</x:v>
      </x:c>
      <x:c r="F2149" s="8" t="str">
        <x:v>Forward station is all fast with three head lines and two springs.</x:v>
      </x:c>
      <x:c r="G2149" s="8" t="str">
        <x:v>1. Forward station is all fast with three head lines and two springs.</x:v>
      </x:c>
      <x:c r="H2149" s="8" t="str">
        <x:v>1) Forward; 2) station; 3) is; 4) all; 5) fast; 6) with; 7) three; 8) head; 9) lines; 10) and; 11) two; 12) springs.</x:v>
      </x:c>
      <x:c r="I2149" s="8" t="str"/>
      <x:c r="J2149" s="8" t="str">
        <x:v>Game correction derived from the unit grammar guide. Compare the complete sentence with the printed examples; keep every supplied fact and the requested form.</x:v>
      </x:c>
      <x:c r="K2149" s="8" t="str"/>
      <x:c r="L2149" s="8" t="str">
        <x:v>1) Forward; 2) station; 3) is; 4) all; 5) fast; 6) with; 7) three; 8) head; 9) lines; 10) and; 11) two; 12) springs.</x:v>
      </x:c>
      <x:c r="M2149" s="8" t="str"/>
      <x:c r="N2149" s="8" t="str">
        <x:v>Ordered sequence</x:v>
      </x:c>
      <x:c r="O2149" s="8" t="str">
        <x:v>order</x:v>
      </x:c>
      <x:c r="P2149" s="8" t="str">
        <x:v>Loma final bank</x:v>
      </x:c>
      <x:c r="Q2149" s="8" t="str"/>
      <x:c r="R2149" s="8" t="str">
        <x:v>Loma Lounge · West Entrance</x:v>
      </x:c>
      <x:c r="S2149" s="8" t="str">
        <x:v>Deck</x:v>
      </x:c>
      <x:c r="T2149" s="8" t="str">
        <x:v>139</x:v>
      </x:c>
      <x:c r="U2149" s="8" t="str">
        <x:v>Maritime English 3.17 Plus · Dr. Wayne Vincent Tolomia · physical PDF page(s) 139 · Loma adaptation of u7-p139-round-2</x:v>
      </x:c>
      <x:c r="V2149" s="8" t="str">
        <x:v>public/game/loma-content.js</x:v>
      </x:c>
      <x:c r="W2149" s="8" t="str">
        <x:v>loma-book-u7-p139-round-2-1</x:v>
      </x:c>
      <x:c r="X2149" s="8" t="str">
        <x:v>p139-8</x:v>
      </x:c>
      <x:c r="Y2149" s="8" t="str">
        <x:v>loma/loma-book-u7-p139-round-2-1/p139-8</x:v>
      </x:c>
      <x:c r="Z2149" s="8" t="str"/>
      <x:c r="AA2149" s="8" t="str">
        <x:v>u7-p139-round-2</x:v>
      </x:c>
      <x:c r="AB2149" s="8" t="str">
        <x:v>p139-8</x:v>
      </x:c>
      <x:c r="AC2149" s="8" t="str"/>
    </x:row>
    <x:row r="2150" ht="409" customHeight="1">
      <x:c r="A2150" s="21" t="n">
        <x:v>4</x:v>
      </x:c>
      <x:c r="B2150" s="21" t="n">
        <x:v>2</x:v>
      </x:c>
      <x:c r="C2150" s="8" t="str">
        <x:v>Mooring, Anchoring and Port Operations · Language accuracy · p139 · 2</x:v>
      </x:c>
      <x:c r="D2150" s="8" t="str">
        <x:v>Activity C - correct the message · 4</x:v>
      </x:c>
      <x:c r="E2150" s="8" t="str">
        <x:v>We is slacking away the spring now.
Build the correct answer with every tile.</x:v>
      </x:c>
      <x:c r="F2150" s="8" t="str">
        <x:v>We are slacking away the spring now.</x:v>
      </x:c>
      <x:c r="G2150" s="8" t="str">
        <x:v>1. We are slacking away the spring now.</x:v>
      </x:c>
      <x:c r="H2150" s="8" t="str">
        <x:v>1) We; 2) are; 3) slacking; 4) away; 5) the; 6) spring; 7) now.</x:v>
      </x:c>
      <x:c r="I2150" s="8" t="str"/>
      <x:c r="J2150" s="8" t="str">
        <x:v>Game correction derived from the unit grammar guide. Compare the complete sentence with the printed examples; keep every supplied fact and the requested form.</x:v>
      </x:c>
      <x:c r="K2150" s="8" t="str"/>
      <x:c r="L2150" s="8" t="str">
        <x:v>1) We; 2) are; 3) slacking; 4) away; 5) the; 6) spring; 7) now.</x:v>
      </x:c>
      <x:c r="M2150" s="8" t="str"/>
      <x:c r="N2150" s="8" t="str">
        <x:v>Ordered sequence</x:v>
      </x:c>
      <x:c r="O2150" s="8" t="str">
        <x:v>order</x:v>
      </x:c>
      <x:c r="P2150" s="8" t="str">
        <x:v>Loma final bank</x:v>
      </x:c>
      <x:c r="Q2150" s="8" t="str"/>
      <x:c r="R2150" s="8" t="str">
        <x:v>Loma Lounge · West Entrance</x:v>
      </x:c>
      <x:c r="S2150" s="8" t="str">
        <x:v>Deck</x:v>
      </x:c>
      <x:c r="T2150" s="8" t="str">
        <x:v>139</x:v>
      </x:c>
      <x:c r="U2150" s="8" t="str">
        <x:v>Maritime English 3.17 Plus · Dr. Wayne Vincent Tolomia · physical PDF page(s) 139 · Loma adaptation of u7-p139-round-2</x:v>
      </x:c>
      <x:c r="V2150" s="8" t="str">
        <x:v>public/game/loma-content.js</x:v>
      </x:c>
      <x:c r="W2150" s="8" t="str">
        <x:v>loma-book-u7-p139-round-2-2</x:v>
      </x:c>
      <x:c r="X2150" s="8" t="str">
        <x:v>p139-9</x:v>
      </x:c>
      <x:c r="Y2150" s="8" t="str">
        <x:v>loma/loma-book-u7-p139-round-2-2/p139-9</x:v>
      </x:c>
      <x:c r="Z2150" s="8" t="str"/>
      <x:c r="AA2150" s="8" t="str">
        <x:v>u7-p139-round-2</x:v>
      </x:c>
      <x:c r="AB2150" s="8" t="str">
        <x:v>p139-9</x:v>
      </x:c>
      <x:c r="AC2150" s="8" t="str"/>
    </x:row>
    <x:row r="2151" ht="409" customHeight="1">
      <x:c r="A2151" s="21" t="n">
        <x:v>4</x:v>
      </x:c>
      <x:c r="B2151" s="21" t="n">
        <x:v>2</x:v>
      </x:c>
      <x:c r="C2151" s="8" t="str">
        <x:v>Mooring, Anchoring and Port Operations · Language accuracy · p139 · 2</x:v>
      </x:c>
      <x:c r="D2151" s="8" t="str">
        <x:v>Activity C - correct the message · 5</x:v>
      </x:c>
      <x:c r="E2151" s="8" t="str">
        <x:v>Advice: you may choose whether to keep clear of the bight. (Replace with a clear safety prohibition.)
Build the correct answer with every tile.</x:v>
      </x:c>
      <x:c r="F2151" s="8" t="str">
        <x:v>Do not stand in the bight.
OR
Keep clear of the bight.</x:v>
      </x:c>
      <x:c r="G2151" s="8" t="str">
        <x:v>1. Do not stand in the bight.
2. Keep clear of the bight.</x:v>
      </x:c>
      <x:c r="H2151" s="8" t="str">
        <x:v>1) Do; 2) not; 3) stand; 4) in; 5) the; 6) bight.</x:v>
      </x:c>
      <x:c r="I2151" s="8" t="str"/>
      <x:c r="J2151" s="8" t="str">
        <x:v>Game correction derived from the unit grammar guide. Compare the complete sentence with the printed examples; keep every supplied fact and the requested form.</x:v>
      </x:c>
      <x:c r="K2151" s="8" t="str"/>
      <x:c r="L2151" s="8" t="str">
        <x:v>1) Do; 2) not; 3) stand; 4) in; 5) the; 6) bight.</x:v>
      </x:c>
      <x:c r="M2151" s="8" t="str"/>
      <x:c r="N2151" s="8" t="str">
        <x:v>Ordered sequence</x:v>
      </x:c>
      <x:c r="O2151" s="8" t="str">
        <x:v>order</x:v>
      </x:c>
      <x:c r="P2151" s="8" t="str">
        <x:v>Loma final bank</x:v>
      </x:c>
      <x:c r="Q2151" s="8" t="str"/>
      <x:c r="R2151" s="8" t="str">
        <x:v>Loma Lounge · West Entrance</x:v>
      </x:c>
      <x:c r="S2151" s="8" t="str">
        <x:v>Deck</x:v>
      </x:c>
      <x:c r="T2151" s="8" t="str">
        <x:v>139</x:v>
      </x:c>
      <x:c r="U2151" s="8" t="str">
        <x:v>Maritime English 3.17 Plus · Dr. Wayne Vincent Tolomia · physical PDF page(s) 139 · Loma adaptation of u7-p139-round-2</x:v>
      </x:c>
      <x:c r="V2151" s="8" t="str">
        <x:v>public/game/loma-content.js</x:v>
      </x:c>
      <x:c r="W2151" s="8" t="str">
        <x:v>loma-book-u7-p139-round-2-2</x:v>
      </x:c>
      <x:c r="X2151" s="8" t="str">
        <x:v>p139-10</x:v>
      </x:c>
      <x:c r="Y2151" s="8" t="str">
        <x:v>loma/loma-book-u7-p139-round-2-2/p139-10</x:v>
      </x:c>
      <x:c r="Z2151" s="8" t="str"/>
      <x:c r="AA2151" s="8" t="str">
        <x:v>u7-p139-round-2</x:v>
      </x:c>
      <x:c r="AB2151" s="8" t="str">
        <x:v>p139-10</x:v>
      </x:c>
      <x:c r="AC2151" s="8" t="str"/>
    </x:row>
    <x:row r="2152" ht="409" customHeight="1">
      <x:c r="A2152" s="21" t="n">
        <x:v>4</x:v>
      </x:c>
      <x:c r="B2152" s="21" t="n">
        <x:v>2</x:v>
      </x:c>
      <x:c r="C2152" s="8" t="str">
        <x:v>Mooring, Anchoring and Port Operations · Evidence reading · p143 · 1</x:v>
      </x:c>
      <x:c r="D2152" s="8" t="str">
        <x:v>Line 1</x:v>
      </x:c>
      <x:c r="E2152" s="8" t="str">
        <x:v>Match diagram line 1 to its name in the legend.</x:v>
      </x:c>
      <x:c r="F2152" s="8" t="str">
        <x:v>Head line</x:v>
      </x:c>
      <x:c r="G2152" s="8" t="str">
        <x:v>1. Head line</x:v>
      </x:c>
      <x:c r="H2152" s="8" t="str"/>
      <x:c r="I2152" s="8" t="str"/>
      <x:c r="J2152" s="8" t="str">
        <x:v>Game response derived directly from the labelled original visual resource.</x:v>
      </x:c>
      <x:c r="K2152" s="8" t="str"/>
      <x:c r="L2152" s="8" t="str"/>
      <x:c r="M2152" s="8" t="str"/>
      <x:c r="N2152" s="8" t="str">
        <x:v>Accepted text</x:v>
      </x:c>
      <x:c r="O2152" s="8" t="str">
        <x:v>text</x:v>
      </x:c>
      <x:c r="P2152" s="8" t="str">
        <x:v>Loma final bank</x:v>
      </x:c>
      <x:c r="Q2152" s="8" t="str"/>
      <x:c r="R2152" s="8" t="str">
        <x:v>Loma Lounge · West Entrance</x:v>
      </x:c>
      <x:c r="S2152" s="8" t="str">
        <x:v>Deck</x:v>
      </x:c>
      <x:c r="T2152" s="8" t="str">
        <x:v>143</x:v>
      </x:c>
      <x:c r="U2152" s="8" t="str">
        <x:v>Maritime English 3.17 Plus · Dr. Wayne Vincent Tolomia · physical PDF page(s) 143 · Loma adaptation of u7-p143-visual</x:v>
      </x:c>
      <x:c r="V2152" s="8" t="str">
        <x:v>public/game/loma-content.js</x:v>
      </x:c>
      <x:c r="W2152" s="8" t="str">
        <x:v>loma-book-u7-p143-visual-1</x:v>
      </x:c>
      <x:c r="X2152" s="8" t="str">
        <x:v>p143-task-line-1</x:v>
      </x:c>
      <x:c r="Y2152" s="8" t="str">
        <x:v>loma/loma-book-u7-p143-visual-1/p143-task-line-1</x:v>
      </x:c>
      <x:c r="Z2152" s="8" t="str"/>
      <x:c r="AA2152" s="8" t="str">
        <x:v>u7-p143-visual</x:v>
      </x:c>
      <x:c r="AB2152" s="8" t="str">
        <x:v>p143-task-line-1</x:v>
      </x:c>
      <x:c r="AC2152" s="8" t="str"/>
    </x:row>
    <x:row r="2153" ht="409" customHeight="1">
      <x:c r="A2153" s="21" t="n">
        <x:v>4</x:v>
      </x:c>
      <x:c r="B2153" s="21" t="n">
        <x:v>2</x:v>
      </x:c>
      <x:c r="C2153" s="8" t="str">
        <x:v>Mooring, Anchoring and Port Operations · Evidence reading · p143 · 1</x:v>
      </x:c>
      <x:c r="D2153" s="8" t="str">
        <x:v>Line 2</x:v>
      </x:c>
      <x:c r="E2153" s="8" t="str">
        <x:v>Match diagram line 2 to its name in the legend.</x:v>
      </x:c>
      <x:c r="F2153" s="8" t="str">
        <x:v>Breast line</x:v>
      </x:c>
      <x:c r="G2153" s="8" t="str">
        <x:v>1. Breast line</x:v>
      </x:c>
      <x:c r="H2153" s="8" t="str"/>
      <x:c r="I2153" s="8" t="str"/>
      <x:c r="J2153" s="8" t="str">
        <x:v>Game response derived directly from the labelled original visual resource.</x:v>
      </x:c>
      <x:c r="K2153" s="8" t="str"/>
      <x:c r="L2153" s="8" t="str"/>
      <x:c r="M2153" s="8" t="str"/>
      <x:c r="N2153" s="8" t="str">
        <x:v>Accepted text</x:v>
      </x:c>
      <x:c r="O2153" s="8" t="str">
        <x:v>text</x:v>
      </x:c>
      <x:c r="P2153" s="8" t="str">
        <x:v>Loma final bank</x:v>
      </x:c>
      <x:c r="Q2153" s="8" t="str"/>
      <x:c r="R2153" s="8" t="str">
        <x:v>Loma Lounge · West Entrance</x:v>
      </x:c>
      <x:c r="S2153" s="8" t="str">
        <x:v>Deck</x:v>
      </x:c>
      <x:c r="T2153" s="8" t="str">
        <x:v>143</x:v>
      </x:c>
      <x:c r="U2153" s="8" t="str">
        <x:v>Maritime English 3.17 Plus · Dr. Wayne Vincent Tolomia · physical PDF page(s) 143 · Loma adaptation of u7-p143-visual</x:v>
      </x:c>
      <x:c r="V2153" s="8" t="str">
        <x:v>public/game/loma-content.js</x:v>
      </x:c>
      <x:c r="W2153" s="8" t="str">
        <x:v>loma-book-u7-p143-visual-1</x:v>
      </x:c>
      <x:c r="X2153" s="8" t="str">
        <x:v>p143-task-line-2</x:v>
      </x:c>
      <x:c r="Y2153" s="8" t="str">
        <x:v>loma/loma-book-u7-p143-visual-1/p143-task-line-2</x:v>
      </x:c>
      <x:c r="Z2153" s="8" t="str"/>
      <x:c r="AA2153" s="8" t="str">
        <x:v>u7-p143-visual</x:v>
      </x:c>
      <x:c r="AB2153" s="8" t="str">
        <x:v>p143-task-line-2</x:v>
      </x:c>
      <x:c r="AC2153" s="8" t="str"/>
    </x:row>
    <x:row r="2154" ht="409" customHeight="1">
      <x:c r="A2154" s="21" t="n">
        <x:v>4</x:v>
      </x:c>
      <x:c r="B2154" s="21" t="n">
        <x:v>2</x:v>
      </x:c>
      <x:c r="C2154" s="8" t="str">
        <x:v>Mooring, Anchoring and Port Operations · Evidence reading · p143 · 1</x:v>
      </x:c>
      <x:c r="D2154" s="8" t="str">
        <x:v>Line 3</x:v>
      </x:c>
      <x:c r="E2154" s="8" t="str">
        <x:v>Match diagram line 3 to its name in the legend.</x:v>
      </x:c>
      <x:c r="F2154" s="8" t="str">
        <x:v>Forward spring</x:v>
      </x:c>
      <x:c r="G2154" s="8" t="str">
        <x:v>1. Forward spring</x:v>
      </x:c>
      <x:c r="H2154" s="8" t="str"/>
      <x:c r="I2154" s="8" t="str"/>
      <x:c r="J2154" s="8" t="str">
        <x:v>Game response derived directly from the labelled original visual resource.</x:v>
      </x:c>
      <x:c r="K2154" s="8" t="str"/>
      <x:c r="L2154" s="8" t="str"/>
      <x:c r="M2154" s="8" t="str"/>
      <x:c r="N2154" s="8" t="str">
        <x:v>Accepted text</x:v>
      </x:c>
      <x:c r="O2154" s="8" t="str">
        <x:v>text</x:v>
      </x:c>
      <x:c r="P2154" s="8" t="str">
        <x:v>Loma final bank</x:v>
      </x:c>
      <x:c r="Q2154" s="8" t="str"/>
      <x:c r="R2154" s="8" t="str">
        <x:v>Loma Lounge · West Entrance</x:v>
      </x:c>
      <x:c r="S2154" s="8" t="str">
        <x:v>Deck</x:v>
      </x:c>
      <x:c r="T2154" s="8" t="str">
        <x:v>143</x:v>
      </x:c>
      <x:c r="U2154" s="8" t="str">
        <x:v>Maritime English 3.17 Plus · Dr. Wayne Vincent Tolomia · physical PDF page(s) 143 · Loma adaptation of u7-p143-visual</x:v>
      </x:c>
      <x:c r="V2154" s="8" t="str">
        <x:v>public/game/loma-content.js</x:v>
      </x:c>
      <x:c r="W2154" s="8" t="str">
        <x:v>loma-book-u7-p143-visual-1</x:v>
      </x:c>
      <x:c r="X2154" s="8" t="str">
        <x:v>p143-task-line-3</x:v>
      </x:c>
      <x:c r="Y2154" s="8" t="str">
        <x:v>loma/loma-book-u7-p143-visual-1/p143-task-line-3</x:v>
      </x:c>
      <x:c r="Z2154" s="8" t="str"/>
      <x:c r="AA2154" s="8" t="str">
        <x:v>u7-p143-visual</x:v>
      </x:c>
      <x:c r="AB2154" s="8" t="str">
        <x:v>p143-task-line-3</x:v>
      </x:c>
      <x:c r="AC2154" s="8" t="str"/>
    </x:row>
    <x:row r="2155" ht="409" customHeight="1">
      <x:c r="A2155" s="21" t="n">
        <x:v>4</x:v>
      </x:c>
      <x:c r="B2155" s="21" t="n">
        <x:v>2</x:v>
      </x:c>
      <x:c r="C2155" s="8" t="str">
        <x:v>Mooring, Anchoring and Port Operations · Evidence reading · p143 · 2</x:v>
      </x:c>
      <x:c r="D2155" s="8" t="str">
        <x:v>Line 4</x:v>
      </x:c>
      <x:c r="E2155" s="8" t="str">
        <x:v>Match diagram line 4 to its name in the legend.</x:v>
      </x:c>
      <x:c r="F2155" s="8" t="str">
        <x:v>Aft spring</x:v>
      </x:c>
      <x:c r="G2155" s="8" t="str">
        <x:v>1. Aft spring</x:v>
      </x:c>
      <x:c r="H2155" s="8" t="str"/>
      <x:c r="I2155" s="8" t="str"/>
      <x:c r="J2155" s="8" t="str">
        <x:v>Game response derived directly from the labelled original visual resource.</x:v>
      </x:c>
      <x:c r="K2155" s="8" t="str"/>
      <x:c r="L2155" s="8" t="str"/>
      <x:c r="M2155" s="8" t="str"/>
      <x:c r="N2155" s="8" t="str">
        <x:v>Accepted text</x:v>
      </x:c>
      <x:c r="O2155" s="8" t="str">
        <x:v>text</x:v>
      </x:c>
      <x:c r="P2155" s="8" t="str">
        <x:v>Loma final bank</x:v>
      </x:c>
      <x:c r="Q2155" s="8" t="str"/>
      <x:c r="R2155" s="8" t="str">
        <x:v>Loma Lounge · West Entrance</x:v>
      </x:c>
      <x:c r="S2155" s="8" t="str">
        <x:v>Deck</x:v>
      </x:c>
      <x:c r="T2155" s="8" t="str">
        <x:v>143</x:v>
      </x:c>
      <x:c r="U2155" s="8" t="str">
        <x:v>Maritime English 3.17 Plus · Dr. Wayne Vincent Tolomia · physical PDF page(s) 143 · Loma adaptation of u7-p143-visual</x:v>
      </x:c>
      <x:c r="V2155" s="8" t="str">
        <x:v>public/game/loma-content.js</x:v>
      </x:c>
      <x:c r="W2155" s="8" t="str">
        <x:v>loma-book-u7-p143-visual-2</x:v>
      </x:c>
      <x:c r="X2155" s="8" t="str">
        <x:v>p143-task-line-4</x:v>
      </x:c>
      <x:c r="Y2155" s="8" t="str">
        <x:v>loma/loma-book-u7-p143-visual-2/p143-task-line-4</x:v>
      </x:c>
      <x:c r="Z2155" s="8" t="str"/>
      <x:c r="AA2155" s="8" t="str">
        <x:v>u7-p143-visual</x:v>
      </x:c>
      <x:c r="AB2155" s="8" t="str">
        <x:v>p143-task-line-4</x:v>
      </x:c>
      <x:c r="AC2155" s="8" t="str"/>
    </x:row>
    <x:row r="2156" ht="409" customHeight="1">
      <x:c r="A2156" s="21" t="n">
        <x:v>4</x:v>
      </x:c>
      <x:c r="B2156" s="21" t="n">
        <x:v>2</x:v>
      </x:c>
      <x:c r="C2156" s="8" t="str">
        <x:v>Mooring, Anchoring and Port Operations · Evidence reading · p143 · 2</x:v>
      </x:c>
      <x:c r="D2156" s="8" t="str">
        <x:v>Line 5</x:v>
      </x:c>
      <x:c r="E2156" s="8" t="str">
        <x:v>Match diagram line 5 to its name in the legend.</x:v>
      </x:c>
      <x:c r="F2156" s="8" t="str">
        <x:v>Stern line</x:v>
      </x:c>
      <x:c r="G2156" s="8" t="str">
        <x:v>1. Stern line</x:v>
      </x:c>
      <x:c r="H2156" s="8" t="str"/>
      <x:c r="I2156" s="8" t="str"/>
      <x:c r="J2156" s="8" t="str">
        <x:v>Game response derived directly from the labelled original visual resource.</x:v>
      </x:c>
      <x:c r="K2156" s="8" t="str"/>
      <x:c r="L2156" s="8" t="str"/>
      <x:c r="M2156" s="8" t="str"/>
      <x:c r="N2156" s="8" t="str">
        <x:v>Accepted text</x:v>
      </x:c>
      <x:c r="O2156" s="8" t="str">
        <x:v>text</x:v>
      </x:c>
      <x:c r="P2156" s="8" t="str">
        <x:v>Loma final bank</x:v>
      </x:c>
      <x:c r="Q2156" s="8" t="str"/>
      <x:c r="R2156" s="8" t="str">
        <x:v>Loma Lounge · West Entrance</x:v>
      </x:c>
      <x:c r="S2156" s="8" t="str">
        <x:v>Deck</x:v>
      </x:c>
      <x:c r="T2156" s="8" t="str">
        <x:v>143</x:v>
      </x:c>
      <x:c r="U2156" s="8" t="str">
        <x:v>Maritime English 3.17 Plus · Dr. Wayne Vincent Tolomia · physical PDF page(s) 143 · Loma adaptation of u7-p143-visual</x:v>
      </x:c>
      <x:c r="V2156" s="8" t="str">
        <x:v>public/game/loma-content.js</x:v>
      </x:c>
      <x:c r="W2156" s="8" t="str">
        <x:v>loma-book-u7-p143-visual-2</x:v>
      </x:c>
      <x:c r="X2156" s="8" t="str">
        <x:v>p143-task-line-5</x:v>
      </x:c>
      <x:c r="Y2156" s="8" t="str">
        <x:v>loma/loma-book-u7-p143-visual-2/p143-task-line-5</x:v>
      </x:c>
      <x:c r="Z2156" s="8" t="str"/>
      <x:c r="AA2156" s="8" t="str">
        <x:v>u7-p143-visual</x:v>
      </x:c>
      <x:c r="AB2156" s="8" t="str">
        <x:v>p143-task-line-5</x:v>
      </x:c>
      <x:c r="AC2156" s="8" t="str"/>
    </x:row>
    <x:row r="2157" ht="409" customHeight="1">
      <x:c r="A2157" s="21" t="n">
        <x:v>4</x:v>
      </x:c>
      <x:c r="B2157" s="21" t="n">
        <x:v>2</x:v>
      </x:c>
      <x:c r="C2157" s="8" t="str">
        <x:v>Mooring, Anchoring and Port Operations · Evidence reading · p144</x:v>
      </x:c>
      <x:c r="D2157" s="8" t="str">
        <x:v>Anchor-cable card 1</x:v>
      </x:c>
      <x:c r="E2157" s="8" t="str">
        <x:v>Describe only the cable direction shown on anchor-cable card 1, reading left to right. Do not infer whether the anchor is holding.</x:v>
      </x:c>
      <x:c r="F2157" s="8" t="str">
        <x:v>Leading ahead</x:v>
      </x:c>
      <x:c r="G2157" s="8" t="str">
        <x:v>1. Leading ahead</x:v>
      </x:c>
      <x:c r="H2157" s="8" t="str"/>
      <x:c r="I2157" s="8" t="str"/>
      <x:c r="J2157" s="8" t="str">
        <x:v>Game response derived directly from the labelled original visual resource.</x:v>
      </x:c>
      <x:c r="K2157" s="8" t="str"/>
      <x:c r="L2157" s="8" t="str"/>
      <x:c r="M2157" s="8" t="str"/>
      <x:c r="N2157" s="8" t="str">
        <x:v>Accepted text</x:v>
      </x:c>
      <x:c r="O2157" s="8" t="str">
        <x:v>text</x:v>
      </x:c>
      <x:c r="P2157" s="8" t="str">
        <x:v>Loma final bank</x:v>
      </x:c>
      <x:c r="Q2157" s="8" t="str"/>
      <x:c r="R2157" s="8" t="str">
        <x:v>Loma Lounge · West Entrance</x:v>
      </x:c>
      <x:c r="S2157" s="8" t="str">
        <x:v>Deck</x:v>
      </x:c>
      <x:c r="T2157" s="8" t="str">
        <x:v>144</x:v>
      </x:c>
      <x:c r="U2157" s="8" t="str">
        <x:v>Maritime English 3.17 Plus · Dr. Wayne Vincent Tolomia · physical PDF page(s) 144 · Loma adaptation of u7-p144-visual</x:v>
      </x:c>
      <x:c r="V2157" s="8" t="str">
        <x:v>public/game/loma-content.js</x:v>
      </x:c>
      <x:c r="W2157" s="8" t="str">
        <x:v>loma-book-u7-p144-visual-1</x:v>
      </x:c>
      <x:c r="X2157" s="8" t="str">
        <x:v>p144-task-anchor-cable-card-1</x:v>
      </x:c>
      <x:c r="Y2157" s="8" t="str">
        <x:v>loma/loma-book-u7-p144-visual-1/p144-task-anchor-cable-card-1</x:v>
      </x:c>
      <x:c r="Z2157" s="8" t="str"/>
      <x:c r="AA2157" s="8" t="str">
        <x:v>u7-p144-visual</x:v>
      </x:c>
      <x:c r="AB2157" s="8" t="str">
        <x:v>p144-task-anchor-cable-card-1</x:v>
      </x:c>
      <x:c r="AC2157" s="8" t="str"/>
    </x:row>
    <x:row r="2158" ht="409" customHeight="1">
      <x:c r="A2158" s="21" t="n">
        <x:v>4</x:v>
      </x:c>
      <x:c r="B2158" s="21" t="n">
        <x:v>2</x:v>
      </x:c>
      <x:c r="C2158" s="8" t="str">
        <x:v>Mooring, Anchoring and Port Operations · Evidence reading · p144</x:v>
      </x:c>
      <x:c r="D2158" s="8" t="str">
        <x:v>Anchor-cable card 2</x:v>
      </x:c>
      <x:c r="E2158" s="8" t="str">
        <x:v>Describe only the cable direction shown on anchor-cable card 2, reading left to right. Do not infer whether the anchor is holding.</x:v>
      </x:c>
      <x:c r="F2158" s="8" t="str">
        <x:v>Leading to port</x:v>
      </x:c>
      <x:c r="G2158" s="8" t="str">
        <x:v>1. Leading to port</x:v>
      </x:c>
      <x:c r="H2158" s="8" t="str"/>
      <x:c r="I2158" s="8" t="str"/>
      <x:c r="J2158" s="8" t="str">
        <x:v>Game response derived directly from the labelled original visual resource.</x:v>
      </x:c>
      <x:c r="K2158" s="8" t="str"/>
      <x:c r="L2158" s="8" t="str"/>
      <x:c r="M2158" s="8" t="str"/>
      <x:c r="N2158" s="8" t="str">
        <x:v>Accepted text</x:v>
      </x:c>
      <x:c r="O2158" s="8" t="str">
        <x:v>text</x:v>
      </x:c>
      <x:c r="P2158" s="8" t="str">
        <x:v>Loma final bank</x:v>
      </x:c>
      <x:c r="Q2158" s="8" t="str"/>
      <x:c r="R2158" s="8" t="str">
        <x:v>Loma Lounge · West Entrance</x:v>
      </x:c>
      <x:c r="S2158" s="8" t="str">
        <x:v>Deck</x:v>
      </x:c>
      <x:c r="T2158" s="8" t="str">
        <x:v>144</x:v>
      </x:c>
      <x:c r="U2158" s="8" t="str">
        <x:v>Maritime English 3.17 Plus · Dr. Wayne Vincent Tolomia · physical PDF page(s) 144 · Loma adaptation of u7-p144-visual</x:v>
      </x:c>
      <x:c r="V2158" s="8" t="str">
        <x:v>public/game/loma-content.js</x:v>
      </x:c>
      <x:c r="W2158" s="8" t="str">
        <x:v>loma-book-u7-p144-visual-1</x:v>
      </x:c>
      <x:c r="X2158" s="8" t="str">
        <x:v>p144-task-anchor-cable-card-2</x:v>
      </x:c>
      <x:c r="Y2158" s="8" t="str">
        <x:v>loma/loma-book-u7-p144-visual-1/p144-task-anchor-cable-card-2</x:v>
      </x:c>
      <x:c r="Z2158" s="8" t="str"/>
      <x:c r="AA2158" s="8" t="str">
        <x:v>u7-p144-visual</x:v>
      </x:c>
      <x:c r="AB2158" s="8" t="str">
        <x:v>p144-task-anchor-cable-card-2</x:v>
      </x:c>
      <x:c r="AC2158" s="8" t="str"/>
    </x:row>
    <x:row r="2159" ht="409" customHeight="1">
      <x:c r="A2159" s="21" t="n">
        <x:v>4</x:v>
      </x:c>
      <x:c r="B2159" s="21" t="n">
        <x:v>2</x:v>
      </x:c>
      <x:c r="C2159" s="8" t="str">
        <x:v>Mooring, Anchoring and Port Operations · Evidence reading · p144</x:v>
      </x:c>
      <x:c r="D2159" s="8" t="str">
        <x:v>Anchor-cable card 3</x:v>
      </x:c>
      <x:c r="E2159" s="8" t="str">
        <x:v>Describe only the cable direction shown on anchor-cable card 3, reading left to right. Do not infer whether the anchor is holding.</x:v>
      </x:c>
      <x:c r="F2159" s="8" t="str">
        <x:v>Leading to starboard</x:v>
      </x:c>
      <x:c r="G2159" s="8" t="str">
        <x:v>1. Leading to starboard</x:v>
      </x:c>
      <x:c r="H2159" s="8" t="str"/>
      <x:c r="I2159" s="8" t="str"/>
      <x:c r="J2159" s="8" t="str">
        <x:v>Game response derived directly from the labelled original visual resource.</x:v>
      </x:c>
      <x:c r="K2159" s="8" t="str"/>
      <x:c r="L2159" s="8" t="str"/>
      <x:c r="M2159" s="8" t="str"/>
      <x:c r="N2159" s="8" t="str">
        <x:v>Accepted text</x:v>
      </x:c>
      <x:c r="O2159" s="8" t="str">
        <x:v>text</x:v>
      </x:c>
      <x:c r="P2159" s="8" t="str">
        <x:v>Loma final bank</x:v>
      </x:c>
      <x:c r="Q2159" s="8" t="str"/>
      <x:c r="R2159" s="8" t="str">
        <x:v>Loma Lounge · West Entrance</x:v>
      </x:c>
      <x:c r="S2159" s="8" t="str">
        <x:v>Deck</x:v>
      </x:c>
      <x:c r="T2159" s="8" t="str">
        <x:v>144</x:v>
      </x:c>
      <x:c r="U2159" s="8" t="str">
        <x:v>Maritime English 3.17 Plus · Dr. Wayne Vincent Tolomia · physical PDF page(s) 144 · Loma adaptation of u7-p144-visual</x:v>
      </x:c>
      <x:c r="V2159" s="8" t="str">
        <x:v>public/game/loma-content.js</x:v>
      </x:c>
      <x:c r="W2159" s="8" t="str">
        <x:v>loma-book-u7-p144-visual-1</x:v>
      </x:c>
      <x:c r="X2159" s="8" t="str">
        <x:v>p144-task-anchor-cable-card-3</x:v>
      </x:c>
      <x:c r="Y2159" s="8" t="str">
        <x:v>loma/loma-book-u7-p144-visual-1/p144-task-anchor-cable-card-3</x:v>
      </x:c>
      <x:c r="Z2159" s="8" t="str"/>
      <x:c r="AA2159" s="8" t="str">
        <x:v>u7-p144-visual</x:v>
      </x:c>
      <x:c r="AB2159" s="8" t="str">
        <x:v>p144-task-anchor-cable-card-3</x:v>
      </x:c>
      <x:c r="AC2159" s="8" t="str"/>
    </x:row>
    <x:row r="2160" ht="409" customHeight="1">
      <x:c r="A2160" s="21" t="n">
        <x:v>4</x:v>
      </x:c>
      <x:c r="B2160" s="21" t="n">
        <x:v>2</x:v>
      </x:c>
      <x:c r="C2160" s="8" t="str">
        <x:v>Mooring, Anchoring and Port Operations · Language accuracy · p145 · 1</x:v>
      </x:c>
      <x:c r="D2160" s="8" t="str">
        <x:v>Part 1 - Match the term to its meaning. · 1</x:v>
      </x:c>
      <x:c r="E2160" s="8" t="str">
        <x:v>Match “head line” to the correct meaning. Choose the matching meaning.</x:v>
      </x:c>
      <x:c r="F2160" s="8" t="str">
        <x:v>c
OR
Runs forward from the bow to the quay
OR
c. Runs forward from the bow to the quay</x:v>
      </x:c>
      <x:c r="G2160" s="8" t="str">
        <x:v>1. c
2. Runs forward from the bow to the quay
3. c. Runs forward from the bow to the quay</x:v>
      </x:c>
      <x:c r="H2160" s="8" t="str"/>
      <x:c r="I2160" s="8" t="str"/>
      <x:c r="J2160" s="8" t="str">
        <x:v>head line: Runs forward from the bow to the quay. Matched to the definitions printed in this worksheet.</x:v>
      </x:c>
      <x:c r="K2160" s="8" t="str">
        <x:v>1. a. A loop of rope, dangerous under load
2. b. Reduce moorings to the minimum before letting go
3. c. Runs forward from the bow to the quay
4. d. A length of anchor cable, 27.5 metres
5. e. Every mooring line is secured ashore
6. f. Stops the ship moving fore and aft
7. g. The machine that raises the anchor
8. h. A light line thrown ashore first</x:v>
      </x:c>
      <x:c r="L2160" s="8" t="str"/>
      <x:c r="M2160" s="8" t="str"/>
      <x:c r="N2160" s="8" t="str">
        <x:v>Accepted text</x:v>
      </x:c>
      <x:c r="O2160" s="8" t="str">
        <x:v>choice</x:v>
      </x:c>
      <x:c r="P2160" s="8" t="str">
        <x:v>Loma final bank</x:v>
      </x:c>
      <x:c r="Q2160" s="8" t="str"/>
      <x:c r="R2160" s="8" t="str">
        <x:v>Loma Lounge · West Entrance</x:v>
      </x:c>
      <x:c r="S2160" s="8" t="str">
        <x:v>Deck</x:v>
      </x:c>
      <x:c r="T2160" s="8" t="str">
        <x:v>145</x:v>
      </x:c>
      <x:c r="U2160" s="8" t="str">
        <x:v>Maritime English 3.17 Plus · Dr. Wayne Vincent Tolomia · physical PDF page(s) 145 · Loma adaptation of u7-p145-round-1</x:v>
      </x:c>
      <x:c r="V2160" s="8" t="str">
        <x:v>public/game/loma-content.js</x:v>
      </x:c>
      <x:c r="W2160" s="8" t="str">
        <x:v>loma-book-u7-p145-round-1-1</x:v>
      </x:c>
      <x:c r="X2160" s="8" t="str">
        <x:v>p145-1</x:v>
      </x:c>
      <x:c r="Y2160" s="8" t="str">
        <x:v>loma/loma-book-u7-p145-round-1-1/p145-1</x:v>
      </x:c>
      <x:c r="Z2160" s="8" t="str">
        <x:v>head line                                                        a. A loop of rope, dangerous under load</x:v>
      </x:c>
      <x:c r="AA2160" s="8" t="str">
        <x:v>u7-p145-round-1</x:v>
      </x:c>
      <x:c r="AB2160" s="8" t="str">
        <x:v>p145-1</x:v>
      </x:c>
      <x:c r="AC2160" s="8" t="str"/>
    </x:row>
    <x:row r="2161" ht="409" customHeight="1">
      <x:c r="A2161" s="21" t="n">
        <x:v>4</x:v>
      </x:c>
      <x:c r="B2161" s="21" t="n">
        <x:v>2</x:v>
      </x:c>
      <x:c r="C2161" s="8" t="str">
        <x:v>Mooring, Anchoring and Port Operations · Language accuracy · p145 · 1</x:v>
      </x:c>
      <x:c r="D2161" s="8" t="str">
        <x:v>Part 1 - Match the term to its meaning. · 2</x:v>
      </x:c>
      <x:c r="E2161" s="8" t="str">
        <x:v>Match “spring” to the correct meaning. Choose the matching meaning.</x:v>
      </x:c>
      <x:c r="F2161" s="8" t="str">
        <x:v>f
OR
Stops the ship moving fore and aft
OR
f. Stops the ship moving fore and aft</x:v>
      </x:c>
      <x:c r="G2161" s="8" t="str">
        <x:v>1. f
2. Stops the ship moving fore and aft
3. f. Stops the ship moving fore and aft</x:v>
      </x:c>
      <x:c r="H2161" s="8" t="str"/>
      <x:c r="I2161" s="8" t="str"/>
      <x:c r="J2161" s="8" t="str">
        <x:v>spring: Stops the ship moving fore and aft. Matched to the definitions printed in this worksheet.</x:v>
      </x:c>
      <x:c r="K2161" s="8" t="str">
        <x:v>1. a. A loop of rope, dangerous under load
2. b. Reduce moorings to the minimum before letting go
3. c. Runs forward from the bow to the quay
4. d. A length of anchor cable, 27.5 metres
5. e. Every mooring line is secured ashore
6. f. Stops the ship moving fore and aft
7. g. The machine that raises the anchor
8. h. A light line thrown ashore first</x:v>
      </x:c>
      <x:c r="L2161" s="8" t="str"/>
      <x:c r="M2161" s="8" t="str"/>
      <x:c r="N2161" s="8" t="str">
        <x:v>Accepted text</x:v>
      </x:c>
      <x:c r="O2161" s="8" t="str">
        <x:v>choice</x:v>
      </x:c>
      <x:c r="P2161" s="8" t="str">
        <x:v>Loma final bank</x:v>
      </x:c>
      <x:c r="Q2161" s="8" t="str"/>
      <x:c r="R2161" s="8" t="str">
        <x:v>Loma Lounge · West Entrance</x:v>
      </x:c>
      <x:c r="S2161" s="8" t="str">
        <x:v>Deck</x:v>
      </x:c>
      <x:c r="T2161" s="8" t="str">
        <x:v>145</x:v>
      </x:c>
      <x:c r="U2161" s="8" t="str">
        <x:v>Maritime English 3.17 Plus · Dr. Wayne Vincent Tolomia · physical PDF page(s) 145 · Loma adaptation of u7-p145-round-1</x:v>
      </x:c>
      <x:c r="V2161" s="8" t="str">
        <x:v>public/game/loma-content.js</x:v>
      </x:c>
      <x:c r="W2161" s="8" t="str">
        <x:v>loma-book-u7-p145-round-1-1</x:v>
      </x:c>
      <x:c r="X2161" s="8" t="str">
        <x:v>p145-2</x:v>
      </x:c>
      <x:c r="Y2161" s="8" t="str">
        <x:v>loma/loma-book-u7-p145-round-1-1/p145-2</x:v>
      </x:c>
      <x:c r="Z2161" s="8" t="str">
        <x:v>spring                                                           b. Reduce moorings to the minimum before letting go</x:v>
      </x:c>
      <x:c r="AA2161" s="8" t="str">
        <x:v>u7-p145-round-1</x:v>
      </x:c>
      <x:c r="AB2161" s="8" t="str">
        <x:v>p145-2</x:v>
      </x:c>
      <x:c r="AC2161" s="8" t="str"/>
    </x:row>
    <x:row r="2162" ht="409" customHeight="1">
      <x:c r="A2162" s="21" t="n">
        <x:v>4</x:v>
      </x:c>
      <x:c r="B2162" s="21" t="n">
        <x:v>2</x:v>
      </x:c>
      <x:c r="C2162" s="8" t="str">
        <x:v>Mooring, Anchoring and Port Operations · Language accuracy · p145 · 1</x:v>
      </x:c>
      <x:c r="D2162" s="8" t="str">
        <x:v>Part 1 - Match the term to its meaning. · 3</x:v>
      </x:c>
      <x:c r="E2162" s="8" t="str">
        <x:v>Match “heaving line” to the correct meaning. Choose the matching meaning.</x:v>
      </x:c>
      <x:c r="F2162" s="8" t="str">
        <x:v>h
OR
A light line thrown ashore first
OR
h. A light line thrown ashore first</x:v>
      </x:c>
      <x:c r="G2162" s="8" t="str">
        <x:v>1. h
2. A light line thrown ashore first
3. h. A light line thrown ashore first</x:v>
      </x:c>
      <x:c r="H2162" s="8" t="str"/>
      <x:c r="I2162" s="8" t="str"/>
      <x:c r="J2162" s="8" t="str">
        <x:v>heaving line: A light line thrown ashore first. Matched to the definitions printed in this worksheet.</x:v>
      </x:c>
      <x:c r="K2162" s="8" t="str">
        <x:v>1. a. A loop of rope, dangerous under load
2. b. Reduce moorings to the minimum before letting go
3. c. Runs forward from the bow to the quay
4. d. A length of anchor cable, 27.5 metres
5. e. Every mooring line is secured ashore
6. f. Stops the ship moving fore and aft
7. g. The machine that raises the anchor
8. h. A light line thrown ashore first</x:v>
      </x:c>
      <x:c r="L2162" s="8" t="str"/>
      <x:c r="M2162" s="8" t="str"/>
      <x:c r="N2162" s="8" t="str">
        <x:v>Accepted text</x:v>
      </x:c>
      <x:c r="O2162" s="8" t="str">
        <x:v>choice</x:v>
      </x:c>
      <x:c r="P2162" s="8" t="str">
        <x:v>Loma final bank</x:v>
      </x:c>
      <x:c r="Q2162" s="8" t="str"/>
      <x:c r="R2162" s="8" t="str">
        <x:v>Loma Lounge · West Entrance</x:v>
      </x:c>
      <x:c r="S2162" s="8" t="str">
        <x:v>Deck</x:v>
      </x:c>
      <x:c r="T2162" s="8" t="str">
        <x:v>145</x:v>
      </x:c>
      <x:c r="U2162" s="8" t="str">
        <x:v>Maritime English 3.17 Plus · Dr. Wayne Vincent Tolomia · physical PDF page(s) 145 · Loma adaptation of u7-p145-round-1</x:v>
      </x:c>
      <x:c r="V2162" s="8" t="str">
        <x:v>public/game/loma-content.js</x:v>
      </x:c>
      <x:c r="W2162" s="8" t="str">
        <x:v>loma-book-u7-p145-round-1-1</x:v>
      </x:c>
      <x:c r="X2162" s="8" t="str">
        <x:v>p145-3</x:v>
      </x:c>
      <x:c r="Y2162" s="8" t="str">
        <x:v>loma/loma-book-u7-p145-round-1-1/p145-3</x:v>
      </x:c>
      <x:c r="Z2162" s="8" t="str">
        <x:v>heaving line                                                         c. Runs forward from the bow to the quay</x:v>
      </x:c>
      <x:c r="AA2162" s="8" t="str">
        <x:v>u7-p145-round-1</x:v>
      </x:c>
      <x:c r="AB2162" s="8" t="str">
        <x:v>p145-3</x:v>
      </x:c>
      <x:c r="AC2162" s="8" t="str"/>
    </x:row>
    <x:row r="2163" ht="409" customHeight="1">
      <x:c r="A2163" s="21" t="n">
        <x:v>4</x:v>
      </x:c>
      <x:c r="B2163" s="21" t="n">
        <x:v>2</x:v>
      </x:c>
      <x:c r="C2163" s="8" t="str">
        <x:v>Mooring, Anchoring and Port Operations · Language accuracy · p145 · 2</x:v>
      </x:c>
      <x:c r="D2163" s="8" t="str">
        <x:v>Part 1 - Match the term to its meaning. · 4</x:v>
      </x:c>
      <x:c r="E2163" s="8" t="str">
        <x:v>Match “all fast” to the correct meaning. Choose the matching meaning.</x:v>
      </x:c>
      <x:c r="F2163" s="8" t="str">
        <x:v>e
OR
Every mooring line is secured ashore
OR
e. Every mooring line is secured ashore</x:v>
      </x:c>
      <x:c r="G2163" s="8" t="str">
        <x:v>1. e
2. Every mooring line is secured ashore
3. e. Every mooring line is secured ashore</x:v>
      </x:c>
      <x:c r="H2163" s="8" t="str"/>
      <x:c r="I2163" s="8" t="str"/>
      <x:c r="J2163" s="8" t="str">
        <x:v>all fast: Every mooring line is secured ashore. Matched to the definitions printed in this worksheet.</x:v>
      </x:c>
      <x:c r="K2163" s="8" t="str">
        <x:v>1. a. A loop of rope, dangerous under load
2. b. Reduce moorings to the minimum before letting go
3. c. Runs forward from the bow to the quay
4. d. A length of anchor cable, 27.5 metres
5. e. Every mooring line is secured ashore
6. f. Stops the ship moving fore and aft
7. g. The machine that raises the anchor
8. h. A light line thrown ashore first</x:v>
      </x:c>
      <x:c r="L2163" s="8" t="str"/>
      <x:c r="M2163" s="8" t="str"/>
      <x:c r="N2163" s="8" t="str">
        <x:v>Accepted text</x:v>
      </x:c>
      <x:c r="O2163" s="8" t="str">
        <x:v>choice</x:v>
      </x:c>
      <x:c r="P2163" s="8" t="str">
        <x:v>Loma final bank</x:v>
      </x:c>
      <x:c r="Q2163" s="8" t="str"/>
      <x:c r="R2163" s="8" t="str">
        <x:v>Loma Lounge · West Entrance</x:v>
      </x:c>
      <x:c r="S2163" s="8" t="str">
        <x:v>Deck</x:v>
      </x:c>
      <x:c r="T2163" s="8" t="str">
        <x:v>145</x:v>
      </x:c>
      <x:c r="U2163" s="8" t="str">
        <x:v>Maritime English 3.17 Plus · Dr. Wayne Vincent Tolomia · physical PDF page(s) 145 · Loma adaptation of u7-p145-round-1</x:v>
      </x:c>
      <x:c r="V2163" s="8" t="str">
        <x:v>public/game/loma-content.js</x:v>
      </x:c>
      <x:c r="W2163" s="8" t="str">
        <x:v>loma-book-u7-p145-round-1-2</x:v>
      </x:c>
      <x:c r="X2163" s="8" t="str">
        <x:v>p145-4</x:v>
      </x:c>
      <x:c r="Y2163" s="8" t="str">
        <x:v>loma/loma-book-u7-p145-round-1-2/p145-4</x:v>
      </x:c>
      <x:c r="Z2163" s="8" t="str">
        <x:v>all fast                                                           d. A length of anchor cable, 27.5 metres</x:v>
      </x:c>
      <x:c r="AA2163" s="8" t="str">
        <x:v>u7-p145-round-1</x:v>
      </x:c>
      <x:c r="AB2163" s="8" t="str">
        <x:v>p145-4</x:v>
      </x:c>
      <x:c r="AC2163" s="8" t="str"/>
    </x:row>
    <x:row r="2164" ht="409" customHeight="1">
      <x:c r="A2164" s="21" t="n">
        <x:v>4</x:v>
      </x:c>
      <x:c r="B2164" s="21" t="n">
        <x:v>2</x:v>
      </x:c>
      <x:c r="C2164" s="8" t="str">
        <x:v>Mooring, Anchoring and Port Operations · Language accuracy · p145 · 2</x:v>
      </x:c>
      <x:c r="D2164" s="8" t="str">
        <x:v>Part 1 - Match the term to its meaning. · 5</x:v>
      </x:c>
      <x:c r="E2164" s="8" t="str">
        <x:v>Match “to single up” to the correct meaning. Choose the matching meaning.</x:v>
      </x:c>
      <x:c r="F2164" s="8" t="str">
        <x:v>b
OR
Reduce moorings to the minimum before letting go
OR
b. Reduce moorings to the minimum before letting go</x:v>
      </x:c>
      <x:c r="G2164" s="8" t="str">
        <x:v>1. b
2. Reduce moorings to the minimum before letting go
3. b. Reduce moorings to the minimum before letting go</x:v>
      </x:c>
      <x:c r="H2164" s="8" t="str"/>
      <x:c r="I2164" s="8" t="str"/>
      <x:c r="J2164" s="8" t="str">
        <x:v>to single up: Reduce moorings to the minimum before letting go. Matched to the definitions printed in this worksheet.</x:v>
      </x:c>
      <x:c r="K2164" s="8" t="str">
        <x:v>1. a. A loop of rope, dangerous under load
2. b. Reduce moorings to the minimum before letting go
3. c. Runs forward from the bow to the quay
4. d. A length of anchor cable, 27.5 metres
5. e. Every mooring line is secured ashore
6. f. Stops the ship moving fore and aft
7. g. The machine that raises the anchor
8. h. A light line thrown ashore first</x:v>
      </x:c>
      <x:c r="L2164" s="8" t="str"/>
      <x:c r="M2164" s="8" t="str"/>
      <x:c r="N2164" s="8" t="str">
        <x:v>Accepted text</x:v>
      </x:c>
      <x:c r="O2164" s="8" t="str">
        <x:v>choice</x:v>
      </x:c>
      <x:c r="P2164" s="8" t="str">
        <x:v>Loma final bank</x:v>
      </x:c>
      <x:c r="Q2164" s="8" t="str"/>
      <x:c r="R2164" s="8" t="str">
        <x:v>Loma Lounge · West Entrance</x:v>
      </x:c>
      <x:c r="S2164" s="8" t="str">
        <x:v>Deck</x:v>
      </x:c>
      <x:c r="T2164" s="8" t="str">
        <x:v>145</x:v>
      </x:c>
      <x:c r="U2164" s="8" t="str">
        <x:v>Maritime English 3.17 Plus · Dr. Wayne Vincent Tolomia · physical PDF page(s) 145 · Loma adaptation of u7-p145-round-1</x:v>
      </x:c>
      <x:c r="V2164" s="8" t="str">
        <x:v>public/game/loma-content.js</x:v>
      </x:c>
      <x:c r="W2164" s="8" t="str">
        <x:v>loma-book-u7-p145-round-1-2</x:v>
      </x:c>
      <x:c r="X2164" s="8" t="str">
        <x:v>p145-5</x:v>
      </x:c>
      <x:c r="Y2164" s="8" t="str">
        <x:v>loma/loma-book-u7-p145-round-1-2/p145-5</x:v>
      </x:c>
      <x:c r="Z2164" s="8" t="str">
        <x:v>to single up                                                     e.  Every mooring line is secured ashore</x:v>
      </x:c>
      <x:c r="AA2164" s="8" t="str">
        <x:v>u7-p145-round-1</x:v>
      </x:c>
      <x:c r="AB2164" s="8" t="str">
        <x:v>p145-5</x:v>
      </x:c>
      <x:c r="AC2164" s="8" t="str"/>
    </x:row>
    <x:row r="2165" ht="409" customHeight="1">
      <x:c r="A2165" s="21" t="n">
        <x:v>4</x:v>
      </x:c>
      <x:c r="B2165" s="21" t="n">
        <x:v>2</x:v>
      </x:c>
      <x:c r="C2165" s="8" t="str">
        <x:v>Mooring, Anchoring and Port Operations · Language accuracy · p145 · 2</x:v>
      </x:c>
      <x:c r="D2165" s="8" t="str">
        <x:v>Part 1 - Match the term to its meaning. · 6</x:v>
      </x:c>
      <x:c r="E2165" s="8" t="str">
        <x:v>Match “windlass” to the correct meaning. Choose the matching meaning.</x:v>
      </x:c>
      <x:c r="F2165" s="8" t="str">
        <x:v>g
OR
The machine that raises the anchor
OR
g. The machine that raises the anchor</x:v>
      </x:c>
      <x:c r="G2165" s="8" t="str">
        <x:v>1. g
2. The machine that raises the anchor
3. g. The machine that raises the anchor</x:v>
      </x:c>
      <x:c r="H2165" s="8" t="str"/>
      <x:c r="I2165" s="8" t="str"/>
      <x:c r="J2165" s="8" t="str">
        <x:v>windlass: The machine that raises the anchor. Matched to the definitions printed in this worksheet.</x:v>
      </x:c>
      <x:c r="K2165" s="8" t="str">
        <x:v>1. a. A loop of rope, dangerous under load
2. b. Reduce moorings to the minimum before letting go
3. c. Runs forward from the bow to the quay
4. d. A length of anchor cable, 27.5 metres
5. e. Every mooring line is secured ashore
6. f. Stops the ship moving fore and aft
7. g. The machine that raises the anchor
8. h. A light line thrown ashore first</x:v>
      </x:c>
      <x:c r="L2165" s="8" t="str"/>
      <x:c r="M2165" s="8" t="str"/>
      <x:c r="N2165" s="8" t="str">
        <x:v>Accepted text</x:v>
      </x:c>
      <x:c r="O2165" s="8" t="str">
        <x:v>choice</x:v>
      </x:c>
      <x:c r="P2165" s="8" t="str">
        <x:v>Loma final bank</x:v>
      </x:c>
      <x:c r="Q2165" s="8" t="str"/>
      <x:c r="R2165" s="8" t="str">
        <x:v>Loma Lounge · West Entrance</x:v>
      </x:c>
      <x:c r="S2165" s="8" t="str">
        <x:v>Deck</x:v>
      </x:c>
      <x:c r="T2165" s="8" t="str">
        <x:v>145</x:v>
      </x:c>
      <x:c r="U2165" s="8" t="str">
        <x:v>Maritime English 3.17 Plus · Dr. Wayne Vincent Tolomia · physical PDF page(s) 145 · Loma adaptation of u7-p145-round-1</x:v>
      </x:c>
      <x:c r="V2165" s="8" t="str">
        <x:v>public/game/loma-content.js</x:v>
      </x:c>
      <x:c r="W2165" s="8" t="str">
        <x:v>loma-book-u7-p145-round-1-2</x:v>
      </x:c>
      <x:c r="X2165" s="8" t="str">
        <x:v>p145-6</x:v>
      </x:c>
      <x:c r="Y2165" s="8" t="str">
        <x:v>loma/loma-book-u7-p145-round-1-2/p145-6</x:v>
      </x:c>
      <x:c r="Z2165" s="8" t="str">
        <x:v>windlass                                                                                      f.  Stops the ship moving fore and aft</x:v>
      </x:c>
      <x:c r="AA2165" s="8" t="str">
        <x:v>u7-p145-round-1</x:v>
      </x:c>
      <x:c r="AB2165" s="8" t="str">
        <x:v>p145-6</x:v>
      </x:c>
      <x:c r="AC2165" s="8" t="str"/>
    </x:row>
    <x:row r="2166" ht="409" customHeight="1">
      <x:c r="A2166" s="21" t="n">
        <x:v>4</x:v>
      </x:c>
      <x:c r="B2166" s="21" t="n">
        <x:v>2</x:v>
      </x:c>
      <x:c r="C2166" s="8" t="str">
        <x:v>Mooring, Anchoring and Port Operations · Language accuracy · p145 · 3</x:v>
      </x:c>
      <x:c r="D2166" s="8" t="str">
        <x:v>Part 1 - Match the term to its meaning. · 7</x:v>
      </x:c>
      <x:c r="E2166" s="8" t="str">
        <x:v>Match “bight” to the correct meaning. Choose the matching meaning.</x:v>
      </x:c>
      <x:c r="F2166" s="8" t="str">
        <x:v>a
OR
A loop of rope, dangerous under load
OR
a. A loop of rope, dangerous under load</x:v>
      </x:c>
      <x:c r="G2166" s="8" t="str">
        <x:v>1. a
2. A loop of rope, dangerous under load
3. a. A loop of rope, dangerous under load</x:v>
      </x:c>
      <x:c r="H2166" s="8" t="str"/>
      <x:c r="I2166" s="8" t="str"/>
      <x:c r="J2166" s="8" t="str">
        <x:v>bight: A loop of rope, dangerous under load. Matched to the definitions printed in this worksheet.</x:v>
      </x:c>
      <x:c r="K2166" s="8" t="str">
        <x:v>1. a. A loop of rope, dangerous under load
2. b. Reduce moorings to the minimum before letting go
3. c. Runs forward from the bow to the quay
4. d. A length of anchor cable, 27.5 metres
5. e. Every mooring line is secured ashore
6. f. Stops the ship moving fore and aft
7. g. The machine that raises the anchor
8. h. A light line thrown ashore first</x:v>
      </x:c>
      <x:c r="L2166" s="8" t="str"/>
      <x:c r="M2166" s="8" t="str"/>
      <x:c r="N2166" s="8" t="str">
        <x:v>Accepted text</x:v>
      </x:c>
      <x:c r="O2166" s="8" t="str">
        <x:v>choice</x:v>
      </x:c>
      <x:c r="P2166" s="8" t="str">
        <x:v>Loma final bank</x:v>
      </x:c>
      <x:c r="Q2166" s="8" t="str"/>
      <x:c r="R2166" s="8" t="str">
        <x:v>Loma Lounge · West Entrance</x:v>
      </x:c>
      <x:c r="S2166" s="8" t="str">
        <x:v>Deck</x:v>
      </x:c>
      <x:c r="T2166" s="8" t="str">
        <x:v>145</x:v>
      </x:c>
      <x:c r="U2166" s="8" t="str">
        <x:v>Maritime English 3.17 Plus · Dr. Wayne Vincent Tolomia · physical PDF page(s) 145 · Loma adaptation of u7-p145-round-1</x:v>
      </x:c>
      <x:c r="V2166" s="8" t="str">
        <x:v>public/game/loma-content.js</x:v>
      </x:c>
      <x:c r="W2166" s="8" t="str">
        <x:v>loma-book-u7-p145-round-1-3</x:v>
      </x:c>
      <x:c r="X2166" s="8" t="str">
        <x:v>p145-7</x:v>
      </x:c>
      <x:c r="Y2166" s="8" t="str">
        <x:v>loma/loma-book-u7-p145-round-1-3/p145-7</x:v>
      </x:c>
      <x:c r="Z2166" s="8" t="str">
        <x:v>bight                                                             g. The machine that raises the anchor</x:v>
      </x:c>
      <x:c r="AA2166" s="8" t="str">
        <x:v>u7-p145-round-1</x:v>
      </x:c>
      <x:c r="AB2166" s="8" t="str">
        <x:v>p145-7</x:v>
      </x:c>
      <x:c r="AC2166" s="8" t="str"/>
    </x:row>
    <x:row r="2167" ht="409" customHeight="1">
      <x:c r="A2167" s="21" t="n">
        <x:v>4</x:v>
      </x:c>
      <x:c r="B2167" s="21" t="n">
        <x:v>2</x:v>
      </x:c>
      <x:c r="C2167" s="8" t="str">
        <x:v>Mooring, Anchoring and Port Operations · Language accuracy · p145 · 3</x:v>
      </x:c>
      <x:c r="D2167" s="8" t="str">
        <x:v>Part 1 - Match the term to its meaning. · 8</x:v>
      </x:c>
      <x:c r="E2167" s="8" t="str">
        <x:v>Match “shackle” to the correct meaning. Choose the matching meaning.</x:v>
      </x:c>
      <x:c r="F2167" s="8" t="str">
        <x:v>d
OR
A length of anchor cable, 27.5 metres
OR
d. A length of anchor cable, 27.5 metres</x:v>
      </x:c>
      <x:c r="G2167" s="8" t="str">
        <x:v>1. d
2. A length of anchor cable, 27.5 metres
3. d. A length of anchor cable, 27.5 metres</x:v>
      </x:c>
      <x:c r="H2167" s="8" t="str"/>
      <x:c r="I2167" s="8" t="str"/>
      <x:c r="J2167" s="8" t="str">
        <x:v>shackle: A length of anchor cable, 27.5 metres. Matched to the definitions printed in this worksheet.</x:v>
      </x:c>
      <x:c r="K2167" s="8" t="str">
        <x:v>1. a. A loop of rope, dangerous under load
2. b. Reduce moorings to the minimum before letting go
3. c. Runs forward from the bow to the quay
4. d. A length of anchor cable, 27.5 metres
5. e. Every mooring line is secured ashore
6. f. Stops the ship moving fore and aft
7. g. The machine that raises the anchor
8. h. A light line thrown ashore first</x:v>
      </x:c>
      <x:c r="L2167" s="8" t="str"/>
      <x:c r="M2167" s="8" t="str"/>
      <x:c r="N2167" s="8" t="str">
        <x:v>Accepted text</x:v>
      </x:c>
      <x:c r="O2167" s="8" t="str">
        <x:v>choice</x:v>
      </x:c>
      <x:c r="P2167" s="8" t="str">
        <x:v>Loma final bank</x:v>
      </x:c>
      <x:c r="Q2167" s="8" t="str"/>
      <x:c r="R2167" s="8" t="str">
        <x:v>Loma Lounge · West Entrance</x:v>
      </x:c>
      <x:c r="S2167" s="8" t="str">
        <x:v>Deck</x:v>
      </x:c>
      <x:c r="T2167" s="8" t="str">
        <x:v>145</x:v>
      </x:c>
      <x:c r="U2167" s="8" t="str">
        <x:v>Maritime English 3.17 Plus · Dr. Wayne Vincent Tolomia · physical PDF page(s) 145 · Loma adaptation of u7-p145-round-1</x:v>
      </x:c>
      <x:c r="V2167" s="8" t="str">
        <x:v>public/game/loma-content.js</x:v>
      </x:c>
      <x:c r="W2167" s="8" t="str">
        <x:v>loma-book-u7-p145-round-1-3</x:v>
      </x:c>
      <x:c r="X2167" s="8" t="str">
        <x:v>p145-8</x:v>
      </x:c>
      <x:c r="Y2167" s="8" t="str">
        <x:v>loma/loma-book-u7-p145-round-1-3/p145-8</x:v>
      </x:c>
      <x:c r="Z2167" s="8" t="str">
        <x:v>shackle                                                          h. A light line thrown ashore first</x:v>
      </x:c>
      <x:c r="AA2167" s="8" t="str">
        <x:v>u7-p145-round-1</x:v>
      </x:c>
      <x:c r="AB2167" s="8" t="str">
        <x:v>p145-8</x:v>
      </x:c>
      <x:c r="AC2167" s="8" t="str"/>
    </x:row>
    <x:row r="2168" ht="409" customHeight="1">
      <x:c r="A2168" s="21" t="n">
        <x:v>4</x:v>
      </x:c>
      <x:c r="B2168" s="21" t="n">
        <x:v>2</x:v>
      </x:c>
      <x:c r="C2168" s="8" t="str">
        <x:v>Mooring, Anchoring and Port Operations · Language accuracy · p145 · 1</x:v>
      </x:c>
      <x:c r="D2168" s="8" t="str">
        <x:v>Part 2 - Complete each sentence with one word. · 1</x:v>
      </x:c>
      <x:c r="E2168" s="8" t="str">
        <x:v>Have the ________ lines ready fore and aft before we come alongside.</x:v>
      </x:c>
      <x:c r="F2168" s="8" t="str">
        <x:v>heaving</x:v>
      </x:c>
      <x:c r="G2168" s="8" t="str">
        <x:v>1. heaving</x:v>
      </x:c>
      <x:c r="H2168" s="8" t="str"/>
      <x:c r="I2168" s="8" t="str"/>
      <x:c r="J2168" s="8" t="str">
        <x:v>Game answer derived from the unit vocabulary, dialogue and sentence context.</x:v>
      </x:c>
      <x:c r="K2168" s="8" t="str"/>
      <x:c r="L2168" s="8" t="str"/>
      <x:c r="M2168" s="8" t="str"/>
      <x:c r="N2168" s="8" t="str">
        <x:v>Accepted text</x:v>
      </x:c>
      <x:c r="O2168" s="8" t="str">
        <x:v>text</x:v>
      </x:c>
      <x:c r="P2168" s="8" t="str">
        <x:v>Loma final bank</x:v>
      </x:c>
      <x:c r="Q2168" s="8" t="str"/>
      <x:c r="R2168" s="8" t="str">
        <x:v>Loma Lounge · West Entrance</x:v>
      </x:c>
      <x:c r="S2168" s="8" t="str">
        <x:v>Deck</x:v>
      </x:c>
      <x:c r="T2168" s="8" t="str">
        <x:v>145</x:v>
      </x:c>
      <x:c r="U2168" s="8" t="str">
        <x:v>Maritime English 3.17 Plus · Dr. Wayne Vincent Tolomia · physical PDF page(s) 145 · Loma adaptation of u7-p145-round-2</x:v>
      </x:c>
      <x:c r="V2168" s="8" t="str">
        <x:v>public/game/loma-content.js</x:v>
      </x:c>
      <x:c r="W2168" s="8" t="str">
        <x:v>loma-book-u7-p145-round-2-1</x:v>
      </x:c>
      <x:c r="X2168" s="8" t="str">
        <x:v>p145-9</x:v>
      </x:c>
      <x:c r="Y2168" s="8" t="str">
        <x:v>loma/loma-book-u7-p145-round-2-1/p145-9</x:v>
      </x:c>
      <x:c r="Z2168" s="8" t="str"/>
      <x:c r="AA2168" s="8" t="str">
        <x:v>u7-p145-round-2</x:v>
      </x:c>
      <x:c r="AB2168" s="8" t="str">
        <x:v>p145-9</x:v>
      </x:c>
      <x:c r="AC2168" s="8" t="str"/>
    </x:row>
    <x:row r="2169" ht="409" customHeight="1">
      <x:c r="A2169" s="21" t="n">
        <x:v>4</x:v>
      </x:c>
      <x:c r="B2169" s="21" t="n">
        <x:v>2</x:v>
      </x:c>
      <x:c r="C2169" s="8" t="str">
        <x:v>Mooring, Anchoring and Port Operations · Language accuracy · p145 · 1</x:v>
      </x:c>
      <x:c r="D2169" s="8" t="str">
        <x:v>Part 2 - Complete each sentence with one word. · 2</x:v>
      </x:c>
      <x:c r="E2169" s="8" t="str">
        <x:v>________ away the forward spring; it is under heavy strain.</x:v>
      </x:c>
      <x:c r="F2169" s="8" t="str">
        <x:v>Slack</x:v>
      </x:c>
      <x:c r="G2169" s="8" t="str">
        <x:v>1. Slack</x:v>
      </x:c>
      <x:c r="H2169" s="8" t="str"/>
      <x:c r="I2169" s="8" t="str"/>
      <x:c r="J2169" s="8" t="str">
        <x:v>Game answer derived from the unit vocabulary, dialogue and sentence context.</x:v>
      </x:c>
      <x:c r="K2169" s="8" t="str"/>
      <x:c r="L2169" s="8" t="str"/>
      <x:c r="M2169" s="8" t="str"/>
      <x:c r="N2169" s="8" t="str">
        <x:v>Accepted text</x:v>
      </x:c>
      <x:c r="O2169" s="8" t="str">
        <x:v>text</x:v>
      </x:c>
      <x:c r="P2169" s="8" t="str">
        <x:v>Loma final bank</x:v>
      </x:c>
      <x:c r="Q2169" s="8" t="str"/>
      <x:c r="R2169" s="8" t="str">
        <x:v>Loma Lounge · West Entrance</x:v>
      </x:c>
      <x:c r="S2169" s="8" t="str">
        <x:v>Deck</x:v>
      </x:c>
      <x:c r="T2169" s="8" t="str">
        <x:v>145</x:v>
      </x:c>
      <x:c r="U2169" s="8" t="str">
        <x:v>Maritime English 3.17 Plus · Dr. Wayne Vincent Tolomia · physical PDF page(s) 145 · Loma adaptation of u7-p145-round-2</x:v>
      </x:c>
      <x:c r="V2169" s="8" t="str">
        <x:v>public/game/loma-content.js</x:v>
      </x:c>
      <x:c r="W2169" s="8" t="str">
        <x:v>loma-book-u7-p145-round-2-1</x:v>
      </x:c>
      <x:c r="X2169" s="8" t="str">
        <x:v>p145-10</x:v>
      </x:c>
      <x:c r="Y2169" s="8" t="str">
        <x:v>loma/loma-book-u7-p145-round-2-1/p145-10</x:v>
      </x:c>
      <x:c r="Z2169" s="8" t="str"/>
      <x:c r="AA2169" s="8" t="str">
        <x:v>u7-p145-round-2</x:v>
      </x:c>
      <x:c r="AB2169" s="8" t="str">
        <x:v>p145-10</x:v>
      </x:c>
      <x:c r="AC2169" s="8" t="str"/>
    </x:row>
    <x:row r="2170" ht="409" customHeight="1">
      <x:c r="A2170" s="21" t="n">
        <x:v>4</x:v>
      </x:c>
      <x:c r="B2170" s="21" t="n">
        <x:v>2</x:v>
      </x:c>
      <x:c r="C2170" s="8" t="str">
        <x:v>Mooring, Anchoring and Port Operations · Language accuracy · p145 · 1</x:v>
      </x:c>
      <x:c r="D2170" s="8" t="str">
        <x:v>Part 2 - Complete each sentence with one word. · 3</x:v>
      </x:c>
      <x:c r="E2170" s="8" t="str">
        <x:v>Forward station is ________ fast, three head lines and two springs.</x:v>
      </x:c>
      <x:c r="F2170" s="8" t="str">
        <x:v>all</x:v>
      </x:c>
      <x:c r="G2170" s="8" t="str">
        <x:v>1. all</x:v>
      </x:c>
      <x:c r="H2170" s="8" t="str"/>
      <x:c r="I2170" s="8" t="str"/>
      <x:c r="J2170" s="8" t="str">
        <x:v>Game answer derived from the unit vocabulary, dialogue and sentence context.</x:v>
      </x:c>
      <x:c r="K2170" s="8" t="str"/>
      <x:c r="L2170" s="8" t="str"/>
      <x:c r="M2170" s="8" t="str"/>
      <x:c r="N2170" s="8" t="str">
        <x:v>Accepted text</x:v>
      </x:c>
      <x:c r="O2170" s="8" t="str">
        <x:v>text</x:v>
      </x:c>
      <x:c r="P2170" s="8" t="str">
        <x:v>Loma final bank</x:v>
      </x:c>
      <x:c r="Q2170" s="8" t="str"/>
      <x:c r="R2170" s="8" t="str">
        <x:v>Loma Lounge · West Entrance</x:v>
      </x:c>
      <x:c r="S2170" s="8" t="str">
        <x:v>Deck</x:v>
      </x:c>
      <x:c r="T2170" s="8" t="str">
        <x:v>145</x:v>
      </x:c>
      <x:c r="U2170" s="8" t="str">
        <x:v>Maritime English 3.17 Plus · Dr. Wayne Vincent Tolomia · physical PDF page(s) 145 · Loma adaptation of u7-p145-round-2</x:v>
      </x:c>
      <x:c r="V2170" s="8" t="str">
        <x:v>public/game/loma-content.js</x:v>
      </x:c>
      <x:c r="W2170" s="8" t="str">
        <x:v>loma-book-u7-p145-round-2-1</x:v>
      </x:c>
      <x:c r="X2170" s="8" t="str">
        <x:v>p145-11</x:v>
      </x:c>
      <x:c r="Y2170" s="8" t="str">
        <x:v>loma/loma-book-u7-p145-round-2-1/p145-11</x:v>
      </x:c>
      <x:c r="Z2170" s="8" t="str"/>
      <x:c r="AA2170" s="8" t="str">
        <x:v>u7-p145-round-2</x:v>
      </x:c>
      <x:c r="AB2170" s="8" t="str">
        <x:v>p145-11</x:v>
      </x:c>
      <x:c r="AC2170" s="8" t="str"/>
    </x:row>
    <x:row r="2171" ht="409" customHeight="1">
      <x:c r="A2171" s="21" t="n">
        <x:v>4</x:v>
      </x:c>
      <x:c r="B2171" s="21" t="n">
        <x:v>2</x:v>
      </x:c>
      <x:c r="C2171" s="8" t="str">
        <x:v>Mooring, Anchoring and Port Operations · Language accuracy · p145 · 2</x:v>
      </x:c>
      <x:c r="D2171" s="8" t="str">
        <x:v>Part 2 - Complete each sentence with one word. · 4</x:v>
      </x:c>
      <x:c r="E2171" s="8" t="str">
        <x:v>Do not stand in the ________ of the rope.</x:v>
      </x:c>
      <x:c r="F2171" s="8" t="str">
        <x:v>bight</x:v>
      </x:c>
      <x:c r="G2171" s="8" t="str">
        <x:v>1. bight</x:v>
      </x:c>
      <x:c r="H2171" s="8" t="str"/>
      <x:c r="I2171" s="8" t="str"/>
      <x:c r="J2171" s="8" t="str">
        <x:v>Game answer derived from the unit vocabulary, dialogue and sentence context.</x:v>
      </x:c>
      <x:c r="K2171" s="8" t="str"/>
      <x:c r="L2171" s="8" t="str"/>
      <x:c r="M2171" s="8" t="str"/>
      <x:c r="N2171" s="8" t="str">
        <x:v>Accepted text</x:v>
      </x:c>
      <x:c r="O2171" s="8" t="str">
        <x:v>text</x:v>
      </x:c>
      <x:c r="P2171" s="8" t="str">
        <x:v>Loma final bank</x:v>
      </x:c>
      <x:c r="Q2171" s="8" t="str"/>
      <x:c r="R2171" s="8" t="str">
        <x:v>Loma Lounge · West Entrance</x:v>
      </x:c>
      <x:c r="S2171" s="8" t="str">
        <x:v>Deck</x:v>
      </x:c>
      <x:c r="T2171" s="8" t="str">
        <x:v>145</x:v>
      </x:c>
      <x:c r="U2171" s="8" t="str">
        <x:v>Maritime English 3.17 Plus · Dr. Wayne Vincent Tolomia · physical PDF page(s) 145 · Loma adaptation of u7-p145-round-2</x:v>
      </x:c>
      <x:c r="V2171" s="8" t="str">
        <x:v>public/game/loma-content.js</x:v>
      </x:c>
      <x:c r="W2171" s="8" t="str">
        <x:v>loma-book-u7-p145-round-2-2</x:v>
      </x:c>
      <x:c r="X2171" s="8" t="str">
        <x:v>p145-12</x:v>
      </x:c>
      <x:c r="Y2171" s="8" t="str">
        <x:v>loma/loma-book-u7-p145-round-2-2/p145-12</x:v>
      </x:c>
      <x:c r="Z2171" s="8" t="str"/>
      <x:c r="AA2171" s="8" t="str">
        <x:v>u7-p145-round-2</x:v>
      </x:c>
      <x:c r="AB2171" s="8" t="str">
        <x:v>p145-12</x:v>
      </x:c>
      <x:c r="AC2171" s="8" t="str"/>
    </x:row>
    <x:row r="2172" ht="409" customHeight="1">
      <x:c r="A2172" s="21" t="n">
        <x:v>4</x:v>
      </x:c>
      <x:c r="B2172" s="21" t="n">
        <x:v>2</x:v>
      </x:c>
      <x:c r="C2172" s="8" t="str">
        <x:v>Mooring, Anchoring and Port Operations · Language accuracy · p145 · 2</x:v>
      </x:c>
      <x:c r="D2172" s="8" t="str">
        <x:v>Part 2 - Complete each sentence with one word. · 5</x:v>
      </x:c>
      <x:c r="E2172" s="8" t="str">
        <x:v>Stand by the ________ on the forecastle for letting go the anchor.</x:v>
      </x:c>
      <x:c r="F2172" s="8" t="str">
        <x:v>windlass</x:v>
      </x:c>
      <x:c r="G2172" s="8" t="str">
        <x:v>1. windlass</x:v>
      </x:c>
      <x:c r="H2172" s="8" t="str"/>
      <x:c r="I2172" s="8" t="str"/>
      <x:c r="J2172" s="8" t="str">
        <x:v>Game answer derived from the unit vocabulary, dialogue and sentence context.</x:v>
      </x:c>
      <x:c r="K2172" s="8" t="str"/>
      <x:c r="L2172" s="8" t="str"/>
      <x:c r="M2172" s="8" t="str"/>
      <x:c r="N2172" s="8" t="str">
        <x:v>Accepted text</x:v>
      </x:c>
      <x:c r="O2172" s="8" t="str">
        <x:v>text</x:v>
      </x:c>
      <x:c r="P2172" s="8" t="str">
        <x:v>Loma final bank</x:v>
      </x:c>
      <x:c r="Q2172" s="8" t="str"/>
      <x:c r="R2172" s="8" t="str">
        <x:v>Loma Lounge · West Entrance</x:v>
      </x:c>
      <x:c r="S2172" s="8" t="str">
        <x:v>Deck</x:v>
      </x:c>
      <x:c r="T2172" s="8" t="str">
        <x:v>145</x:v>
      </x:c>
      <x:c r="U2172" s="8" t="str">
        <x:v>Maritime English 3.17 Plus · Dr. Wayne Vincent Tolomia · physical PDF page(s) 145 · Loma adaptation of u7-p145-round-2</x:v>
      </x:c>
      <x:c r="V2172" s="8" t="str">
        <x:v>public/game/loma-content.js</x:v>
      </x:c>
      <x:c r="W2172" s="8" t="str">
        <x:v>loma-book-u7-p145-round-2-2</x:v>
      </x:c>
      <x:c r="X2172" s="8" t="str">
        <x:v>p145-13</x:v>
      </x:c>
      <x:c r="Y2172" s="8" t="str">
        <x:v>loma/loma-book-u7-p145-round-2-2/p145-13</x:v>
      </x:c>
      <x:c r="Z2172" s="8" t="str"/>
      <x:c r="AA2172" s="8" t="str">
        <x:v>u7-p145-round-2</x:v>
      </x:c>
      <x:c r="AB2172" s="8" t="str">
        <x:v>p145-13</x:v>
      </x:c>
      <x:c r="AC2172" s="8" t="str"/>
    </x:row>
    <x:row r="2173" ht="409" customHeight="1">
      <x:c r="A2173" s="21" t="n">
        <x:v>4</x:v>
      </x:c>
      <x:c r="B2173" s="21" t="n">
        <x:v>2</x:v>
      </x:c>
      <x:c r="C2173" s="8" t="str">
        <x:v>Mooring, Anchoring and Port Operations · Language accuracy · p145 · 2</x:v>
      </x:c>
      <x:c r="D2173" s="8" t="str">
        <x:v>Part 2 - Complete each sentence with one word. · 6</x:v>
      </x:c>
      <x:c r="E2173" s="8" t="str">
        <x:v>________ up to one head line and one spring before we let go.</x:v>
      </x:c>
      <x:c r="F2173" s="8" t="str">
        <x:v>Single</x:v>
      </x:c>
      <x:c r="G2173" s="8" t="str">
        <x:v>1. Single</x:v>
      </x:c>
      <x:c r="H2173" s="8" t="str"/>
      <x:c r="I2173" s="8" t="str"/>
      <x:c r="J2173" s="8" t="str">
        <x:v>Game answer derived from the unit vocabulary, dialogue and sentence context.</x:v>
      </x:c>
      <x:c r="K2173" s="8" t="str"/>
      <x:c r="L2173" s="8" t="str"/>
      <x:c r="M2173" s="8" t="str"/>
      <x:c r="N2173" s="8" t="str">
        <x:v>Accepted text</x:v>
      </x:c>
      <x:c r="O2173" s="8" t="str">
        <x:v>text</x:v>
      </x:c>
      <x:c r="P2173" s="8" t="str">
        <x:v>Loma final bank</x:v>
      </x:c>
      <x:c r="Q2173" s="8" t="str"/>
      <x:c r="R2173" s="8" t="str">
        <x:v>Loma Lounge · West Entrance</x:v>
      </x:c>
      <x:c r="S2173" s="8" t="str">
        <x:v>Deck</x:v>
      </x:c>
      <x:c r="T2173" s="8" t="str">
        <x:v>145</x:v>
      </x:c>
      <x:c r="U2173" s="8" t="str">
        <x:v>Maritime English 3.17 Plus · Dr. Wayne Vincent Tolomia · physical PDF page(s) 145 · Loma adaptation of u7-p145-round-2</x:v>
      </x:c>
      <x:c r="V2173" s="8" t="str">
        <x:v>public/game/loma-content.js</x:v>
      </x:c>
      <x:c r="W2173" s="8" t="str">
        <x:v>loma-book-u7-p145-round-2-2</x:v>
      </x:c>
      <x:c r="X2173" s="8" t="str">
        <x:v>p145-14</x:v>
      </x:c>
      <x:c r="Y2173" s="8" t="str">
        <x:v>loma/loma-book-u7-p145-round-2-2/p145-14</x:v>
      </x:c>
      <x:c r="Z2173" s="8" t="str"/>
      <x:c r="AA2173" s="8" t="str">
        <x:v>u7-p145-round-2</x:v>
      </x:c>
      <x:c r="AB2173" s="8" t="str">
        <x:v>p145-14</x:v>
      </x:c>
      <x:c r="AC2173" s="8" t="str"/>
    </x:row>
    <x:row r="2174" ht="409" customHeight="1">
      <x:c r="A2174" s="21" t="n">
        <x:v>4</x:v>
      </x:c>
      <x:c r="B2174" s="21" t="n">
        <x:v>2</x:v>
      </x:c>
      <x:c r="C2174" s="8" t="str">
        <x:v>Mooring, Anchoring and Port Operations · Language accuracy · p147 · 1</x:v>
      </x:c>
      <x:c r="D2174" s="8" t="str">
        <x:v>A. VOCABULARY · 1</x:v>
      </x:c>
      <x:c r="E2174" s="8" t="str">
        <x:v>A mooring line running forward from the bow to the quay.</x:v>
      </x:c>
      <x:c r="F2174" s="8" t="str">
        <x:v>head line</x:v>
      </x:c>
      <x:c r="G2174" s="8" t="str">
        <x:v>1. head line</x:v>
      </x:c>
      <x:c r="H2174" s="8" t="str"/>
      <x:c r="I2174" s="8" t="str"/>
      <x:c r="J2174" s="8" t="str">
        <x:v>Game term from the unit vocabulary and the printed test word bank.</x:v>
      </x:c>
      <x:c r="K2174" s="8" t="str"/>
      <x:c r="L2174" s="8" t="str"/>
      <x:c r="M2174" s="8" t="str"/>
      <x:c r="N2174" s="8" t="str">
        <x:v>Accepted text</x:v>
      </x:c>
      <x:c r="O2174" s="8" t="str">
        <x:v>text</x:v>
      </x:c>
      <x:c r="P2174" s="8" t="str">
        <x:v>Loma final bank</x:v>
      </x:c>
      <x:c r="Q2174" s="8" t="str"/>
      <x:c r="R2174" s="8" t="str">
        <x:v>Loma Lounge · West Entrance</x:v>
      </x:c>
      <x:c r="S2174" s="8" t="str">
        <x:v>Deck</x:v>
      </x:c>
      <x:c r="T2174" s="8" t="str">
        <x:v>147</x:v>
      </x:c>
      <x:c r="U2174" s="8" t="str">
        <x:v>Maritime English 3.17 Plus · Dr. Wayne Vincent Tolomia · physical PDF page(s) 147 · Loma adaptation of u7-p147-round-1</x:v>
      </x:c>
      <x:c r="V2174" s="8" t="str">
        <x:v>public/game/loma-content.js</x:v>
      </x:c>
      <x:c r="W2174" s="8" t="str">
        <x:v>loma-book-u7-p147-round-1-1</x:v>
      </x:c>
      <x:c r="X2174" s="8" t="str">
        <x:v>p147-1</x:v>
      </x:c>
      <x:c r="Y2174" s="8" t="str">
        <x:v>loma/loma-book-u7-p147-round-1-1/p147-1</x:v>
      </x:c>
      <x:c r="Z2174" s="8" t="str"/>
      <x:c r="AA2174" s="8" t="str">
        <x:v>u7-p147-round-1</x:v>
      </x:c>
      <x:c r="AB2174" s="8" t="str">
        <x:v>p147-1</x:v>
      </x:c>
      <x:c r="AC2174" s="8" t="str"/>
    </x:row>
    <x:row r="2175" ht="409" customHeight="1">
      <x:c r="A2175" s="21" t="n">
        <x:v>4</x:v>
      </x:c>
      <x:c r="B2175" s="21" t="n">
        <x:v>2</x:v>
      </x:c>
      <x:c r="C2175" s="8" t="str">
        <x:v>Mooring, Anchoring and Port Operations · Language accuracy · p147 · 1</x:v>
      </x:c>
      <x:c r="D2175" s="8" t="str">
        <x:v>A. VOCABULARY · 2</x:v>
      </x:c>
      <x:c r="E2175" s="8" t="str">
        <x:v>A line led at an angle to stop the ship moving fore and aft.</x:v>
      </x:c>
      <x:c r="F2175" s="8" t="str">
        <x:v>spring</x:v>
      </x:c>
      <x:c r="G2175" s="8" t="str">
        <x:v>1. spring</x:v>
      </x:c>
      <x:c r="H2175" s="8" t="str"/>
      <x:c r="I2175" s="8" t="str"/>
      <x:c r="J2175" s="8" t="str">
        <x:v>Game term from the unit vocabulary and the printed test word bank.</x:v>
      </x:c>
      <x:c r="K2175" s="8" t="str"/>
      <x:c r="L2175" s="8" t="str"/>
      <x:c r="M2175" s="8" t="str"/>
      <x:c r="N2175" s="8" t="str">
        <x:v>Accepted text</x:v>
      </x:c>
      <x:c r="O2175" s="8" t="str">
        <x:v>text</x:v>
      </x:c>
      <x:c r="P2175" s="8" t="str">
        <x:v>Loma final bank</x:v>
      </x:c>
      <x:c r="Q2175" s="8" t="str"/>
      <x:c r="R2175" s="8" t="str">
        <x:v>Loma Lounge · West Entrance</x:v>
      </x:c>
      <x:c r="S2175" s="8" t="str">
        <x:v>Deck</x:v>
      </x:c>
      <x:c r="T2175" s="8" t="str">
        <x:v>147</x:v>
      </x:c>
      <x:c r="U2175" s="8" t="str">
        <x:v>Maritime English 3.17 Plus · Dr. Wayne Vincent Tolomia · physical PDF page(s) 147 · Loma adaptation of u7-p147-round-1</x:v>
      </x:c>
      <x:c r="V2175" s="8" t="str">
        <x:v>public/game/loma-content.js</x:v>
      </x:c>
      <x:c r="W2175" s="8" t="str">
        <x:v>loma-book-u7-p147-round-1-1</x:v>
      </x:c>
      <x:c r="X2175" s="8" t="str">
        <x:v>p147-2</x:v>
      </x:c>
      <x:c r="Y2175" s="8" t="str">
        <x:v>loma/loma-book-u7-p147-round-1-1/p147-2</x:v>
      </x:c>
      <x:c r="Z2175" s="8" t="str"/>
      <x:c r="AA2175" s="8" t="str">
        <x:v>u7-p147-round-1</x:v>
      </x:c>
      <x:c r="AB2175" s="8" t="str">
        <x:v>p147-2</x:v>
      </x:c>
      <x:c r="AC2175" s="8" t="str"/>
    </x:row>
    <x:row r="2176" ht="409" customHeight="1">
      <x:c r="A2176" s="21" t="n">
        <x:v>4</x:v>
      </x:c>
      <x:c r="B2176" s="21" t="n">
        <x:v>2</x:v>
      </x:c>
      <x:c r="C2176" s="8" t="str">
        <x:v>Mooring, Anchoring and Port Operations · Language accuracy · p147 · 1</x:v>
      </x:c>
      <x:c r="D2176" s="8" t="str">
        <x:v>A. VOCABULARY · 3</x:v>
      </x:c>
      <x:c r="E2176" s="8" t="str">
        <x:v>A light line thrown ashore first.</x:v>
      </x:c>
      <x:c r="F2176" s="8" t="str">
        <x:v>heaving line</x:v>
      </x:c>
      <x:c r="G2176" s="8" t="str">
        <x:v>1. heaving line</x:v>
      </x:c>
      <x:c r="H2176" s="8" t="str"/>
      <x:c r="I2176" s="8" t="str"/>
      <x:c r="J2176" s="8" t="str">
        <x:v>Game term from the unit vocabulary and the printed test word bank.</x:v>
      </x:c>
      <x:c r="K2176" s="8" t="str"/>
      <x:c r="L2176" s="8" t="str"/>
      <x:c r="M2176" s="8" t="str"/>
      <x:c r="N2176" s="8" t="str">
        <x:v>Accepted text</x:v>
      </x:c>
      <x:c r="O2176" s="8" t="str">
        <x:v>text</x:v>
      </x:c>
      <x:c r="P2176" s="8" t="str">
        <x:v>Loma final bank</x:v>
      </x:c>
      <x:c r="Q2176" s="8" t="str"/>
      <x:c r="R2176" s="8" t="str">
        <x:v>Loma Lounge · West Entrance</x:v>
      </x:c>
      <x:c r="S2176" s="8" t="str">
        <x:v>Deck</x:v>
      </x:c>
      <x:c r="T2176" s="8" t="str">
        <x:v>147</x:v>
      </x:c>
      <x:c r="U2176" s="8" t="str">
        <x:v>Maritime English 3.17 Plus · Dr. Wayne Vincent Tolomia · physical PDF page(s) 147 · Loma adaptation of u7-p147-round-1</x:v>
      </x:c>
      <x:c r="V2176" s="8" t="str">
        <x:v>public/game/loma-content.js</x:v>
      </x:c>
      <x:c r="W2176" s="8" t="str">
        <x:v>loma-book-u7-p147-round-1-1</x:v>
      </x:c>
      <x:c r="X2176" s="8" t="str">
        <x:v>p147-3</x:v>
      </x:c>
      <x:c r="Y2176" s="8" t="str">
        <x:v>loma/loma-book-u7-p147-round-1-1/p147-3</x:v>
      </x:c>
      <x:c r="Z2176" s="8" t="str"/>
      <x:c r="AA2176" s="8" t="str">
        <x:v>u7-p147-round-1</x:v>
      </x:c>
      <x:c r="AB2176" s="8" t="str">
        <x:v>p147-3</x:v>
      </x:c>
      <x:c r="AC2176" s="8" t="str"/>
    </x:row>
    <x:row r="2177" ht="409" customHeight="1">
      <x:c r="A2177" s="21" t="n">
        <x:v>4</x:v>
      </x:c>
      <x:c r="B2177" s="21" t="n">
        <x:v>2</x:v>
      </x:c>
      <x:c r="C2177" s="8" t="str">
        <x:v>Mooring, Anchoring and Port Operations · Language accuracy · p147 · 2</x:v>
      </x:c>
      <x:c r="D2177" s="8" t="str">
        <x:v>A. VOCABULARY · 4</x:v>
      </x:c>
      <x:c r="E2177" s="8" t="str">
        <x:v>The report that every mooring line is secured ashore.</x:v>
      </x:c>
      <x:c r="F2177" s="8" t="str">
        <x:v>all fast</x:v>
      </x:c>
      <x:c r="G2177" s="8" t="str">
        <x:v>1. all fast</x:v>
      </x:c>
      <x:c r="H2177" s="8" t="str"/>
      <x:c r="I2177" s="8" t="str"/>
      <x:c r="J2177" s="8" t="str">
        <x:v>Game term from the unit vocabulary and the printed test word bank.</x:v>
      </x:c>
      <x:c r="K2177" s="8" t="str"/>
      <x:c r="L2177" s="8" t="str"/>
      <x:c r="M2177" s="8" t="str"/>
      <x:c r="N2177" s="8" t="str">
        <x:v>Accepted text</x:v>
      </x:c>
      <x:c r="O2177" s="8" t="str">
        <x:v>text</x:v>
      </x:c>
      <x:c r="P2177" s="8" t="str">
        <x:v>Loma final bank</x:v>
      </x:c>
      <x:c r="Q2177" s="8" t="str"/>
      <x:c r="R2177" s="8" t="str">
        <x:v>Loma Lounge · West Entrance</x:v>
      </x:c>
      <x:c r="S2177" s="8" t="str">
        <x:v>Deck</x:v>
      </x:c>
      <x:c r="T2177" s="8" t="str">
        <x:v>147</x:v>
      </x:c>
      <x:c r="U2177" s="8" t="str">
        <x:v>Maritime English 3.17 Plus · Dr. Wayne Vincent Tolomia · physical PDF page(s) 147 · Loma adaptation of u7-p147-round-1</x:v>
      </x:c>
      <x:c r="V2177" s="8" t="str">
        <x:v>public/game/loma-content.js</x:v>
      </x:c>
      <x:c r="W2177" s="8" t="str">
        <x:v>loma-book-u7-p147-round-1-2</x:v>
      </x:c>
      <x:c r="X2177" s="8" t="str">
        <x:v>p147-4</x:v>
      </x:c>
      <x:c r="Y2177" s="8" t="str">
        <x:v>loma/loma-book-u7-p147-round-1-2/p147-4</x:v>
      </x:c>
      <x:c r="Z2177" s="8" t="str"/>
      <x:c r="AA2177" s="8" t="str">
        <x:v>u7-p147-round-1</x:v>
      </x:c>
      <x:c r="AB2177" s="8" t="str">
        <x:v>p147-4</x:v>
      </x:c>
      <x:c r="AC2177" s="8" t="str"/>
    </x:row>
    <x:row r="2178" ht="409" customHeight="1">
      <x:c r="A2178" s="21" t="n">
        <x:v>4</x:v>
      </x:c>
      <x:c r="B2178" s="21" t="n">
        <x:v>2</x:v>
      </x:c>
      <x:c r="C2178" s="8" t="str">
        <x:v>Mooring, Anchoring and Port Operations · Language accuracy · p147 · 2</x:v>
      </x:c>
      <x:c r="D2178" s="8" t="str">
        <x:v>A. VOCABULARY · 5</x:v>
      </x:c>
      <x:c r="E2178" s="8" t="str">
        <x:v>To reduce the moorings to the minimum before letting go.</x:v>
      </x:c>
      <x:c r="F2178" s="8" t="str">
        <x:v>single up
OR
to single up</x:v>
      </x:c>
      <x:c r="G2178" s="8" t="str">
        <x:v>1. single up
2. to single up</x:v>
      </x:c>
      <x:c r="H2178" s="8" t="str"/>
      <x:c r="I2178" s="8" t="str"/>
      <x:c r="J2178" s="8" t="str">
        <x:v>Game term from the unit vocabulary and the printed test word bank.</x:v>
      </x:c>
      <x:c r="K2178" s="8" t="str"/>
      <x:c r="L2178" s="8" t="str"/>
      <x:c r="M2178" s="8" t="str"/>
      <x:c r="N2178" s="8" t="str">
        <x:v>Accepted text</x:v>
      </x:c>
      <x:c r="O2178" s="8" t="str">
        <x:v>text</x:v>
      </x:c>
      <x:c r="P2178" s="8" t="str">
        <x:v>Loma final bank</x:v>
      </x:c>
      <x:c r="Q2178" s="8" t="str"/>
      <x:c r="R2178" s="8" t="str">
        <x:v>Loma Lounge · West Entrance</x:v>
      </x:c>
      <x:c r="S2178" s="8" t="str">
        <x:v>Deck</x:v>
      </x:c>
      <x:c r="T2178" s="8" t="str">
        <x:v>147</x:v>
      </x:c>
      <x:c r="U2178" s="8" t="str">
        <x:v>Maritime English 3.17 Plus · Dr. Wayne Vincent Tolomia · physical PDF page(s) 147 · Loma adaptation of u7-p147-round-1</x:v>
      </x:c>
      <x:c r="V2178" s="8" t="str">
        <x:v>public/game/loma-content.js</x:v>
      </x:c>
      <x:c r="W2178" s="8" t="str">
        <x:v>loma-book-u7-p147-round-1-2</x:v>
      </x:c>
      <x:c r="X2178" s="8" t="str">
        <x:v>p147-5</x:v>
      </x:c>
      <x:c r="Y2178" s="8" t="str">
        <x:v>loma/loma-book-u7-p147-round-1-2/p147-5</x:v>
      </x:c>
      <x:c r="Z2178" s="8" t="str"/>
      <x:c r="AA2178" s="8" t="str">
        <x:v>u7-p147-round-1</x:v>
      </x:c>
      <x:c r="AB2178" s="8" t="str">
        <x:v>p147-5</x:v>
      </x:c>
      <x:c r="AC2178" s="8" t="str"/>
    </x:row>
    <x:row r="2179" ht="409" customHeight="1">
      <x:c r="A2179" s="21" t="n">
        <x:v>4</x:v>
      </x:c>
      <x:c r="B2179" s="21" t="n">
        <x:v>2</x:v>
      </x:c>
      <x:c r="C2179" s="8" t="str">
        <x:v>Mooring, Anchoring and Port Operations · Language accuracy · p147 · 2</x:v>
      </x:c>
      <x:c r="D2179" s="8" t="str">
        <x:v>A. VOCABULARY · 6</x:v>
      </x:c>
      <x:c r="E2179" s="8" t="str">
        <x:v>The machine used to raise and lower the anchor.</x:v>
      </x:c>
      <x:c r="F2179" s="8" t="str">
        <x:v>windlass</x:v>
      </x:c>
      <x:c r="G2179" s="8" t="str">
        <x:v>1. windlass</x:v>
      </x:c>
      <x:c r="H2179" s="8" t="str"/>
      <x:c r="I2179" s="8" t="str"/>
      <x:c r="J2179" s="8" t="str">
        <x:v>Game term from the unit vocabulary and the printed test word bank.</x:v>
      </x:c>
      <x:c r="K2179" s="8" t="str"/>
      <x:c r="L2179" s="8" t="str"/>
      <x:c r="M2179" s="8" t="str"/>
      <x:c r="N2179" s="8" t="str">
        <x:v>Accepted text</x:v>
      </x:c>
      <x:c r="O2179" s="8" t="str">
        <x:v>text</x:v>
      </x:c>
      <x:c r="P2179" s="8" t="str">
        <x:v>Loma final bank</x:v>
      </x:c>
      <x:c r="Q2179" s="8" t="str"/>
      <x:c r="R2179" s="8" t="str">
        <x:v>Loma Lounge · West Entrance</x:v>
      </x:c>
      <x:c r="S2179" s="8" t="str">
        <x:v>Deck</x:v>
      </x:c>
      <x:c r="T2179" s="8" t="str">
        <x:v>147</x:v>
      </x:c>
      <x:c r="U2179" s="8" t="str">
        <x:v>Maritime English 3.17 Plus · Dr. Wayne Vincent Tolomia · physical PDF page(s) 147 · Loma adaptation of u7-p147-round-1</x:v>
      </x:c>
      <x:c r="V2179" s="8" t="str">
        <x:v>public/game/loma-content.js</x:v>
      </x:c>
      <x:c r="W2179" s="8" t="str">
        <x:v>loma-book-u7-p147-round-1-2</x:v>
      </x:c>
      <x:c r="X2179" s="8" t="str">
        <x:v>p147-6</x:v>
      </x:c>
      <x:c r="Y2179" s="8" t="str">
        <x:v>loma/loma-book-u7-p147-round-1-2/p147-6</x:v>
      </x:c>
      <x:c r="Z2179" s="8" t="str"/>
      <x:c r="AA2179" s="8" t="str">
        <x:v>u7-p147-round-1</x:v>
      </x:c>
      <x:c r="AB2179" s="8" t="str">
        <x:v>p147-6</x:v>
      </x:c>
      <x:c r="AC2179" s="8" t="str"/>
    </x:row>
    <x:row r="2180" ht="409" customHeight="1">
      <x:c r="A2180" s="21" t="n">
        <x:v>4</x:v>
      </x:c>
      <x:c r="B2180" s="21" t="n">
        <x:v>2</x:v>
      </x:c>
      <x:c r="C2180" s="8" t="str">
        <x:v>Mooring, Anchoring and Port Operations · Language accuracy · p147 · 3</x:v>
      </x:c>
      <x:c r="D2180" s="8" t="str">
        <x:v>A. VOCABULARY · 7</x:v>
      </x:c>
      <x:c r="E2180" s="8" t="str">
        <x:v>A length of anchor cable, 27.5 metres.</x:v>
      </x:c>
      <x:c r="F2180" s="8" t="str">
        <x:v>shackle</x:v>
      </x:c>
      <x:c r="G2180" s="8" t="str">
        <x:v>1. shackle</x:v>
      </x:c>
      <x:c r="H2180" s="8" t="str"/>
      <x:c r="I2180" s="8" t="str"/>
      <x:c r="J2180" s="8" t="str">
        <x:v>Game term from the unit vocabulary and the printed test word bank.</x:v>
      </x:c>
      <x:c r="K2180" s="8" t="str"/>
      <x:c r="L2180" s="8" t="str"/>
      <x:c r="M2180" s="8" t="str"/>
      <x:c r="N2180" s="8" t="str">
        <x:v>Accepted text</x:v>
      </x:c>
      <x:c r="O2180" s="8" t="str">
        <x:v>text</x:v>
      </x:c>
      <x:c r="P2180" s="8" t="str">
        <x:v>Loma final bank</x:v>
      </x:c>
      <x:c r="Q2180" s="8" t="str"/>
      <x:c r="R2180" s="8" t="str">
        <x:v>Loma Lounge · West Entrance</x:v>
      </x:c>
      <x:c r="S2180" s="8" t="str">
        <x:v>Deck</x:v>
      </x:c>
      <x:c r="T2180" s="8" t="str">
        <x:v>147</x:v>
      </x:c>
      <x:c r="U2180" s="8" t="str">
        <x:v>Maritime English 3.17 Plus · Dr. Wayne Vincent Tolomia · physical PDF page(s) 147 · Loma adaptation of u7-p147-round-1</x:v>
      </x:c>
      <x:c r="V2180" s="8" t="str">
        <x:v>public/game/loma-content.js</x:v>
      </x:c>
      <x:c r="W2180" s="8" t="str">
        <x:v>loma-book-u7-p147-round-1-3</x:v>
      </x:c>
      <x:c r="X2180" s="8" t="str">
        <x:v>p147-7</x:v>
      </x:c>
      <x:c r="Y2180" s="8" t="str">
        <x:v>loma/loma-book-u7-p147-round-1-3/p147-7</x:v>
      </x:c>
      <x:c r="Z2180" s="8" t="str"/>
      <x:c r="AA2180" s="8" t="str">
        <x:v>u7-p147-round-1</x:v>
      </x:c>
      <x:c r="AB2180" s="8" t="str">
        <x:v>p147-7</x:v>
      </x:c>
      <x:c r="AC2180" s="8" t="str"/>
    </x:row>
    <x:row r="2181" ht="409" customHeight="1">
      <x:c r="A2181" s="21" t="n">
        <x:v>4</x:v>
      </x:c>
      <x:c r="B2181" s="21" t="n">
        <x:v>2</x:v>
      </x:c>
      <x:c r="C2181" s="8" t="str">
        <x:v>Mooring, Anchoring and Port Operations · Language accuracy · p147 · 3</x:v>
      </x:c>
      <x:c r="D2181" s="8" t="str">
        <x:v>A. VOCABULARY · 8</x:v>
      </x:c>
      <x:c r="E2181" s="8" t="str">
        <x:v>A loop of rope, dangerous under load.</x:v>
      </x:c>
      <x:c r="F2181" s="8" t="str">
        <x:v>bight</x:v>
      </x:c>
      <x:c r="G2181" s="8" t="str">
        <x:v>1. bight</x:v>
      </x:c>
      <x:c r="H2181" s="8" t="str"/>
      <x:c r="I2181" s="8" t="str"/>
      <x:c r="J2181" s="8" t="str">
        <x:v>Game term from the unit vocabulary and the printed test word bank.</x:v>
      </x:c>
      <x:c r="K2181" s="8" t="str"/>
      <x:c r="L2181" s="8" t="str"/>
      <x:c r="M2181" s="8" t="str"/>
      <x:c r="N2181" s="8" t="str">
        <x:v>Accepted text</x:v>
      </x:c>
      <x:c r="O2181" s="8" t="str">
        <x:v>text</x:v>
      </x:c>
      <x:c r="P2181" s="8" t="str">
        <x:v>Loma final bank</x:v>
      </x:c>
      <x:c r="Q2181" s="8" t="str"/>
      <x:c r="R2181" s="8" t="str">
        <x:v>Loma Lounge · West Entrance</x:v>
      </x:c>
      <x:c r="S2181" s="8" t="str">
        <x:v>Deck</x:v>
      </x:c>
      <x:c r="T2181" s="8" t="str">
        <x:v>147</x:v>
      </x:c>
      <x:c r="U2181" s="8" t="str">
        <x:v>Maritime English 3.17 Plus · Dr. Wayne Vincent Tolomia · physical PDF page(s) 147 · Loma adaptation of u7-p147-round-1</x:v>
      </x:c>
      <x:c r="V2181" s="8" t="str">
        <x:v>public/game/loma-content.js</x:v>
      </x:c>
      <x:c r="W2181" s="8" t="str">
        <x:v>loma-book-u7-p147-round-1-3</x:v>
      </x:c>
      <x:c r="X2181" s="8" t="str">
        <x:v>p147-8</x:v>
      </x:c>
      <x:c r="Y2181" s="8" t="str">
        <x:v>loma/loma-book-u7-p147-round-1-3/p147-8</x:v>
      </x:c>
      <x:c r="Z2181" s="8" t="str"/>
      <x:c r="AA2181" s="8" t="str">
        <x:v>u7-p147-round-1</x:v>
      </x:c>
      <x:c r="AB2181" s="8" t="str">
        <x:v>p147-8</x:v>
      </x:c>
      <x:c r="AC2181" s="8" t="str"/>
    </x:row>
    <x:row r="2182" ht="409" customHeight="1">
      <x:c r="A2182" s="21" t="n">
        <x:v>4</x:v>
      </x:c>
      <x:c r="B2182" s="21" t="n">
        <x:v>2</x:v>
      </x:c>
      <x:c r="C2182" s="8" t="str">
        <x:v>Mooring, Anchoring and Port Operations · Language accuracy · p147 · 1</x:v>
      </x:c>
      <x:c r="D2182" s="8" t="str">
        <x:v>A. VOCABULARY · 9</x:v>
      </x:c>
      <x:c r="E2182" s="8" t="str">
        <x:v>Carrying a high load.</x:v>
      </x:c>
      <x:c r="F2182" s="8" t="str">
        <x:v>under strain</x:v>
      </x:c>
      <x:c r="G2182" s="8" t="str">
        <x:v>1. under strain</x:v>
      </x:c>
      <x:c r="H2182" s="8" t="str"/>
      <x:c r="I2182" s="8" t="str"/>
      <x:c r="J2182" s="8" t="str">
        <x:v>Game term from the unit vocabulary and the printed test word bank.</x:v>
      </x:c>
      <x:c r="K2182" s="8" t="str"/>
      <x:c r="L2182" s="8" t="str"/>
      <x:c r="M2182" s="8" t="str"/>
      <x:c r="N2182" s="8" t="str">
        <x:v>Accepted text</x:v>
      </x:c>
      <x:c r="O2182" s="8" t="str">
        <x:v>text</x:v>
      </x:c>
      <x:c r="P2182" s="8" t="str">
        <x:v>Loma final bank</x:v>
      </x:c>
      <x:c r="Q2182" s="8" t="str"/>
      <x:c r="R2182" s="8" t="str">
        <x:v>Loma Lounge · West Entrance</x:v>
      </x:c>
      <x:c r="S2182" s="8" t="str">
        <x:v>Deck</x:v>
      </x:c>
      <x:c r="T2182" s="8" t="str">
        <x:v>147</x:v>
      </x:c>
      <x:c r="U2182" s="8" t="str">
        <x:v>Maritime English 3.17 Plus · Dr. Wayne Vincent Tolomia · physical PDF page(s) 147 · Loma adaptation of u7-p147-round-2</x:v>
      </x:c>
      <x:c r="V2182" s="8" t="str">
        <x:v>public/game/loma-content.js</x:v>
      </x:c>
      <x:c r="W2182" s="8" t="str">
        <x:v>loma-book-u7-p147-round-2-1</x:v>
      </x:c>
      <x:c r="X2182" s="8" t="str">
        <x:v>p147-9</x:v>
      </x:c>
      <x:c r="Y2182" s="8" t="str">
        <x:v>loma/loma-book-u7-p147-round-2-1/p147-9</x:v>
      </x:c>
      <x:c r="Z2182" s="8" t="str"/>
      <x:c r="AA2182" s="8" t="str">
        <x:v>u7-p147-round-2</x:v>
      </x:c>
      <x:c r="AB2182" s="8" t="str">
        <x:v>p147-9</x:v>
      </x:c>
      <x:c r="AC2182" s="8" t="str"/>
    </x:row>
    <x:row r="2183" ht="409" customHeight="1">
      <x:c r="A2183" s="21" t="n">
        <x:v>4</x:v>
      </x:c>
      <x:c r="B2183" s="21" t="n">
        <x:v>2</x:v>
      </x:c>
      <x:c r="C2183" s="8" t="str">
        <x:v>Mooring, Anchoring and Port Operations · Language accuracy · p147 · 1</x:v>
      </x:c>
      <x:c r="D2183" s="8" t="str">
        <x:v>A. VOCABULARY · 10</x:v>
      </x:c>
      <x:c r="E2183" s="8" t="str">
        <x:v>A propeller in the bow used to move the ship sideways.</x:v>
      </x:c>
      <x:c r="F2183" s="8" t="str">
        <x:v>bow thruster</x:v>
      </x:c>
      <x:c r="G2183" s="8" t="str">
        <x:v>1. bow thruster</x:v>
      </x:c>
      <x:c r="H2183" s="8" t="str"/>
      <x:c r="I2183" s="8" t="str"/>
      <x:c r="J2183" s="8" t="str">
        <x:v>Game term from the unit vocabulary and the printed test word bank.</x:v>
      </x:c>
      <x:c r="K2183" s="8" t="str"/>
      <x:c r="L2183" s="8" t="str"/>
      <x:c r="M2183" s="8" t="str"/>
      <x:c r="N2183" s="8" t="str">
        <x:v>Accepted text</x:v>
      </x:c>
      <x:c r="O2183" s="8" t="str">
        <x:v>text</x:v>
      </x:c>
      <x:c r="P2183" s="8" t="str">
        <x:v>Loma final bank</x:v>
      </x:c>
      <x:c r="Q2183" s="8" t="str"/>
      <x:c r="R2183" s="8" t="str">
        <x:v>Loma Lounge · West Entrance</x:v>
      </x:c>
      <x:c r="S2183" s="8" t="str">
        <x:v>Deck</x:v>
      </x:c>
      <x:c r="T2183" s="8" t="str">
        <x:v>147</x:v>
      </x:c>
      <x:c r="U2183" s="8" t="str">
        <x:v>Maritime English 3.17 Plus · Dr. Wayne Vincent Tolomia · physical PDF page(s) 147 · Loma adaptation of u7-p147-round-2</x:v>
      </x:c>
      <x:c r="V2183" s="8" t="str">
        <x:v>public/game/loma-content.js</x:v>
      </x:c>
      <x:c r="W2183" s="8" t="str">
        <x:v>loma-book-u7-p147-round-2-1</x:v>
      </x:c>
      <x:c r="X2183" s="8" t="str">
        <x:v>p147-10</x:v>
      </x:c>
      <x:c r="Y2183" s="8" t="str">
        <x:v>loma/loma-book-u7-p147-round-2-1/p147-10</x:v>
      </x:c>
      <x:c r="Z2183" s="8" t="str"/>
      <x:c r="AA2183" s="8" t="str">
        <x:v>u7-p147-round-2</x:v>
      </x:c>
      <x:c r="AB2183" s="8" t="str">
        <x:v>p147-10</x:v>
      </x:c>
      <x:c r="AC2183" s="8" t="str"/>
    </x:row>
    <x:row r="2184" ht="409" customHeight="1">
      <x:c r="A2184" s="21" t="n">
        <x:v>4</x:v>
      </x:c>
      <x:c r="B2184" s="21" t="n">
        <x:v>2</x:v>
      </x:c>
      <x:c r="C2184" s="8" t="str">
        <x:v>Mooring, Anchoring and Port Operations · Language accuracy · p147 · 1</x:v>
      </x:c>
      <x:c r="D2184" s="8" t="str">
        <x:v>A. VOCABULARY · 11</x:v>
      </x:c>
      <x:c r="E2184" s="8" t="str">
        <x:v>A mooring line running aft from the stern.</x:v>
      </x:c>
      <x:c r="F2184" s="8" t="str">
        <x:v>stern line</x:v>
      </x:c>
      <x:c r="G2184" s="8" t="str">
        <x:v>1. stern line</x:v>
      </x:c>
      <x:c r="H2184" s="8" t="str"/>
      <x:c r="I2184" s="8" t="str"/>
      <x:c r="J2184" s="8" t="str">
        <x:v>Game term from the unit vocabulary and the printed test word bank.</x:v>
      </x:c>
      <x:c r="K2184" s="8" t="str"/>
      <x:c r="L2184" s="8" t="str"/>
      <x:c r="M2184" s="8" t="str"/>
      <x:c r="N2184" s="8" t="str">
        <x:v>Accepted text</x:v>
      </x:c>
      <x:c r="O2184" s="8" t="str">
        <x:v>text</x:v>
      </x:c>
      <x:c r="P2184" s="8" t="str">
        <x:v>Loma final bank</x:v>
      </x:c>
      <x:c r="Q2184" s="8" t="str"/>
      <x:c r="R2184" s="8" t="str">
        <x:v>Loma Lounge · West Entrance</x:v>
      </x:c>
      <x:c r="S2184" s="8" t="str">
        <x:v>Deck</x:v>
      </x:c>
      <x:c r="T2184" s="8" t="str">
        <x:v>147</x:v>
      </x:c>
      <x:c r="U2184" s="8" t="str">
        <x:v>Maritime English 3.17 Plus · Dr. Wayne Vincent Tolomia · physical PDF page(s) 147 · Loma adaptation of u7-p147-round-2</x:v>
      </x:c>
      <x:c r="V2184" s="8" t="str">
        <x:v>public/game/loma-content.js</x:v>
      </x:c>
      <x:c r="W2184" s="8" t="str">
        <x:v>loma-book-u7-p147-round-2-1</x:v>
      </x:c>
      <x:c r="X2184" s="8" t="str">
        <x:v>p147-11</x:v>
      </x:c>
      <x:c r="Y2184" s="8" t="str">
        <x:v>loma/loma-book-u7-p147-round-2-1/p147-11</x:v>
      </x:c>
      <x:c r="Z2184" s="8" t="str"/>
      <x:c r="AA2184" s="8" t="str">
        <x:v>u7-p147-round-2</x:v>
      </x:c>
      <x:c r="AB2184" s="8" t="str">
        <x:v>p147-11</x:v>
      </x:c>
      <x:c r="AC2184" s="8" t="str"/>
    </x:row>
    <x:row r="2185" ht="409" customHeight="1">
      <x:c r="A2185" s="21" t="n">
        <x:v>4</x:v>
      </x:c>
      <x:c r="B2185" s="21" t="n">
        <x:v>2</x:v>
      </x:c>
      <x:c r="C2185" s="8" t="str">
        <x:v>Mooring, Anchoring and Port Operations · Language accuracy · p147 · 2</x:v>
      </x:c>
      <x:c r="D2185" s="8" t="str">
        <x:v>A. VOCABULARY · 12</x:v>
      </x:c>
      <x:c r="E2185" s="8" t="str">
        <x:v>A shore or deck fitting to which a mooring line is secured.</x:v>
      </x:c>
      <x:c r="F2185" s="8" t="str">
        <x:v>bollard</x:v>
      </x:c>
      <x:c r="G2185" s="8" t="str">
        <x:v>1. bollard</x:v>
      </x:c>
      <x:c r="H2185" s="8" t="str"/>
      <x:c r="I2185" s="8" t="str"/>
      <x:c r="J2185" s="8" t="str">
        <x:v>Game term from the unit vocabulary and the printed test word bank.</x:v>
      </x:c>
      <x:c r="K2185" s="8" t="str"/>
      <x:c r="L2185" s="8" t="str"/>
      <x:c r="M2185" s="8" t="str"/>
      <x:c r="N2185" s="8" t="str">
        <x:v>Accepted text</x:v>
      </x:c>
      <x:c r="O2185" s="8" t="str">
        <x:v>text</x:v>
      </x:c>
      <x:c r="P2185" s="8" t="str">
        <x:v>Loma final bank</x:v>
      </x:c>
      <x:c r="Q2185" s="8" t="str"/>
      <x:c r="R2185" s="8" t="str">
        <x:v>Loma Lounge · West Entrance</x:v>
      </x:c>
      <x:c r="S2185" s="8" t="str">
        <x:v>Deck</x:v>
      </x:c>
      <x:c r="T2185" s="8" t="str">
        <x:v>147</x:v>
      </x:c>
      <x:c r="U2185" s="8" t="str">
        <x:v>Maritime English 3.17 Plus · Dr. Wayne Vincent Tolomia · physical PDF page(s) 147 · Loma adaptation of u7-p147-round-2</x:v>
      </x:c>
      <x:c r="V2185" s="8" t="str">
        <x:v>public/game/loma-content.js</x:v>
      </x:c>
      <x:c r="W2185" s="8" t="str">
        <x:v>loma-book-u7-p147-round-2-2</x:v>
      </x:c>
      <x:c r="X2185" s="8" t="str">
        <x:v>p147-12</x:v>
      </x:c>
      <x:c r="Y2185" s="8" t="str">
        <x:v>loma/loma-book-u7-p147-round-2-2/p147-12</x:v>
      </x:c>
      <x:c r="Z2185" s="8" t="str"/>
      <x:c r="AA2185" s="8" t="str">
        <x:v>u7-p147-round-2</x:v>
      </x:c>
      <x:c r="AB2185" s="8" t="str">
        <x:v>p147-12</x:v>
      </x:c>
      <x:c r="AC2185" s="8" t="str"/>
    </x:row>
    <x:row r="2186" ht="409" customHeight="1">
      <x:c r="A2186" s="21" t="n">
        <x:v>4</x:v>
      </x:c>
      <x:c r="B2186" s="21" t="n">
        <x:v>2</x:v>
      </x:c>
      <x:c r="C2186" s="8" t="str">
        <x:v>Mooring, Anchoring and Port Operations · Language accuracy · p147 · 2</x:v>
      </x:c>
      <x:c r="D2186" s="8" t="str">
        <x:v>A. VOCABULARY · 13</x:v>
      </x:c>
      <x:c r="E2186" s="8" t="str">
        <x:v>Of a cable, to run in a stated direction from the hawse pipe.</x:v>
      </x:c>
      <x:c r="F2186" s="8" t="str">
        <x:v>lead
OR
to lead</x:v>
      </x:c>
      <x:c r="G2186" s="8" t="str">
        <x:v>1. lead
2. to lead</x:v>
      </x:c>
      <x:c r="H2186" s="8" t="str"/>
      <x:c r="I2186" s="8" t="str"/>
      <x:c r="J2186" s="8" t="str">
        <x:v>Game term from the unit vocabulary and the printed test word bank.</x:v>
      </x:c>
      <x:c r="K2186" s="8" t="str"/>
      <x:c r="L2186" s="8" t="str"/>
      <x:c r="M2186" s="8" t="str"/>
      <x:c r="N2186" s="8" t="str">
        <x:v>Accepted text</x:v>
      </x:c>
      <x:c r="O2186" s="8" t="str">
        <x:v>text</x:v>
      </x:c>
      <x:c r="P2186" s="8" t="str">
        <x:v>Loma final bank</x:v>
      </x:c>
      <x:c r="Q2186" s="8" t="str"/>
      <x:c r="R2186" s="8" t="str">
        <x:v>Loma Lounge · West Entrance</x:v>
      </x:c>
      <x:c r="S2186" s="8" t="str">
        <x:v>Deck</x:v>
      </x:c>
      <x:c r="T2186" s="8" t="str">
        <x:v>147</x:v>
      </x:c>
      <x:c r="U2186" s="8" t="str">
        <x:v>Maritime English 3.17 Plus · Dr. Wayne Vincent Tolomia · physical PDF page(s) 147 · Loma adaptation of u7-p147-round-2</x:v>
      </x:c>
      <x:c r="V2186" s="8" t="str">
        <x:v>public/game/loma-content.js</x:v>
      </x:c>
      <x:c r="W2186" s="8" t="str">
        <x:v>loma-book-u7-p147-round-2-2</x:v>
      </x:c>
      <x:c r="X2186" s="8" t="str">
        <x:v>p147-13</x:v>
      </x:c>
      <x:c r="Y2186" s="8" t="str">
        <x:v>loma/loma-book-u7-p147-round-2-2/p147-13</x:v>
      </x:c>
      <x:c r="Z2186" s="8" t="str"/>
      <x:c r="AA2186" s="8" t="str">
        <x:v>u7-p147-round-2</x:v>
      </x:c>
      <x:c r="AB2186" s="8" t="str">
        <x:v>p147-13</x:v>
      </x:c>
      <x:c r="AC2186" s="8" t="str"/>
    </x:row>
    <x:row r="2187" ht="409" customHeight="1">
      <x:c r="A2187" s="21" t="n">
        <x:v>4</x:v>
      </x:c>
      <x:c r="B2187" s="21" t="n">
        <x:v>2</x:v>
      </x:c>
      <x:c r="C2187" s="8" t="str">
        <x:v>Mooring, Anchoring and Port Operations · Language accuracy · p147 · 2</x:v>
      </x:c>
      <x:c r="D2187" s="8" t="str">
        <x:v>A. VOCABULARY · 14</x:v>
      </x:c>
      <x:c r="E2187" s="8" t="str">
        <x:v>To stop paying out and keep the tension.</x:v>
      </x:c>
      <x:c r="F2187" s="8" t="str">
        <x:v>hold on
OR
to hold on</x:v>
      </x:c>
      <x:c r="G2187" s="8" t="str">
        <x:v>1. hold on
2. to hold on</x:v>
      </x:c>
      <x:c r="H2187" s="8" t="str"/>
      <x:c r="I2187" s="8" t="str"/>
      <x:c r="J2187" s="8" t="str">
        <x:v>Game term from the unit vocabulary and the printed test word bank.</x:v>
      </x:c>
      <x:c r="K2187" s="8" t="str"/>
      <x:c r="L2187" s="8" t="str"/>
      <x:c r="M2187" s="8" t="str"/>
      <x:c r="N2187" s="8" t="str">
        <x:v>Accepted text</x:v>
      </x:c>
      <x:c r="O2187" s="8" t="str">
        <x:v>text</x:v>
      </x:c>
      <x:c r="P2187" s="8" t="str">
        <x:v>Loma final bank</x:v>
      </x:c>
      <x:c r="Q2187" s="8" t="str"/>
      <x:c r="R2187" s="8" t="str">
        <x:v>Loma Lounge · West Entrance</x:v>
      </x:c>
      <x:c r="S2187" s="8" t="str">
        <x:v>Deck</x:v>
      </x:c>
      <x:c r="T2187" s="8" t="str">
        <x:v>147</x:v>
      </x:c>
      <x:c r="U2187" s="8" t="str">
        <x:v>Maritime English 3.17 Plus · Dr. Wayne Vincent Tolomia · physical PDF page(s) 147 · Loma adaptation of u7-p147-round-2</x:v>
      </x:c>
      <x:c r="V2187" s="8" t="str">
        <x:v>public/game/loma-content.js</x:v>
      </x:c>
      <x:c r="W2187" s="8" t="str">
        <x:v>loma-book-u7-p147-round-2-2</x:v>
      </x:c>
      <x:c r="X2187" s="8" t="str">
        <x:v>p147-14</x:v>
      </x:c>
      <x:c r="Y2187" s="8" t="str">
        <x:v>loma/loma-book-u7-p147-round-2-2/p147-14</x:v>
      </x:c>
      <x:c r="Z2187" s="8" t="str"/>
      <x:c r="AA2187" s="8" t="str">
        <x:v>u7-p147-round-2</x:v>
      </x:c>
      <x:c r="AB2187" s="8" t="str">
        <x:v>p147-14</x:v>
      </x:c>
      <x:c r="AC2187" s="8" t="str"/>
    </x:row>
    <x:row r="2188" ht="409" customHeight="1">
      <x:c r="A2188" s="21" t="n">
        <x:v>4</x:v>
      </x:c>
      <x:c r="B2188" s="21" t="n">
        <x:v>2</x:v>
      </x:c>
      <x:c r="C2188" s="8" t="str">
        <x:v>Cargo Operations and Dangerous Goods · Vocabulary · p151 · 1</x:v>
      </x:c>
      <x:c r="D2188" s="8" t="str">
        <x:v>A Vocabulary · loading rate</x:v>
      </x:c>
      <x:c r="E2188" s="8" t="str">
        <x:v>How fast cargo is loaded, in tonnes or cubic metres per hour.</x:v>
      </x:c>
      <x:c r="F2188" s="8" t="str">
        <x:v>loading rate</x:v>
      </x:c>
      <x:c r="G2188" s="8" t="str">
        <x:v>1. loading rate</x:v>
      </x:c>
      <x:c r="H2188" s="8" t="str"/>
      <x:c r="I2188" s="8" t="str"/>
      <x:c r="J2188" s="8" t="str">
        <x:v>loading rate. Example from the book: The loading rate is eight hundred tonnes per hour.</x:v>
      </x:c>
      <x:c r="K2188" s="8" t="str">
        <x:v>1. loading rate
2. loading sequence
3. to top off
4. ullage
5. draft survey
6. stowage</x:v>
      </x:c>
      <x:c r="L2188" s="8" t="str"/>
      <x:c r="M2188" s="8" t="str"/>
      <x:c r="N2188" s="8" t="str">
        <x:v>Accepted text</x:v>
      </x:c>
      <x:c r="O2188" s="8" t="str">
        <x:v>choice</x:v>
      </x:c>
      <x:c r="P2188" s="8" t="str">
        <x:v>Loma final bank</x:v>
      </x:c>
      <x:c r="Q2188" s="8" t="str"/>
      <x:c r="R2188" s="8" t="str">
        <x:v>Loma Lounge · West Entrance</x:v>
      </x:c>
      <x:c r="S2188" s="8" t="str">
        <x:v>Deck</x:v>
      </x:c>
      <x:c r="T2188" s="8" t="str">
        <x:v>151</x:v>
      </x:c>
      <x:c r="U2188" s="8" t="str">
        <x:v>Maritime English 3.17 Plus · Dr. Wayne Vincent Tolomia · physical PDF page(s) 151 · Loma adaptation of u8-p151-vocab-1</x:v>
      </x:c>
      <x:c r="V2188" s="8" t="str">
        <x:v>public/game/loma-content.js</x:v>
      </x:c>
      <x:c r="W2188" s="8" t="str">
        <x:v>loma-book-u8-p151-vocab-1-1</x:v>
      </x:c>
      <x:c r="X2188" s="8" t="str">
        <x:v>p151-term-1</x:v>
      </x:c>
      <x:c r="Y2188" s="8" t="str">
        <x:v>loma/loma-book-u8-p151-vocab-1-1/p151-term-1</x:v>
      </x:c>
      <x:c r="Z2188" s="8" t="str"/>
      <x:c r="AA2188" s="8" t="str">
        <x:v>u8-p151-vocab-1</x:v>
      </x:c>
      <x:c r="AB2188" s="8" t="str">
        <x:v>p151-term-1</x:v>
      </x:c>
      <x:c r="AC2188" s="8" t="str"/>
    </x:row>
    <x:row r="2189" ht="409" customHeight="1">
      <x:c r="A2189" s="21" t="n">
        <x:v>4</x:v>
      </x:c>
      <x:c r="B2189" s="21" t="n">
        <x:v>2</x:v>
      </x:c>
      <x:c r="C2189" s="8" t="str">
        <x:v>Cargo Operations and Dangerous Goods · Vocabulary · p151 · 1</x:v>
      </x:c>
      <x:c r="D2189" s="8" t="str">
        <x:v>A Vocabulary · loading sequence</x:v>
      </x:c>
      <x:c r="E2189" s="8" t="str">
        <x:v>The order in which holds or tanks are filled.</x:v>
      </x:c>
      <x:c r="F2189" s="8" t="str">
        <x:v>loading sequence</x:v>
      </x:c>
      <x:c r="G2189" s="8" t="str">
        <x:v>1. loading sequence</x:v>
      </x:c>
      <x:c r="H2189" s="8" t="str"/>
      <x:c r="I2189" s="8" t="str"/>
      <x:c r="J2189" s="8" t="str">
        <x:v>loading sequence. Example from the book: Question: what is the loading sequence?</x:v>
      </x:c>
      <x:c r="K2189" s="8" t="str">
        <x:v>1. loading rate
2. loading sequence
3. to top off
4. ullage
5. draft survey
6. stowage</x:v>
      </x:c>
      <x:c r="L2189" s="8" t="str"/>
      <x:c r="M2189" s="8" t="str"/>
      <x:c r="N2189" s="8" t="str">
        <x:v>Accepted text</x:v>
      </x:c>
      <x:c r="O2189" s="8" t="str">
        <x:v>choice</x:v>
      </x:c>
      <x:c r="P2189" s="8" t="str">
        <x:v>Loma final bank</x:v>
      </x:c>
      <x:c r="Q2189" s="8" t="str"/>
      <x:c r="R2189" s="8" t="str">
        <x:v>Loma Lounge · West Entrance</x:v>
      </x:c>
      <x:c r="S2189" s="8" t="str">
        <x:v>Deck</x:v>
      </x:c>
      <x:c r="T2189" s="8" t="str">
        <x:v>151</x:v>
      </x:c>
      <x:c r="U2189" s="8" t="str">
        <x:v>Maritime English 3.17 Plus · Dr. Wayne Vincent Tolomia · physical PDF page(s) 151 · Loma adaptation of u8-p151-vocab-1</x:v>
      </x:c>
      <x:c r="V2189" s="8" t="str">
        <x:v>public/game/loma-content.js</x:v>
      </x:c>
      <x:c r="W2189" s="8" t="str">
        <x:v>loma-book-u8-p151-vocab-1-1</x:v>
      </x:c>
      <x:c r="X2189" s="8" t="str">
        <x:v>p151-term-2</x:v>
      </x:c>
      <x:c r="Y2189" s="8" t="str">
        <x:v>loma/loma-book-u8-p151-vocab-1-1/p151-term-2</x:v>
      </x:c>
      <x:c r="Z2189" s="8" t="str"/>
      <x:c r="AA2189" s="8" t="str">
        <x:v>u8-p151-vocab-1</x:v>
      </x:c>
      <x:c r="AB2189" s="8" t="str">
        <x:v>p151-term-2</x:v>
      </x:c>
      <x:c r="AC2189" s="8" t="str"/>
    </x:row>
    <x:row r="2190" ht="409" customHeight="1">
      <x:c r="A2190" s="21" t="n">
        <x:v>4</x:v>
      </x:c>
      <x:c r="B2190" s="21" t="n">
        <x:v>2</x:v>
      </x:c>
      <x:c r="C2190" s="8" t="str">
        <x:v>Cargo Operations and Dangerous Goods · Vocabulary · p151 · 1</x:v>
      </x:c>
      <x:c r="D2190" s="8" t="str">
        <x:v>A Vocabulary · to top off</x:v>
      </x:c>
      <x:c r="E2190" s="8" t="str">
        <x:v>To fill a tank slowly to its final level.</x:v>
      </x:c>
      <x:c r="F2190" s="8" t="str">
        <x:v>to top off
OR
top off</x:v>
      </x:c>
      <x:c r="G2190" s="8" t="str">
        <x:v>1. to top off
2. top off</x:v>
      </x:c>
      <x:c r="H2190" s="8" t="str"/>
      <x:c r="I2190" s="8" t="str"/>
      <x:c r="J2190" s="8" t="str">
        <x:v>to top off. Example from the book: Reduce the rate for topping off.</x:v>
      </x:c>
      <x:c r="K2190" s="8" t="str">
        <x:v>1. loading rate
2. loading sequence
3. to top off
4. ullage
5. draft survey
6. stowage</x:v>
      </x:c>
      <x:c r="L2190" s="8" t="str"/>
      <x:c r="M2190" s="8" t="str"/>
      <x:c r="N2190" s="8" t="str">
        <x:v>Accepted text</x:v>
      </x:c>
      <x:c r="O2190" s="8" t="str">
        <x:v>choice</x:v>
      </x:c>
      <x:c r="P2190" s="8" t="str">
        <x:v>Loma final bank</x:v>
      </x:c>
      <x:c r="Q2190" s="8" t="str"/>
      <x:c r="R2190" s="8" t="str">
        <x:v>Loma Lounge · West Entrance</x:v>
      </x:c>
      <x:c r="S2190" s="8" t="str">
        <x:v>Deck</x:v>
      </x:c>
      <x:c r="T2190" s="8" t="str">
        <x:v>151</x:v>
      </x:c>
      <x:c r="U2190" s="8" t="str">
        <x:v>Maritime English 3.17 Plus · Dr. Wayne Vincent Tolomia · physical PDF page(s) 151 · Loma adaptation of u8-p151-vocab-1</x:v>
      </x:c>
      <x:c r="V2190" s="8" t="str">
        <x:v>public/game/loma-content.js</x:v>
      </x:c>
      <x:c r="W2190" s="8" t="str">
        <x:v>loma-book-u8-p151-vocab-1-1</x:v>
      </x:c>
      <x:c r="X2190" s="8" t="str">
        <x:v>p151-term-3</x:v>
      </x:c>
      <x:c r="Y2190" s="8" t="str">
        <x:v>loma/loma-book-u8-p151-vocab-1-1/p151-term-3</x:v>
      </x:c>
      <x:c r="Z2190" s="8" t="str"/>
      <x:c r="AA2190" s="8" t="str">
        <x:v>u8-p151-vocab-1</x:v>
      </x:c>
      <x:c r="AB2190" s="8" t="str">
        <x:v>p151-term-3</x:v>
      </x:c>
      <x:c r="AC2190" s="8" t="str"/>
    </x:row>
    <x:row r="2191" ht="409" customHeight="1">
      <x:c r="A2191" s="21" t="n">
        <x:v>4</x:v>
      </x:c>
      <x:c r="B2191" s="21" t="n">
        <x:v>2</x:v>
      </x:c>
      <x:c r="C2191" s="8" t="str">
        <x:v>Cargo Operations and Dangerous Goods · Vocabulary · p151 · 2</x:v>
      </x:c>
      <x:c r="D2191" s="8" t="str">
        <x:v>A Vocabulary · ullage</x:v>
      </x:c>
      <x:c r="E2191" s="8" t="str">
        <x:v>Distance from the specified tank reference point down to the liquid surface.</x:v>
      </x:c>
      <x:c r="F2191" s="8" t="str">
        <x:v>ullage</x:v>
      </x:c>
      <x:c r="G2191" s="8" t="str">
        <x:v>1. ullage</x:v>
      </x:c>
      <x:c r="H2191" s="8" t="str"/>
      <x:c r="I2191" s="8" t="str"/>
      <x:c r="J2191" s="8" t="str">
        <x:v>ullage. Example from the book: The ullage in tank four is one point two metres.</x:v>
      </x:c>
      <x:c r="K2191" s="8" t="str">
        <x:v>1. loading rate
2. loading sequence
3. to top off
4. ullage
5. draft survey
6. stowage</x:v>
      </x:c>
      <x:c r="L2191" s="8" t="str"/>
      <x:c r="M2191" s="8" t="str"/>
      <x:c r="N2191" s="8" t="str">
        <x:v>Accepted text</x:v>
      </x:c>
      <x:c r="O2191" s="8" t="str">
        <x:v>choice</x:v>
      </x:c>
      <x:c r="P2191" s="8" t="str">
        <x:v>Loma final bank</x:v>
      </x:c>
      <x:c r="Q2191" s="8" t="str"/>
      <x:c r="R2191" s="8" t="str">
        <x:v>Loma Lounge · West Entrance</x:v>
      </x:c>
      <x:c r="S2191" s="8" t="str">
        <x:v>Deck</x:v>
      </x:c>
      <x:c r="T2191" s="8" t="str">
        <x:v>151</x:v>
      </x:c>
      <x:c r="U2191" s="8" t="str">
        <x:v>Maritime English 3.17 Plus · Dr. Wayne Vincent Tolomia · physical PDF page(s) 151 · Loma adaptation of u8-p151-vocab-1</x:v>
      </x:c>
      <x:c r="V2191" s="8" t="str">
        <x:v>public/game/loma-content.js</x:v>
      </x:c>
      <x:c r="W2191" s="8" t="str">
        <x:v>loma-book-u8-p151-vocab-1-2</x:v>
      </x:c>
      <x:c r="X2191" s="8" t="str">
        <x:v>p151-term-4</x:v>
      </x:c>
      <x:c r="Y2191" s="8" t="str">
        <x:v>loma/loma-book-u8-p151-vocab-1-2/p151-term-4</x:v>
      </x:c>
      <x:c r="Z2191" s="8" t="str"/>
      <x:c r="AA2191" s="8" t="str">
        <x:v>u8-p151-vocab-1</x:v>
      </x:c>
      <x:c r="AB2191" s="8" t="str">
        <x:v>p151-term-4</x:v>
      </x:c>
      <x:c r="AC2191" s="8" t="str"/>
    </x:row>
    <x:row r="2192" ht="409" customHeight="1">
      <x:c r="A2192" s="21" t="n">
        <x:v>4</x:v>
      </x:c>
      <x:c r="B2192" s="21" t="n">
        <x:v>2</x:v>
      </x:c>
      <x:c r="C2192" s="8" t="str">
        <x:v>Cargo Operations and Dangerous Goods · Vocabulary · p151 · 2</x:v>
      </x:c>
      <x:c r="D2192" s="8" t="str">
        <x:v>A Vocabulary · draft survey</x:v>
      </x:c>
      <x:c r="E2192" s="8" t="str">
        <x:v>Weighing cargo by measuring the vessel's displacement.</x:v>
      </x:c>
      <x:c r="F2192" s="8" t="str">
        <x:v>draft survey</x:v>
      </x:c>
      <x:c r="G2192" s="8" t="str">
        <x:v>1. draft survey</x:v>
      </x:c>
      <x:c r="H2192" s="8" t="str"/>
      <x:c r="I2192" s="8" t="str"/>
      <x:c r="J2192" s="8" t="str">
        <x:v>draft survey. Example from the book: The initial draft survey was carried out at 0900.</x:v>
      </x:c>
      <x:c r="K2192" s="8" t="str">
        <x:v>1. loading rate
2. loading sequence
3. to top off
4. ullage
5. draft survey
6. stowage</x:v>
      </x:c>
      <x:c r="L2192" s="8" t="str"/>
      <x:c r="M2192" s="8" t="str"/>
      <x:c r="N2192" s="8" t="str">
        <x:v>Accepted text</x:v>
      </x:c>
      <x:c r="O2192" s="8" t="str">
        <x:v>choice</x:v>
      </x:c>
      <x:c r="P2192" s="8" t="str">
        <x:v>Loma final bank</x:v>
      </x:c>
      <x:c r="Q2192" s="8" t="str"/>
      <x:c r="R2192" s="8" t="str">
        <x:v>Loma Lounge · West Entrance</x:v>
      </x:c>
      <x:c r="S2192" s="8" t="str">
        <x:v>Deck</x:v>
      </x:c>
      <x:c r="T2192" s="8" t="str">
        <x:v>151</x:v>
      </x:c>
      <x:c r="U2192" s="8" t="str">
        <x:v>Maritime English 3.17 Plus · Dr. Wayne Vincent Tolomia · physical PDF page(s) 151 · Loma adaptation of u8-p151-vocab-1</x:v>
      </x:c>
      <x:c r="V2192" s="8" t="str">
        <x:v>public/game/loma-content.js</x:v>
      </x:c>
      <x:c r="W2192" s="8" t="str">
        <x:v>loma-book-u8-p151-vocab-1-2</x:v>
      </x:c>
      <x:c r="X2192" s="8" t="str">
        <x:v>p151-term-5</x:v>
      </x:c>
      <x:c r="Y2192" s="8" t="str">
        <x:v>loma/loma-book-u8-p151-vocab-1-2/p151-term-5</x:v>
      </x:c>
      <x:c r="Z2192" s="8" t="str"/>
      <x:c r="AA2192" s="8" t="str">
        <x:v>u8-p151-vocab-1</x:v>
      </x:c>
      <x:c r="AB2192" s="8" t="str">
        <x:v>p151-term-5</x:v>
      </x:c>
      <x:c r="AC2192" s="8" t="str"/>
    </x:row>
    <x:row r="2193" ht="409" customHeight="1">
      <x:c r="A2193" s="21" t="n">
        <x:v>4</x:v>
      </x:c>
      <x:c r="B2193" s="21" t="n">
        <x:v>2</x:v>
      </x:c>
      <x:c r="C2193" s="8" t="str">
        <x:v>Cargo Operations and Dangerous Goods · Vocabulary · p151 · 2</x:v>
      </x:c>
      <x:c r="D2193" s="8" t="str">
        <x:v>A Vocabulary · stowage</x:v>
      </x:c>
      <x:c r="E2193" s="8" t="str">
        <x:v>The way cargo is placed and secured on board.</x:v>
      </x:c>
      <x:c r="F2193" s="8" t="str">
        <x:v>stowage</x:v>
      </x:c>
      <x:c r="G2193" s="8" t="str">
        <x:v>1. stowage</x:v>
      </x:c>
      <x:c r="H2193" s="8" t="str"/>
      <x:c r="I2193" s="8" t="str"/>
      <x:c r="J2193" s="8" t="str">
        <x:v>stowage. Example from the book: Check the stowage before the hatches are closed.</x:v>
      </x:c>
      <x:c r="K2193" s="8" t="str">
        <x:v>1. loading rate
2. loading sequence
3. to top off
4. ullage
5. draft survey
6. stowage</x:v>
      </x:c>
      <x:c r="L2193" s="8" t="str"/>
      <x:c r="M2193" s="8" t="str"/>
      <x:c r="N2193" s="8" t="str">
        <x:v>Accepted text</x:v>
      </x:c>
      <x:c r="O2193" s="8" t="str">
        <x:v>choice</x:v>
      </x:c>
      <x:c r="P2193" s="8" t="str">
        <x:v>Loma final bank</x:v>
      </x:c>
      <x:c r="Q2193" s="8" t="str"/>
      <x:c r="R2193" s="8" t="str">
        <x:v>Loma Lounge · West Entrance</x:v>
      </x:c>
      <x:c r="S2193" s="8" t="str">
        <x:v>Deck</x:v>
      </x:c>
      <x:c r="T2193" s="8" t="str">
        <x:v>151</x:v>
      </x:c>
      <x:c r="U2193" s="8" t="str">
        <x:v>Maritime English 3.17 Plus · Dr. Wayne Vincent Tolomia · physical PDF page(s) 151 · Loma adaptation of u8-p151-vocab-1</x:v>
      </x:c>
      <x:c r="V2193" s="8" t="str">
        <x:v>public/game/loma-content.js</x:v>
      </x:c>
      <x:c r="W2193" s="8" t="str">
        <x:v>loma-book-u8-p151-vocab-1-2</x:v>
      </x:c>
      <x:c r="X2193" s="8" t="str">
        <x:v>p151-term-6</x:v>
      </x:c>
      <x:c r="Y2193" s="8" t="str">
        <x:v>loma/loma-book-u8-p151-vocab-1-2/p151-term-6</x:v>
      </x:c>
      <x:c r="Z2193" s="8" t="str"/>
      <x:c r="AA2193" s="8" t="str">
        <x:v>u8-p151-vocab-1</x:v>
      </x:c>
      <x:c r="AB2193" s="8" t="str">
        <x:v>p151-term-6</x:v>
      </x:c>
      <x:c r="AC2193" s="8" t="str"/>
    </x:row>
    <x:row r="2194" ht="409" customHeight="1">
      <x:c r="A2194" s="21" t="n">
        <x:v>4</x:v>
      </x:c>
      <x:c r="B2194" s="21" t="n">
        <x:v>2</x:v>
      </x:c>
      <x:c r="C2194" s="8" t="str">
        <x:v>Cargo Operations and Dangerous Goods · Vocabulary · p151 · 1</x:v>
      </x:c>
      <x:c r="D2194" s="8" t="str">
        <x:v>A Vocabulary · lashing</x:v>
      </x:c>
      <x:c r="E2194" s="8" t="str">
        <x:v>A rope, wire or chain securing cargo in place.</x:v>
      </x:c>
      <x:c r="F2194" s="8" t="str">
        <x:v>lashing</x:v>
      </x:c>
      <x:c r="G2194" s="8" t="str">
        <x:v>1. lashing</x:v>
      </x:c>
      <x:c r="H2194" s="8" t="str"/>
      <x:c r="I2194" s="8" t="str"/>
      <x:c r="J2194" s="8" t="str">
        <x:v>lashing. Example from the book: Two containers in bay twelve have loose lashings.</x:v>
      </x:c>
      <x:c r="K2194" s="8" t="str">
        <x:v>1. lashing
2. dunnage
3. segregation
4. IMDG Code
5. hazard class
6. placard</x:v>
      </x:c>
      <x:c r="L2194" s="8" t="str"/>
      <x:c r="M2194" s="8" t="str"/>
      <x:c r="N2194" s="8" t="str">
        <x:v>Accepted text</x:v>
      </x:c>
      <x:c r="O2194" s="8" t="str">
        <x:v>choice</x:v>
      </x:c>
      <x:c r="P2194" s="8" t="str">
        <x:v>Loma final bank</x:v>
      </x:c>
      <x:c r="Q2194" s="8" t="str"/>
      <x:c r="R2194" s="8" t="str">
        <x:v>Loma Lounge · West Entrance</x:v>
      </x:c>
      <x:c r="S2194" s="8" t="str">
        <x:v>Deck</x:v>
      </x:c>
      <x:c r="T2194" s="8" t="str">
        <x:v>151</x:v>
      </x:c>
      <x:c r="U2194" s="8" t="str">
        <x:v>Maritime English 3.17 Plus · Dr. Wayne Vincent Tolomia · physical PDF page(s) 151 · Loma adaptation of u8-p151-vocab-2</x:v>
      </x:c>
      <x:c r="V2194" s="8" t="str">
        <x:v>public/game/loma-content.js</x:v>
      </x:c>
      <x:c r="W2194" s="8" t="str">
        <x:v>loma-book-u8-p151-vocab-2-1</x:v>
      </x:c>
      <x:c r="X2194" s="8" t="str">
        <x:v>p151-term-7</x:v>
      </x:c>
      <x:c r="Y2194" s="8" t="str">
        <x:v>loma/loma-book-u8-p151-vocab-2-1/p151-term-7</x:v>
      </x:c>
      <x:c r="Z2194" s="8" t="str"/>
      <x:c r="AA2194" s="8" t="str">
        <x:v>u8-p151-vocab-2</x:v>
      </x:c>
      <x:c r="AB2194" s="8" t="str">
        <x:v>p151-term-7</x:v>
      </x:c>
      <x:c r="AC2194" s="8" t="str"/>
    </x:row>
    <x:row r="2195" ht="409" customHeight="1">
      <x:c r="A2195" s="21" t="n">
        <x:v>4</x:v>
      </x:c>
      <x:c r="B2195" s="21" t="n">
        <x:v>2</x:v>
      </x:c>
      <x:c r="C2195" s="8" t="str">
        <x:v>Cargo Operations and Dangerous Goods · Vocabulary · p151 · 1</x:v>
      </x:c>
      <x:c r="D2195" s="8" t="str">
        <x:v>A Vocabulary · dunnage</x:v>
      </x:c>
      <x:c r="E2195" s="8" t="str">
        <x:v>Material laid under or between cargo to protect it.</x:v>
      </x:c>
      <x:c r="F2195" s="8" t="str">
        <x:v>dunnage</x:v>
      </x:c>
      <x:c r="G2195" s="8" t="str">
        <x:v>1. dunnage</x:v>
      </x:c>
      <x:c r="H2195" s="8" t="str"/>
      <x:c r="I2195" s="8" t="str"/>
      <x:c r="J2195" s="8" t="str">
        <x:v>dunnage. Example from the book: The bags were stowed on double dunnage.</x:v>
      </x:c>
      <x:c r="K2195" s="8" t="str">
        <x:v>1. lashing
2. dunnage
3. segregation
4. IMDG Code
5. hazard class
6. placard</x:v>
      </x:c>
      <x:c r="L2195" s="8" t="str"/>
      <x:c r="M2195" s="8" t="str"/>
      <x:c r="N2195" s="8" t="str">
        <x:v>Accepted text</x:v>
      </x:c>
      <x:c r="O2195" s="8" t="str">
        <x:v>choice</x:v>
      </x:c>
      <x:c r="P2195" s="8" t="str">
        <x:v>Loma final bank</x:v>
      </x:c>
      <x:c r="Q2195" s="8" t="str"/>
      <x:c r="R2195" s="8" t="str">
        <x:v>Loma Lounge · West Entrance</x:v>
      </x:c>
      <x:c r="S2195" s="8" t="str">
        <x:v>Deck</x:v>
      </x:c>
      <x:c r="T2195" s="8" t="str">
        <x:v>151</x:v>
      </x:c>
      <x:c r="U2195" s="8" t="str">
        <x:v>Maritime English 3.17 Plus · Dr. Wayne Vincent Tolomia · physical PDF page(s) 151 · Loma adaptation of u8-p151-vocab-2</x:v>
      </x:c>
      <x:c r="V2195" s="8" t="str">
        <x:v>public/game/loma-content.js</x:v>
      </x:c>
      <x:c r="W2195" s="8" t="str">
        <x:v>loma-book-u8-p151-vocab-2-1</x:v>
      </x:c>
      <x:c r="X2195" s="8" t="str">
        <x:v>p151-term-8</x:v>
      </x:c>
      <x:c r="Y2195" s="8" t="str">
        <x:v>loma/loma-book-u8-p151-vocab-2-1/p151-term-8</x:v>
      </x:c>
      <x:c r="Z2195" s="8" t="str"/>
      <x:c r="AA2195" s="8" t="str">
        <x:v>u8-p151-vocab-2</x:v>
      </x:c>
      <x:c r="AB2195" s="8" t="str">
        <x:v>p151-term-8</x:v>
      </x:c>
      <x:c r="AC2195" s="8" t="str"/>
    </x:row>
    <x:row r="2196" ht="409" customHeight="1">
      <x:c r="A2196" s="21" t="n">
        <x:v>4</x:v>
      </x:c>
      <x:c r="B2196" s="21" t="n">
        <x:v>2</x:v>
      </x:c>
      <x:c r="C2196" s="8" t="str">
        <x:v>Cargo Operations and Dangerous Goods · Vocabulary · p151 · 1</x:v>
      </x:c>
      <x:c r="D2196" s="8" t="str">
        <x:v>A Vocabulary · segregation</x:v>
      </x:c>
      <x:c r="E2196" s="8" t="str">
        <x:v>Separating incompatible goods as required by the applicable cargo-specific provisions.</x:v>
      </x:c>
      <x:c r="F2196" s="8" t="str">
        <x:v>segregation</x:v>
      </x:c>
      <x:c r="G2196" s="8" t="str">
        <x:v>1. segregation</x:v>
      </x:c>
      <x:c r="H2196" s="8" t="str"/>
      <x:c r="I2196" s="8" t="str"/>
      <x:c r="J2196" s="8" t="str">
        <x:v>segregation. Example from the book: Check the segregation table before stowage.</x:v>
      </x:c>
      <x:c r="K2196" s="8" t="str">
        <x:v>1. lashing
2. dunnage
3. segregation
4. IMDG Code
5. hazard class
6. placard</x:v>
      </x:c>
      <x:c r="L2196" s="8" t="str"/>
      <x:c r="M2196" s="8" t="str"/>
      <x:c r="N2196" s="8" t="str">
        <x:v>Accepted text</x:v>
      </x:c>
      <x:c r="O2196" s="8" t="str">
        <x:v>choice</x:v>
      </x:c>
      <x:c r="P2196" s="8" t="str">
        <x:v>Loma final bank</x:v>
      </x:c>
      <x:c r="Q2196" s="8" t="str"/>
      <x:c r="R2196" s="8" t="str">
        <x:v>Loma Lounge · West Entrance</x:v>
      </x:c>
      <x:c r="S2196" s="8" t="str">
        <x:v>Deck</x:v>
      </x:c>
      <x:c r="T2196" s="8" t="str">
        <x:v>151</x:v>
      </x:c>
      <x:c r="U2196" s="8" t="str">
        <x:v>Maritime English 3.17 Plus · Dr. Wayne Vincent Tolomia · physical PDF page(s) 151 · Loma adaptation of u8-p151-vocab-2</x:v>
      </x:c>
      <x:c r="V2196" s="8" t="str">
        <x:v>public/game/loma-content.js</x:v>
      </x:c>
      <x:c r="W2196" s="8" t="str">
        <x:v>loma-book-u8-p151-vocab-2-1</x:v>
      </x:c>
      <x:c r="X2196" s="8" t="str">
        <x:v>p151-term-9</x:v>
      </x:c>
      <x:c r="Y2196" s="8" t="str">
        <x:v>loma/loma-book-u8-p151-vocab-2-1/p151-term-9</x:v>
      </x:c>
      <x:c r="Z2196" s="8" t="str"/>
      <x:c r="AA2196" s="8" t="str">
        <x:v>u8-p151-vocab-2</x:v>
      </x:c>
      <x:c r="AB2196" s="8" t="str">
        <x:v>p151-term-9</x:v>
      </x:c>
      <x:c r="AC2196" s="8" t="str"/>
    </x:row>
    <x:row r="2197" ht="409" customHeight="1">
      <x:c r="A2197" s="21" t="n">
        <x:v>4</x:v>
      </x:c>
      <x:c r="B2197" s="21" t="n">
        <x:v>2</x:v>
      </x:c>
      <x:c r="C2197" s="8" t="str">
        <x:v>Cargo Operations and Dangerous Goods · Vocabulary · p151 · 2</x:v>
      </x:c>
      <x:c r="D2197" s="8" t="str">
        <x:v>A Vocabulary · IMDG Code</x:v>
      </x:c>
      <x:c r="E2197" s="8" t="str">
        <x:v>The international code governing dangerous goods by sea.</x:v>
      </x:c>
      <x:c r="F2197" s="8" t="str">
        <x:v>IMDG Code</x:v>
      </x:c>
      <x:c r="G2197" s="8" t="str">
        <x:v>1. IMDG Code</x:v>
      </x:c>
      <x:c r="H2197" s="8" t="str"/>
      <x:c r="I2197" s="8" t="str"/>
      <x:c r="J2197" s="8" t="str">
        <x:v>IMDG Code. Example from the book: The IMDG Code sets the class and the segregation.</x:v>
      </x:c>
      <x:c r="K2197" s="8" t="str">
        <x:v>1. lashing
2. dunnage
3. segregation
4. IMDG Code
5. hazard class
6. placard</x:v>
      </x:c>
      <x:c r="L2197" s="8" t="str"/>
      <x:c r="M2197" s="8" t="str"/>
      <x:c r="N2197" s="8" t="str">
        <x:v>Accepted text</x:v>
      </x:c>
      <x:c r="O2197" s="8" t="str">
        <x:v>choice</x:v>
      </x:c>
      <x:c r="P2197" s="8" t="str">
        <x:v>Loma final bank</x:v>
      </x:c>
      <x:c r="Q2197" s="8" t="str"/>
      <x:c r="R2197" s="8" t="str">
        <x:v>Loma Lounge · West Entrance</x:v>
      </x:c>
      <x:c r="S2197" s="8" t="str">
        <x:v>Deck</x:v>
      </x:c>
      <x:c r="T2197" s="8" t="str">
        <x:v>151</x:v>
      </x:c>
      <x:c r="U2197" s="8" t="str">
        <x:v>Maritime English 3.17 Plus · Dr. Wayne Vincent Tolomia · physical PDF page(s) 151 · Loma adaptation of u8-p151-vocab-2</x:v>
      </x:c>
      <x:c r="V2197" s="8" t="str">
        <x:v>public/game/loma-content.js</x:v>
      </x:c>
      <x:c r="W2197" s="8" t="str">
        <x:v>loma-book-u8-p151-vocab-2-2</x:v>
      </x:c>
      <x:c r="X2197" s="8" t="str">
        <x:v>p151-term-10</x:v>
      </x:c>
      <x:c r="Y2197" s="8" t="str">
        <x:v>loma/loma-book-u8-p151-vocab-2-2/p151-term-10</x:v>
      </x:c>
      <x:c r="Z2197" s="8" t="str"/>
      <x:c r="AA2197" s="8" t="str">
        <x:v>u8-p151-vocab-2</x:v>
      </x:c>
      <x:c r="AB2197" s="8" t="str">
        <x:v>p151-term-10</x:v>
      </x:c>
      <x:c r="AC2197" s="8" t="str"/>
    </x:row>
    <x:row r="2198" ht="409" customHeight="1">
      <x:c r="A2198" s="21" t="n">
        <x:v>4</x:v>
      </x:c>
      <x:c r="B2198" s="21" t="n">
        <x:v>2</x:v>
      </x:c>
      <x:c r="C2198" s="8" t="str">
        <x:v>Cargo Operations and Dangerous Goods · Vocabulary · p151 · 2</x:v>
      </x:c>
      <x:c r="D2198" s="8" t="str">
        <x:v>A Vocabulary · hazard class</x:v>
      </x:c>
      <x:c r="E2198" s="8" t="str">
        <x:v>The numbered category of a dangerous cargo.</x:v>
      </x:c>
      <x:c r="F2198" s="8" t="str">
        <x:v>hazard class</x:v>
      </x:c>
      <x:c r="G2198" s="8" t="str">
        <x:v>1. hazard class</x:v>
      </x:c>
      <x:c r="H2198" s="8" t="str"/>
      <x:c r="I2198" s="8" t="str"/>
      <x:c r="J2198" s="8" t="str">
        <x:v>hazard class. Example from the book: Class three is flammable liquids.</x:v>
      </x:c>
      <x:c r="K2198" s="8" t="str">
        <x:v>1. lashing
2. dunnage
3. segregation
4. IMDG Code
5. hazard class
6. placard</x:v>
      </x:c>
      <x:c r="L2198" s="8" t="str"/>
      <x:c r="M2198" s="8" t="str"/>
      <x:c r="N2198" s="8" t="str">
        <x:v>Accepted text</x:v>
      </x:c>
      <x:c r="O2198" s="8" t="str">
        <x:v>choice</x:v>
      </x:c>
      <x:c r="P2198" s="8" t="str">
        <x:v>Loma final bank</x:v>
      </x:c>
      <x:c r="Q2198" s="8" t="str"/>
      <x:c r="R2198" s="8" t="str">
        <x:v>Loma Lounge · West Entrance</x:v>
      </x:c>
      <x:c r="S2198" s="8" t="str">
        <x:v>Deck</x:v>
      </x:c>
      <x:c r="T2198" s="8" t="str">
        <x:v>151</x:v>
      </x:c>
      <x:c r="U2198" s="8" t="str">
        <x:v>Maritime English 3.17 Plus · Dr. Wayne Vincent Tolomia · physical PDF page(s) 151 · Loma adaptation of u8-p151-vocab-2</x:v>
      </x:c>
      <x:c r="V2198" s="8" t="str">
        <x:v>public/game/loma-content.js</x:v>
      </x:c>
      <x:c r="W2198" s="8" t="str">
        <x:v>loma-book-u8-p151-vocab-2-2</x:v>
      </x:c>
      <x:c r="X2198" s="8" t="str">
        <x:v>p151-term-11</x:v>
      </x:c>
      <x:c r="Y2198" s="8" t="str">
        <x:v>loma/loma-book-u8-p151-vocab-2-2/p151-term-11</x:v>
      </x:c>
      <x:c r="Z2198" s="8" t="str"/>
      <x:c r="AA2198" s="8" t="str">
        <x:v>u8-p151-vocab-2</x:v>
      </x:c>
      <x:c r="AB2198" s="8" t="str">
        <x:v>p151-term-11</x:v>
      </x:c>
      <x:c r="AC2198" s="8" t="str"/>
    </x:row>
    <x:row r="2199" ht="409" customHeight="1">
      <x:c r="A2199" s="21" t="n">
        <x:v>4</x:v>
      </x:c>
      <x:c r="B2199" s="21" t="n">
        <x:v>2</x:v>
      </x:c>
      <x:c r="C2199" s="8" t="str">
        <x:v>Cargo Operations and Dangerous Goods · Vocabulary · p151 · 2</x:v>
      </x:c>
      <x:c r="D2199" s="8" t="str">
        <x:v>A Vocabulary · placard</x:v>
      </x:c>
      <x:c r="E2199" s="8" t="str">
        <x:v>A hazard sign displayed on a cargo transport unit; packages use labels.</x:v>
      </x:c>
      <x:c r="F2199" s="8" t="str">
        <x:v>placard</x:v>
      </x:c>
      <x:c r="G2199" s="8" t="str">
        <x:v>1. placard</x:v>
      </x:c>
      <x:c r="H2199" s="8" t="str"/>
      <x:c r="I2199" s="8" t="str"/>
      <x:c r="J2199" s="8" t="str">
        <x:v>placard. Example from the book: Two containers have damaged placards.</x:v>
      </x:c>
      <x:c r="K2199" s="8" t="str">
        <x:v>1. lashing
2. dunnage
3. segregation
4. IMDG Code
5. hazard class
6. placard</x:v>
      </x:c>
      <x:c r="L2199" s="8" t="str"/>
      <x:c r="M2199" s="8" t="str"/>
      <x:c r="N2199" s="8" t="str">
        <x:v>Accepted text</x:v>
      </x:c>
      <x:c r="O2199" s="8" t="str">
        <x:v>choice</x:v>
      </x:c>
      <x:c r="P2199" s="8" t="str">
        <x:v>Loma final bank</x:v>
      </x:c>
      <x:c r="Q2199" s="8" t="str"/>
      <x:c r="R2199" s="8" t="str">
        <x:v>Loma Lounge · West Entrance</x:v>
      </x:c>
      <x:c r="S2199" s="8" t="str">
        <x:v>Deck</x:v>
      </x:c>
      <x:c r="T2199" s="8" t="str">
        <x:v>151</x:v>
      </x:c>
      <x:c r="U2199" s="8" t="str">
        <x:v>Maritime English 3.17 Plus · Dr. Wayne Vincent Tolomia · physical PDF page(s) 151 · Loma adaptation of u8-p151-vocab-2</x:v>
      </x:c>
      <x:c r="V2199" s="8" t="str">
        <x:v>public/game/loma-content.js</x:v>
      </x:c>
      <x:c r="W2199" s="8" t="str">
        <x:v>loma-book-u8-p151-vocab-2-2</x:v>
      </x:c>
      <x:c r="X2199" s="8" t="str">
        <x:v>p151-term-12</x:v>
      </x:c>
      <x:c r="Y2199" s="8" t="str">
        <x:v>loma/loma-book-u8-p151-vocab-2-2/p151-term-12</x:v>
      </x:c>
      <x:c r="Z2199" s="8" t="str"/>
      <x:c r="AA2199" s="8" t="str">
        <x:v>u8-p151-vocab-2</x:v>
      </x:c>
      <x:c r="AB2199" s="8" t="str">
        <x:v>p151-term-12</x:v>
      </x:c>
      <x:c r="AC2199" s="8" t="str"/>
    </x:row>
    <x:row r="2200" ht="409" customHeight="1">
      <x:c r="A2200" s="21" t="n">
        <x:v>4</x:v>
      </x:c>
      <x:c r="B2200" s="21" t="n">
        <x:v>2</x:v>
      </x:c>
      <x:c r="C2200" s="8" t="str">
        <x:v>Cargo Operations and Dangerous Goods · Vocabulary · p151</x:v>
      </x:c>
      <x:c r="D2200" s="8" t="str">
        <x:v>A Vocabulary · to reject</x:v>
      </x:c>
      <x:c r="E2200" s="8" t="str">
        <x:v>To refuse to load a unit that does not meet requirements.</x:v>
      </x:c>
      <x:c r="F2200" s="8" t="str">
        <x:v>to reject
OR
reject</x:v>
      </x:c>
      <x:c r="G2200" s="8" t="str">
        <x:v>1. to reject
2. reject</x:v>
      </x:c>
      <x:c r="H2200" s="8" t="str"/>
      <x:c r="I2200" s="8" t="str"/>
      <x:c r="J2200" s="8" t="str">
        <x:v>to reject. Example from the book: Do not load the damaged containers; reject them.</x:v>
      </x:c>
      <x:c r="K2200" s="8" t="str">
        <x:v>1. to reject
2. cargo pump
3. manifold
4. emergency stop</x:v>
      </x:c>
      <x:c r="L2200" s="8" t="str"/>
      <x:c r="M2200" s="8" t="str"/>
      <x:c r="N2200" s="8" t="str">
        <x:v>Accepted text</x:v>
      </x:c>
      <x:c r="O2200" s="8" t="str">
        <x:v>choice</x:v>
      </x:c>
      <x:c r="P2200" s="8" t="str">
        <x:v>Loma final bank</x:v>
      </x:c>
      <x:c r="Q2200" s="8" t="str"/>
      <x:c r="R2200" s="8" t="str">
        <x:v>Loma Lounge · West Entrance</x:v>
      </x:c>
      <x:c r="S2200" s="8" t="str">
        <x:v>Deck</x:v>
      </x:c>
      <x:c r="T2200" s="8" t="str">
        <x:v>151</x:v>
      </x:c>
      <x:c r="U2200" s="8" t="str">
        <x:v>Maritime English 3.17 Plus · Dr. Wayne Vincent Tolomia · physical PDF page(s) 151 · Loma adaptation of u8-p151-vocab-3</x:v>
      </x:c>
      <x:c r="V2200" s="8" t="str">
        <x:v>public/game/loma-content.js</x:v>
      </x:c>
      <x:c r="W2200" s="8" t="str">
        <x:v>loma-book-u8-p151-vocab-3-1</x:v>
      </x:c>
      <x:c r="X2200" s="8" t="str">
        <x:v>p151-term-13</x:v>
      </x:c>
      <x:c r="Y2200" s="8" t="str">
        <x:v>loma/loma-book-u8-p151-vocab-3-1/p151-term-13</x:v>
      </x:c>
      <x:c r="Z2200" s="8" t="str"/>
      <x:c r="AA2200" s="8" t="str">
        <x:v>u8-p151-vocab-3</x:v>
      </x:c>
      <x:c r="AB2200" s="8" t="str">
        <x:v>p151-term-13</x:v>
      </x:c>
      <x:c r="AC2200" s="8" t="str"/>
    </x:row>
    <x:row r="2201" ht="409" customHeight="1">
      <x:c r="A2201" s="21" t="n">
        <x:v>4</x:v>
      </x:c>
      <x:c r="B2201" s="21" t="n">
        <x:v>2</x:v>
      </x:c>
      <x:c r="C2201" s="8" t="str">
        <x:v>Cargo Operations and Dangerous Goods · Vocabulary · p151</x:v>
      </x:c>
      <x:c r="D2201" s="8" t="str">
        <x:v>A Vocabulary · cargo pump</x:v>
      </x:c>
      <x:c r="E2201" s="8" t="str">
        <x:v>The pump moving liquid cargo to or from the tanks.</x:v>
      </x:c>
      <x:c r="F2201" s="8" t="str">
        <x:v>cargo pump</x:v>
      </x:c>
      <x:c r="G2201" s="8" t="str">
        <x:v>1. cargo pump</x:v>
      </x:c>
      <x:c r="H2201" s="8" t="str"/>
      <x:c r="I2201" s="8" t="str"/>
      <x:c r="J2201" s="8" t="str">
        <x:v>cargo pump. Example from the book: Stop the cargo pump immediately.</x:v>
      </x:c>
      <x:c r="K2201" s="8" t="str">
        <x:v>1. to reject
2. cargo pump
3. manifold
4. emergency stop</x:v>
      </x:c>
      <x:c r="L2201" s="8" t="str"/>
      <x:c r="M2201" s="8" t="str"/>
      <x:c r="N2201" s="8" t="str">
        <x:v>Accepted text</x:v>
      </x:c>
      <x:c r="O2201" s="8" t="str">
        <x:v>choice</x:v>
      </x:c>
      <x:c r="P2201" s="8" t="str">
        <x:v>Loma final bank</x:v>
      </x:c>
      <x:c r="Q2201" s="8" t="str"/>
      <x:c r="R2201" s="8" t="str">
        <x:v>Loma Lounge · West Entrance</x:v>
      </x:c>
      <x:c r="S2201" s="8" t="str">
        <x:v>Deck</x:v>
      </x:c>
      <x:c r="T2201" s="8" t="str">
        <x:v>151</x:v>
      </x:c>
      <x:c r="U2201" s="8" t="str">
        <x:v>Maritime English 3.17 Plus · Dr. Wayne Vincent Tolomia · physical PDF page(s) 151 · Loma adaptation of u8-p151-vocab-3</x:v>
      </x:c>
      <x:c r="V2201" s="8" t="str">
        <x:v>public/game/loma-content.js</x:v>
      </x:c>
      <x:c r="W2201" s="8" t="str">
        <x:v>loma-book-u8-p151-vocab-3-1</x:v>
      </x:c>
      <x:c r="X2201" s="8" t="str">
        <x:v>p151-term-14</x:v>
      </x:c>
      <x:c r="Y2201" s="8" t="str">
        <x:v>loma/loma-book-u8-p151-vocab-3-1/p151-term-14</x:v>
      </x:c>
      <x:c r="Z2201" s="8" t="str"/>
      <x:c r="AA2201" s="8" t="str">
        <x:v>u8-p151-vocab-3</x:v>
      </x:c>
      <x:c r="AB2201" s="8" t="str">
        <x:v>p151-term-14</x:v>
      </x:c>
      <x:c r="AC2201" s="8" t="str"/>
    </x:row>
    <x:row r="2202" ht="409" customHeight="1">
      <x:c r="A2202" s="21" t="n">
        <x:v>4</x:v>
      </x:c>
      <x:c r="B2202" s="21" t="n">
        <x:v>2</x:v>
      </x:c>
      <x:c r="C2202" s="8" t="str">
        <x:v>Cargo Operations and Dangerous Goods · Vocabulary · p151</x:v>
      </x:c>
      <x:c r="D2202" s="8" t="str">
        <x:v>A Vocabulary · manifold</x:v>
      </x:c>
      <x:c r="E2202" s="8" t="str">
        <x:v>The fixed pipe connection where cargo hoses are attached.</x:v>
      </x:c>
      <x:c r="F2202" s="8" t="str">
        <x:v>manifold</x:v>
      </x:c>
      <x:c r="G2202" s="8" t="str">
        <x:v>1. manifold</x:v>
      </x:c>
      <x:c r="H2202" s="8" t="str"/>
      <x:c r="I2202" s="8" t="str"/>
      <x:c r="J2202" s="8" t="str">
        <x:v>manifold. Example from the book: Samples are drawn at the ship's manifold.</x:v>
      </x:c>
      <x:c r="K2202" s="8" t="str">
        <x:v>1. to reject
2. cargo pump
3. manifold
4. emergency stop</x:v>
      </x:c>
      <x:c r="L2202" s="8" t="str"/>
      <x:c r="M2202" s="8" t="str"/>
      <x:c r="N2202" s="8" t="str">
        <x:v>Accepted text</x:v>
      </x:c>
      <x:c r="O2202" s="8" t="str">
        <x:v>choice</x:v>
      </x:c>
      <x:c r="P2202" s="8" t="str">
        <x:v>Loma final bank</x:v>
      </x:c>
      <x:c r="Q2202" s="8" t="str"/>
      <x:c r="R2202" s="8" t="str">
        <x:v>Loma Lounge · West Entrance</x:v>
      </x:c>
      <x:c r="S2202" s="8" t="str">
        <x:v>Deck</x:v>
      </x:c>
      <x:c r="T2202" s="8" t="str">
        <x:v>151</x:v>
      </x:c>
      <x:c r="U2202" s="8" t="str">
        <x:v>Maritime English 3.17 Plus · Dr. Wayne Vincent Tolomia · physical PDF page(s) 151 · Loma adaptation of u8-p151-vocab-3</x:v>
      </x:c>
      <x:c r="V2202" s="8" t="str">
        <x:v>public/game/loma-content.js</x:v>
      </x:c>
      <x:c r="W2202" s="8" t="str">
        <x:v>loma-book-u8-p151-vocab-3-1</x:v>
      </x:c>
      <x:c r="X2202" s="8" t="str">
        <x:v>p151-term-15</x:v>
      </x:c>
      <x:c r="Y2202" s="8" t="str">
        <x:v>loma/loma-book-u8-p151-vocab-3-1/p151-term-15</x:v>
      </x:c>
      <x:c r="Z2202" s="8" t="str"/>
      <x:c r="AA2202" s="8" t="str">
        <x:v>u8-p151-vocab-3</x:v>
      </x:c>
      <x:c r="AB2202" s="8" t="str">
        <x:v>p151-term-15</x:v>
      </x:c>
      <x:c r="AC2202" s="8" t="str"/>
    </x:row>
    <x:row r="2203" ht="409" customHeight="1">
      <x:c r="A2203" s="21" t="n">
        <x:v>4</x:v>
      </x:c>
      <x:c r="B2203" s="21" t="n">
        <x:v>2</x:v>
      </x:c>
      <x:c r="C2203" s="8" t="str">
        <x:v>Cargo Operations and Dangerous Goods · Vocabulary · p151</x:v>
      </x:c>
      <x:c r="D2203" s="8" t="str">
        <x:v>A Vocabulary · emergency stop</x:v>
      </x:c>
      <x:c r="E2203" s="8" t="str">
        <x:v>The control that halts transfer at once.</x:v>
      </x:c>
      <x:c r="F2203" s="8" t="str">
        <x:v>emergency stop</x:v>
      </x:c>
      <x:c r="G2203" s="8" t="str">
        <x:v>1. emergency stop</x:v>
      </x:c>
      <x:c r="H2203" s="8" t="str"/>
      <x:c r="I2203" s="8" t="str"/>
      <x:c r="J2203" s="8" t="str">
        <x:v>emergency stop. Example from the book: Stand by the emergency stop during topping off.</x:v>
      </x:c>
      <x:c r="K2203" s="8" t="str">
        <x:v>1. to reject
2. cargo pump
3. manifold
4. emergency stop</x:v>
      </x:c>
      <x:c r="L2203" s="8" t="str"/>
      <x:c r="M2203" s="8" t="str"/>
      <x:c r="N2203" s="8" t="str">
        <x:v>Accepted text</x:v>
      </x:c>
      <x:c r="O2203" s="8" t="str">
        <x:v>choice</x:v>
      </x:c>
      <x:c r="P2203" s="8" t="str">
        <x:v>Loma final bank</x:v>
      </x:c>
      <x:c r="Q2203" s="8" t="str"/>
      <x:c r="R2203" s="8" t="str">
        <x:v>Loma Lounge · West Entrance</x:v>
      </x:c>
      <x:c r="S2203" s="8" t="str">
        <x:v>Deck</x:v>
      </x:c>
      <x:c r="T2203" s="8" t="str">
        <x:v>151</x:v>
      </x:c>
      <x:c r="U2203" s="8" t="str">
        <x:v>Maritime English 3.17 Plus · Dr. Wayne Vincent Tolomia · physical PDF page(s) 151 · Loma adaptation of u8-p151-vocab-3</x:v>
      </x:c>
      <x:c r="V2203" s="8" t="str">
        <x:v>public/game/loma-content.js</x:v>
      </x:c>
      <x:c r="W2203" s="8" t="str">
        <x:v>loma-book-u8-p151-vocab-3-1</x:v>
      </x:c>
      <x:c r="X2203" s="8" t="str">
        <x:v>p151-term-16</x:v>
      </x:c>
      <x:c r="Y2203" s="8" t="str">
        <x:v>loma/loma-book-u8-p151-vocab-3-1/p151-term-16</x:v>
      </x:c>
      <x:c r="Z2203" s="8" t="str"/>
      <x:c r="AA2203" s="8" t="str">
        <x:v>u8-p151-vocab-3</x:v>
      </x:c>
      <x:c r="AB2203" s="8" t="str">
        <x:v>p151-term-16</x:v>
      </x:c>
      <x:c r="AC2203" s="8" t="str"/>
    </x:row>
    <x:row r="2204" ht="409" customHeight="1">
      <x:c r="A2204" s="21" t="n">
        <x:v>4</x:v>
      </x:c>
      <x:c r="B2204" s="21" t="n">
        <x:v>2</x:v>
      </x:c>
      <x:c r="C2204" s="8" t="str">
        <x:v>Cargo Operations and Dangerous Goods · Language accuracy · p158 · 1</x:v>
      </x:c>
      <x:c r="D2204" s="8" t="str">
        <x:v>Activity A - complete the sentences · 1</x:v>
      </x:c>
      <x:c r="E2204" s="8" t="str">
        <x:v>How ________ cargo remains?</x:v>
      </x:c>
      <x:c r="F2204" s="8" t="str">
        <x:v>much</x:v>
      </x:c>
      <x:c r="G2204" s="8" t="str">
        <x:v>1. much</x:v>
      </x:c>
      <x:c r="H2204" s="8" t="str"/>
      <x:c r="I2204" s="8" t="str"/>
      <x:c r="J2204" s="8" t="str">
        <x:v>Game answer derived from the requested form and the unit grammar guide. Enter both parts in order when the sentence has two blanks; a slash or space may separate them.</x:v>
      </x:c>
      <x:c r="K2204" s="8" t="str"/>
      <x:c r="L2204" s="8" t="str"/>
      <x:c r="M2204" s="8" t="str"/>
      <x:c r="N2204" s="8" t="str">
        <x:v>Accepted text</x:v>
      </x:c>
      <x:c r="O2204" s="8" t="str">
        <x:v>text</x:v>
      </x:c>
      <x:c r="P2204" s="8" t="str">
        <x:v>Loma final bank</x:v>
      </x:c>
      <x:c r="Q2204" s="8" t="str"/>
      <x:c r="R2204" s="8" t="str">
        <x:v>Loma Lounge · West Entrance</x:v>
      </x:c>
      <x:c r="S2204" s="8" t="str">
        <x:v>Deck</x:v>
      </x:c>
      <x:c r="T2204" s="8" t="str">
        <x:v>158</x:v>
      </x:c>
      <x:c r="U2204" s="8" t="str">
        <x:v>Maritime English 3.17 Plus · Dr. Wayne Vincent Tolomia · physical PDF page(s) 158 · Loma adaptation of u8-p158-round-1</x:v>
      </x:c>
      <x:c r="V2204" s="8" t="str">
        <x:v>public/game/loma-content.js</x:v>
      </x:c>
      <x:c r="W2204" s="8" t="str">
        <x:v>loma-book-u8-p158-round-1-1</x:v>
      </x:c>
      <x:c r="X2204" s="8" t="str">
        <x:v>p158-1</x:v>
      </x:c>
      <x:c r="Y2204" s="8" t="str">
        <x:v>loma/loma-book-u8-p158-round-1-1/p158-1</x:v>
      </x:c>
      <x:c r="Z2204" s="8" t="str"/>
      <x:c r="AA2204" s="8" t="str">
        <x:v>u8-p158-round-1</x:v>
      </x:c>
      <x:c r="AB2204" s="8" t="str">
        <x:v>p158-1</x:v>
      </x:c>
      <x:c r="AC2204" s="8" t="str"/>
    </x:row>
    <x:row r="2205" ht="409" customHeight="1">
      <x:c r="A2205" s="21" t="n">
        <x:v>4</x:v>
      </x:c>
      <x:c r="B2205" s="21" t="n">
        <x:v>2</x:v>
      </x:c>
      <x:c r="C2205" s="8" t="str">
        <x:v>Cargo Operations and Dangerous Goods · Language accuracy · p158 · 1</x:v>
      </x:c>
      <x:c r="D2205" s="8" t="str">
        <x:v>Activity A - complete the sentences · 2</x:v>
      </x:c>
      <x:c r="E2205" s="8" t="str">
        <x:v>Use fewer or less: There are ________ trucks today.</x:v>
      </x:c>
      <x:c r="F2205" s="8" t="str">
        <x:v>fewer</x:v>
      </x:c>
      <x:c r="G2205" s="8" t="str">
        <x:v>1. fewer</x:v>
      </x:c>
      <x:c r="H2205" s="8" t="str"/>
      <x:c r="I2205" s="8" t="str"/>
      <x:c r="J2205" s="8" t="str">
        <x:v>Game answer derived from the requested form and the unit grammar guide. Enter both parts in order when the sentence has two blanks; a slash or space may separate them.</x:v>
      </x:c>
      <x:c r="K2205" s="8" t="str"/>
      <x:c r="L2205" s="8" t="str"/>
      <x:c r="M2205" s="8" t="str"/>
      <x:c r="N2205" s="8" t="str">
        <x:v>Accepted text</x:v>
      </x:c>
      <x:c r="O2205" s="8" t="str">
        <x:v>text</x:v>
      </x:c>
      <x:c r="P2205" s="8" t="str">
        <x:v>Loma final bank</x:v>
      </x:c>
      <x:c r="Q2205" s="8" t="str"/>
      <x:c r="R2205" s="8" t="str">
        <x:v>Loma Lounge · West Entrance</x:v>
      </x:c>
      <x:c r="S2205" s="8" t="str">
        <x:v>Deck</x:v>
      </x:c>
      <x:c r="T2205" s="8" t="str">
        <x:v>158</x:v>
      </x:c>
      <x:c r="U2205" s="8" t="str">
        <x:v>Maritime English 3.17 Plus · Dr. Wayne Vincent Tolomia · physical PDF page(s) 158 · Loma adaptation of u8-p158-round-1</x:v>
      </x:c>
      <x:c r="V2205" s="8" t="str">
        <x:v>public/game/loma-content.js</x:v>
      </x:c>
      <x:c r="W2205" s="8" t="str">
        <x:v>loma-book-u8-p158-round-1-1</x:v>
      </x:c>
      <x:c r="X2205" s="8" t="str">
        <x:v>p158-2</x:v>
      </x:c>
      <x:c r="Y2205" s="8" t="str">
        <x:v>loma/loma-book-u8-p158-round-1-1/p158-2</x:v>
      </x:c>
      <x:c r="Z2205" s="8" t="str"/>
      <x:c r="AA2205" s="8" t="str">
        <x:v>u8-p158-round-1</x:v>
      </x:c>
      <x:c r="AB2205" s="8" t="str">
        <x:v>p158-2</x:v>
      </x:c>
      <x:c r="AC2205" s="8" t="str"/>
    </x:row>
    <x:row r="2206" ht="409" customHeight="1">
      <x:c r="A2206" s="21" t="n">
        <x:v>4</x:v>
      </x:c>
      <x:c r="B2206" s="21" t="n">
        <x:v>2</x:v>
      </x:c>
      <x:c r="C2206" s="8" t="str">
        <x:v>Cargo Operations and Dangerous Goods · Language accuracy · p158 · 1</x:v>
      </x:c>
      <x:c r="D2206" s="8" t="str">
        <x:v>Activity A - complete the sentences · 3</x:v>
      </x:c>
      <x:c r="E2206" s="8" t="str">
        <x:v>Use a few: ________ containers have loose lashings.</x:v>
      </x:c>
      <x:c r="F2206" s="8" t="str">
        <x:v>A few</x:v>
      </x:c>
      <x:c r="G2206" s="8" t="str">
        <x:v>1. A few</x:v>
      </x:c>
      <x:c r="H2206" s="8" t="str"/>
      <x:c r="I2206" s="8" t="str"/>
      <x:c r="J2206" s="8" t="str">
        <x:v>Game answer derived from the requested form and the unit grammar guide. Enter both parts in order when the sentence has two blanks; a slash or space may separate them.</x:v>
      </x:c>
      <x:c r="K2206" s="8" t="str"/>
      <x:c r="L2206" s="8" t="str"/>
      <x:c r="M2206" s="8" t="str"/>
      <x:c r="N2206" s="8" t="str">
        <x:v>Accepted text</x:v>
      </x:c>
      <x:c r="O2206" s="8" t="str">
        <x:v>text</x:v>
      </x:c>
      <x:c r="P2206" s="8" t="str">
        <x:v>Loma final bank</x:v>
      </x:c>
      <x:c r="Q2206" s="8" t="str"/>
      <x:c r="R2206" s="8" t="str">
        <x:v>Loma Lounge · West Entrance</x:v>
      </x:c>
      <x:c r="S2206" s="8" t="str">
        <x:v>Deck</x:v>
      </x:c>
      <x:c r="T2206" s="8" t="str">
        <x:v>158</x:v>
      </x:c>
      <x:c r="U2206" s="8" t="str">
        <x:v>Maritime English 3.17 Plus · Dr. Wayne Vincent Tolomia · physical PDF page(s) 158 · Loma adaptation of u8-p158-round-1</x:v>
      </x:c>
      <x:c r="V2206" s="8" t="str">
        <x:v>public/game/loma-content.js</x:v>
      </x:c>
      <x:c r="W2206" s="8" t="str">
        <x:v>loma-book-u8-p158-round-1-1</x:v>
      </x:c>
      <x:c r="X2206" s="8" t="str">
        <x:v>p158-3</x:v>
      </x:c>
      <x:c r="Y2206" s="8" t="str">
        <x:v>loma/loma-book-u8-p158-round-1-1/p158-3</x:v>
      </x:c>
      <x:c r="Z2206" s="8" t="str"/>
      <x:c r="AA2206" s="8" t="str">
        <x:v>u8-p158-round-1</x:v>
      </x:c>
      <x:c r="AB2206" s="8" t="str">
        <x:v>p158-3</x:v>
      </x:c>
      <x:c r="AC2206" s="8" t="str"/>
    </x:row>
    <x:row r="2207" ht="409" customHeight="1">
      <x:c r="A2207" s="21" t="n">
        <x:v>4</x:v>
      </x:c>
      <x:c r="B2207" s="21" t="n">
        <x:v>2</x:v>
      </x:c>
      <x:c r="C2207" s="8" t="str">
        <x:v>Cargo Operations and Dangerous Goods · Language accuracy · p158 · 2</x:v>
      </x:c>
      <x:c r="D2207" s="8" t="str">
        <x:v>Activity A - complete the sentences · 4</x:v>
      </x:c>
      <x:c r="E2207" s="8" t="str">
        <x:v>Use fewer or less: We discharged ________ ballast water.</x:v>
      </x:c>
      <x:c r="F2207" s="8" t="str">
        <x:v>less</x:v>
      </x:c>
      <x:c r="G2207" s="8" t="str">
        <x:v>1. less</x:v>
      </x:c>
      <x:c r="H2207" s="8" t="str"/>
      <x:c r="I2207" s="8" t="str"/>
      <x:c r="J2207" s="8" t="str">
        <x:v>Game answer derived from the requested form and the unit grammar guide. Enter both parts in order when the sentence has two blanks; a slash or space may separate them.</x:v>
      </x:c>
      <x:c r="K2207" s="8" t="str"/>
      <x:c r="L2207" s="8" t="str"/>
      <x:c r="M2207" s="8" t="str"/>
      <x:c r="N2207" s="8" t="str">
        <x:v>Accepted text</x:v>
      </x:c>
      <x:c r="O2207" s="8" t="str">
        <x:v>text</x:v>
      </x:c>
      <x:c r="P2207" s="8" t="str">
        <x:v>Loma final bank</x:v>
      </x:c>
      <x:c r="Q2207" s="8" t="str"/>
      <x:c r="R2207" s="8" t="str">
        <x:v>Loma Lounge · West Entrance</x:v>
      </x:c>
      <x:c r="S2207" s="8" t="str">
        <x:v>Deck</x:v>
      </x:c>
      <x:c r="T2207" s="8" t="str">
        <x:v>158</x:v>
      </x:c>
      <x:c r="U2207" s="8" t="str">
        <x:v>Maritime English 3.17 Plus · Dr. Wayne Vincent Tolomia · physical PDF page(s) 158 · Loma adaptation of u8-p158-round-1</x:v>
      </x:c>
      <x:c r="V2207" s="8" t="str">
        <x:v>public/game/loma-content.js</x:v>
      </x:c>
      <x:c r="W2207" s="8" t="str">
        <x:v>loma-book-u8-p158-round-1-2</x:v>
      </x:c>
      <x:c r="X2207" s="8" t="str">
        <x:v>p158-4</x:v>
      </x:c>
      <x:c r="Y2207" s="8" t="str">
        <x:v>loma/loma-book-u8-p158-round-1-2/p158-4</x:v>
      </x:c>
      <x:c r="Z2207" s="8" t="str"/>
      <x:c r="AA2207" s="8" t="str">
        <x:v>u8-p158-round-1</x:v>
      </x:c>
      <x:c r="AB2207" s="8" t="str">
        <x:v>p158-4</x:v>
      </x:c>
      <x:c r="AC2207" s="8" t="str"/>
    </x:row>
    <x:row r="2208" ht="409" customHeight="1">
      <x:c r="A2208" s="21" t="n">
        <x:v>4</x:v>
      </x:c>
      <x:c r="B2208" s="21" t="n">
        <x:v>2</x:v>
      </x:c>
      <x:c r="C2208" s="8" t="str">
        <x:v>Cargo Operations and Dangerous Goods · Language accuracy · p158 · 2</x:v>
      </x:c>
      <x:c r="D2208" s="8" t="str">
        <x:v>Activity A - complete the sentences · 5</x:v>
      </x:c>
      <x:c r="E2208" s="8" t="str">
        <x:v>Use items of: There are three ________ equipment in the locker.</x:v>
      </x:c>
      <x:c r="F2208" s="8" t="str">
        <x:v>items of</x:v>
      </x:c>
      <x:c r="G2208" s="8" t="str">
        <x:v>1. items of</x:v>
      </x:c>
      <x:c r="H2208" s="8" t="str"/>
      <x:c r="I2208" s="8" t="str"/>
      <x:c r="J2208" s="8" t="str">
        <x:v>Game answer derived from the requested form and the unit grammar guide. Enter both parts in order when the sentence has two blanks; a slash or space may separate them.</x:v>
      </x:c>
      <x:c r="K2208" s="8" t="str"/>
      <x:c r="L2208" s="8" t="str"/>
      <x:c r="M2208" s="8" t="str"/>
      <x:c r="N2208" s="8" t="str">
        <x:v>Accepted text</x:v>
      </x:c>
      <x:c r="O2208" s="8" t="str">
        <x:v>text</x:v>
      </x:c>
      <x:c r="P2208" s="8" t="str">
        <x:v>Loma final bank</x:v>
      </x:c>
      <x:c r="Q2208" s="8" t="str"/>
      <x:c r="R2208" s="8" t="str">
        <x:v>Loma Lounge · West Entrance</x:v>
      </x:c>
      <x:c r="S2208" s="8" t="str">
        <x:v>Deck</x:v>
      </x:c>
      <x:c r="T2208" s="8" t="str">
        <x:v>158</x:v>
      </x:c>
      <x:c r="U2208" s="8" t="str">
        <x:v>Maritime English 3.17 Plus · Dr. Wayne Vincent Tolomia · physical PDF page(s) 158 · Loma adaptation of u8-p158-round-1</x:v>
      </x:c>
      <x:c r="V2208" s="8" t="str">
        <x:v>public/game/loma-content.js</x:v>
      </x:c>
      <x:c r="W2208" s="8" t="str">
        <x:v>loma-book-u8-p158-round-1-2</x:v>
      </x:c>
      <x:c r="X2208" s="8" t="str">
        <x:v>p158-5</x:v>
      </x:c>
      <x:c r="Y2208" s="8" t="str">
        <x:v>loma/loma-book-u8-p158-round-1-2/p158-5</x:v>
      </x:c>
      <x:c r="Z2208" s="8" t="str"/>
      <x:c r="AA2208" s="8" t="str">
        <x:v>u8-p158-round-1</x:v>
      </x:c>
      <x:c r="AB2208" s="8" t="str">
        <x:v>p158-5</x:v>
      </x:c>
      <x:c r="AC2208" s="8" t="str"/>
    </x:row>
    <x:row r="2209" ht="409" customHeight="1">
      <x:c r="A2209" s="21" t="n">
        <x:v>4</x:v>
      </x:c>
      <x:c r="B2209" s="21" t="n">
        <x:v>2</x:v>
      </x:c>
      <x:c r="C2209" s="8" t="str">
        <x:v>Cargo Operations and Dangerous Goods · Language accuracy · p158 · 2</x:v>
      </x:c>
      <x:c r="D2209" s="8" t="str">
        <x:v>Activity A - complete the sentences · 6</x:v>
      </x:c>
      <x:c r="E2209" s="8" t="str">
        <x:v>________ ________ tonnes have been loaded?</x:v>
      </x:c>
      <x:c r="F2209" s="8" t="str">
        <x:v>How many</x:v>
      </x:c>
      <x:c r="G2209" s="8" t="str">
        <x:v>1. How many</x:v>
      </x:c>
      <x:c r="H2209" s="8" t="str"/>
      <x:c r="I2209" s="8" t="str"/>
      <x:c r="J2209" s="8" t="str">
        <x:v>Game answer derived from the requested form and the unit grammar guide. Enter both parts in order when the sentence has two blanks; a slash or space may separate them.</x:v>
      </x:c>
      <x:c r="K2209" s="8" t="str"/>
      <x:c r="L2209" s="8" t="str"/>
      <x:c r="M2209" s="8" t="str"/>
      <x:c r="N2209" s="8" t="str">
        <x:v>Accepted text</x:v>
      </x:c>
      <x:c r="O2209" s="8" t="str">
        <x:v>text</x:v>
      </x:c>
      <x:c r="P2209" s="8" t="str">
        <x:v>Loma final bank</x:v>
      </x:c>
      <x:c r="Q2209" s="8" t="str"/>
      <x:c r="R2209" s="8" t="str">
        <x:v>Loma Lounge · West Entrance</x:v>
      </x:c>
      <x:c r="S2209" s="8" t="str">
        <x:v>Deck</x:v>
      </x:c>
      <x:c r="T2209" s="8" t="str">
        <x:v>158</x:v>
      </x:c>
      <x:c r="U2209" s="8" t="str">
        <x:v>Maritime English 3.17 Plus · Dr. Wayne Vincent Tolomia · physical PDF page(s) 158 · Loma adaptation of u8-p158-round-1</x:v>
      </x:c>
      <x:c r="V2209" s="8" t="str">
        <x:v>public/game/loma-content.js</x:v>
      </x:c>
      <x:c r="W2209" s="8" t="str">
        <x:v>loma-book-u8-p158-round-1-2</x:v>
      </x:c>
      <x:c r="X2209" s="8" t="str">
        <x:v>p158-6</x:v>
      </x:c>
      <x:c r="Y2209" s="8" t="str">
        <x:v>loma/loma-book-u8-p158-round-1-2/p158-6</x:v>
      </x:c>
      <x:c r="Z2209" s="8" t="str"/>
      <x:c r="AA2209" s="8" t="str">
        <x:v>u8-p158-round-1</x:v>
      </x:c>
      <x:c r="AB2209" s="8" t="str">
        <x:v>p158-6</x:v>
      </x:c>
      <x:c r="AC2209" s="8" t="str"/>
    </x:row>
    <x:row r="2210" ht="409" customHeight="1">
      <x:c r="A2210" s="21" t="n">
        <x:v>4</x:v>
      </x:c>
      <x:c r="B2210" s="21" t="n">
        <x:v>2</x:v>
      </x:c>
      <x:c r="C2210" s="8" t="str">
        <x:v>Cargo Operations and Dangerous Goods · Language accuracy · p159 · 1</x:v>
      </x:c>
      <x:c r="D2210" s="8" t="str">
        <x:v>Activity C - correct the message · 1</x:v>
      </x:c>
      <x:c r="E2210" s="8" t="str">
        <x:v>How much containers are affected in hold three?
Build the correct answer with every tile.</x:v>
      </x:c>
      <x:c r="F2210" s="8" t="str">
        <x:v>How many containers are affected in hold three?</x:v>
      </x:c>
      <x:c r="G2210" s="8" t="str">
        <x:v>1. How many containers are affected in hold three?</x:v>
      </x:c>
      <x:c r="H2210" s="8" t="str">
        <x:v>1) How; 2) many; 3) containers; 4) are; 5) affected; 6) in; 7) hold; 8) three?</x:v>
      </x:c>
      <x:c r="I2210" s="8" t="str"/>
      <x:c r="J2210" s="8" t="str">
        <x:v>Game correction derived from the unit grammar guide. Compare the complete sentence with the printed examples; keep every supplied fact and the requested form.</x:v>
      </x:c>
      <x:c r="K2210" s="8" t="str"/>
      <x:c r="L2210" s="8" t="str">
        <x:v>1) How; 2) many; 3) containers; 4) are; 5) affected; 6) in; 7) hold; 8) three?</x:v>
      </x:c>
      <x:c r="M2210" s="8" t="str"/>
      <x:c r="N2210" s="8" t="str">
        <x:v>Ordered sequence</x:v>
      </x:c>
      <x:c r="O2210" s="8" t="str">
        <x:v>order</x:v>
      </x:c>
      <x:c r="P2210" s="8" t="str">
        <x:v>Loma final bank</x:v>
      </x:c>
      <x:c r="Q2210" s="8" t="str"/>
      <x:c r="R2210" s="8" t="str">
        <x:v>Loma Lounge · West Entrance</x:v>
      </x:c>
      <x:c r="S2210" s="8" t="str">
        <x:v>Deck</x:v>
      </x:c>
      <x:c r="T2210" s="8" t="str">
        <x:v>159</x:v>
      </x:c>
      <x:c r="U2210" s="8" t="str">
        <x:v>Maritime English 3.17 Plus · Dr. Wayne Vincent Tolomia · physical PDF page(s) 159 · Loma adaptation of u8-p159-round-2</x:v>
      </x:c>
      <x:c r="V2210" s="8" t="str">
        <x:v>public/game/loma-content.js</x:v>
      </x:c>
      <x:c r="W2210" s="8" t="str">
        <x:v>loma-book-u8-p159-round-2-1</x:v>
      </x:c>
      <x:c r="X2210" s="8" t="str">
        <x:v>p159-6</x:v>
      </x:c>
      <x:c r="Y2210" s="8" t="str">
        <x:v>loma/loma-book-u8-p159-round-2-1/p159-6</x:v>
      </x:c>
      <x:c r="Z2210" s="8" t="str"/>
      <x:c r="AA2210" s="8" t="str">
        <x:v>u8-p159-round-2</x:v>
      </x:c>
      <x:c r="AB2210" s="8" t="str">
        <x:v>p159-6</x:v>
      </x:c>
      <x:c r="AC2210" s="8" t="str"/>
    </x:row>
    <x:row r="2211" ht="409" customHeight="1">
      <x:c r="A2211" s="21" t="n">
        <x:v>4</x:v>
      </x:c>
      <x:c r="B2211" s="21" t="n">
        <x:v>2</x:v>
      </x:c>
      <x:c r="C2211" s="8" t="str">
        <x:v>Cargo Operations and Dangerous Goods · Language accuracy · p159 · 1</x:v>
      </x:c>
      <x:c r="D2211" s="8" t="str">
        <x:v>Activity C - correct the message · 2</x:v>
      </x:c>
      <x:c r="E2211" s="8" t="str">
        <x:v>There were less trucks today, so the rate fell.
Build the correct answer with every tile.</x:v>
      </x:c>
      <x:c r="F2211" s="8" t="str">
        <x:v>There were fewer trucks today, so the rate fell.</x:v>
      </x:c>
      <x:c r="G2211" s="8" t="str">
        <x:v>1. There were fewer trucks today, so the rate fell.</x:v>
      </x:c>
      <x:c r="H2211" s="8" t="str">
        <x:v>1) There; 2) were; 3) fewer; 4) trucks; 5) today,; 6) so; 7) the; 8) rate; 9) fell.</x:v>
      </x:c>
      <x:c r="I2211" s="8" t="str"/>
      <x:c r="J2211" s="8" t="str">
        <x:v>Game correction derived from the unit grammar guide. Compare the complete sentence with the printed examples; keep every supplied fact and the requested form.</x:v>
      </x:c>
      <x:c r="K2211" s="8" t="str"/>
      <x:c r="L2211" s="8" t="str">
        <x:v>1) There; 2) were; 3) fewer; 4) trucks; 5) today,; 6) so; 7) the; 8) rate; 9) fell.</x:v>
      </x:c>
      <x:c r="M2211" s="8" t="str"/>
      <x:c r="N2211" s="8" t="str">
        <x:v>Ordered sequence</x:v>
      </x:c>
      <x:c r="O2211" s="8" t="str">
        <x:v>order</x:v>
      </x:c>
      <x:c r="P2211" s="8" t="str">
        <x:v>Loma final bank</x:v>
      </x:c>
      <x:c r="Q2211" s="8" t="str"/>
      <x:c r="R2211" s="8" t="str">
        <x:v>Loma Lounge · West Entrance</x:v>
      </x:c>
      <x:c r="S2211" s="8" t="str">
        <x:v>Deck</x:v>
      </x:c>
      <x:c r="T2211" s="8" t="str">
        <x:v>159</x:v>
      </x:c>
      <x:c r="U2211" s="8" t="str">
        <x:v>Maritime English 3.17 Plus · Dr. Wayne Vincent Tolomia · physical PDF page(s) 159 · Loma adaptation of u8-p159-round-2</x:v>
      </x:c>
      <x:c r="V2211" s="8" t="str">
        <x:v>public/game/loma-content.js</x:v>
      </x:c>
      <x:c r="W2211" s="8" t="str">
        <x:v>loma-book-u8-p159-round-2-1</x:v>
      </x:c>
      <x:c r="X2211" s="8" t="str">
        <x:v>p159-7</x:v>
      </x:c>
      <x:c r="Y2211" s="8" t="str">
        <x:v>loma/loma-book-u8-p159-round-2-1/p159-7</x:v>
      </x:c>
      <x:c r="Z2211" s="8" t="str"/>
      <x:c r="AA2211" s="8" t="str">
        <x:v>u8-p159-round-2</x:v>
      </x:c>
      <x:c r="AB2211" s="8" t="str">
        <x:v>p159-7</x:v>
      </x:c>
      <x:c r="AC2211" s="8" t="str"/>
    </x:row>
    <x:row r="2212" ht="409" customHeight="1">
      <x:c r="A2212" s="21" t="n">
        <x:v>4</x:v>
      </x:c>
      <x:c r="B2212" s="21" t="n">
        <x:v>2</x:v>
      </x:c>
      <x:c r="C2212" s="8" t="str">
        <x:v>Cargo Operations and Dangerous Goods · Language accuracy · p159 · 1</x:v>
      </x:c>
      <x:c r="D2212" s="8" t="str">
        <x:v>Activity C - correct the message · 3</x:v>
      </x:c>
      <x:c r="E2212" s="8" t="str">
        <x:v>We loaded a large number of cargo this morning.
Build the correct answer with every tile.</x:v>
      </x:c>
      <x:c r="F2212" s="8" t="str">
        <x:v>We loaded a large amount of cargo this morning.
OR
We loaded a large quantity of cargo this morning.</x:v>
      </x:c>
      <x:c r="G2212" s="8" t="str">
        <x:v>1. We loaded a large amount of cargo this morning.
2. We loaded a large quantity of cargo this morning.</x:v>
      </x:c>
      <x:c r="H2212" s="8" t="str">
        <x:v>1) We; 2) loaded; 3) a; 4) large; 5) amount; 6) of; 7) cargo; 8) this; 9) morning.</x:v>
      </x:c>
      <x:c r="I2212" s="8" t="str"/>
      <x:c r="J2212" s="8" t="str">
        <x:v>Game correction derived from the unit grammar guide. Compare the complete sentence with the printed examples; keep every supplied fact and the requested form.</x:v>
      </x:c>
      <x:c r="K2212" s="8" t="str"/>
      <x:c r="L2212" s="8" t="str">
        <x:v>1) We; 2) loaded; 3) a; 4) large; 5) amount; 6) of; 7) cargo; 8) this; 9) morning.</x:v>
      </x:c>
      <x:c r="M2212" s="8" t="str"/>
      <x:c r="N2212" s="8" t="str">
        <x:v>Ordered sequence</x:v>
      </x:c>
      <x:c r="O2212" s="8" t="str">
        <x:v>order</x:v>
      </x:c>
      <x:c r="P2212" s="8" t="str">
        <x:v>Loma final bank</x:v>
      </x:c>
      <x:c r="Q2212" s="8" t="str"/>
      <x:c r="R2212" s="8" t="str">
        <x:v>Loma Lounge · West Entrance</x:v>
      </x:c>
      <x:c r="S2212" s="8" t="str">
        <x:v>Deck</x:v>
      </x:c>
      <x:c r="T2212" s="8" t="str">
        <x:v>159</x:v>
      </x:c>
      <x:c r="U2212" s="8" t="str">
        <x:v>Maritime English 3.17 Plus · Dr. Wayne Vincent Tolomia · physical PDF page(s) 159 · Loma adaptation of u8-p159-round-2</x:v>
      </x:c>
      <x:c r="V2212" s="8" t="str">
        <x:v>public/game/loma-content.js</x:v>
      </x:c>
      <x:c r="W2212" s="8" t="str">
        <x:v>loma-book-u8-p159-round-2-1</x:v>
      </x:c>
      <x:c r="X2212" s="8" t="str">
        <x:v>p159-8</x:v>
      </x:c>
      <x:c r="Y2212" s="8" t="str">
        <x:v>loma/loma-book-u8-p159-round-2-1/p159-8</x:v>
      </x:c>
      <x:c r="Z2212" s="8" t="str"/>
      <x:c r="AA2212" s="8" t="str">
        <x:v>u8-p159-round-2</x:v>
      </x:c>
      <x:c r="AB2212" s="8" t="str">
        <x:v>p159-8</x:v>
      </x:c>
      <x:c r="AC2212" s="8" t="str"/>
    </x:row>
    <x:row r="2213" ht="409" customHeight="1">
      <x:c r="A2213" s="21" t="n">
        <x:v>4</x:v>
      </x:c>
      <x:c r="B2213" s="21" t="n">
        <x:v>2</x:v>
      </x:c>
      <x:c r="C2213" s="8" t="str">
        <x:v>Cargo Operations and Dangerous Goods · Language accuracy · p159 · 2</x:v>
      </x:c>
      <x:c r="D2213" s="8" t="str">
        <x:v>Activity C - correct the message · 4</x:v>
      </x:c>
      <x:c r="E2213" s="8" t="str">
        <x:v>Fewer equipment was available than we expected.
Build the correct answer with every tile.</x:v>
      </x:c>
      <x:c r="F2213" s="8" t="str">
        <x:v>Less equipment was available than we expected.</x:v>
      </x:c>
      <x:c r="G2213" s="8" t="str">
        <x:v>1. Less equipment was available than we expected.</x:v>
      </x:c>
      <x:c r="H2213" s="8" t="str">
        <x:v>1) Less; 2) equipment; 3) was; 4) available; 5) than; 6) we; 7) expected.</x:v>
      </x:c>
      <x:c r="I2213" s="8" t="str"/>
      <x:c r="J2213" s="8" t="str">
        <x:v>Game correction derived from the unit grammar guide. Compare the complete sentence with the printed examples; keep every supplied fact and the requested form.</x:v>
      </x:c>
      <x:c r="K2213" s="8" t="str"/>
      <x:c r="L2213" s="8" t="str">
        <x:v>1) Less; 2) equipment; 3) was; 4) available; 5) than; 6) we; 7) expected.</x:v>
      </x:c>
      <x:c r="M2213" s="8" t="str"/>
      <x:c r="N2213" s="8" t="str">
        <x:v>Ordered sequence</x:v>
      </x:c>
      <x:c r="O2213" s="8" t="str">
        <x:v>order</x:v>
      </x:c>
      <x:c r="P2213" s="8" t="str">
        <x:v>Loma final bank</x:v>
      </x:c>
      <x:c r="Q2213" s="8" t="str"/>
      <x:c r="R2213" s="8" t="str">
        <x:v>Loma Lounge · West Entrance</x:v>
      </x:c>
      <x:c r="S2213" s="8" t="str">
        <x:v>Deck</x:v>
      </x:c>
      <x:c r="T2213" s="8" t="str">
        <x:v>159</x:v>
      </x:c>
      <x:c r="U2213" s="8" t="str">
        <x:v>Maritime English 3.17 Plus · Dr. Wayne Vincent Tolomia · physical PDF page(s) 159 · Loma adaptation of u8-p159-round-2</x:v>
      </x:c>
      <x:c r="V2213" s="8" t="str">
        <x:v>public/game/loma-content.js</x:v>
      </x:c>
      <x:c r="W2213" s="8" t="str">
        <x:v>loma-book-u8-p159-round-2-2</x:v>
      </x:c>
      <x:c r="X2213" s="8" t="str">
        <x:v>p159-9</x:v>
      </x:c>
      <x:c r="Y2213" s="8" t="str">
        <x:v>loma/loma-book-u8-p159-round-2-2/p159-9</x:v>
      </x:c>
      <x:c r="Z2213" s="8" t="str"/>
      <x:c r="AA2213" s="8" t="str">
        <x:v>u8-p159-round-2</x:v>
      </x:c>
      <x:c r="AB2213" s="8" t="str">
        <x:v>p159-9</x:v>
      </x:c>
      <x:c r="AC2213" s="8" t="str"/>
    </x:row>
    <x:row r="2214" ht="409" customHeight="1">
      <x:c r="A2214" s="21" t="n">
        <x:v>4</x:v>
      </x:c>
      <x:c r="B2214" s="21" t="n">
        <x:v>2</x:v>
      </x:c>
      <x:c r="C2214" s="8" t="str">
        <x:v>Cargo Operations and Dangerous Goods · Language accuracy · p159 · 2</x:v>
      </x:c>
      <x:c r="D2214" s="8" t="str">
        <x:v>Activity C - correct the message · 5</x:v>
      </x:c>
      <x:c r="E2214" s="8" t="str">
        <x:v>How many ballast did you discharge during the operation?
Build the correct answer with every tile.</x:v>
      </x:c>
      <x:c r="F2214" s="8" t="str">
        <x:v>How much ballast did you discharge during the operation?</x:v>
      </x:c>
      <x:c r="G2214" s="8" t="str">
        <x:v>1. How much ballast did you discharge during the operation?</x:v>
      </x:c>
      <x:c r="H2214" s="8" t="str">
        <x:v>1) How; 2) much; 3) ballast; 4) did; 5) you; 6) discharge; 7) during; 8) the; 9) operation?</x:v>
      </x:c>
      <x:c r="I2214" s="8" t="str"/>
      <x:c r="J2214" s="8" t="str">
        <x:v>Game correction derived from the unit grammar guide. Compare the complete sentence with the printed examples; keep every supplied fact and the requested form.</x:v>
      </x:c>
      <x:c r="K2214" s="8" t="str"/>
      <x:c r="L2214" s="8" t="str">
        <x:v>1) How; 2) much; 3) ballast; 4) did; 5) you; 6) discharge; 7) during; 8) the; 9) operation?</x:v>
      </x:c>
      <x:c r="M2214" s="8" t="str"/>
      <x:c r="N2214" s="8" t="str">
        <x:v>Ordered sequence</x:v>
      </x:c>
      <x:c r="O2214" s="8" t="str">
        <x:v>order</x:v>
      </x:c>
      <x:c r="P2214" s="8" t="str">
        <x:v>Loma final bank</x:v>
      </x:c>
      <x:c r="Q2214" s="8" t="str"/>
      <x:c r="R2214" s="8" t="str">
        <x:v>Loma Lounge · West Entrance</x:v>
      </x:c>
      <x:c r="S2214" s="8" t="str">
        <x:v>Deck</x:v>
      </x:c>
      <x:c r="T2214" s="8" t="str">
        <x:v>159</x:v>
      </x:c>
      <x:c r="U2214" s="8" t="str">
        <x:v>Maritime English 3.17 Plus · Dr. Wayne Vincent Tolomia · physical PDF page(s) 159 · Loma adaptation of u8-p159-round-2</x:v>
      </x:c>
      <x:c r="V2214" s="8" t="str">
        <x:v>public/game/loma-content.js</x:v>
      </x:c>
      <x:c r="W2214" s="8" t="str">
        <x:v>loma-book-u8-p159-round-2-2</x:v>
      </x:c>
      <x:c r="X2214" s="8" t="str">
        <x:v>p159-10</x:v>
      </x:c>
      <x:c r="Y2214" s="8" t="str">
        <x:v>loma/loma-book-u8-p159-round-2-2/p159-10</x:v>
      </x:c>
      <x:c r="Z2214" s="8" t="str"/>
      <x:c r="AA2214" s="8" t="str">
        <x:v>u8-p159-round-2</x:v>
      </x:c>
      <x:c r="AB2214" s="8" t="str">
        <x:v>p159-10</x:v>
      </x:c>
      <x:c r="AC2214" s="8" t="str"/>
    </x:row>
    <x:row r="2215" ht="409" customHeight="1">
      <x:c r="A2215" s="21" t="n">
        <x:v>4</x:v>
      </x:c>
      <x:c r="B2215" s="21" t="n">
        <x:v>2</x:v>
      </x:c>
      <x:c r="C2215" s="8" t="str">
        <x:v>Cargo Operations and Dangerous Goods · Evidence reading · p163</x:v>
      </x:c>
      <x:c r="D2215" s="8" t="str">
        <x:v>Symbol 3</x:v>
      </x:c>
      <x:c r="E2215" s="8" t="str">
        <x:v>Give the category named beside the source recognition symbol 3.</x:v>
      </x:c>
      <x:c r="F2215" s="8" t="str">
        <x:v>Flammable liquids
OR
flammable liquids</x:v>
      </x:c>
      <x:c r="G2215" s="8" t="str">
        <x:v>1. Flammable liquids
2. flammable liquids</x:v>
      </x:c>
      <x:c r="H2215" s="8" t="str"/>
      <x:c r="I2215" s="8" t="str"/>
      <x:c r="J2215" s="8" t="str">
        <x:v>Game response derived directly from the labelled original visual resource.</x:v>
      </x:c>
      <x:c r="K2215" s="8" t="str"/>
      <x:c r="L2215" s="8" t="str"/>
      <x:c r="M2215" s="8" t="str"/>
      <x:c r="N2215" s="8" t="str">
        <x:v>Accepted text</x:v>
      </x:c>
      <x:c r="O2215" s="8" t="str">
        <x:v>text</x:v>
      </x:c>
      <x:c r="P2215" s="8" t="str">
        <x:v>Loma final bank</x:v>
      </x:c>
      <x:c r="Q2215" s="8" t="str"/>
      <x:c r="R2215" s="8" t="str">
        <x:v>Loma Lounge · West Entrance</x:v>
      </x:c>
      <x:c r="S2215" s="8" t="str">
        <x:v>Deck</x:v>
      </x:c>
      <x:c r="T2215" s="8" t="str">
        <x:v>163</x:v>
      </x:c>
      <x:c r="U2215" s="8" t="str">
        <x:v>Maritime English 3.17 Plus · Dr. Wayne Vincent Tolomia · physical PDF page(s) 163 · Loma adaptation of u8-p163-visual</x:v>
      </x:c>
      <x:c r="V2215" s="8" t="str">
        <x:v>public/game/loma-content.js</x:v>
      </x:c>
      <x:c r="W2215" s="8" t="str">
        <x:v>loma-book-u8-p163-visual-1</x:v>
      </x:c>
      <x:c r="X2215" s="8" t="str">
        <x:v>p163-task-symbol-3</x:v>
      </x:c>
      <x:c r="Y2215" s="8" t="str">
        <x:v>loma/loma-book-u8-p163-visual-1/p163-task-symbol-3</x:v>
      </x:c>
      <x:c r="Z2215" s="8" t="str"/>
      <x:c r="AA2215" s="8" t="str">
        <x:v>u8-p163-visual</x:v>
      </x:c>
      <x:c r="AB2215" s="8" t="str">
        <x:v>p163-task-symbol-3</x:v>
      </x:c>
      <x:c r="AC2215" s="8" t="str"/>
    </x:row>
    <x:row r="2216" ht="409" customHeight="1">
      <x:c r="A2216" s="21" t="n">
        <x:v>4</x:v>
      </x:c>
      <x:c r="B2216" s="21" t="n">
        <x:v>2</x:v>
      </x:c>
      <x:c r="C2216" s="8" t="str">
        <x:v>Cargo Operations and Dangerous Goods · Evidence reading · p163</x:v>
      </x:c>
      <x:c r="D2216" s="8" t="str">
        <x:v>Symbol 5.1</x:v>
      </x:c>
      <x:c r="E2216" s="8" t="str">
        <x:v>Give the category named beside the source recognition symbol 5.1.</x:v>
      </x:c>
      <x:c r="F2216" s="8" t="str">
        <x:v>Oxidizing substances
OR
oxidising substances</x:v>
      </x:c>
      <x:c r="G2216" s="8" t="str">
        <x:v>1. Oxidizing substances
2. oxidising substances</x:v>
      </x:c>
      <x:c r="H2216" s="8" t="str"/>
      <x:c r="I2216" s="8" t="str"/>
      <x:c r="J2216" s="8" t="str">
        <x:v>Game response derived directly from the labelled original visual resource.</x:v>
      </x:c>
      <x:c r="K2216" s="8" t="str"/>
      <x:c r="L2216" s="8" t="str"/>
      <x:c r="M2216" s="8" t="str"/>
      <x:c r="N2216" s="8" t="str">
        <x:v>Accepted text</x:v>
      </x:c>
      <x:c r="O2216" s="8" t="str">
        <x:v>text</x:v>
      </x:c>
      <x:c r="P2216" s="8" t="str">
        <x:v>Loma final bank</x:v>
      </x:c>
      <x:c r="Q2216" s="8" t="str"/>
      <x:c r="R2216" s="8" t="str">
        <x:v>Loma Lounge · West Entrance</x:v>
      </x:c>
      <x:c r="S2216" s="8" t="str">
        <x:v>Deck</x:v>
      </x:c>
      <x:c r="T2216" s="8" t="str">
        <x:v>163</x:v>
      </x:c>
      <x:c r="U2216" s="8" t="str">
        <x:v>Maritime English 3.17 Plus · Dr. Wayne Vincent Tolomia · physical PDF page(s) 163 · Loma adaptation of u8-p163-visual</x:v>
      </x:c>
      <x:c r="V2216" s="8" t="str">
        <x:v>public/game/loma-content.js</x:v>
      </x:c>
      <x:c r="W2216" s="8" t="str">
        <x:v>loma-book-u8-p163-visual-1</x:v>
      </x:c>
      <x:c r="X2216" s="8" t="str">
        <x:v>p163-task-symbol-5-1</x:v>
      </x:c>
      <x:c r="Y2216" s="8" t="str">
        <x:v>loma/loma-book-u8-p163-visual-1/p163-task-symbol-5-1</x:v>
      </x:c>
      <x:c r="Z2216" s="8" t="str"/>
      <x:c r="AA2216" s="8" t="str">
        <x:v>u8-p163-visual</x:v>
      </x:c>
      <x:c r="AB2216" s="8" t="str">
        <x:v>p163-task-symbol-5-1</x:v>
      </x:c>
      <x:c r="AC2216" s="8" t="str"/>
    </x:row>
    <x:row r="2217" ht="409" customHeight="1">
      <x:c r="A2217" s="21" t="n">
        <x:v>4</x:v>
      </x:c>
      <x:c r="B2217" s="21" t="n">
        <x:v>2</x:v>
      </x:c>
      <x:c r="C2217" s="8" t="str">
        <x:v>Cargo Operations and Dangerous Goods · Language accuracy · p166 · 1</x:v>
      </x:c>
      <x:c r="D2217" s="8" t="str">
        <x:v>Part 1 - Match the term to its meaning. · 1</x:v>
      </x:c>
      <x:c r="E2217" s="8" t="str">
        <x:v>Match “ullage” to the correct meaning. Choose the matching meaning.</x:v>
      </x:c>
      <x:c r="F2217" s="8" t="str">
        <x:v>d
OR
The empty space above a liquid cargo
OR
d. The empty space above a liquid cargo</x:v>
      </x:c>
      <x:c r="G2217" s="8" t="str">
        <x:v>1. d
2. The empty space above a liquid cargo
3. d. The empty space above a liquid cargo</x:v>
      </x:c>
      <x:c r="H2217" s="8" t="str"/>
      <x:c r="I2217" s="8" t="str"/>
      <x:c r="J2217" s="8" t="str">
        <x:v>ullage: The empty space above a liquid cargo. Matched to the definitions printed in this worksheet.</x:v>
      </x:c>
      <x:c r="K2217" s="8" t="str">
        <x:v>1. a. The hazard label on a container
2. b. Material laid under cargo to protect it
3. c. Keeping incompatible cargoes apart
4. d. The empty space above a liquid cargo
5. e. The fixed connection for cargo hoses
6. f. A wire or chain securing cargo
7. g. To fill a tank slowly to its final level
8. h. Tonnes or cubic metres per hour</x:v>
      </x:c>
      <x:c r="L2217" s="8" t="str"/>
      <x:c r="M2217" s="8" t="str"/>
      <x:c r="N2217" s="8" t="str">
        <x:v>Accepted text</x:v>
      </x:c>
      <x:c r="O2217" s="8" t="str">
        <x:v>choice</x:v>
      </x:c>
      <x:c r="P2217" s="8" t="str">
        <x:v>Loma final bank</x:v>
      </x:c>
      <x:c r="Q2217" s="8" t="str"/>
      <x:c r="R2217" s="8" t="str">
        <x:v>Loma Lounge · West Entrance</x:v>
      </x:c>
      <x:c r="S2217" s="8" t="str">
        <x:v>Deck</x:v>
      </x:c>
      <x:c r="T2217" s="8" t="str">
        <x:v>166</x:v>
      </x:c>
      <x:c r="U2217" s="8" t="str">
        <x:v>Maritime English 3.17 Plus · Dr. Wayne Vincent Tolomia · physical PDF page(s) 166 · Loma adaptation of u8-p166-round-1</x:v>
      </x:c>
      <x:c r="V2217" s="8" t="str">
        <x:v>public/game/loma-content.js</x:v>
      </x:c>
      <x:c r="W2217" s="8" t="str">
        <x:v>loma-book-u8-p166-round-1-1</x:v>
      </x:c>
      <x:c r="X2217" s="8" t="str">
        <x:v>p166-1</x:v>
      </x:c>
      <x:c r="Y2217" s="8" t="str">
        <x:v>loma/loma-book-u8-p166-round-1-1/p166-1</x:v>
      </x:c>
      <x:c r="Z2217" s="8" t="str">
        <x:v>ullage                                                           a. The hazard label on a container</x:v>
      </x:c>
      <x:c r="AA2217" s="8" t="str">
        <x:v>u8-p166-round-1</x:v>
      </x:c>
      <x:c r="AB2217" s="8" t="str">
        <x:v>p166-1</x:v>
      </x:c>
      <x:c r="AC2217" s="8" t="str"/>
    </x:row>
    <x:row r="2218" ht="409" customHeight="1">
      <x:c r="A2218" s="21" t="n">
        <x:v>4</x:v>
      </x:c>
      <x:c r="B2218" s="21" t="n">
        <x:v>2</x:v>
      </x:c>
      <x:c r="C2218" s="8" t="str">
        <x:v>Cargo Operations and Dangerous Goods · Language accuracy · p166 · 1</x:v>
      </x:c>
      <x:c r="D2218" s="8" t="str">
        <x:v>Part 1 - Match the term to its meaning. · 2</x:v>
      </x:c>
      <x:c r="E2218" s="8" t="str">
        <x:v>Match “segregation” to the correct meaning. Choose the matching meaning.</x:v>
      </x:c>
      <x:c r="F2218" s="8" t="str">
        <x:v>c
OR
Keeping incompatible cargoes apart
OR
c. Keeping incompatible cargoes apart</x:v>
      </x:c>
      <x:c r="G2218" s="8" t="str">
        <x:v>1. c
2. Keeping incompatible cargoes apart
3. c. Keeping incompatible cargoes apart</x:v>
      </x:c>
      <x:c r="H2218" s="8" t="str"/>
      <x:c r="I2218" s="8" t="str"/>
      <x:c r="J2218" s="8" t="str">
        <x:v>segregation: Keeping incompatible cargoes apart. Matched to the definitions printed in this worksheet.</x:v>
      </x:c>
      <x:c r="K2218" s="8" t="str">
        <x:v>1. a. The hazard label on a container
2. b. Material laid under cargo to protect it
3. c. Keeping incompatible cargoes apart
4. d. The empty space above a liquid cargo
5. e. The fixed connection for cargo hoses
6. f. A wire or chain securing cargo
7. g. To fill a tank slowly to its final level
8. h. Tonnes or cubic metres per hour</x:v>
      </x:c>
      <x:c r="L2218" s="8" t="str"/>
      <x:c r="M2218" s="8" t="str"/>
      <x:c r="N2218" s="8" t="str">
        <x:v>Accepted text</x:v>
      </x:c>
      <x:c r="O2218" s="8" t="str">
        <x:v>choice</x:v>
      </x:c>
      <x:c r="P2218" s="8" t="str">
        <x:v>Loma final bank</x:v>
      </x:c>
      <x:c r="Q2218" s="8" t="str"/>
      <x:c r="R2218" s="8" t="str">
        <x:v>Loma Lounge · West Entrance</x:v>
      </x:c>
      <x:c r="S2218" s="8" t="str">
        <x:v>Deck</x:v>
      </x:c>
      <x:c r="T2218" s="8" t="str">
        <x:v>166</x:v>
      </x:c>
      <x:c r="U2218" s="8" t="str">
        <x:v>Maritime English 3.17 Plus · Dr. Wayne Vincent Tolomia · physical PDF page(s) 166 · Loma adaptation of u8-p166-round-1</x:v>
      </x:c>
      <x:c r="V2218" s="8" t="str">
        <x:v>public/game/loma-content.js</x:v>
      </x:c>
      <x:c r="W2218" s="8" t="str">
        <x:v>loma-book-u8-p166-round-1-1</x:v>
      </x:c>
      <x:c r="X2218" s="8" t="str">
        <x:v>p166-2</x:v>
      </x:c>
      <x:c r="Y2218" s="8" t="str">
        <x:v>loma/loma-book-u8-p166-round-1-1/p166-2</x:v>
      </x:c>
      <x:c r="Z2218" s="8" t="str">
        <x:v>segregation                                                     b.  Material laid under cargo to protect it</x:v>
      </x:c>
      <x:c r="AA2218" s="8" t="str">
        <x:v>u8-p166-round-1</x:v>
      </x:c>
      <x:c r="AB2218" s="8" t="str">
        <x:v>p166-2</x:v>
      </x:c>
      <x:c r="AC2218" s="8" t="str"/>
    </x:row>
    <x:row r="2219" ht="409" customHeight="1">
      <x:c r="A2219" s="21" t="n">
        <x:v>4</x:v>
      </x:c>
      <x:c r="B2219" s="21" t="n">
        <x:v>2</x:v>
      </x:c>
      <x:c r="C2219" s="8" t="str">
        <x:v>Cargo Operations and Dangerous Goods · Language accuracy · p166 · 1</x:v>
      </x:c>
      <x:c r="D2219" s="8" t="str">
        <x:v>Part 1 - Match the term to its meaning. · 3</x:v>
      </x:c>
      <x:c r="E2219" s="8" t="str">
        <x:v>Match “lashing” to the correct meaning. Choose the matching meaning.</x:v>
      </x:c>
      <x:c r="F2219" s="8" t="str">
        <x:v>f
OR
A wire or chain securing cargo
OR
f. A wire or chain securing cargo</x:v>
      </x:c>
      <x:c r="G2219" s="8" t="str">
        <x:v>1. f
2. A wire or chain securing cargo
3. f. A wire or chain securing cargo</x:v>
      </x:c>
      <x:c r="H2219" s="8" t="str"/>
      <x:c r="I2219" s="8" t="str"/>
      <x:c r="J2219" s="8" t="str">
        <x:v>lashing: A wire or chain securing cargo. Matched to the definitions printed in this worksheet.</x:v>
      </x:c>
      <x:c r="K2219" s="8" t="str">
        <x:v>1. a. The hazard label on a container
2. b. Material laid under cargo to protect it
3. c. Keeping incompatible cargoes apart
4. d. The empty space above a liquid cargo
5. e. The fixed connection for cargo hoses
6. f. A wire or chain securing cargo
7. g. To fill a tank slowly to its final level
8. h. Tonnes or cubic metres per hour</x:v>
      </x:c>
      <x:c r="L2219" s="8" t="str"/>
      <x:c r="M2219" s="8" t="str"/>
      <x:c r="N2219" s="8" t="str">
        <x:v>Accepted text</x:v>
      </x:c>
      <x:c r="O2219" s="8" t="str">
        <x:v>choice</x:v>
      </x:c>
      <x:c r="P2219" s="8" t="str">
        <x:v>Loma final bank</x:v>
      </x:c>
      <x:c r="Q2219" s="8" t="str"/>
      <x:c r="R2219" s="8" t="str">
        <x:v>Loma Lounge · West Entrance</x:v>
      </x:c>
      <x:c r="S2219" s="8" t="str">
        <x:v>Deck</x:v>
      </x:c>
      <x:c r="T2219" s="8" t="str">
        <x:v>166</x:v>
      </x:c>
      <x:c r="U2219" s="8" t="str">
        <x:v>Maritime English 3.17 Plus · Dr. Wayne Vincent Tolomia · physical PDF page(s) 166 · Loma adaptation of u8-p166-round-1</x:v>
      </x:c>
      <x:c r="V2219" s="8" t="str">
        <x:v>public/game/loma-content.js</x:v>
      </x:c>
      <x:c r="W2219" s="8" t="str">
        <x:v>loma-book-u8-p166-round-1-1</x:v>
      </x:c>
      <x:c r="X2219" s="8" t="str">
        <x:v>p166-3</x:v>
      </x:c>
      <x:c r="Y2219" s="8" t="str">
        <x:v>loma/loma-book-u8-p166-round-1-1/p166-3</x:v>
      </x:c>
      <x:c r="Z2219" s="8" t="str">
        <x:v>lashing                                                              c.  Keeping incompatible cargoes apart</x:v>
      </x:c>
      <x:c r="AA2219" s="8" t="str">
        <x:v>u8-p166-round-1</x:v>
      </x:c>
      <x:c r="AB2219" s="8" t="str">
        <x:v>p166-3</x:v>
      </x:c>
      <x:c r="AC2219" s="8" t="str"/>
    </x:row>
    <x:row r="2220" ht="409" customHeight="1">
      <x:c r="A2220" s="21" t="n">
        <x:v>4</x:v>
      </x:c>
      <x:c r="B2220" s="21" t="n">
        <x:v>2</x:v>
      </x:c>
      <x:c r="C2220" s="8" t="str">
        <x:v>Cargo Operations and Dangerous Goods · Language accuracy · p166 · 2</x:v>
      </x:c>
      <x:c r="D2220" s="8" t="str">
        <x:v>Part 1 - Match the term to its meaning. · 4</x:v>
      </x:c>
      <x:c r="E2220" s="8" t="str">
        <x:v>Match “dunnage” to the correct meaning. Choose the matching meaning.</x:v>
      </x:c>
      <x:c r="F2220" s="8" t="str">
        <x:v>b
OR
Material laid under cargo to protect it
OR
b. Material laid under cargo to protect it</x:v>
      </x:c>
      <x:c r="G2220" s="8" t="str">
        <x:v>1. b
2. Material laid under cargo to protect it
3. b. Material laid under cargo to protect it</x:v>
      </x:c>
      <x:c r="H2220" s="8" t="str"/>
      <x:c r="I2220" s="8" t="str"/>
      <x:c r="J2220" s="8" t="str">
        <x:v>dunnage: Material laid under cargo to protect it. Matched to the definitions printed in this worksheet.</x:v>
      </x:c>
      <x:c r="K2220" s="8" t="str">
        <x:v>1. a. The hazard label on a container
2. b. Material laid under cargo to protect it
3. c. Keeping incompatible cargoes apart
4. d. The empty space above a liquid cargo
5. e. The fixed connection for cargo hoses
6. f. A wire or chain securing cargo
7. g. To fill a tank slowly to its final level
8. h. Tonnes or cubic metres per hour</x:v>
      </x:c>
      <x:c r="L2220" s="8" t="str"/>
      <x:c r="M2220" s="8" t="str"/>
      <x:c r="N2220" s="8" t="str">
        <x:v>Accepted text</x:v>
      </x:c>
      <x:c r="O2220" s="8" t="str">
        <x:v>choice</x:v>
      </x:c>
      <x:c r="P2220" s="8" t="str">
        <x:v>Loma final bank</x:v>
      </x:c>
      <x:c r="Q2220" s="8" t="str"/>
      <x:c r="R2220" s="8" t="str">
        <x:v>Loma Lounge · West Entrance</x:v>
      </x:c>
      <x:c r="S2220" s="8" t="str">
        <x:v>Deck</x:v>
      </x:c>
      <x:c r="T2220" s="8" t="str">
        <x:v>166</x:v>
      </x:c>
      <x:c r="U2220" s="8" t="str">
        <x:v>Maritime English 3.17 Plus · Dr. Wayne Vincent Tolomia · physical PDF page(s) 166 · Loma adaptation of u8-p166-round-1</x:v>
      </x:c>
      <x:c r="V2220" s="8" t="str">
        <x:v>public/game/loma-content.js</x:v>
      </x:c>
      <x:c r="W2220" s="8" t="str">
        <x:v>loma-book-u8-p166-round-1-2</x:v>
      </x:c>
      <x:c r="X2220" s="8" t="str">
        <x:v>p166-4</x:v>
      </x:c>
      <x:c r="Y2220" s="8" t="str">
        <x:v>loma/loma-book-u8-p166-round-1-2/p166-4</x:v>
      </x:c>
      <x:c r="Z2220" s="8" t="str">
        <x:v>dunnage                                                        d. The empty space above a liquid cargo</x:v>
      </x:c>
      <x:c r="AA2220" s="8" t="str">
        <x:v>u8-p166-round-1</x:v>
      </x:c>
      <x:c r="AB2220" s="8" t="str">
        <x:v>p166-4</x:v>
      </x:c>
      <x:c r="AC2220" s="8" t="str"/>
    </x:row>
    <x:row r="2221" ht="409" customHeight="1">
      <x:c r="A2221" s="21" t="n">
        <x:v>4</x:v>
      </x:c>
      <x:c r="B2221" s="21" t="n">
        <x:v>2</x:v>
      </x:c>
      <x:c r="C2221" s="8" t="str">
        <x:v>Cargo Operations and Dangerous Goods · Language accuracy · p166 · 2</x:v>
      </x:c>
      <x:c r="D2221" s="8" t="str">
        <x:v>Part 1 - Match the term to its meaning. · 5</x:v>
      </x:c>
      <x:c r="E2221" s="8" t="str">
        <x:v>Match “placard” to the correct meaning. Choose the matching meaning.</x:v>
      </x:c>
      <x:c r="F2221" s="8" t="str">
        <x:v>a
OR
The hazard label on a container
OR
a. The hazard label on a container</x:v>
      </x:c>
      <x:c r="G2221" s="8" t="str">
        <x:v>1. a
2. The hazard label on a container
3. a. The hazard label on a container</x:v>
      </x:c>
      <x:c r="H2221" s="8" t="str"/>
      <x:c r="I2221" s="8" t="str"/>
      <x:c r="J2221" s="8" t="str">
        <x:v>placard: The hazard label on a container. Matched to the definitions printed in this worksheet.</x:v>
      </x:c>
      <x:c r="K2221" s="8" t="str">
        <x:v>1. a. The hazard label on a container
2. b. Material laid under cargo to protect it
3. c. Keeping incompatible cargoes apart
4. d. The empty space above a liquid cargo
5. e. The fixed connection for cargo hoses
6. f. A wire or chain securing cargo
7. g. To fill a tank slowly to its final level
8. h. Tonnes or cubic metres per hour</x:v>
      </x:c>
      <x:c r="L2221" s="8" t="str"/>
      <x:c r="M2221" s="8" t="str"/>
      <x:c r="N2221" s="8" t="str">
        <x:v>Accepted text</x:v>
      </x:c>
      <x:c r="O2221" s="8" t="str">
        <x:v>choice</x:v>
      </x:c>
      <x:c r="P2221" s="8" t="str">
        <x:v>Loma final bank</x:v>
      </x:c>
      <x:c r="Q2221" s="8" t="str"/>
      <x:c r="R2221" s="8" t="str">
        <x:v>Loma Lounge · West Entrance</x:v>
      </x:c>
      <x:c r="S2221" s="8" t="str">
        <x:v>Deck</x:v>
      </x:c>
      <x:c r="T2221" s="8" t="str">
        <x:v>166</x:v>
      </x:c>
      <x:c r="U2221" s="8" t="str">
        <x:v>Maritime English 3.17 Plus · Dr. Wayne Vincent Tolomia · physical PDF page(s) 166 · Loma adaptation of u8-p166-round-1</x:v>
      </x:c>
      <x:c r="V2221" s="8" t="str">
        <x:v>public/game/loma-content.js</x:v>
      </x:c>
      <x:c r="W2221" s="8" t="str">
        <x:v>loma-book-u8-p166-round-1-2</x:v>
      </x:c>
      <x:c r="X2221" s="8" t="str">
        <x:v>p166-5</x:v>
      </x:c>
      <x:c r="Y2221" s="8" t="str">
        <x:v>loma/loma-book-u8-p166-round-1-2/p166-5</x:v>
      </x:c>
      <x:c r="Z2221" s="8" t="str">
        <x:v>placard                                                          e. The fixed connection for cargo hoses</x:v>
      </x:c>
      <x:c r="AA2221" s="8" t="str">
        <x:v>u8-p166-round-1</x:v>
      </x:c>
      <x:c r="AB2221" s="8" t="str">
        <x:v>p166-5</x:v>
      </x:c>
      <x:c r="AC2221" s="8" t="str"/>
    </x:row>
    <x:row r="2222" ht="409" customHeight="1">
      <x:c r="A2222" s="21" t="n">
        <x:v>4</x:v>
      </x:c>
      <x:c r="B2222" s="21" t="n">
        <x:v>2</x:v>
      </x:c>
      <x:c r="C2222" s="8" t="str">
        <x:v>Cargo Operations and Dangerous Goods · Language accuracy · p166 · 2</x:v>
      </x:c>
      <x:c r="D2222" s="8" t="str">
        <x:v>Part 1 - Match the term to its meaning. · 6</x:v>
      </x:c>
      <x:c r="E2222" s="8" t="str">
        <x:v>Match “loading rate” to the correct meaning. Choose the matching meaning.</x:v>
      </x:c>
      <x:c r="F2222" s="8" t="str">
        <x:v>h
OR
Tonnes or cubic metres per hour
OR
h. Tonnes or cubic metres per hour</x:v>
      </x:c>
      <x:c r="G2222" s="8" t="str">
        <x:v>1. h
2. Tonnes or cubic metres per hour
3. h. Tonnes or cubic metres per hour</x:v>
      </x:c>
      <x:c r="H2222" s="8" t="str"/>
      <x:c r="I2222" s="8" t="str"/>
      <x:c r="J2222" s="8" t="str">
        <x:v>loading rate: Tonnes or cubic metres per hour. Matched to the definitions printed in this worksheet.</x:v>
      </x:c>
      <x:c r="K2222" s="8" t="str">
        <x:v>1. a. The hazard label on a container
2. b. Material laid under cargo to protect it
3. c. Keeping incompatible cargoes apart
4. d. The empty space above a liquid cargo
5. e. The fixed connection for cargo hoses
6. f. A wire or chain securing cargo
7. g. To fill a tank slowly to its final level
8. h. Tonnes or cubic metres per hour</x:v>
      </x:c>
      <x:c r="L2222" s="8" t="str"/>
      <x:c r="M2222" s="8" t="str"/>
      <x:c r="N2222" s="8" t="str">
        <x:v>Accepted text</x:v>
      </x:c>
      <x:c r="O2222" s="8" t="str">
        <x:v>choice</x:v>
      </x:c>
      <x:c r="P2222" s="8" t="str">
        <x:v>Loma final bank</x:v>
      </x:c>
      <x:c r="Q2222" s="8" t="str"/>
      <x:c r="R2222" s="8" t="str">
        <x:v>Loma Lounge · West Entrance</x:v>
      </x:c>
      <x:c r="S2222" s="8" t="str">
        <x:v>Deck</x:v>
      </x:c>
      <x:c r="T2222" s="8" t="str">
        <x:v>166</x:v>
      </x:c>
      <x:c r="U2222" s="8" t="str">
        <x:v>Maritime English 3.17 Plus · Dr. Wayne Vincent Tolomia · physical PDF page(s) 166 · Loma adaptation of u8-p166-round-1</x:v>
      </x:c>
      <x:c r="V2222" s="8" t="str">
        <x:v>public/game/loma-content.js</x:v>
      </x:c>
      <x:c r="W2222" s="8" t="str">
        <x:v>loma-book-u8-p166-round-1-2</x:v>
      </x:c>
      <x:c r="X2222" s="8" t="str">
        <x:v>p166-6</x:v>
      </x:c>
      <x:c r="Y2222" s="8" t="str">
        <x:v>loma/loma-book-u8-p166-round-1-2/p166-6</x:v>
      </x:c>
      <x:c r="Z2222" s="8" t="str">
        <x:v>loading rate                                                                                 f. A wire or chain securing cargo</x:v>
      </x:c>
      <x:c r="AA2222" s="8" t="str">
        <x:v>u8-p166-round-1</x:v>
      </x:c>
      <x:c r="AB2222" s="8" t="str">
        <x:v>p166-6</x:v>
      </x:c>
      <x:c r="AC2222" s="8" t="str"/>
    </x:row>
    <x:row r="2223" ht="409" customHeight="1">
      <x:c r="A2223" s="21" t="n">
        <x:v>4</x:v>
      </x:c>
      <x:c r="B2223" s="21" t="n">
        <x:v>2</x:v>
      </x:c>
      <x:c r="C2223" s="8" t="str">
        <x:v>Cargo Operations and Dangerous Goods · Language accuracy · p166 · 3</x:v>
      </x:c>
      <x:c r="D2223" s="8" t="str">
        <x:v>Part 1 - Match the term to its meaning. · 7</x:v>
      </x:c>
      <x:c r="E2223" s="8" t="str">
        <x:v>Match “manifold” to the correct meaning. Choose the matching meaning.</x:v>
      </x:c>
      <x:c r="F2223" s="8" t="str">
        <x:v>e
OR
The fixed connection for cargo hoses
OR
e. The fixed connection for cargo hoses</x:v>
      </x:c>
      <x:c r="G2223" s="8" t="str">
        <x:v>1. e
2. The fixed connection for cargo hoses
3. e. The fixed connection for cargo hoses</x:v>
      </x:c>
      <x:c r="H2223" s="8" t="str"/>
      <x:c r="I2223" s="8" t="str"/>
      <x:c r="J2223" s="8" t="str">
        <x:v>manifold: The fixed connection for cargo hoses. Matched to the definitions printed in this worksheet.</x:v>
      </x:c>
      <x:c r="K2223" s="8" t="str">
        <x:v>1. a. The hazard label on a container
2. b. Material laid under cargo to protect it
3. c. Keeping incompatible cargoes apart
4. d. The empty space above a liquid cargo
5. e. The fixed connection for cargo hoses
6. f. A wire or chain securing cargo
7. g. To fill a tank slowly to its final level
8. h. Tonnes or cubic metres per hour</x:v>
      </x:c>
      <x:c r="L2223" s="8" t="str"/>
      <x:c r="M2223" s="8" t="str"/>
      <x:c r="N2223" s="8" t="str">
        <x:v>Accepted text</x:v>
      </x:c>
      <x:c r="O2223" s="8" t="str">
        <x:v>choice</x:v>
      </x:c>
      <x:c r="P2223" s="8" t="str">
        <x:v>Loma final bank</x:v>
      </x:c>
      <x:c r="Q2223" s="8" t="str"/>
      <x:c r="R2223" s="8" t="str">
        <x:v>Loma Lounge · West Entrance</x:v>
      </x:c>
      <x:c r="S2223" s="8" t="str">
        <x:v>Deck</x:v>
      </x:c>
      <x:c r="T2223" s="8" t="str">
        <x:v>166</x:v>
      </x:c>
      <x:c r="U2223" s="8" t="str">
        <x:v>Maritime English 3.17 Plus · Dr. Wayne Vincent Tolomia · physical PDF page(s) 166 · Loma adaptation of u8-p166-round-1</x:v>
      </x:c>
      <x:c r="V2223" s="8" t="str">
        <x:v>public/game/loma-content.js</x:v>
      </x:c>
      <x:c r="W2223" s="8" t="str">
        <x:v>loma-book-u8-p166-round-1-3</x:v>
      </x:c>
      <x:c r="X2223" s="8" t="str">
        <x:v>p166-7</x:v>
      </x:c>
      <x:c r="Y2223" s="8" t="str">
        <x:v>loma/loma-book-u8-p166-round-1-3/p166-7</x:v>
      </x:c>
      <x:c r="Z2223" s="8" t="str">
        <x:v>manifold                                                         g. To fill a tank slowly to its final level</x:v>
      </x:c>
      <x:c r="AA2223" s="8" t="str">
        <x:v>u8-p166-round-1</x:v>
      </x:c>
      <x:c r="AB2223" s="8" t="str">
        <x:v>p166-7</x:v>
      </x:c>
      <x:c r="AC2223" s="8" t="str"/>
    </x:row>
    <x:row r="2224" ht="409" customHeight="1">
      <x:c r="A2224" s="21" t="n">
        <x:v>4</x:v>
      </x:c>
      <x:c r="B2224" s="21" t="n">
        <x:v>2</x:v>
      </x:c>
      <x:c r="C2224" s="8" t="str">
        <x:v>Cargo Operations and Dangerous Goods · Language accuracy · p166 · 3</x:v>
      </x:c>
      <x:c r="D2224" s="8" t="str">
        <x:v>Part 1 - Match the term to its meaning. · 8</x:v>
      </x:c>
      <x:c r="E2224" s="8" t="str">
        <x:v>Match “to top off” to the correct meaning. Choose the matching meaning.</x:v>
      </x:c>
      <x:c r="F2224" s="8" t="str">
        <x:v>g
OR
To fill a tank slowly to its final level
OR
g. To fill a tank slowly to its final level</x:v>
      </x:c>
      <x:c r="G2224" s="8" t="str">
        <x:v>1. g
2. To fill a tank slowly to its final level
3. g. To fill a tank slowly to its final level</x:v>
      </x:c>
      <x:c r="H2224" s="8" t="str"/>
      <x:c r="I2224" s="8" t="str"/>
      <x:c r="J2224" s="8" t="str">
        <x:v>to top off: To fill a tank slowly to its final level. Matched to the definitions printed in this worksheet.</x:v>
      </x:c>
      <x:c r="K2224" s="8" t="str">
        <x:v>1. a. The hazard label on a container
2. b. Material laid under cargo to protect it
3. c. Keeping incompatible cargoes apart
4. d. The empty space above a liquid cargo
5. e. The fixed connection for cargo hoses
6. f. A wire or chain securing cargo
7. g. To fill a tank slowly to its final level
8. h. Tonnes or cubic metres per hour</x:v>
      </x:c>
      <x:c r="L2224" s="8" t="str"/>
      <x:c r="M2224" s="8" t="str"/>
      <x:c r="N2224" s="8" t="str">
        <x:v>Accepted text</x:v>
      </x:c>
      <x:c r="O2224" s="8" t="str">
        <x:v>choice</x:v>
      </x:c>
      <x:c r="P2224" s="8" t="str">
        <x:v>Loma final bank</x:v>
      </x:c>
      <x:c r="Q2224" s="8" t="str"/>
      <x:c r="R2224" s="8" t="str">
        <x:v>Loma Lounge · West Entrance</x:v>
      </x:c>
      <x:c r="S2224" s="8" t="str">
        <x:v>Deck</x:v>
      </x:c>
      <x:c r="T2224" s="8" t="str">
        <x:v>166</x:v>
      </x:c>
      <x:c r="U2224" s="8" t="str">
        <x:v>Maritime English 3.17 Plus · Dr. Wayne Vincent Tolomia · physical PDF page(s) 166 · Loma adaptation of u8-p166-round-1</x:v>
      </x:c>
      <x:c r="V2224" s="8" t="str">
        <x:v>public/game/loma-content.js</x:v>
      </x:c>
      <x:c r="W2224" s="8" t="str">
        <x:v>loma-book-u8-p166-round-1-3</x:v>
      </x:c>
      <x:c r="X2224" s="8" t="str">
        <x:v>p166-8</x:v>
      </x:c>
      <x:c r="Y2224" s="8" t="str">
        <x:v>loma/loma-book-u8-p166-round-1-3/p166-8</x:v>
      </x:c>
      <x:c r="Z2224" s="8" t="str">
        <x:v>to top off                                                        h. Tonnes or cubic metres per hour</x:v>
      </x:c>
      <x:c r="AA2224" s="8" t="str">
        <x:v>u8-p166-round-1</x:v>
      </x:c>
      <x:c r="AB2224" s="8" t="str">
        <x:v>p166-8</x:v>
      </x:c>
      <x:c r="AC2224" s="8" t="str"/>
    </x:row>
    <x:row r="2225" ht="409" customHeight="1">
      <x:c r="A2225" s="21" t="n">
        <x:v>4</x:v>
      </x:c>
      <x:c r="B2225" s="21" t="n">
        <x:v>2</x:v>
      </x:c>
      <x:c r="C2225" s="8" t="str">
        <x:v>Cargo Operations and Dangerous Goods · Language accuracy · p166 · 1</x:v>
      </x:c>
      <x:c r="D2225" s="8" t="str">
        <x:v>Part 2 - Complete each sentence with one word. · 1</x:v>
      </x:c>
      <x:c r="E2225" s="8" t="str">
        <x:v>How ________ cargo remains for this parcel?</x:v>
      </x:c>
      <x:c r="F2225" s="8" t="str">
        <x:v>much</x:v>
      </x:c>
      <x:c r="G2225" s="8" t="str">
        <x:v>1. much</x:v>
      </x:c>
      <x:c r="H2225" s="8" t="str"/>
      <x:c r="I2225" s="8" t="str"/>
      <x:c r="J2225" s="8" t="str">
        <x:v>Game answer derived from the unit vocabulary, dialogue and sentence context.</x:v>
      </x:c>
      <x:c r="K2225" s="8" t="str"/>
      <x:c r="L2225" s="8" t="str"/>
      <x:c r="M2225" s="8" t="str"/>
      <x:c r="N2225" s="8" t="str">
        <x:v>Accepted text</x:v>
      </x:c>
      <x:c r="O2225" s="8" t="str">
        <x:v>text</x:v>
      </x:c>
      <x:c r="P2225" s="8" t="str">
        <x:v>Loma final bank</x:v>
      </x:c>
      <x:c r="Q2225" s="8" t="str"/>
      <x:c r="R2225" s="8" t="str">
        <x:v>Loma Lounge · West Entrance</x:v>
      </x:c>
      <x:c r="S2225" s="8" t="str">
        <x:v>Deck</x:v>
      </x:c>
      <x:c r="T2225" s="8" t="str">
        <x:v>166</x:v>
      </x:c>
      <x:c r="U2225" s="8" t="str">
        <x:v>Maritime English 3.17 Plus · Dr. Wayne Vincent Tolomia · physical PDF page(s) 166 · Loma adaptation of u8-p166-round-2</x:v>
      </x:c>
      <x:c r="V2225" s="8" t="str">
        <x:v>public/game/loma-content.js</x:v>
      </x:c>
      <x:c r="W2225" s="8" t="str">
        <x:v>loma-book-u8-p166-round-2-1</x:v>
      </x:c>
      <x:c r="X2225" s="8" t="str">
        <x:v>p166-9</x:v>
      </x:c>
      <x:c r="Y2225" s="8" t="str">
        <x:v>loma/loma-book-u8-p166-round-2-1/p166-9</x:v>
      </x:c>
      <x:c r="Z2225" s="8" t="str"/>
      <x:c r="AA2225" s="8" t="str">
        <x:v>u8-p166-round-2</x:v>
      </x:c>
      <x:c r="AB2225" s="8" t="str">
        <x:v>p166-9</x:v>
      </x:c>
      <x:c r="AC2225" s="8" t="str"/>
    </x:row>
    <x:row r="2226" ht="409" customHeight="1">
      <x:c r="A2226" s="21" t="n">
        <x:v>4</x:v>
      </x:c>
      <x:c r="B2226" s="21" t="n">
        <x:v>2</x:v>
      </x:c>
      <x:c r="C2226" s="8" t="str">
        <x:v>Cargo Operations and Dangerous Goods · Language accuracy · p166 · 1</x:v>
      </x:c>
      <x:c r="D2226" s="8" t="str">
        <x:v>Part 2 - Complete each sentence with one word. · 2</x:v>
      </x:c>
      <x:c r="E2226" s="8" t="str">
        <x:v>There are ________ trucks today than yesterday, so the rate may fall.</x:v>
      </x:c>
      <x:c r="F2226" s="8" t="str">
        <x:v>fewer</x:v>
      </x:c>
      <x:c r="G2226" s="8" t="str">
        <x:v>1. fewer</x:v>
      </x:c>
      <x:c r="H2226" s="8" t="str"/>
      <x:c r="I2226" s="8" t="str"/>
      <x:c r="J2226" s="8" t="str">
        <x:v>Game answer derived from the unit vocabulary, dialogue and sentence context.</x:v>
      </x:c>
      <x:c r="K2226" s="8" t="str"/>
      <x:c r="L2226" s="8" t="str"/>
      <x:c r="M2226" s="8" t="str"/>
      <x:c r="N2226" s="8" t="str">
        <x:v>Accepted text</x:v>
      </x:c>
      <x:c r="O2226" s="8" t="str">
        <x:v>text</x:v>
      </x:c>
      <x:c r="P2226" s="8" t="str">
        <x:v>Loma final bank</x:v>
      </x:c>
      <x:c r="Q2226" s="8" t="str"/>
      <x:c r="R2226" s="8" t="str">
        <x:v>Loma Lounge · West Entrance</x:v>
      </x:c>
      <x:c r="S2226" s="8" t="str">
        <x:v>Deck</x:v>
      </x:c>
      <x:c r="T2226" s="8" t="str">
        <x:v>166</x:v>
      </x:c>
      <x:c r="U2226" s="8" t="str">
        <x:v>Maritime English 3.17 Plus · Dr. Wayne Vincent Tolomia · physical PDF page(s) 166 · Loma adaptation of u8-p166-round-2</x:v>
      </x:c>
      <x:c r="V2226" s="8" t="str">
        <x:v>public/game/loma-content.js</x:v>
      </x:c>
      <x:c r="W2226" s="8" t="str">
        <x:v>loma-book-u8-p166-round-2-1</x:v>
      </x:c>
      <x:c r="X2226" s="8" t="str">
        <x:v>p166-10</x:v>
      </x:c>
      <x:c r="Y2226" s="8" t="str">
        <x:v>loma/loma-book-u8-p166-round-2-1/p166-10</x:v>
      </x:c>
      <x:c r="Z2226" s="8" t="str"/>
      <x:c r="AA2226" s="8" t="str">
        <x:v>u8-p166-round-2</x:v>
      </x:c>
      <x:c r="AB2226" s="8" t="str">
        <x:v>p166-10</x:v>
      </x:c>
      <x:c r="AC2226" s="8" t="str"/>
    </x:row>
    <x:row r="2227" ht="409" customHeight="1">
      <x:c r="A2227" s="21" t="n">
        <x:v>4</x:v>
      </x:c>
      <x:c r="B2227" s="21" t="n">
        <x:v>2</x:v>
      </x:c>
      <x:c r="C2227" s="8" t="str">
        <x:v>Cargo Operations and Dangerous Goods · Language accuracy · p166 · 1</x:v>
      </x:c>
      <x:c r="D2227" s="8" t="str">
        <x:v>Part 2 - Complete each sentence with one word. · 3</x:v>
      </x:c>
      <x:c r="E2227" s="8" t="str">
        <x:v>Two units in hold three have damaged ________ and cannot be accepted.</x:v>
      </x:c>
      <x:c r="F2227" s="8" t="str">
        <x:v>placards</x:v>
      </x:c>
      <x:c r="G2227" s="8" t="str">
        <x:v>1. placards</x:v>
      </x:c>
      <x:c r="H2227" s="8" t="str"/>
      <x:c r="I2227" s="8" t="str"/>
      <x:c r="J2227" s="8" t="str">
        <x:v>Game answer derived from the unit vocabulary, dialogue and sentence context.</x:v>
      </x:c>
      <x:c r="K2227" s="8" t="str"/>
      <x:c r="L2227" s="8" t="str"/>
      <x:c r="M2227" s="8" t="str"/>
      <x:c r="N2227" s="8" t="str">
        <x:v>Accepted text</x:v>
      </x:c>
      <x:c r="O2227" s="8" t="str">
        <x:v>text</x:v>
      </x:c>
      <x:c r="P2227" s="8" t="str">
        <x:v>Loma final bank</x:v>
      </x:c>
      <x:c r="Q2227" s="8" t="str"/>
      <x:c r="R2227" s="8" t="str">
        <x:v>Loma Lounge · West Entrance</x:v>
      </x:c>
      <x:c r="S2227" s="8" t="str">
        <x:v>Deck</x:v>
      </x:c>
      <x:c r="T2227" s="8" t="str">
        <x:v>166</x:v>
      </x:c>
      <x:c r="U2227" s="8" t="str">
        <x:v>Maritime English 3.17 Plus · Dr. Wayne Vincent Tolomia · physical PDF page(s) 166 · Loma adaptation of u8-p166-round-2</x:v>
      </x:c>
      <x:c r="V2227" s="8" t="str">
        <x:v>public/game/loma-content.js</x:v>
      </x:c>
      <x:c r="W2227" s="8" t="str">
        <x:v>loma-book-u8-p166-round-2-1</x:v>
      </x:c>
      <x:c r="X2227" s="8" t="str">
        <x:v>p166-11</x:v>
      </x:c>
      <x:c r="Y2227" s="8" t="str">
        <x:v>loma/loma-book-u8-p166-round-2-1/p166-11</x:v>
      </x:c>
      <x:c r="Z2227" s="8" t="str"/>
      <x:c r="AA2227" s="8" t="str">
        <x:v>u8-p166-round-2</x:v>
      </x:c>
      <x:c r="AB2227" s="8" t="str">
        <x:v>p166-11</x:v>
      </x:c>
      <x:c r="AC2227" s="8" t="str"/>
    </x:row>
    <x:row r="2228" ht="409" customHeight="1">
      <x:c r="A2228" s="21" t="n">
        <x:v>4</x:v>
      </x:c>
      <x:c r="B2228" s="21" t="n">
        <x:v>2</x:v>
      </x:c>
      <x:c r="C2228" s="8" t="str">
        <x:v>Cargo Operations and Dangerous Goods · Language accuracy · p166 · 2</x:v>
      </x:c>
      <x:c r="D2228" s="8" t="str">
        <x:v>Part 2 - Complete each sentence with one word. · 4</x:v>
      </x:c>
      <x:c r="E2228" s="8" t="str">
        <x:v>Reduce the rate for ________ off and stand by the emergency stop.</x:v>
      </x:c>
      <x:c r="F2228" s="8" t="str">
        <x:v>topping</x:v>
      </x:c>
      <x:c r="G2228" s="8" t="str">
        <x:v>1. topping</x:v>
      </x:c>
      <x:c r="H2228" s="8" t="str"/>
      <x:c r="I2228" s="8" t="str"/>
      <x:c r="J2228" s="8" t="str">
        <x:v>Game answer derived from the unit vocabulary, dialogue and sentence context.</x:v>
      </x:c>
      <x:c r="K2228" s="8" t="str"/>
      <x:c r="L2228" s="8" t="str"/>
      <x:c r="M2228" s="8" t="str"/>
      <x:c r="N2228" s="8" t="str">
        <x:v>Accepted text</x:v>
      </x:c>
      <x:c r="O2228" s="8" t="str">
        <x:v>text</x:v>
      </x:c>
      <x:c r="P2228" s="8" t="str">
        <x:v>Loma final bank</x:v>
      </x:c>
      <x:c r="Q2228" s="8" t="str"/>
      <x:c r="R2228" s="8" t="str">
        <x:v>Loma Lounge · West Entrance</x:v>
      </x:c>
      <x:c r="S2228" s="8" t="str">
        <x:v>Deck</x:v>
      </x:c>
      <x:c r="T2228" s="8" t="str">
        <x:v>166</x:v>
      </x:c>
      <x:c r="U2228" s="8" t="str">
        <x:v>Maritime English 3.17 Plus · Dr. Wayne Vincent Tolomia · physical PDF page(s) 166 · Loma adaptation of u8-p166-round-2</x:v>
      </x:c>
      <x:c r="V2228" s="8" t="str">
        <x:v>public/game/loma-content.js</x:v>
      </x:c>
      <x:c r="W2228" s="8" t="str">
        <x:v>loma-book-u8-p166-round-2-2</x:v>
      </x:c>
      <x:c r="X2228" s="8" t="str">
        <x:v>p166-12</x:v>
      </x:c>
      <x:c r="Y2228" s="8" t="str">
        <x:v>loma/loma-book-u8-p166-round-2-2/p166-12</x:v>
      </x:c>
      <x:c r="Z2228" s="8" t="str"/>
      <x:c r="AA2228" s="8" t="str">
        <x:v>u8-p166-round-2</x:v>
      </x:c>
      <x:c r="AB2228" s="8" t="str">
        <x:v>p166-12</x:v>
      </x:c>
      <x:c r="AC2228" s="8" t="str"/>
    </x:row>
    <x:row r="2229" ht="409" customHeight="1">
      <x:c r="A2229" s="21" t="n">
        <x:v>4</x:v>
      </x:c>
      <x:c r="B2229" s="21" t="n">
        <x:v>2</x:v>
      </x:c>
      <x:c r="C2229" s="8" t="str">
        <x:v>Cargo Operations and Dangerous Goods · Language accuracy · p166 · 2</x:v>
      </x:c>
      <x:c r="D2229" s="8" t="str">
        <x:v>Part 2 - Complete each sentence with one word. · 5</x:v>
      </x:c>
      <x:c r="E2229" s="8" t="str">
        <x:v>Check the ________ table before agreeing the stowage of class three units.</x:v>
      </x:c>
      <x:c r="F2229" s="8" t="str">
        <x:v>segregation</x:v>
      </x:c>
      <x:c r="G2229" s="8" t="str">
        <x:v>1. segregation</x:v>
      </x:c>
      <x:c r="H2229" s="8" t="str"/>
      <x:c r="I2229" s="8" t="str"/>
      <x:c r="J2229" s="8" t="str">
        <x:v>Game answer derived from the unit vocabulary, dialogue and sentence context.</x:v>
      </x:c>
      <x:c r="K2229" s="8" t="str"/>
      <x:c r="L2229" s="8" t="str"/>
      <x:c r="M2229" s="8" t="str"/>
      <x:c r="N2229" s="8" t="str">
        <x:v>Accepted text</x:v>
      </x:c>
      <x:c r="O2229" s="8" t="str">
        <x:v>text</x:v>
      </x:c>
      <x:c r="P2229" s="8" t="str">
        <x:v>Loma final bank</x:v>
      </x:c>
      <x:c r="Q2229" s="8" t="str"/>
      <x:c r="R2229" s="8" t="str">
        <x:v>Loma Lounge · West Entrance</x:v>
      </x:c>
      <x:c r="S2229" s="8" t="str">
        <x:v>Deck</x:v>
      </x:c>
      <x:c r="T2229" s="8" t="str">
        <x:v>166</x:v>
      </x:c>
      <x:c r="U2229" s="8" t="str">
        <x:v>Maritime English 3.17 Plus · Dr. Wayne Vincent Tolomia · physical PDF page(s) 166 · Loma adaptation of u8-p166-round-2</x:v>
      </x:c>
      <x:c r="V2229" s="8" t="str">
        <x:v>public/game/loma-content.js</x:v>
      </x:c>
      <x:c r="W2229" s="8" t="str">
        <x:v>loma-book-u8-p166-round-2-2</x:v>
      </x:c>
      <x:c r="X2229" s="8" t="str">
        <x:v>p166-13</x:v>
      </x:c>
      <x:c r="Y2229" s="8" t="str">
        <x:v>loma/loma-book-u8-p166-round-2-2/p166-13</x:v>
      </x:c>
      <x:c r="Z2229" s="8" t="str"/>
      <x:c r="AA2229" s="8" t="str">
        <x:v>u8-p166-round-2</x:v>
      </x:c>
      <x:c r="AB2229" s="8" t="str">
        <x:v>p166-13</x:v>
      </x:c>
      <x:c r="AC2229" s="8" t="str"/>
    </x:row>
    <x:row r="2230" ht="409" customHeight="1">
      <x:c r="A2230" s="21" t="n">
        <x:v>4</x:v>
      </x:c>
      <x:c r="B2230" s="21" t="n">
        <x:v>2</x:v>
      </x:c>
      <x:c r="C2230" s="8" t="str">
        <x:v>Cargo Operations and Dangerous Goods · Language accuracy · p166 · 2</x:v>
      </x:c>
      <x:c r="D2230" s="8" t="str">
        <x:v>Part 2 - Complete each sentence with one word. · 6</x:v>
      </x:c>
      <x:c r="E2230" s="8" t="str">
        <x:v>INSTRUCTION: ________ loading in hold three immediately.</x:v>
      </x:c>
      <x:c r="F2230" s="8" t="str">
        <x:v>stop</x:v>
      </x:c>
      <x:c r="G2230" s="8" t="str">
        <x:v>1. stop</x:v>
      </x:c>
      <x:c r="H2230" s="8" t="str"/>
      <x:c r="I2230" s="8" t="str"/>
      <x:c r="J2230" s="8" t="str">
        <x:v>Game answer derived from the unit vocabulary, dialogue and sentence context.</x:v>
      </x:c>
      <x:c r="K2230" s="8" t="str"/>
      <x:c r="L2230" s="8" t="str"/>
      <x:c r="M2230" s="8" t="str"/>
      <x:c r="N2230" s="8" t="str">
        <x:v>Accepted text</x:v>
      </x:c>
      <x:c r="O2230" s="8" t="str">
        <x:v>text</x:v>
      </x:c>
      <x:c r="P2230" s="8" t="str">
        <x:v>Loma final bank</x:v>
      </x:c>
      <x:c r="Q2230" s="8" t="str"/>
      <x:c r="R2230" s="8" t="str">
        <x:v>Loma Lounge · West Entrance</x:v>
      </x:c>
      <x:c r="S2230" s="8" t="str">
        <x:v>Deck</x:v>
      </x:c>
      <x:c r="T2230" s="8" t="str">
        <x:v>166</x:v>
      </x:c>
      <x:c r="U2230" s="8" t="str">
        <x:v>Maritime English 3.17 Plus · Dr. Wayne Vincent Tolomia · physical PDF page(s) 166 · Loma adaptation of u8-p166-round-2</x:v>
      </x:c>
      <x:c r="V2230" s="8" t="str">
        <x:v>public/game/loma-content.js</x:v>
      </x:c>
      <x:c r="W2230" s="8" t="str">
        <x:v>loma-book-u8-p166-round-2-2</x:v>
      </x:c>
      <x:c r="X2230" s="8" t="str">
        <x:v>p166-14</x:v>
      </x:c>
      <x:c r="Y2230" s="8" t="str">
        <x:v>loma/loma-book-u8-p166-round-2-2/p166-14</x:v>
      </x:c>
      <x:c r="Z2230" s="8" t="str"/>
      <x:c r="AA2230" s="8" t="str">
        <x:v>u8-p166-round-2</x:v>
      </x:c>
      <x:c r="AB2230" s="8" t="str">
        <x:v>p166-14</x:v>
      </x:c>
      <x:c r="AC2230" s="8" t="str"/>
    </x:row>
    <x:row r="2231" ht="409" customHeight="1">
      <x:c r="A2231" s="21" t="n">
        <x:v>4</x:v>
      </x:c>
      <x:c r="B2231" s="21" t="n">
        <x:v>2</x:v>
      </x:c>
      <x:c r="C2231" s="8" t="str">
        <x:v>Cargo Operations and Dangerous Goods · Language accuracy · p168 · 1</x:v>
      </x:c>
      <x:c r="D2231" s="8" t="str">
        <x:v>A. VOCABULARY · 1</x:v>
      </x:c>
      <x:c r="E2231" s="8" t="str">
        <x:v>How fast cargo is loaded, in tonnes per hour.</x:v>
      </x:c>
      <x:c r="F2231" s="8" t="str">
        <x:v>loading rate</x:v>
      </x:c>
      <x:c r="G2231" s="8" t="str">
        <x:v>1. loading rate</x:v>
      </x:c>
      <x:c r="H2231" s="8" t="str"/>
      <x:c r="I2231" s="8" t="str"/>
      <x:c r="J2231" s="8" t="str">
        <x:v>Game term from the unit vocabulary and the printed test word bank.</x:v>
      </x:c>
      <x:c r="K2231" s="8" t="str"/>
      <x:c r="L2231" s="8" t="str"/>
      <x:c r="M2231" s="8" t="str"/>
      <x:c r="N2231" s="8" t="str">
        <x:v>Accepted text</x:v>
      </x:c>
      <x:c r="O2231" s="8" t="str">
        <x:v>text</x:v>
      </x:c>
      <x:c r="P2231" s="8" t="str">
        <x:v>Loma final bank</x:v>
      </x:c>
      <x:c r="Q2231" s="8" t="str"/>
      <x:c r="R2231" s="8" t="str">
        <x:v>Loma Lounge · West Entrance</x:v>
      </x:c>
      <x:c r="S2231" s="8" t="str">
        <x:v>Deck</x:v>
      </x:c>
      <x:c r="T2231" s="8" t="str">
        <x:v>168</x:v>
      </x:c>
      <x:c r="U2231" s="8" t="str">
        <x:v>Maritime English 3.17 Plus · Dr. Wayne Vincent Tolomia · physical PDF page(s) 168 · Loma adaptation of u8-p168-round-1</x:v>
      </x:c>
      <x:c r="V2231" s="8" t="str">
        <x:v>public/game/loma-content.js</x:v>
      </x:c>
      <x:c r="W2231" s="8" t="str">
        <x:v>loma-book-u8-p168-round-1-1</x:v>
      </x:c>
      <x:c r="X2231" s="8" t="str">
        <x:v>p168-1</x:v>
      </x:c>
      <x:c r="Y2231" s="8" t="str">
        <x:v>loma/loma-book-u8-p168-round-1-1/p168-1</x:v>
      </x:c>
      <x:c r="Z2231" s="8" t="str"/>
      <x:c r="AA2231" s="8" t="str">
        <x:v>u8-p168-round-1</x:v>
      </x:c>
      <x:c r="AB2231" s="8" t="str">
        <x:v>p168-1</x:v>
      </x:c>
      <x:c r="AC2231" s="8" t="str"/>
    </x:row>
    <x:row r="2232" ht="409" customHeight="1">
      <x:c r="A2232" s="21" t="n">
        <x:v>4</x:v>
      </x:c>
      <x:c r="B2232" s="21" t="n">
        <x:v>2</x:v>
      </x:c>
      <x:c r="C2232" s="8" t="str">
        <x:v>Cargo Operations and Dangerous Goods · Language accuracy · p168 · 1</x:v>
      </x:c>
      <x:c r="D2232" s="8" t="str">
        <x:v>A. VOCABULARY · 2</x:v>
      </x:c>
      <x:c r="E2232" s="8" t="str">
        <x:v>The empty space above a liquid cargo.</x:v>
      </x:c>
      <x:c r="F2232" s="8" t="str">
        <x:v>ullage</x:v>
      </x:c>
      <x:c r="G2232" s="8" t="str">
        <x:v>1. ullage</x:v>
      </x:c>
      <x:c r="H2232" s="8" t="str"/>
      <x:c r="I2232" s="8" t="str"/>
      <x:c r="J2232" s="8" t="str">
        <x:v>Game term from the unit vocabulary and the printed test word bank.</x:v>
      </x:c>
      <x:c r="K2232" s="8" t="str"/>
      <x:c r="L2232" s="8" t="str"/>
      <x:c r="M2232" s="8" t="str"/>
      <x:c r="N2232" s="8" t="str">
        <x:v>Accepted text</x:v>
      </x:c>
      <x:c r="O2232" s="8" t="str">
        <x:v>text</x:v>
      </x:c>
      <x:c r="P2232" s="8" t="str">
        <x:v>Loma final bank</x:v>
      </x:c>
      <x:c r="Q2232" s="8" t="str"/>
      <x:c r="R2232" s="8" t="str">
        <x:v>Loma Lounge · West Entrance</x:v>
      </x:c>
      <x:c r="S2232" s="8" t="str">
        <x:v>Deck</x:v>
      </x:c>
      <x:c r="T2232" s="8" t="str">
        <x:v>168</x:v>
      </x:c>
      <x:c r="U2232" s="8" t="str">
        <x:v>Maritime English 3.17 Plus · Dr. Wayne Vincent Tolomia · physical PDF page(s) 168 · Loma adaptation of u8-p168-round-1</x:v>
      </x:c>
      <x:c r="V2232" s="8" t="str">
        <x:v>public/game/loma-content.js</x:v>
      </x:c>
      <x:c r="W2232" s="8" t="str">
        <x:v>loma-book-u8-p168-round-1-1</x:v>
      </x:c>
      <x:c r="X2232" s="8" t="str">
        <x:v>p168-2</x:v>
      </x:c>
      <x:c r="Y2232" s="8" t="str">
        <x:v>loma/loma-book-u8-p168-round-1-1/p168-2</x:v>
      </x:c>
      <x:c r="Z2232" s="8" t="str"/>
      <x:c r="AA2232" s="8" t="str">
        <x:v>u8-p168-round-1</x:v>
      </x:c>
      <x:c r="AB2232" s="8" t="str">
        <x:v>p168-2</x:v>
      </x:c>
      <x:c r="AC2232" s="8" t="str"/>
    </x:row>
    <x:row r="2233" ht="409" customHeight="1">
      <x:c r="A2233" s="21" t="n">
        <x:v>4</x:v>
      </x:c>
      <x:c r="B2233" s="21" t="n">
        <x:v>2</x:v>
      </x:c>
      <x:c r="C2233" s="8" t="str">
        <x:v>Cargo Operations and Dangerous Goods · Language accuracy · p168 · 1</x:v>
      </x:c>
      <x:c r="D2233" s="8" t="str">
        <x:v>A. VOCABULARY · 3</x:v>
      </x:c>
      <x:c r="E2233" s="8" t="str">
        <x:v>Keeping incompatible cargoes apart by a required distance.</x:v>
      </x:c>
      <x:c r="F2233" s="8" t="str">
        <x:v>segregation</x:v>
      </x:c>
      <x:c r="G2233" s="8" t="str">
        <x:v>1. segregation</x:v>
      </x:c>
      <x:c r="H2233" s="8" t="str"/>
      <x:c r="I2233" s="8" t="str"/>
      <x:c r="J2233" s="8" t="str">
        <x:v>Game term from the unit vocabulary and the printed test word bank.</x:v>
      </x:c>
      <x:c r="K2233" s="8" t="str"/>
      <x:c r="L2233" s="8" t="str"/>
      <x:c r="M2233" s="8" t="str"/>
      <x:c r="N2233" s="8" t="str">
        <x:v>Accepted text</x:v>
      </x:c>
      <x:c r="O2233" s="8" t="str">
        <x:v>text</x:v>
      </x:c>
      <x:c r="P2233" s="8" t="str">
        <x:v>Loma final bank</x:v>
      </x:c>
      <x:c r="Q2233" s="8" t="str"/>
      <x:c r="R2233" s="8" t="str">
        <x:v>Loma Lounge · West Entrance</x:v>
      </x:c>
      <x:c r="S2233" s="8" t="str">
        <x:v>Deck</x:v>
      </x:c>
      <x:c r="T2233" s="8" t="str">
        <x:v>168</x:v>
      </x:c>
      <x:c r="U2233" s="8" t="str">
        <x:v>Maritime English 3.17 Plus · Dr. Wayne Vincent Tolomia · physical PDF page(s) 168 · Loma adaptation of u8-p168-round-1</x:v>
      </x:c>
      <x:c r="V2233" s="8" t="str">
        <x:v>public/game/loma-content.js</x:v>
      </x:c>
      <x:c r="W2233" s="8" t="str">
        <x:v>loma-book-u8-p168-round-1-1</x:v>
      </x:c>
      <x:c r="X2233" s="8" t="str">
        <x:v>p168-3</x:v>
      </x:c>
      <x:c r="Y2233" s="8" t="str">
        <x:v>loma/loma-book-u8-p168-round-1-1/p168-3</x:v>
      </x:c>
      <x:c r="Z2233" s="8" t="str"/>
      <x:c r="AA2233" s="8" t="str">
        <x:v>u8-p168-round-1</x:v>
      </x:c>
      <x:c r="AB2233" s="8" t="str">
        <x:v>p168-3</x:v>
      </x:c>
      <x:c r="AC2233" s="8" t="str"/>
    </x:row>
    <x:row r="2234" ht="409" customHeight="1">
      <x:c r="A2234" s="21" t="n">
        <x:v>4</x:v>
      </x:c>
      <x:c r="B2234" s="21" t="n">
        <x:v>2</x:v>
      </x:c>
      <x:c r="C2234" s="8" t="str">
        <x:v>Cargo Operations and Dangerous Goods · Language accuracy · p168 · 2</x:v>
      </x:c>
      <x:c r="D2234" s="8" t="str">
        <x:v>A. VOCABULARY · 4</x:v>
      </x:c>
      <x:c r="E2234" s="8" t="str">
        <x:v>A wire or chain securing cargo in place.</x:v>
      </x:c>
      <x:c r="F2234" s="8" t="str">
        <x:v>lashing</x:v>
      </x:c>
      <x:c r="G2234" s="8" t="str">
        <x:v>1. lashing</x:v>
      </x:c>
      <x:c r="H2234" s="8" t="str"/>
      <x:c r="I2234" s="8" t="str"/>
      <x:c r="J2234" s="8" t="str">
        <x:v>Game term from the unit vocabulary and the printed test word bank.</x:v>
      </x:c>
      <x:c r="K2234" s="8" t="str"/>
      <x:c r="L2234" s="8" t="str"/>
      <x:c r="M2234" s="8" t="str"/>
      <x:c r="N2234" s="8" t="str">
        <x:v>Accepted text</x:v>
      </x:c>
      <x:c r="O2234" s="8" t="str">
        <x:v>text</x:v>
      </x:c>
      <x:c r="P2234" s="8" t="str">
        <x:v>Loma final bank</x:v>
      </x:c>
      <x:c r="Q2234" s="8" t="str"/>
      <x:c r="R2234" s="8" t="str">
        <x:v>Loma Lounge · West Entrance</x:v>
      </x:c>
      <x:c r="S2234" s="8" t="str">
        <x:v>Deck</x:v>
      </x:c>
      <x:c r="T2234" s="8" t="str">
        <x:v>168</x:v>
      </x:c>
      <x:c r="U2234" s="8" t="str">
        <x:v>Maritime English 3.17 Plus · Dr. Wayne Vincent Tolomia · physical PDF page(s) 168 · Loma adaptation of u8-p168-round-1</x:v>
      </x:c>
      <x:c r="V2234" s="8" t="str">
        <x:v>public/game/loma-content.js</x:v>
      </x:c>
      <x:c r="W2234" s="8" t="str">
        <x:v>loma-book-u8-p168-round-1-2</x:v>
      </x:c>
      <x:c r="X2234" s="8" t="str">
        <x:v>p168-4</x:v>
      </x:c>
      <x:c r="Y2234" s="8" t="str">
        <x:v>loma/loma-book-u8-p168-round-1-2/p168-4</x:v>
      </x:c>
      <x:c r="Z2234" s="8" t="str"/>
      <x:c r="AA2234" s="8" t="str">
        <x:v>u8-p168-round-1</x:v>
      </x:c>
      <x:c r="AB2234" s="8" t="str">
        <x:v>p168-4</x:v>
      </x:c>
      <x:c r="AC2234" s="8" t="str"/>
    </x:row>
    <x:row r="2235" ht="409" customHeight="1">
      <x:c r="A2235" s="21" t="n">
        <x:v>4</x:v>
      </x:c>
      <x:c r="B2235" s="21" t="n">
        <x:v>2</x:v>
      </x:c>
      <x:c r="C2235" s="8" t="str">
        <x:v>Cargo Operations and Dangerous Goods · Language accuracy · p168 · 2</x:v>
      </x:c>
      <x:c r="D2235" s="8" t="str">
        <x:v>A. VOCABULARY · 5</x:v>
      </x:c>
      <x:c r="E2235" s="8" t="str">
        <x:v>Material laid under cargo to protect it.</x:v>
      </x:c>
      <x:c r="F2235" s="8" t="str">
        <x:v>dunnage</x:v>
      </x:c>
      <x:c r="G2235" s="8" t="str">
        <x:v>1. dunnage</x:v>
      </x:c>
      <x:c r="H2235" s="8" t="str"/>
      <x:c r="I2235" s="8" t="str"/>
      <x:c r="J2235" s="8" t="str">
        <x:v>Game term from the unit vocabulary and the printed test word bank.</x:v>
      </x:c>
      <x:c r="K2235" s="8" t="str"/>
      <x:c r="L2235" s="8" t="str"/>
      <x:c r="M2235" s="8" t="str"/>
      <x:c r="N2235" s="8" t="str">
        <x:v>Accepted text</x:v>
      </x:c>
      <x:c r="O2235" s="8" t="str">
        <x:v>text</x:v>
      </x:c>
      <x:c r="P2235" s="8" t="str">
        <x:v>Loma final bank</x:v>
      </x:c>
      <x:c r="Q2235" s="8" t="str"/>
      <x:c r="R2235" s="8" t="str">
        <x:v>Loma Lounge · West Entrance</x:v>
      </x:c>
      <x:c r="S2235" s="8" t="str">
        <x:v>Deck</x:v>
      </x:c>
      <x:c r="T2235" s="8" t="str">
        <x:v>168</x:v>
      </x:c>
      <x:c r="U2235" s="8" t="str">
        <x:v>Maritime English 3.17 Plus · Dr. Wayne Vincent Tolomia · physical PDF page(s) 168 · Loma adaptation of u8-p168-round-1</x:v>
      </x:c>
      <x:c r="V2235" s="8" t="str">
        <x:v>public/game/loma-content.js</x:v>
      </x:c>
      <x:c r="W2235" s="8" t="str">
        <x:v>loma-book-u8-p168-round-1-2</x:v>
      </x:c>
      <x:c r="X2235" s="8" t="str">
        <x:v>p168-5</x:v>
      </x:c>
      <x:c r="Y2235" s="8" t="str">
        <x:v>loma/loma-book-u8-p168-round-1-2/p168-5</x:v>
      </x:c>
      <x:c r="Z2235" s="8" t="str"/>
      <x:c r="AA2235" s="8" t="str">
        <x:v>u8-p168-round-1</x:v>
      </x:c>
      <x:c r="AB2235" s="8" t="str">
        <x:v>p168-5</x:v>
      </x:c>
      <x:c r="AC2235" s="8" t="str"/>
    </x:row>
    <x:row r="2236" ht="409" customHeight="1">
      <x:c r="A2236" s="21" t="n">
        <x:v>4</x:v>
      </x:c>
      <x:c r="B2236" s="21" t="n">
        <x:v>2</x:v>
      </x:c>
      <x:c r="C2236" s="8" t="str">
        <x:v>Cargo Operations and Dangerous Goods · Language accuracy · p168 · 2</x:v>
      </x:c>
      <x:c r="D2236" s="8" t="str">
        <x:v>A. VOCABULARY · 6</x:v>
      </x:c>
      <x:c r="E2236" s="8" t="str">
        <x:v>The hazard label displayed on a container.</x:v>
      </x:c>
      <x:c r="F2236" s="8" t="str">
        <x:v>placard</x:v>
      </x:c>
      <x:c r="G2236" s="8" t="str">
        <x:v>1. placard</x:v>
      </x:c>
      <x:c r="H2236" s="8" t="str"/>
      <x:c r="I2236" s="8" t="str"/>
      <x:c r="J2236" s="8" t="str">
        <x:v>Game term from the unit vocabulary and the printed test word bank.</x:v>
      </x:c>
      <x:c r="K2236" s="8" t="str"/>
      <x:c r="L2236" s="8" t="str"/>
      <x:c r="M2236" s="8" t="str"/>
      <x:c r="N2236" s="8" t="str">
        <x:v>Accepted text</x:v>
      </x:c>
      <x:c r="O2236" s="8" t="str">
        <x:v>text</x:v>
      </x:c>
      <x:c r="P2236" s="8" t="str">
        <x:v>Loma final bank</x:v>
      </x:c>
      <x:c r="Q2236" s="8" t="str"/>
      <x:c r="R2236" s="8" t="str">
        <x:v>Loma Lounge · West Entrance</x:v>
      </x:c>
      <x:c r="S2236" s="8" t="str">
        <x:v>Deck</x:v>
      </x:c>
      <x:c r="T2236" s="8" t="str">
        <x:v>168</x:v>
      </x:c>
      <x:c r="U2236" s="8" t="str">
        <x:v>Maritime English 3.17 Plus · Dr. Wayne Vincent Tolomia · physical PDF page(s) 168 · Loma adaptation of u8-p168-round-1</x:v>
      </x:c>
      <x:c r="V2236" s="8" t="str">
        <x:v>public/game/loma-content.js</x:v>
      </x:c>
      <x:c r="W2236" s="8" t="str">
        <x:v>loma-book-u8-p168-round-1-2</x:v>
      </x:c>
      <x:c r="X2236" s="8" t="str">
        <x:v>p168-6</x:v>
      </x:c>
      <x:c r="Y2236" s="8" t="str">
        <x:v>loma/loma-book-u8-p168-round-1-2/p168-6</x:v>
      </x:c>
      <x:c r="Z2236" s="8" t="str"/>
      <x:c r="AA2236" s="8" t="str">
        <x:v>u8-p168-round-1</x:v>
      </x:c>
      <x:c r="AB2236" s="8" t="str">
        <x:v>p168-6</x:v>
      </x:c>
      <x:c r="AC2236" s="8" t="str"/>
    </x:row>
    <x:row r="2237" ht="409" customHeight="1">
      <x:c r="A2237" s="21" t="n">
        <x:v>4</x:v>
      </x:c>
      <x:c r="B2237" s="21" t="n">
        <x:v>2</x:v>
      </x:c>
      <x:c r="C2237" s="8" t="str">
        <x:v>Cargo Operations and Dangerous Goods · Language accuracy · p168 · 3</x:v>
      </x:c>
      <x:c r="D2237" s="8" t="str">
        <x:v>A. VOCABULARY · 7</x:v>
      </x:c>
      <x:c r="E2237" s="8" t="str">
        <x:v>The international code governing dangerous goods by sea.</x:v>
      </x:c>
      <x:c r="F2237" s="8" t="str">
        <x:v>IMDG Code</x:v>
      </x:c>
      <x:c r="G2237" s="8" t="str">
        <x:v>1. IMDG Code</x:v>
      </x:c>
      <x:c r="H2237" s="8" t="str"/>
      <x:c r="I2237" s="8" t="str"/>
      <x:c r="J2237" s="8" t="str">
        <x:v>Game term from the unit vocabulary and the printed test word bank.</x:v>
      </x:c>
      <x:c r="K2237" s="8" t="str"/>
      <x:c r="L2237" s="8" t="str"/>
      <x:c r="M2237" s="8" t="str"/>
      <x:c r="N2237" s="8" t="str">
        <x:v>Accepted text</x:v>
      </x:c>
      <x:c r="O2237" s="8" t="str">
        <x:v>text</x:v>
      </x:c>
      <x:c r="P2237" s="8" t="str">
        <x:v>Loma final bank</x:v>
      </x:c>
      <x:c r="Q2237" s="8" t="str"/>
      <x:c r="R2237" s="8" t="str">
        <x:v>Loma Lounge · West Entrance</x:v>
      </x:c>
      <x:c r="S2237" s="8" t="str">
        <x:v>Deck</x:v>
      </x:c>
      <x:c r="T2237" s="8" t="str">
        <x:v>168</x:v>
      </x:c>
      <x:c r="U2237" s="8" t="str">
        <x:v>Maritime English 3.17 Plus · Dr. Wayne Vincent Tolomia · physical PDF page(s) 168 · Loma adaptation of u8-p168-round-1</x:v>
      </x:c>
      <x:c r="V2237" s="8" t="str">
        <x:v>public/game/loma-content.js</x:v>
      </x:c>
      <x:c r="W2237" s="8" t="str">
        <x:v>loma-book-u8-p168-round-1-3</x:v>
      </x:c>
      <x:c r="X2237" s="8" t="str">
        <x:v>p168-7</x:v>
      </x:c>
      <x:c r="Y2237" s="8" t="str">
        <x:v>loma/loma-book-u8-p168-round-1-3/p168-7</x:v>
      </x:c>
      <x:c r="Z2237" s="8" t="str"/>
      <x:c r="AA2237" s="8" t="str">
        <x:v>u8-p168-round-1</x:v>
      </x:c>
      <x:c r="AB2237" s="8" t="str">
        <x:v>p168-7</x:v>
      </x:c>
      <x:c r="AC2237" s="8" t="str"/>
    </x:row>
    <x:row r="2238" ht="409" customHeight="1">
      <x:c r="A2238" s="21" t="n">
        <x:v>4</x:v>
      </x:c>
      <x:c r="B2238" s="21" t="n">
        <x:v>2</x:v>
      </x:c>
      <x:c r="C2238" s="8" t="str">
        <x:v>Cargo Operations and Dangerous Goods · Language accuracy · p168 · 3</x:v>
      </x:c>
      <x:c r="D2238" s="8" t="str">
        <x:v>A. VOCABULARY · 8</x:v>
      </x:c>
      <x:c r="E2238" s="8" t="str">
        <x:v>To fill a tank slowly to its final level.</x:v>
      </x:c>
      <x:c r="F2238" s="8" t="str">
        <x:v>top off
OR
to top off</x:v>
      </x:c>
      <x:c r="G2238" s="8" t="str">
        <x:v>1. top off
2. to top off</x:v>
      </x:c>
      <x:c r="H2238" s="8" t="str"/>
      <x:c r="I2238" s="8" t="str"/>
      <x:c r="J2238" s="8" t="str">
        <x:v>Game term from the unit vocabulary and the printed test word bank.</x:v>
      </x:c>
      <x:c r="K2238" s="8" t="str"/>
      <x:c r="L2238" s="8" t="str"/>
      <x:c r="M2238" s="8" t="str"/>
      <x:c r="N2238" s="8" t="str">
        <x:v>Accepted text</x:v>
      </x:c>
      <x:c r="O2238" s="8" t="str">
        <x:v>text</x:v>
      </x:c>
      <x:c r="P2238" s="8" t="str">
        <x:v>Loma final bank</x:v>
      </x:c>
      <x:c r="Q2238" s="8" t="str"/>
      <x:c r="R2238" s="8" t="str">
        <x:v>Loma Lounge · West Entrance</x:v>
      </x:c>
      <x:c r="S2238" s="8" t="str">
        <x:v>Deck</x:v>
      </x:c>
      <x:c r="T2238" s="8" t="str">
        <x:v>168</x:v>
      </x:c>
      <x:c r="U2238" s="8" t="str">
        <x:v>Maritime English 3.17 Plus · Dr. Wayne Vincent Tolomia · physical PDF page(s) 168 · Loma adaptation of u8-p168-round-1</x:v>
      </x:c>
      <x:c r="V2238" s="8" t="str">
        <x:v>public/game/loma-content.js</x:v>
      </x:c>
      <x:c r="W2238" s="8" t="str">
        <x:v>loma-book-u8-p168-round-1-3</x:v>
      </x:c>
      <x:c r="X2238" s="8" t="str">
        <x:v>p168-8</x:v>
      </x:c>
      <x:c r="Y2238" s="8" t="str">
        <x:v>loma/loma-book-u8-p168-round-1-3/p168-8</x:v>
      </x:c>
      <x:c r="Z2238" s="8" t="str"/>
      <x:c r="AA2238" s="8" t="str">
        <x:v>u8-p168-round-1</x:v>
      </x:c>
      <x:c r="AB2238" s="8" t="str">
        <x:v>p168-8</x:v>
      </x:c>
      <x:c r="AC2238" s="8" t="str"/>
    </x:row>
    <x:row r="2239" ht="409" customHeight="1">
      <x:c r="A2239" s="21" t="n">
        <x:v>4</x:v>
      </x:c>
      <x:c r="B2239" s="21" t="n">
        <x:v>2</x:v>
      </x:c>
      <x:c r="C2239" s="8" t="str">
        <x:v>Cargo Operations and Dangerous Goods · Language accuracy · p168 · 1</x:v>
      </x:c>
      <x:c r="D2239" s="8" t="str">
        <x:v>A. VOCABULARY · 9</x:v>
      </x:c>
      <x:c r="E2239" s="8" t="str">
        <x:v>The fixed pipe connection where cargo hoses are attached.</x:v>
      </x:c>
      <x:c r="F2239" s="8" t="str">
        <x:v>manifold</x:v>
      </x:c>
      <x:c r="G2239" s="8" t="str">
        <x:v>1. manifold</x:v>
      </x:c>
      <x:c r="H2239" s="8" t="str"/>
      <x:c r="I2239" s="8" t="str"/>
      <x:c r="J2239" s="8" t="str">
        <x:v>Game term from the unit vocabulary and the printed test word bank.</x:v>
      </x:c>
      <x:c r="K2239" s="8" t="str"/>
      <x:c r="L2239" s="8" t="str"/>
      <x:c r="M2239" s="8" t="str"/>
      <x:c r="N2239" s="8" t="str">
        <x:v>Accepted text</x:v>
      </x:c>
      <x:c r="O2239" s="8" t="str">
        <x:v>text</x:v>
      </x:c>
      <x:c r="P2239" s="8" t="str">
        <x:v>Loma final bank</x:v>
      </x:c>
      <x:c r="Q2239" s="8" t="str"/>
      <x:c r="R2239" s="8" t="str">
        <x:v>Loma Lounge · West Entrance</x:v>
      </x:c>
      <x:c r="S2239" s="8" t="str">
        <x:v>Deck</x:v>
      </x:c>
      <x:c r="T2239" s="8" t="str">
        <x:v>168</x:v>
      </x:c>
      <x:c r="U2239" s="8" t="str">
        <x:v>Maritime English 3.17 Plus · Dr. Wayne Vincent Tolomia · physical PDF page(s) 168 · Loma adaptation of u8-p168-round-2</x:v>
      </x:c>
      <x:c r="V2239" s="8" t="str">
        <x:v>public/game/loma-content.js</x:v>
      </x:c>
      <x:c r="W2239" s="8" t="str">
        <x:v>loma-book-u8-p168-round-2-1</x:v>
      </x:c>
      <x:c r="X2239" s="8" t="str">
        <x:v>p168-9</x:v>
      </x:c>
      <x:c r="Y2239" s="8" t="str">
        <x:v>loma/loma-book-u8-p168-round-2-1/p168-9</x:v>
      </x:c>
      <x:c r="Z2239" s="8" t="str"/>
      <x:c r="AA2239" s="8" t="str">
        <x:v>u8-p168-round-2</x:v>
      </x:c>
      <x:c r="AB2239" s="8" t="str">
        <x:v>p168-9</x:v>
      </x:c>
      <x:c r="AC2239" s="8" t="str"/>
    </x:row>
    <x:row r="2240" ht="409" customHeight="1">
      <x:c r="A2240" s="21" t="n">
        <x:v>4</x:v>
      </x:c>
      <x:c r="B2240" s="21" t="n">
        <x:v>2</x:v>
      </x:c>
      <x:c r="C2240" s="8" t="str">
        <x:v>Cargo Operations and Dangerous Goods · Language accuracy · p168 · 1</x:v>
      </x:c>
      <x:c r="D2240" s="8" t="str">
        <x:v>A. VOCABULARY · 10</x:v>
      </x:c>
      <x:c r="E2240" s="8" t="str">
        <x:v>The control that halts a transfer at once.</x:v>
      </x:c>
      <x:c r="F2240" s="8" t="str">
        <x:v>emergency stop</x:v>
      </x:c>
      <x:c r="G2240" s="8" t="str">
        <x:v>1. emergency stop</x:v>
      </x:c>
      <x:c r="H2240" s="8" t="str"/>
      <x:c r="I2240" s="8" t="str"/>
      <x:c r="J2240" s="8" t="str">
        <x:v>Game term from the unit vocabulary and the printed test word bank.</x:v>
      </x:c>
      <x:c r="K2240" s="8" t="str"/>
      <x:c r="L2240" s="8" t="str"/>
      <x:c r="M2240" s="8" t="str"/>
      <x:c r="N2240" s="8" t="str">
        <x:v>Accepted text</x:v>
      </x:c>
      <x:c r="O2240" s="8" t="str">
        <x:v>text</x:v>
      </x:c>
      <x:c r="P2240" s="8" t="str">
        <x:v>Loma final bank</x:v>
      </x:c>
      <x:c r="Q2240" s="8" t="str"/>
      <x:c r="R2240" s="8" t="str">
        <x:v>Loma Lounge · West Entrance</x:v>
      </x:c>
      <x:c r="S2240" s="8" t="str">
        <x:v>Deck</x:v>
      </x:c>
      <x:c r="T2240" s="8" t="str">
        <x:v>168</x:v>
      </x:c>
      <x:c r="U2240" s="8" t="str">
        <x:v>Maritime English 3.17 Plus · Dr. Wayne Vincent Tolomia · physical PDF page(s) 168 · Loma adaptation of u8-p168-round-2</x:v>
      </x:c>
      <x:c r="V2240" s="8" t="str">
        <x:v>public/game/loma-content.js</x:v>
      </x:c>
      <x:c r="W2240" s="8" t="str">
        <x:v>loma-book-u8-p168-round-2-1</x:v>
      </x:c>
      <x:c r="X2240" s="8" t="str">
        <x:v>p168-10</x:v>
      </x:c>
      <x:c r="Y2240" s="8" t="str">
        <x:v>loma/loma-book-u8-p168-round-2-1/p168-10</x:v>
      </x:c>
      <x:c r="Z2240" s="8" t="str"/>
      <x:c r="AA2240" s="8" t="str">
        <x:v>u8-p168-round-2</x:v>
      </x:c>
      <x:c r="AB2240" s="8" t="str">
        <x:v>p168-10</x:v>
      </x:c>
      <x:c r="AC2240" s="8" t="str"/>
    </x:row>
    <x:row r="2241" ht="409" customHeight="1">
      <x:c r="A2241" s="21" t="n">
        <x:v>4</x:v>
      </x:c>
      <x:c r="B2241" s="21" t="n">
        <x:v>2</x:v>
      </x:c>
      <x:c r="C2241" s="8" t="str">
        <x:v>Cargo Operations and Dangerous Goods · Language accuracy · p168 · 1</x:v>
      </x:c>
      <x:c r="D2241" s="8" t="str">
        <x:v>A. VOCABULARY · 11</x:v>
      </x:c>
      <x:c r="E2241" s="8" t="str">
        <x:v>The order in which holds or tanks are filled.</x:v>
      </x:c>
      <x:c r="F2241" s="8" t="str">
        <x:v>loading sequence</x:v>
      </x:c>
      <x:c r="G2241" s="8" t="str">
        <x:v>1. loading sequence</x:v>
      </x:c>
      <x:c r="H2241" s="8" t="str"/>
      <x:c r="I2241" s="8" t="str"/>
      <x:c r="J2241" s="8" t="str">
        <x:v>Game term from the unit vocabulary and the printed test word bank.</x:v>
      </x:c>
      <x:c r="K2241" s="8" t="str"/>
      <x:c r="L2241" s="8" t="str"/>
      <x:c r="M2241" s="8" t="str"/>
      <x:c r="N2241" s="8" t="str">
        <x:v>Accepted text</x:v>
      </x:c>
      <x:c r="O2241" s="8" t="str">
        <x:v>text</x:v>
      </x:c>
      <x:c r="P2241" s="8" t="str">
        <x:v>Loma final bank</x:v>
      </x:c>
      <x:c r="Q2241" s="8" t="str"/>
      <x:c r="R2241" s="8" t="str">
        <x:v>Loma Lounge · West Entrance</x:v>
      </x:c>
      <x:c r="S2241" s="8" t="str">
        <x:v>Deck</x:v>
      </x:c>
      <x:c r="T2241" s="8" t="str">
        <x:v>168</x:v>
      </x:c>
      <x:c r="U2241" s="8" t="str">
        <x:v>Maritime English 3.17 Plus · Dr. Wayne Vincent Tolomia · physical PDF page(s) 168 · Loma adaptation of u8-p168-round-2</x:v>
      </x:c>
      <x:c r="V2241" s="8" t="str">
        <x:v>public/game/loma-content.js</x:v>
      </x:c>
      <x:c r="W2241" s="8" t="str">
        <x:v>loma-book-u8-p168-round-2-1</x:v>
      </x:c>
      <x:c r="X2241" s="8" t="str">
        <x:v>p168-11</x:v>
      </x:c>
      <x:c r="Y2241" s="8" t="str">
        <x:v>loma/loma-book-u8-p168-round-2-1/p168-11</x:v>
      </x:c>
      <x:c r="Z2241" s="8" t="str"/>
      <x:c r="AA2241" s="8" t="str">
        <x:v>u8-p168-round-2</x:v>
      </x:c>
      <x:c r="AB2241" s="8" t="str">
        <x:v>p168-11</x:v>
      </x:c>
      <x:c r="AC2241" s="8" t="str"/>
    </x:row>
    <x:row r="2242" ht="409" customHeight="1">
      <x:c r="A2242" s="21" t="n">
        <x:v>4</x:v>
      </x:c>
      <x:c r="B2242" s="21" t="n">
        <x:v>2</x:v>
      </x:c>
      <x:c r="C2242" s="8" t="str">
        <x:v>Cargo Operations and Dangerous Goods · Language accuracy · p168 · 2</x:v>
      </x:c>
      <x:c r="D2242" s="8" t="str">
        <x:v>A. VOCABULARY · 12</x:v>
      </x:c>
      <x:c r="E2242" s="8" t="str">
        <x:v>Weighing cargo by measuring the vessel's displacement.</x:v>
      </x:c>
      <x:c r="F2242" s="8" t="str">
        <x:v>draft survey
OR
draught survey</x:v>
      </x:c>
      <x:c r="G2242" s="8" t="str">
        <x:v>1. draft survey
2. draught survey</x:v>
      </x:c>
      <x:c r="H2242" s="8" t="str"/>
      <x:c r="I2242" s="8" t="str"/>
      <x:c r="J2242" s="8" t="str">
        <x:v>Game term from the unit vocabulary and the printed test word bank.</x:v>
      </x:c>
      <x:c r="K2242" s="8" t="str"/>
      <x:c r="L2242" s="8" t="str"/>
      <x:c r="M2242" s="8" t="str"/>
      <x:c r="N2242" s="8" t="str">
        <x:v>Accepted text</x:v>
      </x:c>
      <x:c r="O2242" s="8" t="str">
        <x:v>text</x:v>
      </x:c>
      <x:c r="P2242" s="8" t="str">
        <x:v>Loma final bank</x:v>
      </x:c>
      <x:c r="Q2242" s="8" t="str"/>
      <x:c r="R2242" s="8" t="str">
        <x:v>Loma Lounge · West Entrance</x:v>
      </x:c>
      <x:c r="S2242" s="8" t="str">
        <x:v>Deck</x:v>
      </x:c>
      <x:c r="T2242" s="8" t="str">
        <x:v>168</x:v>
      </x:c>
      <x:c r="U2242" s="8" t="str">
        <x:v>Maritime English 3.17 Plus · Dr. Wayne Vincent Tolomia · physical PDF page(s) 168 · Loma adaptation of u8-p168-round-2</x:v>
      </x:c>
      <x:c r="V2242" s="8" t="str">
        <x:v>public/game/loma-content.js</x:v>
      </x:c>
      <x:c r="W2242" s="8" t="str">
        <x:v>loma-book-u8-p168-round-2-2</x:v>
      </x:c>
      <x:c r="X2242" s="8" t="str">
        <x:v>p168-12</x:v>
      </x:c>
      <x:c r="Y2242" s="8" t="str">
        <x:v>loma/loma-book-u8-p168-round-2-2/p168-12</x:v>
      </x:c>
      <x:c r="Z2242" s="8" t="str"/>
      <x:c r="AA2242" s="8" t="str">
        <x:v>u8-p168-round-2</x:v>
      </x:c>
      <x:c r="AB2242" s="8" t="str">
        <x:v>p168-12</x:v>
      </x:c>
      <x:c r="AC2242" s="8" t="str"/>
    </x:row>
    <x:row r="2243" ht="409" customHeight="1">
      <x:c r="A2243" s="21" t="n">
        <x:v>4</x:v>
      </x:c>
      <x:c r="B2243" s="21" t="n">
        <x:v>2</x:v>
      </x:c>
      <x:c r="C2243" s="8" t="str">
        <x:v>Cargo Operations and Dangerous Goods · Language accuracy · p168 · 2</x:v>
      </x:c>
      <x:c r="D2243" s="8" t="str">
        <x:v>A. VOCABULARY · 13</x:v>
      </x:c>
      <x:c r="E2243" s="8" t="str">
        <x:v>The numbered category of a dangerous cargo.</x:v>
      </x:c>
      <x:c r="F2243" s="8" t="str">
        <x:v>hazard class</x:v>
      </x:c>
      <x:c r="G2243" s="8" t="str">
        <x:v>1. hazard class</x:v>
      </x:c>
      <x:c r="H2243" s="8" t="str"/>
      <x:c r="I2243" s="8" t="str"/>
      <x:c r="J2243" s="8" t="str">
        <x:v>Game term from the unit vocabulary and the printed test word bank.</x:v>
      </x:c>
      <x:c r="K2243" s="8" t="str"/>
      <x:c r="L2243" s="8" t="str"/>
      <x:c r="M2243" s="8" t="str"/>
      <x:c r="N2243" s="8" t="str">
        <x:v>Accepted text</x:v>
      </x:c>
      <x:c r="O2243" s="8" t="str">
        <x:v>text</x:v>
      </x:c>
      <x:c r="P2243" s="8" t="str">
        <x:v>Loma final bank</x:v>
      </x:c>
      <x:c r="Q2243" s="8" t="str"/>
      <x:c r="R2243" s="8" t="str">
        <x:v>Loma Lounge · West Entrance</x:v>
      </x:c>
      <x:c r="S2243" s="8" t="str">
        <x:v>Deck</x:v>
      </x:c>
      <x:c r="T2243" s="8" t="str">
        <x:v>168</x:v>
      </x:c>
      <x:c r="U2243" s="8" t="str">
        <x:v>Maritime English 3.17 Plus · Dr. Wayne Vincent Tolomia · physical PDF page(s) 168 · Loma adaptation of u8-p168-round-2</x:v>
      </x:c>
      <x:c r="V2243" s="8" t="str">
        <x:v>public/game/loma-content.js</x:v>
      </x:c>
      <x:c r="W2243" s="8" t="str">
        <x:v>loma-book-u8-p168-round-2-2</x:v>
      </x:c>
      <x:c r="X2243" s="8" t="str">
        <x:v>p168-13</x:v>
      </x:c>
      <x:c r="Y2243" s="8" t="str">
        <x:v>loma/loma-book-u8-p168-round-2-2/p168-13</x:v>
      </x:c>
      <x:c r="Z2243" s="8" t="str"/>
      <x:c r="AA2243" s="8" t="str">
        <x:v>u8-p168-round-2</x:v>
      </x:c>
      <x:c r="AB2243" s="8" t="str">
        <x:v>p168-13</x:v>
      </x:c>
      <x:c r="AC2243" s="8" t="str"/>
    </x:row>
    <x:row r="2244" ht="409" customHeight="1">
      <x:c r="A2244" s="21" t="n">
        <x:v>4</x:v>
      </x:c>
      <x:c r="B2244" s="21" t="n">
        <x:v>2</x:v>
      </x:c>
      <x:c r="C2244" s="8" t="str">
        <x:v>Cargo Operations and Dangerous Goods · Language accuracy · p168 · 2</x:v>
      </x:c>
      <x:c r="D2244" s="8" t="str">
        <x:v>A. VOCABULARY · 14</x:v>
      </x:c>
      <x:c r="E2244" s="8" t="str">
        <x:v>To refuse to load a unit that does not meet requirements.</x:v>
      </x:c>
      <x:c r="F2244" s="8" t="str">
        <x:v>reject
OR
to reject</x:v>
      </x:c>
      <x:c r="G2244" s="8" t="str">
        <x:v>1. reject
2. to reject</x:v>
      </x:c>
      <x:c r="H2244" s="8" t="str"/>
      <x:c r="I2244" s="8" t="str"/>
      <x:c r="J2244" s="8" t="str">
        <x:v>Game term from the unit vocabulary and the printed test word bank.</x:v>
      </x:c>
      <x:c r="K2244" s="8" t="str"/>
      <x:c r="L2244" s="8" t="str"/>
      <x:c r="M2244" s="8" t="str"/>
      <x:c r="N2244" s="8" t="str">
        <x:v>Accepted text</x:v>
      </x:c>
      <x:c r="O2244" s="8" t="str">
        <x:v>text</x:v>
      </x:c>
      <x:c r="P2244" s="8" t="str">
        <x:v>Loma final bank</x:v>
      </x:c>
      <x:c r="Q2244" s="8" t="str"/>
      <x:c r="R2244" s="8" t="str">
        <x:v>Loma Lounge · West Entrance</x:v>
      </x:c>
      <x:c r="S2244" s="8" t="str">
        <x:v>Deck</x:v>
      </x:c>
      <x:c r="T2244" s="8" t="str">
        <x:v>168</x:v>
      </x:c>
      <x:c r="U2244" s="8" t="str">
        <x:v>Maritime English 3.17 Plus · Dr. Wayne Vincent Tolomia · physical PDF page(s) 168 · Loma adaptation of u8-p168-round-2</x:v>
      </x:c>
      <x:c r="V2244" s="8" t="str">
        <x:v>public/game/loma-content.js</x:v>
      </x:c>
      <x:c r="W2244" s="8" t="str">
        <x:v>loma-book-u8-p168-round-2-2</x:v>
      </x:c>
      <x:c r="X2244" s="8" t="str">
        <x:v>p168-14</x:v>
      </x:c>
      <x:c r="Y2244" s="8" t="str">
        <x:v>loma/loma-book-u8-p168-round-2-2/p168-14</x:v>
      </x:c>
      <x:c r="Z2244" s="8" t="str"/>
      <x:c r="AA2244" s="8" t="str">
        <x:v>u8-p168-round-2</x:v>
      </x:c>
      <x:c r="AB2244" s="8" t="str">
        <x:v>p168-14</x:v>
      </x:c>
      <x:c r="AC2244" s="8" t="str"/>
    </x:row>
    <x:row r="2245" ht="409" customHeight="1">
      <x:c r="A2245" s="21" t="n">
        <x:v>4</x:v>
      </x:c>
      <x:c r="B2245" s="21" t="n">
        <x:v>2</x:v>
      </x:c>
      <x:c r="C2245" s="8" t="str">
        <x:v>Machinery, Faults and Maintenance · Vocabulary · p172 · 1</x:v>
      </x:c>
      <x:c r="D2245" s="8" t="str">
        <x:v>A Vocabulary · main engine</x:v>
      </x:c>
      <x:c r="E2245" s="8" t="str">
        <x:v>The engine that propels the vessel.</x:v>
      </x:c>
      <x:c r="F2245" s="8" t="str">
        <x:v>main engine</x:v>
      </x:c>
      <x:c r="G2245" s="8" t="str">
        <x:v>1. main engine</x:v>
      </x:c>
      <x:c r="H2245" s="8" t="str"/>
      <x:c r="I2245" s="8" t="str"/>
      <x:c r="J2245" s="8" t="str">
        <x:v>main engine. Example from the book: The main engine is running at seventy-two RPM.</x:v>
      </x:c>
      <x:c r="K2245" s="8" t="str">
        <x:v>1. main engine
2. auxiliary
3. purifier
4. to trip
5. to reset
6. bearing</x:v>
      </x:c>
      <x:c r="L2245" s="8" t="str"/>
      <x:c r="M2245" s="8" t="str"/>
      <x:c r="N2245" s="8" t="str">
        <x:v>Accepted text</x:v>
      </x:c>
      <x:c r="O2245" s="8" t="str">
        <x:v>choice</x:v>
      </x:c>
      <x:c r="P2245" s="8" t="str">
        <x:v>Loma final bank</x:v>
      </x:c>
      <x:c r="Q2245" s="8" t="str"/>
      <x:c r="R2245" s="8" t="str">
        <x:v>Loma Lounge · West Entrance</x:v>
      </x:c>
      <x:c r="S2245" s="8" t="str">
        <x:v>Engine</x:v>
      </x:c>
      <x:c r="T2245" s="8" t="str">
        <x:v>172</x:v>
      </x:c>
      <x:c r="U2245" s="8" t="str">
        <x:v>Maritime English 3.17 Plus · Dr. Wayne Vincent Tolomia · physical PDF page(s) 172 · Loma adaptation of u9-p172-vocab-1</x:v>
      </x:c>
      <x:c r="V2245" s="8" t="str">
        <x:v>public/game/loma-content.js</x:v>
      </x:c>
      <x:c r="W2245" s="8" t="str">
        <x:v>loma-book-u9-p172-vocab-1-1</x:v>
      </x:c>
      <x:c r="X2245" s="8" t="str">
        <x:v>p172-term-1</x:v>
      </x:c>
      <x:c r="Y2245" s="8" t="str">
        <x:v>loma/loma-book-u9-p172-vocab-1-1/p172-term-1</x:v>
      </x:c>
      <x:c r="Z2245" s="8" t="str"/>
      <x:c r="AA2245" s="8" t="str">
        <x:v>u9-p172-vocab-1</x:v>
      </x:c>
      <x:c r="AB2245" s="8" t="str">
        <x:v>p172-term-1</x:v>
      </x:c>
      <x:c r="AC2245" s="8" t="str"/>
    </x:row>
    <x:row r="2246" ht="409" customHeight="1">
      <x:c r="A2246" s="21" t="n">
        <x:v>4</x:v>
      </x:c>
      <x:c r="B2246" s="21" t="n">
        <x:v>2</x:v>
      </x:c>
      <x:c r="C2246" s="8" t="str">
        <x:v>Machinery, Faults and Maintenance · Vocabulary · p172 · 1</x:v>
      </x:c>
      <x:c r="D2246" s="8" t="str">
        <x:v>A Vocabulary · auxiliary</x:v>
      </x:c>
      <x:c r="E2246" s="8" t="str">
        <x:v>Machinery supporting the main plant, such as a generator.</x:v>
      </x:c>
      <x:c r="F2246" s="8" t="str">
        <x:v>auxiliary</x:v>
      </x:c>
      <x:c r="G2246" s="8" t="str">
        <x:v>1. auxiliary</x:v>
      </x:c>
      <x:c r="H2246" s="8" t="str"/>
      <x:c r="I2246" s="8" t="str"/>
      <x:c r="J2246" s="8" t="str">
        <x:v>auxiliary. Example from the book: Number two auxiliary is on load.</x:v>
      </x:c>
      <x:c r="K2246" s="8" t="str">
        <x:v>1. main engine
2. auxiliary
3. purifier
4. to trip
5. to reset
6. bearing</x:v>
      </x:c>
      <x:c r="L2246" s="8" t="str"/>
      <x:c r="M2246" s="8" t="str"/>
      <x:c r="N2246" s="8" t="str">
        <x:v>Accepted text</x:v>
      </x:c>
      <x:c r="O2246" s="8" t="str">
        <x:v>choice</x:v>
      </x:c>
      <x:c r="P2246" s="8" t="str">
        <x:v>Loma final bank</x:v>
      </x:c>
      <x:c r="Q2246" s="8" t="str"/>
      <x:c r="R2246" s="8" t="str">
        <x:v>Loma Lounge · West Entrance</x:v>
      </x:c>
      <x:c r="S2246" s="8" t="str">
        <x:v>Engine</x:v>
      </x:c>
      <x:c r="T2246" s="8" t="str">
        <x:v>172</x:v>
      </x:c>
      <x:c r="U2246" s="8" t="str">
        <x:v>Maritime English 3.17 Plus · Dr. Wayne Vincent Tolomia · physical PDF page(s) 172 · Loma adaptation of u9-p172-vocab-1</x:v>
      </x:c>
      <x:c r="V2246" s="8" t="str">
        <x:v>public/game/loma-content.js</x:v>
      </x:c>
      <x:c r="W2246" s="8" t="str">
        <x:v>loma-book-u9-p172-vocab-1-1</x:v>
      </x:c>
      <x:c r="X2246" s="8" t="str">
        <x:v>p172-term-2</x:v>
      </x:c>
      <x:c r="Y2246" s="8" t="str">
        <x:v>loma/loma-book-u9-p172-vocab-1-1/p172-term-2</x:v>
      </x:c>
      <x:c r="Z2246" s="8" t="str"/>
      <x:c r="AA2246" s="8" t="str">
        <x:v>u9-p172-vocab-1</x:v>
      </x:c>
      <x:c r="AB2246" s="8" t="str">
        <x:v>p172-term-2</x:v>
      </x:c>
      <x:c r="AC2246" s="8" t="str"/>
    </x:row>
    <x:row r="2247" ht="409" customHeight="1">
      <x:c r="A2247" s="21" t="n">
        <x:v>4</x:v>
      </x:c>
      <x:c r="B2247" s="21" t="n">
        <x:v>2</x:v>
      </x:c>
      <x:c r="C2247" s="8" t="str">
        <x:v>Machinery, Faults and Maintenance · Vocabulary · p172 · 1</x:v>
      </x:c>
      <x:c r="D2247" s="8" t="str">
        <x:v>A Vocabulary · purifier</x:v>
      </x:c>
      <x:c r="E2247" s="8" t="str">
        <x:v>A machine that cleans fuel or lubricating oil by separation.</x:v>
      </x:c>
      <x:c r="F2247" s="8" t="str">
        <x:v>purifier</x:v>
      </x:c>
      <x:c r="G2247" s="8" t="str">
        <x:v>1. purifier</x:v>
      </x:c>
      <x:c r="H2247" s="8" t="str"/>
      <x:c r="I2247" s="8" t="str"/>
      <x:c r="J2247" s="8" t="str">
        <x:v>purifier. Example from the book: The fuel oil purifier tripped at 0620.</x:v>
      </x:c>
      <x:c r="K2247" s="8" t="str">
        <x:v>1. main engine
2. auxiliary
3. purifier
4. to trip
5. to reset
6. bearing</x:v>
      </x:c>
      <x:c r="L2247" s="8" t="str"/>
      <x:c r="M2247" s="8" t="str"/>
      <x:c r="N2247" s="8" t="str">
        <x:v>Accepted text</x:v>
      </x:c>
      <x:c r="O2247" s="8" t="str">
        <x:v>choice</x:v>
      </x:c>
      <x:c r="P2247" s="8" t="str">
        <x:v>Loma final bank</x:v>
      </x:c>
      <x:c r="Q2247" s="8" t="str"/>
      <x:c r="R2247" s="8" t="str">
        <x:v>Loma Lounge · West Entrance</x:v>
      </x:c>
      <x:c r="S2247" s="8" t="str">
        <x:v>Engine</x:v>
      </x:c>
      <x:c r="T2247" s="8" t="str">
        <x:v>172</x:v>
      </x:c>
      <x:c r="U2247" s="8" t="str">
        <x:v>Maritime English 3.17 Plus · Dr. Wayne Vincent Tolomia · physical PDF page(s) 172 · Loma adaptation of u9-p172-vocab-1</x:v>
      </x:c>
      <x:c r="V2247" s="8" t="str">
        <x:v>public/game/loma-content.js</x:v>
      </x:c>
      <x:c r="W2247" s="8" t="str">
        <x:v>loma-book-u9-p172-vocab-1-1</x:v>
      </x:c>
      <x:c r="X2247" s="8" t="str">
        <x:v>p172-term-3</x:v>
      </x:c>
      <x:c r="Y2247" s="8" t="str">
        <x:v>loma/loma-book-u9-p172-vocab-1-1/p172-term-3</x:v>
      </x:c>
      <x:c r="Z2247" s="8" t="str"/>
      <x:c r="AA2247" s="8" t="str">
        <x:v>u9-p172-vocab-1</x:v>
      </x:c>
      <x:c r="AB2247" s="8" t="str">
        <x:v>p172-term-3</x:v>
      </x:c>
      <x:c r="AC2247" s="8" t="str"/>
    </x:row>
    <x:row r="2248" ht="409" customHeight="1">
      <x:c r="A2248" s="21" t="n">
        <x:v>4</x:v>
      </x:c>
      <x:c r="B2248" s="21" t="n">
        <x:v>2</x:v>
      </x:c>
      <x:c r="C2248" s="8" t="str">
        <x:v>Machinery, Faults and Maintenance · Vocabulary · p172 · 2</x:v>
      </x:c>
      <x:c r="D2248" s="8" t="str">
        <x:v>A Vocabulary · to trip</x:v>
      </x:c>
      <x:c r="E2248" s="8" t="str">
        <x:v>Of machinery, to shut down automatically on a fault.</x:v>
      </x:c>
      <x:c r="F2248" s="8" t="str">
        <x:v>to trip
OR
trip</x:v>
      </x:c>
      <x:c r="G2248" s="8" t="str">
        <x:v>1. to trip
2. trip</x:v>
      </x:c>
      <x:c r="H2248" s="8" t="str"/>
      <x:c r="I2248" s="8" t="str"/>
      <x:c r="J2248" s="8" t="str">
        <x:v>to trip. Example from the book: The pump tripped on high temperature.</x:v>
      </x:c>
      <x:c r="K2248" s="8" t="str">
        <x:v>1. main engine
2. auxiliary
3. purifier
4. to trip
5. to reset
6. bearing</x:v>
      </x:c>
      <x:c r="L2248" s="8" t="str"/>
      <x:c r="M2248" s="8" t="str"/>
      <x:c r="N2248" s="8" t="str">
        <x:v>Accepted text</x:v>
      </x:c>
      <x:c r="O2248" s="8" t="str">
        <x:v>choice</x:v>
      </x:c>
      <x:c r="P2248" s="8" t="str">
        <x:v>Loma final bank</x:v>
      </x:c>
      <x:c r="Q2248" s="8" t="str"/>
      <x:c r="R2248" s="8" t="str">
        <x:v>Loma Lounge · West Entrance</x:v>
      </x:c>
      <x:c r="S2248" s="8" t="str">
        <x:v>Engine</x:v>
      </x:c>
      <x:c r="T2248" s="8" t="str">
        <x:v>172</x:v>
      </x:c>
      <x:c r="U2248" s="8" t="str">
        <x:v>Maritime English 3.17 Plus · Dr. Wayne Vincent Tolomia · physical PDF page(s) 172 · Loma adaptation of u9-p172-vocab-1</x:v>
      </x:c>
      <x:c r="V2248" s="8" t="str">
        <x:v>public/game/loma-content.js</x:v>
      </x:c>
      <x:c r="W2248" s="8" t="str">
        <x:v>loma-book-u9-p172-vocab-1-2</x:v>
      </x:c>
      <x:c r="X2248" s="8" t="str">
        <x:v>p172-term-4</x:v>
      </x:c>
      <x:c r="Y2248" s="8" t="str">
        <x:v>loma/loma-book-u9-p172-vocab-1-2/p172-term-4</x:v>
      </x:c>
      <x:c r="Z2248" s="8" t="str"/>
      <x:c r="AA2248" s="8" t="str">
        <x:v>u9-p172-vocab-1</x:v>
      </x:c>
      <x:c r="AB2248" s="8" t="str">
        <x:v>p172-term-4</x:v>
      </x:c>
      <x:c r="AC2248" s="8" t="str"/>
    </x:row>
    <x:row r="2249" ht="409" customHeight="1">
      <x:c r="A2249" s="21" t="n">
        <x:v>4</x:v>
      </x:c>
      <x:c r="B2249" s="21" t="n">
        <x:v>2</x:v>
      </x:c>
      <x:c r="C2249" s="8" t="str">
        <x:v>Machinery, Faults and Maintenance · Vocabulary · p172 · 2</x:v>
      </x:c>
      <x:c r="D2249" s="8" t="str">
        <x:v>A Vocabulary · to reset</x:v>
      </x:c>
      <x:c r="E2249" s="8" t="str">
        <x:v>To return a tripped device to the ready condition.</x:v>
      </x:c>
      <x:c r="F2249" s="8" t="str">
        <x:v>to reset
OR
reset</x:v>
      </x:c>
      <x:c r="G2249" s="8" t="str">
        <x:v>1. to reset
2. reset</x:v>
      </x:c>
      <x:c r="H2249" s="8" t="str"/>
      <x:c r="I2249" s="8" t="str"/>
      <x:c r="J2249" s="8" t="str">
        <x:v>to reset. Example from the book: I reset the purifier and it ran normally.</x:v>
      </x:c>
      <x:c r="K2249" s="8" t="str">
        <x:v>1. main engine
2. auxiliary
3. purifier
4. to trip
5. to reset
6. bearing</x:v>
      </x:c>
      <x:c r="L2249" s="8" t="str"/>
      <x:c r="M2249" s="8" t="str"/>
      <x:c r="N2249" s="8" t="str">
        <x:v>Accepted text</x:v>
      </x:c>
      <x:c r="O2249" s="8" t="str">
        <x:v>choice</x:v>
      </x:c>
      <x:c r="P2249" s="8" t="str">
        <x:v>Loma final bank</x:v>
      </x:c>
      <x:c r="Q2249" s="8" t="str"/>
      <x:c r="R2249" s="8" t="str">
        <x:v>Loma Lounge · West Entrance</x:v>
      </x:c>
      <x:c r="S2249" s="8" t="str">
        <x:v>Engine</x:v>
      </x:c>
      <x:c r="T2249" s="8" t="str">
        <x:v>172</x:v>
      </x:c>
      <x:c r="U2249" s="8" t="str">
        <x:v>Maritime English 3.17 Plus · Dr. Wayne Vincent Tolomia · physical PDF page(s) 172 · Loma adaptation of u9-p172-vocab-1</x:v>
      </x:c>
      <x:c r="V2249" s="8" t="str">
        <x:v>public/game/loma-content.js</x:v>
      </x:c>
      <x:c r="W2249" s="8" t="str">
        <x:v>loma-book-u9-p172-vocab-1-2</x:v>
      </x:c>
      <x:c r="X2249" s="8" t="str">
        <x:v>p172-term-5</x:v>
      </x:c>
      <x:c r="Y2249" s="8" t="str">
        <x:v>loma/loma-book-u9-p172-vocab-1-2/p172-term-5</x:v>
      </x:c>
      <x:c r="Z2249" s="8" t="str"/>
      <x:c r="AA2249" s="8" t="str">
        <x:v>u9-p172-vocab-1</x:v>
      </x:c>
      <x:c r="AB2249" s="8" t="str">
        <x:v>p172-term-5</x:v>
      </x:c>
      <x:c r="AC2249" s="8" t="str"/>
    </x:row>
    <x:row r="2250" ht="409" customHeight="1">
      <x:c r="A2250" s="21" t="n">
        <x:v>4</x:v>
      </x:c>
      <x:c r="B2250" s="21" t="n">
        <x:v>2</x:v>
      </x:c>
      <x:c r="C2250" s="8" t="str">
        <x:v>Machinery, Faults and Maintenance · Vocabulary · p172 · 2</x:v>
      </x:c>
      <x:c r="D2250" s="8" t="str">
        <x:v>A Vocabulary · bearing</x:v>
      </x:c>
      <x:c r="E2250" s="8" t="str">
        <x:v>The component supporting a rotating shaft.</x:v>
      </x:c>
      <x:c r="F2250" s="8" t="str">
        <x:v>bearing</x:v>
      </x:c>
      <x:c r="G2250" s="8" t="str">
        <x:v>1. bearing</x:v>
      </x:c>
      <x:c r="H2250" s="8" t="str"/>
      <x:c r="I2250" s="8" t="str"/>
      <x:c r="J2250" s="8" t="str">
        <x:v>bearing. Example from the book: The bearing temperature is rising slowly.</x:v>
      </x:c>
      <x:c r="K2250" s="8" t="str">
        <x:v>1. main engine
2. auxiliary
3. purifier
4. to trip
5. to reset
6. bearing</x:v>
      </x:c>
      <x:c r="L2250" s="8" t="str"/>
      <x:c r="M2250" s="8" t="str"/>
      <x:c r="N2250" s="8" t="str">
        <x:v>Accepted text</x:v>
      </x:c>
      <x:c r="O2250" s="8" t="str">
        <x:v>choice</x:v>
      </x:c>
      <x:c r="P2250" s="8" t="str">
        <x:v>Loma final bank</x:v>
      </x:c>
      <x:c r="Q2250" s="8" t="str"/>
      <x:c r="R2250" s="8" t="str">
        <x:v>Loma Lounge · West Entrance</x:v>
      </x:c>
      <x:c r="S2250" s="8" t="str">
        <x:v>Engine</x:v>
      </x:c>
      <x:c r="T2250" s="8" t="str">
        <x:v>172</x:v>
      </x:c>
      <x:c r="U2250" s="8" t="str">
        <x:v>Maritime English 3.17 Plus · Dr. Wayne Vincent Tolomia · physical PDF page(s) 172 · Loma adaptation of u9-p172-vocab-1</x:v>
      </x:c>
      <x:c r="V2250" s="8" t="str">
        <x:v>public/game/loma-content.js</x:v>
      </x:c>
      <x:c r="W2250" s="8" t="str">
        <x:v>loma-book-u9-p172-vocab-1-2</x:v>
      </x:c>
      <x:c r="X2250" s="8" t="str">
        <x:v>p172-term-6</x:v>
      </x:c>
      <x:c r="Y2250" s="8" t="str">
        <x:v>loma/loma-book-u9-p172-vocab-1-2/p172-term-6</x:v>
      </x:c>
      <x:c r="Z2250" s="8" t="str"/>
      <x:c r="AA2250" s="8" t="str">
        <x:v>u9-p172-vocab-1</x:v>
      </x:c>
      <x:c r="AB2250" s="8" t="str">
        <x:v>p172-term-6</x:v>
      </x:c>
      <x:c r="AC2250" s="8" t="str"/>
    </x:row>
    <x:row r="2251" ht="409" customHeight="1">
      <x:c r="A2251" s="21" t="n">
        <x:v>4</x:v>
      </x:c>
      <x:c r="B2251" s="21" t="n">
        <x:v>2</x:v>
      </x:c>
      <x:c r="C2251" s="8" t="str">
        <x:v>Machinery, Faults and Maintenance · Vocabulary · p172 · 1</x:v>
      </x:c>
      <x:c r="D2251" s="8" t="str">
        <x:v>A Vocabulary · suction / discharge</x:v>
      </x:c>
      <x:c r="E2251" s="8" t="str">
        <x:v>The inlet side / outlet side of a pump.</x:v>
      </x:c>
      <x:c r="F2251" s="8" t="str">
        <x:v>suction / discharge</x:v>
      </x:c>
      <x:c r="G2251" s="8" t="str">
        <x:v>1. suction / discharge</x:v>
      </x:c>
      <x:c r="H2251" s="8" t="str"/>
      <x:c r="I2251" s="8" t="str"/>
      <x:c r="J2251" s="8" t="str">
        <x:v>suction / discharge. Example from the book: Suction pressure is low; discharge is normal.</x:v>
      </x:c>
      <x:c r="K2251" s="8" t="str">
        <x:v>1. suction / discharge
2. leak
3. vibration
4. spare part
5. planned maintenance
6. overhaul</x:v>
      </x:c>
      <x:c r="L2251" s="8" t="str"/>
      <x:c r="M2251" s="8" t="str"/>
      <x:c r="N2251" s="8" t="str">
        <x:v>Accepted text</x:v>
      </x:c>
      <x:c r="O2251" s="8" t="str">
        <x:v>choice</x:v>
      </x:c>
      <x:c r="P2251" s="8" t="str">
        <x:v>Loma final bank</x:v>
      </x:c>
      <x:c r="Q2251" s="8" t="str"/>
      <x:c r="R2251" s="8" t="str">
        <x:v>Loma Lounge · West Entrance</x:v>
      </x:c>
      <x:c r="S2251" s="8" t="str">
        <x:v>Engine</x:v>
      </x:c>
      <x:c r="T2251" s="8" t="str">
        <x:v>172</x:v>
      </x:c>
      <x:c r="U2251" s="8" t="str">
        <x:v>Maritime English 3.17 Plus · Dr. Wayne Vincent Tolomia · physical PDF page(s) 172 · Loma adaptation of u9-p172-vocab-2</x:v>
      </x:c>
      <x:c r="V2251" s="8" t="str">
        <x:v>public/game/loma-content.js</x:v>
      </x:c>
      <x:c r="W2251" s="8" t="str">
        <x:v>loma-book-u9-p172-vocab-2-1</x:v>
      </x:c>
      <x:c r="X2251" s="8" t="str">
        <x:v>p172-term-7</x:v>
      </x:c>
      <x:c r="Y2251" s="8" t="str">
        <x:v>loma/loma-book-u9-p172-vocab-2-1/p172-term-7</x:v>
      </x:c>
      <x:c r="Z2251" s="8" t="str"/>
      <x:c r="AA2251" s="8" t="str">
        <x:v>u9-p172-vocab-2</x:v>
      </x:c>
      <x:c r="AB2251" s="8" t="str">
        <x:v>p172-term-7</x:v>
      </x:c>
      <x:c r="AC2251" s="8" t="str"/>
    </x:row>
    <x:row r="2252" ht="409" customHeight="1">
      <x:c r="A2252" s="21" t="n">
        <x:v>4</x:v>
      </x:c>
      <x:c r="B2252" s="21" t="n">
        <x:v>2</x:v>
      </x:c>
      <x:c r="C2252" s="8" t="str">
        <x:v>Machinery, Faults and Maintenance · Vocabulary · p172 · 1</x:v>
      </x:c>
      <x:c r="D2252" s="8" t="str">
        <x:v>A Vocabulary · leak</x:v>
      </x:c>
      <x:c r="E2252" s="8" t="str">
        <x:v>An unwanted escape of liquid or gas.</x:v>
      </x:c>
      <x:c r="F2252" s="8" t="str">
        <x:v>leak</x:v>
      </x:c>
      <x:c r="G2252" s="8" t="str">
        <x:v>1. leak</x:v>
      </x:c>
      <x:c r="H2252" s="8" t="str"/>
      <x:c r="I2252" s="8" t="str"/>
      <x:c r="J2252" s="8" t="str">
        <x:v>leak. Example from the book: There is a small oil leak at the flange.</x:v>
      </x:c>
      <x:c r="K2252" s="8" t="str">
        <x:v>1. suction / discharge
2. leak
3. vibration
4. spare part
5. planned maintenance
6. overhaul</x:v>
      </x:c>
      <x:c r="L2252" s="8" t="str"/>
      <x:c r="M2252" s="8" t="str"/>
      <x:c r="N2252" s="8" t="str">
        <x:v>Accepted text</x:v>
      </x:c>
      <x:c r="O2252" s="8" t="str">
        <x:v>choice</x:v>
      </x:c>
      <x:c r="P2252" s="8" t="str">
        <x:v>Loma final bank</x:v>
      </x:c>
      <x:c r="Q2252" s="8" t="str"/>
      <x:c r="R2252" s="8" t="str">
        <x:v>Loma Lounge · West Entrance</x:v>
      </x:c>
      <x:c r="S2252" s="8" t="str">
        <x:v>Engine</x:v>
      </x:c>
      <x:c r="T2252" s="8" t="str">
        <x:v>172</x:v>
      </x:c>
      <x:c r="U2252" s="8" t="str">
        <x:v>Maritime English 3.17 Plus · Dr. Wayne Vincent Tolomia · physical PDF page(s) 172 · Loma adaptation of u9-p172-vocab-2</x:v>
      </x:c>
      <x:c r="V2252" s="8" t="str">
        <x:v>public/game/loma-content.js</x:v>
      </x:c>
      <x:c r="W2252" s="8" t="str">
        <x:v>loma-book-u9-p172-vocab-2-1</x:v>
      </x:c>
      <x:c r="X2252" s="8" t="str">
        <x:v>p172-term-8</x:v>
      </x:c>
      <x:c r="Y2252" s="8" t="str">
        <x:v>loma/loma-book-u9-p172-vocab-2-1/p172-term-8</x:v>
      </x:c>
      <x:c r="Z2252" s="8" t="str"/>
      <x:c r="AA2252" s="8" t="str">
        <x:v>u9-p172-vocab-2</x:v>
      </x:c>
      <x:c r="AB2252" s="8" t="str">
        <x:v>p172-term-8</x:v>
      </x:c>
      <x:c r="AC2252" s="8" t="str"/>
    </x:row>
    <x:row r="2253" ht="409" customHeight="1">
      <x:c r="A2253" s="21" t="n">
        <x:v>4</x:v>
      </x:c>
      <x:c r="B2253" s="21" t="n">
        <x:v>2</x:v>
      </x:c>
      <x:c r="C2253" s="8" t="str">
        <x:v>Machinery, Faults and Maintenance · Vocabulary · p172 · 1</x:v>
      </x:c>
      <x:c r="D2253" s="8" t="str">
        <x:v>A Vocabulary · vibration</x:v>
      </x:c>
      <x:c r="E2253" s="8" t="str">
        <x:v>Unwanted shaking of a machine.</x:v>
      </x:c>
      <x:c r="F2253" s="8" t="str">
        <x:v>vibration</x:v>
      </x:c>
      <x:c r="G2253" s="8" t="str">
        <x:v>1. vibration</x:v>
      </x:c>
      <x:c r="H2253" s="8" t="str"/>
      <x:c r="I2253" s="8" t="str"/>
      <x:c r="J2253" s="8" t="str">
        <x:v>vibration. Example from the book: Excessive vibration was noticed at full load.</x:v>
      </x:c>
      <x:c r="K2253" s="8" t="str">
        <x:v>1. suction / discharge
2. leak
3. vibration
4. spare part
5. planned maintenance
6. overhaul</x:v>
      </x:c>
      <x:c r="L2253" s="8" t="str"/>
      <x:c r="M2253" s="8" t="str"/>
      <x:c r="N2253" s="8" t="str">
        <x:v>Accepted text</x:v>
      </x:c>
      <x:c r="O2253" s="8" t="str">
        <x:v>choice</x:v>
      </x:c>
      <x:c r="P2253" s="8" t="str">
        <x:v>Loma final bank</x:v>
      </x:c>
      <x:c r="Q2253" s="8" t="str"/>
      <x:c r="R2253" s="8" t="str">
        <x:v>Loma Lounge · West Entrance</x:v>
      </x:c>
      <x:c r="S2253" s="8" t="str">
        <x:v>Engine</x:v>
      </x:c>
      <x:c r="T2253" s="8" t="str">
        <x:v>172</x:v>
      </x:c>
      <x:c r="U2253" s="8" t="str">
        <x:v>Maritime English 3.17 Plus · Dr. Wayne Vincent Tolomia · physical PDF page(s) 172 · Loma adaptation of u9-p172-vocab-2</x:v>
      </x:c>
      <x:c r="V2253" s="8" t="str">
        <x:v>public/game/loma-content.js</x:v>
      </x:c>
      <x:c r="W2253" s="8" t="str">
        <x:v>loma-book-u9-p172-vocab-2-1</x:v>
      </x:c>
      <x:c r="X2253" s="8" t="str">
        <x:v>p172-term-9</x:v>
      </x:c>
      <x:c r="Y2253" s="8" t="str">
        <x:v>loma/loma-book-u9-p172-vocab-2-1/p172-term-9</x:v>
      </x:c>
      <x:c r="Z2253" s="8" t="str"/>
      <x:c r="AA2253" s="8" t="str">
        <x:v>u9-p172-vocab-2</x:v>
      </x:c>
      <x:c r="AB2253" s="8" t="str">
        <x:v>p172-term-9</x:v>
      </x:c>
      <x:c r="AC2253" s="8" t="str"/>
    </x:row>
    <x:row r="2254" ht="409" customHeight="1">
      <x:c r="A2254" s="21" t="n">
        <x:v>4</x:v>
      </x:c>
      <x:c r="B2254" s="21" t="n">
        <x:v>2</x:v>
      </x:c>
      <x:c r="C2254" s="8" t="str">
        <x:v>Machinery, Faults and Maintenance · Vocabulary · p172 · 2</x:v>
      </x:c>
      <x:c r="D2254" s="8" t="str">
        <x:v>A Vocabulary · spare part</x:v>
      </x:c>
      <x:c r="E2254" s="8" t="str">
        <x:v>A replacement component held on board.</x:v>
      </x:c>
      <x:c r="F2254" s="8" t="str">
        <x:v>spare part</x:v>
      </x:c>
      <x:c r="G2254" s="8" t="str">
        <x:v>1. spare part</x:v>
      </x:c>
      <x:c r="H2254" s="8" t="str"/>
      <x:c r="I2254" s="8" t="str"/>
      <x:c r="J2254" s="8" t="str">
        <x:v>spare part. Example from the book: The spare part was ordered under requisition R-2026-041.</x:v>
      </x:c>
      <x:c r="K2254" s="8" t="str">
        <x:v>1. suction / discharge
2. leak
3. vibration
4. spare part
5. planned maintenance
6. overhaul</x:v>
      </x:c>
      <x:c r="L2254" s="8" t="str"/>
      <x:c r="M2254" s="8" t="str"/>
      <x:c r="N2254" s="8" t="str">
        <x:v>Accepted text</x:v>
      </x:c>
      <x:c r="O2254" s="8" t="str">
        <x:v>choice</x:v>
      </x:c>
      <x:c r="P2254" s="8" t="str">
        <x:v>Loma final bank</x:v>
      </x:c>
      <x:c r="Q2254" s="8" t="str"/>
      <x:c r="R2254" s="8" t="str">
        <x:v>Loma Lounge · West Entrance</x:v>
      </x:c>
      <x:c r="S2254" s="8" t="str">
        <x:v>Engine</x:v>
      </x:c>
      <x:c r="T2254" s="8" t="str">
        <x:v>172</x:v>
      </x:c>
      <x:c r="U2254" s="8" t="str">
        <x:v>Maritime English 3.17 Plus · Dr. Wayne Vincent Tolomia · physical PDF page(s) 172 · Loma adaptation of u9-p172-vocab-2</x:v>
      </x:c>
      <x:c r="V2254" s="8" t="str">
        <x:v>public/game/loma-content.js</x:v>
      </x:c>
      <x:c r="W2254" s="8" t="str">
        <x:v>loma-book-u9-p172-vocab-2-2</x:v>
      </x:c>
      <x:c r="X2254" s="8" t="str">
        <x:v>p172-term-10</x:v>
      </x:c>
      <x:c r="Y2254" s="8" t="str">
        <x:v>loma/loma-book-u9-p172-vocab-2-2/p172-term-10</x:v>
      </x:c>
      <x:c r="Z2254" s="8" t="str"/>
      <x:c r="AA2254" s="8" t="str">
        <x:v>u9-p172-vocab-2</x:v>
      </x:c>
      <x:c r="AB2254" s="8" t="str">
        <x:v>p172-term-10</x:v>
      </x:c>
      <x:c r="AC2254" s="8" t="str"/>
    </x:row>
    <x:row r="2255" ht="409" customHeight="1">
      <x:c r="A2255" s="21" t="n">
        <x:v>4</x:v>
      </x:c>
      <x:c r="B2255" s="21" t="n">
        <x:v>2</x:v>
      </x:c>
      <x:c r="C2255" s="8" t="str">
        <x:v>Machinery, Faults and Maintenance · Vocabulary · p172 · 2</x:v>
      </x:c>
      <x:c r="D2255" s="8" t="str">
        <x:v>A Vocabulary · planned maintenance</x:v>
      </x:c>
      <x:c r="E2255" s="8" t="str">
        <x:v>Scheduled work carried out before failure occurs.</x:v>
      </x:c>
      <x:c r="F2255" s="8" t="str">
        <x:v>planned maintenance</x:v>
      </x:c>
      <x:c r="G2255" s="8" t="str">
        <x:v>1. planned maintenance</x:v>
      </x:c>
      <x:c r="H2255" s="8" t="str"/>
      <x:c r="I2255" s="8" t="str"/>
      <x:c r="J2255" s="8" t="str">
        <x:v>planned maintenance. Example from the book: The overhaul is due under the planned maintenance system.</x:v>
      </x:c>
      <x:c r="K2255" s="8" t="str">
        <x:v>1. suction / discharge
2. leak
3. vibration
4. spare part
5. planned maintenance
6. overhaul</x:v>
      </x:c>
      <x:c r="L2255" s="8" t="str"/>
      <x:c r="M2255" s="8" t="str"/>
      <x:c r="N2255" s="8" t="str">
        <x:v>Accepted text</x:v>
      </x:c>
      <x:c r="O2255" s="8" t="str">
        <x:v>choice</x:v>
      </x:c>
      <x:c r="P2255" s="8" t="str">
        <x:v>Loma final bank</x:v>
      </x:c>
      <x:c r="Q2255" s="8" t="str"/>
      <x:c r="R2255" s="8" t="str">
        <x:v>Loma Lounge · West Entrance</x:v>
      </x:c>
      <x:c r="S2255" s="8" t="str">
        <x:v>Engine</x:v>
      </x:c>
      <x:c r="T2255" s="8" t="str">
        <x:v>172</x:v>
      </x:c>
      <x:c r="U2255" s="8" t="str">
        <x:v>Maritime English 3.17 Plus · Dr. Wayne Vincent Tolomia · physical PDF page(s) 172 · Loma adaptation of u9-p172-vocab-2</x:v>
      </x:c>
      <x:c r="V2255" s="8" t="str">
        <x:v>public/game/loma-content.js</x:v>
      </x:c>
      <x:c r="W2255" s="8" t="str">
        <x:v>loma-book-u9-p172-vocab-2-2</x:v>
      </x:c>
      <x:c r="X2255" s="8" t="str">
        <x:v>p172-term-11</x:v>
      </x:c>
      <x:c r="Y2255" s="8" t="str">
        <x:v>loma/loma-book-u9-p172-vocab-2-2/p172-term-11</x:v>
      </x:c>
      <x:c r="Z2255" s="8" t="str"/>
      <x:c r="AA2255" s="8" t="str">
        <x:v>u9-p172-vocab-2</x:v>
      </x:c>
      <x:c r="AB2255" s="8" t="str">
        <x:v>p172-term-11</x:v>
      </x:c>
      <x:c r="AC2255" s="8" t="str"/>
    </x:row>
    <x:row r="2256" ht="409" customHeight="1">
      <x:c r="A2256" s="21" t="n">
        <x:v>4</x:v>
      </x:c>
      <x:c r="B2256" s="21" t="n">
        <x:v>2</x:v>
      </x:c>
      <x:c r="C2256" s="8" t="str">
        <x:v>Machinery, Faults and Maintenance · Vocabulary · p172 · 2</x:v>
      </x:c>
      <x:c r="D2256" s="8" t="str">
        <x:v>A Vocabulary · overhaul</x:v>
      </x:c>
      <x:c r="E2256" s="8" t="str">
        <x:v>A complete strip-down, inspection and reassembly.</x:v>
      </x:c>
      <x:c r="F2256" s="8" t="str">
        <x:v>overhaul</x:v>
      </x:c>
      <x:c r="G2256" s="8" t="str">
        <x:v>1. overhaul</x:v>
      </x:c>
      <x:c r="H2256" s="8" t="str"/>
      <x:c r="I2256" s="8" t="str"/>
      <x:c r="J2256" s="8" t="str">
        <x:v>overhaul. Example from the book: Number three unit is due for overhaul at 12,000 hours.</x:v>
      </x:c>
      <x:c r="K2256" s="8" t="str">
        <x:v>1. suction / discharge
2. leak
3. vibration
4. spare part
5. planned maintenance
6. overhaul</x:v>
      </x:c>
      <x:c r="L2256" s="8" t="str"/>
      <x:c r="M2256" s="8" t="str"/>
      <x:c r="N2256" s="8" t="str">
        <x:v>Accepted text</x:v>
      </x:c>
      <x:c r="O2256" s="8" t="str">
        <x:v>choice</x:v>
      </x:c>
      <x:c r="P2256" s="8" t="str">
        <x:v>Loma final bank</x:v>
      </x:c>
      <x:c r="Q2256" s="8" t="str"/>
      <x:c r="R2256" s="8" t="str">
        <x:v>Loma Lounge · West Entrance</x:v>
      </x:c>
      <x:c r="S2256" s="8" t="str">
        <x:v>Engine</x:v>
      </x:c>
      <x:c r="T2256" s="8" t="str">
        <x:v>172</x:v>
      </x:c>
      <x:c r="U2256" s="8" t="str">
        <x:v>Maritime English 3.17 Plus · Dr. Wayne Vincent Tolomia · physical PDF page(s) 172 · Loma adaptation of u9-p172-vocab-2</x:v>
      </x:c>
      <x:c r="V2256" s="8" t="str">
        <x:v>public/game/loma-content.js</x:v>
      </x:c>
      <x:c r="W2256" s="8" t="str">
        <x:v>loma-book-u9-p172-vocab-2-2</x:v>
      </x:c>
      <x:c r="X2256" s="8" t="str">
        <x:v>p172-term-12</x:v>
      </x:c>
      <x:c r="Y2256" s="8" t="str">
        <x:v>loma/loma-book-u9-p172-vocab-2-2/p172-term-12</x:v>
      </x:c>
      <x:c r="Z2256" s="8" t="str"/>
      <x:c r="AA2256" s="8" t="str">
        <x:v>u9-p172-vocab-2</x:v>
      </x:c>
      <x:c r="AB2256" s="8" t="str">
        <x:v>p172-term-12</x:v>
      </x:c>
      <x:c r="AC2256" s="8" t="str"/>
    </x:row>
    <x:row r="2257" ht="409" customHeight="1">
      <x:c r="A2257" s="21" t="n">
        <x:v>4</x:v>
      </x:c>
      <x:c r="B2257" s="21" t="n">
        <x:v>2</x:v>
      </x:c>
      <x:c r="C2257" s="8" t="str">
        <x:v>Machinery, Faults and Maintenance · Vocabulary · p172</x:v>
      </x:c>
      <x:c r="D2257" s="8" t="str">
        <x:v>A Vocabulary · to isolate</x:v>
      </x:c>
      <x:c r="E2257" s="8" t="str">
        <x:v>To separate equipment from relevant energy sources under verified controls.</x:v>
      </x:c>
      <x:c r="F2257" s="8" t="str">
        <x:v>to isolate
OR
isolate</x:v>
      </x:c>
      <x:c r="G2257" s="8" t="str">
        <x:v>1. to isolate
2. isolate</x:v>
      </x:c>
      <x:c r="H2257" s="8" t="str"/>
      <x:c r="I2257" s="8" t="str"/>
      <x:c r="J2257" s="8" t="str">
        <x:v>to isolate. Example from the book: Isolate the pump before opening the casing.</x:v>
      </x:c>
      <x:c r="K2257" s="8" t="str">
        <x:v>1. to isolate
2. permit to work
3. symptom
4. cause</x:v>
      </x:c>
      <x:c r="L2257" s="8" t="str"/>
      <x:c r="M2257" s="8" t="str"/>
      <x:c r="N2257" s="8" t="str">
        <x:v>Accepted text</x:v>
      </x:c>
      <x:c r="O2257" s="8" t="str">
        <x:v>choice</x:v>
      </x:c>
      <x:c r="P2257" s="8" t="str">
        <x:v>Loma final bank</x:v>
      </x:c>
      <x:c r="Q2257" s="8" t="str"/>
      <x:c r="R2257" s="8" t="str">
        <x:v>Loma Lounge · West Entrance</x:v>
      </x:c>
      <x:c r="S2257" s="8" t="str">
        <x:v>Engine</x:v>
      </x:c>
      <x:c r="T2257" s="8" t="str">
        <x:v>172</x:v>
      </x:c>
      <x:c r="U2257" s="8" t="str">
        <x:v>Maritime English 3.17 Plus · Dr. Wayne Vincent Tolomia · physical PDF page(s) 172 · Loma adaptation of u9-p172-vocab-3</x:v>
      </x:c>
      <x:c r="V2257" s="8" t="str">
        <x:v>public/game/loma-content.js</x:v>
      </x:c>
      <x:c r="W2257" s="8" t="str">
        <x:v>loma-book-u9-p172-vocab-3-1</x:v>
      </x:c>
      <x:c r="X2257" s="8" t="str">
        <x:v>p172-term-13</x:v>
      </x:c>
      <x:c r="Y2257" s="8" t="str">
        <x:v>loma/loma-book-u9-p172-vocab-3-1/p172-term-13</x:v>
      </x:c>
      <x:c r="Z2257" s="8" t="str"/>
      <x:c r="AA2257" s="8" t="str">
        <x:v>u9-p172-vocab-3</x:v>
      </x:c>
      <x:c r="AB2257" s="8" t="str">
        <x:v>p172-term-13</x:v>
      </x:c>
      <x:c r="AC2257" s="8" t="str"/>
    </x:row>
    <x:row r="2258" ht="409" customHeight="1">
      <x:c r="A2258" s="21" t="n">
        <x:v>4</x:v>
      </x:c>
      <x:c r="B2258" s="21" t="n">
        <x:v>2</x:v>
      </x:c>
      <x:c r="C2258" s="8" t="str">
        <x:v>Machinery, Faults and Maintenance · Vocabulary · p172</x:v>
      </x:c>
      <x:c r="D2258" s="8" t="str">
        <x:v>A Vocabulary · permit to work</x:v>
      </x:c>
      <x:c r="E2258" s="8" t="str">
        <x:v>Written authorisation for a hazardous job.</x:v>
      </x:c>
      <x:c r="F2258" s="8" t="str">
        <x:v>permit to work</x:v>
      </x:c>
      <x:c r="G2258" s="8" t="str">
        <x:v>1. permit to work</x:v>
      </x:c>
      <x:c r="H2258" s="8" t="str"/>
      <x:c r="I2258" s="8" t="str"/>
      <x:c r="J2258" s="8" t="str">
        <x:v>permit to work. Example from the book: Do not start hot work before the permit is signed.</x:v>
      </x:c>
      <x:c r="K2258" s="8" t="str">
        <x:v>1. to isolate
2. permit to work
3. symptom
4. cause</x:v>
      </x:c>
      <x:c r="L2258" s="8" t="str"/>
      <x:c r="M2258" s="8" t="str"/>
      <x:c r="N2258" s="8" t="str">
        <x:v>Accepted text</x:v>
      </x:c>
      <x:c r="O2258" s="8" t="str">
        <x:v>choice</x:v>
      </x:c>
      <x:c r="P2258" s="8" t="str">
        <x:v>Loma final bank</x:v>
      </x:c>
      <x:c r="Q2258" s="8" t="str"/>
      <x:c r="R2258" s="8" t="str">
        <x:v>Loma Lounge · West Entrance</x:v>
      </x:c>
      <x:c r="S2258" s="8" t="str">
        <x:v>Engine</x:v>
      </x:c>
      <x:c r="T2258" s="8" t="str">
        <x:v>172</x:v>
      </x:c>
      <x:c r="U2258" s="8" t="str">
        <x:v>Maritime English 3.17 Plus · Dr. Wayne Vincent Tolomia · physical PDF page(s) 172 · Loma adaptation of u9-p172-vocab-3</x:v>
      </x:c>
      <x:c r="V2258" s="8" t="str">
        <x:v>public/game/loma-content.js</x:v>
      </x:c>
      <x:c r="W2258" s="8" t="str">
        <x:v>loma-book-u9-p172-vocab-3-1</x:v>
      </x:c>
      <x:c r="X2258" s="8" t="str">
        <x:v>p172-term-14</x:v>
      </x:c>
      <x:c r="Y2258" s="8" t="str">
        <x:v>loma/loma-book-u9-p172-vocab-3-1/p172-term-14</x:v>
      </x:c>
      <x:c r="Z2258" s="8" t="str"/>
      <x:c r="AA2258" s="8" t="str">
        <x:v>u9-p172-vocab-3</x:v>
      </x:c>
      <x:c r="AB2258" s="8" t="str">
        <x:v>p172-term-14</x:v>
      </x:c>
      <x:c r="AC2258" s="8" t="str"/>
    </x:row>
    <x:row r="2259" ht="409" customHeight="1">
      <x:c r="A2259" s="21" t="n">
        <x:v>4</x:v>
      </x:c>
      <x:c r="B2259" s="21" t="n">
        <x:v>2</x:v>
      </x:c>
      <x:c r="C2259" s="8" t="str">
        <x:v>Machinery, Faults and Maintenance · Vocabulary · p172</x:v>
      </x:c>
      <x:c r="D2259" s="8" t="str">
        <x:v>A Vocabulary · symptom</x:v>
      </x:c>
      <x:c r="E2259" s="8" t="str">
        <x:v>What can be observed when something is wrong.</x:v>
      </x:c>
      <x:c r="F2259" s="8" t="str">
        <x:v>symptom</x:v>
      </x:c>
      <x:c r="G2259" s="8" t="str">
        <x:v>1. symptom</x:v>
      </x:c>
      <x:c r="H2259" s="8" t="str"/>
      <x:c r="I2259" s="8" t="str"/>
      <x:c r="J2259" s="8" t="str">
        <x:v>symptom. Example from the book: The symptom is a falling suction pressure.</x:v>
      </x:c>
      <x:c r="K2259" s="8" t="str">
        <x:v>1. to isolate
2. permit to work
3. symptom
4. cause</x:v>
      </x:c>
      <x:c r="L2259" s="8" t="str"/>
      <x:c r="M2259" s="8" t="str"/>
      <x:c r="N2259" s="8" t="str">
        <x:v>Accepted text</x:v>
      </x:c>
      <x:c r="O2259" s="8" t="str">
        <x:v>choice</x:v>
      </x:c>
      <x:c r="P2259" s="8" t="str">
        <x:v>Loma final bank</x:v>
      </x:c>
      <x:c r="Q2259" s="8" t="str"/>
      <x:c r="R2259" s="8" t="str">
        <x:v>Loma Lounge · West Entrance</x:v>
      </x:c>
      <x:c r="S2259" s="8" t="str">
        <x:v>Engine</x:v>
      </x:c>
      <x:c r="T2259" s="8" t="str">
        <x:v>172</x:v>
      </x:c>
      <x:c r="U2259" s="8" t="str">
        <x:v>Maritime English 3.17 Plus · Dr. Wayne Vincent Tolomia · physical PDF page(s) 172 · Loma adaptation of u9-p172-vocab-3</x:v>
      </x:c>
      <x:c r="V2259" s="8" t="str">
        <x:v>public/game/loma-content.js</x:v>
      </x:c>
      <x:c r="W2259" s="8" t="str">
        <x:v>loma-book-u9-p172-vocab-3-1</x:v>
      </x:c>
      <x:c r="X2259" s="8" t="str">
        <x:v>p172-term-15</x:v>
      </x:c>
      <x:c r="Y2259" s="8" t="str">
        <x:v>loma/loma-book-u9-p172-vocab-3-1/p172-term-15</x:v>
      </x:c>
      <x:c r="Z2259" s="8" t="str"/>
      <x:c r="AA2259" s="8" t="str">
        <x:v>u9-p172-vocab-3</x:v>
      </x:c>
      <x:c r="AB2259" s="8" t="str">
        <x:v>p172-term-15</x:v>
      </x:c>
      <x:c r="AC2259" s="8" t="str"/>
    </x:row>
    <x:row r="2260" ht="409" customHeight="1">
      <x:c r="A2260" s="21" t="n">
        <x:v>4</x:v>
      </x:c>
      <x:c r="B2260" s="21" t="n">
        <x:v>2</x:v>
      </x:c>
      <x:c r="C2260" s="8" t="str">
        <x:v>Machinery, Faults and Maintenance · Vocabulary · p172</x:v>
      </x:c>
      <x:c r="D2260" s="8" t="str">
        <x:v>A Vocabulary · cause</x:v>
      </x:c>
      <x:c r="E2260" s="8" t="str">
        <x:v>The reason the symptom occurs.</x:v>
      </x:c>
      <x:c r="F2260" s="8" t="str">
        <x:v>cause</x:v>
      </x:c>
      <x:c r="G2260" s="8" t="str">
        <x:v>1. cause</x:v>
      </x:c>
      <x:c r="H2260" s="8" t="str"/>
      <x:c r="I2260" s="8" t="str"/>
      <x:c r="J2260" s="8" t="str">
        <x:v>cause. Example from the book: Inspection identified strainer fouling as a possible contributor.</x:v>
      </x:c>
      <x:c r="K2260" s="8" t="str">
        <x:v>1. to isolate
2. permit to work
3. symptom
4. cause</x:v>
      </x:c>
      <x:c r="L2260" s="8" t="str"/>
      <x:c r="M2260" s="8" t="str"/>
      <x:c r="N2260" s="8" t="str">
        <x:v>Accepted text</x:v>
      </x:c>
      <x:c r="O2260" s="8" t="str">
        <x:v>choice</x:v>
      </x:c>
      <x:c r="P2260" s="8" t="str">
        <x:v>Loma final bank</x:v>
      </x:c>
      <x:c r="Q2260" s="8" t="str"/>
      <x:c r="R2260" s="8" t="str">
        <x:v>Loma Lounge · West Entrance</x:v>
      </x:c>
      <x:c r="S2260" s="8" t="str">
        <x:v>Engine</x:v>
      </x:c>
      <x:c r="T2260" s="8" t="str">
        <x:v>172</x:v>
      </x:c>
      <x:c r="U2260" s="8" t="str">
        <x:v>Maritime English 3.17 Plus · Dr. Wayne Vincent Tolomia · physical PDF page(s) 172 · Loma adaptation of u9-p172-vocab-3</x:v>
      </x:c>
      <x:c r="V2260" s="8" t="str">
        <x:v>public/game/loma-content.js</x:v>
      </x:c>
      <x:c r="W2260" s="8" t="str">
        <x:v>loma-book-u9-p172-vocab-3-1</x:v>
      </x:c>
      <x:c r="X2260" s="8" t="str">
        <x:v>p172-term-16</x:v>
      </x:c>
      <x:c r="Y2260" s="8" t="str">
        <x:v>loma/loma-book-u9-p172-vocab-3-1/p172-term-16</x:v>
      </x:c>
      <x:c r="Z2260" s="8" t="str"/>
      <x:c r="AA2260" s="8" t="str">
        <x:v>u9-p172-vocab-3</x:v>
      </x:c>
      <x:c r="AB2260" s="8" t="str">
        <x:v>p172-term-16</x:v>
      </x:c>
      <x:c r="AC2260" s="8" t="str"/>
    </x:row>
    <x:row r="2261" ht="409" customHeight="1">
      <x:c r="A2261" s="21" t="n">
        <x:v>4</x:v>
      </x:c>
      <x:c r="B2261" s="21" t="n">
        <x:v>2</x:v>
      </x:c>
      <x:c r="C2261" s="8" t="str">
        <x:v>Machinery, Faults and Maintenance · Language accuracy · p179 · 1</x:v>
      </x:c>
      <x:c r="D2261" s="8" t="str">
        <x:v>Activity A - complete the sentences · 1</x:v>
      </x:c>
      <x:c r="E2261" s="8" t="str">
        <x:v>Use general passive: The fuel ________ (heat) before separation.</x:v>
      </x:c>
      <x:c r="F2261" s="8" t="str">
        <x:v>is heated</x:v>
      </x:c>
      <x:c r="G2261" s="8" t="str">
        <x:v>1. is heated</x:v>
      </x:c>
      <x:c r="H2261" s="8" t="str"/>
      <x:c r="I2261" s="8" t="str"/>
      <x:c r="J2261" s="8" t="str">
        <x:v>Game answer derived from the requested form and the unit grammar guide. Enter both parts in order when the sentence has two blanks; a slash or space may separate them.</x:v>
      </x:c>
      <x:c r="K2261" s="8" t="str"/>
      <x:c r="L2261" s="8" t="str"/>
      <x:c r="M2261" s="8" t="str"/>
      <x:c r="N2261" s="8" t="str">
        <x:v>Accepted text</x:v>
      </x:c>
      <x:c r="O2261" s="8" t="str">
        <x:v>text</x:v>
      </x:c>
      <x:c r="P2261" s="8" t="str">
        <x:v>Loma final bank</x:v>
      </x:c>
      <x:c r="Q2261" s="8" t="str"/>
      <x:c r="R2261" s="8" t="str">
        <x:v>Loma Lounge · West Entrance</x:v>
      </x:c>
      <x:c r="S2261" s="8" t="str">
        <x:v>Engine</x:v>
      </x:c>
      <x:c r="T2261" s="8" t="str">
        <x:v>179</x:v>
      </x:c>
      <x:c r="U2261" s="8" t="str">
        <x:v>Maritime English 3.17 Plus · Dr. Wayne Vincent Tolomia · physical PDF page(s) 179 · Loma adaptation of u9-p179-round-1</x:v>
      </x:c>
      <x:c r="V2261" s="8" t="str">
        <x:v>public/game/loma-content.js</x:v>
      </x:c>
      <x:c r="W2261" s="8" t="str">
        <x:v>loma-book-u9-p179-round-1-1</x:v>
      </x:c>
      <x:c r="X2261" s="8" t="str">
        <x:v>p179-1</x:v>
      </x:c>
      <x:c r="Y2261" s="8" t="str">
        <x:v>loma/loma-book-u9-p179-round-1-1/p179-1</x:v>
      </x:c>
      <x:c r="Z2261" s="8" t="str"/>
      <x:c r="AA2261" s="8" t="str">
        <x:v>u9-p179-round-1</x:v>
      </x:c>
      <x:c r="AB2261" s="8" t="str">
        <x:v>p179-1</x:v>
      </x:c>
      <x:c r="AC2261" s="8" t="str"/>
    </x:row>
    <x:row r="2262" ht="409" customHeight="1">
      <x:c r="A2262" s="21" t="n">
        <x:v>4</x:v>
      </x:c>
      <x:c r="B2262" s="21" t="n">
        <x:v>2</x:v>
      </x:c>
      <x:c r="C2262" s="8" t="str">
        <x:v>Machinery, Faults and Maintenance · Language accuracy · p179 · 1</x:v>
      </x:c>
      <x:c r="D2262" s="8" t="str">
        <x:v>Activity A - complete the sentences · 2</x:v>
      </x:c>
      <x:c r="E2262" s="8" t="str">
        <x:v>Use present perfect: The pump ________ (stop) twice today.</x:v>
      </x:c>
      <x:c r="F2262" s="8" t="str">
        <x:v>has stopped</x:v>
      </x:c>
      <x:c r="G2262" s="8" t="str">
        <x:v>1. has stopped</x:v>
      </x:c>
      <x:c r="H2262" s="8" t="str"/>
      <x:c r="I2262" s="8" t="str"/>
      <x:c r="J2262" s="8" t="str">
        <x:v>Game answer derived from the requested form and the unit grammar guide. Enter both parts in order when the sentence has two blanks; a slash or space may separate them.</x:v>
      </x:c>
      <x:c r="K2262" s="8" t="str"/>
      <x:c r="L2262" s="8" t="str"/>
      <x:c r="M2262" s="8" t="str"/>
      <x:c r="N2262" s="8" t="str">
        <x:v>Accepted text</x:v>
      </x:c>
      <x:c r="O2262" s="8" t="str">
        <x:v>text</x:v>
      </x:c>
      <x:c r="P2262" s="8" t="str">
        <x:v>Loma final bank</x:v>
      </x:c>
      <x:c r="Q2262" s="8" t="str"/>
      <x:c r="R2262" s="8" t="str">
        <x:v>Loma Lounge · West Entrance</x:v>
      </x:c>
      <x:c r="S2262" s="8" t="str">
        <x:v>Engine</x:v>
      </x:c>
      <x:c r="T2262" s="8" t="str">
        <x:v>179</x:v>
      </x:c>
      <x:c r="U2262" s="8" t="str">
        <x:v>Maritime English 3.17 Plus · Dr. Wayne Vincent Tolomia · physical PDF page(s) 179 · Loma adaptation of u9-p179-round-1</x:v>
      </x:c>
      <x:c r="V2262" s="8" t="str">
        <x:v>public/game/loma-content.js</x:v>
      </x:c>
      <x:c r="W2262" s="8" t="str">
        <x:v>loma-book-u9-p179-round-1-1</x:v>
      </x:c>
      <x:c r="X2262" s="8" t="str">
        <x:v>p179-2</x:v>
      </x:c>
      <x:c r="Y2262" s="8" t="str">
        <x:v>loma/loma-book-u9-p179-round-1-1/p179-2</x:v>
      </x:c>
      <x:c r="Z2262" s="8" t="str"/>
      <x:c r="AA2262" s="8" t="str">
        <x:v>u9-p179-round-1</x:v>
      </x:c>
      <x:c r="AB2262" s="8" t="str">
        <x:v>p179-2</x:v>
      </x:c>
      <x:c r="AC2262" s="8" t="str"/>
    </x:row>
    <x:row r="2263" ht="409" customHeight="1">
      <x:c r="A2263" s="21" t="n">
        <x:v>4</x:v>
      </x:c>
      <x:c r="B2263" s="21" t="n">
        <x:v>2</x:v>
      </x:c>
      <x:c r="C2263" s="8" t="str">
        <x:v>Machinery, Faults and Maintenance · Language accuracy · p179 · 1</x:v>
      </x:c>
      <x:c r="D2263" s="8" t="str">
        <x:v>Activity A - complete the sentences · 3</x:v>
      </x:c>
      <x:c r="E2263" s="8" t="str">
        <x:v>Use past simple: The alarm ________ (sound) at 0918 yesterday.</x:v>
      </x:c>
      <x:c r="F2263" s="8" t="str">
        <x:v>sounded</x:v>
      </x:c>
      <x:c r="G2263" s="8" t="str">
        <x:v>1. sounded</x:v>
      </x:c>
      <x:c r="H2263" s="8" t="str"/>
      <x:c r="I2263" s="8" t="str"/>
      <x:c r="J2263" s="8" t="str">
        <x:v>Game answer derived from the requested form and the unit grammar guide. Enter both parts in order when the sentence has two blanks; a slash or space may separate them.</x:v>
      </x:c>
      <x:c r="K2263" s="8" t="str"/>
      <x:c r="L2263" s="8" t="str"/>
      <x:c r="M2263" s="8" t="str"/>
      <x:c r="N2263" s="8" t="str">
        <x:v>Accepted text</x:v>
      </x:c>
      <x:c r="O2263" s="8" t="str">
        <x:v>text</x:v>
      </x:c>
      <x:c r="P2263" s="8" t="str">
        <x:v>Loma final bank</x:v>
      </x:c>
      <x:c r="Q2263" s="8" t="str"/>
      <x:c r="R2263" s="8" t="str">
        <x:v>Loma Lounge · West Entrance</x:v>
      </x:c>
      <x:c r="S2263" s="8" t="str">
        <x:v>Engine</x:v>
      </x:c>
      <x:c r="T2263" s="8" t="str">
        <x:v>179</x:v>
      </x:c>
      <x:c r="U2263" s="8" t="str">
        <x:v>Maritime English 3.17 Plus · Dr. Wayne Vincent Tolomia · physical PDF page(s) 179 · Loma adaptation of u9-p179-round-1</x:v>
      </x:c>
      <x:c r="V2263" s="8" t="str">
        <x:v>public/game/loma-content.js</x:v>
      </x:c>
      <x:c r="W2263" s="8" t="str">
        <x:v>loma-book-u9-p179-round-1-1</x:v>
      </x:c>
      <x:c r="X2263" s="8" t="str">
        <x:v>p179-3</x:v>
      </x:c>
      <x:c r="Y2263" s="8" t="str">
        <x:v>loma/loma-book-u9-p179-round-1-1/p179-3</x:v>
      </x:c>
      <x:c r="Z2263" s="8" t="str"/>
      <x:c r="AA2263" s="8" t="str">
        <x:v>u9-p179-round-1</x:v>
      </x:c>
      <x:c r="AB2263" s="8" t="str">
        <x:v>p179-3</x:v>
      </x:c>
      <x:c r="AC2263" s="8" t="str"/>
    </x:row>
    <x:row r="2264" ht="409" customHeight="1">
      <x:c r="A2264" s="21" t="n">
        <x:v>4</x:v>
      </x:c>
      <x:c r="B2264" s="21" t="n">
        <x:v>2</x:v>
      </x:c>
      <x:c r="C2264" s="8" t="str">
        <x:v>Machinery, Faults and Maintenance · Language accuracy · p179 · 2</x:v>
      </x:c>
      <x:c r="D2264" s="8" t="str">
        <x:v>Activity A - complete the sentences · 4</x:v>
      </x:c>
      <x:c r="E2264" s="8" t="str">
        <x:v>Use past passive: The unit ________ (isolate) before work began.</x:v>
      </x:c>
      <x:c r="F2264" s="8" t="str">
        <x:v>was isolated</x:v>
      </x:c>
      <x:c r="G2264" s="8" t="str">
        <x:v>1. was isolated</x:v>
      </x:c>
      <x:c r="H2264" s="8" t="str"/>
      <x:c r="I2264" s="8" t="str"/>
      <x:c r="J2264" s="8" t="str">
        <x:v>Game answer derived from the requested form and the unit grammar guide. Enter both parts in order when the sentence has two blanks; a slash or space may separate them.</x:v>
      </x:c>
      <x:c r="K2264" s="8" t="str"/>
      <x:c r="L2264" s="8" t="str"/>
      <x:c r="M2264" s="8" t="str"/>
      <x:c r="N2264" s="8" t="str">
        <x:v>Accepted text</x:v>
      </x:c>
      <x:c r="O2264" s="8" t="str">
        <x:v>text</x:v>
      </x:c>
      <x:c r="P2264" s="8" t="str">
        <x:v>Loma final bank</x:v>
      </x:c>
      <x:c r="Q2264" s="8" t="str"/>
      <x:c r="R2264" s="8" t="str">
        <x:v>Loma Lounge · West Entrance</x:v>
      </x:c>
      <x:c r="S2264" s="8" t="str">
        <x:v>Engine</x:v>
      </x:c>
      <x:c r="T2264" s="8" t="str">
        <x:v>179</x:v>
      </x:c>
      <x:c r="U2264" s="8" t="str">
        <x:v>Maritime English 3.17 Plus · Dr. Wayne Vincent Tolomia · physical PDF page(s) 179 · Loma adaptation of u9-p179-round-1</x:v>
      </x:c>
      <x:c r="V2264" s="8" t="str">
        <x:v>public/game/loma-content.js</x:v>
      </x:c>
      <x:c r="W2264" s="8" t="str">
        <x:v>loma-book-u9-p179-round-1-2</x:v>
      </x:c>
      <x:c r="X2264" s="8" t="str">
        <x:v>p179-4</x:v>
      </x:c>
      <x:c r="Y2264" s="8" t="str">
        <x:v>loma/loma-book-u9-p179-round-1-2/p179-4</x:v>
      </x:c>
      <x:c r="Z2264" s="8" t="str"/>
      <x:c r="AA2264" s="8" t="str">
        <x:v>u9-p179-round-1</x:v>
      </x:c>
      <x:c r="AB2264" s="8" t="str">
        <x:v>p179-4</x:v>
      </x:c>
      <x:c r="AC2264" s="8" t="str"/>
    </x:row>
    <x:row r="2265" ht="409" customHeight="1">
      <x:c r="A2265" s="21" t="n">
        <x:v>4</x:v>
      </x:c>
      <x:c r="B2265" s="21" t="n">
        <x:v>2</x:v>
      </x:c>
      <x:c r="C2265" s="8" t="str">
        <x:v>Machinery, Faults and Maintenance · Language accuracy · p179 · 2</x:v>
      </x:c>
      <x:c r="D2265" s="8" t="str">
        <x:v>Activity A - complete the sentences · 5</x:v>
      </x:c>
      <x:c r="E2265" s="8" t="str">
        <x:v>What ________ you already ________ (check)?</x:v>
      </x:c>
      <x:c r="F2265" s="8" t="str">
        <x:v>have / checked
OR
have checked</x:v>
      </x:c>
      <x:c r="G2265" s="8" t="str">
        <x:v>1. have / checked
2. have checked</x:v>
      </x:c>
      <x:c r="H2265" s="8" t="str"/>
      <x:c r="I2265" s="8" t="str"/>
      <x:c r="J2265" s="8" t="str">
        <x:v>Game answer derived from the requested form and the unit grammar guide. Enter both parts in order when the sentence has two blanks; a slash or space may separate them.</x:v>
      </x:c>
      <x:c r="K2265" s="8" t="str"/>
      <x:c r="L2265" s="8" t="str"/>
      <x:c r="M2265" s="8" t="str"/>
      <x:c r="N2265" s="8" t="str">
        <x:v>Accepted text</x:v>
      </x:c>
      <x:c r="O2265" s="8" t="str">
        <x:v>text</x:v>
      </x:c>
      <x:c r="P2265" s="8" t="str">
        <x:v>Loma final bank</x:v>
      </x:c>
      <x:c r="Q2265" s="8" t="str"/>
      <x:c r="R2265" s="8" t="str">
        <x:v>Loma Lounge · West Entrance</x:v>
      </x:c>
      <x:c r="S2265" s="8" t="str">
        <x:v>Engine</x:v>
      </x:c>
      <x:c r="T2265" s="8" t="str">
        <x:v>179</x:v>
      </x:c>
      <x:c r="U2265" s="8" t="str">
        <x:v>Maritime English 3.17 Plus · Dr. Wayne Vincent Tolomia · physical PDF page(s) 179 · Loma adaptation of u9-p179-round-1</x:v>
      </x:c>
      <x:c r="V2265" s="8" t="str">
        <x:v>public/game/loma-content.js</x:v>
      </x:c>
      <x:c r="W2265" s="8" t="str">
        <x:v>loma-book-u9-p179-round-1-2</x:v>
      </x:c>
      <x:c r="X2265" s="8" t="str">
        <x:v>p179-5</x:v>
      </x:c>
      <x:c r="Y2265" s="8" t="str">
        <x:v>loma/loma-book-u9-p179-round-1-2/p179-5</x:v>
      </x:c>
      <x:c r="Z2265" s="8" t="str"/>
      <x:c r="AA2265" s="8" t="str">
        <x:v>u9-p179-round-1</x:v>
      </x:c>
      <x:c r="AB2265" s="8" t="str">
        <x:v>p179-5</x:v>
      </x:c>
      <x:c r="AC2265" s="8" t="str"/>
    </x:row>
    <x:row r="2266" ht="409" customHeight="1">
      <x:c r="A2266" s="21" t="n">
        <x:v>4</x:v>
      </x:c>
      <x:c r="B2266" s="21" t="n">
        <x:v>2</x:v>
      </x:c>
      <x:c r="C2266" s="8" t="str">
        <x:v>Machinery, Faults and Maintenance · Language accuracy · p179 · 2</x:v>
      </x:c>
      <x:c r="D2266" s="8" t="str">
        <x:v>Activity A - complete the sentences · 6</x:v>
      </x:c>
      <x:c r="E2266" s="8" t="str">
        <x:v>Use past passive: The strainer ________ (clean) at 1100 yesterday.</x:v>
      </x:c>
      <x:c r="F2266" s="8" t="str">
        <x:v>was cleaned</x:v>
      </x:c>
      <x:c r="G2266" s="8" t="str">
        <x:v>1. was cleaned</x:v>
      </x:c>
      <x:c r="H2266" s="8" t="str"/>
      <x:c r="I2266" s="8" t="str"/>
      <x:c r="J2266" s="8" t="str">
        <x:v>Game answer derived from the requested form and the unit grammar guide. Enter both parts in order when the sentence has two blanks; a slash or space may separate them.</x:v>
      </x:c>
      <x:c r="K2266" s="8" t="str"/>
      <x:c r="L2266" s="8" t="str"/>
      <x:c r="M2266" s="8" t="str"/>
      <x:c r="N2266" s="8" t="str">
        <x:v>Accepted text</x:v>
      </x:c>
      <x:c r="O2266" s="8" t="str">
        <x:v>text</x:v>
      </x:c>
      <x:c r="P2266" s="8" t="str">
        <x:v>Loma final bank</x:v>
      </x:c>
      <x:c r="Q2266" s="8" t="str"/>
      <x:c r="R2266" s="8" t="str">
        <x:v>Loma Lounge · West Entrance</x:v>
      </x:c>
      <x:c r="S2266" s="8" t="str">
        <x:v>Engine</x:v>
      </x:c>
      <x:c r="T2266" s="8" t="str">
        <x:v>179</x:v>
      </x:c>
      <x:c r="U2266" s="8" t="str">
        <x:v>Maritime English 3.17 Plus · Dr. Wayne Vincent Tolomia · physical PDF page(s) 179 · Loma adaptation of u9-p179-round-1</x:v>
      </x:c>
      <x:c r="V2266" s="8" t="str">
        <x:v>public/game/loma-content.js</x:v>
      </x:c>
      <x:c r="W2266" s="8" t="str">
        <x:v>loma-book-u9-p179-round-1-2</x:v>
      </x:c>
      <x:c r="X2266" s="8" t="str">
        <x:v>p179-6</x:v>
      </x:c>
      <x:c r="Y2266" s="8" t="str">
        <x:v>loma/loma-book-u9-p179-round-1-2/p179-6</x:v>
      </x:c>
      <x:c r="Z2266" s="8" t="str"/>
      <x:c r="AA2266" s="8" t="str">
        <x:v>u9-p179-round-1</x:v>
      </x:c>
      <x:c r="AB2266" s="8" t="str">
        <x:v>p179-6</x:v>
      </x:c>
      <x:c r="AC2266" s="8" t="str"/>
    </x:row>
    <x:row r="2267" ht="409" customHeight="1">
      <x:c r="A2267" s="21" t="n">
        <x:v>4</x:v>
      </x:c>
      <x:c r="B2267" s="21" t="n">
        <x:v>2</x:v>
      </x:c>
      <x:c r="C2267" s="8" t="str">
        <x:v>Machinery, Faults and Maintenance · Language accuracy · p180 · 1</x:v>
      </x:c>
      <x:c r="D2267" s="8" t="str">
        <x:v>Activity C - correct the message · 1</x:v>
      </x:c>
      <x:c r="E2267" s="8" t="str">
        <x:v>The purifier has tripped at 0918 and shut down automatically.
Build the correct answer with every tile.</x:v>
      </x:c>
      <x:c r="F2267" s="8" t="str">
        <x:v>The purifier tripped at 0918 and shut down automatically.</x:v>
      </x:c>
      <x:c r="G2267" s="8" t="str">
        <x:v>1. The purifier tripped at 0918 and shut down automatically.</x:v>
      </x:c>
      <x:c r="H2267" s="8" t="str">
        <x:v>1) The; 2) purifier; 3) tripped; 4) at; 5) 0918; 6) and; 7) shut; 8) down; 9) automatically.</x:v>
      </x:c>
      <x:c r="I2267" s="8" t="str"/>
      <x:c r="J2267" s="8" t="str">
        <x:v>Game correction derived from the unit grammar guide. Compare the complete sentence with the printed examples; keep every supplied fact and the requested form.</x:v>
      </x:c>
      <x:c r="K2267" s="8" t="str"/>
      <x:c r="L2267" s="8" t="str">
        <x:v>1) The; 2) purifier; 3) tripped; 4) at; 5) 0918; 6) and; 7) shut; 8) down; 9) automatically.</x:v>
      </x:c>
      <x:c r="M2267" s="8" t="str"/>
      <x:c r="N2267" s="8" t="str">
        <x:v>Ordered sequence</x:v>
      </x:c>
      <x:c r="O2267" s="8" t="str">
        <x:v>order</x:v>
      </x:c>
      <x:c r="P2267" s="8" t="str">
        <x:v>Loma final bank</x:v>
      </x:c>
      <x:c r="Q2267" s="8" t="str"/>
      <x:c r="R2267" s="8" t="str">
        <x:v>Loma Lounge · West Entrance</x:v>
      </x:c>
      <x:c r="S2267" s="8" t="str">
        <x:v>Engine</x:v>
      </x:c>
      <x:c r="T2267" s="8" t="str">
        <x:v>180</x:v>
      </x:c>
      <x:c r="U2267" s="8" t="str">
        <x:v>Maritime English 3.17 Plus · Dr. Wayne Vincent Tolomia · physical PDF page(s) 180 · Loma adaptation of u9-p180-round-2</x:v>
      </x:c>
      <x:c r="V2267" s="8" t="str">
        <x:v>public/game/loma-content.js</x:v>
      </x:c>
      <x:c r="W2267" s="8" t="str">
        <x:v>loma-book-u9-p180-round-2-1</x:v>
      </x:c>
      <x:c r="X2267" s="8" t="str">
        <x:v>p180-6</x:v>
      </x:c>
      <x:c r="Y2267" s="8" t="str">
        <x:v>loma/loma-book-u9-p180-round-2-1/p180-6</x:v>
      </x:c>
      <x:c r="Z2267" s="8" t="str"/>
      <x:c r="AA2267" s="8" t="str">
        <x:v>u9-p180-round-2</x:v>
      </x:c>
      <x:c r="AB2267" s="8" t="str">
        <x:v>p180-6</x:v>
      </x:c>
      <x:c r="AC2267" s="8" t="str"/>
    </x:row>
    <x:row r="2268" ht="409" customHeight="1">
      <x:c r="A2268" s="21" t="n">
        <x:v>4</x:v>
      </x:c>
      <x:c r="B2268" s="21" t="n">
        <x:v>2</x:v>
      </x:c>
      <x:c r="C2268" s="8" t="str">
        <x:v>Machinery, Faults and Maintenance · Language accuracy · p180 · 1</x:v>
      </x:c>
      <x:c r="D2268" s="8" t="str">
        <x:v>Activity C - correct the message · 2</x:v>
      </x:c>
      <x:c r="E2268" s="8" t="str">
        <x:v>The fuel is heat before it enters the purifier.
Build the correct answer with every tile.</x:v>
      </x:c>
      <x:c r="F2268" s="8" t="str">
        <x:v>The fuel is heated before it enters the purifier.</x:v>
      </x:c>
      <x:c r="G2268" s="8" t="str">
        <x:v>1. The fuel is heated before it enters the purifier.</x:v>
      </x:c>
      <x:c r="H2268" s="8" t="str">
        <x:v>1) The; 2) fuel; 3) is; 4) heated; 5) before; 6) it; 7) enters; 8) the; 9) purifier.</x:v>
      </x:c>
      <x:c r="I2268" s="8" t="str"/>
      <x:c r="J2268" s="8" t="str">
        <x:v>Game correction derived from the unit grammar guide. Compare the complete sentence with the printed examples; keep every supplied fact and the requested form.</x:v>
      </x:c>
      <x:c r="K2268" s="8" t="str"/>
      <x:c r="L2268" s="8" t="str">
        <x:v>1) The; 2) fuel; 3) is; 4) heated; 5) before; 6) it; 7) enters; 8) the; 9) purifier.</x:v>
      </x:c>
      <x:c r="M2268" s="8" t="str"/>
      <x:c r="N2268" s="8" t="str">
        <x:v>Ordered sequence</x:v>
      </x:c>
      <x:c r="O2268" s="8" t="str">
        <x:v>order</x:v>
      </x:c>
      <x:c r="P2268" s="8" t="str">
        <x:v>Loma final bank</x:v>
      </x:c>
      <x:c r="Q2268" s="8" t="str"/>
      <x:c r="R2268" s="8" t="str">
        <x:v>Loma Lounge · West Entrance</x:v>
      </x:c>
      <x:c r="S2268" s="8" t="str">
        <x:v>Engine</x:v>
      </x:c>
      <x:c r="T2268" s="8" t="str">
        <x:v>180</x:v>
      </x:c>
      <x:c r="U2268" s="8" t="str">
        <x:v>Maritime English 3.17 Plus · Dr. Wayne Vincent Tolomia · physical PDF page(s) 180 · Loma adaptation of u9-p180-round-2</x:v>
      </x:c>
      <x:c r="V2268" s="8" t="str">
        <x:v>public/game/loma-content.js</x:v>
      </x:c>
      <x:c r="W2268" s="8" t="str">
        <x:v>loma-book-u9-p180-round-2-1</x:v>
      </x:c>
      <x:c r="X2268" s="8" t="str">
        <x:v>p180-7</x:v>
      </x:c>
      <x:c r="Y2268" s="8" t="str">
        <x:v>loma/loma-book-u9-p180-round-2-1/p180-7</x:v>
      </x:c>
      <x:c r="Z2268" s="8" t="str"/>
      <x:c r="AA2268" s="8" t="str">
        <x:v>u9-p180-round-2</x:v>
      </x:c>
      <x:c r="AB2268" s="8" t="str">
        <x:v>p180-7</x:v>
      </x:c>
      <x:c r="AC2268" s="8" t="str"/>
    </x:row>
    <x:row r="2269" ht="409" customHeight="1">
      <x:c r="A2269" s="21" t="n">
        <x:v>4</x:v>
      </x:c>
      <x:c r="B2269" s="21" t="n">
        <x:v>2</x:v>
      </x:c>
      <x:c r="C2269" s="8" t="str">
        <x:v>Machinery, Faults and Maintenance · Language accuracy · p180 · 1</x:v>
      </x:c>
      <x:c r="D2269" s="8" t="str">
        <x:v>Activity C - correct the message · 3</x:v>
      </x:c>
      <x:c r="E2269" s="8" t="str">
        <x:v>The unit was isolate and tagged before the strainer was opened.
Build the correct answer with every tile.</x:v>
      </x:c>
      <x:c r="F2269" s="8" t="str">
        <x:v>The unit was isolated and tagged before the strainer was opened.</x:v>
      </x:c>
      <x:c r="G2269" s="8" t="str">
        <x:v>1. The unit was isolated and tagged before the strainer was opened.</x:v>
      </x:c>
      <x:c r="H2269" s="8" t="str">
        <x:v>1) The; 2) unit; 3) was; 4) isolated; 5) and; 6) tagged; 7) before; 8) the; 9) strainer; 10) was; 11) opened.</x:v>
      </x:c>
      <x:c r="I2269" s="8" t="str"/>
      <x:c r="J2269" s="8" t="str">
        <x:v>Game correction derived from the unit grammar guide. Compare the complete sentence with the printed examples; keep every supplied fact and the requested form.</x:v>
      </x:c>
      <x:c r="K2269" s="8" t="str"/>
      <x:c r="L2269" s="8" t="str">
        <x:v>1) The; 2) unit; 3) was; 4) isolated; 5) and; 6) tagged; 7) before; 8) the; 9) strainer; 10) was; 11) opened.</x:v>
      </x:c>
      <x:c r="M2269" s="8" t="str"/>
      <x:c r="N2269" s="8" t="str">
        <x:v>Ordered sequence</x:v>
      </x:c>
      <x:c r="O2269" s="8" t="str">
        <x:v>order</x:v>
      </x:c>
      <x:c r="P2269" s="8" t="str">
        <x:v>Loma final bank</x:v>
      </x:c>
      <x:c r="Q2269" s="8" t="str"/>
      <x:c r="R2269" s="8" t="str">
        <x:v>Loma Lounge · West Entrance</x:v>
      </x:c>
      <x:c r="S2269" s="8" t="str">
        <x:v>Engine</x:v>
      </x:c>
      <x:c r="T2269" s="8" t="str">
        <x:v>180</x:v>
      </x:c>
      <x:c r="U2269" s="8" t="str">
        <x:v>Maritime English 3.17 Plus · Dr. Wayne Vincent Tolomia · physical PDF page(s) 180 · Loma adaptation of u9-p180-round-2</x:v>
      </x:c>
      <x:c r="V2269" s="8" t="str">
        <x:v>public/game/loma-content.js</x:v>
      </x:c>
      <x:c r="W2269" s="8" t="str">
        <x:v>loma-book-u9-p180-round-2-1</x:v>
      </x:c>
      <x:c r="X2269" s="8" t="str">
        <x:v>p180-8</x:v>
      </x:c>
      <x:c r="Y2269" s="8" t="str">
        <x:v>loma/loma-book-u9-p180-round-2-1/p180-8</x:v>
      </x:c>
      <x:c r="Z2269" s="8" t="str"/>
      <x:c r="AA2269" s="8" t="str">
        <x:v>u9-p180-round-2</x:v>
      </x:c>
      <x:c r="AB2269" s="8" t="str">
        <x:v>p180-8</x:v>
      </x:c>
      <x:c r="AC2269" s="8" t="str"/>
    </x:row>
    <x:row r="2270" ht="409" customHeight="1">
      <x:c r="A2270" s="21" t="n">
        <x:v>4</x:v>
      </x:c>
      <x:c r="B2270" s="21" t="n">
        <x:v>2</x:v>
      </x:c>
      <x:c r="C2270" s="8" t="str">
        <x:v>Machinery, Faults and Maintenance · Language accuracy · p180 · 2</x:v>
      </x:c>
      <x:c r="D2270" s="8" t="str">
        <x:v>Activity C - correct the message · 4</x:v>
      </x:c>
      <x:c r="E2270" s="8" t="str">
        <x:v>What have you already checking?
Build the correct answer with every tile.</x:v>
      </x:c>
      <x:c r="F2270" s="8" t="str">
        <x:v>What have you already checked?</x:v>
      </x:c>
      <x:c r="G2270" s="8" t="str">
        <x:v>1. What have you already checked?</x:v>
      </x:c>
      <x:c r="H2270" s="8" t="str">
        <x:v>1) What; 2) have; 3) you; 4) already; 5) checked?</x:v>
      </x:c>
      <x:c r="I2270" s="8" t="str"/>
      <x:c r="J2270" s="8" t="str">
        <x:v>Game correction derived from the unit grammar guide. Compare the complete sentence with the printed examples; keep every supplied fact and the requested form.</x:v>
      </x:c>
      <x:c r="K2270" s="8" t="str"/>
      <x:c r="L2270" s="8" t="str">
        <x:v>1) What; 2) have; 3) you; 4) already; 5) checked?</x:v>
      </x:c>
      <x:c r="M2270" s="8" t="str"/>
      <x:c r="N2270" s="8" t="str">
        <x:v>Ordered sequence</x:v>
      </x:c>
      <x:c r="O2270" s="8" t="str">
        <x:v>order</x:v>
      </x:c>
      <x:c r="P2270" s="8" t="str">
        <x:v>Loma final bank</x:v>
      </x:c>
      <x:c r="Q2270" s="8" t="str"/>
      <x:c r="R2270" s="8" t="str">
        <x:v>Loma Lounge · West Entrance</x:v>
      </x:c>
      <x:c r="S2270" s="8" t="str">
        <x:v>Engine</x:v>
      </x:c>
      <x:c r="T2270" s="8" t="str">
        <x:v>180</x:v>
      </x:c>
      <x:c r="U2270" s="8" t="str">
        <x:v>Maritime English 3.17 Plus · Dr. Wayne Vincent Tolomia · physical PDF page(s) 180 · Loma adaptation of u9-p180-round-2</x:v>
      </x:c>
      <x:c r="V2270" s="8" t="str">
        <x:v>public/game/loma-content.js</x:v>
      </x:c>
      <x:c r="W2270" s="8" t="str">
        <x:v>loma-book-u9-p180-round-2-2</x:v>
      </x:c>
      <x:c r="X2270" s="8" t="str">
        <x:v>p180-9</x:v>
      </x:c>
      <x:c r="Y2270" s="8" t="str">
        <x:v>loma/loma-book-u9-p180-round-2-2/p180-9</x:v>
      </x:c>
      <x:c r="Z2270" s="8" t="str"/>
      <x:c r="AA2270" s="8" t="str">
        <x:v>u9-p180-round-2</x:v>
      </x:c>
      <x:c r="AB2270" s="8" t="str">
        <x:v>p180-9</x:v>
      </x:c>
      <x:c r="AC2270" s="8" t="str"/>
    </x:row>
    <x:row r="2271" ht="409" customHeight="1">
      <x:c r="A2271" s="21" t="n">
        <x:v>4</x:v>
      </x:c>
      <x:c r="B2271" s="21" t="n">
        <x:v>2</x:v>
      </x:c>
      <x:c r="C2271" s="8" t="str">
        <x:v>Machinery, Faults and Maintenance · Language accuracy · p180 · 2</x:v>
      </x:c>
      <x:c r="D2271" s="8" t="str">
        <x:v>Activity C - correct the message · 5</x:v>
      </x:c>
      <x:c r="E2271" s="8" t="str">
        <x:v>The strainer has been cleaned yesterday and the pump was restarted.
Build the correct answer with every tile.</x:v>
      </x:c>
      <x:c r="F2271" s="8" t="str">
        <x:v>The strainer was cleaned yesterday and the pump was restarted.</x:v>
      </x:c>
      <x:c r="G2271" s="8" t="str">
        <x:v>1. The strainer was cleaned yesterday and the pump was restarted.</x:v>
      </x:c>
      <x:c r="H2271" s="8" t="str">
        <x:v>1) The; 2) strainer; 3) was; 4) cleaned; 5) yesterday; 6) and; 7) the; 8) pump; 9) was; 10) restarted.</x:v>
      </x:c>
      <x:c r="I2271" s="8" t="str"/>
      <x:c r="J2271" s="8" t="str">
        <x:v>Game correction derived from the unit grammar guide. Compare the complete sentence with the printed examples; keep every supplied fact and the requested form.</x:v>
      </x:c>
      <x:c r="K2271" s="8" t="str"/>
      <x:c r="L2271" s="8" t="str">
        <x:v>1) The; 2) strainer; 3) was; 4) cleaned; 5) yesterday; 6) and; 7) the; 8) pump; 9) was; 10) restarted.</x:v>
      </x:c>
      <x:c r="M2271" s="8" t="str"/>
      <x:c r="N2271" s="8" t="str">
        <x:v>Ordered sequence</x:v>
      </x:c>
      <x:c r="O2271" s="8" t="str">
        <x:v>order</x:v>
      </x:c>
      <x:c r="P2271" s="8" t="str">
        <x:v>Loma final bank</x:v>
      </x:c>
      <x:c r="Q2271" s="8" t="str"/>
      <x:c r="R2271" s="8" t="str">
        <x:v>Loma Lounge · West Entrance</x:v>
      </x:c>
      <x:c r="S2271" s="8" t="str">
        <x:v>Engine</x:v>
      </x:c>
      <x:c r="T2271" s="8" t="str">
        <x:v>180</x:v>
      </x:c>
      <x:c r="U2271" s="8" t="str">
        <x:v>Maritime English 3.17 Plus · Dr. Wayne Vincent Tolomia · physical PDF page(s) 180 · Loma adaptation of u9-p180-round-2</x:v>
      </x:c>
      <x:c r="V2271" s="8" t="str">
        <x:v>public/game/loma-content.js</x:v>
      </x:c>
      <x:c r="W2271" s="8" t="str">
        <x:v>loma-book-u9-p180-round-2-2</x:v>
      </x:c>
      <x:c r="X2271" s="8" t="str">
        <x:v>p180-10</x:v>
      </x:c>
      <x:c r="Y2271" s="8" t="str">
        <x:v>loma/loma-book-u9-p180-round-2-2/p180-10</x:v>
      </x:c>
      <x:c r="Z2271" s="8" t="str"/>
      <x:c r="AA2271" s="8" t="str">
        <x:v>u9-p180-round-2</x:v>
      </x:c>
      <x:c r="AB2271" s="8" t="str">
        <x:v>p180-10</x:v>
      </x:c>
      <x:c r="AC2271" s="8" t="str"/>
    </x:row>
    <x:row r="2272" ht="409" customHeight="1">
      <x:c r="A2272" s="21" t="n">
        <x:v>4</x:v>
      </x:c>
      <x:c r="B2272" s="21" t="n">
        <x:v>2</x:v>
      </x:c>
      <x:c r="C2272" s="8" t="str">
        <x:v>Machinery, Faults and Maintenance · Evidence reading · p184</x:v>
      </x:c>
      <x:c r="D2272" s="8" t="str">
        <x:v>Diagram S 1</x:v>
      </x:c>
      <x:c r="E2272" s="8" t="str">
        <x:v>Identify source schematic label S 1.</x:v>
      </x:c>
      <x:c r="F2272" s="8" t="str">
        <x:v>Strainer</x:v>
      </x:c>
      <x:c r="G2272" s="8" t="str">
        <x:v>1. Strainer</x:v>
      </x:c>
      <x:c r="H2272" s="8" t="str"/>
      <x:c r="I2272" s="8" t="str"/>
      <x:c r="J2272" s="8" t="str">
        <x:v>Game response derived directly from the labelled original visual resource.</x:v>
      </x:c>
      <x:c r="K2272" s="8" t="str"/>
      <x:c r="L2272" s="8" t="str"/>
      <x:c r="M2272" s="8" t="str"/>
      <x:c r="N2272" s="8" t="str">
        <x:v>Accepted text</x:v>
      </x:c>
      <x:c r="O2272" s="8" t="str">
        <x:v>text</x:v>
      </x:c>
      <x:c r="P2272" s="8" t="str">
        <x:v>Loma final bank</x:v>
      </x:c>
      <x:c r="Q2272" s="8" t="str"/>
      <x:c r="R2272" s="8" t="str">
        <x:v>Loma Lounge · West Entrance</x:v>
      </x:c>
      <x:c r="S2272" s="8" t="str">
        <x:v>Engine</x:v>
      </x:c>
      <x:c r="T2272" s="8" t="str">
        <x:v>184</x:v>
      </x:c>
      <x:c r="U2272" s="8" t="str">
        <x:v>Maritime English 3.17 Plus · Dr. Wayne Vincent Tolomia · physical PDF page(s) 184 · Loma adaptation of u9-p184-visual</x:v>
      </x:c>
      <x:c r="V2272" s="8" t="str">
        <x:v>public/game/loma-content.js</x:v>
      </x:c>
      <x:c r="W2272" s="8" t="str">
        <x:v>loma-book-u9-p184-visual-1</x:v>
      </x:c>
      <x:c r="X2272" s="8" t="str">
        <x:v>p184-task-diagram-s-1</x:v>
      </x:c>
      <x:c r="Y2272" s="8" t="str">
        <x:v>loma/loma-book-u9-p184-visual-1/p184-task-diagram-s-1</x:v>
      </x:c>
      <x:c r="Z2272" s="8" t="str"/>
      <x:c r="AA2272" s="8" t="str">
        <x:v>u9-p184-visual</x:v>
      </x:c>
      <x:c r="AB2272" s="8" t="str">
        <x:v>p184-task-diagram-s-1</x:v>
      </x:c>
      <x:c r="AC2272" s="8" t="str"/>
    </x:row>
    <x:row r="2273" ht="409" customHeight="1">
      <x:c r="A2273" s="21" t="n">
        <x:v>4</x:v>
      </x:c>
      <x:c r="B2273" s="21" t="n">
        <x:v>2</x:v>
      </x:c>
      <x:c r="C2273" s="8" t="str">
        <x:v>Machinery, Faults and Maintenance · Evidence reading · p184</x:v>
      </x:c>
      <x:c r="D2273" s="8" t="str">
        <x:v>Diagram P 2</x:v>
      </x:c>
      <x:c r="E2273" s="8" t="str">
        <x:v>Identify source schematic label P 2.</x:v>
      </x:c>
      <x:c r="F2273" s="8" t="str">
        <x:v>Pump
OR
fresh-water transfer pump
OR
fresh water transfer pump</x:v>
      </x:c>
      <x:c r="G2273" s="8" t="str">
        <x:v>1. Pump
2. fresh-water transfer pump
3. fresh water transfer pump</x:v>
      </x:c>
      <x:c r="H2273" s="8" t="str"/>
      <x:c r="I2273" s="8" t="str"/>
      <x:c r="J2273" s="8" t="str">
        <x:v>Game response derived directly from the labelled original visual resource.</x:v>
      </x:c>
      <x:c r="K2273" s="8" t="str"/>
      <x:c r="L2273" s="8" t="str"/>
      <x:c r="M2273" s="8" t="str"/>
      <x:c r="N2273" s="8" t="str">
        <x:v>Accepted text</x:v>
      </x:c>
      <x:c r="O2273" s="8" t="str">
        <x:v>text</x:v>
      </x:c>
      <x:c r="P2273" s="8" t="str">
        <x:v>Loma final bank</x:v>
      </x:c>
      <x:c r="Q2273" s="8" t="str"/>
      <x:c r="R2273" s="8" t="str">
        <x:v>Loma Lounge · West Entrance</x:v>
      </x:c>
      <x:c r="S2273" s="8" t="str">
        <x:v>Engine</x:v>
      </x:c>
      <x:c r="T2273" s="8" t="str">
        <x:v>184</x:v>
      </x:c>
      <x:c r="U2273" s="8" t="str">
        <x:v>Maritime English 3.17 Plus · Dr. Wayne Vincent Tolomia · physical PDF page(s) 184 · Loma adaptation of u9-p184-visual</x:v>
      </x:c>
      <x:c r="V2273" s="8" t="str">
        <x:v>public/game/loma-content.js</x:v>
      </x:c>
      <x:c r="W2273" s="8" t="str">
        <x:v>loma-book-u9-p184-visual-1</x:v>
      </x:c>
      <x:c r="X2273" s="8" t="str">
        <x:v>p184-task-diagram-p-2</x:v>
      </x:c>
      <x:c r="Y2273" s="8" t="str">
        <x:v>loma/loma-book-u9-p184-visual-1/p184-task-diagram-p-2</x:v>
      </x:c>
      <x:c r="Z2273" s="8" t="str"/>
      <x:c r="AA2273" s="8" t="str">
        <x:v>u9-p184-visual</x:v>
      </x:c>
      <x:c r="AB2273" s="8" t="str">
        <x:v>p184-task-diagram-p-2</x:v>
      </x:c>
      <x:c r="AC2273" s="8" t="str"/>
    </x:row>
    <x:row r="2274" ht="409" customHeight="1">
      <x:c r="A2274" s="21" t="n">
        <x:v>4</x:v>
      </x:c>
      <x:c r="B2274" s="21" t="n">
        <x:v>2</x:v>
      </x:c>
      <x:c r="C2274" s="8" t="str">
        <x:v>Machinery, Faults and Maintenance · Evidence reading · p184</x:v>
      </x:c>
      <x:c r="D2274" s="8" t="str">
        <x:v>Diagram G 1</x:v>
      </x:c>
      <x:c r="E2274" s="8" t="str">
        <x:v>Identify source schematic label G 1.
Build the correct answer with every tile.</x:v>
      </x:c>
      <x:c r="F2274" s="8" t="str">
        <x:v>Discharge pressure measurement point
OR
Discharge pressure
OR
pressure gauge
OR
discharge pressure gauge</x:v>
      </x:c>
      <x:c r="G2274" s="8" t="str">
        <x:v>1. Discharge pressure measurement point
2. Discharge pressure
3. pressure gauge
4. discharge pressure gauge</x:v>
      </x:c>
      <x:c r="H2274" s="8" t="str">
        <x:v>1) Discharge; 2) pressure; 3) measurement; 4) point</x:v>
      </x:c>
      <x:c r="I2274" s="8" t="str"/>
      <x:c r="J2274" s="8" t="str">
        <x:v>Game response derived directly from the labelled original visual resource.</x:v>
      </x:c>
      <x:c r="K2274" s="8" t="str"/>
      <x:c r="L2274" s="8" t="str">
        <x:v>1) Discharge; 2) pressure; 3) measurement; 4) point</x:v>
      </x:c>
      <x:c r="M2274" s="8" t="str"/>
      <x:c r="N2274" s="8" t="str">
        <x:v>Ordered sequence</x:v>
      </x:c>
      <x:c r="O2274" s="8" t="str">
        <x:v>order</x:v>
      </x:c>
      <x:c r="P2274" s="8" t="str">
        <x:v>Loma final bank</x:v>
      </x:c>
      <x:c r="Q2274" s="8" t="str"/>
      <x:c r="R2274" s="8" t="str">
        <x:v>Loma Lounge · West Entrance</x:v>
      </x:c>
      <x:c r="S2274" s="8" t="str">
        <x:v>Engine</x:v>
      </x:c>
      <x:c r="T2274" s="8" t="str">
        <x:v>184</x:v>
      </x:c>
      <x:c r="U2274" s="8" t="str">
        <x:v>Maritime English 3.17 Plus · Dr. Wayne Vincent Tolomia · physical PDF page(s) 184 · Loma adaptation of u9-p184-visual</x:v>
      </x:c>
      <x:c r="V2274" s="8" t="str">
        <x:v>public/game/loma-content.js</x:v>
      </x:c>
      <x:c r="W2274" s="8" t="str">
        <x:v>loma-book-u9-p184-visual-1</x:v>
      </x:c>
      <x:c r="X2274" s="8" t="str">
        <x:v>p184-task-diagram-g-1</x:v>
      </x:c>
      <x:c r="Y2274" s="8" t="str">
        <x:v>loma/loma-book-u9-p184-visual-1/p184-task-diagram-g-1</x:v>
      </x:c>
      <x:c r="Z2274" s="8" t="str"/>
      <x:c r="AA2274" s="8" t="str">
        <x:v>u9-p184-visual</x:v>
      </x:c>
      <x:c r="AB2274" s="8" t="str">
        <x:v>p184-task-diagram-g-1</x:v>
      </x:c>
      <x:c r="AC2274" s="8" t="str"/>
    </x:row>
    <x:row r="2275" ht="409" customHeight="1">
      <x:c r="A2275" s="21" t="n">
        <x:v>4</x:v>
      </x:c>
      <x:c r="B2275" s="21" t="n">
        <x:v>2</x:v>
      </x:c>
      <x:c r="C2275" s="8" t="str">
        <x:v>Machinery, Faults and Maintenance · Language accuracy · p187 · 1</x:v>
      </x:c>
      <x:c r="D2275" s="8" t="str">
        <x:v>Part 1 - Match the term to its meaning. · 1</x:v>
      </x:c>
      <x:c r="E2275" s="8" t="str">
        <x:v>Match “to trip” to the correct meaning. Choose the matching meaning.</x:v>
      </x:c>
      <x:c r="F2275" s="8" t="str">
        <x:v>b
OR
To shut down automatically on a fault
OR
b. To shut down automatically on a fault</x:v>
      </x:c>
      <x:c r="G2275" s="8" t="str">
        <x:v>1. b
2. To shut down automatically on a fault
3. b. To shut down automatically on a fault</x:v>
      </x:c>
      <x:c r="H2275" s="8" t="str"/>
      <x:c r="I2275" s="8" t="str"/>
      <x:c r="J2275" s="8" t="str">
        <x:v>to trip: To shut down automatically on a fault. Matched to the definitions printed in this worksheet.</x:v>
      </x:c>
      <x:c r="K2275" s="8" t="str">
        <x:v>1. a. A complete strip-down and reassembly
2. b. To shut down automatically on a fault
3. c. The reason a problem occurs
4. d. To disconnect from supply and lock off
5. e. Cleans fuel or oil by separation
6. f. What can be observed when something is wrong
7. g. To return a tripped device to ready
8. h. Work carried out before failure occurs</x:v>
      </x:c>
      <x:c r="L2275" s="8" t="str"/>
      <x:c r="M2275" s="8" t="str"/>
      <x:c r="N2275" s="8" t="str">
        <x:v>Accepted text</x:v>
      </x:c>
      <x:c r="O2275" s="8" t="str">
        <x:v>choice</x:v>
      </x:c>
      <x:c r="P2275" s="8" t="str">
        <x:v>Loma final bank</x:v>
      </x:c>
      <x:c r="Q2275" s="8" t="str"/>
      <x:c r="R2275" s="8" t="str">
        <x:v>Loma Lounge · West Entrance</x:v>
      </x:c>
      <x:c r="S2275" s="8" t="str">
        <x:v>Engine</x:v>
      </x:c>
      <x:c r="T2275" s="8" t="str">
        <x:v>187</x:v>
      </x:c>
      <x:c r="U2275" s="8" t="str">
        <x:v>Maritime English 3.17 Plus · Dr. Wayne Vincent Tolomia · physical PDF page(s) 187 · Loma adaptation of u9-p187-round-1</x:v>
      </x:c>
      <x:c r="V2275" s="8" t="str">
        <x:v>public/game/loma-content.js</x:v>
      </x:c>
      <x:c r="W2275" s="8" t="str">
        <x:v>loma-book-u9-p187-round-1-1</x:v>
      </x:c>
      <x:c r="X2275" s="8" t="str">
        <x:v>p187-1</x:v>
      </x:c>
      <x:c r="Y2275" s="8" t="str">
        <x:v>loma/loma-book-u9-p187-round-1-1/p187-1</x:v>
      </x:c>
      <x:c r="Z2275" s="8" t="str">
        <x:v>to trip                                                            a. A complete strip-down and reassembly</x:v>
      </x:c>
      <x:c r="AA2275" s="8" t="str">
        <x:v>u9-p187-round-1</x:v>
      </x:c>
      <x:c r="AB2275" s="8" t="str">
        <x:v>p187-1</x:v>
      </x:c>
      <x:c r="AC2275" s="8" t="str"/>
    </x:row>
    <x:row r="2276" ht="409" customHeight="1">
      <x:c r="A2276" s="21" t="n">
        <x:v>4</x:v>
      </x:c>
      <x:c r="B2276" s="21" t="n">
        <x:v>2</x:v>
      </x:c>
      <x:c r="C2276" s="8" t="str">
        <x:v>Machinery, Faults and Maintenance · Language accuracy · p187 · 1</x:v>
      </x:c>
      <x:c r="D2276" s="8" t="str">
        <x:v>Part 1 - Match the term to its meaning. · 2</x:v>
      </x:c>
      <x:c r="E2276" s="8" t="str">
        <x:v>Match “to reset” to the correct meaning. Choose the matching meaning.</x:v>
      </x:c>
      <x:c r="F2276" s="8" t="str">
        <x:v>g
OR
To return a tripped device to ready
OR
g. To return a tripped device to ready</x:v>
      </x:c>
      <x:c r="G2276" s="8" t="str">
        <x:v>1. g
2. To return a tripped device to ready
3. g. To return a tripped device to ready</x:v>
      </x:c>
      <x:c r="H2276" s="8" t="str"/>
      <x:c r="I2276" s="8" t="str"/>
      <x:c r="J2276" s="8" t="str">
        <x:v>to reset: To return a tripped device to ready. Matched to the definitions printed in this worksheet.</x:v>
      </x:c>
      <x:c r="K2276" s="8" t="str">
        <x:v>1. a. A complete strip-down and reassembly
2. b. To shut down automatically on a fault
3. c. The reason a problem occurs
4. d. To disconnect from supply and lock off
5. e. Cleans fuel or oil by separation
6. f. What can be observed when something is wrong
7. g. To return a tripped device to ready
8. h. Work carried out before failure occurs</x:v>
      </x:c>
      <x:c r="L2276" s="8" t="str"/>
      <x:c r="M2276" s="8" t="str"/>
      <x:c r="N2276" s="8" t="str">
        <x:v>Accepted text</x:v>
      </x:c>
      <x:c r="O2276" s="8" t="str">
        <x:v>choice</x:v>
      </x:c>
      <x:c r="P2276" s="8" t="str">
        <x:v>Loma final bank</x:v>
      </x:c>
      <x:c r="Q2276" s="8" t="str"/>
      <x:c r="R2276" s="8" t="str">
        <x:v>Loma Lounge · West Entrance</x:v>
      </x:c>
      <x:c r="S2276" s="8" t="str">
        <x:v>Engine</x:v>
      </x:c>
      <x:c r="T2276" s="8" t="str">
        <x:v>187</x:v>
      </x:c>
      <x:c r="U2276" s="8" t="str">
        <x:v>Maritime English 3.17 Plus · Dr. Wayne Vincent Tolomia · physical PDF page(s) 187 · Loma adaptation of u9-p187-round-1</x:v>
      </x:c>
      <x:c r="V2276" s="8" t="str">
        <x:v>public/game/loma-content.js</x:v>
      </x:c>
      <x:c r="W2276" s="8" t="str">
        <x:v>loma-book-u9-p187-round-1-1</x:v>
      </x:c>
      <x:c r="X2276" s="8" t="str">
        <x:v>p187-2</x:v>
      </x:c>
      <x:c r="Y2276" s="8" t="str">
        <x:v>loma/loma-book-u9-p187-round-1-1/p187-2</x:v>
      </x:c>
      <x:c r="Z2276" s="8" t="str">
        <x:v>to reset                                                          b. To shut down automatically on a fault</x:v>
      </x:c>
      <x:c r="AA2276" s="8" t="str">
        <x:v>u9-p187-round-1</x:v>
      </x:c>
      <x:c r="AB2276" s="8" t="str">
        <x:v>p187-2</x:v>
      </x:c>
      <x:c r="AC2276" s="8" t="str"/>
    </x:row>
    <x:row r="2277" ht="409" customHeight="1">
      <x:c r="A2277" s="21" t="n">
        <x:v>4</x:v>
      </x:c>
      <x:c r="B2277" s="21" t="n">
        <x:v>2</x:v>
      </x:c>
      <x:c r="C2277" s="8" t="str">
        <x:v>Machinery, Faults and Maintenance · Language accuracy · p187 · 1</x:v>
      </x:c>
      <x:c r="D2277" s="8" t="str">
        <x:v>Part 1 - Match the term to its meaning. · 3</x:v>
      </x:c>
      <x:c r="E2277" s="8" t="str">
        <x:v>Match “purifier” to the correct meaning. Choose the matching meaning.</x:v>
      </x:c>
      <x:c r="F2277" s="8" t="str">
        <x:v>e
OR
Cleans fuel or oil by separation
OR
e. Cleans fuel or oil by separation</x:v>
      </x:c>
      <x:c r="G2277" s="8" t="str">
        <x:v>1. e
2. Cleans fuel or oil by separation
3. e. Cleans fuel or oil by separation</x:v>
      </x:c>
      <x:c r="H2277" s="8" t="str"/>
      <x:c r="I2277" s="8" t="str"/>
      <x:c r="J2277" s="8" t="str">
        <x:v>purifier: Cleans fuel or oil by separation. Matched to the definitions printed in this worksheet.</x:v>
      </x:c>
      <x:c r="K2277" s="8" t="str">
        <x:v>1. a. A complete strip-down and reassembly
2. b. To shut down automatically on a fault
3. c. The reason a problem occurs
4. d. To disconnect from supply and lock off
5. e. Cleans fuel or oil by separation
6. f. What can be observed when something is wrong
7. g. To return a tripped device to ready
8. h. Work carried out before failure occurs</x:v>
      </x:c>
      <x:c r="L2277" s="8" t="str"/>
      <x:c r="M2277" s="8" t="str"/>
      <x:c r="N2277" s="8" t="str">
        <x:v>Accepted text</x:v>
      </x:c>
      <x:c r="O2277" s="8" t="str">
        <x:v>choice</x:v>
      </x:c>
      <x:c r="P2277" s="8" t="str">
        <x:v>Loma final bank</x:v>
      </x:c>
      <x:c r="Q2277" s="8" t="str"/>
      <x:c r="R2277" s="8" t="str">
        <x:v>Loma Lounge · West Entrance</x:v>
      </x:c>
      <x:c r="S2277" s="8" t="str">
        <x:v>Engine</x:v>
      </x:c>
      <x:c r="T2277" s="8" t="str">
        <x:v>187</x:v>
      </x:c>
      <x:c r="U2277" s="8" t="str">
        <x:v>Maritime English 3.17 Plus · Dr. Wayne Vincent Tolomia · physical PDF page(s) 187 · Loma adaptation of u9-p187-round-1</x:v>
      </x:c>
      <x:c r="V2277" s="8" t="str">
        <x:v>public/game/loma-content.js</x:v>
      </x:c>
      <x:c r="W2277" s="8" t="str">
        <x:v>loma-book-u9-p187-round-1-1</x:v>
      </x:c>
      <x:c r="X2277" s="8" t="str">
        <x:v>p187-3</x:v>
      </x:c>
      <x:c r="Y2277" s="8" t="str">
        <x:v>loma/loma-book-u9-p187-round-1-1/p187-3</x:v>
      </x:c>
      <x:c r="Z2277" s="8" t="str">
        <x:v>purifier                                                               c. The reason a problem occurs</x:v>
      </x:c>
      <x:c r="AA2277" s="8" t="str">
        <x:v>u9-p187-round-1</x:v>
      </x:c>
      <x:c r="AB2277" s="8" t="str">
        <x:v>p187-3</x:v>
      </x:c>
      <x:c r="AC2277" s="8" t="str"/>
    </x:row>
    <x:row r="2278" ht="409" customHeight="1">
      <x:c r="A2278" s="21" t="n">
        <x:v>4</x:v>
      </x:c>
      <x:c r="B2278" s="21" t="n">
        <x:v>2</x:v>
      </x:c>
      <x:c r="C2278" s="8" t="str">
        <x:v>Machinery, Faults and Maintenance · Language accuracy · p187 · 2</x:v>
      </x:c>
      <x:c r="D2278" s="8" t="str">
        <x:v>Part 1 - Match the term to its meaning. · 4</x:v>
      </x:c>
      <x:c r="E2278" s="8" t="str">
        <x:v>Match “to isolate” to the correct meaning. Choose the matching meaning.</x:v>
      </x:c>
      <x:c r="F2278" s="8" t="str">
        <x:v>d
OR
To disconnect from supply and lock off
OR
d. To disconnect from supply and lock off</x:v>
      </x:c>
      <x:c r="G2278" s="8" t="str">
        <x:v>1. d
2. To disconnect from supply and lock off
3. d. To disconnect from supply and lock off</x:v>
      </x:c>
      <x:c r="H2278" s="8" t="str"/>
      <x:c r="I2278" s="8" t="str"/>
      <x:c r="J2278" s="8" t="str">
        <x:v>to isolate: To disconnect from supply and lock off. Matched to the definitions printed in this worksheet.</x:v>
      </x:c>
      <x:c r="K2278" s="8" t="str">
        <x:v>1. a. A complete strip-down and reassembly
2. b. To shut down automatically on a fault
3. c. The reason a problem occurs
4. d. To disconnect from supply and lock off
5. e. Cleans fuel or oil by separation
6. f. What can be observed when something is wrong
7. g. To return a tripped device to ready
8. h. Work carried out before failure occurs</x:v>
      </x:c>
      <x:c r="L2278" s="8" t="str"/>
      <x:c r="M2278" s="8" t="str"/>
      <x:c r="N2278" s="8" t="str">
        <x:v>Accepted text</x:v>
      </x:c>
      <x:c r="O2278" s="8" t="str">
        <x:v>choice</x:v>
      </x:c>
      <x:c r="P2278" s="8" t="str">
        <x:v>Loma final bank</x:v>
      </x:c>
      <x:c r="Q2278" s="8" t="str"/>
      <x:c r="R2278" s="8" t="str">
        <x:v>Loma Lounge · West Entrance</x:v>
      </x:c>
      <x:c r="S2278" s="8" t="str">
        <x:v>Engine</x:v>
      </x:c>
      <x:c r="T2278" s="8" t="str">
        <x:v>187</x:v>
      </x:c>
      <x:c r="U2278" s="8" t="str">
        <x:v>Maritime English 3.17 Plus · Dr. Wayne Vincent Tolomia · physical PDF page(s) 187 · Loma adaptation of u9-p187-round-1</x:v>
      </x:c>
      <x:c r="V2278" s="8" t="str">
        <x:v>public/game/loma-content.js</x:v>
      </x:c>
      <x:c r="W2278" s="8" t="str">
        <x:v>loma-book-u9-p187-round-1-2</x:v>
      </x:c>
      <x:c r="X2278" s="8" t="str">
        <x:v>p187-4</x:v>
      </x:c>
      <x:c r="Y2278" s="8" t="str">
        <x:v>loma/loma-book-u9-p187-round-1-2/p187-4</x:v>
      </x:c>
      <x:c r="Z2278" s="8" t="str">
        <x:v>to isolate                                                        d. To disconnect from supply and lock off</x:v>
      </x:c>
      <x:c r="AA2278" s="8" t="str">
        <x:v>u9-p187-round-1</x:v>
      </x:c>
      <x:c r="AB2278" s="8" t="str">
        <x:v>p187-4</x:v>
      </x:c>
      <x:c r="AC2278" s="8" t="str"/>
    </x:row>
    <x:row r="2279" ht="409" customHeight="1">
      <x:c r="A2279" s="21" t="n">
        <x:v>4</x:v>
      </x:c>
      <x:c r="B2279" s="21" t="n">
        <x:v>2</x:v>
      </x:c>
      <x:c r="C2279" s="8" t="str">
        <x:v>Machinery, Faults and Maintenance · Language accuracy · p187 · 2</x:v>
      </x:c>
      <x:c r="D2279" s="8" t="str">
        <x:v>Part 1 - Match the term to its meaning. · 5</x:v>
      </x:c>
      <x:c r="E2279" s="8" t="str">
        <x:v>Match “symptom” to the correct meaning. Choose the matching meaning.</x:v>
      </x:c>
      <x:c r="F2279" s="8" t="str">
        <x:v>f
OR
What can be observed when something is wrong
OR
f. What can be observed when something is wrong</x:v>
      </x:c>
      <x:c r="G2279" s="8" t="str">
        <x:v>1. f
2. What can be observed when something is wrong
3. f. What can be observed when something is wrong</x:v>
      </x:c>
      <x:c r="H2279" s="8" t="str"/>
      <x:c r="I2279" s="8" t="str"/>
      <x:c r="J2279" s="8" t="str">
        <x:v>symptom: What can be observed when something is wrong. Matched to the definitions printed in this worksheet.</x:v>
      </x:c>
      <x:c r="K2279" s="8" t="str">
        <x:v>1. a. A complete strip-down and reassembly
2. b. To shut down automatically on a fault
3. c. The reason a problem occurs
4. d. To disconnect from supply and lock off
5. e. Cleans fuel or oil by separation
6. f. What can be observed when something is wrong
7. g. To return a tripped device to ready
8. h. Work carried out before failure occurs</x:v>
      </x:c>
      <x:c r="L2279" s="8" t="str"/>
      <x:c r="M2279" s="8" t="str"/>
      <x:c r="N2279" s="8" t="str">
        <x:v>Accepted text</x:v>
      </x:c>
      <x:c r="O2279" s="8" t="str">
        <x:v>choice</x:v>
      </x:c>
      <x:c r="P2279" s="8" t="str">
        <x:v>Loma final bank</x:v>
      </x:c>
      <x:c r="Q2279" s="8" t="str"/>
      <x:c r="R2279" s="8" t="str">
        <x:v>Loma Lounge · West Entrance</x:v>
      </x:c>
      <x:c r="S2279" s="8" t="str">
        <x:v>Engine</x:v>
      </x:c>
      <x:c r="T2279" s="8" t="str">
        <x:v>187</x:v>
      </x:c>
      <x:c r="U2279" s="8" t="str">
        <x:v>Maritime English 3.17 Plus · Dr. Wayne Vincent Tolomia · physical PDF page(s) 187 · Loma adaptation of u9-p187-round-1</x:v>
      </x:c>
      <x:c r="V2279" s="8" t="str">
        <x:v>public/game/loma-content.js</x:v>
      </x:c>
      <x:c r="W2279" s="8" t="str">
        <x:v>loma-book-u9-p187-round-1-2</x:v>
      </x:c>
      <x:c r="X2279" s="8" t="str">
        <x:v>p187-5</x:v>
      </x:c>
      <x:c r="Y2279" s="8" t="str">
        <x:v>loma/loma-book-u9-p187-round-1-2/p187-5</x:v>
      </x:c>
      <x:c r="Z2279" s="8" t="str">
        <x:v>symptom                                                        e. Cleans fuel or oil by separation</x:v>
      </x:c>
      <x:c r="AA2279" s="8" t="str">
        <x:v>u9-p187-round-1</x:v>
      </x:c>
      <x:c r="AB2279" s="8" t="str">
        <x:v>p187-5</x:v>
      </x:c>
      <x:c r="AC2279" s="8" t="str"/>
    </x:row>
    <x:row r="2280" ht="409" customHeight="1">
      <x:c r="A2280" s="21" t="n">
        <x:v>4</x:v>
      </x:c>
      <x:c r="B2280" s="21" t="n">
        <x:v>2</x:v>
      </x:c>
      <x:c r="C2280" s="8" t="str">
        <x:v>Machinery, Faults and Maintenance · Language accuracy · p187 · 2</x:v>
      </x:c>
      <x:c r="D2280" s="8" t="str">
        <x:v>Part 1 - Match the term to its meaning. · 6</x:v>
      </x:c>
      <x:c r="E2280" s="8" t="str">
        <x:v>Match “cause” to the correct meaning. Choose the matching meaning.</x:v>
      </x:c>
      <x:c r="F2280" s="8" t="str">
        <x:v>c
OR
The reason a problem occurs
OR
c. The reason a problem occurs</x:v>
      </x:c>
      <x:c r="G2280" s="8" t="str">
        <x:v>1. c
2. The reason a problem occurs
3. c. The reason a problem occurs</x:v>
      </x:c>
      <x:c r="H2280" s="8" t="str"/>
      <x:c r="I2280" s="8" t="str"/>
      <x:c r="J2280" s="8" t="str">
        <x:v>cause: The reason a problem occurs. Matched to the definitions printed in this worksheet.</x:v>
      </x:c>
      <x:c r="K2280" s="8" t="str">
        <x:v>1. a. A complete strip-down and reassembly
2. b. To shut down automatically on a fault
3. c. The reason a problem occurs
4. d. To disconnect from supply and lock off
5. e. Cleans fuel or oil by separation
6. f. What can be observed when something is wrong
7. g. To return a tripped device to ready
8. h. Work carried out before failure occurs</x:v>
      </x:c>
      <x:c r="L2280" s="8" t="str"/>
      <x:c r="M2280" s="8" t="str"/>
      <x:c r="N2280" s="8" t="str">
        <x:v>Accepted text</x:v>
      </x:c>
      <x:c r="O2280" s="8" t="str">
        <x:v>choice</x:v>
      </x:c>
      <x:c r="P2280" s="8" t="str">
        <x:v>Loma final bank</x:v>
      </x:c>
      <x:c r="Q2280" s="8" t="str"/>
      <x:c r="R2280" s="8" t="str">
        <x:v>Loma Lounge · West Entrance</x:v>
      </x:c>
      <x:c r="S2280" s="8" t="str">
        <x:v>Engine</x:v>
      </x:c>
      <x:c r="T2280" s="8" t="str">
        <x:v>187</x:v>
      </x:c>
      <x:c r="U2280" s="8" t="str">
        <x:v>Maritime English 3.17 Plus · Dr. Wayne Vincent Tolomia · physical PDF page(s) 187 · Loma adaptation of u9-p187-round-1</x:v>
      </x:c>
      <x:c r="V2280" s="8" t="str">
        <x:v>public/game/loma-content.js</x:v>
      </x:c>
      <x:c r="W2280" s="8" t="str">
        <x:v>loma-book-u9-p187-round-1-2</x:v>
      </x:c>
      <x:c r="X2280" s="8" t="str">
        <x:v>p187-6</x:v>
      </x:c>
      <x:c r="Y2280" s="8" t="str">
        <x:v>loma/loma-book-u9-p187-round-1-2/p187-6</x:v>
      </x:c>
      <x:c r="Z2280" s="8" t="str">
        <x:v>cause                                                                                          f. What can be observed when something is wrong</x:v>
      </x:c>
      <x:c r="AA2280" s="8" t="str">
        <x:v>u9-p187-round-1</x:v>
      </x:c>
      <x:c r="AB2280" s="8" t="str">
        <x:v>p187-6</x:v>
      </x:c>
      <x:c r="AC2280" s="8" t="str"/>
    </x:row>
    <x:row r="2281" ht="409" customHeight="1">
      <x:c r="A2281" s="21" t="n">
        <x:v>4</x:v>
      </x:c>
      <x:c r="B2281" s="21" t="n">
        <x:v>2</x:v>
      </x:c>
      <x:c r="C2281" s="8" t="str">
        <x:v>Machinery, Faults and Maintenance · Language accuracy · p187 · 3</x:v>
      </x:c>
      <x:c r="D2281" s="8" t="str">
        <x:v>Part 1 - Match the term to its meaning. · 7</x:v>
      </x:c>
      <x:c r="E2281" s="8" t="str">
        <x:v>Match “overhaul” to the correct meaning. Choose the matching meaning.</x:v>
      </x:c>
      <x:c r="F2281" s="8" t="str">
        <x:v>a
OR
A complete strip-down and reassembly
OR
a. A complete strip-down and reassembly</x:v>
      </x:c>
      <x:c r="G2281" s="8" t="str">
        <x:v>1. a
2. A complete strip-down and reassembly
3. a. A complete strip-down and reassembly</x:v>
      </x:c>
      <x:c r="H2281" s="8" t="str"/>
      <x:c r="I2281" s="8" t="str"/>
      <x:c r="J2281" s="8" t="str">
        <x:v>overhaul: A complete strip-down and reassembly. Matched to the definitions printed in this worksheet.</x:v>
      </x:c>
      <x:c r="K2281" s="8" t="str">
        <x:v>1. a. A complete strip-down and reassembly
2. b. To shut down automatically on a fault
3. c. The reason a problem occurs
4. d. To disconnect from supply and lock off
5. e. Cleans fuel or oil by separation
6. f. What can be observed when something is wrong
7. g. To return a tripped device to ready
8. h. Work carried out before failure occurs</x:v>
      </x:c>
      <x:c r="L2281" s="8" t="str"/>
      <x:c r="M2281" s="8" t="str"/>
      <x:c r="N2281" s="8" t="str">
        <x:v>Accepted text</x:v>
      </x:c>
      <x:c r="O2281" s="8" t="str">
        <x:v>choice</x:v>
      </x:c>
      <x:c r="P2281" s="8" t="str">
        <x:v>Loma final bank</x:v>
      </x:c>
      <x:c r="Q2281" s="8" t="str"/>
      <x:c r="R2281" s="8" t="str">
        <x:v>Loma Lounge · West Entrance</x:v>
      </x:c>
      <x:c r="S2281" s="8" t="str">
        <x:v>Engine</x:v>
      </x:c>
      <x:c r="T2281" s="8" t="str">
        <x:v>187</x:v>
      </x:c>
      <x:c r="U2281" s="8" t="str">
        <x:v>Maritime English 3.17 Plus · Dr. Wayne Vincent Tolomia · physical PDF page(s) 187 · Loma adaptation of u9-p187-round-1</x:v>
      </x:c>
      <x:c r="V2281" s="8" t="str">
        <x:v>public/game/loma-content.js</x:v>
      </x:c>
      <x:c r="W2281" s="8" t="str">
        <x:v>loma-book-u9-p187-round-1-3</x:v>
      </x:c>
      <x:c r="X2281" s="8" t="str">
        <x:v>p187-7</x:v>
      </x:c>
      <x:c r="Y2281" s="8" t="str">
        <x:v>loma/loma-book-u9-p187-round-1-3/p187-7</x:v>
      </x:c>
      <x:c r="Z2281" s="8" t="str">
        <x:v>overhaul                                                         g. To return a tripped device to ready</x:v>
      </x:c>
      <x:c r="AA2281" s="8" t="str">
        <x:v>u9-p187-round-1</x:v>
      </x:c>
      <x:c r="AB2281" s="8" t="str">
        <x:v>p187-7</x:v>
      </x:c>
      <x:c r="AC2281" s="8" t="str"/>
    </x:row>
    <x:row r="2282" ht="409" customHeight="1">
      <x:c r="A2282" s="21" t="n">
        <x:v>4</x:v>
      </x:c>
      <x:c r="B2282" s="21" t="n">
        <x:v>2</x:v>
      </x:c>
      <x:c r="C2282" s="8" t="str">
        <x:v>Machinery, Faults and Maintenance · Language accuracy · p187 · 3</x:v>
      </x:c>
      <x:c r="D2282" s="8" t="str">
        <x:v>Part 1 - Match the term to its meaning. · 8</x:v>
      </x:c>
      <x:c r="E2282" s="8" t="str">
        <x:v>Match “planned maintenance” to the correct meaning. Choose the matching meaning.</x:v>
      </x:c>
      <x:c r="F2282" s="8" t="str">
        <x:v>h
OR
Work carried out before failure occurs
OR
h. Work carried out before failure occurs</x:v>
      </x:c>
      <x:c r="G2282" s="8" t="str">
        <x:v>1. h
2. Work carried out before failure occurs
3. h. Work carried out before failure occurs</x:v>
      </x:c>
      <x:c r="H2282" s="8" t="str"/>
      <x:c r="I2282" s="8" t="str"/>
      <x:c r="J2282" s="8" t="str">
        <x:v>planned maintenance: Work carried out before failure occurs. Matched to the definitions printed in this worksheet.</x:v>
      </x:c>
      <x:c r="K2282" s="8" t="str">
        <x:v>1. a. A complete strip-down and reassembly
2. b. To shut down automatically on a fault
3. c. The reason a problem occurs
4. d. To disconnect from supply and lock off
5. e. Cleans fuel or oil by separation
6. f. What can be observed when something is wrong
7. g. To return a tripped device to ready
8. h. Work carried out before failure occurs</x:v>
      </x:c>
      <x:c r="L2282" s="8" t="str"/>
      <x:c r="M2282" s="8" t="str"/>
      <x:c r="N2282" s="8" t="str">
        <x:v>Accepted text</x:v>
      </x:c>
      <x:c r="O2282" s="8" t="str">
        <x:v>choice</x:v>
      </x:c>
      <x:c r="P2282" s="8" t="str">
        <x:v>Loma final bank</x:v>
      </x:c>
      <x:c r="Q2282" s="8" t="str"/>
      <x:c r="R2282" s="8" t="str">
        <x:v>Loma Lounge · West Entrance</x:v>
      </x:c>
      <x:c r="S2282" s="8" t="str">
        <x:v>Engine</x:v>
      </x:c>
      <x:c r="T2282" s="8" t="str">
        <x:v>187</x:v>
      </x:c>
      <x:c r="U2282" s="8" t="str">
        <x:v>Maritime English 3.17 Plus · Dr. Wayne Vincent Tolomia · physical PDF page(s) 187 · Loma adaptation of u9-p187-round-1</x:v>
      </x:c>
      <x:c r="V2282" s="8" t="str">
        <x:v>public/game/loma-content.js</x:v>
      </x:c>
      <x:c r="W2282" s="8" t="str">
        <x:v>loma-book-u9-p187-round-1-3</x:v>
      </x:c>
      <x:c r="X2282" s="8" t="str">
        <x:v>p187-8</x:v>
      </x:c>
      <x:c r="Y2282" s="8" t="str">
        <x:v>loma/loma-book-u9-p187-round-1-3/p187-8</x:v>
      </x:c>
      <x:c r="Z2282" s="8" t="str">
        <x:v>planned maintenance                                           h. Work carried out before failure occurs</x:v>
      </x:c>
      <x:c r="AA2282" s="8" t="str">
        <x:v>u9-p187-round-1</x:v>
      </x:c>
      <x:c r="AB2282" s="8" t="str">
        <x:v>p187-8</x:v>
      </x:c>
      <x:c r="AC2282" s="8" t="str"/>
    </x:row>
    <x:row r="2283" ht="409" customHeight="1">
      <x:c r="A2283" s="21" t="n">
        <x:v>4</x:v>
      </x:c>
      <x:c r="B2283" s="21" t="n">
        <x:v>2</x:v>
      </x:c>
      <x:c r="C2283" s="8" t="str">
        <x:v>Machinery, Faults and Maintenance · Language accuracy · p187 · 1</x:v>
      </x:c>
      <x:c r="D2283" s="8" t="str">
        <x:v>Part 2 - Complete each sentence with one word. · 1</x:v>
      </x:c>
      <x:c r="E2283" s="8" t="str">
        <x:v>The fuel ________ heated before it enters the purifier.</x:v>
      </x:c>
      <x:c r="F2283" s="8" t="str">
        <x:v>is</x:v>
      </x:c>
      <x:c r="G2283" s="8" t="str">
        <x:v>1. is</x:v>
      </x:c>
      <x:c r="H2283" s="8" t="str"/>
      <x:c r="I2283" s="8" t="str"/>
      <x:c r="J2283" s="8" t="str">
        <x:v>Game answer derived from the unit vocabulary, dialogue and sentence context.</x:v>
      </x:c>
      <x:c r="K2283" s="8" t="str"/>
      <x:c r="L2283" s="8" t="str"/>
      <x:c r="M2283" s="8" t="str"/>
      <x:c r="N2283" s="8" t="str">
        <x:v>Accepted text</x:v>
      </x:c>
      <x:c r="O2283" s="8" t="str">
        <x:v>text</x:v>
      </x:c>
      <x:c r="P2283" s="8" t="str">
        <x:v>Loma final bank</x:v>
      </x:c>
      <x:c r="Q2283" s="8" t="str"/>
      <x:c r="R2283" s="8" t="str">
        <x:v>Loma Lounge · West Entrance</x:v>
      </x:c>
      <x:c r="S2283" s="8" t="str">
        <x:v>Engine</x:v>
      </x:c>
      <x:c r="T2283" s="8" t="str">
        <x:v>187</x:v>
      </x:c>
      <x:c r="U2283" s="8" t="str">
        <x:v>Maritime English 3.17 Plus · Dr. Wayne Vincent Tolomia · physical PDF page(s) 187 · Loma adaptation of u9-p187-round-2</x:v>
      </x:c>
      <x:c r="V2283" s="8" t="str">
        <x:v>public/game/loma-content.js</x:v>
      </x:c>
      <x:c r="W2283" s="8" t="str">
        <x:v>loma-book-u9-p187-round-2-1</x:v>
      </x:c>
      <x:c r="X2283" s="8" t="str">
        <x:v>p187-9</x:v>
      </x:c>
      <x:c r="Y2283" s="8" t="str">
        <x:v>loma/loma-book-u9-p187-round-2-1/p187-9</x:v>
      </x:c>
      <x:c r="Z2283" s="8" t="str"/>
      <x:c r="AA2283" s="8" t="str">
        <x:v>u9-p187-round-2</x:v>
      </x:c>
      <x:c r="AB2283" s="8" t="str">
        <x:v>p187-9</x:v>
      </x:c>
      <x:c r="AC2283" s="8" t="str"/>
    </x:row>
    <x:row r="2284" ht="409" customHeight="1">
      <x:c r="A2284" s="21" t="n">
        <x:v>4</x:v>
      </x:c>
      <x:c r="B2284" s="21" t="n">
        <x:v>2</x:v>
      </x:c>
      <x:c r="C2284" s="8" t="str">
        <x:v>Machinery, Faults and Maintenance · Language accuracy · p187 · 1</x:v>
      </x:c>
      <x:c r="D2284" s="8" t="str">
        <x:v>Part 2 - Complete each sentence with one word. · 2</x:v>
      </x:c>
      <x:c r="E2284" s="8" t="str">
        <x:v>The purifier ________ tripped twice today and is still out of service.</x:v>
      </x:c>
      <x:c r="F2284" s="8" t="str">
        <x:v>has</x:v>
      </x:c>
      <x:c r="G2284" s="8" t="str">
        <x:v>1. has</x:v>
      </x:c>
      <x:c r="H2284" s="8" t="str"/>
      <x:c r="I2284" s="8" t="str"/>
      <x:c r="J2284" s="8" t="str">
        <x:v>Game answer derived from the unit vocabulary, dialogue and sentence context.</x:v>
      </x:c>
      <x:c r="K2284" s="8" t="str"/>
      <x:c r="L2284" s="8" t="str"/>
      <x:c r="M2284" s="8" t="str"/>
      <x:c r="N2284" s="8" t="str">
        <x:v>Accepted text</x:v>
      </x:c>
      <x:c r="O2284" s="8" t="str">
        <x:v>text</x:v>
      </x:c>
      <x:c r="P2284" s="8" t="str">
        <x:v>Loma final bank</x:v>
      </x:c>
      <x:c r="Q2284" s="8" t="str"/>
      <x:c r="R2284" s="8" t="str">
        <x:v>Loma Lounge · West Entrance</x:v>
      </x:c>
      <x:c r="S2284" s="8" t="str">
        <x:v>Engine</x:v>
      </x:c>
      <x:c r="T2284" s="8" t="str">
        <x:v>187</x:v>
      </x:c>
      <x:c r="U2284" s="8" t="str">
        <x:v>Maritime English 3.17 Plus · Dr. Wayne Vincent Tolomia · physical PDF page(s) 187 · Loma adaptation of u9-p187-round-2</x:v>
      </x:c>
      <x:c r="V2284" s="8" t="str">
        <x:v>public/game/loma-content.js</x:v>
      </x:c>
      <x:c r="W2284" s="8" t="str">
        <x:v>loma-book-u9-p187-round-2-1</x:v>
      </x:c>
      <x:c r="X2284" s="8" t="str">
        <x:v>p187-10</x:v>
      </x:c>
      <x:c r="Y2284" s="8" t="str">
        <x:v>loma/loma-book-u9-p187-round-2-1/p187-10</x:v>
      </x:c>
      <x:c r="Z2284" s="8" t="str"/>
      <x:c r="AA2284" s="8" t="str">
        <x:v>u9-p187-round-2</x:v>
      </x:c>
      <x:c r="AB2284" s="8" t="str">
        <x:v>p187-10</x:v>
      </x:c>
      <x:c r="AC2284" s="8" t="str"/>
    </x:row>
    <x:row r="2285" ht="409" customHeight="1">
      <x:c r="A2285" s="21" t="n">
        <x:v>4</x:v>
      </x:c>
      <x:c r="B2285" s="21" t="n">
        <x:v>2</x:v>
      </x:c>
      <x:c r="C2285" s="8" t="str">
        <x:v>Machinery, Faults and Maintenance · Language accuracy · p187 · 1</x:v>
      </x:c>
      <x:c r="D2285" s="8" t="str">
        <x:v>Part 2 - Complete each sentence with one word. · 3</x:v>
      </x:c>
      <x:c r="E2285" s="8" t="str">
        <x:v>The alarm ________ up at 0918 and the machine shut down automatically.</x:v>
      </x:c>
      <x:c r="F2285" s="8" t="str">
        <x:v>came</x:v>
      </x:c>
      <x:c r="G2285" s="8" t="str">
        <x:v>1. came</x:v>
      </x:c>
      <x:c r="H2285" s="8" t="str"/>
      <x:c r="I2285" s="8" t="str"/>
      <x:c r="J2285" s="8" t="str">
        <x:v>Game answer derived from the unit vocabulary, dialogue and sentence context.</x:v>
      </x:c>
      <x:c r="K2285" s="8" t="str"/>
      <x:c r="L2285" s="8" t="str"/>
      <x:c r="M2285" s="8" t="str"/>
      <x:c r="N2285" s="8" t="str">
        <x:v>Accepted text</x:v>
      </x:c>
      <x:c r="O2285" s="8" t="str">
        <x:v>text</x:v>
      </x:c>
      <x:c r="P2285" s="8" t="str">
        <x:v>Loma final bank</x:v>
      </x:c>
      <x:c r="Q2285" s="8" t="str"/>
      <x:c r="R2285" s="8" t="str">
        <x:v>Loma Lounge · West Entrance</x:v>
      </x:c>
      <x:c r="S2285" s="8" t="str">
        <x:v>Engine</x:v>
      </x:c>
      <x:c r="T2285" s="8" t="str">
        <x:v>187</x:v>
      </x:c>
      <x:c r="U2285" s="8" t="str">
        <x:v>Maritime English 3.17 Plus · Dr. Wayne Vincent Tolomia · physical PDF page(s) 187 · Loma adaptation of u9-p187-round-2</x:v>
      </x:c>
      <x:c r="V2285" s="8" t="str">
        <x:v>public/game/loma-content.js</x:v>
      </x:c>
      <x:c r="W2285" s="8" t="str">
        <x:v>loma-book-u9-p187-round-2-1</x:v>
      </x:c>
      <x:c r="X2285" s="8" t="str">
        <x:v>p187-11</x:v>
      </x:c>
      <x:c r="Y2285" s="8" t="str">
        <x:v>loma/loma-book-u9-p187-round-2-1/p187-11</x:v>
      </x:c>
      <x:c r="Z2285" s="8" t="str"/>
      <x:c r="AA2285" s="8" t="str">
        <x:v>u9-p187-round-2</x:v>
      </x:c>
      <x:c r="AB2285" s="8" t="str">
        <x:v>p187-11</x:v>
      </x:c>
      <x:c r="AC2285" s="8" t="str"/>
    </x:row>
    <x:row r="2286" ht="409" customHeight="1">
      <x:c r="A2286" s="21" t="n">
        <x:v>4</x:v>
      </x:c>
      <x:c r="B2286" s="21" t="n">
        <x:v>2</x:v>
      </x:c>
      <x:c r="C2286" s="8" t="str">
        <x:v>Machinery, Faults and Maintenance · Language accuracy · p187 · 2</x:v>
      </x:c>
      <x:c r="D2286" s="8" t="str">
        <x:v>Part 2 - Complete each sentence with one word. · 4</x:v>
      </x:c>
      <x:c r="E2286" s="8" t="str">
        <x:v>________ the pump under the verified authorised procedure; do not open it on a tag alone.</x:v>
      </x:c>
      <x:c r="F2286" s="8" t="str">
        <x:v>Isolate</x:v>
      </x:c>
      <x:c r="G2286" s="8" t="str">
        <x:v>1. Isolate</x:v>
      </x:c>
      <x:c r="H2286" s="8" t="str"/>
      <x:c r="I2286" s="8" t="str"/>
      <x:c r="J2286" s="8" t="str">
        <x:v>Game answer derived from the unit vocabulary, dialogue and sentence context.</x:v>
      </x:c>
      <x:c r="K2286" s="8" t="str"/>
      <x:c r="L2286" s="8" t="str"/>
      <x:c r="M2286" s="8" t="str"/>
      <x:c r="N2286" s="8" t="str">
        <x:v>Accepted text</x:v>
      </x:c>
      <x:c r="O2286" s="8" t="str">
        <x:v>text</x:v>
      </x:c>
      <x:c r="P2286" s="8" t="str">
        <x:v>Loma final bank</x:v>
      </x:c>
      <x:c r="Q2286" s="8" t="str"/>
      <x:c r="R2286" s="8" t="str">
        <x:v>Loma Lounge · West Entrance</x:v>
      </x:c>
      <x:c r="S2286" s="8" t="str">
        <x:v>Engine</x:v>
      </x:c>
      <x:c r="T2286" s="8" t="str">
        <x:v>187</x:v>
      </x:c>
      <x:c r="U2286" s="8" t="str">
        <x:v>Maritime English 3.17 Plus · Dr. Wayne Vincent Tolomia · physical PDF page(s) 187 · Loma adaptation of u9-p187-round-2</x:v>
      </x:c>
      <x:c r="V2286" s="8" t="str">
        <x:v>public/game/loma-content.js</x:v>
      </x:c>
      <x:c r="W2286" s="8" t="str">
        <x:v>loma-book-u9-p187-round-2-2</x:v>
      </x:c>
      <x:c r="X2286" s="8" t="str">
        <x:v>p187-12</x:v>
      </x:c>
      <x:c r="Y2286" s="8" t="str">
        <x:v>loma/loma-book-u9-p187-round-2-2/p187-12</x:v>
      </x:c>
      <x:c r="Z2286" s="8" t="str"/>
      <x:c r="AA2286" s="8" t="str">
        <x:v>u9-p187-round-2</x:v>
      </x:c>
      <x:c r="AB2286" s="8" t="str">
        <x:v>p187-12</x:v>
      </x:c>
      <x:c r="AC2286" s="8" t="str"/>
    </x:row>
    <x:row r="2287" ht="409" customHeight="1">
      <x:c r="A2287" s="21" t="n">
        <x:v>4</x:v>
      </x:c>
      <x:c r="B2287" s="21" t="n">
        <x:v>2</x:v>
      </x:c>
      <x:c r="C2287" s="8" t="str">
        <x:v>Machinery, Faults and Maintenance · Language accuracy · p187 · 2</x:v>
      </x:c>
      <x:c r="D2287" s="8" t="str">
        <x:v>Part 2 - Complete each sentence with one word. · 5</x:v>
      </x:c>
      <x:c r="E2287" s="8" t="str">
        <x:v>An abnormal recorded pressure is a ________ , not proof of a cause.</x:v>
      </x:c>
      <x:c r="F2287" s="8" t="str">
        <x:v>symptom</x:v>
      </x:c>
      <x:c r="G2287" s="8" t="str">
        <x:v>1. symptom</x:v>
      </x:c>
      <x:c r="H2287" s="8" t="str"/>
      <x:c r="I2287" s="8" t="str"/>
      <x:c r="J2287" s="8" t="str">
        <x:v>Game answer derived from the unit vocabulary, dialogue and sentence context.</x:v>
      </x:c>
      <x:c r="K2287" s="8" t="str"/>
      <x:c r="L2287" s="8" t="str"/>
      <x:c r="M2287" s="8" t="str"/>
      <x:c r="N2287" s="8" t="str">
        <x:v>Accepted text</x:v>
      </x:c>
      <x:c r="O2287" s="8" t="str">
        <x:v>text</x:v>
      </x:c>
      <x:c r="P2287" s="8" t="str">
        <x:v>Loma final bank</x:v>
      </x:c>
      <x:c r="Q2287" s="8" t="str"/>
      <x:c r="R2287" s="8" t="str">
        <x:v>Loma Lounge · West Entrance</x:v>
      </x:c>
      <x:c r="S2287" s="8" t="str">
        <x:v>Engine</x:v>
      </x:c>
      <x:c r="T2287" s="8" t="str">
        <x:v>187</x:v>
      </x:c>
      <x:c r="U2287" s="8" t="str">
        <x:v>Maritime English 3.17 Plus · Dr. Wayne Vincent Tolomia · physical PDF page(s) 187 · Loma adaptation of u9-p187-round-2</x:v>
      </x:c>
      <x:c r="V2287" s="8" t="str">
        <x:v>public/game/loma-content.js</x:v>
      </x:c>
      <x:c r="W2287" s="8" t="str">
        <x:v>loma-book-u9-p187-round-2-2</x:v>
      </x:c>
      <x:c r="X2287" s="8" t="str">
        <x:v>p187-13</x:v>
      </x:c>
      <x:c r="Y2287" s="8" t="str">
        <x:v>loma/loma-book-u9-p187-round-2-2/p187-13</x:v>
      </x:c>
      <x:c r="Z2287" s="8" t="str"/>
      <x:c r="AA2287" s="8" t="str">
        <x:v>u9-p187-round-2</x:v>
      </x:c>
      <x:c r="AB2287" s="8" t="str">
        <x:v>p187-13</x:v>
      </x:c>
      <x:c r="AC2287" s="8" t="str"/>
    </x:row>
    <x:row r="2288" ht="409" customHeight="1">
      <x:c r="A2288" s="21" t="n">
        <x:v>4</x:v>
      </x:c>
      <x:c r="B2288" s="21" t="n">
        <x:v>2</x:v>
      </x:c>
      <x:c r="C2288" s="8" t="str">
        <x:v>Machinery, Faults and Maintenance · Language accuracy · p187 · 2</x:v>
      </x:c>
      <x:c r="D2288" s="8" t="str">
        <x:v>Part 2 - Complete each sentence with one word. · 6</x:v>
      </x:c>
      <x:c r="E2288" s="8" t="str">
        <x:v>The strainer ________ cleaned and the pump was restarted at 1105.</x:v>
      </x:c>
      <x:c r="F2288" s="8" t="str">
        <x:v>was</x:v>
      </x:c>
      <x:c r="G2288" s="8" t="str">
        <x:v>1. was</x:v>
      </x:c>
      <x:c r="H2288" s="8" t="str"/>
      <x:c r="I2288" s="8" t="str"/>
      <x:c r="J2288" s="8" t="str">
        <x:v>Game answer derived from the unit vocabulary, dialogue and sentence context.</x:v>
      </x:c>
      <x:c r="K2288" s="8" t="str"/>
      <x:c r="L2288" s="8" t="str"/>
      <x:c r="M2288" s="8" t="str"/>
      <x:c r="N2288" s="8" t="str">
        <x:v>Accepted text</x:v>
      </x:c>
      <x:c r="O2288" s="8" t="str">
        <x:v>text</x:v>
      </x:c>
      <x:c r="P2288" s="8" t="str">
        <x:v>Loma final bank</x:v>
      </x:c>
      <x:c r="Q2288" s="8" t="str"/>
      <x:c r="R2288" s="8" t="str">
        <x:v>Loma Lounge · West Entrance</x:v>
      </x:c>
      <x:c r="S2288" s="8" t="str">
        <x:v>Engine</x:v>
      </x:c>
      <x:c r="T2288" s="8" t="str">
        <x:v>187</x:v>
      </x:c>
      <x:c r="U2288" s="8" t="str">
        <x:v>Maritime English 3.17 Plus · Dr. Wayne Vincent Tolomia · physical PDF page(s) 187 · Loma adaptation of u9-p187-round-2</x:v>
      </x:c>
      <x:c r="V2288" s="8" t="str">
        <x:v>public/game/loma-content.js</x:v>
      </x:c>
      <x:c r="W2288" s="8" t="str">
        <x:v>loma-book-u9-p187-round-2-2</x:v>
      </x:c>
      <x:c r="X2288" s="8" t="str">
        <x:v>p187-14</x:v>
      </x:c>
      <x:c r="Y2288" s="8" t="str">
        <x:v>loma/loma-book-u9-p187-round-2-2/p187-14</x:v>
      </x:c>
      <x:c r="Z2288" s="8" t="str"/>
      <x:c r="AA2288" s="8" t="str">
        <x:v>u9-p187-round-2</x:v>
      </x:c>
      <x:c r="AB2288" s="8" t="str">
        <x:v>p187-14</x:v>
      </x:c>
      <x:c r="AC2288" s="8" t="str"/>
    </x:row>
    <x:row r="2289" ht="409" customHeight="1">
      <x:c r="A2289" s="21" t="n">
        <x:v>4</x:v>
      </x:c>
      <x:c r="B2289" s="21" t="n">
        <x:v>2</x:v>
      </x:c>
      <x:c r="C2289" s="8" t="str">
        <x:v>Machinery, Faults and Maintenance · Language accuracy · p189 · 1</x:v>
      </x:c>
      <x:c r="D2289" s="8" t="str">
        <x:v>A. VOCABULARY · 1</x:v>
      </x:c>
      <x:c r="E2289" s="8" t="str">
        <x:v>Of machinery, to shut down automatically on a fault.</x:v>
      </x:c>
      <x:c r="F2289" s="8" t="str">
        <x:v>trip
OR
to trip</x:v>
      </x:c>
      <x:c r="G2289" s="8" t="str">
        <x:v>1. trip
2. to trip</x:v>
      </x:c>
      <x:c r="H2289" s="8" t="str"/>
      <x:c r="I2289" s="8" t="str"/>
      <x:c r="J2289" s="8" t="str">
        <x:v>Game term from the unit vocabulary and the printed test word bank.</x:v>
      </x:c>
      <x:c r="K2289" s="8" t="str"/>
      <x:c r="L2289" s="8" t="str"/>
      <x:c r="M2289" s="8" t="str"/>
      <x:c r="N2289" s="8" t="str">
        <x:v>Accepted text</x:v>
      </x:c>
      <x:c r="O2289" s="8" t="str">
        <x:v>text</x:v>
      </x:c>
      <x:c r="P2289" s="8" t="str">
        <x:v>Loma final bank</x:v>
      </x:c>
      <x:c r="Q2289" s="8" t="str"/>
      <x:c r="R2289" s="8" t="str">
        <x:v>Loma Lounge · West Entrance</x:v>
      </x:c>
      <x:c r="S2289" s="8" t="str">
        <x:v>Engine</x:v>
      </x:c>
      <x:c r="T2289" s="8" t="str">
        <x:v>189</x:v>
      </x:c>
      <x:c r="U2289" s="8" t="str">
        <x:v>Maritime English 3.17 Plus · Dr. Wayne Vincent Tolomia · physical PDF page(s) 189 · Loma adaptation of u9-p189-round-1</x:v>
      </x:c>
      <x:c r="V2289" s="8" t="str">
        <x:v>public/game/loma-content.js</x:v>
      </x:c>
      <x:c r="W2289" s="8" t="str">
        <x:v>loma-book-u9-p189-round-1-1</x:v>
      </x:c>
      <x:c r="X2289" s="8" t="str">
        <x:v>p189-1</x:v>
      </x:c>
      <x:c r="Y2289" s="8" t="str">
        <x:v>loma/loma-book-u9-p189-round-1-1/p189-1</x:v>
      </x:c>
      <x:c r="Z2289" s="8" t="str"/>
      <x:c r="AA2289" s="8" t="str">
        <x:v>u9-p189-round-1</x:v>
      </x:c>
      <x:c r="AB2289" s="8" t="str">
        <x:v>p189-1</x:v>
      </x:c>
      <x:c r="AC2289" s="8" t="str"/>
    </x:row>
    <x:row r="2290" ht="409" customHeight="1">
      <x:c r="A2290" s="21" t="n">
        <x:v>4</x:v>
      </x:c>
      <x:c r="B2290" s="21" t="n">
        <x:v>2</x:v>
      </x:c>
      <x:c r="C2290" s="8" t="str">
        <x:v>Machinery, Faults and Maintenance · Language accuracy · p189 · 1</x:v>
      </x:c>
      <x:c r="D2290" s="8" t="str">
        <x:v>A. VOCABULARY · 2</x:v>
      </x:c>
      <x:c r="E2290" s="8" t="str">
        <x:v>To return a tripped device to the ready condition.</x:v>
      </x:c>
      <x:c r="F2290" s="8" t="str">
        <x:v>reset
OR
to reset</x:v>
      </x:c>
      <x:c r="G2290" s="8" t="str">
        <x:v>1. reset
2. to reset</x:v>
      </x:c>
      <x:c r="H2290" s="8" t="str"/>
      <x:c r="I2290" s="8" t="str"/>
      <x:c r="J2290" s="8" t="str">
        <x:v>Game term from the unit vocabulary and the printed test word bank.</x:v>
      </x:c>
      <x:c r="K2290" s="8" t="str"/>
      <x:c r="L2290" s="8" t="str"/>
      <x:c r="M2290" s="8" t="str"/>
      <x:c r="N2290" s="8" t="str">
        <x:v>Accepted text</x:v>
      </x:c>
      <x:c r="O2290" s="8" t="str">
        <x:v>text</x:v>
      </x:c>
      <x:c r="P2290" s="8" t="str">
        <x:v>Loma final bank</x:v>
      </x:c>
      <x:c r="Q2290" s="8" t="str"/>
      <x:c r="R2290" s="8" t="str">
        <x:v>Loma Lounge · West Entrance</x:v>
      </x:c>
      <x:c r="S2290" s="8" t="str">
        <x:v>Engine</x:v>
      </x:c>
      <x:c r="T2290" s="8" t="str">
        <x:v>189</x:v>
      </x:c>
      <x:c r="U2290" s="8" t="str">
        <x:v>Maritime English 3.17 Plus · Dr. Wayne Vincent Tolomia · physical PDF page(s) 189 · Loma adaptation of u9-p189-round-1</x:v>
      </x:c>
      <x:c r="V2290" s="8" t="str">
        <x:v>public/game/loma-content.js</x:v>
      </x:c>
      <x:c r="W2290" s="8" t="str">
        <x:v>loma-book-u9-p189-round-1-1</x:v>
      </x:c>
      <x:c r="X2290" s="8" t="str">
        <x:v>p189-2</x:v>
      </x:c>
      <x:c r="Y2290" s="8" t="str">
        <x:v>loma/loma-book-u9-p189-round-1-1/p189-2</x:v>
      </x:c>
      <x:c r="Z2290" s="8" t="str"/>
      <x:c r="AA2290" s="8" t="str">
        <x:v>u9-p189-round-1</x:v>
      </x:c>
      <x:c r="AB2290" s="8" t="str">
        <x:v>p189-2</x:v>
      </x:c>
      <x:c r="AC2290" s="8" t="str"/>
    </x:row>
    <x:row r="2291" ht="409" customHeight="1">
      <x:c r="A2291" s="21" t="n">
        <x:v>4</x:v>
      </x:c>
      <x:c r="B2291" s="21" t="n">
        <x:v>2</x:v>
      </x:c>
      <x:c r="C2291" s="8" t="str">
        <x:v>Machinery, Faults and Maintenance · Language accuracy · p189 · 1</x:v>
      </x:c>
      <x:c r="D2291" s="8" t="str">
        <x:v>A. VOCABULARY · 3</x:v>
      </x:c>
      <x:c r="E2291" s="8" t="str">
        <x:v>A machine that cleans fuel or oil by separation.</x:v>
      </x:c>
      <x:c r="F2291" s="8" t="str">
        <x:v>purifier</x:v>
      </x:c>
      <x:c r="G2291" s="8" t="str">
        <x:v>1. purifier</x:v>
      </x:c>
      <x:c r="H2291" s="8" t="str"/>
      <x:c r="I2291" s="8" t="str"/>
      <x:c r="J2291" s="8" t="str">
        <x:v>Game term from the unit vocabulary and the printed test word bank.</x:v>
      </x:c>
      <x:c r="K2291" s="8" t="str"/>
      <x:c r="L2291" s="8" t="str"/>
      <x:c r="M2291" s="8" t="str"/>
      <x:c r="N2291" s="8" t="str">
        <x:v>Accepted text</x:v>
      </x:c>
      <x:c r="O2291" s="8" t="str">
        <x:v>text</x:v>
      </x:c>
      <x:c r="P2291" s="8" t="str">
        <x:v>Loma final bank</x:v>
      </x:c>
      <x:c r="Q2291" s="8" t="str"/>
      <x:c r="R2291" s="8" t="str">
        <x:v>Loma Lounge · West Entrance</x:v>
      </x:c>
      <x:c r="S2291" s="8" t="str">
        <x:v>Engine</x:v>
      </x:c>
      <x:c r="T2291" s="8" t="str">
        <x:v>189</x:v>
      </x:c>
      <x:c r="U2291" s="8" t="str">
        <x:v>Maritime English 3.17 Plus · Dr. Wayne Vincent Tolomia · physical PDF page(s) 189 · Loma adaptation of u9-p189-round-1</x:v>
      </x:c>
      <x:c r="V2291" s="8" t="str">
        <x:v>public/game/loma-content.js</x:v>
      </x:c>
      <x:c r="W2291" s="8" t="str">
        <x:v>loma-book-u9-p189-round-1-1</x:v>
      </x:c>
      <x:c r="X2291" s="8" t="str">
        <x:v>p189-3</x:v>
      </x:c>
      <x:c r="Y2291" s="8" t="str">
        <x:v>loma/loma-book-u9-p189-round-1-1/p189-3</x:v>
      </x:c>
      <x:c r="Z2291" s="8" t="str"/>
      <x:c r="AA2291" s="8" t="str">
        <x:v>u9-p189-round-1</x:v>
      </x:c>
      <x:c r="AB2291" s="8" t="str">
        <x:v>p189-3</x:v>
      </x:c>
      <x:c r="AC2291" s="8" t="str"/>
    </x:row>
    <x:row r="2292" ht="409" customHeight="1">
      <x:c r="A2292" s="21" t="n">
        <x:v>4</x:v>
      </x:c>
      <x:c r="B2292" s="21" t="n">
        <x:v>2</x:v>
      </x:c>
      <x:c r="C2292" s="8" t="str">
        <x:v>Machinery, Faults and Maintenance · Language accuracy · p189 · 2</x:v>
      </x:c>
      <x:c r="D2292" s="8" t="str">
        <x:v>A. VOCABULARY · 4</x:v>
      </x:c>
      <x:c r="E2292" s="8" t="str">
        <x:v>To disconnect equipment from supply and lock it off.</x:v>
      </x:c>
      <x:c r="F2292" s="8" t="str">
        <x:v>isolate
OR
to isolate</x:v>
      </x:c>
      <x:c r="G2292" s="8" t="str">
        <x:v>1. isolate
2. to isolate</x:v>
      </x:c>
      <x:c r="H2292" s="8" t="str"/>
      <x:c r="I2292" s="8" t="str"/>
      <x:c r="J2292" s="8" t="str">
        <x:v>Game term from the unit vocabulary and the printed test word bank.</x:v>
      </x:c>
      <x:c r="K2292" s="8" t="str"/>
      <x:c r="L2292" s="8" t="str"/>
      <x:c r="M2292" s="8" t="str"/>
      <x:c r="N2292" s="8" t="str">
        <x:v>Accepted text</x:v>
      </x:c>
      <x:c r="O2292" s="8" t="str">
        <x:v>text</x:v>
      </x:c>
      <x:c r="P2292" s="8" t="str">
        <x:v>Loma final bank</x:v>
      </x:c>
      <x:c r="Q2292" s="8" t="str"/>
      <x:c r="R2292" s="8" t="str">
        <x:v>Loma Lounge · West Entrance</x:v>
      </x:c>
      <x:c r="S2292" s="8" t="str">
        <x:v>Engine</x:v>
      </x:c>
      <x:c r="T2292" s="8" t="str">
        <x:v>189</x:v>
      </x:c>
      <x:c r="U2292" s="8" t="str">
        <x:v>Maritime English 3.17 Plus · Dr. Wayne Vincent Tolomia · physical PDF page(s) 189 · Loma adaptation of u9-p189-round-1</x:v>
      </x:c>
      <x:c r="V2292" s="8" t="str">
        <x:v>public/game/loma-content.js</x:v>
      </x:c>
      <x:c r="W2292" s="8" t="str">
        <x:v>loma-book-u9-p189-round-1-2</x:v>
      </x:c>
      <x:c r="X2292" s="8" t="str">
        <x:v>p189-4</x:v>
      </x:c>
      <x:c r="Y2292" s="8" t="str">
        <x:v>loma/loma-book-u9-p189-round-1-2/p189-4</x:v>
      </x:c>
      <x:c r="Z2292" s="8" t="str"/>
      <x:c r="AA2292" s="8" t="str">
        <x:v>u9-p189-round-1</x:v>
      </x:c>
      <x:c r="AB2292" s="8" t="str">
        <x:v>p189-4</x:v>
      </x:c>
      <x:c r="AC2292" s="8" t="str"/>
    </x:row>
    <x:row r="2293" ht="409" customHeight="1">
      <x:c r="A2293" s="21" t="n">
        <x:v>4</x:v>
      </x:c>
      <x:c r="B2293" s="21" t="n">
        <x:v>2</x:v>
      </x:c>
      <x:c r="C2293" s="8" t="str">
        <x:v>Machinery, Faults and Maintenance · Language accuracy · p189 · 2</x:v>
      </x:c>
      <x:c r="D2293" s="8" t="str">
        <x:v>A. VOCABULARY · 5</x:v>
      </x:c>
      <x:c r="E2293" s="8" t="str">
        <x:v>What can be observed when something is wrong.</x:v>
      </x:c>
      <x:c r="F2293" s="8" t="str">
        <x:v>symptom</x:v>
      </x:c>
      <x:c r="G2293" s="8" t="str">
        <x:v>1. symptom</x:v>
      </x:c>
      <x:c r="H2293" s="8" t="str"/>
      <x:c r="I2293" s="8" t="str"/>
      <x:c r="J2293" s="8" t="str">
        <x:v>Game term from the unit vocabulary and the printed test word bank.</x:v>
      </x:c>
      <x:c r="K2293" s="8" t="str"/>
      <x:c r="L2293" s="8" t="str"/>
      <x:c r="M2293" s="8" t="str"/>
      <x:c r="N2293" s="8" t="str">
        <x:v>Accepted text</x:v>
      </x:c>
      <x:c r="O2293" s="8" t="str">
        <x:v>text</x:v>
      </x:c>
      <x:c r="P2293" s="8" t="str">
        <x:v>Loma final bank</x:v>
      </x:c>
      <x:c r="Q2293" s="8" t="str"/>
      <x:c r="R2293" s="8" t="str">
        <x:v>Loma Lounge · West Entrance</x:v>
      </x:c>
      <x:c r="S2293" s="8" t="str">
        <x:v>Engine</x:v>
      </x:c>
      <x:c r="T2293" s="8" t="str">
        <x:v>189</x:v>
      </x:c>
      <x:c r="U2293" s="8" t="str">
        <x:v>Maritime English 3.17 Plus · Dr. Wayne Vincent Tolomia · physical PDF page(s) 189 · Loma adaptation of u9-p189-round-1</x:v>
      </x:c>
      <x:c r="V2293" s="8" t="str">
        <x:v>public/game/loma-content.js</x:v>
      </x:c>
      <x:c r="W2293" s="8" t="str">
        <x:v>loma-book-u9-p189-round-1-2</x:v>
      </x:c>
      <x:c r="X2293" s="8" t="str">
        <x:v>p189-5</x:v>
      </x:c>
      <x:c r="Y2293" s="8" t="str">
        <x:v>loma/loma-book-u9-p189-round-1-2/p189-5</x:v>
      </x:c>
      <x:c r="Z2293" s="8" t="str"/>
      <x:c r="AA2293" s="8" t="str">
        <x:v>u9-p189-round-1</x:v>
      </x:c>
      <x:c r="AB2293" s="8" t="str">
        <x:v>p189-5</x:v>
      </x:c>
      <x:c r="AC2293" s="8" t="str"/>
    </x:row>
    <x:row r="2294" ht="409" customHeight="1">
      <x:c r="A2294" s="21" t="n">
        <x:v>4</x:v>
      </x:c>
      <x:c r="B2294" s="21" t="n">
        <x:v>2</x:v>
      </x:c>
      <x:c r="C2294" s="8" t="str">
        <x:v>Machinery, Faults and Maintenance · Language accuracy · p189 · 2</x:v>
      </x:c>
      <x:c r="D2294" s="8" t="str">
        <x:v>A. VOCABULARY · 6</x:v>
      </x:c>
      <x:c r="E2294" s="8" t="str">
        <x:v>The reason the symptom occurs.</x:v>
      </x:c>
      <x:c r="F2294" s="8" t="str">
        <x:v>cause</x:v>
      </x:c>
      <x:c r="G2294" s="8" t="str">
        <x:v>1. cause</x:v>
      </x:c>
      <x:c r="H2294" s="8" t="str"/>
      <x:c r="I2294" s="8" t="str"/>
      <x:c r="J2294" s="8" t="str">
        <x:v>Game term from the unit vocabulary and the printed test word bank.</x:v>
      </x:c>
      <x:c r="K2294" s="8" t="str"/>
      <x:c r="L2294" s="8" t="str"/>
      <x:c r="M2294" s="8" t="str"/>
      <x:c r="N2294" s="8" t="str">
        <x:v>Accepted text</x:v>
      </x:c>
      <x:c r="O2294" s="8" t="str">
        <x:v>text</x:v>
      </x:c>
      <x:c r="P2294" s="8" t="str">
        <x:v>Loma final bank</x:v>
      </x:c>
      <x:c r="Q2294" s="8" t="str"/>
      <x:c r="R2294" s="8" t="str">
        <x:v>Loma Lounge · West Entrance</x:v>
      </x:c>
      <x:c r="S2294" s="8" t="str">
        <x:v>Engine</x:v>
      </x:c>
      <x:c r="T2294" s="8" t="str">
        <x:v>189</x:v>
      </x:c>
      <x:c r="U2294" s="8" t="str">
        <x:v>Maritime English 3.17 Plus · Dr. Wayne Vincent Tolomia · physical PDF page(s) 189 · Loma adaptation of u9-p189-round-1</x:v>
      </x:c>
      <x:c r="V2294" s="8" t="str">
        <x:v>public/game/loma-content.js</x:v>
      </x:c>
      <x:c r="W2294" s="8" t="str">
        <x:v>loma-book-u9-p189-round-1-2</x:v>
      </x:c>
      <x:c r="X2294" s="8" t="str">
        <x:v>p189-6</x:v>
      </x:c>
      <x:c r="Y2294" s="8" t="str">
        <x:v>loma/loma-book-u9-p189-round-1-2/p189-6</x:v>
      </x:c>
      <x:c r="Z2294" s="8" t="str"/>
      <x:c r="AA2294" s="8" t="str">
        <x:v>u9-p189-round-1</x:v>
      </x:c>
      <x:c r="AB2294" s="8" t="str">
        <x:v>p189-6</x:v>
      </x:c>
      <x:c r="AC2294" s="8" t="str"/>
    </x:row>
    <x:row r="2295" ht="409" customHeight="1">
      <x:c r="A2295" s="21" t="n">
        <x:v>4</x:v>
      </x:c>
      <x:c r="B2295" s="21" t="n">
        <x:v>2</x:v>
      </x:c>
      <x:c r="C2295" s="8" t="str">
        <x:v>Machinery, Faults and Maintenance · Language accuracy · p189 · 3</x:v>
      </x:c>
      <x:c r="D2295" s="8" t="str">
        <x:v>A. VOCABULARY · 7</x:v>
      </x:c>
      <x:c r="E2295" s="8" t="str">
        <x:v>A complete strip-down, inspection and reassembly.</x:v>
      </x:c>
      <x:c r="F2295" s="8" t="str">
        <x:v>overhaul</x:v>
      </x:c>
      <x:c r="G2295" s="8" t="str">
        <x:v>1. overhaul</x:v>
      </x:c>
      <x:c r="H2295" s="8" t="str"/>
      <x:c r="I2295" s="8" t="str"/>
      <x:c r="J2295" s="8" t="str">
        <x:v>Game term from the unit vocabulary and the printed test word bank.</x:v>
      </x:c>
      <x:c r="K2295" s="8" t="str"/>
      <x:c r="L2295" s="8" t="str"/>
      <x:c r="M2295" s="8" t="str"/>
      <x:c r="N2295" s="8" t="str">
        <x:v>Accepted text</x:v>
      </x:c>
      <x:c r="O2295" s="8" t="str">
        <x:v>text</x:v>
      </x:c>
      <x:c r="P2295" s="8" t="str">
        <x:v>Loma final bank</x:v>
      </x:c>
      <x:c r="Q2295" s="8" t="str"/>
      <x:c r="R2295" s="8" t="str">
        <x:v>Loma Lounge · West Entrance</x:v>
      </x:c>
      <x:c r="S2295" s="8" t="str">
        <x:v>Engine</x:v>
      </x:c>
      <x:c r="T2295" s="8" t="str">
        <x:v>189</x:v>
      </x:c>
      <x:c r="U2295" s="8" t="str">
        <x:v>Maritime English 3.17 Plus · Dr. Wayne Vincent Tolomia · physical PDF page(s) 189 · Loma adaptation of u9-p189-round-1</x:v>
      </x:c>
      <x:c r="V2295" s="8" t="str">
        <x:v>public/game/loma-content.js</x:v>
      </x:c>
      <x:c r="W2295" s="8" t="str">
        <x:v>loma-book-u9-p189-round-1-3</x:v>
      </x:c>
      <x:c r="X2295" s="8" t="str">
        <x:v>p189-7</x:v>
      </x:c>
      <x:c r="Y2295" s="8" t="str">
        <x:v>loma/loma-book-u9-p189-round-1-3/p189-7</x:v>
      </x:c>
      <x:c r="Z2295" s="8" t="str"/>
      <x:c r="AA2295" s="8" t="str">
        <x:v>u9-p189-round-1</x:v>
      </x:c>
      <x:c r="AB2295" s="8" t="str">
        <x:v>p189-7</x:v>
      </x:c>
      <x:c r="AC2295" s="8" t="str"/>
    </x:row>
    <x:row r="2296" ht="409" customHeight="1">
      <x:c r="A2296" s="21" t="n">
        <x:v>4</x:v>
      </x:c>
      <x:c r="B2296" s="21" t="n">
        <x:v>2</x:v>
      </x:c>
      <x:c r="C2296" s="8" t="str">
        <x:v>Machinery, Faults and Maintenance · Language accuracy · p189 · 3</x:v>
      </x:c>
      <x:c r="D2296" s="8" t="str">
        <x:v>A. VOCABULARY · 8</x:v>
      </x:c>
      <x:c r="E2296" s="8" t="str">
        <x:v>Work carried out before failure occurs.</x:v>
      </x:c>
      <x:c r="F2296" s="8" t="str">
        <x:v>planned maintenance</x:v>
      </x:c>
      <x:c r="G2296" s="8" t="str">
        <x:v>1. planned maintenance</x:v>
      </x:c>
      <x:c r="H2296" s="8" t="str"/>
      <x:c r="I2296" s="8" t="str"/>
      <x:c r="J2296" s="8" t="str">
        <x:v>Game term from the unit vocabulary and the printed test word bank.</x:v>
      </x:c>
      <x:c r="K2296" s="8" t="str"/>
      <x:c r="L2296" s="8" t="str"/>
      <x:c r="M2296" s="8" t="str"/>
      <x:c r="N2296" s="8" t="str">
        <x:v>Accepted text</x:v>
      </x:c>
      <x:c r="O2296" s="8" t="str">
        <x:v>text</x:v>
      </x:c>
      <x:c r="P2296" s="8" t="str">
        <x:v>Loma final bank</x:v>
      </x:c>
      <x:c r="Q2296" s="8" t="str"/>
      <x:c r="R2296" s="8" t="str">
        <x:v>Loma Lounge · West Entrance</x:v>
      </x:c>
      <x:c r="S2296" s="8" t="str">
        <x:v>Engine</x:v>
      </x:c>
      <x:c r="T2296" s="8" t="str">
        <x:v>189</x:v>
      </x:c>
      <x:c r="U2296" s="8" t="str">
        <x:v>Maritime English 3.17 Plus · Dr. Wayne Vincent Tolomia · physical PDF page(s) 189 · Loma adaptation of u9-p189-round-1</x:v>
      </x:c>
      <x:c r="V2296" s="8" t="str">
        <x:v>public/game/loma-content.js</x:v>
      </x:c>
      <x:c r="W2296" s="8" t="str">
        <x:v>loma-book-u9-p189-round-1-3</x:v>
      </x:c>
      <x:c r="X2296" s="8" t="str">
        <x:v>p189-8</x:v>
      </x:c>
      <x:c r="Y2296" s="8" t="str">
        <x:v>loma/loma-book-u9-p189-round-1-3/p189-8</x:v>
      </x:c>
      <x:c r="Z2296" s="8" t="str"/>
      <x:c r="AA2296" s="8" t="str">
        <x:v>u9-p189-round-1</x:v>
      </x:c>
      <x:c r="AB2296" s="8" t="str">
        <x:v>p189-8</x:v>
      </x:c>
      <x:c r="AC2296" s="8" t="str"/>
    </x:row>
    <x:row r="2297" ht="409" customHeight="1">
      <x:c r="A2297" s="21" t="n">
        <x:v>4</x:v>
      </x:c>
      <x:c r="B2297" s="21" t="n">
        <x:v>2</x:v>
      </x:c>
      <x:c r="C2297" s="8" t="str">
        <x:v>Machinery, Faults and Maintenance · Language accuracy · p189 · 1</x:v>
      </x:c>
      <x:c r="D2297" s="8" t="str">
        <x:v>A. VOCABULARY · 9</x:v>
      </x:c>
      <x:c r="E2297" s="8" t="str">
        <x:v>The inlet side of a pump.</x:v>
      </x:c>
      <x:c r="F2297" s="8" t="str">
        <x:v>suction</x:v>
      </x:c>
      <x:c r="G2297" s="8" t="str">
        <x:v>1. suction</x:v>
      </x:c>
      <x:c r="H2297" s="8" t="str"/>
      <x:c r="I2297" s="8" t="str"/>
      <x:c r="J2297" s="8" t="str">
        <x:v>Game term from the unit vocabulary and the printed test word bank.</x:v>
      </x:c>
      <x:c r="K2297" s="8" t="str"/>
      <x:c r="L2297" s="8" t="str"/>
      <x:c r="M2297" s="8" t="str"/>
      <x:c r="N2297" s="8" t="str">
        <x:v>Accepted text</x:v>
      </x:c>
      <x:c r="O2297" s="8" t="str">
        <x:v>text</x:v>
      </x:c>
      <x:c r="P2297" s="8" t="str">
        <x:v>Loma final bank</x:v>
      </x:c>
      <x:c r="Q2297" s="8" t="str"/>
      <x:c r="R2297" s="8" t="str">
        <x:v>Loma Lounge · West Entrance</x:v>
      </x:c>
      <x:c r="S2297" s="8" t="str">
        <x:v>Engine</x:v>
      </x:c>
      <x:c r="T2297" s="8" t="str">
        <x:v>189</x:v>
      </x:c>
      <x:c r="U2297" s="8" t="str">
        <x:v>Maritime English 3.17 Plus · Dr. Wayne Vincent Tolomia · physical PDF page(s) 189 · Loma adaptation of u9-p189-round-2</x:v>
      </x:c>
      <x:c r="V2297" s="8" t="str">
        <x:v>public/game/loma-content.js</x:v>
      </x:c>
      <x:c r="W2297" s="8" t="str">
        <x:v>loma-book-u9-p189-round-2-1</x:v>
      </x:c>
      <x:c r="X2297" s="8" t="str">
        <x:v>p189-9</x:v>
      </x:c>
      <x:c r="Y2297" s="8" t="str">
        <x:v>loma/loma-book-u9-p189-round-2-1/p189-9</x:v>
      </x:c>
      <x:c r="Z2297" s="8" t="str"/>
      <x:c r="AA2297" s="8" t="str">
        <x:v>u9-p189-round-2</x:v>
      </x:c>
      <x:c r="AB2297" s="8" t="str">
        <x:v>p189-9</x:v>
      </x:c>
      <x:c r="AC2297" s="8" t="str"/>
    </x:row>
    <x:row r="2298" ht="409" customHeight="1">
      <x:c r="A2298" s="21" t="n">
        <x:v>4</x:v>
      </x:c>
      <x:c r="B2298" s="21" t="n">
        <x:v>2</x:v>
      </x:c>
      <x:c r="C2298" s="8" t="str">
        <x:v>Machinery, Faults and Maintenance · Language accuracy · p189 · 1</x:v>
      </x:c>
      <x:c r="D2298" s="8" t="str">
        <x:v>A. VOCABULARY · 10</x:v>
      </x:c>
      <x:c r="E2298" s="8" t="str">
        <x:v>Unwanted shaking of a machine.</x:v>
      </x:c>
      <x:c r="F2298" s="8" t="str">
        <x:v>vibration</x:v>
      </x:c>
      <x:c r="G2298" s="8" t="str">
        <x:v>1. vibration</x:v>
      </x:c>
      <x:c r="H2298" s="8" t="str"/>
      <x:c r="I2298" s="8" t="str"/>
      <x:c r="J2298" s="8" t="str">
        <x:v>Game term from the unit vocabulary and the printed test word bank.</x:v>
      </x:c>
      <x:c r="K2298" s="8" t="str"/>
      <x:c r="L2298" s="8" t="str"/>
      <x:c r="M2298" s="8" t="str"/>
      <x:c r="N2298" s="8" t="str">
        <x:v>Accepted text</x:v>
      </x:c>
      <x:c r="O2298" s="8" t="str">
        <x:v>text</x:v>
      </x:c>
      <x:c r="P2298" s="8" t="str">
        <x:v>Loma final bank</x:v>
      </x:c>
      <x:c r="Q2298" s="8" t="str"/>
      <x:c r="R2298" s="8" t="str">
        <x:v>Loma Lounge · West Entrance</x:v>
      </x:c>
      <x:c r="S2298" s="8" t="str">
        <x:v>Engine</x:v>
      </x:c>
      <x:c r="T2298" s="8" t="str">
        <x:v>189</x:v>
      </x:c>
      <x:c r="U2298" s="8" t="str">
        <x:v>Maritime English 3.17 Plus · Dr. Wayne Vincent Tolomia · physical PDF page(s) 189 · Loma adaptation of u9-p189-round-2</x:v>
      </x:c>
      <x:c r="V2298" s="8" t="str">
        <x:v>public/game/loma-content.js</x:v>
      </x:c>
      <x:c r="W2298" s="8" t="str">
        <x:v>loma-book-u9-p189-round-2-1</x:v>
      </x:c>
      <x:c r="X2298" s="8" t="str">
        <x:v>p189-10</x:v>
      </x:c>
      <x:c r="Y2298" s="8" t="str">
        <x:v>loma/loma-book-u9-p189-round-2-1/p189-10</x:v>
      </x:c>
      <x:c r="Z2298" s="8" t="str"/>
      <x:c r="AA2298" s="8" t="str">
        <x:v>u9-p189-round-2</x:v>
      </x:c>
      <x:c r="AB2298" s="8" t="str">
        <x:v>p189-10</x:v>
      </x:c>
      <x:c r="AC2298" s="8" t="str"/>
    </x:row>
    <x:row r="2299" ht="409" customHeight="1">
      <x:c r="A2299" s="21" t="n">
        <x:v>4</x:v>
      </x:c>
      <x:c r="B2299" s="21" t="n">
        <x:v>2</x:v>
      </x:c>
      <x:c r="C2299" s="8" t="str">
        <x:v>Machinery, Faults and Maintenance · Language accuracy · p189 · 1</x:v>
      </x:c>
      <x:c r="D2299" s="8" t="str">
        <x:v>A. VOCABULARY · 11</x:v>
      </x:c>
      <x:c r="E2299" s="8" t="str">
        <x:v>The component supporting a rotating shaft.</x:v>
      </x:c>
      <x:c r="F2299" s="8" t="str">
        <x:v>bearing</x:v>
      </x:c>
      <x:c r="G2299" s="8" t="str">
        <x:v>1. bearing</x:v>
      </x:c>
      <x:c r="H2299" s="8" t="str"/>
      <x:c r="I2299" s="8" t="str"/>
      <x:c r="J2299" s="8" t="str">
        <x:v>Game term from the unit vocabulary and the printed test word bank.</x:v>
      </x:c>
      <x:c r="K2299" s="8" t="str"/>
      <x:c r="L2299" s="8" t="str"/>
      <x:c r="M2299" s="8" t="str"/>
      <x:c r="N2299" s="8" t="str">
        <x:v>Accepted text</x:v>
      </x:c>
      <x:c r="O2299" s="8" t="str">
        <x:v>text</x:v>
      </x:c>
      <x:c r="P2299" s="8" t="str">
        <x:v>Loma final bank</x:v>
      </x:c>
      <x:c r="Q2299" s="8" t="str"/>
      <x:c r="R2299" s="8" t="str">
        <x:v>Loma Lounge · West Entrance</x:v>
      </x:c>
      <x:c r="S2299" s="8" t="str">
        <x:v>Engine</x:v>
      </x:c>
      <x:c r="T2299" s="8" t="str">
        <x:v>189</x:v>
      </x:c>
      <x:c r="U2299" s="8" t="str">
        <x:v>Maritime English 3.17 Plus · Dr. Wayne Vincent Tolomia · physical PDF page(s) 189 · Loma adaptation of u9-p189-round-2</x:v>
      </x:c>
      <x:c r="V2299" s="8" t="str">
        <x:v>public/game/loma-content.js</x:v>
      </x:c>
      <x:c r="W2299" s="8" t="str">
        <x:v>loma-book-u9-p189-round-2-1</x:v>
      </x:c>
      <x:c r="X2299" s="8" t="str">
        <x:v>p189-11</x:v>
      </x:c>
      <x:c r="Y2299" s="8" t="str">
        <x:v>loma/loma-book-u9-p189-round-2-1/p189-11</x:v>
      </x:c>
      <x:c r="Z2299" s="8" t="str"/>
      <x:c r="AA2299" s="8" t="str">
        <x:v>u9-p189-round-2</x:v>
      </x:c>
      <x:c r="AB2299" s="8" t="str">
        <x:v>p189-11</x:v>
      </x:c>
      <x:c r="AC2299" s="8" t="str"/>
    </x:row>
    <x:row r="2300" ht="409" customHeight="1">
      <x:c r="A2300" s="21" t="n">
        <x:v>4</x:v>
      </x:c>
      <x:c r="B2300" s="21" t="n">
        <x:v>2</x:v>
      </x:c>
      <x:c r="C2300" s="8" t="str">
        <x:v>Machinery, Faults and Maintenance · Language accuracy · p189 · 2</x:v>
      </x:c>
      <x:c r="D2300" s="8" t="str">
        <x:v>A. VOCABULARY · 12</x:v>
      </x:c>
      <x:c r="E2300" s="8" t="str">
        <x:v>A replacement component held on board.</x:v>
      </x:c>
      <x:c r="F2300" s="8" t="str">
        <x:v>spare part</x:v>
      </x:c>
      <x:c r="G2300" s="8" t="str">
        <x:v>1. spare part</x:v>
      </x:c>
      <x:c r="H2300" s="8" t="str"/>
      <x:c r="I2300" s="8" t="str"/>
      <x:c r="J2300" s="8" t="str">
        <x:v>Game term from the unit vocabulary and the printed test word bank.</x:v>
      </x:c>
      <x:c r="K2300" s="8" t="str"/>
      <x:c r="L2300" s="8" t="str"/>
      <x:c r="M2300" s="8" t="str"/>
      <x:c r="N2300" s="8" t="str">
        <x:v>Accepted text</x:v>
      </x:c>
      <x:c r="O2300" s="8" t="str">
        <x:v>text</x:v>
      </x:c>
      <x:c r="P2300" s="8" t="str">
        <x:v>Loma final bank</x:v>
      </x:c>
      <x:c r="Q2300" s="8" t="str"/>
      <x:c r="R2300" s="8" t="str">
        <x:v>Loma Lounge · West Entrance</x:v>
      </x:c>
      <x:c r="S2300" s="8" t="str">
        <x:v>Engine</x:v>
      </x:c>
      <x:c r="T2300" s="8" t="str">
        <x:v>189</x:v>
      </x:c>
      <x:c r="U2300" s="8" t="str">
        <x:v>Maritime English 3.17 Plus · Dr. Wayne Vincent Tolomia · physical PDF page(s) 189 · Loma adaptation of u9-p189-round-2</x:v>
      </x:c>
      <x:c r="V2300" s="8" t="str">
        <x:v>public/game/loma-content.js</x:v>
      </x:c>
      <x:c r="W2300" s="8" t="str">
        <x:v>loma-book-u9-p189-round-2-2</x:v>
      </x:c>
      <x:c r="X2300" s="8" t="str">
        <x:v>p189-12</x:v>
      </x:c>
      <x:c r="Y2300" s="8" t="str">
        <x:v>loma/loma-book-u9-p189-round-2-2/p189-12</x:v>
      </x:c>
      <x:c r="Z2300" s="8" t="str"/>
      <x:c r="AA2300" s="8" t="str">
        <x:v>u9-p189-round-2</x:v>
      </x:c>
      <x:c r="AB2300" s="8" t="str">
        <x:v>p189-12</x:v>
      </x:c>
      <x:c r="AC2300" s="8" t="str"/>
    </x:row>
    <x:row r="2301" ht="409" customHeight="1">
      <x:c r="A2301" s="21" t="n">
        <x:v>4</x:v>
      </x:c>
      <x:c r="B2301" s="21" t="n">
        <x:v>2</x:v>
      </x:c>
      <x:c r="C2301" s="8" t="str">
        <x:v>Machinery, Faults and Maintenance · Language accuracy · p189 · 2</x:v>
      </x:c>
      <x:c r="D2301" s="8" t="str">
        <x:v>A. VOCABULARY · 13</x:v>
      </x:c>
      <x:c r="E2301" s="8" t="str">
        <x:v>Written authorisation for a hazardous job.</x:v>
      </x:c>
      <x:c r="F2301" s="8" t="str">
        <x:v>permit to work</x:v>
      </x:c>
      <x:c r="G2301" s="8" t="str">
        <x:v>1. permit to work</x:v>
      </x:c>
      <x:c r="H2301" s="8" t="str"/>
      <x:c r="I2301" s="8" t="str"/>
      <x:c r="J2301" s="8" t="str">
        <x:v>Game term from the unit vocabulary and the printed test word bank.</x:v>
      </x:c>
      <x:c r="K2301" s="8" t="str"/>
      <x:c r="L2301" s="8" t="str"/>
      <x:c r="M2301" s="8" t="str"/>
      <x:c r="N2301" s="8" t="str">
        <x:v>Accepted text</x:v>
      </x:c>
      <x:c r="O2301" s="8" t="str">
        <x:v>text</x:v>
      </x:c>
      <x:c r="P2301" s="8" t="str">
        <x:v>Loma final bank</x:v>
      </x:c>
      <x:c r="Q2301" s="8" t="str"/>
      <x:c r="R2301" s="8" t="str">
        <x:v>Loma Lounge · West Entrance</x:v>
      </x:c>
      <x:c r="S2301" s="8" t="str">
        <x:v>Engine</x:v>
      </x:c>
      <x:c r="T2301" s="8" t="str">
        <x:v>189</x:v>
      </x:c>
      <x:c r="U2301" s="8" t="str">
        <x:v>Maritime English 3.17 Plus · Dr. Wayne Vincent Tolomia · physical PDF page(s) 189 · Loma adaptation of u9-p189-round-2</x:v>
      </x:c>
      <x:c r="V2301" s="8" t="str">
        <x:v>public/game/loma-content.js</x:v>
      </x:c>
      <x:c r="W2301" s="8" t="str">
        <x:v>loma-book-u9-p189-round-2-2</x:v>
      </x:c>
      <x:c r="X2301" s="8" t="str">
        <x:v>p189-13</x:v>
      </x:c>
      <x:c r="Y2301" s="8" t="str">
        <x:v>loma/loma-book-u9-p189-round-2-2/p189-13</x:v>
      </x:c>
      <x:c r="Z2301" s="8" t="str"/>
      <x:c r="AA2301" s="8" t="str">
        <x:v>u9-p189-round-2</x:v>
      </x:c>
      <x:c r="AB2301" s="8" t="str">
        <x:v>p189-13</x:v>
      </x:c>
      <x:c r="AC2301" s="8" t="str"/>
    </x:row>
    <x:row r="2302" ht="409" customHeight="1">
      <x:c r="A2302" s="21" t="n">
        <x:v>4</x:v>
      </x:c>
      <x:c r="B2302" s="21" t="n">
        <x:v>2</x:v>
      </x:c>
      <x:c r="C2302" s="8" t="str">
        <x:v>Machinery, Faults and Maintenance · Language accuracy · p189 · 2</x:v>
      </x:c>
      <x:c r="D2302" s="8" t="str">
        <x:v>A. VOCABULARY · 14</x:v>
      </x:c>
      <x:c r="E2302" s="8" t="str">
        <x:v>Machinery supporting the main plant, such as a generator.</x:v>
      </x:c>
      <x:c r="F2302" s="8" t="str">
        <x:v>auxiliary</x:v>
      </x:c>
      <x:c r="G2302" s="8" t="str">
        <x:v>1. auxiliary</x:v>
      </x:c>
      <x:c r="H2302" s="8" t="str"/>
      <x:c r="I2302" s="8" t="str"/>
      <x:c r="J2302" s="8" t="str">
        <x:v>Game term from the unit vocabulary and the printed test word bank.</x:v>
      </x:c>
      <x:c r="K2302" s="8" t="str"/>
      <x:c r="L2302" s="8" t="str"/>
      <x:c r="M2302" s="8" t="str"/>
      <x:c r="N2302" s="8" t="str">
        <x:v>Accepted text</x:v>
      </x:c>
      <x:c r="O2302" s="8" t="str">
        <x:v>text</x:v>
      </x:c>
      <x:c r="P2302" s="8" t="str">
        <x:v>Loma final bank</x:v>
      </x:c>
      <x:c r="Q2302" s="8" t="str"/>
      <x:c r="R2302" s="8" t="str">
        <x:v>Loma Lounge · West Entrance</x:v>
      </x:c>
      <x:c r="S2302" s="8" t="str">
        <x:v>Engine</x:v>
      </x:c>
      <x:c r="T2302" s="8" t="str">
        <x:v>189</x:v>
      </x:c>
      <x:c r="U2302" s="8" t="str">
        <x:v>Maritime English 3.17 Plus · Dr. Wayne Vincent Tolomia · physical PDF page(s) 189 · Loma adaptation of u9-p189-round-2</x:v>
      </x:c>
      <x:c r="V2302" s="8" t="str">
        <x:v>public/game/loma-content.js</x:v>
      </x:c>
      <x:c r="W2302" s="8" t="str">
        <x:v>loma-book-u9-p189-round-2-2</x:v>
      </x:c>
      <x:c r="X2302" s="8" t="str">
        <x:v>p189-14</x:v>
      </x:c>
      <x:c r="Y2302" s="8" t="str">
        <x:v>loma/loma-book-u9-p189-round-2-2/p189-14</x:v>
      </x:c>
      <x:c r="Z2302" s="8" t="str"/>
      <x:c r="AA2302" s="8" t="str">
        <x:v>u9-p189-round-2</x:v>
      </x:c>
      <x:c r="AB2302" s="8" t="str">
        <x:v>p189-14</x:v>
      </x:c>
      <x:c r="AC2302" s="8" t="str"/>
    </x:row>
    <x:row r="2303" ht="409" customHeight="1">
      <x:c r="A2303" s="21" t="n">
        <x:v>4</x:v>
      </x:c>
      <x:c r="B2303" s="21" t="n">
        <x:v>2</x:v>
      </x:c>
      <x:c r="C2303" s="8" t="str">
        <x:v>Incidents, Reports and Handover · Vocabulary · p193 · 1</x:v>
      </x:c>
      <x:c r="D2303" s="8" t="str">
        <x:v>A Vocabulary · near-miss</x:v>
      </x:c>
      <x:c r="E2303" s="8" t="str">
        <x:v>An event that could have caused harm but did not.</x:v>
      </x:c>
      <x:c r="F2303" s="8" t="str">
        <x:v>near-miss</x:v>
      </x:c>
      <x:c r="G2303" s="8" t="str">
        <x:v>1. near-miss</x:v>
      </x:c>
      <x:c r="H2303" s="8" t="str"/>
      <x:c r="I2303" s="8" t="str"/>
      <x:c r="J2303" s="8" t="str">
        <x:v>near-miss. Example from the book: A near-miss must be reported even when nothing was damaged.</x:v>
      </x:c>
      <x:c r="K2303" s="8" t="str">
        <x:v>1. near-miss
2. incident
3. unsafe act
4. unsafe condition
5. credible worst outcome
6. root cause</x:v>
      </x:c>
      <x:c r="L2303" s="8" t="str"/>
      <x:c r="M2303" s="8" t="str"/>
      <x:c r="N2303" s="8" t="str">
        <x:v>Accepted text</x:v>
      </x:c>
      <x:c r="O2303" s="8" t="str">
        <x:v>choice</x:v>
      </x:c>
      <x:c r="P2303" s="8" t="str">
        <x:v>Loma final bank</x:v>
      </x:c>
      <x:c r="Q2303" s="8" t="str"/>
      <x:c r="R2303" s="8" t="str">
        <x:v>Loma Lounge · West Entrance</x:v>
      </x:c>
      <x:c r="S2303" s="8" t="str">
        <x:v>Shared</x:v>
      </x:c>
      <x:c r="T2303" s="8" t="str">
        <x:v>193</x:v>
      </x:c>
      <x:c r="U2303" s="8" t="str">
        <x:v>Maritime English 3.17 Plus · Dr. Wayne Vincent Tolomia · physical PDF page(s) 193 · Loma adaptation of u10-p193-vocab-1</x:v>
      </x:c>
      <x:c r="V2303" s="8" t="str">
        <x:v>public/game/loma-content.js</x:v>
      </x:c>
      <x:c r="W2303" s="8" t="str">
        <x:v>loma-book-u10-p193-vocab-1-1</x:v>
      </x:c>
      <x:c r="X2303" s="8" t="str">
        <x:v>p193-term-1</x:v>
      </x:c>
      <x:c r="Y2303" s="8" t="str">
        <x:v>loma/loma-book-u10-p193-vocab-1-1/p193-term-1</x:v>
      </x:c>
      <x:c r="Z2303" s="8" t="str"/>
      <x:c r="AA2303" s="8" t="str">
        <x:v>u10-p193-vocab-1</x:v>
      </x:c>
      <x:c r="AB2303" s="8" t="str">
        <x:v>p193-term-1</x:v>
      </x:c>
      <x:c r="AC2303" s="8" t="str"/>
    </x:row>
    <x:row r="2304" ht="409" customHeight="1">
      <x:c r="A2304" s="21" t="n">
        <x:v>4</x:v>
      </x:c>
      <x:c r="B2304" s="21" t="n">
        <x:v>2</x:v>
      </x:c>
      <x:c r="C2304" s="8" t="str">
        <x:v>Incidents, Reports and Handover · Vocabulary · p193 · 1</x:v>
      </x:c>
      <x:c r="D2304" s="8" t="str">
        <x:v>A Vocabulary · incident</x:v>
      </x:c>
      <x:c r="E2304" s="8" t="str">
        <x:v>An unplanned event that caused or could have caused harm.</x:v>
      </x:c>
      <x:c r="F2304" s="8" t="str">
        <x:v>incident</x:v>
      </x:c>
      <x:c r="G2304" s="8" t="str">
        <x:v>1. incident</x:v>
      </x:c>
      <x:c r="H2304" s="8" t="str"/>
      <x:c r="I2304" s="8" t="str"/>
      <x:c r="J2304" s="8" t="str">
        <x:v>incident. Example from the book: The incident occurred at 1437 on the mooring deck.</x:v>
      </x:c>
      <x:c r="K2304" s="8" t="str">
        <x:v>1. near-miss
2. incident
3. unsafe act
4. unsafe condition
5. credible worst outcome
6. root cause</x:v>
      </x:c>
      <x:c r="L2304" s="8" t="str"/>
      <x:c r="M2304" s="8" t="str"/>
      <x:c r="N2304" s="8" t="str">
        <x:v>Accepted text</x:v>
      </x:c>
      <x:c r="O2304" s="8" t="str">
        <x:v>choice</x:v>
      </x:c>
      <x:c r="P2304" s="8" t="str">
        <x:v>Loma final bank</x:v>
      </x:c>
      <x:c r="Q2304" s="8" t="str"/>
      <x:c r="R2304" s="8" t="str">
        <x:v>Loma Lounge · West Entrance</x:v>
      </x:c>
      <x:c r="S2304" s="8" t="str">
        <x:v>Shared</x:v>
      </x:c>
      <x:c r="T2304" s="8" t="str">
        <x:v>193</x:v>
      </x:c>
      <x:c r="U2304" s="8" t="str">
        <x:v>Maritime English 3.17 Plus · Dr. Wayne Vincent Tolomia · physical PDF page(s) 193 · Loma adaptation of u10-p193-vocab-1</x:v>
      </x:c>
      <x:c r="V2304" s="8" t="str">
        <x:v>public/game/loma-content.js</x:v>
      </x:c>
      <x:c r="W2304" s="8" t="str">
        <x:v>loma-book-u10-p193-vocab-1-1</x:v>
      </x:c>
      <x:c r="X2304" s="8" t="str">
        <x:v>p193-term-2</x:v>
      </x:c>
      <x:c r="Y2304" s="8" t="str">
        <x:v>loma/loma-book-u10-p193-vocab-1-1/p193-term-2</x:v>
      </x:c>
      <x:c r="Z2304" s="8" t="str"/>
      <x:c r="AA2304" s="8" t="str">
        <x:v>u10-p193-vocab-1</x:v>
      </x:c>
      <x:c r="AB2304" s="8" t="str">
        <x:v>p193-term-2</x:v>
      </x:c>
      <x:c r="AC2304" s="8" t="str"/>
    </x:row>
    <x:row r="2305" ht="409" customHeight="1">
      <x:c r="A2305" s="21" t="n">
        <x:v>4</x:v>
      </x:c>
      <x:c r="B2305" s="21" t="n">
        <x:v>2</x:v>
      </x:c>
      <x:c r="C2305" s="8" t="str">
        <x:v>Incidents, Reports and Handover · Vocabulary · p193 · 1</x:v>
      </x:c>
      <x:c r="D2305" s="8" t="str">
        <x:v>A Vocabulary · unsafe act</x:v>
      </x:c>
      <x:c r="E2305" s="8" t="str">
        <x:v>Something a person does that creates risk.</x:v>
      </x:c>
      <x:c r="F2305" s="8" t="str">
        <x:v>unsafe act</x:v>
      </x:c>
      <x:c r="G2305" s="8" t="str">
        <x:v>1. unsafe act</x:v>
      </x:c>
      <x:c r="H2305" s="8" t="str"/>
      <x:c r="I2305" s="8" t="str"/>
      <x:c r="J2305" s="8" t="str">
        <x:v>unsafe act. Example from the book: Working aloft without securing tools is an unsafe act.</x:v>
      </x:c>
      <x:c r="K2305" s="8" t="str">
        <x:v>1. near-miss
2. incident
3. unsafe act
4. unsafe condition
5. credible worst outcome
6. root cause</x:v>
      </x:c>
      <x:c r="L2305" s="8" t="str"/>
      <x:c r="M2305" s="8" t="str"/>
      <x:c r="N2305" s="8" t="str">
        <x:v>Accepted text</x:v>
      </x:c>
      <x:c r="O2305" s="8" t="str">
        <x:v>choice</x:v>
      </x:c>
      <x:c r="P2305" s="8" t="str">
        <x:v>Loma final bank</x:v>
      </x:c>
      <x:c r="Q2305" s="8" t="str"/>
      <x:c r="R2305" s="8" t="str">
        <x:v>Loma Lounge · West Entrance</x:v>
      </x:c>
      <x:c r="S2305" s="8" t="str">
        <x:v>Shared</x:v>
      </x:c>
      <x:c r="T2305" s="8" t="str">
        <x:v>193</x:v>
      </x:c>
      <x:c r="U2305" s="8" t="str">
        <x:v>Maritime English 3.17 Plus · Dr. Wayne Vincent Tolomia · physical PDF page(s) 193 · Loma adaptation of u10-p193-vocab-1</x:v>
      </x:c>
      <x:c r="V2305" s="8" t="str">
        <x:v>public/game/loma-content.js</x:v>
      </x:c>
      <x:c r="W2305" s="8" t="str">
        <x:v>loma-book-u10-p193-vocab-1-1</x:v>
      </x:c>
      <x:c r="X2305" s="8" t="str">
        <x:v>p193-term-3</x:v>
      </x:c>
      <x:c r="Y2305" s="8" t="str">
        <x:v>loma/loma-book-u10-p193-vocab-1-1/p193-term-3</x:v>
      </x:c>
      <x:c r="Z2305" s="8" t="str"/>
      <x:c r="AA2305" s="8" t="str">
        <x:v>u10-p193-vocab-1</x:v>
      </x:c>
      <x:c r="AB2305" s="8" t="str">
        <x:v>p193-term-3</x:v>
      </x:c>
      <x:c r="AC2305" s="8" t="str"/>
    </x:row>
    <x:row r="2306" ht="409" customHeight="1">
      <x:c r="A2306" s="21" t="n">
        <x:v>4</x:v>
      </x:c>
      <x:c r="B2306" s="21" t="n">
        <x:v>2</x:v>
      </x:c>
      <x:c r="C2306" s="8" t="str">
        <x:v>Incidents, Reports and Handover · Vocabulary · p193 · 2</x:v>
      </x:c>
      <x:c r="D2306" s="8" t="str">
        <x:v>A Vocabulary · unsafe condition</x:v>
      </x:c>
      <x:c r="E2306" s="8" t="str">
        <x:v>A state of equipment or environment that creates risk.</x:v>
      </x:c>
      <x:c r="F2306" s="8" t="str">
        <x:v>unsafe condition</x:v>
      </x:c>
      <x:c r="G2306" s="8" t="str">
        <x:v>1. unsafe condition</x:v>
      </x:c>
      <x:c r="H2306" s="8" t="str"/>
      <x:c r="I2306" s="8" t="str"/>
      <x:c r="J2306" s="8" t="str">
        <x:v>unsafe condition. Example from the book: The unbarriered area was an unsafe condition.</x:v>
      </x:c>
      <x:c r="K2306" s="8" t="str">
        <x:v>1. near-miss
2. incident
3. unsafe act
4. unsafe condition
5. credible worst outcome
6. root cause</x:v>
      </x:c>
      <x:c r="L2306" s="8" t="str"/>
      <x:c r="M2306" s="8" t="str"/>
      <x:c r="N2306" s="8" t="str">
        <x:v>Accepted text</x:v>
      </x:c>
      <x:c r="O2306" s="8" t="str">
        <x:v>choice</x:v>
      </x:c>
      <x:c r="P2306" s="8" t="str">
        <x:v>Loma final bank</x:v>
      </x:c>
      <x:c r="Q2306" s="8" t="str"/>
      <x:c r="R2306" s="8" t="str">
        <x:v>Loma Lounge · West Entrance</x:v>
      </x:c>
      <x:c r="S2306" s="8" t="str">
        <x:v>Shared</x:v>
      </x:c>
      <x:c r="T2306" s="8" t="str">
        <x:v>193</x:v>
      </x:c>
      <x:c r="U2306" s="8" t="str">
        <x:v>Maritime English 3.17 Plus · Dr. Wayne Vincent Tolomia · physical PDF page(s) 193 · Loma adaptation of u10-p193-vocab-1</x:v>
      </x:c>
      <x:c r="V2306" s="8" t="str">
        <x:v>public/game/loma-content.js</x:v>
      </x:c>
      <x:c r="W2306" s="8" t="str">
        <x:v>loma-book-u10-p193-vocab-1-2</x:v>
      </x:c>
      <x:c r="X2306" s="8" t="str">
        <x:v>p193-term-4</x:v>
      </x:c>
      <x:c r="Y2306" s="8" t="str">
        <x:v>loma/loma-book-u10-p193-vocab-1-2/p193-term-4</x:v>
      </x:c>
      <x:c r="Z2306" s="8" t="str"/>
      <x:c r="AA2306" s="8" t="str">
        <x:v>u10-p193-vocab-1</x:v>
      </x:c>
      <x:c r="AB2306" s="8" t="str">
        <x:v>p193-term-4</x:v>
      </x:c>
      <x:c r="AC2306" s="8" t="str"/>
    </x:row>
    <x:row r="2307" ht="409" customHeight="1">
      <x:c r="A2307" s="21" t="n">
        <x:v>4</x:v>
      </x:c>
      <x:c r="B2307" s="21" t="n">
        <x:v>2</x:v>
      </x:c>
      <x:c r="C2307" s="8" t="str">
        <x:v>Incidents, Reports and Handover · Vocabulary · p193 · 2</x:v>
      </x:c>
      <x:c r="D2307" s="8" t="str">
        <x:v>A Vocabulary · credible worst outcome</x:v>
      </x:c>
      <x:c r="E2307" s="8" t="str">
        <x:v>The most serious harm that could realistically have resulted.</x:v>
      </x:c>
      <x:c r="F2307" s="8" t="str">
        <x:v>credible worst outcome</x:v>
      </x:c>
      <x:c r="G2307" s="8" t="str">
        <x:v>1. credible worst outcome</x:v>
      </x:c>
      <x:c r="H2307" s="8" t="str"/>
      <x:c r="I2307" s="8" t="str"/>
      <x:c r="J2307" s="8" t="str">
        <x:v>credible worst outcome. Example from the book: The credible worst outcome would have been a fatal head injury.</x:v>
      </x:c>
      <x:c r="K2307" s="8" t="str">
        <x:v>1. near-miss
2. incident
3. unsafe act
4. unsafe condition
5. credible worst outcome
6. root cause</x:v>
      </x:c>
      <x:c r="L2307" s="8" t="str"/>
      <x:c r="M2307" s="8" t="str"/>
      <x:c r="N2307" s="8" t="str">
        <x:v>Accepted text</x:v>
      </x:c>
      <x:c r="O2307" s="8" t="str">
        <x:v>choice</x:v>
      </x:c>
      <x:c r="P2307" s="8" t="str">
        <x:v>Loma final bank</x:v>
      </x:c>
      <x:c r="Q2307" s="8" t="str"/>
      <x:c r="R2307" s="8" t="str">
        <x:v>Loma Lounge · West Entrance</x:v>
      </x:c>
      <x:c r="S2307" s="8" t="str">
        <x:v>Shared</x:v>
      </x:c>
      <x:c r="T2307" s="8" t="str">
        <x:v>193</x:v>
      </x:c>
      <x:c r="U2307" s="8" t="str">
        <x:v>Maritime English 3.17 Plus · Dr. Wayne Vincent Tolomia · physical PDF page(s) 193 · Loma adaptation of u10-p193-vocab-1</x:v>
      </x:c>
      <x:c r="V2307" s="8" t="str">
        <x:v>public/game/loma-content.js</x:v>
      </x:c>
      <x:c r="W2307" s="8" t="str">
        <x:v>loma-book-u10-p193-vocab-1-2</x:v>
      </x:c>
      <x:c r="X2307" s="8" t="str">
        <x:v>p193-term-5</x:v>
      </x:c>
      <x:c r="Y2307" s="8" t="str">
        <x:v>loma/loma-book-u10-p193-vocab-1-2/p193-term-5</x:v>
      </x:c>
      <x:c r="Z2307" s="8" t="str"/>
      <x:c r="AA2307" s="8" t="str">
        <x:v>u10-p193-vocab-1</x:v>
      </x:c>
      <x:c r="AB2307" s="8" t="str">
        <x:v>p193-term-5</x:v>
      </x:c>
      <x:c r="AC2307" s="8" t="str"/>
    </x:row>
    <x:row r="2308" ht="409" customHeight="1">
      <x:c r="A2308" s="21" t="n">
        <x:v>4</x:v>
      </x:c>
      <x:c r="B2308" s="21" t="n">
        <x:v>2</x:v>
      </x:c>
      <x:c r="C2308" s="8" t="str">
        <x:v>Incidents, Reports and Handover · Vocabulary · p193 · 2</x:v>
      </x:c>
      <x:c r="D2308" s="8" t="str">
        <x:v>A Vocabulary · root cause</x:v>
      </x:c>
      <x:c r="E2308" s="8" t="str">
        <x:v>An underlying reason established through investigation.</x:v>
      </x:c>
      <x:c r="F2308" s="8" t="str">
        <x:v>root cause</x:v>
      </x:c>
      <x:c r="G2308" s="8" t="str">
        <x:v>1. root cause</x:v>
      </x:c>
      <x:c r="H2308" s="8" t="str"/>
      <x:c r="I2308" s="8" t="str"/>
      <x:c r="J2308" s="8" t="str">
        <x:v>root cause. Example from the book: A final root cause needs investigation; a blank checklist alone is not enough.</x:v>
      </x:c>
      <x:c r="K2308" s="8" t="str">
        <x:v>1. near-miss
2. incident
3. unsafe act
4. unsafe condition
5. credible worst outcome
6. root cause</x:v>
      </x:c>
      <x:c r="L2308" s="8" t="str"/>
      <x:c r="M2308" s="8" t="str"/>
      <x:c r="N2308" s="8" t="str">
        <x:v>Accepted text</x:v>
      </x:c>
      <x:c r="O2308" s="8" t="str">
        <x:v>choice</x:v>
      </x:c>
      <x:c r="P2308" s="8" t="str">
        <x:v>Loma final bank</x:v>
      </x:c>
      <x:c r="Q2308" s="8" t="str"/>
      <x:c r="R2308" s="8" t="str">
        <x:v>Loma Lounge · West Entrance</x:v>
      </x:c>
      <x:c r="S2308" s="8" t="str">
        <x:v>Shared</x:v>
      </x:c>
      <x:c r="T2308" s="8" t="str">
        <x:v>193</x:v>
      </x:c>
      <x:c r="U2308" s="8" t="str">
        <x:v>Maritime English 3.17 Plus · Dr. Wayne Vincent Tolomia · physical PDF page(s) 193 · Loma adaptation of u10-p193-vocab-1</x:v>
      </x:c>
      <x:c r="V2308" s="8" t="str">
        <x:v>public/game/loma-content.js</x:v>
      </x:c>
      <x:c r="W2308" s="8" t="str">
        <x:v>loma-book-u10-p193-vocab-1-2</x:v>
      </x:c>
      <x:c r="X2308" s="8" t="str">
        <x:v>p193-term-6</x:v>
      </x:c>
      <x:c r="Y2308" s="8" t="str">
        <x:v>loma/loma-book-u10-p193-vocab-1-2/p193-term-6</x:v>
      </x:c>
      <x:c r="Z2308" s="8" t="str"/>
      <x:c r="AA2308" s="8" t="str">
        <x:v>u10-p193-vocab-1</x:v>
      </x:c>
      <x:c r="AB2308" s="8" t="str">
        <x:v>p193-term-6</x:v>
      </x:c>
      <x:c r="AC2308" s="8" t="str"/>
    </x:row>
    <x:row r="2309" ht="409" customHeight="1">
      <x:c r="A2309" s="21" t="n">
        <x:v>4</x:v>
      </x:c>
      <x:c r="B2309" s="21" t="n">
        <x:v>2</x:v>
      </x:c>
      <x:c r="C2309" s="8" t="str">
        <x:v>Incidents, Reports and Handover · Vocabulary · p193 · 1</x:v>
      </x:c>
      <x:c r="D2309" s="8" t="str">
        <x:v>A Vocabulary · corrective action</x:v>
      </x:c>
      <x:c r="E2309" s="8" t="str">
        <x:v>A step taken to stop the cause recurring.</x:v>
      </x:c>
      <x:c r="F2309" s="8" t="str">
        <x:v>corrective action</x:v>
      </x:c>
      <x:c r="G2309" s="8" t="str">
        <x:v>1. corrective action</x:v>
      </x:c>
      <x:c r="H2309" s="8" t="str"/>
      <x:c r="I2309" s="8" t="str"/>
      <x:c r="J2309" s="8" t="str">
        <x:v>corrective action. Example from the book: Corrective action: add the check to the permit by 15 April.</x:v>
      </x:c>
      <x:c r="K2309" s="8" t="str">
        <x:v>1. corrective action
2. chronology
3. observation
4. opinion
5. witness
6. to log</x:v>
      </x:c>
      <x:c r="L2309" s="8" t="str"/>
      <x:c r="M2309" s="8" t="str"/>
      <x:c r="N2309" s="8" t="str">
        <x:v>Accepted text</x:v>
      </x:c>
      <x:c r="O2309" s="8" t="str">
        <x:v>choice</x:v>
      </x:c>
      <x:c r="P2309" s="8" t="str">
        <x:v>Loma final bank</x:v>
      </x:c>
      <x:c r="Q2309" s="8" t="str"/>
      <x:c r="R2309" s="8" t="str">
        <x:v>Loma Lounge · West Entrance</x:v>
      </x:c>
      <x:c r="S2309" s="8" t="str">
        <x:v>Shared</x:v>
      </x:c>
      <x:c r="T2309" s="8" t="str">
        <x:v>193</x:v>
      </x:c>
      <x:c r="U2309" s="8" t="str">
        <x:v>Maritime English 3.17 Plus · Dr. Wayne Vincent Tolomia · physical PDF page(s) 193 · Loma adaptation of u10-p193-vocab-2</x:v>
      </x:c>
      <x:c r="V2309" s="8" t="str">
        <x:v>public/game/loma-content.js</x:v>
      </x:c>
      <x:c r="W2309" s="8" t="str">
        <x:v>loma-book-u10-p193-vocab-2-1</x:v>
      </x:c>
      <x:c r="X2309" s="8" t="str">
        <x:v>p193-term-7</x:v>
      </x:c>
      <x:c r="Y2309" s="8" t="str">
        <x:v>loma/loma-book-u10-p193-vocab-2-1/p193-term-7</x:v>
      </x:c>
      <x:c r="Z2309" s="8" t="str"/>
      <x:c r="AA2309" s="8" t="str">
        <x:v>u10-p193-vocab-2</x:v>
      </x:c>
      <x:c r="AB2309" s="8" t="str">
        <x:v>p193-term-7</x:v>
      </x:c>
      <x:c r="AC2309" s="8" t="str"/>
    </x:row>
    <x:row r="2310" ht="409" customHeight="1">
      <x:c r="A2310" s="21" t="n">
        <x:v>4</x:v>
      </x:c>
      <x:c r="B2310" s="21" t="n">
        <x:v>2</x:v>
      </x:c>
      <x:c r="C2310" s="8" t="str">
        <x:v>Incidents, Reports and Handover · Vocabulary · p193 · 1</x:v>
      </x:c>
      <x:c r="D2310" s="8" t="str">
        <x:v>A Vocabulary · chronology</x:v>
      </x:c>
      <x:c r="E2310" s="8" t="str">
        <x:v>The sequence of events, each with its time.</x:v>
      </x:c>
      <x:c r="F2310" s="8" t="str">
        <x:v>chronology</x:v>
      </x:c>
      <x:c r="G2310" s="8" t="str">
        <x:v>1. chronology</x:v>
      </x:c>
      <x:c r="H2310" s="8" t="str"/>
      <x:c r="I2310" s="8" t="str"/>
      <x:c r="J2310" s="8" t="str">
        <x:v>chronology. Example from the book: Set out the chronology before you write the narrative.</x:v>
      </x:c>
      <x:c r="K2310" s="8" t="str">
        <x:v>1. corrective action
2. chronology
3. observation
4. opinion
5. witness
6. to log</x:v>
      </x:c>
      <x:c r="L2310" s="8" t="str"/>
      <x:c r="M2310" s="8" t="str"/>
      <x:c r="N2310" s="8" t="str">
        <x:v>Accepted text</x:v>
      </x:c>
      <x:c r="O2310" s="8" t="str">
        <x:v>choice</x:v>
      </x:c>
      <x:c r="P2310" s="8" t="str">
        <x:v>Loma final bank</x:v>
      </x:c>
      <x:c r="Q2310" s="8" t="str"/>
      <x:c r="R2310" s="8" t="str">
        <x:v>Loma Lounge · West Entrance</x:v>
      </x:c>
      <x:c r="S2310" s="8" t="str">
        <x:v>Shared</x:v>
      </x:c>
      <x:c r="T2310" s="8" t="str">
        <x:v>193</x:v>
      </x:c>
      <x:c r="U2310" s="8" t="str">
        <x:v>Maritime English 3.17 Plus · Dr. Wayne Vincent Tolomia · physical PDF page(s) 193 · Loma adaptation of u10-p193-vocab-2</x:v>
      </x:c>
      <x:c r="V2310" s="8" t="str">
        <x:v>public/game/loma-content.js</x:v>
      </x:c>
      <x:c r="W2310" s="8" t="str">
        <x:v>loma-book-u10-p193-vocab-2-1</x:v>
      </x:c>
      <x:c r="X2310" s="8" t="str">
        <x:v>p193-term-8</x:v>
      </x:c>
      <x:c r="Y2310" s="8" t="str">
        <x:v>loma/loma-book-u10-p193-vocab-2-1/p193-term-8</x:v>
      </x:c>
      <x:c r="Z2310" s="8" t="str"/>
      <x:c r="AA2310" s="8" t="str">
        <x:v>u10-p193-vocab-2</x:v>
      </x:c>
      <x:c r="AB2310" s="8" t="str">
        <x:v>p193-term-8</x:v>
      </x:c>
      <x:c r="AC2310" s="8" t="str"/>
    </x:row>
    <x:row r="2311" ht="409" customHeight="1">
      <x:c r="A2311" s="21" t="n">
        <x:v>4</x:v>
      </x:c>
      <x:c r="B2311" s="21" t="n">
        <x:v>2</x:v>
      </x:c>
      <x:c r="C2311" s="8" t="str">
        <x:v>Incidents, Reports and Handover · Vocabulary · p193 · 1</x:v>
      </x:c>
      <x:c r="D2311" s="8" t="str">
        <x:v>A Vocabulary · observation</x:v>
      </x:c>
      <x:c r="E2311" s="8" t="str">
        <x:v>Something seen, measured or heard.</x:v>
      </x:c>
      <x:c r="F2311" s="8" t="str">
        <x:v>observation</x:v>
      </x:c>
      <x:c r="G2311" s="8" t="str">
        <x:v>1. observation</x:v>
      </x:c>
      <x:c r="H2311" s="8" t="str"/>
      <x:c r="I2311" s="8" t="str"/>
      <x:c r="J2311" s="8" t="str">
        <x:v>observation. Example from the book: Observation: the guard rail was missing on the port side.</x:v>
      </x:c>
      <x:c r="K2311" s="8" t="str">
        <x:v>1. corrective action
2. chronology
3. observation
4. opinion
5. witness
6. to log</x:v>
      </x:c>
      <x:c r="L2311" s="8" t="str"/>
      <x:c r="M2311" s="8" t="str"/>
      <x:c r="N2311" s="8" t="str">
        <x:v>Accepted text</x:v>
      </x:c>
      <x:c r="O2311" s="8" t="str">
        <x:v>choice</x:v>
      </x:c>
      <x:c r="P2311" s="8" t="str">
        <x:v>Loma final bank</x:v>
      </x:c>
      <x:c r="Q2311" s="8" t="str"/>
      <x:c r="R2311" s="8" t="str">
        <x:v>Loma Lounge · West Entrance</x:v>
      </x:c>
      <x:c r="S2311" s="8" t="str">
        <x:v>Shared</x:v>
      </x:c>
      <x:c r="T2311" s="8" t="str">
        <x:v>193</x:v>
      </x:c>
      <x:c r="U2311" s="8" t="str">
        <x:v>Maritime English 3.17 Plus · Dr. Wayne Vincent Tolomia · physical PDF page(s) 193 · Loma adaptation of u10-p193-vocab-2</x:v>
      </x:c>
      <x:c r="V2311" s="8" t="str">
        <x:v>public/game/loma-content.js</x:v>
      </x:c>
      <x:c r="W2311" s="8" t="str">
        <x:v>loma-book-u10-p193-vocab-2-1</x:v>
      </x:c>
      <x:c r="X2311" s="8" t="str">
        <x:v>p193-term-9</x:v>
      </x:c>
      <x:c r="Y2311" s="8" t="str">
        <x:v>loma/loma-book-u10-p193-vocab-2-1/p193-term-9</x:v>
      </x:c>
      <x:c r="Z2311" s="8" t="str"/>
      <x:c r="AA2311" s="8" t="str">
        <x:v>u10-p193-vocab-2</x:v>
      </x:c>
      <x:c r="AB2311" s="8" t="str">
        <x:v>p193-term-9</x:v>
      </x:c>
      <x:c r="AC2311" s="8" t="str"/>
    </x:row>
    <x:row r="2312" ht="409" customHeight="1">
      <x:c r="A2312" s="21" t="n">
        <x:v>4</x:v>
      </x:c>
      <x:c r="B2312" s="21" t="n">
        <x:v>2</x:v>
      </x:c>
      <x:c r="C2312" s="8" t="str">
        <x:v>Incidents, Reports and Handover · Vocabulary · p193 · 2</x:v>
      </x:c>
      <x:c r="D2312" s="8" t="str">
        <x:v>A Vocabulary · opinion</x:v>
      </x:c>
      <x:c r="E2312" s="8" t="str">
        <x:v>A judgement about what an observation means.</x:v>
      </x:c>
      <x:c r="F2312" s="8" t="str">
        <x:v>opinion</x:v>
      </x:c>
      <x:c r="G2312" s="8" t="str">
        <x:v>1. opinion</x:v>
      </x:c>
      <x:c r="H2312" s="8" t="str"/>
      <x:c r="I2312" s="8" t="str"/>
      <x:c r="J2312" s="8" t="str">
        <x:v>opinion. Example from the book: Keep opinion separate from observation and label it.</x:v>
      </x:c>
      <x:c r="K2312" s="8" t="str">
        <x:v>1. corrective action
2. chronology
3. observation
4. opinion
5. witness
6. to log</x:v>
      </x:c>
      <x:c r="L2312" s="8" t="str"/>
      <x:c r="M2312" s="8" t="str"/>
      <x:c r="N2312" s="8" t="str">
        <x:v>Accepted text</x:v>
      </x:c>
      <x:c r="O2312" s="8" t="str">
        <x:v>choice</x:v>
      </x:c>
      <x:c r="P2312" s="8" t="str">
        <x:v>Loma final bank</x:v>
      </x:c>
      <x:c r="Q2312" s="8" t="str"/>
      <x:c r="R2312" s="8" t="str">
        <x:v>Loma Lounge · West Entrance</x:v>
      </x:c>
      <x:c r="S2312" s="8" t="str">
        <x:v>Shared</x:v>
      </x:c>
      <x:c r="T2312" s="8" t="str">
        <x:v>193</x:v>
      </x:c>
      <x:c r="U2312" s="8" t="str">
        <x:v>Maritime English 3.17 Plus · Dr. Wayne Vincent Tolomia · physical PDF page(s) 193 · Loma adaptation of u10-p193-vocab-2</x:v>
      </x:c>
      <x:c r="V2312" s="8" t="str">
        <x:v>public/game/loma-content.js</x:v>
      </x:c>
      <x:c r="W2312" s="8" t="str">
        <x:v>loma-book-u10-p193-vocab-2-2</x:v>
      </x:c>
      <x:c r="X2312" s="8" t="str">
        <x:v>p193-term-10</x:v>
      </x:c>
      <x:c r="Y2312" s="8" t="str">
        <x:v>loma/loma-book-u10-p193-vocab-2-2/p193-term-10</x:v>
      </x:c>
      <x:c r="Z2312" s="8" t="str"/>
      <x:c r="AA2312" s="8" t="str">
        <x:v>u10-p193-vocab-2</x:v>
      </x:c>
      <x:c r="AB2312" s="8" t="str">
        <x:v>p193-term-10</x:v>
      </x:c>
      <x:c r="AC2312" s="8" t="str"/>
    </x:row>
    <x:row r="2313" ht="409" customHeight="1">
      <x:c r="A2313" s="21" t="n">
        <x:v>4</x:v>
      </x:c>
      <x:c r="B2313" s="21" t="n">
        <x:v>2</x:v>
      </x:c>
      <x:c r="C2313" s="8" t="str">
        <x:v>Incidents, Reports and Handover · Vocabulary · p193 · 2</x:v>
      </x:c>
      <x:c r="D2313" s="8" t="str">
        <x:v>A Vocabulary · witness</x:v>
      </x:c>
      <x:c r="E2313" s="8" t="str">
        <x:v>A person who saw the event.</x:v>
      </x:c>
      <x:c r="F2313" s="8" t="str">
        <x:v>witness</x:v>
      </x:c>
      <x:c r="G2313" s="8" t="str">
        <x:v>1. witness</x:v>
      </x:c>
      <x:c r="H2313" s="8" t="str"/>
      <x:c r="I2313" s="8" t="str"/>
      <x:c r="J2313" s="8" t="str">
        <x:v>witness. Example from the book: Two witnesses were on the mooring deck at the time.</x:v>
      </x:c>
      <x:c r="K2313" s="8" t="str">
        <x:v>1. corrective action
2. chronology
3. observation
4. opinion
5. witness
6. to log</x:v>
      </x:c>
      <x:c r="L2313" s="8" t="str"/>
      <x:c r="M2313" s="8" t="str"/>
      <x:c r="N2313" s="8" t="str">
        <x:v>Accepted text</x:v>
      </x:c>
      <x:c r="O2313" s="8" t="str">
        <x:v>choice</x:v>
      </x:c>
      <x:c r="P2313" s="8" t="str">
        <x:v>Loma final bank</x:v>
      </x:c>
      <x:c r="Q2313" s="8" t="str"/>
      <x:c r="R2313" s="8" t="str">
        <x:v>Loma Lounge · West Entrance</x:v>
      </x:c>
      <x:c r="S2313" s="8" t="str">
        <x:v>Shared</x:v>
      </x:c>
      <x:c r="T2313" s="8" t="str">
        <x:v>193</x:v>
      </x:c>
      <x:c r="U2313" s="8" t="str">
        <x:v>Maritime English 3.17 Plus · Dr. Wayne Vincent Tolomia · physical PDF page(s) 193 · Loma adaptation of u10-p193-vocab-2</x:v>
      </x:c>
      <x:c r="V2313" s="8" t="str">
        <x:v>public/game/loma-content.js</x:v>
      </x:c>
      <x:c r="W2313" s="8" t="str">
        <x:v>loma-book-u10-p193-vocab-2-2</x:v>
      </x:c>
      <x:c r="X2313" s="8" t="str">
        <x:v>p193-term-11</x:v>
      </x:c>
      <x:c r="Y2313" s="8" t="str">
        <x:v>loma/loma-book-u10-p193-vocab-2-2/p193-term-11</x:v>
      </x:c>
      <x:c r="Z2313" s="8" t="str"/>
      <x:c r="AA2313" s="8" t="str">
        <x:v>u10-p193-vocab-2</x:v>
      </x:c>
      <x:c r="AB2313" s="8" t="str">
        <x:v>p193-term-11</x:v>
      </x:c>
      <x:c r="AC2313" s="8" t="str"/>
    </x:row>
    <x:row r="2314" ht="409" customHeight="1">
      <x:c r="A2314" s="21" t="n">
        <x:v>4</x:v>
      </x:c>
      <x:c r="B2314" s="21" t="n">
        <x:v>2</x:v>
      </x:c>
      <x:c r="C2314" s="8" t="str">
        <x:v>Incidents, Reports and Handover · Vocabulary · p193 · 2</x:v>
      </x:c>
      <x:c r="D2314" s="8" t="str">
        <x:v>A Vocabulary · to log</x:v>
      </x:c>
      <x:c r="E2314" s="8" t="str">
        <x:v>To record formally in a logbook.</x:v>
      </x:c>
      <x:c r="F2314" s="8" t="str">
        <x:v>to log
OR
log</x:v>
      </x:c>
      <x:c r="G2314" s="8" t="str">
        <x:v>1. to log
2. log</x:v>
      </x:c>
      <x:c r="H2314" s="8" t="str"/>
      <x:c r="I2314" s="8" t="str"/>
      <x:c r="J2314" s="8" t="str">
        <x:v>to log. Example from the book: Log the time the alarm was silenced.</x:v>
      </x:c>
      <x:c r="K2314" s="8" t="str">
        <x:v>1. corrective action
2. chronology
3. observation
4. opinion
5. witness
6. to log</x:v>
      </x:c>
      <x:c r="L2314" s="8" t="str"/>
      <x:c r="M2314" s="8" t="str"/>
      <x:c r="N2314" s="8" t="str">
        <x:v>Accepted text</x:v>
      </x:c>
      <x:c r="O2314" s="8" t="str">
        <x:v>choice</x:v>
      </x:c>
      <x:c r="P2314" s="8" t="str">
        <x:v>Loma final bank</x:v>
      </x:c>
      <x:c r="Q2314" s="8" t="str"/>
      <x:c r="R2314" s="8" t="str">
        <x:v>Loma Lounge · West Entrance</x:v>
      </x:c>
      <x:c r="S2314" s="8" t="str">
        <x:v>Shared</x:v>
      </x:c>
      <x:c r="T2314" s="8" t="str">
        <x:v>193</x:v>
      </x:c>
      <x:c r="U2314" s="8" t="str">
        <x:v>Maritime English 3.17 Plus · Dr. Wayne Vincent Tolomia · physical PDF page(s) 193 · Loma adaptation of u10-p193-vocab-2</x:v>
      </x:c>
      <x:c r="V2314" s="8" t="str">
        <x:v>public/game/loma-content.js</x:v>
      </x:c>
      <x:c r="W2314" s="8" t="str">
        <x:v>loma-book-u10-p193-vocab-2-2</x:v>
      </x:c>
      <x:c r="X2314" s="8" t="str">
        <x:v>p193-term-12</x:v>
      </x:c>
      <x:c r="Y2314" s="8" t="str">
        <x:v>loma/loma-book-u10-p193-vocab-2-2/p193-term-12</x:v>
      </x:c>
      <x:c r="Z2314" s="8" t="str"/>
      <x:c r="AA2314" s="8" t="str">
        <x:v>u10-p193-vocab-2</x:v>
      </x:c>
      <x:c r="AB2314" s="8" t="str">
        <x:v>p193-term-12</x:v>
      </x:c>
      <x:c r="AC2314" s="8" t="str"/>
    </x:row>
    <x:row r="2315" ht="409" customHeight="1">
      <x:c r="A2315" s="21" t="n">
        <x:v>4</x:v>
      </x:c>
      <x:c r="B2315" s="21" t="n">
        <x:v>2</x:v>
      </x:c>
      <x:c r="C2315" s="8" t="str">
        <x:v>Incidents, Reports and Handover · Vocabulary · p193</x:v>
      </x:c>
      <x:c r="D2315" s="8" t="str">
        <x:v>A Vocabulary · to strike through</x:v>
      </x:c>
      <x:c r="E2315" s="8" t="str">
        <x:v>To draw a single line through an error so it stays legible.</x:v>
      </x:c>
      <x:c r="F2315" s="8" t="str">
        <x:v>to strike through
OR
strike through</x:v>
      </x:c>
      <x:c r="G2315" s="8" t="str">
        <x:v>1. to strike through
2. strike through</x:v>
      </x:c>
      <x:c r="H2315" s="8" t="str"/>
      <x:c r="I2315" s="8" t="str"/>
      <x:c r="J2315" s="8" t="str">
        <x:v>to strike through. Example from the book: Strike through the wrong figure once and initial it.</x:v>
      </x:c>
      <x:c r="K2315" s="8" t="str">
        <x:v>1. to strike through
2. handover notes
3. outstanding work
4. to escalate</x:v>
      </x:c>
      <x:c r="L2315" s="8" t="str"/>
      <x:c r="M2315" s="8" t="str"/>
      <x:c r="N2315" s="8" t="str">
        <x:v>Accepted text</x:v>
      </x:c>
      <x:c r="O2315" s="8" t="str">
        <x:v>choice</x:v>
      </x:c>
      <x:c r="P2315" s="8" t="str">
        <x:v>Loma final bank</x:v>
      </x:c>
      <x:c r="Q2315" s="8" t="str"/>
      <x:c r="R2315" s="8" t="str">
        <x:v>Loma Lounge · West Entrance</x:v>
      </x:c>
      <x:c r="S2315" s="8" t="str">
        <x:v>Shared</x:v>
      </x:c>
      <x:c r="T2315" s="8" t="str">
        <x:v>193</x:v>
      </x:c>
      <x:c r="U2315" s="8" t="str">
        <x:v>Maritime English 3.17 Plus · Dr. Wayne Vincent Tolomia · physical PDF page(s) 193 · Loma adaptation of u10-p193-vocab-3</x:v>
      </x:c>
      <x:c r="V2315" s="8" t="str">
        <x:v>public/game/loma-content.js</x:v>
      </x:c>
      <x:c r="W2315" s="8" t="str">
        <x:v>loma-book-u10-p193-vocab-3-1</x:v>
      </x:c>
      <x:c r="X2315" s="8" t="str">
        <x:v>p193-term-13</x:v>
      </x:c>
      <x:c r="Y2315" s="8" t="str">
        <x:v>loma/loma-book-u10-p193-vocab-3-1/p193-term-13</x:v>
      </x:c>
      <x:c r="Z2315" s="8" t="str"/>
      <x:c r="AA2315" s="8" t="str">
        <x:v>u10-p193-vocab-3</x:v>
      </x:c>
      <x:c r="AB2315" s="8" t="str">
        <x:v>p193-term-13</x:v>
      </x:c>
      <x:c r="AC2315" s="8" t="str"/>
    </x:row>
    <x:row r="2316" ht="409" customHeight="1">
      <x:c r="A2316" s="21" t="n">
        <x:v>4</x:v>
      </x:c>
      <x:c r="B2316" s="21" t="n">
        <x:v>2</x:v>
      </x:c>
      <x:c r="C2316" s="8" t="str">
        <x:v>Incidents, Reports and Handover · Vocabulary · p193</x:v>
      </x:c>
      <x:c r="D2316" s="8" t="str">
        <x:v>A Vocabulary · handover notes</x:v>
      </x:c>
      <x:c r="E2316" s="8" t="str">
        <x:v>The written record passed from one officer to the next.</x:v>
      </x:c>
      <x:c r="F2316" s="8" t="str">
        <x:v>handover notes</x:v>
      </x:c>
      <x:c r="G2316" s="8" t="str">
        <x:v>1. handover notes</x:v>
      </x:c>
      <x:c r="H2316" s="8" t="str"/>
      <x:c r="I2316" s="8" t="str"/>
      <x:c r="J2316" s="8" t="str">
        <x:v>handover notes. Example from the book: The handover notes were signed by both officers.</x:v>
      </x:c>
      <x:c r="K2316" s="8" t="str">
        <x:v>1. to strike through
2. handover notes
3. outstanding work
4. to escalate</x:v>
      </x:c>
      <x:c r="L2316" s="8" t="str"/>
      <x:c r="M2316" s="8" t="str"/>
      <x:c r="N2316" s="8" t="str">
        <x:v>Accepted text</x:v>
      </x:c>
      <x:c r="O2316" s="8" t="str">
        <x:v>choice</x:v>
      </x:c>
      <x:c r="P2316" s="8" t="str">
        <x:v>Loma final bank</x:v>
      </x:c>
      <x:c r="Q2316" s="8" t="str"/>
      <x:c r="R2316" s="8" t="str">
        <x:v>Loma Lounge · West Entrance</x:v>
      </x:c>
      <x:c r="S2316" s="8" t="str">
        <x:v>Shared</x:v>
      </x:c>
      <x:c r="T2316" s="8" t="str">
        <x:v>193</x:v>
      </x:c>
      <x:c r="U2316" s="8" t="str">
        <x:v>Maritime English 3.17 Plus · Dr. Wayne Vincent Tolomia · physical PDF page(s) 193 · Loma adaptation of u10-p193-vocab-3</x:v>
      </x:c>
      <x:c r="V2316" s="8" t="str">
        <x:v>public/game/loma-content.js</x:v>
      </x:c>
      <x:c r="W2316" s="8" t="str">
        <x:v>loma-book-u10-p193-vocab-3-1</x:v>
      </x:c>
      <x:c r="X2316" s="8" t="str">
        <x:v>p193-term-14</x:v>
      </x:c>
      <x:c r="Y2316" s="8" t="str">
        <x:v>loma/loma-book-u10-p193-vocab-3-1/p193-term-14</x:v>
      </x:c>
      <x:c r="Z2316" s="8" t="str"/>
      <x:c r="AA2316" s="8" t="str">
        <x:v>u10-p193-vocab-3</x:v>
      </x:c>
      <x:c r="AB2316" s="8" t="str">
        <x:v>p193-term-14</x:v>
      </x:c>
      <x:c r="AC2316" s="8" t="str"/>
    </x:row>
    <x:row r="2317" ht="409" customHeight="1">
      <x:c r="A2317" s="21" t="n">
        <x:v>4</x:v>
      </x:c>
      <x:c r="B2317" s="21" t="n">
        <x:v>2</x:v>
      </x:c>
      <x:c r="C2317" s="8" t="str">
        <x:v>Incidents, Reports and Handover · Vocabulary · p193</x:v>
      </x:c>
      <x:c r="D2317" s="8" t="str">
        <x:v>A Vocabulary · outstanding work</x:v>
      </x:c>
      <x:c r="E2317" s="8" t="str">
        <x:v>Jobs not yet finished, each with an owner and a deadline.</x:v>
      </x:c>
      <x:c r="F2317" s="8" t="str">
        <x:v>outstanding work</x:v>
      </x:c>
      <x:c r="G2317" s="8" t="str">
        <x:v>1. outstanding work</x:v>
      </x:c>
      <x:c r="H2317" s="8" t="str"/>
      <x:c r="I2317" s="8" t="str"/>
      <x:c r="J2317" s="8" t="str">
        <x:v>outstanding work. Example from the book: Outstanding: strainer inspection, due by 1600.</x:v>
      </x:c>
      <x:c r="K2317" s="8" t="str">
        <x:v>1. to strike through
2. handover notes
3. outstanding work
4. to escalate</x:v>
      </x:c>
      <x:c r="L2317" s="8" t="str"/>
      <x:c r="M2317" s="8" t="str"/>
      <x:c r="N2317" s="8" t="str">
        <x:v>Accepted text</x:v>
      </x:c>
      <x:c r="O2317" s="8" t="str">
        <x:v>choice</x:v>
      </x:c>
      <x:c r="P2317" s="8" t="str">
        <x:v>Loma final bank</x:v>
      </x:c>
      <x:c r="Q2317" s="8" t="str"/>
      <x:c r="R2317" s="8" t="str">
        <x:v>Loma Lounge · West Entrance</x:v>
      </x:c>
      <x:c r="S2317" s="8" t="str">
        <x:v>Shared</x:v>
      </x:c>
      <x:c r="T2317" s="8" t="str">
        <x:v>193</x:v>
      </x:c>
      <x:c r="U2317" s="8" t="str">
        <x:v>Maritime English 3.17 Plus · Dr. Wayne Vincent Tolomia · physical PDF page(s) 193 · Loma adaptation of u10-p193-vocab-3</x:v>
      </x:c>
      <x:c r="V2317" s="8" t="str">
        <x:v>public/game/loma-content.js</x:v>
      </x:c>
      <x:c r="W2317" s="8" t="str">
        <x:v>loma-book-u10-p193-vocab-3-1</x:v>
      </x:c>
      <x:c r="X2317" s="8" t="str">
        <x:v>p193-term-15</x:v>
      </x:c>
      <x:c r="Y2317" s="8" t="str">
        <x:v>loma/loma-book-u10-p193-vocab-3-1/p193-term-15</x:v>
      </x:c>
      <x:c r="Z2317" s="8" t="str"/>
      <x:c r="AA2317" s="8" t="str">
        <x:v>u10-p193-vocab-3</x:v>
      </x:c>
      <x:c r="AB2317" s="8" t="str">
        <x:v>p193-term-15</x:v>
      </x:c>
      <x:c r="AC2317" s="8" t="str"/>
    </x:row>
    <x:row r="2318" ht="409" customHeight="1">
      <x:c r="A2318" s="21" t="n">
        <x:v>4</x:v>
      </x:c>
      <x:c r="B2318" s="21" t="n">
        <x:v>2</x:v>
      </x:c>
      <x:c r="C2318" s="8" t="str">
        <x:v>Incidents, Reports and Handover · Vocabulary · p193</x:v>
      </x:c>
      <x:c r="D2318" s="8" t="str">
        <x:v>A Vocabulary · to escalate</x:v>
      </x:c>
      <x:c r="E2318" s="8" t="str">
        <x:v>To pass a matter to a higher level for a decision.</x:v>
      </x:c>
      <x:c r="F2318" s="8" t="str">
        <x:v>to escalate
OR
escalate</x:v>
      </x:c>
      <x:c r="G2318" s="8" t="str">
        <x:v>1. to escalate
2. escalate</x:v>
      </x:c>
      <x:c r="H2318" s="8" t="str"/>
      <x:c r="I2318" s="8" t="str"/>
      <x:c r="J2318" s="8" t="str">
        <x:v>to escalate. Example from the book: Escalate to the Chief Engineer if the fault repeats.</x:v>
      </x:c>
      <x:c r="K2318" s="8" t="str">
        <x:v>1. to strike through
2. handover notes
3. outstanding work
4. to escalate</x:v>
      </x:c>
      <x:c r="L2318" s="8" t="str"/>
      <x:c r="M2318" s="8" t="str"/>
      <x:c r="N2318" s="8" t="str">
        <x:v>Accepted text</x:v>
      </x:c>
      <x:c r="O2318" s="8" t="str">
        <x:v>choice</x:v>
      </x:c>
      <x:c r="P2318" s="8" t="str">
        <x:v>Loma final bank</x:v>
      </x:c>
      <x:c r="Q2318" s="8" t="str"/>
      <x:c r="R2318" s="8" t="str">
        <x:v>Loma Lounge · West Entrance</x:v>
      </x:c>
      <x:c r="S2318" s="8" t="str">
        <x:v>Shared</x:v>
      </x:c>
      <x:c r="T2318" s="8" t="str">
        <x:v>193</x:v>
      </x:c>
      <x:c r="U2318" s="8" t="str">
        <x:v>Maritime English 3.17 Plus · Dr. Wayne Vincent Tolomia · physical PDF page(s) 193 · Loma adaptation of u10-p193-vocab-3</x:v>
      </x:c>
      <x:c r="V2318" s="8" t="str">
        <x:v>public/game/loma-content.js</x:v>
      </x:c>
      <x:c r="W2318" s="8" t="str">
        <x:v>loma-book-u10-p193-vocab-3-1</x:v>
      </x:c>
      <x:c r="X2318" s="8" t="str">
        <x:v>p193-term-16</x:v>
      </x:c>
      <x:c r="Y2318" s="8" t="str">
        <x:v>loma/loma-book-u10-p193-vocab-3-1/p193-term-16</x:v>
      </x:c>
      <x:c r="Z2318" s="8" t="str"/>
      <x:c r="AA2318" s="8" t="str">
        <x:v>u10-p193-vocab-3</x:v>
      </x:c>
      <x:c r="AB2318" s="8" t="str">
        <x:v>p193-term-16</x:v>
      </x:c>
      <x:c r="AC2318" s="8" t="str"/>
    </x:row>
    <x:row r="2319" ht="409" customHeight="1">
      <x:c r="A2319" s="21" t="n">
        <x:v>4</x:v>
      </x:c>
      <x:c r="B2319" s="21" t="n">
        <x:v>2</x:v>
      </x:c>
      <x:c r="C2319" s="8" t="str">
        <x:v>Incidents, Reports and Handover · Language accuracy · p200 · 1</x:v>
      </x:c>
      <x:c r="D2319" s="8" t="str">
        <x:v>Activity A - complete the sentences · 1</x:v>
      </x:c>
      <x:c r="E2319" s="8" t="str">
        <x:v>The bosun ________ (grease) the sheave when the bag tipped.</x:v>
      </x:c>
      <x:c r="F2319" s="8" t="str">
        <x:v>was greasing</x:v>
      </x:c>
      <x:c r="G2319" s="8" t="str">
        <x:v>1. was greasing</x:v>
      </x:c>
      <x:c r="H2319" s="8" t="str"/>
      <x:c r="I2319" s="8" t="str"/>
      <x:c r="J2319" s="8" t="str">
        <x:v>Game answer derived from the requested form and the unit grammar guide. Enter both parts in order when the sentence has two blanks; a slash or space may separate them.</x:v>
      </x:c>
      <x:c r="K2319" s="8" t="str"/>
      <x:c r="L2319" s="8" t="str"/>
      <x:c r="M2319" s="8" t="str"/>
      <x:c r="N2319" s="8" t="str">
        <x:v>Accepted text</x:v>
      </x:c>
      <x:c r="O2319" s="8" t="str">
        <x:v>text</x:v>
      </x:c>
      <x:c r="P2319" s="8" t="str">
        <x:v>Loma final bank</x:v>
      </x:c>
      <x:c r="Q2319" s="8" t="str"/>
      <x:c r="R2319" s="8" t="str">
        <x:v>Loma Lounge · West Entrance</x:v>
      </x:c>
      <x:c r="S2319" s="8" t="str">
        <x:v>Shared</x:v>
      </x:c>
      <x:c r="T2319" s="8" t="str">
        <x:v>200</x:v>
      </x:c>
      <x:c r="U2319" s="8" t="str">
        <x:v>Maritime English 3.17 Plus · Dr. Wayne Vincent Tolomia · physical PDF page(s) 200 · Loma adaptation of u10-p200-round-1</x:v>
      </x:c>
      <x:c r="V2319" s="8" t="str">
        <x:v>public/game/loma-content.js</x:v>
      </x:c>
      <x:c r="W2319" s="8" t="str">
        <x:v>loma-book-u10-p200-round-1-1</x:v>
      </x:c>
      <x:c r="X2319" s="8" t="str">
        <x:v>p200-1</x:v>
      </x:c>
      <x:c r="Y2319" s="8" t="str">
        <x:v>loma/loma-book-u10-p200-round-1-1/p200-1</x:v>
      </x:c>
      <x:c r="Z2319" s="8" t="str"/>
      <x:c r="AA2319" s="8" t="str">
        <x:v>u10-p200-round-1</x:v>
      </x:c>
      <x:c r="AB2319" s="8" t="str">
        <x:v>p200-1</x:v>
      </x:c>
      <x:c r="AC2319" s="8" t="str"/>
    </x:row>
    <x:row r="2320" ht="409" customHeight="1">
      <x:c r="A2320" s="21" t="n">
        <x:v>4</x:v>
      </x:c>
      <x:c r="B2320" s="21" t="n">
        <x:v>2</x:v>
      </x:c>
      <x:c r="C2320" s="8" t="str">
        <x:v>Incidents, Reports and Handover · Language accuracy · p200 · 1</x:v>
      </x:c>
      <x:c r="D2320" s="8" t="str">
        <x:v>Activity A - complete the sentences · 2</x:v>
      </x:c>
      <x:c r="E2320" s="8" t="str">
        <x:v>A shackle ________ (land) near the cadet.</x:v>
      </x:c>
      <x:c r="F2320" s="8" t="str">
        <x:v>landed</x:v>
      </x:c>
      <x:c r="G2320" s="8" t="str">
        <x:v>1. landed</x:v>
      </x:c>
      <x:c r="H2320" s="8" t="str"/>
      <x:c r="I2320" s="8" t="str"/>
      <x:c r="J2320" s="8" t="str">
        <x:v>Game answer derived from the requested form and the unit grammar guide. Enter both parts in order when the sentence has two blanks; a slash or space may separate them.</x:v>
      </x:c>
      <x:c r="K2320" s="8" t="str"/>
      <x:c r="L2320" s="8" t="str"/>
      <x:c r="M2320" s="8" t="str"/>
      <x:c r="N2320" s="8" t="str">
        <x:v>Accepted text</x:v>
      </x:c>
      <x:c r="O2320" s="8" t="str">
        <x:v>text</x:v>
      </x:c>
      <x:c r="P2320" s="8" t="str">
        <x:v>Loma final bank</x:v>
      </x:c>
      <x:c r="Q2320" s="8" t="str"/>
      <x:c r="R2320" s="8" t="str">
        <x:v>Loma Lounge · West Entrance</x:v>
      </x:c>
      <x:c r="S2320" s="8" t="str">
        <x:v>Shared</x:v>
      </x:c>
      <x:c r="T2320" s="8" t="str">
        <x:v>200</x:v>
      </x:c>
      <x:c r="U2320" s="8" t="str">
        <x:v>Maritime English 3.17 Plus · Dr. Wayne Vincent Tolomia · physical PDF page(s) 200 · Loma adaptation of u10-p200-round-1</x:v>
      </x:c>
      <x:c r="V2320" s="8" t="str">
        <x:v>public/game/loma-content.js</x:v>
      </x:c>
      <x:c r="W2320" s="8" t="str">
        <x:v>loma-book-u10-p200-round-1-1</x:v>
      </x:c>
      <x:c r="X2320" s="8" t="str">
        <x:v>p200-2</x:v>
      </x:c>
      <x:c r="Y2320" s="8" t="str">
        <x:v>loma/loma-book-u10-p200-round-1-1/p200-2</x:v>
      </x:c>
      <x:c r="Z2320" s="8" t="str"/>
      <x:c r="AA2320" s="8" t="str">
        <x:v>u10-p200-round-1</x:v>
      </x:c>
      <x:c r="AB2320" s="8" t="str">
        <x:v>p200-2</x:v>
      </x:c>
      <x:c r="AC2320" s="8" t="str"/>
    </x:row>
    <x:row r="2321" ht="409" customHeight="1">
      <x:c r="A2321" s="21" t="n">
        <x:v>4</x:v>
      </x:c>
      <x:c r="B2321" s="21" t="n">
        <x:v>2</x:v>
      </x:c>
      <x:c r="C2321" s="8" t="str">
        <x:v>Incidents, Reports and Handover · Language accuracy · p200 · 1</x:v>
      </x:c>
      <x:c r="D2321" s="8" t="str">
        <x:v>Activity A - complete the sentences · 3</x:v>
      </x:c>
      <x:c r="E2321" s="8" t="str">
        <x:v>Use past perfect: He ________ (not secure) the bag before he moved.</x:v>
      </x:c>
      <x:c r="F2321" s="8" t="str">
        <x:v>had not secured
OR
hadn't secured</x:v>
      </x:c>
      <x:c r="G2321" s="8" t="str">
        <x:v>1. had not secured
2. hadn't secured</x:v>
      </x:c>
      <x:c r="H2321" s="8" t="str"/>
      <x:c r="I2321" s="8" t="str"/>
      <x:c r="J2321" s="8" t="str">
        <x:v>Game answer derived from the requested form and the unit grammar guide. Enter both parts in order when the sentence has two blanks; a slash or space may separate them.</x:v>
      </x:c>
      <x:c r="K2321" s="8" t="str"/>
      <x:c r="L2321" s="8" t="str"/>
      <x:c r="M2321" s="8" t="str"/>
      <x:c r="N2321" s="8" t="str">
        <x:v>Accepted text</x:v>
      </x:c>
      <x:c r="O2321" s="8" t="str">
        <x:v>text</x:v>
      </x:c>
      <x:c r="P2321" s="8" t="str">
        <x:v>Loma final bank</x:v>
      </x:c>
      <x:c r="Q2321" s="8" t="str"/>
      <x:c r="R2321" s="8" t="str">
        <x:v>Loma Lounge · West Entrance</x:v>
      </x:c>
      <x:c r="S2321" s="8" t="str">
        <x:v>Shared</x:v>
      </x:c>
      <x:c r="T2321" s="8" t="str">
        <x:v>200</x:v>
      </x:c>
      <x:c r="U2321" s="8" t="str">
        <x:v>Maritime English 3.17 Plus · Dr. Wayne Vincent Tolomia · physical PDF page(s) 200 · Loma adaptation of u10-p200-round-1</x:v>
      </x:c>
      <x:c r="V2321" s="8" t="str">
        <x:v>public/game/loma-content.js</x:v>
      </x:c>
      <x:c r="W2321" s="8" t="str">
        <x:v>loma-book-u10-p200-round-1-1</x:v>
      </x:c>
      <x:c r="X2321" s="8" t="str">
        <x:v>p200-3</x:v>
      </x:c>
      <x:c r="Y2321" s="8" t="str">
        <x:v>loma/loma-book-u10-p200-round-1-1/p200-3</x:v>
      </x:c>
      <x:c r="Z2321" s="8" t="str"/>
      <x:c r="AA2321" s="8" t="str">
        <x:v>u10-p200-round-1</x:v>
      </x:c>
      <x:c r="AB2321" s="8" t="str">
        <x:v>p200-3</x:v>
      </x:c>
      <x:c r="AC2321" s="8" t="str"/>
    </x:row>
    <x:row r="2322" ht="409" customHeight="1">
      <x:c r="A2322" s="21" t="n">
        <x:v>4</x:v>
      </x:c>
      <x:c r="B2322" s="21" t="n">
        <x:v>2</x:v>
      </x:c>
      <x:c r="C2322" s="8" t="str">
        <x:v>Incidents, Reports and Handover · Language accuracy · p200 · 2</x:v>
      </x:c>
      <x:c r="D2322" s="8" t="str">
        <x:v>Activity A - complete the sentences · 4</x:v>
      </x:c>
      <x:c r="E2322" s="8" t="str">
        <x:v>Use past reporting and backshift: The bosun ________ (state) that he ________ (not secure) the bag.</x:v>
      </x:c>
      <x:c r="F2322" s="8" t="str">
        <x:v>stated / had not secured
OR
stated had not secured</x:v>
      </x:c>
      <x:c r="G2322" s="8" t="str">
        <x:v>1. stated / had not secured
2. stated had not secured</x:v>
      </x:c>
      <x:c r="H2322" s="8" t="str"/>
      <x:c r="I2322" s="8" t="str"/>
      <x:c r="J2322" s="8" t="str">
        <x:v>Game answer derived from the requested form and the unit grammar guide. Enter both parts in order when the sentence has two blanks; a slash or space may separate them.</x:v>
      </x:c>
      <x:c r="K2322" s="8" t="str"/>
      <x:c r="L2322" s="8" t="str"/>
      <x:c r="M2322" s="8" t="str"/>
      <x:c r="N2322" s="8" t="str">
        <x:v>Accepted text</x:v>
      </x:c>
      <x:c r="O2322" s="8" t="str">
        <x:v>text</x:v>
      </x:c>
      <x:c r="P2322" s="8" t="str">
        <x:v>Loma final bank</x:v>
      </x:c>
      <x:c r="Q2322" s="8" t="str"/>
      <x:c r="R2322" s="8" t="str">
        <x:v>Loma Lounge · West Entrance</x:v>
      </x:c>
      <x:c r="S2322" s="8" t="str">
        <x:v>Shared</x:v>
      </x:c>
      <x:c r="T2322" s="8" t="str">
        <x:v>200</x:v>
      </x:c>
      <x:c r="U2322" s="8" t="str">
        <x:v>Maritime English 3.17 Plus · Dr. Wayne Vincent Tolomia · physical PDF page(s) 200 · Loma adaptation of u10-p200-round-1</x:v>
      </x:c>
      <x:c r="V2322" s="8" t="str">
        <x:v>public/game/loma-content.js</x:v>
      </x:c>
      <x:c r="W2322" s="8" t="str">
        <x:v>loma-book-u10-p200-round-1-2</x:v>
      </x:c>
      <x:c r="X2322" s="8" t="str">
        <x:v>p200-4</x:v>
      </x:c>
      <x:c r="Y2322" s="8" t="str">
        <x:v>loma/loma-book-u10-p200-round-1-2/p200-4</x:v>
      </x:c>
      <x:c r="Z2322" s="8" t="str"/>
      <x:c r="AA2322" s="8" t="str">
        <x:v>u10-p200-round-1</x:v>
      </x:c>
      <x:c r="AB2322" s="8" t="str">
        <x:v>p200-4</x:v>
      </x:c>
      <x:c r="AC2322" s="8" t="str"/>
    </x:row>
    <x:row r="2323" ht="409" customHeight="1">
      <x:c r="A2323" s="21" t="n">
        <x:v>4</x:v>
      </x:c>
      <x:c r="B2323" s="21" t="n">
        <x:v>2</x:v>
      </x:c>
      <x:c r="C2323" s="8" t="str">
        <x:v>Incidents, Reports and Handover · Language accuracy · p200 · 2</x:v>
      </x:c>
      <x:c r="D2323" s="8" t="str">
        <x:v>Activity A - complete the sentences · 5</x:v>
      </x:c>
      <x:c r="E2323" s="8" t="str">
        <x:v>Use past passive: The area ________ (cordon off) at 1437.</x:v>
      </x:c>
      <x:c r="F2323" s="8" t="str">
        <x:v>was cordoned off</x:v>
      </x:c>
      <x:c r="G2323" s="8" t="str">
        <x:v>1. was cordoned off</x:v>
      </x:c>
      <x:c r="H2323" s="8" t="str"/>
      <x:c r="I2323" s="8" t="str"/>
      <x:c r="J2323" s="8" t="str">
        <x:v>Game answer derived from the requested form and the unit grammar guide. Enter both parts in order when the sentence has two blanks; a slash or space may separate them.</x:v>
      </x:c>
      <x:c r="K2323" s="8" t="str"/>
      <x:c r="L2323" s="8" t="str"/>
      <x:c r="M2323" s="8" t="str"/>
      <x:c r="N2323" s="8" t="str">
        <x:v>Accepted text</x:v>
      </x:c>
      <x:c r="O2323" s="8" t="str">
        <x:v>text</x:v>
      </x:c>
      <x:c r="P2323" s="8" t="str">
        <x:v>Loma final bank</x:v>
      </x:c>
      <x:c r="Q2323" s="8" t="str"/>
      <x:c r="R2323" s="8" t="str">
        <x:v>Loma Lounge · West Entrance</x:v>
      </x:c>
      <x:c r="S2323" s="8" t="str">
        <x:v>Shared</x:v>
      </x:c>
      <x:c r="T2323" s="8" t="str">
        <x:v>200</x:v>
      </x:c>
      <x:c r="U2323" s="8" t="str">
        <x:v>Maritime English 3.17 Plus · Dr. Wayne Vincent Tolomia · physical PDF page(s) 200 · Loma adaptation of u10-p200-round-1</x:v>
      </x:c>
      <x:c r="V2323" s="8" t="str">
        <x:v>public/game/loma-content.js</x:v>
      </x:c>
      <x:c r="W2323" s="8" t="str">
        <x:v>loma-book-u10-p200-round-1-2</x:v>
      </x:c>
      <x:c r="X2323" s="8" t="str">
        <x:v>p200-5</x:v>
      </x:c>
      <x:c r="Y2323" s="8" t="str">
        <x:v>loma/loma-book-u10-p200-round-1-2/p200-5</x:v>
      </x:c>
      <x:c r="Z2323" s="8" t="str"/>
      <x:c r="AA2323" s="8" t="str">
        <x:v>u10-p200-round-1</x:v>
      </x:c>
      <x:c r="AB2323" s="8" t="str">
        <x:v>p200-5</x:v>
      </x:c>
      <x:c r="AC2323" s="8" t="str"/>
    </x:row>
    <x:row r="2324" ht="409" customHeight="1">
      <x:c r="A2324" s="21" t="n">
        <x:v>4</x:v>
      </x:c>
      <x:c r="B2324" s="21" t="n">
        <x:v>2</x:v>
      </x:c>
      <x:c r="C2324" s="8" t="str">
        <x:v>Incidents, Reports and Handover · Language accuracy · p200 · 2</x:v>
      </x:c>
      <x:c r="D2324" s="8" t="str">
        <x:v>Activity A - complete the sentences · 6</x:v>
      </x:c>
      <x:c r="E2324" s="8" t="str">
        <x:v>Two ratings ________ (work) nearby when the object fell.</x:v>
      </x:c>
      <x:c r="F2324" s="8" t="str">
        <x:v>were working</x:v>
      </x:c>
      <x:c r="G2324" s="8" t="str">
        <x:v>1. were working</x:v>
      </x:c>
      <x:c r="H2324" s="8" t="str"/>
      <x:c r="I2324" s="8" t="str"/>
      <x:c r="J2324" s="8" t="str">
        <x:v>Game answer derived from the requested form and the unit grammar guide. Enter both parts in order when the sentence has two blanks; a slash or space may separate them.</x:v>
      </x:c>
      <x:c r="K2324" s="8" t="str"/>
      <x:c r="L2324" s="8" t="str"/>
      <x:c r="M2324" s="8" t="str"/>
      <x:c r="N2324" s="8" t="str">
        <x:v>Accepted text</x:v>
      </x:c>
      <x:c r="O2324" s="8" t="str">
        <x:v>text</x:v>
      </x:c>
      <x:c r="P2324" s="8" t="str">
        <x:v>Loma final bank</x:v>
      </x:c>
      <x:c r="Q2324" s="8" t="str"/>
      <x:c r="R2324" s="8" t="str">
        <x:v>Loma Lounge · West Entrance</x:v>
      </x:c>
      <x:c r="S2324" s="8" t="str">
        <x:v>Shared</x:v>
      </x:c>
      <x:c r="T2324" s="8" t="str">
        <x:v>200</x:v>
      </x:c>
      <x:c r="U2324" s="8" t="str">
        <x:v>Maritime English 3.17 Plus · Dr. Wayne Vincent Tolomia · physical PDF page(s) 200 · Loma adaptation of u10-p200-round-1</x:v>
      </x:c>
      <x:c r="V2324" s="8" t="str">
        <x:v>public/game/loma-content.js</x:v>
      </x:c>
      <x:c r="W2324" s="8" t="str">
        <x:v>loma-book-u10-p200-round-1-2</x:v>
      </x:c>
      <x:c r="X2324" s="8" t="str">
        <x:v>p200-6</x:v>
      </x:c>
      <x:c r="Y2324" s="8" t="str">
        <x:v>loma/loma-book-u10-p200-round-1-2/p200-6</x:v>
      </x:c>
      <x:c r="Z2324" s="8" t="str"/>
      <x:c r="AA2324" s="8" t="str">
        <x:v>u10-p200-round-1</x:v>
      </x:c>
      <x:c r="AB2324" s="8" t="str">
        <x:v>p200-6</x:v>
      </x:c>
      <x:c r="AC2324" s="8" t="str"/>
    </x:row>
    <x:row r="2325" ht="409" customHeight="1">
      <x:c r="A2325" s="21" t="n">
        <x:v>4</x:v>
      </x:c>
      <x:c r="B2325" s="21" t="n">
        <x:v>2</x:v>
      </x:c>
      <x:c r="C2325" s="8" t="str">
        <x:v>Incidents, Reports and Handover · Language accuracy · p201 · 1</x:v>
      </x:c>
      <x:c r="D2325" s="8" t="str">
        <x:v>Activity C - correct the message · 1</x:v>
      </x:c>
      <x:c r="E2325" s="8" t="str">
        <x:v>The bosun was grease the jib sheave when the bag tipped.
Build the correct answer with every tile.</x:v>
      </x:c>
      <x:c r="F2325" s="8" t="str">
        <x:v>The bosun was greasing the jib sheave when the bag tipped.</x:v>
      </x:c>
      <x:c r="G2325" s="8" t="str">
        <x:v>1. The bosun was greasing the jib sheave when the bag tipped.</x:v>
      </x:c>
      <x:c r="H2325" s="8" t="str">
        <x:v>1) The; 2) bosun; 3) was; 4) greasing; 5) the; 6) jib; 7) sheave; 8) when; 9) the; 10) bag; 11) tipped.</x:v>
      </x:c>
      <x:c r="I2325" s="8" t="str"/>
      <x:c r="J2325" s="8" t="str">
        <x:v>Game correction derived from the unit grammar guide. Compare the complete sentence with the printed examples; keep every supplied fact and the requested form.</x:v>
      </x:c>
      <x:c r="K2325" s="8" t="str"/>
      <x:c r="L2325" s="8" t="str">
        <x:v>1) The; 2) bosun; 3) was; 4) greasing; 5) the; 6) jib; 7) sheave; 8) when; 9) the; 10) bag; 11) tipped.</x:v>
      </x:c>
      <x:c r="M2325" s="8" t="str"/>
      <x:c r="N2325" s="8" t="str">
        <x:v>Ordered sequence</x:v>
      </x:c>
      <x:c r="O2325" s="8" t="str">
        <x:v>order</x:v>
      </x:c>
      <x:c r="P2325" s="8" t="str">
        <x:v>Loma final bank</x:v>
      </x:c>
      <x:c r="Q2325" s="8" t="str"/>
      <x:c r="R2325" s="8" t="str">
        <x:v>Loma Lounge · West Entrance</x:v>
      </x:c>
      <x:c r="S2325" s="8" t="str">
        <x:v>Shared</x:v>
      </x:c>
      <x:c r="T2325" s="8" t="str">
        <x:v>201</x:v>
      </x:c>
      <x:c r="U2325" s="8" t="str">
        <x:v>Maritime English 3.17 Plus · Dr. Wayne Vincent Tolomia · physical PDF page(s) 201 · Loma adaptation of u10-p201-round-2</x:v>
      </x:c>
      <x:c r="V2325" s="8" t="str">
        <x:v>public/game/loma-content.js</x:v>
      </x:c>
      <x:c r="W2325" s="8" t="str">
        <x:v>loma-book-u10-p201-round-2-1</x:v>
      </x:c>
      <x:c r="X2325" s="8" t="str">
        <x:v>p201-6</x:v>
      </x:c>
      <x:c r="Y2325" s="8" t="str">
        <x:v>loma/loma-book-u10-p201-round-2-1/p201-6</x:v>
      </x:c>
      <x:c r="Z2325" s="8" t="str"/>
      <x:c r="AA2325" s="8" t="str">
        <x:v>u10-p201-round-2</x:v>
      </x:c>
      <x:c r="AB2325" s="8" t="str">
        <x:v>p201-6</x:v>
      </x:c>
      <x:c r="AC2325" s="8" t="str"/>
    </x:row>
    <x:row r="2326" ht="409" customHeight="1">
      <x:c r="A2326" s="21" t="n">
        <x:v>4</x:v>
      </x:c>
      <x:c r="B2326" s="21" t="n">
        <x:v>2</x:v>
      </x:c>
      <x:c r="C2326" s="8" t="str">
        <x:v>Incidents, Reports and Handover · Language accuracy · p201 · 1</x:v>
      </x:c>
      <x:c r="D2326" s="8" t="str">
        <x:v>Activity C - correct the message · 2</x:v>
      </x:c>
      <x:c r="E2326" s="8" t="str">
        <x:v>He didn't secured the bag before he moved along the jib.
Build the correct answer with every tile.</x:v>
      </x:c>
      <x:c r="F2326" s="8" t="str">
        <x:v>He didn't secure the bag before he moved along the jib.
OR
He did not secure the bag before he moved along the jib.</x:v>
      </x:c>
      <x:c r="G2326" s="8" t="str">
        <x:v>1. He didn't secure the bag before he moved along the jib.
2. He did not secure the bag before he moved along the jib.</x:v>
      </x:c>
      <x:c r="H2326" s="8" t="str">
        <x:v>1) He; 2) didn't; 3) secure; 4) the; 5) bag; 6) before; 7) he; 8) moved; 9) along; 10) the; 11) jib.</x:v>
      </x:c>
      <x:c r="I2326" s="8" t="str"/>
      <x:c r="J2326" s="8" t="str">
        <x:v>Game correction derived from the unit grammar guide. Compare the complete sentence with the printed examples; keep every supplied fact and the requested form.</x:v>
      </x:c>
      <x:c r="K2326" s="8" t="str"/>
      <x:c r="L2326" s="8" t="str">
        <x:v>1) He; 2) didn't; 3) secure; 4) the; 5) bag; 6) before; 7) he; 8) moved; 9) along; 10) the; 11) jib.</x:v>
      </x:c>
      <x:c r="M2326" s="8" t="str"/>
      <x:c r="N2326" s="8" t="str">
        <x:v>Ordered sequence</x:v>
      </x:c>
      <x:c r="O2326" s="8" t="str">
        <x:v>order</x:v>
      </x:c>
      <x:c r="P2326" s="8" t="str">
        <x:v>Loma final bank</x:v>
      </x:c>
      <x:c r="Q2326" s="8" t="str"/>
      <x:c r="R2326" s="8" t="str">
        <x:v>Loma Lounge · West Entrance</x:v>
      </x:c>
      <x:c r="S2326" s="8" t="str">
        <x:v>Shared</x:v>
      </x:c>
      <x:c r="T2326" s="8" t="str">
        <x:v>201</x:v>
      </x:c>
      <x:c r="U2326" s="8" t="str">
        <x:v>Maritime English 3.17 Plus · Dr. Wayne Vincent Tolomia · physical PDF page(s) 201 · Loma adaptation of u10-p201-round-2</x:v>
      </x:c>
      <x:c r="V2326" s="8" t="str">
        <x:v>public/game/loma-content.js</x:v>
      </x:c>
      <x:c r="W2326" s="8" t="str">
        <x:v>loma-book-u10-p201-round-2-1</x:v>
      </x:c>
      <x:c r="X2326" s="8" t="str">
        <x:v>p201-7</x:v>
      </x:c>
      <x:c r="Y2326" s="8" t="str">
        <x:v>loma/loma-book-u10-p201-round-2-1/p201-7</x:v>
      </x:c>
      <x:c r="Z2326" s="8" t="str"/>
      <x:c r="AA2326" s="8" t="str">
        <x:v>u10-p201-round-2</x:v>
      </x:c>
      <x:c r="AB2326" s="8" t="str">
        <x:v>p201-7</x:v>
      </x:c>
      <x:c r="AC2326" s="8" t="str"/>
    </x:row>
    <x:row r="2327" ht="409" customHeight="1">
      <x:c r="A2327" s="21" t="n">
        <x:v>4</x:v>
      </x:c>
      <x:c r="B2327" s="21" t="n">
        <x:v>2</x:v>
      </x:c>
      <x:c r="C2327" s="8" t="str">
        <x:v>Incidents, Reports and Handover · Language accuracy · p201 · 1</x:v>
      </x:c>
      <x:c r="D2327" s="8" t="str">
        <x:v>Activity C - correct the message · 3</x:v>
      </x:c>
      <x:c r="E2327" s="8" t="str">
        <x:v>The bosun stated that he had not secure the bag.
Build the correct answer with every tile.</x:v>
      </x:c>
      <x:c r="F2327" s="8" t="str">
        <x:v>The bosun stated that he had not secured the bag.</x:v>
      </x:c>
      <x:c r="G2327" s="8" t="str">
        <x:v>1. The bosun stated that he had not secured the bag.</x:v>
      </x:c>
      <x:c r="H2327" s="8" t="str">
        <x:v>1) The; 2) bosun; 3) stated; 4) that; 5) he; 6) had; 7) not; 8) secured; 9) the; 10) bag.</x:v>
      </x:c>
      <x:c r="I2327" s="8" t="str"/>
      <x:c r="J2327" s="8" t="str">
        <x:v>Game correction derived from the unit grammar guide. Compare the complete sentence with the printed examples; keep every supplied fact and the requested form.</x:v>
      </x:c>
      <x:c r="K2327" s="8" t="str"/>
      <x:c r="L2327" s="8" t="str">
        <x:v>1) The; 2) bosun; 3) stated; 4) that; 5) he; 6) had; 7) not; 8) secured; 9) the; 10) bag.</x:v>
      </x:c>
      <x:c r="M2327" s="8" t="str"/>
      <x:c r="N2327" s="8" t="str">
        <x:v>Ordered sequence</x:v>
      </x:c>
      <x:c r="O2327" s="8" t="str">
        <x:v>order</x:v>
      </x:c>
      <x:c r="P2327" s="8" t="str">
        <x:v>Loma final bank</x:v>
      </x:c>
      <x:c r="Q2327" s="8" t="str"/>
      <x:c r="R2327" s="8" t="str">
        <x:v>Loma Lounge · West Entrance</x:v>
      </x:c>
      <x:c r="S2327" s="8" t="str">
        <x:v>Shared</x:v>
      </x:c>
      <x:c r="T2327" s="8" t="str">
        <x:v>201</x:v>
      </x:c>
      <x:c r="U2327" s="8" t="str">
        <x:v>Maritime English 3.17 Plus · Dr. Wayne Vincent Tolomia · physical PDF page(s) 201 · Loma adaptation of u10-p201-round-2</x:v>
      </x:c>
      <x:c r="V2327" s="8" t="str">
        <x:v>public/game/loma-content.js</x:v>
      </x:c>
      <x:c r="W2327" s="8" t="str">
        <x:v>loma-book-u10-p201-round-2-1</x:v>
      </x:c>
      <x:c r="X2327" s="8" t="str">
        <x:v>p201-8</x:v>
      </x:c>
      <x:c r="Y2327" s="8" t="str">
        <x:v>loma/loma-book-u10-p201-round-2-1/p201-8</x:v>
      </x:c>
      <x:c r="Z2327" s="8" t="str"/>
      <x:c r="AA2327" s="8" t="str">
        <x:v>u10-p201-round-2</x:v>
      </x:c>
      <x:c r="AB2327" s="8" t="str">
        <x:v>p201-8</x:v>
      </x:c>
      <x:c r="AC2327" s="8" t="str"/>
    </x:row>
    <x:row r="2328" ht="409" customHeight="1">
      <x:c r="A2328" s="21" t="n">
        <x:v>4</x:v>
      </x:c>
      <x:c r="B2328" s="21" t="n">
        <x:v>2</x:v>
      </x:c>
      <x:c r="C2328" s="8" t="str">
        <x:v>Incidents, Reports and Handover · Language accuracy · p201 · 2</x:v>
      </x:c>
      <x:c r="D2328" s="8" t="str">
        <x:v>Activity C - correct the message · 4</x:v>
      </x:c>
      <x:c r="E2328" s="8" t="str">
        <x:v>The area was cordon off at 1437 and all work aloft stopped.
Build the correct answer with every tile.</x:v>
      </x:c>
      <x:c r="F2328" s="8" t="str">
        <x:v>The area was cordoned off at 1437 and all work aloft stopped.</x:v>
      </x:c>
      <x:c r="G2328" s="8" t="str">
        <x:v>1. The area was cordoned off at 1437 and all work aloft stopped.</x:v>
      </x:c>
      <x:c r="H2328" s="8" t="str">
        <x:v>1) The; 2) area; 3) was; 4) cordoned; 5) off; 6) at; 7) 1437; 8) and; 9) all; 10) work; 11) aloft; 12) stopped.</x:v>
      </x:c>
      <x:c r="I2328" s="8" t="str"/>
      <x:c r="J2328" s="8" t="str">
        <x:v>Game correction derived from the unit grammar guide. Compare the complete sentence with the printed examples; keep every supplied fact and the requested form.</x:v>
      </x:c>
      <x:c r="K2328" s="8" t="str"/>
      <x:c r="L2328" s="8" t="str">
        <x:v>1) The; 2) area; 3) was; 4) cordoned; 5) off; 6) at; 7) 1437; 8) and; 9) all; 10) work; 11) aloft; 12) stopped.</x:v>
      </x:c>
      <x:c r="M2328" s="8" t="str"/>
      <x:c r="N2328" s="8" t="str">
        <x:v>Ordered sequence</x:v>
      </x:c>
      <x:c r="O2328" s="8" t="str">
        <x:v>order</x:v>
      </x:c>
      <x:c r="P2328" s="8" t="str">
        <x:v>Loma final bank</x:v>
      </x:c>
      <x:c r="Q2328" s="8" t="str"/>
      <x:c r="R2328" s="8" t="str">
        <x:v>Loma Lounge · West Entrance</x:v>
      </x:c>
      <x:c r="S2328" s="8" t="str">
        <x:v>Shared</x:v>
      </x:c>
      <x:c r="T2328" s="8" t="str">
        <x:v>201</x:v>
      </x:c>
      <x:c r="U2328" s="8" t="str">
        <x:v>Maritime English 3.17 Plus · Dr. Wayne Vincent Tolomia · physical PDF page(s) 201 · Loma adaptation of u10-p201-round-2</x:v>
      </x:c>
      <x:c r="V2328" s="8" t="str">
        <x:v>public/game/loma-content.js</x:v>
      </x:c>
      <x:c r="W2328" s="8" t="str">
        <x:v>loma-book-u10-p201-round-2-2</x:v>
      </x:c>
      <x:c r="X2328" s="8" t="str">
        <x:v>p201-9</x:v>
      </x:c>
      <x:c r="Y2328" s="8" t="str">
        <x:v>loma/loma-book-u10-p201-round-2-2/p201-9</x:v>
      </x:c>
      <x:c r="Z2328" s="8" t="str"/>
      <x:c r="AA2328" s="8" t="str">
        <x:v>u10-p201-round-2</x:v>
      </x:c>
      <x:c r="AB2328" s="8" t="str">
        <x:v>p201-9</x:v>
      </x:c>
      <x:c r="AC2328" s="8" t="str"/>
    </x:row>
    <x:row r="2329" ht="409" customHeight="1">
      <x:c r="A2329" s="21" t="n">
        <x:v>4</x:v>
      </x:c>
      <x:c r="B2329" s="21" t="n">
        <x:v>2</x:v>
      </x:c>
      <x:c r="C2329" s="8" t="str">
        <x:v>Incidents, Reports and Handover · Language accuracy · p201 · 2</x:v>
      </x:c>
      <x:c r="D2329" s="8" t="str">
        <x:v>Activity C - correct the message · 5</x:v>
      </x:c>
      <x:c r="E2329" s="8" t="str">
        <x:v>Two ratings was working five metres forward when the object fell.
Build the correct answer with every tile.</x:v>
      </x:c>
      <x:c r="F2329" s="8" t="str">
        <x:v>Two ratings were working five metres forward when the object fell.</x:v>
      </x:c>
      <x:c r="G2329" s="8" t="str">
        <x:v>1. Two ratings were working five metres forward when the object fell.</x:v>
      </x:c>
      <x:c r="H2329" s="8" t="str">
        <x:v>1) Two; 2) ratings; 3) were; 4) working; 5) five; 6) metres; 7) forward; 8) when; 9) the; 10) object; 11) fell.</x:v>
      </x:c>
      <x:c r="I2329" s="8" t="str"/>
      <x:c r="J2329" s="8" t="str">
        <x:v>Game correction derived from the unit grammar guide. Compare the complete sentence with the printed examples; keep every supplied fact and the requested form.</x:v>
      </x:c>
      <x:c r="K2329" s="8" t="str"/>
      <x:c r="L2329" s="8" t="str">
        <x:v>1) Two; 2) ratings; 3) were; 4) working; 5) five; 6) metres; 7) forward; 8) when; 9) the; 10) object; 11) fell.</x:v>
      </x:c>
      <x:c r="M2329" s="8" t="str"/>
      <x:c r="N2329" s="8" t="str">
        <x:v>Ordered sequence</x:v>
      </x:c>
      <x:c r="O2329" s="8" t="str">
        <x:v>order</x:v>
      </x:c>
      <x:c r="P2329" s="8" t="str">
        <x:v>Loma final bank</x:v>
      </x:c>
      <x:c r="Q2329" s="8" t="str"/>
      <x:c r="R2329" s="8" t="str">
        <x:v>Loma Lounge · West Entrance</x:v>
      </x:c>
      <x:c r="S2329" s="8" t="str">
        <x:v>Shared</x:v>
      </x:c>
      <x:c r="T2329" s="8" t="str">
        <x:v>201</x:v>
      </x:c>
      <x:c r="U2329" s="8" t="str">
        <x:v>Maritime English 3.17 Plus · Dr. Wayne Vincent Tolomia · physical PDF page(s) 201 · Loma adaptation of u10-p201-round-2</x:v>
      </x:c>
      <x:c r="V2329" s="8" t="str">
        <x:v>public/game/loma-content.js</x:v>
      </x:c>
      <x:c r="W2329" s="8" t="str">
        <x:v>loma-book-u10-p201-round-2-2</x:v>
      </x:c>
      <x:c r="X2329" s="8" t="str">
        <x:v>p201-10</x:v>
      </x:c>
      <x:c r="Y2329" s="8" t="str">
        <x:v>loma/loma-book-u10-p201-round-2-2/p201-10</x:v>
      </x:c>
      <x:c r="Z2329" s="8" t="str"/>
      <x:c r="AA2329" s="8" t="str">
        <x:v>u10-p201-round-2</x:v>
      </x:c>
      <x:c r="AB2329" s="8" t="str">
        <x:v>p201-10</x:v>
      </x:c>
      <x:c r="AC2329" s="8" t="str"/>
    </x:row>
    <x:row r="2330" ht="409" customHeight="1">
      <x:c r="A2330" s="21" t="n">
        <x:v>4</x:v>
      </x:c>
      <x:c r="B2330" s="21" t="n">
        <x:v>2</x:v>
      </x:c>
      <x:c r="C2330" s="8" t="str">
        <x:v>Incidents, Reports and Handover · Language accuracy · p207 · 1</x:v>
      </x:c>
      <x:c r="D2330" s="8" t="str">
        <x:v>Part 1 - Match the term to its meaning. · 1</x:v>
      </x:c>
      <x:c r="E2330" s="8" t="str">
        <x:v>Match “near-miss” to the correct meaning. Choose the matching meaning.</x:v>
      </x:c>
      <x:c r="F2330" s="8" t="str">
        <x:v>c
OR
An event that could have caused harm but did not
OR
c. An event that could have caused harm but did not</x:v>
      </x:c>
      <x:c r="G2330" s="8" t="str">
        <x:v>1. c
2. An event that could have caused harm but did not
3. c. An event that could have caused harm but did not</x:v>
      </x:c>
      <x:c r="H2330" s="8" t="str"/>
      <x:c r="I2330" s="8" t="str"/>
      <x:c r="J2330" s="8" t="str">
        <x:v>near-miss: An event that could have caused harm but did not. Matched to the definitions printed in this worksheet.</x:v>
      </x:c>
      <x:c r="K2330" s="8" t="str">
        <x:v>1. a. A state of equipment that creates risk
2. b. An underlying reason found through investigation
3. c. An event that could have caused harm but did not
4. d. Jobs not yet finished, with owner and deadline
5. e. Something a person does that creates risk
6. f. The sequence of events, each with its time
7. g. A step taken to stop the cause recurring
8. h. The most serious harm that could realistically have resulted</x:v>
      </x:c>
      <x:c r="L2330" s="8" t="str"/>
      <x:c r="M2330" s="8" t="str"/>
      <x:c r="N2330" s="8" t="str">
        <x:v>Accepted text</x:v>
      </x:c>
      <x:c r="O2330" s="8" t="str">
        <x:v>choice</x:v>
      </x:c>
      <x:c r="P2330" s="8" t="str">
        <x:v>Loma final bank</x:v>
      </x:c>
      <x:c r="Q2330" s="8" t="str"/>
      <x:c r="R2330" s="8" t="str">
        <x:v>Loma Lounge · West Entrance</x:v>
      </x:c>
      <x:c r="S2330" s="8" t="str">
        <x:v>Shared</x:v>
      </x:c>
      <x:c r="T2330" s="8" t="str">
        <x:v>207</x:v>
      </x:c>
      <x:c r="U2330" s="8" t="str">
        <x:v>Maritime English 3.17 Plus · Dr. Wayne Vincent Tolomia · physical PDF page(s) 207 · Loma adaptation of u10-p207-round-1</x:v>
      </x:c>
      <x:c r="V2330" s="8" t="str">
        <x:v>public/game/loma-content.js</x:v>
      </x:c>
      <x:c r="W2330" s="8" t="str">
        <x:v>loma-book-u10-p207-round-1-1</x:v>
      </x:c>
      <x:c r="X2330" s="8" t="str">
        <x:v>p207-1</x:v>
      </x:c>
      <x:c r="Y2330" s="8" t="str">
        <x:v>loma/loma-book-u10-p207-round-1-1/p207-1</x:v>
      </x:c>
      <x:c r="Z2330" s="8" t="str">
        <x:v>near-miss                                                       a. A state of equipment that creates risk</x:v>
      </x:c>
      <x:c r="AA2330" s="8" t="str">
        <x:v>u10-p207-round-1</x:v>
      </x:c>
      <x:c r="AB2330" s="8" t="str">
        <x:v>p207-1</x:v>
      </x:c>
      <x:c r="AC2330" s="8" t="str"/>
    </x:row>
    <x:row r="2331" ht="409" customHeight="1">
      <x:c r="A2331" s="21" t="n">
        <x:v>4</x:v>
      </x:c>
      <x:c r="B2331" s="21" t="n">
        <x:v>2</x:v>
      </x:c>
      <x:c r="C2331" s="8" t="str">
        <x:v>Incidents, Reports and Handover · Language accuracy · p207 · 1</x:v>
      </x:c>
      <x:c r="D2331" s="8" t="str">
        <x:v>Part 1 - Match the term to its meaning. · 2</x:v>
      </x:c>
      <x:c r="E2331" s="8" t="str">
        <x:v>Match “unsafe act” to the correct meaning. Choose the matching meaning.</x:v>
      </x:c>
      <x:c r="F2331" s="8" t="str">
        <x:v>e
OR
Something a person does that creates risk
OR
e. Something a person does that creates risk</x:v>
      </x:c>
      <x:c r="G2331" s="8" t="str">
        <x:v>1. e
2. Something a person does that creates risk
3. e. Something a person does that creates risk</x:v>
      </x:c>
      <x:c r="H2331" s="8" t="str"/>
      <x:c r="I2331" s="8" t="str"/>
      <x:c r="J2331" s="8" t="str">
        <x:v>unsafe act: Something a person does that creates risk. Matched to the definitions printed in this worksheet.</x:v>
      </x:c>
      <x:c r="K2331" s="8" t="str">
        <x:v>1. a. A state of equipment that creates risk
2. b. An underlying reason found through investigation
3. c. An event that could have caused harm but did not
4. d. Jobs not yet finished, with owner and deadline
5. e. Something a person does that creates risk
6. f. The sequence of events, each with its time
7. g. A step taken to stop the cause recurring
8. h. The most serious harm that could realistically have resulted</x:v>
      </x:c>
      <x:c r="L2331" s="8" t="str"/>
      <x:c r="M2331" s="8" t="str"/>
      <x:c r="N2331" s="8" t="str">
        <x:v>Accepted text</x:v>
      </x:c>
      <x:c r="O2331" s="8" t="str">
        <x:v>choice</x:v>
      </x:c>
      <x:c r="P2331" s="8" t="str">
        <x:v>Loma final bank</x:v>
      </x:c>
      <x:c r="Q2331" s="8" t="str"/>
      <x:c r="R2331" s="8" t="str">
        <x:v>Loma Lounge · West Entrance</x:v>
      </x:c>
      <x:c r="S2331" s="8" t="str">
        <x:v>Shared</x:v>
      </x:c>
      <x:c r="T2331" s="8" t="str">
        <x:v>207</x:v>
      </x:c>
      <x:c r="U2331" s="8" t="str">
        <x:v>Maritime English 3.17 Plus · Dr. Wayne Vincent Tolomia · physical PDF page(s) 207 · Loma adaptation of u10-p207-round-1</x:v>
      </x:c>
      <x:c r="V2331" s="8" t="str">
        <x:v>public/game/loma-content.js</x:v>
      </x:c>
      <x:c r="W2331" s="8" t="str">
        <x:v>loma-book-u10-p207-round-1-1</x:v>
      </x:c>
      <x:c r="X2331" s="8" t="str">
        <x:v>p207-2</x:v>
      </x:c>
      <x:c r="Y2331" s="8" t="str">
        <x:v>loma/loma-book-u10-p207-round-1-1/p207-2</x:v>
      </x:c>
      <x:c r="Z2331" s="8" t="str">
        <x:v>unsafe act                                                          b. An underlying reason found through investigation</x:v>
      </x:c>
      <x:c r="AA2331" s="8" t="str">
        <x:v>u10-p207-round-1</x:v>
      </x:c>
      <x:c r="AB2331" s="8" t="str">
        <x:v>p207-2</x:v>
      </x:c>
      <x:c r="AC2331" s="8" t="str"/>
    </x:row>
    <x:row r="2332" ht="409" customHeight="1">
      <x:c r="A2332" s="21" t="n">
        <x:v>4</x:v>
      </x:c>
      <x:c r="B2332" s="21" t="n">
        <x:v>2</x:v>
      </x:c>
      <x:c r="C2332" s="8" t="str">
        <x:v>Incidents, Reports and Handover · Language accuracy · p207 · 1</x:v>
      </x:c>
      <x:c r="D2332" s="8" t="str">
        <x:v>Part 1 - Match the term to its meaning. · 3</x:v>
      </x:c>
      <x:c r="E2332" s="8" t="str">
        <x:v>Match “unsafe condition” to the correct meaning. Choose the matching meaning.</x:v>
      </x:c>
      <x:c r="F2332" s="8" t="str">
        <x:v>a
OR
A state of equipment that creates risk
OR
a. A state of equipment that creates risk</x:v>
      </x:c>
      <x:c r="G2332" s="8" t="str">
        <x:v>1. a
2. A state of equipment that creates risk
3. a. A state of equipment that creates risk</x:v>
      </x:c>
      <x:c r="H2332" s="8" t="str"/>
      <x:c r="I2332" s="8" t="str"/>
      <x:c r="J2332" s="8" t="str">
        <x:v>unsafe condition: A state of equipment that creates risk. Matched to the definitions printed in this worksheet.</x:v>
      </x:c>
      <x:c r="K2332" s="8" t="str">
        <x:v>1. a. A state of equipment that creates risk
2. b. An underlying reason found through investigation
3. c. An event that could have caused harm but did not
4. d. Jobs not yet finished, with owner and deadline
5. e. Something a person does that creates risk
6. f. The sequence of events, each with its time
7. g. A step taken to stop the cause recurring
8. h. The most serious harm that could realistically have resulted</x:v>
      </x:c>
      <x:c r="L2332" s="8" t="str"/>
      <x:c r="M2332" s="8" t="str"/>
      <x:c r="N2332" s="8" t="str">
        <x:v>Accepted text</x:v>
      </x:c>
      <x:c r="O2332" s="8" t="str">
        <x:v>choice</x:v>
      </x:c>
      <x:c r="P2332" s="8" t="str">
        <x:v>Loma final bank</x:v>
      </x:c>
      <x:c r="Q2332" s="8" t="str"/>
      <x:c r="R2332" s="8" t="str">
        <x:v>Loma Lounge · West Entrance</x:v>
      </x:c>
      <x:c r="S2332" s="8" t="str">
        <x:v>Shared</x:v>
      </x:c>
      <x:c r="T2332" s="8" t="str">
        <x:v>207</x:v>
      </x:c>
      <x:c r="U2332" s="8" t="str">
        <x:v>Maritime English 3.17 Plus · Dr. Wayne Vincent Tolomia · physical PDF page(s) 207 · Loma adaptation of u10-p207-round-1</x:v>
      </x:c>
      <x:c r="V2332" s="8" t="str">
        <x:v>public/game/loma-content.js</x:v>
      </x:c>
      <x:c r="W2332" s="8" t="str">
        <x:v>loma-book-u10-p207-round-1-1</x:v>
      </x:c>
      <x:c r="X2332" s="8" t="str">
        <x:v>p207-3</x:v>
      </x:c>
      <x:c r="Y2332" s="8" t="str">
        <x:v>loma/loma-book-u10-p207-round-1-1/p207-3</x:v>
      </x:c>
      <x:c r="Z2332" s="8" t="str">
        <x:v>unsafe condition                                                    c. An event that could have caused harm but did not</x:v>
      </x:c>
      <x:c r="AA2332" s="8" t="str">
        <x:v>u10-p207-round-1</x:v>
      </x:c>
      <x:c r="AB2332" s="8" t="str">
        <x:v>p207-3</x:v>
      </x:c>
      <x:c r="AC2332" s="8" t="str"/>
    </x:row>
    <x:row r="2333" ht="409" customHeight="1">
      <x:c r="A2333" s="21" t="n">
        <x:v>4</x:v>
      </x:c>
      <x:c r="B2333" s="21" t="n">
        <x:v>2</x:v>
      </x:c>
      <x:c r="C2333" s="8" t="str">
        <x:v>Incidents, Reports and Handover · Language accuracy · p207 · 2</x:v>
      </x:c>
      <x:c r="D2333" s="8" t="str">
        <x:v>Part 1 - Match the term to its meaning. · 4</x:v>
      </x:c>
      <x:c r="E2333" s="8" t="str">
        <x:v>Match “credible worst outcome” to the correct meaning. Choose the matching meaning.</x:v>
      </x:c>
      <x:c r="F2333" s="8" t="str">
        <x:v>h
OR
The most serious harm that could realistically have resulted
OR
h. The most serious harm that could realistically have resulted</x:v>
      </x:c>
      <x:c r="G2333" s="8" t="str">
        <x:v>1. h
2. The most serious harm that could realistically have resulted
3. h. The most serious harm that could realistically have resulted</x:v>
      </x:c>
      <x:c r="H2333" s="8" t="str"/>
      <x:c r="I2333" s="8" t="str"/>
      <x:c r="J2333" s="8" t="str">
        <x:v>credible worst outcome: The most serious harm that could realistically have resulted. Matched to the definitions printed in this worksheet.</x:v>
      </x:c>
      <x:c r="K2333" s="8" t="str">
        <x:v>1. a. A state of equipment that creates risk
2. b. An underlying reason found through investigation
3. c. An event that could have caused harm but did not
4. d. Jobs not yet finished, with owner and deadline
5. e. Something a person does that creates risk
6. f. The sequence of events, each with its time
7. g. A step taken to stop the cause recurring
8. h. The most serious harm that could realistically have resulted</x:v>
      </x:c>
      <x:c r="L2333" s="8" t="str"/>
      <x:c r="M2333" s="8" t="str"/>
      <x:c r="N2333" s="8" t="str">
        <x:v>Accepted text</x:v>
      </x:c>
      <x:c r="O2333" s="8" t="str">
        <x:v>choice</x:v>
      </x:c>
      <x:c r="P2333" s="8" t="str">
        <x:v>Loma final bank</x:v>
      </x:c>
      <x:c r="Q2333" s="8" t="str"/>
      <x:c r="R2333" s="8" t="str">
        <x:v>Loma Lounge · West Entrance</x:v>
      </x:c>
      <x:c r="S2333" s="8" t="str">
        <x:v>Shared</x:v>
      </x:c>
      <x:c r="T2333" s="8" t="str">
        <x:v>207</x:v>
      </x:c>
      <x:c r="U2333" s="8" t="str">
        <x:v>Maritime English 3.17 Plus · Dr. Wayne Vincent Tolomia · physical PDF page(s) 207 · Loma adaptation of u10-p207-round-1</x:v>
      </x:c>
      <x:c r="V2333" s="8" t="str">
        <x:v>public/game/loma-content.js</x:v>
      </x:c>
      <x:c r="W2333" s="8" t="str">
        <x:v>loma-book-u10-p207-round-1-2</x:v>
      </x:c>
      <x:c r="X2333" s="8" t="str">
        <x:v>p207-4</x:v>
      </x:c>
      <x:c r="Y2333" s="8" t="str">
        <x:v>loma/loma-book-u10-p207-round-1-2/p207-4</x:v>
      </x:c>
      <x:c r="Z2333" s="8" t="str">
        <x:v>credible worst outcome                                         d. Jobs not yet finished, with owner and deadline</x:v>
      </x:c>
      <x:c r="AA2333" s="8" t="str">
        <x:v>u10-p207-round-1</x:v>
      </x:c>
      <x:c r="AB2333" s="8" t="str">
        <x:v>p207-4</x:v>
      </x:c>
      <x:c r="AC2333" s="8" t="str"/>
    </x:row>
    <x:row r="2334" ht="409" customHeight="1">
      <x:c r="A2334" s="21" t="n">
        <x:v>4</x:v>
      </x:c>
      <x:c r="B2334" s="21" t="n">
        <x:v>2</x:v>
      </x:c>
      <x:c r="C2334" s="8" t="str">
        <x:v>Incidents, Reports and Handover · Language accuracy · p207 · 2</x:v>
      </x:c>
      <x:c r="D2334" s="8" t="str">
        <x:v>Part 1 - Match the term to its meaning. · 5</x:v>
      </x:c>
      <x:c r="E2334" s="8" t="str">
        <x:v>Match “root cause” to the correct meaning. Choose the matching meaning.</x:v>
      </x:c>
      <x:c r="F2334" s="8" t="str">
        <x:v>b
OR
An underlying reason found through investigation
OR
b. An underlying reason found through investigation</x:v>
      </x:c>
      <x:c r="G2334" s="8" t="str">
        <x:v>1. b
2. An underlying reason found through investigation
3. b. An underlying reason found through investigation</x:v>
      </x:c>
      <x:c r="H2334" s="8" t="str"/>
      <x:c r="I2334" s="8" t="str"/>
      <x:c r="J2334" s="8" t="str">
        <x:v>root cause: An underlying reason found through investigation. Matched to the definitions printed in this worksheet.</x:v>
      </x:c>
      <x:c r="K2334" s="8" t="str">
        <x:v>1. a. A state of equipment that creates risk
2. b. An underlying reason found through investigation
3. c. An event that could have caused harm but did not
4. d. Jobs not yet finished, with owner and deadline
5. e. Something a person does that creates risk
6. f. The sequence of events, each with its time
7. g. A step taken to stop the cause recurring
8. h. The most serious harm that could realistically have resulted</x:v>
      </x:c>
      <x:c r="L2334" s="8" t="str"/>
      <x:c r="M2334" s="8" t="str"/>
      <x:c r="N2334" s="8" t="str">
        <x:v>Accepted text</x:v>
      </x:c>
      <x:c r="O2334" s="8" t="str">
        <x:v>choice</x:v>
      </x:c>
      <x:c r="P2334" s="8" t="str">
        <x:v>Loma final bank</x:v>
      </x:c>
      <x:c r="Q2334" s="8" t="str"/>
      <x:c r="R2334" s="8" t="str">
        <x:v>Loma Lounge · West Entrance</x:v>
      </x:c>
      <x:c r="S2334" s="8" t="str">
        <x:v>Shared</x:v>
      </x:c>
      <x:c r="T2334" s="8" t="str">
        <x:v>207</x:v>
      </x:c>
      <x:c r="U2334" s="8" t="str">
        <x:v>Maritime English 3.17 Plus · Dr. Wayne Vincent Tolomia · physical PDF page(s) 207 · Loma adaptation of u10-p207-round-1</x:v>
      </x:c>
      <x:c r="V2334" s="8" t="str">
        <x:v>public/game/loma-content.js</x:v>
      </x:c>
      <x:c r="W2334" s="8" t="str">
        <x:v>loma-book-u10-p207-round-1-2</x:v>
      </x:c>
      <x:c r="X2334" s="8" t="str">
        <x:v>p207-5</x:v>
      </x:c>
      <x:c r="Y2334" s="8" t="str">
        <x:v>loma/loma-book-u10-p207-round-1-2/p207-5</x:v>
      </x:c>
      <x:c r="Z2334" s="8" t="str">
        <x:v>root cause                                                       e. Something a person does that creates risk</x:v>
      </x:c>
      <x:c r="AA2334" s="8" t="str">
        <x:v>u10-p207-round-1</x:v>
      </x:c>
      <x:c r="AB2334" s="8" t="str">
        <x:v>p207-5</x:v>
      </x:c>
      <x:c r="AC2334" s="8" t="str"/>
    </x:row>
    <x:row r="2335" ht="409" customHeight="1">
      <x:c r="A2335" s="21" t="n">
        <x:v>4</x:v>
      </x:c>
      <x:c r="B2335" s="21" t="n">
        <x:v>2</x:v>
      </x:c>
      <x:c r="C2335" s="8" t="str">
        <x:v>Incidents, Reports and Handover · Language accuracy · p207 · 2</x:v>
      </x:c>
      <x:c r="D2335" s="8" t="str">
        <x:v>Part 1 - Match the term to its meaning. · 6</x:v>
      </x:c>
      <x:c r="E2335" s="8" t="str">
        <x:v>Match “corrective action” to the correct meaning. Choose the matching meaning.</x:v>
      </x:c>
      <x:c r="F2335" s="8" t="str">
        <x:v>g
OR
A step taken to stop the cause recurring
OR
g. A step taken to stop the cause recurring</x:v>
      </x:c>
      <x:c r="G2335" s="8" t="str">
        <x:v>1. g
2. A step taken to stop the cause recurring
3. g. A step taken to stop the cause recurring</x:v>
      </x:c>
      <x:c r="H2335" s="8" t="str"/>
      <x:c r="I2335" s="8" t="str"/>
      <x:c r="J2335" s="8" t="str">
        <x:v>corrective action: A step taken to stop the cause recurring. Matched to the definitions printed in this worksheet.</x:v>
      </x:c>
      <x:c r="K2335" s="8" t="str">
        <x:v>1. a. A state of equipment that creates risk
2. b. An underlying reason found through investigation
3. c. An event that could have caused harm but did not
4. d. Jobs not yet finished, with owner and deadline
5. e. Something a person does that creates risk
6. f. The sequence of events, each with its time
7. g. A step taken to stop the cause recurring
8. h. The most serious harm that could realistically have resulted</x:v>
      </x:c>
      <x:c r="L2335" s="8" t="str"/>
      <x:c r="M2335" s="8" t="str"/>
      <x:c r="N2335" s="8" t="str">
        <x:v>Accepted text</x:v>
      </x:c>
      <x:c r="O2335" s="8" t="str">
        <x:v>choice</x:v>
      </x:c>
      <x:c r="P2335" s="8" t="str">
        <x:v>Loma final bank</x:v>
      </x:c>
      <x:c r="Q2335" s="8" t="str"/>
      <x:c r="R2335" s="8" t="str">
        <x:v>Loma Lounge · West Entrance</x:v>
      </x:c>
      <x:c r="S2335" s="8" t="str">
        <x:v>Shared</x:v>
      </x:c>
      <x:c r="T2335" s="8" t="str">
        <x:v>207</x:v>
      </x:c>
      <x:c r="U2335" s="8" t="str">
        <x:v>Maritime English 3.17 Plus · Dr. Wayne Vincent Tolomia · physical PDF page(s) 207 · Loma adaptation of u10-p207-round-1</x:v>
      </x:c>
      <x:c r="V2335" s="8" t="str">
        <x:v>public/game/loma-content.js</x:v>
      </x:c>
      <x:c r="W2335" s="8" t="str">
        <x:v>loma-book-u10-p207-round-1-2</x:v>
      </x:c>
      <x:c r="X2335" s="8" t="str">
        <x:v>p207-6</x:v>
      </x:c>
      <x:c r="Y2335" s="8" t="str">
        <x:v>loma/loma-book-u10-p207-round-1-2/p207-6</x:v>
      </x:c>
      <x:c r="Z2335" s="8" t="str">
        <x:v>corrective action                                                                         f. The sequence of events, each with its time</x:v>
      </x:c>
      <x:c r="AA2335" s="8" t="str">
        <x:v>u10-p207-round-1</x:v>
      </x:c>
      <x:c r="AB2335" s="8" t="str">
        <x:v>p207-6</x:v>
      </x:c>
      <x:c r="AC2335" s="8" t="str"/>
    </x:row>
    <x:row r="2336" ht="409" customHeight="1">
      <x:c r="A2336" s="21" t="n">
        <x:v>4</x:v>
      </x:c>
      <x:c r="B2336" s="21" t="n">
        <x:v>2</x:v>
      </x:c>
      <x:c r="C2336" s="8" t="str">
        <x:v>Incidents, Reports and Handover · Language accuracy · p207 · 3</x:v>
      </x:c>
      <x:c r="D2336" s="8" t="str">
        <x:v>Part 1 - Match the term to its meaning. · 7</x:v>
      </x:c>
      <x:c r="E2336" s="8" t="str">
        <x:v>Match “chronology” to the correct meaning. Choose the matching meaning.</x:v>
      </x:c>
      <x:c r="F2336" s="8" t="str">
        <x:v>f
OR
The sequence of events, each with its time
OR
f. The sequence of events, each with its time</x:v>
      </x:c>
      <x:c r="G2336" s="8" t="str">
        <x:v>1. f
2. The sequence of events, each with its time
3. f. The sequence of events, each with its time</x:v>
      </x:c>
      <x:c r="H2336" s="8" t="str"/>
      <x:c r="I2336" s="8" t="str"/>
      <x:c r="J2336" s="8" t="str">
        <x:v>chronology: The sequence of events, each with its time. Matched to the definitions printed in this worksheet.</x:v>
      </x:c>
      <x:c r="K2336" s="8" t="str">
        <x:v>1. a. A state of equipment that creates risk
2. b. An underlying reason found through investigation
3. c. An event that could have caused harm but did not
4. d. Jobs not yet finished, with owner and deadline
5. e. Something a person does that creates risk
6. f. The sequence of events, each with its time
7. g. A step taken to stop the cause recurring
8. h. The most serious harm that could realistically have resulted</x:v>
      </x:c>
      <x:c r="L2336" s="8" t="str"/>
      <x:c r="M2336" s="8" t="str"/>
      <x:c r="N2336" s="8" t="str">
        <x:v>Accepted text</x:v>
      </x:c>
      <x:c r="O2336" s="8" t="str">
        <x:v>choice</x:v>
      </x:c>
      <x:c r="P2336" s="8" t="str">
        <x:v>Loma final bank</x:v>
      </x:c>
      <x:c r="Q2336" s="8" t="str"/>
      <x:c r="R2336" s="8" t="str">
        <x:v>Loma Lounge · West Entrance</x:v>
      </x:c>
      <x:c r="S2336" s="8" t="str">
        <x:v>Shared</x:v>
      </x:c>
      <x:c r="T2336" s="8" t="str">
        <x:v>207</x:v>
      </x:c>
      <x:c r="U2336" s="8" t="str">
        <x:v>Maritime English 3.17 Plus · Dr. Wayne Vincent Tolomia · physical PDF page(s) 207 · Loma adaptation of u10-p207-round-1</x:v>
      </x:c>
      <x:c r="V2336" s="8" t="str">
        <x:v>public/game/loma-content.js</x:v>
      </x:c>
      <x:c r="W2336" s="8" t="str">
        <x:v>loma-book-u10-p207-round-1-3</x:v>
      </x:c>
      <x:c r="X2336" s="8" t="str">
        <x:v>p207-7</x:v>
      </x:c>
      <x:c r="Y2336" s="8" t="str">
        <x:v>loma/loma-book-u10-p207-round-1-3/p207-7</x:v>
      </x:c>
      <x:c r="Z2336" s="8" t="str">
        <x:v>chronology                                                      g. A step taken to stop the cause recurring</x:v>
      </x:c>
      <x:c r="AA2336" s="8" t="str">
        <x:v>u10-p207-round-1</x:v>
      </x:c>
      <x:c r="AB2336" s="8" t="str">
        <x:v>p207-7</x:v>
      </x:c>
      <x:c r="AC2336" s="8" t="str"/>
    </x:row>
    <x:row r="2337" ht="409" customHeight="1">
      <x:c r="A2337" s="21" t="n">
        <x:v>4</x:v>
      </x:c>
      <x:c r="B2337" s="21" t="n">
        <x:v>2</x:v>
      </x:c>
      <x:c r="C2337" s="8" t="str">
        <x:v>Incidents, Reports and Handover · Language accuracy · p207 · 3</x:v>
      </x:c>
      <x:c r="D2337" s="8" t="str">
        <x:v>Part 1 - Match the term to its meaning. · 8</x:v>
      </x:c>
      <x:c r="E2337" s="8" t="str">
        <x:v>Match “outstanding work” to the correct meaning. Choose the matching meaning.</x:v>
      </x:c>
      <x:c r="F2337" s="8" t="str">
        <x:v>d
OR
Jobs not yet finished, with owner and deadline
OR
d. Jobs not yet finished, with owner and deadline</x:v>
      </x:c>
      <x:c r="G2337" s="8" t="str">
        <x:v>1. d
2. Jobs not yet finished, with owner and deadline
3. d. Jobs not yet finished, with owner and deadline</x:v>
      </x:c>
      <x:c r="H2337" s="8" t="str"/>
      <x:c r="I2337" s="8" t="str"/>
      <x:c r="J2337" s="8" t="str">
        <x:v>outstanding work: Jobs not yet finished, with owner and deadline. Matched to the definitions printed in this worksheet.</x:v>
      </x:c>
      <x:c r="K2337" s="8" t="str">
        <x:v>1. a. A state of equipment that creates risk
2. b. An underlying reason found through investigation
3. c. An event that could have caused harm but did not
4. d. Jobs not yet finished, with owner and deadline
5. e. Something a person does that creates risk
6. f. The sequence of events, each with its time
7. g. A step taken to stop the cause recurring
8. h. The most serious harm that could realistically have resulted</x:v>
      </x:c>
      <x:c r="L2337" s="8" t="str"/>
      <x:c r="M2337" s="8" t="str"/>
      <x:c r="N2337" s="8" t="str">
        <x:v>Accepted text</x:v>
      </x:c>
      <x:c r="O2337" s="8" t="str">
        <x:v>choice</x:v>
      </x:c>
      <x:c r="P2337" s="8" t="str">
        <x:v>Loma final bank</x:v>
      </x:c>
      <x:c r="Q2337" s="8" t="str"/>
      <x:c r="R2337" s="8" t="str">
        <x:v>Loma Lounge · West Entrance</x:v>
      </x:c>
      <x:c r="S2337" s="8" t="str">
        <x:v>Shared</x:v>
      </x:c>
      <x:c r="T2337" s="8" t="str">
        <x:v>207</x:v>
      </x:c>
      <x:c r="U2337" s="8" t="str">
        <x:v>Maritime English 3.17 Plus · Dr. Wayne Vincent Tolomia · physical PDF page(s) 207 · Loma adaptation of u10-p207-round-1</x:v>
      </x:c>
      <x:c r="V2337" s="8" t="str">
        <x:v>public/game/loma-content.js</x:v>
      </x:c>
      <x:c r="W2337" s="8" t="str">
        <x:v>loma-book-u10-p207-round-1-3</x:v>
      </x:c>
      <x:c r="X2337" s="8" t="str">
        <x:v>p207-8</x:v>
      </x:c>
      <x:c r="Y2337" s="8" t="str">
        <x:v>loma/loma-book-u10-p207-round-1-3/p207-8</x:v>
      </x:c>
      <x:c r="Z2337" s="8" t="str">
        <x:v>outstanding work                                                h. The most serious harm that could realistically have resulted</x:v>
      </x:c>
      <x:c r="AA2337" s="8" t="str">
        <x:v>u10-p207-round-1</x:v>
      </x:c>
      <x:c r="AB2337" s="8" t="str">
        <x:v>p207-8</x:v>
      </x:c>
      <x:c r="AC2337" s="8" t="str"/>
    </x:row>
    <x:row r="2338" ht="409" customHeight="1">
      <x:c r="A2338" s="21" t="n">
        <x:v>4</x:v>
      </x:c>
      <x:c r="B2338" s="21" t="n">
        <x:v>2</x:v>
      </x:c>
      <x:c r="C2338" s="8" t="str">
        <x:v>Incidents, Reports and Handover · Language accuracy · p207 · 1</x:v>
      </x:c>
      <x:c r="D2338" s="8" t="str">
        <x:v>Part 2 - Complete each sentence with one word. · 1</x:v>
      </x:c>
      <x:c r="E2338" s="8" t="str">
        <x:v>The bosun ________ greasing the jib sheave when the bag tipped.</x:v>
      </x:c>
      <x:c r="F2338" s="8" t="str">
        <x:v>was</x:v>
      </x:c>
      <x:c r="G2338" s="8" t="str">
        <x:v>1. was</x:v>
      </x:c>
      <x:c r="H2338" s="8" t="str"/>
      <x:c r="I2338" s="8" t="str"/>
      <x:c r="J2338" s="8" t="str">
        <x:v>Game answer derived from the unit vocabulary, dialogue and sentence context.</x:v>
      </x:c>
      <x:c r="K2338" s="8" t="str"/>
      <x:c r="L2338" s="8" t="str"/>
      <x:c r="M2338" s="8" t="str"/>
      <x:c r="N2338" s="8" t="str">
        <x:v>Accepted text</x:v>
      </x:c>
      <x:c r="O2338" s="8" t="str">
        <x:v>text</x:v>
      </x:c>
      <x:c r="P2338" s="8" t="str">
        <x:v>Loma final bank</x:v>
      </x:c>
      <x:c r="Q2338" s="8" t="str"/>
      <x:c r="R2338" s="8" t="str">
        <x:v>Loma Lounge · West Entrance</x:v>
      </x:c>
      <x:c r="S2338" s="8" t="str">
        <x:v>Shared</x:v>
      </x:c>
      <x:c r="T2338" s="8" t="str">
        <x:v>207</x:v>
      </x:c>
      <x:c r="U2338" s="8" t="str">
        <x:v>Maritime English 3.17 Plus · Dr. Wayne Vincent Tolomia · physical PDF page(s) 207 · Loma adaptation of u10-p207-round-2</x:v>
      </x:c>
      <x:c r="V2338" s="8" t="str">
        <x:v>public/game/loma-content.js</x:v>
      </x:c>
      <x:c r="W2338" s="8" t="str">
        <x:v>loma-book-u10-p207-round-2-1</x:v>
      </x:c>
      <x:c r="X2338" s="8" t="str">
        <x:v>p207-9</x:v>
      </x:c>
      <x:c r="Y2338" s="8" t="str">
        <x:v>loma/loma-book-u10-p207-round-2-1/p207-9</x:v>
      </x:c>
      <x:c r="Z2338" s="8" t="str"/>
      <x:c r="AA2338" s="8" t="str">
        <x:v>u10-p207-round-2</x:v>
      </x:c>
      <x:c r="AB2338" s="8" t="str">
        <x:v>p207-9</x:v>
      </x:c>
      <x:c r="AC2338" s="8" t="str"/>
    </x:row>
    <x:row r="2339" ht="409" customHeight="1">
      <x:c r="A2339" s="21" t="n">
        <x:v>4</x:v>
      </x:c>
      <x:c r="B2339" s="21" t="n">
        <x:v>2</x:v>
      </x:c>
      <x:c r="C2339" s="8" t="str">
        <x:v>Incidents, Reports and Handover · Language accuracy · p207 · 1</x:v>
      </x:c>
      <x:c r="D2339" s="8" t="str">
        <x:v>Part 2 - Complete each sentence with one word. · 2</x:v>
      </x:c>
      <x:c r="E2339" s="8" t="str">
        <x:v>A shackle ________ about two metres from where the cadet was standing.</x:v>
      </x:c>
      <x:c r="F2339" s="8" t="str">
        <x:v>landed</x:v>
      </x:c>
      <x:c r="G2339" s="8" t="str">
        <x:v>1. landed</x:v>
      </x:c>
      <x:c r="H2339" s="8" t="str"/>
      <x:c r="I2339" s="8" t="str"/>
      <x:c r="J2339" s="8" t="str">
        <x:v>Game answer derived from the unit vocabulary, dialogue and sentence context.</x:v>
      </x:c>
      <x:c r="K2339" s="8" t="str"/>
      <x:c r="L2339" s="8" t="str"/>
      <x:c r="M2339" s="8" t="str"/>
      <x:c r="N2339" s="8" t="str">
        <x:v>Accepted text</x:v>
      </x:c>
      <x:c r="O2339" s="8" t="str">
        <x:v>text</x:v>
      </x:c>
      <x:c r="P2339" s="8" t="str">
        <x:v>Loma final bank</x:v>
      </x:c>
      <x:c r="Q2339" s="8" t="str"/>
      <x:c r="R2339" s="8" t="str">
        <x:v>Loma Lounge · West Entrance</x:v>
      </x:c>
      <x:c r="S2339" s="8" t="str">
        <x:v>Shared</x:v>
      </x:c>
      <x:c r="T2339" s="8" t="str">
        <x:v>207</x:v>
      </x:c>
      <x:c r="U2339" s="8" t="str">
        <x:v>Maritime English 3.17 Plus · Dr. Wayne Vincent Tolomia · physical PDF page(s) 207 · Loma adaptation of u10-p207-round-2</x:v>
      </x:c>
      <x:c r="V2339" s="8" t="str">
        <x:v>public/game/loma-content.js</x:v>
      </x:c>
      <x:c r="W2339" s="8" t="str">
        <x:v>loma-book-u10-p207-round-2-1</x:v>
      </x:c>
      <x:c r="X2339" s="8" t="str">
        <x:v>p207-10</x:v>
      </x:c>
      <x:c r="Y2339" s="8" t="str">
        <x:v>loma/loma-book-u10-p207-round-2-1/p207-10</x:v>
      </x:c>
      <x:c r="Z2339" s="8" t="str"/>
      <x:c r="AA2339" s="8" t="str">
        <x:v>u10-p207-round-2</x:v>
      </x:c>
      <x:c r="AB2339" s="8" t="str">
        <x:v>p207-10</x:v>
      </x:c>
      <x:c r="AC2339" s="8" t="str"/>
    </x:row>
    <x:row r="2340" ht="409" customHeight="1">
      <x:c r="A2340" s="21" t="n">
        <x:v>4</x:v>
      </x:c>
      <x:c r="B2340" s="21" t="n">
        <x:v>2</x:v>
      </x:c>
      <x:c r="C2340" s="8" t="str">
        <x:v>Incidents, Reports and Handover · Language accuracy · p207 · 1</x:v>
      </x:c>
      <x:c r="D2340" s="8" t="str">
        <x:v>Part 2 - Complete each sentence with one word. · 3</x:v>
      </x:c>
      <x:c r="E2340" s="8" t="str">
        <x:v>The area ________ cordoned off at 1437 and all work aloft was stopped.</x:v>
      </x:c>
      <x:c r="F2340" s="8" t="str">
        <x:v>was</x:v>
      </x:c>
      <x:c r="G2340" s="8" t="str">
        <x:v>1. was</x:v>
      </x:c>
      <x:c r="H2340" s="8" t="str"/>
      <x:c r="I2340" s="8" t="str"/>
      <x:c r="J2340" s="8" t="str">
        <x:v>Game answer derived from the unit vocabulary, dialogue and sentence context.</x:v>
      </x:c>
      <x:c r="K2340" s="8" t="str"/>
      <x:c r="L2340" s="8" t="str"/>
      <x:c r="M2340" s="8" t="str"/>
      <x:c r="N2340" s="8" t="str">
        <x:v>Accepted text</x:v>
      </x:c>
      <x:c r="O2340" s="8" t="str">
        <x:v>text</x:v>
      </x:c>
      <x:c r="P2340" s="8" t="str">
        <x:v>Loma final bank</x:v>
      </x:c>
      <x:c r="Q2340" s="8" t="str"/>
      <x:c r="R2340" s="8" t="str">
        <x:v>Loma Lounge · West Entrance</x:v>
      </x:c>
      <x:c r="S2340" s="8" t="str">
        <x:v>Shared</x:v>
      </x:c>
      <x:c r="T2340" s="8" t="str">
        <x:v>207</x:v>
      </x:c>
      <x:c r="U2340" s="8" t="str">
        <x:v>Maritime English 3.17 Plus · Dr. Wayne Vincent Tolomia · physical PDF page(s) 207 · Loma adaptation of u10-p207-round-2</x:v>
      </x:c>
      <x:c r="V2340" s="8" t="str">
        <x:v>public/game/loma-content.js</x:v>
      </x:c>
      <x:c r="W2340" s="8" t="str">
        <x:v>loma-book-u10-p207-round-2-1</x:v>
      </x:c>
      <x:c r="X2340" s="8" t="str">
        <x:v>p207-11</x:v>
      </x:c>
      <x:c r="Y2340" s="8" t="str">
        <x:v>loma/loma-book-u10-p207-round-2-1/p207-11</x:v>
      </x:c>
      <x:c r="Z2340" s="8" t="str"/>
      <x:c r="AA2340" s="8" t="str">
        <x:v>u10-p207-round-2</x:v>
      </x:c>
      <x:c r="AB2340" s="8" t="str">
        <x:v>p207-11</x:v>
      </x:c>
      <x:c r="AC2340" s="8" t="str"/>
    </x:row>
    <x:row r="2341" ht="409" customHeight="1">
      <x:c r="A2341" s="21" t="n">
        <x:v>4</x:v>
      </x:c>
      <x:c r="B2341" s="21" t="n">
        <x:v>2</x:v>
      </x:c>
      <x:c r="C2341" s="8" t="str">
        <x:v>Incidents, Reports and Handover · Language accuracy · p207 · 2</x:v>
      </x:c>
      <x:c r="D2341" s="8" t="str">
        <x:v>Part 2 - Complete each sentence with one word. · 4</x:v>
      </x:c>
      <x:c r="E2341" s="8" t="str">
        <x:v>A ________ must be reported even when nothing was damaged.</x:v>
      </x:c>
      <x:c r="F2341" s="8" t="str">
        <x:v>near-miss
OR
near miss</x:v>
      </x:c>
      <x:c r="G2341" s="8" t="str">
        <x:v>1. near-miss
2. near miss</x:v>
      </x:c>
      <x:c r="H2341" s="8" t="str"/>
      <x:c r="I2341" s="8" t="str"/>
      <x:c r="J2341" s="8" t="str">
        <x:v>Game answer derived from the unit vocabulary, dialogue and sentence context.</x:v>
      </x:c>
      <x:c r="K2341" s="8" t="str"/>
      <x:c r="L2341" s="8" t="str"/>
      <x:c r="M2341" s="8" t="str"/>
      <x:c r="N2341" s="8" t="str">
        <x:v>Accepted text</x:v>
      </x:c>
      <x:c r="O2341" s="8" t="str">
        <x:v>text</x:v>
      </x:c>
      <x:c r="P2341" s="8" t="str">
        <x:v>Loma final bank</x:v>
      </x:c>
      <x:c r="Q2341" s="8" t="str"/>
      <x:c r="R2341" s="8" t="str">
        <x:v>Loma Lounge · West Entrance</x:v>
      </x:c>
      <x:c r="S2341" s="8" t="str">
        <x:v>Shared</x:v>
      </x:c>
      <x:c r="T2341" s="8" t="str">
        <x:v>207</x:v>
      </x:c>
      <x:c r="U2341" s="8" t="str">
        <x:v>Maritime English 3.17 Plus · Dr. Wayne Vincent Tolomia · physical PDF page(s) 207 · Loma adaptation of u10-p207-round-2</x:v>
      </x:c>
      <x:c r="V2341" s="8" t="str">
        <x:v>public/game/loma-content.js</x:v>
      </x:c>
      <x:c r="W2341" s="8" t="str">
        <x:v>loma-book-u10-p207-round-2-2</x:v>
      </x:c>
      <x:c r="X2341" s="8" t="str">
        <x:v>p207-12</x:v>
      </x:c>
      <x:c r="Y2341" s="8" t="str">
        <x:v>loma/loma-book-u10-p207-round-2-2/p207-12</x:v>
      </x:c>
      <x:c r="Z2341" s="8" t="str"/>
      <x:c r="AA2341" s="8" t="str">
        <x:v>u10-p207-round-2</x:v>
      </x:c>
      <x:c r="AB2341" s="8" t="str">
        <x:v>p207-12</x:v>
      </x:c>
      <x:c r="AC2341" s="8" t="str"/>
    </x:row>
    <x:row r="2342" ht="409" customHeight="1">
      <x:c r="A2342" s="21" t="n">
        <x:v>4</x:v>
      </x:c>
      <x:c r="B2342" s="21" t="n">
        <x:v>2</x:v>
      </x:c>
      <x:c r="C2342" s="8" t="str">
        <x:v>Incidents, Reports and Handover · Language accuracy · p207 · 2</x:v>
      </x:c>
      <x:c r="D2342" s="8" t="str">
        <x:v>Part 2 - Complete each sentence with one word. · 5</x:v>
      </x:c>
      <x:c r="E2342" s="8" t="str">
        <x:v>The bosun ________ that he had not secured the bag to the structure.</x:v>
      </x:c>
      <x:c r="F2342" s="8" t="str">
        <x:v>stated
OR
said</x:v>
      </x:c>
      <x:c r="G2342" s="8" t="str">
        <x:v>1. stated
2. said</x:v>
      </x:c>
      <x:c r="H2342" s="8" t="str"/>
      <x:c r="I2342" s="8" t="str"/>
      <x:c r="J2342" s="8" t="str">
        <x:v>Game answer derived from the unit vocabulary, dialogue and sentence context.</x:v>
      </x:c>
      <x:c r="K2342" s="8" t="str"/>
      <x:c r="L2342" s="8" t="str"/>
      <x:c r="M2342" s="8" t="str"/>
      <x:c r="N2342" s="8" t="str">
        <x:v>Accepted text</x:v>
      </x:c>
      <x:c r="O2342" s="8" t="str">
        <x:v>text</x:v>
      </x:c>
      <x:c r="P2342" s="8" t="str">
        <x:v>Loma final bank</x:v>
      </x:c>
      <x:c r="Q2342" s="8" t="str"/>
      <x:c r="R2342" s="8" t="str">
        <x:v>Loma Lounge · West Entrance</x:v>
      </x:c>
      <x:c r="S2342" s="8" t="str">
        <x:v>Shared</x:v>
      </x:c>
      <x:c r="T2342" s="8" t="str">
        <x:v>207</x:v>
      </x:c>
      <x:c r="U2342" s="8" t="str">
        <x:v>Maritime English 3.17 Plus · Dr. Wayne Vincent Tolomia · physical PDF page(s) 207 · Loma adaptation of u10-p207-round-2</x:v>
      </x:c>
      <x:c r="V2342" s="8" t="str">
        <x:v>public/game/loma-content.js</x:v>
      </x:c>
      <x:c r="W2342" s="8" t="str">
        <x:v>loma-book-u10-p207-round-2-2</x:v>
      </x:c>
      <x:c r="X2342" s="8" t="str">
        <x:v>p207-13</x:v>
      </x:c>
      <x:c r="Y2342" s="8" t="str">
        <x:v>loma/loma-book-u10-p207-round-2-2/p207-13</x:v>
      </x:c>
      <x:c r="Z2342" s="8" t="str"/>
      <x:c r="AA2342" s="8" t="str">
        <x:v>u10-p207-round-2</x:v>
      </x:c>
      <x:c r="AB2342" s="8" t="str">
        <x:v>p207-13</x:v>
      </x:c>
      <x:c r="AC2342" s="8" t="str"/>
    </x:row>
    <x:row r="2343" ht="409" customHeight="1">
      <x:c r="A2343" s="21" t="n">
        <x:v>4</x:v>
      </x:c>
      <x:c r="B2343" s="21" t="n">
        <x:v>2</x:v>
      </x:c>
      <x:c r="C2343" s="8" t="str">
        <x:v>Incidents, Reports and Handover · Language accuracy · p207 · 2</x:v>
      </x:c>
      <x:c r="D2343" s="8" t="str">
        <x:v>Part 2 - Complete each sentence with one word. · 6</x:v>
      </x:c>
      <x:c r="E2343" s="8" t="str">
        <x:v>Keep ________ separate from opinion, and label each one clearly.</x:v>
      </x:c>
      <x:c r="F2343" s="8" t="str">
        <x:v>observation
OR
observations
OR
fact
OR
facts</x:v>
      </x:c>
      <x:c r="G2343" s="8" t="str">
        <x:v>1. observation
2. observations
3. fact
4. facts</x:v>
      </x:c>
      <x:c r="H2343" s="8" t="str"/>
      <x:c r="I2343" s="8" t="str"/>
      <x:c r="J2343" s="8" t="str">
        <x:v>Game answer derived from the unit vocabulary, dialogue and sentence context.</x:v>
      </x:c>
      <x:c r="K2343" s="8" t="str"/>
      <x:c r="L2343" s="8" t="str"/>
      <x:c r="M2343" s="8" t="str"/>
      <x:c r="N2343" s="8" t="str">
        <x:v>Accepted text</x:v>
      </x:c>
      <x:c r="O2343" s="8" t="str">
        <x:v>text</x:v>
      </x:c>
      <x:c r="P2343" s="8" t="str">
        <x:v>Loma final bank</x:v>
      </x:c>
      <x:c r="Q2343" s="8" t="str"/>
      <x:c r="R2343" s="8" t="str">
        <x:v>Loma Lounge · West Entrance</x:v>
      </x:c>
      <x:c r="S2343" s="8" t="str">
        <x:v>Shared</x:v>
      </x:c>
      <x:c r="T2343" s="8" t="str">
        <x:v>207</x:v>
      </x:c>
      <x:c r="U2343" s="8" t="str">
        <x:v>Maritime English 3.17 Plus · Dr. Wayne Vincent Tolomia · physical PDF page(s) 207 · Loma adaptation of u10-p207-round-2</x:v>
      </x:c>
      <x:c r="V2343" s="8" t="str">
        <x:v>public/game/loma-content.js</x:v>
      </x:c>
      <x:c r="W2343" s="8" t="str">
        <x:v>loma-book-u10-p207-round-2-2</x:v>
      </x:c>
      <x:c r="X2343" s="8" t="str">
        <x:v>p207-14</x:v>
      </x:c>
      <x:c r="Y2343" s="8" t="str">
        <x:v>loma/loma-book-u10-p207-round-2-2/p207-14</x:v>
      </x:c>
      <x:c r="Z2343" s="8" t="str"/>
      <x:c r="AA2343" s="8" t="str">
        <x:v>u10-p207-round-2</x:v>
      </x:c>
      <x:c r="AB2343" s="8" t="str">
        <x:v>p207-14</x:v>
      </x:c>
      <x:c r="AC2343" s="8" t="str"/>
    </x:row>
    <x:row r="2344" ht="409" customHeight="1">
      <x:c r="A2344" s="21" t="n">
        <x:v>4</x:v>
      </x:c>
      <x:c r="B2344" s="21" t="n">
        <x:v>2</x:v>
      </x:c>
      <x:c r="C2344" s="8" t="str">
        <x:v>Incidents, Reports and Handover · Language accuracy · p209 · 1</x:v>
      </x:c>
      <x:c r="D2344" s="8" t="str">
        <x:v>A. VOCABULARY · 1</x:v>
      </x:c>
      <x:c r="E2344" s="8" t="str">
        <x:v>An event that could have caused harm but did not.</x:v>
      </x:c>
      <x:c r="F2344" s="8" t="str">
        <x:v>near-miss
OR
near miss</x:v>
      </x:c>
      <x:c r="G2344" s="8" t="str">
        <x:v>1. near-miss
2. near miss</x:v>
      </x:c>
      <x:c r="H2344" s="8" t="str"/>
      <x:c r="I2344" s="8" t="str"/>
      <x:c r="J2344" s="8" t="str">
        <x:v>Game term from the unit vocabulary and the printed test word bank.</x:v>
      </x:c>
      <x:c r="K2344" s="8" t="str"/>
      <x:c r="L2344" s="8" t="str"/>
      <x:c r="M2344" s="8" t="str"/>
      <x:c r="N2344" s="8" t="str">
        <x:v>Accepted text</x:v>
      </x:c>
      <x:c r="O2344" s="8" t="str">
        <x:v>text</x:v>
      </x:c>
      <x:c r="P2344" s="8" t="str">
        <x:v>Loma final bank</x:v>
      </x:c>
      <x:c r="Q2344" s="8" t="str"/>
      <x:c r="R2344" s="8" t="str">
        <x:v>Loma Lounge · West Entrance</x:v>
      </x:c>
      <x:c r="S2344" s="8" t="str">
        <x:v>Shared</x:v>
      </x:c>
      <x:c r="T2344" s="8" t="str">
        <x:v>209</x:v>
      </x:c>
      <x:c r="U2344" s="8" t="str">
        <x:v>Maritime English 3.17 Plus · Dr. Wayne Vincent Tolomia · physical PDF page(s) 209 · Loma adaptation of u10-p209-round-1</x:v>
      </x:c>
      <x:c r="V2344" s="8" t="str">
        <x:v>public/game/loma-content.js</x:v>
      </x:c>
      <x:c r="W2344" s="8" t="str">
        <x:v>loma-book-u10-p209-round-1-1</x:v>
      </x:c>
      <x:c r="X2344" s="8" t="str">
        <x:v>p209-1</x:v>
      </x:c>
      <x:c r="Y2344" s="8" t="str">
        <x:v>loma/loma-book-u10-p209-round-1-1/p209-1</x:v>
      </x:c>
      <x:c r="Z2344" s="8" t="str"/>
      <x:c r="AA2344" s="8" t="str">
        <x:v>u10-p209-round-1</x:v>
      </x:c>
      <x:c r="AB2344" s="8" t="str">
        <x:v>p209-1</x:v>
      </x:c>
      <x:c r="AC2344" s="8" t="str"/>
    </x:row>
    <x:row r="2345" ht="409" customHeight="1">
      <x:c r="A2345" s="21" t="n">
        <x:v>4</x:v>
      </x:c>
      <x:c r="B2345" s="21" t="n">
        <x:v>2</x:v>
      </x:c>
      <x:c r="C2345" s="8" t="str">
        <x:v>Incidents, Reports and Handover · Language accuracy · p209 · 1</x:v>
      </x:c>
      <x:c r="D2345" s="8" t="str">
        <x:v>A. VOCABULARY · 2</x:v>
      </x:c>
      <x:c r="E2345" s="8" t="str">
        <x:v>Something a person does that creates risk.</x:v>
      </x:c>
      <x:c r="F2345" s="8" t="str">
        <x:v>unsafe act</x:v>
      </x:c>
      <x:c r="G2345" s="8" t="str">
        <x:v>1. unsafe act</x:v>
      </x:c>
      <x:c r="H2345" s="8" t="str"/>
      <x:c r="I2345" s="8" t="str"/>
      <x:c r="J2345" s="8" t="str">
        <x:v>Game term from the unit vocabulary and the printed test word bank.</x:v>
      </x:c>
      <x:c r="K2345" s="8" t="str"/>
      <x:c r="L2345" s="8" t="str"/>
      <x:c r="M2345" s="8" t="str"/>
      <x:c r="N2345" s="8" t="str">
        <x:v>Accepted text</x:v>
      </x:c>
      <x:c r="O2345" s="8" t="str">
        <x:v>text</x:v>
      </x:c>
      <x:c r="P2345" s="8" t="str">
        <x:v>Loma final bank</x:v>
      </x:c>
      <x:c r="Q2345" s="8" t="str"/>
      <x:c r="R2345" s="8" t="str">
        <x:v>Loma Lounge · West Entrance</x:v>
      </x:c>
      <x:c r="S2345" s="8" t="str">
        <x:v>Shared</x:v>
      </x:c>
      <x:c r="T2345" s="8" t="str">
        <x:v>209</x:v>
      </x:c>
      <x:c r="U2345" s="8" t="str">
        <x:v>Maritime English 3.17 Plus · Dr. Wayne Vincent Tolomia · physical PDF page(s) 209 · Loma adaptation of u10-p209-round-1</x:v>
      </x:c>
      <x:c r="V2345" s="8" t="str">
        <x:v>public/game/loma-content.js</x:v>
      </x:c>
      <x:c r="W2345" s="8" t="str">
        <x:v>loma-book-u10-p209-round-1-1</x:v>
      </x:c>
      <x:c r="X2345" s="8" t="str">
        <x:v>p209-2</x:v>
      </x:c>
      <x:c r="Y2345" s="8" t="str">
        <x:v>loma/loma-book-u10-p209-round-1-1/p209-2</x:v>
      </x:c>
      <x:c r="Z2345" s="8" t="str"/>
      <x:c r="AA2345" s="8" t="str">
        <x:v>u10-p209-round-1</x:v>
      </x:c>
      <x:c r="AB2345" s="8" t="str">
        <x:v>p209-2</x:v>
      </x:c>
      <x:c r="AC2345" s="8" t="str"/>
    </x:row>
    <x:row r="2346" ht="409" customHeight="1">
      <x:c r="A2346" s="21" t="n">
        <x:v>4</x:v>
      </x:c>
      <x:c r="B2346" s="21" t="n">
        <x:v>2</x:v>
      </x:c>
      <x:c r="C2346" s="8" t="str">
        <x:v>Incidents, Reports and Handover · Language accuracy · p209 · 1</x:v>
      </x:c>
      <x:c r="D2346" s="8" t="str">
        <x:v>A. VOCABULARY · 3</x:v>
      </x:c>
      <x:c r="E2346" s="8" t="str">
        <x:v>A state of equipment or environment that creates risk.</x:v>
      </x:c>
      <x:c r="F2346" s="8" t="str">
        <x:v>unsafe condition</x:v>
      </x:c>
      <x:c r="G2346" s="8" t="str">
        <x:v>1. unsafe condition</x:v>
      </x:c>
      <x:c r="H2346" s="8" t="str"/>
      <x:c r="I2346" s="8" t="str"/>
      <x:c r="J2346" s="8" t="str">
        <x:v>Game term from the unit vocabulary and the printed test word bank.</x:v>
      </x:c>
      <x:c r="K2346" s="8" t="str"/>
      <x:c r="L2346" s="8" t="str"/>
      <x:c r="M2346" s="8" t="str"/>
      <x:c r="N2346" s="8" t="str">
        <x:v>Accepted text</x:v>
      </x:c>
      <x:c r="O2346" s="8" t="str">
        <x:v>text</x:v>
      </x:c>
      <x:c r="P2346" s="8" t="str">
        <x:v>Loma final bank</x:v>
      </x:c>
      <x:c r="Q2346" s="8" t="str"/>
      <x:c r="R2346" s="8" t="str">
        <x:v>Loma Lounge · West Entrance</x:v>
      </x:c>
      <x:c r="S2346" s="8" t="str">
        <x:v>Shared</x:v>
      </x:c>
      <x:c r="T2346" s="8" t="str">
        <x:v>209</x:v>
      </x:c>
      <x:c r="U2346" s="8" t="str">
        <x:v>Maritime English 3.17 Plus · Dr. Wayne Vincent Tolomia · physical PDF page(s) 209 · Loma adaptation of u10-p209-round-1</x:v>
      </x:c>
      <x:c r="V2346" s="8" t="str">
        <x:v>public/game/loma-content.js</x:v>
      </x:c>
      <x:c r="W2346" s="8" t="str">
        <x:v>loma-book-u10-p209-round-1-1</x:v>
      </x:c>
      <x:c r="X2346" s="8" t="str">
        <x:v>p209-3</x:v>
      </x:c>
      <x:c r="Y2346" s="8" t="str">
        <x:v>loma/loma-book-u10-p209-round-1-1/p209-3</x:v>
      </x:c>
      <x:c r="Z2346" s="8" t="str"/>
      <x:c r="AA2346" s="8" t="str">
        <x:v>u10-p209-round-1</x:v>
      </x:c>
      <x:c r="AB2346" s="8" t="str">
        <x:v>p209-3</x:v>
      </x:c>
      <x:c r="AC2346" s="8" t="str"/>
    </x:row>
    <x:row r="2347" ht="409" customHeight="1">
      <x:c r="A2347" s="21" t="n">
        <x:v>4</x:v>
      </x:c>
      <x:c r="B2347" s="21" t="n">
        <x:v>2</x:v>
      </x:c>
      <x:c r="C2347" s="8" t="str">
        <x:v>Incidents, Reports and Handover · Language accuracy · p209 · 2</x:v>
      </x:c>
      <x:c r="D2347" s="8" t="str">
        <x:v>A. VOCABULARY · 4</x:v>
      </x:c>
      <x:c r="E2347" s="8" t="str">
        <x:v>The most serious harm that could realistically have resulted.</x:v>
      </x:c>
      <x:c r="F2347" s="8" t="str">
        <x:v>credible worst outcome</x:v>
      </x:c>
      <x:c r="G2347" s="8" t="str">
        <x:v>1. credible worst outcome</x:v>
      </x:c>
      <x:c r="H2347" s="8" t="str"/>
      <x:c r="I2347" s="8" t="str"/>
      <x:c r="J2347" s="8" t="str">
        <x:v>Game term from the unit vocabulary and the printed test word bank.</x:v>
      </x:c>
      <x:c r="K2347" s="8" t="str"/>
      <x:c r="L2347" s="8" t="str"/>
      <x:c r="M2347" s="8" t="str"/>
      <x:c r="N2347" s="8" t="str">
        <x:v>Accepted text</x:v>
      </x:c>
      <x:c r="O2347" s="8" t="str">
        <x:v>text</x:v>
      </x:c>
      <x:c r="P2347" s="8" t="str">
        <x:v>Loma final bank</x:v>
      </x:c>
      <x:c r="Q2347" s="8" t="str"/>
      <x:c r="R2347" s="8" t="str">
        <x:v>Loma Lounge · West Entrance</x:v>
      </x:c>
      <x:c r="S2347" s="8" t="str">
        <x:v>Shared</x:v>
      </x:c>
      <x:c r="T2347" s="8" t="str">
        <x:v>209</x:v>
      </x:c>
      <x:c r="U2347" s="8" t="str">
        <x:v>Maritime English 3.17 Plus · Dr. Wayne Vincent Tolomia · physical PDF page(s) 209 · Loma adaptation of u10-p209-round-1</x:v>
      </x:c>
      <x:c r="V2347" s="8" t="str">
        <x:v>public/game/loma-content.js</x:v>
      </x:c>
      <x:c r="W2347" s="8" t="str">
        <x:v>loma-book-u10-p209-round-1-2</x:v>
      </x:c>
      <x:c r="X2347" s="8" t="str">
        <x:v>p209-4</x:v>
      </x:c>
      <x:c r="Y2347" s="8" t="str">
        <x:v>loma/loma-book-u10-p209-round-1-2/p209-4</x:v>
      </x:c>
      <x:c r="Z2347" s="8" t="str"/>
      <x:c r="AA2347" s="8" t="str">
        <x:v>u10-p209-round-1</x:v>
      </x:c>
      <x:c r="AB2347" s="8" t="str">
        <x:v>p209-4</x:v>
      </x:c>
      <x:c r="AC2347" s="8" t="str"/>
    </x:row>
    <x:row r="2348" ht="409" customHeight="1">
      <x:c r="A2348" s="21" t="n">
        <x:v>4</x:v>
      </x:c>
      <x:c r="B2348" s="21" t="n">
        <x:v>2</x:v>
      </x:c>
      <x:c r="C2348" s="8" t="str">
        <x:v>Incidents, Reports and Handover · Language accuracy · p209 · 2</x:v>
      </x:c>
      <x:c r="D2348" s="8" t="str">
        <x:v>A. VOCABULARY · 5</x:v>
      </x:c>
      <x:c r="E2348" s="8" t="str">
        <x:v>An underlying reason established through investigation.</x:v>
      </x:c>
      <x:c r="F2348" s="8" t="str">
        <x:v>root cause</x:v>
      </x:c>
      <x:c r="G2348" s="8" t="str">
        <x:v>1. root cause</x:v>
      </x:c>
      <x:c r="H2348" s="8" t="str"/>
      <x:c r="I2348" s="8" t="str"/>
      <x:c r="J2348" s="8" t="str">
        <x:v>Game term from the unit vocabulary and the printed test word bank.</x:v>
      </x:c>
      <x:c r="K2348" s="8" t="str"/>
      <x:c r="L2348" s="8" t="str"/>
      <x:c r="M2348" s="8" t="str"/>
      <x:c r="N2348" s="8" t="str">
        <x:v>Accepted text</x:v>
      </x:c>
      <x:c r="O2348" s="8" t="str">
        <x:v>text</x:v>
      </x:c>
      <x:c r="P2348" s="8" t="str">
        <x:v>Loma final bank</x:v>
      </x:c>
      <x:c r="Q2348" s="8" t="str"/>
      <x:c r="R2348" s="8" t="str">
        <x:v>Loma Lounge · West Entrance</x:v>
      </x:c>
      <x:c r="S2348" s="8" t="str">
        <x:v>Shared</x:v>
      </x:c>
      <x:c r="T2348" s="8" t="str">
        <x:v>209</x:v>
      </x:c>
      <x:c r="U2348" s="8" t="str">
        <x:v>Maritime English 3.17 Plus · Dr. Wayne Vincent Tolomia · physical PDF page(s) 209 · Loma adaptation of u10-p209-round-1</x:v>
      </x:c>
      <x:c r="V2348" s="8" t="str">
        <x:v>public/game/loma-content.js</x:v>
      </x:c>
      <x:c r="W2348" s="8" t="str">
        <x:v>loma-book-u10-p209-round-1-2</x:v>
      </x:c>
      <x:c r="X2348" s="8" t="str">
        <x:v>p209-5</x:v>
      </x:c>
      <x:c r="Y2348" s="8" t="str">
        <x:v>loma/loma-book-u10-p209-round-1-2/p209-5</x:v>
      </x:c>
      <x:c r="Z2348" s="8" t="str"/>
      <x:c r="AA2348" s="8" t="str">
        <x:v>u10-p209-round-1</x:v>
      </x:c>
      <x:c r="AB2348" s="8" t="str">
        <x:v>p209-5</x:v>
      </x:c>
      <x:c r="AC2348" s="8" t="str"/>
    </x:row>
    <x:row r="2349" ht="409" customHeight="1">
      <x:c r="A2349" s="21" t="n">
        <x:v>4</x:v>
      </x:c>
      <x:c r="B2349" s="21" t="n">
        <x:v>2</x:v>
      </x:c>
      <x:c r="C2349" s="8" t="str">
        <x:v>Incidents, Reports and Handover · Language accuracy · p209 · 2</x:v>
      </x:c>
      <x:c r="D2349" s="8" t="str">
        <x:v>A. VOCABULARY · 6</x:v>
      </x:c>
      <x:c r="E2349" s="8" t="str">
        <x:v>A step taken to stop the cause recurring.</x:v>
      </x:c>
      <x:c r="F2349" s="8" t="str">
        <x:v>corrective action</x:v>
      </x:c>
      <x:c r="G2349" s="8" t="str">
        <x:v>1. corrective action</x:v>
      </x:c>
      <x:c r="H2349" s="8" t="str"/>
      <x:c r="I2349" s="8" t="str"/>
      <x:c r="J2349" s="8" t="str">
        <x:v>Game term from the unit vocabulary and the printed test word bank.</x:v>
      </x:c>
      <x:c r="K2349" s="8" t="str"/>
      <x:c r="L2349" s="8" t="str"/>
      <x:c r="M2349" s="8" t="str"/>
      <x:c r="N2349" s="8" t="str">
        <x:v>Accepted text</x:v>
      </x:c>
      <x:c r="O2349" s="8" t="str">
        <x:v>text</x:v>
      </x:c>
      <x:c r="P2349" s="8" t="str">
        <x:v>Loma final bank</x:v>
      </x:c>
      <x:c r="Q2349" s="8" t="str"/>
      <x:c r="R2349" s="8" t="str">
        <x:v>Loma Lounge · West Entrance</x:v>
      </x:c>
      <x:c r="S2349" s="8" t="str">
        <x:v>Shared</x:v>
      </x:c>
      <x:c r="T2349" s="8" t="str">
        <x:v>209</x:v>
      </x:c>
      <x:c r="U2349" s="8" t="str">
        <x:v>Maritime English 3.17 Plus · Dr. Wayne Vincent Tolomia · physical PDF page(s) 209 · Loma adaptation of u10-p209-round-1</x:v>
      </x:c>
      <x:c r="V2349" s="8" t="str">
        <x:v>public/game/loma-content.js</x:v>
      </x:c>
      <x:c r="W2349" s="8" t="str">
        <x:v>loma-book-u10-p209-round-1-2</x:v>
      </x:c>
      <x:c r="X2349" s="8" t="str">
        <x:v>p209-6</x:v>
      </x:c>
      <x:c r="Y2349" s="8" t="str">
        <x:v>loma/loma-book-u10-p209-round-1-2/p209-6</x:v>
      </x:c>
      <x:c r="Z2349" s="8" t="str"/>
      <x:c r="AA2349" s="8" t="str">
        <x:v>u10-p209-round-1</x:v>
      </x:c>
      <x:c r="AB2349" s="8" t="str">
        <x:v>p209-6</x:v>
      </x:c>
      <x:c r="AC2349" s="8" t="str"/>
    </x:row>
    <x:row r="2350" ht="409" customHeight="1">
      <x:c r="A2350" s="21" t="n">
        <x:v>4</x:v>
      </x:c>
      <x:c r="B2350" s="21" t="n">
        <x:v>2</x:v>
      </x:c>
      <x:c r="C2350" s="8" t="str">
        <x:v>Incidents, Reports and Handover · Language accuracy · p209 · 3</x:v>
      </x:c>
      <x:c r="D2350" s="8" t="str">
        <x:v>A. VOCABULARY · 7</x:v>
      </x:c>
      <x:c r="E2350" s="8" t="str">
        <x:v>The sequence of events, each with its time.</x:v>
      </x:c>
      <x:c r="F2350" s="8" t="str">
        <x:v>chronology</x:v>
      </x:c>
      <x:c r="G2350" s="8" t="str">
        <x:v>1. chronology</x:v>
      </x:c>
      <x:c r="H2350" s="8" t="str"/>
      <x:c r="I2350" s="8" t="str"/>
      <x:c r="J2350" s="8" t="str">
        <x:v>Game term from the unit vocabulary and the printed test word bank.</x:v>
      </x:c>
      <x:c r="K2350" s="8" t="str"/>
      <x:c r="L2350" s="8" t="str"/>
      <x:c r="M2350" s="8" t="str"/>
      <x:c r="N2350" s="8" t="str">
        <x:v>Accepted text</x:v>
      </x:c>
      <x:c r="O2350" s="8" t="str">
        <x:v>text</x:v>
      </x:c>
      <x:c r="P2350" s="8" t="str">
        <x:v>Loma final bank</x:v>
      </x:c>
      <x:c r="Q2350" s="8" t="str"/>
      <x:c r="R2350" s="8" t="str">
        <x:v>Loma Lounge · West Entrance</x:v>
      </x:c>
      <x:c r="S2350" s="8" t="str">
        <x:v>Shared</x:v>
      </x:c>
      <x:c r="T2350" s="8" t="str">
        <x:v>209</x:v>
      </x:c>
      <x:c r="U2350" s="8" t="str">
        <x:v>Maritime English 3.17 Plus · Dr. Wayne Vincent Tolomia · physical PDF page(s) 209 · Loma adaptation of u10-p209-round-1</x:v>
      </x:c>
      <x:c r="V2350" s="8" t="str">
        <x:v>public/game/loma-content.js</x:v>
      </x:c>
      <x:c r="W2350" s="8" t="str">
        <x:v>loma-book-u10-p209-round-1-3</x:v>
      </x:c>
      <x:c r="X2350" s="8" t="str">
        <x:v>p209-7</x:v>
      </x:c>
      <x:c r="Y2350" s="8" t="str">
        <x:v>loma/loma-book-u10-p209-round-1-3/p209-7</x:v>
      </x:c>
      <x:c r="Z2350" s="8" t="str"/>
      <x:c r="AA2350" s="8" t="str">
        <x:v>u10-p209-round-1</x:v>
      </x:c>
      <x:c r="AB2350" s="8" t="str">
        <x:v>p209-7</x:v>
      </x:c>
      <x:c r="AC2350" s="8" t="str"/>
    </x:row>
    <x:row r="2351" ht="409" customHeight="1">
      <x:c r="A2351" s="21" t="n">
        <x:v>4</x:v>
      </x:c>
      <x:c r="B2351" s="21" t="n">
        <x:v>2</x:v>
      </x:c>
      <x:c r="C2351" s="8" t="str">
        <x:v>Incidents, Reports and Handover · Language accuracy · p209 · 3</x:v>
      </x:c>
      <x:c r="D2351" s="8" t="str">
        <x:v>A. VOCABULARY · 8</x:v>
      </x:c>
      <x:c r="E2351" s="8" t="str">
        <x:v>Something seen, measured or heard.</x:v>
      </x:c>
      <x:c r="F2351" s="8" t="str">
        <x:v>observation</x:v>
      </x:c>
      <x:c r="G2351" s="8" t="str">
        <x:v>1. observation</x:v>
      </x:c>
      <x:c r="H2351" s="8" t="str"/>
      <x:c r="I2351" s="8" t="str"/>
      <x:c r="J2351" s="8" t="str">
        <x:v>Game term from the unit vocabulary and the printed test word bank.</x:v>
      </x:c>
      <x:c r="K2351" s="8" t="str"/>
      <x:c r="L2351" s="8" t="str"/>
      <x:c r="M2351" s="8" t="str"/>
      <x:c r="N2351" s="8" t="str">
        <x:v>Accepted text</x:v>
      </x:c>
      <x:c r="O2351" s="8" t="str">
        <x:v>text</x:v>
      </x:c>
      <x:c r="P2351" s="8" t="str">
        <x:v>Loma final bank</x:v>
      </x:c>
      <x:c r="Q2351" s="8" t="str"/>
      <x:c r="R2351" s="8" t="str">
        <x:v>Loma Lounge · West Entrance</x:v>
      </x:c>
      <x:c r="S2351" s="8" t="str">
        <x:v>Shared</x:v>
      </x:c>
      <x:c r="T2351" s="8" t="str">
        <x:v>209</x:v>
      </x:c>
      <x:c r="U2351" s="8" t="str">
        <x:v>Maritime English 3.17 Plus · Dr. Wayne Vincent Tolomia · physical PDF page(s) 209 · Loma adaptation of u10-p209-round-1</x:v>
      </x:c>
      <x:c r="V2351" s="8" t="str">
        <x:v>public/game/loma-content.js</x:v>
      </x:c>
      <x:c r="W2351" s="8" t="str">
        <x:v>loma-book-u10-p209-round-1-3</x:v>
      </x:c>
      <x:c r="X2351" s="8" t="str">
        <x:v>p209-8</x:v>
      </x:c>
      <x:c r="Y2351" s="8" t="str">
        <x:v>loma/loma-book-u10-p209-round-1-3/p209-8</x:v>
      </x:c>
      <x:c r="Z2351" s="8" t="str"/>
      <x:c r="AA2351" s="8" t="str">
        <x:v>u10-p209-round-1</x:v>
      </x:c>
      <x:c r="AB2351" s="8" t="str">
        <x:v>p209-8</x:v>
      </x:c>
      <x:c r="AC2351" s="8" t="str"/>
    </x:row>
    <x:row r="2352" ht="409" customHeight="1">
      <x:c r="A2352" s="21" t="n">
        <x:v>4</x:v>
      </x:c>
      <x:c r="B2352" s="21" t="n">
        <x:v>2</x:v>
      </x:c>
      <x:c r="C2352" s="8" t="str">
        <x:v>Incidents, Reports and Handover · Language accuracy · p209 · 1</x:v>
      </x:c>
      <x:c r="D2352" s="8" t="str">
        <x:v>A. VOCABULARY · 9</x:v>
      </x:c>
      <x:c r="E2352" s="8" t="str">
        <x:v>A judgement about what an observation means.</x:v>
      </x:c>
      <x:c r="F2352" s="8" t="str">
        <x:v>opinion</x:v>
      </x:c>
      <x:c r="G2352" s="8" t="str">
        <x:v>1. opinion</x:v>
      </x:c>
      <x:c r="H2352" s="8" t="str"/>
      <x:c r="I2352" s="8" t="str"/>
      <x:c r="J2352" s="8" t="str">
        <x:v>Game term from the unit vocabulary and the printed test word bank.</x:v>
      </x:c>
      <x:c r="K2352" s="8" t="str"/>
      <x:c r="L2352" s="8" t="str"/>
      <x:c r="M2352" s="8" t="str"/>
      <x:c r="N2352" s="8" t="str">
        <x:v>Accepted text</x:v>
      </x:c>
      <x:c r="O2352" s="8" t="str">
        <x:v>text</x:v>
      </x:c>
      <x:c r="P2352" s="8" t="str">
        <x:v>Loma final bank</x:v>
      </x:c>
      <x:c r="Q2352" s="8" t="str"/>
      <x:c r="R2352" s="8" t="str">
        <x:v>Loma Lounge · West Entrance</x:v>
      </x:c>
      <x:c r="S2352" s="8" t="str">
        <x:v>Shared</x:v>
      </x:c>
      <x:c r="T2352" s="8" t="str">
        <x:v>209</x:v>
      </x:c>
      <x:c r="U2352" s="8" t="str">
        <x:v>Maritime English 3.17 Plus · Dr. Wayne Vincent Tolomia · physical PDF page(s) 209 · Loma adaptation of u10-p209-round-2</x:v>
      </x:c>
      <x:c r="V2352" s="8" t="str">
        <x:v>public/game/loma-content.js</x:v>
      </x:c>
      <x:c r="W2352" s="8" t="str">
        <x:v>loma-book-u10-p209-round-2-1</x:v>
      </x:c>
      <x:c r="X2352" s="8" t="str">
        <x:v>p209-9</x:v>
      </x:c>
      <x:c r="Y2352" s="8" t="str">
        <x:v>loma/loma-book-u10-p209-round-2-1/p209-9</x:v>
      </x:c>
      <x:c r="Z2352" s="8" t="str"/>
      <x:c r="AA2352" s="8" t="str">
        <x:v>u10-p209-round-2</x:v>
      </x:c>
      <x:c r="AB2352" s="8" t="str">
        <x:v>p209-9</x:v>
      </x:c>
      <x:c r="AC2352" s="8" t="str"/>
    </x:row>
    <x:row r="2353" ht="409" customHeight="1">
      <x:c r="A2353" s="21" t="n">
        <x:v>4</x:v>
      </x:c>
      <x:c r="B2353" s="21" t="n">
        <x:v>2</x:v>
      </x:c>
      <x:c r="C2353" s="8" t="str">
        <x:v>Incidents, Reports and Handover · Language accuracy · p209 · 1</x:v>
      </x:c>
      <x:c r="D2353" s="8" t="str">
        <x:v>A. VOCABULARY · 10</x:v>
      </x:c>
      <x:c r="E2353" s="8" t="str">
        <x:v>Jobs not yet finished, each with an owner and a deadline.</x:v>
      </x:c>
      <x:c r="F2353" s="8" t="str">
        <x:v>outstanding work</x:v>
      </x:c>
      <x:c r="G2353" s="8" t="str">
        <x:v>1. outstanding work</x:v>
      </x:c>
      <x:c r="H2353" s="8" t="str"/>
      <x:c r="I2353" s="8" t="str"/>
      <x:c r="J2353" s="8" t="str">
        <x:v>Game term from the unit vocabulary and the printed test word bank.</x:v>
      </x:c>
      <x:c r="K2353" s="8" t="str"/>
      <x:c r="L2353" s="8" t="str"/>
      <x:c r="M2353" s="8" t="str"/>
      <x:c r="N2353" s="8" t="str">
        <x:v>Accepted text</x:v>
      </x:c>
      <x:c r="O2353" s="8" t="str">
        <x:v>text</x:v>
      </x:c>
      <x:c r="P2353" s="8" t="str">
        <x:v>Loma final bank</x:v>
      </x:c>
      <x:c r="Q2353" s="8" t="str"/>
      <x:c r="R2353" s="8" t="str">
        <x:v>Loma Lounge · West Entrance</x:v>
      </x:c>
      <x:c r="S2353" s="8" t="str">
        <x:v>Shared</x:v>
      </x:c>
      <x:c r="T2353" s="8" t="str">
        <x:v>209</x:v>
      </x:c>
      <x:c r="U2353" s="8" t="str">
        <x:v>Maritime English 3.17 Plus · Dr. Wayne Vincent Tolomia · physical PDF page(s) 209 · Loma adaptation of u10-p209-round-2</x:v>
      </x:c>
      <x:c r="V2353" s="8" t="str">
        <x:v>public/game/loma-content.js</x:v>
      </x:c>
      <x:c r="W2353" s="8" t="str">
        <x:v>loma-book-u10-p209-round-2-1</x:v>
      </x:c>
      <x:c r="X2353" s="8" t="str">
        <x:v>p209-10</x:v>
      </x:c>
      <x:c r="Y2353" s="8" t="str">
        <x:v>loma/loma-book-u10-p209-round-2-1/p209-10</x:v>
      </x:c>
      <x:c r="Z2353" s="8" t="str"/>
      <x:c r="AA2353" s="8" t="str">
        <x:v>u10-p209-round-2</x:v>
      </x:c>
      <x:c r="AB2353" s="8" t="str">
        <x:v>p209-10</x:v>
      </x:c>
      <x:c r="AC2353" s="8" t="str"/>
    </x:row>
    <x:row r="2354" ht="409" customHeight="1">
      <x:c r="A2354" s="21" t="n">
        <x:v>4</x:v>
      </x:c>
      <x:c r="B2354" s="21" t="n">
        <x:v>2</x:v>
      </x:c>
      <x:c r="C2354" s="8" t="str">
        <x:v>Incidents, Reports and Handover · Language accuracy · p209 · 1</x:v>
      </x:c>
      <x:c r="D2354" s="8" t="str">
        <x:v>A. VOCABULARY · 11</x:v>
      </x:c>
      <x:c r="E2354" s="8" t="str">
        <x:v>A person who saw the event.</x:v>
      </x:c>
      <x:c r="F2354" s="8" t="str">
        <x:v>witness</x:v>
      </x:c>
      <x:c r="G2354" s="8" t="str">
        <x:v>1. witness</x:v>
      </x:c>
      <x:c r="H2354" s="8" t="str"/>
      <x:c r="I2354" s="8" t="str"/>
      <x:c r="J2354" s="8" t="str">
        <x:v>Game term from the unit vocabulary and the printed test word bank.</x:v>
      </x:c>
      <x:c r="K2354" s="8" t="str"/>
      <x:c r="L2354" s="8" t="str"/>
      <x:c r="M2354" s="8" t="str"/>
      <x:c r="N2354" s="8" t="str">
        <x:v>Accepted text</x:v>
      </x:c>
      <x:c r="O2354" s="8" t="str">
        <x:v>text</x:v>
      </x:c>
      <x:c r="P2354" s="8" t="str">
        <x:v>Loma final bank</x:v>
      </x:c>
      <x:c r="Q2354" s="8" t="str"/>
      <x:c r="R2354" s="8" t="str">
        <x:v>Loma Lounge · West Entrance</x:v>
      </x:c>
      <x:c r="S2354" s="8" t="str">
        <x:v>Shared</x:v>
      </x:c>
      <x:c r="T2354" s="8" t="str">
        <x:v>209</x:v>
      </x:c>
      <x:c r="U2354" s="8" t="str">
        <x:v>Maritime English 3.17 Plus · Dr. Wayne Vincent Tolomia · physical PDF page(s) 209 · Loma adaptation of u10-p209-round-2</x:v>
      </x:c>
      <x:c r="V2354" s="8" t="str">
        <x:v>public/game/loma-content.js</x:v>
      </x:c>
      <x:c r="W2354" s="8" t="str">
        <x:v>loma-book-u10-p209-round-2-1</x:v>
      </x:c>
      <x:c r="X2354" s="8" t="str">
        <x:v>p209-11</x:v>
      </x:c>
      <x:c r="Y2354" s="8" t="str">
        <x:v>loma/loma-book-u10-p209-round-2-1/p209-11</x:v>
      </x:c>
      <x:c r="Z2354" s="8" t="str"/>
      <x:c r="AA2354" s="8" t="str">
        <x:v>u10-p209-round-2</x:v>
      </x:c>
      <x:c r="AB2354" s="8" t="str">
        <x:v>p209-11</x:v>
      </x:c>
      <x:c r="AC2354" s="8" t="str"/>
    </x:row>
    <x:row r="2355" ht="409" customHeight="1">
      <x:c r="A2355" s="21" t="n">
        <x:v>4</x:v>
      </x:c>
      <x:c r="B2355" s="21" t="n">
        <x:v>2</x:v>
      </x:c>
      <x:c r="C2355" s="8" t="str">
        <x:v>Incidents, Reports and Handover · Language accuracy · p209 · 2</x:v>
      </x:c>
      <x:c r="D2355" s="8" t="str">
        <x:v>A. VOCABULARY · 12</x:v>
      </x:c>
      <x:c r="E2355" s="8" t="str">
        <x:v>To record formally in a logbook.</x:v>
      </x:c>
      <x:c r="F2355" s="8" t="str">
        <x:v>log
OR
to log</x:v>
      </x:c>
      <x:c r="G2355" s="8" t="str">
        <x:v>1. log
2. to log</x:v>
      </x:c>
      <x:c r="H2355" s="8" t="str"/>
      <x:c r="I2355" s="8" t="str"/>
      <x:c r="J2355" s="8" t="str">
        <x:v>Game term from the unit vocabulary and the printed test word bank.</x:v>
      </x:c>
      <x:c r="K2355" s="8" t="str"/>
      <x:c r="L2355" s="8" t="str"/>
      <x:c r="M2355" s="8" t="str"/>
      <x:c r="N2355" s="8" t="str">
        <x:v>Accepted text</x:v>
      </x:c>
      <x:c r="O2355" s="8" t="str">
        <x:v>text</x:v>
      </x:c>
      <x:c r="P2355" s="8" t="str">
        <x:v>Loma final bank</x:v>
      </x:c>
      <x:c r="Q2355" s="8" t="str"/>
      <x:c r="R2355" s="8" t="str">
        <x:v>Loma Lounge · West Entrance</x:v>
      </x:c>
      <x:c r="S2355" s="8" t="str">
        <x:v>Shared</x:v>
      </x:c>
      <x:c r="T2355" s="8" t="str">
        <x:v>209</x:v>
      </x:c>
      <x:c r="U2355" s="8" t="str">
        <x:v>Maritime English 3.17 Plus · Dr. Wayne Vincent Tolomia · physical PDF page(s) 209 · Loma adaptation of u10-p209-round-2</x:v>
      </x:c>
      <x:c r="V2355" s="8" t="str">
        <x:v>public/game/loma-content.js</x:v>
      </x:c>
      <x:c r="W2355" s="8" t="str">
        <x:v>loma-book-u10-p209-round-2-2</x:v>
      </x:c>
      <x:c r="X2355" s="8" t="str">
        <x:v>p209-12</x:v>
      </x:c>
      <x:c r="Y2355" s="8" t="str">
        <x:v>loma/loma-book-u10-p209-round-2-2/p209-12</x:v>
      </x:c>
      <x:c r="Z2355" s="8" t="str"/>
      <x:c r="AA2355" s="8" t="str">
        <x:v>u10-p209-round-2</x:v>
      </x:c>
      <x:c r="AB2355" s="8" t="str">
        <x:v>p209-12</x:v>
      </x:c>
      <x:c r="AC2355" s="8" t="str"/>
    </x:row>
    <x:row r="2356" ht="409" customHeight="1">
      <x:c r="A2356" s="21" t="n">
        <x:v>4</x:v>
      </x:c>
      <x:c r="B2356" s="21" t="n">
        <x:v>2</x:v>
      </x:c>
      <x:c r="C2356" s="8" t="str">
        <x:v>Incidents, Reports and Handover · Language accuracy · p209 · 2</x:v>
      </x:c>
      <x:c r="D2356" s="8" t="str">
        <x:v>A. VOCABULARY · 13</x:v>
      </x:c>
      <x:c r="E2356" s="8" t="str">
        <x:v>The written record passed from one officer to the next.</x:v>
      </x:c>
      <x:c r="F2356" s="8" t="str">
        <x:v>handover</x:v>
      </x:c>
      <x:c r="G2356" s="8" t="str">
        <x:v>1. handover</x:v>
      </x:c>
      <x:c r="H2356" s="8" t="str"/>
      <x:c r="I2356" s="8" t="str"/>
      <x:c r="J2356" s="8" t="str">
        <x:v>Game term from the unit vocabulary and the printed test word bank.</x:v>
      </x:c>
      <x:c r="K2356" s="8" t="str"/>
      <x:c r="L2356" s="8" t="str"/>
      <x:c r="M2356" s="8" t="str"/>
      <x:c r="N2356" s="8" t="str">
        <x:v>Accepted text</x:v>
      </x:c>
      <x:c r="O2356" s="8" t="str">
        <x:v>text</x:v>
      </x:c>
      <x:c r="P2356" s="8" t="str">
        <x:v>Loma final bank</x:v>
      </x:c>
      <x:c r="Q2356" s="8" t="str"/>
      <x:c r="R2356" s="8" t="str">
        <x:v>Loma Lounge · West Entrance</x:v>
      </x:c>
      <x:c r="S2356" s="8" t="str">
        <x:v>Shared</x:v>
      </x:c>
      <x:c r="T2356" s="8" t="str">
        <x:v>209</x:v>
      </x:c>
      <x:c r="U2356" s="8" t="str">
        <x:v>Maritime English 3.17 Plus · Dr. Wayne Vincent Tolomia · physical PDF page(s) 209 · Loma adaptation of u10-p209-round-2</x:v>
      </x:c>
      <x:c r="V2356" s="8" t="str">
        <x:v>public/game/loma-content.js</x:v>
      </x:c>
      <x:c r="W2356" s="8" t="str">
        <x:v>loma-book-u10-p209-round-2-2</x:v>
      </x:c>
      <x:c r="X2356" s="8" t="str">
        <x:v>p209-13</x:v>
      </x:c>
      <x:c r="Y2356" s="8" t="str">
        <x:v>loma/loma-book-u10-p209-round-2-2/p209-13</x:v>
      </x:c>
      <x:c r="Z2356" s="8" t="str"/>
      <x:c r="AA2356" s="8" t="str">
        <x:v>u10-p209-round-2</x:v>
      </x:c>
      <x:c r="AB2356" s="8" t="str">
        <x:v>p209-13</x:v>
      </x:c>
      <x:c r="AC2356" s="8" t="str"/>
    </x:row>
    <x:row r="2357" ht="409" customHeight="1">
      <x:c r="A2357" s="21" t="n">
        <x:v>4</x:v>
      </x:c>
      <x:c r="B2357" s="21" t="n">
        <x:v>2</x:v>
      </x:c>
      <x:c r="C2357" s="8" t="str">
        <x:v>Incidents, Reports and Handover · Language accuracy · p209 · 2</x:v>
      </x:c>
      <x:c r="D2357" s="8" t="str">
        <x:v>A. VOCABULARY · 14</x:v>
      </x:c>
      <x:c r="E2357" s="8" t="str">
        <x:v>To pass a matter to a higher level for a decision.</x:v>
      </x:c>
      <x:c r="F2357" s="8" t="str">
        <x:v>escalate
OR
to escalate</x:v>
      </x:c>
      <x:c r="G2357" s="8" t="str">
        <x:v>1. escalate
2. to escalate</x:v>
      </x:c>
      <x:c r="H2357" s="8" t="str"/>
      <x:c r="I2357" s="8" t="str"/>
      <x:c r="J2357" s="8" t="str">
        <x:v>Game term from the unit vocabulary and the printed test word bank.</x:v>
      </x:c>
      <x:c r="K2357" s="8" t="str"/>
      <x:c r="L2357" s="8" t="str"/>
      <x:c r="M2357" s="8" t="str"/>
      <x:c r="N2357" s="8" t="str">
        <x:v>Accepted text</x:v>
      </x:c>
      <x:c r="O2357" s="8" t="str">
        <x:v>text</x:v>
      </x:c>
      <x:c r="P2357" s="8" t="str">
        <x:v>Loma final bank</x:v>
      </x:c>
      <x:c r="Q2357" s="8" t="str"/>
      <x:c r="R2357" s="8" t="str">
        <x:v>Loma Lounge · West Entrance</x:v>
      </x:c>
      <x:c r="S2357" s="8" t="str">
        <x:v>Shared</x:v>
      </x:c>
      <x:c r="T2357" s="8" t="str">
        <x:v>209</x:v>
      </x:c>
      <x:c r="U2357" s="8" t="str">
        <x:v>Maritime English 3.17 Plus · Dr. Wayne Vincent Tolomia · physical PDF page(s) 209 · Loma adaptation of u10-p209-round-2</x:v>
      </x:c>
      <x:c r="V2357" s="8" t="str">
        <x:v>public/game/loma-content.js</x:v>
      </x:c>
      <x:c r="W2357" s="8" t="str">
        <x:v>loma-book-u10-p209-round-2-2</x:v>
      </x:c>
      <x:c r="X2357" s="8" t="str">
        <x:v>p209-14</x:v>
      </x:c>
      <x:c r="Y2357" s="8" t="str">
        <x:v>loma/loma-book-u10-p209-round-2-2/p209-14</x:v>
      </x:c>
      <x:c r="Z2357" s="8" t="str"/>
      <x:c r="AA2357" s="8" t="str">
        <x:v>u10-p209-round-2</x:v>
      </x:c>
      <x:c r="AB2357" s="8" t="str">
        <x:v>p209-14</x:v>
      </x:c>
      <x:c r="AC2357" s="8" t="str"/>
    </x:row>
    <x:row r="2358" ht="409" customHeight="1">
      <x:c r="A2358" s="21" t="n">
        <x:v>4</x:v>
      </x:c>
      <x:c r="B2358" s="21" t="n">
        <x:v>2</x:v>
      </x:c>
      <x:c r="C2358" s="8" t="str">
        <x:v>Course review · Language accuracy · p219 · 1</x:v>
      </x:c>
      <x:c r="D2358" s="8" t="str">
        <x:v>Questions · 31</x:v>
      </x:c>
      <x:c r="E2358" s="8" t="str">
        <x:v>The ship-specific introduction needed before a new joiner undertakes assigned duties. [1 mark]</x:v>
      </x:c>
      <x:c r="F2358" s="8" t="str">
        <x:v>familiarisation
OR
familiarization</x:v>
      </x:c>
      <x:c r="G2358" s="8" t="str">
        <x:v>1. familiarisation
2. familiarization</x:v>
      </x:c>
      <x:c r="H2358" s="8" t="str"/>
      <x:c r="I2358" s="8" t="str"/>
      <x:c r="J2358" s="8" t="str">
        <x:v>THE AMCOL WAY practice answer derived from the supplied word bank, printed data or requested grammar. This is not a reproduced teacher answer key.</x:v>
      </x:c>
      <x:c r="K2358" s="8" t="str"/>
      <x:c r="L2358" s="8" t="str"/>
      <x:c r="M2358" s="8" t="str"/>
      <x:c r="N2358" s="8" t="str">
        <x:v>Accepted text</x:v>
      </x:c>
      <x:c r="O2358" s="8" t="str">
        <x:v>text</x:v>
      </x:c>
      <x:c r="P2358" s="8" t="str">
        <x:v>Loma final bank</x:v>
      </x:c>
      <x:c r="Q2358" s="8" t="str"/>
      <x:c r="R2358" s="8" t="str">
        <x:v>Loma Lounge · West Entrance</x:v>
      </x:c>
      <x:c r="S2358" s="8" t="str">
        <x:v>Shared</x:v>
      </x:c>
      <x:c r="T2358" s="8" t="str">
        <x:v>219</x:v>
      </x:c>
      <x:c r="U2358" s="8" t="str">
        <x:v>Maritime English 3.17 Plus · Dr. Wayne Vincent Tolomia · physical PDF page(s) 219 · Loma adaptation of ufinal-p219-final-1</x:v>
      </x:c>
      <x:c r="V2358" s="8" t="str">
        <x:v>public/game/loma-content.js</x:v>
      </x:c>
      <x:c r="W2358" s="8" t="str">
        <x:v>loma-book-ufinal-p219-final-1-1</x:v>
      </x:c>
      <x:c r="X2358" s="8" t="str">
        <x:v>p219-1</x:v>
      </x:c>
      <x:c r="Y2358" s="8" t="str">
        <x:v>loma/loma-book-ufinal-p219-final-1-1/p219-1</x:v>
      </x:c>
      <x:c r="Z2358" s="8" t="str"/>
      <x:c r="AA2358" s="8" t="str">
        <x:v>ufinal-p219-final-1</x:v>
      </x:c>
      <x:c r="AB2358" s="8" t="str">
        <x:v>p219-1</x:v>
      </x:c>
      <x:c r="AC2358" s="8" t="str"/>
    </x:row>
    <x:row r="2359" ht="409" customHeight="1">
      <x:c r="A2359" s="21" t="n">
        <x:v>4</x:v>
      </x:c>
      <x:c r="B2359" s="21" t="n">
        <x:v>2</x:v>
      </x:c>
      <x:c r="C2359" s="8" t="str">
        <x:v>Course review · Language accuracy · p219 · 1</x:v>
      </x:c>
      <x:c r="D2359" s="8" t="str">
        <x:v>Questions · 32</x:v>
      </x:c>
      <x:c r="E2359" s="8" t="str">
        <x:v>The senior rating of the deck department. [1 mark]</x:v>
      </x:c>
      <x:c r="F2359" s="8" t="str">
        <x:v>bosun</x:v>
      </x:c>
      <x:c r="G2359" s="8" t="str">
        <x:v>1. bosun</x:v>
      </x:c>
      <x:c r="H2359" s="8" t="str"/>
      <x:c r="I2359" s="8" t="str"/>
      <x:c r="J2359" s="8" t="str">
        <x:v>THE AMCOL WAY practice answer derived from the supplied word bank, printed data or requested grammar. This is not a reproduced teacher answer key.</x:v>
      </x:c>
      <x:c r="K2359" s="8" t="str"/>
      <x:c r="L2359" s="8" t="str"/>
      <x:c r="M2359" s="8" t="str"/>
      <x:c r="N2359" s="8" t="str">
        <x:v>Accepted text</x:v>
      </x:c>
      <x:c r="O2359" s="8" t="str">
        <x:v>text</x:v>
      </x:c>
      <x:c r="P2359" s="8" t="str">
        <x:v>Loma final bank</x:v>
      </x:c>
      <x:c r="Q2359" s="8" t="str"/>
      <x:c r="R2359" s="8" t="str">
        <x:v>Loma Lounge · West Entrance</x:v>
      </x:c>
      <x:c r="S2359" s="8" t="str">
        <x:v>Shared</x:v>
      </x:c>
      <x:c r="T2359" s="8" t="str">
        <x:v>219</x:v>
      </x:c>
      <x:c r="U2359" s="8" t="str">
        <x:v>Maritime English 3.17 Plus · Dr. Wayne Vincent Tolomia · physical PDF page(s) 219 · Loma adaptation of ufinal-p219-final-1</x:v>
      </x:c>
      <x:c r="V2359" s="8" t="str">
        <x:v>public/game/loma-content.js</x:v>
      </x:c>
      <x:c r="W2359" s="8" t="str">
        <x:v>loma-book-ufinal-p219-final-1-1</x:v>
      </x:c>
      <x:c r="X2359" s="8" t="str">
        <x:v>p219-2</x:v>
      </x:c>
      <x:c r="Y2359" s="8" t="str">
        <x:v>loma/loma-book-ufinal-p219-final-1-1/p219-2</x:v>
      </x:c>
      <x:c r="Z2359" s="8" t="str"/>
      <x:c r="AA2359" s="8" t="str">
        <x:v>ufinal-p219-final-1</x:v>
      </x:c>
      <x:c r="AB2359" s="8" t="str">
        <x:v>p219-2</x:v>
      </x:c>
      <x:c r="AC2359" s="8" t="str"/>
    </x:row>
    <x:row r="2360" ht="409" customHeight="1">
      <x:c r="A2360" s="21" t="n">
        <x:v>4</x:v>
      </x:c>
      <x:c r="B2360" s="21" t="n">
        <x:v>2</x:v>
      </x:c>
      <x:c r="C2360" s="8" t="str">
        <x:v>Course review · Language accuracy · p219 · 1</x:v>
      </x:c>
      <x:c r="D2360" s="8" t="str">
        <x:v>Questions · 33</x:v>
      </x:c>
      <x:c r="E2360" s="8" t="str">
        <x:v>A passage or corridor inside the accommodation. [1 mark]</x:v>
      </x:c>
      <x:c r="F2360" s="8" t="str">
        <x:v>alleyway</x:v>
      </x:c>
      <x:c r="G2360" s="8" t="str">
        <x:v>1. alleyway</x:v>
      </x:c>
      <x:c r="H2360" s="8" t="str"/>
      <x:c r="I2360" s="8" t="str"/>
      <x:c r="J2360" s="8" t="str">
        <x:v>THE AMCOL WAY practice answer derived from the supplied word bank, printed data or requested grammar. This is not a reproduced teacher answer key.</x:v>
      </x:c>
      <x:c r="K2360" s="8" t="str"/>
      <x:c r="L2360" s="8" t="str"/>
      <x:c r="M2360" s="8" t="str"/>
      <x:c r="N2360" s="8" t="str">
        <x:v>Accepted text</x:v>
      </x:c>
      <x:c r="O2360" s="8" t="str">
        <x:v>text</x:v>
      </x:c>
      <x:c r="P2360" s="8" t="str">
        <x:v>Loma final bank</x:v>
      </x:c>
      <x:c r="Q2360" s="8" t="str"/>
      <x:c r="R2360" s="8" t="str">
        <x:v>Loma Lounge · West Entrance</x:v>
      </x:c>
      <x:c r="S2360" s="8" t="str">
        <x:v>Shared</x:v>
      </x:c>
      <x:c r="T2360" s="8" t="str">
        <x:v>219</x:v>
      </x:c>
      <x:c r="U2360" s="8" t="str">
        <x:v>Maritime English 3.17 Plus · Dr. Wayne Vincent Tolomia · physical PDF page(s) 219 · Loma adaptation of ufinal-p219-final-1</x:v>
      </x:c>
      <x:c r="V2360" s="8" t="str">
        <x:v>public/game/loma-content.js</x:v>
      </x:c>
      <x:c r="W2360" s="8" t="str">
        <x:v>loma-book-ufinal-p219-final-1-1</x:v>
      </x:c>
      <x:c r="X2360" s="8" t="str">
        <x:v>p219-3</x:v>
      </x:c>
      <x:c r="Y2360" s="8" t="str">
        <x:v>loma/loma-book-ufinal-p219-final-1-1/p219-3</x:v>
      </x:c>
      <x:c r="Z2360" s="8" t="str"/>
      <x:c r="AA2360" s="8" t="str">
        <x:v>ufinal-p219-final-1</x:v>
      </x:c>
      <x:c r="AB2360" s="8" t="str">
        <x:v>p219-3</x:v>
      </x:c>
      <x:c r="AC2360" s="8" t="str"/>
    </x:row>
    <x:row r="2361" ht="409" customHeight="1">
      <x:c r="A2361" s="21" t="n">
        <x:v>4</x:v>
      </x:c>
      <x:c r="B2361" s="21" t="n">
        <x:v>2</x:v>
      </x:c>
      <x:c r="C2361" s="8" t="str">
        <x:v>Course review · Language accuracy · p219 · 2</x:v>
      </x:c>
      <x:c r="D2361" s="8" t="str">
        <x:v>Questions · 34</x:v>
      </x:c>
      <x:c r="E2361" s="8" t="str">
        <x:v>The forward deck area where anchoring equipment is located. [1 mark]</x:v>
      </x:c>
      <x:c r="F2361" s="8" t="str">
        <x:v>forecastle</x:v>
      </x:c>
      <x:c r="G2361" s="8" t="str">
        <x:v>1. forecastle</x:v>
      </x:c>
      <x:c r="H2361" s="8" t="str"/>
      <x:c r="I2361" s="8" t="str"/>
      <x:c r="J2361" s="8" t="str">
        <x:v>THE AMCOL WAY practice answer derived from the supplied word bank, printed data or requested grammar. This is not a reproduced teacher answer key.</x:v>
      </x:c>
      <x:c r="K2361" s="8" t="str"/>
      <x:c r="L2361" s="8" t="str"/>
      <x:c r="M2361" s="8" t="str"/>
      <x:c r="N2361" s="8" t="str">
        <x:v>Accepted text</x:v>
      </x:c>
      <x:c r="O2361" s="8" t="str">
        <x:v>text</x:v>
      </x:c>
      <x:c r="P2361" s="8" t="str">
        <x:v>Loma final bank</x:v>
      </x:c>
      <x:c r="Q2361" s="8" t="str"/>
      <x:c r="R2361" s="8" t="str">
        <x:v>Loma Lounge · West Entrance</x:v>
      </x:c>
      <x:c r="S2361" s="8" t="str">
        <x:v>Shared</x:v>
      </x:c>
      <x:c r="T2361" s="8" t="str">
        <x:v>219</x:v>
      </x:c>
      <x:c r="U2361" s="8" t="str">
        <x:v>Maritime English 3.17 Plus · Dr. Wayne Vincent Tolomia · physical PDF page(s) 219 · Loma adaptation of ufinal-p219-final-1</x:v>
      </x:c>
      <x:c r="V2361" s="8" t="str">
        <x:v>public/game/loma-content.js</x:v>
      </x:c>
      <x:c r="W2361" s="8" t="str">
        <x:v>loma-book-ufinal-p219-final-1-2</x:v>
      </x:c>
      <x:c r="X2361" s="8" t="str">
        <x:v>p219-4</x:v>
      </x:c>
      <x:c r="Y2361" s="8" t="str">
        <x:v>loma/loma-book-ufinal-p219-final-1-2/p219-4</x:v>
      </x:c>
      <x:c r="Z2361" s="8" t="str"/>
      <x:c r="AA2361" s="8" t="str">
        <x:v>ufinal-p219-final-1</x:v>
      </x:c>
      <x:c r="AB2361" s="8" t="str">
        <x:v>p219-4</x:v>
      </x:c>
      <x:c r="AC2361" s="8" t="str"/>
    </x:row>
    <x:row r="2362" ht="409" customHeight="1">
      <x:c r="A2362" s="21" t="n">
        <x:v>4</x:v>
      </x:c>
      <x:c r="B2362" s="21" t="n">
        <x:v>2</x:v>
      </x:c>
      <x:c r="C2362" s="8" t="str">
        <x:v>Course review · Language accuracy · p219 · 2</x:v>
      </x:c>
      <x:c r="D2362" s="8" t="str">
        <x:v>Questions · 35</x:v>
      </x:c>
      <x:c r="E2362" s="8" t="str">
        <x:v>A scheduled inspection walk through machinery spaces. [1 mark]</x:v>
      </x:c>
      <x:c r="F2362" s="8" t="str">
        <x:v>rounds</x:v>
      </x:c>
      <x:c r="G2362" s="8" t="str">
        <x:v>1. rounds</x:v>
      </x:c>
      <x:c r="H2362" s="8" t="str"/>
      <x:c r="I2362" s="8" t="str"/>
      <x:c r="J2362" s="8" t="str">
        <x:v>THE AMCOL WAY practice answer derived from the supplied word bank, printed data or requested grammar. This is not a reproduced teacher answer key.</x:v>
      </x:c>
      <x:c r="K2362" s="8" t="str"/>
      <x:c r="L2362" s="8" t="str"/>
      <x:c r="M2362" s="8" t="str"/>
      <x:c r="N2362" s="8" t="str">
        <x:v>Accepted text</x:v>
      </x:c>
      <x:c r="O2362" s="8" t="str">
        <x:v>text</x:v>
      </x:c>
      <x:c r="P2362" s="8" t="str">
        <x:v>Loma final bank</x:v>
      </x:c>
      <x:c r="Q2362" s="8" t="str"/>
      <x:c r="R2362" s="8" t="str">
        <x:v>Loma Lounge · West Entrance</x:v>
      </x:c>
      <x:c r="S2362" s="8" t="str">
        <x:v>Shared</x:v>
      </x:c>
      <x:c r="T2362" s="8" t="str">
        <x:v>219</x:v>
      </x:c>
      <x:c r="U2362" s="8" t="str">
        <x:v>Maritime English 3.17 Plus · Dr. Wayne Vincent Tolomia · physical PDF page(s) 219 · Loma adaptation of ufinal-p219-final-1</x:v>
      </x:c>
      <x:c r="V2362" s="8" t="str">
        <x:v>public/game/loma-content.js</x:v>
      </x:c>
      <x:c r="W2362" s="8" t="str">
        <x:v>loma-book-ufinal-p219-final-1-2</x:v>
      </x:c>
      <x:c r="X2362" s="8" t="str">
        <x:v>p219-5</x:v>
      </x:c>
      <x:c r="Y2362" s="8" t="str">
        <x:v>loma/loma-book-ufinal-p219-final-1-2/p219-5</x:v>
      </x:c>
      <x:c r="Z2362" s="8" t="str"/>
      <x:c r="AA2362" s="8" t="str">
        <x:v>ufinal-p219-final-1</x:v>
      </x:c>
      <x:c r="AB2362" s="8" t="str">
        <x:v>p219-5</x:v>
      </x:c>
      <x:c r="AC2362" s="8" t="str"/>
    </x:row>
    <x:row r="2363" ht="409" customHeight="1">
      <x:c r="A2363" s="21" t="n">
        <x:v>4</x:v>
      </x:c>
      <x:c r="B2363" s="21" t="n">
        <x:v>2</x:v>
      </x:c>
      <x:c r="C2363" s="8" t="str">
        <x:v>Course review · Language accuracy · p219 · 2</x:v>
      </x:c>
      <x:c r="D2363" s="8" t="str">
        <x:v>Questions · 36</x:v>
      </x:c>
      <x:c r="E2363" s="8" t="str">
        <x:v>The direction in which the vessel's bow is pointing. [1 mark]</x:v>
      </x:c>
      <x:c r="F2363" s="8" t="str">
        <x:v>heading</x:v>
      </x:c>
      <x:c r="G2363" s="8" t="str">
        <x:v>1. heading</x:v>
      </x:c>
      <x:c r="H2363" s="8" t="str"/>
      <x:c r="I2363" s="8" t="str"/>
      <x:c r="J2363" s="8" t="str">
        <x:v>THE AMCOL WAY practice answer derived from the supplied word bank, printed data or requested grammar. This is not a reproduced teacher answer key.</x:v>
      </x:c>
      <x:c r="K2363" s="8" t="str"/>
      <x:c r="L2363" s="8" t="str"/>
      <x:c r="M2363" s="8" t="str"/>
      <x:c r="N2363" s="8" t="str">
        <x:v>Accepted text</x:v>
      </x:c>
      <x:c r="O2363" s="8" t="str">
        <x:v>text</x:v>
      </x:c>
      <x:c r="P2363" s="8" t="str">
        <x:v>Loma final bank</x:v>
      </x:c>
      <x:c r="Q2363" s="8" t="str"/>
      <x:c r="R2363" s="8" t="str">
        <x:v>Loma Lounge · West Entrance</x:v>
      </x:c>
      <x:c r="S2363" s="8" t="str">
        <x:v>Shared</x:v>
      </x:c>
      <x:c r="T2363" s="8" t="str">
        <x:v>219</x:v>
      </x:c>
      <x:c r="U2363" s="8" t="str">
        <x:v>Maritime English 3.17 Plus · Dr. Wayne Vincent Tolomia · physical PDF page(s) 219 · Loma adaptation of ufinal-p219-final-1</x:v>
      </x:c>
      <x:c r="V2363" s="8" t="str">
        <x:v>public/game/loma-content.js</x:v>
      </x:c>
      <x:c r="W2363" s="8" t="str">
        <x:v>loma-book-ufinal-p219-final-1-2</x:v>
      </x:c>
      <x:c r="X2363" s="8" t="str">
        <x:v>p219-6</x:v>
      </x:c>
      <x:c r="Y2363" s="8" t="str">
        <x:v>loma/loma-book-ufinal-p219-final-1-2/p219-6</x:v>
      </x:c>
      <x:c r="Z2363" s="8" t="str"/>
      <x:c r="AA2363" s="8" t="str">
        <x:v>ufinal-p219-final-1</x:v>
      </x:c>
      <x:c r="AB2363" s="8" t="str">
        <x:v>p219-6</x:v>
      </x:c>
      <x:c r="AC2363" s="8" t="str"/>
    </x:row>
    <x:row r="2364" ht="409" customHeight="1">
      <x:c r="A2364" s="21" t="n">
        <x:v>4</x:v>
      </x:c>
      <x:c r="B2364" s="21" t="n">
        <x:v>2</x:v>
      </x:c>
      <x:c r="C2364" s="8" t="str">
        <x:v>Course review · Language accuracy · p219 · 3</x:v>
      </x:c>
      <x:c r="D2364" s="8" t="str">
        <x:v>Questions · 37</x:v>
      </x:c>
      <x:c r="E2364" s="8" t="str">
        <x:v>Angular distance north or south of the equator. [1 mark]</x:v>
      </x:c>
      <x:c r="F2364" s="8" t="str">
        <x:v>latitude</x:v>
      </x:c>
      <x:c r="G2364" s="8" t="str">
        <x:v>1. latitude</x:v>
      </x:c>
      <x:c r="H2364" s="8" t="str"/>
      <x:c r="I2364" s="8" t="str"/>
      <x:c r="J2364" s="8" t="str">
        <x:v>THE AMCOL WAY practice answer derived from the supplied word bank, printed data or requested grammar. This is not a reproduced teacher answer key.</x:v>
      </x:c>
      <x:c r="K2364" s="8" t="str"/>
      <x:c r="L2364" s="8" t="str"/>
      <x:c r="M2364" s="8" t="str"/>
      <x:c r="N2364" s="8" t="str">
        <x:v>Accepted text</x:v>
      </x:c>
      <x:c r="O2364" s="8" t="str">
        <x:v>text</x:v>
      </x:c>
      <x:c r="P2364" s="8" t="str">
        <x:v>Loma final bank</x:v>
      </x:c>
      <x:c r="Q2364" s="8" t="str"/>
      <x:c r="R2364" s="8" t="str">
        <x:v>Loma Lounge · West Entrance</x:v>
      </x:c>
      <x:c r="S2364" s="8" t="str">
        <x:v>Shared</x:v>
      </x:c>
      <x:c r="T2364" s="8" t="str">
        <x:v>219</x:v>
      </x:c>
      <x:c r="U2364" s="8" t="str">
        <x:v>Maritime English 3.17 Plus · Dr. Wayne Vincent Tolomia · physical PDF page(s) 219 · Loma adaptation of ufinal-p219-final-1</x:v>
      </x:c>
      <x:c r="V2364" s="8" t="str">
        <x:v>public/game/loma-content.js</x:v>
      </x:c>
      <x:c r="W2364" s="8" t="str">
        <x:v>loma-book-ufinal-p219-final-1-3</x:v>
      </x:c>
      <x:c r="X2364" s="8" t="str">
        <x:v>p219-7</x:v>
      </x:c>
      <x:c r="Y2364" s="8" t="str">
        <x:v>loma/loma-book-ufinal-p219-final-1-3/p219-7</x:v>
      </x:c>
      <x:c r="Z2364" s="8" t="str"/>
      <x:c r="AA2364" s="8" t="str">
        <x:v>ufinal-p219-final-1</x:v>
      </x:c>
      <x:c r="AB2364" s="8" t="str">
        <x:v>p219-7</x:v>
      </x:c>
      <x:c r="AC2364" s="8" t="str"/>
    </x:row>
    <x:row r="2365" ht="409" customHeight="1">
      <x:c r="A2365" s="21" t="n">
        <x:v>4</x:v>
      </x:c>
      <x:c r="B2365" s="21" t="n">
        <x:v>2</x:v>
      </x:c>
      <x:c r="C2365" s="8" t="str">
        <x:v>Course review · Language accuracy · p219 · 3</x:v>
      </x:c>
      <x:c r="D2365" s="8" t="str">
        <x:v>Questions · 38</x:v>
      </x:c>
      <x:c r="E2365" s="8" t="str">
        <x:v>Waves that have travelled away from the area where they were generated. [1 mark]</x:v>
      </x:c>
      <x:c r="F2365" s="8" t="str">
        <x:v>swell</x:v>
      </x:c>
      <x:c r="G2365" s="8" t="str">
        <x:v>1. swell</x:v>
      </x:c>
      <x:c r="H2365" s="8" t="str"/>
      <x:c r="I2365" s="8" t="str"/>
      <x:c r="J2365" s="8" t="str">
        <x:v>THE AMCOL WAY practice answer derived from the supplied word bank, printed data or requested grammar. This is not a reproduced teacher answer key.</x:v>
      </x:c>
      <x:c r="K2365" s="8" t="str"/>
      <x:c r="L2365" s="8" t="str"/>
      <x:c r="M2365" s="8" t="str"/>
      <x:c r="N2365" s="8" t="str">
        <x:v>Accepted text</x:v>
      </x:c>
      <x:c r="O2365" s="8" t="str">
        <x:v>text</x:v>
      </x:c>
      <x:c r="P2365" s="8" t="str">
        <x:v>Loma final bank</x:v>
      </x:c>
      <x:c r="Q2365" s="8" t="str"/>
      <x:c r="R2365" s="8" t="str">
        <x:v>Loma Lounge · West Entrance</x:v>
      </x:c>
      <x:c r="S2365" s="8" t="str">
        <x:v>Shared</x:v>
      </x:c>
      <x:c r="T2365" s="8" t="str">
        <x:v>219</x:v>
      </x:c>
      <x:c r="U2365" s="8" t="str">
        <x:v>Maritime English 3.17 Plus · Dr. Wayne Vincent Tolomia · physical PDF page(s) 219 · Loma adaptation of ufinal-p219-final-1</x:v>
      </x:c>
      <x:c r="V2365" s="8" t="str">
        <x:v>public/game/loma-content.js</x:v>
      </x:c>
      <x:c r="W2365" s="8" t="str">
        <x:v>loma-book-ufinal-p219-final-1-3</x:v>
      </x:c>
      <x:c r="X2365" s="8" t="str">
        <x:v>p219-8</x:v>
      </x:c>
      <x:c r="Y2365" s="8" t="str">
        <x:v>loma/loma-book-ufinal-p219-final-1-3/p219-8</x:v>
      </x:c>
      <x:c r="Z2365" s="8" t="str"/>
      <x:c r="AA2365" s="8" t="str">
        <x:v>ufinal-p219-final-1</x:v>
      </x:c>
      <x:c r="AB2365" s="8" t="str">
        <x:v>p219-8</x:v>
      </x:c>
      <x:c r="AC2365" s="8" t="str"/>
    </x:row>
    <x:row r="2366" ht="409" customHeight="1">
      <x:c r="A2366" s="21" t="n">
        <x:v>4</x:v>
      </x:c>
      <x:c r="B2366" s="21" t="n">
        <x:v>2</x:v>
      </x:c>
      <x:c r="C2366" s="8" t="str">
        <x:v>Course review · Language accuracy · p219</x:v>
      </x:c>
      <x:c r="D2366" s="8" t="str">
        <x:v>Questions · 39</x:v>
      </x:c>
      <x:c r="E2366" s="8" t="str">
        <x:v>The vessel's identifying group of letters and/or figures used in radio communication. [1 mark]</x:v>
      </x:c>
      <x:c r="F2366" s="8" t="str">
        <x:v>call sign</x:v>
      </x:c>
      <x:c r="G2366" s="8" t="str">
        <x:v>1. call sign</x:v>
      </x:c>
      <x:c r="H2366" s="8" t="str"/>
      <x:c r="I2366" s="8" t="str"/>
      <x:c r="J2366" s="8" t="str">
        <x:v>THE AMCOL WAY practice answer derived from the supplied word bank, printed data or requested grammar. This is not a reproduced teacher answer key.</x:v>
      </x:c>
      <x:c r="K2366" s="8" t="str"/>
      <x:c r="L2366" s="8" t="str"/>
      <x:c r="M2366" s="8" t="str"/>
      <x:c r="N2366" s="8" t="str">
        <x:v>Accepted text</x:v>
      </x:c>
      <x:c r="O2366" s="8" t="str">
        <x:v>text</x:v>
      </x:c>
      <x:c r="P2366" s="8" t="str">
        <x:v>Loma final bank</x:v>
      </x:c>
      <x:c r="Q2366" s="8" t="str"/>
      <x:c r="R2366" s="8" t="str">
        <x:v>Loma Lounge · West Entrance</x:v>
      </x:c>
      <x:c r="S2366" s="8" t="str">
        <x:v>Shared</x:v>
      </x:c>
      <x:c r="T2366" s="8" t="str">
        <x:v>219</x:v>
      </x:c>
      <x:c r="U2366" s="8" t="str">
        <x:v>Maritime English 3.17 Plus · Dr. Wayne Vincent Tolomia · physical PDF page(s) 219 · Loma adaptation of ufinal-p219-final-2</x:v>
      </x:c>
      <x:c r="V2366" s="8" t="str">
        <x:v>public/game/loma-content.js</x:v>
      </x:c>
      <x:c r="W2366" s="8" t="str">
        <x:v>loma-book-ufinal-p219-final-2-1</x:v>
      </x:c>
      <x:c r="X2366" s="8" t="str">
        <x:v>p219-9</x:v>
      </x:c>
      <x:c r="Y2366" s="8" t="str">
        <x:v>loma/loma-book-ufinal-p219-final-2-1/p219-9</x:v>
      </x:c>
      <x:c r="Z2366" s="8" t="str"/>
      <x:c r="AA2366" s="8" t="str">
        <x:v>ufinal-p219-final-2</x:v>
      </x:c>
      <x:c r="AB2366" s="8" t="str">
        <x:v>p219-9</x:v>
      </x:c>
      <x:c r="AC2366" s="8" t="str"/>
    </x:row>
    <x:row r="2367" ht="409" customHeight="1">
      <x:c r="A2367" s="21" t="n">
        <x:v>4</x:v>
      </x:c>
      <x:c r="B2367" s="21" t="n">
        <x:v>2</x:v>
      </x:c>
      <x:c r="C2367" s="8" t="str">
        <x:v>Course review · Language accuracy · p219</x:v>
      </x:c>
      <x:c r="D2367" s="8" t="str">
        <x:v>Questions · 40</x:v>
      </x:c>
      <x:c r="E2367" s="8" t="str">
        <x:v>How clearly a received radio message can be understood. [1 mark]</x:v>
      </x:c>
      <x:c r="F2367" s="8" t="str">
        <x:v>readability</x:v>
      </x:c>
      <x:c r="G2367" s="8" t="str">
        <x:v>1. readability</x:v>
      </x:c>
      <x:c r="H2367" s="8" t="str"/>
      <x:c r="I2367" s="8" t="str"/>
      <x:c r="J2367" s="8" t="str">
        <x:v>THE AMCOL WAY practice answer derived from the supplied word bank, printed data or requested grammar. This is not a reproduced teacher answer key.</x:v>
      </x:c>
      <x:c r="K2367" s="8" t="str"/>
      <x:c r="L2367" s="8" t="str"/>
      <x:c r="M2367" s="8" t="str"/>
      <x:c r="N2367" s="8" t="str">
        <x:v>Accepted text</x:v>
      </x:c>
      <x:c r="O2367" s="8" t="str">
        <x:v>text</x:v>
      </x:c>
      <x:c r="P2367" s="8" t="str">
        <x:v>Loma final bank</x:v>
      </x:c>
      <x:c r="Q2367" s="8" t="str"/>
      <x:c r="R2367" s="8" t="str">
        <x:v>Loma Lounge · West Entrance</x:v>
      </x:c>
      <x:c r="S2367" s="8" t="str">
        <x:v>Shared</x:v>
      </x:c>
      <x:c r="T2367" s="8" t="str">
        <x:v>219</x:v>
      </x:c>
      <x:c r="U2367" s="8" t="str">
        <x:v>Maritime English 3.17 Plus · Dr. Wayne Vincent Tolomia · physical PDF page(s) 219 · Loma adaptation of ufinal-p219-final-2</x:v>
      </x:c>
      <x:c r="V2367" s="8" t="str">
        <x:v>public/game/loma-content.js</x:v>
      </x:c>
      <x:c r="W2367" s="8" t="str">
        <x:v>loma-book-ufinal-p219-final-2-1</x:v>
      </x:c>
      <x:c r="X2367" s="8" t="str">
        <x:v>p219-10</x:v>
      </x:c>
      <x:c r="Y2367" s="8" t="str">
        <x:v>loma/loma-book-ufinal-p219-final-2-1/p219-10</x:v>
      </x:c>
      <x:c r="Z2367" s="8" t="str"/>
      <x:c r="AA2367" s="8" t="str">
        <x:v>ufinal-p219-final-2</x:v>
      </x:c>
      <x:c r="AB2367" s="8" t="str">
        <x:v>p219-10</x:v>
      </x:c>
      <x:c r="AC2367" s="8" t="str"/>
    </x:row>
    <x:row r="2368" ht="409" customHeight="1">
      <x:c r="A2368" s="21" t="n">
        <x:v>4</x:v>
      </x:c>
      <x:c r="B2368" s="21" t="n">
        <x:v>2</x:v>
      </x:c>
      <x:c r="C2368" s="8" t="str">
        <x:v>Course review · Language accuracy · p220 · 1</x:v>
      </x:c>
      <x:c r="D2368" s="8" t="str">
        <x:v>Questions · 41</x:v>
      </x:c>
      <x:c r="E2368" s="8" t="str">
        <x:v>The document assigning emergency duties and assembly stations. [1 mark]</x:v>
      </x:c>
      <x:c r="F2368" s="8" t="str">
        <x:v>muster list</x:v>
      </x:c>
      <x:c r="G2368" s="8" t="str">
        <x:v>1. muster list</x:v>
      </x:c>
      <x:c r="H2368" s="8" t="str"/>
      <x:c r="I2368" s="8" t="str"/>
      <x:c r="J2368" s="8" t="str">
        <x:v>THE AMCOL WAY practice answer derived from the supplied word bank, printed data or requested grammar. This is not a reproduced teacher answer key.</x:v>
      </x:c>
      <x:c r="K2368" s="8" t="str"/>
      <x:c r="L2368" s="8" t="str"/>
      <x:c r="M2368" s="8" t="str"/>
      <x:c r="N2368" s="8" t="str">
        <x:v>Accepted text</x:v>
      </x:c>
      <x:c r="O2368" s="8" t="str">
        <x:v>text</x:v>
      </x:c>
      <x:c r="P2368" s="8" t="str">
        <x:v>Loma final bank</x:v>
      </x:c>
      <x:c r="Q2368" s="8" t="str"/>
      <x:c r="R2368" s="8" t="str">
        <x:v>Loma Lounge · West Entrance</x:v>
      </x:c>
      <x:c r="S2368" s="8" t="str">
        <x:v>Shared</x:v>
      </x:c>
      <x:c r="T2368" s="8" t="str">
        <x:v>220</x:v>
      </x:c>
      <x:c r="U2368" s="8" t="str">
        <x:v>Maritime English 3.17 Plus · Dr. Wayne Vincent Tolomia · physical PDF page(s) 220 · Loma adaptation of ufinal-p220-final-1</x:v>
      </x:c>
      <x:c r="V2368" s="8" t="str">
        <x:v>public/game/loma-content.js</x:v>
      </x:c>
      <x:c r="W2368" s="8" t="str">
        <x:v>loma-book-ufinal-p220-final-1-1</x:v>
      </x:c>
      <x:c r="X2368" s="8" t="str">
        <x:v>p220-1</x:v>
      </x:c>
      <x:c r="Y2368" s="8" t="str">
        <x:v>loma/loma-book-ufinal-p220-final-1-1/p220-1</x:v>
      </x:c>
      <x:c r="Z2368" s="8" t="str"/>
      <x:c r="AA2368" s="8" t="str">
        <x:v>ufinal-p220-final-1</x:v>
      </x:c>
      <x:c r="AB2368" s="8" t="str">
        <x:v>p220-1</x:v>
      </x:c>
      <x:c r="AC2368" s="8" t="str"/>
    </x:row>
    <x:row r="2369" ht="409" customHeight="1">
      <x:c r="A2369" s="21" t="n">
        <x:v>4</x:v>
      </x:c>
      <x:c r="B2369" s="21" t="n">
        <x:v>2</x:v>
      </x:c>
      <x:c r="C2369" s="8" t="str">
        <x:v>Course review · Language accuracy · p220 · 1</x:v>
      </x:c>
      <x:c r="D2369" s="8" t="str">
        <x:v>Questions · 42</x:v>
      </x:c>
      <x:c r="E2369" s="8" t="str">
        <x:v>A lifeboat or liferaft intended to support survival after leaving a vessel. [1 mark]</x:v>
      </x:c>
      <x:c r="F2369" s="8" t="str">
        <x:v>survival craft</x:v>
      </x:c>
      <x:c r="G2369" s="8" t="str">
        <x:v>1. survival craft</x:v>
      </x:c>
      <x:c r="H2369" s="8" t="str"/>
      <x:c r="I2369" s="8" t="str"/>
      <x:c r="J2369" s="8" t="str">
        <x:v>THE AMCOL WAY practice answer derived from the supplied word bank, printed data or requested grammar. This is not a reproduced teacher answer key.</x:v>
      </x:c>
      <x:c r="K2369" s="8" t="str"/>
      <x:c r="L2369" s="8" t="str"/>
      <x:c r="M2369" s="8" t="str"/>
      <x:c r="N2369" s="8" t="str">
        <x:v>Accepted text</x:v>
      </x:c>
      <x:c r="O2369" s="8" t="str">
        <x:v>text</x:v>
      </x:c>
      <x:c r="P2369" s="8" t="str">
        <x:v>Loma final bank</x:v>
      </x:c>
      <x:c r="Q2369" s="8" t="str"/>
      <x:c r="R2369" s="8" t="str">
        <x:v>Loma Lounge · West Entrance</x:v>
      </x:c>
      <x:c r="S2369" s="8" t="str">
        <x:v>Shared</x:v>
      </x:c>
      <x:c r="T2369" s="8" t="str">
        <x:v>220</x:v>
      </x:c>
      <x:c r="U2369" s="8" t="str">
        <x:v>Maritime English 3.17 Plus · Dr. Wayne Vincent Tolomia · physical PDF page(s) 220 · Loma adaptation of ufinal-p220-final-1</x:v>
      </x:c>
      <x:c r="V2369" s="8" t="str">
        <x:v>public/game/loma-content.js</x:v>
      </x:c>
      <x:c r="W2369" s="8" t="str">
        <x:v>loma-book-ufinal-p220-final-1-1</x:v>
      </x:c>
      <x:c r="X2369" s="8" t="str">
        <x:v>p220-2</x:v>
      </x:c>
      <x:c r="Y2369" s="8" t="str">
        <x:v>loma/loma-book-ufinal-p220-final-1-1/p220-2</x:v>
      </x:c>
      <x:c r="Z2369" s="8" t="str"/>
      <x:c r="AA2369" s="8" t="str">
        <x:v>ufinal-p220-final-1</x:v>
      </x:c>
      <x:c r="AB2369" s="8" t="str">
        <x:v>p220-2</x:v>
      </x:c>
      <x:c r="AC2369" s="8" t="str"/>
    </x:row>
    <x:row r="2370" ht="409" customHeight="1">
      <x:c r="A2370" s="21" t="n">
        <x:v>4</x:v>
      </x:c>
      <x:c r="B2370" s="21" t="n">
        <x:v>2</x:v>
      </x:c>
      <x:c r="C2370" s="8" t="str">
        <x:v>Course review · Language accuracy · p220 · 1</x:v>
      </x:c>
      <x:c r="D2370" s="8" t="str">
        <x:v>Questions · 43</x:v>
      </x:c>
      <x:c r="E2370" s="8" t="str">
        <x:v>The machine used to raise and lower an anchor. [1 mark]</x:v>
      </x:c>
      <x:c r="F2370" s="8" t="str">
        <x:v>windlass</x:v>
      </x:c>
      <x:c r="G2370" s="8" t="str">
        <x:v>1. windlass</x:v>
      </x:c>
      <x:c r="H2370" s="8" t="str"/>
      <x:c r="I2370" s="8" t="str"/>
      <x:c r="J2370" s="8" t="str">
        <x:v>THE AMCOL WAY practice answer derived from the supplied word bank, printed data or requested grammar. This is not a reproduced teacher answer key.</x:v>
      </x:c>
      <x:c r="K2370" s="8" t="str"/>
      <x:c r="L2370" s="8" t="str"/>
      <x:c r="M2370" s="8" t="str"/>
      <x:c r="N2370" s="8" t="str">
        <x:v>Accepted text</x:v>
      </x:c>
      <x:c r="O2370" s="8" t="str">
        <x:v>text</x:v>
      </x:c>
      <x:c r="P2370" s="8" t="str">
        <x:v>Loma final bank</x:v>
      </x:c>
      <x:c r="Q2370" s="8" t="str"/>
      <x:c r="R2370" s="8" t="str">
        <x:v>Loma Lounge · West Entrance</x:v>
      </x:c>
      <x:c r="S2370" s="8" t="str">
        <x:v>Shared</x:v>
      </x:c>
      <x:c r="T2370" s="8" t="str">
        <x:v>220</x:v>
      </x:c>
      <x:c r="U2370" s="8" t="str">
        <x:v>Maritime English 3.17 Plus · Dr. Wayne Vincent Tolomia · physical PDF page(s) 220 · Loma adaptation of ufinal-p220-final-1</x:v>
      </x:c>
      <x:c r="V2370" s="8" t="str">
        <x:v>public/game/loma-content.js</x:v>
      </x:c>
      <x:c r="W2370" s="8" t="str">
        <x:v>loma-book-ufinal-p220-final-1-1</x:v>
      </x:c>
      <x:c r="X2370" s="8" t="str">
        <x:v>p220-3</x:v>
      </x:c>
      <x:c r="Y2370" s="8" t="str">
        <x:v>loma/loma-book-ufinal-p220-final-1-1/p220-3</x:v>
      </x:c>
      <x:c r="Z2370" s="8" t="str"/>
      <x:c r="AA2370" s="8" t="str">
        <x:v>ufinal-p220-final-1</x:v>
      </x:c>
      <x:c r="AB2370" s="8" t="str">
        <x:v>p220-3</x:v>
      </x:c>
      <x:c r="AC2370" s="8" t="str"/>
    </x:row>
    <x:row r="2371" ht="409" customHeight="1">
      <x:c r="A2371" s="21" t="n">
        <x:v>4</x:v>
      </x:c>
      <x:c r="B2371" s="21" t="n">
        <x:v>2</x:v>
      </x:c>
      <x:c r="C2371" s="8" t="str">
        <x:v>Course review · Language accuracy · p220 · 2</x:v>
      </x:c>
      <x:c r="D2371" s="8" t="str">
        <x:v>Questions · 44</x:v>
      </x:c>
      <x:c r="E2371" s="8" t="str">
        <x:v>A loop or curved part of a rope. [1 mark]</x:v>
      </x:c>
      <x:c r="F2371" s="8" t="str">
        <x:v>bight</x:v>
      </x:c>
      <x:c r="G2371" s="8" t="str">
        <x:v>1. bight</x:v>
      </x:c>
      <x:c r="H2371" s="8" t="str"/>
      <x:c r="I2371" s="8" t="str"/>
      <x:c r="J2371" s="8" t="str">
        <x:v>THE AMCOL WAY practice answer derived from the supplied word bank, printed data or requested grammar. This is not a reproduced teacher answer key.</x:v>
      </x:c>
      <x:c r="K2371" s="8" t="str"/>
      <x:c r="L2371" s="8" t="str"/>
      <x:c r="M2371" s="8" t="str"/>
      <x:c r="N2371" s="8" t="str">
        <x:v>Accepted text</x:v>
      </x:c>
      <x:c r="O2371" s="8" t="str">
        <x:v>text</x:v>
      </x:c>
      <x:c r="P2371" s="8" t="str">
        <x:v>Loma final bank</x:v>
      </x:c>
      <x:c r="Q2371" s="8" t="str"/>
      <x:c r="R2371" s="8" t="str">
        <x:v>Loma Lounge · West Entrance</x:v>
      </x:c>
      <x:c r="S2371" s="8" t="str">
        <x:v>Shared</x:v>
      </x:c>
      <x:c r="T2371" s="8" t="str">
        <x:v>220</x:v>
      </x:c>
      <x:c r="U2371" s="8" t="str">
        <x:v>Maritime English 3.17 Plus · Dr. Wayne Vincent Tolomia · physical PDF page(s) 220 · Loma adaptation of ufinal-p220-final-1</x:v>
      </x:c>
      <x:c r="V2371" s="8" t="str">
        <x:v>public/game/loma-content.js</x:v>
      </x:c>
      <x:c r="W2371" s="8" t="str">
        <x:v>loma-book-ufinal-p220-final-1-2</x:v>
      </x:c>
      <x:c r="X2371" s="8" t="str">
        <x:v>p220-4</x:v>
      </x:c>
      <x:c r="Y2371" s="8" t="str">
        <x:v>loma/loma-book-ufinal-p220-final-1-2/p220-4</x:v>
      </x:c>
      <x:c r="Z2371" s="8" t="str"/>
      <x:c r="AA2371" s="8" t="str">
        <x:v>ufinal-p220-final-1</x:v>
      </x:c>
      <x:c r="AB2371" s="8" t="str">
        <x:v>p220-4</x:v>
      </x:c>
      <x:c r="AC2371" s="8" t="str"/>
    </x:row>
    <x:row r="2372" ht="409" customHeight="1">
      <x:c r="A2372" s="21" t="n">
        <x:v>4</x:v>
      </x:c>
      <x:c r="B2372" s="21" t="n">
        <x:v>2</x:v>
      </x:c>
      <x:c r="C2372" s="8" t="str">
        <x:v>Course review · Language accuracy · p220 · 2</x:v>
      </x:c>
      <x:c r="D2372" s="8" t="str">
        <x:v>Questions · 45</x:v>
      </x:c>
      <x:c r="E2372" s="8" t="str">
        <x:v>Material placed under or between cargo to protect or support it. [1 mark]</x:v>
      </x:c>
      <x:c r="F2372" s="8" t="str">
        <x:v>dunnage</x:v>
      </x:c>
      <x:c r="G2372" s="8" t="str">
        <x:v>1. dunnage</x:v>
      </x:c>
      <x:c r="H2372" s="8" t="str"/>
      <x:c r="I2372" s="8" t="str"/>
      <x:c r="J2372" s="8" t="str">
        <x:v>THE AMCOL WAY practice answer derived from the supplied word bank, printed data or requested grammar. This is not a reproduced teacher answer key.</x:v>
      </x:c>
      <x:c r="K2372" s="8" t="str"/>
      <x:c r="L2372" s="8" t="str"/>
      <x:c r="M2372" s="8" t="str"/>
      <x:c r="N2372" s="8" t="str">
        <x:v>Accepted text</x:v>
      </x:c>
      <x:c r="O2372" s="8" t="str">
        <x:v>text</x:v>
      </x:c>
      <x:c r="P2372" s="8" t="str">
        <x:v>Loma final bank</x:v>
      </x:c>
      <x:c r="Q2372" s="8" t="str"/>
      <x:c r="R2372" s="8" t="str">
        <x:v>Loma Lounge · West Entrance</x:v>
      </x:c>
      <x:c r="S2372" s="8" t="str">
        <x:v>Shared</x:v>
      </x:c>
      <x:c r="T2372" s="8" t="str">
        <x:v>220</x:v>
      </x:c>
      <x:c r="U2372" s="8" t="str">
        <x:v>Maritime English 3.17 Plus · Dr. Wayne Vincent Tolomia · physical PDF page(s) 220 · Loma adaptation of ufinal-p220-final-1</x:v>
      </x:c>
      <x:c r="V2372" s="8" t="str">
        <x:v>public/game/loma-content.js</x:v>
      </x:c>
      <x:c r="W2372" s="8" t="str">
        <x:v>loma-book-ufinal-p220-final-1-2</x:v>
      </x:c>
      <x:c r="X2372" s="8" t="str">
        <x:v>p220-5</x:v>
      </x:c>
      <x:c r="Y2372" s="8" t="str">
        <x:v>loma/loma-book-ufinal-p220-final-1-2/p220-5</x:v>
      </x:c>
      <x:c r="Z2372" s="8" t="str"/>
      <x:c r="AA2372" s="8" t="str">
        <x:v>ufinal-p220-final-1</x:v>
      </x:c>
      <x:c r="AB2372" s="8" t="str">
        <x:v>p220-5</x:v>
      </x:c>
      <x:c r="AC2372" s="8" t="str"/>
    </x:row>
    <x:row r="2373" ht="409" customHeight="1">
      <x:c r="A2373" s="21" t="n">
        <x:v>4</x:v>
      </x:c>
      <x:c r="B2373" s="21" t="n">
        <x:v>2</x:v>
      </x:c>
      <x:c r="C2373" s="8" t="str">
        <x:v>Course review · Language accuracy · p220 · 2</x:v>
      </x:c>
      <x:c r="D2373" s="8" t="str">
        <x:v>Questions · 46</x:v>
      </x:c>
      <x:c r="E2373" s="8" t="str">
        <x:v>The measured distance from a tank reference point down to the liquid surface. [1 mark]</x:v>
      </x:c>
      <x:c r="F2373" s="8" t="str">
        <x:v>ullage</x:v>
      </x:c>
      <x:c r="G2373" s="8" t="str">
        <x:v>1. ullage</x:v>
      </x:c>
      <x:c r="H2373" s="8" t="str"/>
      <x:c r="I2373" s="8" t="str"/>
      <x:c r="J2373" s="8" t="str">
        <x:v>THE AMCOL WAY practice answer derived from the supplied word bank, printed data or requested grammar. This is not a reproduced teacher answer key.</x:v>
      </x:c>
      <x:c r="K2373" s="8" t="str"/>
      <x:c r="L2373" s="8" t="str"/>
      <x:c r="M2373" s="8" t="str"/>
      <x:c r="N2373" s="8" t="str">
        <x:v>Accepted text</x:v>
      </x:c>
      <x:c r="O2373" s="8" t="str">
        <x:v>text</x:v>
      </x:c>
      <x:c r="P2373" s="8" t="str">
        <x:v>Loma final bank</x:v>
      </x:c>
      <x:c r="Q2373" s="8" t="str"/>
      <x:c r="R2373" s="8" t="str">
        <x:v>Loma Lounge · West Entrance</x:v>
      </x:c>
      <x:c r="S2373" s="8" t="str">
        <x:v>Shared</x:v>
      </x:c>
      <x:c r="T2373" s="8" t="str">
        <x:v>220</x:v>
      </x:c>
      <x:c r="U2373" s="8" t="str">
        <x:v>Maritime English 3.17 Plus · Dr. Wayne Vincent Tolomia · physical PDF page(s) 220 · Loma adaptation of ufinal-p220-final-1</x:v>
      </x:c>
      <x:c r="V2373" s="8" t="str">
        <x:v>public/game/loma-content.js</x:v>
      </x:c>
      <x:c r="W2373" s="8" t="str">
        <x:v>loma-book-ufinal-p220-final-1-2</x:v>
      </x:c>
      <x:c r="X2373" s="8" t="str">
        <x:v>p220-6</x:v>
      </x:c>
      <x:c r="Y2373" s="8" t="str">
        <x:v>loma/loma-book-ufinal-p220-final-1-2/p220-6</x:v>
      </x:c>
      <x:c r="Z2373" s="8" t="str"/>
      <x:c r="AA2373" s="8" t="str">
        <x:v>ufinal-p220-final-1</x:v>
      </x:c>
      <x:c r="AB2373" s="8" t="str">
        <x:v>p220-6</x:v>
      </x:c>
      <x:c r="AC2373" s="8" t="str"/>
    </x:row>
    <x:row r="2374" ht="409" customHeight="1">
      <x:c r="A2374" s="21" t="n">
        <x:v>4</x:v>
      </x:c>
      <x:c r="B2374" s="21" t="n">
        <x:v>2</x:v>
      </x:c>
      <x:c r="C2374" s="8" t="str">
        <x:v>Course review · Language accuracy · p220 · 3</x:v>
      </x:c>
      <x:c r="D2374" s="8" t="str">
        <x:v>Questions · 47</x:v>
      </x:c>
      <x:c r="E2374" s="8" t="str">
        <x:v>An observable sign that equipment is not operating normally. [1 mark]</x:v>
      </x:c>
      <x:c r="F2374" s="8" t="str">
        <x:v>symptom</x:v>
      </x:c>
      <x:c r="G2374" s="8" t="str">
        <x:v>1. symptom</x:v>
      </x:c>
      <x:c r="H2374" s="8" t="str"/>
      <x:c r="I2374" s="8" t="str"/>
      <x:c r="J2374" s="8" t="str">
        <x:v>THE AMCOL WAY practice answer derived from the supplied word bank, printed data or requested grammar. This is not a reproduced teacher answer key.</x:v>
      </x:c>
      <x:c r="K2374" s="8" t="str"/>
      <x:c r="L2374" s="8" t="str"/>
      <x:c r="M2374" s="8" t="str"/>
      <x:c r="N2374" s="8" t="str">
        <x:v>Accepted text</x:v>
      </x:c>
      <x:c r="O2374" s="8" t="str">
        <x:v>text</x:v>
      </x:c>
      <x:c r="P2374" s="8" t="str">
        <x:v>Loma final bank</x:v>
      </x:c>
      <x:c r="Q2374" s="8" t="str"/>
      <x:c r="R2374" s="8" t="str">
        <x:v>Loma Lounge · West Entrance</x:v>
      </x:c>
      <x:c r="S2374" s="8" t="str">
        <x:v>Shared</x:v>
      </x:c>
      <x:c r="T2374" s="8" t="str">
        <x:v>220</x:v>
      </x:c>
      <x:c r="U2374" s="8" t="str">
        <x:v>Maritime English 3.17 Plus · Dr. Wayne Vincent Tolomia · physical PDF page(s) 220 · Loma adaptation of ufinal-p220-final-1</x:v>
      </x:c>
      <x:c r="V2374" s="8" t="str">
        <x:v>public/game/loma-content.js</x:v>
      </x:c>
      <x:c r="W2374" s="8" t="str">
        <x:v>loma-book-ufinal-p220-final-1-3</x:v>
      </x:c>
      <x:c r="X2374" s="8" t="str">
        <x:v>p220-7</x:v>
      </x:c>
      <x:c r="Y2374" s="8" t="str">
        <x:v>loma/loma-book-ufinal-p220-final-1-3/p220-7</x:v>
      </x:c>
      <x:c r="Z2374" s="8" t="str"/>
      <x:c r="AA2374" s="8" t="str">
        <x:v>ufinal-p220-final-1</x:v>
      </x:c>
      <x:c r="AB2374" s="8" t="str">
        <x:v>p220-7</x:v>
      </x:c>
      <x:c r="AC2374" s="8" t="str"/>
    </x:row>
    <x:row r="2375" ht="409" customHeight="1">
      <x:c r="A2375" s="21" t="n">
        <x:v>4</x:v>
      </x:c>
      <x:c r="B2375" s="21" t="n">
        <x:v>2</x:v>
      </x:c>
      <x:c r="C2375" s="8" t="str">
        <x:v>Course review · Language accuracy · p220 · 3</x:v>
      </x:c>
      <x:c r="D2375" s="8" t="str">
        <x:v>Questions · 48</x:v>
      </x:c>
      <x:c r="E2375" s="8" t="str">
        <x:v>A major strip-down, inspection and reassembly of equipment. [1 mark]</x:v>
      </x:c>
      <x:c r="F2375" s="8" t="str">
        <x:v>overhaul</x:v>
      </x:c>
      <x:c r="G2375" s="8" t="str">
        <x:v>1. overhaul</x:v>
      </x:c>
      <x:c r="H2375" s="8" t="str"/>
      <x:c r="I2375" s="8" t="str"/>
      <x:c r="J2375" s="8" t="str">
        <x:v>THE AMCOL WAY practice answer derived from the supplied word bank, printed data or requested grammar. This is not a reproduced teacher answer key.</x:v>
      </x:c>
      <x:c r="K2375" s="8" t="str"/>
      <x:c r="L2375" s="8" t="str"/>
      <x:c r="M2375" s="8" t="str"/>
      <x:c r="N2375" s="8" t="str">
        <x:v>Accepted text</x:v>
      </x:c>
      <x:c r="O2375" s="8" t="str">
        <x:v>text</x:v>
      </x:c>
      <x:c r="P2375" s="8" t="str">
        <x:v>Loma final bank</x:v>
      </x:c>
      <x:c r="Q2375" s="8" t="str"/>
      <x:c r="R2375" s="8" t="str">
        <x:v>Loma Lounge · West Entrance</x:v>
      </x:c>
      <x:c r="S2375" s="8" t="str">
        <x:v>Shared</x:v>
      </x:c>
      <x:c r="T2375" s="8" t="str">
        <x:v>220</x:v>
      </x:c>
      <x:c r="U2375" s="8" t="str">
        <x:v>Maritime English 3.17 Plus · Dr. Wayne Vincent Tolomia · physical PDF page(s) 220 · Loma adaptation of ufinal-p220-final-1</x:v>
      </x:c>
      <x:c r="V2375" s="8" t="str">
        <x:v>public/game/loma-content.js</x:v>
      </x:c>
      <x:c r="W2375" s="8" t="str">
        <x:v>loma-book-ufinal-p220-final-1-3</x:v>
      </x:c>
      <x:c r="X2375" s="8" t="str">
        <x:v>p220-8</x:v>
      </x:c>
      <x:c r="Y2375" s="8" t="str">
        <x:v>loma/loma-book-ufinal-p220-final-1-3/p220-8</x:v>
      </x:c>
      <x:c r="Z2375" s="8" t="str"/>
      <x:c r="AA2375" s="8" t="str">
        <x:v>ufinal-p220-final-1</x:v>
      </x:c>
      <x:c r="AB2375" s="8" t="str">
        <x:v>p220-8</x:v>
      </x:c>
      <x:c r="AC2375" s="8" t="str"/>
    </x:row>
    <x:row r="2376" ht="409" customHeight="1">
      <x:c r="A2376" s="21" t="n">
        <x:v>4</x:v>
      </x:c>
      <x:c r="B2376" s="21" t="n">
        <x:v>2</x:v>
      </x:c>
      <x:c r="C2376" s="8" t="str">
        <x:v>Course review · Language accuracy · p220</x:v>
      </x:c>
      <x:c r="D2376" s="8" t="str">
        <x:v>Questions · 49</x:v>
      </x:c>
      <x:c r="E2376" s="8" t="str">
        <x:v>A record of events arranged in the order in which they happened. [1 mark]</x:v>
      </x:c>
      <x:c r="F2376" s="8" t="str">
        <x:v>chronology</x:v>
      </x:c>
      <x:c r="G2376" s="8" t="str">
        <x:v>1. chronology</x:v>
      </x:c>
      <x:c r="H2376" s="8" t="str"/>
      <x:c r="I2376" s="8" t="str"/>
      <x:c r="J2376" s="8" t="str">
        <x:v>THE AMCOL WAY practice answer derived from the supplied word bank, printed data or requested grammar. This is not a reproduced teacher answer key.</x:v>
      </x:c>
      <x:c r="K2376" s="8" t="str"/>
      <x:c r="L2376" s="8" t="str"/>
      <x:c r="M2376" s="8" t="str"/>
      <x:c r="N2376" s="8" t="str">
        <x:v>Accepted text</x:v>
      </x:c>
      <x:c r="O2376" s="8" t="str">
        <x:v>text</x:v>
      </x:c>
      <x:c r="P2376" s="8" t="str">
        <x:v>Loma final bank</x:v>
      </x:c>
      <x:c r="Q2376" s="8" t="str"/>
      <x:c r="R2376" s="8" t="str">
        <x:v>Loma Lounge · West Entrance</x:v>
      </x:c>
      <x:c r="S2376" s="8" t="str">
        <x:v>Shared</x:v>
      </x:c>
      <x:c r="T2376" s="8" t="str">
        <x:v>220</x:v>
      </x:c>
      <x:c r="U2376" s="8" t="str">
        <x:v>Maritime English 3.17 Plus · Dr. Wayne Vincent Tolomia · physical PDF page(s) 220 · Loma adaptation of ufinal-p220-final-2</x:v>
      </x:c>
      <x:c r="V2376" s="8" t="str">
        <x:v>public/game/loma-content.js</x:v>
      </x:c>
      <x:c r="W2376" s="8" t="str">
        <x:v>loma-book-ufinal-p220-final-2-1</x:v>
      </x:c>
      <x:c r="X2376" s="8" t="str">
        <x:v>p220-9</x:v>
      </x:c>
      <x:c r="Y2376" s="8" t="str">
        <x:v>loma/loma-book-ufinal-p220-final-2-1/p220-9</x:v>
      </x:c>
      <x:c r="Z2376" s="8" t="str"/>
      <x:c r="AA2376" s="8" t="str">
        <x:v>ufinal-p220-final-2</x:v>
      </x:c>
      <x:c r="AB2376" s="8" t="str">
        <x:v>p220-9</x:v>
      </x:c>
      <x:c r="AC2376" s="8" t="str"/>
    </x:row>
    <x:row r="2377" ht="409" customHeight="1">
      <x:c r="A2377" s="21" t="n">
        <x:v>4</x:v>
      </x:c>
      <x:c r="B2377" s="21" t="n">
        <x:v>2</x:v>
      </x:c>
      <x:c r="C2377" s="8" t="str">
        <x:v>Course review · Language accuracy · p220</x:v>
      </x:c>
      <x:c r="D2377" s="8" t="str">
        <x:v>Questions · 50</x:v>
      </x:c>
      <x:c r="E2377" s="8" t="str">
        <x:v>A person who saw or heard an event. [1 mark]</x:v>
      </x:c>
      <x:c r="F2377" s="8" t="str">
        <x:v>witness</x:v>
      </x:c>
      <x:c r="G2377" s="8" t="str">
        <x:v>1. witness</x:v>
      </x:c>
      <x:c r="H2377" s="8" t="str"/>
      <x:c r="I2377" s="8" t="str"/>
      <x:c r="J2377" s="8" t="str">
        <x:v>THE AMCOL WAY practice answer derived from the supplied word bank, printed data or requested grammar. This is not a reproduced teacher answer key.</x:v>
      </x:c>
      <x:c r="K2377" s="8" t="str"/>
      <x:c r="L2377" s="8" t="str"/>
      <x:c r="M2377" s="8" t="str"/>
      <x:c r="N2377" s="8" t="str">
        <x:v>Accepted text</x:v>
      </x:c>
      <x:c r="O2377" s="8" t="str">
        <x:v>text</x:v>
      </x:c>
      <x:c r="P2377" s="8" t="str">
        <x:v>Loma final bank</x:v>
      </x:c>
      <x:c r="Q2377" s="8" t="str"/>
      <x:c r="R2377" s="8" t="str">
        <x:v>Loma Lounge · West Entrance</x:v>
      </x:c>
      <x:c r="S2377" s="8" t="str">
        <x:v>Shared</x:v>
      </x:c>
      <x:c r="T2377" s="8" t="str">
        <x:v>220</x:v>
      </x:c>
      <x:c r="U2377" s="8" t="str">
        <x:v>Maritime English 3.17 Plus · Dr. Wayne Vincent Tolomia · physical PDF page(s) 220 · Loma adaptation of ufinal-p220-final-2</x:v>
      </x:c>
      <x:c r="V2377" s="8" t="str">
        <x:v>public/game/loma-content.js</x:v>
      </x:c>
      <x:c r="W2377" s="8" t="str">
        <x:v>loma-book-ufinal-p220-final-2-1</x:v>
      </x:c>
      <x:c r="X2377" s="8" t="str">
        <x:v>p220-10</x:v>
      </x:c>
      <x:c r="Y2377" s="8" t="str">
        <x:v>loma/loma-book-ufinal-p220-final-2-1/p220-10</x:v>
      </x:c>
      <x:c r="Z2377" s="8" t="str"/>
      <x:c r="AA2377" s="8" t="str">
        <x:v>ufinal-p220-final-2</x:v>
      </x:c>
      <x:c r="AB2377" s="8" t="str">
        <x:v>p220-10</x:v>
      </x:c>
      <x:c r="AC2377" s="8" t="str"/>
    </x:row>
    <x:row r="2378" ht="409" customHeight="1">
      <x:c r="A2378" s="21" t="n">
        <x:v>4</x:v>
      </x:c>
      <x:c r="B2378" s="21" t="n">
        <x:v>2</x:v>
      </x:c>
      <x:c r="C2378" s="8" t="str">
        <x:v>Course review · Language accuracy · p221 · 1</x:v>
      </x:c>
      <x:c r="D2378" s="8" t="str">
        <x:v>Questions · 51</x:v>
      </x:c>
      <x:c r="E2378" s="8" t="str">
        <x:v>The ________ is the head of the engine department. [1 mark]</x:v>
      </x:c>
      <x:c r="F2378" s="8" t="str">
        <x:v>Chief Engineer</x:v>
      </x:c>
      <x:c r="G2378" s="8" t="str">
        <x:v>1. Chief Engineer</x:v>
      </x:c>
      <x:c r="H2378" s="8" t="str"/>
      <x:c r="I2378" s="8" t="str"/>
      <x:c r="J2378" s="8" t="str">
        <x:v>THE AMCOL WAY practice answer derived from the supplied word bank, printed data or requested grammar. This is not a reproduced teacher answer key.</x:v>
      </x:c>
      <x:c r="K2378" s="8" t="str"/>
      <x:c r="L2378" s="8" t="str"/>
      <x:c r="M2378" s="8" t="str"/>
      <x:c r="N2378" s="8" t="str">
        <x:v>Accepted text</x:v>
      </x:c>
      <x:c r="O2378" s="8" t="str">
        <x:v>text</x:v>
      </x:c>
      <x:c r="P2378" s="8" t="str">
        <x:v>Loma final bank</x:v>
      </x:c>
      <x:c r="Q2378" s="8" t="str"/>
      <x:c r="R2378" s="8" t="str">
        <x:v>Loma Lounge · West Entrance</x:v>
      </x:c>
      <x:c r="S2378" s="8" t="str">
        <x:v>Shared</x:v>
      </x:c>
      <x:c r="T2378" s="8" t="str">
        <x:v>221</x:v>
      </x:c>
      <x:c r="U2378" s="8" t="str">
        <x:v>Maritime English 3.17 Plus · Dr. Wayne Vincent Tolomia · physical PDF page(s) 221 · Loma adaptation of ufinal-p221-final-1</x:v>
      </x:c>
      <x:c r="V2378" s="8" t="str">
        <x:v>public/game/loma-content.js</x:v>
      </x:c>
      <x:c r="W2378" s="8" t="str">
        <x:v>loma-book-ufinal-p221-final-1-1</x:v>
      </x:c>
      <x:c r="X2378" s="8" t="str">
        <x:v>p221-1</x:v>
      </x:c>
      <x:c r="Y2378" s="8" t="str">
        <x:v>loma/loma-book-ufinal-p221-final-1-1/p221-1</x:v>
      </x:c>
      <x:c r="Z2378" s="8" t="str"/>
      <x:c r="AA2378" s="8" t="str">
        <x:v>ufinal-p221-final-1</x:v>
      </x:c>
      <x:c r="AB2378" s="8" t="str">
        <x:v>p221-1</x:v>
      </x:c>
      <x:c r="AC2378" s="8" t="str"/>
    </x:row>
    <x:row r="2379" ht="409" customHeight="1">
      <x:c r="A2379" s="21" t="n">
        <x:v>4</x:v>
      </x:c>
      <x:c r="B2379" s="21" t="n">
        <x:v>2</x:v>
      </x:c>
      <x:c r="C2379" s="8" t="str">
        <x:v>Course review · Language accuracy · p221 · 1</x:v>
      </x:c>
      <x:c r="D2379" s="8" t="str">
        <x:v>Questions · 52</x:v>
      </x:c>
      <x:c r="E2379" s="8" t="str">
        <x:v>The outgoing and incoming officers signed the ________ record after discussing the unfinished work. [1 mark]</x:v>
      </x:c>
      <x:c r="F2379" s="8" t="str">
        <x:v>handover</x:v>
      </x:c>
      <x:c r="G2379" s="8" t="str">
        <x:v>1. handover</x:v>
      </x:c>
      <x:c r="H2379" s="8" t="str"/>
      <x:c r="I2379" s="8" t="str"/>
      <x:c r="J2379" s="8" t="str">
        <x:v>THE AMCOL WAY practice answer derived from the supplied word bank, printed data or requested grammar. This is not a reproduced teacher answer key.</x:v>
      </x:c>
      <x:c r="K2379" s="8" t="str"/>
      <x:c r="L2379" s="8" t="str"/>
      <x:c r="M2379" s="8" t="str"/>
      <x:c r="N2379" s="8" t="str">
        <x:v>Accepted text</x:v>
      </x:c>
      <x:c r="O2379" s="8" t="str">
        <x:v>text</x:v>
      </x:c>
      <x:c r="P2379" s="8" t="str">
        <x:v>Loma final bank</x:v>
      </x:c>
      <x:c r="Q2379" s="8" t="str"/>
      <x:c r="R2379" s="8" t="str">
        <x:v>Loma Lounge · West Entrance</x:v>
      </x:c>
      <x:c r="S2379" s="8" t="str">
        <x:v>Shared</x:v>
      </x:c>
      <x:c r="T2379" s="8" t="str">
        <x:v>221</x:v>
      </x:c>
      <x:c r="U2379" s="8" t="str">
        <x:v>Maritime English 3.17 Plus · Dr. Wayne Vincent Tolomia · physical PDF page(s) 221 · Loma adaptation of ufinal-p221-final-1</x:v>
      </x:c>
      <x:c r="V2379" s="8" t="str">
        <x:v>public/game/loma-content.js</x:v>
      </x:c>
      <x:c r="W2379" s="8" t="str">
        <x:v>loma-book-ufinal-p221-final-1-1</x:v>
      </x:c>
      <x:c r="X2379" s="8" t="str">
        <x:v>p221-2</x:v>
      </x:c>
      <x:c r="Y2379" s="8" t="str">
        <x:v>loma/loma-book-ufinal-p221-final-1-1/p221-2</x:v>
      </x:c>
      <x:c r="Z2379" s="8" t="str"/>
      <x:c r="AA2379" s="8" t="str">
        <x:v>ufinal-p221-final-1</x:v>
      </x:c>
      <x:c r="AB2379" s="8" t="str">
        <x:v>p221-2</x:v>
      </x:c>
      <x:c r="AC2379" s="8" t="str"/>
    </x:row>
    <x:row r="2380" ht="409" customHeight="1">
      <x:c r="A2380" s="21" t="n">
        <x:v>4</x:v>
      </x:c>
      <x:c r="B2380" s="21" t="n">
        <x:v>2</x:v>
      </x:c>
      <x:c r="C2380" s="8" t="str">
        <x:v>Course review · Language accuracy · p221 · 1</x:v>
      </x:c>
      <x:c r="D2380" s="8" t="str">
        <x:v>Questions · 53</x:v>
      </x:c>
      <x:c r="E2380" s="8" t="str">
        <x:v>When you face the bow, the right-hand side of the vessel is ________. [1 mark]</x:v>
      </x:c>
      <x:c r="F2380" s="8" t="str">
        <x:v>starboard</x:v>
      </x:c>
      <x:c r="G2380" s="8" t="str">
        <x:v>1. starboard</x:v>
      </x:c>
      <x:c r="H2380" s="8" t="str"/>
      <x:c r="I2380" s="8" t="str"/>
      <x:c r="J2380" s="8" t="str">
        <x:v>THE AMCOL WAY practice answer derived from the supplied word bank, printed data or requested grammar. This is not a reproduced teacher answer key.</x:v>
      </x:c>
      <x:c r="K2380" s="8" t="str"/>
      <x:c r="L2380" s="8" t="str"/>
      <x:c r="M2380" s="8" t="str"/>
      <x:c r="N2380" s="8" t="str">
        <x:v>Accepted text</x:v>
      </x:c>
      <x:c r="O2380" s="8" t="str">
        <x:v>text</x:v>
      </x:c>
      <x:c r="P2380" s="8" t="str">
        <x:v>Loma final bank</x:v>
      </x:c>
      <x:c r="Q2380" s="8" t="str"/>
      <x:c r="R2380" s="8" t="str">
        <x:v>Loma Lounge · West Entrance</x:v>
      </x:c>
      <x:c r="S2380" s="8" t="str">
        <x:v>Shared</x:v>
      </x:c>
      <x:c r="T2380" s="8" t="str">
        <x:v>221</x:v>
      </x:c>
      <x:c r="U2380" s="8" t="str">
        <x:v>Maritime English 3.17 Plus · Dr. Wayne Vincent Tolomia · physical PDF page(s) 221 · Loma adaptation of ufinal-p221-final-1</x:v>
      </x:c>
      <x:c r="V2380" s="8" t="str">
        <x:v>public/game/loma-content.js</x:v>
      </x:c>
      <x:c r="W2380" s="8" t="str">
        <x:v>loma-book-ufinal-p221-final-1-1</x:v>
      </x:c>
      <x:c r="X2380" s="8" t="str">
        <x:v>p221-3</x:v>
      </x:c>
      <x:c r="Y2380" s="8" t="str">
        <x:v>loma/loma-book-ufinal-p221-final-1-1/p221-3</x:v>
      </x:c>
      <x:c r="Z2380" s="8" t="str"/>
      <x:c r="AA2380" s="8" t="str">
        <x:v>ufinal-p221-final-1</x:v>
      </x:c>
      <x:c r="AB2380" s="8" t="str">
        <x:v>p221-3</x:v>
      </x:c>
      <x:c r="AC2380" s="8" t="str"/>
    </x:row>
    <x:row r="2381" ht="409" customHeight="1">
      <x:c r="A2381" s="21" t="n">
        <x:v>4</x:v>
      </x:c>
      <x:c r="B2381" s="21" t="n">
        <x:v>2</x:v>
      </x:c>
      <x:c r="C2381" s="8" t="str">
        <x:v>Course review · Language accuracy · p221 · 2</x:v>
      </x:c>
      <x:c r="D2381" s="8" t="str">
        <x:v>Questions · 54</x:v>
      </x:c>
      <x:c r="E2381" s="8" t="str">
        <x:v>Never leave stores in an ________; people may need that way out in an emergency. [1 mark]</x:v>
      </x:c>
      <x:c r="F2381" s="8" t="str">
        <x:v>escape route</x:v>
      </x:c>
      <x:c r="G2381" s="8" t="str">
        <x:v>1. escape route</x:v>
      </x:c>
      <x:c r="H2381" s="8" t="str"/>
      <x:c r="I2381" s="8" t="str"/>
      <x:c r="J2381" s="8" t="str">
        <x:v>THE AMCOL WAY practice answer derived from the supplied word bank, printed data or requested grammar. This is not a reproduced teacher answer key.</x:v>
      </x:c>
      <x:c r="K2381" s="8" t="str"/>
      <x:c r="L2381" s="8" t="str"/>
      <x:c r="M2381" s="8" t="str"/>
      <x:c r="N2381" s="8" t="str">
        <x:v>Accepted text</x:v>
      </x:c>
      <x:c r="O2381" s="8" t="str">
        <x:v>text</x:v>
      </x:c>
      <x:c r="P2381" s="8" t="str">
        <x:v>Loma final bank</x:v>
      </x:c>
      <x:c r="Q2381" s="8" t="str"/>
      <x:c r="R2381" s="8" t="str">
        <x:v>Loma Lounge · West Entrance</x:v>
      </x:c>
      <x:c r="S2381" s="8" t="str">
        <x:v>Shared</x:v>
      </x:c>
      <x:c r="T2381" s="8" t="str">
        <x:v>221</x:v>
      </x:c>
      <x:c r="U2381" s="8" t="str">
        <x:v>Maritime English 3.17 Plus · Dr. Wayne Vincent Tolomia · physical PDF page(s) 221 · Loma adaptation of ufinal-p221-final-1</x:v>
      </x:c>
      <x:c r="V2381" s="8" t="str">
        <x:v>public/game/loma-content.js</x:v>
      </x:c>
      <x:c r="W2381" s="8" t="str">
        <x:v>loma-book-ufinal-p221-final-1-2</x:v>
      </x:c>
      <x:c r="X2381" s="8" t="str">
        <x:v>p221-4</x:v>
      </x:c>
      <x:c r="Y2381" s="8" t="str">
        <x:v>loma/loma-book-ufinal-p221-final-1-2/p221-4</x:v>
      </x:c>
      <x:c r="Z2381" s="8" t="str"/>
      <x:c r="AA2381" s="8" t="str">
        <x:v>ufinal-p221-final-1</x:v>
      </x:c>
      <x:c r="AB2381" s="8" t="str">
        <x:v>p221-4</x:v>
      </x:c>
      <x:c r="AC2381" s="8" t="str"/>
    </x:row>
    <x:row r="2382" ht="409" customHeight="1">
      <x:c r="A2382" s="21" t="n">
        <x:v>4</x:v>
      </x:c>
      <x:c r="B2382" s="21" t="n">
        <x:v>2</x:v>
      </x:c>
      <x:c r="C2382" s="8" t="str">
        <x:v>Course review · Language accuracy · p221 · 2</x:v>
      </x:c>
      <x:c r="D2382" s="8" t="str">
        <x:v>Questions · 55</x:v>
      </x:c>
      <x:c r="E2382" s="8" t="str">
        <x:v>The display shows 70 ________, meaning seventy revolutions per minute. [1 mark]</x:v>
      </x:c>
      <x:c r="F2382" s="8" t="str">
        <x:v>RPM</x:v>
      </x:c>
      <x:c r="G2382" s="8" t="str">
        <x:v>1. RPM</x:v>
      </x:c>
      <x:c r="H2382" s="8" t="str"/>
      <x:c r="I2382" s="8" t="str"/>
      <x:c r="J2382" s="8" t="str">
        <x:v>THE AMCOL WAY practice answer derived from the supplied word bank, printed data or requested grammar. This is not a reproduced teacher answer key.</x:v>
      </x:c>
      <x:c r="K2382" s="8" t="str"/>
      <x:c r="L2382" s="8" t="str"/>
      <x:c r="M2382" s="8" t="str"/>
      <x:c r="N2382" s="8" t="str">
        <x:v>Accepted text</x:v>
      </x:c>
      <x:c r="O2382" s="8" t="str">
        <x:v>text</x:v>
      </x:c>
      <x:c r="P2382" s="8" t="str">
        <x:v>Loma final bank</x:v>
      </x:c>
      <x:c r="Q2382" s="8" t="str"/>
      <x:c r="R2382" s="8" t="str">
        <x:v>Loma Lounge · West Entrance</x:v>
      </x:c>
      <x:c r="S2382" s="8" t="str">
        <x:v>Shared</x:v>
      </x:c>
      <x:c r="T2382" s="8" t="str">
        <x:v>221</x:v>
      </x:c>
      <x:c r="U2382" s="8" t="str">
        <x:v>Maritime English 3.17 Plus · Dr. Wayne Vincent Tolomia · physical PDF page(s) 221 · Loma adaptation of ufinal-p221-final-1</x:v>
      </x:c>
      <x:c r="V2382" s="8" t="str">
        <x:v>public/game/loma-content.js</x:v>
      </x:c>
      <x:c r="W2382" s="8" t="str">
        <x:v>loma-book-ufinal-p221-final-1-2</x:v>
      </x:c>
      <x:c r="X2382" s="8" t="str">
        <x:v>p221-5</x:v>
      </x:c>
      <x:c r="Y2382" s="8" t="str">
        <x:v>loma/loma-book-ufinal-p221-final-1-2/p221-5</x:v>
      </x:c>
      <x:c r="Z2382" s="8" t="str"/>
      <x:c r="AA2382" s="8" t="str">
        <x:v>ufinal-p221-final-1</x:v>
      </x:c>
      <x:c r="AB2382" s="8" t="str">
        <x:v>p221-5</x:v>
      </x:c>
      <x:c r="AC2382" s="8" t="str"/>
    </x:row>
    <x:row r="2383" ht="409" customHeight="1">
      <x:c r="A2383" s="21" t="n">
        <x:v>4</x:v>
      </x:c>
      <x:c r="B2383" s="21" t="n">
        <x:v>2</x:v>
      </x:c>
      <x:c r="C2383" s="8" t="str">
        <x:v>Course review · Language accuracy · p221 · 2</x:v>
      </x:c>
      <x:c r="D2383" s="8" t="str">
        <x:v>Questions · 56</x:v>
      </x:c>
      <x:c r="E2383" s="8" t="str">
        <x:v>The Master's ________ give continuing instructions for watchkeepers. [1 mark]</x:v>
      </x:c>
      <x:c r="F2383" s="8" t="str">
        <x:v>standing orders</x:v>
      </x:c>
      <x:c r="G2383" s="8" t="str">
        <x:v>1. standing orders</x:v>
      </x:c>
      <x:c r="H2383" s="8" t="str"/>
      <x:c r="I2383" s="8" t="str"/>
      <x:c r="J2383" s="8" t="str">
        <x:v>THE AMCOL WAY practice answer derived from the supplied word bank, printed data or requested grammar. This is not a reproduced teacher answer key.</x:v>
      </x:c>
      <x:c r="K2383" s="8" t="str"/>
      <x:c r="L2383" s="8" t="str"/>
      <x:c r="M2383" s="8" t="str"/>
      <x:c r="N2383" s="8" t="str">
        <x:v>Accepted text</x:v>
      </x:c>
      <x:c r="O2383" s="8" t="str">
        <x:v>text</x:v>
      </x:c>
      <x:c r="P2383" s="8" t="str">
        <x:v>Loma final bank</x:v>
      </x:c>
      <x:c r="Q2383" s="8" t="str"/>
      <x:c r="R2383" s="8" t="str">
        <x:v>Loma Lounge · West Entrance</x:v>
      </x:c>
      <x:c r="S2383" s="8" t="str">
        <x:v>Shared</x:v>
      </x:c>
      <x:c r="T2383" s="8" t="str">
        <x:v>221</x:v>
      </x:c>
      <x:c r="U2383" s="8" t="str">
        <x:v>Maritime English 3.17 Plus · Dr. Wayne Vincent Tolomia · physical PDF page(s) 221 · Loma adaptation of ufinal-p221-final-1</x:v>
      </x:c>
      <x:c r="V2383" s="8" t="str">
        <x:v>public/game/loma-content.js</x:v>
      </x:c>
      <x:c r="W2383" s="8" t="str">
        <x:v>loma-book-ufinal-p221-final-1-2</x:v>
      </x:c>
      <x:c r="X2383" s="8" t="str">
        <x:v>p221-6</x:v>
      </x:c>
      <x:c r="Y2383" s="8" t="str">
        <x:v>loma/loma-book-ufinal-p221-final-1-2/p221-6</x:v>
      </x:c>
      <x:c r="Z2383" s="8" t="str"/>
      <x:c r="AA2383" s="8" t="str">
        <x:v>ufinal-p221-final-1</x:v>
      </x:c>
      <x:c r="AB2383" s="8" t="str">
        <x:v>p221-6</x:v>
      </x:c>
      <x:c r="AC2383" s="8" t="str"/>
    </x:row>
    <x:row r="2384" ht="409" customHeight="1">
      <x:c r="A2384" s="21" t="n">
        <x:v>4</x:v>
      </x:c>
      <x:c r="B2384" s="21" t="n">
        <x:v>2</x:v>
      </x:c>
      <x:c r="C2384" s="8" t="str">
        <x:v>Course review · Language accuracy · p221 · 3</x:v>
      </x:c>
      <x:c r="D2384" s="8" t="str">
        <x:v>Questions · 57</x:v>
      </x:c>
      <x:c r="E2384" s="8" t="str">
        <x:v>Our ________ at the pilot station is 1830 LT; that is when we expect to arrive. [1 mark]</x:v>
      </x:c>
      <x:c r="F2384" s="8" t="str">
        <x:v>ETA</x:v>
      </x:c>
      <x:c r="G2384" s="8" t="str">
        <x:v>1. ETA</x:v>
      </x:c>
      <x:c r="H2384" s="8" t="str"/>
      <x:c r="I2384" s="8" t="str"/>
      <x:c r="J2384" s="8" t="str">
        <x:v>THE AMCOL WAY practice answer derived from the supplied word bank, printed data or requested grammar. This is not a reproduced teacher answer key.</x:v>
      </x:c>
      <x:c r="K2384" s="8" t="str"/>
      <x:c r="L2384" s="8" t="str"/>
      <x:c r="M2384" s="8" t="str"/>
      <x:c r="N2384" s="8" t="str">
        <x:v>Accepted text</x:v>
      </x:c>
      <x:c r="O2384" s="8" t="str">
        <x:v>text</x:v>
      </x:c>
      <x:c r="P2384" s="8" t="str">
        <x:v>Loma final bank</x:v>
      </x:c>
      <x:c r="Q2384" s="8" t="str"/>
      <x:c r="R2384" s="8" t="str">
        <x:v>Loma Lounge · West Entrance</x:v>
      </x:c>
      <x:c r="S2384" s="8" t="str">
        <x:v>Shared</x:v>
      </x:c>
      <x:c r="T2384" s="8" t="str">
        <x:v>221</x:v>
      </x:c>
      <x:c r="U2384" s="8" t="str">
        <x:v>Maritime English 3.17 Plus · Dr. Wayne Vincent Tolomia · physical PDF page(s) 221 · Loma adaptation of ufinal-p221-final-1</x:v>
      </x:c>
      <x:c r="V2384" s="8" t="str">
        <x:v>public/game/loma-content.js</x:v>
      </x:c>
      <x:c r="W2384" s="8" t="str">
        <x:v>loma-book-ufinal-p221-final-1-3</x:v>
      </x:c>
      <x:c r="X2384" s="8" t="str">
        <x:v>p221-7</x:v>
      </x:c>
      <x:c r="Y2384" s="8" t="str">
        <x:v>loma/loma-book-ufinal-p221-final-1-3/p221-7</x:v>
      </x:c>
      <x:c r="Z2384" s="8" t="str"/>
      <x:c r="AA2384" s="8" t="str">
        <x:v>ufinal-p221-final-1</x:v>
      </x:c>
      <x:c r="AB2384" s="8" t="str">
        <x:v>p221-7</x:v>
      </x:c>
      <x:c r="AC2384" s="8" t="str"/>
    </x:row>
    <x:row r="2385" ht="409" customHeight="1">
      <x:c r="A2385" s="21" t="n">
        <x:v>4</x:v>
      </x:c>
      <x:c r="B2385" s="21" t="n">
        <x:v>2</x:v>
      </x:c>
      <x:c r="C2385" s="8" t="str">
        <x:v>Course review · Language accuracy · p221 · 3</x:v>
      </x:c>
      <x:c r="D2385" s="8" t="str">
        <x:v>Questions · 58</x:v>
      </x:c>
      <x:c r="E2385" s="8" t="str">
        <x:v>Rain reduced the ________ to two nautical miles. [1 mark]</x:v>
      </x:c>
      <x:c r="F2385" s="8" t="str">
        <x:v>visibility</x:v>
      </x:c>
      <x:c r="G2385" s="8" t="str">
        <x:v>1. visibility</x:v>
      </x:c>
      <x:c r="H2385" s="8" t="str"/>
      <x:c r="I2385" s="8" t="str"/>
      <x:c r="J2385" s="8" t="str">
        <x:v>THE AMCOL WAY practice answer derived from the supplied word bank, printed data or requested grammar. This is not a reproduced teacher answer key.</x:v>
      </x:c>
      <x:c r="K2385" s="8" t="str"/>
      <x:c r="L2385" s="8" t="str"/>
      <x:c r="M2385" s="8" t="str"/>
      <x:c r="N2385" s="8" t="str">
        <x:v>Accepted text</x:v>
      </x:c>
      <x:c r="O2385" s="8" t="str">
        <x:v>text</x:v>
      </x:c>
      <x:c r="P2385" s="8" t="str">
        <x:v>Loma final bank</x:v>
      </x:c>
      <x:c r="Q2385" s="8" t="str"/>
      <x:c r="R2385" s="8" t="str">
        <x:v>Loma Lounge · West Entrance</x:v>
      </x:c>
      <x:c r="S2385" s="8" t="str">
        <x:v>Shared</x:v>
      </x:c>
      <x:c r="T2385" s="8" t="str">
        <x:v>221</x:v>
      </x:c>
      <x:c r="U2385" s="8" t="str">
        <x:v>Maritime English 3.17 Plus · Dr. Wayne Vincent Tolomia · physical PDF page(s) 221 · Loma adaptation of ufinal-p221-final-1</x:v>
      </x:c>
      <x:c r="V2385" s="8" t="str">
        <x:v>public/game/loma-content.js</x:v>
      </x:c>
      <x:c r="W2385" s="8" t="str">
        <x:v>loma-book-ufinal-p221-final-1-3</x:v>
      </x:c>
      <x:c r="X2385" s="8" t="str">
        <x:v>p221-8</x:v>
      </x:c>
      <x:c r="Y2385" s="8" t="str">
        <x:v>loma/loma-book-ufinal-p221-final-1-3/p221-8</x:v>
      </x:c>
      <x:c r="Z2385" s="8" t="str"/>
      <x:c r="AA2385" s="8" t="str">
        <x:v>ufinal-p221-final-1</x:v>
      </x:c>
      <x:c r="AB2385" s="8" t="str">
        <x:v>p221-8</x:v>
      </x:c>
      <x:c r="AC2385" s="8" t="str"/>
    </x:row>
    <x:row r="2386" ht="409" customHeight="1">
      <x:c r="A2386" s="21" t="n">
        <x:v>4</x:v>
      </x:c>
      <x:c r="B2386" s="21" t="n">
        <x:v>2</x:v>
      </x:c>
      <x:c r="C2386" s="8" t="str">
        <x:v>Course review · Language accuracy · p221</x:v>
      </x:c>
      <x:c r="D2386" s="8" t="str">
        <x:v>Questions · 59</x:v>
      </x:c>
      <x:c r="E2386" s="8" t="str">
        <x:v>To replace a figure that you have just said incorrectly, begin with ________. [1 mark]</x:v>
      </x:c>
      <x:c r="F2386" s="8" t="str">
        <x:v>CORRECTION</x:v>
      </x:c>
      <x:c r="G2386" s="8" t="str">
        <x:v>1. CORRECTION</x:v>
      </x:c>
      <x:c r="H2386" s="8" t="str"/>
      <x:c r="I2386" s="8" t="str"/>
      <x:c r="J2386" s="8" t="str">
        <x:v>THE AMCOL WAY practice answer derived from the supplied word bank, printed data or requested grammar. This is not a reproduced teacher answer key.</x:v>
      </x:c>
      <x:c r="K2386" s="8" t="str"/>
      <x:c r="L2386" s="8" t="str"/>
      <x:c r="M2386" s="8" t="str"/>
      <x:c r="N2386" s="8" t="str">
        <x:v>Accepted text</x:v>
      </x:c>
      <x:c r="O2386" s="8" t="str">
        <x:v>text</x:v>
      </x:c>
      <x:c r="P2386" s="8" t="str">
        <x:v>Loma final bank</x:v>
      </x:c>
      <x:c r="Q2386" s="8" t="str"/>
      <x:c r="R2386" s="8" t="str">
        <x:v>Loma Lounge · West Entrance</x:v>
      </x:c>
      <x:c r="S2386" s="8" t="str">
        <x:v>Shared</x:v>
      </x:c>
      <x:c r="T2386" s="8" t="str">
        <x:v>221</x:v>
      </x:c>
      <x:c r="U2386" s="8" t="str">
        <x:v>Maritime English 3.17 Plus · Dr. Wayne Vincent Tolomia · physical PDF page(s) 221 · Loma adaptation of ufinal-p221-final-2</x:v>
      </x:c>
      <x:c r="V2386" s="8" t="str">
        <x:v>public/game/loma-content.js</x:v>
      </x:c>
      <x:c r="W2386" s="8" t="str">
        <x:v>loma-book-ufinal-p221-final-2-1</x:v>
      </x:c>
      <x:c r="X2386" s="8" t="str">
        <x:v>p221-9</x:v>
      </x:c>
      <x:c r="Y2386" s="8" t="str">
        <x:v>loma/loma-book-ufinal-p221-final-2-1/p221-9</x:v>
      </x:c>
      <x:c r="Z2386" s="8" t="str"/>
      <x:c r="AA2386" s="8" t="str">
        <x:v>ufinal-p221-final-2</x:v>
      </x:c>
      <x:c r="AB2386" s="8" t="str">
        <x:v>p221-9</x:v>
      </x:c>
      <x:c r="AC2386" s="8" t="str"/>
    </x:row>
    <x:row r="2387" ht="409" customHeight="1">
      <x:c r="A2387" s="21" t="n">
        <x:v>4</x:v>
      </x:c>
      <x:c r="B2387" s="21" t="n">
        <x:v>2</x:v>
      </x:c>
      <x:c r="C2387" s="8" t="str">
        <x:v>Course review · Language accuracy · p221</x:v>
      </x:c>
      <x:c r="D2387" s="8" t="str">
        <x:v>Questions · 60</x:v>
      </x:c>
      <x:c r="E2387" s="8" t="str">
        <x:v>The exchange is finished and no reply is expected: Harbour Control ________. [1 mark]</x:v>
      </x:c>
      <x:c r="F2387" s="8" t="str">
        <x:v>OUT</x:v>
      </x:c>
      <x:c r="G2387" s="8" t="str">
        <x:v>1. OUT</x:v>
      </x:c>
      <x:c r="H2387" s="8" t="str"/>
      <x:c r="I2387" s="8" t="str"/>
      <x:c r="J2387" s="8" t="str">
        <x:v>THE AMCOL WAY practice answer derived from the supplied word bank, printed data or requested grammar. This is not a reproduced teacher answer key.</x:v>
      </x:c>
      <x:c r="K2387" s="8" t="str"/>
      <x:c r="L2387" s="8" t="str"/>
      <x:c r="M2387" s="8" t="str"/>
      <x:c r="N2387" s="8" t="str">
        <x:v>Accepted text</x:v>
      </x:c>
      <x:c r="O2387" s="8" t="str">
        <x:v>text</x:v>
      </x:c>
      <x:c r="P2387" s="8" t="str">
        <x:v>Loma final bank</x:v>
      </x:c>
      <x:c r="Q2387" s="8" t="str"/>
      <x:c r="R2387" s="8" t="str">
        <x:v>Loma Lounge · West Entrance</x:v>
      </x:c>
      <x:c r="S2387" s="8" t="str">
        <x:v>Shared</x:v>
      </x:c>
      <x:c r="T2387" s="8" t="str">
        <x:v>221</x:v>
      </x:c>
      <x:c r="U2387" s="8" t="str">
        <x:v>Maritime English 3.17 Plus · Dr. Wayne Vincent Tolomia · physical PDF page(s) 221 · Loma adaptation of ufinal-p221-final-2</x:v>
      </x:c>
      <x:c r="V2387" s="8" t="str">
        <x:v>public/game/loma-content.js</x:v>
      </x:c>
      <x:c r="W2387" s="8" t="str">
        <x:v>loma-book-ufinal-p221-final-2-1</x:v>
      </x:c>
      <x:c r="X2387" s="8" t="str">
        <x:v>p221-10</x:v>
      </x:c>
      <x:c r="Y2387" s="8" t="str">
        <x:v>loma/loma-book-ufinal-p221-final-2-1/p221-10</x:v>
      </x:c>
      <x:c r="Z2387" s="8" t="str"/>
      <x:c r="AA2387" s="8" t="str">
        <x:v>ufinal-p221-final-2</x:v>
      </x:c>
      <x:c r="AB2387" s="8" t="str">
        <x:v>p221-10</x:v>
      </x:c>
      <x:c r="AC2387" s="8" t="str"/>
    </x:row>
    <x:row r="2388" ht="409" customHeight="1">
      <x:c r="A2388" s="21" t="n">
        <x:v>4</x:v>
      </x:c>
      <x:c r="B2388" s="21" t="n">
        <x:v>2</x:v>
      </x:c>
      <x:c r="C2388" s="8" t="str">
        <x:v>Course review · Language accuracy · p222 · 1</x:v>
      </x:c>
      <x:c r="D2388" s="8" t="str">
        <x:v>Questions · 61</x:v>
      </x:c>
      <x:c r="E2388" s="8" t="str">
        <x:v>The priority signal for an urgent safety message below distress level is ________. [1 mark]</x:v>
      </x:c>
      <x:c r="F2388" s="8" t="str">
        <x:v>PAN-PAN
OR
PAN PAN</x:v>
      </x:c>
      <x:c r="G2388" s="8" t="str">
        <x:v>1. PAN-PAN
2. PAN PAN</x:v>
      </x:c>
      <x:c r="H2388" s="8" t="str"/>
      <x:c r="I2388" s="8" t="str"/>
      <x:c r="J2388" s="8" t="str">
        <x:v>THE AMCOL WAY practice answer derived from the supplied word bank, printed data or requested grammar. This is not a reproduced teacher answer key.</x:v>
      </x:c>
      <x:c r="K2388" s="8" t="str"/>
      <x:c r="L2388" s="8" t="str"/>
      <x:c r="M2388" s="8" t="str"/>
      <x:c r="N2388" s="8" t="str">
        <x:v>Accepted text</x:v>
      </x:c>
      <x:c r="O2388" s="8" t="str">
        <x:v>text</x:v>
      </x:c>
      <x:c r="P2388" s="8" t="str">
        <x:v>Loma final bank</x:v>
      </x:c>
      <x:c r="Q2388" s="8" t="str"/>
      <x:c r="R2388" s="8" t="str">
        <x:v>Loma Lounge · West Entrance</x:v>
      </x:c>
      <x:c r="S2388" s="8" t="str">
        <x:v>Shared</x:v>
      </x:c>
      <x:c r="T2388" s="8" t="str">
        <x:v>222</x:v>
      </x:c>
      <x:c r="U2388" s="8" t="str">
        <x:v>Maritime English 3.17 Plus · Dr. Wayne Vincent Tolomia · physical PDF page(s) 222 · Loma adaptation of ufinal-p222-final-1</x:v>
      </x:c>
      <x:c r="V2388" s="8" t="str">
        <x:v>public/game/loma-content.js</x:v>
      </x:c>
      <x:c r="W2388" s="8" t="str">
        <x:v>loma-book-ufinal-p222-final-1-1</x:v>
      </x:c>
      <x:c r="X2388" s="8" t="str">
        <x:v>p222-1</x:v>
      </x:c>
      <x:c r="Y2388" s="8" t="str">
        <x:v>loma/loma-book-ufinal-p222-final-1-1/p222-1</x:v>
      </x:c>
      <x:c r="Z2388" s="8" t="str"/>
      <x:c r="AA2388" s="8" t="str">
        <x:v>ufinal-p222-final-1</x:v>
      </x:c>
      <x:c r="AB2388" s="8" t="str">
        <x:v>p222-1</x:v>
      </x:c>
      <x:c r="AC2388" s="8" t="str"/>
    </x:row>
    <x:row r="2389" ht="409" customHeight="1">
      <x:c r="A2389" s="21" t="n">
        <x:v>4</x:v>
      </x:c>
      <x:c r="B2389" s="21" t="n">
        <x:v>2</x:v>
      </x:c>
      <x:c r="C2389" s="8" t="str">
        <x:v>Course review · Language accuracy · p222 · 1</x:v>
      </x:c>
      <x:c r="D2389" s="8" t="str">
        <x:v>Questions · 62</x:v>
      </x:c>
      <x:c r="E2389" s="8" t="str">
        <x:v>The total headcount is 22 ________, including everyone aboard. [1 mark]</x:v>
      </x:c>
      <x:c r="F2389" s="8" t="str">
        <x:v>persons on board</x:v>
      </x:c>
      <x:c r="G2389" s="8" t="str">
        <x:v>1. persons on board</x:v>
      </x:c>
      <x:c r="H2389" s="8" t="str"/>
      <x:c r="I2389" s="8" t="str"/>
      <x:c r="J2389" s="8" t="str">
        <x:v>THE AMCOL WAY practice answer derived from the supplied word bank, printed data or requested grammar. This is not a reproduced teacher answer key.</x:v>
      </x:c>
      <x:c r="K2389" s="8" t="str"/>
      <x:c r="L2389" s="8" t="str"/>
      <x:c r="M2389" s="8" t="str"/>
      <x:c r="N2389" s="8" t="str">
        <x:v>Accepted text</x:v>
      </x:c>
      <x:c r="O2389" s="8" t="str">
        <x:v>text</x:v>
      </x:c>
      <x:c r="P2389" s="8" t="str">
        <x:v>Loma final bank</x:v>
      </x:c>
      <x:c r="Q2389" s="8" t="str"/>
      <x:c r="R2389" s="8" t="str">
        <x:v>Loma Lounge · West Entrance</x:v>
      </x:c>
      <x:c r="S2389" s="8" t="str">
        <x:v>Shared</x:v>
      </x:c>
      <x:c r="T2389" s="8" t="str">
        <x:v>222</x:v>
      </x:c>
      <x:c r="U2389" s="8" t="str">
        <x:v>Maritime English 3.17 Plus · Dr. Wayne Vincent Tolomia · physical PDF page(s) 222 · Loma adaptation of ufinal-p222-final-1</x:v>
      </x:c>
      <x:c r="V2389" s="8" t="str">
        <x:v>public/game/loma-content.js</x:v>
      </x:c>
      <x:c r="W2389" s="8" t="str">
        <x:v>loma-book-ufinal-p222-final-1-1</x:v>
      </x:c>
      <x:c r="X2389" s="8" t="str">
        <x:v>p222-2</x:v>
      </x:c>
      <x:c r="Y2389" s="8" t="str">
        <x:v>loma/loma-book-ufinal-p222-final-1-1/p222-2</x:v>
      </x:c>
      <x:c r="Z2389" s="8" t="str"/>
      <x:c r="AA2389" s="8" t="str">
        <x:v>ufinal-p222-final-1</x:v>
      </x:c>
      <x:c r="AB2389" s="8" t="str">
        <x:v>p222-2</x:v>
      </x:c>
      <x:c r="AC2389" s="8" t="str"/>
    </x:row>
    <x:row r="2390" ht="409" customHeight="1">
      <x:c r="A2390" s="21" t="n">
        <x:v>4</x:v>
      </x:c>
      <x:c r="B2390" s="21" t="n">
        <x:v>2</x:v>
      </x:c>
      <x:c r="C2390" s="8" t="str">
        <x:v>Course review · Language accuracy · p222 · 1</x:v>
      </x:c>
      <x:c r="D2390" s="8" t="str">
        <x:v>Questions · 63</x:v>
      </x:c>
      <x:c r="E2390" s="8" t="str">
        <x:v>Both stations have secured their assigned mooring lines. The vessel is ________. [1 mark]</x:v>
      </x:c>
      <x:c r="F2390" s="8" t="str">
        <x:v>all fast</x:v>
      </x:c>
      <x:c r="G2390" s="8" t="str">
        <x:v>1. all fast</x:v>
      </x:c>
      <x:c r="H2390" s="8" t="str"/>
      <x:c r="I2390" s="8" t="str"/>
      <x:c r="J2390" s="8" t="str">
        <x:v>THE AMCOL WAY practice answer derived from the supplied word bank, printed data or requested grammar. This is not a reproduced teacher answer key.</x:v>
      </x:c>
      <x:c r="K2390" s="8" t="str"/>
      <x:c r="L2390" s="8" t="str"/>
      <x:c r="M2390" s="8" t="str"/>
      <x:c r="N2390" s="8" t="str">
        <x:v>Accepted text</x:v>
      </x:c>
      <x:c r="O2390" s="8" t="str">
        <x:v>text</x:v>
      </x:c>
      <x:c r="P2390" s="8" t="str">
        <x:v>Loma final bank</x:v>
      </x:c>
      <x:c r="Q2390" s="8" t="str"/>
      <x:c r="R2390" s="8" t="str">
        <x:v>Loma Lounge · West Entrance</x:v>
      </x:c>
      <x:c r="S2390" s="8" t="str">
        <x:v>Shared</x:v>
      </x:c>
      <x:c r="T2390" s="8" t="str">
        <x:v>222</x:v>
      </x:c>
      <x:c r="U2390" s="8" t="str">
        <x:v>Maritime English 3.17 Plus · Dr. Wayne Vincent Tolomia · physical PDF page(s) 222 · Loma adaptation of ufinal-p222-final-1</x:v>
      </x:c>
      <x:c r="V2390" s="8" t="str">
        <x:v>public/game/loma-content.js</x:v>
      </x:c>
      <x:c r="W2390" s="8" t="str">
        <x:v>loma-book-ufinal-p222-final-1-1</x:v>
      </x:c>
      <x:c r="X2390" s="8" t="str">
        <x:v>p222-3</x:v>
      </x:c>
      <x:c r="Y2390" s="8" t="str">
        <x:v>loma/loma-book-ufinal-p222-final-1-1/p222-3</x:v>
      </x:c>
      <x:c r="Z2390" s="8" t="str"/>
      <x:c r="AA2390" s="8" t="str">
        <x:v>ufinal-p222-final-1</x:v>
      </x:c>
      <x:c r="AB2390" s="8" t="str">
        <x:v>p222-3</x:v>
      </x:c>
      <x:c r="AC2390" s="8" t="str"/>
    </x:row>
    <x:row r="2391" ht="409" customHeight="1">
      <x:c r="A2391" s="21" t="n">
        <x:v>4</x:v>
      </x:c>
      <x:c r="B2391" s="21" t="n">
        <x:v>2</x:v>
      </x:c>
      <x:c r="C2391" s="8" t="str">
        <x:v>Course review · Language accuracy · p222 · 2</x:v>
      </x:c>
      <x:c r="D2391" s="8" t="str">
        <x:v>Questions · 64</x:v>
      </x:c>
      <x:c r="E2391" s="8" t="str">
        <x:v>Before the departure sequence, the order to reduce the moorings to the specified minimum is ________. [1 mark]</x:v>
      </x:c>
      <x:c r="F2391" s="8" t="str">
        <x:v>single up</x:v>
      </x:c>
      <x:c r="G2391" s="8" t="str">
        <x:v>1. single up</x:v>
      </x:c>
      <x:c r="H2391" s="8" t="str"/>
      <x:c r="I2391" s="8" t="str"/>
      <x:c r="J2391" s="8" t="str">
        <x:v>THE AMCOL WAY practice answer derived from the supplied word bank, printed data or requested grammar. This is not a reproduced teacher answer key.</x:v>
      </x:c>
      <x:c r="K2391" s="8" t="str"/>
      <x:c r="L2391" s="8" t="str"/>
      <x:c r="M2391" s="8" t="str"/>
      <x:c r="N2391" s="8" t="str">
        <x:v>Accepted text</x:v>
      </x:c>
      <x:c r="O2391" s="8" t="str">
        <x:v>text</x:v>
      </x:c>
      <x:c r="P2391" s="8" t="str">
        <x:v>Loma final bank</x:v>
      </x:c>
      <x:c r="Q2391" s="8" t="str"/>
      <x:c r="R2391" s="8" t="str">
        <x:v>Loma Lounge · West Entrance</x:v>
      </x:c>
      <x:c r="S2391" s="8" t="str">
        <x:v>Shared</x:v>
      </x:c>
      <x:c r="T2391" s="8" t="str">
        <x:v>222</x:v>
      </x:c>
      <x:c r="U2391" s="8" t="str">
        <x:v>Maritime English 3.17 Plus · Dr. Wayne Vincent Tolomia · physical PDF page(s) 222 · Loma adaptation of ufinal-p222-final-1</x:v>
      </x:c>
      <x:c r="V2391" s="8" t="str">
        <x:v>public/game/loma-content.js</x:v>
      </x:c>
      <x:c r="W2391" s="8" t="str">
        <x:v>loma-book-ufinal-p222-final-1-2</x:v>
      </x:c>
      <x:c r="X2391" s="8" t="str">
        <x:v>p222-4</x:v>
      </x:c>
      <x:c r="Y2391" s="8" t="str">
        <x:v>loma/loma-book-ufinal-p222-final-1-2/p222-4</x:v>
      </x:c>
      <x:c r="Z2391" s="8" t="str"/>
      <x:c r="AA2391" s="8" t="str">
        <x:v>ufinal-p222-final-1</x:v>
      </x:c>
      <x:c r="AB2391" s="8" t="str">
        <x:v>p222-4</x:v>
      </x:c>
      <x:c r="AC2391" s="8" t="str"/>
    </x:row>
    <x:row r="2392" ht="409" customHeight="1">
      <x:c r="A2392" s="21" t="n">
        <x:v>4</x:v>
      </x:c>
      <x:c r="B2392" s="21" t="n">
        <x:v>2</x:v>
      </x:c>
      <x:c r="C2392" s="8" t="str">
        <x:v>Course review · Language accuracy · p222 · 2</x:v>
      </x:c>
      <x:c r="D2392" s="8" t="str">
        <x:v>Questions · 65</x:v>
      </x:c>
      <x:c r="E2392" s="8" t="str">
        <x:v>Keeping incompatible dangerous goods apart according to the applicable requirements is ________. [1 mark]</x:v>
      </x:c>
      <x:c r="F2392" s="8" t="str">
        <x:v>segregation</x:v>
      </x:c>
      <x:c r="G2392" s="8" t="str">
        <x:v>1. segregation</x:v>
      </x:c>
      <x:c r="H2392" s="8" t="str"/>
      <x:c r="I2392" s="8" t="str"/>
      <x:c r="J2392" s="8" t="str">
        <x:v>THE AMCOL WAY practice answer derived from the supplied word bank, printed data or requested grammar. This is not a reproduced teacher answer key.</x:v>
      </x:c>
      <x:c r="K2392" s="8" t="str"/>
      <x:c r="L2392" s="8" t="str"/>
      <x:c r="M2392" s="8" t="str"/>
      <x:c r="N2392" s="8" t="str">
        <x:v>Accepted text</x:v>
      </x:c>
      <x:c r="O2392" s="8" t="str">
        <x:v>text</x:v>
      </x:c>
      <x:c r="P2392" s="8" t="str">
        <x:v>Loma final bank</x:v>
      </x:c>
      <x:c r="Q2392" s="8" t="str"/>
      <x:c r="R2392" s="8" t="str">
        <x:v>Loma Lounge · West Entrance</x:v>
      </x:c>
      <x:c r="S2392" s="8" t="str">
        <x:v>Shared</x:v>
      </x:c>
      <x:c r="T2392" s="8" t="str">
        <x:v>222</x:v>
      </x:c>
      <x:c r="U2392" s="8" t="str">
        <x:v>Maritime English 3.17 Plus · Dr. Wayne Vincent Tolomia · physical PDF page(s) 222 · Loma adaptation of ufinal-p222-final-1</x:v>
      </x:c>
      <x:c r="V2392" s="8" t="str">
        <x:v>public/game/loma-content.js</x:v>
      </x:c>
      <x:c r="W2392" s="8" t="str">
        <x:v>loma-book-ufinal-p222-final-1-2</x:v>
      </x:c>
      <x:c r="X2392" s="8" t="str">
        <x:v>p222-5</x:v>
      </x:c>
      <x:c r="Y2392" s="8" t="str">
        <x:v>loma/loma-book-ufinal-p222-final-1-2/p222-5</x:v>
      </x:c>
      <x:c r="Z2392" s="8" t="str"/>
      <x:c r="AA2392" s="8" t="str">
        <x:v>ufinal-p222-final-1</x:v>
      </x:c>
      <x:c r="AB2392" s="8" t="str">
        <x:v>p222-5</x:v>
      </x:c>
      <x:c r="AC2392" s="8" t="str"/>
    </x:row>
    <x:row r="2393" ht="409" customHeight="1">
      <x:c r="A2393" s="21" t="n">
        <x:v>4</x:v>
      </x:c>
      <x:c r="B2393" s="21" t="n">
        <x:v>2</x:v>
      </x:c>
      <x:c r="C2393" s="8" t="str">
        <x:v>Course review · Language accuracy · p222 · 2</x:v>
      </x:c>
      <x:c r="D2393" s="8" t="str">
        <x:v>Questions · 66</x:v>
      </x:c>
      <x:c r="E2393" s="8" t="str">
        <x:v>Cargo is coming aboard at 650 tonnes per hour. That figure is the ________. [1 mark]</x:v>
      </x:c>
      <x:c r="F2393" s="8" t="str">
        <x:v>loading rate</x:v>
      </x:c>
      <x:c r="G2393" s="8" t="str">
        <x:v>1. loading rate</x:v>
      </x:c>
      <x:c r="H2393" s="8" t="str"/>
      <x:c r="I2393" s="8" t="str"/>
      <x:c r="J2393" s="8" t="str">
        <x:v>THE AMCOL WAY practice answer derived from the supplied word bank, printed data or requested grammar. This is not a reproduced teacher answer key.</x:v>
      </x:c>
      <x:c r="K2393" s="8" t="str"/>
      <x:c r="L2393" s="8" t="str"/>
      <x:c r="M2393" s="8" t="str"/>
      <x:c r="N2393" s="8" t="str">
        <x:v>Accepted text</x:v>
      </x:c>
      <x:c r="O2393" s="8" t="str">
        <x:v>text</x:v>
      </x:c>
      <x:c r="P2393" s="8" t="str">
        <x:v>Loma final bank</x:v>
      </x:c>
      <x:c r="Q2393" s="8" t="str"/>
      <x:c r="R2393" s="8" t="str">
        <x:v>Loma Lounge · West Entrance</x:v>
      </x:c>
      <x:c r="S2393" s="8" t="str">
        <x:v>Shared</x:v>
      </x:c>
      <x:c r="T2393" s="8" t="str">
        <x:v>222</x:v>
      </x:c>
      <x:c r="U2393" s="8" t="str">
        <x:v>Maritime English 3.17 Plus · Dr. Wayne Vincent Tolomia · physical PDF page(s) 222 · Loma adaptation of ufinal-p222-final-1</x:v>
      </x:c>
      <x:c r="V2393" s="8" t="str">
        <x:v>public/game/loma-content.js</x:v>
      </x:c>
      <x:c r="W2393" s="8" t="str">
        <x:v>loma-book-ufinal-p222-final-1-2</x:v>
      </x:c>
      <x:c r="X2393" s="8" t="str">
        <x:v>p222-6</x:v>
      </x:c>
      <x:c r="Y2393" s="8" t="str">
        <x:v>loma/loma-book-ufinal-p222-final-1-2/p222-6</x:v>
      </x:c>
      <x:c r="Z2393" s="8" t="str"/>
      <x:c r="AA2393" s="8" t="str">
        <x:v>ufinal-p222-final-1</x:v>
      </x:c>
      <x:c r="AB2393" s="8" t="str">
        <x:v>p222-6</x:v>
      </x:c>
      <x:c r="AC2393" s="8" t="str"/>
    </x:row>
    <x:row r="2394" ht="409" customHeight="1">
      <x:c r="A2394" s="21" t="n">
        <x:v>4</x:v>
      </x:c>
      <x:c r="B2394" s="21" t="n">
        <x:v>2</x:v>
      </x:c>
      <x:c r="C2394" s="8" t="str">
        <x:v>Course review · Language accuracy · p222 · 3</x:v>
      </x:c>
      <x:c r="D2394" s="8" t="str">
        <x:v>Questions · 67</x:v>
      </x:c>
      <x:c r="E2394" s="8" t="str">
        <x:v>The replacement bearing held in the store is a ________. [1 mark]</x:v>
      </x:c>
      <x:c r="F2394" s="8" t="str">
        <x:v>spare part</x:v>
      </x:c>
      <x:c r="G2394" s="8" t="str">
        <x:v>1. spare part</x:v>
      </x:c>
      <x:c r="H2394" s="8" t="str"/>
      <x:c r="I2394" s="8" t="str"/>
      <x:c r="J2394" s="8" t="str">
        <x:v>THE AMCOL WAY practice answer derived from the supplied word bank, printed data or requested grammar. This is not a reproduced teacher answer key.</x:v>
      </x:c>
      <x:c r="K2394" s="8" t="str"/>
      <x:c r="L2394" s="8" t="str"/>
      <x:c r="M2394" s="8" t="str"/>
      <x:c r="N2394" s="8" t="str">
        <x:v>Accepted text</x:v>
      </x:c>
      <x:c r="O2394" s="8" t="str">
        <x:v>text</x:v>
      </x:c>
      <x:c r="P2394" s="8" t="str">
        <x:v>Loma final bank</x:v>
      </x:c>
      <x:c r="Q2394" s="8" t="str"/>
      <x:c r="R2394" s="8" t="str">
        <x:v>Loma Lounge · West Entrance</x:v>
      </x:c>
      <x:c r="S2394" s="8" t="str">
        <x:v>Shared</x:v>
      </x:c>
      <x:c r="T2394" s="8" t="str">
        <x:v>222</x:v>
      </x:c>
      <x:c r="U2394" s="8" t="str">
        <x:v>Maritime English 3.17 Plus · Dr. Wayne Vincent Tolomia · physical PDF page(s) 222 · Loma adaptation of ufinal-p222-final-1</x:v>
      </x:c>
      <x:c r="V2394" s="8" t="str">
        <x:v>public/game/loma-content.js</x:v>
      </x:c>
      <x:c r="W2394" s="8" t="str">
        <x:v>loma-book-ufinal-p222-final-1-3</x:v>
      </x:c>
      <x:c r="X2394" s="8" t="str">
        <x:v>p222-7</x:v>
      </x:c>
      <x:c r="Y2394" s="8" t="str">
        <x:v>loma/loma-book-ufinal-p222-final-1-3/p222-7</x:v>
      </x:c>
      <x:c r="Z2394" s="8" t="str"/>
      <x:c r="AA2394" s="8" t="str">
        <x:v>ufinal-p222-final-1</x:v>
      </x:c>
      <x:c r="AB2394" s="8" t="str">
        <x:v>p222-7</x:v>
      </x:c>
      <x:c r="AC2394" s="8" t="str"/>
    </x:row>
    <x:row r="2395" ht="409" customHeight="1">
      <x:c r="A2395" s="21" t="n">
        <x:v>4</x:v>
      </x:c>
      <x:c r="B2395" s="21" t="n">
        <x:v>2</x:v>
      </x:c>
      <x:c r="C2395" s="8" t="str">
        <x:v>Course review · Language accuracy · p222 · 3</x:v>
      </x:c>
      <x:c r="D2395" s="8" t="str">
        <x:v>Questions · 68</x:v>
      </x:c>
      <x:c r="E2395" s="8" t="str">
        <x:v>Scheduled servicing in the PMS is part of the vessel's ________ programme. [1 mark]</x:v>
      </x:c>
      <x:c r="F2395" s="8" t="str">
        <x:v>planned maintenance</x:v>
      </x:c>
      <x:c r="G2395" s="8" t="str">
        <x:v>1. planned maintenance</x:v>
      </x:c>
      <x:c r="H2395" s="8" t="str"/>
      <x:c r="I2395" s="8" t="str"/>
      <x:c r="J2395" s="8" t="str">
        <x:v>THE AMCOL WAY practice answer derived from the supplied word bank, printed data or requested grammar. This is not a reproduced teacher answer key.</x:v>
      </x:c>
      <x:c r="K2395" s="8" t="str"/>
      <x:c r="L2395" s="8" t="str"/>
      <x:c r="M2395" s="8" t="str"/>
      <x:c r="N2395" s="8" t="str">
        <x:v>Accepted text</x:v>
      </x:c>
      <x:c r="O2395" s="8" t="str">
        <x:v>text</x:v>
      </x:c>
      <x:c r="P2395" s="8" t="str">
        <x:v>Loma final bank</x:v>
      </x:c>
      <x:c r="Q2395" s="8" t="str"/>
      <x:c r="R2395" s="8" t="str">
        <x:v>Loma Lounge · West Entrance</x:v>
      </x:c>
      <x:c r="S2395" s="8" t="str">
        <x:v>Shared</x:v>
      </x:c>
      <x:c r="T2395" s="8" t="str">
        <x:v>222</x:v>
      </x:c>
      <x:c r="U2395" s="8" t="str">
        <x:v>Maritime English 3.17 Plus · Dr. Wayne Vincent Tolomia · physical PDF page(s) 222 · Loma adaptation of ufinal-p222-final-1</x:v>
      </x:c>
      <x:c r="V2395" s="8" t="str">
        <x:v>public/game/loma-content.js</x:v>
      </x:c>
      <x:c r="W2395" s="8" t="str">
        <x:v>loma-book-ufinal-p222-final-1-3</x:v>
      </x:c>
      <x:c r="X2395" s="8" t="str">
        <x:v>p222-8</x:v>
      </x:c>
      <x:c r="Y2395" s="8" t="str">
        <x:v>loma/loma-book-ufinal-p222-final-1-3/p222-8</x:v>
      </x:c>
      <x:c r="Z2395" s="8" t="str"/>
      <x:c r="AA2395" s="8" t="str">
        <x:v>ufinal-p222-final-1</x:v>
      </x:c>
      <x:c r="AB2395" s="8" t="str">
        <x:v>p222-8</x:v>
      </x:c>
      <x:c r="AC2395" s="8" t="str"/>
    </x:row>
    <x:row r="2396" ht="409" customHeight="1">
      <x:c r="A2396" s="21" t="n">
        <x:v>4</x:v>
      </x:c>
      <x:c r="B2396" s="21" t="n">
        <x:v>2</x:v>
      </x:c>
      <x:c r="C2396" s="8" t="str">
        <x:v>Course review · Language accuracy · p222</x:v>
      </x:c>
      <x:c r="D2396" s="8" t="str">
        <x:v>Questions · 69</x:v>
      </x:c>
      <x:c r="E2396" s="8" t="str">
        <x:v>A tool fell close to a rating but caused no injury or damage. The event is recorded as a ________. [1 mark]</x:v>
      </x:c>
      <x:c r="F2396" s="8" t="str">
        <x:v>near-miss
OR
near miss</x:v>
      </x:c>
      <x:c r="G2396" s="8" t="str">
        <x:v>1. near-miss
2. near miss</x:v>
      </x:c>
      <x:c r="H2396" s="8" t="str"/>
      <x:c r="I2396" s="8" t="str"/>
      <x:c r="J2396" s="8" t="str">
        <x:v>THE AMCOL WAY practice answer derived from the supplied word bank, printed data or requested grammar. This is not a reproduced teacher answer key.</x:v>
      </x:c>
      <x:c r="K2396" s="8" t="str"/>
      <x:c r="L2396" s="8" t="str"/>
      <x:c r="M2396" s="8" t="str"/>
      <x:c r="N2396" s="8" t="str">
        <x:v>Accepted text</x:v>
      </x:c>
      <x:c r="O2396" s="8" t="str">
        <x:v>text</x:v>
      </x:c>
      <x:c r="P2396" s="8" t="str">
        <x:v>Loma final bank</x:v>
      </x:c>
      <x:c r="Q2396" s="8" t="str"/>
      <x:c r="R2396" s="8" t="str">
        <x:v>Loma Lounge · West Entrance</x:v>
      </x:c>
      <x:c r="S2396" s="8" t="str">
        <x:v>Shared</x:v>
      </x:c>
      <x:c r="T2396" s="8" t="str">
        <x:v>222</x:v>
      </x:c>
      <x:c r="U2396" s="8" t="str">
        <x:v>Maritime English 3.17 Plus · Dr. Wayne Vincent Tolomia · physical PDF page(s) 222 · Loma adaptation of ufinal-p222-final-2</x:v>
      </x:c>
      <x:c r="V2396" s="8" t="str">
        <x:v>public/game/loma-content.js</x:v>
      </x:c>
      <x:c r="W2396" s="8" t="str">
        <x:v>loma-book-ufinal-p222-final-2-1</x:v>
      </x:c>
      <x:c r="X2396" s="8" t="str">
        <x:v>p222-9</x:v>
      </x:c>
      <x:c r="Y2396" s="8" t="str">
        <x:v>loma/loma-book-ufinal-p222-final-2-1/p222-9</x:v>
      </x:c>
      <x:c r="Z2396" s="8" t="str"/>
      <x:c r="AA2396" s="8" t="str">
        <x:v>ufinal-p222-final-2</x:v>
      </x:c>
      <x:c r="AB2396" s="8" t="str">
        <x:v>p222-9</x:v>
      </x:c>
      <x:c r="AC2396" s="8" t="str"/>
    </x:row>
    <x:row r="2397" ht="409" customHeight="1">
      <x:c r="A2397" s="21" t="n">
        <x:v>4</x:v>
      </x:c>
      <x:c r="B2397" s="21" t="n">
        <x:v>2</x:v>
      </x:c>
      <x:c r="C2397" s="8" t="str">
        <x:v>Course review · Language accuracy · p222</x:v>
      </x:c>
      <x:c r="D2397" s="8" t="str">
        <x:v>Questions · 70</x:v>
      </x:c>
      <x:c r="E2397" s="8" t="str">
        <x:v>The inspection is not finished. It must be entered under ________, with an owner and deadline. [1 mark]</x:v>
      </x:c>
      <x:c r="F2397" s="8" t="str">
        <x:v>outstanding work</x:v>
      </x:c>
      <x:c r="G2397" s="8" t="str">
        <x:v>1. outstanding work</x:v>
      </x:c>
      <x:c r="H2397" s="8" t="str"/>
      <x:c r="I2397" s="8" t="str"/>
      <x:c r="J2397" s="8" t="str">
        <x:v>THE AMCOL WAY practice answer derived from the supplied word bank, printed data or requested grammar. This is not a reproduced teacher answer key.</x:v>
      </x:c>
      <x:c r="K2397" s="8" t="str"/>
      <x:c r="L2397" s="8" t="str"/>
      <x:c r="M2397" s="8" t="str"/>
      <x:c r="N2397" s="8" t="str">
        <x:v>Accepted text</x:v>
      </x:c>
      <x:c r="O2397" s="8" t="str">
        <x:v>text</x:v>
      </x:c>
      <x:c r="P2397" s="8" t="str">
        <x:v>Loma final bank</x:v>
      </x:c>
      <x:c r="Q2397" s="8" t="str"/>
      <x:c r="R2397" s="8" t="str">
        <x:v>Loma Lounge · West Entrance</x:v>
      </x:c>
      <x:c r="S2397" s="8" t="str">
        <x:v>Shared</x:v>
      </x:c>
      <x:c r="T2397" s="8" t="str">
        <x:v>222</x:v>
      </x:c>
      <x:c r="U2397" s="8" t="str">
        <x:v>Maritime English 3.17 Plus · Dr. Wayne Vincent Tolomia · physical PDF page(s) 222 · Loma adaptation of ufinal-p222-final-2</x:v>
      </x:c>
      <x:c r="V2397" s="8" t="str">
        <x:v>public/game/loma-content.js</x:v>
      </x:c>
      <x:c r="W2397" s="8" t="str">
        <x:v>loma-book-ufinal-p222-final-2-1</x:v>
      </x:c>
      <x:c r="X2397" s="8" t="str">
        <x:v>p222-10</x:v>
      </x:c>
      <x:c r="Y2397" s="8" t="str">
        <x:v>loma/loma-book-ufinal-p222-final-2-1/p222-10</x:v>
      </x:c>
      <x:c r="Z2397" s="8" t="str"/>
      <x:c r="AA2397" s="8" t="str">
        <x:v>ufinal-p222-final-2</x:v>
      </x:c>
      <x:c r="AB2397" s="8" t="str">
        <x:v>p222-10</x:v>
      </x:c>
      <x:c r="AC2397" s="8" t="str"/>
    </x:row>
    <x:row r="2398" ht="409" customHeight="1">
      <x:c r="A2398" s="21" t="n">
        <x:v>4</x:v>
      </x:c>
      <x:c r="B2398" s="21" t="n">
        <x:v>2</x:v>
      </x:c>
      <x:c r="C2398" s="8" t="str">
        <x:v>Course review · Language accuracy · p231 · 1</x:v>
      </x:c>
      <x:c r="D2398" s="8" t="str">
        <x:v>Questions · 101</x:v>
      </x:c>
      <x:c r="E2398" s="8" t="str">
        <x:v>The Second Engineer ________ (check) the training record every Friday. [1 mark]</x:v>
      </x:c>
      <x:c r="F2398" s="8" t="str">
        <x:v>checks</x:v>
      </x:c>
      <x:c r="G2398" s="8" t="str">
        <x:v>1. checks</x:v>
      </x:c>
      <x:c r="H2398" s="8" t="str"/>
      <x:c r="I2398" s="8" t="str"/>
      <x:c r="J2398" s="8" t="str">
        <x:v>THE AMCOL WAY practice answer derived from the supplied word bank, printed data or requested grammar. This is not a reproduced teacher answer key.</x:v>
      </x:c>
      <x:c r="K2398" s="8" t="str"/>
      <x:c r="L2398" s="8" t="str"/>
      <x:c r="M2398" s="8" t="str"/>
      <x:c r="N2398" s="8" t="str">
        <x:v>Accepted text</x:v>
      </x:c>
      <x:c r="O2398" s="8" t="str">
        <x:v>text</x:v>
      </x:c>
      <x:c r="P2398" s="8" t="str">
        <x:v>Loma final bank</x:v>
      </x:c>
      <x:c r="Q2398" s="8" t="str"/>
      <x:c r="R2398" s="8" t="str">
        <x:v>Loma Lounge · West Entrance</x:v>
      </x:c>
      <x:c r="S2398" s="8" t="str">
        <x:v>Shared</x:v>
      </x:c>
      <x:c r="T2398" s="8" t="str">
        <x:v>231</x:v>
      </x:c>
      <x:c r="U2398" s="8" t="str">
        <x:v>Maritime English 3.17 Plus · Dr. Wayne Vincent Tolomia · physical PDF page(s) 231 · Loma adaptation of ufinal-p231-final-1</x:v>
      </x:c>
      <x:c r="V2398" s="8" t="str">
        <x:v>public/game/loma-content.js</x:v>
      </x:c>
      <x:c r="W2398" s="8" t="str">
        <x:v>loma-book-ufinal-p231-final-1-1</x:v>
      </x:c>
      <x:c r="X2398" s="8" t="str">
        <x:v>p231-1</x:v>
      </x:c>
      <x:c r="Y2398" s="8" t="str">
        <x:v>loma/loma-book-ufinal-p231-final-1-1/p231-1</x:v>
      </x:c>
      <x:c r="Z2398" s="8" t="str"/>
      <x:c r="AA2398" s="8" t="str">
        <x:v>ufinal-p231-final-1</x:v>
      </x:c>
      <x:c r="AB2398" s="8" t="str">
        <x:v>p231-1</x:v>
      </x:c>
      <x:c r="AC2398" s="8" t="str"/>
    </x:row>
    <x:row r="2399" ht="409" customHeight="1">
      <x:c r="A2399" s="21" t="n">
        <x:v>4</x:v>
      </x:c>
      <x:c r="B2399" s="21" t="n">
        <x:v>2</x:v>
      </x:c>
      <x:c r="C2399" s="8" t="str">
        <x:v>Course review · Language accuracy · p231 · 1</x:v>
      </x:c>
      <x:c r="D2399" s="8" t="str">
        <x:v>Questions · 102</x:v>
      </x:c>
      <x:c r="E2399" s="8" t="str">
        <x:v>Use the negative present simple: The cadet works alone. [1 mark]
Build the correct answer with every tile.</x:v>
      </x:c>
      <x:c r="F2399" s="8" t="str">
        <x:v>The cadet does not work alone.
OR
The cadet doesn't work alone.</x:v>
      </x:c>
      <x:c r="G2399" s="8" t="str">
        <x:v>1. The cadet does not work alone.
2. The cadet doesn't work alone.</x:v>
      </x:c>
      <x:c r="H2399" s="8" t="str">
        <x:v>1) The; 2) cadet; 3) does; 4) not; 5) work; 6) alone.</x:v>
      </x:c>
      <x:c r="I2399" s="8" t="str"/>
      <x:c r="J2399" s="8" t="str">
        <x:v>THE AMCOL WAY practice answer derived from the supplied word bank, printed data or requested grammar. This is not a reproduced teacher answer key.</x:v>
      </x:c>
      <x:c r="K2399" s="8" t="str"/>
      <x:c r="L2399" s="8" t="str">
        <x:v>1) The; 2) cadet; 3) does; 4) not; 5) work; 6) alone.</x:v>
      </x:c>
      <x:c r="M2399" s="8" t="str"/>
      <x:c r="N2399" s="8" t="str">
        <x:v>Ordered sequence</x:v>
      </x:c>
      <x:c r="O2399" s="8" t="str">
        <x:v>order</x:v>
      </x:c>
      <x:c r="P2399" s="8" t="str">
        <x:v>Loma final bank</x:v>
      </x:c>
      <x:c r="Q2399" s="8" t="str"/>
      <x:c r="R2399" s="8" t="str">
        <x:v>Loma Lounge · West Entrance</x:v>
      </x:c>
      <x:c r="S2399" s="8" t="str">
        <x:v>Shared</x:v>
      </x:c>
      <x:c r="T2399" s="8" t="str">
        <x:v>231</x:v>
      </x:c>
      <x:c r="U2399" s="8" t="str">
        <x:v>Maritime English 3.17 Plus · Dr. Wayne Vincent Tolomia · physical PDF page(s) 231 · Loma adaptation of ufinal-p231-final-1</x:v>
      </x:c>
      <x:c r="V2399" s="8" t="str">
        <x:v>public/game/loma-content.js</x:v>
      </x:c>
      <x:c r="W2399" s="8" t="str">
        <x:v>loma-book-ufinal-p231-final-1-1</x:v>
      </x:c>
      <x:c r="X2399" s="8" t="str">
        <x:v>p231-2</x:v>
      </x:c>
      <x:c r="Y2399" s="8" t="str">
        <x:v>loma/loma-book-ufinal-p231-final-1-1/p231-2</x:v>
      </x:c>
      <x:c r="Z2399" s="8" t="str"/>
      <x:c r="AA2399" s="8" t="str">
        <x:v>ufinal-p231-final-1</x:v>
      </x:c>
      <x:c r="AB2399" s="8" t="str">
        <x:v>p231-2</x:v>
      </x:c>
      <x:c r="AC2399" s="8" t="str"/>
    </x:row>
    <x:row r="2400" ht="409" customHeight="1">
      <x:c r="A2400" s="21" t="n">
        <x:v>4</x:v>
      </x:c>
      <x:c r="B2400" s="21" t="n">
        <x:v>2</x:v>
      </x:c>
      <x:c r="C2400" s="8" t="str">
        <x:v>Course review · Language accuracy · p231 · 1</x:v>
      </x:c>
      <x:c r="D2400" s="8" t="str">
        <x:v>Questions · 103</x:v>
      </x:c>
      <x:c r="E2400" s="8" t="str">
        <x:v>Complete the question: Who ________ the engine cadet report to? [1 mark]</x:v>
      </x:c>
      <x:c r="F2400" s="8" t="str">
        <x:v>does</x:v>
      </x:c>
      <x:c r="G2400" s="8" t="str">
        <x:v>1. does</x:v>
      </x:c>
      <x:c r="H2400" s="8" t="str"/>
      <x:c r="I2400" s="8" t="str"/>
      <x:c r="J2400" s="8" t="str">
        <x:v>THE AMCOL WAY practice answer derived from the supplied word bank, printed data or requested grammar. This is not a reproduced teacher answer key.</x:v>
      </x:c>
      <x:c r="K2400" s="8" t="str"/>
      <x:c r="L2400" s="8" t="str"/>
      <x:c r="M2400" s="8" t="str"/>
      <x:c r="N2400" s="8" t="str">
        <x:v>Accepted text</x:v>
      </x:c>
      <x:c r="O2400" s="8" t="str">
        <x:v>text</x:v>
      </x:c>
      <x:c r="P2400" s="8" t="str">
        <x:v>Loma final bank</x:v>
      </x:c>
      <x:c r="Q2400" s="8" t="str"/>
      <x:c r="R2400" s="8" t="str">
        <x:v>Loma Lounge · West Entrance</x:v>
      </x:c>
      <x:c r="S2400" s="8" t="str">
        <x:v>Shared</x:v>
      </x:c>
      <x:c r="T2400" s="8" t="str">
        <x:v>231</x:v>
      </x:c>
      <x:c r="U2400" s="8" t="str">
        <x:v>Maritime English 3.17 Plus · Dr. Wayne Vincent Tolomia · physical PDF page(s) 231 · Loma adaptation of ufinal-p231-final-1</x:v>
      </x:c>
      <x:c r="V2400" s="8" t="str">
        <x:v>public/game/loma-content.js</x:v>
      </x:c>
      <x:c r="W2400" s="8" t="str">
        <x:v>loma-book-ufinal-p231-final-1-1</x:v>
      </x:c>
      <x:c r="X2400" s="8" t="str">
        <x:v>p231-3</x:v>
      </x:c>
      <x:c r="Y2400" s="8" t="str">
        <x:v>loma/loma-book-ufinal-p231-final-1-1/p231-3</x:v>
      </x:c>
      <x:c r="Z2400" s="8" t="str"/>
      <x:c r="AA2400" s="8" t="str">
        <x:v>ufinal-p231-final-1</x:v>
      </x:c>
      <x:c r="AB2400" s="8" t="str">
        <x:v>p231-3</x:v>
      </x:c>
      <x:c r="AC2400" s="8" t="str"/>
    </x:row>
    <x:row r="2401" ht="409" customHeight="1">
      <x:c r="A2401" s="21" t="n">
        <x:v>4</x:v>
      </x:c>
      <x:c r="B2401" s="21" t="n">
        <x:v>2</x:v>
      </x:c>
      <x:c r="C2401" s="8" t="str">
        <x:v>Course review · Language accuracy · p231 · 2</x:v>
      </x:c>
      <x:c r="D2401" s="8" t="str">
        <x:v>Questions · 104</x:v>
      </x:c>
      <x:c r="E2401" s="8" t="str">
        <x:v>Correct the verb: The Chief Officer are responsible for the deck department. [1 mark]
Build the correct answer with every tile.</x:v>
      </x:c>
      <x:c r="F2401" s="8" t="str">
        <x:v>The Chief Officer is responsible for the deck department.</x:v>
      </x:c>
      <x:c r="G2401" s="8" t="str">
        <x:v>1. The Chief Officer is responsible for the deck department.</x:v>
      </x:c>
      <x:c r="H2401" s="8" t="str">
        <x:v>1) The; 2) Chief; 3) Officer; 4) is; 5) responsible; 6) for; 7) the; 8) deck; 9) department.</x:v>
      </x:c>
      <x:c r="I2401" s="8" t="str"/>
      <x:c r="J2401" s="8" t="str">
        <x:v>THE AMCOL WAY practice answer derived from the supplied word bank, printed data or requested grammar. This is not a reproduced teacher answer key.</x:v>
      </x:c>
      <x:c r="K2401" s="8" t="str"/>
      <x:c r="L2401" s="8" t="str">
        <x:v>1) The; 2) Chief; 3) Officer; 4) is; 5) responsible; 6) for; 7) the; 8) deck; 9) department.</x:v>
      </x:c>
      <x:c r="M2401" s="8" t="str"/>
      <x:c r="N2401" s="8" t="str">
        <x:v>Ordered sequence</x:v>
      </x:c>
      <x:c r="O2401" s="8" t="str">
        <x:v>order</x:v>
      </x:c>
      <x:c r="P2401" s="8" t="str">
        <x:v>Loma final bank</x:v>
      </x:c>
      <x:c r="Q2401" s="8" t="str"/>
      <x:c r="R2401" s="8" t="str">
        <x:v>Loma Lounge · West Entrance</x:v>
      </x:c>
      <x:c r="S2401" s="8" t="str">
        <x:v>Shared</x:v>
      </x:c>
      <x:c r="T2401" s="8" t="str">
        <x:v>231</x:v>
      </x:c>
      <x:c r="U2401" s="8" t="str">
        <x:v>Maritime English 3.17 Plus · Dr. Wayne Vincent Tolomia · physical PDF page(s) 231 · Loma adaptation of ufinal-p231-final-1</x:v>
      </x:c>
      <x:c r="V2401" s="8" t="str">
        <x:v>public/game/loma-content.js</x:v>
      </x:c>
      <x:c r="W2401" s="8" t="str">
        <x:v>loma-book-ufinal-p231-final-1-2</x:v>
      </x:c>
      <x:c r="X2401" s="8" t="str">
        <x:v>p231-4</x:v>
      </x:c>
      <x:c r="Y2401" s="8" t="str">
        <x:v>loma/loma-book-ufinal-p231-final-1-2/p231-4</x:v>
      </x:c>
      <x:c r="Z2401" s="8" t="str"/>
      <x:c r="AA2401" s="8" t="str">
        <x:v>ufinal-p231-final-1</x:v>
      </x:c>
      <x:c r="AB2401" s="8" t="str">
        <x:v>p231-4</x:v>
      </x:c>
      <x:c r="AC2401" s="8" t="str"/>
    </x:row>
    <x:row r="2402" ht="409" customHeight="1">
      <x:c r="A2402" s="21" t="n">
        <x:v>4</x:v>
      </x:c>
      <x:c r="B2402" s="21" t="n">
        <x:v>2</x:v>
      </x:c>
      <x:c r="C2402" s="8" t="str">
        <x:v>Course review · Language accuracy · p231 · 2</x:v>
      </x:c>
      <x:c r="D2402" s="8" t="str">
        <x:v>Questions · 105</x:v>
      </x:c>
      <x:c r="E2402" s="8" t="str">
        <x:v>Complete: There ________ two fire stations on this training plan. [1 mark]</x:v>
      </x:c>
      <x:c r="F2402" s="8" t="str">
        <x:v>are</x:v>
      </x:c>
      <x:c r="G2402" s="8" t="str">
        <x:v>1. are</x:v>
      </x:c>
      <x:c r="H2402" s="8" t="str"/>
      <x:c r="I2402" s="8" t="str"/>
      <x:c r="J2402" s="8" t="str">
        <x:v>THE AMCOL WAY practice answer derived from the supplied word bank, printed data or requested grammar. This is not a reproduced teacher answer key.</x:v>
      </x:c>
      <x:c r="K2402" s="8" t="str"/>
      <x:c r="L2402" s="8" t="str"/>
      <x:c r="M2402" s="8" t="str"/>
      <x:c r="N2402" s="8" t="str">
        <x:v>Accepted text</x:v>
      </x:c>
      <x:c r="O2402" s="8" t="str">
        <x:v>text</x:v>
      </x:c>
      <x:c r="P2402" s="8" t="str">
        <x:v>Loma final bank</x:v>
      </x:c>
      <x:c r="Q2402" s="8" t="str"/>
      <x:c r="R2402" s="8" t="str">
        <x:v>Loma Lounge · West Entrance</x:v>
      </x:c>
      <x:c r="S2402" s="8" t="str">
        <x:v>Shared</x:v>
      </x:c>
      <x:c r="T2402" s="8" t="str">
        <x:v>231</x:v>
      </x:c>
      <x:c r="U2402" s="8" t="str">
        <x:v>Maritime English 3.17 Plus · Dr. Wayne Vincent Tolomia · physical PDF page(s) 231 · Loma adaptation of ufinal-p231-final-1</x:v>
      </x:c>
      <x:c r="V2402" s="8" t="str">
        <x:v>public/game/loma-content.js</x:v>
      </x:c>
      <x:c r="W2402" s="8" t="str">
        <x:v>loma-book-ufinal-p231-final-1-2</x:v>
      </x:c>
      <x:c r="X2402" s="8" t="str">
        <x:v>p231-5</x:v>
      </x:c>
      <x:c r="Y2402" s="8" t="str">
        <x:v>loma/loma-book-ufinal-p231-final-1-2/p231-5</x:v>
      </x:c>
      <x:c r="Z2402" s="8" t="str"/>
      <x:c r="AA2402" s="8" t="str">
        <x:v>ufinal-p231-final-1</x:v>
      </x:c>
      <x:c r="AB2402" s="8" t="str">
        <x:v>p231-5</x:v>
      </x:c>
      <x:c r="AC2402" s="8" t="str"/>
    </x:row>
    <x:row r="2403" ht="409" customHeight="1">
      <x:c r="A2403" s="21" t="n">
        <x:v>4</x:v>
      </x:c>
      <x:c r="B2403" s="21" t="n">
        <x:v>2</x:v>
      </x:c>
      <x:c r="C2403" s="8" t="str">
        <x:v>Course review · Language accuracy · p231 · 2</x:v>
      </x:c>
      <x:c r="D2403" s="8" t="str">
        <x:v>Questions · 106</x:v>
      </x:c>
      <x:c r="E2403" s="8" t="str">
        <x:v>Complete the phrase: The workshop is next ________ the control room. [1 mark]</x:v>
      </x:c>
      <x:c r="F2403" s="8" t="str">
        <x:v>to</x:v>
      </x:c>
      <x:c r="G2403" s="8" t="str">
        <x:v>1. to</x:v>
      </x:c>
      <x:c r="H2403" s="8" t="str"/>
      <x:c r="I2403" s="8" t="str"/>
      <x:c r="J2403" s="8" t="str">
        <x:v>THE AMCOL WAY practice answer derived from the supplied word bank, printed data or requested grammar. This is not a reproduced teacher answer key.</x:v>
      </x:c>
      <x:c r="K2403" s="8" t="str"/>
      <x:c r="L2403" s="8" t="str"/>
      <x:c r="M2403" s="8" t="str"/>
      <x:c r="N2403" s="8" t="str">
        <x:v>Accepted text</x:v>
      </x:c>
      <x:c r="O2403" s="8" t="str">
        <x:v>text</x:v>
      </x:c>
      <x:c r="P2403" s="8" t="str">
        <x:v>Loma final bank</x:v>
      </x:c>
      <x:c r="Q2403" s="8" t="str"/>
      <x:c r="R2403" s="8" t="str">
        <x:v>Loma Lounge · West Entrance</x:v>
      </x:c>
      <x:c r="S2403" s="8" t="str">
        <x:v>Shared</x:v>
      </x:c>
      <x:c r="T2403" s="8" t="str">
        <x:v>231</x:v>
      </x:c>
      <x:c r="U2403" s="8" t="str">
        <x:v>Maritime English 3.17 Plus · Dr. Wayne Vincent Tolomia · physical PDF page(s) 231 · Loma adaptation of ufinal-p231-final-1</x:v>
      </x:c>
      <x:c r="V2403" s="8" t="str">
        <x:v>public/game/loma-content.js</x:v>
      </x:c>
      <x:c r="W2403" s="8" t="str">
        <x:v>loma-book-ufinal-p231-final-1-2</x:v>
      </x:c>
      <x:c r="X2403" s="8" t="str">
        <x:v>p231-6</x:v>
      </x:c>
      <x:c r="Y2403" s="8" t="str">
        <x:v>loma/loma-book-ufinal-p231-final-1-2/p231-6</x:v>
      </x:c>
      <x:c r="Z2403" s="8" t="str"/>
      <x:c r="AA2403" s="8" t="str">
        <x:v>ufinal-p231-final-1</x:v>
      </x:c>
      <x:c r="AB2403" s="8" t="str">
        <x:v>p231-6</x:v>
      </x:c>
      <x:c r="AC2403" s="8" t="str"/>
    </x:row>
    <x:row r="2404" ht="409" customHeight="1">
      <x:c r="A2404" s="21" t="n">
        <x:v>4</x:v>
      </x:c>
      <x:c r="B2404" s="21" t="n">
        <x:v>2</x:v>
      </x:c>
      <x:c r="C2404" s="8" t="str">
        <x:v>Course review · Language accuracy · p231 · 3</x:v>
      </x:c>
      <x:c r="D2404" s="8" t="str">
        <x:v>Questions · 107</x:v>
      </x:c>
      <x:c r="E2404" s="8" t="str">
        <x:v>Use above and keep the meaning: The messroom is below the cabins. [1 mark]
Build the correct answer with every tile.</x:v>
      </x:c>
      <x:c r="F2404" s="8" t="str">
        <x:v>The cabins are above the messroom.</x:v>
      </x:c>
      <x:c r="G2404" s="8" t="str">
        <x:v>1. The cabins are above the messroom.</x:v>
      </x:c>
      <x:c r="H2404" s="8" t="str">
        <x:v>1) The; 2) cabins; 3) are; 4) above; 5) the; 6) messroom.</x:v>
      </x:c>
      <x:c r="I2404" s="8" t="str"/>
      <x:c r="J2404" s="8" t="str">
        <x:v>THE AMCOL WAY practice answer derived from the supplied word bank, printed data or requested grammar. This is not a reproduced teacher answer key.</x:v>
      </x:c>
      <x:c r="K2404" s="8" t="str"/>
      <x:c r="L2404" s="8" t="str">
        <x:v>1) The; 2) cabins; 3) are; 4) above; 5) the; 6) messroom.</x:v>
      </x:c>
      <x:c r="M2404" s="8" t="str"/>
      <x:c r="N2404" s="8" t="str">
        <x:v>Ordered sequence</x:v>
      </x:c>
      <x:c r="O2404" s="8" t="str">
        <x:v>order</x:v>
      </x:c>
      <x:c r="P2404" s="8" t="str">
        <x:v>Loma final bank</x:v>
      </x:c>
      <x:c r="Q2404" s="8" t="str"/>
      <x:c r="R2404" s="8" t="str">
        <x:v>Loma Lounge · West Entrance</x:v>
      </x:c>
      <x:c r="S2404" s="8" t="str">
        <x:v>Shared</x:v>
      </x:c>
      <x:c r="T2404" s="8" t="str">
        <x:v>231</x:v>
      </x:c>
      <x:c r="U2404" s="8" t="str">
        <x:v>Maritime English 3.17 Plus · Dr. Wayne Vincent Tolomia · physical PDF page(s) 231 · Loma adaptation of ufinal-p231-final-1</x:v>
      </x:c>
      <x:c r="V2404" s="8" t="str">
        <x:v>public/game/loma-content.js</x:v>
      </x:c>
      <x:c r="W2404" s="8" t="str">
        <x:v>loma-book-ufinal-p231-final-1-3</x:v>
      </x:c>
      <x:c r="X2404" s="8" t="str">
        <x:v>p231-7</x:v>
      </x:c>
      <x:c r="Y2404" s="8" t="str">
        <x:v>loma/loma-book-ufinal-p231-final-1-3/p231-7</x:v>
      </x:c>
      <x:c r="Z2404" s="8" t="str"/>
      <x:c r="AA2404" s="8" t="str">
        <x:v>ufinal-p231-final-1</x:v>
      </x:c>
      <x:c r="AB2404" s="8" t="str">
        <x:v>p231-7</x:v>
      </x:c>
      <x:c r="AC2404" s="8" t="str"/>
    </x:row>
    <x:row r="2405" ht="409" customHeight="1">
      <x:c r="A2405" s="21" t="n">
        <x:v>4</x:v>
      </x:c>
      <x:c r="B2405" s="21" t="n">
        <x:v>2</x:v>
      </x:c>
      <x:c r="C2405" s="8" t="str">
        <x:v>Course review · Language accuracy · p231 · 3</x:v>
      </x:c>
      <x:c r="D2405" s="8" t="str">
        <x:v>Questions · 108</x:v>
      </x:c>
      <x:c r="E2405" s="8" t="str">
        <x:v>Correct the preposition: The muster station is in the port side. [1 mark]
Build the correct answer with every tile.</x:v>
      </x:c>
      <x:c r="F2405" s="8" t="str">
        <x:v>The muster station is on the port side.</x:v>
      </x:c>
      <x:c r="G2405" s="8" t="str">
        <x:v>1. The muster station is on the port side.</x:v>
      </x:c>
      <x:c r="H2405" s="8" t="str">
        <x:v>1) The; 2) muster; 3) station; 4) is; 5) on; 6) the; 7) port; 8) side.</x:v>
      </x:c>
      <x:c r="I2405" s="8" t="str"/>
      <x:c r="J2405" s="8" t="str">
        <x:v>THE AMCOL WAY practice answer derived from the supplied word bank, printed data or requested grammar. This is not a reproduced teacher answer key.</x:v>
      </x:c>
      <x:c r="K2405" s="8" t="str"/>
      <x:c r="L2405" s="8" t="str">
        <x:v>1) The; 2) muster; 3) station; 4) is; 5) on; 6) the; 7) port; 8) side.</x:v>
      </x:c>
      <x:c r="M2405" s="8" t="str"/>
      <x:c r="N2405" s="8" t="str">
        <x:v>Ordered sequence</x:v>
      </x:c>
      <x:c r="O2405" s="8" t="str">
        <x:v>order</x:v>
      </x:c>
      <x:c r="P2405" s="8" t="str">
        <x:v>Loma final bank</x:v>
      </x:c>
      <x:c r="Q2405" s="8" t="str"/>
      <x:c r="R2405" s="8" t="str">
        <x:v>Loma Lounge · West Entrance</x:v>
      </x:c>
      <x:c r="S2405" s="8" t="str">
        <x:v>Shared</x:v>
      </x:c>
      <x:c r="T2405" s="8" t="str">
        <x:v>231</x:v>
      </x:c>
      <x:c r="U2405" s="8" t="str">
        <x:v>Maritime English 3.17 Plus · Dr. Wayne Vincent Tolomia · physical PDF page(s) 231 · Loma adaptation of ufinal-p231-final-1</x:v>
      </x:c>
      <x:c r="V2405" s="8" t="str">
        <x:v>public/game/loma-content.js</x:v>
      </x:c>
      <x:c r="W2405" s="8" t="str">
        <x:v>loma-book-ufinal-p231-final-1-3</x:v>
      </x:c>
      <x:c r="X2405" s="8" t="str">
        <x:v>p231-8</x:v>
      </x:c>
      <x:c r="Y2405" s="8" t="str">
        <x:v>loma/loma-book-ufinal-p231-final-1-3/p231-8</x:v>
      </x:c>
      <x:c r="Z2405" s="8" t="str"/>
      <x:c r="AA2405" s="8" t="str">
        <x:v>ufinal-p231-final-1</x:v>
      </x:c>
      <x:c r="AB2405" s="8" t="str">
        <x:v>p231-8</x:v>
      </x:c>
      <x:c r="AC2405" s="8" t="str"/>
    </x:row>
    <x:row r="2406" ht="409" customHeight="1">
      <x:c r="A2406" s="21" t="n">
        <x:v>4</x:v>
      </x:c>
      <x:c r="B2406" s="21" t="n">
        <x:v>2</x:v>
      </x:c>
      <x:c r="C2406" s="8" t="str">
        <x:v>Course review · Language accuracy · p231</x:v>
      </x:c>
      <x:c r="D2406" s="8" t="str">
        <x:v>Questions · 109</x:v>
      </x:c>
      <x:c r="E2406" s="8" t="str">
        <x:v>Use the present continuous: The engineer ________ (inspect) the panel now. [1 mark]</x:v>
      </x:c>
      <x:c r="F2406" s="8" t="str">
        <x:v>is inspecting</x:v>
      </x:c>
      <x:c r="G2406" s="8" t="str">
        <x:v>1. is inspecting</x:v>
      </x:c>
      <x:c r="H2406" s="8" t="str"/>
      <x:c r="I2406" s="8" t="str"/>
      <x:c r="J2406" s="8" t="str">
        <x:v>THE AMCOL WAY practice answer derived from the supplied word bank, printed data or requested grammar. This is not a reproduced teacher answer key.</x:v>
      </x:c>
      <x:c r="K2406" s="8" t="str"/>
      <x:c r="L2406" s="8" t="str"/>
      <x:c r="M2406" s="8" t="str"/>
      <x:c r="N2406" s="8" t="str">
        <x:v>Accepted text</x:v>
      </x:c>
      <x:c r="O2406" s="8" t="str">
        <x:v>text</x:v>
      </x:c>
      <x:c r="P2406" s="8" t="str">
        <x:v>Loma final bank</x:v>
      </x:c>
      <x:c r="Q2406" s="8" t="str"/>
      <x:c r="R2406" s="8" t="str">
        <x:v>Loma Lounge · West Entrance</x:v>
      </x:c>
      <x:c r="S2406" s="8" t="str">
        <x:v>Shared</x:v>
      </x:c>
      <x:c r="T2406" s="8" t="str">
        <x:v>231</x:v>
      </x:c>
      <x:c r="U2406" s="8" t="str">
        <x:v>Maritime English 3.17 Plus · Dr. Wayne Vincent Tolomia · physical PDF page(s) 231 · Loma adaptation of ufinal-p231-final-2</x:v>
      </x:c>
      <x:c r="V2406" s="8" t="str">
        <x:v>public/game/loma-content.js</x:v>
      </x:c>
      <x:c r="W2406" s="8" t="str">
        <x:v>loma-book-ufinal-p231-final-2-1</x:v>
      </x:c>
      <x:c r="X2406" s="8" t="str">
        <x:v>p231-9</x:v>
      </x:c>
      <x:c r="Y2406" s="8" t="str">
        <x:v>loma/loma-book-ufinal-p231-final-2-1/p231-9</x:v>
      </x:c>
      <x:c r="Z2406" s="8" t="str"/>
      <x:c r="AA2406" s="8" t="str">
        <x:v>ufinal-p231-final-2</x:v>
      </x:c>
      <x:c r="AB2406" s="8" t="str">
        <x:v>p231-9</x:v>
      </x:c>
      <x:c r="AC2406" s="8" t="str"/>
    </x:row>
    <x:row r="2407" ht="409" customHeight="1">
      <x:c r="A2407" s="21" t="n">
        <x:v>4</x:v>
      </x:c>
      <x:c r="B2407" s="21" t="n">
        <x:v>2</x:v>
      </x:c>
      <x:c r="C2407" s="8" t="str">
        <x:v>Course review · Language accuracy · p231</x:v>
      </x:c>
      <x:c r="D2407" s="8" t="str">
        <x:v>Questions · 110</x:v>
      </x:c>
      <x:c r="E2407" s="8" t="str">
        <x:v>Use the present simple: The engineer ________ (make) rounds every morning. [1 mark]</x:v>
      </x:c>
      <x:c r="F2407" s="8" t="str">
        <x:v>makes</x:v>
      </x:c>
      <x:c r="G2407" s="8" t="str">
        <x:v>1. makes</x:v>
      </x:c>
      <x:c r="H2407" s="8" t="str"/>
      <x:c r="I2407" s="8" t="str"/>
      <x:c r="J2407" s="8" t="str">
        <x:v>THE AMCOL WAY practice answer derived from the supplied word bank, printed data or requested grammar. This is not a reproduced teacher answer key.</x:v>
      </x:c>
      <x:c r="K2407" s="8" t="str"/>
      <x:c r="L2407" s="8" t="str"/>
      <x:c r="M2407" s="8" t="str"/>
      <x:c r="N2407" s="8" t="str">
        <x:v>Accepted text</x:v>
      </x:c>
      <x:c r="O2407" s="8" t="str">
        <x:v>text</x:v>
      </x:c>
      <x:c r="P2407" s="8" t="str">
        <x:v>Loma final bank</x:v>
      </x:c>
      <x:c r="Q2407" s="8" t="str"/>
      <x:c r="R2407" s="8" t="str">
        <x:v>Loma Lounge · West Entrance</x:v>
      </x:c>
      <x:c r="S2407" s="8" t="str">
        <x:v>Shared</x:v>
      </x:c>
      <x:c r="T2407" s="8" t="str">
        <x:v>231</x:v>
      </x:c>
      <x:c r="U2407" s="8" t="str">
        <x:v>Maritime English 3.17 Plus · Dr. Wayne Vincent Tolomia · physical PDF page(s) 231 · Loma adaptation of ufinal-p231-final-2</x:v>
      </x:c>
      <x:c r="V2407" s="8" t="str">
        <x:v>public/game/loma-content.js</x:v>
      </x:c>
      <x:c r="W2407" s="8" t="str">
        <x:v>loma-book-ufinal-p231-final-2-1</x:v>
      </x:c>
      <x:c r="X2407" s="8" t="str">
        <x:v>p231-10</x:v>
      </x:c>
      <x:c r="Y2407" s="8" t="str">
        <x:v>loma/loma-book-ufinal-p231-final-2-1/p231-10</x:v>
      </x:c>
      <x:c r="Z2407" s="8" t="str"/>
      <x:c r="AA2407" s="8" t="str">
        <x:v>ufinal-p231-final-2</x:v>
      </x:c>
      <x:c r="AB2407" s="8" t="str">
        <x:v>p231-10</x:v>
      </x:c>
      <x:c r="AC2407" s="8" t="str"/>
    </x:row>
    <x:row r="2408" ht="409" customHeight="1">
      <x:c r="A2408" s="21" t="n">
        <x:v>4</x:v>
      </x:c>
      <x:c r="B2408" s="21" t="n">
        <x:v>2</x:v>
      </x:c>
      <x:c r="C2408" s="8" t="str">
        <x:v>Course review · Language accuracy · p232 · 1</x:v>
      </x:c>
      <x:c r="D2408" s="8" t="str">
        <x:v>Questions · 111</x:v>
      </x:c>
      <x:c r="E2408" s="8" t="str">
        <x:v>Make a question: The generator is running. [1 mark]
Build the correct answer with every tile.</x:v>
      </x:c>
      <x:c r="F2408" s="8" t="str">
        <x:v>Is the generator running?</x:v>
      </x:c>
      <x:c r="G2408" s="8" t="str">
        <x:v>1. Is the generator running?</x:v>
      </x:c>
      <x:c r="H2408" s="8" t="str">
        <x:v>1) Is; 2) the; 3) generator; 4) running?</x:v>
      </x:c>
      <x:c r="I2408" s="8" t="str"/>
      <x:c r="J2408" s="8" t="str">
        <x:v>THE AMCOL WAY practice answer derived from the supplied word bank, printed data or requested grammar. This is not a reproduced teacher answer key.</x:v>
      </x:c>
      <x:c r="K2408" s="8" t="str"/>
      <x:c r="L2408" s="8" t="str">
        <x:v>1) Is; 2) the; 3) generator; 4) running?</x:v>
      </x:c>
      <x:c r="M2408" s="8" t="str"/>
      <x:c r="N2408" s="8" t="str">
        <x:v>Ordered sequence</x:v>
      </x:c>
      <x:c r="O2408" s="8" t="str">
        <x:v>order</x:v>
      </x:c>
      <x:c r="P2408" s="8" t="str">
        <x:v>Loma final bank</x:v>
      </x:c>
      <x:c r="Q2408" s="8" t="str"/>
      <x:c r="R2408" s="8" t="str">
        <x:v>Loma Lounge · West Entrance</x:v>
      </x:c>
      <x:c r="S2408" s="8" t="str">
        <x:v>Shared</x:v>
      </x:c>
      <x:c r="T2408" s="8" t="str">
        <x:v>232</x:v>
      </x:c>
      <x:c r="U2408" s="8" t="str">
        <x:v>Maritime English 3.17 Plus · Dr. Wayne Vincent Tolomia · physical PDF page(s) 232 · Loma adaptation of ufinal-p232-final-1</x:v>
      </x:c>
      <x:c r="V2408" s="8" t="str">
        <x:v>public/game/loma-content.js</x:v>
      </x:c>
      <x:c r="W2408" s="8" t="str">
        <x:v>loma-book-ufinal-p232-final-1-1</x:v>
      </x:c>
      <x:c r="X2408" s="8" t="str">
        <x:v>p232-1</x:v>
      </x:c>
      <x:c r="Y2408" s="8" t="str">
        <x:v>loma/loma-book-ufinal-p232-final-1-1/p232-1</x:v>
      </x:c>
      <x:c r="Z2408" s="8" t="str"/>
      <x:c r="AA2408" s="8" t="str">
        <x:v>ufinal-p232-final-1</x:v>
      </x:c>
      <x:c r="AB2408" s="8" t="str">
        <x:v>p232-1</x:v>
      </x:c>
      <x:c r="AC2408" s="8" t="str"/>
    </x:row>
    <x:row r="2409" ht="409" customHeight="1">
      <x:c r="A2409" s="21" t="n">
        <x:v>4</x:v>
      </x:c>
      <x:c r="B2409" s="21" t="n">
        <x:v>2</x:v>
      </x:c>
      <x:c r="C2409" s="8" t="str">
        <x:v>Course review · Language accuracy · p232 · 1</x:v>
      </x:c>
      <x:c r="D2409" s="8" t="str">
        <x:v>Questions · 112</x:v>
      </x:c>
      <x:c r="E2409" s="8" t="str">
        <x:v>Correct the verb phrase: I am knowing the standing orders. [1 mark]
Build the correct answer with every tile.</x:v>
      </x:c>
      <x:c r="F2409" s="8" t="str">
        <x:v>I know the standing orders.</x:v>
      </x:c>
      <x:c r="G2409" s="8" t="str">
        <x:v>1. I know the standing orders.</x:v>
      </x:c>
      <x:c r="H2409" s="8" t="str">
        <x:v>1) I; 2) know; 3) the; 4) standing; 5) orders.</x:v>
      </x:c>
      <x:c r="I2409" s="8" t="str"/>
      <x:c r="J2409" s="8" t="str">
        <x:v>THE AMCOL WAY practice answer derived from the supplied word bank, printed data or requested grammar. This is not a reproduced teacher answer key.</x:v>
      </x:c>
      <x:c r="K2409" s="8" t="str"/>
      <x:c r="L2409" s="8" t="str">
        <x:v>1) I; 2) know; 3) the; 4) standing; 5) orders.</x:v>
      </x:c>
      <x:c r="M2409" s="8" t="str"/>
      <x:c r="N2409" s="8" t="str">
        <x:v>Ordered sequence</x:v>
      </x:c>
      <x:c r="O2409" s="8" t="str">
        <x:v>order</x:v>
      </x:c>
      <x:c r="P2409" s="8" t="str">
        <x:v>Loma final bank</x:v>
      </x:c>
      <x:c r="Q2409" s="8" t="str"/>
      <x:c r="R2409" s="8" t="str">
        <x:v>Loma Lounge · West Entrance</x:v>
      </x:c>
      <x:c r="S2409" s="8" t="str">
        <x:v>Shared</x:v>
      </x:c>
      <x:c r="T2409" s="8" t="str">
        <x:v>232</x:v>
      </x:c>
      <x:c r="U2409" s="8" t="str">
        <x:v>Maritime English 3.17 Plus · Dr. Wayne Vincent Tolomia · physical PDF page(s) 232 · Loma adaptation of ufinal-p232-final-1</x:v>
      </x:c>
      <x:c r="V2409" s="8" t="str">
        <x:v>public/game/loma-content.js</x:v>
      </x:c>
      <x:c r="W2409" s="8" t="str">
        <x:v>loma-book-ufinal-p232-final-1-1</x:v>
      </x:c>
      <x:c r="X2409" s="8" t="str">
        <x:v>p232-2</x:v>
      </x:c>
      <x:c r="Y2409" s="8" t="str">
        <x:v>loma/loma-book-ufinal-p232-final-1-1/p232-2</x:v>
      </x:c>
      <x:c r="Z2409" s="8" t="str"/>
      <x:c r="AA2409" s="8" t="str">
        <x:v>ufinal-p232-final-1</x:v>
      </x:c>
      <x:c r="AB2409" s="8" t="str">
        <x:v>p232-2</x:v>
      </x:c>
      <x:c r="AC2409" s="8" t="str"/>
    </x:row>
    <x:row r="2410" ht="409" customHeight="1">
      <x:c r="A2410" s="21" t="n">
        <x:v>4</x:v>
      </x:c>
      <x:c r="B2410" s="21" t="n">
        <x:v>2</x:v>
      </x:c>
      <x:c r="C2410" s="8" t="str">
        <x:v>Course review · Language accuracy · p232 · 1</x:v>
      </x:c>
      <x:c r="D2410" s="8" t="str">
        <x:v>Questions · 113</x:v>
      </x:c>
      <x:c r="E2410" s="8" t="str">
        <x:v>Use will for an immediate offer: I ________ (call) the pilot station now. [1 mark]</x:v>
      </x:c>
      <x:c r="F2410" s="8" t="str">
        <x:v>will call
OR
'll call</x:v>
      </x:c>
      <x:c r="G2410" s="8" t="str">
        <x:v>1. will call
2. 'll call</x:v>
      </x:c>
      <x:c r="H2410" s="8" t="str"/>
      <x:c r="I2410" s="8" t="str"/>
      <x:c r="J2410" s="8" t="str">
        <x:v>THE AMCOL WAY practice answer derived from the supplied word bank, printed data or requested grammar. This is not a reproduced teacher answer key.</x:v>
      </x:c>
      <x:c r="K2410" s="8" t="str"/>
      <x:c r="L2410" s="8" t="str"/>
      <x:c r="M2410" s="8" t="str"/>
      <x:c r="N2410" s="8" t="str">
        <x:v>Accepted text</x:v>
      </x:c>
      <x:c r="O2410" s="8" t="str">
        <x:v>text</x:v>
      </x:c>
      <x:c r="P2410" s="8" t="str">
        <x:v>Loma final bank</x:v>
      </x:c>
      <x:c r="Q2410" s="8" t="str"/>
      <x:c r="R2410" s="8" t="str">
        <x:v>Loma Lounge · West Entrance</x:v>
      </x:c>
      <x:c r="S2410" s="8" t="str">
        <x:v>Shared</x:v>
      </x:c>
      <x:c r="T2410" s="8" t="str">
        <x:v>232</x:v>
      </x:c>
      <x:c r="U2410" s="8" t="str">
        <x:v>Maritime English 3.17 Plus · Dr. Wayne Vincent Tolomia · physical PDF page(s) 232 · Loma adaptation of ufinal-p232-final-1</x:v>
      </x:c>
      <x:c r="V2410" s="8" t="str">
        <x:v>public/game/loma-content.js</x:v>
      </x:c>
      <x:c r="W2410" s="8" t="str">
        <x:v>loma-book-ufinal-p232-final-1-1</x:v>
      </x:c>
      <x:c r="X2410" s="8" t="str">
        <x:v>p232-3</x:v>
      </x:c>
      <x:c r="Y2410" s="8" t="str">
        <x:v>loma/loma-book-ufinal-p232-final-1-1/p232-3</x:v>
      </x:c>
      <x:c r="Z2410" s="8" t="str"/>
      <x:c r="AA2410" s="8" t="str">
        <x:v>ufinal-p232-final-1</x:v>
      </x:c>
      <x:c r="AB2410" s="8" t="str">
        <x:v>p232-3</x:v>
      </x:c>
      <x:c r="AC2410" s="8" t="str"/>
    </x:row>
    <x:row r="2411" ht="409" customHeight="1">
      <x:c r="A2411" s="21" t="n">
        <x:v>4</x:v>
      </x:c>
      <x:c r="B2411" s="21" t="n">
        <x:v>2</x:v>
      </x:c>
      <x:c r="C2411" s="8" t="str">
        <x:v>Course review · Language accuracy · p232 · 2</x:v>
      </x:c>
      <x:c r="D2411" s="8" t="str">
        <x:v>Questions · 114</x:v>
      </x:c>
      <x:c r="E2411" s="8" t="str">
        <x:v>Use going to: We ________ (check) the deck, as agreed at the morning briefing. [1 mark]
Build the correct answer with every tile.</x:v>
      </x:c>
      <x:c r="F2411" s="8" t="str">
        <x:v>are going to check</x:v>
      </x:c>
      <x:c r="G2411" s="8" t="str">
        <x:v>1. are going to check</x:v>
      </x:c>
      <x:c r="H2411" s="8" t="str">
        <x:v>1) are; 2) going; 3) to; 4) check</x:v>
      </x:c>
      <x:c r="I2411" s="8" t="str"/>
      <x:c r="J2411" s="8" t="str">
        <x:v>THE AMCOL WAY practice answer derived from the supplied word bank, printed data or requested grammar. This is not a reproduced teacher answer key.</x:v>
      </x:c>
      <x:c r="K2411" s="8" t="str"/>
      <x:c r="L2411" s="8" t="str">
        <x:v>1) are; 2) going; 3) to; 4) check</x:v>
      </x:c>
      <x:c r="M2411" s="8" t="str"/>
      <x:c r="N2411" s="8" t="str">
        <x:v>Ordered sequence</x:v>
      </x:c>
      <x:c r="O2411" s="8" t="str">
        <x:v>order</x:v>
      </x:c>
      <x:c r="P2411" s="8" t="str">
        <x:v>Loma final bank</x:v>
      </x:c>
      <x:c r="Q2411" s="8" t="str"/>
      <x:c r="R2411" s="8" t="str">
        <x:v>Loma Lounge · West Entrance</x:v>
      </x:c>
      <x:c r="S2411" s="8" t="str">
        <x:v>Shared</x:v>
      </x:c>
      <x:c r="T2411" s="8" t="str">
        <x:v>232</x:v>
      </x:c>
      <x:c r="U2411" s="8" t="str">
        <x:v>Maritime English 3.17 Plus · Dr. Wayne Vincent Tolomia · physical PDF page(s) 232 · Loma adaptation of ufinal-p232-final-1</x:v>
      </x:c>
      <x:c r="V2411" s="8" t="str">
        <x:v>public/game/loma-content.js</x:v>
      </x:c>
      <x:c r="W2411" s="8" t="str">
        <x:v>loma-book-ufinal-p232-final-1-2</x:v>
      </x:c>
      <x:c r="X2411" s="8" t="str">
        <x:v>p232-4</x:v>
      </x:c>
      <x:c r="Y2411" s="8" t="str">
        <x:v>loma/loma-book-ufinal-p232-final-1-2/p232-4</x:v>
      </x:c>
      <x:c r="Z2411" s="8" t="str"/>
      <x:c r="AA2411" s="8" t="str">
        <x:v>ufinal-p232-final-1</x:v>
      </x:c>
      <x:c r="AB2411" s="8" t="str">
        <x:v>p232-4</x:v>
      </x:c>
      <x:c r="AC2411" s="8" t="str"/>
    </x:row>
    <x:row r="2412" ht="409" customHeight="1">
      <x:c r="A2412" s="21" t="n">
        <x:v>4</x:v>
      </x:c>
      <x:c r="B2412" s="21" t="n">
        <x:v>2</x:v>
      </x:c>
      <x:c r="C2412" s="8" t="str">
        <x:v>Course review · Language accuracy · p232 · 2</x:v>
      </x:c>
      <x:c r="D2412" s="8" t="str">
        <x:v>Questions · 115</x:v>
      </x:c>
      <x:c r="E2412" s="8" t="str">
        <x:v>Use present continuous to emphasise the arrangement: The inspector will arrive at 1000 tomorrow. [1 mark]
Build the correct answer with every tile.</x:v>
      </x:c>
      <x:c r="F2412" s="8" t="str">
        <x:v>The inspector is arriving at 1000 tomorrow.</x:v>
      </x:c>
      <x:c r="G2412" s="8" t="str">
        <x:v>1. The inspector is arriving at 1000 tomorrow.</x:v>
      </x:c>
      <x:c r="H2412" s="8" t="str">
        <x:v>1) The; 2) inspector; 3) is; 4) arriving; 5) at; 6) 1000; 7) tomorrow.</x:v>
      </x:c>
      <x:c r="I2412" s="8" t="str"/>
      <x:c r="J2412" s="8" t="str">
        <x:v>THE AMCOL WAY practice answer derived from the supplied word bank, printed data or requested grammar. This is not a reproduced teacher answer key.</x:v>
      </x:c>
      <x:c r="K2412" s="8" t="str"/>
      <x:c r="L2412" s="8" t="str">
        <x:v>1) The; 2) inspector; 3) is; 4) arriving; 5) at; 6) 1000; 7) tomorrow.</x:v>
      </x:c>
      <x:c r="M2412" s="8" t="str"/>
      <x:c r="N2412" s="8" t="str">
        <x:v>Ordered sequence</x:v>
      </x:c>
      <x:c r="O2412" s="8" t="str">
        <x:v>order</x:v>
      </x:c>
      <x:c r="P2412" s="8" t="str">
        <x:v>Loma final bank</x:v>
      </x:c>
      <x:c r="Q2412" s="8" t="str"/>
      <x:c r="R2412" s="8" t="str">
        <x:v>Loma Lounge · West Entrance</x:v>
      </x:c>
      <x:c r="S2412" s="8" t="str">
        <x:v>Shared</x:v>
      </x:c>
      <x:c r="T2412" s="8" t="str">
        <x:v>232</x:v>
      </x:c>
      <x:c r="U2412" s="8" t="str">
        <x:v>Maritime English 3.17 Plus · Dr. Wayne Vincent Tolomia · physical PDF page(s) 232 · Loma adaptation of ufinal-p232-final-1</x:v>
      </x:c>
      <x:c r="V2412" s="8" t="str">
        <x:v>public/game/loma-content.js</x:v>
      </x:c>
      <x:c r="W2412" s="8" t="str">
        <x:v>loma-book-ufinal-p232-final-1-2</x:v>
      </x:c>
      <x:c r="X2412" s="8" t="str">
        <x:v>p232-5</x:v>
      </x:c>
      <x:c r="Y2412" s="8" t="str">
        <x:v>loma/loma-book-ufinal-p232-final-1-2/p232-5</x:v>
      </x:c>
      <x:c r="Z2412" s="8" t="str"/>
      <x:c r="AA2412" s="8" t="str">
        <x:v>ufinal-p232-final-1</x:v>
      </x:c>
      <x:c r="AB2412" s="8" t="str">
        <x:v>p232-5</x:v>
      </x:c>
      <x:c r="AC2412" s="8" t="str"/>
    </x:row>
    <x:row r="2413" ht="409" customHeight="1">
      <x:c r="A2413" s="21" t="n">
        <x:v>4</x:v>
      </x:c>
      <x:c r="B2413" s="21" t="n">
        <x:v>2</x:v>
      </x:c>
      <x:c r="C2413" s="8" t="str">
        <x:v>Course review · Language accuracy · p232 · 2</x:v>
      </x:c>
      <x:c r="D2413" s="8" t="str">
        <x:v>Questions · 116</x:v>
      </x:c>
      <x:c r="E2413" s="8" t="str">
        <x:v>Correct the verb form: The visibility will improves after the shower. [1 mark]
Build the correct answer with every tile.</x:v>
      </x:c>
      <x:c r="F2413" s="8" t="str">
        <x:v>The visibility will improve after the shower.</x:v>
      </x:c>
      <x:c r="G2413" s="8" t="str">
        <x:v>1. The visibility will improve after the shower.</x:v>
      </x:c>
      <x:c r="H2413" s="8" t="str">
        <x:v>1) The; 2) visibility; 3) will; 4) improve; 5) after; 6) the; 7) shower.</x:v>
      </x:c>
      <x:c r="I2413" s="8" t="str"/>
      <x:c r="J2413" s="8" t="str">
        <x:v>THE AMCOL WAY practice answer derived from the supplied word bank, printed data or requested grammar. This is not a reproduced teacher answer key.</x:v>
      </x:c>
      <x:c r="K2413" s="8" t="str"/>
      <x:c r="L2413" s="8" t="str">
        <x:v>1) The; 2) visibility; 3) will; 4) improve; 5) after; 6) the; 7) shower.</x:v>
      </x:c>
      <x:c r="M2413" s="8" t="str"/>
      <x:c r="N2413" s="8" t="str">
        <x:v>Ordered sequence</x:v>
      </x:c>
      <x:c r="O2413" s="8" t="str">
        <x:v>order</x:v>
      </x:c>
      <x:c r="P2413" s="8" t="str">
        <x:v>Loma final bank</x:v>
      </x:c>
      <x:c r="Q2413" s="8" t="str"/>
      <x:c r="R2413" s="8" t="str">
        <x:v>Loma Lounge · West Entrance</x:v>
      </x:c>
      <x:c r="S2413" s="8" t="str">
        <x:v>Shared</x:v>
      </x:c>
      <x:c r="T2413" s="8" t="str">
        <x:v>232</x:v>
      </x:c>
      <x:c r="U2413" s="8" t="str">
        <x:v>Maritime English 3.17 Plus · Dr. Wayne Vincent Tolomia · physical PDF page(s) 232 · Loma adaptation of ufinal-p232-final-1</x:v>
      </x:c>
      <x:c r="V2413" s="8" t="str">
        <x:v>public/game/loma-content.js</x:v>
      </x:c>
      <x:c r="W2413" s="8" t="str">
        <x:v>loma-book-ufinal-p232-final-1-2</x:v>
      </x:c>
      <x:c r="X2413" s="8" t="str">
        <x:v>p232-6</x:v>
      </x:c>
      <x:c r="Y2413" s="8" t="str">
        <x:v>loma/loma-book-ufinal-p232-final-1-2/p232-6</x:v>
      </x:c>
      <x:c r="Z2413" s="8" t="str"/>
      <x:c r="AA2413" s="8" t="str">
        <x:v>ufinal-p232-final-1</x:v>
      </x:c>
      <x:c r="AB2413" s="8" t="str">
        <x:v>p232-6</x:v>
      </x:c>
      <x:c r="AC2413" s="8" t="str"/>
    </x:row>
    <x:row r="2414" ht="409" customHeight="1">
      <x:c r="A2414" s="21" t="n">
        <x:v>4</x:v>
      </x:c>
      <x:c r="B2414" s="21" t="n">
        <x:v>2</x:v>
      </x:c>
      <x:c r="C2414" s="8" t="str">
        <x:v>Course review · Language accuracy · p232 · 3</x:v>
      </x:c>
      <x:c r="D2414" s="8" t="str">
        <x:v>Questions · 117</x:v>
      </x:c>
      <x:c r="E2414" s="8" t="str">
        <x:v>Give a direct order using switch: ________ to Channel one two. [1 mark]</x:v>
      </x:c>
      <x:c r="F2414" s="8" t="str">
        <x:v>Switch</x:v>
      </x:c>
      <x:c r="G2414" s="8" t="str">
        <x:v>1. Switch</x:v>
      </x:c>
      <x:c r="H2414" s="8" t="str"/>
      <x:c r="I2414" s="8" t="str"/>
      <x:c r="J2414" s="8" t="str">
        <x:v>THE AMCOL WAY practice answer derived from the supplied word bank, printed data or requested grammar. This is not a reproduced teacher answer key.</x:v>
      </x:c>
      <x:c r="K2414" s="8" t="str"/>
      <x:c r="L2414" s="8" t="str"/>
      <x:c r="M2414" s="8" t="str"/>
      <x:c r="N2414" s="8" t="str">
        <x:v>Accepted text</x:v>
      </x:c>
      <x:c r="O2414" s="8" t="str">
        <x:v>text</x:v>
      </x:c>
      <x:c r="P2414" s="8" t="str">
        <x:v>Loma final bank</x:v>
      </x:c>
      <x:c r="Q2414" s="8" t="str"/>
      <x:c r="R2414" s="8" t="str">
        <x:v>Loma Lounge · West Entrance</x:v>
      </x:c>
      <x:c r="S2414" s="8" t="str">
        <x:v>Shared</x:v>
      </x:c>
      <x:c r="T2414" s="8" t="str">
        <x:v>232</x:v>
      </x:c>
      <x:c r="U2414" s="8" t="str">
        <x:v>Maritime English 3.17 Plus · Dr. Wayne Vincent Tolomia · physical PDF page(s) 232 · Loma adaptation of ufinal-p232-final-1</x:v>
      </x:c>
      <x:c r="V2414" s="8" t="str">
        <x:v>public/game/loma-content.js</x:v>
      </x:c>
      <x:c r="W2414" s="8" t="str">
        <x:v>loma-book-ufinal-p232-final-1-3</x:v>
      </x:c>
      <x:c r="X2414" s="8" t="str">
        <x:v>p232-7</x:v>
      </x:c>
      <x:c r="Y2414" s="8" t="str">
        <x:v>loma/loma-book-ufinal-p232-final-1-3/p232-7</x:v>
      </x:c>
      <x:c r="Z2414" s="8" t="str"/>
      <x:c r="AA2414" s="8" t="str">
        <x:v>ufinal-p232-final-1</x:v>
      </x:c>
      <x:c r="AB2414" s="8" t="str">
        <x:v>p232-7</x:v>
      </x:c>
      <x:c r="AC2414" s="8" t="str"/>
    </x:row>
    <x:row r="2415" ht="409" customHeight="1">
      <x:c r="A2415" s="21" t="n">
        <x:v>4</x:v>
      </x:c>
      <x:c r="B2415" s="21" t="n">
        <x:v>2</x:v>
      </x:c>
      <x:c r="C2415" s="8" t="str">
        <x:v>Course review · Language accuracy · p232 · 3</x:v>
      </x:c>
      <x:c r="D2415" s="8" t="str">
        <x:v>Questions · 118</x:v>
      </x:c>
      <x:c r="E2415" s="8" t="str">
        <x:v>Complete the negative order: Do not ________ (enter) the fairway yet. [1 mark]</x:v>
      </x:c>
      <x:c r="F2415" s="8" t="str">
        <x:v>enter</x:v>
      </x:c>
      <x:c r="G2415" s="8" t="str">
        <x:v>1. enter</x:v>
      </x:c>
      <x:c r="H2415" s="8" t="str"/>
      <x:c r="I2415" s="8" t="str"/>
      <x:c r="J2415" s="8" t="str">
        <x:v>THE AMCOL WAY practice answer derived from the supplied word bank, printed data or requested grammar. This is not a reproduced teacher answer key.</x:v>
      </x:c>
      <x:c r="K2415" s="8" t="str"/>
      <x:c r="L2415" s="8" t="str"/>
      <x:c r="M2415" s="8" t="str"/>
      <x:c r="N2415" s="8" t="str">
        <x:v>Accepted text</x:v>
      </x:c>
      <x:c r="O2415" s="8" t="str">
        <x:v>text</x:v>
      </x:c>
      <x:c r="P2415" s="8" t="str">
        <x:v>Loma final bank</x:v>
      </x:c>
      <x:c r="Q2415" s="8" t="str"/>
      <x:c r="R2415" s="8" t="str">
        <x:v>Loma Lounge · West Entrance</x:v>
      </x:c>
      <x:c r="S2415" s="8" t="str">
        <x:v>Shared</x:v>
      </x:c>
      <x:c r="T2415" s="8" t="str">
        <x:v>232</x:v>
      </x:c>
      <x:c r="U2415" s="8" t="str">
        <x:v>Maritime English 3.17 Plus · Dr. Wayne Vincent Tolomia · physical PDF page(s) 232 · Loma adaptation of ufinal-p232-final-1</x:v>
      </x:c>
      <x:c r="V2415" s="8" t="str">
        <x:v>public/game/loma-content.js</x:v>
      </x:c>
      <x:c r="W2415" s="8" t="str">
        <x:v>loma-book-ufinal-p232-final-1-3</x:v>
      </x:c>
      <x:c r="X2415" s="8" t="str">
        <x:v>p232-8</x:v>
      </x:c>
      <x:c r="Y2415" s="8" t="str">
        <x:v>loma/loma-book-ufinal-p232-final-1-3/p232-8</x:v>
      </x:c>
      <x:c r="Z2415" s="8" t="str"/>
      <x:c r="AA2415" s="8" t="str">
        <x:v>ufinal-p232-final-1</x:v>
      </x:c>
      <x:c r="AB2415" s="8" t="str">
        <x:v>p232-8</x:v>
      </x:c>
      <x:c r="AC2415" s="8" t="str"/>
    </x:row>
    <x:row r="2416" ht="409" customHeight="1">
      <x:c r="A2416" s="21" t="n">
        <x:v>4</x:v>
      </x:c>
      <x:c r="B2416" s="21" t="n">
        <x:v>2</x:v>
      </x:c>
      <x:c r="C2416" s="8" t="str">
        <x:v>Course review · Language accuracy · p232</x:v>
      </x:c>
      <x:c r="D2416" s="8" t="str">
        <x:v>Questions · 119</x:v>
      </x:c>
      <x:c r="E2416" s="8" t="str">
        <x:v>Rewrite as a request using May I: Enter the fairway now. [1 mark]
Build the correct answer with every tile.</x:v>
      </x:c>
      <x:c r="F2416" s="8" t="str">
        <x:v>May I enter the fairway now?</x:v>
      </x:c>
      <x:c r="G2416" s="8" t="str">
        <x:v>1. May I enter the fairway now?</x:v>
      </x:c>
      <x:c r="H2416" s="8" t="str">
        <x:v>1) May; 2) I; 3) enter; 4) the; 5) fairway; 6) now?</x:v>
      </x:c>
      <x:c r="I2416" s="8" t="str"/>
      <x:c r="J2416" s="8" t="str">
        <x:v>THE AMCOL WAY practice answer derived from the supplied word bank, printed data or requested grammar. This is not a reproduced teacher answer key.</x:v>
      </x:c>
      <x:c r="K2416" s="8" t="str"/>
      <x:c r="L2416" s="8" t="str">
        <x:v>1) May; 2) I; 3) enter; 4) the; 5) fairway; 6) now?</x:v>
      </x:c>
      <x:c r="M2416" s="8" t="str"/>
      <x:c r="N2416" s="8" t="str">
        <x:v>Ordered sequence</x:v>
      </x:c>
      <x:c r="O2416" s="8" t="str">
        <x:v>order</x:v>
      </x:c>
      <x:c r="P2416" s="8" t="str">
        <x:v>Loma final bank</x:v>
      </x:c>
      <x:c r="Q2416" s="8" t="str"/>
      <x:c r="R2416" s="8" t="str">
        <x:v>Loma Lounge · West Entrance</x:v>
      </x:c>
      <x:c r="S2416" s="8" t="str">
        <x:v>Shared</x:v>
      </x:c>
      <x:c r="T2416" s="8" t="str">
        <x:v>232</x:v>
      </x:c>
      <x:c r="U2416" s="8" t="str">
        <x:v>Maritime English 3.17 Plus · Dr. Wayne Vincent Tolomia · physical PDF page(s) 232 · Loma adaptation of ufinal-p232-final-2</x:v>
      </x:c>
      <x:c r="V2416" s="8" t="str">
        <x:v>public/game/loma-content.js</x:v>
      </x:c>
      <x:c r="W2416" s="8" t="str">
        <x:v>loma-book-ufinal-p232-final-2-1</x:v>
      </x:c>
      <x:c r="X2416" s="8" t="str">
        <x:v>p232-9</x:v>
      </x:c>
      <x:c r="Y2416" s="8" t="str">
        <x:v>loma/loma-book-ufinal-p232-final-2-1/p232-9</x:v>
      </x:c>
      <x:c r="Z2416" s="8" t="str"/>
      <x:c r="AA2416" s="8" t="str">
        <x:v>ufinal-p232-final-2</x:v>
      </x:c>
      <x:c r="AB2416" s="8" t="str">
        <x:v>p232-9</x:v>
      </x:c>
      <x:c r="AC2416" s="8" t="str"/>
    </x:row>
    <x:row r="2417" ht="409" customHeight="1">
      <x:c r="A2417" s="21" t="n">
        <x:v>4</x:v>
      </x:c>
      <x:c r="B2417" s="21" t="n">
        <x:v>2</x:v>
      </x:c>
      <x:c r="C2417" s="8" t="str">
        <x:v>Course review · Language accuracy · p232</x:v>
      </x:c>
      <x:c r="D2417" s="8" t="str">
        <x:v>Questions · 120</x:v>
      </x:c>
      <x:c r="E2417" s="8" t="str">
        <x:v>Correct the verb form: I request to entering the anchorage. [1 mark]
Build the correct answer with every tile.</x:v>
      </x:c>
      <x:c r="F2417" s="8" t="str">
        <x:v>I request to enter the anchorage.</x:v>
      </x:c>
      <x:c r="G2417" s="8" t="str">
        <x:v>1. I request to enter the anchorage.</x:v>
      </x:c>
      <x:c r="H2417" s="8" t="str">
        <x:v>1) I; 2) request; 3) to; 4) enter; 5) the; 6) anchorage.</x:v>
      </x:c>
      <x:c r="I2417" s="8" t="str"/>
      <x:c r="J2417" s="8" t="str">
        <x:v>THE AMCOL WAY practice answer derived from the supplied word bank, printed data or requested grammar. This is not a reproduced teacher answer key.</x:v>
      </x:c>
      <x:c r="K2417" s="8" t="str"/>
      <x:c r="L2417" s="8" t="str">
        <x:v>1) I; 2) request; 3) to; 4) enter; 5) the; 6) anchorage.</x:v>
      </x:c>
      <x:c r="M2417" s="8" t="str"/>
      <x:c r="N2417" s="8" t="str">
        <x:v>Ordered sequence</x:v>
      </x:c>
      <x:c r="O2417" s="8" t="str">
        <x:v>order</x:v>
      </x:c>
      <x:c r="P2417" s="8" t="str">
        <x:v>Loma final bank</x:v>
      </x:c>
      <x:c r="Q2417" s="8" t="str"/>
      <x:c r="R2417" s="8" t="str">
        <x:v>Loma Lounge · West Entrance</x:v>
      </x:c>
      <x:c r="S2417" s="8" t="str">
        <x:v>Shared</x:v>
      </x:c>
      <x:c r="T2417" s="8" t="str">
        <x:v>232</x:v>
      </x:c>
      <x:c r="U2417" s="8" t="str">
        <x:v>Maritime English 3.17 Plus · Dr. Wayne Vincent Tolomia · physical PDF page(s) 232 · Loma adaptation of ufinal-p232-final-2</x:v>
      </x:c>
      <x:c r="V2417" s="8" t="str">
        <x:v>public/game/loma-content.js</x:v>
      </x:c>
      <x:c r="W2417" s="8" t="str">
        <x:v>loma-book-ufinal-p232-final-2-1</x:v>
      </x:c>
      <x:c r="X2417" s="8" t="str">
        <x:v>p232-10</x:v>
      </x:c>
      <x:c r="Y2417" s="8" t="str">
        <x:v>loma/loma-book-ufinal-p232-final-2-1/p232-10</x:v>
      </x:c>
      <x:c r="Z2417" s="8" t="str"/>
      <x:c r="AA2417" s="8" t="str">
        <x:v>ufinal-p232-final-2</x:v>
      </x:c>
      <x:c r="AB2417" s="8" t="str">
        <x:v>p232-10</x:v>
      </x:c>
      <x:c r="AC2417" s="8" t="str"/>
    </x:row>
    <x:row r="2418" ht="409" customHeight="1">
      <x:c r="A2418" s="21" t="n">
        <x:v>4</x:v>
      </x:c>
      <x:c r="B2418" s="21" t="n">
        <x:v>2</x:v>
      </x:c>
      <x:c r="C2418" s="8" t="str">
        <x:v>Course review · Language accuracy · p233 · 1</x:v>
      </x:c>
      <x:c r="D2418" s="8" t="str">
        <x:v>Questions · 121</x:v>
      </x:c>
      <x:c r="E2418" s="8" t="str">
        <x:v>Use past passive: The general alarm ________ (sound) at 0214. [1 mark]</x:v>
      </x:c>
      <x:c r="F2418" s="8" t="str">
        <x:v>was sounded</x:v>
      </x:c>
      <x:c r="G2418" s="8" t="str">
        <x:v>1. was sounded</x:v>
      </x:c>
      <x:c r="H2418" s="8" t="str"/>
      <x:c r="I2418" s="8" t="str"/>
      <x:c r="J2418" s="8" t="str">
        <x:v>THE AMCOL WAY practice answer derived from the supplied word bank, printed data or requested grammar. This is not a reproduced teacher answer key.</x:v>
      </x:c>
      <x:c r="K2418" s="8" t="str"/>
      <x:c r="L2418" s="8" t="str"/>
      <x:c r="M2418" s="8" t="str"/>
      <x:c r="N2418" s="8" t="str">
        <x:v>Accepted text</x:v>
      </x:c>
      <x:c r="O2418" s="8" t="str">
        <x:v>text</x:v>
      </x:c>
      <x:c r="P2418" s="8" t="str">
        <x:v>Loma final bank</x:v>
      </x:c>
      <x:c r="Q2418" s="8" t="str"/>
      <x:c r="R2418" s="8" t="str">
        <x:v>Loma Lounge · West Entrance</x:v>
      </x:c>
      <x:c r="S2418" s="8" t="str">
        <x:v>Shared</x:v>
      </x:c>
      <x:c r="T2418" s="8" t="str">
        <x:v>233</x:v>
      </x:c>
      <x:c r="U2418" s="8" t="str">
        <x:v>Maritime English 3.17 Plus · Dr. Wayne Vincent Tolomia · physical PDF page(s) 233 · Loma adaptation of ufinal-p233-final-1</x:v>
      </x:c>
      <x:c r="V2418" s="8" t="str">
        <x:v>public/game/loma-content.js</x:v>
      </x:c>
      <x:c r="W2418" s="8" t="str">
        <x:v>loma-book-ufinal-p233-final-1-1</x:v>
      </x:c>
      <x:c r="X2418" s="8" t="str">
        <x:v>p233-1</x:v>
      </x:c>
      <x:c r="Y2418" s="8" t="str">
        <x:v>loma/loma-book-ufinal-p233-final-1-1/p233-1</x:v>
      </x:c>
      <x:c r="Z2418" s="8" t="str"/>
      <x:c r="AA2418" s="8" t="str">
        <x:v>ufinal-p233-final-1</x:v>
      </x:c>
      <x:c r="AB2418" s="8" t="str">
        <x:v>p233-1</x:v>
      </x:c>
      <x:c r="AC2418" s="8" t="str"/>
    </x:row>
    <x:row r="2419" ht="409" customHeight="1">
      <x:c r="A2419" s="21" t="n">
        <x:v>4</x:v>
      </x:c>
      <x:c r="B2419" s="21" t="n">
        <x:v>2</x:v>
      </x:c>
      <x:c r="C2419" s="8" t="str">
        <x:v>Course review · Language accuracy · p233 · 1</x:v>
      </x:c>
      <x:c r="D2419" s="8" t="str">
        <x:v>Questions · 122</x:v>
      </x:c>
      <x:c r="E2419" s="8" t="str">
        <x:v>Complete the present status: All personnel ________ accounted for. [1 mark]</x:v>
      </x:c>
      <x:c r="F2419" s="8" t="str">
        <x:v>are</x:v>
      </x:c>
      <x:c r="G2419" s="8" t="str">
        <x:v>1. are</x:v>
      </x:c>
      <x:c r="H2419" s="8" t="str"/>
      <x:c r="I2419" s="8" t="str"/>
      <x:c r="J2419" s="8" t="str">
        <x:v>THE AMCOL WAY practice answer derived from the supplied word bank, printed data or requested grammar. This is not a reproduced teacher answer key.</x:v>
      </x:c>
      <x:c r="K2419" s="8" t="str"/>
      <x:c r="L2419" s="8" t="str"/>
      <x:c r="M2419" s="8" t="str"/>
      <x:c r="N2419" s="8" t="str">
        <x:v>Accepted text</x:v>
      </x:c>
      <x:c r="O2419" s="8" t="str">
        <x:v>text</x:v>
      </x:c>
      <x:c r="P2419" s="8" t="str">
        <x:v>Loma final bank</x:v>
      </x:c>
      <x:c r="Q2419" s="8" t="str"/>
      <x:c r="R2419" s="8" t="str">
        <x:v>Loma Lounge · West Entrance</x:v>
      </x:c>
      <x:c r="S2419" s="8" t="str">
        <x:v>Shared</x:v>
      </x:c>
      <x:c r="T2419" s="8" t="str">
        <x:v>233</x:v>
      </x:c>
      <x:c r="U2419" s="8" t="str">
        <x:v>Maritime English 3.17 Plus · Dr. Wayne Vincent Tolomia · physical PDF page(s) 233 · Loma adaptation of ufinal-p233-final-1</x:v>
      </x:c>
      <x:c r="V2419" s="8" t="str">
        <x:v>public/game/loma-content.js</x:v>
      </x:c>
      <x:c r="W2419" s="8" t="str">
        <x:v>loma-book-ufinal-p233-final-1-1</x:v>
      </x:c>
      <x:c r="X2419" s="8" t="str">
        <x:v>p233-2</x:v>
      </x:c>
      <x:c r="Y2419" s="8" t="str">
        <x:v>loma/loma-book-ufinal-p233-final-1-1/p233-2</x:v>
      </x:c>
      <x:c r="Z2419" s="8" t="str"/>
      <x:c r="AA2419" s="8" t="str">
        <x:v>ufinal-p233-final-1</x:v>
      </x:c>
      <x:c r="AB2419" s="8" t="str">
        <x:v>p233-2</x:v>
      </x:c>
      <x:c r="AC2419" s="8" t="str"/>
    </x:row>
    <x:row r="2420" ht="409" customHeight="1">
      <x:c r="A2420" s="21" t="n">
        <x:v>4</x:v>
      </x:c>
      <x:c r="B2420" s="21" t="n">
        <x:v>2</x:v>
      </x:c>
      <x:c r="C2420" s="8" t="str">
        <x:v>Course review · Language accuracy · p233 · 1</x:v>
      </x:c>
      <x:c r="D2420" s="8" t="str">
        <x:v>Questions · 123</x:v>
      </x:c>
      <x:c r="E2420" s="8" t="str">
        <x:v>Rewrite as a prohibition using Do not: Enter the space. [1 mark]
Build the correct answer with every tile.</x:v>
      </x:c>
      <x:c r="F2420" s="8" t="str">
        <x:v>Do not enter the space.
OR
Don't enter the space.</x:v>
      </x:c>
      <x:c r="G2420" s="8" t="str">
        <x:v>1. Do not enter the space.
2. Don't enter the space.</x:v>
      </x:c>
      <x:c r="H2420" s="8" t="str">
        <x:v>1) Do; 2) not; 3) enter; 4) the; 5) space.</x:v>
      </x:c>
      <x:c r="I2420" s="8" t="str"/>
      <x:c r="J2420" s="8" t="str">
        <x:v>THE AMCOL WAY practice answer derived from the supplied word bank, printed data or requested grammar. This is not a reproduced teacher answer key.</x:v>
      </x:c>
      <x:c r="K2420" s="8" t="str"/>
      <x:c r="L2420" s="8" t="str">
        <x:v>1) Do; 2) not; 3) enter; 4) the; 5) space.</x:v>
      </x:c>
      <x:c r="M2420" s="8" t="str"/>
      <x:c r="N2420" s="8" t="str">
        <x:v>Ordered sequence</x:v>
      </x:c>
      <x:c r="O2420" s="8" t="str">
        <x:v>order</x:v>
      </x:c>
      <x:c r="P2420" s="8" t="str">
        <x:v>Loma final bank</x:v>
      </x:c>
      <x:c r="Q2420" s="8" t="str"/>
      <x:c r="R2420" s="8" t="str">
        <x:v>Loma Lounge · West Entrance</x:v>
      </x:c>
      <x:c r="S2420" s="8" t="str">
        <x:v>Shared</x:v>
      </x:c>
      <x:c r="T2420" s="8" t="str">
        <x:v>233</x:v>
      </x:c>
      <x:c r="U2420" s="8" t="str">
        <x:v>Maritime English 3.17 Plus · Dr. Wayne Vincent Tolomia · physical PDF page(s) 233 · Loma adaptation of ufinal-p233-final-1</x:v>
      </x:c>
      <x:c r="V2420" s="8" t="str">
        <x:v>public/game/loma-content.js</x:v>
      </x:c>
      <x:c r="W2420" s="8" t="str">
        <x:v>loma-book-ufinal-p233-final-1-1</x:v>
      </x:c>
      <x:c r="X2420" s="8" t="str">
        <x:v>p233-3</x:v>
      </x:c>
      <x:c r="Y2420" s="8" t="str">
        <x:v>loma/loma-book-ufinal-p233-final-1-1/p233-3</x:v>
      </x:c>
      <x:c r="Z2420" s="8" t="str"/>
      <x:c r="AA2420" s="8" t="str">
        <x:v>ufinal-p233-final-1</x:v>
      </x:c>
      <x:c r="AB2420" s="8" t="str">
        <x:v>p233-3</x:v>
      </x:c>
      <x:c r="AC2420" s="8" t="str"/>
    </x:row>
    <x:row r="2421" ht="409" customHeight="1">
      <x:c r="A2421" s="21" t="n">
        <x:v>4</x:v>
      </x:c>
      <x:c r="B2421" s="21" t="n">
        <x:v>2</x:v>
      </x:c>
      <x:c r="C2421" s="8" t="str">
        <x:v>Course review · Language accuracy · p233 · 2</x:v>
      </x:c>
      <x:c r="D2421" s="8" t="str">
        <x:v>Questions · 124</x:v>
      </x:c>
      <x:c r="E2421" s="8" t="str">
        <x:v>Correct the participle: The beacon has been activate. [1 mark]
Build the correct answer with every tile.</x:v>
      </x:c>
      <x:c r="F2421" s="8" t="str">
        <x:v>The beacon has been activated.</x:v>
      </x:c>
      <x:c r="G2421" s="8" t="str">
        <x:v>1. The beacon has been activated.</x:v>
      </x:c>
      <x:c r="H2421" s="8" t="str">
        <x:v>1) The; 2) beacon; 3) has; 4) been; 5) activated.</x:v>
      </x:c>
      <x:c r="I2421" s="8" t="str"/>
      <x:c r="J2421" s="8" t="str">
        <x:v>THE AMCOL WAY practice answer derived from the supplied word bank, printed data or requested grammar. This is not a reproduced teacher answer key.</x:v>
      </x:c>
      <x:c r="K2421" s="8" t="str"/>
      <x:c r="L2421" s="8" t="str">
        <x:v>1) The; 2) beacon; 3) has; 4) been; 5) activated.</x:v>
      </x:c>
      <x:c r="M2421" s="8" t="str"/>
      <x:c r="N2421" s="8" t="str">
        <x:v>Ordered sequence</x:v>
      </x:c>
      <x:c r="O2421" s="8" t="str">
        <x:v>order</x:v>
      </x:c>
      <x:c r="P2421" s="8" t="str">
        <x:v>Loma final bank</x:v>
      </x:c>
      <x:c r="Q2421" s="8" t="str"/>
      <x:c r="R2421" s="8" t="str">
        <x:v>Loma Lounge · West Entrance</x:v>
      </x:c>
      <x:c r="S2421" s="8" t="str">
        <x:v>Shared</x:v>
      </x:c>
      <x:c r="T2421" s="8" t="str">
        <x:v>233</x:v>
      </x:c>
      <x:c r="U2421" s="8" t="str">
        <x:v>Maritime English 3.17 Plus · Dr. Wayne Vincent Tolomia · physical PDF page(s) 233 · Loma adaptation of ufinal-p233-final-1</x:v>
      </x:c>
      <x:c r="V2421" s="8" t="str">
        <x:v>public/game/loma-content.js</x:v>
      </x:c>
      <x:c r="W2421" s="8" t="str">
        <x:v>loma-book-ufinal-p233-final-1-2</x:v>
      </x:c>
      <x:c r="X2421" s="8" t="str">
        <x:v>p233-4</x:v>
      </x:c>
      <x:c r="Y2421" s="8" t="str">
        <x:v>loma/loma-book-ufinal-p233-final-1-2/p233-4</x:v>
      </x:c>
      <x:c r="Z2421" s="8" t="str"/>
      <x:c r="AA2421" s="8" t="str">
        <x:v>ufinal-p233-final-1</x:v>
      </x:c>
      <x:c r="AB2421" s="8" t="str">
        <x:v>p233-4</x:v>
      </x:c>
      <x:c r="AC2421" s="8" t="str"/>
    </x:row>
    <x:row r="2422" ht="409" customHeight="1">
      <x:c r="A2422" s="21" t="n">
        <x:v>4</x:v>
      </x:c>
      <x:c r="B2422" s="21" t="n">
        <x:v>2</x:v>
      </x:c>
      <x:c r="C2422" s="8" t="str">
        <x:v>Course review · Language accuracy · p233 · 2</x:v>
      </x:c>
      <x:c r="D2422" s="8" t="str">
        <x:v>Questions · 125</x:v>
      </x:c>
      <x:c r="E2422" s="8" t="str">
        <x:v>Use present continuous for an action now: The team ________ (slack) away the spring. [1 mark]</x:v>
      </x:c>
      <x:c r="F2422" s="8" t="str">
        <x:v>is slacking
OR
are slacking</x:v>
      </x:c>
      <x:c r="G2422" s="8" t="str">
        <x:v>1. is slacking
2. are slacking</x:v>
      </x:c>
      <x:c r="H2422" s="8" t="str"/>
      <x:c r="I2422" s="8" t="str"/>
      <x:c r="J2422" s="8" t="str">
        <x:v>THE AMCOL WAY practice answer derived from the supplied word bank, printed data or requested grammar. This is not a reproduced teacher answer key.</x:v>
      </x:c>
      <x:c r="K2422" s="8" t="str"/>
      <x:c r="L2422" s="8" t="str"/>
      <x:c r="M2422" s="8" t="str"/>
      <x:c r="N2422" s="8" t="str">
        <x:v>Accepted text</x:v>
      </x:c>
      <x:c r="O2422" s="8" t="str">
        <x:v>text</x:v>
      </x:c>
      <x:c r="P2422" s="8" t="str">
        <x:v>Loma final bank</x:v>
      </x:c>
      <x:c r="Q2422" s="8" t="str"/>
      <x:c r="R2422" s="8" t="str">
        <x:v>Loma Lounge · West Entrance</x:v>
      </x:c>
      <x:c r="S2422" s="8" t="str">
        <x:v>Shared</x:v>
      </x:c>
      <x:c r="T2422" s="8" t="str">
        <x:v>233</x:v>
      </x:c>
      <x:c r="U2422" s="8" t="str">
        <x:v>Maritime English 3.17 Plus · Dr. Wayne Vincent Tolomia · physical PDF page(s) 233 · Loma adaptation of ufinal-p233-final-1</x:v>
      </x:c>
      <x:c r="V2422" s="8" t="str">
        <x:v>public/game/loma-content.js</x:v>
      </x:c>
      <x:c r="W2422" s="8" t="str">
        <x:v>loma-book-ufinal-p233-final-1-2</x:v>
      </x:c>
      <x:c r="X2422" s="8" t="str">
        <x:v>p233-5</x:v>
      </x:c>
      <x:c r="Y2422" s="8" t="str">
        <x:v>loma/loma-book-ufinal-p233-final-1-2/p233-5</x:v>
      </x:c>
      <x:c r="Z2422" s="8" t="str"/>
      <x:c r="AA2422" s="8" t="str">
        <x:v>ufinal-p233-final-1</x:v>
      </x:c>
      <x:c r="AB2422" s="8" t="str">
        <x:v>p233-5</x:v>
      </x:c>
      <x:c r="AC2422" s="8" t="str"/>
    </x:row>
    <x:row r="2423" ht="409" customHeight="1">
      <x:c r="A2423" s="21" t="n">
        <x:v>4</x:v>
      </x:c>
      <x:c r="B2423" s="21" t="n">
        <x:v>2</x:v>
      </x:c>
      <x:c r="C2423" s="8" t="str">
        <x:v>Course review · Language accuracy · p233 · 2</x:v>
      </x:c>
      <x:c r="D2423" s="8" t="str">
        <x:v>Questions · 126</x:v>
      </x:c>
      <x:c r="E2423" s="8" t="str">
        <x:v>Complete the report: Both stations ________ all fast. [1 mark]</x:v>
      </x:c>
      <x:c r="F2423" s="8" t="str">
        <x:v>are</x:v>
      </x:c>
      <x:c r="G2423" s="8" t="str">
        <x:v>1. are</x:v>
      </x:c>
      <x:c r="H2423" s="8" t="str"/>
      <x:c r="I2423" s="8" t="str"/>
      <x:c r="J2423" s="8" t="str">
        <x:v>THE AMCOL WAY practice answer derived from the supplied word bank, printed data or requested grammar. This is not a reproduced teacher answer key.</x:v>
      </x:c>
      <x:c r="K2423" s="8" t="str"/>
      <x:c r="L2423" s="8" t="str"/>
      <x:c r="M2423" s="8" t="str"/>
      <x:c r="N2423" s="8" t="str">
        <x:v>Accepted text</x:v>
      </x:c>
      <x:c r="O2423" s="8" t="str">
        <x:v>text</x:v>
      </x:c>
      <x:c r="P2423" s="8" t="str">
        <x:v>Loma final bank</x:v>
      </x:c>
      <x:c r="Q2423" s="8" t="str"/>
      <x:c r="R2423" s="8" t="str">
        <x:v>Loma Lounge · West Entrance</x:v>
      </x:c>
      <x:c r="S2423" s="8" t="str">
        <x:v>Shared</x:v>
      </x:c>
      <x:c r="T2423" s="8" t="str">
        <x:v>233</x:v>
      </x:c>
      <x:c r="U2423" s="8" t="str">
        <x:v>Maritime English 3.17 Plus · Dr. Wayne Vincent Tolomia · physical PDF page(s) 233 · Loma adaptation of ufinal-p233-final-1</x:v>
      </x:c>
      <x:c r="V2423" s="8" t="str">
        <x:v>public/game/loma-content.js</x:v>
      </x:c>
      <x:c r="W2423" s="8" t="str">
        <x:v>loma-book-ufinal-p233-final-1-2</x:v>
      </x:c>
      <x:c r="X2423" s="8" t="str">
        <x:v>p233-6</x:v>
      </x:c>
      <x:c r="Y2423" s="8" t="str">
        <x:v>loma/loma-book-ufinal-p233-final-1-2/p233-6</x:v>
      </x:c>
      <x:c r="Z2423" s="8" t="str"/>
      <x:c r="AA2423" s="8" t="str">
        <x:v>ufinal-p233-final-1</x:v>
      </x:c>
      <x:c r="AB2423" s="8" t="str">
        <x:v>p233-6</x:v>
      </x:c>
      <x:c r="AC2423" s="8" t="str"/>
    </x:row>
    <x:row r="2424" ht="409" customHeight="1">
      <x:c r="A2424" s="21" t="n">
        <x:v>4</x:v>
      </x:c>
      <x:c r="B2424" s="21" t="n">
        <x:v>2</x:v>
      </x:c>
      <x:c r="C2424" s="8" t="str">
        <x:v>Course review · Language accuracy · p233 · 3</x:v>
      </x:c>
      <x:c r="D2424" s="8" t="str">
        <x:v>Questions · 127</x:v>
      </x:c>
      <x:c r="E2424" s="8" t="str">
        <x:v>Write a warning beginning Warning: The forward spring is under heavy strain. [1 mark]
Build the correct answer with every tile.</x:v>
      </x:c>
      <x:c r="F2424" s="8" t="str">
        <x:v>Warning. The forward spring is under heavy strain.
OR
Warning: The forward spring is under heavy strain.</x:v>
      </x:c>
      <x:c r="G2424" s="8" t="str">
        <x:v>1. Warning. The forward spring is under heavy strain.
2. Warning: The forward spring is under heavy strain.</x:v>
      </x:c>
      <x:c r="H2424" s="8" t="str">
        <x:v>1) Warning.; 2) The; 3) forward; 4) spring; 5) is; 6) under; 7) heavy; 8) strain.</x:v>
      </x:c>
      <x:c r="I2424" s="8" t="str"/>
      <x:c r="J2424" s="8" t="str">
        <x:v>THE AMCOL WAY practice answer derived from the supplied word bank, printed data or requested grammar. This is not a reproduced teacher answer key.</x:v>
      </x:c>
      <x:c r="K2424" s="8" t="str"/>
      <x:c r="L2424" s="8" t="str">
        <x:v>1) Warning.; 2) The; 3) forward; 4) spring; 5) is; 6) under; 7) heavy; 8) strain.</x:v>
      </x:c>
      <x:c r="M2424" s="8" t="str"/>
      <x:c r="N2424" s="8" t="str">
        <x:v>Ordered sequence</x:v>
      </x:c>
      <x:c r="O2424" s="8" t="str">
        <x:v>order</x:v>
      </x:c>
      <x:c r="P2424" s="8" t="str">
        <x:v>Loma final bank</x:v>
      </x:c>
      <x:c r="Q2424" s="8" t="str"/>
      <x:c r="R2424" s="8" t="str">
        <x:v>Loma Lounge · West Entrance</x:v>
      </x:c>
      <x:c r="S2424" s="8" t="str">
        <x:v>Shared</x:v>
      </x:c>
      <x:c r="T2424" s="8" t="str">
        <x:v>233</x:v>
      </x:c>
      <x:c r="U2424" s="8" t="str">
        <x:v>Maritime English 3.17 Plus · Dr. Wayne Vincent Tolomia · physical PDF page(s) 233 · Loma adaptation of ufinal-p233-final-1</x:v>
      </x:c>
      <x:c r="V2424" s="8" t="str">
        <x:v>public/game/loma-content.js</x:v>
      </x:c>
      <x:c r="W2424" s="8" t="str">
        <x:v>loma-book-ufinal-p233-final-1-3</x:v>
      </x:c>
      <x:c r="X2424" s="8" t="str">
        <x:v>p233-7</x:v>
      </x:c>
      <x:c r="Y2424" s="8" t="str">
        <x:v>loma/loma-book-ufinal-p233-final-1-3/p233-7</x:v>
      </x:c>
      <x:c r="Z2424" s="8" t="str"/>
      <x:c r="AA2424" s="8" t="str">
        <x:v>ufinal-p233-final-1</x:v>
      </x:c>
      <x:c r="AB2424" s="8" t="str">
        <x:v>p233-7</x:v>
      </x:c>
      <x:c r="AC2424" s="8" t="str"/>
    </x:row>
    <x:row r="2425" ht="409" customHeight="1">
      <x:c r="A2425" s="21" t="n">
        <x:v>4</x:v>
      </x:c>
      <x:c r="B2425" s="21" t="n">
        <x:v>2</x:v>
      </x:c>
      <x:c r="C2425" s="8" t="str">
        <x:v>Course review · Language accuracy · p233 · 3</x:v>
      </x:c>
      <x:c r="D2425" s="8" t="str">
        <x:v>Questions · 128</x:v>
      </x:c>
      <x:c r="E2425" s="8" t="str">
        <x:v>Correct the plural: Two stern line are fast. [1 mark]
Build the correct answer with every tile.</x:v>
      </x:c>
      <x:c r="F2425" s="8" t="str">
        <x:v>Two stern lines are fast.</x:v>
      </x:c>
      <x:c r="G2425" s="8" t="str">
        <x:v>1. Two stern lines are fast.</x:v>
      </x:c>
      <x:c r="H2425" s="8" t="str">
        <x:v>1) Two; 2) stern; 3) lines; 4) are; 5) fast.</x:v>
      </x:c>
      <x:c r="I2425" s="8" t="str"/>
      <x:c r="J2425" s="8" t="str">
        <x:v>THE AMCOL WAY practice answer derived from the supplied word bank, printed data or requested grammar. This is not a reproduced teacher answer key.</x:v>
      </x:c>
      <x:c r="K2425" s="8" t="str"/>
      <x:c r="L2425" s="8" t="str">
        <x:v>1) Two; 2) stern; 3) lines; 4) are; 5) fast.</x:v>
      </x:c>
      <x:c r="M2425" s="8" t="str"/>
      <x:c r="N2425" s="8" t="str">
        <x:v>Ordered sequence</x:v>
      </x:c>
      <x:c r="O2425" s="8" t="str">
        <x:v>order</x:v>
      </x:c>
      <x:c r="P2425" s="8" t="str">
        <x:v>Loma final bank</x:v>
      </x:c>
      <x:c r="Q2425" s="8" t="str"/>
      <x:c r="R2425" s="8" t="str">
        <x:v>Loma Lounge · West Entrance</x:v>
      </x:c>
      <x:c r="S2425" s="8" t="str">
        <x:v>Shared</x:v>
      </x:c>
      <x:c r="T2425" s="8" t="str">
        <x:v>233</x:v>
      </x:c>
      <x:c r="U2425" s="8" t="str">
        <x:v>Maritime English 3.17 Plus · Dr. Wayne Vincent Tolomia · physical PDF page(s) 233 · Loma adaptation of ufinal-p233-final-1</x:v>
      </x:c>
      <x:c r="V2425" s="8" t="str">
        <x:v>public/game/loma-content.js</x:v>
      </x:c>
      <x:c r="W2425" s="8" t="str">
        <x:v>loma-book-ufinal-p233-final-1-3</x:v>
      </x:c>
      <x:c r="X2425" s="8" t="str">
        <x:v>p233-8</x:v>
      </x:c>
      <x:c r="Y2425" s="8" t="str">
        <x:v>loma/loma-book-ufinal-p233-final-1-3/p233-8</x:v>
      </x:c>
      <x:c r="Z2425" s="8" t="str"/>
      <x:c r="AA2425" s="8" t="str">
        <x:v>ufinal-p233-final-1</x:v>
      </x:c>
      <x:c r="AB2425" s="8" t="str">
        <x:v>p233-8</x:v>
      </x:c>
      <x:c r="AC2425" s="8" t="str"/>
    </x:row>
    <x:row r="2426" ht="409" customHeight="1">
      <x:c r="A2426" s="21" t="n">
        <x:v>4</x:v>
      </x:c>
      <x:c r="B2426" s="21" t="n">
        <x:v>2</x:v>
      </x:c>
      <x:c r="C2426" s="8" t="str">
        <x:v>Course review · Language accuracy · p233</x:v>
      </x:c>
      <x:c r="D2426" s="8" t="str">
        <x:v>Questions · 129</x:v>
      </x:c>
      <x:c r="E2426" s="8" t="str">
        <x:v>Complete the quantity question: How ________ cargo remains? [1 mark]</x:v>
      </x:c>
      <x:c r="F2426" s="8" t="str">
        <x:v>much</x:v>
      </x:c>
      <x:c r="G2426" s="8" t="str">
        <x:v>1. much</x:v>
      </x:c>
      <x:c r="H2426" s="8" t="str"/>
      <x:c r="I2426" s="8" t="str"/>
      <x:c r="J2426" s="8" t="str">
        <x:v>THE AMCOL WAY practice answer derived from the supplied word bank, printed data or requested grammar. This is not a reproduced teacher answer key.</x:v>
      </x:c>
      <x:c r="K2426" s="8" t="str"/>
      <x:c r="L2426" s="8" t="str"/>
      <x:c r="M2426" s="8" t="str"/>
      <x:c r="N2426" s="8" t="str">
        <x:v>Accepted text</x:v>
      </x:c>
      <x:c r="O2426" s="8" t="str">
        <x:v>text</x:v>
      </x:c>
      <x:c r="P2426" s="8" t="str">
        <x:v>Loma final bank</x:v>
      </x:c>
      <x:c r="Q2426" s="8" t="str"/>
      <x:c r="R2426" s="8" t="str">
        <x:v>Loma Lounge · West Entrance</x:v>
      </x:c>
      <x:c r="S2426" s="8" t="str">
        <x:v>Shared</x:v>
      </x:c>
      <x:c r="T2426" s="8" t="str">
        <x:v>233</x:v>
      </x:c>
      <x:c r="U2426" s="8" t="str">
        <x:v>Maritime English 3.17 Plus · Dr. Wayne Vincent Tolomia · physical PDF page(s) 233 · Loma adaptation of ufinal-p233-final-2</x:v>
      </x:c>
      <x:c r="V2426" s="8" t="str">
        <x:v>public/game/loma-content.js</x:v>
      </x:c>
      <x:c r="W2426" s="8" t="str">
        <x:v>loma-book-ufinal-p233-final-2-1</x:v>
      </x:c>
      <x:c r="X2426" s="8" t="str">
        <x:v>p233-9</x:v>
      </x:c>
      <x:c r="Y2426" s="8" t="str">
        <x:v>loma/loma-book-ufinal-p233-final-2-1/p233-9</x:v>
      </x:c>
      <x:c r="Z2426" s="8" t="str"/>
      <x:c r="AA2426" s="8" t="str">
        <x:v>ufinal-p233-final-2</x:v>
      </x:c>
      <x:c r="AB2426" s="8" t="str">
        <x:v>p233-9</x:v>
      </x:c>
      <x:c r="AC2426" s="8" t="str"/>
    </x:row>
    <x:row r="2427" ht="409" customHeight="1">
      <x:c r="A2427" s="21" t="n">
        <x:v>4</x:v>
      </x:c>
      <x:c r="B2427" s="21" t="n">
        <x:v>2</x:v>
      </x:c>
      <x:c r="C2427" s="8" t="str">
        <x:v>Course review · Language accuracy · p233</x:v>
      </x:c>
      <x:c r="D2427" s="8" t="str">
        <x:v>Questions · 130</x:v>
      </x:c>
      <x:c r="E2427" s="8" t="str">
        <x:v>Complete with fewer or less: We have ________ containers than yesterday. [1 mark]</x:v>
      </x:c>
      <x:c r="F2427" s="8" t="str">
        <x:v>fewer</x:v>
      </x:c>
      <x:c r="G2427" s="8" t="str">
        <x:v>1. fewer</x:v>
      </x:c>
      <x:c r="H2427" s="8" t="str"/>
      <x:c r="I2427" s="8" t="str"/>
      <x:c r="J2427" s="8" t="str">
        <x:v>THE AMCOL WAY practice answer derived from the supplied word bank, printed data or requested grammar. This is not a reproduced teacher answer key.</x:v>
      </x:c>
      <x:c r="K2427" s="8" t="str"/>
      <x:c r="L2427" s="8" t="str"/>
      <x:c r="M2427" s="8" t="str"/>
      <x:c r="N2427" s="8" t="str">
        <x:v>Accepted text</x:v>
      </x:c>
      <x:c r="O2427" s="8" t="str">
        <x:v>text</x:v>
      </x:c>
      <x:c r="P2427" s="8" t="str">
        <x:v>Loma final bank</x:v>
      </x:c>
      <x:c r="Q2427" s="8" t="str"/>
      <x:c r="R2427" s="8" t="str">
        <x:v>Loma Lounge · West Entrance</x:v>
      </x:c>
      <x:c r="S2427" s="8" t="str">
        <x:v>Shared</x:v>
      </x:c>
      <x:c r="T2427" s="8" t="str">
        <x:v>233</x:v>
      </x:c>
      <x:c r="U2427" s="8" t="str">
        <x:v>Maritime English 3.17 Plus · Dr. Wayne Vincent Tolomia · physical PDF page(s) 233 · Loma adaptation of ufinal-p233-final-2</x:v>
      </x:c>
      <x:c r="V2427" s="8" t="str">
        <x:v>public/game/loma-content.js</x:v>
      </x:c>
      <x:c r="W2427" s="8" t="str">
        <x:v>loma-book-ufinal-p233-final-2-1</x:v>
      </x:c>
      <x:c r="X2427" s="8" t="str">
        <x:v>p233-10</x:v>
      </x:c>
      <x:c r="Y2427" s="8" t="str">
        <x:v>loma/loma-book-ufinal-p233-final-2-1/p233-10</x:v>
      </x:c>
      <x:c r="Z2427" s="8" t="str"/>
      <x:c r="AA2427" s="8" t="str">
        <x:v>ufinal-p233-final-2</x:v>
      </x:c>
      <x:c r="AB2427" s="8" t="str">
        <x:v>p233-10</x:v>
      </x:c>
      <x:c r="AC2427" s="8" t="str"/>
    </x:row>
    <x:row r="2428" ht="409" customHeight="1">
      <x:c r="A2428" s="21" t="n">
        <x:v>4</x:v>
      </x:c>
      <x:c r="B2428" s="21" t="n">
        <x:v>2</x:v>
      </x:c>
      <x:c r="C2428" s="8" t="str">
        <x:v>Course review · Language accuracy · p234 · 1</x:v>
      </x:c>
      <x:c r="D2428" s="8" t="str">
        <x:v>Questions · 131</x:v>
      </x:c>
      <x:c r="E2428" s="8" t="str">
        <x:v>Rewrite using items of: There are three equipments in the locker. [1 mark]
Build the correct answer with every tile.</x:v>
      </x:c>
      <x:c r="F2428" s="8" t="str">
        <x:v>There are three items of equipment in the locker.</x:v>
      </x:c>
      <x:c r="G2428" s="8" t="str">
        <x:v>1. There are three items of equipment in the locker.</x:v>
      </x:c>
      <x:c r="H2428" s="8" t="str">
        <x:v>1) There; 2) are; 3) three; 4) items; 5) of; 6) equipment; 7) in; 8) the; 9) locker.</x:v>
      </x:c>
      <x:c r="I2428" s="8" t="str"/>
      <x:c r="J2428" s="8" t="str">
        <x:v>THE AMCOL WAY practice answer derived from the supplied word bank, printed data or requested grammar. This is not a reproduced teacher answer key.</x:v>
      </x:c>
      <x:c r="K2428" s="8" t="str"/>
      <x:c r="L2428" s="8" t="str">
        <x:v>1) There; 2) are; 3) three; 4) items; 5) of; 6) equipment; 7) in; 8) the; 9) locker.</x:v>
      </x:c>
      <x:c r="M2428" s="8" t="str"/>
      <x:c r="N2428" s="8" t="str">
        <x:v>Ordered sequence</x:v>
      </x:c>
      <x:c r="O2428" s="8" t="str">
        <x:v>order</x:v>
      </x:c>
      <x:c r="P2428" s="8" t="str">
        <x:v>Loma final bank</x:v>
      </x:c>
      <x:c r="Q2428" s="8" t="str"/>
      <x:c r="R2428" s="8" t="str">
        <x:v>Loma Lounge · West Entrance</x:v>
      </x:c>
      <x:c r="S2428" s="8" t="str">
        <x:v>Shared</x:v>
      </x:c>
      <x:c r="T2428" s="8" t="str">
        <x:v>234</x:v>
      </x:c>
      <x:c r="U2428" s="8" t="str">
        <x:v>Maritime English 3.17 Plus · Dr. Wayne Vincent Tolomia · physical PDF page(s) 234 · Loma adaptation of ufinal-p234-final-1</x:v>
      </x:c>
      <x:c r="V2428" s="8" t="str">
        <x:v>public/game/loma-content.js</x:v>
      </x:c>
      <x:c r="W2428" s="8" t="str">
        <x:v>loma-book-ufinal-p234-final-1-1</x:v>
      </x:c>
      <x:c r="X2428" s="8" t="str">
        <x:v>p234-1</x:v>
      </x:c>
      <x:c r="Y2428" s="8" t="str">
        <x:v>loma/loma-book-ufinal-p234-final-1-1/p234-1</x:v>
      </x:c>
      <x:c r="Z2428" s="8" t="str"/>
      <x:c r="AA2428" s="8" t="str">
        <x:v>ufinal-p234-final-1</x:v>
      </x:c>
      <x:c r="AB2428" s="8" t="str">
        <x:v>p234-1</x:v>
      </x:c>
      <x:c r="AC2428" s="8" t="str"/>
    </x:row>
    <x:row r="2429" ht="409" customHeight="1">
      <x:c r="A2429" s="21" t="n">
        <x:v>4</x:v>
      </x:c>
      <x:c r="B2429" s="21" t="n">
        <x:v>2</x:v>
      </x:c>
      <x:c r="C2429" s="8" t="str">
        <x:v>Course review · Language accuracy · p234 · 1</x:v>
      </x:c>
      <x:c r="D2429" s="8" t="str">
        <x:v>Questions · 132</x:v>
      </x:c>
      <x:c r="E2429" s="8" t="str">
        <x:v>Correct the quantifier: We discharged fewer ballast water than planned. [1 mark]
Build the correct answer with every tile.</x:v>
      </x:c>
      <x:c r="F2429" s="8" t="str">
        <x:v>We discharged less ballast water than planned.</x:v>
      </x:c>
      <x:c r="G2429" s="8" t="str">
        <x:v>1. We discharged less ballast water than planned.</x:v>
      </x:c>
      <x:c r="H2429" s="8" t="str">
        <x:v>1) We; 2) discharged; 3) less; 4) ballast; 5) water; 6) than; 7) planned.</x:v>
      </x:c>
      <x:c r="I2429" s="8" t="str"/>
      <x:c r="J2429" s="8" t="str">
        <x:v>THE AMCOL WAY practice answer derived from the supplied word bank, printed data or requested grammar. This is not a reproduced teacher answer key.</x:v>
      </x:c>
      <x:c r="K2429" s="8" t="str"/>
      <x:c r="L2429" s="8" t="str">
        <x:v>1) We; 2) discharged; 3) less; 4) ballast; 5) water; 6) than; 7) planned.</x:v>
      </x:c>
      <x:c r="M2429" s="8" t="str"/>
      <x:c r="N2429" s="8" t="str">
        <x:v>Ordered sequence</x:v>
      </x:c>
      <x:c r="O2429" s="8" t="str">
        <x:v>order</x:v>
      </x:c>
      <x:c r="P2429" s="8" t="str">
        <x:v>Loma final bank</x:v>
      </x:c>
      <x:c r="Q2429" s="8" t="str"/>
      <x:c r="R2429" s="8" t="str">
        <x:v>Loma Lounge · West Entrance</x:v>
      </x:c>
      <x:c r="S2429" s="8" t="str">
        <x:v>Shared</x:v>
      </x:c>
      <x:c r="T2429" s="8" t="str">
        <x:v>234</x:v>
      </x:c>
      <x:c r="U2429" s="8" t="str">
        <x:v>Maritime English 3.17 Plus · Dr. Wayne Vincent Tolomia · physical PDF page(s) 234 · Loma adaptation of ufinal-p234-final-1</x:v>
      </x:c>
      <x:c r="V2429" s="8" t="str">
        <x:v>public/game/loma-content.js</x:v>
      </x:c>
      <x:c r="W2429" s="8" t="str">
        <x:v>loma-book-ufinal-p234-final-1-1</x:v>
      </x:c>
      <x:c r="X2429" s="8" t="str">
        <x:v>p234-2</x:v>
      </x:c>
      <x:c r="Y2429" s="8" t="str">
        <x:v>loma/loma-book-ufinal-p234-final-1-1/p234-2</x:v>
      </x:c>
      <x:c r="Z2429" s="8" t="str"/>
      <x:c r="AA2429" s="8" t="str">
        <x:v>ufinal-p234-final-1</x:v>
      </x:c>
      <x:c r="AB2429" s="8" t="str">
        <x:v>p234-2</x:v>
      </x:c>
      <x:c r="AC2429" s="8" t="str"/>
    </x:row>
    <x:row r="2430" ht="409" customHeight="1">
      <x:c r="A2430" s="21" t="n">
        <x:v>4</x:v>
      </x:c>
      <x:c r="B2430" s="21" t="n">
        <x:v>2</x:v>
      </x:c>
      <x:c r="C2430" s="8" t="str">
        <x:v>Course review · Language accuracy · p234 · 1</x:v>
      </x:c>
      <x:c r="D2430" s="8" t="str">
        <x:v>Questions · 133</x:v>
      </x:c>
      <x:c r="E2430" s="8" t="str">
        <x:v>Use present perfect: The pump ________ (stop) twice today; it remains unavailable. [1 mark]</x:v>
      </x:c>
      <x:c r="F2430" s="8" t="str">
        <x:v>has stopped</x:v>
      </x:c>
      <x:c r="G2430" s="8" t="str">
        <x:v>1. has stopped</x:v>
      </x:c>
      <x:c r="H2430" s="8" t="str"/>
      <x:c r="I2430" s="8" t="str"/>
      <x:c r="J2430" s="8" t="str">
        <x:v>THE AMCOL WAY practice answer derived from the supplied word bank, printed data or requested grammar. This is not a reproduced teacher answer key.</x:v>
      </x:c>
      <x:c r="K2430" s="8" t="str"/>
      <x:c r="L2430" s="8" t="str"/>
      <x:c r="M2430" s="8" t="str"/>
      <x:c r="N2430" s="8" t="str">
        <x:v>Accepted text</x:v>
      </x:c>
      <x:c r="O2430" s="8" t="str">
        <x:v>text</x:v>
      </x:c>
      <x:c r="P2430" s="8" t="str">
        <x:v>Loma final bank</x:v>
      </x:c>
      <x:c r="Q2430" s="8" t="str"/>
      <x:c r="R2430" s="8" t="str">
        <x:v>Loma Lounge · West Entrance</x:v>
      </x:c>
      <x:c r="S2430" s="8" t="str">
        <x:v>Shared</x:v>
      </x:c>
      <x:c r="T2430" s="8" t="str">
        <x:v>234</x:v>
      </x:c>
      <x:c r="U2430" s="8" t="str">
        <x:v>Maritime English 3.17 Plus · Dr. Wayne Vincent Tolomia · physical PDF page(s) 234 · Loma adaptation of ufinal-p234-final-1</x:v>
      </x:c>
      <x:c r="V2430" s="8" t="str">
        <x:v>public/game/loma-content.js</x:v>
      </x:c>
      <x:c r="W2430" s="8" t="str">
        <x:v>loma-book-ufinal-p234-final-1-1</x:v>
      </x:c>
      <x:c r="X2430" s="8" t="str">
        <x:v>p234-3</x:v>
      </x:c>
      <x:c r="Y2430" s="8" t="str">
        <x:v>loma/loma-book-ufinal-p234-final-1-1/p234-3</x:v>
      </x:c>
      <x:c r="Z2430" s="8" t="str"/>
      <x:c r="AA2430" s="8" t="str">
        <x:v>ufinal-p234-final-1</x:v>
      </x:c>
      <x:c r="AB2430" s="8" t="str">
        <x:v>p234-3</x:v>
      </x:c>
      <x:c r="AC2430" s="8" t="str"/>
    </x:row>
    <x:row r="2431" ht="409" customHeight="1">
      <x:c r="A2431" s="21" t="n">
        <x:v>4</x:v>
      </x:c>
      <x:c r="B2431" s="21" t="n">
        <x:v>2</x:v>
      </x:c>
      <x:c r="C2431" s="8" t="str">
        <x:v>Course review · Language accuracy · p234 · 2</x:v>
      </x:c>
      <x:c r="D2431" s="8" t="str">
        <x:v>Questions · 134</x:v>
      </x:c>
      <x:c r="E2431" s="8" t="str">
        <x:v>Use past simple: The alarm ________ (sound) at 0742 yesterday. [1 mark]</x:v>
      </x:c>
      <x:c r="F2431" s="8" t="str">
        <x:v>sounded</x:v>
      </x:c>
      <x:c r="G2431" s="8" t="str">
        <x:v>1. sounded</x:v>
      </x:c>
      <x:c r="H2431" s="8" t="str"/>
      <x:c r="I2431" s="8" t="str"/>
      <x:c r="J2431" s="8" t="str">
        <x:v>THE AMCOL WAY practice answer derived from the supplied word bank, printed data or requested grammar. This is not a reproduced teacher answer key.</x:v>
      </x:c>
      <x:c r="K2431" s="8" t="str"/>
      <x:c r="L2431" s="8" t="str"/>
      <x:c r="M2431" s="8" t="str"/>
      <x:c r="N2431" s="8" t="str">
        <x:v>Accepted text</x:v>
      </x:c>
      <x:c r="O2431" s="8" t="str">
        <x:v>text</x:v>
      </x:c>
      <x:c r="P2431" s="8" t="str">
        <x:v>Loma final bank</x:v>
      </x:c>
      <x:c r="Q2431" s="8" t="str"/>
      <x:c r="R2431" s="8" t="str">
        <x:v>Loma Lounge · West Entrance</x:v>
      </x:c>
      <x:c r="S2431" s="8" t="str">
        <x:v>Shared</x:v>
      </x:c>
      <x:c r="T2431" s="8" t="str">
        <x:v>234</x:v>
      </x:c>
      <x:c r="U2431" s="8" t="str">
        <x:v>Maritime English 3.17 Plus · Dr. Wayne Vincent Tolomia · physical PDF page(s) 234 · Loma adaptation of ufinal-p234-final-1</x:v>
      </x:c>
      <x:c r="V2431" s="8" t="str">
        <x:v>public/game/loma-content.js</x:v>
      </x:c>
      <x:c r="W2431" s="8" t="str">
        <x:v>loma-book-ufinal-p234-final-1-2</x:v>
      </x:c>
      <x:c r="X2431" s="8" t="str">
        <x:v>p234-4</x:v>
      </x:c>
      <x:c r="Y2431" s="8" t="str">
        <x:v>loma/loma-book-ufinal-p234-final-1-2/p234-4</x:v>
      </x:c>
      <x:c r="Z2431" s="8" t="str"/>
      <x:c r="AA2431" s="8" t="str">
        <x:v>ufinal-p234-final-1</x:v>
      </x:c>
      <x:c r="AB2431" s="8" t="str">
        <x:v>p234-4</x:v>
      </x:c>
      <x:c r="AC2431" s="8" t="str"/>
    </x:row>
    <x:row r="2432" ht="409" customHeight="1">
      <x:c r="A2432" s="21" t="n">
        <x:v>4</x:v>
      </x:c>
      <x:c r="B2432" s="21" t="n">
        <x:v>2</x:v>
      </x:c>
      <x:c r="C2432" s="8" t="str">
        <x:v>Course review · Language accuracy · p234 · 2</x:v>
      </x:c>
      <x:c r="D2432" s="8" t="str">
        <x:v>Questions · 135</x:v>
      </x:c>
      <x:c r="E2432" s="8" t="str">
        <x:v>Rewrite in the passive: The engineer cleaned the strainer at 1100. [1 mark]
Build the correct answer with every tile.</x:v>
      </x:c>
      <x:c r="F2432" s="8" t="str">
        <x:v>The strainer was cleaned by the engineer at 1100.
OR
The strainer was cleaned at 1100 by the engineer.
OR
The strainer was cleaned at 1100.</x:v>
      </x:c>
      <x:c r="G2432" s="8" t="str">
        <x:v>1. The strainer was cleaned by the engineer at 1100.
2. The strainer was cleaned at 1100 by the engineer.
3. The strainer was cleaned at 1100.</x:v>
      </x:c>
      <x:c r="H2432" s="8" t="str">
        <x:v>1) The; 2) strainer; 3) was; 4) cleaned; 5) by; 6) the; 7) engineer; 8) at; 9) 1100.</x:v>
      </x:c>
      <x:c r="I2432" s="8" t="str"/>
      <x:c r="J2432" s="8" t="str">
        <x:v>THE AMCOL WAY practice answer derived from the supplied word bank, printed data or requested grammar. This is not a reproduced teacher answer key.</x:v>
      </x:c>
      <x:c r="K2432" s="8" t="str"/>
      <x:c r="L2432" s="8" t="str">
        <x:v>1) The; 2) strainer; 3) was; 4) cleaned; 5) by; 6) the; 7) engineer; 8) at; 9) 1100.</x:v>
      </x:c>
      <x:c r="M2432" s="8" t="str"/>
      <x:c r="N2432" s="8" t="str">
        <x:v>Ordered sequence</x:v>
      </x:c>
      <x:c r="O2432" s="8" t="str">
        <x:v>order</x:v>
      </x:c>
      <x:c r="P2432" s="8" t="str">
        <x:v>Loma final bank</x:v>
      </x:c>
      <x:c r="Q2432" s="8" t="str"/>
      <x:c r="R2432" s="8" t="str">
        <x:v>Loma Lounge · West Entrance</x:v>
      </x:c>
      <x:c r="S2432" s="8" t="str">
        <x:v>Shared</x:v>
      </x:c>
      <x:c r="T2432" s="8" t="str">
        <x:v>234</x:v>
      </x:c>
      <x:c r="U2432" s="8" t="str">
        <x:v>Maritime English 3.17 Plus · Dr. Wayne Vincent Tolomia · physical PDF page(s) 234 · Loma adaptation of ufinal-p234-final-1</x:v>
      </x:c>
      <x:c r="V2432" s="8" t="str">
        <x:v>public/game/loma-content.js</x:v>
      </x:c>
      <x:c r="W2432" s="8" t="str">
        <x:v>loma-book-ufinal-p234-final-1-2</x:v>
      </x:c>
      <x:c r="X2432" s="8" t="str">
        <x:v>p234-5</x:v>
      </x:c>
      <x:c r="Y2432" s="8" t="str">
        <x:v>loma/loma-book-ufinal-p234-final-1-2/p234-5</x:v>
      </x:c>
      <x:c r="Z2432" s="8" t="str"/>
      <x:c r="AA2432" s="8" t="str">
        <x:v>ufinal-p234-final-1</x:v>
      </x:c>
      <x:c r="AB2432" s="8" t="str">
        <x:v>p234-5</x:v>
      </x:c>
      <x:c r="AC2432" s="8" t="str"/>
    </x:row>
    <x:row r="2433" ht="409" customHeight="1">
      <x:c r="A2433" s="21" t="n">
        <x:v>4</x:v>
      </x:c>
      <x:c r="B2433" s="21" t="n">
        <x:v>2</x:v>
      </x:c>
      <x:c r="C2433" s="8" t="str">
        <x:v>Course review · Language accuracy · p234 · 2</x:v>
      </x:c>
      <x:c r="D2433" s="8" t="str">
        <x:v>Questions · 136</x:v>
      </x:c>
      <x:c r="E2433" s="8" t="str">
        <x:v>Correct the participle: The unit has been isolate. [1 mark]
Build the correct answer with every tile.</x:v>
      </x:c>
      <x:c r="F2433" s="8" t="str">
        <x:v>The unit has been isolated.</x:v>
      </x:c>
      <x:c r="G2433" s="8" t="str">
        <x:v>1. The unit has been isolated.</x:v>
      </x:c>
      <x:c r="H2433" s="8" t="str">
        <x:v>1) The; 2) unit; 3) has; 4) been; 5) isolated.</x:v>
      </x:c>
      <x:c r="I2433" s="8" t="str"/>
      <x:c r="J2433" s="8" t="str">
        <x:v>THE AMCOL WAY practice answer derived from the supplied word bank, printed data or requested grammar. This is not a reproduced teacher answer key.</x:v>
      </x:c>
      <x:c r="K2433" s="8" t="str"/>
      <x:c r="L2433" s="8" t="str">
        <x:v>1) The; 2) unit; 3) has; 4) been; 5) isolated.</x:v>
      </x:c>
      <x:c r="M2433" s="8" t="str"/>
      <x:c r="N2433" s="8" t="str">
        <x:v>Ordered sequence</x:v>
      </x:c>
      <x:c r="O2433" s="8" t="str">
        <x:v>order</x:v>
      </x:c>
      <x:c r="P2433" s="8" t="str">
        <x:v>Loma final bank</x:v>
      </x:c>
      <x:c r="Q2433" s="8" t="str"/>
      <x:c r="R2433" s="8" t="str">
        <x:v>Loma Lounge · West Entrance</x:v>
      </x:c>
      <x:c r="S2433" s="8" t="str">
        <x:v>Shared</x:v>
      </x:c>
      <x:c r="T2433" s="8" t="str">
        <x:v>234</x:v>
      </x:c>
      <x:c r="U2433" s="8" t="str">
        <x:v>Maritime English 3.17 Plus · Dr. Wayne Vincent Tolomia · physical PDF page(s) 234 · Loma adaptation of ufinal-p234-final-1</x:v>
      </x:c>
      <x:c r="V2433" s="8" t="str">
        <x:v>public/game/loma-content.js</x:v>
      </x:c>
      <x:c r="W2433" s="8" t="str">
        <x:v>loma-book-ufinal-p234-final-1-2</x:v>
      </x:c>
      <x:c r="X2433" s="8" t="str">
        <x:v>p234-6</x:v>
      </x:c>
      <x:c r="Y2433" s="8" t="str">
        <x:v>loma/loma-book-ufinal-p234-final-1-2/p234-6</x:v>
      </x:c>
      <x:c r="Z2433" s="8" t="str"/>
      <x:c r="AA2433" s="8" t="str">
        <x:v>ufinal-p234-final-1</x:v>
      </x:c>
      <x:c r="AB2433" s="8" t="str">
        <x:v>p234-6</x:v>
      </x:c>
      <x:c r="AC2433" s="8" t="str"/>
    </x:row>
    <x:row r="2434" ht="409" customHeight="1">
      <x:c r="A2434" s="21" t="n">
        <x:v>4</x:v>
      </x:c>
      <x:c r="B2434" s="21" t="n">
        <x:v>2</x:v>
      </x:c>
      <x:c r="C2434" s="8" t="str">
        <x:v>Course review · Language accuracy · p234 · 3</x:v>
      </x:c>
      <x:c r="D2434" s="8" t="str">
        <x:v>Questions · 137</x:v>
      </x:c>
      <x:c r="E2434" s="8" t="str">
        <x:v>Use past continuous: The rating ________ (walk) along the deck when the tool fell. [1 mark]</x:v>
      </x:c>
      <x:c r="F2434" s="8" t="str">
        <x:v>was walking</x:v>
      </x:c>
      <x:c r="G2434" s="8" t="str">
        <x:v>1. was walking</x:v>
      </x:c>
      <x:c r="H2434" s="8" t="str"/>
      <x:c r="I2434" s="8" t="str"/>
      <x:c r="J2434" s="8" t="str">
        <x:v>THE AMCOL WAY practice answer derived from the supplied word bank, printed data or requested grammar. This is not a reproduced teacher answer key.</x:v>
      </x:c>
      <x:c r="K2434" s="8" t="str"/>
      <x:c r="L2434" s="8" t="str"/>
      <x:c r="M2434" s="8" t="str"/>
      <x:c r="N2434" s="8" t="str">
        <x:v>Accepted text</x:v>
      </x:c>
      <x:c r="O2434" s="8" t="str">
        <x:v>text</x:v>
      </x:c>
      <x:c r="P2434" s="8" t="str">
        <x:v>Loma final bank</x:v>
      </x:c>
      <x:c r="Q2434" s="8" t="str"/>
      <x:c r="R2434" s="8" t="str">
        <x:v>Loma Lounge · West Entrance</x:v>
      </x:c>
      <x:c r="S2434" s="8" t="str">
        <x:v>Shared</x:v>
      </x:c>
      <x:c r="T2434" s="8" t="str">
        <x:v>234</x:v>
      </x:c>
      <x:c r="U2434" s="8" t="str">
        <x:v>Maritime English 3.17 Plus · Dr. Wayne Vincent Tolomia · physical PDF page(s) 234 · Loma adaptation of ufinal-p234-final-1</x:v>
      </x:c>
      <x:c r="V2434" s="8" t="str">
        <x:v>public/game/loma-content.js</x:v>
      </x:c>
      <x:c r="W2434" s="8" t="str">
        <x:v>loma-book-ufinal-p234-final-1-3</x:v>
      </x:c>
      <x:c r="X2434" s="8" t="str">
        <x:v>p234-7</x:v>
      </x:c>
      <x:c r="Y2434" s="8" t="str">
        <x:v>loma/loma-book-ufinal-p234-final-1-3/p234-7</x:v>
      </x:c>
      <x:c r="Z2434" s="8" t="str"/>
      <x:c r="AA2434" s="8" t="str">
        <x:v>ufinal-p234-final-1</x:v>
      </x:c>
      <x:c r="AB2434" s="8" t="str">
        <x:v>p234-7</x:v>
      </x:c>
      <x:c r="AC2434" s="8" t="str"/>
    </x:row>
    <x:row r="2435" ht="409" customHeight="1">
      <x:c r="A2435" s="21" t="n">
        <x:v>4</x:v>
      </x:c>
      <x:c r="B2435" s="21" t="n">
        <x:v>2</x:v>
      </x:c>
      <x:c r="C2435" s="8" t="str">
        <x:v>Course review · Language accuracy · p234 · 3</x:v>
      </x:c>
      <x:c r="D2435" s="8" t="str">
        <x:v>Questions · 138</x:v>
      </x:c>
      <x:c r="E2435" s="8" t="str">
        <x:v>Use past simple: The supervisor ________ (stop) the work at 1417. [1 mark]</x:v>
      </x:c>
      <x:c r="F2435" s="8" t="str">
        <x:v>stopped</x:v>
      </x:c>
      <x:c r="G2435" s="8" t="str">
        <x:v>1. stopped</x:v>
      </x:c>
      <x:c r="H2435" s="8" t="str"/>
      <x:c r="I2435" s="8" t="str"/>
      <x:c r="J2435" s="8" t="str">
        <x:v>THE AMCOL WAY practice answer derived from the supplied word bank, printed data or requested grammar. This is not a reproduced teacher answer key.</x:v>
      </x:c>
      <x:c r="K2435" s="8" t="str"/>
      <x:c r="L2435" s="8" t="str"/>
      <x:c r="M2435" s="8" t="str"/>
      <x:c r="N2435" s="8" t="str">
        <x:v>Accepted text</x:v>
      </x:c>
      <x:c r="O2435" s="8" t="str">
        <x:v>text</x:v>
      </x:c>
      <x:c r="P2435" s="8" t="str">
        <x:v>Loma final bank</x:v>
      </x:c>
      <x:c r="Q2435" s="8" t="str"/>
      <x:c r="R2435" s="8" t="str">
        <x:v>Loma Lounge · West Entrance</x:v>
      </x:c>
      <x:c r="S2435" s="8" t="str">
        <x:v>Shared</x:v>
      </x:c>
      <x:c r="T2435" s="8" t="str">
        <x:v>234</x:v>
      </x:c>
      <x:c r="U2435" s="8" t="str">
        <x:v>Maritime English 3.17 Plus · Dr. Wayne Vincent Tolomia · physical PDF page(s) 234 · Loma adaptation of ufinal-p234-final-1</x:v>
      </x:c>
      <x:c r="V2435" s="8" t="str">
        <x:v>public/game/loma-content.js</x:v>
      </x:c>
      <x:c r="W2435" s="8" t="str">
        <x:v>loma-book-ufinal-p234-final-1-3</x:v>
      </x:c>
      <x:c r="X2435" s="8" t="str">
        <x:v>p234-8</x:v>
      </x:c>
      <x:c r="Y2435" s="8" t="str">
        <x:v>loma/loma-book-ufinal-p234-final-1-3/p234-8</x:v>
      </x:c>
      <x:c r="Z2435" s="8" t="str"/>
      <x:c r="AA2435" s="8" t="str">
        <x:v>ufinal-p234-final-1</x:v>
      </x:c>
      <x:c r="AB2435" s="8" t="str">
        <x:v>p234-8</x:v>
      </x:c>
      <x:c r="AC2435" s="8" t="str"/>
    </x:row>
    <x:row r="2436" ht="409" customHeight="1">
      <x:c r="A2436" s="21" t="n">
        <x:v>4</x:v>
      </x:c>
      <x:c r="B2436" s="21" t="n">
        <x:v>2</x:v>
      </x:c>
      <x:c r="C2436" s="8" t="str">
        <x:v>Course review · Language accuracy · p234</x:v>
      </x:c>
      <x:c r="D2436" s="8" t="str">
        <x:v>Questions · 139</x:v>
      </x:c>
      <x:c r="E2436" s="8" t="str">
        <x:v>Report this statement using said and past perfect: The worker said, “I did not secure the bag.” [1 mark]
Build the correct answer with every tile.</x:v>
      </x:c>
      <x:c r="F2436" s="8" t="str">
        <x:v>The worker said that they had not secured the bag.
OR
The worker said that he had not secured the bag.
OR
The worker said that she had not secured the bag.
OR
The worker said they had not secured the bag.
OR
The worker said he had not secured the bag.
OR
The worker said she had not secured the bag.</x:v>
      </x:c>
      <x:c r="G2436" s="8" t="str">
        <x:v>1. The worker said that they had not secured the bag.
2. The worker said that he had not secured the bag.
3. The worker said that she had not secured the bag.
4. The worker said they had not secured the bag.
5. The worker said he had not secured the bag.
6. The worker said she had not secured the bag.</x:v>
      </x:c>
      <x:c r="H2436" s="8" t="str">
        <x:v>1) The; 2) worker; 3) said; 4) that; 5) they; 6) had; 7) not; 8) secured; 9) the; 10) bag.</x:v>
      </x:c>
      <x:c r="I2436" s="8" t="str"/>
      <x:c r="J2436" s="8" t="str">
        <x:v>THE AMCOL WAY practice answer derived from the supplied word bank, printed data or requested grammar. This is not a reproduced teacher answer key.</x:v>
      </x:c>
      <x:c r="K2436" s="8" t="str"/>
      <x:c r="L2436" s="8" t="str">
        <x:v>1) The; 2) worker; 3) said; 4) that; 5) they; 6) had; 7) not; 8) secured; 9) the; 10) bag.</x:v>
      </x:c>
      <x:c r="M2436" s="8" t="str"/>
      <x:c r="N2436" s="8" t="str">
        <x:v>Ordered sequence</x:v>
      </x:c>
      <x:c r="O2436" s="8" t="str">
        <x:v>order</x:v>
      </x:c>
      <x:c r="P2436" s="8" t="str">
        <x:v>Loma final bank</x:v>
      </x:c>
      <x:c r="Q2436" s="8" t="str"/>
      <x:c r="R2436" s="8" t="str">
        <x:v>Loma Lounge · West Entrance</x:v>
      </x:c>
      <x:c r="S2436" s="8" t="str">
        <x:v>Shared</x:v>
      </x:c>
      <x:c r="T2436" s="8" t="str">
        <x:v>234</x:v>
      </x:c>
      <x:c r="U2436" s="8" t="str">
        <x:v>Maritime English 3.17 Plus · Dr. Wayne Vincent Tolomia · physical PDF page(s) 234 · Loma adaptation of ufinal-p234-final-2</x:v>
      </x:c>
      <x:c r="V2436" s="8" t="str">
        <x:v>public/game/loma-content.js</x:v>
      </x:c>
      <x:c r="W2436" s="8" t="str">
        <x:v>loma-book-ufinal-p234-final-2-1</x:v>
      </x:c>
      <x:c r="X2436" s="8" t="str">
        <x:v>p234-9</x:v>
      </x:c>
      <x:c r="Y2436" s="8" t="str">
        <x:v>loma/loma-book-ufinal-p234-final-2-1/p234-9</x:v>
      </x:c>
      <x:c r="Z2436" s="8" t="str"/>
      <x:c r="AA2436" s="8" t="str">
        <x:v>ufinal-p234-final-2</x:v>
      </x:c>
      <x:c r="AB2436" s="8" t="str">
        <x:v>p234-9</x:v>
      </x:c>
      <x:c r="AC2436" s="8" t="str"/>
    </x:row>
    <x:row r="2437" ht="409" customHeight="1">
      <x:c r="A2437" s="21" t="n">
        <x:v>4</x:v>
      </x:c>
      <x:c r="B2437" s="21" t="n">
        <x:v>2</x:v>
      </x:c>
      <x:c r="C2437" s="8" t="str">
        <x:v>Course review · Language accuracy · p234</x:v>
      </x:c>
      <x:c r="D2437" s="8" t="str">
        <x:v>Questions · 140</x:v>
      </x:c>
      <x:c r="E2437" s="8" t="str">
        <x:v>Correct the verb: Two ratings was standing nearby. [1 mark]
Build the correct answer with every tile.</x:v>
      </x:c>
      <x:c r="F2437" s="8" t="str">
        <x:v>Two ratings were standing nearby.</x:v>
      </x:c>
      <x:c r="G2437" s="8" t="str">
        <x:v>1. Two ratings were standing nearby.</x:v>
      </x:c>
      <x:c r="H2437" s="8" t="str">
        <x:v>1) Two; 2) ratings; 3) were; 4) standing; 5) nearby.</x:v>
      </x:c>
      <x:c r="I2437" s="8" t="str"/>
      <x:c r="J2437" s="8" t="str">
        <x:v>THE AMCOL WAY practice answer derived from the supplied word bank, printed data or requested grammar. This is not a reproduced teacher answer key.</x:v>
      </x:c>
      <x:c r="K2437" s="8" t="str"/>
      <x:c r="L2437" s="8" t="str">
        <x:v>1) Two; 2) ratings; 3) were; 4) standing; 5) nearby.</x:v>
      </x:c>
      <x:c r="M2437" s="8" t="str"/>
      <x:c r="N2437" s="8" t="str">
        <x:v>Ordered sequence</x:v>
      </x:c>
      <x:c r="O2437" s="8" t="str">
        <x:v>order</x:v>
      </x:c>
      <x:c r="P2437" s="8" t="str">
        <x:v>Loma final bank</x:v>
      </x:c>
      <x:c r="Q2437" s="8" t="str"/>
      <x:c r="R2437" s="8" t="str">
        <x:v>Loma Lounge · West Entrance</x:v>
      </x:c>
      <x:c r="S2437" s="8" t="str">
        <x:v>Shared</x:v>
      </x:c>
      <x:c r="T2437" s="8" t="str">
        <x:v>234</x:v>
      </x:c>
      <x:c r="U2437" s="8" t="str">
        <x:v>Maritime English 3.17 Plus · Dr. Wayne Vincent Tolomia · physical PDF page(s) 234 · Loma adaptation of ufinal-p234-final-2</x:v>
      </x:c>
      <x:c r="V2437" s="8" t="str">
        <x:v>public/game/loma-content.js</x:v>
      </x:c>
      <x:c r="W2437" s="8" t="str">
        <x:v>loma-book-ufinal-p234-final-2-1</x:v>
      </x:c>
      <x:c r="X2437" s="8" t="str">
        <x:v>p234-10</x:v>
      </x:c>
      <x:c r="Y2437" s="8" t="str">
        <x:v>loma/loma-book-ufinal-p234-final-2-1/p234-10</x:v>
      </x:c>
      <x:c r="Z2437" s="8" t="str"/>
      <x:c r="AA2437" s="8" t="str">
        <x:v>ufinal-p234-final-2</x:v>
      </x:c>
      <x:c r="AB2437" s="8" t="str">
        <x:v>p234-10</x:v>
      </x:c>
      <x:c r="AC2437" s="8" t="str"/>
    </x:row>
    <x:row r="2438" ht="409" customHeight="1">
      <x:c r="A2438" s="21" t="n">
        <x:v>4</x:v>
      </x:c>
      <x:c r="B2438" s="21" t="n">
        <x:v>2</x:v>
      </x:c>
      <x:c r="C2438" s="8" t="str">
        <x:v>Course review · Language accuracy · p235 · 1</x:v>
      </x:c>
      <x:c r="D2438" s="8" t="str">
        <x:v>Questions · 141</x:v>
      </x:c>
      <x:c r="E2438" s="8" t="str">
        <x:v>Which deck contains the bridge? [1 mark]</x:v>
      </x:c>
      <x:c r="F2438" s="8" t="str">
        <x:v>Deck 5
OR
5</x:v>
      </x:c>
      <x:c r="G2438" s="8" t="str">
        <x:v>1. Deck 5
2. 5</x:v>
      </x:c>
      <x:c r="H2438" s="8" t="str"/>
      <x:c r="I2438" s="8" t="str"/>
      <x:c r="J2438" s="8" t="str">
        <x:v>THE AMCOL WAY practice answer derived from the supplied word bank, printed data or requested grammar. This is not a reproduced teacher answer key.</x:v>
      </x:c>
      <x:c r="K2438" s="8" t="str"/>
      <x:c r="L2438" s="8" t="str"/>
      <x:c r="M2438" s="8" t="str"/>
      <x:c r="N2438" s="8" t="str">
        <x:v>Accepted text</x:v>
      </x:c>
      <x:c r="O2438" s="8" t="str">
        <x:v>text</x:v>
      </x:c>
      <x:c r="P2438" s="8" t="str">
        <x:v>Loma final bank</x:v>
      </x:c>
      <x:c r="Q2438" s="8" t="str"/>
      <x:c r="R2438" s="8" t="str">
        <x:v>Loma Lounge · West Entrance</x:v>
      </x:c>
      <x:c r="S2438" s="8" t="str">
        <x:v>Deck</x:v>
      </x:c>
      <x:c r="T2438" s="8" t="str">
        <x:v>235</x:v>
      </x:c>
      <x:c r="U2438" s="8" t="str">
        <x:v>Maritime English 3.17 Plus · Dr. Wayne Vincent Tolomia · physical PDF page(s) 235 · Loma adaptation of ufinal-p235-final-1</x:v>
      </x:c>
      <x:c r="V2438" s="8" t="str">
        <x:v>public/game/loma-content.js</x:v>
      </x:c>
      <x:c r="W2438" s="8" t="str">
        <x:v>loma-book-ufinal-p235-final-1-1</x:v>
      </x:c>
      <x:c r="X2438" s="8" t="str">
        <x:v>p235-1</x:v>
      </x:c>
      <x:c r="Y2438" s="8" t="str">
        <x:v>loma/loma-book-ufinal-p235-final-1-1/p235-1</x:v>
      </x:c>
      <x:c r="Z2438" s="8" t="str"/>
      <x:c r="AA2438" s="8" t="str">
        <x:v>ufinal-p235-final-1</x:v>
      </x:c>
      <x:c r="AB2438" s="8" t="str">
        <x:v>p235-1</x:v>
      </x:c>
      <x:c r="AC2438" s="8" t="str"/>
    </x:row>
    <x:row r="2439" ht="409" customHeight="1">
      <x:c r="A2439" s="21" t="n">
        <x:v>4</x:v>
      </x:c>
      <x:c r="B2439" s="21" t="n">
        <x:v>2</x:v>
      </x:c>
      <x:c r="C2439" s="8" t="str">
        <x:v>Course review · Language accuracy · p235 · 1</x:v>
      </x:c>
      <x:c r="D2439" s="8" t="str">
        <x:v>Questions · 142</x:v>
      </x:c>
      <x:c r="E2439" s="8" t="str">
        <x:v>Which room is next to the bridge? [1 mark]</x:v>
      </x:c>
      <x:c r="F2439" s="8" t="str">
        <x:v>Radio room
OR
The radio room</x:v>
      </x:c>
      <x:c r="G2439" s="8" t="str">
        <x:v>1. Radio room
2. The radio room</x:v>
      </x:c>
      <x:c r="H2439" s="8" t="str"/>
      <x:c r="I2439" s="8" t="str"/>
      <x:c r="J2439" s="8" t="str">
        <x:v>THE AMCOL WAY practice answer derived from the supplied word bank, printed data or requested grammar. This is not a reproduced teacher answer key.</x:v>
      </x:c>
      <x:c r="K2439" s="8" t="str"/>
      <x:c r="L2439" s="8" t="str"/>
      <x:c r="M2439" s="8" t="str"/>
      <x:c r="N2439" s="8" t="str">
        <x:v>Accepted text</x:v>
      </x:c>
      <x:c r="O2439" s="8" t="str">
        <x:v>text</x:v>
      </x:c>
      <x:c r="P2439" s="8" t="str">
        <x:v>Loma final bank</x:v>
      </x:c>
      <x:c r="Q2439" s="8" t="str"/>
      <x:c r="R2439" s="8" t="str">
        <x:v>Loma Lounge · West Entrance</x:v>
      </x:c>
      <x:c r="S2439" s="8" t="str">
        <x:v>Deck</x:v>
      </x:c>
      <x:c r="T2439" s="8" t="str">
        <x:v>235</x:v>
      </x:c>
      <x:c r="U2439" s="8" t="str">
        <x:v>Maritime English 3.17 Plus · Dr. Wayne Vincent Tolomia · physical PDF page(s) 235 · Loma adaptation of ufinal-p235-final-1</x:v>
      </x:c>
      <x:c r="V2439" s="8" t="str">
        <x:v>public/game/loma-content.js</x:v>
      </x:c>
      <x:c r="W2439" s="8" t="str">
        <x:v>loma-book-ufinal-p235-final-1-1</x:v>
      </x:c>
      <x:c r="X2439" s="8" t="str">
        <x:v>p235-2</x:v>
      </x:c>
      <x:c r="Y2439" s="8" t="str">
        <x:v>loma/loma-book-ufinal-p235-final-1-1/p235-2</x:v>
      </x:c>
      <x:c r="Z2439" s="8" t="str"/>
      <x:c r="AA2439" s="8" t="str">
        <x:v>ufinal-p235-final-1</x:v>
      </x:c>
      <x:c r="AB2439" s="8" t="str">
        <x:v>p235-2</x:v>
      </x:c>
      <x:c r="AC2439" s="8" t="str"/>
    </x:row>
    <x:row r="2440" ht="409" customHeight="1">
      <x:c r="A2440" s="21" t="n">
        <x:v>4</x:v>
      </x:c>
      <x:c r="B2440" s="21" t="n">
        <x:v>2</x:v>
      </x:c>
      <x:c r="C2440" s="8" t="str">
        <x:v>Course review · Language accuracy · p235 · 1</x:v>
      </x:c>
      <x:c r="D2440" s="8" t="str">
        <x:v>Questions · 143</x:v>
      </x:c>
      <x:c r="E2440" s="8" t="str">
        <x:v>Where is the workshop in relation to the engine control room: forward or aft? [1 mark]</x:v>
      </x:c>
      <x:c r="F2440" s="8" t="str">
        <x:v>aft</x:v>
      </x:c>
      <x:c r="G2440" s="8" t="str">
        <x:v>1. aft</x:v>
      </x:c>
      <x:c r="H2440" s="8" t="str"/>
      <x:c r="I2440" s="8" t="str"/>
      <x:c r="J2440" s="8" t="str">
        <x:v>THE AMCOL WAY practice answer derived from the supplied word bank, printed data or requested grammar. This is not a reproduced teacher answer key.</x:v>
      </x:c>
      <x:c r="K2440" s="8" t="str"/>
      <x:c r="L2440" s="8" t="str"/>
      <x:c r="M2440" s="8" t="str"/>
      <x:c r="N2440" s="8" t="str">
        <x:v>Accepted text</x:v>
      </x:c>
      <x:c r="O2440" s="8" t="str">
        <x:v>text</x:v>
      </x:c>
      <x:c r="P2440" s="8" t="str">
        <x:v>Loma final bank</x:v>
      </x:c>
      <x:c r="Q2440" s="8" t="str"/>
      <x:c r="R2440" s="8" t="str">
        <x:v>Loma Lounge · West Entrance</x:v>
      </x:c>
      <x:c r="S2440" s="8" t="str">
        <x:v>Deck</x:v>
      </x:c>
      <x:c r="T2440" s="8" t="str">
        <x:v>235</x:v>
      </x:c>
      <x:c r="U2440" s="8" t="str">
        <x:v>Maritime English 3.17 Plus · Dr. Wayne Vincent Tolomia · physical PDF page(s) 235 · Loma adaptation of ufinal-p235-final-1</x:v>
      </x:c>
      <x:c r="V2440" s="8" t="str">
        <x:v>public/game/loma-content.js</x:v>
      </x:c>
      <x:c r="W2440" s="8" t="str">
        <x:v>loma-book-ufinal-p235-final-1-1</x:v>
      </x:c>
      <x:c r="X2440" s="8" t="str">
        <x:v>p235-3</x:v>
      </x:c>
      <x:c r="Y2440" s="8" t="str">
        <x:v>loma/loma-book-ufinal-p235-final-1-1/p235-3</x:v>
      </x:c>
      <x:c r="Z2440" s="8" t="str"/>
      <x:c r="AA2440" s="8" t="str">
        <x:v>ufinal-p235-final-1</x:v>
      </x:c>
      <x:c r="AB2440" s="8" t="str">
        <x:v>p235-3</x:v>
      </x:c>
      <x:c r="AC2440" s="8" t="str"/>
    </x:row>
    <x:row r="2441" ht="409" customHeight="1">
      <x:c r="A2441" s="21" t="n">
        <x:v>4</x:v>
      </x:c>
      <x:c r="B2441" s="21" t="n">
        <x:v>2</x:v>
      </x:c>
      <x:c r="C2441" s="8" t="str">
        <x:v>Course review · Language accuracy · p235 · 2</x:v>
      </x:c>
      <x:c r="D2441" s="8" t="str">
        <x:v>Questions · 144</x:v>
      </x:c>
      <x:c r="E2441" s="8" t="str">
        <x:v>Which side of Deck 4 contains the muster station? [1 mark]</x:v>
      </x:c>
      <x:c r="F2441" s="8" t="str">
        <x:v>port
OR
port side</x:v>
      </x:c>
      <x:c r="G2441" s="8" t="str">
        <x:v>1. port
2. port side</x:v>
      </x:c>
      <x:c r="H2441" s="8" t="str"/>
      <x:c r="I2441" s="8" t="str"/>
      <x:c r="J2441" s="8" t="str">
        <x:v>THE AMCOL WAY practice answer derived from the supplied word bank, printed data or requested grammar. This is not a reproduced teacher answer key.</x:v>
      </x:c>
      <x:c r="K2441" s="8" t="str"/>
      <x:c r="L2441" s="8" t="str"/>
      <x:c r="M2441" s="8" t="str"/>
      <x:c r="N2441" s="8" t="str">
        <x:v>Accepted text</x:v>
      </x:c>
      <x:c r="O2441" s="8" t="str">
        <x:v>text</x:v>
      </x:c>
      <x:c r="P2441" s="8" t="str">
        <x:v>Loma final bank</x:v>
      </x:c>
      <x:c r="Q2441" s="8" t="str"/>
      <x:c r="R2441" s="8" t="str">
        <x:v>Loma Lounge · West Entrance</x:v>
      </x:c>
      <x:c r="S2441" s="8" t="str">
        <x:v>Deck</x:v>
      </x:c>
      <x:c r="T2441" s="8" t="str">
        <x:v>235</x:v>
      </x:c>
      <x:c r="U2441" s="8" t="str">
        <x:v>Maritime English 3.17 Plus · Dr. Wayne Vincent Tolomia · physical PDF page(s) 235 · Loma adaptation of ufinal-p235-final-1</x:v>
      </x:c>
      <x:c r="V2441" s="8" t="str">
        <x:v>public/game/loma-content.js</x:v>
      </x:c>
      <x:c r="W2441" s="8" t="str">
        <x:v>loma-book-ufinal-p235-final-1-2</x:v>
      </x:c>
      <x:c r="X2441" s="8" t="str">
        <x:v>p235-4</x:v>
      </x:c>
      <x:c r="Y2441" s="8" t="str">
        <x:v>loma/loma-book-ufinal-p235-final-1-2/p235-4</x:v>
      </x:c>
      <x:c r="Z2441" s="8" t="str"/>
      <x:c r="AA2441" s="8" t="str">
        <x:v>ufinal-p235-final-1</x:v>
      </x:c>
      <x:c r="AB2441" s="8" t="str">
        <x:v>p235-4</x:v>
      </x:c>
      <x:c r="AC2441" s="8" t="str"/>
    </x:row>
    <x:row r="2442" ht="409" customHeight="1">
      <x:c r="A2442" s="21" t="n">
        <x:v>4</x:v>
      </x:c>
      <x:c r="B2442" s="21" t="n">
        <x:v>2</x:v>
      </x:c>
      <x:c r="C2442" s="8" t="str">
        <x:v>Course review · Language accuracy · p235 · 2</x:v>
      </x:c>
      <x:c r="D2442" s="8" t="str">
        <x:v>Questions · 145</x:v>
      </x:c>
      <x:c r="E2442" s="8" t="str">
        <x:v>From the Deck 3 cabin alleyway, how many decks up is Deck 4? [1 mark]</x:v>
      </x:c>
      <x:c r="F2442" s="8" t="str">
        <x:v>one
OR
1
OR
one deck
OR
1 deck</x:v>
      </x:c>
      <x:c r="G2442" s="8" t="str">
        <x:v>1. one
2. 1
3. one deck
4. 1 deck</x:v>
      </x:c>
      <x:c r="H2442" s="8" t="str"/>
      <x:c r="I2442" s="8" t="str"/>
      <x:c r="J2442" s="8" t="str">
        <x:v>THE AMCOL WAY practice answer derived from the supplied word bank, printed data or requested grammar. This is not a reproduced teacher answer key.</x:v>
      </x:c>
      <x:c r="K2442" s="8" t="str"/>
      <x:c r="L2442" s="8" t="str"/>
      <x:c r="M2442" s="8" t="str"/>
      <x:c r="N2442" s="8" t="str">
        <x:v>Accepted text</x:v>
      </x:c>
      <x:c r="O2442" s="8" t="str">
        <x:v>text</x:v>
      </x:c>
      <x:c r="P2442" s="8" t="str">
        <x:v>Loma final bank</x:v>
      </x:c>
      <x:c r="Q2442" s="8" t="str"/>
      <x:c r="R2442" s="8" t="str">
        <x:v>Loma Lounge · West Entrance</x:v>
      </x:c>
      <x:c r="S2442" s="8" t="str">
        <x:v>Deck</x:v>
      </x:c>
      <x:c r="T2442" s="8" t="str">
        <x:v>235</x:v>
      </x:c>
      <x:c r="U2442" s="8" t="str">
        <x:v>Maritime English 3.17 Plus · Dr. Wayne Vincent Tolomia · physical PDF page(s) 235 · Loma adaptation of ufinal-p235-final-1</x:v>
      </x:c>
      <x:c r="V2442" s="8" t="str">
        <x:v>public/game/loma-content.js</x:v>
      </x:c>
      <x:c r="W2442" s="8" t="str">
        <x:v>loma-book-ufinal-p235-final-1-2</x:v>
      </x:c>
      <x:c r="X2442" s="8" t="str">
        <x:v>p235-5</x:v>
      </x:c>
      <x:c r="Y2442" s="8" t="str">
        <x:v>loma/loma-book-ufinal-p235-final-1-2/p235-5</x:v>
      </x:c>
      <x:c r="Z2442" s="8" t="str"/>
      <x:c r="AA2442" s="8" t="str">
        <x:v>ufinal-p235-final-1</x:v>
      </x:c>
      <x:c r="AB2442" s="8" t="str">
        <x:v>p235-5</x:v>
      </x:c>
      <x:c r="AC2442" s="8" t="str"/>
    </x:row>
    <x:row r="2443" ht="409" customHeight="1">
      <x:c r="A2443" s="21" t="n">
        <x:v>4</x:v>
      </x:c>
      <x:c r="B2443" s="21" t="n">
        <x:v>2</x:v>
      </x:c>
      <x:c r="C2443" s="8" t="str">
        <x:v>Course review · Language accuracy · p236 · 1</x:v>
      </x:c>
      <x:c r="D2443" s="8" t="str">
        <x:v>Questions · 146</x:v>
      </x:c>
      <x:c r="E2443" s="8" t="str">
        <x:v>Which pump is currently running? [1 mark]</x:v>
      </x:c>
      <x:c r="F2443" s="8" t="str">
        <x:v>P1
OR
fresh-water pump P1
OR
pump P1</x:v>
      </x:c>
      <x:c r="G2443" s="8" t="str">
        <x:v>1. P1
2. fresh-water pump P1
3. pump P1</x:v>
      </x:c>
      <x:c r="H2443" s="8" t="str"/>
      <x:c r="I2443" s="8" t="str"/>
      <x:c r="J2443" s="8" t="str">
        <x:v>THE AMCOL WAY practice answer derived from the supplied word bank, printed data or requested grammar. This is not a reproduced teacher answer key.</x:v>
      </x:c>
      <x:c r="K2443" s="8" t="str"/>
      <x:c r="L2443" s="8" t="str"/>
      <x:c r="M2443" s="8" t="str"/>
      <x:c r="N2443" s="8" t="str">
        <x:v>Accepted text</x:v>
      </x:c>
      <x:c r="O2443" s="8" t="str">
        <x:v>text</x:v>
      </x:c>
      <x:c r="P2443" s="8" t="str">
        <x:v>Loma final bank</x:v>
      </x:c>
      <x:c r="Q2443" s="8" t="str"/>
      <x:c r="R2443" s="8" t="str">
        <x:v>Loma Lounge · West Entrance</x:v>
      </x:c>
      <x:c r="S2443" s="8" t="str">
        <x:v>Engine</x:v>
      </x:c>
      <x:c r="T2443" s="8" t="str">
        <x:v>236</x:v>
      </x:c>
      <x:c r="U2443" s="8" t="str">
        <x:v>Maritime English 3.17 Plus · Dr. Wayne Vincent Tolomia · physical PDF page(s) 236 · Loma adaptation of ufinal-p236-final-1</x:v>
      </x:c>
      <x:c r="V2443" s="8" t="str">
        <x:v>public/game/loma-content.js</x:v>
      </x:c>
      <x:c r="W2443" s="8" t="str">
        <x:v>loma-book-ufinal-p236-final-1-1</x:v>
      </x:c>
      <x:c r="X2443" s="8" t="str">
        <x:v>p236-1</x:v>
      </x:c>
      <x:c r="Y2443" s="8" t="str">
        <x:v>loma/loma-book-ufinal-p236-final-1-1/p236-1</x:v>
      </x:c>
      <x:c r="Z2443" s="8" t="str"/>
      <x:c r="AA2443" s="8" t="str">
        <x:v>ufinal-p236-final-1</x:v>
      </x:c>
      <x:c r="AB2443" s="8" t="str">
        <x:v>p236-1</x:v>
      </x:c>
      <x:c r="AC2443" s="8" t="str"/>
    </x:row>
    <x:row r="2444" ht="409" customHeight="1">
      <x:c r="A2444" s="21" t="n">
        <x:v>4</x:v>
      </x:c>
      <x:c r="B2444" s="21" t="n">
        <x:v>2</x:v>
      </x:c>
      <x:c r="C2444" s="8" t="str">
        <x:v>Course review · Language accuracy · p236 · 1</x:v>
      </x:c>
      <x:c r="D2444" s="8" t="str">
        <x:v>Questions · 147</x:v>
      </x:c>
      <x:c r="E2444" s="8" t="str">
        <x:v>Which pump remains out of service? [1 mark]</x:v>
      </x:c>
      <x:c r="F2444" s="8" t="str">
        <x:v>P4
OR
fresh-water pump P4
OR
pump P4</x:v>
      </x:c>
      <x:c r="G2444" s="8" t="str">
        <x:v>1. P4
2. fresh-water pump P4
3. pump P4</x:v>
      </x:c>
      <x:c r="H2444" s="8" t="str"/>
      <x:c r="I2444" s="8" t="str"/>
      <x:c r="J2444" s="8" t="str">
        <x:v>THE AMCOL WAY practice answer derived from the supplied word bank, printed data or requested grammar. This is not a reproduced teacher answer key.</x:v>
      </x:c>
      <x:c r="K2444" s="8" t="str"/>
      <x:c r="L2444" s="8" t="str"/>
      <x:c r="M2444" s="8" t="str"/>
      <x:c r="N2444" s="8" t="str">
        <x:v>Accepted text</x:v>
      </x:c>
      <x:c r="O2444" s="8" t="str">
        <x:v>text</x:v>
      </x:c>
      <x:c r="P2444" s="8" t="str">
        <x:v>Loma final bank</x:v>
      </x:c>
      <x:c r="Q2444" s="8" t="str"/>
      <x:c r="R2444" s="8" t="str">
        <x:v>Loma Lounge · West Entrance</x:v>
      </x:c>
      <x:c r="S2444" s="8" t="str">
        <x:v>Engine</x:v>
      </x:c>
      <x:c r="T2444" s="8" t="str">
        <x:v>236</x:v>
      </x:c>
      <x:c r="U2444" s="8" t="str">
        <x:v>Maritime English 3.17 Plus · Dr. Wayne Vincent Tolomia · physical PDF page(s) 236 · Loma adaptation of ufinal-p236-final-1</x:v>
      </x:c>
      <x:c r="V2444" s="8" t="str">
        <x:v>public/game/loma-content.js</x:v>
      </x:c>
      <x:c r="W2444" s="8" t="str">
        <x:v>loma-book-ufinal-p236-final-1-1</x:v>
      </x:c>
      <x:c r="X2444" s="8" t="str">
        <x:v>p236-2</x:v>
      </x:c>
      <x:c r="Y2444" s="8" t="str">
        <x:v>loma/loma-book-ufinal-p236-final-1-1/p236-2</x:v>
      </x:c>
      <x:c r="Z2444" s="8" t="str"/>
      <x:c r="AA2444" s="8" t="str">
        <x:v>ufinal-p236-final-1</x:v>
      </x:c>
      <x:c r="AB2444" s="8" t="str">
        <x:v>p236-2</x:v>
      </x:c>
      <x:c r="AC2444" s="8" t="str"/>
    </x:row>
    <x:row r="2445" ht="409" customHeight="1">
      <x:c r="A2445" s="21" t="n">
        <x:v>4</x:v>
      </x:c>
      <x:c r="B2445" s="21" t="n">
        <x:v>2</x:v>
      </x:c>
      <x:c r="C2445" s="8" t="str">
        <x:v>Course review · Language accuracy · p236 · 1</x:v>
      </x:c>
      <x:c r="D2445" s="8" t="str">
        <x:v>Questions · 148</x:v>
      </x:c>
      <x:c r="E2445" s="8" t="str">
        <x:v>What is P1's recorded discharge pressure? [1 mark]</x:v>
      </x:c>
      <x:c r="F2445" s="8" t="str">
        <x:v>2.7 bar</x:v>
      </x:c>
      <x:c r="G2445" s="8" t="str">
        <x:v>1. 2.7 bar</x:v>
      </x:c>
      <x:c r="H2445" s="8" t="str"/>
      <x:c r="I2445" s="8" t="str"/>
      <x:c r="J2445" s="8" t="str">
        <x:v>THE AMCOL WAY practice answer derived from the supplied word bank, printed data or requested grammar. This is not a reproduced teacher answer key.</x:v>
      </x:c>
      <x:c r="K2445" s="8" t="str"/>
      <x:c r="L2445" s="8" t="str"/>
      <x:c r="M2445" s="8" t="str"/>
      <x:c r="N2445" s="8" t="str">
        <x:v>Accepted text</x:v>
      </x:c>
      <x:c r="O2445" s="8" t="str">
        <x:v>text</x:v>
      </x:c>
      <x:c r="P2445" s="8" t="str">
        <x:v>Loma final bank</x:v>
      </x:c>
      <x:c r="Q2445" s="8" t="str"/>
      <x:c r="R2445" s="8" t="str">
        <x:v>Loma Lounge · West Entrance</x:v>
      </x:c>
      <x:c r="S2445" s="8" t="str">
        <x:v>Engine</x:v>
      </x:c>
      <x:c r="T2445" s="8" t="str">
        <x:v>236</x:v>
      </x:c>
      <x:c r="U2445" s="8" t="str">
        <x:v>Maritime English 3.17 Plus · Dr. Wayne Vincent Tolomia · physical PDF page(s) 236 · Loma adaptation of ufinal-p236-final-1</x:v>
      </x:c>
      <x:c r="V2445" s="8" t="str">
        <x:v>public/game/loma-content.js</x:v>
      </x:c>
      <x:c r="W2445" s="8" t="str">
        <x:v>loma-book-ufinal-p236-final-1-1</x:v>
      </x:c>
      <x:c r="X2445" s="8" t="str">
        <x:v>p236-3</x:v>
      </x:c>
      <x:c r="Y2445" s="8" t="str">
        <x:v>loma/loma-book-ufinal-p236-final-1-1/p236-3</x:v>
      </x:c>
      <x:c r="Z2445" s="8" t="str"/>
      <x:c r="AA2445" s="8" t="str">
        <x:v>ufinal-p236-final-1</x:v>
      </x:c>
      <x:c r="AB2445" s="8" t="str">
        <x:v>p236-3</x:v>
      </x:c>
      <x:c r="AC2445" s="8" t="str"/>
    </x:row>
    <x:row r="2446" ht="409" customHeight="1">
      <x:c r="A2446" s="21" t="n">
        <x:v>4</x:v>
      </x:c>
      <x:c r="B2446" s="21" t="n">
        <x:v>2</x:v>
      </x:c>
      <x:c r="C2446" s="8" t="str">
        <x:v>Course review · Language accuracy · p236 · 2</x:v>
      </x:c>
      <x:c r="D2446" s="8" t="str">
        <x:v>Questions · 149</x:v>
      </x:c>
      <x:c r="E2446" s="8" t="str">
        <x:v>What is the next update time? [1 mark]</x:v>
      </x:c>
      <x:c r="F2446" s="8" t="str">
        <x:v>1630 LT
OR
16:30 LT
OR
1630 local time
OR
16:30 local time</x:v>
      </x:c>
      <x:c r="G2446" s="8" t="str">
        <x:v>1. 1630 LT
2. 16:30 LT
3. 1630 local time
4. 16:30 local time</x:v>
      </x:c>
      <x:c r="H2446" s="8" t="str"/>
      <x:c r="I2446" s="8" t="str"/>
      <x:c r="J2446" s="8" t="str">
        <x:v>THE AMCOL WAY practice answer derived from the supplied word bank, printed data or requested grammar. This is not a reproduced teacher answer key.</x:v>
      </x:c>
      <x:c r="K2446" s="8" t="str"/>
      <x:c r="L2446" s="8" t="str"/>
      <x:c r="M2446" s="8" t="str"/>
      <x:c r="N2446" s="8" t="str">
        <x:v>Accepted text</x:v>
      </x:c>
      <x:c r="O2446" s="8" t="str">
        <x:v>text</x:v>
      </x:c>
      <x:c r="P2446" s="8" t="str">
        <x:v>Loma final bank</x:v>
      </x:c>
      <x:c r="Q2446" s="8" t="str"/>
      <x:c r="R2446" s="8" t="str">
        <x:v>Loma Lounge · West Entrance</x:v>
      </x:c>
      <x:c r="S2446" s="8" t="str">
        <x:v>Engine</x:v>
      </x:c>
      <x:c r="T2446" s="8" t="str">
        <x:v>236</x:v>
      </x:c>
      <x:c r="U2446" s="8" t="str">
        <x:v>Maritime English 3.17 Plus · Dr. Wayne Vincent Tolomia · physical PDF page(s) 236 · Loma adaptation of ufinal-p236-final-1</x:v>
      </x:c>
      <x:c r="V2446" s="8" t="str">
        <x:v>public/game/loma-content.js</x:v>
      </x:c>
      <x:c r="W2446" s="8" t="str">
        <x:v>loma-book-ufinal-p236-final-1-2</x:v>
      </x:c>
      <x:c r="X2446" s="8" t="str">
        <x:v>p236-4</x:v>
      </x:c>
      <x:c r="Y2446" s="8" t="str">
        <x:v>loma/loma-book-ufinal-p236-final-1-2/p236-4</x:v>
      </x:c>
      <x:c r="Z2446" s="8" t="str"/>
      <x:c r="AA2446" s="8" t="str">
        <x:v>ufinal-p236-final-1</x:v>
      </x:c>
      <x:c r="AB2446" s="8" t="str">
        <x:v>p236-4</x:v>
      </x:c>
      <x:c r="AC2446" s="8" t="str"/>
    </x:row>
    <x:row r="2447" ht="409" customHeight="1">
      <x:c r="A2447" s="21" t="n">
        <x:v>4</x:v>
      </x:c>
      <x:c r="B2447" s="21" t="n">
        <x:v>2</x:v>
      </x:c>
      <x:c r="C2447" s="8" t="str">
        <x:v>Course review · Language accuracy · p236 · 2</x:v>
      </x:c>
      <x:c r="D2447" s="8" t="str">
        <x:v>Questions · 150</x:v>
      </x:c>
      <x:c r="E2447" s="8" t="str">
        <x:v>Is the cause of the P4 fault confirmed: yes or no? [1 mark]</x:v>
      </x:c>
      <x:c r="F2447" s="8" t="str">
        <x:v>no
OR
not confirmed</x:v>
      </x:c>
      <x:c r="G2447" s="8" t="str">
        <x:v>1. no
2. not confirmed</x:v>
      </x:c>
      <x:c r="H2447" s="8" t="str"/>
      <x:c r="I2447" s="8" t="str"/>
      <x:c r="J2447" s="8" t="str">
        <x:v>THE AMCOL WAY practice answer derived from the supplied word bank, printed data or requested grammar. This is not a reproduced teacher answer key.</x:v>
      </x:c>
      <x:c r="K2447" s="8" t="str"/>
      <x:c r="L2447" s="8" t="str"/>
      <x:c r="M2447" s="8" t="str"/>
      <x:c r="N2447" s="8" t="str">
        <x:v>Accepted text</x:v>
      </x:c>
      <x:c r="O2447" s="8" t="str">
        <x:v>text</x:v>
      </x:c>
      <x:c r="P2447" s="8" t="str">
        <x:v>Loma final bank</x:v>
      </x:c>
      <x:c r="Q2447" s="8" t="str"/>
      <x:c r="R2447" s="8" t="str">
        <x:v>Loma Lounge · West Entrance</x:v>
      </x:c>
      <x:c r="S2447" s="8" t="str">
        <x:v>Engine</x:v>
      </x:c>
      <x:c r="T2447" s="8" t="str">
        <x:v>236</x:v>
      </x:c>
      <x:c r="U2447" s="8" t="str">
        <x:v>Maritime English 3.17 Plus · Dr. Wayne Vincent Tolomia · physical PDF page(s) 236 · Loma adaptation of ufinal-p236-final-1</x:v>
      </x:c>
      <x:c r="V2447" s="8" t="str">
        <x:v>public/game/loma-content.js</x:v>
      </x:c>
      <x:c r="W2447" s="8" t="str">
        <x:v>loma-book-ufinal-p236-final-1-2</x:v>
      </x:c>
      <x:c r="X2447" s="8" t="str">
        <x:v>p236-5</x:v>
      </x:c>
      <x:c r="Y2447" s="8" t="str">
        <x:v>loma/loma-book-ufinal-p236-final-1-2/p236-5</x:v>
      </x:c>
      <x:c r="Z2447" s="8" t="str"/>
      <x:c r="AA2447" s="8" t="str">
        <x:v>ufinal-p236-final-1</x:v>
      </x:c>
      <x:c r="AB2447" s="8" t="str">
        <x:v>p236-5</x:v>
      </x:c>
      <x:c r="AC2447" s="8" t="str"/>
    </x:row>
    <x:row r="2448" ht="409" customHeight="1">
      <x:c r="A2448" s="21" t="n">
        <x:v>4</x:v>
      </x:c>
      <x:c r="B2448" s="21" t="n">
        <x:v>2</x:v>
      </x:c>
      <x:c r="C2448" s="8" t="str">
        <x:v>Capt. Chalermvut · Your first command</x:v>
      </x:c>
      <x:c r="D2448" s="8" t="str">
        <x:v>ceo1-q1</x:v>
      </x:c>
      <x:c r="E2448" s="8" t="str">
        <x:v>Put the introduction in order.</x:v>
      </x:c>
      <x:c r="F2448" s="8" t="str">
        <x:v>I am a cadet at AMCOL</x:v>
      </x:c>
      <x:c r="G2448" s="8" t="str">
        <x:v>1. I am a cadet at AMCOL</x:v>
      </x:c>
      <x:c r="H2448" s="8" t="str">
        <x:v>1) I; 2) am; 3) a; 4) cadet; 5) at; 6) AMCOL</x:v>
      </x:c>
      <x:c r="I2448" s="8" t="str"/>
      <x:c r="J2448" s="8" t="str">
        <x:v>Use subject + verb + description: I am a cadet at AMCOL.</x:v>
      </x:c>
      <x:c r="K2448" s="8" t="str"/>
      <x:c r="L2448" s="8" t="str">
        <x:v>1) cadet; 2) AMCOL; 3) a; 4) I; 5) at; 6) am</x:v>
      </x:c>
      <x:c r="M2448" s="8" t="str"/>
      <x:c r="N2448" s="8" t="str">
        <x:v>Ordered sequence</x:v>
      </x:c>
      <x:c r="O2448" s="8" t="str">
        <x:v>order</x:v>
      </x:c>
      <x:c r="P2448" s="8" t="str">
        <x:v>Loma final bank</x:v>
      </x:c>
      <x:c r="Q2448" s="8" t="str">
        <x:v>Capt. Chalermvut</x:v>
      </x:c>
      <x:c r="R2448" s="8" t="str">
        <x:v>Loma Lounge · West Entrance</x:v>
      </x:c>
      <x:c r="S2448" s="8" t="str">
        <x:v>Shared</x:v>
      </x:c>
      <x:c r="T2448" s="8" t="str"/>
      <x:c r="U2448" s="8" t="str">
        <x:v>Your first command · Capt. Chalermvut · Loma adaptation of chalermvut-first-command</x:v>
      </x:c>
      <x:c r="V2448" s="8" t="str">
        <x:v>public/game/loma-content.js</x:v>
      </x:c>
      <x:c r="W2448" s="8" t="str">
        <x:v>loma-staff-chalermvut-first-command</x:v>
      </x:c>
      <x:c r="X2448" s="8" t="str">
        <x:v>ceo1-q1</x:v>
      </x:c>
      <x:c r="Y2448" s="8" t="str">
        <x:v>loma/loma-staff-chalermvut-first-command/ceo1-q1</x:v>
      </x:c>
      <x:c r="Z2448" s="8" t="str"/>
      <x:c r="AA2448" s="8" t="str">
        <x:v>chalermvut-first-command</x:v>
      </x:c>
      <x:c r="AB2448" s="8" t="str">
        <x:v>ceo1-q1</x:v>
      </x:c>
      <x:c r="AC2448" s="8" t="str"/>
    </x:row>
    <x:row r="2449" ht="409" customHeight="1">
      <x:c r="A2449" s="21" t="n">
        <x:v>4</x:v>
      </x:c>
      <x:c r="B2449" s="21" t="n">
        <x:v>2</x:v>
      </x:c>
      <x:c r="C2449" s="8" t="str">
        <x:v>Capt. Chalermvut · Your first command</x:v>
      </x:c>
      <x:c r="D2449" s="8" t="str">
        <x:v>ceo1-q2</x:v>
      </x:c>
      <x:c r="E2449" s="8" t="str">
        <x:v>Your team receives an instruction that you do not understand. What should you do?</x:v>
      </x:c>
      <x:c r="F2449" s="8" t="str">
        <x:v>Ask the teacher to explain the instruction</x:v>
      </x:c>
      <x:c r="G2449" s="8" t="str">
        <x:v>1. Ask the teacher to explain the instruction</x:v>
      </x:c>
      <x:c r="H2449" s="8" t="str"/>
      <x:c r="I2449" s="8" t="str"/>
      <x:c r="J2449" s="8" t="str">
        <x:v>Ask for clarification before acting so the team has a shared understanding.</x:v>
      </x:c>
      <x:c r="K2449" s="8" t="str">
        <x:v>1. Guess and tell everyone to start
2. Ask the teacher to explain the instruction
3. Pretend you understood</x:v>
      </x:c>
      <x:c r="L2449" s="8" t="str"/>
      <x:c r="M2449" s="8" t="str"/>
      <x:c r="N2449" s="8" t="str">
        <x:v>Accepted text</x:v>
      </x:c>
      <x:c r="O2449" s="8" t="str">
        <x:v>choice</x:v>
      </x:c>
      <x:c r="P2449" s="8" t="str">
        <x:v>Loma final bank</x:v>
      </x:c>
      <x:c r="Q2449" s="8" t="str">
        <x:v>Capt. Chalermvut</x:v>
      </x:c>
      <x:c r="R2449" s="8" t="str">
        <x:v>Loma Lounge · West Entrance</x:v>
      </x:c>
      <x:c r="S2449" s="8" t="str">
        <x:v>Shared</x:v>
      </x:c>
      <x:c r="T2449" s="8" t="str"/>
      <x:c r="U2449" s="8" t="str">
        <x:v>Your first command · Capt. Chalermvut · Loma adaptation of chalermvut-first-command</x:v>
      </x:c>
      <x:c r="V2449" s="8" t="str">
        <x:v>public/game/loma-content.js</x:v>
      </x:c>
      <x:c r="W2449" s="8" t="str">
        <x:v>loma-staff-chalermvut-first-command</x:v>
      </x:c>
      <x:c r="X2449" s="8" t="str">
        <x:v>ceo1-q2</x:v>
      </x:c>
      <x:c r="Y2449" s="8" t="str">
        <x:v>loma/loma-staff-chalermvut-first-command/ceo1-q2</x:v>
      </x:c>
      <x:c r="Z2449" s="8" t="str"/>
      <x:c r="AA2449" s="8" t="str">
        <x:v>chalermvut-first-command</x:v>
      </x:c>
      <x:c r="AB2449" s="8" t="str">
        <x:v>ceo1-q2</x:v>
      </x:c>
      <x:c r="AC2449" s="8" t="str"/>
    </x:row>
    <x:row r="2450" ht="409" customHeight="1">
      <x:c r="A2450" s="21" t="n">
        <x:v>4</x:v>
      </x:c>
      <x:c r="B2450" s="21" t="n">
        <x:v>2</x:v>
      </x:c>
      <x:c r="C2450" s="8" t="str">
        <x:v>Capt. Chalermvut · Your first command</x:v>
      </x:c>
      <x:c r="D2450" s="8" t="str">
        <x:v>ceo1-q3</x:v>
      </x:c>
      <x:c r="E2450" s="8" t="str">
        <x:v>A briefing has 12 deck cadets and 9 engine cadets. How many cadets attend? Enter a number.</x:v>
      </x:c>
      <x:c r="F2450" s="8" t="str">
        <x:v>21</x:v>
      </x:c>
      <x:c r="G2450" s="8" t="str">
        <x:v>1. 21</x:v>
      </x:c>
      <x:c r="H2450" s="8" t="str"/>
      <x:c r="I2450" s="8" t="str"/>
      <x:c r="J2450" s="8" t="str">
        <x:v>Add the two groups: 12 + 9 = 21.</x:v>
      </x:c>
      <x:c r="K2450" s="8" t="str"/>
      <x:c r="L2450" s="8" t="str"/>
      <x:c r="M2450" s="8" t="str"/>
      <x:c r="N2450" s="8" t="str">
        <x:v>Accepted text</x:v>
      </x:c>
      <x:c r="O2450" s="8" t="str">
        <x:v>number</x:v>
      </x:c>
      <x:c r="P2450" s="8" t="str">
        <x:v>Loma final bank</x:v>
      </x:c>
      <x:c r="Q2450" s="8" t="str">
        <x:v>Capt. Chalermvut</x:v>
      </x:c>
      <x:c r="R2450" s="8" t="str">
        <x:v>Loma Lounge · West Entrance</x:v>
      </x:c>
      <x:c r="S2450" s="8" t="str">
        <x:v>Shared</x:v>
      </x:c>
      <x:c r="T2450" s="8" t="str"/>
      <x:c r="U2450" s="8" t="str">
        <x:v>Your first command · Capt. Chalermvut · Loma adaptation of chalermvut-first-command</x:v>
      </x:c>
      <x:c r="V2450" s="8" t="str">
        <x:v>public/game/loma-content.js</x:v>
      </x:c>
      <x:c r="W2450" s="8" t="str">
        <x:v>loma-staff-chalermvut-first-command</x:v>
      </x:c>
      <x:c r="X2450" s="8" t="str">
        <x:v>ceo1-q3</x:v>
      </x:c>
      <x:c r="Y2450" s="8" t="str">
        <x:v>loma/loma-staff-chalermvut-first-command/ceo1-q3</x:v>
      </x:c>
      <x:c r="Z2450" s="8" t="str"/>
      <x:c r="AA2450" s="8" t="str">
        <x:v>chalermvut-first-command</x:v>
      </x:c>
      <x:c r="AB2450" s="8" t="str">
        <x:v>ceo1-q3</x:v>
      </x:c>
      <x:c r="AC2450" s="8" t="str"/>
    </x:row>
    <x:row r="2451" ht="409" customHeight="1">
      <x:c r="A2451" s="21" t="n">
        <x:v>4</x:v>
      </x:c>
      <x:c r="B2451" s="21" t="n">
        <x:v>2</x:v>
      </x:c>
      <x:c r="C2451" s="8" t="str">
        <x:v>Capt. Chalermvut · Your first command</x:v>
      </x:c>
      <x:c r="D2451" s="8" t="str">
        <x:v>ceo1-q4</x:v>
      </x:c>
      <x:c r="E2451" s="8" t="str">
        <x:v>You notice a mistake in the team record. What is the responsible response?</x:v>
      </x:c>
      <x:c r="F2451" s="8" t="str">
        <x:v>Tell the team and correct the record honestly</x:v>
      </x:c>
      <x:c r="G2451" s="8" t="str">
        <x:v>1. Tell the team and correct the record honestly</x:v>
      </x:c>
      <x:c r="H2451" s="8" t="str"/>
      <x:c r="I2451" s="8" t="str"/>
      <x:c r="J2451" s="8" t="str">
        <x:v>An accurate record helps the team learn and make sound decisions.</x:v>
      </x:c>
      <x:c r="K2451" s="8" t="str">
        <x:v>1. Hide the record
2. Blame a cadet who was absent
3. Tell the team and correct the record honestly</x:v>
      </x:c>
      <x:c r="L2451" s="8" t="str"/>
      <x:c r="M2451" s="8" t="str"/>
      <x:c r="N2451" s="8" t="str">
        <x:v>Accepted text</x:v>
      </x:c>
      <x:c r="O2451" s="8" t="str">
        <x:v>choice</x:v>
      </x:c>
      <x:c r="P2451" s="8" t="str">
        <x:v>Loma final bank</x:v>
      </x:c>
      <x:c r="Q2451" s="8" t="str">
        <x:v>Capt. Chalermvut</x:v>
      </x:c>
      <x:c r="R2451" s="8" t="str">
        <x:v>Loma Lounge · West Entrance</x:v>
      </x:c>
      <x:c r="S2451" s="8" t="str">
        <x:v>Shared</x:v>
      </x:c>
      <x:c r="T2451" s="8" t="str"/>
      <x:c r="U2451" s="8" t="str">
        <x:v>Your first command · Capt. Chalermvut · Loma adaptation of chalermvut-first-command</x:v>
      </x:c>
      <x:c r="V2451" s="8" t="str">
        <x:v>public/game/loma-content.js</x:v>
      </x:c>
      <x:c r="W2451" s="8" t="str">
        <x:v>loma-staff-chalermvut-first-command</x:v>
      </x:c>
      <x:c r="X2451" s="8" t="str">
        <x:v>ceo1-q4</x:v>
      </x:c>
      <x:c r="Y2451" s="8" t="str">
        <x:v>loma/loma-staff-chalermvut-first-command/ceo1-q4</x:v>
      </x:c>
      <x:c r="Z2451" s="8" t="str"/>
      <x:c r="AA2451" s="8" t="str">
        <x:v>chalermvut-first-command</x:v>
      </x:c>
      <x:c r="AB2451" s="8" t="str">
        <x:v>ceo1-q4</x:v>
      </x:c>
      <x:c r="AC2451" s="8" t="str"/>
    </x:row>
    <x:row r="2452" ht="409" customHeight="1">
      <x:c r="A2452" s="21" t="n">
        <x:v>4</x:v>
      </x:c>
      <x:c r="B2452" s="21" t="n">
        <x:v>2</x:v>
      </x:c>
      <x:c r="C2452" s="8" t="str">
        <x:v>Capt. Chalermvut · Lead a reliable team</x:v>
      </x:c>
      <x:c r="D2452" s="8" t="str">
        <x:v>ceo2-q1</x:v>
      </x:c>
      <x:c r="E2452" s="8" t="str">
        <x:v>Put the leadership message in order.</x:v>
      </x:c>
      <x:c r="F2452" s="8" t="str">
        <x:v>We will complete the task together</x:v>
      </x:c>
      <x:c r="G2452" s="8" t="str">
        <x:v>1. We will complete the task together</x:v>
      </x:c>
      <x:c r="H2452" s="8" t="str">
        <x:v>1) We; 2) will; 3) complete; 4) the; 5) task; 6) together</x:v>
      </x:c>
      <x:c r="I2452" s="8" t="str"/>
      <x:c r="J2452" s="8" t="str">
        <x:v>Use subject + will + base verb: We will complete the task together.</x:v>
      </x:c>
      <x:c r="K2452" s="8" t="str"/>
      <x:c r="L2452" s="8" t="str">
        <x:v>1) task; 2) We; 3) together; 4) the; 5) complete; 6) will</x:v>
      </x:c>
      <x:c r="M2452" s="8" t="str"/>
      <x:c r="N2452" s="8" t="str">
        <x:v>Ordered sequence</x:v>
      </x:c>
      <x:c r="O2452" s="8" t="str">
        <x:v>order</x:v>
      </x:c>
      <x:c r="P2452" s="8" t="str">
        <x:v>Loma final bank</x:v>
      </x:c>
      <x:c r="Q2452" s="8" t="str">
        <x:v>Capt. Chalermvut</x:v>
      </x:c>
      <x:c r="R2452" s="8" t="str">
        <x:v>Loma Lounge · West Entrance</x:v>
      </x:c>
      <x:c r="S2452" s="8" t="str">
        <x:v>Shared</x:v>
      </x:c>
      <x:c r="T2452" s="8" t="str"/>
      <x:c r="U2452" s="8" t="str">
        <x:v>Lead a reliable team · Capt. Chalermvut · Loma adaptation of chalermvut-team-leader</x:v>
      </x:c>
      <x:c r="V2452" s="8" t="str">
        <x:v>public/game/loma-content.js</x:v>
      </x:c>
      <x:c r="W2452" s="8" t="str">
        <x:v>loma-staff-chalermvut-team-leader</x:v>
      </x:c>
      <x:c r="X2452" s="8" t="str">
        <x:v>ceo2-q1</x:v>
      </x:c>
      <x:c r="Y2452" s="8" t="str">
        <x:v>loma/loma-staff-chalermvut-team-leader/ceo2-q1</x:v>
      </x:c>
      <x:c r="Z2452" s="8" t="str"/>
      <x:c r="AA2452" s="8" t="str">
        <x:v>chalermvut-team-leader</x:v>
      </x:c>
      <x:c r="AB2452" s="8" t="str">
        <x:v>ceo2-q1</x:v>
      </x:c>
      <x:c r="AC2452" s="8" t="str"/>
    </x:row>
    <x:row r="2453" ht="409" customHeight="1">
      <x:c r="A2453" s="21" t="n">
        <x:v>4</x:v>
      </x:c>
      <x:c r="B2453" s="21" t="n">
        <x:v>2</x:v>
      </x:c>
      <x:c r="C2453" s="8" t="str">
        <x:v>Capt. Chalermvut · Lead a reliable team</x:v>
      </x:c>
      <x:c r="D2453" s="8" t="str">
        <x:v>ceo2-q2</x:v>
      </x:c>
      <x:c r="E2453" s="8" t="str">
        <x:v>Twenty-four cadets form teams of four. How many teams are there? Enter a number.</x:v>
      </x:c>
      <x:c r="F2453" s="8" t="str">
        <x:v>6</x:v>
      </x:c>
      <x:c r="G2453" s="8" t="str">
        <x:v>1. 6</x:v>
      </x:c>
      <x:c r="H2453" s="8" t="str"/>
      <x:c r="I2453" s="8" t="str"/>
      <x:c r="J2453" s="8" t="str">
        <x:v>24 ÷ 4 = 6 teams.</x:v>
      </x:c>
      <x:c r="K2453" s="8" t="str"/>
      <x:c r="L2453" s="8" t="str"/>
      <x:c r="M2453" s="8" t="str"/>
      <x:c r="N2453" s="8" t="str">
        <x:v>Accepted text</x:v>
      </x:c>
      <x:c r="O2453" s="8" t="str">
        <x:v>number</x:v>
      </x:c>
      <x:c r="P2453" s="8" t="str">
        <x:v>Loma final bank</x:v>
      </x:c>
      <x:c r="Q2453" s="8" t="str">
        <x:v>Capt. Chalermvut</x:v>
      </x:c>
      <x:c r="R2453" s="8" t="str">
        <x:v>Loma Lounge · West Entrance</x:v>
      </x:c>
      <x:c r="S2453" s="8" t="str">
        <x:v>Shared</x:v>
      </x:c>
      <x:c r="T2453" s="8" t="str"/>
      <x:c r="U2453" s="8" t="str">
        <x:v>Lead a reliable team · Capt. Chalermvut · Loma adaptation of chalermvut-team-leader</x:v>
      </x:c>
      <x:c r="V2453" s="8" t="str">
        <x:v>public/game/loma-content.js</x:v>
      </x:c>
      <x:c r="W2453" s="8" t="str">
        <x:v>loma-staff-chalermvut-team-leader</x:v>
      </x:c>
      <x:c r="X2453" s="8" t="str">
        <x:v>ceo2-q2</x:v>
      </x:c>
      <x:c r="Y2453" s="8" t="str">
        <x:v>loma/loma-staff-chalermvut-team-leader/ceo2-q2</x:v>
      </x:c>
      <x:c r="Z2453" s="8" t="str"/>
      <x:c r="AA2453" s="8" t="str">
        <x:v>chalermvut-team-leader</x:v>
      </x:c>
      <x:c r="AB2453" s="8" t="str">
        <x:v>ceo2-q2</x:v>
      </x:c>
      <x:c r="AC2453" s="8" t="str"/>
    </x:row>
    <x:row r="2454" ht="409" customHeight="1">
      <x:c r="A2454" s="21" t="n">
        <x:v>4</x:v>
      </x:c>
      <x:c r="B2454" s="21" t="n">
        <x:v>2</x:v>
      </x:c>
      <x:c r="C2454" s="8" t="str">
        <x:v>Capt. Chalermvut · Lead a reliable team</x:v>
      </x:c>
      <x:c r="D2454" s="8" t="str">
        <x:v>ceo2-q3</x:v>
      </x:c>
      <x:c r="E2454" s="8" t="str">
        <x:v>Two cadets understand a task differently. What should the leader do first?</x:v>
      </x:c>
      <x:c r="F2454" s="8" t="str">
        <x:v>Check the instruction with the teacher</x:v>
      </x:c>
      <x:c r="G2454" s="8" t="str">
        <x:v>1. Check the instruction with the teacher</x:v>
      </x:c>
      <x:c r="H2454" s="8" t="str"/>
      <x:c r="I2454" s="8" t="str"/>
      <x:c r="J2454" s="8" t="str">
        <x:v>Resolve the uncertainty before assigning work.</x:v>
      </x:c>
      <x:c r="K2454" s="8" t="str">
        <x:v>1. Choose the fastest guess
2. Check the instruction with the teacher
3. Tell both cadets to work without discussing it</x:v>
      </x:c>
      <x:c r="L2454" s="8" t="str"/>
      <x:c r="M2454" s="8" t="str"/>
      <x:c r="N2454" s="8" t="str">
        <x:v>Accepted text</x:v>
      </x:c>
      <x:c r="O2454" s="8" t="str">
        <x:v>choice</x:v>
      </x:c>
      <x:c r="P2454" s="8" t="str">
        <x:v>Loma final bank</x:v>
      </x:c>
      <x:c r="Q2454" s="8" t="str">
        <x:v>Capt. Chalermvut</x:v>
      </x:c>
      <x:c r="R2454" s="8" t="str">
        <x:v>Loma Lounge · West Entrance</x:v>
      </x:c>
      <x:c r="S2454" s="8" t="str">
        <x:v>Shared</x:v>
      </x:c>
      <x:c r="T2454" s="8" t="str"/>
      <x:c r="U2454" s="8" t="str">
        <x:v>Lead a reliable team · Capt. Chalermvut · Loma adaptation of chalermvut-team-leader</x:v>
      </x:c>
      <x:c r="V2454" s="8" t="str">
        <x:v>public/game/loma-content.js</x:v>
      </x:c>
      <x:c r="W2454" s="8" t="str">
        <x:v>loma-staff-chalermvut-team-leader</x:v>
      </x:c>
      <x:c r="X2454" s="8" t="str">
        <x:v>ceo2-q3</x:v>
      </x:c>
      <x:c r="Y2454" s="8" t="str">
        <x:v>loma/loma-staff-chalermvut-team-leader/ceo2-q3</x:v>
      </x:c>
      <x:c r="Z2454" s="8" t="str"/>
      <x:c r="AA2454" s="8" t="str">
        <x:v>chalermvut-team-leader</x:v>
      </x:c>
      <x:c r="AB2454" s="8" t="str">
        <x:v>ceo2-q3</x:v>
      </x:c>
      <x:c r="AC2454" s="8" t="str"/>
    </x:row>
    <x:row r="2455" ht="409" customHeight="1">
      <x:c r="A2455" s="21" t="n">
        <x:v>4</x:v>
      </x:c>
      <x:c r="B2455" s="21" t="n">
        <x:v>2</x:v>
      </x:c>
      <x:c r="C2455" s="8" t="str">
        <x:v>Capt. Chalermvut · Lead a reliable team</x:v>
      </x:c>
      <x:c r="D2455" s="8" t="str">
        <x:v>ceo2-q4</x:v>
      </x:c>
      <x:c r="E2455" s="8" t="str">
        <x:v>Your group finishes early. What is the best next step?</x:v>
      </x:c>
      <x:c r="F2455" s="8" t="str">
        <x:v>Review the work against the task requirements</x:v>
      </x:c>
      <x:c r="G2455" s="8" t="str">
        <x:v>1. Review the work against the task requirements</x:v>
      </x:c>
      <x:c r="H2455" s="8" t="str"/>
      <x:c r="I2455" s="8" t="str"/>
      <x:c r="J2455" s="8" t="str">
        <x:v>Checking the requirements can reveal omissions before submission.</x:v>
      </x:c>
      <x:c r="K2455" s="8" t="str">
        <x:v>1. Submit without checking
2. Change another group’s answers
3. Review the work against the task requirements</x:v>
      </x:c>
      <x:c r="L2455" s="8" t="str"/>
      <x:c r="M2455" s="8" t="str"/>
      <x:c r="N2455" s="8" t="str">
        <x:v>Accepted text</x:v>
      </x:c>
      <x:c r="O2455" s="8" t="str">
        <x:v>choice</x:v>
      </x:c>
      <x:c r="P2455" s="8" t="str">
        <x:v>Loma final bank</x:v>
      </x:c>
      <x:c r="Q2455" s="8" t="str">
        <x:v>Capt. Chalermvut</x:v>
      </x:c>
      <x:c r="R2455" s="8" t="str">
        <x:v>Loma Lounge · West Entrance</x:v>
      </x:c>
      <x:c r="S2455" s="8" t="str">
        <x:v>Shared</x:v>
      </x:c>
      <x:c r="T2455" s="8" t="str"/>
      <x:c r="U2455" s="8" t="str">
        <x:v>Lead a reliable team · Capt. Chalermvut · Loma adaptation of chalermvut-team-leader</x:v>
      </x:c>
      <x:c r="V2455" s="8" t="str">
        <x:v>public/game/loma-content.js</x:v>
      </x:c>
      <x:c r="W2455" s="8" t="str">
        <x:v>loma-staff-chalermvut-team-leader</x:v>
      </x:c>
      <x:c r="X2455" s="8" t="str">
        <x:v>ceo2-q4</x:v>
      </x:c>
      <x:c r="Y2455" s="8" t="str">
        <x:v>loma/loma-staff-chalermvut-team-leader/ceo2-q4</x:v>
      </x:c>
      <x:c r="Z2455" s="8" t="str"/>
      <x:c r="AA2455" s="8" t="str">
        <x:v>chalermvut-team-leader</x:v>
      </x:c>
      <x:c r="AB2455" s="8" t="str">
        <x:v>ceo2-q4</x:v>
      </x:c>
      <x:c r="AC2455" s="8" t="str"/>
    </x:row>
    <x:row r="2456" ht="409" customHeight="1">
      <x:c r="A2456" s="21" t="n">
        <x:v>4</x:v>
      </x:c>
      <x:c r="B2456" s="21" t="n">
        <x:v>2</x:v>
      </x:c>
      <x:c r="C2456" s="8" t="str">
        <x:v>Director Kobchapan · Make a study plan</x:v>
      </x:c>
      <x:c r="D2456" s="8" t="str">
        <x:v>acad1-q1</x:v>
      </x:c>
      <x:c r="E2456" s="8" t="str">
        <x:v>Where can you see the game’s semester missions and progress?</x:v>
      </x:c>
      <x:c r="F2456" s="8" t="str">
        <x:v>Academic Office</x:v>
      </x:c>
      <x:c r="G2456" s="8" t="str">
        <x:v>1. Academic Office</x:v>
      </x:c>
      <x:c r="H2456" s="8" t="str"/>
      <x:c r="I2456" s="8" t="str"/>
      <x:c r="J2456" s="8" t="str">
        <x:v>The Academic Office holds the semester mission and progress record.</x:v>
      </x:c>
      <x:c r="K2456" s="8" t="str">
        <x:v>1. Football field
2. Academic Office
3. Dormitory bed</x:v>
      </x:c>
      <x:c r="L2456" s="8" t="str"/>
      <x:c r="M2456" s="8" t="str"/>
      <x:c r="N2456" s="8" t="str">
        <x:v>Accepted text</x:v>
      </x:c>
      <x:c r="O2456" s="8" t="str">
        <x:v>choice</x:v>
      </x:c>
      <x:c r="P2456" s="8" t="str">
        <x:v>Loma final bank</x:v>
      </x:c>
      <x:c r="Q2456" s="8" t="str">
        <x:v>Director Kobchapan</x:v>
      </x:c>
      <x:c r="R2456" s="8" t="str">
        <x:v>Loma Lounge · West Entrance</x:v>
      </x:c>
      <x:c r="S2456" s="8" t="str">
        <x:v>Shared</x:v>
      </x:c>
      <x:c r="T2456" s="8" t="str"/>
      <x:c r="U2456" s="8" t="str">
        <x:v>Make a study plan · Director Kobchapan · Loma adaptation of kobchapan-study-plan</x:v>
      </x:c>
      <x:c r="V2456" s="8" t="str">
        <x:v>public/game/loma-content.js</x:v>
      </x:c>
      <x:c r="W2456" s="8" t="str">
        <x:v>loma-staff-kobchapan-study-plan</x:v>
      </x:c>
      <x:c r="X2456" s="8" t="str">
        <x:v>acad1-q1</x:v>
      </x:c>
      <x:c r="Y2456" s="8" t="str">
        <x:v>loma/loma-staff-kobchapan-study-plan/acad1-q1</x:v>
      </x:c>
      <x:c r="Z2456" s="8" t="str"/>
      <x:c r="AA2456" s="8" t="str">
        <x:v>kobchapan-study-plan</x:v>
      </x:c>
      <x:c r="AB2456" s="8" t="str">
        <x:v>acad1-q1</x:v>
      </x:c>
      <x:c r="AC2456" s="8" t="str"/>
    </x:row>
    <x:row r="2457" ht="409" customHeight="1">
      <x:c r="A2457" s="21" t="n">
        <x:v>4</x:v>
      </x:c>
      <x:c r="B2457" s="21" t="n">
        <x:v>2</x:v>
      </x:c>
      <x:c r="C2457" s="8" t="str">
        <x:v>Director Kobchapan · Make a study plan</x:v>
      </x:c>
      <x:c r="D2457" s="8" t="str">
        <x:v>acad1-q2</x:v>
      </x:c>
      <x:c r="E2457" s="8" t="str">
        <x:v>Arrange these study steps from first to last.</x:v>
      </x:c>
      <x:c r="F2457" s="8" t="str">
        <x:v>Read the task Study the example Complete the activity Check your work</x:v>
      </x:c>
      <x:c r="G2457" s="8" t="str">
        <x:v>1. Read the task Study the example Complete the activity Check your work</x:v>
      </x:c>
      <x:c r="H2457" s="8" t="str">
        <x:v>1) Read the task; 2) Study the example; 3) Complete the activity; 4) Check your work</x:v>
      </x:c>
      <x:c r="I2457" s="8" t="str"/>
      <x:c r="J2457" s="8" t="str">
        <x:v>Read the task, study the example, complete the activity, and then check it.</x:v>
      </x:c>
      <x:c r="K2457" s="8" t="str"/>
      <x:c r="L2457" s="8" t="str">
        <x:v>1) Check your work; 2) Study the example; 3) Read the task; 4) Complete the activity</x:v>
      </x:c>
      <x:c r="M2457" s="8" t="str"/>
      <x:c r="N2457" s="8" t="str">
        <x:v>Ordered sequence</x:v>
      </x:c>
      <x:c r="O2457" s="8" t="str">
        <x:v>order</x:v>
      </x:c>
      <x:c r="P2457" s="8" t="str">
        <x:v>Loma final bank</x:v>
      </x:c>
      <x:c r="Q2457" s="8" t="str">
        <x:v>Director Kobchapan</x:v>
      </x:c>
      <x:c r="R2457" s="8" t="str">
        <x:v>Loma Lounge · West Entrance</x:v>
      </x:c>
      <x:c r="S2457" s="8" t="str">
        <x:v>Shared</x:v>
      </x:c>
      <x:c r="T2457" s="8" t="str"/>
      <x:c r="U2457" s="8" t="str">
        <x:v>Make a study plan · Director Kobchapan · Loma adaptation of kobchapan-study-plan</x:v>
      </x:c>
      <x:c r="V2457" s="8" t="str">
        <x:v>public/game/loma-content.js</x:v>
      </x:c>
      <x:c r="W2457" s="8" t="str">
        <x:v>loma-staff-kobchapan-study-plan</x:v>
      </x:c>
      <x:c r="X2457" s="8" t="str">
        <x:v>acad1-q2</x:v>
      </x:c>
      <x:c r="Y2457" s="8" t="str">
        <x:v>loma/loma-staff-kobchapan-study-plan/acad1-q2</x:v>
      </x:c>
      <x:c r="Z2457" s="8" t="str"/>
      <x:c r="AA2457" s="8" t="str">
        <x:v>kobchapan-study-plan</x:v>
      </x:c>
      <x:c r="AB2457" s="8" t="str">
        <x:v>acad1-q2</x:v>
      </x:c>
      <x:c r="AC2457" s="8" t="str"/>
    </x:row>
    <x:row r="2458" ht="409" customHeight="1">
      <x:c r="A2458" s="21" t="n">
        <x:v>4</x:v>
      </x:c>
      <x:c r="B2458" s="21" t="n">
        <x:v>2</x:v>
      </x:c>
      <x:c r="C2458" s="8" t="str">
        <x:v>Director Kobchapan · Make a study plan</x:v>
      </x:c>
      <x:c r="D2458" s="8" t="str">
        <x:v>acad1-q3</x:v>
      </x:c>
      <x:c r="E2458" s="8" t="str">
        <x:v>You study English for 20 minutes and mathematics for 15 minutes. How many minutes is that in total?</x:v>
      </x:c>
      <x:c r="F2458" s="8" t="str">
        <x:v>35</x:v>
      </x:c>
      <x:c r="G2458" s="8" t="str">
        <x:v>1. 35</x:v>
      </x:c>
      <x:c r="H2458" s="8" t="str"/>
      <x:c r="I2458" s="8" t="str"/>
      <x:c r="J2458" s="8" t="str">
        <x:v>20 + 15 = 35 minutes.</x:v>
      </x:c>
      <x:c r="K2458" s="8" t="str"/>
      <x:c r="L2458" s="8" t="str"/>
      <x:c r="M2458" s="8" t="str"/>
      <x:c r="N2458" s="8" t="str">
        <x:v>Accepted text</x:v>
      </x:c>
      <x:c r="O2458" s="8" t="str">
        <x:v>number</x:v>
      </x:c>
      <x:c r="P2458" s="8" t="str">
        <x:v>Loma final bank</x:v>
      </x:c>
      <x:c r="Q2458" s="8" t="str">
        <x:v>Director Kobchapan</x:v>
      </x:c>
      <x:c r="R2458" s="8" t="str">
        <x:v>Loma Lounge · West Entrance</x:v>
      </x:c>
      <x:c r="S2458" s="8" t="str">
        <x:v>Shared</x:v>
      </x:c>
      <x:c r="T2458" s="8" t="str"/>
      <x:c r="U2458" s="8" t="str">
        <x:v>Make a study plan · Director Kobchapan · Loma adaptation of kobchapan-study-plan</x:v>
      </x:c>
      <x:c r="V2458" s="8" t="str">
        <x:v>public/game/loma-content.js</x:v>
      </x:c>
      <x:c r="W2458" s="8" t="str">
        <x:v>loma-staff-kobchapan-study-plan</x:v>
      </x:c>
      <x:c r="X2458" s="8" t="str">
        <x:v>acad1-q3</x:v>
      </x:c>
      <x:c r="Y2458" s="8" t="str">
        <x:v>loma/loma-staff-kobchapan-study-plan/acad1-q3</x:v>
      </x:c>
      <x:c r="Z2458" s="8" t="str"/>
      <x:c r="AA2458" s="8" t="str">
        <x:v>kobchapan-study-plan</x:v>
      </x:c>
      <x:c r="AB2458" s="8" t="str">
        <x:v>acad1-q3</x:v>
      </x:c>
      <x:c r="AC2458" s="8" t="str"/>
    </x:row>
    <x:row r="2459" ht="409" customHeight="1">
      <x:c r="A2459" s="21" t="n">
        <x:v>4</x:v>
      </x:c>
      <x:c r="B2459" s="21" t="n">
        <x:v>2</x:v>
      </x:c>
      <x:c r="C2459" s="8" t="str">
        <x:v>Director Kobchapan · Make a study plan</x:v>
      </x:c>
      <x:c r="D2459" s="8" t="str">
        <x:v>acad1-q4</x:v>
      </x:c>
      <x:c r="E2459" s="8" t="str">
        <x:v>You do not finish today’s assigned game. Where can you find it later?</x:v>
      </x:c>
      <x:c r="F2459" s="8" t="str">
        <x:v>The unfinished mission backlog</x:v>
      </x:c>
      <x:c r="G2459" s="8" t="str">
        <x:v>1. The unfinished mission backlog</x:v>
      </x:c>
      <x:c r="H2459" s="8" t="str"/>
      <x:c r="I2459" s="8" t="str"/>
      <x:c r="J2459" s="8" t="str">
        <x:v>Unfinished assigned activities remain available in the backlog.</x:v>
      </x:c>
      <x:c r="K2459" s="8" t="str">
        <x:v>1. It disappears forever
2. The unfinished mission backlog
3. Only a new character can find it</x:v>
      </x:c>
      <x:c r="L2459" s="8" t="str"/>
      <x:c r="M2459" s="8" t="str"/>
      <x:c r="N2459" s="8" t="str">
        <x:v>Accepted text</x:v>
      </x:c>
      <x:c r="O2459" s="8" t="str">
        <x:v>choice</x:v>
      </x:c>
      <x:c r="P2459" s="8" t="str">
        <x:v>Loma final bank</x:v>
      </x:c>
      <x:c r="Q2459" s="8" t="str">
        <x:v>Director Kobchapan</x:v>
      </x:c>
      <x:c r="R2459" s="8" t="str">
        <x:v>Loma Lounge · West Entrance</x:v>
      </x:c>
      <x:c r="S2459" s="8" t="str">
        <x:v>Shared</x:v>
      </x:c>
      <x:c r="T2459" s="8" t="str"/>
      <x:c r="U2459" s="8" t="str">
        <x:v>Make a study plan · Director Kobchapan · Loma adaptation of kobchapan-study-plan</x:v>
      </x:c>
      <x:c r="V2459" s="8" t="str">
        <x:v>public/game/loma-content.js</x:v>
      </x:c>
      <x:c r="W2459" s="8" t="str">
        <x:v>loma-staff-kobchapan-study-plan</x:v>
      </x:c>
      <x:c r="X2459" s="8" t="str">
        <x:v>acad1-q4</x:v>
      </x:c>
      <x:c r="Y2459" s="8" t="str">
        <x:v>loma/loma-staff-kobchapan-study-plan/acad1-q4</x:v>
      </x:c>
      <x:c r="Z2459" s="8" t="str"/>
      <x:c r="AA2459" s="8" t="str">
        <x:v>kobchapan-study-plan</x:v>
      </x:c>
      <x:c r="AB2459" s="8" t="str">
        <x:v>acad1-q4</x:v>
      </x:c>
      <x:c r="AC2459" s="8" t="str"/>
    </x:row>
    <x:row r="2460" ht="409" customHeight="1">
      <x:c r="A2460" s="21" t="n">
        <x:v>4</x:v>
      </x:c>
      <x:c r="B2460" s="21" t="n">
        <x:v>2</x:v>
      </x:c>
      <x:c r="C2460" s="8" t="str">
        <x:v>Director Kobchapan · Check your Year 2 record</x:v>
      </x:c>
      <x:c r="D2460" s="8" t="str">
        <x:v>acad2-q1</x:v>
      </x:c>
      <x:c r="E2460" s="8" t="str">
        <x:v>A semester requires 35 mini-games. You have completed 28. How many remain?</x:v>
      </x:c>
      <x:c r="F2460" s="8" t="str">
        <x:v>7</x:v>
      </x:c>
      <x:c r="G2460" s="8" t="str">
        <x:v>1. 7</x:v>
      </x:c>
      <x:c r="H2460" s="8" t="str"/>
      <x:c r="I2460" s="8" t="str"/>
      <x:c r="J2460" s="8" t="str">
        <x:v>Subtract completed work from required work: 35 − 28 = 7.</x:v>
      </x:c>
      <x:c r="K2460" s="8" t="str"/>
      <x:c r="L2460" s="8" t="str"/>
      <x:c r="M2460" s="8" t="str"/>
      <x:c r="N2460" s="8" t="str">
        <x:v>Accepted text</x:v>
      </x:c>
      <x:c r="O2460" s="8" t="str">
        <x:v>number</x:v>
      </x:c>
      <x:c r="P2460" s="8" t="str">
        <x:v>Loma final bank</x:v>
      </x:c>
      <x:c r="Q2460" s="8" t="str">
        <x:v>Director Kobchapan</x:v>
      </x:c>
      <x:c r="R2460" s="8" t="str">
        <x:v>Loma Lounge · West Entrance</x:v>
      </x:c>
      <x:c r="S2460" s="8" t="str">
        <x:v>Shared</x:v>
      </x:c>
      <x:c r="T2460" s="8" t="str"/>
      <x:c r="U2460" s="8" t="str">
        <x:v>Check your Year 2 record · Director Kobchapan · Loma adaptation of kobchapan-progress-check</x:v>
      </x:c>
      <x:c r="V2460" s="8" t="str">
        <x:v>public/game/loma-content.js</x:v>
      </x:c>
      <x:c r="W2460" s="8" t="str">
        <x:v>loma-staff-kobchapan-progress-check</x:v>
      </x:c>
      <x:c r="X2460" s="8" t="str">
        <x:v>acad2-q1</x:v>
      </x:c>
      <x:c r="Y2460" s="8" t="str">
        <x:v>loma/loma-staff-kobchapan-progress-check/acad2-q1</x:v>
      </x:c>
      <x:c r="Z2460" s="8" t="str"/>
      <x:c r="AA2460" s="8" t="str">
        <x:v>kobchapan-progress-check</x:v>
      </x:c>
      <x:c r="AB2460" s="8" t="str">
        <x:v>acad2-q1</x:v>
      </x:c>
      <x:c r="AC2460" s="8" t="str"/>
    </x:row>
    <x:row r="2461" ht="409" customHeight="1">
      <x:c r="A2461" s="21" t="n">
        <x:v>4</x:v>
      </x:c>
      <x:c r="B2461" s="21" t="n">
        <x:v>2</x:v>
      </x:c>
      <x:c r="C2461" s="8" t="str">
        <x:v>Director Kobchapan · Check your Year 2 record</x:v>
      </x:c>
      <x:c r="D2461" s="8" t="str">
        <x:v>acad2-q2</x:v>
      </x:c>
      <x:c r="E2461" s="8" t="str">
        <x:v>What academic result is required before a semester can be passed?</x:v>
      </x:c>
      <x:c r="F2461" s="8" t="str">
        <x:v>Complete every required mini-game for the semester</x:v>
      </x:c>
      <x:c r="G2461" s="8" t="str">
        <x:v>1. Complete every required mini-game for the semester</x:v>
      </x:c>
      <x:c r="H2461" s="8" t="str"/>
      <x:c r="I2461" s="8" t="str"/>
      <x:c r="J2461" s="8" t="str">
        <x:v>The semester requirement is completion of all assigned required mini-games.</x:v>
      </x:c>
      <x:c r="K2461" s="8" t="str">
        <x:v>1. Complete only the easiest mini-game
2. Visit every building without submitting work
3. Complete every required mini-game for the semester</x:v>
      </x:c>
      <x:c r="L2461" s="8" t="str"/>
      <x:c r="M2461" s="8" t="str"/>
      <x:c r="N2461" s="8" t="str">
        <x:v>Accepted text</x:v>
      </x:c>
      <x:c r="O2461" s="8" t="str">
        <x:v>choice</x:v>
      </x:c>
      <x:c r="P2461" s="8" t="str">
        <x:v>Loma final bank</x:v>
      </x:c>
      <x:c r="Q2461" s="8" t="str">
        <x:v>Director Kobchapan</x:v>
      </x:c>
      <x:c r="R2461" s="8" t="str">
        <x:v>Loma Lounge · West Entrance</x:v>
      </x:c>
      <x:c r="S2461" s="8" t="str">
        <x:v>Shared</x:v>
      </x:c>
      <x:c r="T2461" s="8" t="str"/>
      <x:c r="U2461" s="8" t="str">
        <x:v>Check your Year 2 record · Director Kobchapan · Loma adaptation of kobchapan-progress-check</x:v>
      </x:c>
      <x:c r="V2461" s="8" t="str">
        <x:v>public/game/loma-content.js</x:v>
      </x:c>
      <x:c r="W2461" s="8" t="str">
        <x:v>loma-staff-kobchapan-progress-check</x:v>
      </x:c>
      <x:c r="X2461" s="8" t="str">
        <x:v>acad2-q2</x:v>
      </x:c>
      <x:c r="Y2461" s="8" t="str">
        <x:v>loma/loma-staff-kobchapan-progress-check/acad2-q2</x:v>
      </x:c>
      <x:c r="Z2461" s="8" t="str"/>
      <x:c r="AA2461" s="8" t="str">
        <x:v>kobchapan-progress-check</x:v>
      </x:c>
      <x:c r="AB2461" s="8" t="str">
        <x:v>acad2-q2</x:v>
      </x:c>
      <x:c r="AC2461" s="8" t="str"/>
    </x:row>
    <x:row r="2462" ht="409" customHeight="1">
      <x:c r="A2462" s="21" t="n">
        <x:v>4</x:v>
      </x:c>
      <x:c r="B2462" s="21" t="n">
        <x:v>2</x:v>
      </x:c>
      <x:c r="C2462" s="8" t="str">
        <x:v>Director Kobchapan · Check your Year 2 record</x:v>
      </x:c>
      <x:c r="D2462" s="8" t="str">
        <x:v>acad2-q3</x:v>
      </x:c>
      <x:c r="E2462" s="8" t="str">
        <x:v>Arrange these progress-check steps.</x:v>
      </x:c>
      <x:c r="F2462" s="8" t="str">
        <x:v>Open the record Find unfinished work Complete the work Review progress</x:v>
      </x:c>
      <x:c r="G2462" s="8" t="str">
        <x:v>1. Open the record Find unfinished work Complete the work Review progress</x:v>
      </x:c>
      <x:c r="H2462" s="8" t="str">
        <x:v>1) Open the record; 2) Find unfinished work; 3) Complete the work; 4) Review progress</x:v>
      </x:c>
      <x:c r="I2462" s="8" t="str"/>
      <x:c r="J2462" s="8" t="str">
        <x:v>Use the record to identify and complete unfinished work, then review the updated result.</x:v>
      </x:c>
      <x:c r="K2462" s="8" t="str"/>
      <x:c r="L2462" s="8" t="str">
        <x:v>1) Complete the work; 2) Review progress; 3) Open the record; 4) Find unfinished work</x:v>
      </x:c>
      <x:c r="M2462" s="8" t="str"/>
      <x:c r="N2462" s="8" t="str">
        <x:v>Ordered sequence</x:v>
      </x:c>
      <x:c r="O2462" s="8" t="str">
        <x:v>order</x:v>
      </x:c>
      <x:c r="P2462" s="8" t="str">
        <x:v>Loma final bank</x:v>
      </x:c>
      <x:c r="Q2462" s="8" t="str">
        <x:v>Director Kobchapan</x:v>
      </x:c>
      <x:c r="R2462" s="8" t="str">
        <x:v>Loma Lounge · West Entrance</x:v>
      </x:c>
      <x:c r="S2462" s="8" t="str">
        <x:v>Shared</x:v>
      </x:c>
      <x:c r="T2462" s="8" t="str"/>
      <x:c r="U2462" s="8" t="str">
        <x:v>Check your Year 2 record · Director Kobchapan · Loma adaptation of kobchapan-progress-check</x:v>
      </x:c>
      <x:c r="V2462" s="8" t="str">
        <x:v>public/game/loma-content.js</x:v>
      </x:c>
      <x:c r="W2462" s="8" t="str">
        <x:v>loma-staff-kobchapan-progress-check</x:v>
      </x:c>
      <x:c r="X2462" s="8" t="str">
        <x:v>acad2-q3</x:v>
      </x:c>
      <x:c r="Y2462" s="8" t="str">
        <x:v>loma/loma-staff-kobchapan-progress-check/acad2-q3</x:v>
      </x:c>
      <x:c r="Z2462" s="8" t="str"/>
      <x:c r="AA2462" s="8" t="str">
        <x:v>kobchapan-progress-check</x:v>
      </x:c>
      <x:c r="AB2462" s="8" t="str">
        <x:v>acad2-q3</x:v>
      </x:c>
      <x:c r="AC2462" s="8" t="str"/>
    </x:row>
    <x:row r="2463" ht="409" customHeight="1">
      <x:c r="A2463" s="21" t="n">
        <x:v>4</x:v>
      </x:c>
      <x:c r="B2463" s="21" t="n">
        <x:v>2</x:v>
      </x:c>
      <x:c r="C2463" s="8" t="str">
        <x:v>Director Kobchapan · Check your Year 2 record</x:v>
      </x:c>
      <x:c r="D2463" s="8" t="str">
        <x:v>acad2-q4</x:v>
      </x:c>
      <x:c r="E2463" s="8" t="str">
        <x:v>At the end of Year 2, whose game readiness review is needed before sea training?</x:v>
      </x:c>
      <x:c r="F2463" s="8" t="str">
        <x:v>Tr. Dream</x:v>
      </x:c>
      <x:c r="G2463" s="8" t="str">
        <x:v>1. Tr. Dream</x:v>
      </x:c>
      <x:c r="H2463" s="8" t="str"/>
      <x:c r="I2463" s="8" t="str"/>
      <x:c r="J2463" s="8" t="str">
        <x:v>Tr. Dream reviews the academic record and staff sign-offs at the end of Year 2.</x:v>
      </x:c>
      <x:c r="K2463" s="8" t="str">
        <x:v>1. The café visitor
2. Tr. Dream
3. A random cadet</x:v>
      </x:c>
      <x:c r="L2463" s="8" t="str"/>
      <x:c r="M2463" s="8" t="str"/>
      <x:c r="N2463" s="8" t="str">
        <x:v>Accepted text</x:v>
      </x:c>
      <x:c r="O2463" s="8" t="str">
        <x:v>choice</x:v>
      </x:c>
      <x:c r="P2463" s="8" t="str">
        <x:v>Loma final bank</x:v>
      </x:c>
      <x:c r="Q2463" s="8" t="str">
        <x:v>Director Kobchapan</x:v>
      </x:c>
      <x:c r="R2463" s="8" t="str">
        <x:v>Loma Lounge · West Entrance</x:v>
      </x:c>
      <x:c r="S2463" s="8" t="str">
        <x:v>Shared</x:v>
      </x:c>
      <x:c r="T2463" s="8" t="str"/>
      <x:c r="U2463" s="8" t="str">
        <x:v>Check your Year 2 record · Director Kobchapan · Loma adaptation of kobchapan-progress-check</x:v>
      </x:c>
      <x:c r="V2463" s="8" t="str">
        <x:v>public/game/loma-content.js</x:v>
      </x:c>
      <x:c r="W2463" s="8" t="str">
        <x:v>loma-staff-kobchapan-progress-check</x:v>
      </x:c>
      <x:c r="X2463" s="8" t="str">
        <x:v>acad2-q4</x:v>
      </x:c>
      <x:c r="Y2463" s="8" t="str">
        <x:v>loma/loma-staff-kobchapan-progress-check/acad2-q4</x:v>
      </x:c>
      <x:c r="Z2463" s="8" t="str"/>
      <x:c r="AA2463" s="8" t="str">
        <x:v>kobchapan-progress-check</x:v>
      </x:c>
      <x:c r="AB2463" s="8" t="str">
        <x:v>acad2-q4</x:v>
      </x:c>
      <x:c r="AC2463" s="8" t="str"/>
    </x:row>
    <x:row r="2464" ht="409" customHeight="1">
      <x:c r="A2464" s="21" t="n">
        <x:v>4</x:v>
      </x:c>
      <x:c r="B2464" s="21" t="n">
        <x:v>2</x:v>
      </x:c>
      <x:c r="C2464" s="8" t="str">
        <x:v>Dr. Wayne · Sentence scramble: first day</x:v>
      </x:c>
      <x:c r="D2464" s="8" t="str">
        <x:v>eng1-q1</x:v>
      </x:c>
      <x:c r="E2464" s="8" t="str">
        <x:v>Introduce your status.</x:v>
      </x:c>
      <x:c r="F2464" s="8" t="str">
        <x:v>I am a new cadet</x:v>
      </x:c>
      <x:c r="G2464" s="8" t="str">
        <x:v>1. I am a new cadet</x:v>
      </x:c>
      <x:c r="H2464" s="8" t="str">
        <x:v>1) I; 2) am; 3) a; 4) new; 5) cadet</x:v>
      </x:c>
      <x:c r="I2464" s="8" t="str"/>
      <x:c r="J2464" s="8" t="str">
        <x:v>Use I am, followed by a noun phrase: a new cadet.</x:v>
      </x:c>
      <x:c r="K2464" s="8" t="str"/>
      <x:c r="L2464" s="8" t="str">
        <x:v>1) new; 2) am; 3) cadet; 4) I; 5) a</x:v>
      </x:c>
      <x:c r="M2464" s="8" t="str"/>
      <x:c r="N2464" s="8" t="str">
        <x:v>Ordered sequence</x:v>
      </x:c>
      <x:c r="O2464" s="8" t="str">
        <x:v>order</x:v>
      </x:c>
      <x:c r="P2464" s="8" t="str">
        <x:v>Loma final bank</x:v>
      </x:c>
      <x:c r="Q2464" s="8" t="str">
        <x:v>Dr. Wayne</x:v>
      </x:c>
      <x:c r="R2464" s="8" t="str">
        <x:v>Loma Lounge · West Entrance</x:v>
      </x:c>
      <x:c r="S2464" s="8" t="str">
        <x:v>Shared</x:v>
      </x:c>
      <x:c r="T2464" s="8" t="str"/>
      <x:c r="U2464" s="8" t="str">
        <x:v>Sentence scramble: first day · Dr. Wayne · Loma adaptation of wayne-sentence-builder</x:v>
      </x:c>
      <x:c r="V2464" s="8" t="str">
        <x:v>public/game/loma-content.js</x:v>
      </x:c>
      <x:c r="W2464" s="8" t="str">
        <x:v>loma-staff-wayne-sentence-builder</x:v>
      </x:c>
      <x:c r="X2464" s="8" t="str">
        <x:v>eng1-q1</x:v>
      </x:c>
      <x:c r="Y2464" s="8" t="str">
        <x:v>loma/loma-staff-wayne-sentence-builder/eng1-q1</x:v>
      </x:c>
      <x:c r="Z2464" s="8" t="str"/>
      <x:c r="AA2464" s="8" t="str">
        <x:v>wayne-sentence-builder</x:v>
      </x:c>
      <x:c r="AB2464" s="8" t="str">
        <x:v>eng1-q1</x:v>
      </x:c>
      <x:c r="AC2464" s="8" t="str"/>
    </x:row>
    <x:row r="2465" ht="409" customHeight="1">
      <x:c r="A2465" s="21" t="n">
        <x:v>4</x:v>
      </x:c>
      <x:c r="B2465" s="21" t="n">
        <x:v>2</x:v>
      </x:c>
      <x:c r="C2465" s="8" t="str">
        <x:v>Dr. Wayne · Sentence scramble: first day</x:v>
      </x:c>
      <x:c r="D2465" s="8" t="str">
        <x:v>eng1-q2</x:v>
      </x:c>
      <x:c r="E2465" s="8" t="str">
        <x:v>Describe a daily habit.</x:v>
      </x:c>
      <x:c r="F2465" s="8" t="str">
        <x:v>We study English every day</x:v>
      </x:c>
      <x:c r="G2465" s="8" t="str">
        <x:v>1. We study English every day</x:v>
      </x:c>
      <x:c r="H2465" s="8" t="str">
        <x:v>1) We; 2) study; 3) English; 4) every; 5) day</x:v>
      </x:c>
      <x:c r="I2465" s="8" t="str"/>
      <x:c r="J2465" s="8" t="str">
        <x:v>A normal statement starts with the subject We, followed by study.</x:v>
      </x:c>
      <x:c r="K2465" s="8" t="str"/>
      <x:c r="L2465" s="8" t="str">
        <x:v>1) day; 2) English; 3) We; 4) every; 5) study</x:v>
      </x:c>
      <x:c r="M2465" s="8" t="str"/>
      <x:c r="N2465" s="8" t="str">
        <x:v>Ordered sequence</x:v>
      </x:c>
      <x:c r="O2465" s="8" t="str">
        <x:v>order</x:v>
      </x:c>
      <x:c r="P2465" s="8" t="str">
        <x:v>Loma final bank</x:v>
      </x:c>
      <x:c r="Q2465" s="8" t="str">
        <x:v>Dr. Wayne</x:v>
      </x:c>
      <x:c r="R2465" s="8" t="str">
        <x:v>Loma Lounge · West Entrance</x:v>
      </x:c>
      <x:c r="S2465" s="8" t="str">
        <x:v>Shared</x:v>
      </x:c>
      <x:c r="T2465" s="8" t="str"/>
      <x:c r="U2465" s="8" t="str">
        <x:v>Sentence scramble: first day · Dr. Wayne · Loma adaptation of wayne-sentence-builder</x:v>
      </x:c>
      <x:c r="V2465" s="8" t="str">
        <x:v>public/game/loma-content.js</x:v>
      </x:c>
      <x:c r="W2465" s="8" t="str">
        <x:v>loma-staff-wayne-sentence-builder</x:v>
      </x:c>
      <x:c r="X2465" s="8" t="str">
        <x:v>eng1-q2</x:v>
      </x:c>
      <x:c r="Y2465" s="8" t="str">
        <x:v>loma/loma-staff-wayne-sentence-builder/eng1-q2</x:v>
      </x:c>
      <x:c r="Z2465" s="8" t="str"/>
      <x:c r="AA2465" s="8" t="str">
        <x:v>wayne-sentence-builder</x:v>
      </x:c>
      <x:c r="AB2465" s="8" t="str">
        <x:v>eng1-q2</x:v>
      </x:c>
      <x:c r="AC2465" s="8" t="str"/>
    </x:row>
    <x:row r="2466" ht="409" customHeight="1">
      <x:c r="A2466" s="21" t="n">
        <x:v>4</x:v>
      </x:c>
      <x:c r="B2466" s="21" t="n">
        <x:v>2</x:v>
      </x:c>
      <x:c r="C2466" s="8" t="str">
        <x:v>Dr. Wayne · Sentence scramble: first day</x:v>
      </x:c>
      <x:c r="D2466" s="8" t="str">
        <x:v>eng1-q3</x:v>
      </x:c>
      <x:c r="E2466" s="8" t="str">
        <x:v>Ask a polite question.</x:v>
      </x:c>
      <x:c r="F2466" s="8" t="str">
        <x:v>Where is the classroom</x:v>
      </x:c>
      <x:c r="G2466" s="8" t="str">
        <x:v>1. Where is the classroom</x:v>
      </x:c>
      <x:c r="H2466" s="8" t="str">
        <x:v>1) Where; 2) is; 3) the; 4) classroom</x:v>
      </x:c>
      <x:c r="I2466" s="8" t="str"/>
      <x:c r="J2466" s="8" t="str">
        <x:v>Use question word + is + subject: Where is the classroom?</x:v>
      </x:c>
      <x:c r="K2466" s="8" t="str"/>
      <x:c r="L2466" s="8" t="str">
        <x:v>1) classroom; 2) is; 3) Where; 4) the</x:v>
      </x:c>
      <x:c r="M2466" s="8" t="str"/>
      <x:c r="N2466" s="8" t="str">
        <x:v>Ordered sequence</x:v>
      </x:c>
      <x:c r="O2466" s="8" t="str">
        <x:v>order</x:v>
      </x:c>
      <x:c r="P2466" s="8" t="str">
        <x:v>Loma final bank</x:v>
      </x:c>
      <x:c r="Q2466" s="8" t="str">
        <x:v>Dr. Wayne</x:v>
      </x:c>
      <x:c r="R2466" s="8" t="str">
        <x:v>Loma Lounge · West Entrance</x:v>
      </x:c>
      <x:c r="S2466" s="8" t="str">
        <x:v>Shared</x:v>
      </x:c>
      <x:c r="T2466" s="8" t="str"/>
      <x:c r="U2466" s="8" t="str">
        <x:v>Sentence scramble: first day · Dr. Wayne · Loma adaptation of wayne-sentence-builder</x:v>
      </x:c>
      <x:c r="V2466" s="8" t="str">
        <x:v>public/game/loma-content.js</x:v>
      </x:c>
      <x:c r="W2466" s="8" t="str">
        <x:v>loma-staff-wayne-sentence-builder</x:v>
      </x:c>
      <x:c r="X2466" s="8" t="str">
        <x:v>eng1-q3</x:v>
      </x:c>
      <x:c r="Y2466" s="8" t="str">
        <x:v>loma/loma-staff-wayne-sentence-builder/eng1-q3</x:v>
      </x:c>
      <x:c r="Z2466" s="8" t="str"/>
      <x:c r="AA2466" s="8" t="str">
        <x:v>wayne-sentence-builder</x:v>
      </x:c>
      <x:c r="AB2466" s="8" t="str">
        <x:v>eng1-q3</x:v>
      </x:c>
      <x:c r="AC2466" s="8" t="str"/>
    </x:row>
    <x:row r="2467" ht="409" customHeight="1">
      <x:c r="A2467" s="21" t="n">
        <x:v>4</x:v>
      </x:c>
      <x:c r="B2467" s="21" t="n">
        <x:v>2</x:v>
      </x:c>
      <x:c r="C2467" s="8" t="str">
        <x:v>Dr. Wayne · Sentence scramble: first day</x:v>
      </x:c>
      <x:c r="D2467" s="8" t="str">
        <x:v>eng1-q4</x:v>
      </x:c>
      <x:c r="E2467" s="8" t="str">
        <x:v>Make a polite request.</x:v>
      </x:c>
      <x:c r="F2467" s="8" t="str">
        <x:v>Please repeat the message slowly</x:v>
      </x:c>
      <x:c r="G2467" s="8" t="str">
        <x:v>1. Please repeat the message slowly</x:v>
      </x:c>
      <x:c r="H2467" s="8" t="str">
        <x:v>1) Please; 2) repeat; 3) the; 4) message; 5) slowly</x:v>
      </x:c>
      <x:c r="I2467" s="8" t="str"/>
      <x:c r="J2467" s="8" t="str">
        <x:v>Please makes the request polite; slowly describes how to repeat the message.</x:v>
      </x:c>
      <x:c r="K2467" s="8" t="str"/>
      <x:c r="L2467" s="8" t="str">
        <x:v>1) slowly; 2) the; 3) Please; 4) message; 5) repeat</x:v>
      </x:c>
      <x:c r="M2467" s="8" t="str"/>
      <x:c r="N2467" s="8" t="str">
        <x:v>Ordered sequence</x:v>
      </x:c>
      <x:c r="O2467" s="8" t="str">
        <x:v>order</x:v>
      </x:c>
      <x:c r="P2467" s="8" t="str">
        <x:v>Loma final bank</x:v>
      </x:c>
      <x:c r="Q2467" s="8" t="str">
        <x:v>Dr. Wayne</x:v>
      </x:c>
      <x:c r="R2467" s="8" t="str">
        <x:v>Loma Lounge · West Entrance</x:v>
      </x:c>
      <x:c r="S2467" s="8" t="str">
        <x:v>Shared</x:v>
      </x:c>
      <x:c r="T2467" s="8" t="str"/>
      <x:c r="U2467" s="8" t="str">
        <x:v>Sentence scramble: first day · Dr. Wayne · Loma adaptation of wayne-sentence-builder</x:v>
      </x:c>
      <x:c r="V2467" s="8" t="str">
        <x:v>public/game/loma-content.js</x:v>
      </x:c>
      <x:c r="W2467" s="8" t="str">
        <x:v>loma-staff-wayne-sentence-builder</x:v>
      </x:c>
      <x:c r="X2467" s="8" t="str">
        <x:v>eng1-q4</x:v>
      </x:c>
      <x:c r="Y2467" s="8" t="str">
        <x:v>loma/loma-staff-wayne-sentence-builder/eng1-q4</x:v>
      </x:c>
      <x:c r="Z2467" s="8" t="str"/>
      <x:c r="AA2467" s="8" t="str">
        <x:v>wayne-sentence-builder</x:v>
      </x:c>
      <x:c r="AB2467" s="8" t="str">
        <x:v>eng1-q4</x:v>
      </x:c>
      <x:c r="AC2467" s="8" t="str"/>
    </x:row>
    <x:row r="2468" ht="409" customHeight="1">
      <x:c r="A2468" s="21" t="n">
        <x:v>4</x:v>
      </x:c>
      <x:c r="B2468" s="21" t="n">
        <x:v>2</x:v>
      </x:c>
      <x:c r="C2468" s="8" t="str">
        <x:v>Dr. Wayne · Sentence scramble: clear messages</x:v>
      </x:c>
      <x:c r="D2468" s="8" t="str">
        <x:v>eng2-q1</x:v>
      </x:c>
      <x:c r="E2468" s="8" t="str">
        <x:v>Report a completed check.</x:v>
      </x:c>
      <x:c r="F2468" s="8" t="str">
        <x:v>We have checked the equipment</x:v>
      </x:c>
      <x:c r="G2468" s="8" t="str">
        <x:v>1. We have checked the equipment</x:v>
      </x:c>
      <x:c r="H2468" s="8" t="str">
        <x:v>1) We; 2) have; 3) checked; 4) the; 5) equipment</x:v>
      </x:c>
      <x:c r="I2468" s="8" t="str"/>
      <x:c r="J2468" s="8" t="str">
        <x:v>Use have + past participle for this completed check: have checked.</x:v>
      </x:c>
      <x:c r="K2468" s="8" t="str"/>
      <x:c r="L2468" s="8" t="str">
        <x:v>1) equipment; 2) have; 3) We; 4) the; 5) checked</x:v>
      </x:c>
      <x:c r="M2468" s="8" t="str"/>
      <x:c r="N2468" s="8" t="str">
        <x:v>Ordered sequence</x:v>
      </x:c>
      <x:c r="O2468" s="8" t="str">
        <x:v>order</x:v>
      </x:c>
      <x:c r="P2468" s="8" t="str">
        <x:v>Loma final bank</x:v>
      </x:c>
      <x:c r="Q2468" s="8" t="str">
        <x:v>Dr. Wayne</x:v>
      </x:c>
      <x:c r="R2468" s="8" t="str">
        <x:v>Loma Lounge · West Entrance</x:v>
      </x:c>
      <x:c r="S2468" s="8" t="str">
        <x:v>Shared</x:v>
      </x:c>
      <x:c r="T2468" s="8" t="str"/>
      <x:c r="U2468" s="8" t="str">
        <x:v>Sentence scramble: clear messages · Dr. Wayne · Loma adaptation of wayne-clear-messages</x:v>
      </x:c>
      <x:c r="V2468" s="8" t="str">
        <x:v>public/game/loma-content.js</x:v>
      </x:c>
      <x:c r="W2468" s="8" t="str">
        <x:v>loma-staff-wayne-clear-messages</x:v>
      </x:c>
      <x:c r="X2468" s="8" t="str">
        <x:v>eng2-q1</x:v>
      </x:c>
      <x:c r="Y2468" s="8" t="str">
        <x:v>loma/loma-staff-wayne-clear-messages/eng2-q1</x:v>
      </x:c>
      <x:c r="Z2468" s="8" t="str"/>
      <x:c r="AA2468" s="8" t="str">
        <x:v>wayne-clear-messages</x:v>
      </x:c>
      <x:c r="AB2468" s="8" t="str">
        <x:v>eng2-q1</x:v>
      </x:c>
      <x:c r="AC2468" s="8" t="str"/>
    </x:row>
    <x:row r="2469" ht="409" customHeight="1">
      <x:c r="A2469" s="21" t="n">
        <x:v>4</x:v>
      </x:c>
      <x:c r="B2469" s="21" t="n">
        <x:v>2</x:v>
      </x:c>
      <x:c r="C2469" s="8" t="str">
        <x:v>Dr. Wayne · Sentence scramble: clear messages</x:v>
      </x:c>
      <x:c r="D2469" s="8" t="str">
        <x:v>eng2-q2</x:v>
      </x:c>
      <x:c r="E2469" s="8" t="str">
        <x:v>Ask for a repeated message.</x:v>
      </x:c>
      <x:c r="F2469" s="8" t="str">
        <x:v>Could you repeat the last message</x:v>
      </x:c>
      <x:c r="G2469" s="8" t="str">
        <x:v>1. Could you repeat the last message</x:v>
      </x:c>
      <x:c r="H2469" s="8" t="str">
        <x:v>1) Could; 2) you; 3) repeat; 4) the; 5) last; 6) message</x:v>
      </x:c>
      <x:c r="I2469" s="8" t="str"/>
      <x:c r="J2469" s="8" t="str">
        <x:v>Could you + base verb forms a polite request.</x:v>
      </x:c>
      <x:c r="K2469" s="8" t="str"/>
      <x:c r="L2469" s="8" t="str">
        <x:v>1) message; 2) repeat; 3) you; 4) last; 5) Could; 6) the</x:v>
      </x:c>
      <x:c r="M2469" s="8" t="str"/>
      <x:c r="N2469" s="8" t="str">
        <x:v>Ordered sequence</x:v>
      </x:c>
      <x:c r="O2469" s="8" t="str">
        <x:v>order</x:v>
      </x:c>
      <x:c r="P2469" s="8" t="str">
        <x:v>Loma final bank</x:v>
      </x:c>
      <x:c r="Q2469" s="8" t="str">
        <x:v>Dr. Wayne</x:v>
      </x:c>
      <x:c r="R2469" s="8" t="str">
        <x:v>Loma Lounge · West Entrance</x:v>
      </x:c>
      <x:c r="S2469" s="8" t="str">
        <x:v>Shared</x:v>
      </x:c>
      <x:c r="T2469" s="8" t="str"/>
      <x:c r="U2469" s="8" t="str">
        <x:v>Sentence scramble: clear messages · Dr. Wayne · Loma adaptation of wayne-clear-messages</x:v>
      </x:c>
      <x:c r="V2469" s="8" t="str">
        <x:v>public/game/loma-content.js</x:v>
      </x:c>
      <x:c r="W2469" s="8" t="str">
        <x:v>loma-staff-wayne-clear-messages</x:v>
      </x:c>
      <x:c r="X2469" s="8" t="str">
        <x:v>eng2-q2</x:v>
      </x:c>
      <x:c r="Y2469" s="8" t="str">
        <x:v>loma/loma-staff-wayne-clear-messages/eng2-q2</x:v>
      </x:c>
      <x:c r="Z2469" s="8" t="str"/>
      <x:c r="AA2469" s="8" t="str">
        <x:v>wayne-clear-messages</x:v>
      </x:c>
      <x:c r="AB2469" s="8" t="str">
        <x:v>eng2-q2</x:v>
      </x:c>
      <x:c r="AC2469" s="8" t="str"/>
    </x:row>
    <x:row r="2470" ht="409" customHeight="1">
      <x:c r="A2470" s="21" t="n">
        <x:v>4</x:v>
      </x:c>
      <x:c r="B2470" s="21" t="n">
        <x:v>2</x:v>
      </x:c>
      <x:c r="C2470" s="8" t="str">
        <x:v>Dr. Wayne · Sentence scramble: clear messages</x:v>
      </x:c>
      <x:c r="D2470" s="8" t="str">
        <x:v>eng2-q3</x:v>
      </x:c>
      <x:c r="E2470" s="8" t="str">
        <x:v>Describe a current activity.</x:v>
      </x:c>
      <x:c r="F2470" s="8" t="str">
        <x:v>The cadets are checking the chart</x:v>
      </x:c>
      <x:c r="G2470" s="8" t="str">
        <x:v>1. The cadets are checking the chart</x:v>
      </x:c>
      <x:c r="H2470" s="8" t="str">
        <x:v>1) The; 2) cadets; 3) are; 4) checking; 5) the; 6) chart</x:v>
      </x:c>
      <x:c r="I2470" s="8" t="str"/>
      <x:c r="J2470" s="8" t="str">
        <x:v>The plural subject cadets uses are checking.</x:v>
      </x:c>
      <x:c r="K2470" s="8" t="str"/>
      <x:c r="L2470" s="8" t="str">
        <x:v>1) chart; 2) are; 3) The; 4) the; 5) checking; 6) cadets</x:v>
      </x:c>
      <x:c r="M2470" s="8" t="str"/>
      <x:c r="N2470" s="8" t="str">
        <x:v>Ordered sequence</x:v>
      </x:c>
      <x:c r="O2470" s="8" t="str">
        <x:v>order</x:v>
      </x:c>
      <x:c r="P2470" s="8" t="str">
        <x:v>Loma final bank</x:v>
      </x:c>
      <x:c r="Q2470" s="8" t="str">
        <x:v>Dr. Wayne</x:v>
      </x:c>
      <x:c r="R2470" s="8" t="str">
        <x:v>Loma Lounge · West Entrance</x:v>
      </x:c>
      <x:c r="S2470" s="8" t="str">
        <x:v>Shared</x:v>
      </x:c>
      <x:c r="T2470" s="8" t="str"/>
      <x:c r="U2470" s="8" t="str">
        <x:v>Sentence scramble: clear messages · Dr. Wayne · Loma adaptation of wayne-clear-messages</x:v>
      </x:c>
      <x:c r="V2470" s="8" t="str">
        <x:v>public/game/loma-content.js</x:v>
      </x:c>
      <x:c r="W2470" s="8" t="str">
        <x:v>loma-staff-wayne-clear-messages</x:v>
      </x:c>
      <x:c r="X2470" s="8" t="str">
        <x:v>eng2-q3</x:v>
      </x:c>
      <x:c r="Y2470" s="8" t="str">
        <x:v>loma/loma-staff-wayne-clear-messages/eng2-q3</x:v>
      </x:c>
      <x:c r="Z2470" s="8" t="str"/>
      <x:c r="AA2470" s="8" t="str">
        <x:v>wayne-clear-messages</x:v>
      </x:c>
      <x:c r="AB2470" s="8" t="str">
        <x:v>eng2-q3</x:v>
      </x:c>
      <x:c r="AC2470" s="8" t="str"/>
    </x:row>
    <x:row r="2471" ht="409" customHeight="1">
      <x:c r="A2471" s="21" t="n">
        <x:v>4</x:v>
      </x:c>
      <x:c r="B2471" s="21" t="n">
        <x:v>2</x:v>
      </x:c>
      <x:c r="C2471" s="8" t="str">
        <x:v>Dr. Wayne · Sentence scramble: clear messages</x:v>
      </x:c>
      <x:c r="D2471" s="8" t="str">
        <x:v>eng2-q4</x:v>
      </x:c>
      <x:c r="E2471" s="8" t="str">
        <x:v>A message is broken by noise. What is the clearest response?</x:v>
      </x:c>
      <x:c r="F2471" s="8" t="str">
        <x:v>Ask the speaker to repeat the missing part</x:v>
      </x:c>
      <x:c r="G2471" s="8" t="str">
        <x:v>1. Ask the speaker to repeat the missing part</x:v>
      </x:c>
      <x:c r="H2471" s="8" t="str"/>
      <x:c r="I2471" s="8" t="str"/>
      <x:c r="J2471" s="8" t="str">
        <x:v>Ask for the missing information instead of guessing.</x:v>
      </x:c>
      <x:c r="K2471" s="8" t="str">
        <x:v>1. Invent the missing words
2. Ask the speaker to repeat the missing part
3. Say yes without understanding</x:v>
      </x:c>
      <x:c r="L2471" s="8" t="str"/>
      <x:c r="M2471" s="8" t="str"/>
      <x:c r="N2471" s="8" t="str">
        <x:v>Accepted text</x:v>
      </x:c>
      <x:c r="O2471" s="8" t="str">
        <x:v>choice</x:v>
      </x:c>
      <x:c r="P2471" s="8" t="str">
        <x:v>Loma final bank</x:v>
      </x:c>
      <x:c r="Q2471" s="8" t="str">
        <x:v>Dr. Wayne</x:v>
      </x:c>
      <x:c r="R2471" s="8" t="str">
        <x:v>Loma Lounge · West Entrance</x:v>
      </x:c>
      <x:c r="S2471" s="8" t="str">
        <x:v>Shared</x:v>
      </x:c>
      <x:c r="T2471" s="8" t="str"/>
      <x:c r="U2471" s="8" t="str">
        <x:v>Sentence scramble: clear messages · Dr. Wayne · Loma adaptation of wayne-clear-messages</x:v>
      </x:c>
      <x:c r="V2471" s="8" t="str">
        <x:v>public/game/loma-content.js</x:v>
      </x:c>
      <x:c r="W2471" s="8" t="str">
        <x:v>loma-staff-wayne-clear-messages</x:v>
      </x:c>
      <x:c r="X2471" s="8" t="str">
        <x:v>eng2-q4</x:v>
      </x:c>
      <x:c r="Y2471" s="8" t="str">
        <x:v>loma/loma-staff-wayne-clear-messages/eng2-q4</x:v>
      </x:c>
      <x:c r="Z2471" s="8" t="str"/>
      <x:c r="AA2471" s="8" t="str">
        <x:v>wayne-clear-messages</x:v>
      </x:c>
      <x:c r="AB2471" s="8" t="str">
        <x:v>eng2-q4</x:v>
      </x:c>
      <x:c r="AC2471" s="8" t="str"/>
    </x:row>
    <x:row r="2472" ht="409" customHeight="1">
      <x:c r="A2472" s="21" t="n">
        <x:v>4</x:v>
      </x:c>
      <x:c r="B2472" s="21" t="n">
        <x:v>2</x:v>
      </x:c>
      <x:c r="C2472" s="8" t="str">
        <x:v>Director Thanaphat · A good campus day</x:v>
      </x:c>
      <x:c r="D2472" s="8" t="str">
        <x:v>life1-q1</x:v>
      </x:c>
      <x:c r="E2472" s="8" t="str">
        <x:v>A class begins at 09:00. Which arrival time is five minutes early?</x:v>
      </x:c>
      <x:c r="F2472" s="8" t="str">
        <x:v>08:55</x:v>
      </x:c>
      <x:c r="G2472" s="8" t="str">
        <x:v>1. 08:55</x:v>
      </x:c>
      <x:c r="H2472" s="8" t="str"/>
      <x:c r="I2472" s="8" t="str"/>
      <x:c r="J2472" s="8" t="str">
        <x:v>Five minutes before 09:00 is 08:55.</x:v>
      </x:c>
      <x:c r="K2472" s="8" t="str">
        <x:v>1. 09:05
2. 09:00
3. 08:55</x:v>
      </x:c>
      <x:c r="L2472" s="8" t="str"/>
      <x:c r="M2472" s="8" t="str"/>
      <x:c r="N2472" s="8" t="str">
        <x:v>Accepted text</x:v>
      </x:c>
      <x:c r="O2472" s="8" t="str">
        <x:v>choice</x:v>
      </x:c>
      <x:c r="P2472" s="8" t="str">
        <x:v>Loma final bank</x:v>
      </x:c>
      <x:c r="Q2472" s="8" t="str">
        <x:v>Director Thanaphat</x:v>
      </x:c>
      <x:c r="R2472" s="8" t="str">
        <x:v>Loma Lounge · West Entrance</x:v>
      </x:c>
      <x:c r="S2472" s="8" t="str">
        <x:v>Shared</x:v>
      </x:c>
      <x:c r="T2472" s="8" t="str"/>
      <x:c r="U2472" s="8" t="str">
        <x:v>A good campus day · Director Thanaphat · Loma adaptation of thanaphat-cadet-life</x:v>
      </x:c>
      <x:c r="V2472" s="8" t="str">
        <x:v>public/game/loma-content.js</x:v>
      </x:c>
      <x:c r="W2472" s="8" t="str">
        <x:v>loma-staff-thanaphat-cadet-life</x:v>
      </x:c>
      <x:c r="X2472" s="8" t="str">
        <x:v>life1-q1</x:v>
      </x:c>
      <x:c r="Y2472" s="8" t="str">
        <x:v>loma/loma-staff-thanaphat-cadet-life/life1-q1</x:v>
      </x:c>
      <x:c r="Z2472" s="8" t="str"/>
      <x:c r="AA2472" s="8" t="str">
        <x:v>thanaphat-cadet-life</x:v>
      </x:c>
      <x:c r="AB2472" s="8" t="str">
        <x:v>life1-q1</x:v>
      </x:c>
      <x:c r="AC2472" s="8" t="str"/>
    </x:row>
    <x:row r="2473" ht="409" customHeight="1">
      <x:c r="A2473" s="21" t="n">
        <x:v>4</x:v>
      </x:c>
      <x:c r="B2473" s="21" t="n">
        <x:v>2</x:v>
      </x:c>
      <x:c r="C2473" s="8" t="str">
        <x:v>Director Thanaphat · A good campus day</x:v>
      </x:c>
      <x:c r="D2473" s="8" t="str">
        <x:v>life1-q2</x:v>
      </x:c>
      <x:c r="E2473" s="8" t="str">
        <x:v>You finish lunch in the Palm Garden. What should you do with your rubbish?</x:v>
      </x:c>
      <x:c r="F2473" s="8" t="str">
        <x:v>Put it in the appropriate bin</x:v>
      </x:c>
      <x:c r="G2473" s="8" t="str">
        <x:v>1. Put it in the appropriate bin</x:v>
      </x:c>
      <x:c r="H2473" s="8" t="str"/>
      <x:c r="I2473" s="8" t="str"/>
      <x:c r="J2473" s="8" t="str">
        <x:v>Keep the open garden clean for the next students.</x:v>
      </x:c>
      <x:c r="K2473" s="8" t="str">
        <x:v>1. Leave it on a bench
2. Put it in the appropriate bin
3. Hide it behind a tree</x:v>
      </x:c>
      <x:c r="L2473" s="8" t="str"/>
      <x:c r="M2473" s="8" t="str"/>
      <x:c r="N2473" s="8" t="str">
        <x:v>Accepted text</x:v>
      </x:c>
      <x:c r="O2473" s="8" t="str">
        <x:v>choice</x:v>
      </x:c>
      <x:c r="P2473" s="8" t="str">
        <x:v>Loma final bank</x:v>
      </x:c>
      <x:c r="Q2473" s="8" t="str">
        <x:v>Director Thanaphat</x:v>
      </x:c>
      <x:c r="R2473" s="8" t="str">
        <x:v>Loma Lounge · West Entrance</x:v>
      </x:c>
      <x:c r="S2473" s="8" t="str">
        <x:v>Shared</x:v>
      </x:c>
      <x:c r="T2473" s="8" t="str"/>
      <x:c r="U2473" s="8" t="str">
        <x:v>A good campus day · Director Thanaphat · Loma adaptation of thanaphat-cadet-life</x:v>
      </x:c>
      <x:c r="V2473" s="8" t="str">
        <x:v>public/game/loma-content.js</x:v>
      </x:c>
      <x:c r="W2473" s="8" t="str">
        <x:v>loma-staff-thanaphat-cadet-life</x:v>
      </x:c>
      <x:c r="X2473" s="8" t="str">
        <x:v>life1-q2</x:v>
      </x:c>
      <x:c r="Y2473" s="8" t="str">
        <x:v>loma/loma-staff-thanaphat-cadet-life/life1-q2</x:v>
      </x:c>
      <x:c r="Z2473" s="8" t="str"/>
      <x:c r="AA2473" s="8" t="str">
        <x:v>thanaphat-cadet-life</x:v>
      </x:c>
      <x:c r="AB2473" s="8" t="str">
        <x:v>life1-q2</x:v>
      </x:c>
      <x:c r="AC2473" s="8" t="str"/>
    </x:row>
    <x:row r="2474" ht="409" customHeight="1">
      <x:c r="A2474" s="21" t="n">
        <x:v>4</x:v>
      </x:c>
      <x:c r="B2474" s="21" t="n">
        <x:v>2</x:v>
      </x:c>
      <x:c r="C2474" s="8" t="str">
        <x:v>Director Thanaphat · A good campus day</x:v>
      </x:c>
      <x:c r="D2474" s="8" t="str">
        <x:v>life1-q3</x:v>
      </x:c>
      <x:c r="E2474" s="8" t="str">
        <x:v>A team has 6 cadets. Each collects 2 practice cones. How many cones are collected?</x:v>
      </x:c>
      <x:c r="F2474" s="8" t="str">
        <x:v>12</x:v>
      </x:c>
      <x:c r="G2474" s="8" t="str">
        <x:v>1. 12</x:v>
      </x:c>
      <x:c r="H2474" s="8" t="str"/>
      <x:c r="I2474" s="8" t="str"/>
      <x:c r="J2474" s="8" t="str">
        <x:v>6 × 2 = 12 cones.</x:v>
      </x:c>
      <x:c r="K2474" s="8" t="str"/>
      <x:c r="L2474" s="8" t="str"/>
      <x:c r="M2474" s="8" t="str"/>
      <x:c r="N2474" s="8" t="str">
        <x:v>Accepted text</x:v>
      </x:c>
      <x:c r="O2474" s="8" t="str">
        <x:v>number</x:v>
      </x:c>
      <x:c r="P2474" s="8" t="str">
        <x:v>Loma final bank</x:v>
      </x:c>
      <x:c r="Q2474" s="8" t="str">
        <x:v>Director Thanaphat</x:v>
      </x:c>
      <x:c r="R2474" s="8" t="str">
        <x:v>Loma Lounge · West Entrance</x:v>
      </x:c>
      <x:c r="S2474" s="8" t="str">
        <x:v>Shared</x:v>
      </x:c>
      <x:c r="T2474" s="8" t="str"/>
      <x:c r="U2474" s="8" t="str">
        <x:v>A good campus day · Director Thanaphat · Loma adaptation of thanaphat-cadet-life</x:v>
      </x:c>
      <x:c r="V2474" s="8" t="str">
        <x:v>public/game/loma-content.js</x:v>
      </x:c>
      <x:c r="W2474" s="8" t="str">
        <x:v>loma-staff-thanaphat-cadet-life</x:v>
      </x:c>
      <x:c r="X2474" s="8" t="str">
        <x:v>life1-q3</x:v>
      </x:c>
      <x:c r="Y2474" s="8" t="str">
        <x:v>loma/loma-staff-thanaphat-cadet-life/life1-q3</x:v>
      </x:c>
      <x:c r="Z2474" s="8" t="str"/>
      <x:c r="AA2474" s="8" t="str">
        <x:v>thanaphat-cadet-life</x:v>
      </x:c>
      <x:c r="AB2474" s="8" t="str">
        <x:v>life1-q3</x:v>
      </x:c>
      <x:c r="AC2474" s="8" t="str"/>
    </x:row>
    <x:row r="2475" ht="409" customHeight="1">
      <x:c r="A2475" s="21" t="n">
        <x:v>4</x:v>
      </x:c>
      <x:c r="B2475" s="21" t="n">
        <x:v>2</x:v>
      </x:c>
      <x:c r="C2475" s="8" t="str">
        <x:v>Director Thanaphat · A good campus day</x:v>
      </x:c>
      <x:c r="D2475" s="8" t="str">
        <x:v>life1-q4</x:v>
      </x:c>
      <x:c r="E2475" s="8" t="str">
        <x:v>A new cadet cannot find the Academic Office. What is a helpful response?</x:v>
      </x:c>
      <x:c r="F2475" s="8" t="str">
        <x:v>Offer clear directions or walk with the cadet</x:v>
      </x:c>
      <x:c r="G2475" s="8" t="str">
        <x:v>1. Offer clear directions or walk with the cadet</x:v>
      </x:c>
      <x:c r="H2475" s="8" t="str"/>
      <x:c r="I2475" s="8" t="str"/>
      <x:c r="J2475" s="8" t="str">
        <x:v>Clear directions and practical help make the campus easier to navigate.</x:v>
      </x:c>
      <x:c r="K2475" s="8" t="str">
        <x:v>1. Laugh and walk away
2. Give a random direction
3. Offer clear directions or walk with the cadet</x:v>
      </x:c>
      <x:c r="L2475" s="8" t="str"/>
      <x:c r="M2475" s="8" t="str"/>
      <x:c r="N2475" s="8" t="str">
        <x:v>Accepted text</x:v>
      </x:c>
      <x:c r="O2475" s="8" t="str">
        <x:v>choice</x:v>
      </x:c>
      <x:c r="P2475" s="8" t="str">
        <x:v>Loma final bank</x:v>
      </x:c>
      <x:c r="Q2475" s="8" t="str">
        <x:v>Director Thanaphat</x:v>
      </x:c>
      <x:c r="R2475" s="8" t="str">
        <x:v>Loma Lounge · West Entrance</x:v>
      </x:c>
      <x:c r="S2475" s="8" t="str">
        <x:v>Shared</x:v>
      </x:c>
      <x:c r="T2475" s="8" t="str"/>
      <x:c r="U2475" s="8" t="str">
        <x:v>A good campus day · Director Thanaphat · Loma adaptation of thanaphat-cadet-life</x:v>
      </x:c>
      <x:c r="V2475" s="8" t="str">
        <x:v>public/game/loma-content.js</x:v>
      </x:c>
      <x:c r="W2475" s="8" t="str">
        <x:v>loma-staff-thanaphat-cadet-life</x:v>
      </x:c>
      <x:c r="X2475" s="8" t="str">
        <x:v>life1-q4</x:v>
      </x:c>
      <x:c r="Y2475" s="8" t="str">
        <x:v>loma/loma-staff-thanaphat-cadet-life/life1-q4</x:v>
      </x:c>
      <x:c r="Z2475" s="8" t="str"/>
      <x:c r="AA2475" s="8" t="str">
        <x:v>thanaphat-cadet-life</x:v>
      </x:c>
      <x:c r="AB2475" s="8" t="str">
        <x:v>life1-q4</x:v>
      </x:c>
      <x:c r="AC2475" s="8" t="str"/>
    </x:row>
    <x:row r="2476" ht="409" customHeight="1">
      <x:c r="A2476" s="21" t="n">
        <x:v>4</x:v>
      </x:c>
      <x:c r="B2476" s="21" t="n">
        <x:v>2</x:v>
      </x:c>
      <x:c r="C2476" s="8" t="str">
        <x:v>Director Thanaphat · Look after your team</x:v>
      </x:c>
      <x:c r="D2476" s="8" t="str">
        <x:v>life2-q1</x:v>
      </x:c>
      <x:c r="E2476" s="8" t="str">
        <x:v>Build a message that supports a teammate.</x:v>
      </x:c>
      <x:c r="F2476" s="8" t="str">
        <x:v>Let us check the instructions together</x:v>
      </x:c>
      <x:c r="G2476" s="8" t="str">
        <x:v>1. Let us check the instructions together</x:v>
      </x:c>
      <x:c r="H2476" s="8" t="str">
        <x:v>1) Let; 2) us; 3) check; 4) the; 5) instructions; 6) together</x:v>
      </x:c>
      <x:c r="I2476" s="8" t="str"/>
      <x:c r="J2476" s="8" t="str">
        <x:v>Let us invites the other person to work together.</x:v>
      </x:c>
      <x:c r="K2476" s="8" t="str"/>
      <x:c r="L2476" s="8" t="str">
        <x:v>1) together; 2) the; 3) Let; 4) instructions; 5) us; 6) check</x:v>
      </x:c>
      <x:c r="M2476" s="8" t="str"/>
      <x:c r="N2476" s="8" t="str">
        <x:v>Ordered sequence</x:v>
      </x:c>
      <x:c r="O2476" s="8" t="str">
        <x:v>order</x:v>
      </x:c>
      <x:c r="P2476" s="8" t="str">
        <x:v>Loma final bank</x:v>
      </x:c>
      <x:c r="Q2476" s="8" t="str">
        <x:v>Director Thanaphat</x:v>
      </x:c>
      <x:c r="R2476" s="8" t="str">
        <x:v>Loma Lounge · West Entrance</x:v>
      </x:c>
      <x:c r="S2476" s="8" t="str">
        <x:v>Shared</x:v>
      </x:c>
      <x:c r="T2476" s="8" t="str"/>
      <x:c r="U2476" s="8" t="str">
        <x:v>Look after your team · Director Thanaphat · Loma adaptation of thanaphat-team-care</x:v>
      </x:c>
      <x:c r="V2476" s="8" t="str">
        <x:v>public/game/loma-content.js</x:v>
      </x:c>
      <x:c r="W2476" s="8" t="str">
        <x:v>loma-staff-thanaphat-team-care</x:v>
      </x:c>
      <x:c r="X2476" s="8" t="str">
        <x:v>life2-q1</x:v>
      </x:c>
      <x:c r="Y2476" s="8" t="str">
        <x:v>loma/loma-staff-thanaphat-team-care/life2-q1</x:v>
      </x:c>
      <x:c r="Z2476" s="8" t="str"/>
      <x:c r="AA2476" s="8" t="str">
        <x:v>thanaphat-team-care</x:v>
      </x:c>
      <x:c r="AB2476" s="8" t="str">
        <x:v>life2-q1</x:v>
      </x:c>
      <x:c r="AC2476" s="8" t="str"/>
    </x:row>
    <x:row r="2477" ht="409" customHeight="1">
      <x:c r="A2477" s="21" t="n">
        <x:v>4</x:v>
      </x:c>
      <x:c r="B2477" s="21" t="n">
        <x:v>2</x:v>
      </x:c>
      <x:c r="C2477" s="8" t="str">
        <x:v>Director Thanaphat · Look after your team</x:v>
      </x:c>
      <x:c r="D2477" s="8" t="str">
        <x:v>life2-q2</x:v>
      </x:c>
      <x:c r="E2477" s="8" t="str">
        <x:v>A team meeting starts at 14:10 and lasts 25 minutes. When does it finish?</x:v>
      </x:c>
      <x:c r="F2477" s="8" t="str">
        <x:v>14:35</x:v>
      </x:c>
      <x:c r="G2477" s="8" t="str">
        <x:v>1. 14:35</x:v>
      </x:c>
      <x:c r="H2477" s="8" t="str"/>
      <x:c r="I2477" s="8" t="str"/>
      <x:c r="J2477" s="8" t="str">
        <x:v>Add 25 minutes to 14:10: the meeting finishes at 14:35.</x:v>
      </x:c>
      <x:c r="K2477" s="8" t="str">
        <x:v>1. 14:25
2. 14:45
3. 14:35</x:v>
      </x:c>
      <x:c r="L2477" s="8" t="str"/>
      <x:c r="M2477" s="8" t="str"/>
      <x:c r="N2477" s="8" t="str">
        <x:v>Accepted text</x:v>
      </x:c>
      <x:c r="O2477" s="8" t="str">
        <x:v>choice</x:v>
      </x:c>
      <x:c r="P2477" s="8" t="str">
        <x:v>Loma final bank</x:v>
      </x:c>
      <x:c r="Q2477" s="8" t="str">
        <x:v>Director Thanaphat</x:v>
      </x:c>
      <x:c r="R2477" s="8" t="str">
        <x:v>Loma Lounge · West Entrance</x:v>
      </x:c>
      <x:c r="S2477" s="8" t="str">
        <x:v>Shared</x:v>
      </x:c>
      <x:c r="T2477" s="8" t="str"/>
      <x:c r="U2477" s="8" t="str">
        <x:v>Look after your team · Director Thanaphat · Loma adaptation of thanaphat-team-care</x:v>
      </x:c>
      <x:c r="V2477" s="8" t="str">
        <x:v>public/game/loma-content.js</x:v>
      </x:c>
      <x:c r="W2477" s="8" t="str">
        <x:v>loma-staff-thanaphat-team-care</x:v>
      </x:c>
      <x:c r="X2477" s="8" t="str">
        <x:v>life2-q2</x:v>
      </x:c>
      <x:c r="Y2477" s="8" t="str">
        <x:v>loma/loma-staff-thanaphat-team-care/life2-q2</x:v>
      </x:c>
      <x:c r="Z2477" s="8" t="str"/>
      <x:c r="AA2477" s="8" t="str">
        <x:v>thanaphat-team-care</x:v>
      </x:c>
      <x:c r="AB2477" s="8" t="str">
        <x:v>life2-q2</x:v>
      </x:c>
      <x:c r="AC2477" s="8" t="str"/>
    </x:row>
    <x:row r="2478" ht="409" customHeight="1">
      <x:c r="A2478" s="21" t="n">
        <x:v>4</x:v>
      </x:c>
      <x:c r="B2478" s="21" t="n">
        <x:v>2</x:v>
      </x:c>
      <x:c r="C2478" s="8" t="str">
        <x:v>Director Thanaphat · Look after your team</x:v>
      </x:c>
      <x:c r="D2478" s="8" t="str">
        <x:v>life2-q3</x:v>
      </x:c>
      <x:c r="E2478" s="8" t="str">
        <x:v>A teammate feels unwell during practice. What should you do?</x:v>
      </x:c>
      <x:c r="F2478" s="8" t="str">
        <x:v>Stop the activity and notify the supervising teacher</x:v>
      </x:c>
      <x:c r="G2478" s="8" t="str">
        <x:v>1. Stop the activity and notify the supervising teacher</x:v>
      </x:c>
      <x:c r="H2478" s="8" t="str"/>
      <x:c r="I2478" s="8" t="str"/>
      <x:c r="J2478" s="8" t="str">
        <x:v>The supervising teacher needs to know so the activity can be managed appropriately.</x:v>
      </x:c>
      <x:c r="K2478" s="8" t="str">
        <x:v>1. Tell the teammate to hide it
2. Stop the activity and notify the supervising teacher
3. Continue without telling anyone</x:v>
      </x:c>
      <x:c r="L2478" s="8" t="str"/>
      <x:c r="M2478" s="8" t="str"/>
      <x:c r="N2478" s="8" t="str">
        <x:v>Accepted text</x:v>
      </x:c>
      <x:c r="O2478" s="8" t="str">
        <x:v>choice</x:v>
      </x:c>
      <x:c r="P2478" s="8" t="str">
        <x:v>Loma final bank</x:v>
      </x:c>
      <x:c r="Q2478" s="8" t="str">
        <x:v>Director Thanaphat</x:v>
      </x:c>
      <x:c r="R2478" s="8" t="str">
        <x:v>Loma Lounge · West Entrance</x:v>
      </x:c>
      <x:c r="S2478" s="8" t="str">
        <x:v>Shared</x:v>
      </x:c>
      <x:c r="T2478" s="8" t="str"/>
      <x:c r="U2478" s="8" t="str">
        <x:v>Look after your team · Director Thanaphat · Loma adaptation of thanaphat-team-care</x:v>
      </x:c>
      <x:c r="V2478" s="8" t="str">
        <x:v>public/game/loma-content.js</x:v>
      </x:c>
      <x:c r="W2478" s="8" t="str">
        <x:v>loma-staff-thanaphat-team-care</x:v>
      </x:c>
      <x:c r="X2478" s="8" t="str">
        <x:v>life2-q3</x:v>
      </x:c>
      <x:c r="Y2478" s="8" t="str">
        <x:v>loma/loma-staff-thanaphat-team-care/life2-q3</x:v>
      </x:c>
      <x:c r="Z2478" s="8" t="str"/>
      <x:c r="AA2478" s="8" t="str">
        <x:v>thanaphat-team-care</x:v>
      </x:c>
      <x:c r="AB2478" s="8" t="str">
        <x:v>life2-q3</x:v>
      </x:c>
      <x:c r="AC2478" s="8" t="str"/>
    </x:row>
    <x:row r="2479" ht="409" customHeight="1">
      <x:c r="A2479" s="21" t="n">
        <x:v>4</x:v>
      </x:c>
      <x:c r="B2479" s="21" t="n">
        <x:v>2</x:v>
      </x:c>
      <x:c r="C2479" s="8" t="str">
        <x:v>Director Thanaphat · Look after your team</x:v>
      </x:c>
      <x:c r="D2479" s="8" t="str">
        <x:v>life2-q4</x:v>
      </x:c>
      <x:c r="E2479" s="8" t="str">
        <x:v>A group disagreement is delaying work. What should the group do?</x:v>
      </x:c>
      <x:c r="F2479" s="8" t="str">
        <x:v>Listen calmly and agree on the task requirements</x:v>
      </x:c>
      <x:c r="G2479" s="8" t="str">
        <x:v>1. Listen calmly and agree on the task requirements</x:v>
      </x:c>
      <x:c r="H2479" s="8" t="str"/>
      <x:c r="I2479" s="8" t="str"/>
      <x:c r="J2479" s="8" t="str">
        <x:v>Listening and returning to the shared requirements helps the team resolve the disagreement.</x:v>
      </x:c>
      <x:c r="K2479" s="8" t="str">
        <x:v>1. Shout until someone gives up
2. Ignore the task and blame others
3. Listen calmly and agree on the task requirements</x:v>
      </x:c>
      <x:c r="L2479" s="8" t="str"/>
      <x:c r="M2479" s="8" t="str"/>
      <x:c r="N2479" s="8" t="str">
        <x:v>Accepted text</x:v>
      </x:c>
      <x:c r="O2479" s="8" t="str">
        <x:v>choice</x:v>
      </x:c>
      <x:c r="P2479" s="8" t="str">
        <x:v>Loma final bank</x:v>
      </x:c>
      <x:c r="Q2479" s="8" t="str">
        <x:v>Director Thanaphat</x:v>
      </x:c>
      <x:c r="R2479" s="8" t="str">
        <x:v>Loma Lounge · West Entrance</x:v>
      </x:c>
      <x:c r="S2479" s="8" t="str">
        <x:v>Shared</x:v>
      </x:c>
      <x:c r="T2479" s="8" t="str"/>
      <x:c r="U2479" s="8" t="str">
        <x:v>Look after your team · Director Thanaphat · Loma adaptation of thanaphat-team-care</x:v>
      </x:c>
      <x:c r="V2479" s="8" t="str">
        <x:v>public/game/loma-content.js</x:v>
      </x:c>
      <x:c r="W2479" s="8" t="str">
        <x:v>loma-staff-thanaphat-team-care</x:v>
      </x:c>
      <x:c r="X2479" s="8" t="str">
        <x:v>life2-q4</x:v>
      </x:c>
      <x:c r="Y2479" s="8" t="str">
        <x:v>loma/loma-staff-thanaphat-team-care/life2-q4</x:v>
      </x:c>
      <x:c r="Z2479" s="8" t="str"/>
      <x:c r="AA2479" s="8" t="str">
        <x:v>thanaphat-team-care</x:v>
      </x:c>
      <x:c r="AB2479" s="8" t="str">
        <x:v>life2-q4</x:v>
      </x:c>
      <x:c r="AC2479" s="8" t="str"/>
    </x:row>
    <x:row r="2480" ht="409" customHeight="1">
      <x:c r="A2480" s="21" t="n">
        <x:v>4</x:v>
      </x:c>
      <x:c r="B2480" s="21" t="n">
        <x:v>2</x:v>
      </x:c>
      <x:c r="C2480" s="8" t="str">
        <x:v>Kru Yak · Learn the dorm routine</x:v>
      </x:c>
      <x:c r="D2480" s="8" t="str">
        <x:v>dorm1-q1</x:v>
      </x:c>
      <x:c r="E2480" s="8" t="str">
        <x:v>What must you complete before sleeping to start a new game day?</x:v>
      </x:c>
      <x:c r="F2480" s="8" t="str">
        <x:v>One activity: PT, running, or football</x:v>
      </x:c>
      <x:c r="G2480" s="8" t="str">
        <x:v>1. One activity: PT, running, or football</x:v>
      </x:c>
      <x:c r="H2480" s="8" t="str"/>
      <x:c r="I2480" s="8" t="str"/>
      <x:c r="J2480" s="8" t="str">
        <x:v>Complete one of the three dormitory exercise games before sleeping.</x:v>
      </x:c>
      <x:c r="K2480" s="8" t="str">
        <x:v>1. Every campus mini-game and all three sports
2. One activity: PT, running, or football
3. Only open the dormitory map</x:v>
      </x:c>
      <x:c r="L2480" s="8" t="str"/>
      <x:c r="M2480" s="8" t="str"/>
      <x:c r="N2480" s="8" t="str">
        <x:v>Accepted text</x:v>
      </x:c>
      <x:c r="O2480" s="8" t="str">
        <x:v>choice</x:v>
      </x:c>
      <x:c r="P2480" s="8" t="str">
        <x:v>Loma final bank</x:v>
      </x:c>
      <x:c r="Q2480" s="8" t="str">
        <x:v>Kru Yak</x:v>
      </x:c>
      <x:c r="R2480" s="8" t="str">
        <x:v>Loma Lounge · West Entrance</x:v>
      </x:c>
      <x:c r="S2480" s="8" t="str">
        <x:v>Shared</x:v>
      </x:c>
      <x:c r="T2480" s="8" t="str"/>
      <x:c r="U2480" s="8" t="str">
        <x:v>Learn the dorm routine · Kru Yak · Loma adaptation of yak-dorm-routine</x:v>
      </x:c>
      <x:c r="V2480" s="8" t="str">
        <x:v>public/game/loma-content.js</x:v>
      </x:c>
      <x:c r="W2480" s="8" t="str">
        <x:v>loma-staff-yak-dorm-routine</x:v>
      </x:c>
      <x:c r="X2480" s="8" t="str">
        <x:v>dorm1-q1</x:v>
      </x:c>
      <x:c r="Y2480" s="8" t="str">
        <x:v>loma/loma-staff-yak-dorm-routine/dorm1-q1</x:v>
      </x:c>
      <x:c r="Z2480" s="8" t="str"/>
      <x:c r="AA2480" s="8" t="str">
        <x:v>yak-dorm-routine</x:v>
      </x:c>
      <x:c r="AB2480" s="8" t="str">
        <x:v>dorm1-q1</x:v>
      </x:c>
      <x:c r="AC2480" s="8" t="str"/>
    </x:row>
    <x:row r="2481" ht="409" customHeight="1">
      <x:c r="A2481" s="21" t="n">
        <x:v>4</x:v>
      </x:c>
      <x:c r="B2481" s="21" t="n">
        <x:v>2</x:v>
      </x:c>
      <x:c r="C2481" s="8" t="str">
        <x:v>Kru Yak · Learn the dorm routine</x:v>
      </x:c>
      <x:c r="D2481" s="8" t="str">
        <x:v>dorm1-q2</x:v>
      </x:c>
      <x:c r="E2481" s="8" t="str">
        <x:v>Arrange the game’s day-reset routine.</x:v>
      </x:c>
      <x:c r="F2481" s="8" t="str">
        <x:v>Return to the dorm Complete one exercise Go to bed Start the next day</x:v>
      </x:c>
      <x:c r="G2481" s="8" t="str">
        <x:v>1. Return to the dorm Complete one exercise Go to bed Start the next day</x:v>
      </x:c>
      <x:c r="H2481" s="8" t="str">
        <x:v>1) Return to the dorm; 2) Complete one exercise; 3) Go to bed; 4) Start the next day</x:v>
      </x:c>
      <x:c r="I2481" s="8" t="str"/>
      <x:c r="J2481" s="8" t="str">
        <x:v>Return to the dorm, finish one exercise, and sleep to start the next day when a reset is available.</x:v>
      </x:c>
      <x:c r="K2481" s="8" t="str"/>
      <x:c r="L2481" s="8" t="str">
        <x:v>1) Go to bed; 2) Return to the dorm; 3) Start the next day; 4) Complete one exercise</x:v>
      </x:c>
      <x:c r="M2481" s="8" t="str"/>
      <x:c r="N2481" s="8" t="str">
        <x:v>Ordered sequence</x:v>
      </x:c>
      <x:c r="O2481" s="8" t="str">
        <x:v>order</x:v>
      </x:c>
      <x:c r="P2481" s="8" t="str">
        <x:v>Loma final bank</x:v>
      </x:c>
      <x:c r="Q2481" s="8" t="str">
        <x:v>Kru Yak</x:v>
      </x:c>
      <x:c r="R2481" s="8" t="str">
        <x:v>Loma Lounge · West Entrance</x:v>
      </x:c>
      <x:c r="S2481" s="8" t="str">
        <x:v>Shared</x:v>
      </x:c>
      <x:c r="T2481" s="8" t="str"/>
      <x:c r="U2481" s="8" t="str">
        <x:v>Learn the dorm routine · Kru Yak · Loma adaptation of yak-dorm-routine</x:v>
      </x:c>
      <x:c r="V2481" s="8" t="str">
        <x:v>public/game/loma-content.js</x:v>
      </x:c>
      <x:c r="W2481" s="8" t="str">
        <x:v>loma-staff-yak-dorm-routine</x:v>
      </x:c>
      <x:c r="X2481" s="8" t="str">
        <x:v>dorm1-q2</x:v>
      </x:c>
      <x:c r="Y2481" s="8" t="str">
        <x:v>loma/loma-staff-yak-dorm-routine/dorm1-q2</x:v>
      </x:c>
      <x:c r="Z2481" s="8" t="str"/>
      <x:c r="AA2481" s="8" t="str">
        <x:v>yak-dorm-routine</x:v>
      </x:c>
      <x:c r="AB2481" s="8" t="str">
        <x:v>dorm1-q2</x:v>
      </x:c>
      <x:c r="AC2481" s="8" t="str"/>
    </x:row>
    <x:row r="2482" ht="409" customHeight="1">
      <x:c r="A2482" s="21" t="n">
        <x:v>4</x:v>
      </x:c>
      <x:c r="B2482" s="21" t="n">
        <x:v>2</x:v>
      </x:c>
      <x:c r="C2482" s="8" t="str">
        <x:v>Kru Yak · Learn the dorm routine</x:v>
      </x:c>
      <x:c r="D2482" s="8" t="str">
        <x:v>dorm1-q3</x:v>
      </x:c>
      <x:c r="E2482" s="8" t="str">
        <x:v>Kru Yak’s PT game has 8 repetitions. You have completed 5. How many remain?</x:v>
      </x:c>
      <x:c r="F2482" s="8" t="str">
        <x:v>3</x:v>
      </x:c>
      <x:c r="G2482" s="8" t="str">
        <x:v>1. 3</x:v>
      </x:c>
      <x:c r="H2482" s="8" t="str"/>
      <x:c r="I2482" s="8" t="str"/>
      <x:c r="J2482" s="8" t="str">
        <x:v>8 − 5 = 3 repetitions remain.</x:v>
      </x:c>
      <x:c r="K2482" s="8" t="str"/>
      <x:c r="L2482" s="8" t="str"/>
      <x:c r="M2482" s="8" t="str"/>
      <x:c r="N2482" s="8" t="str">
        <x:v>Accepted text</x:v>
      </x:c>
      <x:c r="O2482" s="8" t="str">
        <x:v>number</x:v>
      </x:c>
      <x:c r="P2482" s="8" t="str">
        <x:v>Loma final bank</x:v>
      </x:c>
      <x:c r="Q2482" s="8" t="str">
        <x:v>Kru Yak</x:v>
      </x:c>
      <x:c r="R2482" s="8" t="str">
        <x:v>Loma Lounge · West Entrance</x:v>
      </x:c>
      <x:c r="S2482" s="8" t="str">
        <x:v>Shared</x:v>
      </x:c>
      <x:c r="T2482" s="8" t="str"/>
      <x:c r="U2482" s="8" t="str">
        <x:v>Learn the dorm routine · Kru Yak · Loma adaptation of yak-dorm-routine</x:v>
      </x:c>
      <x:c r="V2482" s="8" t="str">
        <x:v>public/game/loma-content.js</x:v>
      </x:c>
      <x:c r="W2482" s="8" t="str">
        <x:v>loma-staff-yak-dorm-routine</x:v>
      </x:c>
      <x:c r="X2482" s="8" t="str">
        <x:v>dorm1-q3</x:v>
      </x:c>
      <x:c r="Y2482" s="8" t="str">
        <x:v>loma/loma-staff-yak-dorm-routine/dorm1-q3</x:v>
      </x:c>
      <x:c r="Z2482" s="8" t="str"/>
      <x:c r="AA2482" s="8" t="str">
        <x:v>yak-dorm-routine</x:v>
      </x:c>
      <x:c r="AB2482" s="8" t="str">
        <x:v>dorm1-q3</x:v>
      </x:c>
      <x:c r="AC2482" s="8" t="str"/>
    </x:row>
    <x:row r="2483" ht="409" customHeight="1">
      <x:c r="A2483" s="21" t="n">
        <x:v>4</x:v>
      </x:c>
      <x:c r="B2483" s="21" t="n">
        <x:v>2</x:v>
      </x:c>
      <x:c r="C2483" s="8" t="str">
        <x:v>Kru Yak · Learn the dorm routine</x:v>
      </x:c>
      <x:c r="D2483" s="8" t="str">
        <x:v>dorm1-q4</x:v>
      </x:c>
      <x:c r="E2483" s="8" t="str">
        <x:v>Where should you leave a bag so people can move through the dorm safely?</x:v>
      </x:c>
      <x:c r="F2483" s="8" t="str">
        <x:v>In its storage place away from the walkway</x:v>
      </x:c>
      <x:c r="G2483" s="8" t="str">
        <x:v>1. In its storage place away from the walkway</x:v>
      </x:c>
      <x:c r="H2483" s="8" t="str"/>
      <x:c r="I2483" s="8" t="str"/>
      <x:c r="J2483" s="8" t="str">
        <x:v>Store belongings where they do not block the walking route.</x:v>
      </x:c>
      <x:c r="K2483" s="8" t="str">
        <x:v>1. Across the doorway
2. In the middle of the stairs
3. In its storage place away from the walkway</x:v>
      </x:c>
      <x:c r="L2483" s="8" t="str"/>
      <x:c r="M2483" s="8" t="str"/>
      <x:c r="N2483" s="8" t="str">
        <x:v>Accepted text</x:v>
      </x:c>
      <x:c r="O2483" s="8" t="str">
        <x:v>choice</x:v>
      </x:c>
      <x:c r="P2483" s="8" t="str">
        <x:v>Loma final bank</x:v>
      </x:c>
      <x:c r="Q2483" s="8" t="str">
        <x:v>Kru Yak</x:v>
      </x:c>
      <x:c r="R2483" s="8" t="str">
        <x:v>Loma Lounge · West Entrance</x:v>
      </x:c>
      <x:c r="S2483" s="8" t="str">
        <x:v>Shared</x:v>
      </x:c>
      <x:c r="T2483" s="8" t="str"/>
      <x:c r="U2483" s="8" t="str">
        <x:v>Learn the dorm routine · Kru Yak · Loma adaptation of yak-dorm-routine</x:v>
      </x:c>
      <x:c r="V2483" s="8" t="str">
        <x:v>public/game/loma-content.js</x:v>
      </x:c>
      <x:c r="W2483" s="8" t="str">
        <x:v>loma-staff-yak-dorm-routine</x:v>
      </x:c>
      <x:c r="X2483" s="8" t="str">
        <x:v>dorm1-q4</x:v>
      </x:c>
      <x:c r="Y2483" s="8" t="str">
        <x:v>loma/loma-staff-yak-dorm-routine/dorm1-q4</x:v>
      </x:c>
      <x:c r="Z2483" s="8" t="str"/>
      <x:c r="AA2483" s="8" t="str">
        <x:v>yak-dorm-routine</x:v>
      </x:c>
      <x:c r="AB2483" s="8" t="str">
        <x:v>dorm1-q4</x:v>
      </x:c>
      <x:c r="AC2483" s="8" t="str"/>
    </x:row>
    <x:row r="2484" ht="409" customHeight="1">
      <x:c r="A2484" s="21" t="n">
        <x:v>4</x:v>
      </x:c>
      <x:c r="B2484" s="21" t="n">
        <x:v>2</x:v>
      </x:c>
      <x:c r="C2484" s="8" t="str">
        <x:v>Kru Yak · Plan your weekly resets</x:v>
      </x:c>
      <x:c r="D2484" s="8" t="str">
        <x:v>dorm2-q1</x:v>
      </x:c>
      <x:c r="E2484" s="8" t="str">
        <x:v>The game allows five day resets this week. You have used three. How many remain?</x:v>
      </x:c>
      <x:c r="F2484" s="8" t="str">
        <x:v>2</x:v>
      </x:c>
      <x:c r="G2484" s="8" t="str">
        <x:v>1. 2</x:v>
      </x:c>
      <x:c r="H2484" s="8" t="str"/>
      <x:c r="I2484" s="8" t="str"/>
      <x:c r="J2484" s="8" t="str">
        <x:v>5 − 3 = 2 day resets remain.</x:v>
      </x:c>
      <x:c r="K2484" s="8" t="str"/>
      <x:c r="L2484" s="8" t="str"/>
      <x:c r="M2484" s="8" t="str"/>
      <x:c r="N2484" s="8" t="str">
        <x:v>Accepted text</x:v>
      </x:c>
      <x:c r="O2484" s="8" t="str">
        <x:v>number</x:v>
      </x:c>
      <x:c r="P2484" s="8" t="str">
        <x:v>Loma final bank</x:v>
      </x:c>
      <x:c r="Q2484" s="8" t="str">
        <x:v>Kru Yak</x:v>
      </x:c>
      <x:c r="R2484" s="8" t="str">
        <x:v>Loma Lounge · West Entrance</x:v>
      </x:c>
      <x:c r="S2484" s="8" t="str">
        <x:v>Shared</x:v>
      </x:c>
      <x:c r="T2484" s="8" t="str"/>
      <x:c r="U2484" s="8" t="str">
        <x:v>Plan your weekly resets · Kru Yak · Loma adaptation of yak-weekly-discipline</x:v>
      </x:c>
      <x:c r="V2484" s="8" t="str">
        <x:v>public/game/loma-content.js</x:v>
      </x:c>
      <x:c r="W2484" s="8" t="str">
        <x:v>loma-staff-yak-weekly-discipline</x:v>
      </x:c>
      <x:c r="X2484" s="8" t="str">
        <x:v>dorm2-q1</x:v>
      </x:c>
      <x:c r="Y2484" s="8" t="str">
        <x:v>loma/loma-staff-yak-weekly-discipline/dorm2-q1</x:v>
      </x:c>
      <x:c r="Z2484" s="8" t="str"/>
      <x:c r="AA2484" s="8" t="str">
        <x:v>yak-weekly-discipline</x:v>
      </x:c>
      <x:c r="AB2484" s="8" t="str">
        <x:v>dorm2-q1</x:v>
      </x:c>
      <x:c r="AC2484" s="8" t="str"/>
    </x:row>
    <x:row r="2485" ht="409" customHeight="1">
      <x:c r="A2485" s="21" t="n">
        <x:v>4</x:v>
      </x:c>
      <x:c r="B2485" s="21" t="n">
        <x:v>2</x:v>
      </x:c>
      <x:c r="C2485" s="8" t="str">
        <x:v>Kru Yak · Plan your weekly resets</x:v>
      </x:c>
      <x:c r="D2485" s="8" t="str">
        <x:v>dorm2-q2</x:v>
      </x:c>
      <x:c r="E2485" s="8" t="str">
        <x:v>When does the game’s weekly reset allowance refresh?</x:v>
      </x:c>
      <x:c r="F2485" s="8" t="str">
        <x:v>Monday at 00:00 Thailand time</x:v>
      </x:c>
      <x:c r="G2485" s="8" t="str">
        <x:v>1. Monday at 00:00 Thailand time</x:v>
      </x:c>
      <x:c r="H2485" s="8" t="str"/>
      <x:c r="I2485" s="8" t="str"/>
      <x:c r="J2485" s="8" t="str">
        <x:v>The weekly allowance refreshes on Monday at midnight in Asia/Bangkok.</x:v>
      </x:c>
      <x:c r="K2485" s="8" t="str">
        <x:v>1. Every time you refresh the page
2. Every time you change your uniform
3. Monday at 00:00 Thailand time</x:v>
      </x:c>
      <x:c r="L2485" s="8" t="str"/>
      <x:c r="M2485" s="8" t="str"/>
      <x:c r="N2485" s="8" t="str">
        <x:v>Accepted text</x:v>
      </x:c>
      <x:c r="O2485" s="8" t="str">
        <x:v>choice</x:v>
      </x:c>
      <x:c r="P2485" s="8" t="str">
        <x:v>Loma final bank</x:v>
      </x:c>
      <x:c r="Q2485" s="8" t="str">
        <x:v>Kru Yak</x:v>
      </x:c>
      <x:c r="R2485" s="8" t="str">
        <x:v>Loma Lounge · West Entrance</x:v>
      </x:c>
      <x:c r="S2485" s="8" t="str">
        <x:v>Shared</x:v>
      </x:c>
      <x:c r="T2485" s="8" t="str"/>
      <x:c r="U2485" s="8" t="str">
        <x:v>Plan your weekly resets · Kru Yak · Loma adaptation of yak-weekly-discipline</x:v>
      </x:c>
      <x:c r="V2485" s="8" t="str">
        <x:v>public/game/loma-content.js</x:v>
      </x:c>
      <x:c r="W2485" s="8" t="str">
        <x:v>loma-staff-yak-weekly-discipline</x:v>
      </x:c>
      <x:c r="X2485" s="8" t="str">
        <x:v>dorm2-q2</x:v>
      </x:c>
      <x:c r="Y2485" s="8" t="str">
        <x:v>loma/loma-staff-yak-weekly-discipline/dorm2-q2</x:v>
      </x:c>
      <x:c r="Z2485" s="8" t="str"/>
      <x:c r="AA2485" s="8" t="str">
        <x:v>yak-weekly-discipline</x:v>
      </x:c>
      <x:c r="AB2485" s="8" t="str">
        <x:v>dorm2-q2</x:v>
      </x:c>
      <x:c r="AC2485" s="8" t="str"/>
    </x:row>
    <x:row r="2486" ht="409" customHeight="1">
      <x:c r="A2486" s="21" t="n">
        <x:v>4</x:v>
      </x:c>
      <x:c r="B2486" s="21" t="n">
        <x:v>2</x:v>
      </x:c>
      <x:c r="C2486" s="8" t="str">
        <x:v>Kru Yak · Plan your weekly resets</x:v>
      </x:c>
      <x:c r="D2486" s="8" t="str">
        <x:v>dorm2-q3</x:v>
      </x:c>
      <x:c r="E2486" s="8" t="str">
        <x:v>You have used all five resets. What can you still do?</x:v>
      </x:c>
      <x:c r="F2486" s="8" t="str">
        <x:v>Finish current assignments and practise</x:v>
      </x:c>
      <x:c r="G2486" s="8" t="str">
        <x:v>1. Finish current assignments and practise</x:v>
      </x:c>
      <x:c r="H2486" s="8" t="str"/>
      <x:c r="I2486" s="8" t="str"/>
      <x:c r="J2486" s="8" t="str">
        <x:v>Current assignments, backlog work, reading, and practice remain available while you wait.</x:v>
      </x:c>
      <x:c r="K2486" s="8" t="str">
        <x:v>1. Use a new character to gain five extra resets
2. Finish current assignments and practise
3. Change your device clock to advance the game</x:v>
      </x:c>
      <x:c r="L2486" s="8" t="str"/>
      <x:c r="M2486" s="8" t="str"/>
      <x:c r="N2486" s="8" t="str">
        <x:v>Accepted text</x:v>
      </x:c>
      <x:c r="O2486" s="8" t="str">
        <x:v>choice</x:v>
      </x:c>
      <x:c r="P2486" s="8" t="str">
        <x:v>Loma final bank</x:v>
      </x:c>
      <x:c r="Q2486" s="8" t="str">
        <x:v>Kru Yak</x:v>
      </x:c>
      <x:c r="R2486" s="8" t="str">
        <x:v>Loma Lounge · West Entrance</x:v>
      </x:c>
      <x:c r="S2486" s="8" t="str">
        <x:v>Shared</x:v>
      </x:c>
      <x:c r="T2486" s="8" t="str"/>
      <x:c r="U2486" s="8" t="str">
        <x:v>Plan your weekly resets · Kru Yak · Loma adaptation of yak-weekly-discipline</x:v>
      </x:c>
      <x:c r="V2486" s="8" t="str">
        <x:v>public/game/loma-content.js</x:v>
      </x:c>
      <x:c r="W2486" s="8" t="str">
        <x:v>loma-staff-yak-weekly-discipline</x:v>
      </x:c>
      <x:c r="X2486" s="8" t="str">
        <x:v>dorm2-q3</x:v>
      </x:c>
      <x:c r="Y2486" s="8" t="str">
        <x:v>loma/loma-staff-yak-weekly-discipline/dorm2-q3</x:v>
      </x:c>
      <x:c r="Z2486" s="8" t="str"/>
      <x:c r="AA2486" s="8" t="str">
        <x:v>yak-weekly-discipline</x:v>
      </x:c>
      <x:c r="AB2486" s="8" t="str">
        <x:v>dorm2-q3</x:v>
      </x:c>
      <x:c r="AC2486" s="8" t="str"/>
    </x:row>
    <x:row r="2487" ht="409" customHeight="1">
      <x:c r="A2487" s="21" t="n">
        <x:v>4</x:v>
      </x:c>
      <x:c r="B2487" s="21" t="n">
        <x:v>2</x:v>
      </x:c>
      <x:c r="C2487" s="8" t="str">
        <x:v>Kru Yak · Plan your weekly resets</x:v>
      </x:c>
      <x:c r="D2487" s="8" t="str">
        <x:v>dorm2-q4</x:v>
      </x:c>
      <x:c r="E2487" s="8" t="str">
        <x:v>The real week has just refreshed. What starts your next game day?</x:v>
      </x:c>
      <x:c r="F2487" s="8" t="str">
        <x:v>Complete one exercise and sleep at the dorm</x:v>
      </x:c>
      <x:c r="G2487" s="8" t="str">
        <x:v>1. Complete one exercise and sleep at the dorm</x:v>
      </x:c>
      <x:c r="H2487" s="8" t="str"/>
      <x:c r="I2487" s="8" t="str"/>
      <x:c r="J2487" s="8" t="str">
        <x:v>The weekly refresh restores the allowance; exercise and sleep still advance the game day.</x:v>
      </x:c>
      <x:c r="K2487" s="8" t="str">
        <x:v>1. The new week automatically moves the cadet to a new day
2. Complete one exercise and sleep at the dorm
3. Close the Academic Office</x:v>
      </x:c>
      <x:c r="L2487" s="8" t="str"/>
      <x:c r="M2487" s="8" t="str"/>
      <x:c r="N2487" s="8" t="str">
        <x:v>Accepted text</x:v>
      </x:c>
      <x:c r="O2487" s="8" t="str">
        <x:v>choice</x:v>
      </x:c>
      <x:c r="P2487" s="8" t="str">
        <x:v>Loma final bank</x:v>
      </x:c>
      <x:c r="Q2487" s="8" t="str">
        <x:v>Kru Yak</x:v>
      </x:c>
      <x:c r="R2487" s="8" t="str">
        <x:v>Loma Lounge · West Entrance</x:v>
      </x:c>
      <x:c r="S2487" s="8" t="str">
        <x:v>Shared</x:v>
      </x:c>
      <x:c r="T2487" s="8" t="str"/>
      <x:c r="U2487" s="8" t="str">
        <x:v>Plan your weekly resets · Kru Yak · Loma adaptation of yak-weekly-discipline</x:v>
      </x:c>
      <x:c r="V2487" s="8" t="str">
        <x:v>public/game/loma-content.js</x:v>
      </x:c>
      <x:c r="W2487" s="8" t="str">
        <x:v>loma-staff-yak-weekly-discipline</x:v>
      </x:c>
      <x:c r="X2487" s="8" t="str">
        <x:v>dorm2-q4</x:v>
      </x:c>
      <x:c r="Y2487" s="8" t="str">
        <x:v>loma/loma-staff-yak-weekly-discipline/dorm2-q4</x:v>
      </x:c>
      <x:c r="Z2487" s="8" t="str"/>
      <x:c r="AA2487" s="8" t="str">
        <x:v>yak-weekly-discipline</x:v>
      </x:c>
      <x:c r="AB2487" s="8" t="str">
        <x:v>dorm2-q4</x:v>
      </x:c>
      <x:c r="AC2487" s="8" t="str"/>
    </x:row>
    <x:row r="2488" ht="409" customHeight="1">
      <x:c r="A2488" s="21" t="n">
        <x:v>4</x:v>
      </x:c>
      <x:c r="B2488" s="21" t="n">
        <x:v>2</x:v>
      </x:c>
      <x:c r="C2488" s="8" t="str">
        <x:v>Tr. Aphisit · Number deck: additions and missing values</x:v>
      </x:c>
      <x:c r="D2488" s="8" t="str">
        <x:v>math1-q1</x:v>
      </x:c>
      <x:c r="E2488" s="8" t="str">
        <x:v>A locker contains 18 notebooks. A teacher adds 7. How many notebooks are now in the locker?</x:v>
      </x:c>
      <x:c r="F2488" s="8" t="str">
        <x:v>25</x:v>
      </x:c>
      <x:c r="G2488" s="8" t="str">
        <x:v>1. 25</x:v>
      </x:c>
      <x:c r="H2488" s="8" t="str"/>
      <x:c r="I2488" s="8" t="str"/>
      <x:c r="J2488" s="8" t="str">
        <x:v>18 + 7 = 25.</x:v>
      </x:c>
      <x:c r="K2488" s="8" t="str"/>
      <x:c r="L2488" s="8" t="str"/>
      <x:c r="M2488" s="8" t="str"/>
      <x:c r="N2488" s="8" t="str">
        <x:v>Accepted text</x:v>
      </x:c>
      <x:c r="O2488" s="8" t="str">
        <x:v>number</x:v>
      </x:c>
      <x:c r="P2488" s="8" t="str">
        <x:v>Loma final bank</x:v>
      </x:c>
      <x:c r="Q2488" s="8" t="str">
        <x:v>Tr. Aphisit</x:v>
      </x:c>
      <x:c r="R2488" s="8" t="str">
        <x:v>Loma Lounge · West Entrance</x:v>
      </x:c>
      <x:c r="S2488" s="8" t="str">
        <x:v>Engine</x:v>
      </x:c>
      <x:c r="T2488" s="8" t="str"/>
      <x:c r="U2488" s="8" t="str">
        <x:v>Number deck: additions and missing values · Tr. Aphisit · Loma adaptation of aphisit-number-deck</x:v>
      </x:c>
      <x:c r="V2488" s="8" t="str">
        <x:v>public/game/loma-content.js</x:v>
      </x:c>
      <x:c r="W2488" s="8" t="str">
        <x:v>loma-staff-aphisit-number-deck</x:v>
      </x:c>
      <x:c r="X2488" s="8" t="str">
        <x:v>math1-q1</x:v>
      </x:c>
      <x:c r="Y2488" s="8" t="str">
        <x:v>loma/loma-staff-aphisit-number-deck/math1-q1</x:v>
      </x:c>
      <x:c r="Z2488" s="8" t="str"/>
      <x:c r="AA2488" s="8" t="str">
        <x:v>aphisit-number-deck</x:v>
      </x:c>
      <x:c r="AB2488" s="8" t="str">
        <x:v>math1-q1</x:v>
      </x:c>
      <x:c r="AC2488" s="8" t="str"/>
    </x:row>
    <x:row r="2489" ht="409" customHeight="1">
      <x:c r="A2489" s="21" t="n">
        <x:v>4</x:v>
      </x:c>
      <x:c r="B2489" s="21" t="n">
        <x:v>2</x:v>
      </x:c>
      <x:c r="C2489" s="8" t="str">
        <x:v>Tr. Aphisit · Number deck: additions and missing values</x:v>
      </x:c>
      <x:c r="D2489" s="8" t="str">
        <x:v>math1-q2</x:v>
      </x:c>
      <x:c r="E2489" s="8" t="str">
        <x:v>There are 30 practice cards. Cadets use 12. How many cards remain?</x:v>
      </x:c>
      <x:c r="F2489" s="8" t="str">
        <x:v>18</x:v>
      </x:c>
      <x:c r="G2489" s="8" t="str">
        <x:v>1. 18</x:v>
      </x:c>
      <x:c r="H2489" s="8" t="str"/>
      <x:c r="I2489" s="8" t="str"/>
      <x:c r="J2489" s="8" t="str">
        <x:v>30 − 12 = 18.</x:v>
      </x:c>
      <x:c r="K2489" s="8" t="str"/>
      <x:c r="L2489" s="8" t="str"/>
      <x:c r="M2489" s="8" t="str"/>
      <x:c r="N2489" s="8" t="str">
        <x:v>Accepted text</x:v>
      </x:c>
      <x:c r="O2489" s="8" t="str">
        <x:v>number</x:v>
      </x:c>
      <x:c r="P2489" s="8" t="str">
        <x:v>Loma final bank</x:v>
      </x:c>
      <x:c r="Q2489" s="8" t="str">
        <x:v>Tr. Aphisit</x:v>
      </x:c>
      <x:c r="R2489" s="8" t="str">
        <x:v>Loma Lounge · West Entrance</x:v>
      </x:c>
      <x:c r="S2489" s="8" t="str">
        <x:v>Engine</x:v>
      </x:c>
      <x:c r="T2489" s="8" t="str"/>
      <x:c r="U2489" s="8" t="str">
        <x:v>Number deck: additions and missing values · Tr. Aphisit · Loma adaptation of aphisit-number-deck</x:v>
      </x:c>
      <x:c r="V2489" s="8" t="str">
        <x:v>public/game/loma-content.js</x:v>
      </x:c>
      <x:c r="W2489" s="8" t="str">
        <x:v>loma-staff-aphisit-number-deck</x:v>
      </x:c>
      <x:c r="X2489" s="8" t="str">
        <x:v>math1-q2</x:v>
      </x:c>
      <x:c r="Y2489" s="8" t="str">
        <x:v>loma/loma-staff-aphisit-number-deck/math1-q2</x:v>
      </x:c>
      <x:c r="Z2489" s="8" t="str"/>
      <x:c r="AA2489" s="8" t="str">
        <x:v>aphisit-number-deck</x:v>
      </x:c>
      <x:c r="AB2489" s="8" t="str">
        <x:v>math1-q2</x:v>
      </x:c>
      <x:c r="AC2489" s="8" t="str"/>
    </x:row>
    <x:row r="2490" ht="409" customHeight="1">
      <x:c r="A2490" s="21" t="n">
        <x:v>4</x:v>
      </x:c>
      <x:c r="B2490" s="21" t="n">
        <x:v>2</x:v>
      </x:c>
      <x:c r="C2490" s="8" t="str">
        <x:v>Tr. Aphisit · Number deck: additions and missing values</x:v>
      </x:c>
      <x:c r="D2490" s="8" t="str">
        <x:v>math1-q3</x:v>
      </x:c>
      <x:c r="E2490" s="8" t="str">
        <x:v>Solve x + 6 = 14. What is x?</x:v>
      </x:c>
      <x:c r="F2490" s="8" t="str">
        <x:v>8</x:v>
      </x:c>
      <x:c r="G2490" s="8" t="str">
        <x:v>1. 8</x:v>
      </x:c>
      <x:c r="H2490" s="8" t="str"/>
      <x:c r="I2490" s="8" t="str"/>
      <x:c r="J2490" s="8" t="str">
        <x:v>Subtract 6 from both sides: x = 14 − 6 = 8.</x:v>
      </x:c>
      <x:c r="K2490" s="8" t="str"/>
      <x:c r="L2490" s="8" t="str"/>
      <x:c r="M2490" s="8" t="str"/>
      <x:c r="N2490" s="8" t="str">
        <x:v>Accepted text</x:v>
      </x:c>
      <x:c r="O2490" s="8" t="str">
        <x:v>number</x:v>
      </x:c>
      <x:c r="P2490" s="8" t="str">
        <x:v>Loma final bank</x:v>
      </x:c>
      <x:c r="Q2490" s="8" t="str">
        <x:v>Tr. Aphisit</x:v>
      </x:c>
      <x:c r="R2490" s="8" t="str">
        <x:v>Loma Lounge · West Entrance</x:v>
      </x:c>
      <x:c r="S2490" s="8" t="str">
        <x:v>Engine</x:v>
      </x:c>
      <x:c r="T2490" s="8" t="str"/>
      <x:c r="U2490" s="8" t="str">
        <x:v>Number deck: additions and missing values · Tr. Aphisit · Loma adaptation of aphisit-number-deck</x:v>
      </x:c>
      <x:c r="V2490" s="8" t="str">
        <x:v>public/game/loma-content.js</x:v>
      </x:c>
      <x:c r="W2490" s="8" t="str">
        <x:v>loma-staff-aphisit-number-deck</x:v>
      </x:c>
      <x:c r="X2490" s="8" t="str">
        <x:v>math1-q3</x:v>
      </x:c>
      <x:c r="Y2490" s="8" t="str">
        <x:v>loma/loma-staff-aphisit-number-deck/math1-q3</x:v>
      </x:c>
      <x:c r="Z2490" s="8" t="str"/>
      <x:c r="AA2490" s="8" t="str">
        <x:v>aphisit-number-deck</x:v>
      </x:c>
      <x:c r="AB2490" s="8" t="str">
        <x:v>math1-q3</x:v>
      </x:c>
      <x:c r="AC2490" s="8" t="str"/>
    </x:row>
    <x:row r="2491" ht="409" customHeight="1">
      <x:c r="A2491" s="21" t="n">
        <x:v>4</x:v>
      </x:c>
      <x:c r="B2491" s="21" t="n">
        <x:v>2</x:v>
      </x:c>
      <x:c r="C2491" s="8" t="str">
        <x:v>Tr. Aphisit · Number deck: additions and missing values</x:v>
      </x:c>
      <x:c r="D2491" s="8" t="str">
        <x:v>math1-q4</x:v>
      </x:c>
      <x:c r="E2491" s="8" t="str">
        <x:v>Four groups receive 5 rulers each. How many rulers are needed?</x:v>
      </x:c>
      <x:c r="F2491" s="8" t="str">
        <x:v>20</x:v>
      </x:c>
      <x:c r="G2491" s="8" t="str">
        <x:v>1. 20</x:v>
      </x:c>
      <x:c r="H2491" s="8" t="str"/>
      <x:c r="I2491" s="8" t="str"/>
      <x:c r="J2491" s="8" t="str">
        <x:v>4 × 5 = 20 rulers.</x:v>
      </x:c>
      <x:c r="K2491" s="8" t="str"/>
      <x:c r="L2491" s="8" t="str"/>
      <x:c r="M2491" s="8" t="str"/>
      <x:c r="N2491" s="8" t="str">
        <x:v>Accepted text</x:v>
      </x:c>
      <x:c r="O2491" s="8" t="str">
        <x:v>number</x:v>
      </x:c>
      <x:c r="P2491" s="8" t="str">
        <x:v>Loma final bank</x:v>
      </x:c>
      <x:c r="Q2491" s="8" t="str">
        <x:v>Tr. Aphisit</x:v>
      </x:c>
      <x:c r="R2491" s="8" t="str">
        <x:v>Loma Lounge · West Entrance</x:v>
      </x:c>
      <x:c r="S2491" s="8" t="str">
        <x:v>Engine</x:v>
      </x:c>
      <x:c r="T2491" s="8" t="str"/>
      <x:c r="U2491" s="8" t="str">
        <x:v>Number deck: additions and missing values · Tr. Aphisit · Loma adaptation of aphisit-number-deck</x:v>
      </x:c>
      <x:c r="V2491" s="8" t="str">
        <x:v>public/game/loma-content.js</x:v>
      </x:c>
      <x:c r="W2491" s="8" t="str">
        <x:v>loma-staff-aphisit-number-deck</x:v>
      </x:c>
      <x:c r="X2491" s="8" t="str">
        <x:v>math1-q4</x:v>
      </x:c>
      <x:c r="Y2491" s="8" t="str">
        <x:v>loma/loma-staff-aphisit-number-deck/math1-q4</x:v>
      </x:c>
      <x:c r="Z2491" s="8" t="str"/>
      <x:c r="AA2491" s="8" t="str">
        <x:v>aphisit-number-deck</x:v>
      </x:c>
      <x:c r="AB2491" s="8" t="str">
        <x:v>math1-q4</x:v>
      </x:c>
      <x:c r="AC2491" s="8" t="str"/>
    </x:row>
    <x:row r="2492" ht="409" customHeight="1">
      <x:c r="A2492" s="21" t="n">
        <x:v>4</x:v>
      </x:c>
      <x:c r="B2492" s="21" t="n">
        <x:v>2</x:v>
      </x:c>
      <x:c r="C2492" s="8" t="str">
        <x:v>Tr. Aphisit · Algebra watch</x:v>
      </x:c>
      <x:c r="D2492" s="8" t="str">
        <x:v>math2-q1</x:v>
      </x:c>
      <x:c r="E2492" s="8" t="str">
        <x:v>Solve 3x + 4 = 19. What is x?</x:v>
      </x:c>
      <x:c r="F2492" s="8" t="str">
        <x:v>5</x:v>
      </x:c>
      <x:c r="G2492" s="8" t="str">
        <x:v>1. 5</x:v>
      </x:c>
      <x:c r="H2492" s="8" t="str"/>
      <x:c r="I2492" s="8" t="str"/>
      <x:c r="J2492" s="8" t="str">
        <x:v>Subtract 4 to get 3x = 15, then divide by 3: x = 5.</x:v>
      </x:c>
      <x:c r="K2492" s="8" t="str"/>
      <x:c r="L2492" s="8" t="str"/>
      <x:c r="M2492" s="8" t="str"/>
      <x:c r="N2492" s="8" t="str">
        <x:v>Accepted text</x:v>
      </x:c>
      <x:c r="O2492" s="8" t="str">
        <x:v>number</x:v>
      </x:c>
      <x:c r="P2492" s="8" t="str">
        <x:v>Loma final bank</x:v>
      </x:c>
      <x:c r="Q2492" s="8" t="str">
        <x:v>Tr. Aphisit</x:v>
      </x:c>
      <x:c r="R2492" s="8" t="str">
        <x:v>Loma Lounge · West Entrance</x:v>
      </x:c>
      <x:c r="S2492" s="8" t="str">
        <x:v>Engine</x:v>
      </x:c>
      <x:c r="T2492" s="8" t="str"/>
      <x:c r="U2492" s="8" t="str">
        <x:v>Algebra watch · Tr. Aphisit · Loma adaptation of aphisit-algebra-watch</x:v>
      </x:c>
      <x:c r="V2492" s="8" t="str">
        <x:v>public/game/loma-content.js</x:v>
      </x:c>
      <x:c r="W2492" s="8" t="str">
        <x:v>loma-staff-aphisit-algebra-watch</x:v>
      </x:c>
      <x:c r="X2492" s="8" t="str">
        <x:v>math2-q1</x:v>
      </x:c>
      <x:c r="Y2492" s="8" t="str">
        <x:v>loma/loma-staff-aphisit-algebra-watch/math2-q1</x:v>
      </x:c>
      <x:c r="Z2492" s="8" t="str"/>
      <x:c r="AA2492" s="8" t="str">
        <x:v>aphisit-algebra-watch</x:v>
      </x:c>
      <x:c r="AB2492" s="8" t="str">
        <x:v>math2-q1</x:v>
      </x:c>
      <x:c r="AC2492" s="8" t="str"/>
    </x:row>
    <x:row r="2493" ht="409" customHeight="1">
      <x:c r="A2493" s="21" t="n">
        <x:v>4</x:v>
      </x:c>
      <x:c r="B2493" s="21" t="n">
        <x:v>2</x:v>
      </x:c>
      <x:c r="C2493" s="8" t="str">
        <x:v>Tr. Aphisit · Algebra watch</x:v>
      </x:c>
      <x:c r="D2493" s="8" t="str">
        <x:v>math2-q2</x:v>
      </x:c>
      <x:c r="E2493" s="8" t="str">
        <x:v>Solve 2(x + 3) = 18. What is x?</x:v>
      </x:c>
      <x:c r="F2493" s="8" t="str">
        <x:v>6</x:v>
      </x:c>
      <x:c r="G2493" s="8" t="str">
        <x:v>1. 6</x:v>
      </x:c>
      <x:c r="H2493" s="8" t="str"/>
      <x:c r="I2493" s="8" t="str"/>
      <x:c r="J2493" s="8" t="str">
        <x:v>Divide by 2 to get x + 3 = 9, then subtract 3: x = 6.</x:v>
      </x:c>
      <x:c r="K2493" s="8" t="str"/>
      <x:c r="L2493" s="8" t="str"/>
      <x:c r="M2493" s="8" t="str"/>
      <x:c r="N2493" s="8" t="str">
        <x:v>Accepted text</x:v>
      </x:c>
      <x:c r="O2493" s="8" t="str">
        <x:v>number</x:v>
      </x:c>
      <x:c r="P2493" s="8" t="str">
        <x:v>Loma final bank</x:v>
      </x:c>
      <x:c r="Q2493" s="8" t="str">
        <x:v>Tr. Aphisit</x:v>
      </x:c>
      <x:c r="R2493" s="8" t="str">
        <x:v>Loma Lounge · West Entrance</x:v>
      </x:c>
      <x:c r="S2493" s="8" t="str">
        <x:v>Engine</x:v>
      </x:c>
      <x:c r="T2493" s="8" t="str"/>
      <x:c r="U2493" s="8" t="str">
        <x:v>Algebra watch · Tr. Aphisit · Loma adaptation of aphisit-algebra-watch</x:v>
      </x:c>
      <x:c r="V2493" s="8" t="str">
        <x:v>public/game/loma-content.js</x:v>
      </x:c>
      <x:c r="W2493" s="8" t="str">
        <x:v>loma-staff-aphisit-algebra-watch</x:v>
      </x:c>
      <x:c r="X2493" s="8" t="str">
        <x:v>math2-q2</x:v>
      </x:c>
      <x:c r="Y2493" s="8" t="str">
        <x:v>loma/loma-staff-aphisit-algebra-watch/math2-q2</x:v>
      </x:c>
      <x:c r="Z2493" s="8" t="str"/>
      <x:c r="AA2493" s="8" t="str">
        <x:v>aphisit-algebra-watch</x:v>
      </x:c>
      <x:c r="AB2493" s="8" t="str">
        <x:v>math2-q2</x:v>
      </x:c>
      <x:c r="AC2493" s="8" t="str"/>
    </x:row>
    <x:row r="2494" ht="409" customHeight="1">
      <x:c r="A2494" s="21" t="n">
        <x:v>4</x:v>
      </x:c>
      <x:c r="B2494" s="21" t="n">
        <x:v>2</x:v>
      </x:c>
      <x:c r="C2494" s="8" t="str">
        <x:v>Tr. Aphisit · Algebra watch</x:v>
      </x:c>
      <x:c r="D2494" s="8" t="str">
        <x:v>math2-q3</x:v>
      </x:c>
      <x:c r="E2494" s="8" t="str">
        <x:v>A training model moves at 4 metres per second for 6 seconds. Using distance = speed × time, how many metres does it travel?</x:v>
      </x:c>
      <x:c r="F2494" s="8" t="str">
        <x:v>24</x:v>
      </x:c>
      <x:c r="G2494" s="8" t="str">
        <x:v>1. 24</x:v>
      </x:c>
      <x:c r="H2494" s="8" t="str"/>
      <x:c r="I2494" s="8" t="str"/>
      <x:c r="J2494" s="8" t="str">
        <x:v>4 × 6 = 24 metres.</x:v>
      </x:c>
      <x:c r="K2494" s="8" t="str"/>
      <x:c r="L2494" s="8" t="str"/>
      <x:c r="M2494" s="8" t="str"/>
      <x:c r="N2494" s="8" t="str">
        <x:v>Accepted text</x:v>
      </x:c>
      <x:c r="O2494" s="8" t="str">
        <x:v>number</x:v>
      </x:c>
      <x:c r="P2494" s="8" t="str">
        <x:v>Loma final bank</x:v>
      </x:c>
      <x:c r="Q2494" s="8" t="str">
        <x:v>Tr. Aphisit</x:v>
      </x:c>
      <x:c r="R2494" s="8" t="str">
        <x:v>Loma Lounge · West Entrance</x:v>
      </x:c>
      <x:c r="S2494" s="8" t="str">
        <x:v>Engine</x:v>
      </x:c>
      <x:c r="T2494" s="8" t="str"/>
      <x:c r="U2494" s="8" t="str">
        <x:v>Algebra watch · Tr. Aphisit · Loma adaptation of aphisit-algebra-watch</x:v>
      </x:c>
      <x:c r="V2494" s="8" t="str">
        <x:v>public/game/loma-content.js</x:v>
      </x:c>
      <x:c r="W2494" s="8" t="str">
        <x:v>loma-staff-aphisit-algebra-watch</x:v>
      </x:c>
      <x:c r="X2494" s="8" t="str">
        <x:v>math2-q3</x:v>
      </x:c>
      <x:c r="Y2494" s="8" t="str">
        <x:v>loma/loma-staff-aphisit-algebra-watch/math2-q3</x:v>
      </x:c>
      <x:c r="Z2494" s="8" t="str"/>
      <x:c r="AA2494" s="8" t="str">
        <x:v>aphisit-algebra-watch</x:v>
      </x:c>
      <x:c r="AB2494" s="8" t="str">
        <x:v>math2-q3</x:v>
      </x:c>
      <x:c r="AC2494" s="8" t="str"/>
    </x:row>
    <x:row r="2495" ht="409" customHeight="1">
      <x:c r="A2495" s="21" t="n">
        <x:v>4</x:v>
      </x:c>
      <x:c r="B2495" s="21" t="n">
        <x:v>2</x:v>
      </x:c>
      <x:c r="C2495" s="8" t="str">
        <x:v>Tr. Aphisit · Algebra watch</x:v>
      </x:c>
      <x:c r="D2495" s="8" t="str">
        <x:v>math2-q4</x:v>
      </x:c>
      <x:c r="E2495" s="8" t="str">
        <x:v>The mean of three readings is (12 + 15 + 18) ÷ 3. What is the mean?</x:v>
      </x:c>
      <x:c r="F2495" s="8" t="str">
        <x:v>15</x:v>
      </x:c>
      <x:c r="G2495" s="8" t="str">
        <x:v>1. 15</x:v>
      </x:c>
      <x:c r="H2495" s="8" t="str"/>
      <x:c r="I2495" s="8" t="str"/>
      <x:c r="J2495" s="8" t="str">
        <x:v>The total is 45. Divide by 3 to get a mean of 15.</x:v>
      </x:c>
      <x:c r="K2495" s="8" t="str"/>
      <x:c r="L2495" s="8" t="str"/>
      <x:c r="M2495" s="8" t="str"/>
      <x:c r="N2495" s="8" t="str">
        <x:v>Accepted text</x:v>
      </x:c>
      <x:c r="O2495" s="8" t="str">
        <x:v>number</x:v>
      </x:c>
      <x:c r="P2495" s="8" t="str">
        <x:v>Loma final bank</x:v>
      </x:c>
      <x:c r="Q2495" s="8" t="str">
        <x:v>Tr. Aphisit</x:v>
      </x:c>
      <x:c r="R2495" s="8" t="str">
        <x:v>Loma Lounge · West Entrance</x:v>
      </x:c>
      <x:c r="S2495" s="8" t="str">
        <x:v>Engine</x:v>
      </x:c>
      <x:c r="T2495" s="8" t="str"/>
      <x:c r="U2495" s="8" t="str">
        <x:v>Algebra watch · Tr. Aphisit · Loma adaptation of aphisit-algebra-watch</x:v>
      </x:c>
      <x:c r="V2495" s="8" t="str">
        <x:v>public/game/loma-content.js</x:v>
      </x:c>
      <x:c r="W2495" s="8" t="str">
        <x:v>loma-staff-aphisit-algebra-watch</x:v>
      </x:c>
      <x:c r="X2495" s="8" t="str">
        <x:v>math2-q4</x:v>
      </x:c>
      <x:c r="Y2495" s="8" t="str">
        <x:v>loma/loma-staff-aphisit-algebra-watch/math2-q4</x:v>
      </x:c>
      <x:c r="Z2495" s="8" t="str"/>
      <x:c r="AA2495" s="8" t="str">
        <x:v>aphisit-algebra-watch</x:v>
      </x:c>
      <x:c r="AB2495" s="8" t="str">
        <x:v>math2-q4</x:v>
      </x:c>
      <x:c r="AC2495" s="8" t="str"/>
    </x:row>
    <x:row r="2496" ht="409" customHeight="1">
      <x:c r="A2496" s="21" t="n">
        <x:v>4</x:v>
      </x:c>
      <x:c r="B2496" s="21" t="n">
        <x:v>2</x:v>
      </x:c>
      <x:c r="C2496" s="8" t="str">
        <x:v>Tr. Anne · Science discovery</x:v>
      </x:c>
      <x:c r="D2496" s="8" t="str">
        <x:v>sci1-q1</x:v>
      </x:c>
      <x:c r="E2496" s="8" t="str">
        <x:v>What is the change from liquid water to water vapour called?</x:v>
      </x:c>
      <x:c r="F2496" s="8" t="str">
        <x:v>Evaporation</x:v>
      </x:c>
      <x:c r="G2496" s="8" t="str">
        <x:v>1. Evaporation</x:v>
      </x:c>
      <x:c r="H2496" s="8" t="str"/>
      <x:c r="I2496" s="8" t="str"/>
      <x:c r="J2496" s="8" t="str">
        <x:v>Evaporation is the change from a liquid into a gas at its surface.</x:v>
      </x:c>
      <x:c r="K2496" s="8" t="str">
        <x:v>1. Freezing
2. Evaporation
3. Melting</x:v>
      </x:c>
      <x:c r="L2496" s="8" t="str"/>
      <x:c r="M2496" s="8" t="str"/>
      <x:c r="N2496" s="8" t="str">
        <x:v>Accepted text</x:v>
      </x:c>
      <x:c r="O2496" s="8" t="str">
        <x:v>choice</x:v>
      </x:c>
      <x:c r="P2496" s="8" t="str">
        <x:v>Loma final bank</x:v>
      </x:c>
      <x:c r="Q2496" s="8" t="str">
        <x:v>Tr. Anne</x:v>
      </x:c>
      <x:c r="R2496" s="8" t="str">
        <x:v>Loma Lounge · West Entrance</x:v>
      </x:c>
      <x:c r="S2496" s="8" t="str">
        <x:v>Engine</x:v>
      </x:c>
      <x:c r="T2496" s="8" t="str"/>
      <x:c r="U2496" s="8" t="str">
        <x:v>Science discovery · Tr. Anne · Loma adaptation of anne-science-discovery</x:v>
      </x:c>
      <x:c r="V2496" s="8" t="str">
        <x:v>public/game/loma-content.js</x:v>
      </x:c>
      <x:c r="W2496" s="8" t="str">
        <x:v>loma-staff-anne-science-discovery</x:v>
      </x:c>
      <x:c r="X2496" s="8" t="str">
        <x:v>sci1-q1</x:v>
      </x:c>
      <x:c r="Y2496" s="8" t="str">
        <x:v>loma/loma-staff-anne-science-discovery/sci1-q1</x:v>
      </x:c>
      <x:c r="Z2496" s="8" t="str"/>
      <x:c r="AA2496" s="8" t="str">
        <x:v>anne-science-discovery</x:v>
      </x:c>
      <x:c r="AB2496" s="8" t="str">
        <x:v>sci1-q1</x:v>
      </x:c>
      <x:c r="AC2496" s="8" t="str"/>
    </x:row>
    <x:row r="2497" ht="409" customHeight="1">
      <x:c r="A2497" s="21" t="n">
        <x:v>4</x:v>
      </x:c>
      <x:c r="B2497" s="21" t="n">
        <x:v>2</x:v>
      </x:c>
      <x:c r="C2497" s="8" t="str">
        <x:v>Tr. Anne · Science discovery</x:v>
      </x:c>
      <x:c r="D2497" s="8" t="str">
        <x:v>sci1-q2</x:v>
      </x:c>
      <x:c r="E2497" s="8" t="str">
        <x:v>Which instrument is used to measure temperature?</x:v>
      </x:c>
      <x:c r="F2497" s="8" t="str">
        <x:v>Thermometer</x:v>
      </x:c>
      <x:c r="G2497" s="8" t="str">
        <x:v>1. Thermometer</x:v>
      </x:c>
      <x:c r="H2497" s="8" t="str"/>
      <x:c r="I2497" s="8" t="str"/>
      <x:c r="J2497" s="8" t="str">
        <x:v>A thermometer measures temperature.</x:v>
      </x:c>
      <x:c r="K2497" s="8" t="str">
        <x:v>1. Ruler
2. Stopwatch
3. Thermometer</x:v>
      </x:c>
      <x:c r="L2497" s="8" t="str"/>
      <x:c r="M2497" s="8" t="str"/>
      <x:c r="N2497" s="8" t="str">
        <x:v>Accepted text</x:v>
      </x:c>
      <x:c r="O2497" s="8" t="str">
        <x:v>choice</x:v>
      </x:c>
      <x:c r="P2497" s="8" t="str">
        <x:v>Loma final bank</x:v>
      </x:c>
      <x:c r="Q2497" s="8" t="str">
        <x:v>Tr. Anne</x:v>
      </x:c>
      <x:c r="R2497" s="8" t="str">
        <x:v>Loma Lounge · West Entrance</x:v>
      </x:c>
      <x:c r="S2497" s="8" t="str">
        <x:v>Engine</x:v>
      </x:c>
      <x:c r="T2497" s="8" t="str"/>
      <x:c r="U2497" s="8" t="str">
        <x:v>Science discovery · Tr. Anne · Loma adaptation of anne-science-discovery</x:v>
      </x:c>
      <x:c r="V2497" s="8" t="str">
        <x:v>public/game/loma-content.js</x:v>
      </x:c>
      <x:c r="W2497" s="8" t="str">
        <x:v>loma-staff-anne-science-discovery</x:v>
      </x:c>
      <x:c r="X2497" s="8" t="str">
        <x:v>sci1-q2</x:v>
      </x:c>
      <x:c r="Y2497" s="8" t="str">
        <x:v>loma/loma-staff-anne-science-discovery/sci1-q2</x:v>
      </x:c>
      <x:c r="Z2497" s="8" t="str"/>
      <x:c r="AA2497" s="8" t="str">
        <x:v>anne-science-discovery</x:v>
      </x:c>
      <x:c r="AB2497" s="8" t="str">
        <x:v>sci1-q2</x:v>
      </x:c>
      <x:c r="AC2497" s="8" t="str"/>
    </x:row>
    <x:row r="2498" ht="409" customHeight="1">
      <x:c r="A2498" s="21" t="n">
        <x:v>4</x:v>
      </x:c>
      <x:c r="B2498" s="21" t="n">
        <x:v>2</x:v>
      </x:c>
      <x:c r="C2498" s="8" t="str">
        <x:v>Tr. Anne · Science discovery</x:v>
      </x:c>
      <x:c r="D2498" s="8" t="str">
        <x:v>sci1-q3</x:v>
      </x:c>
      <x:c r="E2498" s="8" t="str">
        <x:v>Which force pulls a dropped object toward the Earth?</x:v>
      </x:c>
      <x:c r="F2498" s="8" t="str">
        <x:v>Gravity</x:v>
      </x:c>
      <x:c r="G2498" s="8" t="str">
        <x:v>1. Gravity</x:v>
      </x:c>
      <x:c r="H2498" s="8" t="str"/>
      <x:c r="I2498" s="8" t="str"/>
      <x:c r="J2498" s="8" t="str">
        <x:v>The Earth’s gravitational force pulls objects toward it.</x:v>
      </x:c>
      <x:c r="K2498" s="8" t="str">
        <x:v>1. Gravity
2. Magnetism in every object
3. Light</x:v>
      </x:c>
      <x:c r="L2498" s="8" t="str"/>
      <x:c r="M2498" s="8" t="str"/>
      <x:c r="N2498" s="8" t="str">
        <x:v>Accepted text</x:v>
      </x:c>
      <x:c r="O2498" s="8" t="str">
        <x:v>choice</x:v>
      </x:c>
      <x:c r="P2498" s="8" t="str">
        <x:v>Loma final bank</x:v>
      </x:c>
      <x:c r="Q2498" s="8" t="str">
        <x:v>Tr. Anne</x:v>
      </x:c>
      <x:c r="R2498" s="8" t="str">
        <x:v>Loma Lounge · West Entrance</x:v>
      </x:c>
      <x:c r="S2498" s="8" t="str">
        <x:v>Engine</x:v>
      </x:c>
      <x:c r="T2498" s="8" t="str"/>
      <x:c r="U2498" s="8" t="str">
        <x:v>Science discovery · Tr. Anne · Loma adaptation of anne-science-discovery</x:v>
      </x:c>
      <x:c r="V2498" s="8" t="str">
        <x:v>public/game/loma-content.js</x:v>
      </x:c>
      <x:c r="W2498" s="8" t="str">
        <x:v>loma-staff-anne-science-discovery</x:v>
      </x:c>
      <x:c r="X2498" s="8" t="str">
        <x:v>sci1-q3</x:v>
      </x:c>
      <x:c r="Y2498" s="8" t="str">
        <x:v>loma/loma-staff-anne-science-discovery/sci1-q3</x:v>
      </x:c>
      <x:c r="Z2498" s="8" t="str"/>
      <x:c r="AA2498" s="8" t="str">
        <x:v>anne-science-discovery</x:v>
      </x:c>
      <x:c r="AB2498" s="8" t="str">
        <x:v>sci1-q3</x:v>
      </x:c>
      <x:c r="AC2498" s="8" t="str"/>
    </x:row>
    <x:row r="2499" ht="409" customHeight="1">
      <x:c r="A2499" s="21" t="n">
        <x:v>4</x:v>
      </x:c>
      <x:c r="B2499" s="21" t="n">
        <x:v>2</x:v>
      </x:c>
      <x:c r="C2499" s="8" t="str">
        <x:v>Tr. Anne · Science discovery</x:v>
      </x:c>
      <x:c r="D2499" s="8" t="str">
        <x:v>sci1-q4</x:v>
      </x:c>
      <x:c r="E2499" s="8" t="str">
        <x:v>Which material is normally a good electrical conductor?</x:v>
      </x:c>
      <x:c r="F2499" s="8" t="str">
        <x:v>Copper</x:v>
      </x:c>
      <x:c r="G2499" s="8" t="str">
        <x:v>1. Copper</x:v>
      </x:c>
      <x:c r="H2499" s="8" t="str"/>
      <x:c r="I2499" s="8" t="str"/>
      <x:c r="J2499" s="8" t="str">
        <x:v>Copper conducts electricity well; it is commonly used in electrical wires.</x:v>
      </x:c>
      <x:c r="K2499" s="8" t="str">
        <x:v>1. Dry rubber
2. Copper
3. Dry plastic</x:v>
      </x:c>
      <x:c r="L2499" s="8" t="str"/>
      <x:c r="M2499" s="8" t="str"/>
      <x:c r="N2499" s="8" t="str">
        <x:v>Accepted text</x:v>
      </x:c>
      <x:c r="O2499" s="8" t="str">
        <x:v>choice</x:v>
      </x:c>
      <x:c r="P2499" s="8" t="str">
        <x:v>Loma final bank</x:v>
      </x:c>
      <x:c r="Q2499" s="8" t="str">
        <x:v>Tr. Anne</x:v>
      </x:c>
      <x:c r="R2499" s="8" t="str">
        <x:v>Loma Lounge · West Entrance</x:v>
      </x:c>
      <x:c r="S2499" s="8" t="str">
        <x:v>Engine</x:v>
      </x:c>
      <x:c r="T2499" s="8" t="str"/>
      <x:c r="U2499" s="8" t="str">
        <x:v>Science discovery · Tr. Anne · Loma adaptation of anne-science-discovery</x:v>
      </x:c>
      <x:c r="V2499" s="8" t="str">
        <x:v>public/game/loma-content.js</x:v>
      </x:c>
      <x:c r="W2499" s="8" t="str">
        <x:v>loma-staff-anne-science-discovery</x:v>
      </x:c>
      <x:c r="X2499" s="8" t="str">
        <x:v>sci1-q4</x:v>
      </x:c>
      <x:c r="Y2499" s="8" t="str">
        <x:v>loma/loma-staff-anne-science-discovery/sci1-q4</x:v>
      </x:c>
      <x:c r="Z2499" s="8" t="str"/>
      <x:c r="AA2499" s="8" t="str">
        <x:v>anne-science-discovery</x:v>
      </x:c>
      <x:c r="AB2499" s="8" t="str">
        <x:v>sci1-q4</x:v>
      </x:c>
      <x:c r="AC2499" s="8" t="str"/>
    </x:row>
    <x:row r="2500" ht="409" customHeight="1">
      <x:c r="A2500" s="21" t="n">
        <x:v>4</x:v>
      </x:c>
      <x:c r="B2500" s="21" t="n">
        <x:v>2</x:v>
      </x:c>
      <x:c r="C2500" s="8" t="str">
        <x:v>Tr. Anne · Science around a vessel</x:v>
      </x:c>
      <x:c r="D2500" s="8" t="str">
        <x:v>sci2-q1</x:v>
      </x:c>
      <x:c r="E2500" s="8" t="str">
        <x:v>What is the upward force exerted by water on a floating object called?</x:v>
      </x:c>
      <x:c r="F2500" s="8" t="str">
        <x:v>Buoyancy</x:v>
      </x:c>
      <x:c r="G2500" s="8" t="str">
        <x:v>1. Buoyancy</x:v>
      </x:c>
      <x:c r="H2500" s="8" t="str"/>
      <x:c r="I2500" s="8" t="str"/>
      <x:c r="J2500" s="8" t="str">
        <x:v>Buoyancy is the upward force a fluid exerts on an immersed object.</x:v>
      </x:c>
      <x:c r="K2500" s="8" t="str">
        <x:v>1. Friction
2. Buoyancy
3. Sound</x:v>
      </x:c>
      <x:c r="L2500" s="8" t="str"/>
      <x:c r="M2500" s="8" t="str"/>
      <x:c r="N2500" s="8" t="str">
        <x:v>Accepted text</x:v>
      </x:c>
      <x:c r="O2500" s="8" t="str">
        <x:v>choice</x:v>
      </x:c>
      <x:c r="P2500" s="8" t="str">
        <x:v>Loma final bank</x:v>
      </x:c>
      <x:c r="Q2500" s="8" t="str">
        <x:v>Tr. Anne</x:v>
      </x:c>
      <x:c r="R2500" s="8" t="str">
        <x:v>Loma Lounge · West Entrance</x:v>
      </x:c>
      <x:c r="S2500" s="8" t="str">
        <x:v>Engine</x:v>
      </x:c>
      <x:c r="T2500" s="8" t="str"/>
      <x:c r="U2500" s="8" t="str">
        <x:v>Science around a vessel · Tr. Anne · Loma adaptation of anne-science-at-sea</x:v>
      </x:c>
      <x:c r="V2500" s="8" t="str">
        <x:v>public/game/loma-content.js</x:v>
      </x:c>
      <x:c r="W2500" s="8" t="str">
        <x:v>loma-staff-anne-science-at-sea</x:v>
      </x:c>
      <x:c r="X2500" s="8" t="str">
        <x:v>sci2-q1</x:v>
      </x:c>
      <x:c r="Y2500" s="8" t="str">
        <x:v>loma/loma-staff-anne-science-at-sea/sci2-q1</x:v>
      </x:c>
      <x:c r="Z2500" s="8" t="str"/>
      <x:c r="AA2500" s="8" t="str">
        <x:v>anne-science-at-sea</x:v>
      </x:c>
      <x:c r="AB2500" s="8" t="str">
        <x:v>sci2-q1</x:v>
      </x:c>
      <x:c r="AC2500" s="8" t="str"/>
    </x:row>
    <x:row r="2501" ht="409" customHeight="1">
      <x:c r="A2501" s="21" t="n">
        <x:v>4</x:v>
      </x:c>
      <x:c r="B2501" s="21" t="n">
        <x:v>2</x:v>
      </x:c>
      <x:c r="C2501" s="8" t="str">
        <x:v>Tr. Anne · Science around a vessel</x:v>
      </x:c>
      <x:c r="D2501" s="8" t="str">
        <x:v>sci2-q2</x:v>
      </x:c>
      <x:c r="E2501" s="8" t="str">
        <x:v>Two blocks have the same volume. One has greater mass. Which has greater density?</x:v>
      </x:c>
      <x:c r="F2501" s="8" t="str">
        <x:v>The block with greater mass</x:v>
      </x:c>
      <x:c r="G2501" s="8" t="str">
        <x:v>1. The block with greater mass</x:v>
      </x:c>
      <x:c r="H2501" s="8" t="str"/>
      <x:c r="I2501" s="8" t="str"/>
      <x:c r="J2501" s="8" t="str">
        <x:v>Density = mass ÷ volume. At the same volume, greater mass means greater density.</x:v>
      </x:c>
      <x:c r="K2501" s="8" t="str">
        <x:v>1. They must have the same density
2. The block with less mass
3. The block with greater mass</x:v>
      </x:c>
      <x:c r="L2501" s="8" t="str"/>
      <x:c r="M2501" s="8" t="str"/>
      <x:c r="N2501" s="8" t="str">
        <x:v>Accepted text</x:v>
      </x:c>
      <x:c r="O2501" s="8" t="str">
        <x:v>choice</x:v>
      </x:c>
      <x:c r="P2501" s="8" t="str">
        <x:v>Loma final bank</x:v>
      </x:c>
      <x:c r="Q2501" s="8" t="str">
        <x:v>Tr. Anne</x:v>
      </x:c>
      <x:c r="R2501" s="8" t="str">
        <x:v>Loma Lounge · West Entrance</x:v>
      </x:c>
      <x:c r="S2501" s="8" t="str">
        <x:v>Engine</x:v>
      </x:c>
      <x:c r="T2501" s="8" t="str"/>
      <x:c r="U2501" s="8" t="str">
        <x:v>Science around a vessel · Tr. Anne · Loma adaptation of anne-science-at-sea</x:v>
      </x:c>
      <x:c r="V2501" s="8" t="str">
        <x:v>public/game/loma-content.js</x:v>
      </x:c>
      <x:c r="W2501" s="8" t="str">
        <x:v>loma-staff-anne-science-at-sea</x:v>
      </x:c>
      <x:c r="X2501" s="8" t="str">
        <x:v>sci2-q2</x:v>
      </x:c>
      <x:c r="Y2501" s="8" t="str">
        <x:v>loma/loma-staff-anne-science-at-sea/sci2-q2</x:v>
      </x:c>
      <x:c r="Z2501" s="8" t="str"/>
      <x:c r="AA2501" s="8" t="str">
        <x:v>anne-science-at-sea</x:v>
      </x:c>
      <x:c r="AB2501" s="8" t="str">
        <x:v>sci2-q2</x:v>
      </x:c>
      <x:c r="AC2501" s="8" t="str"/>
    </x:row>
    <x:row r="2502" ht="409" customHeight="1">
      <x:c r="A2502" s="21" t="n">
        <x:v>4</x:v>
      </x:c>
      <x:c r="B2502" s="21" t="n">
        <x:v>2</x:v>
      </x:c>
      <x:c r="C2502" s="8" t="str">
        <x:v>Tr. Anne · Science around a vessel</x:v>
      </x:c>
      <x:c r="D2502" s="8" t="str">
        <x:v>sci2-q3</x:v>
      </x:c>
      <x:c r="E2502" s="8" t="str">
        <x:v>In an experiment testing how surface type affects friction, what should you change?</x:v>
      </x:c>
      <x:c r="F2502" s="8" t="str">
        <x:v>Only the surface type while keeping other relevant conditions the same</x:v>
      </x:c>
      <x:c r="G2502" s="8" t="str">
        <x:v>1. Only the surface type while keeping other relevant conditions the same</x:v>
      </x:c>
      <x:c r="H2502" s="8" t="str"/>
      <x:c r="I2502" s="8" t="str"/>
      <x:c r="J2502" s="8" t="str">
        <x:v>Changing one test variable at a time helps identify its effect.</x:v>
      </x:c>
      <x:c r="K2502" s="8" t="str">
        <x:v>1. The surface, block mass, and pulling method all at once
2. Only the surface type while keeping other relevant conditions the same
3. Nothing at all</x:v>
      </x:c>
      <x:c r="L2502" s="8" t="str"/>
      <x:c r="M2502" s="8" t="str"/>
      <x:c r="N2502" s="8" t="str">
        <x:v>Accepted text</x:v>
      </x:c>
      <x:c r="O2502" s="8" t="str">
        <x:v>choice</x:v>
      </x:c>
      <x:c r="P2502" s="8" t="str">
        <x:v>Loma final bank</x:v>
      </x:c>
      <x:c r="Q2502" s="8" t="str">
        <x:v>Tr. Anne</x:v>
      </x:c>
      <x:c r="R2502" s="8" t="str">
        <x:v>Loma Lounge · West Entrance</x:v>
      </x:c>
      <x:c r="S2502" s="8" t="str">
        <x:v>Engine</x:v>
      </x:c>
      <x:c r="T2502" s="8" t="str"/>
      <x:c r="U2502" s="8" t="str">
        <x:v>Science around a vessel · Tr. Anne · Loma adaptation of anne-science-at-sea</x:v>
      </x:c>
      <x:c r="V2502" s="8" t="str">
        <x:v>public/game/loma-content.js</x:v>
      </x:c>
      <x:c r="W2502" s="8" t="str">
        <x:v>loma-staff-anne-science-at-sea</x:v>
      </x:c>
      <x:c r="X2502" s="8" t="str">
        <x:v>sci2-q3</x:v>
      </x:c>
      <x:c r="Y2502" s="8" t="str">
        <x:v>loma/loma-staff-anne-science-at-sea/sci2-q3</x:v>
      </x:c>
      <x:c r="Z2502" s="8" t="str"/>
      <x:c r="AA2502" s="8" t="str">
        <x:v>anne-science-at-sea</x:v>
      </x:c>
      <x:c r="AB2502" s="8" t="str">
        <x:v>sci2-q3</x:v>
      </x:c>
      <x:c r="AC2502" s="8" t="str"/>
    </x:row>
    <x:row r="2503" ht="409" customHeight="1">
      <x:c r="A2503" s="21" t="n">
        <x:v>4</x:v>
      </x:c>
      <x:c r="B2503" s="21" t="n">
        <x:v>2</x:v>
      </x:c>
      <x:c r="C2503" s="8" t="str">
        <x:v>Tr. Anne · Science around a vessel</x:v>
      </x:c>
      <x:c r="D2503" s="8" t="str">
        <x:v>sci2-q4</x:v>
      </x:c>
      <x:c r="E2503" s="8" t="str">
        <x:v>A block has a mass of 200 grams and a volume of 100 cubic centimetres. Using density = mass ÷ volume, enter its density in grams per cubic centimetre as a number.</x:v>
      </x:c>
      <x:c r="F2503" s="8" t="str">
        <x:v>2</x:v>
      </x:c>
      <x:c r="G2503" s="8" t="str">
        <x:v>1. 2</x:v>
      </x:c>
      <x:c r="H2503" s="8" t="str"/>
      <x:c r="I2503" s="8" t="str"/>
      <x:c r="J2503" s="8" t="str">
        <x:v>200 ÷ 100 = 2 grams per cubic centimetre.</x:v>
      </x:c>
      <x:c r="K2503" s="8" t="str"/>
      <x:c r="L2503" s="8" t="str"/>
      <x:c r="M2503" s="8" t="str"/>
      <x:c r="N2503" s="8" t="str">
        <x:v>Accepted text</x:v>
      </x:c>
      <x:c r="O2503" s="8" t="str">
        <x:v>number</x:v>
      </x:c>
      <x:c r="P2503" s="8" t="str">
        <x:v>Loma final bank</x:v>
      </x:c>
      <x:c r="Q2503" s="8" t="str">
        <x:v>Tr. Anne</x:v>
      </x:c>
      <x:c r="R2503" s="8" t="str">
        <x:v>Loma Lounge · West Entrance</x:v>
      </x:c>
      <x:c r="S2503" s="8" t="str">
        <x:v>Engine</x:v>
      </x:c>
      <x:c r="T2503" s="8" t="str"/>
      <x:c r="U2503" s="8" t="str">
        <x:v>Science around a vessel · Tr. Anne · Loma adaptation of anne-science-at-sea</x:v>
      </x:c>
      <x:c r="V2503" s="8" t="str">
        <x:v>public/game/loma-content.js</x:v>
      </x:c>
      <x:c r="W2503" s="8" t="str">
        <x:v>loma-staff-anne-science-at-sea</x:v>
      </x:c>
      <x:c r="X2503" s="8" t="str">
        <x:v>sci2-q4</x:v>
      </x:c>
      <x:c r="Y2503" s="8" t="str">
        <x:v>loma/loma-staff-anne-science-at-sea/sci2-q4</x:v>
      </x:c>
      <x:c r="Z2503" s="8" t="str"/>
      <x:c r="AA2503" s="8" t="str">
        <x:v>anne-science-at-sea</x:v>
      </x:c>
      <x:c r="AB2503" s="8" t="str">
        <x:v>sci2-q4</x:v>
      </x:c>
      <x:c r="AC2503" s="8" t="str"/>
    </x:row>
    <x:row r="2504" ht="409" customHeight="1">
      <x:c r="A2504" s="21" t="n">
        <x:v>4</x:v>
      </x:c>
      <x:c r="B2504" s="21" t="n">
        <x:v>2</x:v>
      </x:c>
      <x:c r="C2504" s="8" t="str">
        <x:v>Capt. Jakk · Your first watch briefing</x:v>
      </x:c>
      <x:c r="D2504" s="8" t="str">
        <x:v>sea1-q1</x:v>
      </x:c>
      <x:c r="E2504" s="8" t="str">
        <x:v>When you face the bow of a ship, which side is port?</x:v>
      </x:c>
      <x:c r="F2504" s="8" t="str">
        <x:v>Left</x:v>
      </x:c>
      <x:c r="G2504" s="8" t="str">
        <x:v>1. Left</x:v>
      </x:c>
      <x:c r="H2504" s="8" t="str"/>
      <x:c r="I2504" s="8" t="str"/>
      <x:c r="J2504" s="8" t="str">
        <x:v>Port is the left side when facing forward toward the bow.</x:v>
      </x:c>
      <x:c r="K2504" s="8" t="str">
        <x:v>1. Right
2. Left
3. The stern</x:v>
      </x:c>
      <x:c r="L2504" s="8" t="str"/>
      <x:c r="M2504" s="8" t="str"/>
      <x:c r="N2504" s="8" t="str">
        <x:v>Accepted text</x:v>
      </x:c>
      <x:c r="O2504" s="8" t="str">
        <x:v>choice</x:v>
      </x:c>
      <x:c r="P2504" s="8" t="str">
        <x:v>Loma final bank</x:v>
      </x:c>
      <x:c r="Q2504" s="8" t="str">
        <x:v>Capt. Jakk</x:v>
      </x:c>
      <x:c r="R2504" s="8" t="str">
        <x:v>Loma Lounge · West Entrance</x:v>
      </x:c>
      <x:c r="S2504" s="8" t="str">
        <x:v>Deck</x:v>
      </x:c>
      <x:c r="T2504" s="8" t="str"/>
      <x:c r="U2504" s="8" t="str">
        <x:v>Your first watch briefing · Capt. Jakk · Loma adaptation of jakk-first-watch</x:v>
      </x:c>
      <x:c r="V2504" s="8" t="str">
        <x:v>public/game/loma-content.js</x:v>
      </x:c>
      <x:c r="W2504" s="8" t="str">
        <x:v>loma-staff-jakk-first-watch</x:v>
      </x:c>
      <x:c r="X2504" s="8" t="str">
        <x:v>sea1-q1</x:v>
      </x:c>
      <x:c r="Y2504" s="8" t="str">
        <x:v>loma/loma-staff-jakk-first-watch/sea1-q1</x:v>
      </x:c>
      <x:c r="Z2504" s="8" t="str"/>
      <x:c r="AA2504" s="8" t="str">
        <x:v>jakk-first-watch</x:v>
      </x:c>
      <x:c r="AB2504" s="8" t="str">
        <x:v>sea1-q1</x:v>
      </x:c>
      <x:c r="AC2504" s="8" t="str"/>
    </x:row>
    <x:row r="2505" ht="409" customHeight="1">
      <x:c r="A2505" s="21" t="n">
        <x:v>4</x:v>
      </x:c>
      <x:c r="B2505" s="21" t="n">
        <x:v>2</x:v>
      </x:c>
      <x:c r="C2505" s="8" t="str">
        <x:v>Capt. Jakk · Your first watch briefing</x:v>
      </x:c>
      <x:c r="D2505" s="8" t="str">
        <x:v>sea1-q2</x:v>
      </x:c>
      <x:c r="E2505" s="8" t="str">
        <x:v>Which word names the front end of a ship?</x:v>
      </x:c>
      <x:c r="F2505" s="8" t="str">
        <x:v>Bow</x:v>
      </x:c>
      <x:c r="G2505" s="8" t="str">
        <x:v>1. Bow</x:v>
      </x:c>
      <x:c r="H2505" s="8" t="str"/>
      <x:c r="I2505" s="8" t="str"/>
      <x:c r="J2505" s="8" t="str">
        <x:v>The front end is the bow; the rear end is the stern.</x:v>
      </x:c>
      <x:c r="K2505" s="8" t="str">
        <x:v>1. Stern
2. Beam
3. Bow</x:v>
      </x:c>
      <x:c r="L2505" s="8" t="str"/>
      <x:c r="M2505" s="8" t="str"/>
      <x:c r="N2505" s="8" t="str">
        <x:v>Accepted text</x:v>
      </x:c>
      <x:c r="O2505" s="8" t="str">
        <x:v>choice</x:v>
      </x:c>
      <x:c r="P2505" s="8" t="str">
        <x:v>Loma final bank</x:v>
      </x:c>
      <x:c r="Q2505" s="8" t="str">
        <x:v>Capt. Jakk</x:v>
      </x:c>
      <x:c r="R2505" s="8" t="str">
        <x:v>Loma Lounge · West Entrance</x:v>
      </x:c>
      <x:c r="S2505" s="8" t="str">
        <x:v>Deck</x:v>
      </x:c>
      <x:c r="T2505" s="8" t="str"/>
      <x:c r="U2505" s="8" t="str">
        <x:v>Your first watch briefing · Capt. Jakk · Loma adaptation of jakk-first-watch</x:v>
      </x:c>
      <x:c r="V2505" s="8" t="str">
        <x:v>public/game/loma-content.js</x:v>
      </x:c>
      <x:c r="W2505" s="8" t="str">
        <x:v>loma-staff-jakk-first-watch</x:v>
      </x:c>
      <x:c r="X2505" s="8" t="str">
        <x:v>sea1-q2</x:v>
      </x:c>
      <x:c r="Y2505" s="8" t="str">
        <x:v>loma/loma-staff-jakk-first-watch/sea1-q2</x:v>
      </x:c>
      <x:c r="Z2505" s="8" t="str"/>
      <x:c r="AA2505" s="8" t="str">
        <x:v>jakk-first-watch</x:v>
      </x:c>
      <x:c r="AB2505" s="8" t="str">
        <x:v>sea1-q2</x:v>
      </x:c>
      <x:c r="AC2505" s="8" t="str"/>
    </x:row>
    <x:row r="2506" ht="409" customHeight="1">
      <x:c r="A2506" s="21" t="n">
        <x:v>4</x:v>
      </x:c>
      <x:c r="B2506" s="21" t="n">
        <x:v>2</x:v>
      </x:c>
      <x:c r="C2506" s="8" t="str">
        <x:v>Capt. Jakk · Your first watch briefing</x:v>
      </x:c>
      <x:c r="D2506" s="8" t="str">
        <x:v>sea1-q3</x:v>
      </x:c>
      <x:c r="E2506" s="8" t="str">
        <x:v>Build a clear request for the location.</x:v>
      </x:c>
      <x:c r="F2506" s="8" t="str">
        <x:v>Please report your position</x:v>
      </x:c>
      <x:c r="G2506" s="8" t="str">
        <x:v>1. Please report your position</x:v>
      </x:c>
      <x:c r="H2506" s="8" t="str">
        <x:v>1) Please; 2) report; 3) your; 4) position</x:v>
      </x:c>
      <x:c r="I2506" s="8" t="str"/>
      <x:c r="J2506" s="8" t="str">
        <x:v>This message directly asks the other person to report a position.</x:v>
      </x:c>
      <x:c r="K2506" s="8" t="str"/>
      <x:c r="L2506" s="8" t="str">
        <x:v>1) position; 2) Please; 3) your; 4) report</x:v>
      </x:c>
      <x:c r="M2506" s="8" t="str"/>
      <x:c r="N2506" s="8" t="str">
        <x:v>Ordered sequence</x:v>
      </x:c>
      <x:c r="O2506" s="8" t="str">
        <x:v>order</x:v>
      </x:c>
      <x:c r="P2506" s="8" t="str">
        <x:v>Loma final bank</x:v>
      </x:c>
      <x:c r="Q2506" s="8" t="str">
        <x:v>Capt. Jakk</x:v>
      </x:c>
      <x:c r="R2506" s="8" t="str">
        <x:v>Loma Lounge · West Entrance</x:v>
      </x:c>
      <x:c r="S2506" s="8" t="str">
        <x:v>Deck</x:v>
      </x:c>
      <x:c r="T2506" s="8" t="str"/>
      <x:c r="U2506" s="8" t="str">
        <x:v>Your first watch briefing · Capt. Jakk · Loma adaptation of jakk-first-watch</x:v>
      </x:c>
      <x:c r="V2506" s="8" t="str">
        <x:v>public/game/loma-content.js</x:v>
      </x:c>
      <x:c r="W2506" s="8" t="str">
        <x:v>loma-staff-jakk-first-watch</x:v>
      </x:c>
      <x:c r="X2506" s="8" t="str">
        <x:v>sea1-q3</x:v>
      </x:c>
      <x:c r="Y2506" s="8" t="str">
        <x:v>loma/loma-staff-jakk-first-watch/sea1-q3</x:v>
      </x:c>
      <x:c r="Z2506" s="8" t="str"/>
      <x:c r="AA2506" s="8" t="str">
        <x:v>jakk-first-watch</x:v>
      </x:c>
      <x:c r="AB2506" s="8" t="str">
        <x:v>sea1-q3</x:v>
      </x:c>
      <x:c r="AC2506" s="8" t="str"/>
    </x:row>
    <x:row r="2507" ht="409" customHeight="1">
      <x:c r="A2507" s="21" t="n">
        <x:v>4</x:v>
      </x:c>
      <x:c r="B2507" s="21" t="n">
        <x:v>2</x:v>
      </x:c>
      <x:c r="C2507" s="8" t="str">
        <x:v>Capt. Jakk · Your first watch briefing</x:v>
      </x:c>
      <x:c r="D2507" s="8" t="str">
        <x:v>sea1-q4</x:v>
      </x:c>
      <x:c r="E2507" s="8" t="str">
        <x:v>An equipment indicator behaves unexpectedly during a supervised simulator exercise. What should a cadet do?</x:v>
      </x:c>
      <x:c r="F2507" s="8" t="str">
        <x:v>Report the observation to the instructor</x:v>
      </x:c>
      <x:c r="G2507" s="8" t="str">
        <x:v>1. Report the observation to the instructor</x:v>
      </x:c>
      <x:c r="H2507" s="8" t="str"/>
      <x:c r="I2507" s="8" t="str"/>
      <x:c r="J2507" s="8" t="str">
        <x:v>Report what you observe so the instructor can guide the exercise.</x:v>
      </x:c>
      <x:c r="K2507" s="8" t="str">
        <x:v>1. Hide the observation
2. Report the observation to the instructor
3. Change unknown settings without permission</x:v>
      </x:c>
      <x:c r="L2507" s="8" t="str"/>
      <x:c r="M2507" s="8" t="str"/>
      <x:c r="N2507" s="8" t="str">
        <x:v>Accepted text</x:v>
      </x:c>
      <x:c r="O2507" s="8" t="str">
        <x:v>choice</x:v>
      </x:c>
      <x:c r="P2507" s="8" t="str">
        <x:v>Loma final bank</x:v>
      </x:c>
      <x:c r="Q2507" s="8" t="str">
        <x:v>Capt. Jakk</x:v>
      </x:c>
      <x:c r="R2507" s="8" t="str">
        <x:v>Loma Lounge · West Entrance</x:v>
      </x:c>
      <x:c r="S2507" s="8" t="str">
        <x:v>Deck</x:v>
      </x:c>
      <x:c r="T2507" s="8" t="str"/>
      <x:c r="U2507" s="8" t="str">
        <x:v>Your first watch briefing · Capt. Jakk · Loma adaptation of jakk-first-watch</x:v>
      </x:c>
      <x:c r="V2507" s="8" t="str">
        <x:v>public/game/loma-content.js</x:v>
      </x:c>
      <x:c r="W2507" s="8" t="str">
        <x:v>loma-staff-jakk-first-watch</x:v>
      </x:c>
      <x:c r="X2507" s="8" t="str">
        <x:v>sea1-q4</x:v>
      </x:c>
      <x:c r="Y2507" s="8" t="str">
        <x:v>loma/loma-staff-jakk-first-watch/sea1-q4</x:v>
      </x:c>
      <x:c r="Z2507" s="8" t="str"/>
      <x:c r="AA2507" s="8" t="str">
        <x:v>jakk-first-watch</x:v>
      </x:c>
      <x:c r="AB2507" s="8" t="str">
        <x:v>sea1-q4</x:v>
      </x:c>
      <x:c r="AC2507" s="8" t="str"/>
    </x:row>
    <x:row r="2508" ht="409" customHeight="1">
      <x:c r="A2508" s="21" t="n">
        <x:v>4</x:v>
      </x:c>
      <x:c r="B2508" s="21" t="n">
        <x:v>2</x:v>
      </x:c>
      <x:c r="C2508" s="8" t="str">
        <x:v>Capt. Jakk · Prepare for the next watch</x:v>
      </x:c>
      <x:c r="D2508" s="8" t="str">
        <x:v>sea2-q1</x:v>
      </x:c>
      <x:c r="E2508" s="8" t="str">
        <x:v>Arrange this supervised training handover.</x:v>
      </x:c>
      <x:c r="F2508" s="8" t="str">
        <x:v>Read the instructions Check the information Ask about uncertainties Confirm understanding</x:v>
      </x:c>
      <x:c r="G2508" s="8" t="str">
        <x:v>1. Read the instructions Check the information Ask about uncertainties Confirm understanding</x:v>
      </x:c>
      <x:c r="H2508" s="8" t="str">
        <x:v>1) Read the instructions; 2) Check the information; 3) Ask about uncertainties; 4) Confirm understanding</x:v>
      </x:c>
      <x:c r="I2508" s="8" t="str"/>
      <x:c r="J2508" s="8" t="str">
        <x:v>Read, check, clarify uncertainties, and confirm understanding before the exercise continues.</x:v>
      </x:c>
      <x:c r="K2508" s="8" t="str"/>
      <x:c r="L2508" s="8" t="str">
        <x:v>1) Ask about uncertainties; 2) Read the instructions; 3) Confirm understanding; 4) Check the information</x:v>
      </x:c>
      <x:c r="M2508" s="8" t="str"/>
      <x:c r="N2508" s="8" t="str">
        <x:v>Ordered sequence</x:v>
      </x:c>
      <x:c r="O2508" s="8" t="str">
        <x:v>order</x:v>
      </x:c>
      <x:c r="P2508" s="8" t="str">
        <x:v>Loma final bank</x:v>
      </x:c>
      <x:c r="Q2508" s="8" t="str">
        <x:v>Capt. Jakk</x:v>
      </x:c>
      <x:c r="R2508" s="8" t="str">
        <x:v>Loma Lounge · West Entrance</x:v>
      </x:c>
      <x:c r="S2508" s="8" t="str">
        <x:v>Deck</x:v>
      </x:c>
      <x:c r="T2508" s="8" t="str"/>
      <x:c r="U2508" s="8" t="str">
        <x:v>Prepare for the next watch · Capt. Jakk · Loma adaptation of jakk-watch-readiness</x:v>
      </x:c>
      <x:c r="V2508" s="8" t="str">
        <x:v>public/game/loma-content.js</x:v>
      </x:c>
      <x:c r="W2508" s="8" t="str">
        <x:v>loma-staff-jakk-watch-readiness</x:v>
      </x:c>
      <x:c r="X2508" s="8" t="str">
        <x:v>sea2-q1</x:v>
      </x:c>
      <x:c r="Y2508" s="8" t="str">
        <x:v>loma/loma-staff-jakk-watch-readiness/sea2-q1</x:v>
      </x:c>
      <x:c r="Z2508" s="8" t="str"/>
      <x:c r="AA2508" s="8" t="str">
        <x:v>jakk-watch-readiness</x:v>
      </x:c>
      <x:c r="AB2508" s="8" t="str">
        <x:v>sea2-q1</x:v>
      </x:c>
      <x:c r="AC2508" s="8" t="str"/>
    </x:row>
    <x:row r="2509" ht="409" customHeight="1">
      <x:c r="A2509" s="21" t="n">
        <x:v>4</x:v>
      </x:c>
      <x:c r="B2509" s="21" t="n">
        <x:v>2</x:v>
      </x:c>
      <x:c r="C2509" s="8" t="str">
        <x:v>Capt. Jakk · Prepare for the next watch</x:v>
      </x:c>
      <x:c r="D2509" s="8" t="str">
        <x:v>sea2-q2</x:v>
      </x:c>
      <x:c r="E2509" s="8" t="str">
        <x:v>For this exercise, speed is 10 nautical miles per hour and time is 2 hours. How many nautical miles are travelled?</x:v>
      </x:c>
      <x:c r="F2509" s="8" t="str">
        <x:v>20</x:v>
      </x:c>
      <x:c r="G2509" s="8" t="str">
        <x:v>1. 20</x:v>
      </x:c>
      <x:c r="H2509" s="8" t="str"/>
      <x:c r="I2509" s="8" t="str"/>
      <x:c r="J2509" s="8" t="str">
        <x:v>Distance = speed × time = 10 × 2 = 20 nautical miles.</x:v>
      </x:c>
      <x:c r="K2509" s="8" t="str"/>
      <x:c r="L2509" s="8" t="str"/>
      <x:c r="M2509" s="8" t="str"/>
      <x:c r="N2509" s="8" t="str">
        <x:v>Accepted text</x:v>
      </x:c>
      <x:c r="O2509" s="8" t="str">
        <x:v>number</x:v>
      </x:c>
      <x:c r="P2509" s="8" t="str">
        <x:v>Loma final bank</x:v>
      </x:c>
      <x:c r="Q2509" s="8" t="str">
        <x:v>Capt. Jakk</x:v>
      </x:c>
      <x:c r="R2509" s="8" t="str">
        <x:v>Loma Lounge · West Entrance</x:v>
      </x:c>
      <x:c r="S2509" s="8" t="str">
        <x:v>Deck</x:v>
      </x:c>
      <x:c r="T2509" s="8" t="str"/>
      <x:c r="U2509" s="8" t="str">
        <x:v>Prepare for the next watch · Capt. Jakk · Loma adaptation of jakk-watch-readiness</x:v>
      </x:c>
      <x:c r="V2509" s="8" t="str">
        <x:v>public/game/loma-content.js</x:v>
      </x:c>
      <x:c r="W2509" s="8" t="str">
        <x:v>loma-staff-jakk-watch-readiness</x:v>
      </x:c>
      <x:c r="X2509" s="8" t="str">
        <x:v>sea2-q2</x:v>
      </x:c>
      <x:c r="Y2509" s="8" t="str">
        <x:v>loma/loma-staff-jakk-watch-readiness/sea2-q2</x:v>
      </x:c>
      <x:c r="Z2509" s="8" t="str"/>
      <x:c r="AA2509" s="8" t="str">
        <x:v>jakk-watch-readiness</x:v>
      </x:c>
      <x:c r="AB2509" s="8" t="str">
        <x:v>sea2-q2</x:v>
      </x:c>
      <x:c r="AC2509" s="8" t="str"/>
    </x:row>
    <x:row r="2510" ht="409" customHeight="1">
      <x:c r="A2510" s="21" t="n">
        <x:v>4</x:v>
      </x:c>
      <x:c r="B2510" s="21" t="n">
        <x:v>2</x:v>
      </x:c>
      <x:c r="C2510" s="8" t="str">
        <x:v>Capt. Jakk · Prepare for the next watch</x:v>
      </x:c>
      <x:c r="D2510" s="8" t="str">
        <x:v>sea2-q3</x:v>
      </x:c>
      <x:c r="E2510" s="8" t="str">
        <x:v>Which report includes a clear time and observation?</x:v>
      </x:c>
      <x:c r="F2510" s="8" t="str">
        <x:v>At 10:15, the simulator display went blank</x:v>
      </x:c>
      <x:c r="G2510" s="8" t="str">
        <x:v>1. At 10:15, the simulator display went blank</x:v>
      </x:c>
      <x:c r="H2510" s="8" t="str"/>
      <x:c r="I2510" s="8" t="str"/>
      <x:c r="J2510" s="8" t="str">
        <x:v>The report states both when the event occurred and what was observed.</x:v>
      </x:c>
      <x:c r="K2510" s="8" t="str">
        <x:v>1. Something happened sometime
2. It is probably fine
3. At 10:15, the simulator display went blank</x:v>
      </x:c>
      <x:c r="L2510" s="8" t="str"/>
      <x:c r="M2510" s="8" t="str"/>
      <x:c r="N2510" s="8" t="str">
        <x:v>Accepted text</x:v>
      </x:c>
      <x:c r="O2510" s="8" t="str">
        <x:v>choice</x:v>
      </x:c>
      <x:c r="P2510" s="8" t="str">
        <x:v>Loma final bank</x:v>
      </x:c>
      <x:c r="Q2510" s="8" t="str">
        <x:v>Capt. Jakk</x:v>
      </x:c>
      <x:c r="R2510" s="8" t="str">
        <x:v>Loma Lounge · West Entrance</x:v>
      </x:c>
      <x:c r="S2510" s="8" t="str">
        <x:v>Deck</x:v>
      </x:c>
      <x:c r="T2510" s="8" t="str"/>
      <x:c r="U2510" s="8" t="str">
        <x:v>Prepare for the next watch · Capt. Jakk · Loma adaptation of jakk-watch-readiness</x:v>
      </x:c>
      <x:c r="V2510" s="8" t="str">
        <x:v>public/game/loma-content.js</x:v>
      </x:c>
      <x:c r="W2510" s="8" t="str">
        <x:v>loma-staff-jakk-watch-readiness</x:v>
      </x:c>
      <x:c r="X2510" s="8" t="str">
        <x:v>sea2-q3</x:v>
      </x:c>
      <x:c r="Y2510" s="8" t="str">
        <x:v>loma/loma-staff-jakk-watch-readiness/sea2-q3</x:v>
      </x:c>
      <x:c r="Z2510" s="8" t="str"/>
      <x:c r="AA2510" s="8" t="str">
        <x:v>jakk-watch-readiness</x:v>
      </x:c>
      <x:c r="AB2510" s="8" t="str">
        <x:v>sea2-q3</x:v>
      </x:c>
      <x:c r="AC2510" s="8" t="str"/>
    </x:row>
    <x:row r="2511" ht="409" customHeight="1">
      <x:c r="A2511" s="21" t="n">
        <x:v>4</x:v>
      </x:c>
      <x:c r="B2511" s="21" t="n">
        <x:v>2</x:v>
      </x:c>
      <x:c r="C2511" s="8" t="str">
        <x:v>Capt. Jakk · Prepare for the next watch</x:v>
      </x:c>
      <x:c r="D2511" s="8" t="str">
        <x:v>sea2-q4</x:v>
      </x:c>
      <x:c r="E2511" s="8" t="str">
        <x:v>You are unsure whether you copied a position correctly. What should you do?</x:v>
      </x:c>
      <x:c r="F2511" s="8" t="str">
        <x:v>Read it back and ask for confirmation</x:v>
      </x:c>
      <x:c r="G2511" s="8" t="str">
        <x:v>1. Read it back and ask for confirmation</x:v>
      </x:c>
      <x:c r="H2511" s="8" t="str"/>
      <x:c r="I2511" s="8" t="str"/>
      <x:c r="J2511" s="8" t="str">
        <x:v>Read-back and confirmation help catch copying or hearing errors.</x:v>
      </x:c>
      <x:c r="K2511" s="8" t="str">
        <x:v>1. Use a similar position from yesterday
2. Read it back and ask for confirmation
3. Remove the position from the report</x:v>
      </x:c>
      <x:c r="L2511" s="8" t="str"/>
      <x:c r="M2511" s="8" t="str"/>
      <x:c r="N2511" s="8" t="str">
        <x:v>Accepted text</x:v>
      </x:c>
      <x:c r="O2511" s="8" t="str">
        <x:v>choice</x:v>
      </x:c>
      <x:c r="P2511" s="8" t="str">
        <x:v>Loma final bank</x:v>
      </x:c>
      <x:c r="Q2511" s="8" t="str">
        <x:v>Capt. Jakk</x:v>
      </x:c>
      <x:c r="R2511" s="8" t="str">
        <x:v>Loma Lounge · West Entrance</x:v>
      </x:c>
      <x:c r="S2511" s="8" t="str">
        <x:v>Deck</x:v>
      </x:c>
      <x:c r="T2511" s="8" t="str"/>
      <x:c r="U2511" s="8" t="str">
        <x:v>Prepare for the next watch · Capt. Jakk · Loma adaptation of jakk-watch-readiness</x:v>
      </x:c>
      <x:c r="V2511" s="8" t="str">
        <x:v>public/game/loma-content.js</x:v>
      </x:c>
      <x:c r="W2511" s="8" t="str">
        <x:v>loma-staff-jakk-watch-readiness</x:v>
      </x:c>
      <x:c r="X2511" s="8" t="str">
        <x:v>sea2-q4</x:v>
      </x:c>
      <x:c r="Y2511" s="8" t="str">
        <x:v>loma/loma-staff-jakk-watch-readiness/sea2-q4</x:v>
      </x:c>
      <x:c r="Z2511" s="8" t="str"/>
      <x:c r="AA2511" s="8" t="str">
        <x:v>jakk-watch-readiness</x:v>
      </x:c>
      <x:c r="AB2511" s="8" t="str">
        <x:v>sea2-q4</x:v>
      </x:c>
      <x:c r="AC2511" s="8" t="str"/>
    </x:row>
    <x:row r="2512" ht="409" customHeight="1">
      <x:c r="A2512" s="21" t="n">
        <x:v>4</x:v>
      </x:c>
      <x:c r="B2512" s="21" t="n">
        <x:v>2</x:v>
      </x:c>
      <x:c r="C2512" s="8" t="str">
        <x:v>Chief Engineer Asawin · Engine Simulator: readiness and observations</x:v>
      </x:c>
      <x:c r="D2512" s="8" t="str">
        <x:v>eng-room1-q1</x:v>
      </x:c>
      <x:c r="E2512" s="8" t="str">
        <x:v>Which outfit must your character equip before entering this game’s Workshop?</x:v>
      </x:c>
      <x:c r="F2512" s="8" t="str">
        <x:v>One-piece workshop suit</x:v>
      </x:c>
      <x:c r="G2512" s="8" t="str">
        <x:v>1. One-piece workshop suit</x:v>
      </x:c>
      <x:c r="H2512" s="8" t="str"/>
      <x:c r="I2512" s="8" t="str"/>
      <x:c r="J2512" s="8" t="str">
        <x:v>The game’s Workshop gate opens when the one-piece workshop suit is saved as your equipped outfit. The immersion suit is for the Lifeboat.</x:v>
      </x:c>
      <x:c r="K2512" s="8" t="str">
        <x:v>1. Campus uniform
2. One-piece workshop suit
3. Immersion suit</x:v>
      </x:c>
      <x:c r="L2512" s="8" t="str"/>
      <x:c r="M2512" s="8" t="str"/>
      <x:c r="N2512" s="8" t="str">
        <x:v>Accepted text</x:v>
      </x:c>
      <x:c r="O2512" s="8" t="str">
        <x:v>choice</x:v>
      </x:c>
      <x:c r="P2512" s="8" t="str">
        <x:v>Loma final bank</x:v>
      </x:c>
      <x:c r="Q2512" s="8" t="str">
        <x:v>Chief Engineer Asawin</x:v>
      </x:c>
      <x:c r="R2512" s="8" t="str">
        <x:v>Loma Lounge · West Entrance</x:v>
      </x:c>
      <x:c r="S2512" s="8" t="str">
        <x:v>Engine</x:v>
      </x:c>
      <x:c r="T2512" s="8" t="str"/>
      <x:c r="U2512" s="8" t="str">
        <x:v>Engine Simulator: readiness and observations · Chief Engineer Asawin · Loma adaptation of asawin-workshop-ready</x:v>
      </x:c>
      <x:c r="V2512" s="8" t="str">
        <x:v>public/game/loma-content.js</x:v>
      </x:c>
      <x:c r="W2512" s="8" t="str">
        <x:v>loma-staff-asawin-workshop-ready</x:v>
      </x:c>
      <x:c r="X2512" s="8" t="str">
        <x:v>eng-room1-q1</x:v>
      </x:c>
      <x:c r="Y2512" s="8" t="str">
        <x:v>loma/loma-staff-asawin-workshop-ready/eng-room1-q1</x:v>
      </x:c>
      <x:c r="Z2512" s="8" t="str"/>
      <x:c r="AA2512" s="8" t="str">
        <x:v>asawin-workshop-ready</x:v>
      </x:c>
      <x:c r="AB2512" s="8" t="str">
        <x:v>eng-room1-q1</x:v>
      </x:c>
      <x:c r="AC2512" s="8" t="str"/>
    </x:row>
    <x:row r="2513" ht="409" customHeight="1">
      <x:c r="A2513" s="21" t="n">
        <x:v>4</x:v>
      </x:c>
      <x:c r="B2513" s="21" t="n">
        <x:v>2</x:v>
      </x:c>
      <x:c r="C2513" s="8" t="str">
        <x:v>Chief Engineer Asawin · Engine Simulator: readiness and observations</x:v>
      </x:c>
      <x:c r="D2513" s="8" t="str">
        <x:v>eng-room1-q2</x:v>
      </x:c>
      <x:c r="E2513" s="8" t="str">
        <x:v>During a supervised training exercise, a display changes unexpectedly. What should you do?</x:v>
      </x:c>
      <x:c r="F2513" s="8" t="str">
        <x:v>Tell Chief Engineer Asawin what you observed</x:v>
      </x:c>
      <x:c r="G2513" s="8" t="str">
        <x:v>1. Tell Chief Engineer Asawin what you observed</x:v>
      </x:c>
      <x:c r="H2513" s="8" t="str"/>
      <x:c r="I2513" s="8" t="str"/>
      <x:c r="J2513" s="8" t="str">
        <x:v>Report the observed change so the instructor can guide the training activity.</x:v>
      </x:c>
      <x:c r="K2513" s="8" t="str">
        <x:v>1. Change unknown controls at random
2. Hide the display
3. Tell Chief Engineer Asawin what you observed</x:v>
      </x:c>
      <x:c r="L2513" s="8" t="str"/>
      <x:c r="M2513" s="8" t="str"/>
      <x:c r="N2513" s="8" t="str">
        <x:v>Accepted text</x:v>
      </x:c>
      <x:c r="O2513" s="8" t="str">
        <x:v>choice</x:v>
      </x:c>
      <x:c r="P2513" s="8" t="str">
        <x:v>Loma final bank</x:v>
      </x:c>
      <x:c r="Q2513" s="8" t="str">
        <x:v>Chief Engineer Asawin</x:v>
      </x:c>
      <x:c r="R2513" s="8" t="str">
        <x:v>Loma Lounge · West Entrance</x:v>
      </x:c>
      <x:c r="S2513" s="8" t="str">
        <x:v>Engine</x:v>
      </x:c>
      <x:c r="T2513" s="8" t="str"/>
      <x:c r="U2513" s="8" t="str">
        <x:v>Engine Simulator: readiness and observations · Chief Engineer Asawin · Loma adaptation of asawin-workshop-ready</x:v>
      </x:c>
      <x:c r="V2513" s="8" t="str">
        <x:v>public/game/loma-content.js</x:v>
      </x:c>
      <x:c r="W2513" s="8" t="str">
        <x:v>loma-staff-asawin-workshop-ready</x:v>
      </x:c>
      <x:c r="X2513" s="8" t="str">
        <x:v>eng-room1-q2</x:v>
      </x:c>
      <x:c r="Y2513" s="8" t="str">
        <x:v>loma/loma-staff-asawin-workshop-ready/eng-room1-q2</x:v>
      </x:c>
      <x:c r="Z2513" s="8" t="str"/>
      <x:c r="AA2513" s="8" t="str">
        <x:v>asawin-workshop-ready</x:v>
      </x:c>
      <x:c r="AB2513" s="8" t="str">
        <x:v>eng-room1-q2</x:v>
      </x:c>
      <x:c r="AC2513" s="8" t="str"/>
    </x:row>
    <x:row r="2514" ht="409" customHeight="1">
      <x:c r="A2514" s="21" t="n">
        <x:v>4</x:v>
      </x:c>
      <x:c r="B2514" s="21" t="n">
        <x:v>2</x:v>
      </x:c>
      <x:c r="C2514" s="8" t="str">
        <x:v>Chief Engineer Asawin · Engine Simulator: readiness and observations</x:v>
      </x:c>
      <x:c r="D2514" s="8" t="str">
        <x:v>eng-room1-q3</x:v>
      </x:c>
      <x:c r="E2514" s="8" t="str">
        <x:v>The practice board shows 6 gauges on the left and 4 on the right. How many gauges are shown?</x:v>
      </x:c>
      <x:c r="F2514" s="8" t="str">
        <x:v>10</x:v>
      </x:c>
      <x:c r="G2514" s="8" t="str">
        <x:v>1. 10</x:v>
      </x:c>
      <x:c r="H2514" s="8" t="str"/>
      <x:c r="I2514" s="8" t="str"/>
      <x:c r="J2514" s="8" t="str">
        <x:v>6 + 4 = 10 gauges.</x:v>
      </x:c>
      <x:c r="K2514" s="8" t="str"/>
      <x:c r="L2514" s="8" t="str"/>
      <x:c r="M2514" s="8" t="str"/>
      <x:c r="N2514" s="8" t="str">
        <x:v>Accepted text</x:v>
      </x:c>
      <x:c r="O2514" s="8" t="str">
        <x:v>number</x:v>
      </x:c>
      <x:c r="P2514" s="8" t="str">
        <x:v>Loma final bank</x:v>
      </x:c>
      <x:c r="Q2514" s="8" t="str">
        <x:v>Chief Engineer Asawin</x:v>
      </x:c>
      <x:c r="R2514" s="8" t="str">
        <x:v>Loma Lounge · West Entrance</x:v>
      </x:c>
      <x:c r="S2514" s="8" t="str">
        <x:v>Engine</x:v>
      </x:c>
      <x:c r="T2514" s="8" t="str"/>
      <x:c r="U2514" s="8" t="str">
        <x:v>Engine Simulator: readiness and observations · Chief Engineer Asawin · Loma adaptation of asawin-workshop-ready</x:v>
      </x:c>
      <x:c r="V2514" s="8" t="str">
        <x:v>public/game/loma-content.js</x:v>
      </x:c>
      <x:c r="W2514" s="8" t="str">
        <x:v>loma-staff-asawin-workshop-ready</x:v>
      </x:c>
      <x:c r="X2514" s="8" t="str">
        <x:v>eng-room1-q3</x:v>
      </x:c>
      <x:c r="Y2514" s="8" t="str">
        <x:v>loma/loma-staff-asawin-workshop-ready/eng-room1-q3</x:v>
      </x:c>
      <x:c r="Z2514" s="8" t="str"/>
      <x:c r="AA2514" s="8" t="str">
        <x:v>asawin-workshop-ready</x:v>
      </x:c>
      <x:c r="AB2514" s="8" t="str">
        <x:v>eng-room1-q3</x:v>
      </x:c>
      <x:c r="AC2514" s="8" t="str"/>
    </x:row>
    <x:row r="2515" ht="409" customHeight="1">
      <x:c r="A2515" s="21" t="n">
        <x:v>4</x:v>
      </x:c>
      <x:c r="B2515" s="21" t="n">
        <x:v>2</x:v>
      </x:c>
      <x:c r="C2515" s="8" t="str">
        <x:v>Chief Engineer Asawin · Engine Simulator: readiness and observations</x:v>
      </x:c>
      <x:c r="D2515" s="8" t="str">
        <x:v>eng-room1-q4</x:v>
      </x:c>
      <x:c r="E2515" s="8" t="str">
        <x:v>Arrange a clear observation report.</x:v>
      </x:c>
      <x:c r="F2515" s="8" t="str">
        <x:v>At 09:20 the display went blank</x:v>
      </x:c>
      <x:c r="G2515" s="8" t="str">
        <x:v>1. At 09:20 the display went blank</x:v>
      </x:c>
      <x:c r="H2515" s="8" t="str">
        <x:v>1) At; 2) 09:20; 3) the; 4) display; 5) went; 6) blank</x:v>
      </x:c>
      <x:c r="I2515" s="8" t="str"/>
      <x:c r="J2515" s="8" t="str">
        <x:v>Include a time and an observation: At 09:20 the display went blank.</x:v>
      </x:c>
      <x:c r="K2515" s="8" t="str"/>
      <x:c r="L2515" s="8" t="str">
        <x:v>1) blank; 2) At; 3) went; 4) 09:20; 5) display; 6) the</x:v>
      </x:c>
      <x:c r="M2515" s="8" t="str"/>
      <x:c r="N2515" s="8" t="str">
        <x:v>Ordered sequence</x:v>
      </x:c>
      <x:c r="O2515" s="8" t="str">
        <x:v>order</x:v>
      </x:c>
      <x:c r="P2515" s="8" t="str">
        <x:v>Loma final bank</x:v>
      </x:c>
      <x:c r="Q2515" s="8" t="str">
        <x:v>Chief Engineer Asawin</x:v>
      </x:c>
      <x:c r="R2515" s="8" t="str">
        <x:v>Loma Lounge · West Entrance</x:v>
      </x:c>
      <x:c r="S2515" s="8" t="str">
        <x:v>Engine</x:v>
      </x:c>
      <x:c r="T2515" s="8" t="str"/>
      <x:c r="U2515" s="8" t="str">
        <x:v>Engine Simulator: readiness and observations · Chief Engineer Asawin · Loma adaptation of asawin-workshop-ready</x:v>
      </x:c>
      <x:c r="V2515" s="8" t="str">
        <x:v>public/game/loma-content.js</x:v>
      </x:c>
      <x:c r="W2515" s="8" t="str">
        <x:v>loma-staff-asawin-workshop-ready</x:v>
      </x:c>
      <x:c r="X2515" s="8" t="str">
        <x:v>eng-room1-q4</x:v>
      </x:c>
      <x:c r="Y2515" s="8" t="str">
        <x:v>loma/loma-staff-asawin-workshop-ready/eng-room1-q4</x:v>
      </x:c>
      <x:c r="Z2515" s="8" t="str"/>
      <x:c r="AA2515" s="8" t="str">
        <x:v>asawin-workshop-ready</x:v>
      </x:c>
      <x:c r="AB2515" s="8" t="str">
        <x:v>eng-room1-q4</x:v>
      </x:c>
      <x:c r="AC2515" s="8" t="str"/>
    </x:row>
    <x:row r="2516" ht="409" customHeight="1">
      <x:c r="A2516" s="21" t="n">
        <x:v>4</x:v>
      </x:c>
      <x:c r="B2516" s="21" t="n">
        <x:v>2</x:v>
      </x:c>
      <x:c r="C2516" s="8" t="str">
        <x:v>Chief Engineer Asawin · Engineering record: compare and report</x:v>
      </x:c>
      <x:c r="D2516" s="8" t="str">
        <x:v>eng-room2-q1</x:v>
      </x:c>
      <x:c r="E2516" s="8" t="str">
        <x:v>A training table shows a temperature of 24 degrees at the first check and 29 degrees at the second. By how many degrees did it increase?</x:v>
      </x:c>
      <x:c r="F2516" s="8" t="str">
        <x:v>5</x:v>
      </x:c>
      <x:c r="G2516" s="8" t="str">
        <x:v>1. 5</x:v>
      </x:c>
      <x:c r="H2516" s="8" t="str"/>
      <x:c r="I2516" s="8" t="str"/>
      <x:c r="J2516" s="8" t="str">
        <x:v>29 − 24 = 5 degrees. This question asks only for the change shown in the training table.</x:v>
      </x:c>
      <x:c r="K2516" s="8" t="str"/>
      <x:c r="L2516" s="8" t="str"/>
      <x:c r="M2516" s="8" t="str"/>
      <x:c r="N2516" s="8" t="str">
        <x:v>Accepted text</x:v>
      </x:c>
      <x:c r="O2516" s="8" t="str">
        <x:v>number</x:v>
      </x:c>
      <x:c r="P2516" s="8" t="str">
        <x:v>Loma final bank</x:v>
      </x:c>
      <x:c r="Q2516" s="8" t="str">
        <x:v>Chief Engineer Asawin</x:v>
      </x:c>
      <x:c r="R2516" s="8" t="str">
        <x:v>Loma Lounge · West Entrance</x:v>
      </x:c>
      <x:c r="S2516" s="8" t="str">
        <x:v>Engine</x:v>
      </x:c>
      <x:c r="T2516" s="8" t="str"/>
      <x:c r="U2516" s="8" t="str">
        <x:v>Engineering record: compare and report · Chief Engineer Asawin · Loma adaptation of asawin-engineering-record</x:v>
      </x:c>
      <x:c r="V2516" s="8" t="str">
        <x:v>public/game/loma-content.js</x:v>
      </x:c>
      <x:c r="W2516" s="8" t="str">
        <x:v>loma-staff-asawin-engineering-record</x:v>
      </x:c>
      <x:c r="X2516" s="8" t="str">
        <x:v>eng-room2-q1</x:v>
      </x:c>
      <x:c r="Y2516" s="8" t="str">
        <x:v>loma/loma-staff-asawin-engineering-record/eng-room2-q1</x:v>
      </x:c>
      <x:c r="Z2516" s="8" t="str"/>
      <x:c r="AA2516" s="8" t="str">
        <x:v>asawin-engineering-record</x:v>
      </x:c>
      <x:c r="AB2516" s="8" t="str">
        <x:v>eng-room2-q1</x:v>
      </x:c>
      <x:c r="AC2516" s="8" t="str"/>
    </x:row>
    <x:row r="2517" ht="409" customHeight="1">
      <x:c r="A2517" s="21" t="n">
        <x:v>4</x:v>
      </x:c>
      <x:c r="B2517" s="21" t="n">
        <x:v>2</x:v>
      </x:c>
      <x:c r="C2517" s="8" t="str">
        <x:v>Chief Engineer Asawin · Engineering record: compare and report</x:v>
      </x:c>
      <x:c r="D2517" s="8" t="str">
        <x:v>eng-room2-q2</x:v>
      </x:c>
      <x:c r="E2517" s="8" t="str">
        <x:v>Which entry records an observation without inventing a cause?</x:v>
      </x:c>
      <x:c r="F2517" s="8" t="str">
        <x:v>At 10:05, the indicator changed from green to amber</x:v>
      </x:c>
      <x:c r="G2517" s="8" t="str">
        <x:v>1. At 10:05, the indicator changed from green to amber</x:v>
      </x:c>
      <x:c r="H2517" s="8" t="str"/>
      <x:c r="I2517" s="8" t="str"/>
      <x:c r="J2517" s="8" t="str">
        <x:v>A useful entry states the time and what was observed, without presenting a guess as a fact.</x:v>
      </x:c>
      <x:c r="K2517" s="8" t="str">
        <x:v>1. The equipment is certainly broken because I guessed
2. At 10:05, the indicator changed from green to amber
3. Everything is fine, so no record is needed</x:v>
      </x:c>
      <x:c r="L2517" s="8" t="str"/>
      <x:c r="M2517" s="8" t="str"/>
      <x:c r="N2517" s="8" t="str">
        <x:v>Accepted text</x:v>
      </x:c>
      <x:c r="O2517" s="8" t="str">
        <x:v>choice</x:v>
      </x:c>
      <x:c r="P2517" s="8" t="str">
        <x:v>Loma final bank</x:v>
      </x:c>
      <x:c r="Q2517" s="8" t="str">
        <x:v>Chief Engineer Asawin</x:v>
      </x:c>
      <x:c r="R2517" s="8" t="str">
        <x:v>Loma Lounge · West Entrance</x:v>
      </x:c>
      <x:c r="S2517" s="8" t="str">
        <x:v>Engine</x:v>
      </x:c>
      <x:c r="T2517" s="8" t="str"/>
      <x:c r="U2517" s="8" t="str">
        <x:v>Engineering record: compare and report · Chief Engineer Asawin · Loma adaptation of asawin-engineering-record</x:v>
      </x:c>
      <x:c r="V2517" s="8" t="str">
        <x:v>public/game/loma-content.js</x:v>
      </x:c>
      <x:c r="W2517" s="8" t="str">
        <x:v>loma-staff-asawin-engineering-record</x:v>
      </x:c>
      <x:c r="X2517" s="8" t="str">
        <x:v>eng-room2-q2</x:v>
      </x:c>
      <x:c r="Y2517" s="8" t="str">
        <x:v>loma/loma-staff-asawin-engineering-record/eng-room2-q2</x:v>
      </x:c>
      <x:c r="Z2517" s="8" t="str"/>
      <x:c r="AA2517" s="8" t="str">
        <x:v>asawin-engineering-record</x:v>
      </x:c>
      <x:c r="AB2517" s="8" t="str">
        <x:v>eng-room2-q2</x:v>
      </x:c>
      <x:c r="AC2517" s="8" t="str"/>
    </x:row>
    <x:row r="2518" ht="409" customHeight="1">
      <x:c r="A2518" s="21" t="n">
        <x:v>4</x:v>
      </x:c>
      <x:c r="B2518" s="21" t="n">
        <x:v>2</x:v>
      </x:c>
      <x:c r="C2518" s="8" t="str">
        <x:v>Chief Engineer Asawin · Engineering record: compare and report</x:v>
      </x:c>
      <x:c r="D2518" s="8" t="str">
        <x:v>eng-room2-q3</x:v>
      </x:c>
      <x:c r="E2518" s="8" t="str">
        <x:v>Arrange these classroom record-check steps.</x:v>
      </x:c>
      <x:c r="F2518" s="8" t="str">
        <x:v>Read the instruction Compare the values Record the observation Ask for guidance</x:v>
      </x:c>
      <x:c r="G2518" s="8" t="str">
        <x:v>1. Read the instruction Compare the values Record the observation Ask for guidance</x:v>
      </x:c>
      <x:c r="H2518" s="8" t="str">
        <x:v>1) Read the instruction; 2) Compare the values; 3) Record the observation; 4) Ask for guidance</x:v>
      </x:c>
      <x:c r="I2518" s="8" t="str"/>
      <x:c r="J2518" s="8" t="str">
        <x:v>Read the task, compare the supplied values, record the observation, and ask the instructor for guidance.</x:v>
      </x:c>
      <x:c r="K2518" s="8" t="str"/>
      <x:c r="L2518" s="8" t="str">
        <x:v>1) Record the observation; 2) Ask for guidance; 3) Read the instruction; 4) Compare the values</x:v>
      </x:c>
      <x:c r="M2518" s="8" t="str"/>
      <x:c r="N2518" s="8" t="str">
        <x:v>Ordered sequence</x:v>
      </x:c>
      <x:c r="O2518" s="8" t="str">
        <x:v>order</x:v>
      </x:c>
      <x:c r="P2518" s="8" t="str">
        <x:v>Loma final bank</x:v>
      </x:c>
      <x:c r="Q2518" s="8" t="str">
        <x:v>Chief Engineer Asawin</x:v>
      </x:c>
      <x:c r="R2518" s="8" t="str">
        <x:v>Loma Lounge · West Entrance</x:v>
      </x:c>
      <x:c r="S2518" s="8" t="str">
        <x:v>Engine</x:v>
      </x:c>
      <x:c r="T2518" s="8" t="str"/>
      <x:c r="U2518" s="8" t="str">
        <x:v>Engineering record: compare and report · Chief Engineer Asawin · Loma adaptation of asawin-engineering-record</x:v>
      </x:c>
      <x:c r="V2518" s="8" t="str">
        <x:v>public/game/loma-content.js</x:v>
      </x:c>
      <x:c r="W2518" s="8" t="str">
        <x:v>loma-staff-asawin-engineering-record</x:v>
      </x:c>
      <x:c r="X2518" s="8" t="str">
        <x:v>eng-room2-q3</x:v>
      </x:c>
      <x:c r="Y2518" s="8" t="str">
        <x:v>loma/loma-staff-asawin-engineering-record/eng-room2-q3</x:v>
      </x:c>
      <x:c r="Z2518" s="8" t="str"/>
      <x:c r="AA2518" s="8" t="str">
        <x:v>asawin-engineering-record</x:v>
      </x:c>
      <x:c r="AB2518" s="8" t="str">
        <x:v>eng-room2-q3</x:v>
      </x:c>
      <x:c r="AC2518" s="8" t="str"/>
    </x:row>
    <x:row r="2519" ht="409" customHeight="1">
      <x:c r="A2519" s="21" t="n">
        <x:v>4</x:v>
      </x:c>
      <x:c r="B2519" s="21" t="n">
        <x:v>2</x:v>
      </x:c>
      <x:c r="C2519" s="8" t="str">
        <x:v>Chief Engineer Asawin · Engineering record: compare and report</x:v>
      </x:c>
      <x:c r="D2519" s="8" t="str">
        <x:v>eng-room2-q4</x:v>
      </x:c>
      <x:c r="E2519" s="8" t="str">
        <x:v>You cannot read one value on the exercise sheet. What is the best response?</x:v>
      </x:c>
      <x:c r="F2519" s="8" t="str">
        <x:v>Ask the instructor to clarify the value</x:v>
      </x:c>
      <x:c r="G2519" s="8" t="str">
        <x:v>1. Ask the instructor to clarify the value</x:v>
      </x:c>
      <x:c r="H2519" s="8" t="str"/>
      <x:c r="I2519" s="8" t="str"/>
      <x:c r="J2519" s="8" t="str">
        <x:v>Clarification keeps the record accurate when the supplied information is unclear.</x:v>
      </x:c>
      <x:c r="K2519" s="8" t="str">
        <x:v>1. Copy a random value from another task
2. Ask the instructor to clarify the value
3. Remove the value without explaining why</x:v>
      </x:c>
      <x:c r="L2519" s="8" t="str"/>
      <x:c r="M2519" s="8" t="str"/>
      <x:c r="N2519" s="8" t="str">
        <x:v>Accepted text</x:v>
      </x:c>
      <x:c r="O2519" s="8" t="str">
        <x:v>choice</x:v>
      </x:c>
      <x:c r="P2519" s="8" t="str">
        <x:v>Loma final bank</x:v>
      </x:c>
      <x:c r="Q2519" s="8" t="str">
        <x:v>Chief Engineer Asawin</x:v>
      </x:c>
      <x:c r="R2519" s="8" t="str">
        <x:v>Loma Lounge · West Entrance</x:v>
      </x:c>
      <x:c r="S2519" s="8" t="str">
        <x:v>Engine</x:v>
      </x:c>
      <x:c r="T2519" s="8" t="str"/>
      <x:c r="U2519" s="8" t="str">
        <x:v>Engineering record: compare and report · Chief Engineer Asawin · Loma adaptation of asawin-engineering-record</x:v>
      </x:c>
      <x:c r="V2519" s="8" t="str">
        <x:v>public/game/loma-content.js</x:v>
      </x:c>
      <x:c r="W2519" s="8" t="str">
        <x:v>loma-staff-asawin-engineering-record</x:v>
      </x:c>
      <x:c r="X2519" s="8" t="str">
        <x:v>eng-room2-q4</x:v>
      </x:c>
      <x:c r="Y2519" s="8" t="str">
        <x:v>loma/loma-staff-asawin-engineering-record/eng-room2-q4</x:v>
      </x:c>
      <x:c r="Z2519" s="8" t="str"/>
      <x:c r="AA2519" s="8" t="str">
        <x:v>asawin-engineering-record</x:v>
      </x:c>
      <x:c r="AB2519" s="8" t="str">
        <x:v>eng-room2-q4</x:v>
      </x:c>
      <x:c r="AC2519" s="8" t="str"/>
    </x:row>
    <x:row r="2520" ht="409" customHeight="1">
      <x:c r="A2520" s="21" t="n">
        <x:v>4</x:v>
      </x:c>
      <x:c r="B2520" s="21" t="n">
        <x:v>2</x:v>
      </x:c>
      <x:c r="C2520" s="8" t="str">
        <x:v>Engineer Gerald · Simulator display: read and compare</x:v>
      </x:c>
      <x:c r="D2520" s="8" t="str">
        <x:v>gerald1-q1</x:v>
      </x:c>
      <x:c r="E2520" s="8" t="str">
        <x:v>A training display reads “Tank B — 62 litres”. Which entry copies both the value and its unit correctly?</x:v>
      </x:c>
      <x:c r="F2520" s="8" t="str">
        <x:v>Tank B: 62 litres</x:v>
      </x:c>
      <x:c r="G2520" s="8" t="str">
        <x:v>1. Tank B: 62 litres</x:v>
      </x:c>
      <x:c r="H2520" s="8" t="str"/>
      <x:c r="I2520" s="8" t="str"/>
      <x:c r="J2520" s="8" t="str">
        <x:v>Copy the label, value, and unit exactly as shown: Tank B, 62 litres.</x:v>
      </x:c>
      <x:c r="K2520" s="8" t="str">
        <x:v>1. Tank B: 62 minutes
2. Tank B: 26 litres
3. Tank B: 62 litres</x:v>
      </x:c>
      <x:c r="L2520" s="8" t="str"/>
      <x:c r="M2520" s="8" t="str"/>
      <x:c r="N2520" s="8" t="str">
        <x:v>Accepted text</x:v>
      </x:c>
      <x:c r="O2520" s="8" t="str">
        <x:v>choice</x:v>
      </x:c>
      <x:c r="P2520" s="8" t="str">
        <x:v>Loma final bank</x:v>
      </x:c>
      <x:c r="Q2520" s="8" t="str">
        <x:v>Engineer Gerald</x:v>
      </x:c>
      <x:c r="R2520" s="8" t="str">
        <x:v>Loma Lounge · West Entrance</x:v>
      </x:c>
      <x:c r="S2520" s="8" t="str">
        <x:v>Engine</x:v>
      </x:c>
      <x:c r="T2520" s="8" t="str"/>
      <x:c r="U2520" s="8" t="str">
        <x:v>Simulator display: read and compare · Engineer Gerald · Loma adaptation of gerald-display-reader</x:v>
      </x:c>
      <x:c r="V2520" s="8" t="str">
        <x:v>public/game/loma-content.js</x:v>
      </x:c>
      <x:c r="W2520" s="8" t="str">
        <x:v>loma-staff-gerald-display-reader</x:v>
      </x:c>
      <x:c r="X2520" s="8" t="str">
        <x:v>gerald1-q1</x:v>
      </x:c>
      <x:c r="Y2520" s="8" t="str">
        <x:v>loma/loma-staff-gerald-display-reader/gerald1-q1</x:v>
      </x:c>
      <x:c r="Z2520" s="8" t="str"/>
      <x:c r="AA2520" s="8" t="str">
        <x:v>gerald-display-reader</x:v>
      </x:c>
      <x:c r="AB2520" s="8" t="str">
        <x:v>gerald1-q1</x:v>
      </x:c>
      <x:c r="AC2520" s="8" t="str"/>
    </x:row>
    <x:row r="2521" ht="409" customHeight="1">
      <x:c r="A2521" s="21" t="n">
        <x:v>4</x:v>
      </x:c>
      <x:c r="B2521" s="21" t="n">
        <x:v>2</x:v>
      </x:c>
      <x:c r="C2521" s="8" t="str">
        <x:v>Engineer Gerald · Simulator display: read and compare</x:v>
      </x:c>
      <x:c r="D2521" s="8" t="str">
        <x:v>gerald1-q2</x:v>
      </x:c>
      <x:c r="E2521" s="8" t="str">
        <x:v>Display A shows 38 points and Display B shows 45 points. How many points higher is B than A?</x:v>
      </x:c>
      <x:c r="F2521" s="8" t="str">
        <x:v>7</x:v>
      </x:c>
      <x:c r="G2521" s="8" t="str">
        <x:v>1. 7</x:v>
      </x:c>
      <x:c r="H2521" s="8" t="str"/>
      <x:c r="I2521" s="8" t="str"/>
      <x:c r="J2521" s="8" t="str">
        <x:v>Subtract the displayed values: 45 − 38 = 7 points.</x:v>
      </x:c>
      <x:c r="K2521" s="8" t="str"/>
      <x:c r="L2521" s="8" t="str"/>
      <x:c r="M2521" s="8" t="str"/>
      <x:c r="N2521" s="8" t="str">
        <x:v>Accepted text</x:v>
      </x:c>
      <x:c r="O2521" s="8" t="str">
        <x:v>number</x:v>
      </x:c>
      <x:c r="P2521" s="8" t="str">
        <x:v>Loma final bank</x:v>
      </x:c>
      <x:c r="Q2521" s="8" t="str">
        <x:v>Engineer Gerald</x:v>
      </x:c>
      <x:c r="R2521" s="8" t="str">
        <x:v>Loma Lounge · West Entrance</x:v>
      </x:c>
      <x:c r="S2521" s="8" t="str">
        <x:v>Engine</x:v>
      </x:c>
      <x:c r="T2521" s="8" t="str"/>
      <x:c r="U2521" s="8" t="str">
        <x:v>Simulator display: read and compare · Engineer Gerald · Loma adaptation of gerald-display-reader</x:v>
      </x:c>
      <x:c r="V2521" s="8" t="str">
        <x:v>public/game/loma-content.js</x:v>
      </x:c>
      <x:c r="W2521" s="8" t="str">
        <x:v>loma-staff-gerald-display-reader</x:v>
      </x:c>
      <x:c r="X2521" s="8" t="str">
        <x:v>gerald1-q2</x:v>
      </x:c>
      <x:c r="Y2521" s="8" t="str">
        <x:v>loma/loma-staff-gerald-display-reader/gerald1-q2</x:v>
      </x:c>
      <x:c r="Z2521" s="8" t="str"/>
      <x:c r="AA2521" s="8" t="str">
        <x:v>gerald-display-reader</x:v>
      </x:c>
      <x:c r="AB2521" s="8" t="str">
        <x:v>gerald1-q2</x:v>
      </x:c>
      <x:c r="AC2521" s="8" t="str"/>
    </x:row>
    <x:row r="2522" ht="409" customHeight="1">
      <x:c r="A2522" s="21" t="n">
        <x:v>4</x:v>
      </x:c>
      <x:c r="B2522" s="21" t="n">
        <x:v>2</x:v>
      </x:c>
      <x:c r="C2522" s="8" t="str">
        <x:v>Engineer Gerald · Simulator display: read and compare</x:v>
      </x:c>
      <x:c r="D2522" s="8" t="str">
        <x:v>gerald1-q3</x:v>
      </x:c>
      <x:c r="E2522" s="8" t="str">
        <x:v>Put the simulator observation in order.</x:v>
      </x:c>
      <x:c r="F2522" s="8" t="str">
        <x:v>At 10:10 the training display changed</x:v>
      </x:c>
      <x:c r="G2522" s="8" t="str">
        <x:v>1. At 10:10 the training display changed</x:v>
      </x:c>
      <x:c r="H2522" s="8" t="str">
        <x:v>1) At; 2) 10:10; 3) the; 4) training; 5) display; 6) changed</x:v>
      </x:c>
      <x:c r="I2522" s="8" t="str"/>
      <x:c r="J2522" s="8" t="str">
        <x:v>Place the time before the observation: At 10:10 the training display changed.</x:v>
      </x:c>
      <x:c r="K2522" s="8" t="str"/>
      <x:c r="L2522" s="8" t="str">
        <x:v>1) display; 2) At; 3) changed; 4) training; 5) 10:10; 6) the</x:v>
      </x:c>
      <x:c r="M2522" s="8" t="str"/>
      <x:c r="N2522" s="8" t="str">
        <x:v>Ordered sequence</x:v>
      </x:c>
      <x:c r="O2522" s="8" t="str">
        <x:v>order</x:v>
      </x:c>
      <x:c r="P2522" s="8" t="str">
        <x:v>Loma final bank</x:v>
      </x:c>
      <x:c r="Q2522" s="8" t="str">
        <x:v>Engineer Gerald</x:v>
      </x:c>
      <x:c r="R2522" s="8" t="str">
        <x:v>Loma Lounge · West Entrance</x:v>
      </x:c>
      <x:c r="S2522" s="8" t="str">
        <x:v>Engine</x:v>
      </x:c>
      <x:c r="T2522" s="8" t="str"/>
      <x:c r="U2522" s="8" t="str">
        <x:v>Simulator display: read and compare · Engineer Gerald · Loma adaptation of gerald-display-reader</x:v>
      </x:c>
      <x:c r="V2522" s="8" t="str">
        <x:v>public/game/loma-content.js</x:v>
      </x:c>
      <x:c r="W2522" s="8" t="str">
        <x:v>loma-staff-gerald-display-reader</x:v>
      </x:c>
      <x:c r="X2522" s="8" t="str">
        <x:v>gerald1-q3</x:v>
      </x:c>
      <x:c r="Y2522" s="8" t="str">
        <x:v>loma/loma-staff-gerald-display-reader/gerald1-q3</x:v>
      </x:c>
      <x:c r="Z2522" s="8" t="str"/>
      <x:c r="AA2522" s="8" t="str">
        <x:v>gerald-display-reader</x:v>
      </x:c>
      <x:c r="AB2522" s="8" t="str">
        <x:v>gerald1-q3</x:v>
      </x:c>
      <x:c r="AC2522" s="8" t="str"/>
    </x:row>
    <x:row r="2523" ht="409" customHeight="1">
      <x:c r="A2523" s="21" t="n">
        <x:v>4</x:v>
      </x:c>
      <x:c r="B2523" s="21" t="n">
        <x:v>2</x:v>
      </x:c>
      <x:c r="C2523" s="8" t="str">
        <x:v>Engineer Gerald · Simulator display: read and compare</x:v>
      </x:c>
      <x:c r="D2523" s="8" t="str">
        <x:v>gerald1-q4</x:v>
      </x:c>
      <x:c r="E2523" s="8" t="str">
        <x:v>One digit on your exercise display is unclear. What should you do before copying it?</x:v>
      </x:c>
      <x:c r="F2523" s="8" t="str">
        <x:v>Ask Engineer Gerald to clarify the displayed value</x:v>
      </x:c>
      <x:c r="G2523" s="8" t="str">
        <x:v>1. Ask Engineer Gerald to clarify the displayed value</x:v>
      </x:c>
      <x:c r="H2523" s="8" t="str"/>
      <x:c r="I2523" s="8" t="str"/>
      <x:c r="J2523" s="8" t="str">
        <x:v>Ask the instructor to clarify the supplied value so the exercise record remains accurate.</x:v>
      </x:c>
      <x:c r="K2523" s="8" t="str">
        <x:v>1. Guess the digit
2. Copy yesterday’s number
3. Ask Engineer Gerald to clarify the displayed value</x:v>
      </x:c>
      <x:c r="L2523" s="8" t="str"/>
      <x:c r="M2523" s="8" t="str"/>
      <x:c r="N2523" s="8" t="str">
        <x:v>Accepted text</x:v>
      </x:c>
      <x:c r="O2523" s="8" t="str">
        <x:v>choice</x:v>
      </x:c>
      <x:c r="P2523" s="8" t="str">
        <x:v>Loma final bank</x:v>
      </x:c>
      <x:c r="Q2523" s="8" t="str">
        <x:v>Engineer Gerald</x:v>
      </x:c>
      <x:c r="R2523" s="8" t="str">
        <x:v>Loma Lounge · West Entrance</x:v>
      </x:c>
      <x:c r="S2523" s="8" t="str">
        <x:v>Engine</x:v>
      </x:c>
      <x:c r="T2523" s="8" t="str"/>
      <x:c r="U2523" s="8" t="str">
        <x:v>Simulator display: read and compare · Engineer Gerald · Loma adaptation of gerald-display-reader</x:v>
      </x:c>
      <x:c r="V2523" s="8" t="str">
        <x:v>public/game/loma-content.js</x:v>
      </x:c>
      <x:c r="W2523" s="8" t="str">
        <x:v>loma-staff-gerald-display-reader</x:v>
      </x:c>
      <x:c r="X2523" s="8" t="str">
        <x:v>gerald1-q4</x:v>
      </x:c>
      <x:c r="Y2523" s="8" t="str">
        <x:v>loma/loma-staff-gerald-display-reader/gerald1-q4</x:v>
      </x:c>
      <x:c r="Z2523" s="8" t="str"/>
      <x:c r="AA2523" s="8" t="str">
        <x:v>gerald-display-reader</x:v>
      </x:c>
      <x:c r="AB2523" s="8" t="str">
        <x:v>gerald1-q4</x:v>
      </x:c>
      <x:c r="AC2523" s="8" t="str"/>
    </x:row>
    <x:row r="2524" ht="409" customHeight="1">
      <x:c r="A2524" s="21" t="n">
        <x:v>4</x:v>
      </x:c>
      <x:c r="B2524" s="21" t="n">
        <x:v>2</x:v>
      </x:c>
      <x:c r="C2524" s="8" t="str">
        <x:v>Engineer Gerald · Simulator log: time, value and unit</x:v>
      </x:c>
      <x:c r="D2524" s="8" t="str">
        <x:v>gerald2-q1</x:v>
      </x:c>
      <x:c r="E2524" s="8" t="str">
        <x:v>The task sheet says “11:20 — training tank level 48 litres”. Which log entry matches it?</x:v>
      </x:c>
      <x:c r="F2524" s="8" t="str">
        <x:v>11:20 — training tank level 48 litres</x:v>
      </x:c>
      <x:c r="G2524" s="8" t="str">
        <x:v>1. 11:20 — training tank level 48 litres</x:v>
      </x:c>
      <x:c r="H2524" s="8" t="str"/>
      <x:c r="I2524" s="8" t="str"/>
      <x:c r="J2524" s="8" t="str">
        <x:v>Check the time, label, value, and unit against the task sheet.</x:v>
      </x:c>
      <x:c r="K2524" s="8" t="str">
        <x:v>1. 11:20 — training tank level 84 litres
2. 11:20 — training tank level 48 litres
3. 11:02 — training tank level 48 litres</x:v>
      </x:c>
      <x:c r="L2524" s="8" t="str"/>
      <x:c r="M2524" s="8" t="str"/>
      <x:c r="N2524" s="8" t="str">
        <x:v>Accepted text</x:v>
      </x:c>
      <x:c r="O2524" s="8" t="str">
        <x:v>choice</x:v>
      </x:c>
      <x:c r="P2524" s="8" t="str">
        <x:v>Loma final bank</x:v>
      </x:c>
      <x:c r="Q2524" s="8" t="str">
        <x:v>Engineer Gerald</x:v>
      </x:c>
      <x:c r="R2524" s="8" t="str">
        <x:v>Loma Lounge · West Entrance</x:v>
      </x:c>
      <x:c r="S2524" s="8" t="str">
        <x:v>Engine</x:v>
      </x:c>
      <x:c r="T2524" s="8" t="str"/>
      <x:c r="U2524" s="8" t="str">
        <x:v>Simulator log: time, value and unit · Engineer Gerald · Loma adaptation of gerald-simulator-log</x:v>
      </x:c>
      <x:c r="V2524" s="8" t="str">
        <x:v>public/game/loma-content.js</x:v>
      </x:c>
      <x:c r="W2524" s="8" t="str">
        <x:v>loma-staff-gerald-simulator-log</x:v>
      </x:c>
      <x:c r="X2524" s="8" t="str">
        <x:v>gerald2-q1</x:v>
      </x:c>
      <x:c r="Y2524" s="8" t="str">
        <x:v>loma/loma-staff-gerald-simulator-log/gerald2-q1</x:v>
      </x:c>
      <x:c r="Z2524" s="8" t="str"/>
      <x:c r="AA2524" s="8" t="str">
        <x:v>gerald-simulator-log</x:v>
      </x:c>
      <x:c r="AB2524" s="8" t="str">
        <x:v>gerald2-q1</x:v>
      </x:c>
      <x:c r="AC2524" s="8" t="str"/>
    </x:row>
    <x:row r="2525" ht="409" customHeight="1">
      <x:c r="A2525" s="21" t="n">
        <x:v>4</x:v>
      </x:c>
      <x:c r="B2525" s="21" t="n">
        <x:v>2</x:v>
      </x:c>
      <x:c r="C2525" s="8" t="str">
        <x:v>Engineer Gerald · Simulator log: time, value and unit</x:v>
      </x:c>
      <x:c r="D2525" s="8" t="str">
        <x:v>gerald2-q2</x:v>
      </x:c>
      <x:c r="E2525" s="8" t="str">
        <x:v>The supplied log has readings of 30, 33, and 36 units. Using mean = total ÷ 3, what is the mean reading?</x:v>
      </x:c>
      <x:c r="F2525" s="8" t="str">
        <x:v>33</x:v>
      </x:c>
      <x:c r="G2525" s="8" t="str">
        <x:v>1. 33</x:v>
      </x:c>
      <x:c r="H2525" s="8" t="str"/>
      <x:c r="I2525" s="8" t="str"/>
      <x:c r="J2525" s="8" t="str">
        <x:v>Add 30 + 33 + 36 = 99, then divide 99 by 3 to get 33.</x:v>
      </x:c>
      <x:c r="K2525" s="8" t="str"/>
      <x:c r="L2525" s="8" t="str"/>
      <x:c r="M2525" s="8" t="str"/>
      <x:c r="N2525" s="8" t="str">
        <x:v>Accepted text</x:v>
      </x:c>
      <x:c r="O2525" s="8" t="str">
        <x:v>number</x:v>
      </x:c>
      <x:c r="P2525" s="8" t="str">
        <x:v>Loma final bank</x:v>
      </x:c>
      <x:c r="Q2525" s="8" t="str">
        <x:v>Engineer Gerald</x:v>
      </x:c>
      <x:c r="R2525" s="8" t="str">
        <x:v>Loma Lounge · West Entrance</x:v>
      </x:c>
      <x:c r="S2525" s="8" t="str">
        <x:v>Engine</x:v>
      </x:c>
      <x:c r="T2525" s="8" t="str"/>
      <x:c r="U2525" s="8" t="str">
        <x:v>Simulator log: time, value and unit · Engineer Gerald · Loma adaptation of gerald-simulator-log</x:v>
      </x:c>
      <x:c r="V2525" s="8" t="str">
        <x:v>public/game/loma-content.js</x:v>
      </x:c>
      <x:c r="W2525" s="8" t="str">
        <x:v>loma-staff-gerald-simulator-log</x:v>
      </x:c>
      <x:c r="X2525" s="8" t="str">
        <x:v>gerald2-q2</x:v>
      </x:c>
      <x:c r="Y2525" s="8" t="str">
        <x:v>loma/loma-staff-gerald-simulator-log/gerald2-q2</x:v>
      </x:c>
      <x:c r="Z2525" s="8" t="str"/>
      <x:c r="AA2525" s="8" t="str">
        <x:v>gerald-simulator-log</x:v>
      </x:c>
      <x:c r="AB2525" s="8" t="str">
        <x:v>gerald2-q2</x:v>
      </x:c>
      <x:c r="AC2525" s="8" t="str"/>
    </x:row>
    <x:row r="2526" ht="409" customHeight="1">
      <x:c r="A2526" s="21" t="n">
        <x:v>4</x:v>
      </x:c>
      <x:c r="B2526" s="21" t="n">
        <x:v>2</x:v>
      </x:c>
      <x:c r="C2526" s="8" t="str">
        <x:v>Engineer Gerald · Simulator log: time, value and unit</x:v>
      </x:c>
      <x:c r="D2526" s="8" t="str">
        <x:v>gerald2-q3</x:v>
      </x:c>
      <x:c r="E2526" s="8" t="str">
        <x:v>Arrange these classroom log-check steps.</x:v>
      </x:c>
      <x:c r="F2526" s="8" t="str">
        <x:v>Read the task Copy the reading Add the time Check the entry</x:v>
      </x:c>
      <x:c r="G2526" s="8" t="str">
        <x:v>1. Read the task Copy the reading Add the time Check the entry</x:v>
      </x:c>
      <x:c r="H2526" s="8" t="str">
        <x:v>1) Read the task; 2) Copy the reading; 3) Add the time; 4) Check the entry</x:v>
      </x:c>
      <x:c r="I2526" s="8" t="str"/>
      <x:c r="J2526" s="8" t="str">
        <x:v>Read the task, copy its reading, add the observation time, and check the complete entry.</x:v>
      </x:c>
      <x:c r="K2526" s="8" t="str"/>
      <x:c r="L2526" s="8" t="str">
        <x:v>1) Add the time; 2) Check the entry; 3) Read the task; 4) Copy the reading</x:v>
      </x:c>
      <x:c r="M2526" s="8" t="str"/>
      <x:c r="N2526" s="8" t="str">
        <x:v>Ordered sequence</x:v>
      </x:c>
      <x:c r="O2526" s="8" t="str">
        <x:v>order</x:v>
      </x:c>
      <x:c r="P2526" s="8" t="str">
        <x:v>Loma final bank</x:v>
      </x:c>
      <x:c r="Q2526" s="8" t="str">
        <x:v>Engineer Gerald</x:v>
      </x:c>
      <x:c r="R2526" s="8" t="str">
        <x:v>Loma Lounge · West Entrance</x:v>
      </x:c>
      <x:c r="S2526" s="8" t="str">
        <x:v>Engine</x:v>
      </x:c>
      <x:c r="T2526" s="8" t="str"/>
      <x:c r="U2526" s="8" t="str">
        <x:v>Simulator log: time, value and unit · Engineer Gerald · Loma adaptation of gerald-simulator-log</x:v>
      </x:c>
      <x:c r="V2526" s="8" t="str">
        <x:v>public/game/loma-content.js</x:v>
      </x:c>
      <x:c r="W2526" s="8" t="str">
        <x:v>loma-staff-gerald-simulator-log</x:v>
      </x:c>
      <x:c r="X2526" s="8" t="str">
        <x:v>gerald2-q3</x:v>
      </x:c>
      <x:c r="Y2526" s="8" t="str">
        <x:v>loma/loma-staff-gerald-simulator-log/gerald2-q3</x:v>
      </x:c>
      <x:c r="Z2526" s="8" t="str"/>
      <x:c r="AA2526" s="8" t="str">
        <x:v>gerald-simulator-log</x:v>
      </x:c>
      <x:c r="AB2526" s="8" t="str">
        <x:v>gerald2-q3</x:v>
      </x:c>
      <x:c r="AC2526" s="8" t="str"/>
    </x:row>
    <x:row r="2527" ht="409" customHeight="1">
      <x:c r="A2527" s="21" t="n">
        <x:v>4</x:v>
      </x:c>
      <x:c r="B2527" s="21" t="n">
        <x:v>2</x:v>
      </x:c>
      <x:c r="C2527" s="8" t="str">
        <x:v>Engineer Gerald · Simulator log: time, value and unit</x:v>
      </x:c>
      <x:c r="D2527" s="8" t="str">
        <x:v>gerald2-q4</x:v>
      </x:c>
      <x:c r="E2527" s="8" t="str">
        <x:v>Which entry states an observation without claiming an unconfirmed cause?</x:v>
      </x:c>
      <x:c r="F2527" s="8" t="str">
        <x:v>At 11:35, the training display showed 41 units</x:v>
      </x:c>
      <x:c r="G2527" s="8" t="str">
        <x:v>1. At 11:35, the training display showed 41 units</x:v>
      </x:c>
      <x:c r="H2527" s="8" t="str"/>
      <x:c r="I2527" s="8" t="str"/>
      <x:c r="J2527" s="8" t="str">
        <x:v>Record the supplied time and value. Keep guesses separate from observed information.</x:v>
      </x:c>
      <x:c r="K2527" s="8" t="str">
        <x:v>1. The display is broken because I guessed
2. At 11:35, the training display showed 41 units
3. Something happened, but I did not check the display</x:v>
      </x:c>
      <x:c r="L2527" s="8" t="str"/>
      <x:c r="M2527" s="8" t="str"/>
      <x:c r="N2527" s="8" t="str">
        <x:v>Accepted text</x:v>
      </x:c>
      <x:c r="O2527" s="8" t="str">
        <x:v>choice</x:v>
      </x:c>
      <x:c r="P2527" s="8" t="str">
        <x:v>Loma final bank</x:v>
      </x:c>
      <x:c r="Q2527" s="8" t="str">
        <x:v>Engineer Gerald</x:v>
      </x:c>
      <x:c r="R2527" s="8" t="str">
        <x:v>Loma Lounge · West Entrance</x:v>
      </x:c>
      <x:c r="S2527" s="8" t="str">
        <x:v>Engine</x:v>
      </x:c>
      <x:c r="T2527" s="8" t="str"/>
      <x:c r="U2527" s="8" t="str">
        <x:v>Simulator log: time, value and unit · Engineer Gerald · Loma adaptation of gerald-simulator-log</x:v>
      </x:c>
      <x:c r="V2527" s="8" t="str">
        <x:v>public/game/loma-content.js</x:v>
      </x:c>
      <x:c r="W2527" s="8" t="str">
        <x:v>loma-staff-gerald-simulator-log</x:v>
      </x:c>
      <x:c r="X2527" s="8" t="str">
        <x:v>gerald2-q4</x:v>
      </x:c>
      <x:c r="Y2527" s="8" t="str">
        <x:v>loma/loma-staff-gerald-simulator-log/gerald2-q4</x:v>
      </x:c>
      <x:c r="Z2527" s="8" t="str"/>
      <x:c r="AA2527" s="8" t="str">
        <x:v>gerald-simulator-log</x:v>
      </x:c>
      <x:c r="AB2527" s="8" t="str">
        <x:v>gerald2-q4</x:v>
      </x:c>
      <x:c r="AC2527" s="8" t="str"/>
    </x:row>
    <x:row r="2528" ht="409" customHeight="1">
      <x:c r="A2528" s="21" t="n">
        <x:v>4</x:v>
      </x:c>
      <x:c r="B2528" s="21" t="n">
        <x:v>2</x:v>
      </x:c>
      <x:c r="C2528" s="8" t="str">
        <x:v>Tr. Amara · Workshop readiness: suit and task sheet</x:v>
      </x:c>
      <x:c r="D2528" s="8" t="str">
        <x:v>amara1-q1</x:v>
      </x:c>
      <x:c r="E2528" s="8" t="str">
        <x:v>Which outfit opens this game’s Workshop training area?</x:v>
      </x:c>
      <x:c r="F2528" s="8" t="str">
        <x:v>One-piece workshop suit</x:v>
      </x:c>
      <x:c r="G2528" s="8" t="str">
        <x:v>1. One-piece workshop suit</x:v>
      </x:c>
      <x:c r="H2528" s="8" t="str"/>
      <x:c r="I2528" s="8" t="str"/>
      <x:c r="J2528" s="8" t="str">
        <x:v>Equip the blue one-piece workshop suit. The orange immersion suit is used at the Lifeboat.</x:v>
      </x:c>
      <x:c r="K2528" s="8" t="str">
        <x:v>1. Campus uniform
2. Immersion suit
3. One-piece workshop suit</x:v>
      </x:c>
      <x:c r="L2528" s="8" t="str"/>
      <x:c r="M2528" s="8" t="str"/>
      <x:c r="N2528" s="8" t="str">
        <x:v>Accepted text</x:v>
      </x:c>
      <x:c r="O2528" s="8" t="str">
        <x:v>choice</x:v>
      </x:c>
      <x:c r="P2528" s="8" t="str">
        <x:v>Loma final bank</x:v>
      </x:c>
      <x:c r="Q2528" s="8" t="str">
        <x:v>Tr. Amara</x:v>
      </x:c>
      <x:c r="R2528" s="8" t="str">
        <x:v>Loma Lounge · West Entrance</x:v>
      </x:c>
      <x:c r="S2528" s="8" t="str">
        <x:v>Shared</x:v>
      </x:c>
      <x:c r="T2528" s="8" t="str"/>
      <x:c r="U2528" s="8" t="str">
        <x:v>Workshop readiness: suit and task sheet · Tr. Amara · Loma adaptation of amara-workshop-ready</x:v>
      </x:c>
      <x:c r="V2528" s="8" t="str">
        <x:v>public/game/loma-content.js</x:v>
      </x:c>
      <x:c r="W2528" s="8" t="str">
        <x:v>loma-staff-amara-workshop-ready</x:v>
      </x:c>
      <x:c r="X2528" s="8" t="str">
        <x:v>amara1-q1</x:v>
      </x:c>
      <x:c r="Y2528" s="8" t="str">
        <x:v>loma/loma-staff-amara-workshop-ready/amara1-q1</x:v>
      </x:c>
      <x:c r="Z2528" s="8" t="str"/>
      <x:c r="AA2528" s="8" t="str">
        <x:v>amara-workshop-ready</x:v>
      </x:c>
      <x:c r="AB2528" s="8" t="str">
        <x:v>amara1-q1</x:v>
      </x:c>
      <x:c r="AC2528" s="8" t="str"/>
    </x:row>
    <x:row r="2529" ht="409" customHeight="1">
      <x:c r="A2529" s="21" t="n">
        <x:v>4</x:v>
      </x:c>
      <x:c r="B2529" s="21" t="n">
        <x:v>2</x:v>
      </x:c>
      <x:c r="C2529" s="8" t="str">
        <x:v>Tr. Amara · Workshop readiness: suit and task sheet</x:v>
      </x:c>
      <x:c r="D2529" s="8" t="str">
        <x:v>amara1-q2</x:v>
      </x:c>
      <x:c r="E2529" s="8" t="str">
        <x:v>The exercise asks for the ruler labelled R2. Which label should you select?</x:v>
      </x:c>
      <x:c r="F2529" s="8" t="str">
        <x:v>R2</x:v>
      </x:c>
      <x:c r="G2529" s="8" t="str">
        <x:v>1. R2</x:v>
      </x:c>
      <x:c r="H2529" s="8" t="str"/>
      <x:c r="I2529" s="8" t="str"/>
      <x:c r="J2529" s="8" t="str">
        <x:v>Match the supplied tool label exactly: R2.</x:v>
      </x:c>
      <x:c r="K2529" s="8" t="str">
        <x:v>1. R1
2. R2
3. T2</x:v>
      </x:c>
      <x:c r="L2529" s="8" t="str"/>
      <x:c r="M2529" s="8" t="str"/>
      <x:c r="N2529" s="8" t="str">
        <x:v>Accepted text</x:v>
      </x:c>
      <x:c r="O2529" s="8" t="str">
        <x:v>choice</x:v>
      </x:c>
      <x:c r="P2529" s="8" t="str">
        <x:v>Loma final bank</x:v>
      </x:c>
      <x:c r="Q2529" s="8" t="str">
        <x:v>Tr. Amara</x:v>
      </x:c>
      <x:c r="R2529" s="8" t="str">
        <x:v>Loma Lounge · West Entrance</x:v>
      </x:c>
      <x:c r="S2529" s="8" t="str">
        <x:v>Shared</x:v>
      </x:c>
      <x:c r="T2529" s="8" t="str"/>
      <x:c r="U2529" s="8" t="str">
        <x:v>Workshop readiness: suit and task sheet · Tr. Amara · Loma adaptation of amara-workshop-ready</x:v>
      </x:c>
      <x:c r="V2529" s="8" t="str">
        <x:v>public/game/loma-content.js</x:v>
      </x:c>
      <x:c r="W2529" s="8" t="str">
        <x:v>loma-staff-amara-workshop-ready</x:v>
      </x:c>
      <x:c r="X2529" s="8" t="str">
        <x:v>amara1-q2</x:v>
      </x:c>
      <x:c r="Y2529" s="8" t="str">
        <x:v>loma/loma-staff-amara-workshop-ready/amara1-q2</x:v>
      </x:c>
      <x:c r="Z2529" s="8" t="str"/>
      <x:c r="AA2529" s="8" t="str">
        <x:v>amara-workshop-ready</x:v>
      </x:c>
      <x:c r="AB2529" s="8" t="str">
        <x:v>amara1-q2</x:v>
      </x:c>
      <x:c r="AC2529" s="8" t="str"/>
    </x:row>
    <x:row r="2530" ht="409" customHeight="1">
      <x:c r="A2530" s="21" t="n">
        <x:v>4</x:v>
      </x:c>
      <x:c r="B2530" s="21" t="n">
        <x:v>2</x:v>
      </x:c>
      <x:c r="C2530" s="8" t="str">
        <x:v>Tr. Amara · Workshop readiness: suit and task sheet</x:v>
      </x:c>
      <x:c r="D2530" s="8" t="str">
        <x:v>amara1-q3</x:v>
      </x:c>
      <x:c r="E2530" s="8" t="str">
        <x:v>The practice tray holds 8 labelled parts. Tr. Amara adds 5 more. How many parts are in the tray?</x:v>
      </x:c>
      <x:c r="F2530" s="8" t="str">
        <x:v>13</x:v>
      </x:c>
      <x:c r="G2530" s="8" t="str">
        <x:v>1. 13</x:v>
      </x:c>
      <x:c r="H2530" s="8" t="str"/>
      <x:c r="I2530" s="8" t="str"/>
      <x:c r="J2530" s="8" t="str">
        <x:v>Add the two groups: 8 + 5 = 13 parts.</x:v>
      </x:c>
      <x:c r="K2530" s="8" t="str"/>
      <x:c r="L2530" s="8" t="str"/>
      <x:c r="M2530" s="8" t="str"/>
      <x:c r="N2530" s="8" t="str">
        <x:v>Accepted text</x:v>
      </x:c>
      <x:c r="O2530" s="8" t="str">
        <x:v>number</x:v>
      </x:c>
      <x:c r="P2530" s="8" t="str">
        <x:v>Loma final bank</x:v>
      </x:c>
      <x:c r="Q2530" s="8" t="str">
        <x:v>Tr. Amara</x:v>
      </x:c>
      <x:c r="R2530" s="8" t="str">
        <x:v>Loma Lounge · West Entrance</x:v>
      </x:c>
      <x:c r="S2530" s="8" t="str">
        <x:v>Shared</x:v>
      </x:c>
      <x:c r="T2530" s="8" t="str"/>
      <x:c r="U2530" s="8" t="str">
        <x:v>Workshop readiness: suit and task sheet · Tr. Amara · Loma adaptation of amara-workshop-ready</x:v>
      </x:c>
      <x:c r="V2530" s="8" t="str">
        <x:v>public/game/loma-content.js</x:v>
      </x:c>
      <x:c r="W2530" s="8" t="str">
        <x:v>loma-staff-amara-workshop-ready</x:v>
      </x:c>
      <x:c r="X2530" s="8" t="str">
        <x:v>amara1-q3</x:v>
      </x:c>
      <x:c r="Y2530" s="8" t="str">
        <x:v>loma/loma-staff-amara-workshop-ready/amara1-q3</x:v>
      </x:c>
      <x:c r="Z2530" s="8" t="str"/>
      <x:c r="AA2530" s="8" t="str">
        <x:v>amara-workshop-ready</x:v>
      </x:c>
      <x:c r="AB2530" s="8" t="str">
        <x:v>amara1-q3</x:v>
      </x:c>
      <x:c r="AC2530" s="8" t="str"/>
    </x:row>
    <x:row r="2531" ht="409" customHeight="1">
      <x:c r="A2531" s="21" t="n">
        <x:v>4</x:v>
      </x:c>
      <x:c r="B2531" s="21" t="n">
        <x:v>2</x:v>
      </x:c>
      <x:c r="C2531" s="8" t="str">
        <x:v>Tr. Amara · Workshop readiness: suit and task sheet</x:v>
      </x:c>
      <x:c r="D2531" s="8" t="str">
        <x:v>amara1-q4</x:v>
      </x:c>
      <x:c r="E2531" s="8" t="str">
        <x:v>Arrange these supervised classroom preparation steps.</x:v>
      </x:c>
      <x:c r="F2531" s="8" t="str">
        <x:v>Read the task Check the labels Ask about uncertainties Confirm the instructions</x:v>
      </x:c>
      <x:c r="G2531" s="8" t="str">
        <x:v>1. Read the task Check the labels Ask about uncertainties Confirm the instructions</x:v>
      </x:c>
      <x:c r="H2531" s="8" t="str">
        <x:v>1) Read the task; 2) Check the labels; 3) Ask about uncertainties; 4) Confirm the instructions</x:v>
      </x:c>
      <x:c r="I2531" s="8" t="str"/>
      <x:c r="J2531" s="8" t="str">
        <x:v>Read and check the supplied information, ask about anything unclear, and confirm that you understand the task.</x:v>
      </x:c>
      <x:c r="K2531" s="8" t="str"/>
      <x:c r="L2531" s="8" t="str">
        <x:v>1) Confirm the instructions; 2) Ask about uncertainties; 3) Read the task; 4) Check the labels</x:v>
      </x:c>
      <x:c r="M2531" s="8" t="str"/>
      <x:c r="N2531" s="8" t="str">
        <x:v>Ordered sequence</x:v>
      </x:c>
      <x:c r="O2531" s="8" t="str">
        <x:v>order</x:v>
      </x:c>
      <x:c r="P2531" s="8" t="str">
        <x:v>Loma final bank</x:v>
      </x:c>
      <x:c r="Q2531" s="8" t="str">
        <x:v>Tr. Amara</x:v>
      </x:c>
      <x:c r="R2531" s="8" t="str">
        <x:v>Loma Lounge · West Entrance</x:v>
      </x:c>
      <x:c r="S2531" s="8" t="str">
        <x:v>Shared</x:v>
      </x:c>
      <x:c r="T2531" s="8" t="str"/>
      <x:c r="U2531" s="8" t="str">
        <x:v>Workshop readiness: suit and task sheet · Tr. Amara · Loma adaptation of amara-workshop-ready</x:v>
      </x:c>
      <x:c r="V2531" s="8" t="str">
        <x:v>public/game/loma-content.js</x:v>
      </x:c>
      <x:c r="W2531" s="8" t="str">
        <x:v>loma-staff-amara-workshop-ready</x:v>
      </x:c>
      <x:c r="X2531" s="8" t="str">
        <x:v>amara1-q4</x:v>
      </x:c>
      <x:c r="Y2531" s="8" t="str">
        <x:v>loma/loma-staff-amara-workshop-ready/amara1-q4</x:v>
      </x:c>
      <x:c r="Z2531" s="8" t="str"/>
      <x:c r="AA2531" s="8" t="str">
        <x:v>amara-workshop-ready</x:v>
      </x:c>
      <x:c r="AB2531" s="8" t="str">
        <x:v>amara1-q4</x:v>
      </x:c>
      <x:c r="AC2531" s="8" t="str"/>
    </x:row>
    <x:row r="2532" ht="409" customHeight="1">
      <x:c r="A2532" s="21" t="n">
        <x:v>4</x:v>
      </x:c>
      <x:c r="B2532" s="21" t="n">
        <x:v>2</x:v>
      </x:c>
      <x:c r="C2532" s="8" t="str">
        <x:v>Tr. Amara · Workshop measurements: compare and record</x:v>
      </x:c>
      <x:c r="D2532" s="8" t="str">
        <x:v>amara2-q1</x:v>
      </x:c>
      <x:c r="E2532" s="8" t="str">
        <x:v>An exercise sheet shows lengths of 24 millimetres and 31 millimetres. What is the difference in millimetres?</x:v>
      </x:c>
      <x:c r="F2532" s="8" t="str">
        <x:v>7</x:v>
      </x:c>
      <x:c r="G2532" s="8" t="str">
        <x:v>1. 7</x:v>
      </x:c>
      <x:c r="H2532" s="8" t="str"/>
      <x:c r="I2532" s="8" t="str"/>
      <x:c r="J2532" s="8" t="str">
        <x:v>31 − 24 = 7 millimetres. Use the values given on the exercise sheet.</x:v>
      </x:c>
      <x:c r="K2532" s="8" t="str"/>
      <x:c r="L2532" s="8" t="str"/>
      <x:c r="M2532" s="8" t="str"/>
      <x:c r="N2532" s="8" t="str">
        <x:v>Accepted text</x:v>
      </x:c>
      <x:c r="O2532" s="8" t="str">
        <x:v>number</x:v>
      </x:c>
      <x:c r="P2532" s="8" t="str">
        <x:v>Loma final bank</x:v>
      </x:c>
      <x:c r="Q2532" s="8" t="str">
        <x:v>Tr. Amara</x:v>
      </x:c>
      <x:c r="R2532" s="8" t="str">
        <x:v>Loma Lounge · West Entrance</x:v>
      </x:c>
      <x:c r="S2532" s="8" t="str">
        <x:v>Shared</x:v>
      </x:c>
      <x:c r="T2532" s="8" t="str"/>
      <x:c r="U2532" s="8" t="str">
        <x:v>Workshop measurements: compare and record · Tr. Amara · Loma adaptation of amara-measurement-record</x:v>
      </x:c>
      <x:c r="V2532" s="8" t="str">
        <x:v>public/game/loma-content.js</x:v>
      </x:c>
      <x:c r="W2532" s="8" t="str">
        <x:v>loma-staff-amara-measurement-record</x:v>
      </x:c>
      <x:c r="X2532" s="8" t="str">
        <x:v>amara2-q1</x:v>
      </x:c>
      <x:c r="Y2532" s="8" t="str">
        <x:v>loma/loma-staff-amara-measurement-record/amara2-q1</x:v>
      </x:c>
      <x:c r="Z2532" s="8" t="str"/>
      <x:c r="AA2532" s="8" t="str">
        <x:v>amara-measurement-record</x:v>
      </x:c>
      <x:c r="AB2532" s="8" t="str">
        <x:v>amara2-q1</x:v>
      </x:c>
      <x:c r="AC2532" s="8" t="str"/>
    </x:row>
    <x:row r="2533" ht="409" customHeight="1">
      <x:c r="A2533" s="21" t="n">
        <x:v>4</x:v>
      </x:c>
      <x:c r="B2533" s="21" t="n">
        <x:v>2</x:v>
      </x:c>
      <x:c r="C2533" s="8" t="str">
        <x:v>Tr. Amara · Workshop measurements: compare and record</x:v>
      </x:c>
      <x:c r="D2533" s="8" t="str">
        <x:v>amara2-q2</x:v>
      </x:c>
      <x:c r="E2533" s="8" t="str">
        <x:v>A sample card reads “Part C — 18 mm”. Which record copies its measurement correctly?</x:v>
      </x:c>
      <x:c r="F2533" s="8" t="str">
        <x:v>Part C: 18 mm</x:v>
      </x:c>
      <x:c r="G2533" s="8" t="str">
        <x:v>1. Part C: 18 mm</x:v>
      </x:c>
      <x:c r="H2533" s="8" t="str"/>
      <x:c r="I2533" s="8" t="str"/>
      <x:c r="J2533" s="8" t="str">
        <x:v>Keep the label, value, and unit together: Part C, 18 mm.</x:v>
      </x:c>
      <x:c r="K2533" s="8" t="str">
        <x:v>1. Part C: 81 mm
2. Part C: 18 cm
3. Part C: 18 mm</x:v>
      </x:c>
      <x:c r="L2533" s="8" t="str"/>
      <x:c r="M2533" s="8" t="str"/>
      <x:c r="N2533" s="8" t="str">
        <x:v>Accepted text</x:v>
      </x:c>
      <x:c r="O2533" s="8" t="str">
        <x:v>choice</x:v>
      </x:c>
      <x:c r="P2533" s="8" t="str">
        <x:v>Loma final bank</x:v>
      </x:c>
      <x:c r="Q2533" s="8" t="str">
        <x:v>Tr. Amara</x:v>
      </x:c>
      <x:c r="R2533" s="8" t="str">
        <x:v>Loma Lounge · West Entrance</x:v>
      </x:c>
      <x:c r="S2533" s="8" t="str">
        <x:v>Shared</x:v>
      </x:c>
      <x:c r="T2533" s="8" t="str"/>
      <x:c r="U2533" s="8" t="str">
        <x:v>Workshop measurements: compare and record · Tr. Amara · Loma adaptation of amara-measurement-record</x:v>
      </x:c>
      <x:c r="V2533" s="8" t="str">
        <x:v>public/game/loma-content.js</x:v>
      </x:c>
      <x:c r="W2533" s="8" t="str">
        <x:v>loma-staff-amara-measurement-record</x:v>
      </x:c>
      <x:c r="X2533" s="8" t="str">
        <x:v>amara2-q2</x:v>
      </x:c>
      <x:c r="Y2533" s="8" t="str">
        <x:v>loma/loma-staff-amara-measurement-record/amara2-q2</x:v>
      </x:c>
      <x:c r="Z2533" s="8" t="str"/>
      <x:c r="AA2533" s="8" t="str">
        <x:v>amara-measurement-record</x:v>
      </x:c>
      <x:c r="AB2533" s="8" t="str">
        <x:v>amara2-q2</x:v>
      </x:c>
      <x:c r="AC2533" s="8" t="str"/>
    </x:row>
    <x:row r="2534" ht="409" customHeight="1">
      <x:c r="A2534" s="21" t="n">
        <x:v>4</x:v>
      </x:c>
      <x:c r="B2534" s="21" t="n">
        <x:v>2</x:v>
      </x:c>
      <x:c r="C2534" s="8" t="str">
        <x:v>Tr. Amara · Workshop measurements: compare and record</x:v>
      </x:c>
      <x:c r="D2534" s="8" t="str">
        <x:v>amara2-q3</x:v>
      </x:c>
      <x:c r="E2534" s="8" t="str">
        <x:v>Three practice pieces measure 12, 14, and 16 millimetres. Using mean = total ÷ 3, what is their mean length in millimetres?</x:v>
      </x:c>
      <x:c r="F2534" s="8" t="str">
        <x:v>14</x:v>
      </x:c>
      <x:c r="G2534" s="8" t="str">
        <x:v>1. 14</x:v>
      </x:c>
      <x:c r="H2534" s="8" t="str"/>
      <x:c r="I2534" s="8" t="str"/>
      <x:c r="J2534" s="8" t="str">
        <x:v>12 + 14 + 16 = 42; 42 ÷ 3 = 14 millimetres.</x:v>
      </x:c>
      <x:c r="K2534" s="8" t="str"/>
      <x:c r="L2534" s="8" t="str"/>
      <x:c r="M2534" s="8" t="str"/>
      <x:c r="N2534" s="8" t="str">
        <x:v>Accepted text</x:v>
      </x:c>
      <x:c r="O2534" s="8" t="str">
        <x:v>number</x:v>
      </x:c>
      <x:c r="P2534" s="8" t="str">
        <x:v>Loma final bank</x:v>
      </x:c>
      <x:c r="Q2534" s="8" t="str">
        <x:v>Tr. Amara</x:v>
      </x:c>
      <x:c r="R2534" s="8" t="str">
        <x:v>Loma Lounge · West Entrance</x:v>
      </x:c>
      <x:c r="S2534" s="8" t="str">
        <x:v>Shared</x:v>
      </x:c>
      <x:c r="T2534" s="8" t="str"/>
      <x:c r="U2534" s="8" t="str">
        <x:v>Workshop measurements: compare and record · Tr. Amara · Loma adaptation of amara-measurement-record</x:v>
      </x:c>
      <x:c r="V2534" s="8" t="str">
        <x:v>public/game/loma-content.js</x:v>
      </x:c>
      <x:c r="W2534" s="8" t="str">
        <x:v>loma-staff-amara-measurement-record</x:v>
      </x:c>
      <x:c r="X2534" s="8" t="str">
        <x:v>amara2-q3</x:v>
      </x:c>
      <x:c r="Y2534" s="8" t="str">
        <x:v>loma/loma-staff-amara-measurement-record/amara2-q3</x:v>
      </x:c>
      <x:c r="Z2534" s="8" t="str"/>
      <x:c r="AA2534" s="8" t="str">
        <x:v>amara-measurement-record</x:v>
      </x:c>
      <x:c r="AB2534" s="8" t="str">
        <x:v>amara2-q3</x:v>
      </x:c>
      <x:c r="AC2534" s="8" t="str"/>
    </x:row>
    <x:row r="2535" ht="409" customHeight="1">
      <x:c r="A2535" s="21" t="n">
        <x:v>4</x:v>
      </x:c>
      <x:c r="B2535" s="21" t="n">
        <x:v>2</x:v>
      </x:c>
      <x:c r="C2535" s="8" t="str">
        <x:v>Tr. Amara · Workshop measurements: compare and record</x:v>
      </x:c>
      <x:c r="D2535" s="8" t="str">
        <x:v>amara2-q4</x:v>
      </x:c>
      <x:c r="E2535" s="8" t="str">
        <x:v>Your copied value does not match the task sheet. What should you do?</x:v>
      </x:c>
      <x:c r="F2535" s="8" t="str">
        <x:v>Compare it with the sheet and correct the entry</x:v>
      </x:c>
      <x:c r="G2535" s="8" t="str">
        <x:v>1. Compare it with the sheet and correct the entry</x:v>
      </x:c>
      <x:c r="H2535" s="8" t="str"/>
      <x:c r="I2535" s="8" t="str"/>
      <x:c r="J2535" s="8" t="str">
        <x:v>Check against the supplied evidence and correct the record accurately.</x:v>
      </x:c>
      <x:c r="K2535" s="8" t="str">
        <x:v>1. Erase the unit and keep the number
2. Compare it with the sheet and correct the entry
3. Leave it because no one will notice</x:v>
      </x:c>
      <x:c r="L2535" s="8" t="str"/>
      <x:c r="M2535" s="8" t="str"/>
      <x:c r="N2535" s="8" t="str">
        <x:v>Accepted text</x:v>
      </x:c>
      <x:c r="O2535" s="8" t="str">
        <x:v>choice</x:v>
      </x:c>
      <x:c r="P2535" s="8" t="str">
        <x:v>Loma final bank</x:v>
      </x:c>
      <x:c r="Q2535" s="8" t="str">
        <x:v>Tr. Amara</x:v>
      </x:c>
      <x:c r="R2535" s="8" t="str">
        <x:v>Loma Lounge · West Entrance</x:v>
      </x:c>
      <x:c r="S2535" s="8" t="str">
        <x:v>Shared</x:v>
      </x:c>
      <x:c r="T2535" s="8" t="str"/>
      <x:c r="U2535" s="8" t="str">
        <x:v>Workshop measurements: compare and record · Tr. Amara · Loma adaptation of amara-measurement-record</x:v>
      </x:c>
      <x:c r="V2535" s="8" t="str">
        <x:v>public/game/loma-content.js</x:v>
      </x:c>
      <x:c r="W2535" s="8" t="str">
        <x:v>loma-staff-amara-measurement-record</x:v>
      </x:c>
      <x:c r="X2535" s="8" t="str">
        <x:v>amara2-q4</x:v>
      </x:c>
      <x:c r="Y2535" s="8" t="str">
        <x:v>loma/loma-staff-amara-measurement-record/amara2-q4</x:v>
      </x:c>
      <x:c r="Z2535" s="8" t="str"/>
      <x:c r="AA2535" s="8" t="str">
        <x:v>amara-measurement-record</x:v>
      </x:c>
      <x:c r="AB2535" s="8" t="str">
        <x:v>amara2-q4</x:v>
      </x:c>
      <x:c r="AC2535" s="8" t="str"/>
    </x:row>
    <x:row r="2536" ht="409" customHeight="1">
      <x:c r="A2536" s="21" t="n">
        <x:v>4</x:v>
      </x:c>
      <x:c r="B2536" s="21" t="n">
        <x:v>2</x:v>
      </x:c>
      <x:c r="C2536" s="8" t="str">
        <x:v>Tr. Bank · Radio messages: words and clarification</x:v>
      </x:c>
      <x:c r="D2536" s="8" t="str">
        <x:v>bank1-q1</x:v>
      </x:c>
      <x:c r="E2536" s="8" t="str">
        <x:v>The lesson card defines TRANSMIT as “send a message” and RECEIVE as “get a message”. Which term means “get a message”?</x:v>
      </x:c>
      <x:c r="F2536" s="8" t="str">
        <x:v>RECEIVE</x:v>
      </x:c>
      <x:c r="G2536" s="8" t="str">
        <x:v>1. RECEIVE</x:v>
      </x:c>
      <x:c r="H2536" s="8" t="str"/>
      <x:c r="I2536" s="8" t="str"/>
      <x:c r="J2536" s="8" t="str">
        <x:v>The supplied card defines RECEIVE as getting a message. TRANSMIT means sending one.</x:v>
      </x:c>
      <x:c r="K2536" s="8" t="str">
        <x:v>1. TRANSMIT
2. RECEIVE
3. RECORD</x:v>
      </x:c>
      <x:c r="L2536" s="8" t="str"/>
      <x:c r="M2536" s="8" t="str"/>
      <x:c r="N2536" s="8" t="str">
        <x:v>Accepted text</x:v>
      </x:c>
      <x:c r="O2536" s="8" t="str">
        <x:v>choice</x:v>
      </x:c>
      <x:c r="P2536" s="8" t="str">
        <x:v>Loma final bank</x:v>
      </x:c>
      <x:c r="Q2536" s="8" t="str">
        <x:v>Tr. Bank</x:v>
      </x:c>
      <x:c r="R2536" s="8" t="str">
        <x:v>Loma Lounge · West Entrance</x:v>
      </x:c>
      <x:c r="S2536" s="8" t="str">
        <x:v>Shared</x:v>
      </x:c>
      <x:c r="T2536" s="8" t="str"/>
      <x:c r="U2536" s="8" t="str">
        <x:v>Radio messages: words and clarification · Tr. Bank · Loma adaptation of bank-radio-message</x:v>
      </x:c>
      <x:c r="V2536" s="8" t="str">
        <x:v>public/game/loma-content.js</x:v>
      </x:c>
      <x:c r="W2536" s="8" t="str">
        <x:v>loma-staff-bank-radio-message</x:v>
      </x:c>
      <x:c r="X2536" s="8" t="str">
        <x:v>bank1-q1</x:v>
      </x:c>
      <x:c r="Y2536" s="8" t="str">
        <x:v>loma/loma-staff-bank-radio-message/bank1-q1</x:v>
      </x:c>
      <x:c r="Z2536" s="8" t="str"/>
      <x:c r="AA2536" s="8" t="str">
        <x:v>bank-radio-message</x:v>
      </x:c>
      <x:c r="AB2536" s="8" t="str">
        <x:v>bank1-q1</x:v>
      </x:c>
      <x:c r="AC2536" s="8" t="str"/>
    </x:row>
    <x:row r="2537" ht="409" customHeight="1">
      <x:c r="A2537" s="21" t="n">
        <x:v>4</x:v>
      </x:c>
      <x:c r="B2537" s="21" t="n">
        <x:v>2</x:v>
      </x:c>
      <x:c r="C2537" s="8" t="str">
        <x:v>Tr. Bank · Radio messages: words and clarification</x:v>
      </x:c>
      <x:c r="D2537" s="8" t="str">
        <x:v>bank1-q2</x:v>
      </x:c>
      <x:c r="E2537" s="8" t="str">
        <x:v>Build a polite request to hear the last two words again.</x:v>
      </x:c>
      <x:c r="F2537" s="8" t="str">
        <x:v>Please repeat the last two words</x:v>
      </x:c>
      <x:c r="G2537" s="8" t="str">
        <x:v>1. Please repeat the last two words</x:v>
      </x:c>
      <x:c r="H2537" s="8" t="str">
        <x:v>1) Please; 2) repeat; 3) the; 4) last; 5) two; 6) words</x:v>
      </x:c>
      <x:c r="I2537" s="8" t="str"/>
      <x:c r="J2537" s="8" t="str">
        <x:v>Start with Please, then say what you need: repeat the last two words.</x:v>
      </x:c>
      <x:c r="K2537" s="8" t="str"/>
      <x:c r="L2537" s="8" t="str">
        <x:v>1) words; 2) last; 3) Please; 4) two; 5) the; 6) repeat</x:v>
      </x:c>
      <x:c r="M2537" s="8" t="str"/>
      <x:c r="N2537" s="8" t="str">
        <x:v>Ordered sequence</x:v>
      </x:c>
      <x:c r="O2537" s="8" t="str">
        <x:v>order</x:v>
      </x:c>
      <x:c r="P2537" s="8" t="str">
        <x:v>Loma final bank</x:v>
      </x:c>
      <x:c r="Q2537" s="8" t="str">
        <x:v>Tr. Bank</x:v>
      </x:c>
      <x:c r="R2537" s="8" t="str">
        <x:v>Loma Lounge · West Entrance</x:v>
      </x:c>
      <x:c r="S2537" s="8" t="str">
        <x:v>Shared</x:v>
      </x:c>
      <x:c r="T2537" s="8" t="str"/>
      <x:c r="U2537" s="8" t="str">
        <x:v>Radio messages: words and clarification · Tr. Bank · Loma adaptation of bank-radio-message</x:v>
      </x:c>
      <x:c r="V2537" s="8" t="str">
        <x:v>public/game/loma-content.js</x:v>
      </x:c>
      <x:c r="W2537" s="8" t="str">
        <x:v>loma-staff-bank-radio-message</x:v>
      </x:c>
      <x:c r="X2537" s="8" t="str">
        <x:v>bank1-q2</x:v>
      </x:c>
      <x:c r="Y2537" s="8" t="str">
        <x:v>loma/loma-staff-bank-radio-message/bank1-q2</x:v>
      </x:c>
      <x:c r="Z2537" s="8" t="str"/>
      <x:c r="AA2537" s="8" t="str">
        <x:v>bank-radio-message</x:v>
      </x:c>
      <x:c r="AB2537" s="8" t="str">
        <x:v>bank1-q2</x:v>
      </x:c>
      <x:c r="AC2537" s="8" t="str"/>
    </x:row>
    <x:row r="2538" ht="409" customHeight="1">
      <x:c r="A2538" s="21" t="n">
        <x:v>4</x:v>
      </x:c>
      <x:c r="B2538" s="21" t="n">
        <x:v>2</x:v>
      </x:c>
      <x:c r="C2538" s="8" t="str">
        <x:v>Tr. Bank · Radio messages: words and clarification</x:v>
      </x:c>
      <x:c r="D2538" s="8" t="str">
        <x:v>bank1-q3</x:v>
      </x:c>
      <x:c r="E2538" s="8" t="str">
        <x:v>The classroom log shows “09:40 — Coral Group — Message 6”. Which group is named in the Message 6 entry?</x:v>
      </x:c>
      <x:c r="F2538" s="8" t="str">
        <x:v>Coral Group</x:v>
      </x:c>
      <x:c r="G2538" s="8" t="str">
        <x:v>1. Coral Group</x:v>
      </x:c>
      <x:c r="H2538" s="8" t="str"/>
      <x:c r="I2538" s="8" t="str"/>
      <x:c r="J2538" s="8" t="str">
        <x:v>Read the group field in the supplied log entry: Coral Group.</x:v>
      </x:c>
      <x:c r="K2538" s="8" t="str">
        <x:v>1. Harbour Group
2. Coral Group
3. Compass Group</x:v>
      </x:c>
      <x:c r="L2538" s="8" t="str"/>
      <x:c r="M2538" s="8" t="str"/>
      <x:c r="N2538" s="8" t="str">
        <x:v>Accepted text</x:v>
      </x:c>
      <x:c r="O2538" s="8" t="str">
        <x:v>choice</x:v>
      </x:c>
      <x:c r="P2538" s="8" t="str">
        <x:v>Loma final bank</x:v>
      </x:c>
      <x:c r="Q2538" s="8" t="str">
        <x:v>Tr. Bank</x:v>
      </x:c>
      <x:c r="R2538" s="8" t="str">
        <x:v>Loma Lounge · West Entrance</x:v>
      </x:c>
      <x:c r="S2538" s="8" t="str">
        <x:v>Shared</x:v>
      </x:c>
      <x:c r="T2538" s="8" t="str"/>
      <x:c r="U2538" s="8" t="str">
        <x:v>Radio messages: words and clarification · Tr. Bank · Loma adaptation of bank-radio-message</x:v>
      </x:c>
      <x:c r="V2538" s="8" t="str">
        <x:v>public/game/loma-content.js</x:v>
      </x:c>
      <x:c r="W2538" s="8" t="str">
        <x:v>loma-staff-bank-radio-message</x:v>
      </x:c>
      <x:c r="X2538" s="8" t="str">
        <x:v>bank1-q3</x:v>
      </x:c>
      <x:c r="Y2538" s="8" t="str">
        <x:v>loma/loma-staff-bank-radio-message/bank1-q3</x:v>
      </x:c>
      <x:c r="Z2538" s="8" t="str"/>
      <x:c r="AA2538" s="8" t="str">
        <x:v>bank-radio-message</x:v>
      </x:c>
      <x:c r="AB2538" s="8" t="str">
        <x:v>bank1-q3</x:v>
      </x:c>
      <x:c r="AC2538" s="8" t="str"/>
    </x:row>
    <x:row r="2539" ht="409" customHeight="1">
      <x:c r="A2539" s="21" t="n">
        <x:v>4</x:v>
      </x:c>
      <x:c r="B2539" s="21" t="n">
        <x:v>2</x:v>
      </x:c>
      <x:c r="C2539" s="8" t="str">
        <x:v>Tr. Bank · Radio messages: words and clarification</x:v>
      </x:c>
      <x:c r="D2539" s="8" t="str">
        <x:v>bank1-q4</x:v>
      </x:c>
      <x:c r="E2539" s="8" t="str">
        <x:v>Headset noise hides the destination in a classroom message. What should you do before writing that destination in the log?</x:v>
      </x:c>
      <x:c r="F2539" s="8" t="str">
        <x:v>Ask for the missing destination to be repeated</x:v>
      </x:c>
      <x:c r="G2539" s="8" t="str">
        <x:v>1. Ask for the missing destination to be repeated</x:v>
      </x:c>
      <x:c r="H2539" s="8" t="str"/>
      <x:c r="I2539" s="8" t="str"/>
      <x:c r="J2539" s="8" t="str">
        <x:v>Request the missing information and confirm what you heard before recording it.</x:v>
      </x:c>
      <x:c r="K2539" s="8" t="str">
        <x:v>1. Copy the destination from another message
2. Invent a destination that sounds similar
3. Ask for the missing destination to be repeated</x:v>
      </x:c>
      <x:c r="L2539" s="8" t="str"/>
      <x:c r="M2539" s="8" t="str"/>
      <x:c r="N2539" s="8" t="str">
        <x:v>Accepted text</x:v>
      </x:c>
      <x:c r="O2539" s="8" t="str">
        <x:v>choice</x:v>
      </x:c>
      <x:c r="P2539" s="8" t="str">
        <x:v>Loma final bank</x:v>
      </x:c>
      <x:c r="Q2539" s="8" t="str">
        <x:v>Tr. Bank</x:v>
      </x:c>
      <x:c r="R2539" s="8" t="str">
        <x:v>Loma Lounge · West Entrance</x:v>
      </x:c>
      <x:c r="S2539" s="8" t="str">
        <x:v>Shared</x:v>
      </x:c>
      <x:c r="T2539" s="8" t="str"/>
      <x:c r="U2539" s="8" t="str">
        <x:v>Radio messages: words and clarification · Tr. Bank · Loma adaptation of bank-radio-message</x:v>
      </x:c>
      <x:c r="V2539" s="8" t="str">
        <x:v>public/game/loma-content.js</x:v>
      </x:c>
      <x:c r="W2539" s="8" t="str">
        <x:v>loma-staff-bank-radio-message</x:v>
      </x:c>
      <x:c r="X2539" s="8" t="str">
        <x:v>bank1-q4</x:v>
      </x:c>
      <x:c r="Y2539" s="8" t="str">
        <x:v>loma/loma-staff-bank-radio-message/bank1-q4</x:v>
      </x:c>
      <x:c r="Z2539" s="8" t="str"/>
      <x:c r="AA2539" s="8" t="str">
        <x:v>bank-radio-message</x:v>
      </x:c>
      <x:c r="AB2539" s="8" t="str">
        <x:v>bank1-q4</x:v>
      </x:c>
      <x:c r="AC2539" s="8" t="str"/>
    </x:row>
    <x:row r="2540" ht="409" customHeight="1">
      <x:c r="A2540" s="21" t="n">
        <x:v>4</x:v>
      </x:c>
      <x:c r="B2540" s="21" t="n">
        <x:v>2</x:v>
      </x:c>
      <x:c r="C2540" s="8" t="str">
        <x:v>Tr. Bank · Radio log: time, details and evidence</x:v>
      </x:c>
      <x:c r="D2540" s="8" t="str">
        <x:v>bank2-q1</x:v>
      </x:c>
      <x:c r="E2540" s="8" t="str">
        <x:v>The training log records the first message at 10:05 and the next at 10:13 on the same morning. How many minutes are between them?</x:v>
      </x:c>
      <x:c r="F2540" s="8" t="str">
        <x:v>8</x:v>
      </x:c>
      <x:c r="G2540" s="8" t="str">
        <x:v>1. 8</x:v>
      </x:c>
      <x:c r="H2540" s="8" t="str"/>
      <x:c r="I2540" s="8" t="str"/>
      <x:c r="J2540" s="8" t="str">
        <x:v>From 10:05 to 10:13 is 8 minutes.</x:v>
      </x:c>
      <x:c r="K2540" s="8" t="str"/>
      <x:c r="L2540" s="8" t="str"/>
      <x:c r="M2540" s="8" t="str"/>
      <x:c r="N2540" s="8" t="str">
        <x:v>Accepted text</x:v>
      </x:c>
      <x:c r="O2540" s="8" t="str">
        <x:v>number</x:v>
      </x:c>
      <x:c r="P2540" s="8" t="str">
        <x:v>Loma final bank</x:v>
      </x:c>
      <x:c r="Q2540" s="8" t="str">
        <x:v>Tr. Bank</x:v>
      </x:c>
      <x:c r="R2540" s="8" t="str">
        <x:v>Loma Lounge · West Entrance</x:v>
      </x:c>
      <x:c r="S2540" s="8" t="str">
        <x:v>Shared</x:v>
      </x:c>
      <x:c r="T2540" s="8" t="str"/>
      <x:c r="U2540" s="8" t="str">
        <x:v>Radio log: time, details and evidence · Tr. Bank · Loma adaptation of bank-radio-log</x:v>
      </x:c>
      <x:c r="V2540" s="8" t="str">
        <x:v>public/game/loma-content.js</x:v>
      </x:c>
      <x:c r="W2540" s="8" t="str">
        <x:v>loma-staff-bank-radio-log</x:v>
      </x:c>
      <x:c r="X2540" s="8" t="str">
        <x:v>bank2-q1</x:v>
      </x:c>
      <x:c r="Y2540" s="8" t="str">
        <x:v>loma/loma-staff-bank-radio-log/bank2-q1</x:v>
      </x:c>
      <x:c r="Z2540" s="8" t="str"/>
      <x:c r="AA2540" s="8" t="str">
        <x:v>bank-radio-log</x:v>
      </x:c>
      <x:c r="AB2540" s="8" t="str">
        <x:v>bank2-q1</x:v>
      </x:c>
      <x:c r="AC2540" s="8" t="str"/>
    </x:row>
    <x:row r="2541" ht="409" customHeight="1">
      <x:c r="A2541" s="21" t="n">
        <x:v>4</x:v>
      </x:c>
      <x:c r="B2541" s="21" t="n">
        <x:v>2</x:v>
      </x:c>
      <x:c r="C2541" s="8" t="str">
        <x:v>Tr. Bank · Radio log: time, details and evidence</x:v>
      </x:c>
      <x:c r="D2541" s="8" t="str">
        <x:v>bank2-q2</x:v>
      </x:c>
      <x:c r="E2541" s="8" t="str">
        <x:v>Put the message-receipt statement in order.</x:v>
      </x:c>
      <x:c r="F2541" s="8" t="str">
        <x:v>The message was received at 10:13</x:v>
      </x:c>
      <x:c r="G2541" s="8" t="str">
        <x:v>1. The message was received at 10:13</x:v>
      </x:c>
      <x:c r="H2541" s="8" t="str">
        <x:v>1) The; 2) message; 3) was; 4) received; 5) at; 6) 10:13</x:v>
      </x:c>
      <x:c r="I2541" s="8" t="str"/>
      <x:c r="J2541" s="8" t="str">
        <x:v>Use The message was received, followed by the supplied time: at 10:13.</x:v>
      </x:c>
      <x:c r="K2541" s="8" t="str"/>
      <x:c r="L2541" s="8" t="str">
        <x:v>1) 10:13; 2) received; 3) The; 4) at; 5) message; 6) was</x:v>
      </x:c>
      <x:c r="M2541" s="8" t="str"/>
      <x:c r="N2541" s="8" t="str">
        <x:v>Ordered sequence</x:v>
      </x:c>
      <x:c r="O2541" s="8" t="str">
        <x:v>order</x:v>
      </x:c>
      <x:c r="P2541" s="8" t="str">
        <x:v>Loma final bank</x:v>
      </x:c>
      <x:c r="Q2541" s="8" t="str">
        <x:v>Tr. Bank</x:v>
      </x:c>
      <x:c r="R2541" s="8" t="str">
        <x:v>Loma Lounge · West Entrance</x:v>
      </x:c>
      <x:c r="S2541" s="8" t="str">
        <x:v>Shared</x:v>
      </x:c>
      <x:c r="T2541" s="8" t="str"/>
      <x:c r="U2541" s="8" t="str">
        <x:v>Radio log: time, details and evidence · Tr. Bank · Loma adaptation of bank-radio-log</x:v>
      </x:c>
      <x:c r="V2541" s="8" t="str">
        <x:v>public/game/loma-content.js</x:v>
      </x:c>
      <x:c r="W2541" s="8" t="str">
        <x:v>loma-staff-bank-radio-log</x:v>
      </x:c>
      <x:c r="X2541" s="8" t="str">
        <x:v>bank2-q2</x:v>
      </x:c>
      <x:c r="Y2541" s="8" t="str">
        <x:v>loma/loma-staff-bank-radio-log/bank2-q2</x:v>
      </x:c>
      <x:c r="Z2541" s="8" t="str"/>
      <x:c r="AA2541" s="8" t="str">
        <x:v>bank-radio-log</x:v>
      </x:c>
      <x:c r="AB2541" s="8" t="str">
        <x:v>bank2-q2</x:v>
      </x:c>
      <x:c r="AC2541" s="8" t="str"/>
    </x:row>
    <x:row r="2542" ht="409" customHeight="1">
      <x:c r="A2542" s="21" t="n">
        <x:v>4</x:v>
      </x:c>
      <x:c r="B2542" s="21" t="n">
        <x:v>2</x:v>
      </x:c>
      <x:c r="C2542" s="8" t="str">
        <x:v>Tr. Bank · Radio log: time, details and evidence</x:v>
      </x:c>
      <x:c r="D2542" s="8" t="str">
        <x:v>bank2-q3</x:v>
      </x:c>
      <x:c r="E2542" s="8" t="str">
        <x:v>The exercise card reads “Training vessel Manta — Room B — 11:25”. Which log entry copies all three details correctly?</x:v>
      </x:c>
      <x:c r="F2542" s="8" t="str">
        <x:v>Manta — Room B — 11:25</x:v>
      </x:c>
      <x:c r="G2542" s="8" t="str">
        <x:v>1. Manta — Room B — 11:25</x:v>
      </x:c>
      <x:c r="H2542" s="8" t="str"/>
      <x:c r="I2542" s="8" t="str"/>
      <x:c r="J2542" s="8" t="str">
        <x:v>Compare the vessel name, room label, and time separately. All three must match the card.</x:v>
      </x:c>
      <x:c r="K2542" s="8" t="str">
        <x:v>1. Manta — Room D — 11:25
2. Manta — Room B — 11:25
3. Manta — Room B — 11:52</x:v>
      </x:c>
      <x:c r="L2542" s="8" t="str"/>
      <x:c r="M2542" s="8" t="str"/>
      <x:c r="N2542" s="8" t="str">
        <x:v>Accepted text</x:v>
      </x:c>
      <x:c r="O2542" s="8" t="str">
        <x:v>choice</x:v>
      </x:c>
      <x:c r="P2542" s="8" t="str">
        <x:v>Loma final bank</x:v>
      </x:c>
      <x:c r="Q2542" s="8" t="str">
        <x:v>Tr. Bank</x:v>
      </x:c>
      <x:c r="R2542" s="8" t="str">
        <x:v>Loma Lounge · West Entrance</x:v>
      </x:c>
      <x:c r="S2542" s="8" t="str">
        <x:v>Shared</x:v>
      </x:c>
      <x:c r="T2542" s="8" t="str"/>
      <x:c r="U2542" s="8" t="str">
        <x:v>Radio log: time, details and evidence · Tr. Bank · Loma adaptation of bank-radio-log</x:v>
      </x:c>
      <x:c r="V2542" s="8" t="str">
        <x:v>public/game/loma-content.js</x:v>
      </x:c>
      <x:c r="W2542" s="8" t="str">
        <x:v>loma-staff-bank-radio-log</x:v>
      </x:c>
      <x:c r="X2542" s="8" t="str">
        <x:v>bank2-q3</x:v>
      </x:c>
      <x:c r="Y2542" s="8" t="str">
        <x:v>loma/loma-staff-bank-radio-log/bank2-q3</x:v>
      </x:c>
      <x:c r="Z2542" s="8" t="str"/>
      <x:c r="AA2542" s="8" t="str">
        <x:v>bank-radio-log</x:v>
      </x:c>
      <x:c r="AB2542" s="8" t="str">
        <x:v>bank2-q3</x:v>
      </x:c>
      <x:c r="AC2542" s="8" t="str"/>
    </x:row>
    <x:row r="2543" ht="409" customHeight="1">
      <x:c r="A2543" s="21" t="n">
        <x:v>4</x:v>
      </x:c>
      <x:c r="B2543" s="21" t="n">
        <x:v>2</x:v>
      </x:c>
      <x:c r="C2543" s="8" t="str">
        <x:v>Tr. Bank · Radio log: time, details and evidence</x:v>
      </x:c>
      <x:c r="D2543" s="8" t="str">
        <x:v>bank2-q4</x:v>
      </x:c>
      <x:c r="E2543" s="8" t="str">
        <x:v>The classroom sheet says: “Mark an entry CONFIRMED only after the instructor checks its details.” The instructor has not checked your entry yet. Which status fits the sheet?</x:v>
      </x:c>
      <x:c r="F2543" s="8" t="str">
        <x:v>Awaiting instructor check</x:v>
      </x:c>
      <x:c r="G2543" s="8" t="str">
        <x:v>1. Awaiting instructor check</x:v>
      </x:c>
      <x:c r="H2543" s="8" t="str"/>
      <x:c r="I2543" s="8" t="str"/>
      <x:c r="J2543" s="8" t="str">
        <x:v>Follow the stated classroom rule. The entry is awaiting the instructor’s check, so it is not yet marked CONFIRMED.</x:v>
      </x:c>
      <x:c r="K2543" s="8" t="str">
        <x:v>1. CONFIRMED
2. Awaiting instructor check
3. Checked yesterday</x:v>
      </x:c>
      <x:c r="L2543" s="8" t="str"/>
      <x:c r="M2543" s="8" t="str"/>
      <x:c r="N2543" s="8" t="str">
        <x:v>Accepted text</x:v>
      </x:c>
      <x:c r="O2543" s="8" t="str">
        <x:v>choice</x:v>
      </x:c>
      <x:c r="P2543" s="8" t="str">
        <x:v>Loma final bank</x:v>
      </x:c>
      <x:c r="Q2543" s="8" t="str">
        <x:v>Tr. Bank</x:v>
      </x:c>
      <x:c r="R2543" s="8" t="str">
        <x:v>Loma Lounge · West Entrance</x:v>
      </x:c>
      <x:c r="S2543" s="8" t="str">
        <x:v>Shared</x:v>
      </x:c>
      <x:c r="T2543" s="8" t="str"/>
      <x:c r="U2543" s="8" t="str">
        <x:v>Radio log: time, details and evidence · Tr. Bank · Loma adaptation of bank-radio-log</x:v>
      </x:c>
      <x:c r="V2543" s="8" t="str">
        <x:v>public/game/loma-content.js</x:v>
      </x:c>
      <x:c r="W2543" s="8" t="str">
        <x:v>loma-staff-bank-radio-log</x:v>
      </x:c>
      <x:c r="X2543" s="8" t="str">
        <x:v>bank2-q4</x:v>
      </x:c>
      <x:c r="Y2543" s="8" t="str">
        <x:v>loma/loma-staff-bank-radio-log/bank2-q4</x:v>
      </x:c>
      <x:c r="Z2543" s="8" t="str"/>
      <x:c r="AA2543" s="8" t="str">
        <x:v>bank-radio-log</x:v>
      </x:c>
      <x:c r="AB2543" s="8" t="str">
        <x:v>bank2-q4</x:v>
      </x:c>
      <x:c r="AC2543" s="8" t="str"/>
    </x:row>
    <x:row r="2544" ht="409" customHeight="1">
      <x:c r="A2544" s="21" t="n">
        <x:v>4</x:v>
      </x:c>
      <x:c r="B2544" s="21" t="n">
        <x:v>2</x:v>
      </x:c>
      <x:c r="C2544" s="8" t="str">
        <x:v>Tr. Duke · Chart reader: labels, waypoints and scale</x:v>
      </x:c>
      <x:c r="D2544" s="8" t="str">
        <x:v>duke1-q1</x:v>
      </x:c>
      <x:c r="E2544" s="8" t="str">
        <x:v>A fictional chart legend says “WPT = waypoint” and “DK = dock”. Which label identifies waypoint 3?</x:v>
      </x:c>
      <x:c r="F2544" s="8" t="str">
        <x:v>WPT 3</x:v>
      </x:c>
      <x:c r="G2544" s="8" t="str">
        <x:v>1. WPT 3</x:v>
      </x:c>
      <x:c r="H2544" s="8" t="str"/>
      <x:c r="I2544" s="8" t="str"/>
      <x:c r="J2544" s="8" t="str">
        <x:v>The supplied legend uses WPT for a waypoint, so waypoint 3 is labelled WPT 3.</x:v>
      </x:c>
      <x:c r="K2544" s="8" t="str">
        <x:v>1. DK 3
2. WPT 3
3. DK 1</x:v>
      </x:c>
      <x:c r="L2544" s="8" t="str"/>
      <x:c r="M2544" s="8" t="str"/>
      <x:c r="N2544" s="8" t="str">
        <x:v>Accepted text</x:v>
      </x:c>
      <x:c r="O2544" s="8" t="str">
        <x:v>choice</x:v>
      </x:c>
      <x:c r="P2544" s="8" t="str">
        <x:v>Loma final bank</x:v>
      </x:c>
      <x:c r="Q2544" s="8" t="str">
        <x:v>Tr. Duke</x:v>
      </x:c>
      <x:c r="R2544" s="8" t="str">
        <x:v>Loma Lounge · West Entrance</x:v>
      </x:c>
      <x:c r="S2544" s="8" t="str">
        <x:v>Deck</x:v>
      </x:c>
      <x:c r="T2544" s="8" t="str"/>
      <x:c r="U2544" s="8" t="str">
        <x:v>Chart reader: labels, waypoints and scale · Tr. Duke · Loma adaptation of duke-chart-reader</x:v>
      </x:c>
      <x:c r="V2544" s="8" t="str">
        <x:v>public/game/loma-content.js</x:v>
      </x:c>
      <x:c r="W2544" s="8" t="str">
        <x:v>loma-staff-duke-chart-reader</x:v>
      </x:c>
      <x:c r="X2544" s="8" t="str">
        <x:v>duke1-q1</x:v>
      </x:c>
      <x:c r="Y2544" s="8" t="str">
        <x:v>loma/loma-staff-duke-chart-reader/duke1-q1</x:v>
      </x:c>
      <x:c r="Z2544" s="8" t="str"/>
      <x:c r="AA2544" s="8" t="str">
        <x:v>duke-chart-reader</x:v>
      </x:c>
      <x:c r="AB2544" s="8" t="str">
        <x:v>duke1-q1</x:v>
      </x:c>
      <x:c r="AC2544" s="8" t="str"/>
    </x:row>
    <x:row r="2545" ht="409" customHeight="1">
      <x:c r="A2545" s="21" t="n">
        <x:v>4</x:v>
      </x:c>
      <x:c r="B2545" s="21" t="n">
        <x:v>2</x:v>
      </x:c>
      <x:c r="C2545" s="8" t="str">
        <x:v>Tr. Duke · Chart reader: labels, waypoints and scale</x:v>
      </x:c>
      <x:c r="D2545" s="8" t="str">
        <x:v>duke1-q2</x:v>
      </x:c>
      <x:c r="E2545" s="8" t="str">
        <x:v>The exercise route starts at Start, then visits WPT 1, then WPT 2, and finishes at Dock. Arrange those four labels in that order.</x:v>
      </x:c>
      <x:c r="F2545" s="8" t="str">
        <x:v>Start WPT 1 WPT 2 Dock</x:v>
      </x:c>
      <x:c r="G2545" s="8" t="str">
        <x:v>1. Start WPT 1 WPT 2 Dock</x:v>
      </x:c>
      <x:c r="H2545" s="8" t="str">
        <x:v>1) Start; 2) WPT 1; 3) WPT 2; 4) Dock</x:v>
      </x:c>
      <x:c r="I2545" s="8" t="str"/>
      <x:c r="J2545" s="8" t="str">
        <x:v>Follow the route given in the question: Start → WPT 1 → WPT 2 → Dock.</x:v>
      </x:c>
      <x:c r="K2545" s="8" t="str"/>
      <x:c r="L2545" s="8" t="str">
        <x:v>1) WPT 2; 2) Dock; 3) Start; 4) WPT 1</x:v>
      </x:c>
      <x:c r="M2545" s="8" t="str"/>
      <x:c r="N2545" s="8" t="str">
        <x:v>Ordered sequence</x:v>
      </x:c>
      <x:c r="O2545" s="8" t="str">
        <x:v>order</x:v>
      </x:c>
      <x:c r="P2545" s="8" t="str">
        <x:v>Loma final bank</x:v>
      </x:c>
      <x:c r="Q2545" s="8" t="str">
        <x:v>Tr. Duke</x:v>
      </x:c>
      <x:c r="R2545" s="8" t="str">
        <x:v>Loma Lounge · West Entrance</x:v>
      </x:c>
      <x:c r="S2545" s="8" t="str">
        <x:v>Deck</x:v>
      </x:c>
      <x:c r="T2545" s="8" t="str"/>
      <x:c r="U2545" s="8" t="str">
        <x:v>Chart reader: labels, waypoints and scale · Tr. Duke · Loma adaptation of duke-chart-reader</x:v>
      </x:c>
      <x:c r="V2545" s="8" t="str">
        <x:v>public/game/loma-content.js</x:v>
      </x:c>
      <x:c r="W2545" s="8" t="str">
        <x:v>loma-staff-duke-chart-reader</x:v>
      </x:c>
      <x:c r="X2545" s="8" t="str">
        <x:v>duke1-q2</x:v>
      </x:c>
      <x:c r="Y2545" s="8" t="str">
        <x:v>loma/loma-staff-duke-chart-reader/duke1-q2</x:v>
      </x:c>
      <x:c r="Z2545" s="8" t="str"/>
      <x:c r="AA2545" s="8" t="str">
        <x:v>duke-chart-reader</x:v>
      </x:c>
      <x:c r="AB2545" s="8" t="str">
        <x:v>duke1-q2</x:v>
      </x:c>
      <x:c r="AC2545" s="8" t="str"/>
    </x:row>
    <x:row r="2546" ht="409" customHeight="1">
      <x:c r="A2546" s="21" t="n">
        <x:v>4</x:v>
      </x:c>
      <x:c r="B2546" s="21" t="n">
        <x:v>2</x:v>
      </x:c>
      <x:c r="C2546" s="8" t="str">
        <x:v>Tr. Duke · Chart reader: labels, waypoints and scale</x:v>
      </x:c>
      <x:c r="D2546" s="8" t="str">
        <x:v>duke1-q3</x:v>
      </x:c>
      <x:c r="E2546" s="8" t="str">
        <x:v>For this fictional chart, 1 centimetre represents 2 nautical miles. A marked line is 3 centimetres long. How many nautical miles does it represent?</x:v>
      </x:c>
      <x:c r="F2546" s="8" t="str">
        <x:v>6</x:v>
      </x:c>
      <x:c r="G2546" s="8" t="str">
        <x:v>1. 6</x:v>
      </x:c>
      <x:c r="H2546" s="8" t="str"/>
      <x:c r="I2546" s="8" t="str"/>
      <x:c r="J2546" s="8" t="str">
        <x:v>Multiply the measured length by the supplied scale: 3 × 2 = 6 nautical miles.</x:v>
      </x:c>
      <x:c r="K2546" s="8" t="str"/>
      <x:c r="L2546" s="8" t="str"/>
      <x:c r="M2546" s="8" t="str"/>
      <x:c r="N2546" s="8" t="str">
        <x:v>Accepted text</x:v>
      </x:c>
      <x:c r="O2546" s="8" t="str">
        <x:v>number</x:v>
      </x:c>
      <x:c r="P2546" s="8" t="str">
        <x:v>Loma final bank</x:v>
      </x:c>
      <x:c r="Q2546" s="8" t="str">
        <x:v>Tr. Duke</x:v>
      </x:c>
      <x:c r="R2546" s="8" t="str">
        <x:v>Loma Lounge · West Entrance</x:v>
      </x:c>
      <x:c r="S2546" s="8" t="str">
        <x:v>Deck</x:v>
      </x:c>
      <x:c r="T2546" s="8" t="str"/>
      <x:c r="U2546" s="8" t="str">
        <x:v>Chart reader: labels, waypoints and scale · Tr. Duke · Loma adaptation of duke-chart-reader</x:v>
      </x:c>
      <x:c r="V2546" s="8" t="str">
        <x:v>public/game/loma-content.js</x:v>
      </x:c>
      <x:c r="W2546" s="8" t="str">
        <x:v>loma-staff-duke-chart-reader</x:v>
      </x:c>
      <x:c r="X2546" s="8" t="str">
        <x:v>duke1-q3</x:v>
      </x:c>
      <x:c r="Y2546" s="8" t="str">
        <x:v>loma/loma-staff-duke-chart-reader/duke1-q3</x:v>
      </x:c>
      <x:c r="Z2546" s="8" t="str"/>
      <x:c r="AA2546" s="8" t="str">
        <x:v>duke-chart-reader</x:v>
      </x:c>
      <x:c r="AB2546" s="8" t="str">
        <x:v>duke1-q3</x:v>
      </x:c>
      <x:c r="AC2546" s="8" t="str"/>
    </x:row>
    <x:row r="2547" ht="409" customHeight="1">
      <x:c r="A2547" s="21" t="n">
        <x:v>4</x:v>
      </x:c>
      <x:c r="B2547" s="21" t="n">
        <x:v>2</x:v>
      </x:c>
      <x:c r="C2547" s="8" t="str">
        <x:v>Tr. Duke · Chart reader: labels, waypoints and scale</x:v>
      </x:c>
      <x:c r="D2547" s="8" t="str">
        <x:v>duke1-q4</x:v>
      </x:c>
      <x:c r="E2547" s="8" t="str">
        <x:v>You cannot read a symbol in the classroom chart legend. What should you do before identifying it in your answer?</x:v>
      </x:c>
      <x:c r="F2547" s="8" t="str">
        <x:v>Ask Tr. Duke to clarify the legend</x:v>
      </x:c>
      <x:c r="G2547" s="8" t="str">
        <x:v>1. Ask Tr. Duke to clarify the legend</x:v>
      </x:c>
      <x:c r="H2547" s="8" t="str"/>
      <x:c r="I2547" s="8" t="str"/>
      <x:c r="J2547" s="8" t="str">
        <x:v>Ask for the unclear legend information so your answer uses the supplied chart evidence.</x:v>
      </x:c>
      <x:c r="K2547" s="8" t="str">
        <x:v>1. Guess its meaning from its colour
2. Use an unrelated symbol from another chart
3. Ask Tr. Duke to clarify the legend</x:v>
      </x:c>
      <x:c r="L2547" s="8" t="str"/>
      <x:c r="M2547" s="8" t="str"/>
      <x:c r="N2547" s="8" t="str">
        <x:v>Accepted text</x:v>
      </x:c>
      <x:c r="O2547" s="8" t="str">
        <x:v>choice</x:v>
      </x:c>
      <x:c r="P2547" s="8" t="str">
        <x:v>Loma final bank</x:v>
      </x:c>
      <x:c r="Q2547" s="8" t="str">
        <x:v>Tr. Duke</x:v>
      </x:c>
      <x:c r="R2547" s="8" t="str">
        <x:v>Loma Lounge · West Entrance</x:v>
      </x:c>
      <x:c r="S2547" s="8" t="str">
        <x:v>Deck</x:v>
      </x:c>
      <x:c r="T2547" s="8" t="str"/>
      <x:c r="U2547" s="8" t="str">
        <x:v>Chart reader: labels, waypoints and scale · Tr. Duke · Loma adaptation of duke-chart-reader</x:v>
      </x:c>
      <x:c r="V2547" s="8" t="str">
        <x:v>public/game/loma-content.js</x:v>
      </x:c>
      <x:c r="W2547" s="8" t="str">
        <x:v>loma-staff-duke-chart-reader</x:v>
      </x:c>
      <x:c r="X2547" s="8" t="str">
        <x:v>duke1-q4</x:v>
      </x:c>
      <x:c r="Y2547" s="8" t="str">
        <x:v>loma/loma-staff-duke-chart-reader/duke1-q4</x:v>
      </x:c>
      <x:c r="Z2547" s="8" t="str"/>
      <x:c r="AA2547" s="8" t="str">
        <x:v>duke-chart-reader</x:v>
      </x:c>
      <x:c r="AB2547" s="8" t="str">
        <x:v>duke1-q4</x:v>
      </x:c>
      <x:c r="AC2547" s="8" t="str"/>
    </x:row>
    <x:row r="2548" ht="409" customHeight="1">
      <x:c r="A2548" s="21" t="n">
        <x:v>4</x:v>
      </x:c>
      <x:c r="B2548" s="21" t="n">
        <x:v>2</x:v>
      </x:c>
      <x:c r="C2548" s="8" t="str">
        <x:v>Tr. Duke · Route check: sequences and distances</x:v>
      </x:c>
      <x:c r="D2548" s="8" t="str">
        <x:v>duke2-q1</x:v>
      </x:c>
      <x:c r="E2548" s="8" t="str">
        <x:v>The exercise route is “Start → WPT 2 → WPT 5 → Dock Seven”. Which waypoint comes immediately before Dock Seven?</x:v>
      </x:c>
      <x:c r="F2548" s="8" t="str">
        <x:v>WPT 5</x:v>
      </x:c>
      <x:c r="G2548" s="8" t="str">
        <x:v>1. WPT 5</x:v>
      </x:c>
      <x:c r="H2548" s="8" t="str"/>
      <x:c r="I2548" s="8" t="str"/>
      <x:c r="J2548" s="8" t="str">
        <x:v>Read the stated sequence. WPT 5 is the last waypoint before Dock Seven.</x:v>
      </x:c>
      <x:c r="K2548" s="8" t="str">
        <x:v>1. WPT 2
2. WPT 5
3. Start</x:v>
      </x:c>
      <x:c r="L2548" s="8" t="str"/>
      <x:c r="M2548" s="8" t="str"/>
      <x:c r="N2548" s="8" t="str">
        <x:v>Accepted text</x:v>
      </x:c>
      <x:c r="O2548" s="8" t="str">
        <x:v>choice</x:v>
      </x:c>
      <x:c r="P2548" s="8" t="str">
        <x:v>Loma final bank</x:v>
      </x:c>
      <x:c r="Q2548" s="8" t="str">
        <x:v>Tr. Duke</x:v>
      </x:c>
      <x:c r="R2548" s="8" t="str">
        <x:v>Loma Lounge · West Entrance</x:v>
      </x:c>
      <x:c r="S2548" s="8" t="str">
        <x:v>Deck</x:v>
      </x:c>
      <x:c r="T2548" s="8" t="str"/>
      <x:c r="U2548" s="8" t="str">
        <x:v>Route check: sequences and distances · Tr. Duke · Loma adaptation of duke-route-check</x:v>
      </x:c>
      <x:c r="V2548" s="8" t="str">
        <x:v>public/game/loma-content.js</x:v>
      </x:c>
      <x:c r="W2548" s="8" t="str">
        <x:v>loma-staff-duke-route-check</x:v>
      </x:c>
      <x:c r="X2548" s="8" t="str">
        <x:v>duke2-q1</x:v>
      </x:c>
      <x:c r="Y2548" s="8" t="str">
        <x:v>loma/loma-staff-duke-route-check/duke2-q1</x:v>
      </x:c>
      <x:c r="Z2548" s="8" t="str"/>
      <x:c r="AA2548" s="8" t="str">
        <x:v>duke-route-check</x:v>
      </x:c>
      <x:c r="AB2548" s="8" t="str">
        <x:v>duke2-q1</x:v>
      </x:c>
      <x:c r="AC2548" s="8" t="str"/>
    </x:row>
    <x:row r="2549" ht="409" customHeight="1">
      <x:c r="A2549" s="21" t="n">
        <x:v>4</x:v>
      </x:c>
      <x:c r="B2549" s="21" t="n">
        <x:v>2</x:v>
      </x:c>
      <x:c r="C2549" s="8" t="str">
        <x:v>Tr. Duke · Route check: sequences and distances</x:v>
      </x:c>
      <x:c r="D2549" s="8" t="str">
        <x:v>duke2-q2</x:v>
      </x:c>
      <x:c r="E2549" s="8" t="str">
        <x:v>An exercise scale says 1 centimetre represents 2.5 nautical miles. A route leg measures 3 centimetres. What distance does it represent, in nautical miles?</x:v>
      </x:c>
      <x:c r="F2549" s="8" t="str">
        <x:v>7.5</x:v>
      </x:c>
      <x:c r="G2549" s="8" t="str">
        <x:v>1. 7.5</x:v>
      </x:c>
      <x:c r="H2549" s="8" t="str"/>
      <x:c r="I2549" s="8" t="str"/>
      <x:c r="J2549" s="8" t="str">
        <x:v>Use the given scale: 3 × 2.5 = 7.5 nautical miles.</x:v>
      </x:c>
      <x:c r="K2549" s="8" t="str"/>
      <x:c r="L2549" s="8" t="str"/>
      <x:c r="M2549" s="8" t="str"/>
      <x:c r="N2549" s="8" t="str">
        <x:v>Accepted text</x:v>
      </x:c>
      <x:c r="O2549" s="8" t="str">
        <x:v>number</x:v>
      </x:c>
      <x:c r="P2549" s="8" t="str">
        <x:v>Loma final bank</x:v>
      </x:c>
      <x:c r="Q2549" s="8" t="str">
        <x:v>Tr. Duke</x:v>
      </x:c>
      <x:c r="R2549" s="8" t="str">
        <x:v>Loma Lounge · West Entrance</x:v>
      </x:c>
      <x:c r="S2549" s="8" t="str">
        <x:v>Deck</x:v>
      </x:c>
      <x:c r="T2549" s="8" t="str"/>
      <x:c r="U2549" s="8" t="str">
        <x:v>Route check: sequences and distances · Tr. Duke · Loma adaptation of duke-route-check</x:v>
      </x:c>
      <x:c r="V2549" s="8" t="str">
        <x:v>public/game/loma-content.js</x:v>
      </x:c>
      <x:c r="W2549" s="8" t="str">
        <x:v>loma-staff-duke-route-check</x:v>
      </x:c>
      <x:c r="X2549" s="8" t="str">
        <x:v>duke2-q2</x:v>
      </x:c>
      <x:c r="Y2549" s="8" t="str">
        <x:v>loma/loma-staff-duke-route-check/duke2-q2</x:v>
      </x:c>
      <x:c r="Z2549" s="8" t="str"/>
      <x:c r="AA2549" s="8" t="str">
        <x:v>duke-route-check</x:v>
      </x:c>
      <x:c r="AB2549" s="8" t="str">
        <x:v>duke2-q2</x:v>
      </x:c>
      <x:c r="AC2549" s="8" t="str"/>
    </x:row>
    <x:row r="2550" ht="409" customHeight="1">
      <x:c r="A2550" s="21" t="n">
        <x:v>4</x:v>
      </x:c>
      <x:c r="B2550" s="21" t="n">
        <x:v>2</x:v>
      </x:c>
      <x:c r="C2550" s="8" t="str">
        <x:v>Tr. Duke · Route check: sequences and distances</x:v>
      </x:c>
      <x:c r="D2550" s="8" t="str">
        <x:v>duke2-q3</x:v>
      </x:c>
      <x:c r="E2550" s="8" t="str">
        <x:v>The supplied route table lists three legs: 4.5, 2.5, and 3 nautical miles. What is the total route distance, in nautical miles?</x:v>
      </x:c>
      <x:c r="F2550" s="8" t="str">
        <x:v>10</x:v>
      </x:c>
      <x:c r="G2550" s="8" t="str">
        <x:v>1. 10</x:v>
      </x:c>
      <x:c r="H2550" s="8" t="str"/>
      <x:c r="I2550" s="8" t="str"/>
      <x:c r="J2550" s="8" t="str">
        <x:v>Add the three supplied legs: 4.5 + 2.5 + 3 = 10 nautical miles.</x:v>
      </x:c>
      <x:c r="K2550" s="8" t="str"/>
      <x:c r="L2550" s="8" t="str"/>
      <x:c r="M2550" s="8" t="str"/>
      <x:c r="N2550" s="8" t="str">
        <x:v>Accepted text</x:v>
      </x:c>
      <x:c r="O2550" s="8" t="str">
        <x:v>number</x:v>
      </x:c>
      <x:c r="P2550" s="8" t="str">
        <x:v>Loma final bank</x:v>
      </x:c>
      <x:c r="Q2550" s="8" t="str">
        <x:v>Tr. Duke</x:v>
      </x:c>
      <x:c r="R2550" s="8" t="str">
        <x:v>Loma Lounge · West Entrance</x:v>
      </x:c>
      <x:c r="S2550" s="8" t="str">
        <x:v>Deck</x:v>
      </x:c>
      <x:c r="T2550" s="8" t="str"/>
      <x:c r="U2550" s="8" t="str">
        <x:v>Route check: sequences and distances · Tr. Duke · Loma adaptation of duke-route-check</x:v>
      </x:c>
      <x:c r="V2550" s="8" t="str">
        <x:v>public/game/loma-content.js</x:v>
      </x:c>
      <x:c r="W2550" s="8" t="str">
        <x:v>loma-staff-duke-route-check</x:v>
      </x:c>
      <x:c r="X2550" s="8" t="str">
        <x:v>duke2-q3</x:v>
      </x:c>
      <x:c r="Y2550" s="8" t="str">
        <x:v>loma/loma-staff-duke-route-check/duke2-q3</x:v>
      </x:c>
      <x:c r="Z2550" s="8" t="str"/>
      <x:c r="AA2550" s="8" t="str">
        <x:v>duke-route-check</x:v>
      </x:c>
      <x:c r="AB2550" s="8" t="str">
        <x:v>duke2-q3</x:v>
      </x:c>
      <x:c r="AC2550" s="8" t="str"/>
    </x:row>
    <x:row r="2551" ht="409" customHeight="1">
      <x:c r="A2551" s="21" t="n">
        <x:v>4</x:v>
      </x:c>
      <x:c r="B2551" s="21" t="n">
        <x:v>2</x:v>
      </x:c>
      <x:c r="C2551" s="8" t="str">
        <x:v>Tr. Duke · Route check: sequences and distances</x:v>
      </x:c>
      <x:c r="D2551" s="8" t="str">
        <x:v>duke2-q4</x:v>
      </x:c>
      <x:c r="E2551" s="8" t="str">
        <x:v>Build a statement saying that the route finishes at Dock Seven.</x:v>
      </x:c>
      <x:c r="F2551" s="8" t="str">
        <x:v>The route ends at Dock Seven</x:v>
      </x:c>
      <x:c r="G2551" s="8" t="str">
        <x:v>1. The route ends at Dock Seven</x:v>
      </x:c>
      <x:c r="H2551" s="8" t="str">
        <x:v>1) The; 2) route; 3) ends; 4) at; 5) Dock; 6) Seven</x:v>
      </x:c>
      <x:c r="I2551" s="8" t="str"/>
      <x:c r="J2551" s="8" t="str">
        <x:v>Use The route ends, then state its endpoint: at Dock Seven.</x:v>
      </x:c>
      <x:c r="K2551" s="8" t="str"/>
      <x:c r="L2551" s="8" t="str">
        <x:v>1) Seven; 2) at; 3) route; 4) The; 5) Dock; 6) ends</x:v>
      </x:c>
      <x:c r="M2551" s="8" t="str"/>
      <x:c r="N2551" s="8" t="str">
        <x:v>Ordered sequence</x:v>
      </x:c>
      <x:c r="O2551" s="8" t="str">
        <x:v>order</x:v>
      </x:c>
      <x:c r="P2551" s="8" t="str">
        <x:v>Loma final bank</x:v>
      </x:c>
      <x:c r="Q2551" s="8" t="str">
        <x:v>Tr. Duke</x:v>
      </x:c>
      <x:c r="R2551" s="8" t="str">
        <x:v>Loma Lounge · West Entrance</x:v>
      </x:c>
      <x:c r="S2551" s="8" t="str">
        <x:v>Deck</x:v>
      </x:c>
      <x:c r="T2551" s="8" t="str"/>
      <x:c r="U2551" s="8" t="str">
        <x:v>Route check: sequences and distances · Tr. Duke · Loma adaptation of duke-route-check</x:v>
      </x:c>
      <x:c r="V2551" s="8" t="str">
        <x:v>public/game/loma-content.js</x:v>
      </x:c>
      <x:c r="W2551" s="8" t="str">
        <x:v>loma-staff-duke-route-check</x:v>
      </x:c>
      <x:c r="X2551" s="8" t="str">
        <x:v>duke2-q4</x:v>
      </x:c>
      <x:c r="Y2551" s="8" t="str">
        <x:v>loma/loma-staff-duke-route-check/duke2-q4</x:v>
      </x:c>
      <x:c r="Z2551" s="8" t="str"/>
      <x:c r="AA2551" s="8" t="str">
        <x:v>duke-route-check</x:v>
      </x:c>
      <x:c r="AB2551" s="8" t="str">
        <x:v>duke2-q4</x:v>
      </x:c>
      <x:c r="AC2551" s="8" t="str"/>
    </x:row>
    <x:row r="2552" ht="409" customHeight="1">
      <x:c r="A2552" s="21" t="n">
        <x:v>4</x:v>
      </x:c>
      <x:c r="B2552" s="21" t="n">
        <x:v>2</x:v>
      </x:c>
      <x:c r="C2552" s="8" t="str">
        <x:v>Safety review · Know your safety words</x:v>
      </x:c>
      <x:c r="D2552" s="8" t="str">
        <x:v>y1-vocab-1</x:v>
      </x:c>
      <x:c r="E2552" s="8" t="str">
        <x:v>Which item is a survival craft?</x:v>
      </x:c>
      <x:c r="F2552" s="8" t="str">
        <x:v>A lifeboat</x:v>
      </x:c>
      <x:c r="G2552" s="8" t="str">
        <x:v>1. A lifeboat</x:v>
      </x:c>
      <x:c r="H2552" s="8" t="str"/>
      <x:c r="I2552" s="8" t="str"/>
      <x:c r="J2552" s="8" t="str">
        <x:v>The placard groups a lifeboat and a liferaft as survival craft.</x:v>
      </x:c>
      <x:c r="K2552" s="8" t="str">
        <x:v>1. A notebook
2. A lifeboat
3. A chair</x:v>
      </x:c>
      <x:c r="L2552" s="8" t="str"/>
      <x:c r="M2552" s="8" t="str"/>
      <x:c r="N2552" s="8" t="str">
        <x:v>Accepted text</x:v>
      </x:c>
      <x:c r="O2552" s="8" t="str">
        <x:v>choice</x:v>
      </x:c>
      <x:c r="P2552" s="8" t="str">
        <x:v>Loma final bank</x:v>
      </x:c>
      <x:c r="Q2552" s="8" t="str"/>
      <x:c r="R2552" s="8" t="str">
        <x:v>Loma Lounge · West Entrance</x:v>
      </x:c>
      <x:c r="S2552" s="8" t="str">
        <x:v>Shared</x:v>
      </x:c>
      <x:c r="T2552" s="8" t="str"/>
      <x:c r="U2552" s="8" t="str">
        <x:v>Know your safety words · THE AMCOL WAY · Lifeboat safety games · Loma adaptation of lifeboat-y1-vocabulary</x:v>
      </x:c>
      <x:c r="V2552" s="8" t="str">
        <x:v>public/game/loma-content.js</x:v>
      </x:c>
      <x:c r="W2552" s="8" t="str">
        <x:v>loma-safety-lifeboat-y1-vocabulary</x:v>
      </x:c>
      <x:c r="X2552" s="8" t="str">
        <x:v>y1-vocab-1</x:v>
      </x:c>
      <x:c r="Y2552" s="8" t="str">
        <x:v>loma/loma-safety-lifeboat-y1-vocabulary/y1-vocab-1</x:v>
      </x:c>
      <x:c r="Z2552" s="8" t="str"/>
      <x:c r="AA2552" s="8" t="str">
        <x:v>lifeboat-y1-vocabulary</x:v>
      </x:c>
      <x:c r="AB2552" s="8" t="str">
        <x:v>y1-vocab-1</x:v>
      </x:c>
      <x:c r="AC2552" s="8" t="str"/>
    </x:row>
    <x:row r="2553" ht="409" customHeight="1">
      <x:c r="A2553" s="21" t="n">
        <x:v>4</x:v>
      </x:c>
      <x:c r="B2553" s="21" t="n">
        <x:v>2</x:v>
      </x:c>
      <x:c r="C2553" s="8" t="str">
        <x:v>Safety review · Know your safety words</x:v>
      </x:c>
      <x:c r="D2553" s="8" t="str">
        <x:v>y1-vocab-2</x:v>
      </x:c>
      <x:c r="E2553" s="8" t="str">
        <x:v>Which pair contains personal life-saving appliances?</x:v>
      </x:c>
      <x:c r="F2553" s="8" t="str">
        <x:v>A lifejacket and an immersion suit</x:v>
      </x:c>
      <x:c r="G2553" s="8" t="str">
        <x:v>1. A lifejacket and an immersion suit</x:v>
      </x:c>
      <x:c r="H2553" s="8" t="str"/>
      <x:c r="I2553" s="8" t="str"/>
      <x:c r="J2553" s="8" t="str">
        <x:v>These two items belong to the personal life-saving appliance group on the placard.</x:v>
      </x:c>
      <x:c r="K2553" s="8" t="str">
        <x:v>1. A lifejacket and an immersion suit
2. A lifeboat and a liferaft
3. A pen and a notebook</x:v>
      </x:c>
      <x:c r="L2553" s="8" t="str"/>
      <x:c r="M2553" s="8" t="str"/>
      <x:c r="N2553" s="8" t="str">
        <x:v>Accepted text</x:v>
      </x:c>
      <x:c r="O2553" s="8" t="str">
        <x:v>choice</x:v>
      </x:c>
      <x:c r="P2553" s="8" t="str">
        <x:v>Loma final bank</x:v>
      </x:c>
      <x:c r="Q2553" s="8" t="str"/>
      <x:c r="R2553" s="8" t="str">
        <x:v>Loma Lounge · West Entrance</x:v>
      </x:c>
      <x:c r="S2553" s="8" t="str">
        <x:v>Shared</x:v>
      </x:c>
      <x:c r="T2553" s="8" t="str"/>
      <x:c r="U2553" s="8" t="str">
        <x:v>Know your safety words · THE AMCOL WAY · Lifeboat safety games · Loma adaptation of lifeboat-y1-vocabulary</x:v>
      </x:c>
      <x:c r="V2553" s="8" t="str">
        <x:v>public/game/loma-content.js</x:v>
      </x:c>
      <x:c r="W2553" s="8" t="str">
        <x:v>loma-safety-lifeboat-y1-vocabulary</x:v>
      </x:c>
      <x:c r="X2553" s="8" t="str">
        <x:v>y1-vocab-2</x:v>
      </x:c>
      <x:c r="Y2553" s="8" t="str">
        <x:v>loma/loma-safety-lifeboat-y1-vocabulary/y1-vocab-2</x:v>
      </x:c>
      <x:c r="Z2553" s="8" t="str"/>
      <x:c r="AA2553" s="8" t="str">
        <x:v>lifeboat-y1-vocabulary</x:v>
      </x:c>
      <x:c r="AB2553" s="8" t="str">
        <x:v>y1-vocab-2</x:v>
      </x:c>
      <x:c r="AC2553" s="8" t="str"/>
    </x:row>
    <x:row r="2554" ht="409" customHeight="1">
      <x:c r="A2554" s="21" t="n">
        <x:v>4</x:v>
      </x:c>
      <x:c r="B2554" s="21" t="n">
        <x:v>2</x:v>
      </x:c>
      <x:c r="C2554" s="8" t="str">
        <x:v>Safety review · Know your safety words</x:v>
      </x:c>
      <x:c r="D2554" s="8" t="str">
        <x:v>y1-vocab-3</x:v>
      </x:c>
      <x:c r="E2554" s="8" t="str">
        <x:v>What does “muster” mean on this placard?</x:v>
      </x:c>
      <x:c r="F2554" s="8" t="str">
        <x:v>Gather at your assigned meeting point</x:v>
      </x:c>
      <x:c r="G2554" s="8" t="str">
        <x:v>1. Gather at your assigned meeting point</x:v>
      </x:c>
      <x:c r="H2554" s="8" t="str"/>
      <x:c r="I2554" s="8" t="str"/>
      <x:c r="J2554" s="8" t="str">
        <x:v>Use the meaning given on the training placard.</x:v>
      </x:c>
      <x:c r="K2554" s="8" t="str">
        <x:v>1. Finish a written test
2. Gather at your assigned meeting point
3. Choose a different classroom</x:v>
      </x:c>
      <x:c r="L2554" s="8" t="str"/>
      <x:c r="M2554" s="8" t="str"/>
      <x:c r="N2554" s="8" t="str">
        <x:v>Accepted text</x:v>
      </x:c>
      <x:c r="O2554" s="8" t="str">
        <x:v>choice</x:v>
      </x:c>
      <x:c r="P2554" s="8" t="str">
        <x:v>Loma final bank</x:v>
      </x:c>
      <x:c r="Q2554" s="8" t="str"/>
      <x:c r="R2554" s="8" t="str">
        <x:v>Loma Lounge · West Entrance</x:v>
      </x:c>
      <x:c r="S2554" s="8" t="str">
        <x:v>Shared</x:v>
      </x:c>
      <x:c r="T2554" s="8" t="str"/>
      <x:c r="U2554" s="8" t="str">
        <x:v>Know your safety words · THE AMCOL WAY · Lifeboat safety games · Loma adaptation of lifeboat-y1-vocabulary</x:v>
      </x:c>
      <x:c r="V2554" s="8" t="str">
        <x:v>public/game/loma-content.js</x:v>
      </x:c>
      <x:c r="W2554" s="8" t="str">
        <x:v>loma-safety-lifeboat-y1-vocabulary</x:v>
      </x:c>
      <x:c r="X2554" s="8" t="str">
        <x:v>y1-vocab-3</x:v>
      </x:c>
      <x:c r="Y2554" s="8" t="str">
        <x:v>loma/loma-safety-lifeboat-y1-vocabulary/y1-vocab-3</x:v>
      </x:c>
      <x:c r="Z2554" s="8" t="str"/>
      <x:c r="AA2554" s="8" t="str">
        <x:v>lifeboat-y1-vocabulary</x:v>
      </x:c>
      <x:c r="AB2554" s="8" t="str">
        <x:v>y1-vocab-3</x:v>
      </x:c>
      <x:c r="AC2554" s="8" t="str"/>
    </x:row>
    <x:row r="2555" ht="409" customHeight="1">
      <x:c r="A2555" s="21" t="n">
        <x:v>4</x:v>
      </x:c>
      <x:c r="B2555" s="21" t="n">
        <x:v>2</x:v>
      </x:c>
      <x:c r="C2555" s="8" t="str">
        <x:v>Safety review · Know your safety words</x:v>
      </x:c>
      <x:c r="D2555" s="8" t="str">
        <x:v>y1-vocab-4</x:v>
      </x:c>
      <x:c r="E2555" s="8" t="str">
        <x:v>Build the practice message from the placard.</x:v>
      </x:c>
      <x:c r="F2555" s="8" t="str">
        <x:v>We are ready for the briefing.</x:v>
      </x:c>
      <x:c r="G2555" s="8" t="str">
        <x:v>1. We are ready for the briefing.</x:v>
      </x:c>
      <x:c r="H2555" s="8" t="str">
        <x:v>1) We; 2) are; 3) ready; 4) for; 5) the briefing.</x:v>
      </x:c>
      <x:c r="I2555" s="8" t="str"/>
      <x:c r="J2555" s="8" t="str">
        <x:v>The sentence names the group, gives its status, and explains what it is ready for.</x:v>
      </x:c>
      <x:c r="K2555" s="8" t="str"/>
      <x:c r="L2555" s="8" t="str">
        <x:v>1) We; 2) are; 3) ready; 4) for; 5) the briefing.</x:v>
      </x:c>
      <x:c r="M2555" s="8" t="str"/>
      <x:c r="N2555" s="8" t="str">
        <x:v>Ordered sequence</x:v>
      </x:c>
      <x:c r="O2555" s="8" t="str">
        <x:v>order</x:v>
      </x:c>
      <x:c r="P2555" s="8" t="str">
        <x:v>Loma final bank</x:v>
      </x:c>
      <x:c r="Q2555" s="8" t="str"/>
      <x:c r="R2555" s="8" t="str">
        <x:v>Loma Lounge · West Entrance</x:v>
      </x:c>
      <x:c r="S2555" s="8" t="str">
        <x:v>Shared</x:v>
      </x:c>
      <x:c r="T2555" s="8" t="str"/>
      <x:c r="U2555" s="8" t="str">
        <x:v>Know your safety words · THE AMCOL WAY · Lifeboat safety games · Loma adaptation of lifeboat-y1-vocabulary</x:v>
      </x:c>
      <x:c r="V2555" s="8" t="str">
        <x:v>public/game/loma-content.js</x:v>
      </x:c>
      <x:c r="W2555" s="8" t="str">
        <x:v>loma-safety-lifeboat-y1-vocabulary</x:v>
      </x:c>
      <x:c r="X2555" s="8" t="str">
        <x:v>y1-vocab-4</x:v>
      </x:c>
      <x:c r="Y2555" s="8" t="str">
        <x:v>loma/loma-safety-lifeboat-y1-vocabulary/y1-vocab-4</x:v>
      </x:c>
      <x:c r="Z2555" s="8" t="str"/>
      <x:c r="AA2555" s="8" t="str">
        <x:v>lifeboat-y1-vocabulary</x:v>
      </x:c>
      <x:c r="AB2555" s="8" t="str">
        <x:v>y1-vocab-4</x:v>
      </x:c>
      <x:c r="AC2555" s="8" t="str"/>
    </x:row>
    <x:row r="2556" ht="409" customHeight="1">
      <x:c r="A2556" s="21" t="n">
        <x:v>4</x:v>
      </x:c>
      <x:c r="B2556" s="21" t="n">
        <x:v>2</x:v>
      </x:c>
      <x:c r="C2556" s="8" t="str">
        <x:v>Safety review · Find your muster team</x:v>
      </x:c>
      <x:c r="D2556" s="8" t="str">
        <x:v>y1-muster-1</x:v>
      </x:c>
      <x:c r="E2556" s="8" t="str">
        <x:v>Where should your cadet meet Team Coral?</x:v>
      </x:c>
      <x:c r="F2556" s="8" t="str">
        <x:v>Point A beside the Lifeboat</x:v>
      </x:c>
      <x:c r="G2556" s="8" t="str">
        <x:v>1. Point A beside the Lifeboat</x:v>
      </x:c>
      <x:c r="H2556" s="8" t="str"/>
      <x:c r="I2556" s="8" t="str"/>
      <x:c r="J2556" s="8" t="str">
        <x:v>The Coral row assigns point A beside the Lifeboat.</x:v>
      </x:c>
      <x:c r="K2556" s="8" t="str">
        <x:v>1. Point B beside the Dome
2. The Academic Office
3. Point A beside the Lifeboat</x:v>
      </x:c>
      <x:c r="L2556" s="8" t="str"/>
      <x:c r="M2556" s="8" t="str"/>
      <x:c r="N2556" s="8" t="str">
        <x:v>Accepted text</x:v>
      </x:c>
      <x:c r="O2556" s="8" t="str">
        <x:v>choice</x:v>
      </x:c>
      <x:c r="P2556" s="8" t="str">
        <x:v>Loma final bank</x:v>
      </x:c>
      <x:c r="Q2556" s="8" t="str"/>
      <x:c r="R2556" s="8" t="str">
        <x:v>Loma Lounge · West Entrance</x:v>
      </x:c>
      <x:c r="S2556" s="8" t="str">
        <x:v>Shared</x:v>
      </x:c>
      <x:c r="T2556" s="8" t="str"/>
      <x:c r="U2556" s="8" t="str">
        <x:v>Find your muster team · THE AMCOL WAY · Lifeboat safety games · Loma adaptation of lifeboat-y1-muster</x:v>
      </x:c>
      <x:c r="V2556" s="8" t="str">
        <x:v>public/game/loma-content.js</x:v>
      </x:c>
      <x:c r="W2556" s="8" t="str">
        <x:v>loma-safety-lifeboat-y1-muster</x:v>
      </x:c>
      <x:c r="X2556" s="8" t="str">
        <x:v>y1-muster-1</x:v>
      </x:c>
      <x:c r="Y2556" s="8" t="str">
        <x:v>loma/loma-safety-lifeboat-y1-muster/y1-muster-1</x:v>
      </x:c>
      <x:c r="Z2556" s="8" t="str"/>
      <x:c r="AA2556" s="8" t="str">
        <x:v>lifeboat-y1-muster</x:v>
      </x:c>
      <x:c r="AB2556" s="8" t="str">
        <x:v>y1-muster-1</x:v>
      </x:c>
      <x:c r="AC2556" s="8" t="str"/>
    </x:row>
    <x:row r="2557" ht="409" customHeight="1">
      <x:c r="A2557" s="21" t="n">
        <x:v>4</x:v>
      </x:c>
      <x:c r="B2557" s="21" t="n">
        <x:v>2</x:v>
      </x:c>
      <x:c r="C2557" s="8" t="str">
        <x:v>Safety review · Find your muster team</x:v>
      </x:c>
      <x:c r="D2557" s="8" t="str">
        <x:v>y1-muster-2</x:v>
      </x:c>
      <x:c r="E2557" s="8" t="str">
        <x:v>Who receives Team Coral’s check-in?</x:v>
      </x:c>
      <x:c r="F2557" s="8" t="str">
        <x:v>Capt. Jakk</x:v>
      </x:c>
      <x:c r="G2557" s="8" t="str">
        <x:v>1. Capt. Jakk</x:v>
      </x:c>
      <x:c r="H2557" s="8" t="str"/>
      <x:c r="I2557" s="8" t="str"/>
      <x:c r="J2557" s="8" t="str">
        <x:v>Capt. Jakk is the instructor named on this fictional card.</x:v>
      </x:c>
      <x:c r="K2557" s="8" t="str">
        <x:v>1. Capt. Jakk
2. Tr. Anne
3. Kru Yak</x:v>
      </x:c>
      <x:c r="L2557" s="8" t="str"/>
      <x:c r="M2557" s="8" t="str"/>
      <x:c r="N2557" s="8" t="str">
        <x:v>Accepted text</x:v>
      </x:c>
      <x:c r="O2557" s="8" t="str">
        <x:v>choice</x:v>
      </x:c>
      <x:c r="P2557" s="8" t="str">
        <x:v>Loma final bank</x:v>
      </x:c>
      <x:c r="Q2557" s="8" t="str"/>
      <x:c r="R2557" s="8" t="str">
        <x:v>Loma Lounge · West Entrance</x:v>
      </x:c>
      <x:c r="S2557" s="8" t="str">
        <x:v>Shared</x:v>
      </x:c>
      <x:c r="T2557" s="8" t="str"/>
      <x:c r="U2557" s="8" t="str">
        <x:v>Find your muster team · THE AMCOL WAY · Lifeboat safety games · Loma adaptation of lifeboat-y1-muster</x:v>
      </x:c>
      <x:c r="V2557" s="8" t="str">
        <x:v>public/game/loma-content.js</x:v>
      </x:c>
      <x:c r="W2557" s="8" t="str">
        <x:v>loma-safety-lifeboat-y1-muster</x:v>
      </x:c>
      <x:c r="X2557" s="8" t="str">
        <x:v>y1-muster-2</x:v>
      </x:c>
      <x:c r="Y2557" s="8" t="str">
        <x:v>loma/loma-safety-lifeboat-y1-muster/y1-muster-2</x:v>
      </x:c>
      <x:c r="Z2557" s="8" t="str"/>
      <x:c r="AA2557" s="8" t="str">
        <x:v>lifeboat-y1-muster</x:v>
      </x:c>
      <x:c r="AB2557" s="8" t="str">
        <x:v>y1-muster-2</x:v>
      </x:c>
      <x:c r="AC2557" s="8" t="str"/>
    </x:row>
    <x:row r="2558" ht="409" customHeight="1">
      <x:c r="A2558" s="21" t="n">
        <x:v>4</x:v>
      </x:c>
      <x:c r="B2558" s="21" t="n">
        <x:v>2</x:v>
      </x:c>
      <x:c r="C2558" s="8" t="str">
        <x:v>Safety review · Find your muster team</x:v>
      </x:c>
      <x:c r="D2558" s="8" t="str">
        <x:v>y1-muster-3</x:v>
      </x:c>
      <x:c r="E2558" s="8" t="str">
        <x:v>12 cadets are listed and 10 have checked in. How many have not checked in yet?</x:v>
      </x:c>
      <x:c r="F2558" s="8" t="str">
        <x:v>2</x:v>
      </x:c>
      <x:c r="G2558" s="8" t="str">
        <x:v>1. 2</x:v>
      </x:c>
      <x:c r="H2558" s="8" t="str"/>
      <x:c r="I2558" s="8" t="str"/>
      <x:c r="J2558" s="8" t="str">
        <x:v>12 − 10 = 2. This is the card’s check-in count; it does not establish anyone’s location.</x:v>
      </x:c>
      <x:c r="K2558" s="8" t="str"/>
      <x:c r="L2558" s="8" t="str"/>
      <x:c r="M2558" s="8" t="str"/>
      <x:c r="N2558" s="8" t="str">
        <x:v>Accepted text</x:v>
      </x:c>
      <x:c r="O2558" s="8" t="str">
        <x:v>number</x:v>
      </x:c>
      <x:c r="P2558" s="8" t="str">
        <x:v>Loma final bank</x:v>
      </x:c>
      <x:c r="Q2558" s="8" t="str"/>
      <x:c r="R2558" s="8" t="str">
        <x:v>Loma Lounge · West Entrance</x:v>
      </x:c>
      <x:c r="S2558" s="8" t="str">
        <x:v>Shared</x:v>
      </x:c>
      <x:c r="T2558" s="8" t="str"/>
      <x:c r="U2558" s="8" t="str">
        <x:v>Find your muster team · THE AMCOL WAY · Lifeboat safety games · Loma adaptation of lifeboat-y1-muster</x:v>
      </x:c>
      <x:c r="V2558" s="8" t="str">
        <x:v>public/game/loma-content.js</x:v>
      </x:c>
      <x:c r="W2558" s="8" t="str">
        <x:v>loma-safety-lifeboat-y1-muster</x:v>
      </x:c>
      <x:c r="X2558" s="8" t="str">
        <x:v>y1-muster-3</x:v>
      </x:c>
      <x:c r="Y2558" s="8" t="str">
        <x:v>loma/loma-safety-lifeboat-y1-muster/y1-muster-3</x:v>
      </x:c>
      <x:c r="Z2558" s="8" t="str"/>
      <x:c r="AA2558" s="8" t="str">
        <x:v>lifeboat-y1-muster</x:v>
      </x:c>
      <x:c r="AB2558" s="8" t="str">
        <x:v>y1-muster-3</x:v>
      </x:c>
      <x:c r="AC2558" s="8" t="str"/>
    </x:row>
    <x:row r="2559" ht="409" customHeight="1">
      <x:c r="A2559" s="21" t="n">
        <x:v>4</x:v>
      </x:c>
      <x:c r="B2559" s="21" t="n">
        <x:v>2</x:v>
      </x:c>
      <x:c r="C2559" s="8" t="str">
        <x:v>Safety review · Find your muster team</x:v>
      </x:c>
      <x:c r="D2559" s="8" t="str">
        <x:v>y1-muster-4</x:v>
      </x:c>
      <x:c r="E2559" s="8" t="str">
        <x:v>Build this check-in: “I am Mali from Team Coral.”</x:v>
      </x:c>
      <x:c r="F2559" s="8" t="str">
        <x:v>I am Mali from Team Coral.</x:v>
      </x:c>
      <x:c r="G2559" s="8" t="str">
        <x:v>1. I am Mali from Team Coral.</x:v>
      </x:c>
      <x:c r="H2559" s="8" t="str">
        <x:v>1) I; 2) am; 3) Mali; 4) from; 5) Team Coral.</x:v>
      </x:c>
      <x:c r="I2559" s="8" t="str"/>
      <x:c r="J2559" s="8" t="str">
        <x:v>The message gives a name and a team without adding unsupported information.</x:v>
      </x:c>
      <x:c r="K2559" s="8" t="str"/>
      <x:c r="L2559" s="8" t="str">
        <x:v>1) I; 2) am; 3) Mali; 4) from; 5) Team Coral.</x:v>
      </x:c>
      <x:c r="M2559" s="8" t="str"/>
      <x:c r="N2559" s="8" t="str">
        <x:v>Ordered sequence</x:v>
      </x:c>
      <x:c r="O2559" s="8" t="str">
        <x:v>order</x:v>
      </x:c>
      <x:c r="P2559" s="8" t="str">
        <x:v>Loma final bank</x:v>
      </x:c>
      <x:c r="Q2559" s="8" t="str"/>
      <x:c r="R2559" s="8" t="str">
        <x:v>Loma Lounge · West Entrance</x:v>
      </x:c>
      <x:c r="S2559" s="8" t="str">
        <x:v>Shared</x:v>
      </x:c>
      <x:c r="T2559" s="8" t="str"/>
      <x:c r="U2559" s="8" t="str">
        <x:v>Find your muster team · THE AMCOL WAY · Lifeboat safety games · Loma adaptation of lifeboat-y1-muster</x:v>
      </x:c>
      <x:c r="V2559" s="8" t="str">
        <x:v>public/game/loma-content.js</x:v>
      </x:c>
      <x:c r="W2559" s="8" t="str">
        <x:v>loma-safety-lifeboat-y1-muster</x:v>
      </x:c>
      <x:c r="X2559" s="8" t="str">
        <x:v>y1-muster-4</x:v>
      </x:c>
      <x:c r="Y2559" s="8" t="str">
        <x:v>loma/loma-safety-lifeboat-y1-muster/y1-muster-4</x:v>
      </x:c>
      <x:c r="Z2559" s="8" t="str"/>
      <x:c r="AA2559" s="8" t="str">
        <x:v>lifeboat-y1-muster</x:v>
      </x:c>
      <x:c r="AB2559" s="8" t="str">
        <x:v>y1-muster-4</x:v>
      </x:c>
      <x:c r="AC2559" s="8" t="str"/>
    </x:row>
    <x:row r="2560" ht="409" customHeight="1">
      <x:c r="A2560" s="21" t="n">
        <x:v>4</x:v>
      </x:c>
      <x:c r="B2560" s="21" t="n">
        <x:v>2</x:v>
      </x:c>
      <x:c r="C2560" s="8" t="str">
        <x:v>Safety review · Read the equipment board</x:v>
      </x:c>
      <x:c r="D2560" s="8" t="str">
        <x:v>y2-equipment-1</x:v>
      </x:c>
      <x:c r="E2560" s="8" t="str">
        <x:v>Which label belongs in Display B?</x:v>
      </x:c>
      <x:c r="F2560" s="8" t="str">
        <x:v>Liferaft</x:v>
      </x:c>
      <x:c r="G2560" s="8" t="str">
        <x:v>1. Liferaft</x:v>
      </x:c>
      <x:c r="H2560" s="8" t="str"/>
      <x:c r="I2560" s="8" t="str"/>
      <x:c r="J2560" s="8" t="str">
        <x:v>The display board places the liferaft with the survival craft.</x:v>
      </x:c>
      <x:c r="K2560" s="8" t="str">
        <x:v>1. Immersion suit
2. Lifejacket
3. Liferaft</x:v>
      </x:c>
      <x:c r="L2560" s="8" t="str"/>
      <x:c r="M2560" s="8" t="str"/>
      <x:c r="N2560" s="8" t="str">
        <x:v>Accepted text</x:v>
      </x:c>
      <x:c r="O2560" s="8" t="str">
        <x:v>choice</x:v>
      </x:c>
      <x:c r="P2560" s="8" t="str">
        <x:v>Loma final bank</x:v>
      </x:c>
      <x:c r="Q2560" s="8" t="str"/>
      <x:c r="R2560" s="8" t="str">
        <x:v>Loma Lounge · West Entrance</x:v>
      </x:c>
      <x:c r="S2560" s="8" t="str">
        <x:v>Shared</x:v>
      </x:c>
      <x:c r="T2560" s="8" t="str"/>
      <x:c r="U2560" s="8" t="str">
        <x:v>Read the equipment board · THE AMCOL WAY · Lifeboat safety games · Loma adaptation of lifeboat-y2-equipment</x:v>
      </x:c>
      <x:c r="V2560" s="8" t="str">
        <x:v>public/game/loma-content.js</x:v>
      </x:c>
      <x:c r="W2560" s="8" t="str">
        <x:v>loma-safety-lifeboat-y2-equipment</x:v>
      </x:c>
      <x:c r="X2560" s="8" t="str">
        <x:v>y2-equipment-1</x:v>
      </x:c>
      <x:c r="Y2560" s="8" t="str">
        <x:v>loma/loma-safety-lifeboat-y2-equipment/y2-equipment-1</x:v>
      </x:c>
      <x:c r="Z2560" s="8" t="str"/>
      <x:c r="AA2560" s="8" t="str">
        <x:v>lifeboat-y2-equipment</x:v>
      </x:c>
      <x:c r="AB2560" s="8" t="str">
        <x:v>y2-equipment-1</x:v>
      </x:c>
      <x:c r="AC2560" s="8" t="str"/>
    </x:row>
    <x:row r="2561" ht="409" customHeight="1">
      <x:c r="A2561" s="21" t="n">
        <x:v>4</x:v>
      </x:c>
      <x:c r="B2561" s="21" t="n">
        <x:v>2</x:v>
      </x:c>
      <x:c r="C2561" s="8" t="str">
        <x:v>Safety review · Read the equipment board</x:v>
      </x:c>
      <x:c r="D2561" s="8" t="str">
        <x:v>y2-equipment-2</x:v>
      </x:c>
      <x:c r="E2561" s="8" t="str">
        <x:v>A lifejacket card was placed in Display B. Which display should receive it?</x:v>
      </x:c>
      <x:c r="F2561" s="8" t="str">
        <x:v>Display A</x:v>
      </x:c>
      <x:c r="G2561" s="8" t="str">
        <x:v>1. Display A</x:v>
      </x:c>
      <x:c r="H2561" s="8" t="str"/>
      <x:c r="I2561" s="8" t="str"/>
      <x:c r="J2561" s="8" t="str">
        <x:v>Display A is labelled for personal life-saving appliances.</x:v>
      </x:c>
      <x:c r="K2561" s="8" t="str">
        <x:v>1. Display A
2. Display B
3. Neither display</x:v>
      </x:c>
      <x:c r="L2561" s="8" t="str"/>
      <x:c r="M2561" s="8" t="str"/>
      <x:c r="N2561" s="8" t="str">
        <x:v>Accepted text</x:v>
      </x:c>
      <x:c r="O2561" s="8" t="str">
        <x:v>choice</x:v>
      </x:c>
      <x:c r="P2561" s="8" t="str">
        <x:v>Loma final bank</x:v>
      </x:c>
      <x:c r="Q2561" s="8" t="str"/>
      <x:c r="R2561" s="8" t="str">
        <x:v>Loma Lounge · West Entrance</x:v>
      </x:c>
      <x:c r="S2561" s="8" t="str">
        <x:v>Shared</x:v>
      </x:c>
      <x:c r="T2561" s="8" t="str"/>
      <x:c r="U2561" s="8" t="str">
        <x:v>Read the equipment board · THE AMCOL WAY · Lifeboat safety games · Loma adaptation of lifeboat-y2-equipment</x:v>
      </x:c>
      <x:c r="V2561" s="8" t="str">
        <x:v>public/game/loma-content.js</x:v>
      </x:c>
      <x:c r="W2561" s="8" t="str">
        <x:v>loma-safety-lifeboat-y2-equipment</x:v>
      </x:c>
      <x:c r="X2561" s="8" t="str">
        <x:v>y2-equipment-2</x:v>
      </x:c>
      <x:c r="Y2561" s="8" t="str">
        <x:v>loma/loma-safety-lifeboat-y2-equipment/y2-equipment-2</x:v>
      </x:c>
      <x:c r="Z2561" s="8" t="str"/>
      <x:c r="AA2561" s="8" t="str">
        <x:v>lifeboat-y2-equipment</x:v>
      </x:c>
      <x:c r="AB2561" s="8" t="str">
        <x:v>y2-equipment-2</x:v>
      </x:c>
      <x:c r="AC2561" s="8" t="str"/>
    </x:row>
    <x:row r="2562" ht="409" customHeight="1">
      <x:c r="A2562" s="21" t="n">
        <x:v>4</x:v>
      </x:c>
      <x:c r="B2562" s="21" t="n">
        <x:v>2</x:v>
      </x:c>
      <x:c r="C2562" s="8" t="str">
        <x:v>Safety review · Read the equipment board</x:v>
      </x:c>
      <x:c r="D2562" s="8" t="str">
        <x:v>y2-equipment-3</x:v>
      </x:c>
      <x:c r="E2562" s="8" t="str">
        <x:v>The inventory expects 8 label cards, but only 7 are found. How many cards are missing?</x:v>
      </x:c>
      <x:c r="F2562" s="8" t="str">
        <x:v>1</x:v>
      </x:c>
      <x:c r="G2562" s="8" t="str">
        <x:v>1. 1</x:v>
      </x:c>
      <x:c r="H2562" s="8" t="str"/>
      <x:c r="I2562" s="8" t="str"/>
      <x:c r="J2562" s="8" t="str">
        <x:v>8 − 7 = 1. The count applies to training label cards only.</x:v>
      </x:c>
      <x:c r="K2562" s="8" t="str"/>
      <x:c r="L2562" s="8" t="str"/>
      <x:c r="M2562" s="8" t="str"/>
      <x:c r="N2562" s="8" t="str">
        <x:v>Accepted text</x:v>
      </x:c>
      <x:c r="O2562" s="8" t="str">
        <x:v>number</x:v>
      </x:c>
      <x:c r="P2562" s="8" t="str">
        <x:v>Loma final bank</x:v>
      </x:c>
      <x:c r="Q2562" s="8" t="str"/>
      <x:c r="R2562" s="8" t="str">
        <x:v>Loma Lounge · West Entrance</x:v>
      </x:c>
      <x:c r="S2562" s="8" t="str">
        <x:v>Shared</x:v>
      </x:c>
      <x:c r="T2562" s="8" t="str"/>
      <x:c r="U2562" s="8" t="str">
        <x:v>Read the equipment board · THE AMCOL WAY · Lifeboat safety games · Loma adaptation of lifeboat-y2-equipment</x:v>
      </x:c>
      <x:c r="V2562" s="8" t="str">
        <x:v>public/game/loma-content.js</x:v>
      </x:c>
      <x:c r="W2562" s="8" t="str">
        <x:v>loma-safety-lifeboat-y2-equipment</x:v>
      </x:c>
      <x:c r="X2562" s="8" t="str">
        <x:v>y2-equipment-3</x:v>
      </x:c>
      <x:c r="Y2562" s="8" t="str">
        <x:v>loma/loma-safety-lifeboat-y2-equipment/y2-equipment-3</x:v>
      </x:c>
      <x:c r="Z2562" s="8" t="str"/>
      <x:c r="AA2562" s="8" t="str">
        <x:v>lifeboat-y2-equipment</x:v>
      </x:c>
      <x:c r="AB2562" s="8" t="str">
        <x:v>y2-equipment-3</x:v>
      </x:c>
      <x:c r="AC2562" s="8" t="str"/>
    </x:row>
    <x:row r="2563" ht="409" customHeight="1">
      <x:c r="A2563" s="21" t="n">
        <x:v>4</x:v>
      </x:c>
      <x:c r="B2563" s="21" t="n">
        <x:v>2</x:v>
      </x:c>
      <x:c r="C2563" s="8" t="str">
        <x:v>Safety review · Read the equipment board</x:v>
      </x:c>
      <x:c r="D2563" s="8" t="str">
        <x:v>y2-equipment-4</x:v>
      </x:c>
      <x:c r="E2563" s="8" t="str">
        <x:v>Which note records the observation without guessing?</x:v>
      </x:c>
      <x:c r="F2563" s="8" t="str">
        <x:v>Seven cards were found; card D is unreadable.</x:v>
      </x:c>
      <x:c r="G2563" s="8" t="str">
        <x:v>1. Seven cards were found; card D is unreadable.</x:v>
      </x:c>
      <x:c r="H2563" s="8" t="str"/>
      <x:c r="I2563" s="8" t="str"/>
      <x:c r="J2563" s="8" t="str">
        <x:v>The board gives a count and an unreadable label. It gives no cause or time of damage.</x:v>
      </x:c>
      <x:c r="K2563" s="8" t="str">
        <x:v>1. All cards are complete and readable.
2. Seven cards were found; card D is unreadable.
3. Card D was damaged during yesterday’s drill.</x:v>
      </x:c>
      <x:c r="L2563" s="8" t="str"/>
      <x:c r="M2563" s="8" t="str"/>
      <x:c r="N2563" s="8" t="str">
        <x:v>Accepted text</x:v>
      </x:c>
      <x:c r="O2563" s="8" t="str">
        <x:v>choice</x:v>
      </x:c>
      <x:c r="P2563" s="8" t="str">
        <x:v>Loma final bank</x:v>
      </x:c>
      <x:c r="Q2563" s="8" t="str"/>
      <x:c r="R2563" s="8" t="str">
        <x:v>Loma Lounge · West Entrance</x:v>
      </x:c>
      <x:c r="S2563" s="8" t="str">
        <x:v>Shared</x:v>
      </x:c>
      <x:c r="T2563" s="8" t="str"/>
      <x:c r="U2563" s="8" t="str">
        <x:v>Read the equipment board · THE AMCOL WAY · Lifeboat safety games · Loma adaptation of lifeboat-y2-equipment</x:v>
      </x:c>
      <x:c r="V2563" s="8" t="str">
        <x:v>public/game/loma-content.js</x:v>
      </x:c>
      <x:c r="W2563" s="8" t="str">
        <x:v>loma-safety-lifeboat-y2-equipment</x:v>
      </x:c>
      <x:c r="X2563" s="8" t="str">
        <x:v>y2-equipment-4</x:v>
      </x:c>
      <x:c r="Y2563" s="8" t="str">
        <x:v>loma/loma-safety-lifeboat-y2-equipment/y2-equipment-4</x:v>
      </x:c>
      <x:c r="Z2563" s="8" t="str"/>
      <x:c r="AA2563" s="8" t="str">
        <x:v>lifeboat-y2-equipment</x:v>
      </x:c>
      <x:c r="AB2563" s="8" t="str">
        <x:v>y2-equipment-4</x:v>
      </x:c>
      <x:c r="AC2563" s="8" t="str"/>
    </x:row>
    <x:row r="2564" ht="409" customHeight="1">
      <x:c r="A2564" s="21" t="n">
        <x:v>4</x:v>
      </x:c>
      <x:c r="B2564" s="21" t="n">
        <x:v>2</x:v>
      </x:c>
      <x:c r="C2564" s="8" t="str">
        <x:v>Safety review · Send a clear safety report</x:v>
      </x:c>
      <x:c r="D2564" s="8" t="str">
        <x:v>y2-reports-1</x:v>
      </x:c>
      <x:c r="E2564" s="8" t="str">
        <x:v>Which report uses only the facts on the card?</x:v>
      </x:c>
      <x:c r="F2564" s="8" t="str">
        <x:v>Label C at the Lifeboat board is unreadable.</x:v>
      </x:c>
      <x:c r="G2564" s="8" t="str">
        <x:v>1. Label C at the Lifeboat board is unreadable.</x:v>
      </x:c>
      <x:c r="H2564" s="8" t="str"/>
      <x:c r="I2564" s="8" t="str"/>
      <x:c r="J2564" s="8" t="str">
        <x:v>Report the observed label and its location. The card says nothing about the engine or the rest of the area.</x:v>
      </x:c>
      <x:c r="K2564" s="8" t="str">
        <x:v>1. The Lifeboat engine is broken.
2. The entire training area is unsafe.
3. Label C at the Lifeboat board is unreadable.</x:v>
      </x:c>
      <x:c r="L2564" s="8" t="str"/>
      <x:c r="M2564" s="8" t="str"/>
      <x:c r="N2564" s="8" t="str">
        <x:v>Accepted text</x:v>
      </x:c>
      <x:c r="O2564" s="8" t="str">
        <x:v>choice</x:v>
      </x:c>
      <x:c r="P2564" s="8" t="str">
        <x:v>Loma final bank</x:v>
      </x:c>
      <x:c r="Q2564" s="8" t="str"/>
      <x:c r="R2564" s="8" t="str">
        <x:v>Loma Lounge · West Entrance</x:v>
      </x:c>
      <x:c r="S2564" s="8" t="str">
        <x:v>Shared</x:v>
      </x:c>
      <x:c r="T2564" s="8" t="str"/>
      <x:c r="U2564" s="8" t="str">
        <x:v>Send a clear safety report · THE AMCOL WAY · Lifeboat safety games · Loma adaptation of lifeboat-y2-reports</x:v>
      </x:c>
      <x:c r="V2564" s="8" t="str">
        <x:v>public/game/loma-content.js</x:v>
      </x:c>
      <x:c r="W2564" s="8" t="str">
        <x:v>loma-safety-lifeboat-y2-reports</x:v>
      </x:c>
      <x:c r="X2564" s="8" t="str">
        <x:v>y2-reports-1</x:v>
      </x:c>
      <x:c r="Y2564" s="8" t="str">
        <x:v>loma/loma-safety-lifeboat-y2-reports/y2-reports-1</x:v>
      </x:c>
      <x:c r="Z2564" s="8" t="str"/>
      <x:c r="AA2564" s="8" t="str">
        <x:v>lifeboat-y2-reports</x:v>
      </x:c>
      <x:c r="AB2564" s="8" t="str">
        <x:v>y2-reports-1</x:v>
      </x:c>
      <x:c r="AC2564" s="8" t="str"/>
    </x:row>
    <x:row r="2565" ht="409" customHeight="1">
      <x:c r="A2565" s="21" t="n">
        <x:v>4</x:v>
      </x:c>
      <x:c r="B2565" s="21" t="n">
        <x:v>2</x:v>
      </x:c>
      <x:c r="C2565" s="8" t="str">
        <x:v>Safety review · Send a clear safety report</x:v>
      </x:c>
      <x:c r="D2565" s="8" t="str">
        <x:v>y2-reports-2</x:v>
      </x:c>
      <x:c r="E2565" s="8" t="str">
        <x:v>Arrange the three parts in the order requested by the instructor.</x:v>
      </x:c>
      <x:c r="F2565" s="8" t="str">
        <x:v>At the Lifeboat board, label C is unreadable. Please check the label.</x:v>
      </x:c>
      <x:c r="G2565" s="8" t="str">
        <x:v>1. At the Lifeboat board, label C is unreadable. Please check the label.</x:v>
      </x:c>
      <x:c r="H2565" s="8" t="str">
        <x:v>1) At the Lifeboat board,; 2) label C is unreadable.; 3) Please check the label.</x:v>
      </x:c>
      <x:c r="I2565" s="8" t="str"/>
      <x:c r="J2565" s="8" t="str">
        <x:v>This exercise uses place, then observation, then request.</x:v>
      </x:c>
      <x:c r="K2565" s="8" t="str"/>
      <x:c r="L2565" s="8" t="str">
        <x:v>1) At the Lifeboat board,; 2) label C is unreadable.; 3) Please check the label.</x:v>
      </x:c>
      <x:c r="M2565" s="8" t="str"/>
      <x:c r="N2565" s="8" t="str">
        <x:v>Ordered sequence</x:v>
      </x:c>
      <x:c r="O2565" s="8" t="str">
        <x:v>order</x:v>
      </x:c>
      <x:c r="P2565" s="8" t="str">
        <x:v>Loma final bank</x:v>
      </x:c>
      <x:c r="Q2565" s="8" t="str"/>
      <x:c r="R2565" s="8" t="str">
        <x:v>Loma Lounge · West Entrance</x:v>
      </x:c>
      <x:c r="S2565" s="8" t="str">
        <x:v>Shared</x:v>
      </x:c>
      <x:c r="T2565" s="8" t="str"/>
      <x:c r="U2565" s="8" t="str">
        <x:v>Send a clear safety report · THE AMCOL WAY · Lifeboat safety games · Loma adaptation of lifeboat-y2-reports</x:v>
      </x:c>
      <x:c r="V2565" s="8" t="str">
        <x:v>public/game/loma-content.js</x:v>
      </x:c>
      <x:c r="W2565" s="8" t="str">
        <x:v>loma-safety-lifeboat-y2-reports</x:v>
      </x:c>
      <x:c r="X2565" s="8" t="str">
        <x:v>y2-reports-2</x:v>
      </x:c>
      <x:c r="Y2565" s="8" t="str">
        <x:v>loma/loma-safety-lifeboat-y2-reports/y2-reports-2</x:v>
      </x:c>
      <x:c r="Z2565" s="8" t="str"/>
      <x:c r="AA2565" s="8" t="str">
        <x:v>lifeboat-y2-reports</x:v>
      </x:c>
      <x:c r="AB2565" s="8" t="str">
        <x:v>y2-reports-2</x:v>
      </x:c>
      <x:c r="AC2565" s="8" t="str"/>
    </x:row>
    <x:row r="2566" ht="409" customHeight="1">
      <x:c r="A2566" s="21" t="n">
        <x:v>4</x:v>
      </x:c>
      <x:c r="B2566" s="21" t="n">
        <x:v>2</x:v>
      </x:c>
      <x:c r="C2566" s="8" t="str">
        <x:v>Safety review · Send a clear safety report</x:v>
      </x:c>
      <x:c r="D2566" s="8" t="str">
        <x:v>y2-reports-3</x:v>
      </x:c>
      <x:c r="E2566" s="8" t="str">
        <x:v>You did not hear the meeting point clearly. What should you say?</x:v>
      </x:c>
      <x:c r="F2566" s="8" t="str">
        <x:v>Please repeat the meeting point.</x:v>
      </x:c>
      <x:c r="G2566" s="8" t="str">
        <x:v>1. Please repeat the meeting point.</x:v>
      </x:c>
      <x:c r="H2566" s="8" t="str"/>
      <x:c r="I2566" s="8" t="str"/>
      <x:c r="J2566" s="8" t="str">
        <x:v>Ask for the missing information before confirming a message.</x:v>
      </x:c>
      <x:c r="K2566" s="8" t="str">
        <x:v>1. I will guess the meeting point.
2. Please repeat the meeting point.
3. I confirm point A.</x:v>
      </x:c>
      <x:c r="L2566" s="8" t="str"/>
      <x:c r="M2566" s="8" t="str"/>
      <x:c r="N2566" s="8" t="str">
        <x:v>Accepted text</x:v>
      </x:c>
      <x:c r="O2566" s="8" t="str">
        <x:v>choice</x:v>
      </x:c>
      <x:c r="P2566" s="8" t="str">
        <x:v>Loma final bank</x:v>
      </x:c>
      <x:c r="Q2566" s="8" t="str"/>
      <x:c r="R2566" s="8" t="str">
        <x:v>Loma Lounge · West Entrance</x:v>
      </x:c>
      <x:c r="S2566" s="8" t="str">
        <x:v>Shared</x:v>
      </x:c>
      <x:c r="T2566" s="8" t="str"/>
      <x:c r="U2566" s="8" t="str">
        <x:v>Send a clear safety report · THE AMCOL WAY · Lifeboat safety games · Loma adaptation of lifeboat-y2-reports</x:v>
      </x:c>
      <x:c r="V2566" s="8" t="str">
        <x:v>public/game/loma-content.js</x:v>
      </x:c>
      <x:c r="W2566" s="8" t="str">
        <x:v>loma-safety-lifeboat-y2-reports</x:v>
      </x:c>
      <x:c r="X2566" s="8" t="str">
        <x:v>y2-reports-3</x:v>
      </x:c>
      <x:c r="Y2566" s="8" t="str">
        <x:v>loma/loma-safety-lifeboat-y2-reports/y2-reports-3</x:v>
      </x:c>
      <x:c r="Z2566" s="8" t="str"/>
      <x:c r="AA2566" s="8" t="str">
        <x:v>lifeboat-y2-reports</x:v>
      </x:c>
      <x:c r="AB2566" s="8" t="str">
        <x:v>y2-reports-3</x:v>
      </x:c>
      <x:c r="AC2566" s="8" t="str"/>
    </x:row>
    <x:row r="2567" ht="409" customHeight="1">
      <x:c r="A2567" s="21" t="n">
        <x:v>4</x:v>
      </x:c>
      <x:c r="B2567" s="21" t="n">
        <x:v>2</x:v>
      </x:c>
      <x:c r="C2567" s="8" t="str">
        <x:v>Safety review · Send a clear safety report</x:v>
      </x:c>
      <x:c r="D2567" s="8" t="str">
        <x:v>y2-reports-4</x:v>
      </x:c>
      <x:c r="E2567" s="8" t="str">
        <x:v>The instructor repeats, “Meet at point B.” Which reply confirms that information?</x:v>
      </x:c>
      <x:c r="F2567" s="8" t="str">
        <x:v>Understood, point B.</x:v>
      </x:c>
      <x:c r="G2567" s="8" t="str">
        <x:v>1. Understood, point B.</x:v>
      </x:c>
      <x:c r="H2567" s="8" t="str"/>
      <x:c r="I2567" s="8" t="str"/>
      <x:c r="J2567" s="8" t="str">
        <x:v>The reply repeats the meeting point that was actually given.</x:v>
      </x:c>
      <x:c r="K2567" s="8" t="str">
        <x:v>1. Understood, point A.
2. Understood, point B.
3. The label is now repaired.</x:v>
      </x:c>
      <x:c r="L2567" s="8" t="str"/>
      <x:c r="M2567" s="8" t="str"/>
      <x:c r="N2567" s="8" t="str">
        <x:v>Accepted text</x:v>
      </x:c>
      <x:c r="O2567" s="8" t="str">
        <x:v>choice</x:v>
      </x:c>
      <x:c r="P2567" s="8" t="str">
        <x:v>Loma final bank</x:v>
      </x:c>
      <x:c r="Q2567" s="8" t="str"/>
      <x:c r="R2567" s="8" t="str">
        <x:v>Loma Lounge · West Entrance</x:v>
      </x:c>
      <x:c r="S2567" s="8" t="str">
        <x:v>Shared</x:v>
      </x:c>
      <x:c r="T2567" s="8" t="str"/>
      <x:c r="U2567" s="8" t="str">
        <x:v>Send a clear safety report · THE AMCOL WAY · Lifeboat safety games · Loma adaptation of lifeboat-y2-reports</x:v>
      </x:c>
      <x:c r="V2567" s="8" t="str">
        <x:v>public/game/loma-content.js</x:v>
      </x:c>
      <x:c r="W2567" s="8" t="str">
        <x:v>loma-safety-lifeboat-y2-reports</x:v>
      </x:c>
      <x:c r="X2567" s="8" t="str">
        <x:v>y2-reports-4</x:v>
      </x:c>
      <x:c r="Y2567" s="8" t="str">
        <x:v>loma/loma-safety-lifeboat-y2-reports/y2-reports-4</x:v>
      </x:c>
      <x:c r="Z2567" s="8" t="str"/>
      <x:c r="AA2567" s="8" t="str">
        <x:v>lifeboat-y2-reports</x:v>
      </x:c>
      <x:c r="AB2567" s="8" t="str">
        <x:v>y2-reports-4</x:v>
      </x:c>
      <x:c r="AC2567" s="8" t="str"/>
    </x:row>
    <x:row r="2568" ht="409" customHeight="1">
      <x:c r="A2568" s="21" t="n">
        <x:v>4</x:v>
      </x:c>
      <x:c r="B2568" s="21" t="n">
        <x:v>2</x:v>
      </x:c>
      <x:c r="C2568" s="8" t="str">
        <x:v>Safety review · Check the briefing record</x:v>
      </x:c>
      <x:c r="D2568" s="8" t="str">
        <x:v>y3-readiness-1</x:v>
      </x:c>
      <x:c r="E2568" s="8" t="str">
        <x:v>Which entry is missing from the sheet?</x:v>
      </x:c>
      <x:c r="F2568" s="8" t="str">
        <x:v>Instructor approval</x:v>
      </x:c>
      <x:c r="G2568" s="8" t="str">
        <x:v>1. Instructor approval</x:v>
      </x:c>
      <x:c r="H2568" s="8" t="str"/>
      <x:c r="I2568" s="8" t="str"/>
      <x:c r="J2568" s="8" t="str">
        <x:v>The approval field is blank; the other two entries are present.</x:v>
      </x:c>
      <x:c r="K2568" s="8" t="str">
        <x:v>1. Briefing attendance
2. Assigned roles
3. Instructor approval</x:v>
      </x:c>
      <x:c r="L2568" s="8" t="str"/>
      <x:c r="M2568" s="8" t="str"/>
      <x:c r="N2568" s="8" t="str">
        <x:v>Accepted text</x:v>
      </x:c>
      <x:c r="O2568" s="8" t="str">
        <x:v>choice</x:v>
      </x:c>
      <x:c r="P2568" s="8" t="str">
        <x:v>Loma final bank</x:v>
      </x:c>
      <x:c r="Q2568" s="8" t="str"/>
      <x:c r="R2568" s="8" t="str">
        <x:v>Loma Lounge · West Entrance</x:v>
      </x:c>
      <x:c r="S2568" s="8" t="str">
        <x:v>Shared</x:v>
      </x:c>
      <x:c r="T2568" s="8" t="str"/>
      <x:c r="U2568" s="8" t="str">
        <x:v>Check the briefing record · THE AMCOL WAY · Lifeboat safety games · Loma adaptation of lifeboat-y3-readiness</x:v>
      </x:c>
      <x:c r="V2568" s="8" t="str">
        <x:v>public/game/loma-content.js</x:v>
      </x:c>
      <x:c r="W2568" s="8" t="str">
        <x:v>loma-safety-lifeboat-y3-readiness</x:v>
      </x:c>
      <x:c r="X2568" s="8" t="str">
        <x:v>y3-readiness-1</x:v>
      </x:c>
      <x:c r="Y2568" s="8" t="str">
        <x:v>loma/loma-safety-lifeboat-y3-readiness/y3-readiness-1</x:v>
      </x:c>
      <x:c r="Z2568" s="8" t="str"/>
      <x:c r="AA2568" s="8" t="str">
        <x:v>lifeboat-y3-readiness</x:v>
      </x:c>
      <x:c r="AB2568" s="8" t="str">
        <x:v>y3-readiness-1</x:v>
      </x:c>
      <x:c r="AC2568" s="8" t="str"/>
    </x:row>
    <x:row r="2569" ht="409" customHeight="1">
      <x:c r="A2569" s="21" t="n">
        <x:v>4</x:v>
      </x:c>
      <x:c r="B2569" s="21" t="n">
        <x:v>2</x:v>
      </x:c>
      <x:c r="C2569" s="8" t="str">
        <x:v>Safety review · Check the briefing record</x:v>
      </x:c>
      <x:c r="D2569" s="8" t="str">
        <x:v>y3-readiness-2</x:v>
      </x:c>
      <x:c r="E2569" s="8" t="str">
        <x:v>Six of six cadets attended the briefing. How many attendance entries are still missing?</x:v>
      </x:c>
      <x:c r="F2569" s="8" t="str">
        <x:v>0</x:v>
      </x:c>
      <x:c r="G2569" s="8" t="str">
        <x:v>1. 0</x:v>
      </x:c>
      <x:c r="H2569" s="8" t="str"/>
      <x:c r="I2569" s="8" t="str"/>
      <x:c r="J2569" s="8" t="str">
        <x:v>6 − 6 = 0. Attendance is complete, but the separate approval entry is still blank.</x:v>
      </x:c>
      <x:c r="K2569" s="8" t="str"/>
      <x:c r="L2569" s="8" t="str"/>
      <x:c r="M2569" s="8" t="str"/>
      <x:c r="N2569" s="8" t="str">
        <x:v>Accepted text</x:v>
      </x:c>
      <x:c r="O2569" s="8" t="str">
        <x:v>number</x:v>
      </x:c>
      <x:c r="P2569" s="8" t="str">
        <x:v>Loma final bank</x:v>
      </x:c>
      <x:c r="Q2569" s="8" t="str"/>
      <x:c r="R2569" s="8" t="str">
        <x:v>Loma Lounge · West Entrance</x:v>
      </x:c>
      <x:c r="S2569" s="8" t="str">
        <x:v>Shared</x:v>
      </x:c>
      <x:c r="T2569" s="8" t="str"/>
      <x:c r="U2569" s="8" t="str">
        <x:v>Check the briefing record · THE AMCOL WAY · Lifeboat safety games · Loma adaptation of lifeboat-y3-readiness</x:v>
      </x:c>
      <x:c r="V2569" s="8" t="str">
        <x:v>public/game/loma-content.js</x:v>
      </x:c>
      <x:c r="W2569" s="8" t="str">
        <x:v>loma-safety-lifeboat-y3-readiness</x:v>
      </x:c>
      <x:c r="X2569" s="8" t="str">
        <x:v>y3-readiness-2</x:v>
      </x:c>
      <x:c r="Y2569" s="8" t="str">
        <x:v>loma/loma-safety-lifeboat-y3-readiness/y3-readiness-2</x:v>
      </x:c>
      <x:c r="Z2569" s="8" t="str"/>
      <x:c r="AA2569" s="8" t="str">
        <x:v>lifeboat-y3-readiness</x:v>
      </x:c>
      <x:c r="AB2569" s="8" t="str">
        <x:v>y3-readiness-2</x:v>
      </x:c>
      <x:c r="AC2569" s="8" t="str"/>
    </x:row>
    <x:row r="2570" ht="409" customHeight="1">
      <x:c r="A2570" s="21" t="n">
        <x:v>4</x:v>
      </x:c>
      <x:c r="B2570" s="21" t="n">
        <x:v>2</x:v>
      </x:c>
      <x:c r="C2570" s="8" t="str">
        <x:v>Safety review · Check the briefing record</x:v>
      </x:c>
      <x:c r="D2570" s="8" t="str">
        <x:v>y3-readiness-3</x:v>
      </x:c>
      <x:c r="E2570" s="8" t="str">
        <x:v>Which status accurately describes the blank approval box?</x:v>
      </x:c>
      <x:c r="F2570" s="8" t="str">
        <x:v>Approval is not recorded.</x:v>
      </x:c>
      <x:c r="G2570" s="8" t="str">
        <x:v>1. Approval is not recorded.</x:v>
      </x:c>
      <x:c r="H2570" s="8" t="str"/>
      <x:c r="I2570" s="8" t="str"/>
      <x:c r="J2570" s="8" t="str">
        <x:v>A blank record alone proves neither approval nor refusal.</x:v>
      </x:c>
      <x:c r="K2570" s="8" t="str">
        <x:v>1. Approval is not recorded.
2. Approval has been refused.
3. Approval has been granted.</x:v>
      </x:c>
      <x:c r="L2570" s="8" t="str"/>
      <x:c r="M2570" s="8" t="str"/>
      <x:c r="N2570" s="8" t="str">
        <x:v>Accepted text</x:v>
      </x:c>
      <x:c r="O2570" s="8" t="str">
        <x:v>choice</x:v>
      </x:c>
      <x:c r="P2570" s="8" t="str">
        <x:v>Loma final bank</x:v>
      </x:c>
      <x:c r="Q2570" s="8" t="str"/>
      <x:c r="R2570" s="8" t="str">
        <x:v>Loma Lounge · West Entrance</x:v>
      </x:c>
      <x:c r="S2570" s="8" t="str">
        <x:v>Shared</x:v>
      </x:c>
      <x:c r="T2570" s="8" t="str"/>
      <x:c r="U2570" s="8" t="str">
        <x:v>Check the briefing record · THE AMCOL WAY · Lifeboat safety games · Loma adaptation of lifeboat-y3-readiness</x:v>
      </x:c>
      <x:c r="V2570" s="8" t="str">
        <x:v>public/game/loma-content.js</x:v>
      </x:c>
      <x:c r="W2570" s="8" t="str">
        <x:v>loma-safety-lifeboat-y3-readiness</x:v>
      </x:c>
      <x:c r="X2570" s="8" t="str">
        <x:v>y3-readiness-3</x:v>
      </x:c>
      <x:c r="Y2570" s="8" t="str">
        <x:v>loma/loma-safety-lifeboat-y3-readiness/y3-readiness-3</x:v>
      </x:c>
      <x:c r="Z2570" s="8" t="str"/>
      <x:c r="AA2570" s="8" t="str">
        <x:v>lifeboat-y3-readiness</x:v>
      </x:c>
      <x:c r="AB2570" s="8" t="str">
        <x:v>y3-readiness-3</x:v>
      </x:c>
      <x:c r="AC2570" s="8" t="str"/>
    </x:row>
    <x:row r="2571" ht="409" customHeight="1">
      <x:c r="A2571" s="21" t="n">
        <x:v>4</x:v>
      </x:c>
      <x:c r="B2571" s="21" t="n">
        <x:v>2</x:v>
      </x:c>
      <x:c r="C2571" s="8" t="str">
        <x:v>Safety review · Check the briefing record</x:v>
      </x:c>
      <x:c r="D2571" s="8" t="str">
        <x:v>y3-readiness-4</x:v>
      </x:c>
      <x:c r="E2571" s="8" t="str">
        <x:v>According to this exercise sheet, what happens next?</x:v>
      </x:c>
      <x:c r="F2571" s="8" t="str">
        <x:v>Ask the instructor to review the missing approval.</x:v>
      </x:c>
      <x:c r="G2571" s="8" t="str">
        <x:v>1. Ask the instructor to review the missing approval.</x:v>
      </x:c>
      <x:c r="H2571" s="8" t="str"/>
      <x:c r="I2571" s="8" t="str"/>
      <x:c r="J2571" s="8" t="str">
        <x:v>Follow this sheet’s condition: the instructor confirms approval before the exercise begins.</x:v>
      </x:c>
      <x:c r="K2571" s="8" t="str">
        <x:v>1. A cadet fills in the instructor’s approval.
2. Ask the instructor to review the missing approval.
3. Start because attendance is complete.</x:v>
      </x:c>
      <x:c r="L2571" s="8" t="str"/>
      <x:c r="M2571" s="8" t="str"/>
      <x:c r="N2571" s="8" t="str">
        <x:v>Accepted text</x:v>
      </x:c>
      <x:c r="O2571" s="8" t="str">
        <x:v>choice</x:v>
      </x:c>
      <x:c r="P2571" s="8" t="str">
        <x:v>Loma final bank</x:v>
      </x:c>
      <x:c r="Q2571" s="8" t="str"/>
      <x:c r="R2571" s="8" t="str">
        <x:v>Loma Lounge · West Entrance</x:v>
      </x:c>
      <x:c r="S2571" s="8" t="str">
        <x:v>Shared</x:v>
      </x:c>
      <x:c r="T2571" s="8" t="str"/>
      <x:c r="U2571" s="8" t="str">
        <x:v>Check the briefing record · THE AMCOL WAY · Lifeboat safety games · Loma adaptation of lifeboat-y3-readiness</x:v>
      </x:c>
      <x:c r="V2571" s="8" t="str">
        <x:v>public/game/loma-content.js</x:v>
      </x:c>
      <x:c r="W2571" s="8" t="str">
        <x:v>loma-safety-lifeboat-y3-readiness</x:v>
      </x:c>
      <x:c r="X2571" s="8" t="str">
        <x:v>y3-readiness-4</x:v>
      </x:c>
      <x:c r="Y2571" s="8" t="str">
        <x:v>loma/loma-safety-lifeboat-y3-readiness/y3-readiness-4</x:v>
      </x:c>
      <x:c r="Z2571" s="8" t="str"/>
      <x:c r="AA2571" s="8" t="str">
        <x:v>lifeboat-y3-readiness</x:v>
      </x:c>
      <x:c r="AB2571" s="8" t="str">
        <x:v>y3-readiness-4</x:v>
      </x:c>
      <x:c r="AC2571" s="8" t="str"/>
    </x:row>
    <x:row r="2572" ht="409" customHeight="1">
      <x:c r="A2572" s="21" t="n">
        <x:v>4</x:v>
      </x:c>
      <x:c r="B2572" s="21" t="n">
        <x:v>2</x:v>
      </x:c>
      <x:c r="C2572" s="8" t="str">
        <x:v>Safety review · Reconcile the muster count</x:v>
      </x:c>
      <x:c r="D2572" s="8" t="str">
        <x:v>y3-accountability-1</x:v>
      </x:c>
      <x:c r="E2572" s="8" t="str">
        <x:v>How many of the six roster IDs have not checked in at the first count?</x:v>
      </x:c>
      <x:c r="F2572" s="8" t="str">
        <x:v>1</x:v>
      </x:c>
      <x:c r="G2572" s="8" t="str">
        <x:v>1. 1</x:v>
      </x:c>
      <x:c r="H2572" s="8" t="str"/>
      <x:c r="I2572" s="8" t="str"/>
      <x:c r="J2572" s="8" t="str">
        <x:v>Five of the six listed IDs are checked in, leaving one unconfirmed check-in.</x:v>
      </x:c>
      <x:c r="K2572" s="8" t="str"/>
      <x:c r="L2572" s="8" t="str"/>
      <x:c r="M2572" s="8" t="str"/>
      <x:c r="N2572" s="8" t="str">
        <x:v>Accepted text</x:v>
      </x:c>
      <x:c r="O2572" s="8" t="str">
        <x:v>number</x:v>
      </x:c>
      <x:c r="P2572" s="8" t="str">
        <x:v>Loma final bank</x:v>
      </x:c>
      <x:c r="Q2572" s="8" t="str"/>
      <x:c r="R2572" s="8" t="str">
        <x:v>Loma Lounge · West Entrance</x:v>
      </x:c>
      <x:c r="S2572" s="8" t="str">
        <x:v>Shared</x:v>
      </x:c>
      <x:c r="T2572" s="8" t="str"/>
      <x:c r="U2572" s="8" t="str">
        <x:v>Reconcile the muster count · THE AMCOL WAY · Lifeboat safety games · Loma adaptation of lifeboat-y3-accountability</x:v>
      </x:c>
      <x:c r="V2572" s="8" t="str">
        <x:v>public/game/loma-content.js</x:v>
      </x:c>
      <x:c r="W2572" s="8" t="str">
        <x:v>loma-safety-lifeboat-y3-accountability</x:v>
      </x:c>
      <x:c r="X2572" s="8" t="str">
        <x:v>y3-accountability-1</x:v>
      </x:c>
      <x:c r="Y2572" s="8" t="str">
        <x:v>loma/loma-safety-lifeboat-y3-accountability/y3-accountability-1</x:v>
      </x:c>
      <x:c r="Z2572" s="8" t="str"/>
      <x:c r="AA2572" s="8" t="str">
        <x:v>lifeboat-y3-accountability</x:v>
      </x:c>
      <x:c r="AB2572" s="8" t="str">
        <x:v>y3-accountability-1</x:v>
      </x:c>
      <x:c r="AC2572" s="8" t="str"/>
    </x:row>
    <x:row r="2573" ht="409" customHeight="1">
      <x:c r="A2573" s="21" t="n">
        <x:v>4</x:v>
      </x:c>
      <x:c r="B2573" s="21" t="n">
        <x:v>2</x:v>
      </x:c>
      <x:c r="C2573" s="8" t="str">
        <x:v>Safety review · Reconcile the muster count</x:v>
      </x:c>
      <x:c r="D2573" s="8" t="str">
        <x:v>y3-accountability-2</x:v>
      </x:c>
      <x:c r="E2573" s="8" t="str">
        <x:v>Which ID is absent from the initial check-in list?</x:v>
      </x:c>
      <x:c r="F2573" s="8" t="str">
        <x:v>C04</x:v>
      </x:c>
      <x:c r="G2573" s="8" t="str">
        <x:v>1. C04</x:v>
      </x:c>
      <x:c r="H2573" s="8" t="str"/>
      <x:c r="I2573" s="8" t="str"/>
      <x:c r="J2573" s="8" t="str">
        <x:v>C04 appears on the roster but not on the initial check-in list.</x:v>
      </x:c>
      <x:c r="K2573" s="8" t="str">
        <x:v>1. C03
2. C04
3. C06</x:v>
      </x:c>
      <x:c r="L2573" s="8" t="str"/>
      <x:c r="M2573" s="8" t="str"/>
      <x:c r="N2573" s="8" t="str">
        <x:v>Accepted text</x:v>
      </x:c>
      <x:c r="O2573" s="8" t="str">
        <x:v>choice</x:v>
      </x:c>
      <x:c r="P2573" s="8" t="str">
        <x:v>Loma final bank</x:v>
      </x:c>
      <x:c r="Q2573" s="8" t="str"/>
      <x:c r="R2573" s="8" t="str">
        <x:v>Loma Lounge · West Entrance</x:v>
      </x:c>
      <x:c r="S2573" s="8" t="str">
        <x:v>Shared</x:v>
      </x:c>
      <x:c r="T2573" s="8" t="str"/>
      <x:c r="U2573" s="8" t="str">
        <x:v>Reconcile the muster count · THE AMCOL WAY · Lifeboat safety games · Loma adaptation of lifeboat-y3-accountability</x:v>
      </x:c>
      <x:c r="V2573" s="8" t="str">
        <x:v>public/game/loma-content.js</x:v>
      </x:c>
      <x:c r="W2573" s="8" t="str">
        <x:v>loma-safety-lifeboat-y3-accountability</x:v>
      </x:c>
      <x:c r="X2573" s="8" t="str">
        <x:v>y3-accountability-2</x:v>
      </x:c>
      <x:c r="Y2573" s="8" t="str">
        <x:v>loma/loma-safety-lifeboat-y3-accountability/y3-accountability-2</x:v>
      </x:c>
      <x:c r="Z2573" s="8" t="str"/>
      <x:c r="AA2573" s="8" t="str">
        <x:v>lifeboat-y3-accountability</x:v>
      </x:c>
      <x:c r="AB2573" s="8" t="str">
        <x:v>y3-accountability-2</x:v>
      </x:c>
      <x:c r="AC2573" s="8" t="str"/>
    </x:row>
    <x:row r="2574" ht="409" customHeight="1">
      <x:c r="A2574" s="21" t="n">
        <x:v>4</x:v>
      </x:c>
      <x:c r="B2574" s="21" t="n">
        <x:v>2</x:v>
      </x:c>
      <x:c r="C2574" s="8" t="str">
        <x:v>Safety review · Reconcile the muster count</x:v>
      </x:c>
      <x:c r="D2574" s="8" t="str">
        <x:v>y3-accountability-3</x:v>
      </x:c>
      <x:c r="E2574" s="8" t="str">
        <x:v>Which first-count report is supported by the register?</x:v>
      </x:c>
      <x:c r="F2574" s="8" t="str">
        <x:v>Five checked in; C04 has not checked in yet.</x:v>
      </x:c>
      <x:c r="G2574" s="8" t="str">
        <x:v>1. Five checked in; C04 has not checked in yet.</x:v>
      </x:c>
      <x:c r="H2574" s="8" t="str"/>
      <x:c r="I2574" s="8" t="str"/>
      <x:c r="J2574" s="8" t="str">
        <x:v>The register supports a check-in status, not a guess about the cadet’s location.</x:v>
      </x:c>
      <x:c r="K2574" s="8" t="str">
        <x:v>1. C04 is at the dormitory.
2. C04 has left campus.
3. Five checked in; C04 has not checked in yet.</x:v>
      </x:c>
      <x:c r="L2574" s="8" t="str"/>
      <x:c r="M2574" s="8" t="str"/>
      <x:c r="N2574" s="8" t="str">
        <x:v>Accepted text</x:v>
      </x:c>
      <x:c r="O2574" s="8" t="str">
        <x:v>choice</x:v>
      </x:c>
      <x:c r="P2574" s="8" t="str">
        <x:v>Loma final bank</x:v>
      </x:c>
      <x:c r="Q2574" s="8" t="str"/>
      <x:c r="R2574" s="8" t="str">
        <x:v>Loma Lounge · West Entrance</x:v>
      </x:c>
      <x:c r="S2574" s="8" t="str">
        <x:v>Shared</x:v>
      </x:c>
      <x:c r="T2574" s="8" t="str"/>
      <x:c r="U2574" s="8" t="str">
        <x:v>Reconcile the muster count · THE AMCOL WAY · Lifeboat safety games · Loma adaptation of lifeboat-y3-accountability</x:v>
      </x:c>
      <x:c r="V2574" s="8" t="str">
        <x:v>public/game/loma-content.js</x:v>
      </x:c>
      <x:c r="W2574" s="8" t="str">
        <x:v>loma-safety-lifeboat-y3-accountability</x:v>
      </x:c>
      <x:c r="X2574" s="8" t="str">
        <x:v>y3-accountability-3</x:v>
      </x:c>
      <x:c r="Y2574" s="8" t="str">
        <x:v>loma/loma-safety-lifeboat-y3-accountability/y3-accountability-3</x:v>
      </x:c>
      <x:c r="Z2574" s="8" t="str"/>
      <x:c r="AA2574" s="8" t="str">
        <x:v>lifeboat-y3-accountability</x:v>
      </x:c>
      <x:c r="AB2574" s="8" t="str">
        <x:v>y3-accountability-3</x:v>
      </x:c>
      <x:c r="AC2574" s="8" t="str"/>
    </x:row>
    <x:row r="2575" ht="409" customHeight="1">
      <x:c r="A2575" s="21" t="n">
        <x:v>4</x:v>
      </x:c>
      <x:c r="B2575" s="21" t="n">
        <x:v>2</x:v>
      </x:c>
      <x:c r="C2575" s="8" t="str">
        <x:v>Safety review · Reconcile the muster count</x:v>
      </x:c>
      <x:c r="D2575" s="8" t="str">
        <x:v>y3-accountability-4</x:v>
      </x:c>
      <x:c r="E2575" s="8" t="str">
        <x:v>Build the update after the instructor confirms C04’s arrival.</x:v>
      </x:c>
      <x:c r="F2575" s="8" t="str">
        <x:v>Update: C04 has checked in; all six are accounted for.</x:v>
      </x:c>
      <x:c r="G2575" s="8" t="str">
        <x:v>1. Update: C04 has checked in; all six are accounted for.</x:v>
      </x:c>
      <x:c r="H2575" s="8" t="str">
        <x:v>1) Update:; 2) C04; 3) has checked in;; 4) all six; 5) are accounted for.</x:v>
      </x:c>
      <x:c r="I2575" s="8" t="str"/>
      <x:c r="J2575" s="8" t="str">
        <x:v>The later update resolves the missing check-in while keeping the first-count observation accurate.</x:v>
      </x:c>
      <x:c r="K2575" s="8" t="str"/>
      <x:c r="L2575" s="8" t="str">
        <x:v>1) Update:; 2) C04; 3) has checked in;; 4) all six; 5) are accounted for.</x:v>
      </x:c>
      <x:c r="M2575" s="8" t="str"/>
      <x:c r="N2575" s="8" t="str">
        <x:v>Ordered sequence</x:v>
      </x:c>
      <x:c r="O2575" s="8" t="str">
        <x:v>order</x:v>
      </x:c>
      <x:c r="P2575" s="8" t="str">
        <x:v>Loma final bank</x:v>
      </x:c>
      <x:c r="Q2575" s="8" t="str"/>
      <x:c r="R2575" s="8" t="str">
        <x:v>Loma Lounge · West Entrance</x:v>
      </x:c>
      <x:c r="S2575" s="8" t="str">
        <x:v>Shared</x:v>
      </x:c>
      <x:c r="T2575" s="8" t="str"/>
      <x:c r="U2575" s="8" t="str">
        <x:v>Reconcile the muster count · THE AMCOL WAY · Lifeboat safety games · Loma adaptation of lifeboat-y3-accountability</x:v>
      </x:c>
      <x:c r="V2575" s="8" t="str">
        <x:v>public/game/loma-content.js</x:v>
      </x:c>
      <x:c r="W2575" s="8" t="str">
        <x:v>loma-safety-lifeboat-y3-accountability</x:v>
      </x:c>
      <x:c r="X2575" s="8" t="str">
        <x:v>y3-accountability-4</x:v>
      </x:c>
      <x:c r="Y2575" s="8" t="str">
        <x:v>loma/loma-safety-lifeboat-y3-accountability/y3-accountability-4</x:v>
      </x:c>
      <x:c r="Z2575" s="8" t="str"/>
      <x:c r="AA2575" s="8" t="str">
        <x:v>lifeboat-y3-accountability</x:v>
      </x:c>
      <x:c r="AB2575" s="8" t="str">
        <x:v>y3-accountability-4</x:v>
      </x:c>
      <x:c r="AC2575" s="8" t="str"/>
    </x:row>
    <x:row r="2576" ht="409" customHeight="1">
      <x:c r="A2576" s="21" t="n">
        <x:v>4</x:v>
      </x:c>
      <x:c r="B2576" s="21" t="n">
        <x:v>2</x:v>
      </x:c>
      <x:c r="C2576" s="8" t="str">
        <x:v>Safety review · Lead the practice team</x:v>
      </x:c>
      <x:c r="D2576" s="8" t="str">
        <x:v>y4-leadership-1</x:v>
      </x:c>
      <x:c r="E2576" s="8" t="str">
        <x:v>Who records observations on this role card?</x:v>
      </x:c>
      <x:c r="F2576" s="8" t="str">
        <x:v>Mali</x:v>
      </x:c>
      <x:c r="G2576" s="8" t="str">
        <x:v>1. Mali</x:v>
      </x:c>
      <x:c r="H2576" s="8" t="str"/>
      <x:c r="I2576" s="8" t="str"/>
      <x:c r="J2576" s="8" t="str">
        <x:v>Mali is assigned to record observations.</x:v>
      </x:c>
      <x:c r="K2576" s="8" t="str">
        <x:v>1. Arun
2. Dara
3. Mali</x:v>
      </x:c>
      <x:c r="L2576" s="8" t="str"/>
      <x:c r="M2576" s="8" t="str"/>
      <x:c r="N2576" s="8" t="str">
        <x:v>Accepted text</x:v>
      </x:c>
      <x:c r="O2576" s="8" t="str">
        <x:v>choice</x:v>
      </x:c>
      <x:c r="P2576" s="8" t="str">
        <x:v>Loma final bank</x:v>
      </x:c>
      <x:c r="Q2576" s="8" t="str"/>
      <x:c r="R2576" s="8" t="str">
        <x:v>Loma Lounge · West Entrance</x:v>
      </x:c>
      <x:c r="S2576" s="8" t="str">
        <x:v>Shared</x:v>
      </x:c>
      <x:c r="T2576" s="8" t="str"/>
      <x:c r="U2576" s="8" t="str">
        <x:v>Lead the practice team · THE AMCOL WAY · Lifeboat safety games · Loma adaptation of lifeboat-y4-leadership</x:v>
      </x:c>
      <x:c r="V2576" s="8" t="str">
        <x:v>public/game/loma-content.js</x:v>
      </x:c>
      <x:c r="W2576" s="8" t="str">
        <x:v>loma-safety-lifeboat-y4-leadership</x:v>
      </x:c>
      <x:c r="X2576" s="8" t="str">
        <x:v>y4-leadership-1</x:v>
      </x:c>
      <x:c r="Y2576" s="8" t="str">
        <x:v>loma/loma-safety-lifeboat-y4-leadership/y4-leadership-1</x:v>
      </x:c>
      <x:c r="Z2576" s="8" t="str"/>
      <x:c r="AA2576" s="8" t="str">
        <x:v>lifeboat-y4-leadership</x:v>
      </x:c>
      <x:c r="AB2576" s="8" t="str">
        <x:v>y4-leadership-1</x:v>
      </x:c>
      <x:c r="AC2576" s="8" t="str"/>
    </x:row>
    <x:row r="2577" ht="409" customHeight="1">
      <x:c r="A2577" s="21" t="n">
        <x:v>4</x:v>
      </x:c>
      <x:c r="B2577" s="21" t="n">
        <x:v>2</x:v>
      </x:c>
      <x:c r="C2577" s="8" t="str">
        <x:v>Safety review · Lead the practice team</x:v>
      </x:c>
      <x:c r="D2577" s="8" t="str">
        <x:v>y4-leadership-2</x:v>
      </x:c>
      <x:c r="E2577" s="8" t="str">
        <x:v>Whom should you propose to the instructor as Arun’s replacement?</x:v>
      </x:c>
      <x:c r="F2577" s="8" t="str">
        <x:v>Pim, the named substitute</x:v>
      </x:c>
      <x:c r="G2577" s="8" t="str">
        <x:v>1. Pim, the named substitute</x:v>
      </x:c>
      <x:c r="H2577" s="8" t="str"/>
      <x:c r="I2577" s="8" t="str"/>
      <x:c r="J2577" s="8" t="str">
        <x:v>The exercise card identifies Pim as the substitute; confirm the change with the instructor.</x:v>
      </x:c>
      <x:c r="K2577" s="8" t="str">
        <x:v>1. Pim, the named substitute
2. Any cadet without checking the card
3. No one; skip the roster</x:v>
      </x:c>
      <x:c r="L2577" s="8" t="str"/>
      <x:c r="M2577" s="8" t="str"/>
      <x:c r="N2577" s="8" t="str">
        <x:v>Accepted text</x:v>
      </x:c>
      <x:c r="O2577" s="8" t="str">
        <x:v>choice</x:v>
      </x:c>
      <x:c r="P2577" s="8" t="str">
        <x:v>Loma final bank</x:v>
      </x:c>
      <x:c r="Q2577" s="8" t="str"/>
      <x:c r="R2577" s="8" t="str">
        <x:v>Loma Lounge · West Entrance</x:v>
      </x:c>
      <x:c r="S2577" s="8" t="str">
        <x:v>Shared</x:v>
      </x:c>
      <x:c r="T2577" s="8" t="str"/>
      <x:c r="U2577" s="8" t="str">
        <x:v>Lead the practice team · THE AMCOL WAY · Lifeboat safety games · Loma adaptation of lifeboat-y4-leadership</x:v>
      </x:c>
      <x:c r="V2577" s="8" t="str">
        <x:v>public/game/loma-content.js</x:v>
      </x:c>
      <x:c r="W2577" s="8" t="str">
        <x:v>loma-safety-lifeboat-y4-leadership</x:v>
      </x:c>
      <x:c r="X2577" s="8" t="str">
        <x:v>y4-leadership-2</x:v>
      </x:c>
      <x:c r="Y2577" s="8" t="str">
        <x:v>loma/loma-safety-lifeboat-y4-leadership/y4-leadership-2</x:v>
      </x:c>
      <x:c r="Z2577" s="8" t="str"/>
      <x:c r="AA2577" s="8" t="str">
        <x:v>lifeboat-y4-leadership</x:v>
      </x:c>
      <x:c r="AB2577" s="8" t="str">
        <x:v>y4-leadership-2</x:v>
      </x:c>
      <x:c r="AC2577" s="8" t="str"/>
    </x:row>
    <x:row r="2578" ht="409" customHeight="1">
      <x:c r="A2578" s="21" t="n">
        <x:v>4</x:v>
      </x:c>
      <x:c r="B2578" s="21" t="n">
        <x:v>2</x:v>
      </x:c>
      <x:c r="C2578" s="8" t="str">
        <x:v>Safety review · Lead the practice team</x:v>
      </x:c>
      <x:c r="D2578" s="8" t="str">
        <x:v>y4-leadership-3</x:v>
      </x:c>
      <x:c r="E2578" s="8" t="str">
        <x:v>A cadet did not understand the briefing. Which response follows the card?</x:v>
      </x:c>
      <x:c r="F2578" s="8" t="str">
        <x:v>Pause and ask the instructor to clarify.</x:v>
      </x:c>
      <x:c r="G2578" s="8" t="str">
        <x:v>1. Pause and ask the instructor to clarify.</x:v>
      </x:c>
      <x:c r="H2578" s="8" t="str"/>
      <x:c r="I2578" s="8" t="str"/>
      <x:c r="J2578" s="8" t="str">
        <x:v>The role card asks the team to resolve unclear instructions before continuing.</x:v>
      </x:c>
      <x:c r="K2578" s="8" t="str">
        <x:v>1. Continue and ask about it later.
2. Pause and ask the instructor to clarify.
3. Tell the cadet to copy someone else.</x:v>
      </x:c>
      <x:c r="L2578" s="8" t="str"/>
      <x:c r="M2578" s="8" t="str"/>
      <x:c r="N2578" s="8" t="str">
        <x:v>Accepted text</x:v>
      </x:c>
      <x:c r="O2578" s="8" t="str">
        <x:v>choice</x:v>
      </x:c>
      <x:c r="P2578" s="8" t="str">
        <x:v>Loma final bank</x:v>
      </x:c>
      <x:c r="Q2578" s="8" t="str"/>
      <x:c r="R2578" s="8" t="str">
        <x:v>Loma Lounge · West Entrance</x:v>
      </x:c>
      <x:c r="S2578" s="8" t="str">
        <x:v>Shared</x:v>
      </x:c>
      <x:c r="T2578" s="8" t="str"/>
      <x:c r="U2578" s="8" t="str">
        <x:v>Lead the practice team · THE AMCOL WAY · Lifeboat safety games · Loma adaptation of lifeboat-y4-leadership</x:v>
      </x:c>
      <x:c r="V2578" s="8" t="str">
        <x:v>public/game/loma-content.js</x:v>
      </x:c>
      <x:c r="W2578" s="8" t="str">
        <x:v>loma-safety-lifeboat-y4-leadership</x:v>
      </x:c>
      <x:c r="X2578" s="8" t="str">
        <x:v>y4-leadership-3</x:v>
      </x:c>
      <x:c r="Y2578" s="8" t="str">
        <x:v>loma/loma-safety-lifeboat-y4-leadership/y4-leadership-3</x:v>
      </x:c>
      <x:c r="Z2578" s="8" t="str"/>
      <x:c r="AA2578" s="8" t="str">
        <x:v>lifeboat-y4-leadership</x:v>
      </x:c>
      <x:c r="AB2578" s="8" t="str">
        <x:v>y4-leadership-3</x:v>
      </x:c>
      <x:c r="AC2578" s="8" t="str"/>
    </x:row>
    <x:row r="2579" ht="409" customHeight="1">
      <x:c r="A2579" s="21" t="n">
        <x:v>4</x:v>
      </x:c>
      <x:c r="B2579" s="21" t="n">
        <x:v>2</x:v>
      </x:c>
      <x:c r="C2579" s="8" t="str">
        <x:v>Safety review · Lead the practice team</x:v>
      </x:c>
      <x:c r="D2579" s="8" t="str">
        <x:v>y4-leadership-4</x:v>
      </x:c>
      <x:c r="E2579" s="8" t="str">
        <x:v>Build a calm request for clarification.</x:v>
      </x:c>
      <x:c r="F2579" s="8" t="str">
        <x:v>Please repeat the instruction so everyone can confirm it.</x:v>
      </x:c>
      <x:c r="G2579" s="8" t="str">
        <x:v>1. Please repeat the instruction so everyone can confirm it.</x:v>
      </x:c>
      <x:c r="H2579" s="8" t="str">
        <x:v>1) Please; 2) repeat; 3) the instruction; 4) so everyone; 5) can confirm it.</x:v>
      </x:c>
      <x:c r="I2579" s="8" t="str"/>
      <x:c r="J2579" s="8" t="str">
        <x:v>The request is specific, calm, and gives everyone a chance to check understanding.</x:v>
      </x:c>
      <x:c r="K2579" s="8" t="str"/>
      <x:c r="L2579" s="8" t="str">
        <x:v>1) Please; 2) repeat; 3) the instruction; 4) so everyone; 5) can confirm it.</x:v>
      </x:c>
      <x:c r="M2579" s="8" t="str"/>
      <x:c r="N2579" s="8" t="str">
        <x:v>Ordered sequence</x:v>
      </x:c>
      <x:c r="O2579" s="8" t="str">
        <x:v>order</x:v>
      </x:c>
      <x:c r="P2579" s="8" t="str">
        <x:v>Loma final bank</x:v>
      </x:c>
      <x:c r="Q2579" s="8" t="str"/>
      <x:c r="R2579" s="8" t="str">
        <x:v>Loma Lounge · West Entrance</x:v>
      </x:c>
      <x:c r="S2579" s="8" t="str">
        <x:v>Shared</x:v>
      </x:c>
      <x:c r="T2579" s="8" t="str"/>
      <x:c r="U2579" s="8" t="str">
        <x:v>Lead the practice team · THE AMCOL WAY · Lifeboat safety games · Loma adaptation of lifeboat-y4-leadership</x:v>
      </x:c>
      <x:c r="V2579" s="8" t="str">
        <x:v>public/game/loma-content.js</x:v>
      </x:c>
      <x:c r="W2579" s="8" t="str">
        <x:v>loma-safety-lifeboat-y4-leadership</x:v>
      </x:c>
      <x:c r="X2579" s="8" t="str">
        <x:v>y4-leadership-4</x:v>
      </x:c>
      <x:c r="Y2579" s="8" t="str">
        <x:v>loma/loma-safety-lifeboat-y4-leadership/y4-leadership-4</x:v>
      </x:c>
      <x:c r="Z2579" s="8" t="str"/>
      <x:c r="AA2579" s="8" t="str">
        <x:v>lifeboat-y4-leadership</x:v>
      </x:c>
      <x:c r="AB2579" s="8" t="str">
        <x:v>y4-leadership-4</x:v>
      </x:c>
      <x:c r="AC2579" s="8" t="str"/>
    </x:row>
    <x:row r="2580" ht="409" customHeight="1">
      <x:c r="A2580" s="21" t="n">
        <x:v>4</x:v>
      </x:c>
      <x:c r="B2580" s="21" t="n">
        <x:v>2</x:v>
      </x:c>
      <x:c r="C2580" s="8" t="str">
        <x:v>Safety review · Close the drill briefing</x:v>
      </x:c>
      <x:c r="D2580" s="8" t="str">
        <x:v>y4-briefing-1</x:v>
      </x:c>
      <x:c r="E2580" s="8" t="str">
        <x:v>Which summary matches the debrief notes?</x:v>
      </x:c>
      <x:c r="F2580" s="8" t="str">
        <x:v>All eight confirmed point A after clarification.</x:v>
      </x:c>
      <x:c r="G2580" s="8" t="str">
        <x:v>1. All eight confirmed point A after clarification.</x:v>
      </x:c>
      <x:c r="H2580" s="8" t="str"/>
      <x:c r="I2580" s="8" t="str"/>
      <x:c r="J2580" s="8" t="str">
        <x:v>The notes say the information was clarified before all eight confirmed it.</x:v>
      </x:c>
      <x:c r="K2580" s="8" t="str">
        <x:v>1. Two cadets missed the entire briefing.
2. All eight knew the meeting point without help.
3. All eight confirmed point A after clarification.</x:v>
      </x:c>
      <x:c r="L2580" s="8" t="str"/>
      <x:c r="M2580" s="8" t="str"/>
      <x:c r="N2580" s="8" t="str">
        <x:v>Accepted text</x:v>
      </x:c>
      <x:c r="O2580" s="8" t="str">
        <x:v>choice</x:v>
      </x:c>
      <x:c r="P2580" s="8" t="str">
        <x:v>Loma final bank</x:v>
      </x:c>
      <x:c r="Q2580" s="8" t="str"/>
      <x:c r="R2580" s="8" t="str">
        <x:v>Loma Lounge · West Entrance</x:v>
      </x:c>
      <x:c r="S2580" s="8" t="str">
        <x:v>Shared</x:v>
      </x:c>
      <x:c r="T2580" s="8" t="str"/>
      <x:c r="U2580" s="8" t="str">
        <x:v>Close the drill briefing · THE AMCOL WAY · Lifeboat safety games · Loma adaptation of lifeboat-y4-briefing</x:v>
      </x:c>
      <x:c r="V2580" s="8" t="str">
        <x:v>public/game/loma-content.js</x:v>
      </x:c>
      <x:c r="W2580" s="8" t="str">
        <x:v>loma-safety-lifeboat-y4-briefing</x:v>
      </x:c>
      <x:c r="X2580" s="8" t="str">
        <x:v>y4-briefing-1</x:v>
      </x:c>
      <x:c r="Y2580" s="8" t="str">
        <x:v>loma/loma-safety-lifeboat-y4-briefing/y4-briefing-1</x:v>
      </x:c>
      <x:c r="Z2580" s="8" t="str"/>
      <x:c r="AA2580" s="8" t="str">
        <x:v>lifeboat-y4-briefing</x:v>
      </x:c>
      <x:c r="AB2580" s="8" t="str">
        <x:v>y4-briefing-1</x:v>
      </x:c>
      <x:c r="AC2580" s="8" t="str"/>
    </x:row>
    <x:row r="2581" ht="409" customHeight="1">
      <x:c r="A2581" s="21" t="n">
        <x:v>4</x:v>
      </x:c>
      <x:c r="B2581" s="21" t="n">
        <x:v>2</x:v>
      </x:c>
      <x:c r="C2581" s="8" t="str">
        <x:v>Safety review · Close the drill briefing</x:v>
      </x:c>
      <x:c r="D2581" s="8" t="str">
        <x:v>y4-briefing-2</x:v>
      </x:c>
      <x:c r="E2581" s="8" t="str">
        <x:v>How many cadets asked for the meeting point to be repeated?</x:v>
      </x:c>
      <x:c r="F2581" s="8" t="str">
        <x:v>2</x:v>
      </x:c>
      <x:c r="G2581" s="8" t="str">
        <x:v>1. 2</x:v>
      </x:c>
      <x:c r="H2581" s="8" t="str"/>
      <x:c r="I2581" s="8" t="str"/>
      <x:c r="J2581" s="8" t="str">
        <x:v>The debrief notes record two requests for repetition.</x:v>
      </x:c>
      <x:c r="K2581" s="8" t="str"/>
      <x:c r="L2581" s="8" t="str"/>
      <x:c r="M2581" s="8" t="str"/>
      <x:c r="N2581" s="8" t="str">
        <x:v>Accepted text</x:v>
      </x:c>
      <x:c r="O2581" s="8" t="str">
        <x:v>number</x:v>
      </x:c>
      <x:c r="P2581" s="8" t="str">
        <x:v>Loma final bank</x:v>
      </x:c>
      <x:c r="Q2581" s="8" t="str"/>
      <x:c r="R2581" s="8" t="str">
        <x:v>Loma Lounge · West Entrance</x:v>
      </x:c>
      <x:c r="S2581" s="8" t="str">
        <x:v>Shared</x:v>
      </x:c>
      <x:c r="T2581" s="8" t="str"/>
      <x:c r="U2581" s="8" t="str">
        <x:v>Close the drill briefing · THE AMCOL WAY · Lifeboat safety games · Loma adaptation of lifeboat-y4-briefing</x:v>
      </x:c>
      <x:c r="V2581" s="8" t="str">
        <x:v>public/game/loma-content.js</x:v>
      </x:c>
      <x:c r="W2581" s="8" t="str">
        <x:v>loma-safety-lifeboat-y4-briefing</x:v>
      </x:c>
      <x:c r="X2581" s="8" t="str">
        <x:v>y4-briefing-2</x:v>
      </x:c>
      <x:c r="Y2581" s="8" t="str">
        <x:v>loma/loma-safety-lifeboat-y4-briefing/y4-briefing-2</x:v>
      </x:c>
      <x:c r="Z2581" s="8" t="str"/>
      <x:c r="AA2581" s="8" t="str">
        <x:v>lifeboat-y4-briefing</x:v>
      </x:c>
      <x:c r="AB2581" s="8" t="str">
        <x:v>y4-briefing-2</x:v>
      </x:c>
      <x:c r="AC2581" s="8" t="str"/>
    </x:row>
    <x:row r="2582" ht="409" customHeight="1">
      <x:c r="A2582" s="21" t="n">
        <x:v>4</x:v>
      </x:c>
      <x:c r="B2582" s="21" t="n">
        <x:v>2</x:v>
      </x:c>
      <x:c r="C2582" s="8" t="str">
        <x:v>Safety review · Close the drill briefing</x:v>
      </x:c>
      <x:c r="D2582" s="8" t="str">
        <x:v>y4-briefing-3</x:v>
      </x:c>
      <x:c r="E2582" s="8" t="str">
        <x:v>Which follow-up assigns both the task and the review?</x:v>
      </x:c>
      <x:c r="F2582" s="8" t="str">
        <x:v>Dara updates the card; Capt. Jakk reviews it before the next briefing.</x:v>
      </x:c>
      <x:c r="G2582" s="8" t="str">
        <x:v>1. Dara updates the card; Capt. Jakk reviews it before the next briefing.</x:v>
      </x:c>
      <x:c r="H2582" s="8" t="str"/>
      <x:c r="I2582" s="8" t="str"/>
      <x:c r="J2582" s="8" t="str">
        <x:v>The agreed improvement has a named person and a review before the next briefing.</x:v>
      </x:c>
      <x:c r="K2582" s="8" t="str">
        <x:v>1. Someone should fix the card eventually.
2. Dara updates the card; Capt. Jakk reviews it before the next briefing.
3. No follow-up is needed because the drill finished.</x:v>
      </x:c>
      <x:c r="L2582" s="8" t="str"/>
      <x:c r="M2582" s="8" t="str"/>
      <x:c r="N2582" s="8" t="str">
        <x:v>Accepted text</x:v>
      </x:c>
      <x:c r="O2582" s="8" t="str">
        <x:v>choice</x:v>
      </x:c>
      <x:c r="P2582" s="8" t="str">
        <x:v>Loma final bank</x:v>
      </x:c>
      <x:c r="Q2582" s="8" t="str"/>
      <x:c r="R2582" s="8" t="str">
        <x:v>Loma Lounge · West Entrance</x:v>
      </x:c>
      <x:c r="S2582" s="8" t="str">
        <x:v>Shared</x:v>
      </x:c>
      <x:c r="T2582" s="8" t="str"/>
      <x:c r="U2582" s="8" t="str">
        <x:v>Close the drill briefing · THE AMCOL WAY · Lifeboat safety games · Loma adaptation of lifeboat-y4-briefing</x:v>
      </x:c>
      <x:c r="V2582" s="8" t="str">
        <x:v>public/game/loma-content.js</x:v>
      </x:c>
      <x:c r="W2582" s="8" t="str">
        <x:v>loma-safety-lifeboat-y4-briefing</x:v>
      </x:c>
      <x:c r="X2582" s="8" t="str">
        <x:v>y4-briefing-3</x:v>
      </x:c>
      <x:c r="Y2582" s="8" t="str">
        <x:v>loma/loma-safety-lifeboat-y4-briefing/y4-briefing-3</x:v>
      </x:c>
      <x:c r="Z2582" s="8" t="str"/>
      <x:c r="AA2582" s="8" t="str">
        <x:v>lifeboat-y4-briefing</x:v>
      </x:c>
      <x:c r="AB2582" s="8" t="str">
        <x:v>y4-briefing-3</x:v>
      </x:c>
      <x:c r="AC2582" s="8" t="str"/>
    </x:row>
    <x:row r="2583" ht="409" customHeight="1">
      <x:c r="A2583" s="21" t="n">
        <x:v>4</x:v>
      </x:c>
      <x:c r="B2583" s="21" t="n">
        <x:v>2</x:v>
      </x:c>
      <x:c r="C2583" s="8" t="str">
        <x:v>Safety review · Close the drill briefing</x:v>
      </x:c>
      <x:c r="D2583" s="8" t="str">
        <x:v>y4-briefing-4</x:v>
      </x:c>
      <x:c r="E2583" s="8" t="str">
        <x:v>Put this game’s debrief record in its requested order.</x:v>
      </x:c>
      <x:c r="F2583" s="8" t="str">
        <x:v>Two cadets needed clarification. Make the meeting-point card clearer. Dara updates it; Capt. Jakk reviews it.</x:v>
      </x:c>
      <x:c r="G2583" s="8" t="str">
        <x:v>1. Two cadets needed clarification. Make the meeting-point card clearer. Dara updates it; Capt. Jakk reviews it.</x:v>
      </x:c>
      <x:c r="H2583" s="8" t="str">
        <x:v>1) Two cadets needed clarification.; 2) Make the meeting-point card clearer.; 3) Dara updates it; Capt. Jakk reviews it.</x:v>
      </x:c>
      <x:c r="I2583" s="8" t="str"/>
      <x:c r="J2583" s="8" t="str">
        <x:v>The record moves from observation to improvement, then names the owner and reviewer.</x:v>
      </x:c>
      <x:c r="K2583" s="8" t="str"/>
      <x:c r="L2583" s="8" t="str">
        <x:v>1) Two cadets needed clarification.; 2) Make the meeting-point card clearer.; 3) Dara updates it; Capt. Jakk reviews it.</x:v>
      </x:c>
      <x:c r="M2583" s="8" t="str"/>
      <x:c r="N2583" s="8" t="str">
        <x:v>Ordered sequence</x:v>
      </x:c>
      <x:c r="O2583" s="8" t="str">
        <x:v>order</x:v>
      </x:c>
      <x:c r="P2583" s="8" t="str">
        <x:v>Loma final bank</x:v>
      </x:c>
      <x:c r="Q2583" s="8" t="str"/>
      <x:c r="R2583" s="8" t="str">
        <x:v>Loma Lounge · West Entrance</x:v>
      </x:c>
      <x:c r="S2583" s="8" t="str">
        <x:v>Shared</x:v>
      </x:c>
      <x:c r="T2583" s="8" t="str"/>
      <x:c r="U2583" s="8" t="str">
        <x:v>Close the drill briefing · THE AMCOL WAY · Lifeboat safety games · Loma adaptation of lifeboat-y4-briefing</x:v>
      </x:c>
      <x:c r="V2583" s="8" t="str">
        <x:v>public/game/loma-content.js</x:v>
      </x:c>
      <x:c r="W2583" s="8" t="str">
        <x:v>loma-safety-lifeboat-y4-briefing</x:v>
      </x:c>
      <x:c r="X2583" s="8" t="str">
        <x:v>y4-briefing-4</x:v>
      </x:c>
      <x:c r="Y2583" s="8" t="str">
        <x:v>loma/loma-safety-lifeboat-y4-briefing/y4-briefing-4</x:v>
      </x:c>
      <x:c r="Z2583" s="8" t="str"/>
      <x:c r="AA2583" s="8" t="str">
        <x:v>lifeboat-y4-briefing</x:v>
      </x:c>
      <x:c r="AB2583" s="8" t="str">
        <x:v>y4-briefing-4</x:v>
      </x:c>
      <x:c r="AC2583" s="8" t="str"/>
    </x:row>
  </x:sheetData>
  <x:pageMargins left="0.7" right="0.7" top="0.75" bottom="0.75" header="0.3" footer="0.3"/>
  <x:tableParts count="1">
    <x:tablePart xmlns:r="http://schemas.openxmlformats.org/officeDocument/2006/relationships" r:id="Ra6517ec4b8894b68"/>
  </x:tableParts>
</x:worksheet>
</file>

<file path=xl/worksheets/sheet4.xml><?xml version="1.0" encoding="utf-8"?>
<x:worksheet xmlns:x="http://schemas.openxmlformats.org/spreadsheetml/2006/main">
  <x:sheetPr>
    <x:tabColor rgb="FF65837D"/>
  </x:sheetPr>
  <x:sheetViews>
    <x:sheetView showGridLines="0" workbookViewId="0">
      <x:pane xSplit="3" ySplit="4" topLeftCell="D5" activePane="bottomRight" state="frozen"/>
    </x:sheetView>
  </x:sheetViews>
  <x:sheetFormatPr defaultRowHeight="15"/>
  <x:cols>
    <x:col min="1" max="1" width="44" hidden="0" customWidth="1"/>
    <x:col min="2" max="2" width="24" hidden="0" customWidth="1"/>
    <x:col min="3" max="3" width="28" hidden="0" customWidth="1"/>
    <x:col min="4" max="4" width="28" hidden="0" customWidth="1"/>
    <x:col min="5" max="5" width="45" hidden="0" customWidth="1"/>
    <x:col min="6" max="6" width="78" hidden="0" customWidth="1"/>
    <x:col min="7" max="7" width="77" hidden="0" customWidth="1"/>
    <x:col min="8" max="8" width="13" hidden="0" customWidth="1"/>
    <x:col min="9" max="9" width="35" hidden="0" customWidth="1"/>
    <x:col min="10" max="10" width="73" hidden="0" customWidth="1"/>
    <x:col min="11" max="11" width="38" hidden="0" customWidth="1"/>
    <x:col min="12" max="12" width="56" hidden="0" customWidth="1"/>
  </x:cols>
  <x:sheetData>
    <x:row r="1">
      <x:c r="A1" s="3"/>
      <x:c r="B1" s="3"/>
      <x:c r="C1" s="3"/>
      <x:c r="D1" s="3"/>
      <x:c r="E1" s="3"/>
      <x:c r="F1" s="3"/>
      <x:c r="G1" s="3"/>
      <x:c r="H1" s="3"/>
      <x:c r="I1" s="3"/>
      <x:c r="J1" s="3"/>
      <x:c r="K1" s="3"/>
      <x:c r="L1" s="3"/>
    </x:row>
    <x:row r="2" ht="27" customHeight="1">
      <x:c r="A2" s="1" t="str">
        <x:v>THE AMCOL WAY: routines and first-day orientation</x:v>
      </x:c>
      <x:c r="B2" s="3"/>
      <x:c r="C2" s="3"/>
      <x:c r="D2" s="3"/>
      <x:c r="E2" s="3"/>
      <x:c r="F2" s="3"/>
      <x:c r="G2" s="3"/>
      <x:c r="H2" s="3"/>
      <x:c r="I2" s="3"/>
      <x:c r="J2" s="3"/>
      <x:c r="K2" s="3"/>
      <x:c r="L2" s="3"/>
    </x:row>
    <x:row r="3" ht="22" customHeight="1">
      <x:c r="A3" s="2" t="str">
        <x:v>The 14 introductions are steps of one orientation mission. Care and profile actions do not have quiz answers.</x:v>
      </x:c>
      <x:c r="B3" s="3"/>
      <x:c r="C3" s="3"/>
      <x:c r="D3" s="3"/>
      <x:c r="E3" s="3"/>
      <x:c r="F3" s="3"/>
      <x:c r="G3" s="3"/>
      <x:c r="H3" s="3"/>
      <x:c r="I3" s="3"/>
      <x:c r="J3" s="3"/>
      <x:c r="K3" s="3"/>
      <x:c r="L3" s="3"/>
    </x:row>
    <x:row r="4" ht="35" customHeight="1">
      <x:c r="A4" s="17" t="str">
        <x:v>Routine / orientation step</x:v>
      </x:c>
      <x:c r="B4" s="18" t="str">
        <x:v>Category</x:v>
      </x:c>
      <x:c r="C4" s="18" t="str">
        <x:v>NPC</x:v>
      </x:c>
      <x:c r="D4" s="18" t="str">
        <x:v>Location</x:v>
      </x:c>
      <x:c r="E4" s="18" t="str">
        <x:v>When available</x:v>
      </x:c>
      <x:c r="F4" s="18" t="str">
        <x:v>Instructions / NPC role</x:v>
      </x:c>
      <x:c r="G4" s="18" t="str">
        <x:v>Completion criteria</x:v>
      </x:c>
      <x:c r="H4" s="18" t="str">
        <x:v>Character XP</x:v>
      </x:c>
      <x:c r="I4" s="18" t="str">
        <x:v>Base skill XP</x:v>
      </x:c>
      <x:c r="J4" s="18" t="str">
        <x:v>Effects / profile rules</x:v>
      </x:c>
      <x:c r="K4" s="18" t="str">
        <x:v>Record ID</x:v>
      </x:c>
      <x:c r="L4" s="19" t="str">
        <x:v>Source file</x:v>
      </x:c>
    </x:row>
    <x:row r="5" ht="266.5" customHeight="1">
      <x:c r="A5" s="8" t="str">
        <x:v>Cadet PT</x:v>
      </x:c>
      <x:c r="B5" s="8" t="str">
        <x:v>Physical mini-game</x:v>
      </x:c>
      <x:c r="C5" s="8" t="str">
        <x:v>Kru Yak</x:v>
      </x:c>
      <x:c r="D5" s="8" t="str">
        <x:v>PT Yard</x:v>
      </x:c>
      <x:c r="E5" s="8" t="str">
        <x:v>Choose and complete any one fitness game on this game day before sleeping; all three are alternatives, not three daily requirements.</x:v>
      </x:c>
      <x:c r="F5" s="8" t="str">
        <x:v>Guide your cadet through eight repetitions. Hold Lift, then release while the meter is inside the mint band. Choose Untimed steps to lift and lower at your own pace.</x:v>
      </x:c>
      <x:c r="G5" s="8" t="str">
        <x:v>1. Complete 8 successful repetitions.
2. Timed mode: hold Lift and release between 700 and 1,500 milliseconds (inclusive), inside the mint band.
3. Untimed steps: press Lift, then Lower, for each repetition; no timing requirement.</x:v>
      </x:c>
      <x:c r="H5" s="21" t="n">
        <x:v>10</x:v>
      </x:c>
      <x:c r="I5" s="8" t="str">
        <x:v>Fitness: 10 XP</x:v>
      </x:c>
      <x:c r="J5" s="8" t="str">
        <x:v>answerDisplay: Complete 8 successful repetitions.
Timed mode: hold Lift and release between 700 and 1,500 milliseconds (inclusive), inside the mint band.
Untimed steps: press Lift, then Lower, for each repetition; no timing requirement.
sequence: Lift
Lower
scoreRule: 100 on completing all 8 repetitions.
rewardNote: One first daily fitness reward, shared across PT, run, and football. Further plays that day are practice. Trait/care bonuses apply to the first daily reward.
uniform: Automatic white casual shirt and navy shorts at dormitory</x:v>
      </x:c>
      <x:c r="K5" s="8" t="str">
        <x:v>pt</x:v>
      </x:c>
      <x:c r="L5" s="8" t="str">
        <x:v>public/game/fitness-games.js</x:v>
      </x:c>
    </x:row>
    <x:row r="6" ht="266.5" customHeight="1">
      <x:c r="A6" s="8" t="str">
        <x:v>Track Checkpoints</x:v>
      </x:c>
      <x:c r="B6" s="8" t="str">
        <x:v>Physical mini-game</x:v>
      </x:c>
      <x:c r="C6" s="8" t="str">
        <x:v>Kru Yak</x:v>
      </x:c>
      <x:c r="D6" s="8" t="str">
        <x:v>Running Track</x:v>
      </x:c>
      <x:c r="E6" s="8" t="str">
        <x:v>Choose and complete any one fitness game on this game day before sleeping; all three are alternatives, not three daily requirements.</x:v>
      </x:c>
      <x:c r="F6" s="8" t="str">
        <x:v>Run two laps and pass eight checkpoints. Choose the highlighted lane before each checkpoint. Run follows the track; change lanes with the buttons or Left/Right arrows. Untimed strides lets you advance one step at a time.</x:v>
      </x:c>
      <x:c r="G6" s="8" t="str">
        <x:v>1. Complete 2 laps by passing all 8 checkpoints.
2. Choose the highlighted lane before each checkpoint. Incorrect lanes pause progression until corrected.
3. Lane order: Outer → Inner → Middle → Outer → Middle → Inner → Outer → Middle.
4. Untimed strides advances one stride per button press; arrows or lane buttons select the lane.</x:v>
      </x:c>
      <x:c r="H6" s="21" t="n">
        <x:v>10</x:v>
      </x:c>
      <x:c r="I6" s="8" t="str">
        <x:v>Fitness: 10 XP</x:v>
      </x:c>
      <x:c r="J6" s="8" t="str">
        <x:v>answerDisplay: Complete 2 laps by passing all 8 checkpoints.
Choose the highlighted lane before each checkpoint. Incorrect lanes pause progression until corrected.
Lane order: Outer → Inner → Middle → Outer → Middle → Inner → Outer → Middle.
Untimed strides advances one stride per button press; arrows or lane buttons select the lane.
sequence: Outer
Inner
Middle
Outer
Middle
Inner
Outer
Middle
scoreRule: 100 on reaching all 8 checkpoints.
rewardNote: One first daily fitness reward, shared across PT, run, and football. Further plays that day are practice. Trait/care bonuses apply to the first daily reward.
uniform: Automatic white casual shirt and navy shorts at dormitory</x:v>
      </x:c>
      <x:c r="K6" s="8" t="str">
        <x:v>run</x:v>
      </x:c>
      <x:c r="L6" s="8" t="str">
        <x:v>public/game/fitness-games.js</x:v>
      </x:c>
    </x:row>
    <x:row r="7" ht="266.5" customHeight="1">
      <x:c r="A7" s="8" t="str">
        <x:v>Target Football</x:v>
      </x:c>
      <x:c r="B7" s="8" t="str">
        <x:v>Physical mini-game</x:v>
      </x:c>
      <x:c r="C7" s="8" t="str">
        <x:v>Kru Yak</x:v>
      </x:c>
      <x:c r="D7" s="8" t="str">
        <x:v>Football Field</x:v>
      </x:c>
      <x:c r="E7" s="8" t="str">
        <x:v>Choose and complete any one fitness game on this game day before sleeping; all three are alternatives, not three daily requirements.</x:v>
      </x:c>
      <x:c r="F7" s="8" t="str">
        <x:v>Score five target goals. Tap or drag inside the goal to aim, or use the aim sliders and arrow keys. Shoot when the crosshair is inside the highlighted ring. Misses can be retried.</x:v>
      </x:c>
      <x:c r="G7" s="8" t="str">
        <x:v>1. Score 5 target goals in the displayed order.
2. Aim inside the highlighted ring: the crosshair must be within 25 SVG units of the target centre.
3. Target order: upper left → lower right → upper centre → lower left → upper right.
4. Misses may be retried without losing completed goals. Tap/drag or use sliders/arrow keys to aim.</x:v>
      </x:c>
      <x:c r="H7" s="21" t="n">
        <x:v>10</x:v>
      </x:c>
      <x:c r="I7" s="8" t="str">
        <x:v>Fitness: 10 XP</x:v>
      </x:c>
      <x:c r="J7" s="8" t="str">
        <x:v>answerDisplay: Score 5 target goals in the displayed order.
Aim inside the highlighted ring: the crosshair must be within 25 SVG units of the target centre.
Target order: upper left → lower right → upper centre → lower left → upper right.
Misses may be retried without losing completed goals. Tap/drag or use sliders/arrow keys to aim.
sequence: upper left
lower right
upper centre
lower left
upper right
scoreRule: Rounded max(60, 100 × 5 / attempts), then clamped to 1–100 after all 5 goals.
rewardNote: One first daily fitness reward, shared across PT, run, and football. Further plays that day are practice. Trait/care bonuses apply to the first daily reward.
uniform: Automatic white casual shirt and navy shorts at dormitory</x:v>
      </x:c>
      <x:c r="K7" s="8" t="str">
        <x:v>football</x:v>
      </x:c>
      <x:c r="L7" s="8" t="str">
        <x:v>public/game/fitness-games.js</x:v>
      </x:c>
    </x:row>
    <x:row r="8" ht="266.5" customHeight="1">
      <x:c r="A8" s="8" t="str">
        <x:v>Meet Director Kobchapan</x:v>
      </x:c>
      <x:c r="B8" s="8" t="str">
        <x:v>Orientation step</x:v>
      </x:c>
      <x:c r="C8" s="8" t="str">
        <x:v>Director Kobchapan</x:v>
      </x:c>
      <x:c r="D8" s="8" t="str">
        <x:v>Academic Office</x:v>
      </x:c>
      <x:c r="E8" s="8" t="str">
        <x:v>One step of the required first mission. All 14 acknowledgments unlock learning games and dormitory sleep on the same game day.</x:v>
      </x:c>
      <x:c r="F8" s="8" t="str">
        <x:v>I am Director Kobchapan, Director of Academics. The Academic Office is where you see your semester missions, unfinished work, and progress. Your first mission is to meet every staff member and learn how each of us can help, including the teachers inside the Atlantic Building. After those introductions, your learning games open on the same day. Complete every required book activity before asking to advance a semester. In Year 4, Semester 2, pass all fifty final mini-games at Loma Lounge before graduating.</x:v>
      </x:c>
      <x:c r="G8" s="8" t="str">
        <x:v>1. Visit this NPC, read the role introduction, and tap “Thanks, I understand your role”.
2. Every one of the 14 introductions must be acknowledged. The route is suggested; any order is accepted.</x:v>
      </x:c>
      <x:c r="H8" s="21" t="n">
        <x:v>2</x:v>
      </x:c>
      <x:c r="I8" s="8" t="str">
        <x:v>Leadership: 2 XP</x:v>
      </x:c>
      <x:c r="J8" s="8" t="str">
        <x:v>answerDisplay: Thanks, I understand your role
rewardNote: 2 character XP and 2 Leadership skill XP, once per NPC per journey.
uniform: Campus uniform accepted for every introduction, including Tr. Amara outside the Workshop.</x:v>
      </x:c>
      <x:c r="K8" s="8" t="str">
        <x:v>intro-kobchapan</x:v>
      </x:c>
      <x:c r="L8" s="8" t="str">
        <x:v>public/game/npc-content.js</x:v>
      </x:c>
    </x:row>
    <x:row r="9" ht="266.5" customHeight="1">
      <x:c r="A9" s="8" t="str">
        <x:v>Meet Tr. Aphisit</x:v>
      </x:c>
      <x:c r="B9" s="8" t="str">
        <x:v>Orientation step</x:v>
      </x:c>
      <x:c r="C9" s="8" t="str">
        <x:v>Tr. Aphisit</x:v>
      </x:c>
      <x:c r="D9" s="8" t="str">
        <x:v>Dome · in front of the stage</x:v>
      </x:c>
      <x:c r="E9" s="8" t="str">
        <x:v>One step of the required first mission. All 14 acknowledgments unlock learning games and dormitory sleep on the same game day.</x:v>
      </x:c>
      <x:c r="F9" s="8" t="str">
        <x:v>I am Tr. Aphisit, your Mathematics Teacher. I stand beside Dr. Wayne and Tr. Anne directly in front of the Dome stage. We start with addition, subtraction, multiplication, and missing numbers, then practise simple algebra. Read what the question asks and enter the number requested. You can retry a difficult problem after checking its explanation.</x:v>
      </x:c>
      <x:c r="G9" s="8" t="str">
        <x:v>1. Visit this NPC, read the role introduction, and tap “Thanks, I understand your role”.
2. Every one of the 14 introductions must be acknowledged. The route is suggested; any order is accepted.</x:v>
      </x:c>
      <x:c r="H9" s="21" t="n">
        <x:v>2</x:v>
      </x:c>
      <x:c r="I9" s="8" t="str">
        <x:v>Leadership: 2 XP</x:v>
      </x:c>
      <x:c r="J9" s="8" t="str">
        <x:v>answerDisplay: Thanks, I understand your role
rewardNote: 2 character XP and 2 Leadership skill XP, once per NPC per journey.
uniform: Campus uniform accepted for every introduction, including Tr. Amara outside the Workshop.</x:v>
      </x:c>
      <x:c r="K9" s="8" t="str">
        <x:v>intro-aphisit</x:v>
      </x:c>
      <x:c r="L9" s="8" t="str">
        <x:v>public/game/npc-content.js</x:v>
      </x:c>
    </x:row>
    <x:row r="10" ht="266.5" customHeight="1">
      <x:c r="A10" s="8" t="str">
        <x:v>Meet Dr. Wayne</x:v>
      </x:c>
      <x:c r="B10" s="8" t="str">
        <x:v>Orientation step</x:v>
      </x:c>
      <x:c r="C10" s="8" t="str">
        <x:v>Dr. Wayne</x:v>
      </x:c>
      <x:c r="D10" s="8" t="str">
        <x:v>Dome · in front of the stage</x:v>
      </x:c>
      <x:c r="E10" s="8" t="str">
        <x:v>One step of the required first mission. All 14 acknowledgments unlock learning games and dormitory sleep on the same game day.</x:v>
      </x:c>
      <x:c r="F10" s="8" t="str">
        <x:v>I am Dr. Wayne, Head of Foreign Languages. Find me beside Tr. Aphisit and Tr. Anne directly in front of the Dome stage. I guide English sentence scrambles and clear-message practice. The Pacific Building holds vocabulary, reading, grammar, and listening activities from your course book. Take your time, read the feedback, and ask for clarification when a message is unclear.</x:v>
      </x:c>
      <x:c r="G10" s="8" t="str">
        <x:v>1. Visit this NPC, read the role introduction, and tap “Thanks, I understand your role”.
2. Every one of the 14 introductions must be acknowledged. The route is suggested; any order is accepted.</x:v>
      </x:c>
      <x:c r="H10" s="21" t="n">
        <x:v>2</x:v>
      </x:c>
      <x:c r="I10" s="8" t="str">
        <x:v>Leadership: 2 XP</x:v>
      </x:c>
      <x:c r="J10" s="8" t="str">
        <x:v>answerDisplay: Thanks, I understand your role
rewardNote: 2 character XP and 2 Leadership skill XP, once per NPC per journey.
uniform: Campus uniform accepted for every introduction, including Tr. Amara outside the Workshop.</x:v>
      </x:c>
      <x:c r="K10" s="8" t="str">
        <x:v>intro-wayne</x:v>
      </x:c>
      <x:c r="L10" s="8" t="str">
        <x:v>public/game/npc-content.js</x:v>
      </x:c>
    </x:row>
    <x:row r="11" ht="266.5" customHeight="1">
      <x:c r="A11" s="8" t="str">
        <x:v>Meet Tr. Anne</x:v>
      </x:c>
      <x:c r="B11" s="8" t="str">
        <x:v>Orientation step</x:v>
      </x:c>
      <x:c r="C11" s="8" t="str">
        <x:v>Tr. Anne</x:v>
      </x:c>
      <x:c r="D11" s="8" t="str">
        <x:v>Dome · in front of the stage</x:v>
      </x:c>
      <x:c r="E11" s="8" t="str">
        <x:v>One step of the required first mission. All 14 acknowledgments unlock learning games and dormitory sleep on the same game day.</x:v>
      </x:c>
      <x:c r="F11" s="8" t="str">
        <x:v>I am Tr. Anne, your Science Teacher. Meet me beside Dr. Wayne and Tr. Aphisit directly in front of the Dome stage. My trivia games cover observations, temperature, gravity, materials, buoyancy, and density. Look for evidence and change one test variable at a time. In later challenges, you will use simple calculations to explain what you observe.</x:v>
      </x:c>
      <x:c r="G11" s="8" t="str">
        <x:v>1. Visit this NPC, read the role introduction, and tap “Thanks, I understand your role”.
2. Every one of the 14 introductions must be acknowledged. The route is suggested; any order is accepted.</x:v>
      </x:c>
      <x:c r="H11" s="21" t="n">
        <x:v>2</x:v>
      </x:c>
      <x:c r="I11" s="8" t="str">
        <x:v>Leadership: 2 XP</x:v>
      </x:c>
      <x:c r="J11" s="8" t="str">
        <x:v>answerDisplay: Thanks, I understand your role
rewardNote: 2 character XP and 2 Leadership skill XP, once per NPC per journey.
uniform: Campus uniform accepted for every introduction, including Tr. Amara outside the Workshop.</x:v>
      </x:c>
      <x:c r="K11" s="8" t="str">
        <x:v>intro-anne</x:v>
      </x:c>
      <x:c r="L11" s="8" t="str">
        <x:v>public/game/npc-content.js</x:v>
      </x:c>
    </x:row>
    <x:row r="12" ht="266.5" customHeight="1">
      <x:c r="A12" s="8" t="str">
        <x:v>Meet Tr. Amara</x:v>
      </x:c>
      <x:c r="B12" s="8" t="str">
        <x:v>Orientation step</x:v>
      </x:c>
      <x:c r="C12" s="8" t="str">
        <x:v>Tr. Amara</x:v>
      </x:c>
      <x:c r="D12" s="8" t="str">
        <x:v>Workshop forecourt</x:v>
      </x:c>
      <x:c r="E12" s="8" t="str">
        <x:v>One step of the required first mission. All 14 acknowledgments unlock learning games and dormitory sleep on the same game day.</x:v>
      </x:c>
      <x:c r="F12" s="8" t="str">
        <x:v>I am Tr. Amara, your Workshop Teacher. Meet me outside the Workshop beside the changing area. I guide workshop readiness, tool labels, careful measurement, and accurate records using the values shown in each exercise. Change into the blue one-piece workshop suit before entering the Workshop or starting my mini-games. You can speak to me here in your campus uniform. The orange immersion suit is for the Lifeboat. My two workshop challenges are optional practice.</x:v>
      </x:c>
      <x:c r="G12" s="8" t="str">
        <x:v>1. Visit this NPC, read the role introduction, and tap “Thanks, I understand your role”.
2. Every one of the 14 introductions must be acknowledged. The route is suggested; any order is accepted.</x:v>
      </x:c>
      <x:c r="H12" s="21" t="n">
        <x:v>2</x:v>
      </x:c>
      <x:c r="I12" s="8" t="str">
        <x:v>Leadership: 2 XP</x:v>
      </x:c>
      <x:c r="J12" s="8" t="str">
        <x:v>answerDisplay: Thanks, I understand your role
rewardNote: 2 character XP and 2 Leadership skill XP, once per NPC per journey.
uniform: Campus uniform accepted for every introduction, including Tr. Amara outside the Workshop.</x:v>
      </x:c>
      <x:c r="K12" s="8" t="str">
        <x:v>intro-amara</x:v>
      </x:c>
      <x:c r="L12" s="8" t="str">
        <x:v>public/game/npc-content.js</x:v>
      </x:c>
    </x:row>
    <x:row r="13" ht="266.5" customHeight="1">
      <x:c r="A13" s="8" t="str">
        <x:v>Meet Tr. Dream</x:v>
      </x:c>
      <x:c r="B13" s="8" t="str">
        <x:v>Orientation step</x:v>
      </x:c>
      <x:c r="C13" s="8" t="str">
        <x:v>Tr. Dream</x:v>
      </x:c>
      <x:c r="D13" s="8" t="str">
        <x:v>Atlantic entrance</x:v>
      </x:c>
      <x:c r="E13" s="8" t="str">
        <x:v>One step of the required first mission. All 14 acknowledgments unlock learning games and dormitory sleep on the same game day.</x:v>
      </x:c>
      <x:c r="F13" s="8" t="str">
        <x:v>I am Tr. Dream, Deputy Director of the Maritime Department. At the end of Year 2, I check whether you are ready for sea training in this game. Finish the required book activities in the first four semesters and collect the sixteen required staff sign-offs. Then pass my six-question readiness review. My approval lets you advance to Year 3; you do not need to reset the day just to receive it.</x:v>
      </x:c>
      <x:c r="G13" s="8" t="str">
        <x:v>1. Visit this NPC, read the role introduction, and tap “Thanks, I understand your role”.
2. Every one of the 14 introductions must be acknowledged. The route is suggested; any order is accepted.</x:v>
      </x:c>
      <x:c r="H13" s="21" t="n">
        <x:v>2</x:v>
      </x:c>
      <x:c r="I13" s="8" t="str">
        <x:v>Leadership: 2 XP</x:v>
      </x:c>
      <x:c r="J13" s="8" t="str">
        <x:v>answerDisplay: Thanks, I understand your role
rewardNote: 2 character XP and 2 Leadership skill XP, once per NPC per journey.
uniform: Campus uniform accepted for every introduction, including Tr. Amara outside the Workshop.</x:v>
      </x:c>
      <x:c r="K13" s="8" t="str">
        <x:v>intro-dream</x:v>
      </x:c>
      <x:c r="L13" s="8" t="str">
        <x:v>public/game/npc-content.js</x:v>
      </x:c>
    </x:row>
    <x:row r="14" ht="266.5" customHeight="1">
      <x:c r="A14" s="8" t="str">
        <x:v>Meet Capt. Chalermvut</x:v>
      </x:c>
      <x:c r="B14" s="8" t="str">
        <x:v>Orientation step</x:v>
      </x:c>
      <x:c r="C14" s="8" t="str">
        <x:v>Capt. Chalermvut</x:v>
      </x:c>
      <x:c r="D14" s="8" t="str">
        <x:v>Atlantic Building · CEO Office</x:v>
      </x:c>
      <x:c r="E14" s="8" t="str">
        <x:v>One step of the required first mission. All 14 acknowledgments unlock learning games and dormitory sleep on the same game day.</x:v>
      </x:c>
      <x:c r="F14" s="8" t="str">
        <x:v>I am Capt. Chalermvut, Captain and CEO of the College. Visit me inside the CEO Office in the Atlantic Building. I help cadets develop leadership, clear communication, and responsibility. My missions ask you to plan with your team, check instructions, and make honest decisions. Begin with your teachers, build your skills step by step, and bring those habits to every challenge.</x:v>
      </x:c>
      <x:c r="G14" s="8" t="str">
        <x:v>1. Visit this NPC, read the role introduction, and tap “Thanks, I understand your role”.
2. Every one of the 14 introductions must be acknowledged. The route is suggested; any order is accepted.</x:v>
      </x:c>
      <x:c r="H14" s="21" t="n">
        <x:v>2</x:v>
      </x:c>
      <x:c r="I14" s="8" t="str">
        <x:v>Leadership: 2 XP</x:v>
      </x:c>
      <x:c r="J14" s="8" t="str">
        <x:v>answerDisplay: Thanks, I understand your role
rewardNote: 2 character XP and 2 Leadership skill XP, once per NPC per journey.
uniform: Campus uniform accepted for every introduction, including Tr. Amara outside the Workshop.</x:v>
      </x:c>
      <x:c r="K14" s="8" t="str">
        <x:v>intro-chalermvut</x:v>
      </x:c>
      <x:c r="L14" s="8" t="str">
        <x:v>public/game/npc-content.js</x:v>
      </x:c>
    </x:row>
    <x:row r="15" ht="266.5" customHeight="1">
      <x:c r="A15" s="8" t="str">
        <x:v>Meet Capt. Jakk</x:v>
      </x:c>
      <x:c r="B15" s="8" t="str">
        <x:v>Orientation step</x:v>
      </x:c>
      <x:c r="C15" s="8" t="str">
        <x:v>Capt. Jakk</x:v>
      </x:c>
      <x:c r="D15" s="8" t="str">
        <x:v>Atlantic Building · Bridge Simulator</x:v>
      </x:c>
      <x:c r="E15" s="8" t="str">
        <x:v>One step of the required first mission. All 14 acknowledgments unlock learning games and dormitory sleep on the same game day.</x:v>
      </x:c>
      <x:c r="F15" s="8" t="str">
        <x:v>I am Capt. Jakk, Head of the Maritime Department. Visit me inside the Bridge Simulator in the four-storey Atlantic Building. The building also contains the Engine Simulator, ECDIS and GMDSS rooms, and the CEO Office. I guide your maritime learning, ship-direction practice, clear reporting, and watch handovers. Follow each supervised game’s instructions and check uncertain information before continuing. The separate Lifeboat safety games require the orange immersion suit.</x:v>
      </x:c>
      <x:c r="G15" s="8" t="str">
        <x:v>1. Visit this NPC, read the role introduction, and tap “Thanks, I understand your role”.
2. Every one of the 14 introductions must be acknowledged. The route is suggested; any order is accepted.</x:v>
      </x:c>
      <x:c r="H15" s="21" t="n">
        <x:v>2</x:v>
      </x:c>
      <x:c r="I15" s="8" t="str">
        <x:v>Leadership: 2 XP</x:v>
      </x:c>
      <x:c r="J15" s="8" t="str">
        <x:v>answerDisplay: Thanks, I understand your role
rewardNote: 2 character XP and 2 Leadership skill XP, once per NPC per journey.
uniform: Campus uniform accepted for every introduction, including Tr. Amara outside the Workshop.</x:v>
      </x:c>
      <x:c r="K15" s="8" t="str">
        <x:v>intro-jakk</x:v>
      </x:c>
      <x:c r="L15" s="8" t="str">
        <x:v>public/game/npc-content.js</x:v>
      </x:c>
    </x:row>
    <x:row r="16" ht="266.5" customHeight="1">
      <x:c r="A16" s="8" t="str">
        <x:v>Meet Tr. Duke</x:v>
      </x:c>
      <x:c r="B16" s="8" t="str">
        <x:v>Orientation step</x:v>
      </x:c>
      <x:c r="C16" s="8" t="str">
        <x:v>Tr. Duke</x:v>
      </x:c>
      <x:c r="D16" s="8" t="str">
        <x:v>Atlantic Building · ECDIS Room</x:v>
      </x:c>
      <x:c r="E16" s="8" t="str">
        <x:v>One step of the required first mission. All 14 acknowledgments unlock learning games and dormitory sleep on the same game day.</x:v>
      </x:c>
      <x:c r="F16" s="8" t="str">
        <x:v>I am Tr. Duke, your ECDIS Instructor. Find me inside the ECDIS Room in the Atlantic Building. I guide electronic-chart learning through fictional chart legends, waypoint sequences, route records, and scales supplied in the questions. Read the labels carefully, follow the stated route, and show each step of a distance calculation. My chart-reading challenge opens in Year 1. Pass it to unlock the route-check follow-up when Year 2 begins. Both missions are optional and accept your campus or maritime uniform.</x:v>
      </x:c>
      <x:c r="G16" s="8" t="str">
        <x:v>1. Visit this NPC, read the role introduction, and tap “Thanks, I understand your role”.
2. Every one of the 14 introductions must be acknowledged. The route is suggested; any order is accepted.</x:v>
      </x:c>
      <x:c r="H16" s="21" t="n">
        <x:v>2</x:v>
      </x:c>
      <x:c r="I16" s="8" t="str">
        <x:v>Leadership: 2 XP</x:v>
      </x:c>
      <x:c r="J16" s="8" t="str">
        <x:v>answerDisplay: Thanks, I understand your role
rewardNote: 2 character XP and 2 Leadership skill XP, once per NPC per journey.
uniform: Campus uniform accepted for every introduction, including Tr. Amara outside the Workshop.</x:v>
      </x:c>
      <x:c r="K16" s="8" t="str">
        <x:v>intro-duke</x:v>
      </x:c>
      <x:c r="L16" s="8" t="str">
        <x:v>public/game/npc-content.js</x:v>
      </x:c>
    </x:row>
    <x:row r="17" ht="266.5" customHeight="1">
      <x:c r="A17" s="8" t="str">
        <x:v>Meet Engineer Gerald</x:v>
      </x:c>
      <x:c r="B17" s="8" t="str">
        <x:v>Orientation step</x:v>
      </x:c>
      <x:c r="C17" s="8" t="str">
        <x:v>Engineer Gerald</x:v>
      </x:c>
      <x:c r="D17" s="8" t="str">
        <x:v>Atlantic Building · Engine Simulator</x:v>
      </x:c>
      <x:c r="E17" s="8" t="str">
        <x:v>One step of the required first mission. All 14 acknowledgments unlock learning games and dormitory sleep on the same game day.</x:v>
      </x:c>
      <x:c r="F17" s="8" t="str">
        <x:v>I am Engineer Gerald, your Engine Simulator Instructor. Find me with Chief Engineer Asawin inside the Engine Simulator in the Atlantic Building. I help you read supplied display values, identify labels and units, compare readings, and make clear time-stamped training logs. We work with fictional exercise data and follow the instructor’s task sheet. My two simulator challenges are optional practice and accept your campus uniform.</x:v>
      </x:c>
      <x:c r="G17" s="8" t="str">
        <x:v>1. Visit this NPC, read the role introduction, and tap “Thanks, I understand your role”.
2. Every one of the 14 introductions must be acknowledged. The route is suggested; any order is accepted.</x:v>
      </x:c>
      <x:c r="H17" s="21" t="n">
        <x:v>2</x:v>
      </x:c>
      <x:c r="I17" s="8" t="str">
        <x:v>Leadership: 2 XP</x:v>
      </x:c>
      <x:c r="J17" s="8" t="str">
        <x:v>answerDisplay: Thanks, I understand your role
rewardNote: 2 character XP and 2 Leadership skill XP, once per NPC per journey.
uniform: Campus uniform accepted for every introduction, including Tr. Amara outside the Workshop.</x:v>
      </x:c>
      <x:c r="K17" s="8" t="str">
        <x:v>intro-gerald</x:v>
      </x:c>
      <x:c r="L17" s="8" t="str">
        <x:v>public/game/npc-content.js</x:v>
      </x:c>
    </x:row>
    <x:row r="18" ht="266.5" customHeight="1">
      <x:c r="A18" s="8" t="str">
        <x:v>Meet Chief Engineer Asawin</x:v>
      </x:c>
      <x:c r="B18" s="8" t="str">
        <x:v>Orientation step</x:v>
      </x:c>
      <x:c r="C18" s="8" t="str">
        <x:v>Chief Engineer Asawin</x:v>
      </x:c>
      <x:c r="D18" s="8" t="str">
        <x:v>Atlantic Building · Engine Simulator</x:v>
      </x:c>
      <x:c r="E18" s="8" t="str">
        <x:v>One step of the required first mission. All 14 acknowledgments unlock learning games and dormitory sleep on the same game day.</x:v>
      </x:c>
      <x:c r="F18" s="8" t="str">
        <x:v>I am Chief Engineer Asawin. Meet Engineer Gerald and me inside the Engine Simulator in the Atlantic Building. I guide engineering basics, careful observations, comparison of supplied values, and clear equipment records. My first challenge also checks that you know the Workshop outfit rule; you can complete my simulator challenges in your campus uniform. Tr. Amara now leads the Workshop. My optional challenges do not change Tr. Dream’s sixteen required sign-offs.</x:v>
      </x:c>
      <x:c r="G18" s="8" t="str">
        <x:v>1. Visit this NPC, read the role introduction, and tap “Thanks, I understand your role”.
2. Every one of the 14 introductions must be acknowledged. The route is suggested; any order is accepted.</x:v>
      </x:c>
      <x:c r="H18" s="21" t="n">
        <x:v>2</x:v>
      </x:c>
      <x:c r="I18" s="8" t="str">
        <x:v>Leadership: 2 XP</x:v>
      </x:c>
      <x:c r="J18" s="8" t="str">
        <x:v>answerDisplay: Thanks, I understand your role
rewardNote: 2 character XP and 2 Leadership skill XP, once per NPC per journey.
uniform: Campus uniform accepted for every introduction, including Tr. Amara outside the Workshop.</x:v>
      </x:c>
      <x:c r="K18" s="8" t="str">
        <x:v>intro-asawin</x:v>
      </x:c>
      <x:c r="L18" s="8" t="str">
        <x:v>public/game/npc-content.js</x:v>
      </x:c>
    </x:row>
    <x:row r="19" ht="266.5" customHeight="1">
      <x:c r="A19" s="8" t="str">
        <x:v>Meet Tr. Bank</x:v>
      </x:c>
      <x:c r="B19" s="8" t="str">
        <x:v>Orientation step</x:v>
      </x:c>
      <x:c r="C19" s="8" t="str">
        <x:v>Tr. Bank</x:v>
      </x:c>
      <x:c r="D19" s="8" t="str">
        <x:v>Atlantic Building · GMDSS Room</x:v>
      </x:c>
      <x:c r="E19" s="8" t="str">
        <x:v>One step of the required first mission. All 14 acknowledgments unlock learning games and dormitory sleep on the same game day.</x:v>
      </x:c>
      <x:c r="F19" s="8" t="str">
        <x:v>I am Tr. Bank, your GMDSS Instructor. Visit me inside the GMDSS Room in the Atlantic Building. I help you understand radio vocabulary, build clear messages, ask for missing information, and read the times and details in classroom communication logs. Use the fictional message cards supplied with each exercise, and check a detail before recording it if it is unclear. My first message challenge opens in Year 1. Pass it to unlock the radio-log follow-up when Year 2 begins. Both missions are optional, accept your campus or maritime uniform, and add practice alongside Tr. Dream’s existing readiness requirements.</x:v>
      </x:c>
      <x:c r="G19" s="8" t="str">
        <x:v>1. Visit this NPC, read the role introduction, and tap “Thanks, I understand your role”.
2. Every one of the 14 introductions must be acknowledged. The route is suggested; any order is accepted.</x:v>
      </x:c>
      <x:c r="H19" s="21" t="n">
        <x:v>2</x:v>
      </x:c>
      <x:c r="I19" s="8" t="str">
        <x:v>Leadership: 2 XP</x:v>
      </x:c>
      <x:c r="J19" s="8" t="str">
        <x:v>answerDisplay: Thanks, I understand your role
rewardNote: 2 character XP and 2 Leadership skill XP, once per NPC per journey.
uniform: Campus uniform accepted for every introduction, including Tr. Amara outside the Workshop.</x:v>
      </x:c>
      <x:c r="K19" s="8" t="str">
        <x:v>intro-bank</x:v>
      </x:c>
      <x:c r="L19" s="8" t="str">
        <x:v>public/game/npc-content.js</x:v>
      </x:c>
    </x:row>
    <x:row r="20" ht="266.5" customHeight="1">
      <x:c r="A20" s="8" t="str">
        <x:v>Meet Director Thanaphat</x:v>
      </x:c>
      <x:c r="B20" s="8" t="str">
        <x:v>Orientation step</x:v>
      </x:c>
      <x:c r="C20" s="8" t="str">
        <x:v>Director Thanaphat</x:v>
      </x:c>
      <x:c r="D20" s="8" t="str">
        <x:v>Palm Garden</x:v>
      </x:c>
      <x:c r="E20" s="8" t="str">
        <x:v>One step of the required first mission. All 14 acknowledgments unlock learning games and dormitory sleep on the same game day.</x:v>
      </x:c>
      <x:c r="F20" s="8" t="str">
        <x:v>I am Director Thanaphat, Director of Student Affairs. I help cadets with campus life, teamwork, punctuality, and caring for shared spaces. My missions let you practise helpful decisions. You can eat and relax in the Palm Garden, and use the Dome for presentations with your fellow cadets and teachers.</x:v>
      </x:c>
      <x:c r="G20" s="8" t="str">
        <x:v>1. Visit this NPC, read the role introduction, and tap “Thanks, I understand your role”.
2. Every one of the 14 introductions must be acknowledged. The route is suggested; any order is accepted.</x:v>
      </x:c>
      <x:c r="H20" s="21" t="n">
        <x:v>2</x:v>
      </x:c>
      <x:c r="I20" s="8" t="str">
        <x:v>Leadership: 2 XP</x:v>
      </x:c>
      <x:c r="J20" s="8" t="str">
        <x:v>answerDisplay: Thanks, I understand your role
rewardNote: 2 character XP and 2 Leadership skill XP, once per NPC per journey.
uniform: Campus uniform accepted for every introduction, including Tr. Amara outside the Workshop.</x:v>
      </x:c>
      <x:c r="K20" s="8" t="str">
        <x:v>intro-thanaphat</x:v>
      </x:c>
      <x:c r="L20" s="8" t="str">
        <x:v>public/game/npc-content.js</x:v>
      </x:c>
    </x:row>
    <x:row r="21" ht="266.5" customHeight="1">
      <x:c r="A21" s="8" t="str">
        <x:v>Meet Kru Yak</x:v>
      </x:c>
      <x:c r="B21" s="8" t="str">
        <x:v>Orientation step</x:v>
      </x:c>
      <x:c r="C21" s="8" t="str">
        <x:v>Kru Yak</x:v>
      </x:c>
      <x:c r="D21" s="8" t="str">
        <x:v>Cadet Dormitory</x:v>
      </x:c>
      <x:c r="E21" s="8" t="str">
        <x:v>One step of the required first mission. All 14 acknowledgments unlock learning games and dormitory sleep on the same game day.</x:v>
      </x:c>
      <x:c r="F21" s="8" t="str">
        <x:v>I am Kru Yak, your Dormitory Master. The dormitory is separate from the main campus. Before sleeping, complete one fitness activity: PT, running, or football. Sleep starts a new game day and releases the next location activities. You have five day resets per real week, refreshing on Monday at 00:00 Thailand time. Meet everyone first, then I can help you settle into that routine.</x:v>
      </x:c>
      <x:c r="G21" s="8" t="str">
        <x:v>1. Visit this NPC, read the role introduction, and tap “Thanks, I understand your role”.
2. Every one of the 14 introductions must be acknowledged. The route is suggested; any order is accepted.</x:v>
      </x:c>
      <x:c r="H21" s="21" t="n">
        <x:v>2</x:v>
      </x:c>
      <x:c r="I21" s="8" t="str">
        <x:v>Leadership: 2 XP</x:v>
      </x:c>
      <x:c r="J21" s="8" t="str">
        <x:v>answerDisplay: Thanks, I understand your role
rewardNote: 2 character XP and 2 Leadership skill XP, once per NPC per journey.
uniform: Campus uniform accepted for every introduction, including Tr. Amara outside the Workshop.</x:v>
      </x:c>
      <x:c r="K21" s="8" t="str">
        <x:v>intro-yak</x:v>
      </x:c>
      <x:c r="L21" s="8" t="str">
        <x:v>public/game/npc-content.js</x:v>
      </x:c>
    </x:row>
    <x:row r="22" ht="266.5" customHeight="1">
      <x:c r="A22" s="8" t="str">
        <x:v>Drink water</x:v>
      </x:c>
      <x:c r="B22" s="8" t="str">
        <x:v>Care action</x:v>
      </x:c>
      <x:c r="C22" s="8" t="str"/>
      <x:c r="D22" s="8" t="str">
        <x:v>Loma Café · East Entrance / Palm Garden / Cadet Dormitory</x:v>
      </x:c>
      <x:c r="E22" s="8" t="str">
        <x:v>Optional care action; not a mini-game or academic requirement.</x:v>
      </x:c>
      <x:c r="F22" s="8" t="str">
        <x:v>Refill your avatar’s hydration.</x:v>
      </x:c>
      <x:c r="G22" s="8" t="str">
        <x:v>1. Choose “Drink water” at Loma Café, Palm Garden, or the dormitory.
2. Each care type can be used once per game day, shared across all three places.
3. Care restores avatar meters and does not advance the game day.</x:v>
      </x:c>
      <x:c r="H22" s="21" t="n">
        <x:v>2</x:v>
      </x:c>
      <x:c r="I22" s="8" t="str">
        <x:v>Fitness: 2 XP</x:v>
      </x:c>
      <x:c r="J22" s="8" t="str">
        <x:v>answerDisplay: Care action: no quiz answer
restores: hydration: 40</x:v>
      </x:c>
      <x:c r="K22" s="8" t="str">
        <x:v>water</x:v>
      </x:c>
      <x:c r="L22" s="8" t="str">
        <x:v>public/game/rpg-progress.js</x:v>
      </x:c>
    </x:row>
    <x:row r="23" ht="266.5" customHeight="1">
      <x:c r="A23" s="8" t="str">
        <x:v>Have a meal</x:v>
      </x:c>
      <x:c r="B23" s="8" t="str">
        <x:v>Care action</x:v>
      </x:c>
      <x:c r="C23" s="8" t="str"/>
      <x:c r="D23" s="8" t="str">
        <x:v>Loma Café · East Entrance / Palm Garden / Cadet Dormitory</x:v>
      </x:c>
      <x:c r="E23" s="8" t="str">
        <x:v>Optional care action; not a mini-game or academic requirement.</x:v>
      </x:c>
      <x:c r="F23" s="8" t="str">
        <x:v>Refill nourishment and a little energy.</x:v>
      </x:c>
      <x:c r="G23" s="8" t="str">
        <x:v>1. Choose “Have a meal” at Loma Café, Palm Garden, or the dormitory.
2. Each care type can be used once per game day, shared across all three places.
3. Care restores avatar meters and does not advance the game day.</x:v>
      </x:c>
      <x:c r="H23" s="21" t="n">
        <x:v>2</x:v>
      </x:c>
      <x:c r="I23" s="8" t="str">
        <x:v>Fitness: 2 XP</x:v>
      </x:c>
      <x:c r="J23" s="8" t="str">
        <x:v>answerDisplay: Care action: no quiz answer
restores: nourishment: 40
energy: 5</x:v>
      </x:c>
      <x:c r="K23" s="8" t="str">
        <x:v>meal</x:v>
      </x:c>
      <x:c r="L23" s="8" t="str">
        <x:v>public/game/rpg-progress.js</x:v>
      </x:c>
    </x:row>
    <x:row r="24" ht="266.5" customHeight="1">
      <x:c r="A24" s="8" t="str">
        <x:v>Take a break</x:v>
      </x:c>
      <x:c r="B24" s="8" t="str">
        <x:v>Care action</x:v>
      </x:c>
      <x:c r="C24" s="8" t="str"/>
      <x:c r="D24" s="8" t="str">
        <x:v>Loma Café · East Entrance / Palm Garden / Cadet Dormitory</x:v>
      </x:c>
      <x:c r="E24" s="8" t="str">
        <x:v>Optional care action; not a mini-game or academic requirement.</x:v>
      </x:c>
      <x:c r="F24" s="8" t="str">
        <x:v>Rest your avatar without advancing the game day.</x:v>
      </x:c>
      <x:c r="G24" s="8" t="str">
        <x:v>1. Choose “Take a break” at Loma Café, Palm Garden, or the dormitory.
2. Each care type can be used once per game day, shared across all three places.
3. Care restores avatar meters and does not advance the game day.</x:v>
      </x:c>
      <x:c r="H24" s="21" t="n">
        <x:v>2</x:v>
      </x:c>
      <x:c r="I24" s="8" t="str">
        <x:v>Fitness: 2 XP</x:v>
      </x:c>
      <x:c r="J24" s="8" t="str">
        <x:v>answerDisplay: Care action: no quiz answer
restores: energy: 40</x:v>
      </x:c>
      <x:c r="K24" s="8" t="str">
        <x:v>rest</x:v>
      </x:c>
      <x:c r="L24" s="8" t="str">
        <x:v>public/game/rpg-progress.js</x:v>
      </x:c>
    </x:row>
    <x:row r="25" ht="266.5" customHeight="1">
      <x:c r="A25" s="8" t="str">
        <x:v>Fictional avatar BMI record</x:v>
      </x:c>
      <x:c r="B25" s="8" t="str">
        <x:v>Character feature</x:v>
      </x:c>
      <x:c r="C25" s="8" t="str"/>
      <x:c r="D25" s="8" t="str"/>
      <x:c r="E25" s="8" t="str"/>
      <x:c r="F25" s="8" t="str">
        <x:v>Optionally save fictional avatar height and weight in the character dashboard.</x:v>
      </x:c>
      <x:c r="G25" s="8" t="str"/>
      <x:c r="H25" s="21" t="str"/>
      <x:c r="I25" s="8" t="str"/>
      <x:c r="J25" s="8" t="str">
        <x:v>answerDisplay: No quiz answer
formula: BMI = weight in kg / (height in metres)^2, rounded to one decimal place.
gameInputLimits: Height 90–250 cm, weight 20–300 kg are input validation limits, not health targets.
effect: BMI does not determine grades, fitness, graduation, or skill XP. No XP for editing measurements.</x:v>
      </x:c>
      <x:c r="K25" s="8" t="str">
        <x:v>bmi</x:v>
      </x:c>
      <x:c r="L25" s="8" t="str">
        <x:v>public/game/rpg-progress.js#calculateBMI and updateRPGProfile</x:v>
      </x:c>
    </x:row>
    <x:row r="26" ht="266.5" customHeight="1">
      <x:c r="A26" s="8" t="str">
        <x:v>Starter traits</x:v>
      </x:c>
      <x:c r="B26" s="8" t="str">
        <x:v>Character feature</x:v>
      </x:c>
      <x:c r="C26" s="8" t="str"/>
      <x:c r="D26" s="8" t="str"/>
      <x:c r="E26" s="8" t="str"/>
      <x:c r="F26" s="8" t="str">
        <x:v>Choose two starter traits from the six available profiles.</x:v>
      </x:c>
      <x:c r="G26" s="8" t="str"/>
      <x:c r="H26" s="21" t="str"/>
      <x:c r="I26" s="8" t="str"/>
      <x:c r="J26" s="8" t="str">
        <x:v>answerDisplay: Player choice; no correct trait pair
options: Communicator: +2 skill XP when a new game trains English or radio. (english, radio)
Analytical: +2 skill XP when a new game trains mathematics or science. (maths, science)
Navigator: +2 skill XP when a new game trains navigation. (navigation)
Technical: +2 skill XP when a new game trains engineering. (engineering)
Team Player: +2 skill XP when a new game trains leadership or safety. (leadership, safety)
Active: +2 skill XP when a new game trains fitness. (fitness)
effect: Choose 2. Matching bonuses begin prospectively and the selection locks on the next new graded mini-game or first daily exercise reward.</x:v>
      </x:c>
      <x:c r="K26" s="8" t="str">
        <x:v>traits</x:v>
      </x:c>
      <x:c r="L26" s="8" t="str">
        <x:v>public/game/rpg-progress.js#RPG_TRAITS and updateRPGProfile</x:v>
      </x:c>
    </x:row>
    <x:row r="27" ht="266.5" customHeight="1">
      <x:c r="A27" s="8" t="str">
        <x:v>Character, major and wardrobe</x:v>
      </x:c>
      <x:c r="B27" s="8" t="str">
        <x:v>Character feature</x:v>
      </x:c>
      <x:c r="C27" s="8" t="str"/>
      <x:c r="D27" s="8" t="str"/>
      <x:c r="E27" s="8" t="str"/>
      <x:c r="F27" s="8" t="str">
        <x:v>Choose male or female character, DECK or ENGINE major, and an available outfit.</x:v>
      </x:c>
      <x:c r="G27" s="8" t="str"/>
      <x:c r="H27" s="21" t="str"/>
      <x:c r="I27" s="8" t="str"/>
      <x:c r="J27" s="8" t="str">
        <x:v>answerDisplay: Player choice; workshop and Lifeboat access require their stated outfits.
effect: Male campus uniform has white long sleeves and black trousers; female has white long sleeves and a fitted black skirt. Both maritime white and maritime navy outfits remain available. The dormitory displays casual white shirt and navy shorts automatically.</x:v>
      </x:c>
      <x:c r="K27" s="8" t="str">
        <x:v>character</x:v>
      </x:c>
      <x:c r="L27" s="8" t="str">
        <x:v>public/game/progress.js; public/game/academy-ui.js</x:v>
      </x:c>
    </x:row>
    <x:row r="28" ht="266.5" customHeight="1">
      <x:c r="A28" s="8" t="str">
        <x:v>Exact text checking</x:v>
      </x:c>
      <x:c r="B28" s="8" t="str">
        <x:v>Answer-checking rule</x:v>
      </x:c>
      <x:c r="C28" s="8" t="str"/>
      <x:c r="D28" s="8" t="str"/>
      <x:c r="E28" s="8" t="str">
        <x:v>When completing a question</x:v>
      </x:c>
      <x:c r="F28" s="8" t="str">
        <x:v>Unicode NFKC normalization, trim, English lower-case, smart quotes converted, repeated whitespace collapsed, spaces around / removed, selected unit/angle spacing normalized, final . ! ? ignored. Figures, units, and hemisphere letters remain significant.</x:v>
      </x:c>
      <x:c r="G28" s="8" t="str"/>
      <x:c r="H28" s="21" t="str"/>
      <x:c r="I28" s="8" t="str"/>
      <x:c r="J28" s="8" t="str"/>
      <x:c r="K28" s="8" t="str">
        <x:v>answer-rule-exact</x:v>
      </x:c>
      <x:c r="L28" s="8" t="str">
        <x:v>public/game/course-progress.js#normalizeAnswer
public/game/course-progress.js#evaluateActivity
public/game/course-progress.js#evaluateNPCMission
public/game/academy-ui.js#getCriteria</x:v>
      </x:c>
    </x:row>
    <x:row r="29" ht="266.5" customHeight="1">
      <x:c r="A29" s="8" t="str">
        <x:v>Numeric checking</x:v>
      </x:c>
      <x:c r="B29" s="8" t="str">
        <x:v>Answer-checking rule</x:v>
      </x:c>
      <x:c r="C29" s="8" t="str"/>
      <x:c r="D29" s="8" t="str"/>
      <x:c r="E29" s="8" t="str">
        <x:v>When completing a question</x:v>
      </x:c>
      <x:c r="F29" s="8" t="str">
        <x:v>Staff/safety/Loma number fields additionally canonicalize signed decimal numeric text (for example 21.0 to 21). Book fill questions use text normalization and the listed alternatives.</x:v>
      </x:c>
      <x:c r="G29" s="8" t="str"/>
      <x:c r="H29" s="21" t="str"/>
      <x:c r="I29" s="8" t="str"/>
      <x:c r="J29" s="8" t="str"/>
      <x:c r="K29" s="8" t="str">
        <x:v>answer-rule-numeric</x:v>
      </x:c>
      <x:c r="L29" s="8" t="str">
        <x:v>public/game/course-progress.js#normalizeAnswer
public/game/course-progress.js#evaluateActivity
public/game/course-progress.js#evaluateNPCMission
public/game/academy-ui.js#getCriteria</x:v>
      </x:c>
    </x:row>
    <x:row r="30" ht="266.5" customHeight="1">
      <x:c r="A30" s="8" t="str">
        <x:v>Ordered sequence checking</x:v>
      </x:c>
      <x:c r="B30" s="8" t="str">
        <x:v>Answer-checking rule</x:v>
      </x:c>
      <x:c r="C30" s="8" t="str"/>
      <x:c r="D30" s="8" t="str"/>
      <x:c r="E30" s="8" t="str">
        <x:v>When completing a question</x:v>
      </x:c>
      <x:c r="F30" s="8" t="str">
        <x:v>For array answer keys, preserve the full token array and position. For staff/Loma tile games with answers[], join every chosen tile with spaces and match one complete accepted sequence.</x:v>
      </x:c>
      <x:c r="G30" s="8" t="str"/>
      <x:c r="H30" s="21" t="str"/>
      <x:c r="I30" s="8" t="str"/>
      <x:c r="J30" s="8" t="str"/>
      <x:c r="K30" s="8" t="str">
        <x:v>answer-rule-ordered</x:v>
      </x:c>
      <x:c r="L30" s="8" t="str">
        <x:v>public/game/course-progress.js#normalizeAnswer
public/game/course-progress.js#evaluateActivity
public/game/course-progress.js#evaluateNPCMission
public/game/academy-ui.js#getCriteria</x:v>
      </x:c>
    </x:row>
    <x:row r="31" ht="266.5" customHeight="1">
      <x:c r="A31" s="8" t="str">
        <x:v>Self-reviewed completion</x:v>
      </x:c>
      <x:c r="B31" s="8" t="str">
        <x:v>Answer-checking rule</x:v>
      </x:c>
      <x:c r="C31" s="8" t="str"/>
      <x:c r="D31" s="8" t="str"/>
      <x:c r="E31" s="8" t="str">
        <x:v>When completing a question</x:v>
      </x:c>
      <x:c r="F31" s="8" t="str">
        <x:v>A nonempty response and explicit confirmation of every criterion are required. The game records self-reviewed completion, not an automatic correctness grade. Review guides, when present, are guidance rather than a unique required answer.</x:v>
      </x:c>
      <x:c r="G31" s="8" t="str"/>
      <x:c r="H31" s="21" t="str"/>
      <x:c r="I31" s="8" t="str"/>
      <x:c r="J31" s="8" t="str"/>
      <x:c r="K31" s="8" t="str">
        <x:v>answer-rule-selfReview</x:v>
      </x:c>
      <x:c r="L31" s="8" t="str">
        <x:v>public/game/course-progress.js#normalizeAnswer
public/game/course-progress.js#evaluateActivity
public/game/course-progress.js#evaluateNPCMission
public/game/academy-ui.js#getCriteria</x:v>
      </x:c>
    </x:row>
    <x:row r="32" ht="266.5" customHeight="1">
      <x:c r="A32" s="8" t="str">
        <x:v>Source version and book context</x:v>
      </x:c>
      <x:c r="B32" s="8" t="str">
        <x:v>Source record</x:v>
      </x:c>
      <x:c r="C32" s="8" t="str"/>
      <x:c r="D32" s="8" t="str"/>
      <x:c r="E32" s="8" t="str">
        <x:v>Catalog snapshot</x:v>
      </x:c>
      <x:c r="F32" s="8" t="str">
        <x:v>Complete supplied student-book pages and original prompts are retained. Study content is converted into game practice; exact keys are derived from the printed source, while open work is explicitly self-reviewed. The five final listening recordings are labelled THE AMCOL WAY adaptations because their original teacher scripts were not included. Game completion is not an official exam score or professional qualification.</x:v>
      </x:c>
      <x:c r="G32" s="8" t="str"/>
      <x:c r="H32" s="21" t="str"/>
      <x:c r="I32" s="8" t="str"/>
      <x:c r="J32" s="8" t="str">
        <x:v>sourceCommit: 3d7019d22655fb3b681f29e2eb0a977d040330c1
deployedVersion: 11
bookTitle: Maritime English 3.17 Plus
author: Dr. Wayne Vincent Tolomia
edition: First Edition 2026
pageNumbers: All links use physical PDF page numbers (1–248). Printed page labels in this edition sometimes overlap; the original page image is retained.</x:v>
      </x:c>
      <x:c r="K32" s="8" t="str">
        <x:v>source-version</x:v>
      </x:c>
      <x:c r="L32" s="8" t="str">
        <x:v>public/game/book-course.js
public/game/npc-content.js
public/game/lifeboat-content.js
public/game/loma-content.js
public/game/fitness-games.js
public/game/course-progress.js
public/game/rpg-progress.js
public/game/academy-ui.js
public/game/npc-ui.js
public/game/orientation-ui.js
public/game/campus.js
public/game/progress.js</x:v>
      </x:c>
    </x:row>
  </x:sheetData>
  <x:pageMargins left="0.7" right="0.7" top="0.75" bottom="0.75" header="0.3" footer="0.3"/>
  <x:tableParts count="1">
    <x:tablePart xmlns:r="http://schemas.openxmlformats.org/officeDocument/2006/relationships" r:id="Rcb02fc91b6b44c3a"/>
  </x:tableParts>
</x:worksheet>
</file>

<file path=xl/worksheets/sheet5.xml><?xml version="1.0" encoding="utf-8"?>
<x:worksheet xmlns:x="http://schemas.openxmlformats.org/spreadsheetml/2006/main">
  <x:sheetPr>
    <x:tabColor rgb="FF8796A3"/>
  </x:sheetPr>
  <x:sheetViews>
    <x:sheetView showGridLines="0" workbookViewId="0">
      <x:pane xSplit="3" ySplit="4" topLeftCell="D5" activePane="bottomRight" state="frozen"/>
    </x:sheetView>
  </x:sheetViews>
  <x:sheetFormatPr defaultRowHeight="15"/>
  <x:cols>
    <x:col min="1" max="1" width="7" hidden="0" customWidth="1"/>
    <x:col min="2" max="2" width="10" hidden="0" customWidth="1"/>
    <x:col min="3" max="3" width="43" hidden="0" customWidth="1"/>
    <x:col min="4" max="4" width="36" hidden="0" customWidth="1"/>
    <x:col min="5" max="5" width="8" hidden="0" customWidth="1"/>
    <x:col min="6" max="6" width="8" hidden="0" customWidth="1"/>
    <x:col min="7" max="7" width="122" hidden="0" customWidth="1"/>
    <x:col min="8" max="8" width="20" hidden="0" customWidth="1"/>
    <x:col min="9" max="9" width="56" hidden="0" customWidth="1"/>
    <x:col min="10" max="10" width="32" hidden="0" customWidth="1"/>
    <x:col min="11" max="11" width="30" hidden="0" customWidth="1"/>
  </x:cols>
  <x:sheetData>
    <x:row r="1">
      <x:c r="A1" s="3"/>
      <x:c r="B1" s="3"/>
      <x:c r="C1" s="3"/>
      <x:c r="D1" s="3"/>
      <x:c r="E1" s="3"/>
      <x:c r="F1" s="3"/>
      <x:c r="G1" s="3"/>
      <x:c r="H1" s="3"/>
      <x:c r="I1" s="3"/>
      <x:c r="J1" s="3"/>
      <x:c r="K1" s="3"/>
    </x:row>
    <x:row r="2" ht="27" customHeight="1">
      <x:c r="A2" s="1" t="str">
        <x:v>THE AMCOL WAY: passages and scripts</x:v>
      </x:c>
      <x:c r="B2" s="3"/>
      <x:c r="C2" s="3"/>
      <x:c r="D2" s="3"/>
      <x:c r="E2" s="3"/>
      <x:c r="F2" s="3"/>
      <x:c r="G2" s="3"/>
      <x:c r="H2" s="3"/>
      <x:c r="I2" s="3"/>
      <x:c r="J2" s="3"/>
      <x:c r="K2" s="3"/>
    </x:row>
    <x:row r="3" ht="22" customHeight="1">
      <x:c r="A3" s="2" t="str">
        <x:v>Filter by Game ID or Question ID. Read each material in Part order. Every chunk preserves the supplied text.</x:v>
      </x:c>
      <x:c r="B3" s="3"/>
      <x:c r="C3" s="3"/>
      <x:c r="D3" s="3"/>
      <x:c r="E3" s="3"/>
      <x:c r="F3" s="3"/>
      <x:c r="G3" s="3"/>
      <x:c r="H3" s="3"/>
      <x:c r="I3" s="3"/>
      <x:c r="J3" s="3"/>
      <x:c r="K3" s="3"/>
    </x:row>
    <x:row r="4" ht="35" customHeight="1">
      <x:c r="A4" s="17" t="str">
        <x:v>Year</x:v>
      </x:c>
      <x:c r="B4" s="18" t="str">
        <x:v>Semester</x:v>
      </x:c>
      <x:c r="C4" s="18" t="str">
        <x:v>Mini-game / mission</x:v>
      </x:c>
      <x:c r="D4" s="18" t="str">
        <x:v>Material</x:v>
      </x:c>
      <x:c r="E4" s="18" t="str">
        <x:v>Part</x:v>
      </x:c>
      <x:c r="F4" s="18" t="str">
        <x:v>Parts</x:v>
      </x:c>
      <x:c r="G4" s="18" t="str">
        <x:v>Complete passage / script (continued in part order)</x:v>
      </x:c>
      <x:c r="H4" s="18" t="str">
        <x:v>PDF page references</x:v>
      </x:c>
      <x:c r="I4" s="18" t="str">
        <x:v>Source citation</x:v>
      </x:c>
      <x:c r="J4" s="18" t="str">
        <x:v>Game ID</x:v>
      </x:c>
      <x:c r="K4" s="19" t="str">
        <x:v>Question ID</x:v>
      </x:c>
    </x:row>
    <x:row r="5" ht="334" customHeight="1">
      <x:c r="A5" s="21" t="n">
        <x:v>1</x:v>
      </x:c>
      <x:c r="B5" s="21" t="n">
        <x:v>1</x:v>
      </x:c>
      <x:c r="C5" s="8" t="str">
        <x:v>First day trail — Joining the Ship</x:v>
      </x:c>
      <x:c r="D5" s="8" t="str">
        <x:v>Source passage</x:v>
      </x:c>
      <x:c r="E5" s="21" t="n">
        <x:v>1</x:v>
      </x:c>
      <x:c r="F5" s="21" t="n">
        <x:v>2</x:v>
      </x:c>
      <x:c r="G5" s="8" t="str">
        <x:v>PDF PAGE 9
UNIT 1
  Joining the Ship
  MODEL COURSE 3.17 LINKAGE
  Core Section 1, General Maritime English - crew roles, routines and personal data.
  STCW Table A-II/1 and A-III/1: use English in written and oral form in general maritime communications.
  O  LEARNING OBJECTIVES
 1    State your name, rank, certificate and joining details clearly to a senior officer.              REMEMBER   DECK + ENGINE
 2    Identify the main deck and engine ranks and say what each is responsible for.            UNDERSTAND   DECK + ENGINE
 3   Ask three questions a newly joined crew member must ask before starting work.                 APPLY   DECK + ENGINE
 4   Complete a crew particulars form accurately from spoken information.                         APPLY   DECK + ENGINE
</x:v>
      </x:c>
      <x:c r="H5" s="8" t="str">
        <x:v>9</x:v>
      </x:c>
      <x:c r="I5" s="8" t="str">
        <x:v>Maritime English 3.17 Plus, First Edition 2026, PDF page 9</x:v>
      </x:c>
      <x:c r="J5" s="8" t="str">
        <x:v>u1-p9-orientation</x:v>
      </x:c>
      <x:c r="K5" s="8" t="str"/>
    </x:row>
    <x:row r="6" ht="334" customHeight="1">
      <x:c r="A6" s="21" t="n">
        <x:v>1</x:v>
      </x:c>
      <x:c r="B6" s="21" t="n">
        <x:v>1</x:v>
      </x:c>
      <x:c r="C6" s="8" t="str">
        <x:v>First day trail — Joining the Ship</x:v>
      </x:c>
      <x:c r="D6" s="8" t="str">
        <x:v>Source passage</x:v>
      </x:c>
      <x:c r="E6" s="21" t="n">
        <x:v>2</x:v>
      </x:c>
      <x:c r="F6" s="21" t="n">
        <x:v>2</x:v>
      </x:c>
      <x:c r="G6" s="8" t="str">
        <x:v>
  C  CAN-DO CHECKLIST
       I can introduce myself on board using my rank and certificate.
       I can name at least eight ranks and say what each one does.
       I can ask where my muster station is and what my duty is.
       I can fill in a crew particulars form from what I hear.
  Reporting on board: the new officer meets the Chief Officer at the gangway.
  CLASS NOTES</x:v>
      </x:c>
      <x:c r="H6" s="8" t="str">
        <x:v>9</x:v>
      </x:c>
      <x:c r="I6" s="8" t="str">
        <x:v>Maritime English 3.17 Plus, First Edition 2026, PDF page 9</x:v>
      </x:c>
      <x:c r="J6" s="8" t="str">
        <x:v>u1-p9-orientation</x:v>
      </x:c>
      <x:c r="K6" s="8" t="str"/>
    </x:row>
    <x:row r="7" ht="334" customHeight="1">
      <x:c r="A7" s="21" t="n">
        <x:v>1</x:v>
      </x:c>
      <x:c r="B7" s="21" t="n">
        <x:v>1</x:v>
      </x:c>
      <x:c r="C7" s="8" t="str">
        <x:v>First day trail — Joining the Ship</x:v>
      </x:c>
      <x:c r="D7" s="8" t="str">
        <x:v>Reference page 9: Joining the Ship</x:v>
      </x:c>
      <x:c r="E7" s="21" t="n">
        <x:v>1</x:v>
      </x:c>
      <x:c r="F7" s="21" t="n">
        <x:v>2</x:v>
      </x:c>
      <x:c r="G7" s="8" t="str">
        <x:v>UNIT 1
  Joining the Ship
  MODEL COURSE 3.17 LINKAGE
  Core Section 1, General Maritime English - crew roles, routines and personal data.
  STCW Table A-II/1 and A-III/1: use English in written and oral form in general maritime communications.
  O  LEARNING OBJECTIVES
 1    State your name, rank, certificate and joining details clearly to a senior officer.              REMEMBER   DECK + ENGINE
 2    Identify the main deck and engine ranks and say what each is responsible for.            UNDERSTAND   DECK + ENGINE
 3   Ask three questions a newly joined crew member must ask before starting work.                 APPLY   DECK + ENGINE
 4   Complete a crew particulars form accurately from spoken information.                         APPLY   DECK + ENGINE
</x:v>
      </x:c>
      <x:c r="H7" s="8" t="str">
        <x:v>9</x:v>
      </x:c>
      <x:c r="I7" s="8" t="str">
        <x:v>Maritime English 3.17 Plus, First Edition 2026, PDF page 9</x:v>
      </x:c>
      <x:c r="J7" s="8" t="str">
        <x:v>u1-p9-orientation</x:v>
      </x:c>
      <x:c r="K7" s="8" t="str"/>
    </x:row>
    <x:row r="8" ht="334" customHeight="1">
      <x:c r="A8" s="21" t="n">
        <x:v>1</x:v>
      </x:c>
      <x:c r="B8" s="21" t="n">
        <x:v>1</x:v>
      </x:c>
      <x:c r="C8" s="8" t="str">
        <x:v>First day trail — Joining the Ship</x:v>
      </x:c>
      <x:c r="D8" s="8" t="str">
        <x:v>Reference page 9: Joining the Ship</x:v>
      </x:c>
      <x:c r="E8" s="21" t="n">
        <x:v>2</x:v>
      </x:c>
      <x:c r="F8" s="21" t="n">
        <x:v>2</x:v>
      </x:c>
      <x:c r="G8" s="8" t="str">
        <x:v>  C  CAN-DO CHECKLIST
       I can introduce myself on board using my rank and certificate.
       I can name at least eight ranks and say what each one does.
       I can ask where my muster station is and what my duty is.
       I can fill in a crew particulars form from what I hear.
  Reporting on board: the new officer meets the Chief Officer at the gangway.
  CLASS NOTES</x:v>
      </x:c>
      <x:c r="H8" s="8" t="str">
        <x:v>9</x:v>
      </x:c>
      <x:c r="I8" s="8" t="str">
        <x:v>Maritime English 3.17 Plus, First Edition 2026, PDF page 9</x:v>
      </x:c>
      <x:c r="J8" s="8" t="str">
        <x:v>u1-p9-orientation</x:v>
      </x:c>
      <x:c r="K8" s="8" t="str"/>
    </x:row>
    <x:row r="9" ht="334" customHeight="1">
      <x:c r="A9" s="21" t="n">
        <x:v>1</x:v>
      </x:c>
      <x:c r="B9" s="21" t="n">
        <x:v>1</x:v>
      </x:c>
      <x:c r="C9" s="8" t="str">
        <x:v>First day trail — Joining the Ship</x:v>
      </x:c>
      <x:c r="D9" s="8" t="str">
        <x:v>Reference page 22: Who reports to whom?</x:v>
      </x:c>
      <x:c r="E9" s="21" t="n">
        <x:v>1</x:v>
      </x:c>
      <x:c r="F9" s="21" t="n">
        <x:v>2</x:v>
      </x:c>
      <x:c r="G9"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9" s="8" t="str">
        <x:v>22</x:v>
      </x:c>
      <x:c r="I9" s="8" t="str">
        <x:v>Maritime English 3.17 Plus, First Edition 2026, PDF page 22</x:v>
      </x:c>
      <x:c r="J9" s="8" t="str">
        <x:v>u1-p9-orientation</x:v>
      </x:c>
      <x:c r="K9" s="8" t="str"/>
    </x:row>
    <x:row r="10" ht="334" customHeight="1">
      <x:c r="A10" s="21" t="n">
        <x:v>1</x:v>
      </x:c>
      <x:c r="B10" s="21" t="n">
        <x:v>1</x:v>
      </x:c>
      <x:c r="C10" s="8" t="str">
        <x:v>First day trail — Joining the Ship</x:v>
      </x:c>
      <x:c r="D10" s="8" t="str">
        <x:v>Reference page 22: Who reports to whom?</x:v>
      </x:c>
      <x:c r="E10" s="21" t="n">
        <x:v>2</x:v>
      </x:c>
      <x:c r="F10" s="21" t="n">
        <x:v>2</x:v>
      </x:c>
      <x:c r="G10"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10" s="8" t="str">
        <x:v>22</x:v>
      </x:c>
      <x:c r="I10" s="8" t="str">
        <x:v>Maritime English 3.17 Plus, First Edition 2026, PDF page 22</x:v>
      </x:c>
      <x:c r="J10" s="8" t="str">
        <x:v>u1-p9-orientation</x:v>
      </x:c>
      <x:c r="K10" s="8" t="str"/>
    </x:row>
    <x:row r="11" ht="334" customHeight="1">
      <x:c r="A11" s="21" t="n">
        <x:v>1</x:v>
      </x:c>
      <x:c r="B11" s="21" t="n">
        <x:v>1</x:v>
      </x:c>
      <x:c r="C11" s="8" t="str">
        <x:v>First day trail — Joining the Ship</x:v>
      </x:c>
      <x:c r="D11" s="8" t="str">
        <x:v>Reference page 23: Joining record and watch-board materials</x:v>
      </x:c>
      <x:c r="E11" s="21" t="n">
        <x:v>1</x:v>
      </x:c>
      <x:c r="F11" s="21" t="n">
        <x:v>3</x:v>
      </x:c>
      <x:c r="G11"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11" s="8" t="str">
        <x:v>23</x:v>
      </x:c>
      <x:c r="I11" s="8" t="str">
        <x:v>Maritime English 3.17 Plus, First Edition 2026, PDF page 23</x:v>
      </x:c>
      <x:c r="J11" s="8" t="str">
        <x:v>u1-p9-orientation</x:v>
      </x:c>
      <x:c r="K11" s="8" t="str"/>
    </x:row>
    <x:row r="12" ht="334" customHeight="1">
      <x:c r="A12" s="21" t="n">
        <x:v>1</x:v>
      </x:c>
      <x:c r="B12" s="21" t="n">
        <x:v>1</x:v>
      </x:c>
      <x:c r="C12" s="8" t="str">
        <x:v>First day trail — Joining the Ship</x:v>
      </x:c>
      <x:c r="D12" s="8" t="str">
        <x:v>Reference page 23: Joining record and watch-board materials</x:v>
      </x:c>
      <x:c r="E12" s="21" t="n">
        <x:v>2</x:v>
      </x:c>
      <x:c r="F12" s="21" t="n">
        <x:v>3</x:v>
      </x:c>
      <x:c r="G12" s="8" t="str">
        <x:v> 0800-1200
 1200-1600
 1600-2000
 2000-2400
Joining and familiarisation record
 Cadet / department
  Reporting officer
 Documents presented for this role
 Muster station / emergency duty
</x:v>
      </x:c>
      <x:c r="H12" s="8" t="str">
        <x:v>23</x:v>
      </x:c>
      <x:c r="I12" s="8" t="str">
        <x:v>Maritime English 3.17 Plus, First Edition 2026, PDF page 23</x:v>
      </x:c>
      <x:c r="J12" s="8" t="str">
        <x:v>u1-p9-orientation</x:v>
      </x:c>
      <x:c r="K12" s="8" t="str"/>
    </x:row>
    <x:row r="13" ht="334" customHeight="1">
      <x:c r="A13" s="21" t="n">
        <x:v>1</x:v>
      </x:c>
      <x:c r="B13" s="21" t="n">
        <x:v>1</x:v>
      </x:c>
      <x:c r="C13" s="8" t="str">
        <x:v>First day trail — Joining the Ship</x:v>
      </x:c>
      <x:c r="D13" s="8" t="str">
        <x:v>Reference page 23: Joining record and watch-board materials</x:v>
      </x:c>
      <x:c r="E13" s="21" t="n">
        <x:v>3</x:v>
      </x:c>
      <x:c r="F13" s="21" t="n">
        <x:v>3</x:v>
      </x:c>
      <x:c r="G13"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13" s="8" t="str">
        <x:v>23</x:v>
      </x:c>
      <x:c r="I13" s="8" t="str">
        <x:v>Maritime English 3.17 Plus, First Edition 2026, PDF page 23</x:v>
      </x:c>
      <x:c r="J13" s="8" t="str">
        <x:v>u1-p9-orientation</x:v>
      </x:c>
      <x:c r="K13" s="8" t="str"/>
    </x:row>
    <x:row r="14" ht="334" customHeight="1">
      <x:c r="A14" s="21" t="n">
        <x:v>1</x:v>
      </x:c>
      <x:c r="B14" s="21" t="n">
        <x:v>1</x:v>
      </x:c>
      <x:c r="C14" s="8" t="str">
        <x:v>Word harbour — Joining the Ship · 1</x:v>
      </x:c>
      <x:c r="D14" s="8" t="str">
        <x:v>Source passage</x:v>
      </x:c>
      <x:c r="E14" s="21" t="n">
        <x:v>1</x:v>
      </x:c>
      <x:c r="F14" s="21" t="n">
        <x:v>4</x:v>
      </x:c>
      <x:c r="G14" s="8" t="str">
        <x:v>PDF PAGE 10
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x:v>
      </x:c>
      <x:c r="H14" s="8" t="str">
        <x:v>10</x:v>
      </x:c>
      <x:c r="I14" s="8" t="str">
        <x:v>Maritime English 3.17 Plus, First Edition 2026, PDF page 10</x:v>
      </x:c>
      <x:c r="J14" s="8" t="str">
        <x:v>u1-p10-vocab-1</x:v>
      </x:c>
      <x:c r="K14" s="8" t="str"/>
    </x:row>
    <x:row r="15" ht="334" customHeight="1">
      <x:c r="A15" s="21" t="n">
        <x:v>1</x:v>
      </x:c>
      <x:c r="B15" s="21" t="n">
        <x:v>1</x:v>
      </x:c>
      <x:c r="C15" s="8" t="str">
        <x:v>Word harbour — Joining the Ship · 1</x:v>
      </x:c>
      <x:c r="D15" s="8" t="str">
        <x:v>Source passage</x:v>
      </x:c>
      <x:c r="E15" s="21" t="n">
        <x:v>2</x:v>
      </x:c>
      <x:c r="F15" s="21" t="n">
        <x:v>4</x:v>
      </x:c>
      <x:c r="G15" s="8" t="str">
        <x:v>   e.g. The Chief Officer is responsible for cargo and mooring.                 e.g. The Officer of the Watch reports directly to the Master.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x:v>
      </x:c>
      <x:c r="H15" s="8" t="str">
        <x:v>10</x:v>
      </x:c>
      <x:c r="I15" s="8" t="str">
        <x:v>Maritime English 3.17 Plus, First Edition 2026, PDF page 10</x:v>
      </x:c>
      <x:c r="J15" s="8" t="str">
        <x:v>u1-p10-vocab-1</x:v>
      </x:c>
      <x:c r="K15" s="8" t="str"/>
    </x:row>
    <x:row r="16" ht="334" customHeight="1">
      <x:c r="A16" s="21" t="n">
        <x:v>1</x:v>
      </x:c>
      <x:c r="B16" s="21" t="n">
        <x:v>1</x:v>
      </x:c>
      <x:c r="C16" s="8" t="str">
        <x:v>Word harbour — Joining the Ship · 1</x:v>
      </x:c>
      <x:c r="D16" s="8" t="str">
        <x:v>Source passage</x:v>
      </x:c>
      <x:c r="E16" s="21" t="n">
        <x:v>3</x:v>
      </x:c>
      <x:c r="F16" s="21" t="n">
        <x:v>4</x:v>
      </x:c>
      <x:c r="G16" s="8" t="str">
        <x:v>  The place where you assemble in an emergency.                 The required introduction to the ship before you start work.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x:v>
      </x:c>
      <x:c r="H16" s="8" t="str">
        <x:v>10</x:v>
      </x:c>
      <x:c r="I16" s="8" t="str">
        <x:v>Maritime English 3.17 Plus, First Edition 2026, PDF page 10</x:v>
      </x:c>
      <x:c r="J16" s="8" t="str">
        <x:v>u1-p10-vocab-1</x:v>
      </x:c>
      <x:c r="K16" s="8" t="str"/>
    </x:row>
    <x:row r="17" ht="334" customHeight="1">
      <x:c r="A17" s="21" t="n">
        <x:v>1</x:v>
      </x:c>
      <x:c r="B17" s="21" t="n">
        <x:v>1</x:v>
      </x:c>
      <x:c r="C17" s="8" t="str">
        <x:v>Word harbour — Joining the Ship · 1</x:v>
      </x:c>
      <x:c r="D17" s="8" t="str">
        <x:v>Source passage</x:v>
      </x:c>
      <x:c r="E17" s="21" t="n">
        <x:v>4</x:v>
      </x:c>
      <x:c r="F17" s="21" t="n">
        <x:v>4</x:v>
      </x:c>
      <x:c r="G17" s="8" t="str">
        <x:v>     2. Name two ranks from the engine department.
     3.  Write one sentence introducing yourself using your own rank:</x:v>
      </x:c>
      <x:c r="H17" s="8" t="str">
        <x:v>10</x:v>
      </x:c>
      <x:c r="I17" s="8" t="str">
        <x:v>Maritime English 3.17 Plus, First Edition 2026, PDF page 10</x:v>
      </x:c>
      <x:c r="J17" s="8" t="str">
        <x:v>u1-p10-vocab-1</x:v>
      </x:c>
      <x:c r="K17" s="8" t="str"/>
    </x:row>
    <x:row r="18" ht="334" customHeight="1">
      <x:c r="A18" s="21" t="n">
        <x:v>1</x:v>
      </x:c>
      <x:c r="B18" s="21" t="n">
        <x:v>1</x:v>
      </x:c>
      <x:c r="C18" s="8" t="str">
        <x:v>Word harbour — Joining the Ship · 1</x:v>
      </x:c>
      <x:c r="D18" s="8" t="str">
        <x:v>Reference page 10: Joining the Ship — vocabulary</x:v>
      </x:c>
      <x:c r="E18" s="21" t="n">
        <x:v>1</x:v>
      </x:c>
      <x:c r="F18" s="21" t="n">
        <x:v>4</x:v>
      </x:c>
      <x:c r="G18" s="8" t="str">
        <x:v>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e.g. The Chief Officer is responsible for cargo and mooring.                 e.g. The Officer of the Watch reports directly to the Master.
</x:v>
      </x:c>
      <x:c r="H18" s="8" t="str">
        <x:v>10</x:v>
      </x:c>
      <x:c r="I18" s="8" t="str">
        <x:v>Maritime English 3.17 Plus, First Edition 2026, PDF page 10</x:v>
      </x:c>
      <x:c r="J18" s="8" t="str">
        <x:v>u1-p10-vocab-1</x:v>
      </x:c>
      <x:c r="K18" s="8" t="str"/>
    </x:row>
    <x:row r="19" ht="334" customHeight="1">
      <x:c r="A19" s="21" t="n">
        <x:v>1</x:v>
      </x:c>
      <x:c r="B19" s="21" t="n">
        <x:v>1</x:v>
      </x:c>
      <x:c r="C19" s="8" t="str">
        <x:v>Word harbour — Joining the Ship · 1</x:v>
      </x:c>
      <x:c r="D19" s="8" t="str">
        <x:v>Reference page 10: Joining the Ship — vocabulary</x:v>
      </x:c>
      <x:c r="E19" s="21" t="n">
        <x:v>2</x:v>
      </x:c>
      <x:c r="F19" s="21" t="n">
        <x:v>4</x:v>
      </x:c>
      <x:c r="G19" s="8" t="str">
        <x:v>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The place where you assemble in an emergency.                 The required introduction to the ship before you start work.
</x:v>
      </x:c>
      <x:c r="H19" s="8" t="str">
        <x:v>10</x:v>
      </x:c>
      <x:c r="I19" s="8" t="str">
        <x:v>Maritime English 3.17 Plus, First Edition 2026, PDF page 10</x:v>
      </x:c>
      <x:c r="J19" s="8" t="str">
        <x:v>u1-p10-vocab-1</x:v>
      </x:c>
      <x:c r="K19" s="8" t="str"/>
    </x:row>
    <x:row r="20" ht="334" customHeight="1">
      <x:c r="A20" s="21" t="n">
        <x:v>1</x:v>
      </x:c>
      <x:c r="B20" s="21" t="n">
        <x:v>1</x:v>
      </x:c>
      <x:c r="C20" s="8" t="str">
        <x:v>Word harbour — Joining the Ship · 1</x:v>
      </x:c>
      <x:c r="D20" s="8" t="str">
        <x:v>Reference page 10: Joining the Ship — vocabulary</x:v>
      </x:c>
      <x:c r="E20" s="21" t="n">
        <x:v>3</x:v>
      </x:c>
      <x:c r="F20" s="21" t="n">
        <x:v>4</x:v>
      </x:c>
      <x:c r="G20" s="8" t="str">
        <x:v>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2. Name two ranks from the engine department.
</x:v>
      </x:c>
      <x:c r="H20" s="8" t="str">
        <x:v>10</x:v>
      </x:c>
      <x:c r="I20" s="8" t="str">
        <x:v>Maritime English 3.17 Plus, First Edition 2026, PDF page 10</x:v>
      </x:c>
      <x:c r="J20" s="8" t="str">
        <x:v>u1-p10-vocab-1</x:v>
      </x:c>
      <x:c r="K20" s="8" t="str"/>
    </x:row>
    <x:row r="21" ht="334" customHeight="1">
      <x:c r="A21" s="21" t="n">
        <x:v>1</x:v>
      </x:c>
      <x:c r="B21" s="21" t="n">
        <x:v>1</x:v>
      </x:c>
      <x:c r="C21" s="8" t="str">
        <x:v>Word harbour — Joining the Ship · 1</x:v>
      </x:c>
      <x:c r="D21" s="8" t="str">
        <x:v>Reference page 10: Joining the Ship — vocabulary</x:v>
      </x:c>
      <x:c r="E21" s="21" t="n">
        <x:v>4</x:v>
      </x:c>
      <x:c r="F21" s="21" t="n">
        <x:v>4</x:v>
      </x:c>
      <x:c r="G21" s="8" t="str">
        <x:v>
     3.  Write one sentence introducing yourself using your own rank:</x:v>
      </x:c>
      <x:c r="H21" s="8" t="str">
        <x:v>10</x:v>
      </x:c>
      <x:c r="I21" s="8" t="str">
        <x:v>Maritime English 3.17 Plus, First Edition 2026, PDF page 10</x:v>
      </x:c>
      <x:c r="J21" s="8" t="str">
        <x:v>u1-p10-vocab-1</x:v>
      </x:c>
      <x:c r="K21" s="8" t="str"/>
    </x:row>
    <x:row r="22" ht="334" customHeight="1">
      <x:c r="A22" s="21" t="n">
        <x:v>1</x:v>
      </x:c>
      <x:c r="B22" s="21" t="n">
        <x:v>1</x:v>
      </x:c>
      <x:c r="C22" s="8" t="str">
        <x:v>Word harbour — Joining the Ship · 2</x:v>
      </x:c>
      <x:c r="D22" s="8" t="str">
        <x:v>Source passage</x:v>
      </x:c>
      <x:c r="E22" s="21" t="n">
        <x:v>1</x:v>
      </x:c>
      <x:c r="F22" s="21" t="n">
        <x:v>4</x:v>
      </x:c>
      <x:c r="G22" s="8" t="str">
        <x:v>PDF PAGE 10
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x:v>
      </x:c>
      <x:c r="H22" s="8" t="str">
        <x:v>10</x:v>
      </x:c>
      <x:c r="I22" s="8" t="str">
        <x:v>Maritime English 3.17 Plus, First Edition 2026, PDF page 10</x:v>
      </x:c>
      <x:c r="J22" s="8" t="str">
        <x:v>u1-p10-vocab-2</x:v>
      </x:c>
      <x:c r="K22" s="8" t="str"/>
    </x:row>
    <x:row r="23" ht="334" customHeight="1">
      <x:c r="A23" s="21" t="n">
        <x:v>1</x:v>
      </x:c>
      <x:c r="B23" s="21" t="n">
        <x:v>1</x:v>
      </x:c>
      <x:c r="C23" s="8" t="str">
        <x:v>Word harbour — Joining the Ship · 2</x:v>
      </x:c>
      <x:c r="D23" s="8" t="str">
        <x:v>Source passage</x:v>
      </x:c>
      <x:c r="E23" s="21" t="n">
        <x:v>2</x:v>
      </x:c>
      <x:c r="F23" s="21" t="n">
        <x:v>4</x:v>
      </x:c>
      <x:c r="G23" s="8" t="str">
        <x:v>   e.g. The Chief Officer is responsible for cargo and mooring.                 e.g. The Officer of the Watch reports directly to the Master.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x:v>
      </x:c>
      <x:c r="H23" s="8" t="str">
        <x:v>10</x:v>
      </x:c>
      <x:c r="I23" s="8" t="str">
        <x:v>Maritime English 3.17 Plus, First Edition 2026, PDF page 10</x:v>
      </x:c>
      <x:c r="J23" s="8" t="str">
        <x:v>u1-p10-vocab-2</x:v>
      </x:c>
      <x:c r="K23" s="8" t="str"/>
    </x:row>
    <x:row r="24" ht="334" customHeight="1">
      <x:c r="A24" s="21" t="n">
        <x:v>1</x:v>
      </x:c>
      <x:c r="B24" s="21" t="n">
        <x:v>1</x:v>
      </x:c>
      <x:c r="C24" s="8" t="str">
        <x:v>Word harbour — Joining the Ship · 2</x:v>
      </x:c>
      <x:c r="D24" s="8" t="str">
        <x:v>Source passage</x:v>
      </x:c>
      <x:c r="E24" s="21" t="n">
        <x:v>3</x:v>
      </x:c>
      <x:c r="F24" s="21" t="n">
        <x:v>4</x:v>
      </x:c>
      <x:c r="G24" s="8" t="str">
        <x:v>  The place where you assemble in an emergency.                 The required introduction to the ship before you start work.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x:v>
      </x:c>
      <x:c r="H24" s="8" t="str">
        <x:v>10</x:v>
      </x:c>
      <x:c r="I24" s="8" t="str">
        <x:v>Maritime English 3.17 Plus, First Edition 2026, PDF page 10</x:v>
      </x:c>
      <x:c r="J24" s="8" t="str">
        <x:v>u1-p10-vocab-2</x:v>
      </x:c>
      <x:c r="K24" s="8" t="str"/>
    </x:row>
    <x:row r="25" ht="334" customHeight="1">
      <x:c r="A25" s="21" t="n">
        <x:v>1</x:v>
      </x:c>
      <x:c r="B25" s="21" t="n">
        <x:v>1</x:v>
      </x:c>
      <x:c r="C25" s="8" t="str">
        <x:v>Word harbour — Joining the Ship · 2</x:v>
      </x:c>
      <x:c r="D25" s="8" t="str">
        <x:v>Source passage</x:v>
      </x:c>
      <x:c r="E25" s="21" t="n">
        <x:v>4</x:v>
      </x:c>
      <x:c r="F25" s="21" t="n">
        <x:v>4</x:v>
      </x:c>
      <x:c r="G25" s="8" t="str">
        <x:v>     2. Name two ranks from the engine department.
     3.  Write one sentence introducing yourself using your own rank:</x:v>
      </x:c>
      <x:c r="H25" s="8" t="str">
        <x:v>10</x:v>
      </x:c>
      <x:c r="I25" s="8" t="str">
        <x:v>Maritime English 3.17 Plus, First Edition 2026, PDF page 10</x:v>
      </x:c>
      <x:c r="J25" s="8" t="str">
        <x:v>u1-p10-vocab-2</x:v>
      </x:c>
      <x:c r="K25" s="8" t="str"/>
    </x:row>
    <x:row r="26" ht="334" customHeight="1">
      <x:c r="A26" s="21" t="n">
        <x:v>1</x:v>
      </x:c>
      <x:c r="B26" s="21" t="n">
        <x:v>1</x:v>
      </x:c>
      <x:c r="C26" s="8" t="str">
        <x:v>Word harbour — Joining the Ship · 2</x:v>
      </x:c>
      <x:c r="D26" s="8" t="str">
        <x:v>Reference page 10: Joining the Ship — vocabulary</x:v>
      </x:c>
      <x:c r="E26" s="21" t="n">
        <x:v>1</x:v>
      </x:c>
      <x:c r="F26" s="21" t="n">
        <x:v>4</x:v>
      </x:c>
      <x:c r="G26" s="8" t="str">
        <x:v>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e.g. The Chief Officer is responsible for cargo and mooring.                 e.g. The Officer of the Watch reports directly to the Master.
</x:v>
      </x:c>
      <x:c r="H26" s="8" t="str">
        <x:v>10</x:v>
      </x:c>
      <x:c r="I26" s="8" t="str">
        <x:v>Maritime English 3.17 Plus, First Edition 2026, PDF page 10</x:v>
      </x:c>
      <x:c r="J26" s="8" t="str">
        <x:v>u1-p10-vocab-2</x:v>
      </x:c>
      <x:c r="K26" s="8" t="str"/>
    </x:row>
    <x:row r="27" ht="334" customHeight="1">
      <x:c r="A27" s="21" t="n">
        <x:v>1</x:v>
      </x:c>
      <x:c r="B27" s="21" t="n">
        <x:v>1</x:v>
      </x:c>
      <x:c r="C27" s="8" t="str">
        <x:v>Word harbour — Joining the Ship · 2</x:v>
      </x:c>
      <x:c r="D27" s="8" t="str">
        <x:v>Reference page 10: Joining the Ship — vocabulary</x:v>
      </x:c>
      <x:c r="E27" s="21" t="n">
        <x:v>2</x:v>
      </x:c>
      <x:c r="F27" s="21" t="n">
        <x:v>4</x:v>
      </x:c>
      <x:c r="G27" s="8" t="str">
        <x:v>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The place where you assemble in an emergency.                 The required introduction to the ship before you start work.
</x:v>
      </x:c>
      <x:c r="H27" s="8" t="str">
        <x:v>10</x:v>
      </x:c>
      <x:c r="I27" s="8" t="str">
        <x:v>Maritime English 3.17 Plus, First Edition 2026, PDF page 10</x:v>
      </x:c>
      <x:c r="J27" s="8" t="str">
        <x:v>u1-p10-vocab-2</x:v>
      </x:c>
      <x:c r="K27" s="8" t="str"/>
    </x:row>
    <x:row r="28" ht="334" customHeight="1">
      <x:c r="A28" s="21" t="n">
        <x:v>1</x:v>
      </x:c>
      <x:c r="B28" s="21" t="n">
        <x:v>1</x:v>
      </x:c>
      <x:c r="C28" s="8" t="str">
        <x:v>Word harbour — Joining the Ship · 2</x:v>
      </x:c>
      <x:c r="D28" s="8" t="str">
        <x:v>Reference page 10: Joining the Ship — vocabulary</x:v>
      </x:c>
      <x:c r="E28" s="21" t="n">
        <x:v>3</x:v>
      </x:c>
      <x:c r="F28" s="21" t="n">
        <x:v>4</x:v>
      </x:c>
      <x:c r="G28" s="8" t="str">
        <x:v>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2. Name two ranks from the engine department.
</x:v>
      </x:c>
      <x:c r="H28" s="8" t="str">
        <x:v>10</x:v>
      </x:c>
      <x:c r="I28" s="8" t="str">
        <x:v>Maritime English 3.17 Plus, First Edition 2026, PDF page 10</x:v>
      </x:c>
      <x:c r="J28" s="8" t="str">
        <x:v>u1-p10-vocab-2</x:v>
      </x:c>
      <x:c r="K28" s="8" t="str"/>
    </x:row>
    <x:row r="29" ht="334" customHeight="1">
      <x:c r="A29" s="21" t="n">
        <x:v>1</x:v>
      </x:c>
      <x:c r="B29" s="21" t="n">
        <x:v>1</x:v>
      </x:c>
      <x:c r="C29" s="8" t="str">
        <x:v>Word harbour — Joining the Ship · 2</x:v>
      </x:c>
      <x:c r="D29" s="8" t="str">
        <x:v>Reference page 10: Joining the Ship — vocabulary</x:v>
      </x:c>
      <x:c r="E29" s="21" t="n">
        <x:v>4</x:v>
      </x:c>
      <x:c r="F29" s="21" t="n">
        <x:v>4</x:v>
      </x:c>
      <x:c r="G29" s="8" t="str">
        <x:v>
     3.  Write one sentence introducing yourself using your own rank:</x:v>
      </x:c>
      <x:c r="H29" s="8" t="str">
        <x:v>10</x:v>
      </x:c>
      <x:c r="I29" s="8" t="str">
        <x:v>Maritime English 3.17 Plus, First Edition 2026, PDF page 10</x:v>
      </x:c>
      <x:c r="J29" s="8" t="str">
        <x:v>u1-p10-vocab-2</x:v>
      </x:c>
      <x:c r="K29" s="8" t="str"/>
    </x:row>
    <x:row r="30" ht="334" customHeight="1">
      <x:c r="A30" s="21" t="n">
        <x:v>1</x:v>
      </x:c>
      <x:c r="B30" s="21" t="n">
        <x:v>1</x:v>
      </x:c>
      <x:c r="C30" s="8" t="str">
        <x:v>Word harbour — Joining the Ship · 3</x:v>
      </x:c>
      <x:c r="D30" s="8" t="str">
        <x:v>Source passage</x:v>
      </x:c>
      <x:c r="E30" s="21" t="n">
        <x:v>1</x:v>
      </x:c>
      <x:c r="F30" s="21" t="n">
        <x:v>4</x:v>
      </x:c>
      <x:c r="G30" s="8" t="str">
        <x:v>PDF PAGE 10
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x:v>
      </x:c>
      <x:c r="H30" s="8" t="str">
        <x:v>10</x:v>
      </x:c>
      <x:c r="I30" s="8" t="str">
        <x:v>Maritime English 3.17 Plus, First Edition 2026, PDF page 10</x:v>
      </x:c>
      <x:c r="J30" s="8" t="str">
        <x:v>u1-p10-vocab-3</x:v>
      </x:c>
      <x:c r="K30" s="8" t="str"/>
    </x:row>
    <x:row r="31" ht="334" customHeight="1">
      <x:c r="A31" s="21" t="n">
        <x:v>1</x:v>
      </x:c>
      <x:c r="B31" s="21" t="n">
        <x:v>1</x:v>
      </x:c>
      <x:c r="C31" s="8" t="str">
        <x:v>Word harbour — Joining the Ship · 3</x:v>
      </x:c>
      <x:c r="D31" s="8" t="str">
        <x:v>Source passage</x:v>
      </x:c>
      <x:c r="E31" s="21" t="n">
        <x:v>2</x:v>
      </x:c>
      <x:c r="F31" s="21" t="n">
        <x:v>4</x:v>
      </x:c>
      <x:c r="G31" s="8" t="str">
        <x:v>   e.g. The Chief Officer is responsible for cargo and mooring.                 e.g. The Officer of the Watch reports directly to the Master.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x:v>
      </x:c>
      <x:c r="H31" s="8" t="str">
        <x:v>10</x:v>
      </x:c>
      <x:c r="I31" s="8" t="str">
        <x:v>Maritime English 3.17 Plus, First Edition 2026, PDF page 10</x:v>
      </x:c>
      <x:c r="J31" s="8" t="str">
        <x:v>u1-p10-vocab-3</x:v>
      </x:c>
      <x:c r="K31" s="8" t="str"/>
    </x:row>
    <x:row r="32" ht="334" customHeight="1">
      <x:c r="A32" s="21" t="n">
        <x:v>1</x:v>
      </x:c>
      <x:c r="B32" s="21" t="n">
        <x:v>1</x:v>
      </x:c>
      <x:c r="C32" s="8" t="str">
        <x:v>Word harbour — Joining the Ship · 3</x:v>
      </x:c>
      <x:c r="D32" s="8" t="str">
        <x:v>Source passage</x:v>
      </x:c>
      <x:c r="E32" s="21" t="n">
        <x:v>3</x:v>
      </x:c>
      <x:c r="F32" s="21" t="n">
        <x:v>4</x:v>
      </x:c>
      <x:c r="G32" s="8" t="str">
        <x:v>  The place where you assemble in an emergency.                 The required introduction to the ship before you start work.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x:v>
      </x:c>
      <x:c r="H32" s="8" t="str">
        <x:v>10</x:v>
      </x:c>
      <x:c r="I32" s="8" t="str">
        <x:v>Maritime English 3.17 Plus, First Edition 2026, PDF page 10</x:v>
      </x:c>
      <x:c r="J32" s="8" t="str">
        <x:v>u1-p10-vocab-3</x:v>
      </x:c>
      <x:c r="K32" s="8" t="str"/>
    </x:row>
    <x:row r="33" ht="334" customHeight="1">
      <x:c r="A33" s="21" t="n">
        <x:v>1</x:v>
      </x:c>
      <x:c r="B33" s="21" t="n">
        <x:v>1</x:v>
      </x:c>
      <x:c r="C33" s="8" t="str">
        <x:v>Word harbour — Joining the Ship · 3</x:v>
      </x:c>
      <x:c r="D33" s="8" t="str">
        <x:v>Source passage</x:v>
      </x:c>
      <x:c r="E33" s="21" t="n">
        <x:v>4</x:v>
      </x:c>
      <x:c r="F33" s="21" t="n">
        <x:v>4</x:v>
      </x:c>
      <x:c r="G33" s="8" t="str">
        <x:v>     2. Name two ranks from the engine department.
     3.  Write one sentence introducing yourself using your own rank:</x:v>
      </x:c>
      <x:c r="H33" s="8" t="str">
        <x:v>10</x:v>
      </x:c>
      <x:c r="I33" s="8" t="str">
        <x:v>Maritime English 3.17 Plus, First Edition 2026, PDF page 10</x:v>
      </x:c>
      <x:c r="J33" s="8" t="str">
        <x:v>u1-p10-vocab-3</x:v>
      </x:c>
      <x:c r="K33" s="8" t="str"/>
    </x:row>
    <x:row r="34" ht="334" customHeight="1">
      <x:c r="A34" s="21" t="n">
        <x:v>1</x:v>
      </x:c>
      <x:c r="B34" s="21" t="n">
        <x:v>1</x:v>
      </x:c>
      <x:c r="C34" s="8" t="str">
        <x:v>Word harbour — Joining the Ship · 3</x:v>
      </x:c>
      <x:c r="D34" s="8" t="str">
        <x:v>Reference page 10: Joining the Ship — vocabulary</x:v>
      </x:c>
      <x:c r="E34" s="21" t="n">
        <x:v>1</x:v>
      </x:c>
      <x:c r="F34" s="21" t="n">
        <x:v>4</x:v>
      </x:c>
      <x:c r="G34" s="8" t="str">
        <x:v>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e.g. The Chief Officer is responsible for cargo and mooring.                 e.g. The Officer of the Watch reports directly to the Master.
</x:v>
      </x:c>
      <x:c r="H34" s="8" t="str">
        <x:v>10</x:v>
      </x:c>
      <x:c r="I34" s="8" t="str">
        <x:v>Maritime English 3.17 Plus, First Edition 2026, PDF page 10</x:v>
      </x:c>
      <x:c r="J34" s="8" t="str">
        <x:v>u1-p10-vocab-3</x:v>
      </x:c>
      <x:c r="K34" s="8" t="str"/>
    </x:row>
    <x:row r="35" ht="334" customHeight="1">
      <x:c r="A35" s="21" t="n">
        <x:v>1</x:v>
      </x:c>
      <x:c r="B35" s="21" t="n">
        <x:v>1</x:v>
      </x:c>
      <x:c r="C35" s="8" t="str">
        <x:v>Word harbour — Joining the Ship · 3</x:v>
      </x:c>
      <x:c r="D35" s="8" t="str">
        <x:v>Reference page 10: Joining the Ship — vocabulary</x:v>
      </x:c>
      <x:c r="E35" s="21" t="n">
        <x:v>2</x:v>
      </x:c>
      <x:c r="F35" s="21" t="n">
        <x:v>4</x:v>
      </x:c>
      <x:c r="G35" s="8" t="str">
        <x:v>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The place where you assemble in an emergency.                 The required introduction to the ship before you start work.
</x:v>
      </x:c>
      <x:c r="H35" s="8" t="str">
        <x:v>10</x:v>
      </x:c>
      <x:c r="I35" s="8" t="str">
        <x:v>Maritime English 3.17 Plus, First Edition 2026, PDF page 10</x:v>
      </x:c>
      <x:c r="J35" s="8" t="str">
        <x:v>u1-p10-vocab-3</x:v>
      </x:c>
      <x:c r="K35" s="8" t="str"/>
    </x:row>
    <x:row r="36" ht="334" customHeight="1">
      <x:c r="A36" s="21" t="n">
        <x:v>1</x:v>
      </x:c>
      <x:c r="B36" s="21" t="n">
        <x:v>1</x:v>
      </x:c>
      <x:c r="C36" s="8" t="str">
        <x:v>Word harbour — Joining the Ship · 3</x:v>
      </x:c>
      <x:c r="D36" s="8" t="str">
        <x:v>Reference page 10: Joining the Ship — vocabulary</x:v>
      </x:c>
      <x:c r="E36" s="21" t="n">
        <x:v>3</x:v>
      </x:c>
      <x:c r="F36" s="21" t="n">
        <x:v>4</x:v>
      </x:c>
      <x:c r="G36" s="8" t="str">
        <x:v>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2. Name two ranks from the engine department.
</x:v>
      </x:c>
      <x:c r="H36" s="8" t="str">
        <x:v>10</x:v>
      </x:c>
      <x:c r="I36" s="8" t="str">
        <x:v>Maritime English 3.17 Plus, First Edition 2026, PDF page 10</x:v>
      </x:c>
      <x:c r="J36" s="8" t="str">
        <x:v>u1-p10-vocab-3</x:v>
      </x:c>
      <x:c r="K36" s="8" t="str"/>
    </x:row>
    <x:row r="37" ht="334" customHeight="1">
      <x:c r="A37" s="21" t="n">
        <x:v>1</x:v>
      </x:c>
      <x:c r="B37" s="21" t="n">
        <x:v>1</x:v>
      </x:c>
      <x:c r="C37" s="8" t="str">
        <x:v>Word harbour — Joining the Ship · 3</x:v>
      </x:c>
      <x:c r="D37" s="8" t="str">
        <x:v>Reference page 10: Joining the Ship — vocabulary</x:v>
      </x:c>
      <x:c r="E37" s="21" t="n">
        <x:v>4</x:v>
      </x:c>
      <x:c r="F37" s="21" t="n">
        <x:v>4</x:v>
      </x:c>
      <x:c r="G37" s="8" t="str">
        <x:v>
     3.  Write one sentence introducing yourself using your own rank:</x:v>
      </x:c>
      <x:c r="H37" s="8" t="str">
        <x:v>10</x:v>
      </x:c>
      <x:c r="I37" s="8" t="str">
        <x:v>Maritime English 3.17 Plus, First Edition 2026, PDF page 10</x:v>
      </x:c>
      <x:c r="J37" s="8" t="str">
        <x:v>u1-p10-vocab-3</x:v>
      </x:c>
      <x:c r="K37" s="8" t="str"/>
    </x:row>
    <x:row r="38" ht="334" customHeight="1">
      <x:c r="A38" s="21" t="n">
        <x:v>1</x:v>
      </x:c>
      <x:c r="B38" s="21" t="n">
        <x:v>1</x:v>
      </x:c>
      <x:c r="C38" s="8" t="str">
        <x:v>Table talk — vocabulary in your own words</x:v>
      </x:c>
      <x:c r="D38" s="8" t="str">
        <x:v>Source passage</x:v>
      </x:c>
      <x:c r="E38" s="21" t="n">
        <x:v>1</x:v>
      </x:c>
      <x:c r="F38" s="21" t="n">
        <x:v>4</x:v>
      </x:c>
      <x:c r="G38" s="8" t="str">
        <x:v>PDF PAGE 10
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x:v>
      </x:c>
      <x:c r="H38" s="8" t="str">
        <x:v>10</x:v>
      </x:c>
      <x:c r="I38" s="8" t="str">
        <x:v>Maritime English 3.17 Plus, First Edition 2026, PDF page 10</x:v>
      </x:c>
      <x:c r="J38" s="8" t="str">
        <x:v>u1-p10-quick-1</x:v>
      </x:c>
      <x:c r="K38" s="8" t="str"/>
    </x:row>
    <x:row r="39" ht="334" customHeight="1">
      <x:c r="A39" s="21" t="n">
        <x:v>1</x:v>
      </x:c>
      <x:c r="B39" s="21" t="n">
        <x:v>1</x:v>
      </x:c>
      <x:c r="C39" s="8" t="str">
        <x:v>Table talk — vocabulary in your own words</x:v>
      </x:c>
      <x:c r="D39" s="8" t="str">
        <x:v>Source passage</x:v>
      </x:c>
      <x:c r="E39" s="21" t="n">
        <x:v>2</x:v>
      </x:c>
      <x:c r="F39" s="21" t="n">
        <x:v>4</x:v>
      </x:c>
      <x:c r="G39" s="8" t="str">
        <x:v>   e.g. The Chief Officer is responsible for cargo and mooring.                 e.g. The Officer of the Watch reports directly to the Master.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x:v>
      </x:c>
      <x:c r="H39" s="8" t="str">
        <x:v>10</x:v>
      </x:c>
      <x:c r="I39" s="8" t="str">
        <x:v>Maritime English 3.17 Plus, First Edition 2026, PDF page 10</x:v>
      </x:c>
      <x:c r="J39" s="8" t="str">
        <x:v>u1-p10-quick-1</x:v>
      </x:c>
      <x:c r="K39" s="8" t="str"/>
    </x:row>
    <x:row r="40" ht="334" customHeight="1">
      <x:c r="A40" s="21" t="n">
        <x:v>1</x:v>
      </x:c>
      <x:c r="B40" s="21" t="n">
        <x:v>1</x:v>
      </x:c>
      <x:c r="C40" s="8" t="str">
        <x:v>Table talk — vocabulary in your own words</x:v>
      </x:c>
      <x:c r="D40" s="8" t="str">
        <x:v>Source passage</x:v>
      </x:c>
      <x:c r="E40" s="21" t="n">
        <x:v>3</x:v>
      </x:c>
      <x:c r="F40" s="21" t="n">
        <x:v>4</x:v>
      </x:c>
      <x:c r="G40" s="8" t="str">
        <x:v>  The place where you assemble in an emergency.                 The required introduction to the ship before you start work.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x:v>
      </x:c>
      <x:c r="H40" s="8" t="str">
        <x:v>10</x:v>
      </x:c>
      <x:c r="I40" s="8" t="str">
        <x:v>Maritime English 3.17 Plus, First Edition 2026, PDF page 10</x:v>
      </x:c>
      <x:c r="J40" s="8" t="str">
        <x:v>u1-p10-quick-1</x:v>
      </x:c>
      <x:c r="K40" s="8" t="str"/>
    </x:row>
    <x:row r="41" ht="334" customHeight="1">
      <x:c r="A41" s="21" t="n">
        <x:v>1</x:v>
      </x:c>
      <x:c r="B41" s="21" t="n">
        <x:v>1</x:v>
      </x:c>
      <x:c r="C41" s="8" t="str">
        <x:v>Table talk — vocabulary in your own words</x:v>
      </x:c>
      <x:c r="D41" s="8" t="str">
        <x:v>Source passage</x:v>
      </x:c>
      <x:c r="E41" s="21" t="n">
        <x:v>4</x:v>
      </x:c>
      <x:c r="F41" s="21" t="n">
        <x:v>4</x:v>
      </x:c>
      <x:c r="G41" s="8" t="str">
        <x:v>     2. Name two ranks from the engine department.
     3.  Write one sentence introducing yourself using your own rank:</x:v>
      </x:c>
      <x:c r="H41" s="8" t="str">
        <x:v>10</x:v>
      </x:c>
      <x:c r="I41" s="8" t="str">
        <x:v>Maritime English 3.17 Plus, First Edition 2026, PDF page 10</x:v>
      </x:c>
      <x:c r="J41" s="8" t="str">
        <x:v>u1-p10-quick-1</x:v>
      </x:c>
      <x:c r="K41" s="8" t="str"/>
    </x:row>
    <x:row r="42" ht="334" customHeight="1">
      <x:c r="A42" s="21" t="n">
        <x:v>1</x:v>
      </x:c>
      <x:c r="B42" s="21" t="n">
        <x:v>1</x:v>
      </x:c>
      <x:c r="C42" s="8" t="str">
        <x:v>Table talk — vocabulary in your own words</x:v>
      </x:c>
      <x:c r="D42" s="8" t="str">
        <x:v>Reference page 10: Joining the Ship — vocabulary</x:v>
      </x:c>
      <x:c r="E42" s="21" t="n">
        <x:v>1</x:v>
      </x:c>
      <x:c r="F42" s="21" t="n">
        <x:v>4</x:v>
      </x:c>
      <x:c r="G42" s="8" t="str">
        <x:v>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e.g. The Chief Officer is responsible for cargo and mooring.                 e.g. The Officer of the Watch reports directly to the Master.
</x:v>
      </x:c>
      <x:c r="H42" s="8" t="str">
        <x:v>10</x:v>
      </x:c>
      <x:c r="I42" s="8" t="str">
        <x:v>Maritime English 3.17 Plus, First Edition 2026, PDF page 10</x:v>
      </x:c>
      <x:c r="J42" s="8" t="str">
        <x:v>u1-p10-quick-1</x:v>
      </x:c>
      <x:c r="K42" s="8" t="str"/>
    </x:row>
    <x:row r="43" ht="334" customHeight="1">
      <x:c r="A43" s="21" t="n">
        <x:v>1</x:v>
      </x:c>
      <x:c r="B43" s="21" t="n">
        <x:v>1</x:v>
      </x:c>
      <x:c r="C43" s="8" t="str">
        <x:v>Table talk — vocabulary in your own words</x:v>
      </x:c>
      <x:c r="D43" s="8" t="str">
        <x:v>Reference page 10: Joining the Ship — vocabulary</x:v>
      </x:c>
      <x:c r="E43" s="21" t="n">
        <x:v>2</x:v>
      </x:c>
      <x:c r="F43" s="21" t="n">
        <x:v>4</x:v>
      </x:c>
      <x:c r="G43" s="8" t="str">
        <x:v>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The place where you assemble in an emergency.                 The required introduction to the ship before you start work.
</x:v>
      </x:c>
      <x:c r="H43" s="8" t="str">
        <x:v>10</x:v>
      </x:c>
      <x:c r="I43" s="8" t="str">
        <x:v>Maritime English 3.17 Plus, First Edition 2026, PDF page 10</x:v>
      </x:c>
      <x:c r="J43" s="8" t="str">
        <x:v>u1-p10-quick-1</x:v>
      </x:c>
      <x:c r="K43" s="8" t="str"/>
    </x:row>
    <x:row r="44" ht="334" customHeight="1">
      <x:c r="A44" s="21" t="n">
        <x:v>1</x:v>
      </x:c>
      <x:c r="B44" s="21" t="n">
        <x:v>1</x:v>
      </x:c>
      <x:c r="C44" s="8" t="str">
        <x:v>Table talk — vocabulary in your own words</x:v>
      </x:c>
      <x:c r="D44" s="8" t="str">
        <x:v>Reference page 10: Joining the Ship — vocabulary</x:v>
      </x:c>
      <x:c r="E44" s="21" t="n">
        <x:v>3</x:v>
      </x:c>
      <x:c r="F44" s="21" t="n">
        <x:v>4</x:v>
      </x:c>
      <x:c r="G44" s="8" t="str">
        <x:v>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2. Name two ranks from the engine department.
</x:v>
      </x:c>
      <x:c r="H44" s="8" t="str">
        <x:v>10</x:v>
      </x:c>
      <x:c r="I44" s="8" t="str">
        <x:v>Maritime English 3.17 Plus, First Edition 2026, PDF page 10</x:v>
      </x:c>
      <x:c r="J44" s="8" t="str">
        <x:v>u1-p10-quick-1</x:v>
      </x:c>
      <x:c r="K44" s="8" t="str"/>
    </x:row>
    <x:row r="45" ht="334" customHeight="1">
      <x:c r="A45" s="21" t="n">
        <x:v>1</x:v>
      </x:c>
      <x:c r="B45" s="21" t="n">
        <x:v>1</x:v>
      </x:c>
      <x:c r="C45" s="8" t="str">
        <x:v>Table talk — vocabulary in your own words</x:v>
      </x:c>
      <x:c r="D45" s="8" t="str">
        <x:v>Reference page 10: Joining the Ship — vocabulary</x:v>
      </x:c>
      <x:c r="E45" s="21" t="n">
        <x:v>4</x:v>
      </x:c>
      <x:c r="F45" s="21" t="n">
        <x:v>4</x:v>
      </x:c>
      <x:c r="G45" s="8" t="str">
        <x:v>
     3.  Write one sentence introducing yourself using your own rank:</x:v>
      </x:c>
      <x:c r="H45" s="8" t="str">
        <x:v>10</x:v>
      </x:c>
      <x:c r="I45" s="8" t="str">
        <x:v>Maritime English 3.17 Plus, First Edition 2026, PDF page 10</x:v>
      </x:c>
      <x:c r="J45" s="8" t="str">
        <x:v>u1-p10-quick-1</x:v>
      </x:c>
      <x:c r="K45" s="8" t="str"/>
    </x:row>
    <x:row r="46" ht="334" customHeight="1">
      <x:c r="A46" s="21" t="n">
        <x:v>1</x:v>
      </x:c>
      <x:c r="B46" s="21" t="n">
        <x:v>1</x:v>
      </x:c>
      <x:c r="C46" s="8" t="str">
        <x:v>Meet your crew — First Hour on Board</x:v>
      </x:c>
      <x:c r="D46" s="8" t="str">
        <x:v>Source passage</x:v>
      </x:c>
      <x:c r="E46" s="21" t="n">
        <x:v>1</x:v>
      </x:c>
      <x:c r="F46" s="21" t="n">
        <x:v>3</x:v>
      </x:c>
      <x:c r="G46" s="8" t="str">
        <x:v>PDF PAGE 11
UNIT 1 | B READING AND LISTENING
First Hour on Board
  The situation
 MV Andaman Trader is alongside in Laem Chabang. A new Third Officer and Fourth Engineer report to the
  ship's office. All times in this exchange are local time.
CHIEF OFFICER Good afternoon. Welcome on board. Please give your names and ranks.
THIRD OFFICER Somchai Prasert, joining as Third Officer. My certificate of competency and passport are
here.
FOURTH ENGINEER Nuttapong Wong, joining as Fourth Engineer.
CHIEF OFFICER Thank you. You sign on today, 4 March. Mr Prasert, you work to me. Mr Wong, you report to
the Second Engineer.
</x:v>
      </x:c>
      <x:c r="H46" s="8" t="str">
        <x:v>11</x:v>
      </x:c>
      <x:c r="I46" s="8" t="str">
        <x:v>Maritime English 3.17 Plus, First Edition 2026, PDF page 11</x:v>
      </x:c>
      <x:c r="J46" s="8" t="str">
        <x:v>u1-p11-listen-rehearse</x:v>
      </x:c>
      <x:c r="K46" s="8" t="str"/>
    </x:row>
    <x:row r="47" ht="334" customHeight="1">
      <x:c r="A47" s="21" t="n">
        <x:v>1</x:v>
      </x:c>
      <x:c r="B47" s="21" t="n">
        <x:v>1</x:v>
      </x:c>
      <x:c r="C47" s="8" t="str">
        <x:v>Meet your crew — First Hour on Board</x:v>
      </x:c>
      <x:c r="D47" s="8" t="str">
        <x:v>Source passage</x:v>
      </x:c>
      <x:c r="E47" s="21" t="n">
        <x:v>2</x:v>
      </x:c>
      <x:c r="F47" s="21" t="n">
        <x:v>3</x:v>
      </x:c>
      <x:c r="G47" s="8" t="str">
        <x:v>
THIRD OFFICER Which watch will I keep?
CHIEF OFFICER The 0800-1200 and 2000-2400 watches. You relieve the Second Officer at 0800 tomorrow.
FOURTH ENGINEER Is the engine room manned at night?
CHIEF OFFICER It is periodically unattended at night, with a duty engineer on call. The Second Engineer will
explain the arrangements and confirm your assignment after familiarisation.
THIRD OFFICER Where is my muster station?
CHIEF OFFICER Lifeboat station number two, port side, boat deck. Your personal lifejacket and immersion suit
are in your cabin. Check the muster list with your trainer.
FOURTH ENGINEER When is safety familiarisation?
CHIEF OFFICER Today, before you start duties. The bosun leads the deck tour at 1600; the Second Engineer
</x:v>
      </x:c>
      <x:c r="H47" s="8" t="str">
        <x:v>11</x:v>
      </x:c>
      <x:c r="I47" s="8" t="str">
        <x:v>Maritime English 3.17 Plus, First Edition 2026, PDF page 11</x:v>
      </x:c>
      <x:c r="J47" s="8" t="str">
        <x:v>u1-p11-listen-rehearse</x:v>
      </x:c>
      <x:c r="K47" s="8" t="str"/>
    </x:row>
    <x:row r="48" ht="334" customHeight="1">
      <x:c r="A48" s="21" t="n">
        <x:v>1</x:v>
      </x:c>
      <x:c r="B48" s="21" t="n">
        <x:v>1</x:v>
      </x:c>
      <x:c r="C48" s="8" t="str">
        <x:v>Meet your crew — First Hour on Board</x:v>
      </x:c>
      <x:c r="D48" s="8" t="str">
        <x:v>Source passage</x:v>
      </x:c>
      <x:c r="E48" s="21" t="n">
        <x:v>3</x:v>
      </x:c>
      <x:c r="F48" s="21" t="n">
        <x:v>3</x:v>
      </x:c>
      <x:c r="G48" s="8" t="str">
        <x:v>takes you through the machinery spaces. Ask about anything unclear and record what has been completed.
THIRD OFFICER Is there a handover from the officer I am relieving?
CHIEF OFFICER Yes. The outgoing Third Officer remains aboard until 1800. Meet in the office at 1700, discuss
his notes and both sign the handover record.
Original classroom dialogue adapted from the supplied manuscript. Operational data are fictional; this is not a complete operating procedure.
Familiarisation principle: S3. The times and reporting arrangements describe this fictional ship only.
  CLASS NOTES</x:v>
      </x:c>
      <x:c r="H48" s="8" t="str">
        <x:v>11</x:v>
      </x:c>
      <x:c r="I48" s="8" t="str">
        <x:v>Maritime English 3.17 Plus, First Edition 2026, PDF page 11</x:v>
      </x:c>
      <x:c r="J48" s="8" t="str">
        <x:v>u1-p11-listen-rehearse</x:v>
      </x:c>
      <x:c r="K48" s="8" t="str"/>
    </x:row>
    <x:row r="49" ht="334" customHeight="1">
      <x:c r="A49" s="21" t="n">
        <x:v>1</x:v>
      </x:c>
      <x:c r="B49" s="21" t="n">
        <x:v>1</x:v>
      </x:c>
      <x:c r="C49" s="8" t="str">
        <x:v>Meet your crew — First Hour on Board</x:v>
      </x:c>
      <x:c r="D49" s="8" t="str">
        <x:v>Listening script</x:v>
      </x:c>
      <x:c r="E49" s="21" t="n">
        <x:v>1</x:v>
      </x:c>
      <x:c r="F49" s="21" t="n">
        <x:v>3</x:v>
      </x:c>
      <x:c r="G49" s="8" t="str">
        <x:v>UNIT 1 | B READING AND LISTENING
First Hour on Board
  The situation
 MV Andaman Trader is alongside in Laem Chabang. A new Third Officer and Fourth Engineer report to the
  ship's office. All times in this exchange are local time.
CHIEF OFFICER Good afternoon. Welcome on board. Please give your names and ranks.
THIRD OFFICER Somchai Prasert, joining as Third Officer. My certificate of competency and passport are
here.
FOURTH ENGINEER Nuttapong Wong, joining as Fourth Engineer.
CHIEF OFFICER Thank you. You sign on today, 4 March. Mr Prasert, you work to me. Mr Wong, you report to
the Second Engineer.
</x:v>
      </x:c>
      <x:c r="H49" s="8" t="str">
        <x:v>11</x:v>
      </x:c>
      <x:c r="I49" s="8" t="str">
        <x:v>Maritime English 3.17 Plus, First Edition 2026, PDF page 11</x:v>
      </x:c>
      <x:c r="J49" s="8" t="str">
        <x:v>u1-p11-listen-rehearse</x:v>
      </x:c>
      <x:c r="K49" s="8" t="str"/>
    </x:row>
    <x:row r="50" ht="334" customHeight="1">
      <x:c r="A50" s="21" t="n">
        <x:v>1</x:v>
      </x:c>
      <x:c r="B50" s="21" t="n">
        <x:v>1</x:v>
      </x:c>
      <x:c r="C50" s="8" t="str">
        <x:v>Meet your crew — First Hour on Board</x:v>
      </x:c>
      <x:c r="D50" s="8" t="str">
        <x:v>Listening script</x:v>
      </x:c>
      <x:c r="E50" s="21" t="n">
        <x:v>2</x:v>
      </x:c>
      <x:c r="F50" s="21" t="n">
        <x:v>3</x:v>
      </x:c>
      <x:c r="G50" s="8" t="str">
        <x:v>THIRD OFFICER Which watch will I keep?
CHIEF OFFICER The 0800-1200 and 2000-2400 watches. You relieve the Second Officer at 0800 tomorrow.
FOURTH ENGINEER Is the engine room manned at night?
CHIEF OFFICER It is periodically unattended at night, with a duty engineer on call. The Second Engineer will
explain the arrangements and confirm your assignment after familiarisation.
THIRD OFFICER Where is my muster station?
CHIEF OFFICER Lifeboat station number two, port side, boat deck. Your personal lifejacket and immersion suit
are in your cabin. Check the muster list with your trainer.
FOURTH ENGINEER When is safety familiarisation?
CHIEF OFFICER Today, before you start duties. The bosun leads the deck tour at 1600; the Second Engineer
takes you through the machinery spaces. Ask about anything unclear and record what has been completed.
</x:v>
      </x:c>
      <x:c r="H50" s="8" t="str">
        <x:v>11</x:v>
      </x:c>
      <x:c r="I50" s="8" t="str">
        <x:v>Maritime English 3.17 Plus, First Edition 2026, PDF page 11</x:v>
      </x:c>
      <x:c r="J50" s="8" t="str">
        <x:v>u1-p11-listen-rehearse</x:v>
      </x:c>
      <x:c r="K50" s="8" t="str"/>
    </x:row>
    <x:row r="51" ht="334" customHeight="1">
      <x:c r="A51" s="21" t="n">
        <x:v>1</x:v>
      </x:c>
      <x:c r="B51" s="21" t="n">
        <x:v>1</x:v>
      </x:c>
      <x:c r="C51" s="8" t="str">
        <x:v>Meet your crew — First Hour on Board</x:v>
      </x:c>
      <x:c r="D51" s="8" t="str">
        <x:v>Listening script</x:v>
      </x:c>
      <x:c r="E51" s="21" t="n">
        <x:v>3</x:v>
      </x:c>
      <x:c r="F51" s="21" t="n">
        <x:v>3</x:v>
      </x:c>
      <x:c r="G51" s="8" t="str">
        <x:v>
THIRD OFFICER Is there a handover from the officer I am relieving?
CHIEF OFFICER Yes. The outgoing Third Officer remains aboard until 1800. Meet in the office at 1700, discuss
his notes and both sign the handover record.
Original classroom dialogue adapted from the supplied manuscript. Operational data are fictional; this is not a complete operating procedure.
Familiarisation principle: S3. The times and reporting arrangements describe this fictional ship only.
  CLASS NOTES</x:v>
      </x:c>
      <x:c r="H51" s="8" t="str">
        <x:v>11</x:v>
      </x:c>
      <x:c r="I51" s="8" t="str">
        <x:v>Maritime English 3.17 Plus, First Edition 2026, PDF page 11</x:v>
      </x:c>
      <x:c r="J51" s="8" t="str">
        <x:v>u1-p11-listen-rehearse</x:v>
      </x:c>
      <x:c r="K51" s="8" t="str"/>
    </x:row>
    <x:row r="52" ht="334" customHeight="1">
      <x:c r="A52" s="21" t="n">
        <x:v>1</x:v>
      </x:c>
      <x:c r="B52" s="21" t="n">
        <x:v>1</x:v>
      </x:c>
      <x:c r="C52" s="8" t="str">
        <x:v>Meet your crew — First Hour on Board</x:v>
      </x:c>
      <x:c r="D52" s="8" t="str">
        <x:v>Adaptation</x:v>
      </x:c>
      <x:c r="E52" s="21" t="n">
        <x:v>1</x:v>
      </x:c>
      <x:c r="F52" s="21" t="n">
        <x:v>1</x:v>
      </x:c>
      <x:c r="G52" s="8" t="str">
        <x:v>Original printed dialogue read with device speech. The device voice is a practice aid; pronunciation and turn-taking are not automatically assessed.</x:v>
      </x:c>
      <x:c r="H52" s="8" t="str">
        <x:v>11</x:v>
      </x:c>
      <x:c r="I52" s="8" t="str">
        <x:v>Maritime English 3.17 Plus, First Edition 2026, PDF page 11</x:v>
      </x:c>
      <x:c r="J52" s="8" t="str">
        <x:v>u1-p11-listen-rehearse</x:v>
      </x:c>
      <x:c r="K52" s="8" t="str"/>
    </x:row>
    <x:row r="53" ht="334" customHeight="1">
      <x:c r="A53" s="21" t="n">
        <x:v>1</x:v>
      </x:c>
      <x:c r="B53" s="21" t="n">
        <x:v>1</x:v>
      </x:c>
      <x:c r="C53" s="8" t="str">
        <x:v>Meet your crew — First Hour on Board</x:v>
      </x:c>
      <x:c r="D53" s="8" t="str">
        <x:v>Reference page 11: First Hour on Board</x:v>
      </x:c>
      <x:c r="E53" s="21" t="n">
        <x:v>1</x:v>
      </x:c>
      <x:c r="F53" s="21" t="n">
        <x:v>3</x:v>
      </x:c>
      <x:c r="G53" s="8" t="str">
        <x:v>UNIT 1 | B READING AND LISTENING
First Hour on Board
  The situation
 MV Andaman Trader is alongside in Laem Chabang. A new Third Officer and Fourth Engineer report to the
  ship's office. All times in this exchange are local time.
CHIEF OFFICER Good afternoon. Welcome on board. Please give your names and ranks.
THIRD OFFICER Somchai Prasert, joining as Third Officer. My certificate of competency and passport are
here.
FOURTH ENGINEER Nuttapong Wong, joining as Fourth Engineer.
CHIEF OFFICER Thank you. You sign on today, 4 March. Mr Prasert, you work to me. Mr Wong, you report to
the Second Engineer.
</x:v>
      </x:c>
      <x:c r="H53" s="8" t="str">
        <x:v>11</x:v>
      </x:c>
      <x:c r="I53" s="8" t="str">
        <x:v>Maritime English 3.17 Plus, First Edition 2026, PDF page 11</x:v>
      </x:c>
      <x:c r="J53" s="8" t="str">
        <x:v>u1-p11-listen-rehearse</x:v>
      </x:c>
      <x:c r="K53" s="8" t="str"/>
    </x:row>
    <x:row r="54" ht="334" customHeight="1">
      <x:c r="A54" s="21" t="n">
        <x:v>1</x:v>
      </x:c>
      <x:c r="B54" s="21" t="n">
        <x:v>1</x:v>
      </x:c>
      <x:c r="C54" s="8" t="str">
        <x:v>Meet your crew — First Hour on Board</x:v>
      </x:c>
      <x:c r="D54" s="8" t="str">
        <x:v>Reference page 11: First Hour on Board</x:v>
      </x:c>
      <x:c r="E54" s="21" t="n">
        <x:v>2</x:v>
      </x:c>
      <x:c r="F54" s="21" t="n">
        <x:v>3</x:v>
      </x:c>
      <x:c r="G54" s="8" t="str">
        <x:v>THIRD OFFICER Which watch will I keep?
CHIEF OFFICER The 0800-1200 and 2000-2400 watches. You relieve the Second Officer at 0800 tomorrow.
FOURTH ENGINEER Is the engine room manned at night?
CHIEF OFFICER It is periodically unattended at night, with a duty engineer on call. The Second Engineer will
explain the arrangements and confirm your assignment after familiarisation.
THIRD OFFICER Where is my muster station?
CHIEF OFFICER Lifeboat station number two, port side, boat deck. Your personal lifejacket and immersion suit
are in your cabin. Check the muster list with your trainer.
FOURTH ENGINEER When is safety familiarisation?
CHIEF OFFICER Today, before you start duties. The bosun leads the deck tour at 1600; the Second Engineer
takes you through the machinery spaces. Ask about anything unclear and record what has been completed.
</x:v>
      </x:c>
      <x:c r="H54" s="8" t="str">
        <x:v>11</x:v>
      </x:c>
      <x:c r="I54" s="8" t="str">
        <x:v>Maritime English 3.17 Plus, First Edition 2026, PDF page 11</x:v>
      </x:c>
      <x:c r="J54" s="8" t="str">
        <x:v>u1-p11-listen-rehearse</x:v>
      </x:c>
      <x:c r="K54" s="8" t="str"/>
    </x:row>
    <x:row r="55" ht="334" customHeight="1">
      <x:c r="A55" s="21" t="n">
        <x:v>1</x:v>
      </x:c>
      <x:c r="B55" s="21" t="n">
        <x:v>1</x:v>
      </x:c>
      <x:c r="C55" s="8" t="str">
        <x:v>Meet your crew — First Hour on Board</x:v>
      </x:c>
      <x:c r="D55" s="8" t="str">
        <x:v>Reference page 11: First Hour on Board</x:v>
      </x:c>
      <x:c r="E55" s="21" t="n">
        <x:v>3</x:v>
      </x:c>
      <x:c r="F55" s="21" t="n">
        <x:v>3</x:v>
      </x:c>
      <x:c r="G55" s="8" t="str">
        <x:v>
THIRD OFFICER Is there a handover from the officer I am relieving?
CHIEF OFFICER Yes. The outgoing Third Officer remains aboard until 1800. Meet in the office at 1700, discuss
his notes and both sign the handover record.
Original classroom dialogue adapted from the supplied manuscript. Operational data are fictional; this is not a complete operating procedure.
Familiarisation principle: S3. The times and reporting arrangements describe this fictional ship only.
  CLASS NOTES</x:v>
      </x:c>
      <x:c r="H55" s="8" t="str">
        <x:v>11</x:v>
      </x:c>
      <x:c r="I55" s="8" t="str">
        <x:v>Maritime English 3.17 Plus, First Edition 2026, PDF page 11</x:v>
      </x:c>
      <x:c r="J55" s="8" t="str">
        <x:v>u1-p11-listen-rehearse</x:v>
      </x:c>
      <x:c r="K55" s="8" t="str"/>
    </x:row>
    <x:row r="56" ht="334" customHeight="1">
      <x:c r="A56" s="21" t="n">
        <x:v>1</x:v>
      </x:c>
      <x:c r="B56" s="21" t="n">
        <x:v>1</x:v>
      </x:c>
      <x:c r="C56" s="8" t="str">
        <x:v>Meet your crew — First Hour on Board</x:v>
      </x:c>
      <x:c r="D56" s="8" t="str">
        <x:v>Reference page 10: Joining the Ship — vocabulary</x:v>
      </x:c>
      <x:c r="E56" s="21" t="n">
        <x:v>1</x:v>
      </x:c>
      <x:c r="F56" s="21" t="n">
        <x:v>4</x:v>
      </x:c>
      <x:c r="G56" s="8" t="str">
        <x:v>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e.g. The Chief Officer is responsible for cargo and mooring.                 e.g. The Officer of the Watch reports directly to the Master.
</x:v>
      </x:c>
      <x:c r="H56" s="8" t="str">
        <x:v>10</x:v>
      </x:c>
      <x:c r="I56" s="8" t="str">
        <x:v>Maritime English 3.17 Plus, First Edition 2026, PDF page 10</x:v>
      </x:c>
      <x:c r="J56" s="8" t="str">
        <x:v>u1-p11-listen-rehearse</x:v>
      </x:c>
      <x:c r="K56" s="8" t="str"/>
    </x:row>
    <x:row r="57" ht="334" customHeight="1">
      <x:c r="A57" s="21" t="n">
        <x:v>1</x:v>
      </x:c>
      <x:c r="B57" s="21" t="n">
        <x:v>1</x:v>
      </x:c>
      <x:c r="C57" s="8" t="str">
        <x:v>Meet your crew — First Hour on Board</x:v>
      </x:c>
      <x:c r="D57" s="8" t="str">
        <x:v>Reference page 10: Joining the Ship — vocabulary</x:v>
      </x:c>
      <x:c r="E57" s="21" t="n">
        <x:v>2</x:v>
      </x:c>
      <x:c r="F57" s="21" t="n">
        <x:v>4</x:v>
      </x:c>
      <x:c r="G57" s="8" t="str">
        <x:v>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The place where you assemble in an emergency.                 The required introduction to the ship before you start work.
</x:v>
      </x:c>
      <x:c r="H57" s="8" t="str">
        <x:v>10</x:v>
      </x:c>
      <x:c r="I57" s="8" t="str">
        <x:v>Maritime English 3.17 Plus, First Edition 2026, PDF page 10</x:v>
      </x:c>
      <x:c r="J57" s="8" t="str">
        <x:v>u1-p11-listen-rehearse</x:v>
      </x:c>
      <x:c r="K57" s="8" t="str"/>
    </x:row>
    <x:row r="58" ht="334" customHeight="1">
      <x:c r="A58" s="21" t="n">
        <x:v>1</x:v>
      </x:c>
      <x:c r="B58" s="21" t="n">
        <x:v>1</x:v>
      </x:c>
      <x:c r="C58" s="8" t="str">
        <x:v>Meet your crew — First Hour on Board</x:v>
      </x:c>
      <x:c r="D58" s="8" t="str">
        <x:v>Reference page 10: Joining the Ship — vocabulary</x:v>
      </x:c>
      <x:c r="E58" s="21" t="n">
        <x:v>3</x:v>
      </x:c>
      <x:c r="F58" s="21" t="n">
        <x:v>4</x:v>
      </x:c>
      <x:c r="G58" s="8" t="str">
        <x:v>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2. Name two ranks from the engine department.
</x:v>
      </x:c>
      <x:c r="H58" s="8" t="str">
        <x:v>10</x:v>
      </x:c>
      <x:c r="I58" s="8" t="str">
        <x:v>Maritime English 3.17 Plus, First Edition 2026, PDF page 10</x:v>
      </x:c>
      <x:c r="J58" s="8" t="str">
        <x:v>u1-p11-listen-rehearse</x:v>
      </x:c>
      <x:c r="K58" s="8" t="str"/>
    </x:row>
    <x:row r="59" ht="334" customHeight="1">
      <x:c r="A59" s="21" t="n">
        <x:v>1</x:v>
      </x:c>
      <x:c r="B59" s="21" t="n">
        <x:v>1</x:v>
      </x:c>
      <x:c r="C59" s="8" t="str">
        <x:v>Meet your crew — First Hour on Board</x:v>
      </x:c>
      <x:c r="D59" s="8" t="str">
        <x:v>Reference page 10: Joining the Ship — vocabulary</x:v>
      </x:c>
      <x:c r="E59" s="21" t="n">
        <x:v>4</x:v>
      </x:c>
      <x:c r="F59" s="21" t="n">
        <x:v>4</x:v>
      </x:c>
      <x:c r="G59" s="8" t="str">
        <x:v>
     3.  Write one sentence introducing yourself using your own rank:</x:v>
      </x:c>
      <x:c r="H59" s="8" t="str">
        <x:v>10</x:v>
      </x:c>
      <x:c r="I59" s="8" t="str">
        <x:v>Maritime English 3.17 Plus, First Edition 2026, PDF page 10</x:v>
      </x:c>
      <x:c r="J59" s="8" t="str">
        <x:v>u1-p11-listen-rehearse</x:v>
      </x:c>
      <x:c r="K59" s="8" t="str"/>
    </x:row>
    <x:row r="60" ht="334" customHeight="1">
      <x:c r="A60" s="21" t="n">
        <x:v>1</x:v>
      </x:c>
      <x:c r="B60" s="21" t="n">
        <x:v>1</x:v>
      </x:c>
      <x:c r="C60" s="8" t="str">
        <x:v>Understand the exchange · round 1</x:v>
      </x:c>
      <x:c r="D60" s="8" t="str">
        <x:v>Source passage</x:v>
      </x:c>
      <x:c r="E60" s="21" t="n">
        <x:v>1</x:v>
      </x:c>
      <x:c r="F60" s="21" t="n">
        <x:v>2</x:v>
      </x:c>
      <x:c r="G60" s="8" t="str">
        <x:v>PDF PAGE 12
UNIT 1 | B COMPREHENSION AND LANGUAGE IN CONTEXT
Understand the exchange
Read or listen to the dialogue. Answer from what the speakers actually say. Where a question asks why,
support your answer with the exchange and the language notes.
Comprehension
1. What are the two new officers' ranks, and on what date did they sign on?
2. Who does the Third Officer report to, and who does the Fourth Engineer report to?
3. Which watch will the Third Officer keep, and who will he relieve?
4. Why does the Chief Officer say the question about the muster station is the right one to ask first?
</x:v>
      </x:c>
      <x:c r="H60" s="8" t="str">
        <x:v>12</x:v>
      </x:c>
      <x:c r="I60" s="8" t="str">
        <x:v>Maritime English 3.17 Plus, First Edition 2026, PDF page 12</x:v>
      </x:c>
      <x:c r="J60" s="8" t="str">
        <x:v>u1-p12-round-1</x:v>
      </x:c>
      <x:c r="K60" s="8" t="str"/>
    </x:row>
    <x:row r="61" ht="334" customHeight="1">
      <x:c r="A61" s="21" t="n">
        <x:v>1</x:v>
      </x:c>
      <x:c r="B61" s="21" t="n">
        <x:v>1</x:v>
      </x:c>
      <x:c r="C61" s="8" t="str">
        <x:v>Understand the exchange · round 1</x:v>
      </x:c>
      <x:c r="D61" s="8" t="str">
        <x:v>Source passage</x:v>
      </x:c>
      <x:c r="E61" s="21" t="n">
        <x:v>2</x:v>
      </x:c>
      <x:c r="F61" s="21" t="n">
        <x:v>2</x:v>
      </x:c>
      <x:c r="G61" s="8" t="str">
        <x:v>5. What must the officers complete before assigned duties, and why does the timing matter?
Language in context
1. "You work to me" — find this phrase. Who reports to whom? Write the same idea in a more formal way.
2. "manned" / "unmanned" — find both words. What is the difference for the duty engineer?
3. "relieve" — find this verb. Who relieves whom, and at what time?
4. Find “before you start duties”. What does it tell you about the order of training and work?
  Connect the three reading formats
  Next, read the written document in B2. Then read the separate B3 article, “Joining a New Ship: More Than
  Paperwork”. Compare the information you hear with the information a reader can verify.
  CLASS NOTES</x:v>
      </x:c>
      <x:c r="H61" s="8" t="str">
        <x:v>12</x:v>
      </x:c>
      <x:c r="I61" s="8" t="str">
        <x:v>Maritime English 3.17 Plus, First Edition 2026, PDF page 12</x:v>
      </x:c>
      <x:c r="J61" s="8" t="str">
        <x:v>u1-p12-round-1</x:v>
      </x:c>
      <x:c r="K61" s="8" t="str"/>
    </x:row>
    <x:row r="62" ht="334" customHeight="1">
      <x:c r="A62" s="21" t="n">
        <x:v>1</x:v>
      </x:c>
      <x:c r="B62" s="21" t="n">
        <x:v>1</x:v>
      </x:c>
      <x:c r="C62" s="8" t="str">
        <x:v>Understand the exchange · round 1</x:v>
      </x:c>
      <x:c r="D62" s="8" t="str">
        <x:v>Reference page 12: Understand the exchange</x:v>
      </x:c>
      <x:c r="E62" s="21" t="n">
        <x:v>1</x:v>
      </x:c>
      <x:c r="F62" s="21" t="n">
        <x:v>2</x:v>
      </x:c>
      <x:c r="G62" s="8" t="str">
        <x:v>UNIT 1 | B COMPREHENSION AND LANGUAGE IN CONTEXT
Understand the exchange
Read or listen to the dialogue. Answer from what the speakers actually say. Where a question asks why,
support your answer with the exchange and the language notes.
Comprehension
1. What are the two new officers' ranks, and on what date did they sign on?
2. Who does the Third Officer report to, and who does the Fourth Engineer report to?
3. Which watch will the Third Officer keep, and who will he relieve?
4. Why does the Chief Officer say the question about the muster station is the right one to ask first?
5. What must the officers complete before assigned duties, and why does the timing matter?
</x:v>
      </x:c>
      <x:c r="H62" s="8" t="str">
        <x:v>12</x:v>
      </x:c>
      <x:c r="I62" s="8" t="str">
        <x:v>Maritime English 3.17 Plus, First Edition 2026, PDF page 12</x:v>
      </x:c>
      <x:c r="J62" s="8" t="str">
        <x:v>u1-p12-round-1</x:v>
      </x:c>
      <x:c r="K62" s="8" t="str"/>
    </x:row>
    <x:row r="63" ht="334" customHeight="1">
      <x:c r="A63" s="21" t="n">
        <x:v>1</x:v>
      </x:c>
      <x:c r="B63" s="21" t="n">
        <x:v>1</x:v>
      </x:c>
      <x:c r="C63" s="8" t="str">
        <x:v>Understand the exchange · round 1</x:v>
      </x:c>
      <x:c r="D63" s="8" t="str">
        <x:v>Reference page 12: Understand the exchange</x:v>
      </x:c>
      <x:c r="E63" s="21" t="n">
        <x:v>2</x:v>
      </x:c>
      <x:c r="F63" s="21" t="n">
        <x:v>2</x:v>
      </x:c>
      <x:c r="G63" s="8" t="str">
        <x:v>
Language in context
1. "You work to me" — find this phrase. Who reports to whom? Write the same idea in a more formal way.
2. "manned" / "unmanned" — find both words. What is the difference for the duty engineer?
3. "relieve" — find this verb. Who relieves whom, and at what time?
4. Find “before you start duties”. What does it tell you about the order of training and work?
  Connect the three reading formats
  Next, read the written document in B2. Then read the separate B3 article, “Joining a New Ship: More Than
  Paperwork”. Compare the information you hear with the information a reader can verify.
  CLASS NOTES</x:v>
      </x:c>
      <x:c r="H63" s="8" t="str">
        <x:v>12</x:v>
      </x:c>
      <x:c r="I63" s="8" t="str">
        <x:v>Maritime English 3.17 Plus, First Edition 2026, PDF page 12</x:v>
      </x:c>
      <x:c r="J63" s="8" t="str">
        <x:v>u1-p12-round-1</x:v>
      </x:c>
      <x:c r="K63" s="8" t="str"/>
    </x:row>
    <x:row r="64" ht="334" customHeight="1">
      <x:c r="A64" s="21" t="n">
        <x:v>1</x:v>
      </x:c>
      <x:c r="B64" s="21" t="n">
        <x:v>1</x:v>
      </x:c>
      <x:c r="C64" s="8" t="str">
        <x:v>Understand the exchange · round 1</x:v>
      </x:c>
      <x:c r="D64" s="8" t="str">
        <x:v>Reference page 10: Joining the Ship — vocabulary</x:v>
      </x:c>
      <x:c r="E64" s="21" t="n">
        <x:v>1</x:v>
      </x:c>
      <x:c r="F64" s="21" t="n">
        <x:v>4</x:v>
      </x:c>
      <x:c r="G64" s="8" t="str">
        <x:v>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e.g. The Chief Officer is responsible for cargo and mooring.                 e.g. The Officer of the Watch reports directly to the Master.
</x:v>
      </x:c>
      <x:c r="H64" s="8" t="str">
        <x:v>10</x:v>
      </x:c>
      <x:c r="I64" s="8" t="str">
        <x:v>Maritime English 3.17 Plus, First Edition 2026, PDF page 10</x:v>
      </x:c>
      <x:c r="J64" s="8" t="str">
        <x:v>u1-p12-round-1</x:v>
      </x:c>
      <x:c r="K64" s="8" t="str"/>
    </x:row>
    <x:row r="65" ht="334" customHeight="1">
      <x:c r="A65" s="21" t="n">
        <x:v>1</x:v>
      </x:c>
      <x:c r="B65" s="21" t="n">
        <x:v>1</x:v>
      </x:c>
      <x:c r="C65" s="8" t="str">
        <x:v>Understand the exchange · round 1</x:v>
      </x:c>
      <x:c r="D65" s="8" t="str">
        <x:v>Reference page 10: Joining the Ship — vocabulary</x:v>
      </x:c>
      <x:c r="E65" s="21" t="n">
        <x:v>2</x:v>
      </x:c>
      <x:c r="F65" s="21" t="n">
        <x:v>4</x:v>
      </x:c>
      <x:c r="G65" s="8" t="str">
        <x:v>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The place where you assemble in an emergency.                 The required introduction to the ship before you start work.
</x:v>
      </x:c>
      <x:c r="H65" s="8" t="str">
        <x:v>10</x:v>
      </x:c>
      <x:c r="I65" s="8" t="str">
        <x:v>Maritime English 3.17 Plus, First Edition 2026, PDF page 10</x:v>
      </x:c>
      <x:c r="J65" s="8" t="str">
        <x:v>u1-p12-round-1</x:v>
      </x:c>
      <x:c r="K65" s="8" t="str"/>
    </x:row>
    <x:row r="66" ht="334" customHeight="1">
      <x:c r="A66" s="21" t="n">
        <x:v>1</x:v>
      </x:c>
      <x:c r="B66" s="21" t="n">
        <x:v>1</x:v>
      </x:c>
      <x:c r="C66" s="8" t="str">
        <x:v>Understand the exchange · round 1</x:v>
      </x:c>
      <x:c r="D66" s="8" t="str">
        <x:v>Reference page 10: Joining the Ship — vocabulary</x:v>
      </x:c>
      <x:c r="E66" s="21" t="n">
        <x:v>3</x:v>
      </x:c>
      <x:c r="F66" s="21" t="n">
        <x:v>4</x:v>
      </x:c>
      <x:c r="G66" s="8" t="str">
        <x:v>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2. Name two ranks from the engine department.
</x:v>
      </x:c>
      <x:c r="H66" s="8" t="str">
        <x:v>10</x:v>
      </x:c>
      <x:c r="I66" s="8" t="str">
        <x:v>Maritime English 3.17 Plus, First Edition 2026, PDF page 10</x:v>
      </x:c>
      <x:c r="J66" s="8" t="str">
        <x:v>u1-p12-round-1</x:v>
      </x:c>
      <x:c r="K66" s="8" t="str"/>
    </x:row>
    <x:row r="67" ht="334" customHeight="1">
      <x:c r="A67" s="21" t="n">
        <x:v>1</x:v>
      </x:c>
      <x:c r="B67" s="21" t="n">
        <x:v>1</x:v>
      </x:c>
      <x:c r="C67" s="8" t="str">
        <x:v>Understand the exchange · round 1</x:v>
      </x:c>
      <x:c r="D67" s="8" t="str">
        <x:v>Reference page 10: Joining the Ship — vocabulary</x:v>
      </x:c>
      <x:c r="E67" s="21" t="n">
        <x:v>4</x:v>
      </x:c>
      <x:c r="F67" s="21" t="n">
        <x:v>4</x:v>
      </x:c>
      <x:c r="G67" s="8" t="str">
        <x:v>
     3.  Write one sentence introducing yourself using your own rank:</x:v>
      </x:c>
      <x:c r="H67" s="8" t="str">
        <x:v>10</x:v>
      </x:c>
      <x:c r="I67" s="8" t="str">
        <x:v>Maritime English 3.17 Plus, First Edition 2026, PDF page 10</x:v>
      </x:c>
      <x:c r="J67" s="8" t="str">
        <x:v>u1-p12-round-1</x:v>
      </x:c>
      <x:c r="K67" s="8" t="str"/>
    </x:row>
    <x:row r="68" ht="334" customHeight="1">
      <x:c r="A68" s="21" t="n">
        <x:v>1</x:v>
      </x:c>
      <x:c r="B68" s="21" t="n">
        <x:v>1</x:v>
      </x:c>
      <x:c r="C68" s="8" t="str">
        <x:v>Understand the exchange · round 1</x:v>
      </x:c>
      <x:c r="D68" s="8" t="str">
        <x:v>Reference page 11: First Hour on Board</x:v>
      </x:c>
      <x:c r="E68" s="21" t="n">
        <x:v>1</x:v>
      </x:c>
      <x:c r="F68" s="21" t="n">
        <x:v>3</x:v>
      </x:c>
      <x:c r="G68" s="8" t="str">
        <x:v>UNIT 1 | B READING AND LISTENING
First Hour on Board
  The situation
 MV Andaman Trader is alongside in Laem Chabang. A new Third Officer and Fourth Engineer report to the
  ship's office. All times in this exchange are local time.
CHIEF OFFICER Good afternoon. Welcome on board. Please give your names and ranks.
THIRD OFFICER Somchai Prasert, joining as Third Officer. My certificate of competency and passport are
here.
FOURTH ENGINEER Nuttapong Wong, joining as Fourth Engineer.
CHIEF OFFICER Thank you. You sign on today, 4 March. Mr Prasert, you work to me. Mr Wong, you report to
the Second Engineer.
</x:v>
      </x:c>
      <x:c r="H68" s="8" t="str">
        <x:v>11</x:v>
      </x:c>
      <x:c r="I68" s="8" t="str">
        <x:v>Maritime English 3.17 Plus, First Edition 2026, PDF page 11</x:v>
      </x:c>
      <x:c r="J68" s="8" t="str">
        <x:v>u1-p12-round-1</x:v>
      </x:c>
      <x:c r="K68" s="8" t="str"/>
    </x:row>
    <x:row r="69" ht="334" customHeight="1">
      <x:c r="A69" s="21" t="n">
        <x:v>1</x:v>
      </x:c>
      <x:c r="B69" s="21" t="n">
        <x:v>1</x:v>
      </x:c>
      <x:c r="C69" s="8" t="str">
        <x:v>Understand the exchange · round 1</x:v>
      </x:c>
      <x:c r="D69" s="8" t="str">
        <x:v>Reference page 11: First Hour on Board</x:v>
      </x:c>
      <x:c r="E69" s="21" t="n">
        <x:v>2</x:v>
      </x:c>
      <x:c r="F69" s="21" t="n">
        <x:v>3</x:v>
      </x:c>
      <x:c r="G69" s="8" t="str">
        <x:v>THIRD OFFICER Which watch will I keep?
CHIEF OFFICER The 0800-1200 and 2000-2400 watches. You relieve the Second Officer at 0800 tomorrow.
FOURTH ENGINEER Is the engine room manned at night?
CHIEF OFFICER It is periodically unattended at night, with a duty engineer on call. The Second Engineer will
explain the arrangements and confirm your assignment after familiarisation.
THIRD OFFICER Where is my muster station?
CHIEF OFFICER Lifeboat station number two, port side, boat deck. Your personal lifejacket and immersion suit
are in your cabin. Check the muster list with your trainer.
FOURTH ENGINEER When is safety familiarisation?
CHIEF OFFICER Today, before you start duties. The bosun leads the deck tour at 1600; the Second Engineer
takes you through the machinery spaces. Ask about anything unclear and record what has been completed.
</x:v>
      </x:c>
      <x:c r="H69" s="8" t="str">
        <x:v>11</x:v>
      </x:c>
      <x:c r="I69" s="8" t="str">
        <x:v>Maritime English 3.17 Plus, First Edition 2026, PDF page 11</x:v>
      </x:c>
      <x:c r="J69" s="8" t="str">
        <x:v>u1-p12-round-1</x:v>
      </x:c>
      <x:c r="K69" s="8" t="str"/>
    </x:row>
    <x:row r="70" ht="334" customHeight="1">
      <x:c r="A70" s="21" t="n">
        <x:v>1</x:v>
      </x:c>
      <x:c r="B70" s="21" t="n">
        <x:v>1</x:v>
      </x:c>
      <x:c r="C70" s="8" t="str">
        <x:v>Understand the exchange · round 1</x:v>
      </x:c>
      <x:c r="D70" s="8" t="str">
        <x:v>Reference page 11: First Hour on Board</x:v>
      </x:c>
      <x:c r="E70" s="21" t="n">
        <x:v>3</x:v>
      </x:c>
      <x:c r="F70" s="21" t="n">
        <x:v>3</x:v>
      </x:c>
      <x:c r="G70" s="8" t="str">
        <x:v>
THIRD OFFICER Is there a handover from the officer I am relieving?
CHIEF OFFICER Yes. The outgoing Third Officer remains aboard until 1800. Meet in the office at 1700, discuss
his notes and both sign the handover record.
Original classroom dialogue adapted from the supplied manuscript. Operational data are fictional; this is not a complete operating procedure.
Familiarisation principle: S3. The times and reporting arrangements describe this fictional ship only.
  CLASS NOTES</x:v>
      </x:c>
      <x:c r="H70" s="8" t="str">
        <x:v>11</x:v>
      </x:c>
      <x:c r="I70" s="8" t="str">
        <x:v>Maritime English 3.17 Plus, First Edition 2026, PDF page 11</x:v>
      </x:c>
      <x:c r="J70" s="8" t="str">
        <x:v>u1-p12-round-1</x:v>
      </x:c>
      <x:c r="K70" s="8" t="str"/>
    </x:row>
    <x:row r="71" ht="334" customHeight="1">
      <x:c r="A71" s="21" t="n">
        <x:v>1</x:v>
      </x:c>
      <x:c r="B71" s="21" t="n">
        <x:v>1</x:v>
      </x:c>
      <x:c r="C71" s="8" t="str">
        <x:v>Understand the exchange · round 2</x:v>
      </x:c>
      <x:c r="D71" s="8" t="str">
        <x:v>Source passage</x:v>
      </x:c>
      <x:c r="E71" s="21" t="n">
        <x:v>1</x:v>
      </x:c>
      <x:c r="F71" s="21" t="n">
        <x:v>2</x:v>
      </x:c>
      <x:c r="G71" s="8" t="str">
        <x:v>PDF PAGE 12
UNIT 1 | B COMPREHENSION AND LANGUAGE IN CONTEXT
Understand the exchange
Read or listen to the dialogue. Answer from what the speakers actually say. Where a question asks why,
support your answer with the exchange and the language notes.
Comprehension
1. What are the two new officers' ranks, and on what date did they sign on?
2. Who does the Third Officer report to, and who does the Fourth Engineer report to?
3. Which watch will the Third Officer keep, and who will he relieve?
4. Why does the Chief Officer say the question about the muster station is the right one to ask first?
</x:v>
      </x:c>
      <x:c r="H71" s="8" t="str">
        <x:v>12</x:v>
      </x:c>
      <x:c r="I71" s="8" t="str">
        <x:v>Maritime English 3.17 Plus, First Edition 2026, PDF page 12</x:v>
      </x:c>
      <x:c r="J71" s="8" t="str">
        <x:v>u1-p12-round-2</x:v>
      </x:c>
      <x:c r="K71" s="8" t="str"/>
    </x:row>
    <x:row r="72" ht="334" customHeight="1">
      <x:c r="A72" s="21" t="n">
        <x:v>1</x:v>
      </x:c>
      <x:c r="B72" s="21" t="n">
        <x:v>1</x:v>
      </x:c>
      <x:c r="C72" s="8" t="str">
        <x:v>Understand the exchange · round 2</x:v>
      </x:c>
      <x:c r="D72" s="8" t="str">
        <x:v>Source passage</x:v>
      </x:c>
      <x:c r="E72" s="21" t="n">
        <x:v>2</x:v>
      </x:c>
      <x:c r="F72" s="21" t="n">
        <x:v>2</x:v>
      </x:c>
      <x:c r="G72" s="8" t="str">
        <x:v>5. What must the officers complete before assigned duties, and why does the timing matter?
Language in context
1. "You work to me" — find this phrase. Who reports to whom? Write the same idea in a more formal way.
2. "manned" / "unmanned" — find both words. What is the difference for the duty engineer?
3. "relieve" — find this verb. Who relieves whom, and at what time?
4. Find “before you start duties”. What does it tell you about the order of training and work?
  Connect the three reading formats
  Next, read the written document in B2. Then read the separate B3 article, “Joining a New Ship: More Than
  Paperwork”. Compare the information you hear with the information a reader can verify.
  CLASS NOTES</x:v>
      </x:c>
      <x:c r="H72" s="8" t="str">
        <x:v>12</x:v>
      </x:c>
      <x:c r="I72" s="8" t="str">
        <x:v>Maritime English 3.17 Plus, First Edition 2026, PDF page 12</x:v>
      </x:c>
      <x:c r="J72" s="8" t="str">
        <x:v>u1-p12-round-2</x:v>
      </x:c>
      <x:c r="K72" s="8" t="str"/>
    </x:row>
    <x:row r="73" ht="334" customHeight="1">
      <x:c r="A73" s="21" t="n">
        <x:v>1</x:v>
      </x:c>
      <x:c r="B73" s="21" t="n">
        <x:v>1</x:v>
      </x:c>
      <x:c r="C73" s="8" t="str">
        <x:v>Understand the exchange · round 2</x:v>
      </x:c>
      <x:c r="D73" s="8" t="str">
        <x:v>Reference page 12: Understand the exchange</x:v>
      </x:c>
      <x:c r="E73" s="21" t="n">
        <x:v>1</x:v>
      </x:c>
      <x:c r="F73" s="21" t="n">
        <x:v>2</x:v>
      </x:c>
      <x:c r="G73" s="8" t="str">
        <x:v>UNIT 1 | B COMPREHENSION AND LANGUAGE IN CONTEXT
Understand the exchange
Read or listen to the dialogue. Answer from what the speakers actually say. Where a question asks why,
support your answer with the exchange and the language notes.
Comprehension
1. What are the two new officers' ranks, and on what date did they sign on?
2. Who does the Third Officer report to, and who does the Fourth Engineer report to?
3. Which watch will the Third Officer keep, and who will he relieve?
4. Why does the Chief Officer say the question about the muster station is the right one to ask first?
5. What must the officers complete before assigned duties, and why does the timing matter?
</x:v>
      </x:c>
      <x:c r="H73" s="8" t="str">
        <x:v>12</x:v>
      </x:c>
      <x:c r="I73" s="8" t="str">
        <x:v>Maritime English 3.17 Plus, First Edition 2026, PDF page 12</x:v>
      </x:c>
      <x:c r="J73" s="8" t="str">
        <x:v>u1-p12-round-2</x:v>
      </x:c>
      <x:c r="K73" s="8" t="str"/>
    </x:row>
    <x:row r="74" ht="334" customHeight="1">
      <x:c r="A74" s="21" t="n">
        <x:v>1</x:v>
      </x:c>
      <x:c r="B74" s="21" t="n">
        <x:v>1</x:v>
      </x:c>
      <x:c r="C74" s="8" t="str">
        <x:v>Understand the exchange · round 2</x:v>
      </x:c>
      <x:c r="D74" s="8" t="str">
        <x:v>Reference page 12: Understand the exchange</x:v>
      </x:c>
      <x:c r="E74" s="21" t="n">
        <x:v>2</x:v>
      </x:c>
      <x:c r="F74" s="21" t="n">
        <x:v>2</x:v>
      </x:c>
      <x:c r="G74" s="8" t="str">
        <x:v>
Language in context
1. "You work to me" — find this phrase. Who reports to whom? Write the same idea in a more formal way.
2. "manned" / "unmanned" — find both words. What is the difference for the duty engineer?
3. "relieve" — find this verb. Who relieves whom, and at what time?
4. Find “before you start duties”. What does it tell you about the order of training and work?
  Connect the three reading formats
  Next, read the written document in B2. Then read the separate B3 article, “Joining a New Ship: More Than
  Paperwork”. Compare the information you hear with the information a reader can verify.
  CLASS NOTES</x:v>
      </x:c>
      <x:c r="H74" s="8" t="str">
        <x:v>12</x:v>
      </x:c>
      <x:c r="I74" s="8" t="str">
        <x:v>Maritime English 3.17 Plus, First Edition 2026, PDF page 12</x:v>
      </x:c>
      <x:c r="J74" s="8" t="str">
        <x:v>u1-p12-round-2</x:v>
      </x:c>
      <x:c r="K74" s="8" t="str"/>
    </x:row>
    <x:row r="75" ht="334" customHeight="1">
      <x:c r="A75" s="21" t="n">
        <x:v>1</x:v>
      </x:c>
      <x:c r="B75" s="21" t="n">
        <x:v>1</x:v>
      </x:c>
      <x:c r="C75" s="8" t="str">
        <x:v>Understand the exchange · round 2</x:v>
      </x:c>
      <x:c r="D75" s="8" t="str">
        <x:v>Reference page 10: Joining the Ship — vocabulary</x:v>
      </x:c>
      <x:c r="E75" s="21" t="n">
        <x:v>1</x:v>
      </x:c>
      <x:c r="F75" s="21" t="n">
        <x:v>4</x:v>
      </x:c>
      <x:c r="G75" s="8" t="str">
        <x:v>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e.g. The Chief Officer is responsible for cargo and mooring.                 e.g. The Officer of the Watch reports directly to the Master.
</x:v>
      </x:c>
      <x:c r="H75" s="8" t="str">
        <x:v>10</x:v>
      </x:c>
      <x:c r="I75" s="8" t="str">
        <x:v>Maritime English 3.17 Plus, First Edition 2026, PDF page 10</x:v>
      </x:c>
      <x:c r="J75" s="8" t="str">
        <x:v>u1-p12-round-2</x:v>
      </x:c>
      <x:c r="K75" s="8" t="str"/>
    </x:row>
    <x:row r="76" ht="334" customHeight="1">
      <x:c r="A76" s="21" t="n">
        <x:v>1</x:v>
      </x:c>
      <x:c r="B76" s="21" t="n">
        <x:v>1</x:v>
      </x:c>
      <x:c r="C76" s="8" t="str">
        <x:v>Understand the exchange · round 2</x:v>
      </x:c>
      <x:c r="D76" s="8" t="str">
        <x:v>Reference page 10: Joining the Ship — vocabulary</x:v>
      </x:c>
      <x:c r="E76" s="21" t="n">
        <x:v>2</x:v>
      </x:c>
      <x:c r="F76" s="21" t="n">
        <x:v>4</x:v>
      </x:c>
      <x:c r="G76" s="8" t="str">
        <x:v>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The place where you assemble in an emergency.                 The required introduction to the ship before you start work.
</x:v>
      </x:c>
      <x:c r="H76" s="8" t="str">
        <x:v>10</x:v>
      </x:c>
      <x:c r="I76" s="8" t="str">
        <x:v>Maritime English 3.17 Plus, First Edition 2026, PDF page 10</x:v>
      </x:c>
      <x:c r="J76" s="8" t="str">
        <x:v>u1-p12-round-2</x:v>
      </x:c>
      <x:c r="K76" s="8" t="str"/>
    </x:row>
    <x:row r="77" ht="334" customHeight="1">
      <x:c r="A77" s="21" t="n">
        <x:v>1</x:v>
      </x:c>
      <x:c r="B77" s="21" t="n">
        <x:v>1</x:v>
      </x:c>
      <x:c r="C77" s="8" t="str">
        <x:v>Understand the exchange · round 2</x:v>
      </x:c>
      <x:c r="D77" s="8" t="str">
        <x:v>Reference page 10: Joining the Ship — vocabulary</x:v>
      </x:c>
      <x:c r="E77" s="21" t="n">
        <x:v>3</x:v>
      </x:c>
      <x:c r="F77" s="21" t="n">
        <x:v>4</x:v>
      </x:c>
      <x:c r="G77" s="8" t="str">
        <x:v>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2. Name two ranks from the engine department.
</x:v>
      </x:c>
      <x:c r="H77" s="8" t="str">
        <x:v>10</x:v>
      </x:c>
      <x:c r="I77" s="8" t="str">
        <x:v>Maritime English 3.17 Plus, First Edition 2026, PDF page 10</x:v>
      </x:c>
      <x:c r="J77" s="8" t="str">
        <x:v>u1-p12-round-2</x:v>
      </x:c>
      <x:c r="K77" s="8" t="str"/>
    </x:row>
    <x:row r="78" ht="334" customHeight="1">
      <x:c r="A78" s="21" t="n">
        <x:v>1</x:v>
      </x:c>
      <x:c r="B78" s="21" t="n">
        <x:v>1</x:v>
      </x:c>
      <x:c r="C78" s="8" t="str">
        <x:v>Understand the exchange · round 2</x:v>
      </x:c>
      <x:c r="D78" s="8" t="str">
        <x:v>Reference page 10: Joining the Ship — vocabulary</x:v>
      </x:c>
      <x:c r="E78" s="21" t="n">
        <x:v>4</x:v>
      </x:c>
      <x:c r="F78" s="21" t="n">
        <x:v>4</x:v>
      </x:c>
      <x:c r="G78" s="8" t="str">
        <x:v>
     3.  Write one sentence introducing yourself using your own rank:</x:v>
      </x:c>
      <x:c r="H78" s="8" t="str">
        <x:v>10</x:v>
      </x:c>
      <x:c r="I78" s="8" t="str">
        <x:v>Maritime English 3.17 Plus, First Edition 2026, PDF page 10</x:v>
      </x:c>
      <x:c r="J78" s="8" t="str">
        <x:v>u1-p12-round-2</x:v>
      </x:c>
      <x:c r="K78" s="8" t="str"/>
    </x:row>
    <x:row r="79" ht="334" customHeight="1">
      <x:c r="A79" s="21" t="n">
        <x:v>1</x:v>
      </x:c>
      <x:c r="B79" s="21" t="n">
        <x:v>1</x:v>
      </x:c>
      <x:c r="C79" s="8" t="str">
        <x:v>Understand the exchange · round 2</x:v>
      </x:c>
      <x:c r="D79" s="8" t="str">
        <x:v>Reference page 11: First Hour on Board</x:v>
      </x:c>
      <x:c r="E79" s="21" t="n">
        <x:v>1</x:v>
      </x:c>
      <x:c r="F79" s="21" t="n">
        <x:v>3</x:v>
      </x:c>
      <x:c r="G79" s="8" t="str">
        <x:v>UNIT 1 | B READING AND LISTENING
First Hour on Board
  The situation
 MV Andaman Trader is alongside in Laem Chabang. A new Third Officer and Fourth Engineer report to the
  ship's office. All times in this exchange are local time.
CHIEF OFFICER Good afternoon. Welcome on board. Please give your names and ranks.
THIRD OFFICER Somchai Prasert, joining as Third Officer. My certificate of competency and passport are
here.
FOURTH ENGINEER Nuttapong Wong, joining as Fourth Engineer.
CHIEF OFFICER Thank you. You sign on today, 4 March. Mr Prasert, you work to me. Mr Wong, you report to
the Second Engineer.
</x:v>
      </x:c>
      <x:c r="H79" s="8" t="str">
        <x:v>11</x:v>
      </x:c>
      <x:c r="I79" s="8" t="str">
        <x:v>Maritime English 3.17 Plus, First Edition 2026, PDF page 11</x:v>
      </x:c>
      <x:c r="J79" s="8" t="str">
        <x:v>u1-p12-round-2</x:v>
      </x:c>
      <x:c r="K79" s="8" t="str"/>
    </x:row>
    <x:row r="80" ht="334" customHeight="1">
      <x:c r="A80" s="21" t="n">
        <x:v>1</x:v>
      </x:c>
      <x:c r="B80" s="21" t="n">
        <x:v>1</x:v>
      </x:c>
      <x:c r="C80" s="8" t="str">
        <x:v>Understand the exchange · round 2</x:v>
      </x:c>
      <x:c r="D80" s="8" t="str">
        <x:v>Reference page 11: First Hour on Board</x:v>
      </x:c>
      <x:c r="E80" s="21" t="n">
        <x:v>2</x:v>
      </x:c>
      <x:c r="F80" s="21" t="n">
        <x:v>3</x:v>
      </x:c>
      <x:c r="G80" s="8" t="str">
        <x:v>THIRD OFFICER Which watch will I keep?
CHIEF OFFICER The 0800-1200 and 2000-2400 watches. You relieve the Second Officer at 0800 tomorrow.
FOURTH ENGINEER Is the engine room manned at night?
CHIEF OFFICER It is periodically unattended at night, with a duty engineer on call. The Second Engineer will
explain the arrangements and confirm your assignment after familiarisation.
THIRD OFFICER Where is my muster station?
CHIEF OFFICER Lifeboat station number two, port side, boat deck. Your personal lifejacket and immersion suit
are in your cabin. Check the muster list with your trainer.
FOURTH ENGINEER When is safety familiarisation?
CHIEF OFFICER Today, before you start duties. The bosun leads the deck tour at 1600; the Second Engineer
takes you through the machinery spaces. Ask about anything unclear and record what has been completed.
</x:v>
      </x:c>
      <x:c r="H80" s="8" t="str">
        <x:v>11</x:v>
      </x:c>
      <x:c r="I80" s="8" t="str">
        <x:v>Maritime English 3.17 Plus, First Edition 2026, PDF page 11</x:v>
      </x:c>
      <x:c r="J80" s="8" t="str">
        <x:v>u1-p12-round-2</x:v>
      </x:c>
      <x:c r="K80" s="8" t="str"/>
    </x:row>
    <x:row r="81" ht="334" customHeight="1">
      <x:c r="A81" s="21" t="n">
        <x:v>1</x:v>
      </x:c>
      <x:c r="B81" s="21" t="n">
        <x:v>1</x:v>
      </x:c>
      <x:c r="C81" s="8" t="str">
        <x:v>Understand the exchange · round 2</x:v>
      </x:c>
      <x:c r="D81" s="8" t="str">
        <x:v>Reference page 11: First Hour on Board</x:v>
      </x:c>
      <x:c r="E81" s="21" t="n">
        <x:v>3</x:v>
      </x:c>
      <x:c r="F81" s="21" t="n">
        <x:v>3</x:v>
      </x:c>
      <x:c r="G81" s="8" t="str">
        <x:v>
THIRD OFFICER Is there a handover from the officer I am relieving?
CHIEF OFFICER Yes. The outgoing Third Officer remains aboard until 1800. Meet in the office at 1700, discuss
his notes and both sign the handover record.
Original classroom dialogue adapted from the supplied manuscript. Operational data are fictional; this is not a complete operating procedure.
Familiarisation principle: S3. The times and reporting arrangements describe this fictional ship only.
  CLASS NOTES</x:v>
      </x:c>
      <x:c r="H81" s="8" t="str">
        <x:v>11</x:v>
      </x:c>
      <x:c r="I81" s="8" t="str">
        <x:v>Maritime English 3.17 Plus, First Edition 2026, PDF page 11</x:v>
      </x:c>
      <x:c r="J81" s="8" t="str">
        <x:v>u1-p12-round-2</x:v>
      </x:c>
      <x:c r="K81" s="8" t="str"/>
    </x:row>
    <x:row r="82" ht="334" customHeight="1">
      <x:c r="A82" s="21" t="n">
        <x:v>1</x:v>
      </x:c>
      <x:c r="B82" s="21" t="n">
        <x:v>1</x:v>
      </x:c>
      <x:c r="C82" s="8" t="str">
        <x:v>Reading A Written Document - Crew Particulars Form · round 1</x:v>
      </x:c>
      <x:c r="D82" s="8" t="str">
        <x:v>Source passage</x:v>
      </x:c>
      <x:c r="E82" s="21" t="n">
        <x:v>1</x:v>
      </x:c>
      <x:c r="F82" s="21" t="n">
        <x:v>3</x:v>
      </x:c>
      <x:c r="G82" s="8" t="str">
        <x:v>PDF PAGE 13
B2  READING A WRITTEN DOCUMENT - CREW PARTICULARS FORM
The same joining conversation ends as a written record. Read the completed form and notice how spoken information becomes fixed
fields on paper.
 CREW PARTICULARS - MV ANDAMAN TRADER
 FORM CP-03 · PAGE 1 OF 1
 PERSONAL DETAILS
  Family name                  PRASERT
  Given name                      Somchai
 Rank on joining                       Third Officer
</x:v>
      </x:c>
      <x:c r="H82" s="8" t="str">
        <x:v>13</x:v>
      </x:c>
      <x:c r="I82" s="8" t="str">
        <x:v>Maritime English 3.17 Plus, First Edition 2026, PDF page 13</x:v>
      </x:c>
      <x:c r="J82" s="8" t="str">
        <x:v>u1-p13-round-1</x:v>
      </x:c>
      <x:c r="K82" s="8" t="str"/>
    </x:row>
    <x:row r="83" ht="334" customHeight="1">
      <x:c r="A83" s="21" t="n">
        <x:v>1</x:v>
      </x:c>
      <x:c r="B83" s="21" t="n">
        <x:v>1</x:v>
      </x:c>
      <x:c r="C83" s="8" t="str">
        <x:v>Reading A Written Document - Crew Particulars Form · round 1</x:v>
      </x:c>
      <x:c r="D83" s="8" t="str">
        <x:v>Source passage</x:v>
      </x:c>
      <x:c r="E83" s="21" t="n">
        <x:v>2</x:v>
      </x:c>
      <x:c r="F83" s="21" t="n">
        <x:v>3</x:v>
      </x:c>
      <x:c r="G83" s="8" t="str">
        <x:v>  Certificate of competency          TH-OOW-114872, valid to 14 March 2029
  Date signed on                    4 March, Laem Chabang
 SHIPBOARD ASSIGNMENT
  Department                      Deck
  Reports to                            Chief Officer
  Watch                            0800-1200 and 2000-2400
  Muster station                         Lifeboat No. 2, port side, boat deck
  Emergency duty                       Assist with launching, headcount at station
  FAMILIARISATION
</x:v>
      </x:c>
      <x:c r="H83" s="8" t="str">
        <x:v>13</x:v>
      </x:c>
      <x:c r="I83" s="8" t="str">
        <x:v>Maritime English 3.17 Plus, First Edition 2026, PDF page 13</x:v>
      </x:c>
      <x:c r="J83" s="8" t="str">
        <x:v>u1-p13-round-1</x:v>
      </x:c>
      <x:c r="K83" s="8" t="str"/>
    </x:row>
    <x:row r="84" ht="334" customHeight="1">
      <x:c r="A84" s="21" t="n">
        <x:v>1</x:v>
      </x:c>
      <x:c r="B84" s="21" t="n">
        <x:v>1</x:v>
      </x:c>
      <x:c r="C84" s="8" t="str">
        <x:v>Reading A Written Document - Crew Particulars Form · round 1</x:v>
      </x:c>
      <x:c r="D84" s="8" t="str">
        <x:v>Source passage</x:v>
      </x:c>
      <x:c r="E84" s="21" t="n">
        <x:v>3</x:v>
      </x:c>
      <x:c r="F84" s="21" t="n">
        <x:v>3</x:v>
      </x:c>
      <x:c r="G84" s="8" t="str">
        <x:v>  Safety familiarisation               Completed 4 March, 1620. Conducted by bosun.
  Handover received Yes, completed after the 1700 meeting; signed by both officers
  ACTIVITY - WORKING WITH THE DOCUMENT
     1.  Find three pieces of information on this form that were spoken in the dialogue. Write them out.
     2. Name one field with information not supplied in the conversation. Who should verify it?
     3. Why does the form record who conducted the familiarisation, and not only that it was done?
     4.  Complete a blank version of this form for yourself, inventing a vessel and a rank.
  NOTES</x:v>
      </x:c>
      <x:c r="H84" s="8" t="str">
        <x:v>13</x:v>
      </x:c>
      <x:c r="I84" s="8" t="str">
        <x:v>Maritime English 3.17 Plus, First Edition 2026, PDF page 13</x:v>
      </x:c>
      <x:c r="J84" s="8" t="str">
        <x:v>u1-p13-round-1</x:v>
      </x:c>
      <x:c r="K84" s="8" t="str"/>
    </x:row>
    <x:row r="85" ht="334" customHeight="1">
      <x:c r="A85" s="21" t="n">
        <x:v>1</x:v>
      </x:c>
      <x:c r="B85" s="21" t="n">
        <x:v>1</x:v>
      </x:c>
      <x:c r="C85" s="8" t="str">
        <x:v>Reading A Written Document - Crew Particulars Form · round 1</x:v>
      </x:c>
      <x:c r="D85" s="8" t="str">
        <x:v>Reference page 13: Reading A Written Document - Crew Particulars Form</x:v>
      </x:c>
      <x:c r="E85" s="21" t="n">
        <x:v>1</x:v>
      </x:c>
      <x:c r="F85" s="21" t="n">
        <x:v>3</x:v>
      </x:c>
      <x:c r="G85" s="8" t="str">
        <x:v>B2  READING A WRITTEN DOCUMENT - CREW PARTICULARS FORM
The same joining conversation ends as a written record. Read the completed form and notice how spoken information becomes fixed
fields on paper.
 CREW PARTICULARS - MV ANDAMAN TRADER
 FORM CP-03 · PAGE 1 OF 1
 PERSONAL DETAILS
  Family name                  PRASERT
  Given name                      Somchai
 Rank on joining                       Third Officer
  Certificate of competency          TH-OOW-114872, valid to 14 March 2029
</x:v>
      </x:c>
      <x:c r="H85" s="8" t="str">
        <x:v>13</x:v>
      </x:c>
      <x:c r="I85" s="8" t="str">
        <x:v>Maritime English 3.17 Plus, First Edition 2026, PDF page 13</x:v>
      </x:c>
      <x:c r="J85" s="8" t="str">
        <x:v>u1-p13-round-1</x:v>
      </x:c>
      <x:c r="K85" s="8" t="str"/>
    </x:row>
    <x:row r="86" ht="334" customHeight="1">
      <x:c r="A86" s="21" t="n">
        <x:v>1</x:v>
      </x:c>
      <x:c r="B86" s="21" t="n">
        <x:v>1</x:v>
      </x:c>
      <x:c r="C86" s="8" t="str">
        <x:v>Reading A Written Document - Crew Particulars Form · round 1</x:v>
      </x:c>
      <x:c r="D86" s="8" t="str">
        <x:v>Reference page 13: Reading A Written Document - Crew Particulars Form</x:v>
      </x:c>
      <x:c r="E86" s="21" t="n">
        <x:v>2</x:v>
      </x:c>
      <x:c r="F86" s="21" t="n">
        <x:v>3</x:v>
      </x:c>
      <x:c r="G86" s="8" t="str">
        <x:v>
  Date signed on                    4 March, Laem Chabang
 SHIPBOARD ASSIGNMENT
  Department                      Deck
  Reports to                            Chief Officer
  Watch                            0800-1200 and 2000-2400
  Muster station                         Lifeboat No. 2, port side, boat deck
  Emergency duty                       Assist with launching, headcount at station
  FAMILIARISATION
  Safety familiarisation               Completed 4 March, 1620. Conducted by bosun.
</x:v>
      </x:c>
      <x:c r="H86" s="8" t="str">
        <x:v>13</x:v>
      </x:c>
      <x:c r="I86" s="8" t="str">
        <x:v>Maritime English 3.17 Plus, First Edition 2026, PDF page 13</x:v>
      </x:c>
      <x:c r="J86" s="8" t="str">
        <x:v>u1-p13-round-1</x:v>
      </x:c>
      <x:c r="K86" s="8" t="str"/>
    </x:row>
    <x:row r="87" ht="334" customHeight="1">
      <x:c r="A87" s="21" t="n">
        <x:v>1</x:v>
      </x:c>
      <x:c r="B87" s="21" t="n">
        <x:v>1</x:v>
      </x:c>
      <x:c r="C87" s="8" t="str">
        <x:v>Reading A Written Document - Crew Particulars Form · round 1</x:v>
      </x:c>
      <x:c r="D87" s="8" t="str">
        <x:v>Reference page 13: Reading A Written Document - Crew Particulars Form</x:v>
      </x:c>
      <x:c r="E87" s="21" t="n">
        <x:v>3</x:v>
      </x:c>
      <x:c r="F87" s="21" t="n">
        <x:v>3</x:v>
      </x:c>
      <x:c r="G87" s="8" t="str">
        <x:v>
  Handover received Yes, completed after the 1700 meeting; signed by both officers
  ACTIVITY - WORKING WITH THE DOCUMENT
     1.  Find three pieces of information on this form that were spoken in the dialogue. Write them out.
     2. Name one field with information not supplied in the conversation. Who should verify it?
     3. Why does the form record who conducted the familiarisation, and not only that it was done?
     4.  Complete a blank version of this form for yourself, inventing a vessel and a rank.
  NOTES</x:v>
      </x:c>
      <x:c r="H87" s="8" t="str">
        <x:v>13</x:v>
      </x:c>
      <x:c r="I87" s="8" t="str">
        <x:v>Maritime English 3.17 Plus, First Edition 2026, PDF page 13</x:v>
      </x:c>
      <x:c r="J87" s="8" t="str">
        <x:v>u1-p13-round-1</x:v>
      </x:c>
      <x:c r="K87" s="8" t="str"/>
    </x:row>
    <x:row r="88" ht="334" customHeight="1">
      <x:c r="A88" s="21" t="n">
        <x:v>1</x:v>
      </x:c>
      <x:c r="B88" s="21" t="n">
        <x:v>1</x:v>
      </x:c>
      <x:c r="C88" s="8" t="str">
        <x:v>Reading A Written Document - Crew Particulars Form · round 1</x:v>
      </x:c>
      <x:c r="D88" s="8" t="str">
        <x:v>Reference page 11: First Hour on Board</x:v>
      </x:c>
      <x:c r="E88" s="21" t="n">
        <x:v>1</x:v>
      </x:c>
      <x:c r="F88" s="21" t="n">
        <x:v>3</x:v>
      </x:c>
      <x:c r="G88" s="8" t="str">
        <x:v>UNIT 1 | B READING AND LISTENING
First Hour on Board
  The situation
 MV Andaman Trader is alongside in Laem Chabang. A new Third Officer and Fourth Engineer report to the
  ship's office. All times in this exchange are local time.
CHIEF OFFICER Good afternoon. Welcome on board. Please give your names and ranks.
THIRD OFFICER Somchai Prasert, joining as Third Officer. My certificate of competency and passport are
here.
FOURTH ENGINEER Nuttapong Wong, joining as Fourth Engineer.
CHIEF OFFICER Thank you. You sign on today, 4 March. Mr Prasert, you work to me. Mr Wong, you report to
the Second Engineer.
</x:v>
      </x:c>
      <x:c r="H88" s="8" t="str">
        <x:v>11</x:v>
      </x:c>
      <x:c r="I88" s="8" t="str">
        <x:v>Maritime English 3.17 Plus, First Edition 2026, PDF page 11</x:v>
      </x:c>
      <x:c r="J88" s="8" t="str">
        <x:v>u1-p13-round-1</x:v>
      </x:c>
      <x:c r="K88" s="8" t="str"/>
    </x:row>
    <x:row r="89" ht="334" customHeight="1">
      <x:c r="A89" s="21" t="n">
        <x:v>1</x:v>
      </x:c>
      <x:c r="B89" s="21" t="n">
        <x:v>1</x:v>
      </x:c>
      <x:c r="C89" s="8" t="str">
        <x:v>Reading A Written Document - Crew Particulars Form · round 1</x:v>
      </x:c>
      <x:c r="D89" s="8" t="str">
        <x:v>Reference page 11: First Hour on Board</x:v>
      </x:c>
      <x:c r="E89" s="21" t="n">
        <x:v>2</x:v>
      </x:c>
      <x:c r="F89" s="21" t="n">
        <x:v>3</x:v>
      </x:c>
      <x:c r="G89" s="8" t="str">
        <x:v>THIRD OFFICER Which watch will I keep?
CHIEF OFFICER The 0800-1200 and 2000-2400 watches. You relieve the Second Officer at 0800 tomorrow.
FOURTH ENGINEER Is the engine room manned at night?
CHIEF OFFICER It is periodically unattended at night, with a duty engineer on call. The Second Engineer will
explain the arrangements and confirm your assignment after familiarisation.
THIRD OFFICER Where is my muster station?
CHIEF OFFICER Lifeboat station number two, port side, boat deck. Your personal lifejacket and immersion suit
are in your cabin. Check the muster list with your trainer.
FOURTH ENGINEER When is safety familiarisation?
CHIEF OFFICER Today, before you start duties. The bosun leads the deck tour at 1600; the Second Engineer
takes you through the machinery spaces. Ask about anything unclear and record what has been completed.
</x:v>
      </x:c>
      <x:c r="H89" s="8" t="str">
        <x:v>11</x:v>
      </x:c>
      <x:c r="I89" s="8" t="str">
        <x:v>Maritime English 3.17 Plus, First Edition 2026, PDF page 11</x:v>
      </x:c>
      <x:c r="J89" s="8" t="str">
        <x:v>u1-p13-round-1</x:v>
      </x:c>
      <x:c r="K89" s="8" t="str"/>
    </x:row>
    <x:row r="90" ht="334" customHeight="1">
      <x:c r="A90" s="21" t="n">
        <x:v>1</x:v>
      </x:c>
      <x:c r="B90" s="21" t="n">
        <x:v>1</x:v>
      </x:c>
      <x:c r="C90" s="8" t="str">
        <x:v>Reading A Written Document - Crew Particulars Form · round 1</x:v>
      </x:c>
      <x:c r="D90" s="8" t="str">
        <x:v>Reference page 11: First Hour on Board</x:v>
      </x:c>
      <x:c r="E90" s="21" t="n">
        <x:v>3</x:v>
      </x:c>
      <x:c r="F90" s="21" t="n">
        <x:v>3</x:v>
      </x:c>
      <x:c r="G90" s="8" t="str">
        <x:v>
THIRD OFFICER Is there a handover from the officer I am relieving?
CHIEF OFFICER Yes. The outgoing Third Officer remains aboard until 1800. Meet in the office at 1700, discuss
his notes and both sign the handover record.
Original classroom dialogue adapted from the supplied manuscript. Operational data are fictional; this is not a complete operating procedure.
Familiarisation principle: S3. The times and reporting arrangements describe this fictional ship only.
  CLASS NOTES</x:v>
      </x:c>
      <x:c r="H90" s="8" t="str">
        <x:v>11</x:v>
      </x:c>
      <x:c r="I90" s="8" t="str">
        <x:v>Maritime English 3.17 Plus, First Edition 2026, PDF page 11</x:v>
      </x:c>
      <x:c r="J90" s="8" t="str">
        <x:v>u1-p13-round-1</x:v>
      </x:c>
      <x:c r="K90" s="8" t="str"/>
    </x:row>
    <x:row r="91" ht="334" customHeight="1">
      <x:c r="A91" s="21" t="n">
        <x:v>1</x:v>
      </x:c>
      <x:c r="B91" s="21" t="n">
        <x:v>1</x:v>
      </x:c>
      <x:c r="C91" s="8" t="str">
        <x:v>Reading A Written Document - Crew Particulars Form · round 1</x:v>
      </x:c>
      <x:c r="D91" s="8" t="str">
        <x:v>Reference page 22: Who reports to whom?</x:v>
      </x:c>
      <x:c r="E91" s="21" t="n">
        <x:v>1</x:v>
      </x:c>
      <x:c r="F91" s="21" t="n">
        <x:v>2</x:v>
      </x:c>
      <x:c r="G91"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91" s="8" t="str">
        <x:v>22</x:v>
      </x:c>
      <x:c r="I91" s="8" t="str">
        <x:v>Maritime English 3.17 Plus, First Edition 2026, PDF page 22</x:v>
      </x:c>
      <x:c r="J91" s="8" t="str">
        <x:v>u1-p13-round-1</x:v>
      </x:c>
      <x:c r="K91" s="8" t="str"/>
    </x:row>
    <x:row r="92" ht="334" customHeight="1">
      <x:c r="A92" s="21" t="n">
        <x:v>1</x:v>
      </x:c>
      <x:c r="B92" s="21" t="n">
        <x:v>1</x:v>
      </x:c>
      <x:c r="C92" s="8" t="str">
        <x:v>Reading A Written Document - Crew Particulars Form · round 1</x:v>
      </x:c>
      <x:c r="D92" s="8" t="str">
        <x:v>Reference page 22: Who reports to whom?</x:v>
      </x:c>
      <x:c r="E92" s="21" t="n">
        <x:v>2</x:v>
      </x:c>
      <x:c r="F92" s="21" t="n">
        <x:v>2</x:v>
      </x:c>
      <x:c r="G92"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92" s="8" t="str">
        <x:v>22</x:v>
      </x:c>
      <x:c r="I92" s="8" t="str">
        <x:v>Maritime English 3.17 Plus, First Edition 2026, PDF page 22</x:v>
      </x:c>
      <x:c r="J92" s="8" t="str">
        <x:v>u1-p13-round-1</x:v>
      </x:c>
      <x:c r="K92" s="8" t="str"/>
    </x:row>
    <x:row r="93" ht="334" customHeight="1">
      <x:c r="A93" s="21" t="n">
        <x:v>1</x:v>
      </x:c>
      <x:c r="B93" s="21" t="n">
        <x:v>1</x:v>
      </x:c>
      <x:c r="C93" s="8" t="str">
        <x:v>Reading A Written Document - Crew Particulars Form · round 1</x:v>
      </x:c>
      <x:c r="D93" s="8" t="str">
        <x:v>Reference page 23: Joining record and watch-board materials</x:v>
      </x:c>
      <x:c r="E93" s="21" t="n">
        <x:v>1</x:v>
      </x:c>
      <x:c r="F93" s="21" t="n">
        <x:v>3</x:v>
      </x:c>
      <x:c r="G93"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93" s="8" t="str">
        <x:v>23</x:v>
      </x:c>
      <x:c r="I93" s="8" t="str">
        <x:v>Maritime English 3.17 Plus, First Edition 2026, PDF page 23</x:v>
      </x:c>
      <x:c r="J93" s="8" t="str">
        <x:v>u1-p13-round-1</x:v>
      </x:c>
      <x:c r="K93" s="8" t="str"/>
    </x:row>
    <x:row r="94" ht="334" customHeight="1">
      <x:c r="A94" s="21" t="n">
        <x:v>1</x:v>
      </x:c>
      <x:c r="B94" s="21" t="n">
        <x:v>1</x:v>
      </x:c>
      <x:c r="C94" s="8" t="str">
        <x:v>Reading A Written Document - Crew Particulars Form · round 1</x:v>
      </x:c>
      <x:c r="D94" s="8" t="str">
        <x:v>Reference page 23: Joining record and watch-board materials</x:v>
      </x:c>
      <x:c r="E94" s="21" t="n">
        <x:v>2</x:v>
      </x:c>
      <x:c r="F94" s="21" t="n">
        <x:v>3</x:v>
      </x:c>
      <x:c r="G94" s="8" t="str">
        <x:v> 0800-1200
 1200-1600
 1600-2000
 2000-2400
Joining and familiarisation record
 Cadet / department
  Reporting officer
 Documents presented for this role
 Muster station / emergency duty
</x:v>
      </x:c>
      <x:c r="H94" s="8" t="str">
        <x:v>23</x:v>
      </x:c>
      <x:c r="I94" s="8" t="str">
        <x:v>Maritime English 3.17 Plus, First Edition 2026, PDF page 23</x:v>
      </x:c>
      <x:c r="J94" s="8" t="str">
        <x:v>u1-p13-round-1</x:v>
      </x:c>
      <x:c r="K94" s="8" t="str"/>
    </x:row>
    <x:row r="95" ht="334" customHeight="1">
      <x:c r="A95" s="21" t="n">
        <x:v>1</x:v>
      </x:c>
      <x:c r="B95" s="21" t="n">
        <x:v>1</x:v>
      </x:c>
      <x:c r="C95" s="8" t="str">
        <x:v>Reading A Written Document - Crew Particulars Form · round 1</x:v>
      </x:c>
      <x:c r="D95" s="8" t="str">
        <x:v>Reference page 23: Joining record and watch-board materials</x:v>
      </x:c>
      <x:c r="E95" s="21" t="n">
        <x:v>3</x:v>
      </x:c>
      <x:c r="F95" s="21" t="n">
        <x:v>3</x:v>
      </x:c>
      <x:c r="G95"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95" s="8" t="str">
        <x:v>23</x:v>
      </x:c>
      <x:c r="I95" s="8" t="str">
        <x:v>Maritime English 3.17 Plus, First Edition 2026, PDF page 23</x:v>
      </x:c>
      <x:c r="J95" s="8" t="str">
        <x:v>u1-p13-round-1</x:v>
      </x:c>
      <x:c r="K95" s="8" t="str"/>
    </x:row>
    <x:row r="96" ht="334" customHeight="1">
      <x:c r="A96" s="21" t="n">
        <x:v>1</x:v>
      </x:c>
      <x:c r="B96" s="21" t="n">
        <x:v>1</x:v>
      </x:c>
      <x:c r="C96" s="8" t="str">
        <x:v>Garden reading circle — Joining a New Ship: More Than Paperwork</x:v>
      </x:c>
      <x:c r="D96" s="8" t="str">
        <x:v>Source passage</x:v>
      </x:c>
      <x:c r="E96" s="21" t="n">
        <x:v>1</x:v>
      </x:c>
      <x:c r="F96" s="21" t="n">
        <x:v>2</x:v>
      </x:c>
      <x:c r="G96" s="8" t="str">
        <x:v>PDF PAGE 14
UNIT 1 | B3 READING FOR MEANING
Joining a New Ship: More Than Paperwork
  Before you read
  Look at the crew chart in Visual Resource 1. Which officer would a deck cadet normally ask for help?
Reading focus: Find responsibilities and put joining activities in order.
A A new ship has familiar job titles but unfamiliar spaces, equipment and people. Joining is therefore
more than handing over a passport. A new crew member needs to know who gives instructions, where to
go in an emergency and how to ask for help. The first conversation starts this process; it does not finish it.
B On MV Blue Horizon, deck cadet Mali reports to the Chief Officer. Engine cadet Arun reports to the
Second Engineer for daily training. At 1400 both cadets check their joining details in the ship's office.
They present the training documents required for their roles. Neither cadet claims to hold an officer's
certificate of competency.
</x:v>
      </x:c>
      <x:c r="H96" s="8" t="str">
        <x:v>14</x:v>
      </x:c>
      <x:c r="I96" s="8" t="str">
        <x:v>Maritime English 3.17 Plus, First Edition 2026, PDF page 14</x:v>
      </x:c>
      <x:c r="J96" s="8" t="str">
        <x:v>u1-p14-reading</x:v>
      </x:c>
      <x:c r="K96" s="8" t="str"/>
    </x:row>
    <x:row r="97" ht="334" customHeight="1">
      <x:c r="A97" s="21" t="n">
        <x:v>1</x:v>
      </x:c>
      <x:c r="B97" s="21" t="n">
        <x:v>1</x:v>
      </x:c>
      <x:c r="C97" s="8" t="str">
        <x:v>Garden reading circle — Joining a New Ship: More Than Paperwork</x:v>
      </x:c>
      <x:c r="D97" s="8" t="str">
        <x:v>Source passage</x:v>
      </x:c>
      <x:c r="E97" s="21" t="n">
        <x:v>2</x:v>
      </x:c>
      <x:c r="F97" s="21" t="n">
        <x:v>2</x:v>
      </x:c>
      <x:c r="G97" s="8" t="str">
        <x:v>
C Before they are assigned shipboard duties, they receive the required safety information and
familiarisation. At 1430 an authorised crew member shows them their muster station and escape routes.
Mali then explains the route back without help. Arun cannot identify the alternative exit, so he asks to see
it again instead of signing that part as understood.
D At 1530 the trainer checks their understanding and records what they have completed. Any unfinished
training is identified before duties are assigned. A signature records the training, but it cannot replace
understanding. Both cadets keep a short list of questions for their next meeting with their supervisors.
Word support
assigned: given a particular duty   |  demonstrate: show how to do something   |  record: a written account
Original teaching article; vessel names, people and operational data are fictional. Content/design references: S1, S3; see Sources and editorial
notes.
  CLASS NOTES</x:v>
      </x:c>
      <x:c r="H97" s="8" t="str">
        <x:v>14</x:v>
      </x:c>
      <x:c r="I97" s="8" t="str">
        <x:v>Maritime English 3.17 Plus, First Edition 2026, PDF page 14</x:v>
      </x:c>
      <x:c r="J97" s="8" t="str">
        <x:v>u1-p14-reading</x:v>
      </x:c>
      <x:c r="K97" s="8" t="str"/>
    </x:row>
    <x:row r="98" ht="334" customHeight="1">
      <x:c r="A98" s="21" t="n">
        <x:v>1</x:v>
      </x:c>
      <x:c r="B98" s="21" t="n">
        <x:v>1</x:v>
      </x:c>
      <x:c r="C98" s="8" t="str">
        <x:v>Garden reading circle — Joining a New Ship: More Than Paperwork</x:v>
      </x:c>
      <x:c r="D98" s="8" t="str">
        <x:v>Reference page 14: Joining a New Ship: More Than Paperwork</x:v>
      </x:c>
      <x:c r="E98" s="21" t="n">
        <x:v>1</x:v>
      </x:c>
      <x:c r="F98" s="21" t="n">
        <x:v>2</x:v>
      </x:c>
      <x:c r="G98" s="8" t="str">
        <x:v>UNIT 1 | B3 READING FOR MEANING
Joining a New Ship: More Than Paperwork
  Before you read
  Look at the crew chart in Visual Resource 1. Which officer would a deck cadet normally ask for help?
Reading focus: Find responsibilities and put joining activities in order.
A A new ship has familiar job titles but unfamiliar spaces, equipment and people. Joining is therefore
more than handing over a passport. A new crew member needs to know who gives instructions, where to
go in an emergency and how to ask for help. The first conversation starts this process; it does not finish it.
B On MV Blue Horizon, deck cadet Mali reports to the Chief Officer. Engine cadet Arun reports to the
Second Engineer for daily training. At 1400 both cadets check their joining details in the ship's office.
They present the training documents required for their roles. Neither cadet claims to hold an officer's
certificate of competency.
</x:v>
      </x:c>
      <x:c r="H98" s="8" t="str">
        <x:v>14</x:v>
      </x:c>
      <x:c r="I98" s="8" t="str">
        <x:v>Maritime English 3.17 Plus, First Edition 2026, PDF page 14</x:v>
      </x:c>
      <x:c r="J98" s="8" t="str">
        <x:v>u1-p14-reading</x:v>
      </x:c>
      <x:c r="K98" s="8" t="str"/>
    </x:row>
    <x:row r="99" ht="334" customHeight="1">
      <x:c r="A99" s="21" t="n">
        <x:v>1</x:v>
      </x:c>
      <x:c r="B99" s="21" t="n">
        <x:v>1</x:v>
      </x:c>
      <x:c r="C99" s="8" t="str">
        <x:v>Garden reading circle — Joining a New Ship: More Than Paperwork</x:v>
      </x:c>
      <x:c r="D99" s="8" t="str">
        <x:v>Reference page 14: Joining a New Ship: More Than Paperwork</x:v>
      </x:c>
      <x:c r="E99" s="21" t="n">
        <x:v>2</x:v>
      </x:c>
      <x:c r="F99" s="21" t="n">
        <x:v>2</x:v>
      </x:c>
      <x:c r="G99" s="8" t="str">
        <x:v>C Before they are assigned shipboard duties, they receive the required safety information and
familiarisation. At 1430 an authorised crew member shows them their muster station and escape routes.
Mali then explains the route back without help. Arun cannot identify the alternative exit, so he asks to see
it again instead of signing that part as understood.
D At 1530 the trainer checks their understanding and records what they have completed. Any unfinished
training is identified before duties are assigned. A signature records the training, but it cannot replace
understanding. Both cadets keep a short list of questions for their next meeting with their supervisors.
Word support
assigned: given a particular duty   |  demonstrate: show how to do something   |  record: a written account
Original teaching article; vessel names, people and operational data are fictional. Content/design references: S1, S3; see Sources and editorial
notes.
  CLASS NOTES</x:v>
      </x:c>
      <x:c r="H99" s="8" t="str">
        <x:v>14</x:v>
      </x:c>
      <x:c r="I99" s="8" t="str">
        <x:v>Maritime English 3.17 Plus, First Edition 2026, PDF page 14</x:v>
      </x:c>
      <x:c r="J99" s="8" t="str">
        <x:v>u1-p14-reading</x:v>
      </x:c>
      <x:c r="K99" s="8" t="str"/>
    </x:row>
    <x:row r="100" ht="334" customHeight="1">
      <x:c r="A100" s="21" t="n">
        <x:v>1</x:v>
      </x:c>
      <x:c r="B100" s="21" t="n">
        <x:v>1</x:v>
      </x:c>
      <x:c r="C100" s="8" t="str">
        <x:v>Garden reading circle — Joining a New Ship: More Than Paperwork</x:v>
      </x:c>
      <x:c r="D100" s="8" t="str">
        <x:v>Reference page 22: Who reports to whom?</x:v>
      </x:c>
      <x:c r="E100" s="21" t="n">
        <x:v>1</x:v>
      </x:c>
      <x:c r="F100" s="21" t="n">
        <x:v>2</x:v>
      </x:c>
      <x:c r="G100"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100" s="8" t="str">
        <x:v>22</x:v>
      </x:c>
      <x:c r="I100" s="8" t="str">
        <x:v>Maritime English 3.17 Plus, First Edition 2026, PDF page 22</x:v>
      </x:c>
      <x:c r="J100" s="8" t="str">
        <x:v>u1-p14-reading</x:v>
      </x:c>
      <x:c r="K100" s="8" t="str"/>
    </x:row>
    <x:row r="101" ht="334" customHeight="1">
      <x:c r="A101" s="21" t="n">
        <x:v>1</x:v>
      </x:c>
      <x:c r="B101" s="21" t="n">
        <x:v>1</x:v>
      </x:c>
      <x:c r="C101" s="8" t="str">
        <x:v>Garden reading circle — Joining a New Ship: More Than Paperwork</x:v>
      </x:c>
      <x:c r="D101" s="8" t="str">
        <x:v>Reference page 22: Who reports to whom?</x:v>
      </x:c>
      <x:c r="E101" s="21" t="n">
        <x:v>2</x:v>
      </x:c>
      <x:c r="F101" s="21" t="n">
        <x:v>2</x:v>
      </x:c>
      <x:c r="G101"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101" s="8" t="str">
        <x:v>22</x:v>
      </x:c>
      <x:c r="I101" s="8" t="str">
        <x:v>Maritime English 3.17 Plus, First Edition 2026, PDF page 22</x:v>
      </x:c>
      <x:c r="J101" s="8" t="str">
        <x:v>u1-p14-reading</x:v>
      </x:c>
      <x:c r="K101" s="8" t="str"/>
    </x:row>
    <x:row r="102" ht="334" customHeight="1">
      <x:c r="A102" s="21" t="n">
        <x:v>1</x:v>
      </x:c>
      <x:c r="B102" s="21" t="n">
        <x:v>1</x:v>
      </x:c>
      <x:c r="C102" s="8" t="str">
        <x:v>Garden reading circle — Joining a New Ship: More Than Paperwork</x:v>
      </x:c>
      <x:c r="D102" s="8" t="str">
        <x:v>Reference page 23: Joining record and watch-board materials</x:v>
      </x:c>
      <x:c r="E102" s="21" t="n">
        <x:v>1</x:v>
      </x:c>
      <x:c r="F102" s="21" t="n">
        <x:v>3</x:v>
      </x:c>
      <x:c r="G102"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102" s="8" t="str">
        <x:v>23</x:v>
      </x:c>
      <x:c r="I102" s="8" t="str">
        <x:v>Maritime English 3.17 Plus, First Edition 2026, PDF page 23</x:v>
      </x:c>
      <x:c r="J102" s="8" t="str">
        <x:v>u1-p14-reading</x:v>
      </x:c>
      <x:c r="K102" s="8" t="str"/>
    </x:row>
    <x:row r="103" ht="334" customHeight="1">
      <x:c r="A103" s="21" t="n">
        <x:v>1</x:v>
      </x:c>
      <x:c r="B103" s="21" t="n">
        <x:v>1</x:v>
      </x:c>
      <x:c r="C103" s="8" t="str">
        <x:v>Garden reading circle — Joining a New Ship: More Than Paperwork</x:v>
      </x:c>
      <x:c r="D103" s="8" t="str">
        <x:v>Reference page 23: Joining record and watch-board materials</x:v>
      </x:c>
      <x:c r="E103" s="21" t="n">
        <x:v>2</x:v>
      </x:c>
      <x:c r="F103" s="21" t="n">
        <x:v>3</x:v>
      </x:c>
      <x:c r="G103" s="8" t="str">
        <x:v> 0800-1200
 1200-1600
 1600-2000
 2000-2400
Joining and familiarisation record
 Cadet / department
  Reporting officer
 Documents presented for this role
 Muster station / emergency duty
</x:v>
      </x:c>
      <x:c r="H103" s="8" t="str">
        <x:v>23</x:v>
      </x:c>
      <x:c r="I103" s="8" t="str">
        <x:v>Maritime English 3.17 Plus, First Edition 2026, PDF page 23</x:v>
      </x:c>
      <x:c r="J103" s="8" t="str">
        <x:v>u1-p14-reading</x:v>
      </x:c>
      <x:c r="K103" s="8" t="str"/>
    </x:row>
    <x:row r="104" ht="334" customHeight="1">
      <x:c r="A104" s="21" t="n">
        <x:v>1</x:v>
      </x:c>
      <x:c r="B104" s="21" t="n">
        <x:v>1</x:v>
      </x:c>
      <x:c r="C104" s="8" t="str">
        <x:v>Garden reading circle — Joining a New Ship: More Than Paperwork</x:v>
      </x:c>
      <x:c r="D104" s="8" t="str">
        <x:v>Reference page 23: Joining record and watch-board materials</x:v>
      </x:c>
      <x:c r="E104" s="21" t="n">
        <x:v>3</x:v>
      </x:c>
      <x:c r="F104" s="21" t="n">
        <x:v>3</x:v>
      </x:c>
      <x:c r="G104"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104" s="8" t="str">
        <x:v>23</x:v>
      </x:c>
      <x:c r="I104" s="8" t="str">
        <x:v>Maritime English 3.17 Plus, First Edition 2026, PDF page 23</x:v>
      </x:c>
      <x:c r="J104" s="8" t="str">
        <x:v>u1-p14-reading</x:v>
      </x:c>
      <x:c r="K104" s="8" t="str"/>
    </x:row>
    <x:row r="105" ht="334" customHeight="1">
      <x:c r="A105" s="21" t="n">
        <x:v>1</x:v>
      </x:c>
      <x:c r="B105" s="21" t="n">
        <x:v>1</x:v>
      </x:c>
      <x:c r="C105" s="8" t="str">
        <x:v>Read, check and use the information · round 1</x:v>
      </x:c>
      <x:c r="D105" s="8" t="str">
        <x:v>Source passage</x:v>
      </x:c>
      <x:c r="E105" s="21" t="n">
        <x:v>1</x:v>
      </x:c>
      <x:c r="F105" s="21" t="n">
        <x:v>2</x:v>
      </x:c>
      <x:c r="G105" s="8" t="str">
        <x:v>PDF PAGE 15
UNIT 1 | B3 COMPREHENSION AND APPLICATION
Read, check and use the information
Answer Questions 1-8 from the article. Short answers are acceptable unless a sentence is requested. For
Questions 9-10, use the information to produce your own response. Add the paragraph letter beside each
answer to Questions 1-8.
1. What is the main purpose of this article?
2. Who supervises Mali's department, and who guides Arun's daily training?
3. At what time do the cadets check their joining details?
4. What does Arun ask to see again?
5. In paragraph C, what does assigned mean?
</x:v>
      </x:c>
      <x:c r="H105" s="8" t="str">
        <x:v>15</x:v>
      </x:c>
      <x:c r="I105" s="8" t="str">
        <x:v>Maritime English 3.17 Plus, First Edition 2026, PDF page 15</x:v>
      </x:c>
      <x:c r="J105" s="8" t="str">
        <x:v>u1-p15-round-1</x:v>
      </x:c>
      <x:c r="K105" s="8" t="str"/>
    </x:row>
    <x:row r="106" ht="334" customHeight="1">
      <x:c r="A106" s="21" t="n">
        <x:v>1</x:v>
      </x:c>
      <x:c r="B106" s="21" t="n">
        <x:v>1</x:v>
      </x:c>
      <x:c r="C106" s="8" t="str">
        <x:v>Read, check and use the information · round 1</x:v>
      </x:c>
      <x:c r="D106" s="8" t="str">
        <x:v>Source passage</x:v>
      </x:c>
      <x:c r="E106" s="21" t="n">
        <x:v>2</x:v>
      </x:c>
      <x:c r="F106" s="21" t="n">
        <x:v>2</x:v>
      </x:c>
      <x:c r="G106" s="8" t="str">
        <x:v>
6. In paragraph C, who does them refer to?
7. Put these events in order: understanding checked; joining details checked; routes shown.
8. Why is it not enough for Arun to sign the form without asking a question?
9. Write one question a new cadet could ask about an emergency location.
10. Write two sentences for Mali's joining record: her role and the officer she reports to.
Self-check: Did I use the text as evidence? Did I keep figures and units accurate? Did I avoid inventing missing facts?
  CLASS NOTES</x:v>
      </x:c>
      <x:c r="H106" s="8" t="str">
        <x:v>15</x:v>
      </x:c>
      <x:c r="I106" s="8" t="str">
        <x:v>Maritime English 3.17 Plus, First Edition 2026, PDF page 15</x:v>
      </x:c>
      <x:c r="J106" s="8" t="str">
        <x:v>u1-p15-round-1</x:v>
      </x:c>
      <x:c r="K106" s="8" t="str"/>
    </x:row>
    <x:row r="107" ht="334" customHeight="1">
      <x:c r="A107" s="21" t="n">
        <x:v>1</x:v>
      </x:c>
      <x:c r="B107" s="21" t="n">
        <x:v>1</x:v>
      </x:c>
      <x:c r="C107" s="8" t="str">
        <x:v>Read, check and use the information · round 1</x:v>
      </x:c>
      <x:c r="D107" s="8" t="str">
        <x:v>Reference page 15: Read, check and use the information</x:v>
      </x:c>
      <x:c r="E107" s="21" t="n">
        <x:v>1</x:v>
      </x:c>
      <x:c r="F107" s="21" t="n">
        <x:v>2</x:v>
      </x:c>
      <x:c r="G107" s="8" t="str">
        <x:v>UNIT 1 | B3 COMPREHENSION AND APPLICATION
Read, check and use the information
Answer Questions 1-8 from the article. Short answers are acceptable unless a sentence is requested. For
Questions 9-10, use the information to produce your own response. Add the paragraph letter beside each
answer to Questions 1-8.
1. What is the main purpose of this article?
2. Who supervises Mali's department, and who guides Arun's daily training?
3. At what time do the cadets check their joining details?
4. What does Arun ask to see again?
5. In paragraph C, what does assigned mean?
</x:v>
      </x:c>
      <x:c r="H107" s="8" t="str">
        <x:v>15</x:v>
      </x:c>
      <x:c r="I107" s="8" t="str">
        <x:v>Maritime English 3.17 Plus, First Edition 2026, PDF page 15</x:v>
      </x:c>
      <x:c r="J107" s="8" t="str">
        <x:v>u1-p15-round-1</x:v>
      </x:c>
      <x:c r="K107" s="8" t="str"/>
    </x:row>
    <x:row r="108" ht="334" customHeight="1">
      <x:c r="A108" s="21" t="n">
        <x:v>1</x:v>
      </x:c>
      <x:c r="B108" s="21" t="n">
        <x:v>1</x:v>
      </x:c>
      <x:c r="C108" s="8" t="str">
        <x:v>Read, check and use the information · round 1</x:v>
      </x:c>
      <x:c r="D108" s="8" t="str">
        <x:v>Reference page 15: Read, check and use the information</x:v>
      </x:c>
      <x:c r="E108" s="21" t="n">
        <x:v>2</x:v>
      </x:c>
      <x:c r="F108" s="21" t="n">
        <x:v>2</x:v>
      </x:c>
      <x:c r="G108" s="8" t="str">
        <x:v>6. In paragraph C, who does them refer to?
7. Put these events in order: understanding checked; joining details checked; routes shown.
8. Why is it not enough for Arun to sign the form without asking a question?
9. Write one question a new cadet could ask about an emergency location.
10. Write two sentences for Mali's joining record: her role and the officer she reports to.
Self-check: Did I use the text as evidence? Did I keep figures and units accurate? Did I avoid inventing missing facts?
  CLASS NOTES</x:v>
      </x:c>
      <x:c r="H108" s="8" t="str">
        <x:v>15</x:v>
      </x:c>
      <x:c r="I108" s="8" t="str">
        <x:v>Maritime English 3.17 Plus, First Edition 2026, PDF page 15</x:v>
      </x:c>
      <x:c r="J108" s="8" t="str">
        <x:v>u1-p15-round-1</x:v>
      </x:c>
      <x:c r="K108" s="8" t="str"/>
    </x:row>
    <x:row r="109" ht="334" customHeight="1">
      <x:c r="A109" s="21" t="n">
        <x:v>1</x:v>
      </x:c>
      <x:c r="B109" s="21" t="n">
        <x:v>1</x:v>
      </x:c>
      <x:c r="C109" s="8" t="str">
        <x:v>Read, check and use the information · round 1</x:v>
      </x:c>
      <x:c r="D109" s="8" t="str">
        <x:v>Reference page 14: Joining a New Ship: More Than Paperwork</x:v>
      </x:c>
      <x:c r="E109" s="21" t="n">
        <x:v>1</x:v>
      </x:c>
      <x:c r="F109" s="21" t="n">
        <x:v>2</x:v>
      </x:c>
      <x:c r="G109" s="8" t="str">
        <x:v>UNIT 1 | B3 READING FOR MEANING
Joining a New Ship: More Than Paperwork
  Before you read
  Look at the crew chart in Visual Resource 1. Which officer would a deck cadet normally ask for help?
Reading focus: Find responsibilities and put joining activities in order.
A A new ship has familiar job titles but unfamiliar spaces, equipment and people. Joining is therefore
more than handing over a passport. A new crew member needs to know who gives instructions, where to
go in an emergency and how to ask for help. The first conversation starts this process; it does not finish it.
B On MV Blue Horizon, deck cadet Mali reports to the Chief Officer. Engine cadet Arun reports to the
Second Engineer for daily training. At 1400 both cadets check their joining details in the ship's office.
They present the training documents required for their roles. Neither cadet claims to hold an officer's
certificate of competency.
</x:v>
      </x:c>
      <x:c r="H109" s="8" t="str">
        <x:v>14</x:v>
      </x:c>
      <x:c r="I109" s="8" t="str">
        <x:v>Maritime English 3.17 Plus, First Edition 2026, PDF page 14</x:v>
      </x:c>
      <x:c r="J109" s="8" t="str">
        <x:v>u1-p15-round-1</x:v>
      </x:c>
      <x:c r="K109" s="8" t="str"/>
    </x:row>
    <x:row r="110" ht="334" customHeight="1">
      <x:c r="A110" s="21" t="n">
        <x:v>1</x:v>
      </x:c>
      <x:c r="B110" s="21" t="n">
        <x:v>1</x:v>
      </x:c>
      <x:c r="C110" s="8" t="str">
        <x:v>Read, check and use the information · round 1</x:v>
      </x:c>
      <x:c r="D110" s="8" t="str">
        <x:v>Reference page 14: Joining a New Ship: More Than Paperwork</x:v>
      </x:c>
      <x:c r="E110" s="21" t="n">
        <x:v>2</x:v>
      </x:c>
      <x:c r="F110" s="21" t="n">
        <x:v>2</x:v>
      </x:c>
      <x:c r="G110" s="8" t="str">
        <x:v>C Before they are assigned shipboard duties, they receive the required safety information and
familiarisation. At 1430 an authorised crew member shows them their muster station and escape routes.
Mali then explains the route back without help. Arun cannot identify the alternative exit, so he asks to see
it again instead of signing that part as understood.
D At 1530 the trainer checks their understanding and records what they have completed. Any unfinished
training is identified before duties are assigned. A signature records the training, but it cannot replace
understanding. Both cadets keep a short list of questions for their next meeting with their supervisors.
Word support
assigned: given a particular duty   |  demonstrate: show how to do something   |  record: a written account
Original teaching article; vessel names, people and operational data are fictional. Content/design references: S1, S3; see Sources and editorial
notes.
  CLASS NOTES</x:v>
      </x:c>
      <x:c r="H110" s="8" t="str">
        <x:v>14</x:v>
      </x:c>
      <x:c r="I110" s="8" t="str">
        <x:v>Maritime English 3.17 Plus, First Edition 2026, PDF page 14</x:v>
      </x:c>
      <x:c r="J110" s="8" t="str">
        <x:v>u1-p15-round-1</x:v>
      </x:c>
      <x:c r="K110" s="8" t="str"/>
    </x:row>
    <x:row r="111" ht="334" customHeight="1">
      <x:c r="A111" s="21" t="n">
        <x:v>1</x:v>
      </x:c>
      <x:c r="B111" s="21" t="n">
        <x:v>1</x:v>
      </x:c>
      <x:c r="C111" s="8" t="str">
        <x:v>Read, check and use the information · round 1</x:v>
      </x:c>
      <x:c r="D111" s="8" t="str">
        <x:v>Reference page 22: Who reports to whom?</x:v>
      </x:c>
      <x:c r="E111" s="21" t="n">
        <x:v>1</x:v>
      </x:c>
      <x:c r="F111" s="21" t="n">
        <x:v>2</x:v>
      </x:c>
      <x:c r="G111"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111" s="8" t="str">
        <x:v>22</x:v>
      </x:c>
      <x:c r="I111" s="8" t="str">
        <x:v>Maritime English 3.17 Plus, First Edition 2026, PDF page 22</x:v>
      </x:c>
      <x:c r="J111" s="8" t="str">
        <x:v>u1-p15-round-1</x:v>
      </x:c>
      <x:c r="K111" s="8" t="str"/>
    </x:row>
    <x:row r="112" ht="334" customHeight="1">
      <x:c r="A112" s="21" t="n">
        <x:v>1</x:v>
      </x:c>
      <x:c r="B112" s="21" t="n">
        <x:v>1</x:v>
      </x:c>
      <x:c r="C112" s="8" t="str">
        <x:v>Read, check and use the information · round 1</x:v>
      </x:c>
      <x:c r="D112" s="8" t="str">
        <x:v>Reference page 22: Who reports to whom?</x:v>
      </x:c>
      <x:c r="E112" s="21" t="n">
        <x:v>2</x:v>
      </x:c>
      <x:c r="F112" s="21" t="n">
        <x:v>2</x:v>
      </x:c>
      <x:c r="G112"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112" s="8" t="str">
        <x:v>22</x:v>
      </x:c>
      <x:c r="I112" s="8" t="str">
        <x:v>Maritime English 3.17 Plus, First Edition 2026, PDF page 22</x:v>
      </x:c>
      <x:c r="J112" s="8" t="str">
        <x:v>u1-p15-round-1</x:v>
      </x:c>
      <x:c r="K112" s="8" t="str"/>
    </x:row>
    <x:row r="113" ht="334" customHeight="1">
      <x:c r="A113" s="21" t="n">
        <x:v>1</x:v>
      </x:c>
      <x:c r="B113" s="21" t="n">
        <x:v>1</x:v>
      </x:c>
      <x:c r="C113" s="8" t="str">
        <x:v>Read, check and use the information · round 1</x:v>
      </x:c>
      <x:c r="D113" s="8" t="str">
        <x:v>Reference page 23: Joining record and watch-board materials</x:v>
      </x:c>
      <x:c r="E113" s="21" t="n">
        <x:v>1</x:v>
      </x:c>
      <x:c r="F113" s="21" t="n">
        <x:v>3</x:v>
      </x:c>
      <x:c r="G113"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113" s="8" t="str">
        <x:v>23</x:v>
      </x:c>
      <x:c r="I113" s="8" t="str">
        <x:v>Maritime English 3.17 Plus, First Edition 2026, PDF page 23</x:v>
      </x:c>
      <x:c r="J113" s="8" t="str">
        <x:v>u1-p15-round-1</x:v>
      </x:c>
      <x:c r="K113" s="8" t="str"/>
    </x:row>
    <x:row r="114" ht="334" customHeight="1">
      <x:c r="A114" s="21" t="n">
        <x:v>1</x:v>
      </x:c>
      <x:c r="B114" s="21" t="n">
        <x:v>1</x:v>
      </x:c>
      <x:c r="C114" s="8" t="str">
        <x:v>Read, check and use the information · round 1</x:v>
      </x:c>
      <x:c r="D114" s="8" t="str">
        <x:v>Reference page 23: Joining record and watch-board materials</x:v>
      </x:c>
      <x:c r="E114" s="21" t="n">
        <x:v>2</x:v>
      </x:c>
      <x:c r="F114" s="21" t="n">
        <x:v>3</x:v>
      </x:c>
      <x:c r="G114" s="8" t="str">
        <x:v> 0800-1200
 1200-1600
 1600-2000
 2000-2400
Joining and familiarisation record
 Cadet / department
  Reporting officer
 Documents presented for this role
 Muster station / emergency duty
</x:v>
      </x:c>
      <x:c r="H114" s="8" t="str">
        <x:v>23</x:v>
      </x:c>
      <x:c r="I114" s="8" t="str">
        <x:v>Maritime English 3.17 Plus, First Edition 2026, PDF page 23</x:v>
      </x:c>
      <x:c r="J114" s="8" t="str">
        <x:v>u1-p15-round-1</x:v>
      </x:c>
      <x:c r="K114" s="8" t="str"/>
    </x:row>
    <x:row r="115" ht="334" customHeight="1">
      <x:c r="A115" s="21" t="n">
        <x:v>1</x:v>
      </x:c>
      <x:c r="B115" s="21" t="n">
        <x:v>1</x:v>
      </x:c>
      <x:c r="C115" s="8" t="str">
        <x:v>Read, check and use the information · round 1</x:v>
      </x:c>
      <x:c r="D115" s="8" t="str">
        <x:v>Reference page 23: Joining record and watch-board materials</x:v>
      </x:c>
      <x:c r="E115" s="21" t="n">
        <x:v>3</x:v>
      </x:c>
      <x:c r="F115" s="21" t="n">
        <x:v>3</x:v>
      </x:c>
      <x:c r="G115"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115" s="8" t="str">
        <x:v>23</x:v>
      </x:c>
      <x:c r="I115" s="8" t="str">
        <x:v>Maritime English 3.17 Plus, First Edition 2026, PDF page 23</x:v>
      </x:c>
      <x:c r="J115" s="8" t="str">
        <x:v>u1-p15-round-1</x:v>
      </x:c>
      <x:c r="K115" s="8" t="str"/>
    </x:row>
    <x:row r="116" ht="334" customHeight="1">
      <x:c r="A116" s="21" t="n">
        <x:v>1</x:v>
      </x:c>
      <x:c r="B116" s="21" t="n">
        <x:v>1</x:v>
      </x:c>
      <x:c r="C116" s="8" t="str">
        <x:v>Read, check and use the information · round 2</x:v>
      </x:c>
      <x:c r="D116" s="8" t="str">
        <x:v>Source passage</x:v>
      </x:c>
      <x:c r="E116" s="21" t="n">
        <x:v>1</x:v>
      </x:c>
      <x:c r="F116" s="21" t="n">
        <x:v>2</x:v>
      </x:c>
      <x:c r="G116" s="8" t="str">
        <x:v>PDF PAGE 15
UNIT 1 | B3 COMPREHENSION AND APPLICATION
Read, check and use the information
Answer Questions 1-8 from the article. Short answers are acceptable unless a sentence is requested. For
Questions 9-10, use the information to produce your own response. Add the paragraph letter beside each
answer to Questions 1-8.
1. What is the main purpose of this article?
2. Who supervises Mali's department, and who guides Arun's daily training?
3. At what time do the cadets check their joining details?
4. What does Arun ask to see again?
5. In paragraph C, what does assigned mean?
</x:v>
      </x:c>
      <x:c r="H116" s="8" t="str">
        <x:v>15</x:v>
      </x:c>
      <x:c r="I116" s="8" t="str">
        <x:v>Maritime English 3.17 Plus, First Edition 2026, PDF page 15</x:v>
      </x:c>
      <x:c r="J116" s="8" t="str">
        <x:v>u1-p15-round-2</x:v>
      </x:c>
      <x:c r="K116" s="8" t="str"/>
    </x:row>
    <x:row r="117" ht="334" customHeight="1">
      <x:c r="A117" s="21" t="n">
        <x:v>1</x:v>
      </x:c>
      <x:c r="B117" s="21" t="n">
        <x:v>1</x:v>
      </x:c>
      <x:c r="C117" s="8" t="str">
        <x:v>Read, check and use the information · round 2</x:v>
      </x:c>
      <x:c r="D117" s="8" t="str">
        <x:v>Source passage</x:v>
      </x:c>
      <x:c r="E117" s="21" t="n">
        <x:v>2</x:v>
      </x:c>
      <x:c r="F117" s="21" t="n">
        <x:v>2</x:v>
      </x:c>
      <x:c r="G117" s="8" t="str">
        <x:v>
6. In paragraph C, who does them refer to?
7. Put these events in order: understanding checked; joining details checked; routes shown.
8. Why is it not enough for Arun to sign the form without asking a question?
9. Write one question a new cadet could ask about an emergency location.
10. Write two sentences for Mali's joining record: her role and the officer she reports to.
Self-check: Did I use the text as evidence? Did I keep figures and units accurate? Did I avoid inventing missing facts?
  CLASS NOTES</x:v>
      </x:c>
      <x:c r="H117" s="8" t="str">
        <x:v>15</x:v>
      </x:c>
      <x:c r="I117" s="8" t="str">
        <x:v>Maritime English 3.17 Plus, First Edition 2026, PDF page 15</x:v>
      </x:c>
      <x:c r="J117" s="8" t="str">
        <x:v>u1-p15-round-2</x:v>
      </x:c>
      <x:c r="K117" s="8" t="str"/>
    </x:row>
    <x:row r="118" ht="334" customHeight="1">
      <x:c r="A118" s="21" t="n">
        <x:v>1</x:v>
      </x:c>
      <x:c r="B118" s="21" t="n">
        <x:v>1</x:v>
      </x:c>
      <x:c r="C118" s="8" t="str">
        <x:v>Read, check and use the information · round 2</x:v>
      </x:c>
      <x:c r="D118" s="8" t="str">
        <x:v>Reference page 15: Read, check and use the information</x:v>
      </x:c>
      <x:c r="E118" s="21" t="n">
        <x:v>1</x:v>
      </x:c>
      <x:c r="F118" s="21" t="n">
        <x:v>2</x:v>
      </x:c>
      <x:c r="G118" s="8" t="str">
        <x:v>UNIT 1 | B3 COMPREHENSION AND APPLICATION
Read, check and use the information
Answer Questions 1-8 from the article. Short answers are acceptable unless a sentence is requested. For
Questions 9-10, use the information to produce your own response. Add the paragraph letter beside each
answer to Questions 1-8.
1. What is the main purpose of this article?
2. Who supervises Mali's department, and who guides Arun's daily training?
3. At what time do the cadets check their joining details?
4. What does Arun ask to see again?
5. In paragraph C, what does assigned mean?
</x:v>
      </x:c>
      <x:c r="H118" s="8" t="str">
        <x:v>15</x:v>
      </x:c>
      <x:c r="I118" s="8" t="str">
        <x:v>Maritime English 3.17 Plus, First Edition 2026, PDF page 15</x:v>
      </x:c>
      <x:c r="J118" s="8" t="str">
        <x:v>u1-p15-round-2</x:v>
      </x:c>
      <x:c r="K118" s="8" t="str"/>
    </x:row>
    <x:row r="119" ht="334" customHeight="1">
      <x:c r="A119" s="21" t="n">
        <x:v>1</x:v>
      </x:c>
      <x:c r="B119" s="21" t="n">
        <x:v>1</x:v>
      </x:c>
      <x:c r="C119" s="8" t="str">
        <x:v>Read, check and use the information · round 2</x:v>
      </x:c>
      <x:c r="D119" s="8" t="str">
        <x:v>Reference page 15: Read, check and use the information</x:v>
      </x:c>
      <x:c r="E119" s="21" t="n">
        <x:v>2</x:v>
      </x:c>
      <x:c r="F119" s="21" t="n">
        <x:v>2</x:v>
      </x:c>
      <x:c r="G119" s="8" t="str">
        <x:v>6. In paragraph C, who does them refer to?
7. Put these events in order: understanding checked; joining details checked; routes shown.
8. Why is it not enough for Arun to sign the form without asking a question?
9. Write one question a new cadet could ask about an emergency location.
10. Write two sentences for Mali's joining record: her role and the officer she reports to.
Self-check: Did I use the text as evidence? Did I keep figures and units accurate? Did I avoid inventing missing facts?
  CLASS NOTES</x:v>
      </x:c>
      <x:c r="H119" s="8" t="str">
        <x:v>15</x:v>
      </x:c>
      <x:c r="I119" s="8" t="str">
        <x:v>Maritime English 3.17 Plus, First Edition 2026, PDF page 15</x:v>
      </x:c>
      <x:c r="J119" s="8" t="str">
        <x:v>u1-p15-round-2</x:v>
      </x:c>
      <x:c r="K119" s="8" t="str"/>
    </x:row>
    <x:row r="120" ht="334" customHeight="1">
      <x:c r="A120" s="21" t="n">
        <x:v>1</x:v>
      </x:c>
      <x:c r="B120" s="21" t="n">
        <x:v>1</x:v>
      </x:c>
      <x:c r="C120" s="8" t="str">
        <x:v>Read, check and use the information · round 2</x:v>
      </x:c>
      <x:c r="D120" s="8" t="str">
        <x:v>Reference page 14: Joining a New Ship: More Than Paperwork</x:v>
      </x:c>
      <x:c r="E120" s="21" t="n">
        <x:v>1</x:v>
      </x:c>
      <x:c r="F120" s="21" t="n">
        <x:v>2</x:v>
      </x:c>
      <x:c r="G120" s="8" t="str">
        <x:v>UNIT 1 | B3 READING FOR MEANING
Joining a New Ship: More Than Paperwork
  Before you read
  Look at the crew chart in Visual Resource 1. Which officer would a deck cadet normally ask for help?
Reading focus: Find responsibilities and put joining activities in order.
A A new ship has familiar job titles but unfamiliar spaces, equipment and people. Joining is therefore
more than handing over a passport. A new crew member needs to know who gives instructions, where to
go in an emergency and how to ask for help. The first conversation starts this process; it does not finish it.
B On MV Blue Horizon, deck cadet Mali reports to the Chief Officer. Engine cadet Arun reports to the
Second Engineer for daily training. At 1400 both cadets check their joining details in the ship's office.
They present the training documents required for their roles. Neither cadet claims to hold an officer's
certificate of competency.
</x:v>
      </x:c>
      <x:c r="H120" s="8" t="str">
        <x:v>14</x:v>
      </x:c>
      <x:c r="I120" s="8" t="str">
        <x:v>Maritime English 3.17 Plus, First Edition 2026, PDF page 14</x:v>
      </x:c>
      <x:c r="J120" s="8" t="str">
        <x:v>u1-p15-round-2</x:v>
      </x:c>
      <x:c r="K120" s="8" t="str"/>
    </x:row>
    <x:row r="121" ht="334" customHeight="1">
      <x:c r="A121" s="21" t="n">
        <x:v>1</x:v>
      </x:c>
      <x:c r="B121" s="21" t="n">
        <x:v>1</x:v>
      </x:c>
      <x:c r="C121" s="8" t="str">
        <x:v>Read, check and use the information · round 2</x:v>
      </x:c>
      <x:c r="D121" s="8" t="str">
        <x:v>Reference page 14: Joining a New Ship: More Than Paperwork</x:v>
      </x:c>
      <x:c r="E121" s="21" t="n">
        <x:v>2</x:v>
      </x:c>
      <x:c r="F121" s="21" t="n">
        <x:v>2</x:v>
      </x:c>
      <x:c r="G121" s="8" t="str">
        <x:v>C Before they are assigned shipboard duties, they receive the required safety information and
familiarisation. At 1430 an authorised crew member shows them their muster station and escape routes.
Mali then explains the route back without help. Arun cannot identify the alternative exit, so he asks to see
it again instead of signing that part as understood.
D At 1530 the trainer checks their understanding and records what they have completed. Any unfinished
training is identified before duties are assigned. A signature records the training, but it cannot replace
understanding. Both cadets keep a short list of questions for their next meeting with their supervisors.
Word support
assigned: given a particular duty   |  demonstrate: show how to do something   |  record: a written account
Original teaching article; vessel names, people and operational data are fictional. Content/design references: S1, S3; see Sources and editorial
notes.
  CLASS NOTES</x:v>
      </x:c>
      <x:c r="H121" s="8" t="str">
        <x:v>14</x:v>
      </x:c>
      <x:c r="I121" s="8" t="str">
        <x:v>Maritime English 3.17 Plus, First Edition 2026, PDF page 14</x:v>
      </x:c>
      <x:c r="J121" s="8" t="str">
        <x:v>u1-p15-round-2</x:v>
      </x:c>
      <x:c r="K121" s="8" t="str"/>
    </x:row>
    <x:row r="122" ht="334" customHeight="1">
      <x:c r="A122" s="21" t="n">
        <x:v>1</x:v>
      </x:c>
      <x:c r="B122" s="21" t="n">
        <x:v>1</x:v>
      </x:c>
      <x:c r="C122" s="8" t="str">
        <x:v>Read, check and use the information · round 2</x:v>
      </x:c>
      <x:c r="D122" s="8" t="str">
        <x:v>Reference page 22: Who reports to whom?</x:v>
      </x:c>
      <x:c r="E122" s="21" t="n">
        <x:v>1</x:v>
      </x:c>
      <x:c r="F122" s="21" t="n">
        <x:v>2</x:v>
      </x:c>
      <x:c r="G122"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122" s="8" t="str">
        <x:v>22</x:v>
      </x:c>
      <x:c r="I122" s="8" t="str">
        <x:v>Maritime English 3.17 Plus, First Edition 2026, PDF page 22</x:v>
      </x:c>
      <x:c r="J122" s="8" t="str">
        <x:v>u1-p15-round-2</x:v>
      </x:c>
      <x:c r="K122" s="8" t="str"/>
    </x:row>
    <x:row r="123" ht="334" customHeight="1">
      <x:c r="A123" s="21" t="n">
        <x:v>1</x:v>
      </x:c>
      <x:c r="B123" s="21" t="n">
        <x:v>1</x:v>
      </x:c>
      <x:c r="C123" s="8" t="str">
        <x:v>Read, check and use the information · round 2</x:v>
      </x:c>
      <x:c r="D123" s="8" t="str">
        <x:v>Reference page 22: Who reports to whom?</x:v>
      </x:c>
      <x:c r="E123" s="21" t="n">
        <x:v>2</x:v>
      </x:c>
      <x:c r="F123" s="21" t="n">
        <x:v>2</x:v>
      </x:c>
      <x:c r="G123"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123" s="8" t="str">
        <x:v>22</x:v>
      </x:c>
      <x:c r="I123" s="8" t="str">
        <x:v>Maritime English 3.17 Plus, First Edition 2026, PDF page 22</x:v>
      </x:c>
      <x:c r="J123" s="8" t="str">
        <x:v>u1-p15-round-2</x:v>
      </x:c>
      <x:c r="K123" s="8" t="str"/>
    </x:row>
    <x:row r="124" ht="334" customHeight="1">
      <x:c r="A124" s="21" t="n">
        <x:v>1</x:v>
      </x:c>
      <x:c r="B124" s="21" t="n">
        <x:v>1</x:v>
      </x:c>
      <x:c r="C124" s="8" t="str">
        <x:v>Read, check and use the information · round 2</x:v>
      </x:c>
      <x:c r="D124" s="8" t="str">
        <x:v>Reference page 23: Joining record and watch-board materials</x:v>
      </x:c>
      <x:c r="E124" s="21" t="n">
        <x:v>1</x:v>
      </x:c>
      <x:c r="F124" s="21" t="n">
        <x:v>3</x:v>
      </x:c>
      <x:c r="G124"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124" s="8" t="str">
        <x:v>23</x:v>
      </x:c>
      <x:c r="I124" s="8" t="str">
        <x:v>Maritime English 3.17 Plus, First Edition 2026, PDF page 23</x:v>
      </x:c>
      <x:c r="J124" s="8" t="str">
        <x:v>u1-p15-round-2</x:v>
      </x:c>
      <x:c r="K124" s="8" t="str"/>
    </x:row>
    <x:row r="125" ht="334" customHeight="1">
      <x:c r="A125" s="21" t="n">
        <x:v>1</x:v>
      </x:c>
      <x:c r="B125" s="21" t="n">
        <x:v>1</x:v>
      </x:c>
      <x:c r="C125" s="8" t="str">
        <x:v>Read, check and use the information · round 2</x:v>
      </x:c>
      <x:c r="D125" s="8" t="str">
        <x:v>Reference page 23: Joining record and watch-board materials</x:v>
      </x:c>
      <x:c r="E125" s="21" t="n">
        <x:v>2</x:v>
      </x:c>
      <x:c r="F125" s="21" t="n">
        <x:v>3</x:v>
      </x:c>
      <x:c r="G125" s="8" t="str">
        <x:v> 0800-1200
 1200-1600
 1600-2000
 2000-2400
Joining and familiarisation record
 Cadet / department
  Reporting officer
 Documents presented for this role
 Muster station / emergency duty
</x:v>
      </x:c>
      <x:c r="H125" s="8" t="str">
        <x:v>23</x:v>
      </x:c>
      <x:c r="I125" s="8" t="str">
        <x:v>Maritime English 3.17 Plus, First Edition 2026, PDF page 23</x:v>
      </x:c>
      <x:c r="J125" s="8" t="str">
        <x:v>u1-p15-round-2</x:v>
      </x:c>
      <x:c r="K125" s="8" t="str"/>
    </x:row>
    <x:row r="126" ht="334" customHeight="1">
      <x:c r="A126" s="21" t="n">
        <x:v>1</x:v>
      </x:c>
      <x:c r="B126" s="21" t="n">
        <x:v>1</x:v>
      </x:c>
      <x:c r="C126" s="8" t="str">
        <x:v>Read, check and use the information · round 2</x:v>
      </x:c>
      <x:c r="D126" s="8" t="str">
        <x:v>Reference page 23: Joining record and watch-board materials</x:v>
      </x:c>
      <x:c r="E126" s="21" t="n">
        <x:v>3</x:v>
      </x:c>
      <x:c r="F126" s="21" t="n">
        <x:v>3</x:v>
      </x:c>
      <x:c r="G126"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126" s="8" t="str">
        <x:v>23</x:v>
      </x:c>
      <x:c r="I126" s="8" t="str">
        <x:v>Maritime English 3.17 Plus, First Edition 2026, PDF page 23</x:v>
      </x:c>
      <x:c r="J126" s="8" t="str">
        <x:v>u1-p15-round-2</x:v>
      </x:c>
      <x:c r="K126" s="8" t="str"/>
    </x:row>
    <x:row r="127" ht="334" customHeight="1">
      <x:c r="A127" s="21" t="n">
        <x:v>1</x:v>
      </x:c>
      <x:c r="B127" s="21" t="n">
        <x:v>1</x:v>
      </x:c>
      <x:c r="C127" s="8" t="str">
        <x:v>Grammar briefing — Present simple for roles and routines</x:v>
      </x:c>
      <x:c r="D127" s="8" t="str">
        <x:v>Source passage</x:v>
      </x:c>
      <x:c r="E127" s="21" t="n">
        <x:v>1</x:v>
      </x:c>
      <x:c r="F127" s="21" t="n">
        <x:v>3</x:v>
      </x:c>
      <x:c r="G127" s="8" t="str">
        <x:v>PDF PAGE 16
UNIT 1 | C GRAMMAR - FORMS AND MEANING
Present simple for roles and routines
Use the present simple for a role, a regular duty or a fixed schedule. Use be for identity and state; use other
verbs for actions. Choose the form from the subject.
 Meaning             Form                      Example
 Role / state           am / is / are                  The Chief Engineer is responsible for machinery.
 Routine action             subject + verb; he/she/it + -s     The bosun checks the deck every morning.
 Negative action          do not / does not + base verb     The cadet does not sign as an officer.
 Negative with be       am / is / are + not              The engineer is not on watch now.
</x:v>
      </x:c>
      <x:c r="H127" s="8" t="str">
        <x:v>16</x:v>
      </x:c>
      <x:c r="I127" s="8" t="str">
        <x:v>Maritime English 3.17 Plus, First Edition 2026, PDF page 16</x:v>
      </x:c>
      <x:c r="J127" s="8" t="str">
        <x:v>u1-p16-grammar-guide</x:v>
      </x:c>
      <x:c r="K127" s="8" t="str"/>
    </x:row>
    <x:row r="128" ht="334" customHeight="1">
      <x:c r="A128" s="21" t="n">
        <x:v>1</x:v>
      </x:c>
      <x:c r="B128" s="21" t="n">
        <x:v>1</x:v>
      </x:c>
      <x:c r="C128" s="8" t="str">
        <x:v>Grammar briefing — Present simple for roles and routines</x:v>
      </x:c>
      <x:c r="D128" s="8" t="str">
        <x:v>Source passage</x:v>
      </x:c>
      <x:c r="E128" s="21" t="n">
        <x:v>2</x:v>
      </x:c>
      <x:c r="F128" s="21" t="n">
        <x:v>3</x:v>
      </x:c>
      <x:c r="G128" s="8" t="str">
        <x:v> Question with action     Do / Does + subject + base      Does the officer keep the 0800 watch?
                          verb?
 Question with be       Am / Is / Are + subject ...?           Is the Chief Officer on board?
Build the sentence
The Third Officer + keeps + the 0800-1200 watch. Change only the verb when the subject changes: The
officers keep the watch. After does, return to the base form: Does she keep ...?
Spelling and pronunciation
Most verbs add -s: runs, signs. Add -es after endings such as -sh, -ch, -ss, -x and -o: watches, passes, goes.
Consonant + y changes to -ies: carries. Have becomes has. Practise the endings in checks, runs and
watches.
Put frequency words in a clear place
</x:v>
      </x:c>
      <x:c r="H128" s="8" t="str">
        <x:v>16</x:v>
      </x:c>
      <x:c r="I128" s="8" t="str">
        <x:v>Maritime English 3.17 Plus, First Edition 2026, PDF page 16</x:v>
      </x:c>
      <x:c r="J128" s="8" t="str">
        <x:v>u1-p16-grammar-guide</x:v>
      </x:c>
      <x:c r="K128" s="8" t="str"/>
    </x:row>
    <x:row r="129" ht="334" customHeight="1">
      <x:c r="A129" s="21" t="n">
        <x:v>1</x:v>
      </x:c>
      <x:c r="B129" s="21" t="n">
        <x:v>1</x:v>
      </x:c>
      <x:c r="C129" s="8" t="str">
        <x:v>Grammar briefing — Present simple for roles and routines</x:v>
      </x:c>
      <x:c r="D129" s="8" t="str">
        <x:v>Source passage</x:v>
      </x:c>
      <x:c r="E129" s="21" t="n">
        <x:v>3</x:v>
      </x:c>
      <x:c r="F129" s="21" t="n">
        <x:v>3</x:v>
      </x:c>
      <x:c r="G129" s="8" t="str">
        <x:v>Usually, always and normally generally come before an action verb but after be: The engineer usually checks
the alarms. The engineer is usually available. A schedule in this book describes its fictional vessel, not every
ship.
Examples are for language learning. Sources: S1; see editorial notes.
  CLASS NOTES</x:v>
      </x:c>
      <x:c r="H129" s="8" t="str">
        <x:v>16</x:v>
      </x:c>
      <x:c r="I129" s="8" t="str">
        <x:v>Maritime English 3.17 Plus, First Edition 2026, PDF page 16</x:v>
      </x:c>
      <x:c r="J129" s="8" t="str">
        <x:v>u1-p16-grammar-guide</x:v>
      </x:c>
      <x:c r="K129" s="8" t="str"/>
    </x:row>
    <x:row r="130" ht="334" customHeight="1">
      <x:c r="A130" s="21" t="n">
        <x:v>1</x:v>
      </x:c>
      <x:c r="B130" s="21" t="n">
        <x:v>1</x:v>
      </x:c>
      <x:c r="C130" s="8" t="str">
        <x:v>Grammar briefing — Present simple for roles and routines</x:v>
      </x:c>
      <x:c r="D130" s="8" t="str">
        <x:v>Reference page 16: Present simple for roles and routines</x:v>
      </x:c>
      <x:c r="E130" s="21" t="n">
        <x:v>1</x:v>
      </x:c>
      <x:c r="F130" s="21" t="n">
        <x:v>3</x:v>
      </x:c>
      <x:c r="G130" s="8" t="str">
        <x:v>UNIT 1 | C GRAMMAR - FORMS AND MEANING
Present simple for roles and routines
Use the present simple for a role, a regular duty or a fixed schedule. Use be for identity and state; use other
verbs for actions. Choose the form from the subject.
 Meaning             Form                      Example
 Role / state           am / is / are                  The Chief Engineer is responsible for machinery.
 Routine action             subject + verb; he/she/it + -s     The bosun checks the deck every morning.
 Negative action          do not / does not + base verb     The cadet does not sign as an officer.
 Negative with be       am / is / are + not              The engineer is not on watch now.
 Question with action     Do / Does + subject + base      Does the officer keep the 0800 watch?
</x:v>
      </x:c>
      <x:c r="H130" s="8" t="str">
        <x:v>16</x:v>
      </x:c>
      <x:c r="I130" s="8" t="str">
        <x:v>Maritime English 3.17 Plus, First Edition 2026, PDF page 16</x:v>
      </x:c>
      <x:c r="J130" s="8" t="str">
        <x:v>u1-p16-grammar-guide</x:v>
      </x:c>
      <x:c r="K130" s="8" t="str"/>
    </x:row>
    <x:row r="131" ht="334" customHeight="1">
      <x:c r="A131" s="21" t="n">
        <x:v>1</x:v>
      </x:c>
      <x:c r="B131" s="21" t="n">
        <x:v>1</x:v>
      </x:c>
      <x:c r="C131" s="8" t="str">
        <x:v>Grammar briefing — Present simple for roles and routines</x:v>
      </x:c>
      <x:c r="D131" s="8" t="str">
        <x:v>Reference page 16: Present simple for roles and routines</x:v>
      </x:c>
      <x:c r="E131" s="21" t="n">
        <x:v>2</x:v>
      </x:c>
      <x:c r="F131" s="21" t="n">
        <x:v>3</x:v>
      </x:c>
      <x:c r="G131" s="8" t="str">
        <x:v>                          verb?
 Question with be       Am / Is / Are + subject ...?           Is the Chief Officer on board?
Build the sentence
The Third Officer + keeps + the 0800-1200 watch. Change only the verb when the subject changes: The
officers keep the watch. After does, return to the base form: Does she keep ...?
Spelling and pronunciation
Most verbs add -s: runs, signs. Add -es after endings such as -sh, -ch, -ss, -x and -o: watches, passes, goes.
Consonant + y changes to -ies: carries. Have becomes has. Practise the endings in checks, runs and
watches.
Put frequency words in a clear place
Usually, always and normally generally come before an action verb but after be: The engineer usually checks
</x:v>
      </x:c>
      <x:c r="H131" s="8" t="str">
        <x:v>16</x:v>
      </x:c>
      <x:c r="I131" s="8" t="str">
        <x:v>Maritime English 3.17 Plus, First Edition 2026, PDF page 16</x:v>
      </x:c>
      <x:c r="J131" s="8" t="str">
        <x:v>u1-p16-grammar-guide</x:v>
      </x:c>
      <x:c r="K131" s="8" t="str"/>
    </x:row>
    <x:row r="132" ht="334" customHeight="1">
      <x:c r="A132" s="21" t="n">
        <x:v>1</x:v>
      </x:c>
      <x:c r="B132" s="21" t="n">
        <x:v>1</x:v>
      </x:c>
      <x:c r="C132" s="8" t="str">
        <x:v>Grammar briefing — Present simple for roles and routines</x:v>
      </x:c>
      <x:c r="D132" s="8" t="str">
        <x:v>Reference page 16: Present simple for roles and routines</x:v>
      </x:c>
      <x:c r="E132" s="21" t="n">
        <x:v>3</x:v>
      </x:c>
      <x:c r="F132" s="21" t="n">
        <x:v>3</x:v>
      </x:c>
      <x:c r="G132" s="8" t="str">
        <x:v>the alarms. The engineer is usually available. A schedule in this book describes its fictional vessel, not every
ship.
Examples are for language learning. Sources: S1; see editorial notes.
  CLASS NOTES</x:v>
      </x:c>
      <x:c r="H132" s="8" t="str">
        <x:v>16</x:v>
      </x:c>
      <x:c r="I132" s="8" t="str">
        <x:v>Maritime English 3.17 Plus, First Edition 2026, PDF page 16</x:v>
      </x:c>
      <x:c r="J132" s="8" t="str">
        <x:v>u1-p16-grammar-guide</x:v>
      </x:c>
      <x:c r="K132" s="8" t="str"/>
    </x:row>
    <x:row r="133" ht="334" customHeight="1">
      <x:c r="A133" s="21" t="n">
        <x:v>1</x:v>
      </x:c>
      <x:c r="B133" s="21" t="n">
        <x:v>1</x:v>
      </x:c>
      <x:c r="C133" s="8" t="str">
        <x:v>Grammar lab — complete the sentence · round 1</x:v>
      </x:c>
      <x:c r="D133" s="8" t="str">
        <x:v>Source passage</x:v>
      </x:c>
      <x:c r="E133" s="21" t="n">
        <x:v>1</x:v>
      </x:c>
      <x:c r="F133" s="21" t="n">
        <x:v>3</x:v>
      </x:c>
      <x:c r="G133" s="8" t="str">
        <x:v>PDF PAGE 17
UNIT 1 | C GRAMMAR - STUDY, THEN PRACTISE
Examples and controlled practice
  Check a common error
  Incorrect: Does he reports to the Chief Officer? Correct: Does he report to the Chief Officer?
Study the examples
1. She reports to the Second Engineer.
2. The Master commands the vessel.
3. The duty engineer checks the alarms every watch.
4. The crew members are at the muster station.
</x:v>
      </x:c>
      <x:c r="H133" s="8" t="str">
        <x:v>17</x:v>
      </x:c>
      <x:c r="I133" s="8" t="str">
        <x:v>Maritime English 3.17 Plus, First Edition 2026, PDF page 17</x:v>
      </x:c>
      <x:c r="J133" s="8" t="str">
        <x:v>u1-p17-round-1</x:v>
      </x:c>
      <x:c r="K133" s="8" t="str"/>
    </x:row>
    <x:row r="134" ht="334" customHeight="1">
      <x:c r="A134" s="21" t="n">
        <x:v>1</x:v>
      </x:c>
      <x:c r="B134" s="21" t="n">
        <x:v>1</x:v>
      </x:c>
      <x:c r="C134" s="8" t="str">
        <x:v>Grammar lab — complete the sentence · round 1</x:v>
      </x:c>
      <x:c r="D134" s="8" t="str">
        <x:v>Source passage</x:v>
      </x:c>
      <x:c r="E134" s="21" t="n">
        <x:v>2</x:v>
      </x:c>
      <x:c r="F134" s="21" t="n">
        <x:v>3</x:v>
      </x:c>
      <x:c r="G134" s="8" t="str">
        <x:v>Activity A - complete the sentences
Use the form requested. Write the full verb phrase when needed. Read your answer in the complete sentence.
1. The Chief Officer ________ (be) responsible for the deck department.
2. The cadet ________ (not be) an officer.
3. ________ the Third Officer ________ (keep) the 0800 watch?
4. Every morning the bosun ________ (assign) the work.
5. Who ________ the Fourth Engineer ________ (report) to?
6. Required familiarisation ________ (take) place before assigned duties.
Self-check: subject-verb agreement; complete verb phrase; clear time reference; accurate units.
</x:v>
      </x:c>
      <x:c r="H134" s="8" t="str">
        <x:v>17</x:v>
      </x:c>
      <x:c r="I134" s="8" t="str">
        <x:v>Maritime English 3.17 Plus, First Edition 2026, PDF page 17</x:v>
      </x:c>
      <x:c r="J134" s="8" t="str">
        <x:v>u1-p17-round-1</x:v>
      </x:c>
      <x:c r="K134" s="8" t="str"/>
    </x:row>
    <x:row r="135" ht="334" customHeight="1">
      <x:c r="A135" s="21" t="n">
        <x:v>1</x:v>
      </x:c>
      <x:c r="B135" s="21" t="n">
        <x:v>1</x:v>
      </x:c>
      <x:c r="C135" s="8" t="str">
        <x:v>Grammar lab — complete the sentence · round 1</x:v>
      </x:c>
      <x:c r="D135" s="8" t="str">
        <x:v>Source passage</x:v>
      </x:c>
      <x:c r="E135" s="21" t="n">
        <x:v>3</x:v>
      </x:c>
      <x:c r="F135" s="21" t="n">
        <x:v>3</x:v>
      </x:c>
      <x:c r="G135" s="8" t="str">
        <x:v>  CLASS NOTES</x:v>
      </x:c>
      <x:c r="H135" s="8" t="str">
        <x:v>17</x:v>
      </x:c>
      <x:c r="I135" s="8" t="str">
        <x:v>Maritime English 3.17 Plus, First Edition 2026, PDF page 17</x:v>
      </x:c>
      <x:c r="J135" s="8" t="str">
        <x:v>u1-p17-round-1</x:v>
      </x:c>
      <x:c r="K135" s="8" t="str"/>
    </x:row>
    <x:row r="136" ht="334" customHeight="1">
      <x:c r="A136" s="21" t="n">
        <x:v>1</x:v>
      </x:c>
      <x:c r="B136" s="21" t="n">
        <x:v>1</x:v>
      </x:c>
      <x:c r="C136" s="8" t="str">
        <x:v>Grammar lab — complete the sentence · round 1</x:v>
      </x:c>
      <x:c r="D136" s="8" t="str">
        <x:v>Reference page 17: Grammar lab — complete the sentence</x:v>
      </x:c>
      <x:c r="E136" s="21" t="n">
        <x:v>1</x:v>
      </x:c>
      <x:c r="F136" s="21" t="n">
        <x:v>2</x:v>
      </x:c>
      <x:c r="G136" s="8" t="str">
        <x:v>UNIT 1 | C GRAMMAR - STUDY, THEN PRACTISE
Examples and controlled practice
  Check a common error
  Incorrect: Does he reports to the Chief Officer? Correct: Does he report to the Chief Officer?
Study the examples
1. She reports to the Second Engineer.
2. The Master commands the vessel.
3. The duty engineer checks the alarms every watch.
4. The crew members are at the muster station.
Activity A - complete the sentences
</x:v>
      </x:c>
      <x:c r="H136" s="8" t="str">
        <x:v>17</x:v>
      </x:c>
      <x:c r="I136" s="8" t="str">
        <x:v>Maritime English 3.17 Plus, First Edition 2026, PDF page 17</x:v>
      </x:c>
      <x:c r="J136" s="8" t="str">
        <x:v>u1-p17-round-1</x:v>
      </x:c>
      <x:c r="K136" s="8" t="str"/>
    </x:row>
    <x:row r="137" ht="334" customHeight="1">
      <x:c r="A137" s="21" t="n">
        <x:v>1</x:v>
      </x:c>
      <x:c r="B137" s="21" t="n">
        <x:v>1</x:v>
      </x:c>
      <x:c r="C137" s="8" t="str">
        <x:v>Grammar lab — complete the sentence · round 1</x:v>
      </x:c>
      <x:c r="D137" s="8" t="str">
        <x:v>Reference page 17: Grammar lab — complete the sentence</x:v>
      </x:c>
      <x:c r="E137" s="21" t="n">
        <x:v>2</x:v>
      </x:c>
      <x:c r="F137" s="21" t="n">
        <x:v>2</x:v>
      </x:c>
      <x:c r="G137" s="8" t="str">
        <x:v>
Use the form requested. Write the full verb phrase when needed. Read your answer in the complete sentence.
1. The Chief Officer ________ (be) responsible for the deck department.
2. The cadet ________ (not be) an officer.
3. ________ the Third Officer ________ (keep) the 0800 watch?
4. Every morning the bosun ________ (assign) the work.
5. Who ________ the Fourth Engineer ________ (report) to?
6. Required familiarisation ________ (take) place before assigned duties.
Self-check: subject-verb agreement; complete verb phrase; clear time reference; accurate units.
  CLASS NOTES</x:v>
      </x:c>
      <x:c r="H137" s="8" t="str">
        <x:v>17</x:v>
      </x:c>
      <x:c r="I137" s="8" t="str">
        <x:v>Maritime English 3.17 Plus, First Edition 2026, PDF page 17</x:v>
      </x:c>
      <x:c r="J137" s="8" t="str">
        <x:v>u1-p17-round-1</x:v>
      </x:c>
      <x:c r="K137" s="8" t="str"/>
    </x:row>
    <x:row r="138" ht="334" customHeight="1">
      <x:c r="A138" s="21" t="n">
        <x:v>1</x:v>
      </x:c>
      <x:c r="B138" s="21" t="n">
        <x:v>1</x:v>
      </x:c>
      <x:c r="C138" s="8" t="str">
        <x:v>Grammar lab — complete the sentence · round 1</x:v>
      </x:c>
      <x:c r="D138" s="8" t="str">
        <x:v>Reference page 16: Present simple for roles and routines</x:v>
      </x:c>
      <x:c r="E138" s="21" t="n">
        <x:v>1</x:v>
      </x:c>
      <x:c r="F138" s="21" t="n">
        <x:v>3</x:v>
      </x:c>
      <x:c r="G138" s="8" t="str">
        <x:v>UNIT 1 | C GRAMMAR - FORMS AND MEANING
Present simple for roles and routines
Use the present simple for a role, a regular duty or a fixed schedule. Use be for identity and state; use other
verbs for actions. Choose the form from the subject.
 Meaning             Form                      Example
 Role / state           am / is / are                  The Chief Engineer is responsible for machinery.
 Routine action             subject + verb; he/she/it + -s     The bosun checks the deck every morning.
 Negative action          do not / does not + base verb     The cadet does not sign as an officer.
 Negative with be       am / is / are + not              The engineer is not on watch now.
 Question with action     Do / Does + subject + base      Does the officer keep the 0800 watch?
</x:v>
      </x:c>
      <x:c r="H138" s="8" t="str">
        <x:v>16</x:v>
      </x:c>
      <x:c r="I138" s="8" t="str">
        <x:v>Maritime English 3.17 Plus, First Edition 2026, PDF page 16</x:v>
      </x:c>
      <x:c r="J138" s="8" t="str">
        <x:v>u1-p17-round-1</x:v>
      </x:c>
      <x:c r="K138" s="8" t="str"/>
    </x:row>
    <x:row r="139" ht="334" customHeight="1">
      <x:c r="A139" s="21" t="n">
        <x:v>1</x:v>
      </x:c>
      <x:c r="B139" s="21" t="n">
        <x:v>1</x:v>
      </x:c>
      <x:c r="C139" s="8" t="str">
        <x:v>Grammar lab — complete the sentence · round 1</x:v>
      </x:c>
      <x:c r="D139" s="8" t="str">
        <x:v>Reference page 16: Present simple for roles and routines</x:v>
      </x:c>
      <x:c r="E139" s="21" t="n">
        <x:v>2</x:v>
      </x:c>
      <x:c r="F139" s="21" t="n">
        <x:v>3</x:v>
      </x:c>
      <x:c r="G139" s="8" t="str">
        <x:v>                          verb?
 Question with be       Am / Is / Are + subject ...?           Is the Chief Officer on board?
Build the sentence
The Third Officer + keeps + the 0800-1200 watch. Change only the verb when the subject changes: The
officers keep the watch. After does, return to the base form: Does she keep ...?
Spelling and pronunciation
Most verbs add -s: runs, signs. Add -es after endings such as -sh, -ch, -ss, -x and -o: watches, passes, goes.
Consonant + y changes to -ies: carries. Have becomes has. Practise the endings in checks, runs and
watches.
Put frequency words in a clear place
Usually, always and normally generally come before an action verb but after be: The engineer usually checks
</x:v>
      </x:c>
      <x:c r="H139" s="8" t="str">
        <x:v>16</x:v>
      </x:c>
      <x:c r="I139" s="8" t="str">
        <x:v>Maritime English 3.17 Plus, First Edition 2026, PDF page 16</x:v>
      </x:c>
      <x:c r="J139" s="8" t="str">
        <x:v>u1-p17-round-1</x:v>
      </x:c>
      <x:c r="K139" s="8" t="str"/>
    </x:row>
    <x:row r="140" ht="334" customHeight="1">
      <x:c r="A140" s="21" t="n">
        <x:v>1</x:v>
      </x:c>
      <x:c r="B140" s="21" t="n">
        <x:v>1</x:v>
      </x:c>
      <x:c r="C140" s="8" t="str">
        <x:v>Grammar lab — complete the sentence · round 1</x:v>
      </x:c>
      <x:c r="D140" s="8" t="str">
        <x:v>Reference page 16: Present simple for roles and routines</x:v>
      </x:c>
      <x:c r="E140" s="21" t="n">
        <x:v>3</x:v>
      </x:c>
      <x:c r="F140" s="21" t="n">
        <x:v>3</x:v>
      </x:c>
      <x:c r="G140" s="8" t="str">
        <x:v>the alarms. The engineer is usually available. A schedule in this book describes its fictional vessel, not every
ship.
Examples are for language learning. Sources: S1; see editorial notes.
  CLASS NOTES</x:v>
      </x:c>
      <x:c r="H140" s="8" t="str">
        <x:v>16</x:v>
      </x:c>
      <x:c r="I140" s="8" t="str">
        <x:v>Maritime English 3.17 Plus, First Edition 2026, PDF page 16</x:v>
      </x:c>
      <x:c r="J140" s="8" t="str">
        <x:v>u1-p17-round-1</x:v>
      </x:c>
      <x:c r="K140" s="8" t="str"/>
    </x:row>
    <x:row r="141" ht="334" customHeight="1">
      <x:c r="A141" s="21" t="n">
        <x:v>1</x:v>
      </x:c>
      <x:c r="B141" s="21" t="n">
        <x:v>1</x:v>
      </x:c>
      <x:c r="C141" s="8" t="str">
        <x:v>Grammar lab — complete the sentence · round 1</x:v>
      </x:c>
      <x:c r="D141" s="8" t="str">
        <x:v>Reference page 22: Who reports to whom?</x:v>
      </x:c>
      <x:c r="E141" s="21" t="n">
        <x:v>1</x:v>
      </x:c>
      <x:c r="F141" s="21" t="n">
        <x:v>2</x:v>
      </x:c>
      <x:c r="G141"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141" s="8" t="str">
        <x:v>22</x:v>
      </x:c>
      <x:c r="I141" s="8" t="str">
        <x:v>Maritime English 3.17 Plus, First Edition 2026, PDF page 22</x:v>
      </x:c>
      <x:c r="J141" s="8" t="str">
        <x:v>u1-p17-round-1</x:v>
      </x:c>
      <x:c r="K141" s="8" t="str"/>
    </x:row>
    <x:row r="142" ht="334" customHeight="1">
      <x:c r="A142" s="21" t="n">
        <x:v>1</x:v>
      </x:c>
      <x:c r="B142" s="21" t="n">
        <x:v>1</x:v>
      </x:c>
      <x:c r="C142" s="8" t="str">
        <x:v>Grammar lab — complete the sentence · round 1</x:v>
      </x:c>
      <x:c r="D142" s="8" t="str">
        <x:v>Reference page 22: Who reports to whom?</x:v>
      </x:c>
      <x:c r="E142" s="21" t="n">
        <x:v>2</x:v>
      </x:c>
      <x:c r="F142" s="21" t="n">
        <x:v>2</x:v>
      </x:c>
      <x:c r="G142"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142" s="8" t="str">
        <x:v>22</x:v>
      </x:c>
      <x:c r="I142" s="8" t="str">
        <x:v>Maritime English 3.17 Plus, First Edition 2026, PDF page 22</x:v>
      </x:c>
      <x:c r="J142" s="8" t="str">
        <x:v>u1-p17-round-1</x:v>
      </x:c>
      <x:c r="K142" s="8" t="str"/>
    </x:row>
    <x:row r="143" ht="334" customHeight="1">
      <x:c r="A143" s="21" t="n">
        <x:v>1</x:v>
      </x:c>
      <x:c r="B143" s="21" t="n">
        <x:v>1</x:v>
      </x:c>
      <x:c r="C143" s="8" t="str">
        <x:v>Grammar lab — complete the sentence · round 1</x:v>
      </x:c>
      <x:c r="D143" s="8" t="str">
        <x:v>Reference page 23: Joining record and watch-board materials</x:v>
      </x:c>
      <x:c r="E143" s="21" t="n">
        <x:v>1</x:v>
      </x:c>
      <x:c r="F143" s="21" t="n">
        <x:v>3</x:v>
      </x:c>
      <x:c r="G143"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143" s="8" t="str">
        <x:v>23</x:v>
      </x:c>
      <x:c r="I143" s="8" t="str">
        <x:v>Maritime English 3.17 Plus, First Edition 2026, PDF page 23</x:v>
      </x:c>
      <x:c r="J143" s="8" t="str">
        <x:v>u1-p17-round-1</x:v>
      </x:c>
      <x:c r="K143" s="8" t="str"/>
    </x:row>
    <x:row r="144" ht="334" customHeight="1">
      <x:c r="A144" s="21" t="n">
        <x:v>1</x:v>
      </x:c>
      <x:c r="B144" s="21" t="n">
        <x:v>1</x:v>
      </x:c>
      <x:c r="C144" s="8" t="str">
        <x:v>Grammar lab — complete the sentence · round 1</x:v>
      </x:c>
      <x:c r="D144" s="8" t="str">
        <x:v>Reference page 23: Joining record and watch-board materials</x:v>
      </x:c>
      <x:c r="E144" s="21" t="n">
        <x:v>2</x:v>
      </x:c>
      <x:c r="F144" s="21" t="n">
        <x:v>3</x:v>
      </x:c>
      <x:c r="G144" s="8" t="str">
        <x:v> 0800-1200
 1200-1600
 1600-2000
 2000-2400
Joining and familiarisation record
 Cadet / department
  Reporting officer
 Documents presented for this role
 Muster station / emergency duty
</x:v>
      </x:c>
      <x:c r="H144" s="8" t="str">
        <x:v>23</x:v>
      </x:c>
      <x:c r="I144" s="8" t="str">
        <x:v>Maritime English 3.17 Plus, First Edition 2026, PDF page 23</x:v>
      </x:c>
      <x:c r="J144" s="8" t="str">
        <x:v>u1-p17-round-1</x:v>
      </x:c>
      <x:c r="K144" s="8" t="str"/>
    </x:row>
    <x:row r="145" ht="334" customHeight="1">
      <x:c r="A145" s="21" t="n">
        <x:v>1</x:v>
      </x:c>
      <x:c r="B145" s="21" t="n">
        <x:v>1</x:v>
      </x:c>
      <x:c r="C145" s="8" t="str">
        <x:v>Grammar lab — complete the sentence · round 1</x:v>
      </x:c>
      <x:c r="D145" s="8" t="str">
        <x:v>Reference page 23: Joining record and watch-board materials</x:v>
      </x:c>
      <x:c r="E145" s="21" t="n">
        <x:v>3</x:v>
      </x:c>
      <x:c r="F145" s="21" t="n">
        <x:v>3</x:v>
      </x:c>
      <x:c r="G145"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145" s="8" t="str">
        <x:v>23</x:v>
      </x:c>
      <x:c r="I145" s="8" t="str">
        <x:v>Maritime English 3.17 Plus, First Edition 2026, PDF page 23</x:v>
      </x:c>
      <x:c r="J145" s="8" t="str">
        <x:v>u1-p17-round-1</x:v>
      </x:c>
      <x:c r="K145" s="8" t="str"/>
    </x:row>
    <x:row r="146" ht="334" customHeight="1">
      <x:c r="A146" s="21" t="n">
        <x:v>1</x:v>
      </x:c>
      <x:c r="B146" s="21" t="n">
        <x:v>1</x:v>
      </x:c>
      <x:c r="C146" s="8" t="str">
        <x:v>Grammar lab — transform and repair · round 1</x:v>
      </x:c>
      <x:c r="D146" s="8" t="str">
        <x:v>Source passage</x:v>
      </x:c>
      <x:c r="E146" s="21" t="n">
        <x:v>1</x:v>
      </x:c>
      <x:c r="F146" s="21" t="n">
        <x:v>2</x:v>
      </x:c>
      <x:c r="G146" s="8" t="str">
        <x:v>PDF PAGE 18
UNIT 1 | C2 ACTIVITIES B AND C
More practice: transform and correct
  Worked example - not one of the questions
  Make a question: The Master signs the record. -&gt; Does the Master sign the record?
Activity B - rewrite as instructed
1. Rewrite as a question: The Fourth Engineer reports to the Second Engineer.
2. Rewrite as a negative: The engine room is manned during the night.
3. Rewrite with he: I keep the eight to twelve watch.
4. Rewrite as a wh-question asking about the person: The bosun assigns the deck ratings.
</x:v>
      </x:c>
      <x:c r="H146" s="8" t="str">
        <x:v>18</x:v>
      </x:c>
      <x:c r="I146" s="8" t="str">
        <x:v>Maritime English 3.17 Plus, First Edition 2026, PDF page 18</x:v>
      </x:c>
      <x:c r="J146" s="8" t="str">
        <x:v>u1-p18-round-1</x:v>
      </x:c>
      <x:c r="K146" s="8" t="str"/>
    </x:row>
    <x:row r="147" ht="334" customHeight="1">
      <x:c r="A147" s="21" t="n">
        <x:v>1</x:v>
      </x:c>
      <x:c r="B147" s="21" t="n">
        <x:v>1</x:v>
      </x:c>
      <x:c r="C147" s="8" t="str">
        <x:v>Grammar lab — transform and repair · round 1</x:v>
      </x:c>
      <x:c r="D147" s="8" t="str">
        <x:v>Source passage</x:v>
      </x:c>
      <x:c r="E147" s="21" t="n">
        <x:v>2</x:v>
      </x:c>
      <x:c r="F147" s="21" t="n">
        <x:v>2</x:v>
      </x:c>
      <x:c r="G147" s="8" t="str">
        <x:v>5. Rewrite in the plural: The rating musters at lifeboat number two.
Activity C - correct the message
Write the whole corrected sentence. Some items ask for a change of function; others contain one or more form errors.
1. He report to the Second Engineer every morning.
2. Does the Chief Officer signs the crew list?
3. The Master command the whole vessel.
4. Safety familiarisation are completed before assigned duties.
5. Who do the bosun assign to the mooring station?
  CLASS NOTES</x:v>
      </x:c>
      <x:c r="H147" s="8" t="str">
        <x:v>18</x:v>
      </x:c>
      <x:c r="I147" s="8" t="str">
        <x:v>Maritime English 3.17 Plus, First Edition 2026, PDF page 18</x:v>
      </x:c>
      <x:c r="J147" s="8" t="str">
        <x:v>u1-p18-round-1</x:v>
      </x:c>
      <x:c r="K147" s="8" t="str"/>
    </x:row>
    <x:row r="148" ht="334" customHeight="1">
      <x:c r="A148" s="21" t="n">
        <x:v>1</x:v>
      </x:c>
      <x:c r="B148" s="21" t="n">
        <x:v>1</x:v>
      </x:c>
      <x:c r="C148" s="8" t="str">
        <x:v>Grammar lab — transform and repair · round 1</x:v>
      </x:c>
      <x:c r="D148" s="8" t="str">
        <x:v>Reference page 18: Grammar lab — transform and repair</x:v>
      </x:c>
      <x:c r="E148" s="21" t="n">
        <x:v>1</x:v>
      </x:c>
      <x:c r="F148" s="21" t="n">
        <x:v>2</x:v>
      </x:c>
      <x:c r="G148" s="8" t="str">
        <x:v>UNIT 1 | C2 ACTIVITIES B AND C
More practice: transform and correct
  Worked example - not one of the questions
  Make a question: The Master signs the record. -&gt; Does the Master sign the record?
Activity B - rewrite as instructed
1. Rewrite as a question: The Fourth Engineer reports to the Second Engineer.
2. Rewrite as a negative: The engine room is manned during the night.
3. Rewrite with he: I keep the eight to twelve watch.
4. Rewrite as a wh-question asking about the person: The bosun assigns the deck ratings.
5. Rewrite in the plural: The rating musters at lifeboat number two.
</x:v>
      </x:c>
      <x:c r="H148" s="8" t="str">
        <x:v>18</x:v>
      </x:c>
      <x:c r="I148" s="8" t="str">
        <x:v>Maritime English 3.17 Plus, First Edition 2026, PDF page 18</x:v>
      </x:c>
      <x:c r="J148" s="8" t="str">
        <x:v>u1-p18-round-1</x:v>
      </x:c>
      <x:c r="K148" s="8" t="str"/>
    </x:row>
    <x:row r="149" ht="334" customHeight="1">
      <x:c r="A149" s="21" t="n">
        <x:v>1</x:v>
      </x:c>
      <x:c r="B149" s="21" t="n">
        <x:v>1</x:v>
      </x:c>
      <x:c r="C149" s="8" t="str">
        <x:v>Grammar lab — transform and repair · round 1</x:v>
      </x:c>
      <x:c r="D149" s="8" t="str">
        <x:v>Reference page 18: Grammar lab — transform and repair</x:v>
      </x:c>
      <x:c r="E149" s="21" t="n">
        <x:v>2</x:v>
      </x:c>
      <x:c r="F149" s="21" t="n">
        <x:v>2</x:v>
      </x:c>
      <x:c r="G149" s="8" t="str">
        <x:v>
Activity C - correct the message
Write the whole corrected sentence. Some items ask for a change of function; others contain one or more form errors.
1. He report to the Second Engineer every morning.
2. Does the Chief Officer signs the crew list?
3. The Master command the whole vessel.
4. Safety familiarisation are completed before assigned duties.
5. Who do the bosun assign to the mooring station?
  CLASS NOTES</x:v>
      </x:c>
      <x:c r="H149" s="8" t="str">
        <x:v>18</x:v>
      </x:c>
      <x:c r="I149" s="8" t="str">
        <x:v>Maritime English 3.17 Plus, First Edition 2026, PDF page 18</x:v>
      </x:c>
      <x:c r="J149" s="8" t="str">
        <x:v>u1-p18-round-1</x:v>
      </x:c>
      <x:c r="K149" s="8" t="str"/>
    </x:row>
    <x:row r="150" ht="334" customHeight="1">
      <x:c r="A150" s="21" t="n">
        <x:v>1</x:v>
      </x:c>
      <x:c r="B150" s="21" t="n">
        <x:v>1</x:v>
      </x:c>
      <x:c r="C150" s="8" t="str">
        <x:v>Grammar lab — transform and repair · round 1</x:v>
      </x:c>
      <x:c r="D150" s="8" t="str">
        <x:v>Reference page 16: Present simple for roles and routines</x:v>
      </x:c>
      <x:c r="E150" s="21" t="n">
        <x:v>1</x:v>
      </x:c>
      <x:c r="F150" s="21" t="n">
        <x:v>3</x:v>
      </x:c>
      <x:c r="G150" s="8" t="str">
        <x:v>UNIT 1 | C GRAMMAR - FORMS AND MEANING
Present simple for roles and routines
Use the present simple for a role, a regular duty or a fixed schedule. Use be for identity and state; use other
verbs for actions. Choose the form from the subject.
 Meaning             Form                      Example
 Role / state           am / is / are                  The Chief Engineer is responsible for machinery.
 Routine action             subject + verb; he/she/it + -s     The bosun checks the deck every morning.
 Negative action          do not / does not + base verb     The cadet does not sign as an officer.
 Negative with be       am / is / are + not              The engineer is not on watch now.
 Question with action     Do / Does + subject + base      Does the officer keep the 0800 watch?
</x:v>
      </x:c>
      <x:c r="H150" s="8" t="str">
        <x:v>16</x:v>
      </x:c>
      <x:c r="I150" s="8" t="str">
        <x:v>Maritime English 3.17 Plus, First Edition 2026, PDF page 16</x:v>
      </x:c>
      <x:c r="J150" s="8" t="str">
        <x:v>u1-p18-round-1</x:v>
      </x:c>
      <x:c r="K150" s="8" t="str"/>
    </x:row>
    <x:row r="151" ht="334" customHeight="1">
      <x:c r="A151" s="21" t="n">
        <x:v>1</x:v>
      </x:c>
      <x:c r="B151" s="21" t="n">
        <x:v>1</x:v>
      </x:c>
      <x:c r="C151" s="8" t="str">
        <x:v>Grammar lab — transform and repair · round 1</x:v>
      </x:c>
      <x:c r="D151" s="8" t="str">
        <x:v>Reference page 16: Present simple for roles and routines</x:v>
      </x:c>
      <x:c r="E151" s="21" t="n">
        <x:v>2</x:v>
      </x:c>
      <x:c r="F151" s="21" t="n">
        <x:v>3</x:v>
      </x:c>
      <x:c r="G151" s="8" t="str">
        <x:v>                          verb?
 Question with be       Am / Is / Are + subject ...?           Is the Chief Officer on board?
Build the sentence
The Third Officer + keeps + the 0800-1200 watch. Change only the verb when the subject changes: The
officers keep the watch. After does, return to the base form: Does she keep ...?
Spelling and pronunciation
Most verbs add -s: runs, signs. Add -es after endings such as -sh, -ch, -ss, -x and -o: watches, passes, goes.
Consonant + y changes to -ies: carries. Have becomes has. Practise the endings in checks, runs and
watches.
Put frequency words in a clear place
Usually, always and normally generally come before an action verb but after be: The engineer usually checks
</x:v>
      </x:c>
      <x:c r="H151" s="8" t="str">
        <x:v>16</x:v>
      </x:c>
      <x:c r="I151" s="8" t="str">
        <x:v>Maritime English 3.17 Plus, First Edition 2026, PDF page 16</x:v>
      </x:c>
      <x:c r="J151" s="8" t="str">
        <x:v>u1-p18-round-1</x:v>
      </x:c>
      <x:c r="K151" s="8" t="str"/>
    </x:row>
    <x:row r="152" ht="334" customHeight="1">
      <x:c r="A152" s="21" t="n">
        <x:v>1</x:v>
      </x:c>
      <x:c r="B152" s="21" t="n">
        <x:v>1</x:v>
      </x:c>
      <x:c r="C152" s="8" t="str">
        <x:v>Grammar lab — transform and repair · round 1</x:v>
      </x:c>
      <x:c r="D152" s="8" t="str">
        <x:v>Reference page 16: Present simple for roles and routines</x:v>
      </x:c>
      <x:c r="E152" s="21" t="n">
        <x:v>3</x:v>
      </x:c>
      <x:c r="F152" s="21" t="n">
        <x:v>3</x:v>
      </x:c>
      <x:c r="G152" s="8" t="str">
        <x:v>the alarms. The engineer is usually available. A schedule in this book describes its fictional vessel, not every
ship.
Examples are for language learning. Sources: S1; see editorial notes.
  CLASS NOTES</x:v>
      </x:c>
      <x:c r="H152" s="8" t="str">
        <x:v>16</x:v>
      </x:c>
      <x:c r="I152" s="8" t="str">
        <x:v>Maritime English 3.17 Plus, First Edition 2026, PDF page 16</x:v>
      </x:c>
      <x:c r="J152" s="8" t="str">
        <x:v>u1-p18-round-1</x:v>
      </x:c>
      <x:c r="K152" s="8" t="str"/>
    </x:row>
    <x:row r="153" ht="334" customHeight="1">
      <x:c r="A153" s="21" t="n">
        <x:v>1</x:v>
      </x:c>
      <x:c r="B153" s="21" t="n">
        <x:v>1</x:v>
      </x:c>
      <x:c r="C153" s="8" t="str">
        <x:v>Grammar lab — transform and repair · round 1</x:v>
      </x:c>
      <x:c r="D153" s="8" t="str">
        <x:v>Reference page 22: Who reports to whom?</x:v>
      </x:c>
      <x:c r="E153" s="21" t="n">
        <x:v>1</x:v>
      </x:c>
      <x:c r="F153" s="21" t="n">
        <x:v>2</x:v>
      </x:c>
      <x:c r="G153"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153" s="8" t="str">
        <x:v>22</x:v>
      </x:c>
      <x:c r="I153" s="8" t="str">
        <x:v>Maritime English 3.17 Plus, First Edition 2026, PDF page 22</x:v>
      </x:c>
      <x:c r="J153" s="8" t="str">
        <x:v>u1-p18-round-1</x:v>
      </x:c>
      <x:c r="K153" s="8" t="str"/>
    </x:row>
    <x:row r="154" ht="334" customHeight="1">
      <x:c r="A154" s="21" t="n">
        <x:v>1</x:v>
      </x:c>
      <x:c r="B154" s="21" t="n">
        <x:v>1</x:v>
      </x:c>
      <x:c r="C154" s="8" t="str">
        <x:v>Grammar lab — transform and repair · round 1</x:v>
      </x:c>
      <x:c r="D154" s="8" t="str">
        <x:v>Reference page 22: Who reports to whom?</x:v>
      </x:c>
      <x:c r="E154" s="21" t="n">
        <x:v>2</x:v>
      </x:c>
      <x:c r="F154" s="21" t="n">
        <x:v>2</x:v>
      </x:c>
      <x:c r="G154"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154" s="8" t="str">
        <x:v>22</x:v>
      </x:c>
      <x:c r="I154" s="8" t="str">
        <x:v>Maritime English 3.17 Plus, First Edition 2026, PDF page 22</x:v>
      </x:c>
      <x:c r="J154" s="8" t="str">
        <x:v>u1-p18-round-1</x:v>
      </x:c>
      <x:c r="K154" s="8" t="str"/>
    </x:row>
    <x:row r="155" ht="334" customHeight="1">
      <x:c r="A155" s="21" t="n">
        <x:v>1</x:v>
      </x:c>
      <x:c r="B155" s="21" t="n">
        <x:v>1</x:v>
      </x:c>
      <x:c r="C155" s="8" t="str">
        <x:v>Grammar lab — transform and repair · round 1</x:v>
      </x:c>
      <x:c r="D155" s="8" t="str">
        <x:v>Reference page 23: Joining record and watch-board materials</x:v>
      </x:c>
      <x:c r="E155" s="21" t="n">
        <x:v>1</x:v>
      </x:c>
      <x:c r="F155" s="21" t="n">
        <x:v>3</x:v>
      </x:c>
      <x:c r="G155"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155" s="8" t="str">
        <x:v>23</x:v>
      </x:c>
      <x:c r="I155" s="8" t="str">
        <x:v>Maritime English 3.17 Plus, First Edition 2026, PDF page 23</x:v>
      </x:c>
      <x:c r="J155" s="8" t="str">
        <x:v>u1-p18-round-1</x:v>
      </x:c>
      <x:c r="K155" s="8" t="str"/>
    </x:row>
    <x:row r="156" ht="334" customHeight="1">
      <x:c r="A156" s="21" t="n">
        <x:v>1</x:v>
      </x:c>
      <x:c r="B156" s="21" t="n">
        <x:v>1</x:v>
      </x:c>
      <x:c r="C156" s="8" t="str">
        <x:v>Grammar lab — transform and repair · round 1</x:v>
      </x:c>
      <x:c r="D156" s="8" t="str">
        <x:v>Reference page 23: Joining record and watch-board materials</x:v>
      </x:c>
      <x:c r="E156" s="21" t="n">
        <x:v>2</x:v>
      </x:c>
      <x:c r="F156" s="21" t="n">
        <x:v>3</x:v>
      </x:c>
      <x:c r="G156" s="8" t="str">
        <x:v> 0800-1200
 1200-1600
 1600-2000
 2000-2400
Joining and familiarisation record
 Cadet / department
  Reporting officer
 Documents presented for this role
 Muster station / emergency duty
</x:v>
      </x:c>
      <x:c r="H156" s="8" t="str">
        <x:v>23</x:v>
      </x:c>
      <x:c r="I156" s="8" t="str">
        <x:v>Maritime English 3.17 Plus, First Edition 2026, PDF page 23</x:v>
      </x:c>
      <x:c r="J156" s="8" t="str">
        <x:v>u1-p18-round-1</x:v>
      </x:c>
      <x:c r="K156" s="8" t="str"/>
    </x:row>
    <x:row r="157" ht="334" customHeight="1">
      <x:c r="A157" s="21" t="n">
        <x:v>1</x:v>
      </x:c>
      <x:c r="B157" s="21" t="n">
        <x:v>1</x:v>
      </x:c>
      <x:c r="C157" s="8" t="str">
        <x:v>Grammar lab — transform and repair · round 1</x:v>
      </x:c>
      <x:c r="D157" s="8" t="str">
        <x:v>Reference page 23: Joining record and watch-board materials</x:v>
      </x:c>
      <x:c r="E157" s="21" t="n">
        <x:v>3</x:v>
      </x:c>
      <x:c r="F157" s="21" t="n">
        <x:v>3</x:v>
      </x:c>
      <x:c r="G157"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157" s="8" t="str">
        <x:v>23</x:v>
      </x:c>
      <x:c r="I157" s="8" t="str">
        <x:v>Maritime English 3.17 Plus, First Edition 2026, PDF page 23</x:v>
      </x:c>
      <x:c r="J157" s="8" t="str">
        <x:v>u1-p18-round-1</x:v>
      </x:c>
      <x:c r="K157" s="8" t="str"/>
    </x:row>
    <x:row r="158" ht="334" customHeight="1">
      <x:c r="A158" s="21" t="n">
        <x:v>1</x:v>
      </x:c>
      <x:c r="B158" s="21" t="n">
        <x:v>1</x:v>
      </x:c>
      <x:c r="C158" s="8" t="str">
        <x:v>Grammar lab — transform and repair · round 2</x:v>
      </x:c>
      <x:c r="D158" s="8" t="str">
        <x:v>Source passage</x:v>
      </x:c>
      <x:c r="E158" s="21" t="n">
        <x:v>1</x:v>
      </x:c>
      <x:c r="F158" s="21" t="n">
        <x:v>2</x:v>
      </x:c>
      <x:c r="G158" s="8" t="str">
        <x:v>PDF PAGE 18
UNIT 1 | C2 ACTIVITIES B AND C
More practice: transform and correct
  Worked example - not one of the questions
  Make a question: The Master signs the record. -&gt; Does the Master sign the record?
Activity B - rewrite as instructed
1. Rewrite as a question: The Fourth Engineer reports to the Second Engineer.
2. Rewrite as a negative: The engine room is manned during the night.
3. Rewrite with he: I keep the eight to twelve watch.
4. Rewrite as a wh-question asking about the person: The bosun assigns the deck ratings.
</x:v>
      </x:c>
      <x:c r="H158" s="8" t="str">
        <x:v>18</x:v>
      </x:c>
      <x:c r="I158" s="8" t="str">
        <x:v>Maritime English 3.17 Plus, First Edition 2026, PDF page 18</x:v>
      </x:c>
      <x:c r="J158" s="8" t="str">
        <x:v>u1-p18-round-2</x:v>
      </x:c>
      <x:c r="K158" s="8" t="str"/>
    </x:row>
    <x:row r="159" ht="334" customHeight="1">
      <x:c r="A159" s="21" t="n">
        <x:v>1</x:v>
      </x:c>
      <x:c r="B159" s="21" t="n">
        <x:v>1</x:v>
      </x:c>
      <x:c r="C159" s="8" t="str">
        <x:v>Grammar lab — transform and repair · round 2</x:v>
      </x:c>
      <x:c r="D159" s="8" t="str">
        <x:v>Source passage</x:v>
      </x:c>
      <x:c r="E159" s="21" t="n">
        <x:v>2</x:v>
      </x:c>
      <x:c r="F159" s="21" t="n">
        <x:v>2</x:v>
      </x:c>
      <x:c r="G159" s="8" t="str">
        <x:v>5. Rewrite in the plural: The rating musters at lifeboat number two.
Activity C - correct the message
Write the whole corrected sentence. Some items ask for a change of function; others contain one or more form errors.
1. He report to the Second Engineer every morning.
2. Does the Chief Officer signs the crew list?
3. The Master command the whole vessel.
4. Safety familiarisation are completed before assigned duties.
5. Who do the bosun assign to the mooring station?
  CLASS NOTES</x:v>
      </x:c>
      <x:c r="H159" s="8" t="str">
        <x:v>18</x:v>
      </x:c>
      <x:c r="I159" s="8" t="str">
        <x:v>Maritime English 3.17 Plus, First Edition 2026, PDF page 18</x:v>
      </x:c>
      <x:c r="J159" s="8" t="str">
        <x:v>u1-p18-round-2</x:v>
      </x:c>
      <x:c r="K159" s="8" t="str"/>
    </x:row>
    <x:row r="160" ht="334" customHeight="1">
      <x:c r="A160" s="21" t="n">
        <x:v>1</x:v>
      </x:c>
      <x:c r="B160" s="21" t="n">
        <x:v>1</x:v>
      </x:c>
      <x:c r="C160" s="8" t="str">
        <x:v>Grammar lab — transform and repair · round 2</x:v>
      </x:c>
      <x:c r="D160" s="8" t="str">
        <x:v>Reference page 18: Grammar lab — transform and repair</x:v>
      </x:c>
      <x:c r="E160" s="21" t="n">
        <x:v>1</x:v>
      </x:c>
      <x:c r="F160" s="21" t="n">
        <x:v>2</x:v>
      </x:c>
      <x:c r="G160" s="8" t="str">
        <x:v>UNIT 1 | C2 ACTIVITIES B AND C
More practice: transform and correct
  Worked example - not one of the questions
  Make a question: The Master signs the record. -&gt; Does the Master sign the record?
Activity B - rewrite as instructed
1. Rewrite as a question: The Fourth Engineer reports to the Second Engineer.
2. Rewrite as a negative: The engine room is manned during the night.
3. Rewrite with he: I keep the eight to twelve watch.
4. Rewrite as a wh-question asking about the person: The bosun assigns the deck ratings.
5. Rewrite in the plural: The rating musters at lifeboat number two.
</x:v>
      </x:c>
      <x:c r="H160" s="8" t="str">
        <x:v>18</x:v>
      </x:c>
      <x:c r="I160" s="8" t="str">
        <x:v>Maritime English 3.17 Plus, First Edition 2026, PDF page 18</x:v>
      </x:c>
      <x:c r="J160" s="8" t="str">
        <x:v>u1-p18-round-2</x:v>
      </x:c>
      <x:c r="K160" s="8" t="str"/>
    </x:row>
    <x:row r="161" ht="334" customHeight="1">
      <x:c r="A161" s="21" t="n">
        <x:v>1</x:v>
      </x:c>
      <x:c r="B161" s="21" t="n">
        <x:v>1</x:v>
      </x:c>
      <x:c r="C161" s="8" t="str">
        <x:v>Grammar lab — transform and repair · round 2</x:v>
      </x:c>
      <x:c r="D161" s="8" t="str">
        <x:v>Reference page 18: Grammar lab — transform and repair</x:v>
      </x:c>
      <x:c r="E161" s="21" t="n">
        <x:v>2</x:v>
      </x:c>
      <x:c r="F161" s="21" t="n">
        <x:v>2</x:v>
      </x:c>
      <x:c r="G161" s="8" t="str">
        <x:v>
Activity C - correct the message
Write the whole corrected sentence. Some items ask for a change of function; others contain one or more form errors.
1. He report to the Second Engineer every morning.
2. Does the Chief Officer signs the crew list?
3. The Master command the whole vessel.
4. Safety familiarisation are completed before assigned duties.
5. Who do the bosun assign to the mooring station?
  CLASS NOTES</x:v>
      </x:c>
      <x:c r="H161" s="8" t="str">
        <x:v>18</x:v>
      </x:c>
      <x:c r="I161" s="8" t="str">
        <x:v>Maritime English 3.17 Plus, First Edition 2026, PDF page 18</x:v>
      </x:c>
      <x:c r="J161" s="8" t="str">
        <x:v>u1-p18-round-2</x:v>
      </x:c>
      <x:c r="K161" s="8" t="str"/>
    </x:row>
    <x:row r="162" ht="334" customHeight="1">
      <x:c r="A162" s="21" t="n">
        <x:v>1</x:v>
      </x:c>
      <x:c r="B162" s="21" t="n">
        <x:v>1</x:v>
      </x:c>
      <x:c r="C162" s="8" t="str">
        <x:v>Grammar lab — transform and repair · round 2</x:v>
      </x:c>
      <x:c r="D162" s="8" t="str">
        <x:v>Reference page 16: Present simple for roles and routines</x:v>
      </x:c>
      <x:c r="E162" s="21" t="n">
        <x:v>1</x:v>
      </x:c>
      <x:c r="F162" s="21" t="n">
        <x:v>3</x:v>
      </x:c>
      <x:c r="G162" s="8" t="str">
        <x:v>UNIT 1 | C GRAMMAR - FORMS AND MEANING
Present simple for roles and routines
Use the present simple for a role, a regular duty or a fixed schedule. Use be for identity and state; use other
verbs for actions. Choose the form from the subject.
 Meaning             Form                      Example
 Role / state           am / is / are                  The Chief Engineer is responsible for machinery.
 Routine action             subject + verb; he/she/it + -s     The bosun checks the deck every morning.
 Negative action          do not / does not + base verb     The cadet does not sign as an officer.
 Negative with be       am / is / are + not              The engineer is not on watch now.
 Question with action     Do / Does + subject + base      Does the officer keep the 0800 watch?
</x:v>
      </x:c>
      <x:c r="H162" s="8" t="str">
        <x:v>16</x:v>
      </x:c>
      <x:c r="I162" s="8" t="str">
        <x:v>Maritime English 3.17 Plus, First Edition 2026, PDF page 16</x:v>
      </x:c>
      <x:c r="J162" s="8" t="str">
        <x:v>u1-p18-round-2</x:v>
      </x:c>
      <x:c r="K162" s="8" t="str"/>
    </x:row>
    <x:row r="163" ht="334" customHeight="1">
      <x:c r="A163" s="21" t="n">
        <x:v>1</x:v>
      </x:c>
      <x:c r="B163" s="21" t="n">
        <x:v>1</x:v>
      </x:c>
      <x:c r="C163" s="8" t="str">
        <x:v>Grammar lab — transform and repair · round 2</x:v>
      </x:c>
      <x:c r="D163" s="8" t="str">
        <x:v>Reference page 16: Present simple for roles and routines</x:v>
      </x:c>
      <x:c r="E163" s="21" t="n">
        <x:v>2</x:v>
      </x:c>
      <x:c r="F163" s="21" t="n">
        <x:v>3</x:v>
      </x:c>
      <x:c r="G163" s="8" t="str">
        <x:v>                          verb?
 Question with be       Am / Is / Are + subject ...?           Is the Chief Officer on board?
Build the sentence
The Third Officer + keeps + the 0800-1200 watch. Change only the verb when the subject changes: The
officers keep the watch. After does, return to the base form: Does she keep ...?
Spelling and pronunciation
Most verbs add -s: runs, signs. Add -es after endings such as -sh, -ch, -ss, -x and -o: watches, passes, goes.
Consonant + y changes to -ies: carries. Have becomes has. Practise the endings in checks, runs and
watches.
Put frequency words in a clear place
Usually, always and normally generally come before an action verb but after be: The engineer usually checks
</x:v>
      </x:c>
      <x:c r="H163" s="8" t="str">
        <x:v>16</x:v>
      </x:c>
      <x:c r="I163" s="8" t="str">
        <x:v>Maritime English 3.17 Plus, First Edition 2026, PDF page 16</x:v>
      </x:c>
      <x:c r="J163" s="8" t="str">
        <x:v>u1-p18-round-2</x:v>
      </x:c>
      <x:c r="K163" s="8" t="str"/>
    </x:row>
    <x:row r="164" ht="334" customHeight="1">
      <x:c r="A164" s="21" t="n">
        <x:v>1</x:v>
      </x:c>
      <x:c r="B164" s="21" t="n">
        <x:v>1</x:v>
      </x:c>
      <x:c r="C164" s="8" t="str">
        <x:v>Grammar lab — transform and repair · round 2</x:v>
      </x:c>
      <x:c r="D164" s="8" t="str">
        <x:v>Reference page 16: Present simple for roles and routines</x:v>
      </x:c>
      <x:c r="E164" s="21" t="n">
        <x:v>3</x:v>
      </x:c>
      <x:c r="F164" s="21" t="n">
        <x:v>3</x:v>
      </x:c>
      <x:c r="G164" s="8" t="str">
        <x:v>the alarms. The engineer is usually available. A schedule in this book describes its fictional vessel, not every
ship.
Examples are for language learning. Sources: S1; see editorial notes.
  CLASS NOTES</x:v>
      </x:c>
      <x:c r="H164" s="8" t="str">
        <x:v>16</x:v>
      </x:c>
      <x:c r="I164" s="8" t="str">
        <x:v>Maritime English 3.17 Plus, First Edition 2026, PDF page 16</x:v>
      </x:c>
      <x:c r="J164" s="8" t="str">
        <x:v>u1-p18-round-2</x:v>
      </x:c>
      <x:c r="K164" s="8" t="str"/>
    </x:row>
    <x:row r="165" ht="334" customHeight="1">
      <x:c r="A165" s="21" t="n">
        <x:v>1</x:v>
      </x:c>
      <x:c r="B165" s="21" t="n">
        <x:v>1</x:v>
      </x:c>
      <x:c r="C165" s="8" t="str">
        <x:v>Grammar lab — transform and repair · round 2</x:v>
      </x:c>
      <x:c r="D165" s="8" t="str">
        <x:v>Reference page 22: Who reports to whom?</x:v>
      </x:c>
      <x:c r="E165" s="21" t="n">
        <x:v>1</x:v>
      </x:c>
      <x:c r="F165" s="21" t="n">
        <x:v>2</x:v>
      </x:c>
      <x:c r="G165"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165" s="8" t="str">
        <x:v>22</x:v>
      </x:c>
      <x:c r="I165" s="8" t="str">
        <x:v>Maritime English 3.17 Plus, First Edition 2026, PDF page 22</x:v>
      </x:c>
      <x:c r="J165" s="8" t="str">
        <x:v>u1-p18-round-2</x:v>
      </x:c>
      <x:c r="K165" s="8" t="str"/>
    </x:row>
    <x:row r="166" ht="334" customHeight="1">
      <x:c r="A166" s="21" t="n">
        <x:v>1</x:v>
      </x:c>
      <x:c r="B166" s="21" t="n">
        <x:v>1</x:v>
      </x:c>
      <x:c r="C166" s="8" t="str">
        <x:v>Grammar lab — transform and repair · round 2</x:v>
      </x:c>
      <x:c r="D166" s="8" t="str">
        <x:v>Reference page 22: Who reports to whom?</x:v>
      </x:c>
      <x:c r="E166" s="21" t="n">
        <x:v>2</x:v>
      </x:c>
      <x:c r="F166" s="21" t="n">
        <x:v>2</x:v>
      </x:c>
      <x:c r="G166"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166" s="8" t="str">
        <x:v>22</x:v>
      </x:c>
      <x:c r="I166" s="8" t="str">
        <x:v>Maritime English 3.17 Plus, First Edition 2026, PDF page 22</x:v>
      </x:c>
      <x:c r="J166" s="8" t="str">
        <x:v>u1-p18-round-2</x:v>
      </x:c>
      <x:c r="K166" s="8" t="str"/>
    </x:row>
    <x:row r="167" ht="334" customHeight="1">
      <x:c r="A167" s="21" t="n">
        <x:v>1</x:v>
      </x:c>
      <x:c r="B167" s="21" t="n">
        <x:v>1</x:v>
      </x:c>
      <x:c r="C167" s="8" t="str">
        <x:v>Grammar lab — transform and repair · round 2</x:v>
      </x:c>
      <x:c r="D167" s="8" t="str">
        <x:v>Reference page 23: Joining record and watch-board materials</x:v>
      </x:c>
      <x:c r="E167" s="21" t="n">
        <x:v>1</x:v>
      </x:c>
      <x:c r="F167" s="21" t="n">
        <x:v>3</x:v>
      </x:c>
      <x:c r="G167"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167" s="8" t="str">
        <x:v>23</x:v>
      </x:c>
      <x:c r="I167" s="8" t="str">
        <x:v>Maritime English 3.17 Plus, First Edition 2026, PDF page 23</x:v>
      </x:c>
      <x:c r="J167" s="8" t="str">
        <x:v>u1-p18-round-2</x:v>
      </x:c>
      <x:c r="K167" s="8" t="str"/>
    </x:row>
    <x:row r="168" ht="334" customHeight="1">
      <x:c r="A168" s="21" t="n">
        <x:v>1</x:v>
      </x:c>
      <x:c r="B168" s="21" t="n">
        <x:v>1</x:v>
      </x:c>
      <x:c r="C168" s="8" t="str">
        <x:v>Grammar lab — transform and repair · round 2</x:v>
      </x:c>
      <x:c r="D168" s="8" t="str">
        <x:v>Reference page 23: Joining record and watch-board materials</x:v>
      </x:c>
      <x:c r="E168" s="21" t="n">
        <x:v>2</x:v>
      </x:c>
      <x:c r="F168" s="21" t="n">
        <x:v>3</x:v>
      </x:c>
      <x:c r="G168" s="8" t="str">
        <x:v> 0800-1200
 1200-1600
 1600-2000
 2000-2400
Joining and familiarisation record
 Cadet / department
  Reporting officer
 Documents presented for this role
 Muster station / emergency duty
</x:v>
      </x:c>
      <x:c r="H168" s="8" t="str">
        <x:v>23</x:v>
      </x:c>
      <x:c r="I168" s="8" t="str">
        <x:v>Maritime English 3.17 Plus, First Edition 2026, PDF page 23</x:v>
      </x:c>
      <x:c r="J168" s="8" t="str">
        <x:v>u1-p18-round-2</x:v>
      </x:c>
      <x:c r="K168" s="8" t="str"/>
    </x:row>
    <x:row r="169" ht="334" customHeight="1">
      <x:c r="A169" s="21" t="n">
        <x:v>1</x:v>
      </x:c>
      <x:c r="B169" s="21" t="n">
        <x:v>1</x:v>
      </x:c>
      <x:c r="C169" s="8" t="str">
        <x:v>Grammar lab — transform and repair · round 2</x:v>
      </x:c>
      <x:c r="D169" s="8" t="str">
        <x:v>Reference page 23: Joining record and watch-board materials</x:v>
      </x:c>
      <x:c r="E169" s="21" t="n">
        <x:v>3</x:v>
      </x:c>
      <x:c r="F169" s="21" t="n">
        <x:v>3</x:v>
      </x:c>
      <x:c r="G169"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169" s="8" t="str">
        <x:v>23</x:v>
      </x:c>
      <x:c r="I169" s="8" t="str">
        <x:v>Maritime English 3.17 Plus, First Edition 2026, PDF page 23</x:v>
      </x:c>
      <x:c r="J169" s="8" t="str">
        <x:v>u1-p18-round-2</x:v>
      </x:c>
      <x:c r="K169" s="8" t="str"/>
    </x:row>
    <x:row r="170" ht="334" customHeight="1">
      <x:c r="A170" s="21" t="n">
        <x:v>1</x:v>
      </x:c>
      <x:c r="B170" s="21" t="n">
        <x:v>1</x:v>
      </x:c>
      <x:c r="C170" s="8" t="str">
        <x:v>Sentence builder — Joining the Ship</x:v>
      </x:c>
      <x:c r="D170" s="8" t="str">
        <x:v>Source passage</x:v>
      </x:c>
      <x:c r="E170" s="21" t="n">
        <x:v>1</x:v>
      </x:c>
      <x:c r="F170" s="21" t="n">
        <x:v>2</x:v>
      </x:c>
      <x:c r="G170" s="8" t="str">
        <x:v>PDF PAGE 19
UNIT 1 | C2 ACTIVITIES D AND E
More practice: build and produce
  Worked example
  Master / command / vessel -&gt; The Master commands the vessel.
Activity D - build complete sentences
Add articles, prepositions and complete verb phrases where needed. Use the grammar of this unit and keep all
supplied facts.
1. Chief Engineer / head of / engine department
2. duty engineer / check / alarms / twice a day
3. the watch / change / at 0800 and 1200
</x:v>
      </x:c>
      <x:c r="H170" s="8" t="str">
        <x:v>19</x:v>
      </x:c>
      <x:c r="I170" s="8" t="str">
        <x:v>Maritime English 3.17 Plus, First Edition 2026, PDF page 19</x:v>
      </x:c>
      <x:c r="J170" s="8" t="str">
        <x:v>u1-p19-build-1</x:v>
      </x:c>
      <x:c r="K170" s="8" t="str"/>
    </x:row>
    <x:row r="171" ht="334" customHeight="1">
      <x:c r="A171" s="21" t="n">
        <x:v>1</x:v>
      </x:c>
      <x:c r="B171" s="21" t="n">
        <x:v>1</x:v>
      </x:c>
      <x:c r="C171" s="8" t="str">
        <x:v>Sentence builder — Joining the Ship</x:v>
      </x:c>
      <x:c r="D171" s="8" t="str">
        <x:v>Source passage</x:v>
      </x:c>
      <x:c r="E171" s="21" t="n">
        <x:v>2</x:v>
      </x:c>
      <x:c r="F171" s="21" t="n">
        <x:v>2</x:v>
      </x:c>
      <x:c r="G171" s="8" t="str">
        <x:v>
4. every crew member / have / a muster station
5. the bosun / not work / on the bridge
Activity E - your turn
Write six sentences describing the crew of a vessel you know. Give each person a rank, say what they are
responsible for, and
say who they report to. Use the present simple throughout and check every -s ending before you hand it in.</x:v>
      </x:c>
      <x:c r="H171" s="8" t="str">
        <x:v>19</x:v>
      </x:c>
      <x:c r="I171" s="8" t="str">
        <x:v>Maritime English 3.17 Plus, First Edition 2026, PDF page 19</x:v>
      </x:c>
      <x:c r="J171" s="8" t="str">
        <x:v>u1-p19-build-1</x:v>
      </x:c>
      <x:c r="K171" s="8" t="str"/>
    </x:row>
    <x:row r="172" ht="334" customHeight="1">
      <x:c r="A172" s="21" t="n">
        <x:v>1</x:v>
      </x:c>
      <x:c r="B172" s="21" t="n">
        <x:v>1</x:v>
      </x:c>
      <x:c r="C172" s="8" t="str">
        <x:v>Sentence builder — Joining the Ship</x:v>
      </x:c>
      <x:c r="D172" s="8" t="str">
        <x:v>Reference page 19: Grammar lab — build and produce</x:v>
      </x:c>
      <x:c r="E172" s="21" t="n">
        <x:v>1</x:v>
      </x:c>
      <x:c r="F172" s="21" t="n">
        <x:v>2</x:v>
      </x:c>
      <x:c r="G172" s="8" t="str">
        <x:v>UNIT 1 | C2 ACTIVITIES D AND E
More practice: build and produce
  Worked example
  Master / command / vessel -&gt; The Master commands the vessel.
Activity D - build complete sentences
Add articles, prepositions and complete verb phrases where needed. Use the grammar of this unit and keep all
supplied facts.
1. Chief Engineer / head of / engine department
2. duty engineer / check / alarms / twice a day
3. the watch / change / at 0800 and 1200
</x:v>
      </x:c>
      <x:c r="H172" s="8" t="str">
        <x:v>19</x:v>
      </x:c>
      <x:c r="I172" s="8" t="str">
        <x:v>Maritime English 3.17 Plus, First Edition 2026, PDF page 19</x:v>
      </x:c>
      <x:c r="J172" s="8" t="str">
        <x:v>u1-p19-build-1</x:v>
      </x:c>
      <x:c r="K172" s="8" t="str"/>
    </x:row>
    <x:row r="173" ht="334" customHeight="1">
      <x:c r="A173" s="21" t="n">
        <x:v>1</x:v>
      </x:c>
      <x:c r="B173" s="21" t="n">
        <x:v>1</x:v>
      </x:c>
      <x:c r="C173" s="8" t="str">
        <x:v>Sentence builder — Joining the Ship</x:v>
      </x:c>
      <x:c r="D173" s="8" t="str">
        <x:v>Reference page 19: Grammar lab — build and produce</x:v>
      </x:c>
      <x:c r="E173" s="21" t="n">
        <x:v>2</x:v>
      </x:c>
      <x:c r="F173" s="21" t="n">
        <x:v>2</x:v>
      </x:c>
      <x:c r="G173" s="8" t="str">
        <x:v>4. every crew member / have / a muster station
5. the bosun / not work / on the bridge
Activity E - your turn
Write six sentences describing the crew of a vessel you know. Give each person a rank, say what they are
responsible for, and
say who they report to. Use the present simple throughout and check every -s ending before you hand it in.</x:v>
      </x:c>
      <x:c r="H173" s="8" t="str">
        <x:v>19</x:v>
      </x:c>
      <x:c r="I173" s="8" t="str">
        <x:v>Maritime English 3.17 Plus, First Edition 2026, PDF page 19</x:v>
      </x:c>
      <x:c r="J173" s="8" t="str">
        <x:v>u1-p19-build-1</x:v>
      </x:c>
      <x:c r="K173" s="8" t="str"/>
    </x:row>
    <x:row r="174" ht="334" customHeight="1">
      <x:c r="A174" s="21" t="n">
        <x:v>1</x:v>
      </x:c>
      <x:c r="B174" s="21" t="n">
        <x:v>1</x:v>
      </x:c>
      <x:c r="C174" s="8" t="str">
        <x:v>Sentence builder — Joining the Ship</x:v>
      </x:c>
      <x:c r="D174" s="8" t="str">
        <x:v>Reference page 16: Present simple for roles and routines</x:v>
      </x:c>
      <x:c r="E174" s="21" t="n">
        <x:v>1</x:v>
      </x:c>
      <x:c r="F174" s="21" t="n">
        <x:v>3</x:v>
      </x:c>
      <x:c r="G174" s="8" t="str">
        <x:v>UNIT 1 | C GRAMMAR - FORMS AND MEANING
Present simple for roles and routines
Use the present simple for a role, a regular duty or a fixed schedule. Use be for identity and state; use other
verbs for actions. Choose the form from the subject.
 Meaning             Form                      Example
 Role / state           am / is / are                  The Chief Engineer is responsible for machinery.
 Routine action             subject + verb; he/she/it + -s     The bosun checks the deck every morning.
 Negative action          do not / does not + base verb     The cadet does not sign as an officer.
 Negative with be       am / is / are + not              The engineer is not on watch now.
 Question with action     Do / Does + subject + base      Does the officer keep the 0800 watch?
</x:v>
      </x:c>
      <x:c r="H174" s="8" t="str">
        <x:v>16</x:v>
      </x:c>
      <x:c r="I174" s="8" t="str">
        <x:v>Maritime English 3.17 Plus, First Edition 2026, PDF page 16</x:v>
      </x:c>
      <x:c r="J174" s="8" t="str">
        <x:v>u1-p19-build-1</x:v>
      </x:c>
      <x:c r="K174" s="8" t="str"/>
    </x:row>
    <x:row r="175" ht="334" customHeight="1">
      <x:c r="A175" s="21" t="n">
        <x:v>1</x:v>
      </x:c>
      <x:c r="B175" s="21" t="n">
        <x:v>1</x:v>
      </x:c>
      <x:c r="C175" s="8" t="str">
        <x:v>Sentence builder — Joining the Ship</x:v>
      </x:c>
      <x:c r="D175" s="8" t="str">
        <x:v>Reference page 16: Present simple for roles and routines</x:v>
      </x:c>
      <x:c r="E175" s="21" t="n">
        <x:v>2</x:v>
      </x:c>
      <x:c r="F175" s="21" t="n">
        <x:v>3</x:v>
      </x:c>
      <x:c r="G175" s="8" t="str">
        <x:v>                          verb?
 Question with be       Am / Is / Are + subject ...?           Is the Chief Officer on board?
Build the sentence
The Third Officer + keeps + the 0800-1200 watch. Change only the verb when the subject changes: The
officers keep the watch. After does, return to the base form: Does she keep ...?
Spelling and pronunciation
Most verbs add -s: runs, signs. Add -es after endings such as -sh, -ch, -ss, -x and -o: watches, passes, goes.
Consonant + y changes to -ies: carries. Have becomes has. Practise the endings in checks, runs and
watches.
Put frequency words in a clear place
Usually, always and normally generally come before an action verb but after be: The engineer usually checks
</x:v>
      </x:c>
      <x:c r="H175" s="8" t="str">
        <x:v>16</x:v>
      </x:c>
      <x:c r="I175" s="8" t="str">
        <x:v>Maritime English 3.17 Plus, First Edition 2026, PDF page 16</x:v>
      </x:c>
      <x:c r="J175" s="8" t="str">
        <x:v>u1-p19-build-1</x:v>
      </x:c>
      <x:c r="K175" s="8" t="str"/>
    </x:row>
    <x:row r="176" ht="334" customHeight="1">
      <x:c r="A176" s="21" t="n">
        <x:v>1</x:v>
      </x:c>
      <x:c r="B176" s="21" t="n">
        <x:v>1</x:v>
      </x:c>
      <x:c r="C176" s="8" t="str">
        <x:v>Sentence builder — Joining the Ship</x:v>
      </x:c>
      <x:c r="D176" s="8" t="str">
        <x:v>Reference page 16: Present simple for roles and routines</x:v>
      </x:c>
      <x:c r="E176" s="21" t="n">
        <x:v>3</x:v>
      </x:c>
      <x:c r="F176" s="21" t="n">
        <x:v>3</x:v>
      </x:c>
      <x:c r="G176" s="8" t="str">
        <x:v>the alarms. The engineer is usually available. A schedule in this book describes its fictional vessel, not every
ship.
Examples are for language learning. Sources: S1; see editorial notes.
  CLASS NOTES</x:v>
      </x:c>
      <x:c r="H176" s="8" t="str">
        <x:v>16</x:v>
      </x:c>
      <x:c r="I176" s="8" t="str">
        <x:v>Maritime English 3.17 Plus, First Edition 2026, PDF page 16</x:v>
      </x:c>
      <x:c r="J176" s="8" t="str">
        <x:v>u1-p19-build-1</x:v>
      </x:c>
      <x:c r="K176" s="8" t="str"/>
    </x:row>
    <x:row r="177" ht="334" customHeight="1">
      <x:c r="A177" s="21" t="n">
        <x:v>1</x:v>
      </x:c>
      <x:c r="B177" s="21" t="n">
        <x:v>1</x:v>
      </x:c>
      <x:c r="C177" s="8" t="str">
        <x:v>Sentence builder — Joining the Ship</x:v>
      </x:c>
      <x:c r="D177" s="8" t="str">
        <x:v>Reference page 22: Who reports to whom?</x:v>
      </x:c>
      <x:c r="E177" s="21" t="n">
        <x:v>1</x:v>
      </x:c>
      <x:c r="F177" s="21" t="n">
        <x:v>2</x:v>
      </x:c>
      <x:c r="G177"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177" s="8" t="str">
        <x:v>22</x:v>
      </x:c>
      <x:c r="I177" s="8" t="str">
        <x:v>Maritime English 3.17 Plus, First Edition 2026, PDF page 22</x:v>
      </x:c>
      <x:c r="J177" s="8" t="str">
        <x:v>u1-p19-build-1</x:v>
      </x:c>
      <x:c r="K177" s="8" t="str"/>
    </x:row>
    <x:row r="178" ht="334" customHeight="1">
      <x:c r="A178" s="21" t="n">
        <x:v>1</x:v>
      </x:c>
      <x:c r="B178" s="21" t="n">
        <x:v>1</x:v>
      </x:c>
      <x:c r="C178" s="8" t="str">
        <x:v>Sentence builder — Joining the Ship</x:v>
      </x:c>
      <x:c r="D178" s="8" t="str">
        <x:v>Reference page 22: Who reports to whom?</x:v>
      </x:c>
      <x:c r="E178" s="21" t="n">
        <x:v>2</x:v>
      </x:c>
      <x:c r="F178" s="21" t="n">
        <x:v>2</x:v>
      </x:c>
      <x:c r="G178"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178" s="8" t="str">
        <x:v>22</x:v>
      </x:c>
      <x:c r="I178" s="8" t="str">
        <x:v>Maritime English 3.17 Plus, First Edition 2026, PDF page 22</x:v>
      </x:c>
      <x:c r="J178" s="8" t="str">
        <x:v>u1-p19-build-1</x:v>
      </x:c>
      <x:c r="K178" s="8" t="str"/>
    </x:row>
    <x:row r="179" ht="334" customHeight="1">
      <x:c r="A179" s="21" t="n">
        <x:v>1</x:v>
      </x:c>
      <x:c r="B179" s="21" t="n">
        <x:v>1</x:v>
      </x:c>
      <x:c r="C179" s="8" t="str">
        <x:v>Sentence builder — Joining the Ship</x:v>
      </x:c>
      <x:c r="D179" s="8" t="str">
        <x:v>Reference page 23: Joining record and watch-board materials</x:v>
      </x:c>
      <x:c r="E179" s="21" t="n">
        <x:v>1</x:v>
      </x:c>
      <x:c r="F179" s="21" t="n">
        <x:v>3</x:v>
      </x:c>
      <x:c r="G179"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179" s="8" t="str">
        <x:v>23</x:v>
      </x:c>
      <x:c r="I179" s="8" t="str">
        <x:v>Maritime English 3.17 Plus, First Edition 2026, PDF page 23</x:v>
      </x:c>
      <x:c r="J179" s="8" t="str">
        <x:v>u1-p19-build-1</x:v>
      </x:c>
      <x:c r="K179" s="8" t="str"/>
    </x:row>
    <x:row r="180" ht="334" customHeight="1">
      <x:c r="A180" s="21" t="n">
        <x:v>1</x:v>
      </x:c>
      <x:c r="B180" s="21" t="n">
        <x:v>1</x:v>
      </x:c>
      <x:c r="C180" s="8" t="str">
        <x:v>Sentence builder — Joining the Ship</x:v>
      </x:c>
      <x:c r="D180" s="8" t="str">
        <x:v>Reference page 23: Joining record and watch-board materials</x:v>
      </x:c>
      <x:c r="E180" s="21" t="n">
        <x:v>2</x:v>
      </x:c>
      <x:c r="F180" s="21" t="n">
        <x:v>3</x:v>
      </x:c>
      <x:c r="G180" s="8" t="str">
        <x:v> 0800-1200
 1200-1600
 1600-2000
 2000-2400
Joining and familiarisation record
 Cadet / department
  Reporting officer
 Documents presented for this role
 Muster station / emergency duty
</x:v>
      </x:c>
      <x:c r="H180" s="8" t="str">
        <x:v>23</x:v>
      </x:c>
      <x:c r="I180" s="8" t="str">
        <x:v>Maritime English 3.17 Plus, First Edition 2026, PDF page 23</x:v>
      </x:c>
      <x:c r="J180" s="8" t="str">
        <x:v>u1-p19-build-1</x:v>
      </x:c>
      <x:c r="K180" s="8" t="str"/>
    </x:row>
    <x:row r="181" ht="334" customHeight="1">
      <x:c r="A181" s="21" t="n">
        <x:v>1</x:v>
      </x:c>
      <x:c r="B181" s="21" t="n">
        <x:v>1</x:v>
      </x:c>
      <x:c r="C181" s="8" t="str">
        <x:v>Sentence builder — Joining the Ship</x:v>
      </x:c>
      <x:c r="D181" s="8" t="str">
        <x:v>Reference page 23: Joining record and watch-board materials</x:v>
      </x:c>
      <x:c r="E181" s="21" t="n">
        <x:v>3</x:v>
      </x:c>
      <x:c r="F181" s="21" t="n">
        <x:v>3</x:v>
      </x:c>
      <x:c r="G181"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181" s="8" t="str">
        <x:v>23</x:v>
      </x:c>
      <x:c r="I181" s="8" t="str">
        <x:v>Maritime English 3.17 Plus, First Edition 2026, PDF page 23</x:v>
      </x:c>
      <x:c r="J181" s="8" t="str">
        <x:v>u1-p19-build-1</x:v>
      </x:c>
      <x:c r="K181" s="8" t="str"/>
    </x:row>
    <x:row r="182" ht="334" customHeight="1">
      <x:c r="A182" s="21" t="n">
        <x:v>1</x:v>
      </x:c>
      <x:c r="B182" s="21" t="n">
        <x:v>1</x:v>
      </x:c>
      <x:c r="C182" s="8" t="str">
        <x:v>Cadet on stage — Joining the Ship language project</x:v>
      </x:c>
      <x:c r="D182" s="8" t="str">
        <x:v>Source passage</x:v>
      </x:c>
      <x:c r="E182" s="21" t="n">
        <x:v>1</x:v>
      </x:c>
      <x:c r="F182" s="21" t="n">
        <x:v>2</x:v>
      </x:c>
      <x:c r="G182" s="8" t="str">
        <x:v>PDF PAGE 19
UNIT 1 | C2 ACTIVITIES D AND E
More practice: build and produce
  Worked example
  Master / command / vessel -&gt; The Master commands the vessel.
Activity D - build complete sentences
Add articles, prepositions and complete verb phrases where needed. Use the grammar of this unit and keep all
supplied facts.
1. Chief Engineer / head of / engine department
2. duty engineer / check / alarms / twice a day
3. the watch / change / at 0800 and 1200
</x:v>
      </x:c>
      <x:c r="H182" s="8" t="str">
        <x:v>19</x:v>
      </x:c>
      <x:c r="I182" s="8" t="str">
        <x:v>Maritime English 3.17 Plus, First Edition 2026, PDF page 19</x:v>
      </x:c>
      <x:c r="J182" s="8" t="str">
        <x:v>u1-p19-produce</x:v>
      </x:c>
      <x:c r="K182" s="8" t="str"/>
    </x:row>
    <x:row r="183" ht="334" customHeight="1">
      <x:c r="A183" s="21" t="n">
        <x:v>1</x:v>
      </x:c>
      <x:c r="B183" s="21" t="n">
        <x:v>1</x:v>
      </x:c>
      <x:c r="C183" s="8" t="str">
        <x:v>Cadet on stage — Joining the Ship language project</x:v>
      </x:c>
      <x:c r="D183" s="8" t="str">
        <x:v>Source passage</x:v>
      </x:c>
      <x:c r="E183" s="21" t="n">
        <x:v>2</x:v>
      </x:c>
      <x:c r="F183" s="21" t="n">
        <x:v>2</x:v>
      </x:c>
      <x:c r="G183" s="8" t="str">
        <x:v>
4. every crew member / have / a muster station
5. the bosun / not work / on the bridge
Activity E - your turn
Write six sentences describing the crew of a vessel you know. Give each person a rank, say what they are
responsible for, and
say who they report to. Use the present simple throughout and check every -s ending before you hand it in.</x:v>
      </x:c>
      <x:c r="H183" s="8" t="str">
        <x:v>19</x:v>
      </x:c>
      <x:c r="I183" s="8" t="str">
        <x:v>Maritime English 3.17 Plus, First Edition 2026, PDF page 19</x:v>
      </x:c>
      <x:c r="J183" s="8" t="str">
        <x:v>u1-p19-produce</x:v>
      </x:c>
      <x:c r="K183" s="8" t="str"/>
    </x:row>
    <x:row r="184" ht="334" customHeight="1">
      <x:c r="A184" s="21" t="n">
        <x:v>1</x:v>
      </x:c>
      <x:c r="B184" s="21" t="n">
        <x:v>1</x:v>
      </x:c>
      <x:c r="C184" s="8" t="str">
        <x:v>Cadet on stage — Joining the Ship language project</x:v>
      </x:c>
      <x:c r="D184" s="8" t="str">
        <x:v>Reference page 19: Grammar lab — build and produce</x:v>
      </x:c>
      <x:c r="E184" s="21" t="n">
        <x:v>1</x:v>
      </x:c>
      <x:c r="F184" s="21" t="n">
        <x:v>2</x:v>
      </x:c>
      <x:c r="G184" s="8" t="str">
        <x:v>UNIT 1 | C2 ACTIVITIES D AND E
More practice: build and produce
  Worked example
  Master / command / vessel -&gt; The Master commands the vessel.
Activity D - build complete sentences
Add articles, prepositions and complete verb phrases where needed. Use the grammar of this unit and keep all
supplied facts.
1. Chief Engineer / head of / engine department
2. duty engineer / check / alarms / twice a day
3. the watch / change / at 0800 and 1200
</x:v>
      </x:c>
      <x:c r="H184" s="8" t="str">
        <x:v>19</x:v>
      </x:c>
      <x:c r="I184" s="8" t="str">
        <x:v>Maritime English 3.17 Plus, First Edition 2026, PDF page 19</x:v>
      </x:c>
      <x:c r="J184" s="8" t="str">
        <x:v>u1-p19-produce</x:v>
      </x:c>
      <x:c r="K184" s="8" t="str"/>
    </x:row>
    <x:row r="185" ht="334" customHeight="1">
      <x:c r="A185" s="21" t="n">
        <x:v>1</x:v>
      </x:c>
      <x:c r="B185" s="21" t="n">
        <x:v>1</x:v>
      </x:c>
      <x:c r="C185" s="8" t="str">
        <x:v>Cadet on stage — Joining the Ship language project</x:v>
      </x:c>
      <x:c r="D185" s="8" t="str">
        <x:v>Reference page 19: Grammar lab — build and produce</x:v>
      </x:c>
      <x:c r="E185" s="21" t="n">
        <x:v>2</x:v>
      </x:c>
      <x:c r="F185" s="21" t="n">
        <x:v>2</x:v>
      </x:c>
      <x:c r="G185" s="8" t="str">
        <x:v>4. every crew member / have / a muster station
5. the bosun / not work / on the bridge
Activity E - your turn
Write six sentences describing the crew of a vessel you know. Give each person a rank, say what they are
responsible for, and
say who they report to. Use the present simple throughout and check every -s ending before you hand it in.</x:v>
      </x:c>
      <x:c r="H185" s="8" t="str">
        <x:v>19</x:v>
      </x:c>
      <x:c r="I185" s="8" t="str">
        <x:v>Maritime English 3.17 Plus, First Edition 2026, PDF page 19</x:v>
      </x:c>
      <x:c r="J185" s="8" t="str">
        <x:v>u1-p19-produce</x:v>
      </x:c>
      <x:c r="K185" s="8" t="str"/>
    </x:row>
    <x:row r="186" ht="334" customHeight="1">
      <x:c r="A186" s="21" t="n">
        <x:v>1</x:v>
      </x:c>
      <x:c r="B186" s="21" t="n">
        <x:v>1</x:v>
      </x:c>
      <x:c r="C186" s="8" t="str">
        <x:v>Cadet on stage — Joining the Ship language project</x:v>
      </x:c>
      <x:c r="D186" s="8" t="str">
        <x:v>Reference page 16: Present simple for roles and routines</x:v>
      </x:c>
      <x:c r="E186" s="21" t="n">
        <x:v>1</x:v>
      </x:c>
      <x:c r="F186" s="21" t="n">
        <x:v>3</x:v>
      </x:c>
      <x:c r="G186" s="8" t="str">
        <x:v>UNIT 1 | C GRAMMAR - FORMS AND MEANING
Present simple for roles and routines
Use the present simple for a role, a regular duty or a fixed schedule. Use be for identity and state; use other
verbs for actions. Choose the form from the subject.
 Meaning             Form                      Example
 Role / state           am / is / are                  The Chief Engineer is responsible for machinery.
 Routine action             subject + verb; he/she/it + -s     The bosun checks the deck every morning.
 Negative action          do not / does not + base verb     The cadet does not sign as an officer.
 Negative with be       am / is / are + not              The engineer is not on watch now.
 Question with action     Do / Does + subject + base      Does the officer keep the 0800 watch?
</x:v>
      </x:c>
      <x:c r="H186" s="8" t="str">
        <x:v>16</x:v>
      </x:c>
      <x:c r="I186" s="8" t="str">
        <x:v>Maritime English 3.17 Plus, First Edition 2026, PDF page 16</x:v>
      </x:c>
      <x:c r="J186" s="8" t="str">
        <x:v>u1-p19-produce</x:v>
      </x:c>
      <x:c r="K186" s="8" t="str"/>
    </x:row>
    <x:row r="187" ht="334" customHeight="1">
      <x:c r="A187" s="21" t="n">
        <x:v>1</x:v>
      </x:c>
      <x:c r="B187" s="21" t="n">
        <x:v>1</x:v>
      </x:c>
      <x:c r="C187" s="8" t="str">
        <x:v>Cadet on stage — Joining the Ship language project</x:v>
      </x:c>
      <x:c r="D187" s="8" t="str">
        <x:v>Reference page 16: Present simple for roles and routines</x:v>
      </x:c>
      <x:c r="E187" s="21" t="n">
        <x:v>2</x:v>
      </x:c>
      <x:c r="F187" s="21" t="n">
        <x:v>3</x:v>
      </x:c>
      <x:c r="G187" s="8" t="str">
        <x:v>                          verb?
 Question with be       Am / Is / Are + subject ...?           Is the Chief Officer on board?
Build the sentence
The Third Officer + keeps + the 0800-1200 watch. Change only the verb when the subject changes: The
officers keep the watch. After does, return to the base form: Does she keep ...?
Spelling and pronunciation
Most verbs add -s: runs, signs. Add -es after endings such as -sh, -ch, -ss, -x and -o: watches, passes, goes.
Consonant + y changes to -ies: carries. Have becomes has. Practise the endings in checks, runs and
watches.
Put frequency words in a clear place
Usually, always and normally generally come before an action verb but after be: The engineer usually checks
</x:v>
      </x:c>
      <x:c r="H187" s="8" t="str">
        <x:v>16</x:v>
      </x:c>
      <x:c r="I187" s="8" t="str">
        <x:v>Maritime English 3.17 Plus, First Edition 2026, PDF page 16</x:v>
      </x:c>
      <x:c r="J187" s="8" t="str">
        <x:v>u1-p19-produce</x:v>
      </x:c>
      <x:c r="K187" s="8" t="str"/>
    </x:row>
    <x:row r="188" ht="334" customHeight="1">
      <x:c r="A188" s="21" t="n">
        <x:v>1</x:v>
      </x:c>
      <x:c r="B188" s="21" t="n">
        <x:v>1</x:v>
      </x:c>
      <x:c r="C188" s="8" t="str">
        <x:v>Cadet on stage — Joining the Ship language project</x:v>
      </x:c>
      <x:c r="D188" s="8" t="str">
        <x:v>Reference page 16: Present simple for roles and routines</x:v>
      </x:c>
      <x:c r="E188" s="21" t="n">
        <x:v>3</x:v>
      </x:c>
      <x:c r="F188" s="21" t="n">
        <x:v>3</x:v>
      </x:c>
      <x:c r="G188" s="8" t="str">
        <x:v>the alarms. The engineer is usually available. A schedule in this book describes its fictional vessel, not every
ship.
Examples are for language learning. Sources: S1; see editorial notes.
  CLASS NOTES</x:v>
      </x:c>
      <x:c r="H188" s="8" t="str">
        <x:v>16</x:v>
      </x:c>
      <x:c r="I188" s="8" t="str">
        <x:v>Maritime English 3.17 Plus, First Edition 2026, PDF page 16</x:v>
      </x:c>
      <x:c r="J188" s="8" t="str">
        <x:v>u1-p19-produce</x:v>
      </x:c>
      <x:c r="K188" s="8" t="str"/>
    </x:row>
    <x:row r="189" ht="334" customHeight="1">
      <x:c r="A189" s="21" t="n">
        <x:v>1</x:v>
      </x:c>
      <x:c r="B189" s="21" t="n">
        <x:v>1</x:v>
      </x:c>
      <x:c r="C189" s="8" t="str">
        <x:v>Cadet on stage — Joining the Ship language project</x:v>
      </x:c>
      <x:c r="D189" s="8" t="str">
        <x:v>Reference page 22: Who reports to whom?</x:v>
      </x:c>
      <x:c r="E189" s="21" t="n">
        <x:v>1</x:v>
      </x:c>
      <x:c r="F189" s="21" t="n">
        <x:v>2</x:v>
      </x:c>
      <x:c r="G189"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189" s="8" t="str">
        <x:v>22</x:v>
      </x:c>
      <x:c r="I189" s="8" t="str">
        <x:v>Maritime English 3.17 Plus, First Edition 2026, PDF page 22</x:v>
      </x:c>
      <x:c r="J189" s="8" t="str">
        <x:v>u1-p19-produce</x:v>
      </x:c>
      <x:c r="K189" s="8" t="str"/>
    </x:row>
    <x:row r="190" ht="334" customHeight="1">
      <x:c r="A190" s="21" t="n">
        <x:v>1</x:v>
      </x:c>
      <x:c r="B190" s="21" t="n">
        <x:v>1</x:v>
      </x:c>
      <x:c r="C190" s="8" t="str">
        <x:v>Cadet on stage — Joining the Ship language project</x:v>
      </x:c>
      <x:c r="D190" s="8" t="str">
        <x:v>Reference page 22: Who reports to whom?</x:v>
      </x:c>
      <x:c r="E190" s="21" t="n">
        <x:v>2</x:v>
      </x:c>
      <x:c r="F190" s="21" t="n">
        <x:v>2</x:v>
      </x:c>
      <x:c r="G190"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190" s="8" t="str">
        <x:v>22</x:v>
      </x:c>
      <x:c r="I190" s="8" t="str">
        <x:v>Maritime English 3.17 Plus, First Edition 2026, PDF page 22</x:v>
      </x:c>
      <x:c r="J190" s="8" t="str">
        <x:v>u1-p19-produce</x:v>
      </x:c>
      <x:c r="K190" s="8" t="str"/>
    </x:row>
    <x:row r="191" ht="334" customHeight="1">
      <x:c r="A191" s="21" t="n">
        <x:v>1</x:v>
      </x:c>
      <x:c r="B191" s="21" t="n">
        <x:v>1</x:v>
      </x:c>
      <x:c r="C191" s="8" t="str">
        <x:v>Cadet on stage — Joining the Ship language project</x:v>
      </x:c>
      <x:c r="D191" s="8" t="str">
        <x:v>Reference page 23: Joining record and watch-board materials</x:v>
      </x:c>
      <x:c r="E191" s="21" t="n">
        <x:v>1</x:v>
      </x:c>
      <x:c r="F191" s="21" t="n">
        <x:v>3</x:v>
      </x:c>
      <x:c r="G191"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191" s="8" t="str">
        <x:v>23</x:v>
      </x:c>
      <x:c r="I191" s="8" t="str">
        <x:v>Maritime English 3.17 Plus, First Edition 2026, PDF page 23</x:v>
      </x:c>
      <x:c r="J191" s="8" t="str">
        <x:v>u1-p19-produce</x:v>
      </x:c>
      <x:c r="K191" s="8" t="str"/>
    </x:row>
    <x:row r="192" ht="334" customHeight="1">
      <x:c r="A192" s="21" t="n">
        <x:v>1</x:v>
      </x:c>
      <x:c r="B192" s="21" t="n">
        <x:v>1</x:v>
      </x:c>
      <x:c r="C192" s="8" t="str">
        <x:v>Cadet on stage — Joining the Ship language project</x:v>
      </x:c>
      <x:c r="D192" s="8" t="str">
        <x:v>Reference page 23: Joining record and watch-board materials</x:v>
      </x:c>
      <x:c r="E192" s="21" t="n">
        <x:v>2</x:v>
      </x:c>
      <x:c r="F192" s="21" t="n">
        <x:v>3</x:v>
      </x:c>
      <x:c r="G192" s="8" t="str">
        <x:v> 0800-1200
 1200-1600
 1600-2000
 2000-2400
Joining and familiarisation record
 Cadet / department
  Reporting officer
 Documents presented for this role
 Muster station / emergency duty
</x:v>
      </x:c>
      <x:c r="H192" s="8" t="str">
        <x:v>23</x:v>
      </x:c>
      <x:c r="I192" s="8" t="str">
        <x:v>Maritime English 3.17 Plus, First Edition 2026, PDF page 23</x:v>
      </x:c>
      <x:c r="J192" s="8" t="str">
        <x:v>u1-p19-produce</x:v>
      </x:c>
      <x:c r="K192" s="8" t="str"/>
    </x:row>
    <x:row r="193" ht="334" customHeight="1">
      <x:c r="A193" s="21" t="n">
        <x:v>1</x:v>
      </x:c>
      <x:c r="B193" s="21" t="n">
        <x:v>1</x:v>
      </x:c>
      <x:c r="C193" s="8" t="str">
        <x:v>Cadet on stage — Joining the Ship language project</x:v>
      </x:c>
      <x:c r="D193" s="8" t="str">
        <x:v>Reference page 23: Joining record and watch-board materials</x:v>
      </x:c>
      <x:c r="E193" s="21" t="n">
        <x:v>3</x:v>
      </x:c>
      <x:c r="F193" s="21" t="n">
        <x:v>3</x:v>
      </x:c>
      <x:c r="G193"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193" s="8" t="str">
        <x:v>23</x:v>
      </x:c>
      <x:c r="I193" s="8" t="str">
        <x:v>Maritime English 3.17 Plus, First Edition 2026, PDF page 23</x:v>
      </x:c>
      <x:c r="J193" s="8" t="str">
        <x:v>u1-p19-produce</x:v>
      </x:c>
      <x:c r="K193" s="8" t="str"/>
    </x:row>
    <x:row r="194" ht="334" customHeight="1">
      <x:c r="A194" s="21" t="n">
        <x:v>1</x:v>
      </x:c>
      <x:c r="B194" s="21" t="n">
        <x:v>1</x:v>
      </x:c>
      <x:c r="C194" s="8" t="str">
        <x:v>Cadet on stage — You have just come up the gangway of a vessel you have never seen before. Your partner is the officer who meets you. Introduce yourself,</x:v>
      </x:c>
      <x:c r="D194" s="8" t="str">
        <x:v>Source passage</x:v>
      </x:c>
      <x:c r="E194" s="21" t="n">
        <x:v>1</x:v>
      </x:c>
      <x:c r="F194" s="21" t="n">
        <x:v>3</x:v>
      </x:c>
      <x:c r="G194" s="8" t="str">
        <x:v>PDF PAGE 20
D  SPEAKING PRACTICE
You have just come up the gangway of a vessel you have never seen before. Your partner is the officer who meets you. Introduce yourself,
then ask four questions before assigned duties begin.
 STUDENT A - JOINING OFFICER                        STUDENT B - CHIEF OFFICER
  You are joining as Third Officer or Fourth Engineer, your choice.     You meet the new officer at the ship's office. Ask for name, rank
  You have your certificate and passport. You must find out: who      and certificate. Tell them the reporting line and the watch. Answer
  you report to, which watch you keep, where your muster station         their questions, but make them ask - do not volunteer the muster
   is, and when familiarisation takes place.                                  station.
  PHRASE BANK - USE AT LEAST FOUR OF THESE
         • Good morning. I am joining as ...                                     • My certificate of competency is here.
         • Who do I report to, sir?                                                 • Which watch will I keep?
         • Where is my muster station?                                          • When is safety familiarisation?
</x:v>
      </x:c>
      <x:c r="H194" s="8" t="str">
        <x:v>20</x:v>
      </x:c>
      <x:c r="I194" s="8" t="str">
        <x:v>Maritime English 3.17 Plus, First Edition 2026, PDF page 20</x:v>
      </x:c>
      <x:c r="J194" s="8" t="str">
        <x:v>u1-p20-roleplay</x:v>
      </x:c>
      <x:c r="K194" s="8" t="str"/>
    </x:row>
    <x:row r="195" ht="334" customHeight="1">
      <x:c r="A195" s="21" t="n">
        <x:v>1</x:v>
      </x:c>
      <x:c r="B195" s="21" t="n">
        <x:v>1</x:v>
      </x:c>
      <x:c r="C195" s="8" t="str">
        <x:v>Cadet on stage — You have just come up the gangway of a vessel you have never seen before. Your partner is the officer who meets you. Introduce yourself,</x:v>
      </x:c>
      <x:c r="D195" s="8" t="str">
        <x:v>Source passage</x:v>
      </x:c>
      <x:c r="E195" s="21" t="n">
        <x:v>2</x:v>
      </x:c>
      <x:c r="F195" s="21" t="n">
        <x:v>3</x:v>
      </x:c>
      <x:c r="G195" s="8" t="str">
        <x:v>         • Understood, sir.                                                          • May I ask a question about ...?
  D  HOW TO RUN THE TASK
 1     Read your role card only. Do not read your partner's card.
 2      Student A begins. Introduce yourself in one sentence: name, rank, and that you are joining.
 3      Student B asks for the certificate and states the reporting line and watch.
 4      Student A must ask all four required questions before the conversation ends.
 5     Change roles: Student A becomes Student B and Student B becomes Student A. This time, whoever plays the joining role
         should choose the department (deck or engine) they did not use the first time, so both partners practise both departments’
         vocabulary.
 6      Perform once for another pair. They tick the four questions as they hear them.
</x:v>
      </x:c>
      <x:c r="H195" s="8" t="str">
        <x:v>20</x:v>
      </x:c>
      <x:c r="I195" s="8" t="str">
        <x:v>Maritime English 3.17 Plus, First Edition 2026, PDF page 20</x:v>
      </x:c>
      <x:c r="J195" s="8" t="str">
        <x:v>u1-p20-roleplay</x:v>
      </x:c>
      <x:c r="K195" s="8" t="str"/>
    </x:row>
    <x:row r="196" ht="334" customHeight="1">
      <x:c r="A196" s="21" t="n">
        <x:v>1</x:v>
      </x:c>
      <x:c r="B196" s="21" t="n">
        <x:v>1</x:v>
      </x:c>
      <x:c r="C196" s="8" t="str">
        <x:v>Cadet on stage — You have just come up the gangway of a vessel you have never seen before. Your partner is the officer who meets you. Introduce yourself,</x:v>
      </x:c>
      <x:c r="D196" s="8" t="str">
        <x:v>Source passage</x:v>
      </x:c>
      <x:c r="E196" s="21" t="n">
        <x:v>3</x:v>
      </x:c>
      <x:c r="F196" s="21" t="n">
        <x:v>3</x:v>
      </x:c>
      <x:c r="G196" s="8" t="str">
        <x:v>  ACTIVITY - AFTER YOU HAVE SPOKEN
     1. Which of the four required questions did your partner forget to ask?
     2.  Write the one sentence you would use to introduce yourself tomorrow.
     3. Which rank was hardest to pronounce? Write it and mark the stressed syllable.
  NOTES
  Use the supplied Visual Resource 1 pages in this unit. Classroom tasks only; follow authorised procedures in practice.</x:v>
      </x:c>
      <x:c r="H196" s="8" t="str">
        <x:v>20</x:v>
      </x:c>
      <x:c r="I196" s="8" t="str">
        <x:v>Maritime English 3.17 Plus, First Edition 2026, PDF page 20</x:v>
      </x:c>
      <x:c r="J196" s="8" t="str">
        <x:v>u1-p20-roleplay</x:v>
      </x:c>
      <x:c r="K196" s="8" t="str"/>
    </x:row>
    <x:row r="197" ht="334" customHeight="1">
      <x:c r="A197" s="21" t="n">
        <x:v>1</x:v>
      </x:c>
      <x:c r="B197" s="21" t="n">
        <x:v>1</x:v>
      </x:c>
      <x:c r="C197" s="8" t="str">
        <x:v>Cadet on stage — You have just come up the gangway of a vessel you have never seen before. Your partner is the officer who meets you. Introduce yourself,</x:v>
      </x:c>
      <x:c r="D197" s="8" t="str">
        <x:v>Reference page 20: You have just come up the gangway of a vessel you have never seen before. Your partner is the officer who meets you. Introduce yourself,</x:v>
      </x:c>
      <x:c r="E197" s="21" t="n">
        <x:v>1</x:v>
      </x:c>
      <x:c r="F197" s="21" t="n">
        <x:v>3</x:v>
      </x:c>
      <x:c r="G197" s="8" t="str">
        <x:v>D  SPEAKING PRACTICE
You have just come up the gangway of a vessel you have never seen before. Your partner is the officer who meets you. Introduce yourself,
then ask four questions before assigned duties begin.
 STUDENT A - JOINING OFFICER                        STUDENT B - CHIEF OFFICER
  You are joining as Third Officer or Fourth Engineer, your choice.     You meet the new officer at the ship's office. Ask for name, rank
  You have your certificate and passport. You must find out: who      and certificate. Tell them the reporting line and the watch. Answer
  you report to, which watch you keep, where your muster station         their questions, but make them ask - do not volunteer the muster
   is, and when familiarisation takes place.                                  station.
  PHRASE BANK - USE AT LEAST FOUR OF THESE
         • Good morning. I am joining as ...                                     • My certificate of competency is here.
         • Who do I report to, sir?                                                 • Which watch will I keep?
         • Where is my muster station?                                          • When is safety familiarisation?
         • Understood, sir.                                                          • May I ask a question about ...?
</x:v>
      </x:c>
      <x:c r="H197" s="8" t="str">
        <x:v>20</x:v>
      </x:c>
      <x:c r="I197" s="8" t="str">
        <x:v>Maritime English 3.17 Plus, First Edition 2026, PDF page 20</x:v>
      </x:c>
      <x:c r="J197" s="8" t="str">
        <x:v>u1-p20-roleplay</x:v>
      </x:c>
      <x:c r="K197" s="8" t="str"/>
    </x:row>
    <x:row r="198" ht="334" customHeight="1">
      <x:c r="A198" s="21" t="n">
        <x:v>1</x:v>
      </x:c>
      <x:c r="B198" s="21" t="n">
        <x:v>1</x:v>
      </x:c>
      <x:c r="C198" s="8" t="str">
        <x:v>Cadet on stage — You have just come up the gangway of a vessel you have never seen before. Your partner is the officer who meets you. Introduce yourself,</x:v>
      </x:c>
      <x:c r="D198" s="8" t="str">
        <x:v>Reference page 20: You have just come up the gangway of a vessel you have never seen before. Your partner is the officer who meets you. Introduce yourself,</x:v>
      </x:c>
      <x:c r="E198" s="21" t="n">
        <x:v>2</x:v>
      </x:c>
      <x:c r="F198" s="21" t="n">
        <x:v>3</x:v>
      </x:c>
      <x:c r="G198" s="8" t="str">
        <x:v>
  D  HOW TO RUN THE TASK
 1     Read your role card only. Do not read your partner's card.
 2      Student A begins. Introduce yourself in one sentence: name, rank, and that you are joining.
 3      Student B asks for the certificate and states the reporting line and watch.
 4      Student A must ask all four required questions before the conversation ends.
 5     Change roles: Student A becomes Student B and Student B becomes Student A. This time, whoever plays the joining role
         should choose the department (deck or engine) they did not use the first time, so both partners practise both departments’
         vocabulary.
 6      Perform once for another pair. They tick the four questions as they hear them.
  ACTIVITY - AFTER YOU HAVE SPOKEN
</x:v>
      </x:c>
      <x:c r="H198" s="8" t="str">
        <x:v>20</x:v>
      </x:c>
      <x:c r="I198" s="8" t="str">
        <x:v>Maritime English 3.17 Plus, First Edition 2026, PDF page 20</x:v>
      </x:c>
      <x:c r="J198" s="8" t="str">
        <x:v>u1-p20-roleplay</x:v>
      </x:c>
      <x:c r="K198" s="8" t="str"/>
    </x:row>
    <x:row r="199" ht="334" customHeight="1">
      <x:c r="A199" s="21" t="n">
        <x:v>1</x:v>
      </x:c>
      <x:c r="B199" s="21" t="n">
        <x:v>1</x:v>
      </x:c>
      <x:c r="C199" s="8" t="str">
        <x:v>Cadet on stage — You have just come up the gangway of a vessel you have never seen before. Your partner is the officer who meets you. Introduce yourself,</x:v>
      </x:c>
      <x:c r="D199" s="8" t="str">
        <x:v>Reference page 20: You have just come up the gangway of a vessel you have never seen before. Your partner is the officer who meets you. Introduce yourself,</x:v>
      </x:c>
      <x:c r="E199" s="21" t="n">
        <x:v>3</x:v>
      </x:c>
      <x:c r="F199" s="21" t="n">
        <x:v>3</x:v>
      </x:c>
      <x:c r="G199" s="8" t="str">
        <x:v>
     1. Which of the four required questions did your partner forget to ask?
     2.  Write the one sentence you would use to introduce yourself tomorrow.
     3. Which rank was hardest to pronounce? Write it and mark the stressed syllable.
  NOTES
  Use the supplied Visual Resource 1 pages in this unit. Classroom tasks only; follow authorised procedures in practice.</x:v>
      </x:c>
      <x:c r="H199" s="8" t="str">
        <x:v>20</x:v>
      </x:c>
      <x:c r="I199" s="8" t="str">
        <x:v>Maritime English 3.17 Plus, First Edition 2026, PDF page 20</x:v>
      </x:c>
      <x:c r="J199" s="8" t="str">
        <x:v>u1-p20-roleplay</x:v>
      </x:c>
      <x:c r="K199" s="8" t="str"/>
    </x:row>
    <x:row r="200" ht="334" customHeight="1">
      <x:c r="A200" s="21" t="n">
        <x:v>1</x:v>
      </x:c>
      <x:c r="B200" s="21" t="n">
        <x:v>1</x:v>
      </x:c>
      <x:c r="C200" s="8" t="str">
        <x:v>Cadet on stage — You have just come up the gangway of a vessel you have never seen before. Your partner is the officer who meets you. Introduce yourself,</x:v>
      </x:c>
      <x:c r="D200" s="8" t="str">
        <x:v>Reference page 11: First Hour on Board</x:v>
      </x:c>
      <x:c r="E200" s="21" t="n">
        <x:v>1</x:v>
      </x:c>
      <x:c r="F200" s="21" t="n">
        <x:v>3</x:v>
      </x:c>
      <x:c r="G200" s="8" t="str">
        <x:v>UNIT 1 | B READING AND LISTENING
First Hour on Board
  The situation
 MV Andaman Trader is alongside in Laem Chabang. A new Third Officer and Fourth Engineer report to the
  ship's office. All times in this exchange are local time.
CHIEF OFFICER Good afternoon. Welcome on board. Please give your names and ranks.
THIRD OFFICER Somchai Prasert, joining as Third Officer. My certificate of competency and passport are
here.
FOURTH ENGINEER Nuttapong Wong, joining as Fourth Engineer.
CHIEF OFFICER Thank you. You sign on today, 4 March. Mr Prasert, you work to me. Mr Wong, you report to
the Second Engineer.
</x:v>
      </x:c>
      <x:c r="H200" s="8" t="str">
        <x:v>11</x:v>
      </x:c>
      <x:c r="I200" s="8" t="str">
        <x:v>Maritime English 3.17 Plus, First Edition 2026, PDF page 11</x:v>
      </x:c>
      <x:c r="J200" s="8" t="str">
        <x:v>u1-p20-roleplay</x:v>
      </x:c>
      <x:c r="K200" s="8" t="str"/>
    </x:row>
    <x:row r="201" ht="334" customHeight="1">
      <x:c r="A201" s="21" t="n">
        <x:v>1</x:v>
      </x:c>
      <x:c r="B201" s="21" t="n">
        <x:v>1</x:v>
      </x:c>
      <x:c r="C201" s="8" t="str">
        <x:v>Cadet on stage — You have just come up the gangway of a vessel you have never seen before. Your partner is the officer who meets you. Introduce yourself,</x:v>
      </x:c>
      <x:c r="D201" s="8" t="str">
        <x:v>Reference page 11: First Hour on Board</x:v>
      </x:c>
      <x:c r="E201" s="21" t="n">
        <x:v>2</x:v>
      </x:c>
      <x:c r="F201" s="21" t="n">
        <x:v>3</x:v>
      </x:c>
      <x:c r="G201" s="8" t="str">
        <x:v>THIRD OFFICER Which watch will I keep?
CHIEF OFFICER The 0800-1200 and 2000-2400 watches. You relieve the Second Officer at 0800 tomorrow.
FOURTH ENGINEER Is the engine room manned at night?
CHIEF OFFICER It is periodically unattended at night, with a duty engineer on call. The Second Engineer will
explain the arrangements and confirm your assignment after familiarisation.
THIRD OFFICER Where is my muster station?
CHIEF OFFICER Lifeboat station number two, port side, boat deck. Your personal lifejacket and immersion suit
are in your cabin. Check the muster list with your trainer.
FOURTH ENGINEER When is safety familiarisation?
CHIEF OFFICER Today, before you start duties. The bosun leads the deck tour at 1600; the Second Engineer
takes you through the machinery spaces. Ask about anything unclear and record what has been completed.
</x:v>
      </x:c>
      <x:c r="H201" s="8" t="str">
        <x:v>11</x:v>
      </x:c>
      <x:c r="I201" s="8" t="str">
        <x:v>Maritime English 3.17 Plus, First Edition 2026, PDF page 11</x:v>
      </x:c>
      <x:c r="J201" s="8" t="str">
        <x:v>u1-p20-roleplay</x:v>
      </x:c>
      <x:c r="K201" s="8" t="str"/>
    </x:row>
    <x:row r="202" ht="334" customHeight="1">
      <x:c r="A202" s="21" t="n">
        <x:v>1</x:v>
      </x:c>
      <x:c r="B202" s="21" t="n">
        <x:v>1</x:v>
      </x:c>
      <x:c r="C202" s="8" t="str">
        <x:v>Cadet on stage — You have just come up the gangway of a vessel you have never seen before. Your partner is the officer who meets you. Introduce yourself,</x:v>
      </x:c>
      <x:c r="D202" s="8" t="str">
        <x:v>Reference page 11: First Hour on Board</x:v>
      </x:c>
      <x:c r="E202" s="21" t="n">
        <x:v>3</x:v>
      </x:c>
      <x:c r="F202" s="21" t="n">
        <x:v>3</x:v>
      </x:c>
      <x:c r="G202" s="8" t="str">
        <x:v>
THIRD OFFICER Is there a handover from the officer I am relieving?
CHIEF OFFICER Yes. The outgoing Third Officer remains aboard until 1800. Meet in the office at 1700, discuss
his notes and both sign the handover record.
Original classroom dialogue adapted from the supplied manuscript. Operational data are fictional; this is not a complete operating procedure.
Familiarisation principle: S3. The times and reporting arrangements describe this fictional ship only.
  CLASS NOTES</x:v>
      </x:c>
      <x:c r="H202" s="8" t="str">
        <x:v>11</x:v>
      </x:c>
      <x:c r="I202" s="8" t="str">
        <x:v>Maritime English 3.17 Plus, First Edition 2026, PDF page 11</x:v>
      </x:c>
      <x:c r="J202" s="8" t="str">
        <x:v>u1-p20-roleplay</x:v>
      </x:c>
      <x:c r="K202" s="8" t="str"/>
    </x:row>
    <x:row r="203" ht="334" customHeight="1">
      <x:c r="A203" s="21" t="n">
        <x:v>1</x:v>
      </x:c>
      <x:c r="B203" s="21" t="n">
        <x:v>1</x:v>
      </x:c>
      <x:c r="C203" s="8" t="str">
        <x:v>Cadet on stage — You have just come up the gangway of a vessel you have never seen before. Your partner is the officer who meets you. Introduce yourself,</x:v>
      </x:c>
      <x:c r="D203" s="8" t="str">
        <x:v>Reference page 16: Present simple for roles and routines</x:v>
      </x:c>
      <x:c r="E203" s="21" t="n">
        <x:v>1</x:v>
      </x:c>
      <x:c r="F203" s="21" t="n">
        <x:v>3</x:v>
      </x:c>
      <x:c r="G203" s="8" t="str">
        <x:v>UNIT 1 | C GRAMMAR - FORMS AND MEANING
Present simple for roles and routines
Use the present simple for a role, a regular duty or a fixed schedule. Use be for identity and state; use other
verbs for actions. Choose the form from the subject.
 Meaning             Form                      Example
 Role / state           am / is / are                  The Chief Engineer is responsible for machinery.
 Routine action             subject + verb; he/she/it + -s     The bosun checks the deck every morning.
 Negative action          do not / does not + base verb     The cadet does not sign as an officer.
 Negative with be       am / is / are + not              The engineer is not on watch now.
 Question with action     Do / Does + subject + base      Does the officer keep the 0800 watch?
</x:v>
      </x:c>
      <x:c r="H203" s="8" t="str">
        <x:v>16</x:v>
      </x:c>
      <x:c r="I203" s="8" t="str">
        <x:v>Maritime English 3.17 Plus, First Edition 2026, PDF page 16</x:v>
      </x:c>
      <x:c r="J203" s="8" t="str">
        <x:v>u1-p20-roleplay</x:v>
      </x:c>
      <x:c r="K203" s="8" t="str"/>
    </x:row>
    <x:row r="204" ht="334" customHeight="1">
      <x:c r="A204" s="21" t="n">
        <x:v>1</x:v>
      </x:c>
      <x:c r="B204" s="21" t="n">
        <x:v>1</x:v>
      </x:c>
      <x:c r="C204" s="8" t="str">
        <x:v>Cadet on stage — You have just come up the gangway of a vessel you have never seen before. Your partner is the officer who meets you. Introduce yourself,</x:v>
      </x:c>
      <x:c r="D204" s="8" t="str">
        <x:v>Reference page 16: Present simple for roles and routines</x:v>
      </x:c>
      <x:c r="E204" s="21" t="n">
        <x:v>2</x:v>
      </x:c>
      <x:c r="F204" s="21" t="n">
        <x:v>3</x:v>
      </x:c>
      <x:c r="G204" s="8" t="str">
        <x:v>                          verb?
 Question with be       Am / Is / Are + subject ...?           Is the Chief Officer on board?
Build the sentence
The Third Officer + keeps + the 0800-1200 watch. Change only the verb when the subject changes: The
officers keep the watch. After does, return to the base form: Does she keep ...?
Spelling and pronunciation
Most verbs add -s: runs, signs. Add -es after endings such as -sh, -ch, -ss, -x and -o: watches, passes, goes.
Consonant + y changes to -ies: carries. Have becomes has. Practise the endings in checks, runs and
watches.
Put frequency words in a clear place
Usually, always and normally generally come before an action verb but after be: The engineer usually checks
</x:v>
      </x:c>
      <x:c r="H204" s="8" t="str">
        <x:v>16</x:v>
      </x:c>
      <x:c r="I204" s="8" t="str">
        <x:v>Maritime English 3.17 Plus, First Edition 2026, PDF page 16</x:v>
      </x:c>
      <x:c r="J204" s="8" t="str">
        <x:v>u1-p20-roleplay</x:v>
      </x:c>
      <x:c r="K204" s="8" t="str"/>
    </x:row>
    <x:row r="205" ht="334" customHeight="1">
      <x:c r="A205" s="21" t="n">
        <x:v>1</x:v>
      </x:c>
      <x:c r="B205" s="21" t="n">
        <x:v>1</x:v>
      </x:c>
      <x:c r="C205" s="8" t="str">
        <x:v>Cadet on stage — You have just come up the gangway of a vessel you have never seen before. Your partner is the officer who meets you. Introduce yourself,</x:v>
      </x:c>
      <x:c r="D205" s="8" t="str">
        <x:v>Reference page 16: Present simple for roles and routines</x:v>
      </x:c>
      <x:c r="E205" s="21" t="n">
        <x:v>3</x:v>
      </x:c>
      <x:c r="F205" s="21" t="n">
        <x:v>3</x:v>
      </x:c>
      <x:c r="G205" s="8" t="str">
        <x:v>the alarms. The engineer is usually available. A schedule in this book describes its fictional vessel, not every
ship.
Examples are for language learning. Sources: S1; see editorial notes.
  CLASS NOTES</x:v>
      </x:c>
      <x:c r="H205" s="8" t="str">
        <x:v>16</x:v>
      </x:c>
      <x:c r="I205" s="8" t="str">
        <x:v>Maritime English 3.17 Plus, First Edition 2026, PDF page 16</x:v>
      </x:c>
      <x:c r="J205" s="8" t="str">
        <x:v>u1-p20-roleplay</x:v>
      </x:c>
      <x:c r="K205" s="8" t="str"/>
    </x:row>
    <x:row r="206" ht="334" customHeight="1">
      <x:c r="A206" s="21" t="n">
        <x:v>1</x:v>
      </x:c>
      <x:c r="B206" s="21" t="n">
        <x:v>1</x:v>
      </x:c>
      <x:c r="C206" s="8" t="str">
        <x:v>Cadet on stage — You have just come up the gangway of a vessel you have never seen before. Your partner is the officer who meets you. Introduce yourself,</x:v>
      </x:c>
      <x:c r="D206" s="8" t="str">
        <x:v>Reference page 22: Who reports to whom?</x:v>
      </x:c>
      <x:c r="E206" s="21" t="n">
        <x:v>1</x:v>
      </x:c>
      <x:c r="F206" s="21" t="n">
        <x:v>2</x:v>
      </x:c>
      <x:c r="G206"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206" s="8" t="str">
        <x:v>22</x:v>
      </x:c>
      <x:c r="I206" s="8" t="str">
        <x:v>Maritime English 3.17 Plus, First Edition 2026, PDF page 22</x:v>
      </x:c>
      <x:c r="J206" s="8" t="str">
        <x:v>u1-p20-roleplay</x:v>
      </x:c>
      <x:c r="K206" s="8" t="str"/>
    </x:row>
    <x:row r="207" ht="334" customHeight="1">
      <x:c r="A207" s="21" t="n">
        <x:v>1</x:v>
      </x:c>
      <x:c r="B207" s="21" t="n">
        <x:v>1</x:v>
      </x:c>
      <x:c r="C207" s="8" t="str">
        <x:v>Cadet on stage — You have just come up the gangway of a vessel you have never seen before. Your partner is the officer who meets you. Introduce yourself,</x:v>
      </x:c>
      <x:c r="D207" s="8" t="str">
        <x:v>Reference page 22: Who reports to whom?</x:v>
      </x:c>
      <x:c r="E207" s="21" t="n">
        <x:v>2</x:v>
      </x:c>
      <x:c r="F207" s="21" t="n">
        <x:v>2</x:v>
      </x:c>
      <x:c r="G207"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207" s="8" t="str">
        <x:v>22</x:v>
      </x:c>
      <x:c r="I207" s="8" t="str">
        <x:v>Maritime English 3.17 Plus, First Edition 2026, PDF page 22</x:v>
      </x:c>
      <x:c r="J207" s="8" t="str">
        <x:v>u1-p20-roleplay</x:v>
      </x:c>
      <x:c r="K207" s="8" t="str"/>
    </x:row>
    <x:row r="208" ht="334" customHeight="1">
      <x:c r="A208" s="21" t="n">
        <x:v>1</x:v>
      </x:c>
      <x:c r="B208" s="21" t="n">
        <x:v>1</x:v>
      </x:c>
      <x:c r="C208" s="8" t="str">
        <x:v>Cadet on stage — You have just come up the gangway of a vessel you have never seen before. Your partner is the officer who meets you. Introduce yourself,</x:v>
      </x:c>
      <x:c r="D208" s="8" t="str">
        <x:v>Reference page 23: Joining record and watch-board materials</x:v>
      </x:c>
      <x:c r="E208" s="21" t="n">
        <x:v>1</x:v>
      </x:c>
      <x:c r="F208" s="21" t="n">
        <x:v>3</x:v>
      </x:c>
      <x:c r="G208"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208" s="8" t="str">
        <x:v>23</x:v>
      </x:c>
      <x:c r="I208" s="8" t="str">
        <x:v>Maritime English 3.17 Plus, First Edition 2026, PDF page 23</x:v>
      </x:c>
      <x:c r="J208" s="8" t="str">
        <x:v>u1-p20-roleplay</x:v>
      </x:c>
      <x:c r="K208" s="8" t="str"/>
    </x:row>
    <x:row r="209" ht="334" customHeight="1">
      <x:c r="A209" s="21" t="n">
        <x:v>1</x:v>
      </x:c>
      <x:c r="B209" s="21" t="n">
        <x:v>1</x:v>
      </x:c>
      <x:c r="C209" s="8" t="str">
        <x:v>Cadet on stage — You have just come up the gangway of a vessel you have never seen before. Your partner is the officer who meets you. Introduce yourself,</x:v>
      </x:c>
      <x:c r="D209" s="8" t="str">
        <x:v>Reference page 23: Joining record and watch-board materials</x:v>
      </x:c>
      <x:c r="E209" s="21" t="n">
        <x:v>2</x:v>
      </x:c>
      <x:c r="F209" s="21" t="n">
        <x:v>3</x:v>
      </x:c>
      <x:c r="G209" s="8" t="str">
        <x:v> 0800-1200
 1200-1600
 1600-2000
 2000-2400
Joining and familiarisation record
 Cadet / department
  Reporting officer
 Documents presented for this role
 Muster station / emergency duty
</x:v>
      </x:c>
      <x:c r="H209" s="8" t="str">
        <x:v>23</x:v>
      </x:c>
      <x:c r="I209" s="8" t="str">
        <x:v>Maritime English 3.17 Plus, First Edition 2026, PDF page 23</x:v>
      </x:c>
      <x:c r="J209" s="8" t="str">
        <x:v>u1-p20-roleplay</x:v>
      </x:c>
      <x:c r="K209" s="8" t="str"/>
    </x:row>
    <x:row r="210" ht="334" customHeight="1">
      <x:c r="A210" s="21" t="n">
        <x:v>1</x:v>
      </x:c>
      <x:c r="B210" s="21" t="n">
        <x:v>1</x:v>
      </x:c>
      <x:c r="C210" s="8" t="str">
        <x:v>Cadet on stage — You have just come up the gangway of a vessel you have never seen before. Your partner is the officer who meets you. Introduce yourself,</x:v>
      </x:c>
      <x:c r="D210" s="8" t="str">
        <x:v>Reference page 23: Joining record and watch-board materials</x:v>
      </x:c>
      <x:c r="E210" s="21" t="n">
        <x:v>3</x:v>
      </x:c>
      <x:c r="F210" s="21" t="n">
        <x:v>3</x:v>
      </x:c>
      <x:c r="G210"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210" s="8" t="str">
        <x:v>23</x:v>
      </x:c>
      <x:c r="I210" s="8" t="str">
        <x:v>Maritime English 3.17 Plus, First Edition 2026, PDF page 23</x:v>
      </x:c>
      <x:c r="J210" s="8" t="str">
        <x:v>u1-p20-roleplay</x:v>
      </x:c>
      <x:c r="K210" s="8" t="str"/>
    </x:row>
    <x:row r="211" ht="334" customHeight="1">
      <x:c r="A211" s="21" t="n">
        <x:v>1</x:v>
      </x:c>
      <x:c r="B211" s="21" t="n">
        <x:v>1</x:v>
      </x:c>
      <x:c r="C211" s="8" t="str">
        <x:v>Café debrief — Joining the Ship speaking</x:v>
      </x:c>
      <x:c r="D211" s="8" t="str">
        <x:v>Source passage</x:v>
      </x:c>
      <x:c r="E211" s="21" t="n">
        <x:v>1</x:v>
      </x:c>
      <x:c r="F211" s="21" t="n">
        <x:v>3</x:v>
      </x:c>
      <x:c r="G211" s="8" t="str">
        <x:v>PDF PAGE 20
D  SPEAKING PRACTICE
You have just come up the gangway of a vessel you have never seen before. Your partner is the officer who meets you. Introduce yourself,
then ask four questions before assigned duties begin.
 STUDENT A - JOINING OFFICER                        STUDENT B - CHIEF OFFICER
  You are joining as Third Officer or Fourth Engineer, your choice.     You meet the new officer at the ship's office. Ask for name, rank
  You have your certificate and passport. You must find out: who      and certificate. Tell them the reporting line and the watch. Answer
  you report to, which watch you keep, where your muster station         their questions, but make them ask - do not volunteer the muster
   is, and when familiarisation takes place.                                  station.
  PHRASE BANK - USE AT LEAST FOUR OF THESE
         • Good morning. I am joining as ...                                     • My certificate of competency is here.
         • Who do I report to, sir?                                                 • Which watch will I keep?
         • Where is my muster station?                                          • When is safety familiarisation?
</x:v>
      </x:c>
      <x:c r="H211" s="8" t="str">
        <x:v>20</x:v>
      </x:c>
      <x:c r="I211" s="8" t="str">
        <x:v>Maritime English 3.17 Plus, First Edition 2026, PDF page 20</x:v>
      </x:c>
      <x:c r="J211" s="8" t="str">
        <x:v>u1-p20-debrief</x:v>
      </x:c>
      <x:c r="K211" s="8" t="str"/>
    </x:row>
    <x:row r="212" ht="334" customHeight="1">
      <x:c r="A212" s="21" t="n">
        <x:v>1</x:v>
      </x:c>
      <x:c r="B212" s="21" t="n">
        <x:v>1</x:v>
      </x:c>
      <x:c r="C212" s="8" t="str">
        <x:v>Café debrief — Joining the Ship speaking</x:v>
      </x:c>
      <x:c r="D212" s="8" t="str">
        <x:v>Source passage</x:v>
      </x:c>
      <x:c r="E212" s="21" t="n">
        <x:v>2</x:v>
      </x:c>
      <x:c r="F212" s="21" t="n">
        <x:v>3</x:v>
      </x:c>
      <x:c r="G212" s="8" t="str">
        <x:v>         • Understood, sir.                                                          • May I ask a question about ...?
  D  HOW TO RUN THE TASK
 1     Read your role card only. Do not read your partner's card.
 2      Student A begins. Introduce yourself in one sentence: name, rank, and that you are joining.
 3      Student B asks for the certificate and states the reporting line and watch.
 4      Student A must ask all four required questions before the conversation ends.
 5     Change roles: Student A becomes Student B and Student B becomes Student A. This time, whoever plays the joining role
         should choose the department (deck or engine) they did not use the first time, so both partners practise both departments’
         vocabulary.
 6      Perform once for another pair. They tick the four questions as they hear them.
</x:v>
      </x:c>
      <x:c r="H212" s="8" t="str">
        <x:v>20</x:v>
      </x:c>
      <x:c r="I212" s="8" t="str">
        <x:v>Maritime English 3.17 Plus, First Edition 2026, PDF page 20</x:v>
      </x:c>
      <x:c r="J212" s="8" t="str">
        <x:v>u1-p20-debrief</x:v>
      </x:c>
      <x:c r="K212" s="8" t="str"/>
    </x:row>
    <x:row r="213" ht="334" customHeight="1">
      <x:c r="A213" s="21" t="n">
        <x:v>1</x:v>
      </x:c>
      <x:c r="B213" s="21" t="n">
        <x:v>1</x:v>
      </x:c>
      <x:c r="C213" s="8" t="str">
        <x:v>Café debrief — Joining the Ship speaking</x:v>
      </x:c>
      <x:c r="D213" s="8" t="str">
        <x:v>Source passage</x:v>
      </x:c>
      <x:c r="E213" s="21" t="n">
        <x:v>3</x:v>
      </x:c>
      <x:c r="F213" s="21" t="n">
        <x:v>3</x:v>
      </x:c>
      <x:c r="G213" s="8" t="str">
        <x:v>  ACTIVITY - AFTER YOU HAVE SPOKEN
     1. Which of the four required questions did your partner forget to ask?
     2.  Write the one sentence you would use to introduce yourself tomorrow.
     3. Which rank was hardest to pronounce? Write it and mark the stressed syllable.
  NOTES
  Use the supplied Visual Resource 1 pages in this unit. Classroom tasks only; follow authorised procedures in practice.</x:v>
      </x:c>
      <x:c r="H213" s="8" t="str">
        <x:v>20</x:v>
      </x:c>
      <x:c r="I213" s="8" t="str">
        <x:v>Maritime English 3.17 Plus, First Edition 2026, PDF page 20</x:v>
      </x:c>
      <x:c r="J213" s="8" t="str">
        <x:v>u1-p20-debrief</x:v>
      </x:c>
      <x:c r="K213" s="8" t="str"/>
    </x:row>
    <x:row r="214" ht="334" customHeight="1">
      <x:c r="A214" s="21" t="n">
        <x:v>1</x:v>
      </x:c>
      <x:c r="B214" s="21" t="n">
        <x:v>1</x:v>
      </x:c>
      <x:c r="C214" s="8" t="str">
        <x:v>Café debrief — Joining the Ship speaking</x:v>
      </x:c>
      <x:c r="D214" s="8" t="str">
        <x:v>Reference page 20: You have just come up the gangway of a vessel you have never seen before. Your partner is the officer who meets you. Introduce yourself,</x:v>
      </x:c>
      <x:c r="E214" s="21" t="n">
        <x:v>1</x:v>
      </x:c>
      <x:c r="F214" s="21" t="n">
        <x:v>3</x:v>
      </x:c>
      <x:c r="G214" s="8" t="str">
        <x:v>D  SPEAKING PRACTICE
You have just come up the gangway of a vessel you have never seen before. Your partner is the officer who meets you. Introduce yourself,
then ask four questions before assigned duties begin.
 STUDENT A - JOINING OFFICER                        STUDENT B - CHIEF OFFICER
  You are joining as Third Officer or Fourth Engineer, your choice.     You meet the new officer at the ship's office. Ask for name, rank
  You have your certificate and passport. You must find out: who      and certificate. Tell them the reporting line and the watch. Answer
  you report to, which watch you keep, where your muster station         their questions, but make them ask - do not volunteer the muster
   is, and when familiarisation takes place.                                  station.
  PHRASE BANK - USE AT LEAST FOUR OF THESE
         • Good morning. I am joining as ...                                     • My certificate of competency is here.
         • Who do I report to, sir?                                                 • Which watch will I keep?
         • Where is my muster station?                                          • When is safety familiarisation?
         • Understood, sir.                                                          • May I ask a question about ...?
</x:v>
      </x:c>
      <x:c r="H214" s="8" t="str">
        <x:v>20</x:v>
      </x:c>
      <x:c r="I214" s="8" t="str">
        <x:v>Maritime English 3.17 Plus, First Edition 2026, PDF page 20</x:v>
      </x:c>
      <x:c r="J214" s="8" t="str">
        <x:v>u1-p20-debrief</x:v>
      </x:c>
      <x:c r="K214" s="8" t="str"/>
    </x:row>
    <x:row r="215" ht="334" customHeight="1">
      <x:c r="A215" s="21" t="n">
        <x:v>1</x:v>
      </x:c>
      <x:c r="B215" s="21" t="n">
        <x:v>1</x:v>
      </x:c>
      <x:c r="C215" s="8" t="str">
        <x:v>Café debrief — Joining the Ship speaking</x:v>
      </x:c>
      <x:c r="D215" s="8" t="str">
        <x:v>Reference page 20: You have just come up the gangway of a vessel you have never seen before. Your partner is the officer who meets you. Introduce yourself,</x:v>
      </x:c>
      <x:c r="E215" s="21" t="n">
        <x:v>2</x:v>
      </x:c>
      <x:c r="F215" s="21" t="n">
        <x:v>3</x:v>
      </x:c>
      <x:c r="G215" s="8" t="str">
        <x:v>
  D  HOW TO RUN THE TASK
 1     Read your role card only. Do not read your partner's card.
 2      Student A begins. Introduce yourself in one sentence: name, rank, and that you are joining.
 3      Student B asks for the certificate and states the reporting line and watch.
 4      Student A must ask all four required questions before the conversation ends.
 5     Change roles: Student A becomes Student B and Student B becomes Student A. This time, whoever plays the joining role
         should choose the department (deck or engine) they did not use the first time, so both partners practise both departments’
         vocabulary.
 6      Perform once for another pair. They tick the four questions as they hear them.
  ACTIVITY - AFTER YOU HAVE SPOKEN
</x:v>
      </x:c>
      <x:c r="H215" s="8" t="str">
        <x:v>20</x:v>
      </x:c>
      <x:c r="I215" s="8" t="str">
        <x:v>Maritime English 3.17 Plus, First Edition 2026, PDF page 20</x:v>
      </x:c>
      <x:c r="J215" s="8" t="str">
        <x:v>u1-p20-debrief</x:v>
      </x:c>
      <x:c r="K215" s="8" t="str"/>
    </x:row>
    <x:row r="216" ht="334" customHeight="1">
      <x:c r="A216" s="21" t="n">
        <x:v>1</x:v>
      </x:c>
      <x:c r="B216" s="21" t="n">
        <x:v>1</x:v>
      </x:c>
      <x:c r="C216" s="8" t="str">
        <x:v>Café debrief — Joining the Ship speaking</x:v>
      </x:c>
      <x:c r="D216" s="8" t="str">
        <x:v>Reference page 20: You have just come up the gangway of a vessel you have never seen before. Your partner is the officer who meets you. Introduce yourself,</x:v>
      </x:c>
      <x:c r="E216" s="21" t="n">
        <x:v>3</x:v>
      </x:c>
      <x:c r="F216" s="21" t="n">
        <x:v>3</x:v>
      </x:c>
      <x:c r="G216" s="8" t="str">
        <x:v>
     1. Which of the four required questions did your partner forget to ask?
     2.  Write the one sentence you would use to introduce yourself tomorrow.
     3. Which rank was hardest to pronounce? Write it and mark the stressed syllable.
  NOTES
  Use the supplied Visual Resource 1 pages in this unit. Classroom tasks only; follow authorised procedures in practice.</x:v>
      </x:c>
      <x:c r="H216" s="8" t="str">
        <x:v>20</x:v>
      </x:c>
      <x:c r="I216" s="8" t="str">
        <x:v>Maritime English 3.17 Plus, First Edition 2026, PDF page 20</x:v>
      </x:c>
      <x:c r="J216" s="8" t="str">
        <x:v>u1-p20-debrief</x:v>
      </x:c>
      <x:c r="K216" s="8" t="str"/>
    </x:row>
    <x:row r="217" ht="334" customHeight="1">
      <x:c r="A217" s="21" t="n">
        <x:v>1</x:v>
      </x:c>
      <x:c r="B217" s="21" t="n">
        <x:v>1</x:v>
      </x:c>
      <x:c r="C217" s="8" t="str">
        <x:v>Café debrief — Joining the Ship speaking</x:v>
      </x:c>
      <x:c r="D217" s="8" t="str">
        <x:v>Reference page 11: First Hour on Board</x:v>
      </x:c>
      <x:c r="E217" s="21" t="n">
        <x:v>1</x:v>
      </x:c>
      <x:c r="F217" s="21" t="n">
        <x:v>3</x:v>
      </x:c>
      <x:c r="G217" s="8" t="str">
        <x:v>UNIT 1 | B READING AND LISTENING
First Hour on Board
  The situation
 MV Andaman Trader is alongside in Laem Chabang. A new Third Officer and Fourth Engineer report to the
  ship's office. All times in this exchange are local time.
CHIEF OFFICER Good afternoon. Welcome on board. Please give your names and ranks.
THIRD OFFICER Somchai Prasert, joining as Third Officer. My certificate of competency and passport are
here.
FOURTH ENGINEER Nuttapong Wong, joining as Fourth Engineer.
CHIEF OFFICER Thank you. You sign on today, 4 March. Mr Prasert, you work to me. Mr Wong, you report to
the Second Engineer.
</x:v>
      </x:c>
      <x:c r="H217" s="8" t="str">
        <x:v>11</x:v>
      </x:c>
      <x:c r="I217" s="8" t="str">
        <x:v>Maritime English 3.17 Plus, First Edition 2026, PDF page 11</x:v>
      </x:c>
      <x:c r="J217" s="8" t="str">
        <x:v>u1-p20-debrief</x:v>
      </x:c>
      <x:c r="K217" s="8" t="str"/>
    </x:row>
    <x:row r="218" ht="334" customHeight="1">
      <x:c r="A218" s="21" t="n">
        <x:v>1</x:v>
      </x:c>
      <x:c r="B218" s="21" t="n">
        <x:v>1</x:v>
      </x:c>
      <x:c r="C218" s="8" t="str">
        <x:v>Café debrief — Joining the Ship speaking</x:v>
      </x:c>
      <x:c r="D218" s="8" t="str">
        <x:v>Reference page 11: First Hour on Board</x:v>
      </x:c>
      <x:c r="E218" s="21" t="n">
        <x:v>2</x:v>
      </x:c>
      <x:c r="F218" s="21" t="n">
        <x:v>3</x:v>
      </x:c>
      <x:c r="G218" s="8" t="str">
        <x:v>THIRD OFFICER Which watch will I keep?
CHIEF OFFICER The 0800-1200 and 2000-2400 watches. You relieve the Second Officer at 0800 tomorrow.
FOURTH ENGINEER Is the engine room manned at night?
CHIEF OFFICER It is periodically unattended at night, with a duty engineer on call. The Second Engineer will
explain the arrangements and confirm your assignment after familiarisation.
THIRD OFFICER Where is my muster station?
CHIEF OFFICER Lifeboat station number two, port side, boat deck. Your personal lifejacket and immersion suit
are in your cabin. Check the muster list with your trainer.
FOURTH ENGINEER When is safety familiarisation?
CHIEF OFFICER Today, before you start duties. The bosun leads the deck tour at 1600; the Second Engineer
takes you through the machinery spaces. Ask about anything unclear and record what has been completed.
</x:v>
      </x:c>
      <x:c r="H218" s="8" t="str">
        <x:v>11</x:v>
      </x:c>
      <x:c r="I218" s="8" t="str">
        <x:v>Maritime English 3.17 Plus, First Edition 2026, PDF page 11</x:v>
      </x:c>
      <x:c r="J218" s="8" t="str">
        <x:v>u1-p20-debrief</x:v>
      </x:c>
      <x:c r="K218" s="8" t="str"/>
    </x:row>
    <x:row r="219" ht="334" customHeight="1">
      <x:c r="A219" s="21" t="n">
        <x:v>1</x:v>
      </x:c>
      <x:c r="B219" s="21" t="n">
        <x:v>1</x:v>
      </x:c>
      <x:c r="C219" s="8" t="str">
        <x:v>Café debrief — Joining the Ship speaking</x:v>
      </x:c>
      <x:c r="D219" s="8" t="str">
        <x:v>Reference page 11: First Hour on Board</x:v>
      </x:c>
      <x:c r="E219" s="21" t="n">
        <x:v>3</x:v>
      </x:c>
      <x:c r="F219" s="21" t="n">
        <x:v>3</x:v>
      </x:c>
      <x:c r="G219" s="8" t="str">
        <x:v>
THIRD OFFICER Is there a handover from the officer I am relieving?
CHIEF OFFICER Yes. The outgoing Third Officer remains aboard until 1800. Meet in the office at 1700, discuss
his notes and both sign the handover record.
Original classroom dialogue adapted from the supplied manuscript. Operational data are fictional; this is not a complete operating procedure.
Familiarisation principle: S3. The times and reporting arrangements describe this fictional ship only.
  CLASS NOTES</x:v>
      </x:c>
      <x:c r="H219" s="8" t="str">
        <x:v>11</x:v>
      </x:c>
      <x:c r="I219" s="8" t="str">
        <x:v>Maritime English 3.17 Plus, First Edition 2026, PDF page 11</x:v>
      </x:c>
      <x:c r="J219" s="8" t="str">
        <x:v>u1-p20-debrief</x:v>
      </x:c>
      <x:c r="K219" s="8" t="str"/>
    </x:row>
    <x:row r="220" ht="334" customHeight="1">
      <x:c r="A220" s="21" t="n">
        <x:v>1</x:v>
      </x:c>
      <x:c r="B220" s="21" t="n">
        <x:v>1</x:v>
      </x:c>
      <x:c r="C220" s="8" t="str">
        <x:v>Café debrief — Joining the Ship speaking</x:v>
      </x:c>
      <x:c r="D220" s="8" t="str">
        <x:v>Reference page 16: Present simple for roles and routines</x:v>
      </x:c>
      <x:c r="E220" s="21" t="n">
        <x:v>1</x:v>
      </x:c>
      <x:c r="F220" s="21" t="n">
        <x:v>3</x:v>
      </x:c>
      <x:c r="G220" s="8" t="str">
        <x:v>UNIT 1 | C GRAMMAR - FORMS AND MEANING
Present simple for roles and routines
Use the present simple for a role, a regular duty or a fixed schedule. Use be for identity and state; use other
verbs for actions. Choose the form from the subject.
 Meaning             Form                      Example
 Role / state           am / is / are                  The Chief Engineer is responsible for machinery.
 Routine action             subject + verb; he/she/it + -s     The bosun checks the deck every morning.
 Negative action          do not / does not + base verb     The cadet does not sign as an officer.
 Negative with be       am / is / are + not              The engineer is not on watch now.
 Question with action     Do / Does + subject + base      Does the officer keep the 0800 watch?
</x:v>
      </x:c>
      <x:c r="H220" s="8" t="str">
        <x:v>16</x:v>
      </x:c>
      <x:c r="I220" s="8" t="str">
        <x:v>Maritime English 3.17 Plus, First Edition 2026, PDF page 16</x:v>
      </x:c>
      <x:c r="J220" s="8" t="str">
        <x:v>u1-p20-debrief</x:v>
      </x:c>
      <x:c r="K220" s="8" t="str"/>
    </x:row>
    <x:row r="221" ht="334" customHeight="1">
      <x:c r="A221" s="21" t="n">
        <x:v>1</x:v>
      </x:c>
      <x:c r="B221" s="21" t="n">
        <x:v>1</x:v>
      </x:c>
      <x:c r="C221" s="8" t="str">
        <x:v>Café debrief — Joining the Ship speaking</x:v>
      </x:c>
      <x:c r="D221" s="8" t="str">
        <x:v>Reference page 16: Present simple for roles and routines</x:v>
      </x:c>
      <x:c r="E221" s="21" t="n">
        <x:v>2</x:v>
      </x:c>
      <x:c r="F221" s="21" t="n">
        <x:v>3</x:v>
      </x:c>
      <x:c r="G221" s="8" t="str">
        <x:v>                          verb?
 Question with be       Am / Is / Are + subject ...?           Is the Chief Officer on board?
Build the sentence
The Third Officer + keeps + the 0800-1200 watch. Change only the verb when the subject changes: The
officers keep the watch. After does, return to the base form: Does she keep ...?
Spelling and pronunciation
Most verbs add -s: runs, signs. Add -es after endings such as -sh, -ch, -ss, -x and -o: watches, passes, goes.
Consonant + y changes to -ies: carries. Have becomes has. Practise the endings in checks, runs and
watches.
Put frequency words in a clear place
Usually, always and normally generally come before an action verb but after be: The engineer usually checks
</x:v>
      </x:c>
      <x:c r="H221" s="8" t="str">
        <x:v>16</x:v>
      </x:c>
      <x:c r="I221" s="8" t="str">
        <x:v>Maritime English 3.17 Plus, First Edition 2026, PDF page 16</x:v>
      </x:c>
      <x:c r="J221" s="8" t="str">
        <x:v>u1-p20-debrief</x:v>
      </x:c>
      <x:c r="K221" s="8" t="str"/>
    </x:row>
    <x:row r="222" ht="334" customHeight="1">
      <x:c r="A222" s="21" t="n">
        <x:v>1</x:v>
      </x:c>
      <x:c r="B222" s="21" t="n">
        <x:v>1</x:v>
      </x:c>
      <x:c r="C222" s="8" t="str">
        <x:v>Café debrief — Joining the Ship speaking</x:v>
      </x:c>
      <x:c r="D222" s="8" t="str">
        <x:v>Reference page 16: Present simple for roles and routines</x:v>
      </x:c>
      <x:c r="E222" s="21" t="n">
        <x:v>3</x:v>
      </x:c>
      <x:c r="F222" s="21" t="n">
        <x:v>3</x:v>
      </x:c>
      <x:c r="G222" s="8" t="str">
        <x:v>the alarms. The engineer is usually available. A schedule in this book describes its fictional vessel, not every
ship.
Examples are for language learning. Sources: S1; see editorial notes.
  CLASS NOTES</x:v>
      </x:c>
      <x:c r="H222" s="8" t="str">
        <x:v>16</x:v>
      </x:c>
      <x:c r="I222" s="8" t="str">
        <x:v>Maritime English 3.17 Plus, First Edition 2026, PDF page 16</x:v>
      </x:c>
      <x:c r="J222" s="8" t="str">
        <x:v>u1-p20-debrief</x:v>
      </x:c>
      <x:c r="K222" s="8" t="str"/>
    </x:row>
    <x:row r="223" ht="334" customHeight="1">
      <x:c r="A223" s="21" t="n">
        <x:v>1</x:v>
      </x:c>
      <x:c r="B223" s="21" t="n">
        <x:v>1</x:v>
      </x:c>
      <x:c r="C223" s="8" t="str">
        <x:v>Café debrief — Joining the Ship speaking</x:v>
      </x:c>
      <x:c r="D223" s="8" t="str">
        <x:v>Reference page 22: Who reports to whom?</x:v>
      </x:c>
      <x:c r="E223" s="21" t="n">
        <x:v>1</x:v>
      </x:c>
      <x:c r="F223" s="21" t="n">
        <x:v>2</x:v>
      </x:c>
      <x:c r="G223"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223" s="8" t="str">
        <x:v>22</x:v>
      </x:c>
      <x:c r="I223" s="8" t="str">
        <x:v>Maritime English 3.17 Plus, First Edition 2026, PDF page 22</x:v>
      </x:c>
      <x:c r="J223" s="8" t="str">
        <x:v>u1-p20-debrief</x:v>
      </x:c>
      <x:c r="K223" s="8" t="str"/>
    </x:row>
    <x:row r="224" ht="334" customHeight="1">
      <x:c r="A224" s="21" t="n">
        <x:v>1</x:v>
      </x:c>
      <x:c r="B224" s="21" t="n">
        <x:v>1</x:v>
      </x:c>
      <x:c r="C224" s="8" t="str">
        <x:v>Café debrief — Joining the Ship speaking</x:v>
      </x:c>
      <x:c r="D224" s="8" t="str">
        <x:v>Reference page 22: Who reports to whom?</x:v>
      </x:c>
      <x:c r="E224" s="21" t="n">
        <x:v>2</x:v>
      </x:c>
      <x:c r="F224" s="21" t="n">
        <x:v>2</x:v>
      </x:c>
      <x:c r="G224"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224" s="8" t="str">
        <x:v>22</x:v>
      </x:c>
      <x:c r="I224" s="8" t="str">
        <x:v>Maritime English 3.17 Plus, First Edition 2026, PDF page 22</x:v>
      </x:c>
      <x:c r="J224" s="8" t="str">
        <x:v>u1-p20-debrief</x:v>
      </x:c>
      <x:c r="K224" s="8" t="str"/>
    </x:row>
    <x:row r="225" ht="334" customHeight="1">
      <x:c r="A225" s="21" t="n">
        <x:v>1</x:v>
      </x:c>
      <x:c r="B225" s="21" t="n">
        <x:v>1</x:v>
      </x:c>
      <x:c r="C225" s="8" t="str">
        <x:v>Café debrief — Joining the Ship speaking</x:v>
      </x:c>
      <x:c r="D225" s="8" t="str">
        <x:v>Reference page 23: Joining record and watch-board materials</x:v>
      </x:c>
      <x:c r="E225" s="21" t="n">
        <x:v>1</x:v>
      </x:c>
      <x:c r="F225" s="21" t="n">
        <x:v>3</x:v>
      </x:c>
      <x:c r="G225"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225" s="8" t="str">
        <x:v>23</x:v>
      </x:c>
      <x:c r="I225" s="8" t="str">
        <x:v>Maritime English 3.17 Plus, First Edition 2026, PDF page 23</x:v>
      </x:c>
      <x:c r="J225" s="8" t="str">
        <x:v>u1-p20-debrief</x:v>
      </x:c>
      <x:c r="K225" s="8" t="str"/>
    </x:row>
    <x:row r="226" ht="334" customHeight="1">
      <x:c r="A226" s="21" t="n">
        <x:v>1</x:v>
      </x:c>
      <x:c r="B226" s="21" t="n">
        <x:v>1</x:v>
      </x:c>
      <x:c r="C226" s="8" t="str">
        <x:v>Café debrief — Joining the Ship speaking</x:v>
      </x:c>
      <x:c r="D226" s="8" t="str">
        <x:v>Reference page 23: Joining record and watch-board materials</x:v>
      </x:c>
      <x:c r="E226" s="21" t="n">
        <x:v>2</x:v>
      </x:c>
      <x:c r="F226" s="21" t="n">
        <x:v>3</x:v>
      </x:c>
      <x:c r="G226" s="8" t="str">
        <x:v> 0800-1200
 1200-1600
 1600-2000
 2000-2400
Joining and familiarisation record
 Cadet / department
  Reporting officer
 Documents presented for this role
 Muster station / emergency duty
</x:v>
      </x:c>
      <x:c r="H226" s="8" t="str">
        <x:v>23</x:v>
      </x:c>
      <x:c r="I226" s="8" t="str">
        <x:v>Maritime English 3.17 Plus, First Edition 2026, PDF page 23</x:v>
      </x:c>
      <x:c r="J226" s="8" t="str">
        <x:v>u1-p20-debrief</x:v>
      </x:c>
      <x:c r="K226" s="8" t="str"/>
    </x:row>
    <x:row r="227" ht="334" customHeight="1">
      <x:c r="A227" s="21" t="n">
        <x:v>1</x:v>
      </x:c>
      <x:c r="B227" s="21" t="n">
        <x:v>1</x:v>
      </x:c>
      <x:c r="C227" s="8" t="str">
        <x:v>Café debrief — Joining the Ship speaking</x:v>
      </x:c>
      <x:c r="D227" s="8" t="str">
        <x:v>Reference page 23: Joining record and watch-board materials</x:v>
      </x:c>
      <x:c r="E227" s="21" t="n">
        <x:v>3</x:v>
      </x:c>
      <x:c r="F227" s="21" t="n">
        <x:v>3</x:v>
      </x:c>
      <x:c r="G227"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227" s="8" t="str">
        <x:v>23</x:v>
      </x:c>
      <x:c r="I227" s="8" t="str">
        <x:v>Maritime English 3.17 Plus, First Edition 2026, PDF page 23</x:v>
      </x:c>
      <x:c r="J227" s="8" t="str">
        <x:v>u1-p20-debrief</x:v>
      </x:c>
      <x:c r="K227" s="8" t="str"/>
    </x:row>
    <x:row r="228" ht="334" customHeight="1">
      <x:c r="A228" s="21" t="n">
        <x:v>1</x:v>
      </x:c>
      <x:c r="B228" s="21" t="n">
        <x:v>1</x:v>
      </x:c>
      <x:c r="C228" s="8" t="str">
        <x:v>Workshop mission — Practical Activity - Build The Watch Bill</x:v>
      </x:c>
      <x:c r="D228" s="8" t="str">
        <x:v>Source passage</x:v>
      </x:c>
      <x:c r="E228" s="21" t="n">
        <x:v>1</x:v>
      </x:c>
      <x:c r="F228" s="21" t="n">
        <x:v>4</x:v>
      </x:c>
      <x:c r="G228" s="8" t="str">
        <x:v>PDF PAGE 21
E  PRACTICAL ACTIVITY - BUILD THE WATCH BILL
A watch bill shows who is on duty, when, and where. In this activity your group builds one for a small ship and then defends it in
English. The language aim is to state roles and routines accurately; the professional aim is to see how deck and engine duties
interlock across a 24-hour day.
  YOU WILL NEED
      One blank 24-hour watch bill per group
      Rank cards: Master, C/O, 2/O, 3/O, C/E, 2/E, 3/E, 4/E, bosun, four ratings
     A copy of the muster list template
     A marker pen per group
  E  PROCEDURE
</x:v>
      </x:c>
      <x:c r="H228" s="8" t="str">
        <x:v>21</x:v>
      </x:c>
      <x:c r="I228" s="8" t="str">
        <x:v>Maritime English 3.17 Plus, First Edition 2026, PDF page 21</x:v>
      </x:c>
      <x:c r="J228" s="8" t="str">
        <x:v>u1-p21-practical</x:v>
      </x:c>
      <x:c r="K228" s="8" t="str"/>
    </x:row>
    <x:row r="229" ht="334" customHeight="1">
      <x:c r="A229" s="21" t="n">
        <x:v>1</x:v>
      </x:c>
      <x:c r="B229" s="21" t="n">
        <x:v>1</x:v>
      </x:c>
      <x:c r="C229" s="8" t="str">
        <x:v>Workshop mission — Practical Activity - Build The Watch Bill</x:v>
      </x:c>
      <x:c r="D229" s="8" t="str">
        <x:v>Source passage</x:v>
      </x:c>
      <x:c r="E229" s="21" t="n">
        <x:v>2</x:v>
      </x:c>
      <x:c r="F229" s="21" t="n">
        <x:v>4</x:v>
      </x:c>
      <x:c r="G229" s="8" t="str">
        <x:v>
 1        In groups of four, lay out the rank cards and agree who belongs to deck and who to engine.
 2          Fill the bridge watches first: three officers cover 24 hours in four-hour watches.
 3     Add the engine department. Decide whether the engine room is manned or unmanned at night, and mark the duty engineer.
 4      Assign every person a muster station and an emergency duty.
 5       Write one sentence in the present simple for each officer, stating their routine. Use he/she plus -s.
 6      Present your watch bill to another group. They must ask you three questions in English about it.
 7      Answer their questions without looking at your notes.
  E  OBSERVATION CHECKLIST
The observer ticks one box per row while the group presents. Every row describes something that can be seen or heard, so two
</x:v>
      </x:c>
      <x:c r="H229" s="8" t="str">
        <x:v>21</x:v>
      </x:c>
      <x:c r="I229" s="8" t="str">
        <x:v>Maritime English 3.17 Plus, First Edition 2026, PDF page 21</x:v>
      </x:c>
      <x:c r="J229" s="8" t="str">
        <x:v>u1-p21-practical</x:v>
      </x:c>
      <x:c r="K229" s="8" t="str"/>
    </x:row>
    <x:row r="230" ht="334" customHeight="1">
      <x:c r="A230" s="21" t="n">
        <x:v>1</x:v>
      </x:c>
      <x:c r="B230" s="21" t="n">
        <x:v>1</x:v>
      </x:c>
      <x:c r="C230" s="8" t="str">
        <x:v>Workshop mission — Practical Activity - Build The Watch Bill</x:v>
      </x:c>
      <x:c r="D230" s="8" t="str">
        <x:v>Source passage</x:v>
      </x:c>
      <x:c r="E230" s="21" t="n">
        <x:v>3</x:v>
      </x:c>
      <x:c r="F230" s="21" t="n">
        <x:v>4</x:v>
      </x:c>
      <x:c r="G230" s="8" t="str">
        <x:v>observers should agree.
  Observable behaviour                                                           Yes       Partly      Not yet
  States each person's rank and department correctly.
  Uses the present simple with correct -s on he, she and it.
  Explains the reporting line using "reports to" rather than vague wording.
  States watch times using the 24-hour clock.
 Names a muster station for every person on the bill.
  Asks and answers questions without switching to Thai.
  ACTIVITY - WRITE IT UP
</x:v>
      </x:c>
      <x:c r="H230" s="8" t="str">
        <x:v>21</x:v>
      </x:c>
      <x:c r="I230" s="8" t="str">
        <x:v>Maritime English 3.17 Plus, First Edition 2026, PDF page 21</x:v>
      </x:c>
      <x:c r="J230" s="8" t="str">
        <x:v>u1-p21-practical</x:v>
      </x:c>
      <x:c r="K230" s="8" t="str"/>
    </x:row>
    <x:row r="231" ht="334" customHeight="1">
      <x:c r="A231" s="21" t="n">
        <x:v>1</x:v>
      </x:c>
      <x:c r="B231" s="21" t="n">
        <x:v>1</x:v>
      </x:c>
      <x:c r="C231" s="8" t="str">
        <x:v>Workshop mission — Practical Activity - Build The Watch Bill</x:v>
      </x:c>
      <x:c r="D231" s="8" t="str">
        <x:v>Source passage</x:v>
      </x:c>
      <x:c r="E231" s="21" t="n">
        <x:v>4</x:v>
      </x:c>
      <x:c r="F231" s="21" t="n">
        <x:v>4</x:v>
      </x:c>
      <x:c r="G231" s="8" t="str">
        <x:v>     1.  Write three sentences from your watch bill in the present simple, one for a deck officer, one for an engineer, one for a
         rating.
     2. Which person on your bill has the heaviest workload, and why do you think so?
     3. Name one problem your group found when assigning muster stations.
  Use the supplied Visual Resource 1 pages in this unit. Classroom tasks only; follow authorised procedures in practice.</x:v>
      </x:c>
      <x:c r="H231" s="8" t="str">
        <x:v>21</x:v>
      </x:c>
      <x:c r="I231" s="8" t="str">
        <x:v>Maritime English 3.17 Plus, First Edition 2026, PDF page 21</x:v>
      </x:c>
      <x:c r="J231" s="8" t="str">
        <x:v>u1-p21-practical</x:v>
      </x:c>
      <x:c r="K231" s="8" t="str"/>
    </x:row>
    <x:row r="232" ht="334" customHeight="1">
      <x:c r="A232" s="21" t="n">
        <x:v>1</x:v>
      </x:c>
      <x:c r="B232" s="21" t="n">
        <x:v>1</x:v>
      </x:c>
      <x:c r="C232" s="8" t="str">
        <x:v>Workshop mission — Practical Activity - Build The Watch Bill</x:v>
      </x:c>
      <x:c r="D232" s="8" t="str">
        <x:v>Reference page 21: Practical Activity - Build The Watch Bill</x:v>
      </x:c>
      <x:c r="E232" s="21" t="n">
        <x:v>1</x:v>
      </x:c>
      <x:c r="F232" s="21" t="n">
        <x:v>4</x:v>
      </x:c>
      <x:c r="G232" s="8" t="str">
        <x:v>E  PRACTICAL ACTIVITY - BUILD THE WATCH BILL
A watch bill shows who is on duty, when, and where. In this activity your group builds one for a small ship and then defends it in
English. The language aim is to state roles and routines accurately; the professional aim is to see how deck and engine duties
interlock across a 24-hour day.
  YOU WILL NEED
      One blank 24-hour watch bill per group
      Rank cards: Master, C/O, 2/O, 3/O, C/E, 2/E, 3/E, 4/E, bosun, four ratings
     A copy of the muster list template
     A marker pen per group
  E  PROCEDURE
</x:v>
      </x:c>
      <x:c r="H232" s="8" t="str">
        <x:v>21</x:v>
      </x:c>
      <x:c r="I232" s="8" t="str">
        <x:v>Maritime English 3.17 Plus, First Edition 2026, PDF page 21</x:v>
      </x:c>
      <x:c r="J232" s="8" t="str">
        <x:v>u1-p21-practical</x:v>
      </x:c>
      <x:c r="K232" s="8" t="str"/>
    </x:row>
    <x:row r="233" ht="334" customHeight="1">
      <x:c r="A233" s="21" t="n">
        <x:v>1</x:v>
      </x:c>
      <x:c r="B233" s="21" t="n">
        <x:v>1</x:v>
      </x:c>
      <x:c r="C233" s="8" t="str">
        <x:v>Workshop mission — Practical Activity - Build The Watch Bill</x:v>
      </x:c>
      <x:c r="D233" s="8" t="str">
        <x:v>Reference page 21: Practical Activity - Build The Watch Bill</x:v>
      </x:c>
      <x:c r="E233" s="21" t="n">
        <x:v>2</x:v>
      </x:c>
      <x:c r="F233" s="21" t="n">
        <x:v>4</x:v>
      </x:c>
      <x:c r="G233" s="8" t="str">
        <x:v> 1        In groups of four, lay out the rank cards and agree who belongs to deck and who to engine.
 2          Fill the bridge watches first: three officers cover 24 hours in four-hour watches.
 3     Add the engine department. Decide whether the engine room is manned or unmanned at night, and mark the duty engineer.
 4      Assign every person a muster station and an emergency duty.
 5       Write one sentence in the present simple for each officer, stating their routine. Use he/she plus -s.
 6      Present your watch bill to another group. They must ask you three questions in English about it.
 7      Answer their questions without looking at your notes.
  E  OBSERVATION CHECKLIST
The observer ticks one box per row while the group presents. Every row describes something that can be seen or heard, so two
observers should agree.
</x:v>
      </x:c>
      <x:c r="H233" s="8" t="str">
        <x:v>21</x:v>
      </x:c>
      <x:c r="I233" s="8" t="str">
        <x:v>Maritime English 3.17 Plus, First Edition 2026, PDF page 21</x:v>
      </x:c>
      <x:c r="J233" s="8" t="str">
        <x:v>u1-p21-practical</x:v>
      </x:c>
      <x:c r="K233" s="8" t="str"/>
    </x:row>
    <x:row r="234" ht="334" customHeight="1">
      <x:c r="A234" s="21" t="n">
        <x:v>1</x:v>
      </x:c>
      <x:c r="B234" s="21" t="n">
        <x:v>1</x:v>
      </x:c>
      <x:c r="C234" s="8" t="str">
        <x:v>Workshop mission — Practical Activity - Build The Watch Bill</x:v>
      </x:c>
      <x:c r="D234" s="8" t="str">
        <x:v>Reference page 21: Practical Activity - Build The Watch Bill</x:v>
      </x:c>
      <x:c r="E234" s="21" t="n">
        <x:v>3</x:v>
      </x:c>
      <x:c r="F234" s="21" t="n">
        <x:v>4</x:v>
      </x:c>
      <x:c r="G234" s="8" t="str">
        <x:v>
  Observable behaviour                                                           Yes       Partly      Not yet
  States each person's rank and department correctly.
  Uses the present simple with correct -s on he, she and it.
  Explains the reporting line using "reports to" rather than vague wording.
  States watch times using the 24-hour clock.
 Names a muster station for every person on the bill.
  Asks and answers questions without switching to Thai.
  ACTIVITY - WRITE IT UP
     1.  Write three sentences from your watch bill in the present simple, one for a deck officer, one for an engineer, one for a
</x:v>
      </x:c>
      <x:c r="H234" s="8" t="str">
        <x:v>21</x:v>
      </x:c>
      <x:c r="I234" s="8" t="str">
        <x:v>Maritime English 3.17 Plus, First Edition 2026, PDF page 21</x:v>
      </x:c>
      <x:c r="J234" s="8" t="str">
        <x:v>u1-p21-practical</x:v>
      </x:c>
      <x:c r="K234" s="8" t="str"/>
    </x:row>
    <x:row r="235" ht="334" customHeight="1">
      <x:c r="A235" s="21" t="n">
        <x:v>1</x:v>
      </x:c>
      <x:c r="B235" s="21" t="n">
        <x:v>1</x:v>
      </x:c>
      <x:c r="C235" s="8" t="str">
        <x:v>Workshop mission — Practical Activity - Build The Watch Bill</x:v>
      </x:c>
      <x:c r="D235" s="8" t="str">
        <x:v>Reference page 21: Practical Activity - Build The Watch Bill</x:v>
      </x:c>
      <x:c r="E235" s="21" t="n">
        <x:v>4</x:v>
      </x:c>
      <x:c r="F235" s="21" t="n">
        <x:v>4</x:v>
      </x:c>
      <x:c r="G235" s="8" t="str">
        <x:v>         rating.
     2. Which person on your bill has the heaviest workload, and why do you think so?
     3. Name one problem your group found when assigning muster stations.
  Use the supplied Visual Resource 1 pages in this unit. Classroom tasks only; follow authorised procedures in practice.</x:v>
      </x:c>
      <x:c r="H235" s="8" t="str">
        <x:v>21</x:v>
      </x:c>
      <x:c r="I235" s="8" t="str">
        <x:v>Maritime English 3.17 Plus, First Edition 2026, PDF page 21</x:v>
      </x:c>
      <x:c r="J235" s="8" t="str">
        <x:v>u1-p21-practical</x:v>
      </x:c>
      <x:c r="K235" s="8" t="str"/>
    </x:row>
    <x:row r="236" ht="334" customHeight="1">
      <x:c r="A236" s="21" t="n">
        <x:v>1</x:v>
      </x:c>
      <x:c r="B236" s="21" t="n">
        <x:v>1</x:v>
      </x:c>
      <x:c r="C236" s="8" t="str">
        <x:v>Workshop mission — Practical Activity - Build The Watch Bill</x:v>
      </x:c>
      <x:c r="D236" s="8" t="str">
        <x:v>Reference page 11: First Hour on Board</x:v>
      </x:c>
      <x:c r="E236" s="21" t="n">
        <x:v>1</x:v>
      </x:c>
      <x:c r="F236" s="21" t="n">
        <x:v>3</x:v>
      </x:c>
      <x:c r="G236" s="8" t="str">
        <x:v>UNIT 1 | B READING AND LISTENING
First Hour on Board
  The situation
 MV Andaman Trader is alongside in Laem Chabang. A new Third Officer and Fourth Engineer report to the
  ship's office. All times in this exchange are local time.
CHIEF OFFICER Good afternoon. Welcome on board. Please give your names and ranks.
THIRD OFFICER Somchai Prasert, joining as Third Officer. My certificate of competency and passport are
here.
FOURTH ENGINEER Nuttapong Wong, joining as Fourth Engineer.
CHIEF OFFICER Thank you. You sign on today, 4 March. Mr Prasert, you work to me. Mr Wong, you report to
the Second Engineer.
</x:v>
      </x:c>
      <x:c r="H236" s="8" t="str">
        <x:v>11</x:v>
      </x:c>
      <x:c r="I236" s="8" t="str">
        <x:v>Maritime English 3.17 Plus, First Edition 2026, PDF page 11</x:v>
      </x:c>
      <x:c r="J236" s="8" t="str">
        <x:v>u1-p21-practical</x:v>
      </x:c>
      <x:c r="K236" s="8" t="str"/>
    </x:row>
    <x:row r="237" ht="334" customHeight="1">
      <x:c r="A237" s="21" t="n">
        <x:v>1</x:v>
      </x:c>
      <x:c r="B237" s="21" t="n">
        <x:v>1</x:v>
      </x:c>
      <x:c r="C237" s="8" t="str">
        <x:v>Workshop mission — Practical Activity - Build The Watch Bill</x:v>
      </x:c>
      <x:c r="D237" s="8" t="str">
        <x:v>Reference page 11: First Hour on Board</x:v>
      </x:c>
      <x:c r="E237" s="21" t="n">
        <x:v>2</x:v>
      </x:c>
      <x:c r="F237" s="21" t="n">
        <x:v>3</x:v>
      </x:c>
      <x:c r="G237" s="8" t="str">
        <x:v>THIRD OFFICER Which watch will I keep?
CHIEF OFFICER The 0800-1200 and 2000-2400 watches. You relieve the Second Officer at 0800 tomorrow.
FOURTH ENGINEER Is the engine room manned at night?
CHIEF OFFICER It is periodically unattended at night, with a duty engineer on call. The Second Engineer will
explain the arrangements and confirm your assignment after familiarisation.
THIRD OFFICER Where is my muster station?
CHIEF OFFICER Lifeboat station number two, port side, boat deck. Your personal lifejacket and immersion suit
are in your cabin. Check the muster list with your trainer.
FOURTH ENGINEER When is safety familiarisation?
CHIEF OFFICER Today, before you start duties. The bosun leads the deck tour at 1600; the Second Engineer
takes you through the machinery spaces. Ask about anything unclear and record what has been completed.
</x:v>
      </x:c>
      <x:c r="H237" s="8" t="str">
        <x:v>11</x:v>
      </x:c>
      <x:c r="I237" s="8" t="str">
        <x:v>Maritime English 3.17 Plus, First Edition 2026, PDF page 11</x:v>
      </x:c>
      <x:c r="J237" s="8" t="str">
        <x:v>u1-p21-practical</x:v>
      </x:c>
      <x:c r="K237" s="8" t="str"/>
    </x:row>
    <x:row r="238" ht="334" customHeight="1">
      <x:c r="A238" s="21" t="n">
        <x:v>1</x:v>
      </x:c>
      <x:c r="B238" s="21" t="n">
        <x:v>1</x:v>
      </x:c>
      <x:c r="C238" s="8" t="str">
        <x:v>Workshop mission — Practical Activity - Build The Watch Bill</x:v>
      </x:c>
      <x:c r="D238" s="8" t="str">
        <x:v>Reference page 11: First Hour on Board</x:v>
      </x:c>
      <x:c r="E238" s="21" t="n">
        <x:v>3</x:v>
      </x:c>
      <x:c r="F238" s="21" t="n">
        <x:v>3</x:v>
      </x:c>
      <x:c r="G238" s="8" t="str">
        <x:v>
THIRD OFFICER Is there a handover from the officer I am relieving?
CHIEF OFFICER Yes. The outgoing Third Officer remains aboard until 1800. Meet in the office at 1700, discuss
his notes and both sign the handover record.
Original classroom dialogue adapted from the supplied manuscript. Operational data are fictional; this is not a complete operating procedure.
Familiarisation principle: S3. The times and reporting arrangements describe this fictional ship only.
  CLASS NOTES</x:v>
      </x:c>
      <x:c r="H238" s="8" t="str">
        <x:v>11</x:v>
      </x:c>
      <x:c r="I238" s="8" t="str">
        <x:v>Maritime English 3.17 Plus, First Edition 2026, PDF page 11</x:v>
      </x:c>
      <x:c r="J238" s="8" t="str">
        <x:v>u1-p21-practical</x:v>
      </x:c>
      <x:c r="K238" s="8" t="str"/>
    </x:row>
    <x:row r="239" ht="334" customHeight="1">
      <x:c r="A239" s="21" t="n">
        <x:v>1</x:v>
      </x:c>
      <x:c r="B239" s="21" t="n">
        <x:v>1</x:v>
      </x:c>
      <x:c r="C239" s="8" t="str">
        <x:v>Workshop mission — Practical Activity - Build The Watch Bill</x:v>
      </x:c>
      <x:c r="D239" s="8" t="str">
        <x:v>Reference page 16: Present simple for roles and routines</x:v>
      </x:c>
      <x:c r="E239" s="21" t="n">
        <x:v>1</x:v>
      </x:c>
      <x:c r="F239" s="21" t="n">
        <x:v>3</x:v>
      </x:c>
      <x:c r="G239" s="8" t="str">
        <x:v>UNIT 1 | C GRAMMAR - FORMS AND MEANING
Present simple for roles and routines
Use the present simple for a role, a regular duty or a fixed schedule. Use be for identity and state; use other
verbs for actions. Choose the form from the subject.
 Meaning             Form                      Example
 Role / state           am / is / are                  The Chief Engineer is responsible for machinery.
 Routine action             subject + verb; he/she/it + -s     The bosun checks the deck every morning.
 Negative action          do not / does not + base verb     The cadet does not sign as an officer.
 Negative with be       am / is / are + not              The engineer is not on watch now.
 Question with action     Do / Does + subject + base      Does the officer keep the 0800 watch?
</x:v>
      </x:c>
      <x:c r="H239" s="8" t="str">
        <x:v>16</x:v>
      </x:c>
      <x:c r="I239" s="8" t="str">
        <x:v>Maritime English 3.17 Plus, First Edition 2026, PDF page 16</x:v>
      </x:c>
      <x:c r="J239" s="8" t="str">
        <x:v>u1-p21-practical</x:v>
      </x:c>
      <x:c r="K239" s="8" t="str"/>
    </x:row>
    <x:row r="240" ht="334" customHeight="1">
      <x:c r="A240" s="21" t="n">
        <x:v>1</x:v>
      </x:c>
      <x:c r="B240" s="21" t="n">
        <x:v>1</x:v>
      </x:c>
      <x:c r="C240" s="8" t="str">
        <x:v>Workshop mission — Practical Activity - Build The Watch Bill</x:v>
      </x:c>
      <x:c r="D240" s="8" t="str">
        <x:v>Reference page 16: Present simple for roles and routines</x:v>
      </x:c>
      <x:c r="E240" s="21" t="n">
        <x:v>2</x:v>
      </x:c>
      <x:c r="F240" s="21" t="n">
        <x:v>3</x:v>
      </x:c>
      <x:c r="G240" s="8" t="str">
        <x:v>                          verb?
 Question with be       Am / Is / Are + subject ...?           Is the Chief Officer on board?
Build the sentence
The Third Officer + keeps + the 0800-1200 watch. Change only the verb when the subject changes: The
officers keep the watch. After does, return to the base form: Does she keep ...?
Spelling and pronunciation
Most verbs add -s: runs, signs. Add -es after endings such as -sh, -ch, -ss, -x and -o: watches, passes, goes.
Consonant + y changes to -ies: carries. Have becomes has. Practise the endings in checks, runs and
watches.
Put frequency words in a clear place
Usually, always and normally generally come before an action verb but after be: The engineer usually checks
</x:v>
      </x:c>
      <x:c r="H240" s="8" t="str">
        <x:v>16</x:v>
      </x:c>
      <x:c r="I240" s="8" t="str">
        <x:v>Maritime English 3.17 Plus, First Edition 2026, PDF page 16</x:v>
      </x:c>
      <x:c r="J240" s="8" t="str">
        <x:v>u1-p21-practical</x:v>
      </x:c>
      <x:c r="K240" s="8" t="str"/>
    </x:row>
    <x:row r="241" ht="334" customHeight="1">
      <x:c r="A241" s="21" t="n">
        <x:v>1</x:v>
      </x:c>
      <x:c r="B241" s="21" t="n">
        <x:v>1</x:v>
      </x:c>
      <x:c r="C241" s="8" t="str">
        <x:v>Workshop mission — Practical Activity - Build The Watch Bill</x:v>
      </x:c>
      <x:c r="D241" s="8" t="str">
        <x:v>Reference page 16: Present simple for roles and routines</x:v>
      </x:c>
      <x:c r="E241" s="21" t="n">
        <x:v>3</x:v>
      </x:c>
      <x:c r="F241" s="21" t="n">
        <x:v>3</x:v>
      </x:c>
      <x:c r="G241" s="8" t="str">
        <x:v>the alarms. The engineer is usually available. A schedule in this book describes its fictional vessel, not every
ship.
Examples are for language learning. Sources: S1; see editorial notes.
  CLASS NOTES</x:v>
      </x:c>
      <x:c r="H241" s="8" t="str">
        <x:v>16</x:v>
      </x:c>
      <x:c r="I241" s="8" t="str">
        <x:v>Maritime English 3.17 Plus, First Edition 2026, PDF page 16</x:v>
      </x:c>
      <x:c r="J241" s="8" t="str">
        <x:v>u1-p21-practical</x:v>
      </x:c>
      <x:c r="K241" s="8" t="str"/>
    </x:row>
    <x:row r="242" ht="334" customHeight="1">
      <x:c r="A242" s="21" t="n">
        <x:v>1</x:v>
      </x:c>
      <x:c r="B242" s="21" t="n">
        <x:v>1</x:v>
      </x:c>
      <x:c r="C242" s="8" t="str">
        <x:v>Workshop mission — Practical Activity - Build The Watch Bill</x:v>
      </x:c>
      <x:c r="D242" s="8" t="str">
        <x:v>Reference page 22: Who reports to whom?</x:v>
      </x:c>
      <x:c r="E242" s="21" t="n">
        <x:v>1</x:v>
      </x:c>
      <x:c r="F242" s="21" t="n">
        <x:v>2</x:v>
      </x:c>
      <x:c r="G242"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242" s="8" t="str">
        <x:v>22</x:v>
      </x:c>
      <x:c r="I242" s="8" t="str">
        <x:v>Maritime English 3.17 Plus, First Edition 2026, PDF page 22</x:v>
      </x:c>
      <x:c r="J242" s="8" t="str">
        <x:v>u1-p21-practical</x:v>
      </x:c>
      <x:c r="K242" s="8" t="str"/>
    </x:row>
    <x:row r="243" ht="334" customHeight="1">
      <x:c r="A243" s="21" t="n">
        <x:v>1</x:v>
      </x:c>
      <x:c r="B243" s="21" t="n">
        <x:v>1</x:v>
      </x:c>
      <x:c r="C243" s="8" t="str">
        <x:v>Workshop mission — Practical Activity - Build The Watch Bill</x:v>
      </x:c>
      <x:c r="D243" s="8" t="str">
        <x:v>Reference page 22: Who reports to whom?</x:v>
      </x:c>
      <x:c r="E243" s="21" t="n">
        <x:v>2</x:v>
      </x:c>
      <x:c r="F243" s="21" t="n">
        <x:v>2</x:v>
      </x:c>
      <x:c r="G243"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243" s="8" t="str">
        <x:v>22</x:v>
      </x:c>
      <x:c r="I243" s="8" t="str">
        <x:v>Maritime English 3.17 Plus, First Edition 2026, PDF page 22</x:v>
      </x:c>
      <x:c r="J243" s="8" t="str">
        <x:v>u1-p21-practical</x:v>
      </x:c>
      <x:c r="K243" s="8" t="str"/>
    </x:row>
    <x:row r="244" ht="334" customHeight="1">
      <x:c r="A244" s="21" t="n">
        <x:v>1</x:v>
      </x:c>
      <x:c r="B244" s="21" t="n">
        <x:v>1</x:v>
      </x:c>
      <x:c r="C244" s="8" t="str">
        <x:v>Workshop mission — Practical Activity - Build The Watch Bill</x:v>
      </x:c>
      <x:c r="D244" s="8" t="str">
        <x:v>Reference page 23: Joining record and watch-board materials</x:v>
      </x:c>
      <x:c r="E244" s="21" t="n">
        <x:v>1</x:v>
      </x:c>
      <x:c r="F244" s="21" t="n">
        <x:v>3</x:v>
      </x:c>
      <x:c r="G244"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244" s="8" t="str">
        <x:v>23</x:v>
      </x:c>
      <x:c r="I244" s="8" t="str">
        <x:v>Maritime English 3.17 Plus, First Edition 2026, PDF page 23</x:v>
      </x:c>
      <x:c r="J244" s="8" t="str">
        <x:v>u1-p21-practical</x:v>
      </x:c>
      <x:c r="K244" s="8" t="str"/>
    </x:row>
    <x:row r="245" ht="334" customHeight="1">
      <x:c r="A245" s="21" t="n">
        <x:v>1</x:v>
      </x:c>
      <x:c r="B245" s="21" t="n">
        <x:v>1</x:v>
      </x:c>
      <x:c r="C245" s="8" t="str">
        <x:v>Workshop mission — Practical Activity - Build The Watch Bill</x:v>
      </x:c>
      <x:c r="D245" s="8" t="str">
        <x:v>Reference page 23: Joining record and watch-board materials</x:v>
      </x:c>
      <x:c r="E245" s="21" t="n">
        <x:v>2</x:v>
      </x:c>
      <x:c r="F245" s="21" t="n">
        <x:v>3</x:v>
      </x:c>
      <x:c r="G245" s="8" t="str">
        <x:v> 0800-1200
 1200-1600
 1600-2000
 2000-2400
Joining and familiarisation record
 Cadet / department
  Reporting officer
 Documents presented for this role
 Muster station / emergency duty
</x:v>
      </x:c>
      <x:c r="H245" s="8" t="str">
        <x:v>23</x:v>
      </x:c>
      <x:c r="I245" s="8" t="str">
        <x:v>Maritime English 3.17 Plus, First Edition 2026, PDF page 23</x:v>
      </x:c>
      <x:c r="J245" s="8" t="str">
        <x:v>u1-p21-practical</x:v>
      </x:c>
      <x:c r="K245" s="8" t="str"/>
    </x:row>
    <x:row r="246" ht="334" customHeight="1">
      <x:c r="A246" s="21" t="n">
        <x:v>1</x:v>
      </x:c>
      <x:c r="B246" s="21" t="n">
        <x:v>1</x:v>
      </x:c>
      <x:c r="C246" s="8" t="str">
        <x:v>Workshop mission — Practical Activity - Build The Watch Bill</x:v>
      </x:c>
      <x:c r="D246" s="8" t="str">
        <x:v>Reference page 23: Joining record and watch-board materials</x:v>
      </x:c>
      <x:c r="E246" s="21" t="n">
        <x:v>3</x:v>
      </x:c>
      <x:c r="F246" s="21" t="n">
        <x:v>3</x:v>
      </x:c>
      <x:c r="G246"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246" s="8" t="str">
        <x:v>23</x:v>
      </x:c>
      <x:c r="I246" s="8" t="str">
        <x:v>Maritime English 3.17 Plus, First Edition 2026, PDF page 23</x:v>
      </x:c>
      <x:c r="J246" s="8" t="str">
        <x:v>u1-p21-practical</x:v>
      </x:c>
      <x:c r="K246" s="8" t="str"/>
    </x:row>
    <x:row r="247" ht="334" customHeight="1">
      <x:c r="A247" s="21" t="n">
        <x:v>1</x:v>
      </x:c>
      <x:c r="B247" s="21" t="n">
        <x:v>1</x:v>
      </x:c>
      <x:c r="C247" s="8" t="str">
        <x:v>Workshop log — Joining the Ship</x:v>
      </x:c>
      <x:c r="D247" s="8" t="str">
        <x:v>Source passage</x:v>
      </x:c>
      <x:c r="E247" s="21" t="n">
        <x:v>1</x:v>
      </x:c>
      <x:c r="F247" s="21" t="n">
        <x:v>4</x:v>
      </x:c>
      <x:c r="G247" s="8" t="str">
        <x:v>PDF PAGE 21
E  PRACTICAL ACTIVITY - BUILD THE WATCH BILL
A watch bill shows who is on duty, when, and where. In this activity your group builds one for a small ship and then defends it in
English. The language aim is to state roles and routines accurately; the professional aim is to see how deck and engine duties
interlock across a 24-hour day.
  YOU WILL NEED
      One blank 24-hour watch bill per group
      Rank cards: Master, C/O, 2/O, 3/O, C/E, 2/E, 3/E, 4/E, bosun, four ratings
     A copy of the muster list template
     A marker pen per group
  E  PROCEDURE
</x:v>
      </x:c>
      <x:c r="H247" s="8" t="str">
        <x:v>21</x:v>
      </x:c>
      <x:c r="I247" s="8" t="str">
        <x:v>Maritime English 3.17 Plus, First Edition 2026, PDF page 21</x:v>
      </x:c>
      <x:c r="J247" s="8" t="str">
        <x:v>u1-p21-write-up</x:v>
      </x:c>
      <x:c r="K247" s="8" t="str"/>
    </x:row>
    <x:row r="248" ht="334" customHeight="1">
      <x:c r="A248" s="21" t="n">
        <x:v>1</x:v>
      </x:c>
      <x:c r="B248" s="21" t="n">
        <x:v>1</x:v>
      </x:c>
      <x:c r="C248" s="8" t="str">
        <x:v>Workshop log — Joining the Ship</x:v>
      </x:c>
      <x:c r="D248" s="8" t="str">
        <x:v>Source passage</x:v>
      </x:c>
      <x:c r="E248" s="21" t="n">
        <x:v>2</x:v>
      </x:c>
      <x:c r="F248" s="21" t="n">
        <x:v>4</x:v>
      </x:c>
      <x:c r="G248" s="8" t="str">
        <x:v>
 1        In groups of four, lay out the rank cards and agree who belongs to deck and who to engine.
 2          Fill the bridge watches first: three officers cover 24 hours in four-hour watches.
 3     Add the engine department. Decide whether the engine room is manned or unmanned at night, and mark the duty engineer.
 4      Assign every person a muster station and an emergency duty.
 5       Write one sentence in the present simple for each officer, stating their routine. Use he/she plus -s.
 6      Present your watch bill to another group. They must ask you three questions in English about it.
 7      Answer their questions without looking at your notes.
  E  OBSERVATION CHECKLIST
The observer ticks one box per row while the group presents. Every row describes something that can be seen or heard, so two
</x:v>
      </x:c>
      <x:c r="H248" s="8" t="str">
        <x:v>21</x:v>
      </x:c>
      <x:c r="I248" s="8" t="str">
        <x:v>Maritime English 3.17 Plus, First Edition 2026, PDF page 21</x:v>
      </x:c>
      <x:c r="J248" s="8" t="str">
        <x:v>u1-p21-write-up</x:v>
      </x:c>
      <x:c r="K248" s="8" t="str"/>
    </x:row>
    <x:row r="249" ht="334" customHeight="1">
      <x:c r="A249" s="21" t="n">
        <x:v>1</x:v>
      </x:c>
      <x:c r="B249" s="21" t="n">
        <x:v>1</x:v>
      </x:c>
      <x:c r="C249" s="8" t="str">
        <x:v>Workshop log — Joining the Ship</x:v>
      </x:c>
      <x:c r="D249" s="8" t="str">
        <x:v>Source passage</x:v>
      </x:c>
      <x:c r="E249" s="21" t="n">
        <x:v>3</x:v>
      </x:c>
      <x:c r="F249" s="21" t="n">
        <x:v>4</x:v>
      </x:c>
      <x:c r="G249" s="8" t="str">
        <x:v>observers should agree.
  Observable behaviour                                                           Yes       Partly      Not yet
  States each person's rank and department correctly.
  Uses the present simple with correct -s on he, she and it.
  Explains the reporting line using "reports to" rather than vague wording.
  States watch times using the 24-hour clock.
 Names a muster station for every person on the bill.
  Asks and answers questions without switching to Thai.
  ACTIVITY - WRITE IT UP
</x:v>
      </x:c>
      <x:c r="H249" s="8" t="str">
        <x:v>21</x:v>
      </x:c>
      <x:c r="I249" s="8" t="str">
        <x:v>Maritime English 3.17 Plus, First Edition 2026, PDF page 21</x:v>
      </x:c>
      <x:c r="J249" s="8" t="str">
        <x:v>u1-p21-write-up</x:v>
      </x:c>
      <x:c r="K249" s="8" t="str"/>
    </x:row>
    <x:row r="250" ht="334" customHeight="1">
      <x:c r="A250" s="21" t="n">
        <x:v>1</x:v>
      </x:c>
      <x:c r="B250" s="21" t="n">
        <x:v>1</x:v>
      </x:c>
      <x:c r="C250" s="8" t="str">
        <x:v>Workshop log — Joining the Ship</x:v>
      </x:c>
      <x:c r="D250" s="8" t="str">
        <x:v>Source passage</x:v>
      </x:c>
      <x:c r="E250" s="21" t="n">
        <x:v>4</x:v>
      </x:c>
      <x:c r="F250" s="21" t="n">
        <x:v>4</x:v>
      </x:c>
      <x:c r="G250" s="8" t="str">
        <x:v>     1.  Write three sentences from your watch bill in the present simple, one for a deck officer, one for an engineer, one for a
         rating.
     2. Which person on your bill has the heaviest workload, and why do you think so?
     3. Name one problem your group found when assigning muster stations.
  Use the supplied Visual Resource 1 pages in this unit. Classroom tasks only; follow authorised procedures in practice.</x:v>
      </x:c>
      <x:c r="H250" s="8" t="str">
        <x:v>21</x:v>
      </x:c>
      <x:c r="I250" s="8" t="str">
        <x:v>Maritime English 3.17 Plus, First Edition 2026, PDF page 21</x:v>
      </x:c>
      <x:c r="J250" s="8" t="str">
        <x:v>u1-p21-write-up</x:v>
      </x:c>
      <x:c r="K250" s="8" t="str"/>
    </x:row>
    <x:row r="251" ht="334" customHeight="1">
      <x:c r="A251" s="21" t="n">
        <x:v>1</x:v>
      </x:c>
      <x:c r="B251" s="21" t="n">
        <x:v>1</x:v>
      </x:c>
      <x:c r="C251" s="8" t="str">
        <x:v>Workshop log — Joining the Ship</x:v>
      </x:c>
      <x:c r="D251" s="8" t="str">
        <x:v>Reference page 21: Practical Activity - Build The Watch Bill</x:v>
      </x:c>
      <x:c r="E251" s="21" t="n">
        <x:v>1</x:v>
      </x:c>
      <x:c r="F251" s="21" t="n">
        <x:v>4</x:v>
      </x:c>
      <x:c r="G251" s="8" t="str">
        <x:v>E  PRACTICAL ACTIVITY - BUILD THE WATCH BILL
A watch bill shows who is on duty, when, and where. In this activity your group builds one for a small ship and then defends it in
English. The language aim is to state roles and routines accurately; the professional aim is to see how deck and engine duties
interlock across a 24-hour day.
  YOU WILL NEED
      One blank 24-hour watch bill per group
      Rank cards: Master, C/O, 2/O, 3/O, C/E, 2/E, 3/E, 4/E, bosun, four ratings
     A copy of the muster list template
     A marker pen per group
  E  PROCEDURE
</x:v>
      </x:c>
      <x:c r="H251" s="8" t="str">
        <x:v>21</x:v>
      </x:c>
      <x:c r="I251" s="8" t="str">
        <x:v>Maritime English 3.17 Plus, First Edition 2026, PDF page 21</x:v>
      </x:c>
      <x:c r="J251" s="8" t="str">
        <x:v>u1-p21-write-up</x:v>
      </x:c>
      <x:c r="K251" s="8" t="str"/>
    </x:row>
    <x:row r="252" ht="334" customHeight="1">
      <x:c r="A252" s="21" t="n">
        <x:v>1</x:v>
      </x:c>
      <x:c r="B252" s="21" t="n">
        <x:v>1</x:v>
      </x:c>
      <x:c r="C252" s="8" t="str">
        <x:v>Workshop log — Joining the Ship</x:v>
      </x:c>
      <x:c r="D252" s="8" t="str">
        <x:v>Reference page 21: Practical Activity - Build The Watch Bill</x:v>
      </x:c>
      <x:c r="E252" s="21" t="n">
        <x:v>2</x:v>
      </x:c>
      <x:c r="F252" s="21" t="n">
        <x:v>4</x:v>
      </x:c>
      <x:c r="G252" s="8" t="str">
        <x:v> 1        In groups of four, lay out the rank cards and agree who belongs to deck and who to engine.
 2          Fill the bridge watches first: three officers cover 24 hours in four-hour watches.
 3     Add the engine department. Decide whether the engine room is manned or unmanned at night, and mark the duty engineer.
 4      Assign every person a muster station and an emergency duty.
 5       Write one sentence in the present simple for each officer, stating their routine. Use he/she plus -s.
 6      Present your watch bill to another group. They must ask you three questions in English about it.
 7      Answer their questions without looking at your notes.
  E  OBSERVATION CHECKLIST
The observer ticks one box per row while the group presents. Every row describes something that can be seen or heard, so two
observers should agree.
</x:v>
      </x:c>
      <x:c r="H252" s="8" t="str">
        <x:v>21</x:v>
      </x:c>
      <x:c r="I252" s="8" t="str">
        <x:v>Maritime English 3.17 Plus, First Edition 2026, PDF page 21</x:v>
      </x:c>
      <x:c r="J252" s="8" t="str">
        <x:v>u1-p21-write-up</x:v>
      </x:c>
      <x:c r="K252" s="8" t="str"/>
    </x:row>
    <x:row r="253" ht="334" customHeight="1">
      <x:c r="A253" s="21" t="n">
        <x:v>1</x:v>
      </x:c>
      <x:c r="B253" s="21" t="n">
        <x:v>1</x:v>
      </x:c>
      <x:c r="C253" s="8" t="str">
        <x:v>Workshop log — Joining the Ship</x:v>
      </x:c>
      <x:c r="D253" s="8" t="str">
        <x:v>Reference page 21: Practical Activity - Build The Watch Bill</x:v>
      </x:c>
      <x:c r="E253" s="21" t="n">
        <x:v>3</x:v>
      </x:c>
      <x:c r="F253" s="21" t="n">
        <x:v>4</x:v>
      </x:c>
      <x:c r="G253" s="8" t="str">
        <x:v>
  Observable behaviour                                                           Yes       Partly      Not yet
  States each person's rank and department correctly.
  Uses the present simple with correct -s on he, she and it.
  Explains the reporting line using "reports to" rather than vague wording.
  States watch times using the 24-hour clock.
 Names a muster station for every person on the bill.
  Asks and answers questions without switching to Thai.
  ACTIVITY - WRITE IT UP
     1.  Write three sentences from your watch bill in the present simple, one for a deck officer, one for an engineer, one for a
</x:v>
      </x:c>
      <x:c r="H253" s="8" t="str">
        <x:v>21</x:v>
      </x:c>
      <x:c r="I253" s="8" t="str">
        <x:v>Maritime English 3.17 Plus, First Edition 2026, PDF page 21</x:v>
      </x:c>
      <x:c r="J253" s="8" t="str">
        <x:v>u1-p21-write-up</x:v>
      </x:c>
      <x:c r="K253" s="8" t="str"/>
    </x:row>
    <x:row r="254" ht="334" customHeight="1">
      <x:c r="A254" s="21" t="n">
        <x:v>1</x:v>
      </x:c>
      <x:c r="B254" s="21" t="n">
        <x:v>1</x:v>
      </x:c>
      <x:c r="C254" s="8" t="str">
        <x:v>Workshop log — Joining the Ship</x:v>
      </x:c>
      <x:c r="D254" s="8" t="str">
        <x:v>Reference page 21: Practical Activity - Build The Watch Bill</x:v>
      </x:c>
      <x:c r="E254" s="21" t="n">
        <x:v>4</x:v>
      </x:c>
      <x:c r="F254" s="21" t="n">
        <x:v>4</x:v>
      </x:c>
      <x:c r="G254" s="8" t="str">
        <x:v>         rating.
     2. Which person on your bill has the heaviest workload, and why do you think so?
     3. Name one problem your group found when assigning muster stations.
  Use the supplied Visual Resource 1 pages in this unit. Classroom tasks only; follow authorised procedures in practice.</x:v>
      </x:c>
      <x:c r="H254" s="8" t="str">
        <x:v>21</x:v>
      </x:c>
      <x:c r="I254" s="8" t="str">
        <x:v>Maritime English 3.17 Plus, First Edition 2026, PDF page 21</x:v>
      </x:c>
      <x:c r="J254" s="8" t="str">
        <x:v>u1-p21-write-up</x:v>
      </x:c>
      <x:c r="K254" s="8" t="str"/>
    </x:row>
    <x:row r="255" ht="334" customHeight="1">
      <x:c r="A255" s="21" t="n">
        <x:v>1</x:v>
      </x:c>
      <x:c r="B255" s="21" t="n">
        <x:v>1</x:v>
      </x:c>
      <x:c r="C255" s="8" t="str">
        <x:v>Workshop log — Joining the Ship</x:v>
      </x:c>
      <x:c r="D255" s="8" t="str">
        <x:v>Reference page 11: First Hour on Board</x:v>
      </x:c>
      <x:c r="E255" s="21" t="n">
        <x:v>1</x:v>
      </x:c>
      <x:c r="F255" s="21" t="n">
        <x:v>3</x:v>
      </x:c>
      <x:c r="G255" s="8" t="str">
        <x:v>UNIT 1 | B READING AND LISTENING
First Hour on Board
  The situation
 MV Andaman Trader is alongside in Laem Chabang. A new Third Officer and Fourth Engineer report to the
  ship's office. All times in this exchange are local time.
CHIEF OFFICER Good afternoon. Welcome on board. Please give your names and ranks.
THIRD OFFICER Somchai Prasert, joining as Third Officer. My certificate of competency and passport are
here.
FOURTH ENGINEER Nuttapong Wong, joining as Fourth Engineer.
CHIEF OFFICER Thank you. You sign on today, 4 March. Mr Prasert, you work to me. Mr Wong, you report to
the Second Engineer.
</x:v>
      </x:c>
      <x:c r="H255" s="8" t="str">
        <x:v>11</x:v>
      </x:c>
      <x:c r="I255" s="8" t="str">
        <x:v>Maritime English 3.17 Plus, First Edition 2026, PDF page 11</x:v>
      </x:c>
      <x:c r="J255" s="8" t="str">
        <x:v>u1-p21-write-up</x:v>
      </x:c>
      <x:c r="K255" s="8" t="str"/>
    </x:row>
    <x:row r="256" ht="334" customHeight="1">
      <x:c r="A256" s="21" t="n">
        <x:v>1</x:v>
      </x:c>
      <x:c r="B256" s="21" t="n">
        <x:v>1</x:v>
      </x:c>
      <x:c r="C256" s="8" t="str">
        <x:v>Workshop log — Joining the Ship</x:v>
      </x:c>
      <x:c r="D256" s="8" t="str">
        <x:v>Reference page 11: First Hour on Board</x:v>
      </x:c>
      <x:c r="E256" s="21" t="n">
        <x:v>2</x:v>
      </x:c>
      <x:c r="F256" s="21" t="n">
        <x:v>3</x:v>
      </x:c>
      <x:c r="G256" s="8" t="str">
        <x:v>THIRD OFFICER Which watch will I keep?
CHIEF OFFICER The 0800-1200 and 2000-2400 watches. You relieve the Second Officer at 0800 tomorrow.
FOURTH ENGINEER Is the engine room manned at night?
CHIEF OFFICER It is periodically unattended at night, with a duty engineer on call. The Second Engineer will
explain the arrangements and confirm your assignment after familiarisation.
THIRD OFFICER Where is my muster station?
CHIEF OFFICER Lifeboat station number two, port side, boat deck. Your personal lifejacket and immersion suit
are in your cabin. Check the muster list with your trainer.
FOURTH ENGINEER When is safety familiarisation?
CHIEF OFFICER Today, before you start duties. The bosun leads the deck tour at 1600; the Second Engineer
takes you through the machinery spaces. Ask about anything unclear and record what has been completed.
</x:v>
      </x:c>
      <x:c r="H256" s="8" t="str">
        <x:v>11</x:v>
      </x:c>
      <x:c r="I256" s="8" t="str">
        <x:v>Maritime English 3.17 Plus, First Edition 2026, PDF page 11</x:v>
      </x:c>
      <x:c r="J256" s="8" t="str">
        <x:v>u1-p21-write-up</x:v>
      </x:c>
      <x:c r="K256" s="8" t="str"/>
    </x:row>
    <x:row r="257" ht="334" customHeight="1">
      <x:c r="A257" s="21" t="n">
        <x:v>1</x:v>
      </x:c>
      <x:c r="B257" s="21" t="n">
        <x:v>1</x:v>
      </x:c>
      <x:c r="C257" s="8" t="str">
        <x:v>Workshop log — Joining the Ship</x:v>
      </x:c>
      <x:c r="D257" s="8" t="str">
        <x:v>Reference page 11: First Hour on Board</x:v>
      </x:c>
      <x:c r="E257" s="21" t="n">
        <x:v>3</x:v>
      </x:c>
      <x:c r="F257" s="21" t="n">
        <x:v>3</x:v>
      </x:c>
      <x:c r="G257" s="8" t="str">
        <x:v>
THIRD OFFICER Is there a handover from the officer I am relieving?
CHIEF OFFICER Yes. The outgoing Third Officer remains aboard until 1800. Meet in the office at 1700, discuss
his notes and both sign the handover record.
Original classroom dialogue adapted from the supplied manuscript. Operational data are fictional; this is not a complete operating procedure.
Familiarisation principle: S3. The times and reporting arrangements describe this fictional ship only.
  CLASS NOTES</x:v>
      </x:c>
      <x:c r="H257" s="8" t="str">
        <x:v>11</x:v>
      </x:c>
      <x:c r="I257" s="8" t="str">
        <x:v>Maritime English 3.17 Plus, First Edition 2026, PDF page 11</x:v>
      </x:c>
      <x:c r="J257" s="8" t="str">
        <x:v>u1-p21-write-up</x:v>
      </x:c>
      <x:c r="K257" s="8" t="str"/>
    </x:row>
    <x:row r="258" ht="334" customHeight="1">
      <x:c r="A258" s="21" t="n">
        <x:v>1</x:v>
      </x:c>
      <x:c r="B258" s="21" t="n">
        <x:v>1</x:v>
      </x:c>
      <x:c r="C258" s="8" t="str">
        <x:v>Workshop log — Joining the Ship</x:v>
      </x:c>
      <x:c r="D258" s="8" t="str">
        <x:v>Reference page 16: Present simple for roles and routines</x:v>
      </x:c>
      <x:c r="E258" s="21" t="n">
        <x:v>1</x:v>
      </x:c>
      <x:c r="F258" s="21" t="n">
        <x:v>3</x:v>
      </x:c>
      <x:c r="G258" s="8" t="str">
        <x:v>UNIT 1 | C GRAMMAR - FORMS AND MEANING
Present simple for roles and routines
Use the present simple for a role, a regular duty or a fixed schedule. Use be for identity and state; use other
verbs for actions. Choose the form from the subject.
 Meaning             Form                      Example
 Role / state           am / is / are                  The Chief Engineer is responsible for machinery.
 Routine action             subject + verb; he/she/it + -s     The bosun checks the deck every morning.
 Negative action          do not / does not + base verb     The cadet does not sign as an officer.
 Negative with be       am / is / are + not              The engineer is not on watch now.
 Question with action     Do / Does + subject + base      Does the officer keep the 0800 watch?
</x:v>
      </x:c>
      <x:c r="H258" s="8" t="str">
        <x:v>16</x:v>
      </x:c>
      <x:c r="I258" s="8" t="str">
        <x:v>Maritime English 3.17 Plus, First Edition 2026, PDF page 16</x:v>
      </x:c>
      <x:c r="J258" s="8" t="str">
        <x:v>u1-p21-write-up</x:v>
      </x:c>
      <x:c r="K258" s="8" t="str"/>
    </x:row>
    <x:row r="259" ht="334" customHeight="1">
      <x:c r="A259" s="21" t="n">
        <x:v>1</x:v>
      </x:c>
      <x:c r="B259" s="21" t="n">
        <x:v>1</x:v>
      </x:c>
      <x:c r="C259" s="8" t="str">
        <x:v>Workshop log — Joining the Ship</x:v>
      </x:c>
      <x:c r="D259" s="8" t="str">
        <x:v>Reference page 16: Present simple for roles and routines</x:v>
      </x:c>
      <x:c r="E259" s="21" t="n">
        <x:v>2</x:v>
      </x:c>
      <x:c r="F259" s="21" t="n">
        <x:v>3</x:v>
      </x:c>
      <x:c r="G259" s="8" t="str">
        <x:v>                          verb?
 Question with be       Am / Is / Are + subject ...?           Is the Chief Officer on board?
Build the sentence
The Third Officer + keeps + the 0800-1200 watch. Change only the verb when the subject changes: The
officers keep the watch. After does, return to the base form: Does she keep ...?
Spelling and pronunciation
Most verbs add -s: runs, signs. Add -es after endings such as -sh, -ch, -ss, -x and -o: watches, passes, goes.
Consonant + y changes to -ies: carries. Have becomes has. Practise the endings in checks, runs and
watches.
Put frequency words in a clear place
Usually, always and normally generally come before an action verb but after be: The engineer usually checks
</x:v>
      </x:c>
      <x:c r="H259" s="8" t="str">
        <x:v>16</x:v>
      </x:c>
      <x:c r="I259" s="8" t="str">
        <x:v>Maritime English 3.17 Plus, First Edition 2026, PDF page 16</x:v>
      </x:c>
      <x:c r="J259" s="8" t="str">
        <x:v>u1-p21-write-up</x:v>
      </x:c>
      <x:c r="K259" s="8" t="str"/>
    </x:row>
    <x:row r="260" ht="334" customHeight="1">
      <x:c r="A260" s="21" t="n">
        <x:v>1</x:v>
      </x:c>
      <x:c r="B260" s="21" t="n">
        <x:v>1</x:v>
      </x:c>
      <x:c r="C260" s="8" t="str">
        <x:v>Workshop log — Joining the Ship</x:v>
      </x:c>
      <x:c r="D260" s="8" t="str">
        <x:v>Reference page 16: Present simple for roles and routines</x:v>
      </x:c>
      <x:c r="E260" s="21" t="n">
        <x:v>3</x:v>
      </x:c>
      <x:c r="F260" s="21" t="n">
        <x:v>3</x:v>
      </x:c>
      <x:c r="G260" s="8" t="str">
        <x:v>the alarms. The engineer is usually available. A schedule in this book describes its fictional vessel, not every
ship.
Examples are for language learning. Sources: S1; see editorial notes.
  CLASS NOTES</x:v>
      </x:c>
      <x:c r="H260" s="8" t="str">
        <x:v>16</x:v>
      </x:c>
      <x:c r="I260" s="8" t="str">
        <x:v>Maritime English 3.17 Plus, First Edition 2026, PDF page 16</x:v>
      </x:c>
      <x:c r="J260" s="8" t="str">
        <x:v>u1-p21-write-up</x:v>
      </x:c>
      <x:c r="K260" s="8" t="str"/>
    </x:row>
    <x:row r="261" ht="334" customHeight="1">
      <x:c r="A261" s="21" t="n">
        <x:v>1</x:v>
      </x:c>
      <x:c r="B261" s="21" t="n">
        <x:v>1</x:v>
      </x:c>
      <x:c r="C261" s="8" t="str">
        <x:v>Workshop log — Joining the Ship</x:v>
      </x:c>
      <x:c r="D261" s="8" t="str">
        <x:v>Reference page 22: Who reports to whom?</x:v>
      </x:c>
      <x:c r="E261" s="21" t="n">
        <x:v>1</x:v>
      </x:c>
      <x:c r="F261" s="21" t="n">
        <x:v>2</x:v>
      </x:c>
      <x:c r="G261"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261" s="8" t="str">
        <x:v>22</x:v>
      </x:c>
      <x:c r="I261" s="8" t="str">
        <x:v>Maritime English 3.17 Plus, First Edition 2026, PDF page 22</x:v>
      </x:c>
      <x:c r="J261" s="8" t="str">
        <x:v>u1-p21-write-up</x:v>
      </x:c>
      <x:c r="K261" s="8" t="str"/>
    </x:row>
    <x:row r="262" ht="334" customHeight="1">
      <x:c r="A262" s="21" t="n">
        <x:v>1</x:v>
      </x:c>
      <x:c r="B262" s="21" t="n">
        <x:v>1</x:v>
      </x:c>
      <x:c r="C262" s="8" t="str">
        <x:v>Workshop log — Joining the Ship</x:v>
      </x:c>
      <x:c r="D262" s="8" t="str">
        <x:v>Reference page 22: Who reports to whom?</x:v>
      </x:c>
      <x:c r="E262" s="21" t="n">
        <x:v>2</x:v>
      </x:c>
      <x:c r="F262" s="21" t="n">
        <x:v>2</x:v>
      </x:c>
      <x:c r="G262"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262" s="8" t="str">
        <x:v>22</x:v>
      </x:c>
      <x:c r="I262" s="8" t="str">
        <x:v>Maritime English 3.17 Plus, First Edition 2026, PDF page 22</x:v>
      </x:c>
      <x:c r="J262" s="8" t="str">
        <x:v>u1-p21-write-up</x:v>
      </x:c>
      <x:c r="K262" s="8" t="str"/>
    </x:row>
    <x:row r="263" ht="334" customHeight="1">
      <x:c r="A263" s="21" t="n">
        <x:v>1</x:v>
      </x:c>
      <x:c r="B263" s="21" t="n">
        <x:v>1</x:v>
      </x:c>
      <x:c r="C263" s="8" t="str">
        <x:v>Workshop log — Joining the Ship</x:v>
      </x:c>
      <x:c r="D263" s="8" t="str">
        <x:v>Reference page 23: Joining record and watch-board materials</x:v>
      </x:c>
      <x:c r="E263" s="21" t="n">
        <x:v>1</x:v>
      </x:c>
      <x:c r="F263" s="21" t="n">
        <x:v>3</x:v>
      </x:c>
      <x:c r="G263"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263" s="8" t="str">
        <x:v>23</x:v>
      </x:c>
      <x:c r="I263" s="8" t="str">
        <x:v>Maritime English 3.17 Plus, First Edition 2026, PDF page 23</x:v>
      </x:c>
      <x:c r="J263" s="8" t="str">
        <x:v>u1-p21-write-up</x:v>
      </x:c>
      <x:c r="K263" s="8" t="str"/>
    </x:row>
    <x:row r="264" ht="334" customHeight="1">
      <x:c r="A264" s="21" t="n">
        <x:v>1</x:v>
      </x:c>
      <x:c r="B264" s="21" t="n">
        <x:v>1</x:v>
      </x:c>
      <x:c r="C264" s="8" t="str">
        <x:v>Workshop log — Joining the Ship</x:v>
      </x:c>
      <x:c r="D264" s="8" t="str">
        <x:v>Reference page 23: Joining record and watch-board materials</x:v>
      </x:c>
      <x:c r="E264" s="21" t="n">
        <x:v>2</x:v>
      </x:c>
      <x:c r="F264" s="21" t="n">
        <x:v>3</x:v>
      </x:c>
      <x:c r="G264" s="8" t="str">
        <x:v> 0800-1200
 1200-1600
 1600-2000
 2000-2400
Joining and familiarisation record
 Cadet / department
  Reporting officer
 Documents presented for this role
 Muster station / emergency duty
</x:v>
      </x:c>
      <x:c r="H264" s="8" t="str">
        <x:v>23</x:v>
      </x:c>
      <x:c r="I264" s="8" t="str">
        <x:v>Maritime English 3.17 Plus, First Edition 2026, PDF page 23</x:v>
      </x:c>
      <x:c r="J264" s="8" t="str">
        <x:v>u1-p21-write-up</x:v>
      </x:c>
      <x:c r="K264" s="8" t="str"/>
    </x:row>
    <x:row r="265" ht="334" customHeight="1">
      <x:c r="A265" s="21" t="n">
        <x:v>1</x:v>
      </x:c>
      <x:c r="B265" s="21" t="n">
        <x:v>1</x:v>
      </x:c>
      <x:c r="C265" s="8" t="str">
        <x:v>Workshop log — Joining the Ship</x:v>
      </x:c>
      <x:c r="D265" s="8" t="str">
        <x:v>Reference page 23: Joining record and watch-board materials</x:v>
      </x:c>
      <x:c r="E265" s="21" t="n">
        <x:v>3</x:v>
      </x:c>
      <x:c r="F265" s="21" t="n">
        <x:v>3</x:v>
      </x:c>
      <x:c r="G265"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265" s="8" t="str">
        <x:v>23</x:v>
      </x:c>
      <x:c r="I265" s="8" t="str">
        <x:v>Maritime English 3.17 Plus, First Edition 2026, PDF page 23</x:v>
      </x:c>
      <x:c r="J265" s="8" t="str">
        <x:v>u1-p21-write-up</x:v>
      </x:c>
      <x:c r="K265" s="8" t="str"/>
    </x:row>
    <x:row r="266" ht="334" customHeight="1">
      <x:c r="A266" s="21" t="n">
        <x:v>1</x:v>
      </x:c>
      <x:c r="B266" s="21" t="n">
        <x:v>1</x:v>
      </x:c>
      <x:c r="C266" s="8" t="str">
        <x:v>Simulator desk — Who reports to whom?</x:v>
      </x:c>
      <x:c r="D266" s="8" t="str">
        <x:v>Source passage</x:v>
      </x:c>
      <x:c r="E266" s="21" t="n">
        <x:v>1</x:v>
      </x:c>
      <x:c r="F266" s="21" t="n">
        <x:v>2</x:v>
      </x:c>
      <x:c r="G266" s="8" t="str">
        <x:v>PDF PAGE 22
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x:v>
      </x:c>
      <x:c r="H266" s="8" t="str">
        <x:v>22</x:v>
      </x:c>
      <x:c r="I266" s="8" t="str">
        <x:v>Maritime English 3.17 Plus, First Edition 2026, PDF page 22</x:v>
      </x:c>
      <x:c r="J266" s="8" t="str">
        <x:v>u1-p22-visual</x:v>
      </x:c>
      <x:c r="K266" s="8" t="str"/>
    </x:row>
    <x:row r="267" ht="334" customHeight="1">
      <x:c r="A267" s="21" t="n">
        <x:v>1</x:v>
      </x:c>
      <x:c r="B267" s="21" t="n">
        <x:v>1</x:v>
      </x:c>
      <x:c r="C267" s="8" t="str">
        <x:v>Simulator desk — Who reports to whom?</x:v>
      </x:c>
      <x:c r="D267" s="8" t="str">
        <x:v>Source passage</x:v>
      </x:c>
      <x:c r="E267" s="21" t="n">
        <x:v>2</x:v>
      </x:c>
      <x:c r="F267" s="21" t="n">
        <x:v>2</x:v>
      </x:c>
      <x:c r="G267" s="8" t="str">
        <x:v>            Supervised deck training                         Supervised engine training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267" s="8" t="str">
        <x:v>22</x:v>
      </x:c>
      <x:c r="I267" s="8" t="str">
        <x:v>Maritime English 3.17 Plus, First Edition 2026, PDF page 22</x:v>
      </x:c>
      <x:c r="J267" s="8" t="str">
        <x:v>u1-p22-visual</x:v>
      </x:c>
      <x:c r="K267" s="8" t="str"/>
    </x:row>
    <x:row r="268" ht="334" customHeight="1">
      <x:c r="A268" s="21" t="n">
        <x:v>1</x:v>
      </x:c>
      <x:c r="B268" s="21" t="n">
        <x:v>1</x:v>
      </x:c>
      <x:c r="C268" s="8" t="str">
        <x:v>Simulator desk — Who reports to whom?</x:v>
      </x:c>
      <x:c r="D268" s="8" t="str">
        <x:v>Reference page 22: Who reports to whom?</x:v>
      </x:c>
      <x:c r="E268" s="21" t="n">
        <x:v>1</x:v>
      </x:c>
      <x:c r="F268" s="21" t="n">
        <x:v>2</x:v>
      </x:c>
      <x:c r="G268"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268" s="8" t="str">
        <x:v>22</x:v>
      </x:c>
      <x:c r="I268" s="8" t="str">
        <x:v>Maritime English 3.17 Plus, First Edition 2026, PDF page 22</x:v>
      </x:c>
      <x:c r="J268" s="8" t="str">
        <x:v>u1-p22-visual</x:v>
      </x:c>
      <x:c r="K268" s="8" t="str"/>
    </x:row>
    <x:row r="269" ht="334" customHeight="1">
      <x:c r="A269" s="21" t="n">
        <x:v>1</x:v>
      </x:c>
      <x:c r="B269" s="21" t="n">
        <x:v>1</x:v>
      </x:c>
      <x:c r="C269" s="8" t="str">
        <x:v>Simulator desk — Who reports to whom?</x:v>
      </x:c>
      <x:c r="D269" s="8" t="str">
        <x:v>Reference page 22: Who reports to whom?</x:v>
      </x:c>
      <x:c r="E269" s="21" t="n">
        <x:v>2</x:v>
      </x:c>
      <x:c r="F269" s="21" t="n">
        <x:v>2</x:v>
      </x:c>
      <x:c r="G269"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269" s="8" t="str">
        <x:v>22</x:v>
      </x:c>
      <x:c r="I269" s="8" t="str">
        <x:v>Maritime English 3.17 Plus, First Edition 2026, PDF page 22</x:v>
      </x:c>
      <x:c r="J269" s="8" t="str">
        <x:v>u1-p22-visual</x:v>
      </x:c>
      <x:c r="K269" s="8" t="str"/>
    </x:row>
    <x:row r="270" ht="334" customHeight="1">
      <x:c r="A270" s="21" t="n">
        <x:v>1</x:v>
      </x:c>
      <x:c r="B270" s="21" t="n">
        <x:v>1</x:v>
      </x:c>
      <x:c r="C270" s="8" t="str">
        <x:v>Simulator desk — Who reports to whom?</x:v>
      </x:c>
      <x:c r="D270" s="8" t="str">
        <x:v>Reference page 11: First Hour on Board</x:v>
      </x:c>
      <x:c r="E270" s="21" t="n">
        <x:v>1</x:v>
      </x:c>
      <x:c r="F270" s="21" t="n">
        <x:v>3</x:v>
      </x:c>
      <x:c r="G270" s="8" t="str">
        <x:v>UNIT 1 | B READING AND LISTENING
First Hour on Board
  The situation
 MV Andaman Trader is alongside in Laem Chabang. A new Third Officer and Fourth Engineer report to the
  ship's office. All times in this exchange are local time.
CHIEF OFFICER Good afternoon. Welcome on board. Please give your names and ranks.
THIRD OFFICER Somchai Prasert, joining as Third Officer. My certificate of competency and passport are
here.
FOURTH ENGINEER Nuttapong Wong, joining as Fourth Engineer.
CHIEF OFFICER Thank you. You sign on today, 4 March. Mr Prasert, you work to me. Mr Wong, you report to
the Second Engineer.
</x:v>
      </x:c>
      <x:c r="H270" s="8" t="str">
        <x:v>11</x:v>
      </x:c>
      <x:c r="I270" s="8" t="str">
        <x:v>Maritime English 3.17 Plus, First Edition 2026, PDF page 11</x:v>
      </x:c>
      <x:c r="J270" s="8" t="str">
        <x:v>u1-p22-visual</x:v>
      </x:c>
      <x:c r="K270" s="8" t="str"/>
    </x:row>
    <x:row r="271" ht="334" customHeight="1">
      <x:c r="A271" s="21" t="n">
        <x:v>1</x:v>
      </x:c>
      <x:c r="B271" s="21" t="n">
        <x:v>1</x:v>
      </x:c>
      <x:c r="C271" s="8" t="str">
        <x:v>Simulator desk — Who reports to whom?</x:v>
      </x:c>
      <x:c r="D271" s="8" t="str">
        <x:v>Reference page 11: First Hour on Board</x:v>
      </x:c>
      <x:c r="E271" s="21" t="n">
        <x:v>2</x:v>
      </x:c>
      <x:c r="F271" s="21" t="n">
        <x:v>3</x:v>
      </x:c>
      <x:c r="G271" s="8" t="str">
        <x:v>THIRD OFFICER Which watch will I keep?
CHIEF OFFICER The 0800-1200 and 2000-2400 watches. You relieve the Second Officer at 0800 tomorrow.
FOURTH ENGINEER Is the engine room manned at night?
CHIEF OFFICER It is periodically unattended at night, with a duty engineer on call. The Second Engineer will
explain the arrangements and confirm your assignment after familiarisation.
THIRD OFFICER Where is my muster station?
CHIEF OFFICER Lifeboat station number two, port side, boat deck. Your personal lifejacket and immersion suit
are in your cabin. Check the muster list with your trainer.
FOURTH ENGINEER When is safety familiarisation?
CHIEF OFFICER Today, before you start duties. The bosun leads the deck tour at 1600; the Second Engineer
takes you through the machinery spaces. Ask about anything unclear and record what has been completed.
</x:v>
      </x:c>
      <x:c r="H271" s="8" t="str">
        <x:v>11</x:v>
      </x:c>
      <x:c r="I271" s="8" t="str">
        <x:v>Maritime English 3.17 Plus, First Edition 2026, PDF page 11</x:v>
      </x:c>
      <x:c r="J271" s="8" t="str">
        <x:v>u1-p22-visual</x:v>
      </x:c>
      <x:c r="K271" s="8" t="str"/>
    </x:row>
    <x:row r="272" ht="334" customHeight="1">
      <x:c r="A272" s="21" t="n">
        <x:v>1</x:v>
      </x:c>
      <x:c r="B272" s="21" t="n">
        <x:v>1</x:v>
      </x:c>
      <x:c r="C272" s="8" t="str">
        <x:v>Simulator desk — Who reports to whom?</x:v>
      </x:c>
      <x:c r="D272" s="8" t="str">
        <x:v>Reference page 11: First Hour on Board</x:v>
      </x:c>
      <x:c r="E272" s="21" t="n">
        <x:v>3</x:v>
      </x:c>
      <x:c r="F272" s="21" t="n">
        <x:v>3</x:v>
      </x:c>
      <x:c r="G272" s="8" t="str">
        <x:v>
THIRD OFFICER Is there a handover from the officer I am relieving?
CHIEF OFFICER Yes. The outgoing Third Officer remains aboard until 1800. Meet in the office at 1700, discuss
his notes and both sign the handover record.
Original classroom dialogue adapted from the supplied manuscript. Operational data are fictional; this is not a complete operating procedure.
Familiarisation principle: S3. The times and reporting arrangements describe this fictional ship only.
  CLASS NOTES</x:v>
      </x:c>
      <x:c r="H272" s="8" t="str">
        <x:v>11</x:v>
      </x:c>
      <x:c r="I272" s="8" t="str">
        <x:v>Maritime English 3.17 Plus, First Edition 2026, PDF page 11</x:v>
      </x:c>
      <x:c r="J272" s="8" t="str">
        <x:v>u1-p22-visual</x:v>
      </x:c>
      <x:c r="K272" s="8" t="str"/>
    </x:row>
    <x:row r="273" ht="334" customHeight="1">
      <x:c r="A273" s="21" t="n">
        <x:v>1</x:v>
      </x:c>
      <x:c r="B273" s="21" t="n">
        <x:v>1</x:v>
      </x:c>
      <x:c r="C273" s="8" t="str">
        <x:v>Simulator desk — Who reports to whom?</x:v>
      </x:c>
      <x:c r="D273" s="8" t="str">
        <x:v>Reference page 16: Present simple for roles and routines</x:v>
      </x:c>
      <x:c r="E273" s="21" t="n">
        <x:v>1</x:v>
      </x:c>
      <x:c r="F273" s="21" t="n">
        <x:v>3</x:v>
      </x:c>
      <x:c r="G273" s="8" t="str">
        <x:v>UNIT 1 | C GRAMMAR - FORMS AND MEANING
Present simple for roles and routines
Use the present simple for a role, a regular duty or a fixed schedule. Use be for identity and state; use other
verbs for actions. Choose the form from the subject.
 Meaning             Form                      Example
 Role / state           am / is / are                  The Chief Engineer is responsible for machinery.
 Routine action             subject + verb; he/she/it + -s     The bosun checks the deck every morning.
 Negative action          do not / does not + base verb     The cadet does not sign as an officer.
 Negative with be       am / is / are + not              The engineer is not on watch now.
 Question with action     Do / Does + subject + base      Does the officer keep the 0800 watch?
</x:v>
      </x:c>
      <x:c r="H273" s="8" t="str">
        <x:v>16</x:v>
      </x:c>
      <x:c r="I273" s="8" t="str">
        <x:v>Maritime English 3.17 Plus, First Edition 2026, PDF page 16</x:v>
      </x:c>
      <x:c r="J273" s="8" t="str">
        <x:v>u1-p22-visual</x:v>
      </x:c>
      <x:c r="K273" s="8" t="str"/>
    </x:row>
    <x:row r="274" ht="334" customHeight="1">
      <x:c r="A274" s="21" t="n">
        <x:v>1</x:v>
      </x:c>
      <x:c r="B274" s="21" t="n">
        <x:v>1</x:v>
      </x:c>
      <x:c r="C274" s="8" t="str">
        <x:v>Simulator desk — Who reports to whom?</x:v>
      </x:c>
      <x:c r="D274" s="8" t="str">
        <x:v>Reference page 16: Present simple for roles and routines</x:v>
      </x:c>
      <x:c r="E274" s="21" t="n">
        <x:v>2</x:v>
      </x:c>
      <x:c r="F274" s="21" t="n">
        <x:v>3</x:v>
      </x:c>
      <x:c r="G274" s="8" t="str">
        <x:v>                          verb?
 Question with be       Am / Is / Are + subject ...?           Is the Chief Officer on board?
Build the sentence
The Third Officer + keeps + the 0800-1200 watch. Change only the verb when the subject changes: The
officers keep the watch. After does, return to the base form: Does she keep ...?
Spelling and pronunciation
Most verbs add -s: runs, signs. Add -es after endings such as -sh, -ch, -ss, -x and -o: watches, passes, goes.
Consonant + y changes to -ies: carries. Have becomes has. Practise the endings in checks, runs and
watches.
Put frequency words in a clear place
Usually, always and normally generally come before an action verb but after be: The engineer usually checks
</x:v>
      </x:c>
      <x:c r="H274" s="8" t="str">
        <x:v>16</x:v>
      </x:c>
      <x:c r="I274" s="8" t="str">
        <x:v>Maritime English 3.17 Plus, First Edition 2026, PDF page 16</x:v>
      </x:c>
      <x:c r="J274" s="8" t="str">
        <x:v>u1-p22-visual</x:v>
      </x:c>
      <x:c r="K274" s="8" t="str"/>
    </x:row>
    <x:row r="275" ht="334" customHeight="1">
      <x:c r="A275" s="21" t="n">
        <x:v>1</x:v>
      </x:c>
      <x:c r="B275" s="21" t="n">
        <x:v>1</x:v>
      </x:c>
      <x:c r="C275" s="8" t="str">
        <x:v>Simulator desk — Who reports to whom?</x:v>
      </x:c>
      <x:c r="D275" s="8" t="str">
        <x:v>Reference page 16: Present simple for roles and routines</x:v>
      </x:c>
      <x:c r="E275" s="21" t="n">
        <x:v>3</x:v>
      </x:c>
      <x:c r="F275" s="21" t="n">
        <x:v>3</x:v>
      </x:c>
      <x:c r="G275" s="8" t="str">
        <x:v>the alarms. The engineer is usually available. A schedule in this book describes its fictional vessel, not every
ship.
Examples are for language learning. Sources: S1; see editorial notes.
  CLASS NOTES</x:v>
      </x:c>
      <x:c r="H275" s="8" t="str">
        <x:v>16</x:v>
      </x:c>
      <x:c r="I275" s="8" t="str">
        <x:v>Maritime English 3.17 Plus, First Edition 2026, PDF page 16</x:v>
      </x:c>
      <x:c r="J275" s="8" t="str">
        <x:v>u1-p22-visual</x:v>
      </x:c>
      <x:c r="K275" s="8" t="str"/>
    </x:row>
    <x:row r="276" ht="334" customHeight="1">
      <x:c r="A276" s="21" t="n">
        <x:v>1</x:v>
      </x:c>
      <x:c r="B276" s="21" t="n">
        <x:v>1</x:v>
      </x:c>
      <x:c r="C276" s="8" t="str">
        <x:v>Simulator desk — Who reports to whom?</x:v>
      </x:c>
      <x:c r="D276" s="8" t="str">
        <x:v>Reference page 23: Joining record and watch-board materials</x:v>
      </x:c>
      <x:c r="E276" s="21" t="n">
        <x:v>1</x:v>
      </x:c>
      <x:c r="F276" s="21" t="n">
        <x:v>3</x:v>
      </x:c>
      <x:c r="G276"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276" s="8" t="str">
        <x:v>23</x:v>
      </x:c>
      <x:c r="I276" s="8" t="str">
        <x:v>Maritime English 3.17 Plus, First Edition 2026, PDF page 23</x:v>
      </x:c>
      <x:c r="J276" s="8" t="str">
        <x:v>u1-p22-visual</x:v>
      </x:c>
      <x:c r="K276" s="8" t="str"/>
    </x:row>
    <x:row r="277" ht="334" customHeight="1">
      <x:c r="A277" s="21" t="n">
        <x:v>1</x:v>
      </x:c>
      <x:c r="B277" s="21" t="n">
        <x:v>1</x:v>
      </x:c>
      <x:c r="C277" s="8" t="str">
        <x:v>Simulator desk — Who reports to whom?</x:v>
      </x:c>
      <x:c r="D277" s="8" t="str">
        <x:v>Reference page 23: Joining record and watch-board materials</x:v>
      </x:c>
      <x:c r="E277" s="21" t="n">
        <x:v>2</x:v>
      </x:c>
      <x:c r="F277" s="21" t="n">
        <x:v>3</x:v>
      </x:c>
      <x:c r="G277" s="8" t="str">
        <x:v> 0800-1200
 1200-1600
 1600-2000
 2000-2400
Joining and familiarisation record
 Cadet / department
  Reporting officer
 Documents presented for this role
 Muster station / emergency duty
</x:v>
      </x:c>
      <x:c r="H277" s="8" t="str">
        <x:v>23</x:v>
      </x:c>
      <x:c r="I277" s="8" t="str">
        <x:v>Maritime English 3.17 Plus, First Edition 2026, PDF page 23</x:v>
      </x:c>
      <x:c r="J277" s="8" t="str">
        <x:v>u1-p22-visual</x:v>
      </x:c>
      <x:c r="K277" s="8" t="str"/>
    </x:row>
    <x:row r="278" ht="334" customHeight="1">
      <x:c r="A278" s="21" t="n">
        <x:v>1</x:v>
      </x:c>
      <x:c r="B278" s="21" t="n">
        <x:v>1</x:v>
      </x:c>
      <x:c r="C278" s="8" t="str">
        <x:v>Simulator desk — Who reports to whom?</x:v>
      </x:c>
      <x:c r="D278" s="8" t="str">
        <x:v>Reference page 23: Joining record and watch-board materials</x:v>
      </x:c>
      <x:c r="E278" s="21" t="n">
        <x:v>3</x:v>
      </x:c>
      <x:c r="F278" s="21" t="n">
        <x:v>3</x:v>
      </x:c>
      <x:c r="G278"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278" s="8" t="str">
        <x:v>23</x:v>
      </x:c>
      <x:c r="I278" s="8" t="str">
        <x:v>Maritime English 3.17 Plus, First Edition 2026, PDF page 23</x:v>
      </x:c>
      <x:c r="J278" s="8" t="str">
        <x:v>u1-p22-visual</x:v>
      </x:c>
      <x:c r="K278" s="8" t="str"/>
    </x:row>
    <x:row r="279" ht="334" customHeight="1">
      <x:c r="A279" s="21" t="n">
        <x:v>1</x:v>
      </x:c>
      <x:c r="B279" s="21" t="n">
        <x:v>1</x:v>
      </x:c>
      <x:c r="C279" s="8" t="str">
        <x:v>Simulator desk — Joining record and watch-board materials</x:v>
      </x:c>
      <x:c r="D279" s="8" t="str">
        <x:v>Source passage</x:v>
      </x:c>
      <x:c r="E279" s="21" t="n">
        <x:v>1</x:v>
      </x:c>
      <x:c r="F279" s="21" t="n">
        <x:v>3</x:v>
      </x:c>
      <x:c r="G279" s="8" t="str">
        <x:v>PDF PAGE 23
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279" s="8" t="str">
        <x:v>23</x:v>
      </x:c>
      <x:c r="I279" s="8" t="str">
        <x:v>Maritime English 3.17 Plus, First Edition 2026, PDF page 23</x:v>
      </x:c>
      <x:c r="J279" s="8" t="str">
        <x:v>u1-p23-visual</x:v>
      </x:c>
      <x:c r="K279" s="8" t="str"/>
    </x:row>
    <x:row r="280" ht="334" customHeight="1">
      <x:c r="A280" s="21" t="n">
        <x:v>1</x:v>
      </x:c>
      <x:c r="B280" s="21" t="n">
        <x:v>1</x:v>
      </x:c>
      <x:c r="C280" s="8" t="str">
        <x:v>Simulator desk — Joining record and watch-board materials</x:v>
      </x:c>
      <x:c r="D280" s="8" t="str">
        <x:v>Source passage</x:v>
      </x:c>
      <x:c r="E280" s="21" t="n">
        <x:v>2</x:v>
      </x:c>
      <x:c r="F280" s="21" t="n">
        <x:v>3</x:v>
      </x:c>
      <x:c r="G280" s="8" t="str">
        <x:v>
 0800-1200
 1200-1600
 1600-2000
 2000-2400
Joining and familiarisation record
 Cadet / department
  Reporting officer
 Documents presented for this role
 Muster station / emergency duty
</x:v>
      </x:c>
      <x:c r="H280" s="8" t="str">
        <x:v>23</x:v>
      </x:c>
      <x:c r="I280" s="8" t="str">
        <x:v>Maritime English 3.17 Plus, First Edition 2026, PDF page 23</x:v>
      </x:c>
      <x:c r="J280" s="8" t="str">
        <x:v>u1-p23-visual</x:v>
      </x:c>
      <x:c r="K280" s="8" t="str"/>
    </x:row>
    <x:row r="281" ht="334" customHeight="1">
      <x:c r="A281" s="21" t="n">
        <x:v>1</x:v>
      </x:c>
      <x:c r="B281" s="21" t="n">
        <x:v>1</x:v>
      </x:c>
      <x:c r="C281" s="8" t="str">
        <x:v>Simulator desk — Joining record and watch-board materials</x:v>
      </x:c>
      <x:c r="D281" s="8" t="str">
        <x:v>Source passage</x:v>
      </x:c>
      <x:c r="E281" s="21" t="n">
        <x:v>3</x:v>
      </x:c>
      <x:c r="F281" s="21" t="n">
        <x:v>3</x:v>
      </x:c>
      <x:c r="G281"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281" s="8" t="str">
        <x:v>23</x:v>
      </x:c>
      <x:c r="I281" s="8" t="str">
        <x:v>Maritime English 3.17 Plus, First Edition 2026, PDF page 23</x:v>
      </x:c>
      <x:c r="J281" s="8" t="str">
        <x:v>u1-p23-visual</x:v>
      </x:c>
      <x:c r="K281" s="8" t="str"/>
    </x:row>
    <x:row r="282" ht="334" customHeight="1">
      <x:c r="A282" s="21" t="n">
        <x:v>1</x:v>
      </x:c>
      <x:c r="B282" s="21" t="n">
        <x:v>1</x:v>
      </x:c>
      <x:c r="C282" s="8" t="str">
        <x:v>Simulator desk — Joining record and watch-board materials</x:v>
      </x:c>
      <x:c r="D282" s="8" t="str">
        <x:v>Reference page 23: Joining record and watch-board materials</x:v>
      </x:c>
      <x:c r="E282" s="21" t="n">
        <x:v>1</x:v>
      </x:c>
      <x:c r="F282" s="21" t="n">
        <x:v>3</x:v>
      </x:c>
      <x:c r="G282"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282" s="8" t="str">
        <x:v>23</x:v>
      </x:c>
      <x:c r="I282" s="8" t="str">
        <x:v>Maritime English 3.17 Plus, First Edition 2026, PDF page 23</x:v>
      </x:c>
      <x:c r="J282" s="8" t="str">
        <x:v>u1-p23-visual</x:v>
      </x:c>
      <x:c r="K282" s="8" t="str"/>
    </x:row>
    <x:row r="283" ht="334" customHeight="1">
      <x:c r="A283" s="21" t="n">
        <x:v>1</x:v>
      </x:c>
      <x:c r="B283" s="21" t="n">
        <x:v>1</x:v>
      </x:c>
      <x:c r="C283" s="8" t="str">
        <x:v>Simulator desk — Joining record and watch-board materials</x:v>
      </x:c>
      <x:c r="D283" s="8" t="str">
        <x:v>Reference page 23: Joining record and watch-board materials</x:v>
      </x:c>
      <x:c r="E283" s="21" t="n">
        <x:v>2</x:v>
      </x:c>
      <x:c r="F283" s="21" t="n">
        <x:v>3</x:v>
      </x:c>
      <x:c r="G283" s="8" t="str">
        <x:v> 0800-1200
 1200-1600
 1600-2000
 2000-2400
Joining and familiarisation record
 Cadet / department
  Reporting officer
 Documents presented for this role
 Muster station / emergency duty
</x:v>
      </x:c>
      <x:c r="H283" s="8" t="str">
        <x:v>23</x:v>
      </x:c>
      <x:c r="I283" s="8" t="str">
        <x:v>Maritime English 3.17 Plus, First Edition 2026, PDF page 23</x:v>
      </x:c>
      <x:c r="J283" s="8" t="str">
        <x:v>u1-p23-visual</x:v>
      </x:c>
      <x:c r="K283" s="8" t="str"/>
    </x:row>
    <x:row r="284" ht="334" customHeight="1">
      <x:c r="A284" s="21" t="n">
        <x:v>1</x:v>
      </x:c>
      <x:c r="B284" s="21" t="n">
        <x:v>1</x:v>
      </x:c>
      <x:c r="C284" s="8" t="str">
        <x:v>Simulator desk — Joining record and watch-board materials</x:v>
      </x:c>
      <x:c r="D284" s="8" t="str">
        <x:v>Reference page 23: Joining record and watch-board materials</x:v>
      </x:c>
      <x:c r="E284" s="21" t="n">
        <x:v>3</x:v>
      </x:c>
      <x:c r="F284" s="21" t="n">
        <x:v>3</x:v>
      </x:c>
      <x:c r="G284"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284" s="8" t="str">
        <x:v>23</x:v>
      </x:c>
      <x:c r="I284" s="8" t="str">
        <x:v>Maritime English 3.17 Plus, First Edition 2026, PDF page 23</x:v>
      </x:c>
      <x:c r="J284" s="8" t="str">
        <x:v>u1-p23-visual</x:v>
      </x:c>
      <x:c r="K284" s="8" t="str"/>
    </x:row>
    <x:row r="285" ht="334" customHeight="1">
      <x:c r="A285" s="21" t="n">
        <x:v>1</x:v>
      </x:c>
      <x:c r="B285" s="21" t="n">
        <x:v>1</x:v>
      </x:c>
      <x:c r="C285" s="8" t="str">
        <x:v>Simulator desk — Joining record and watch-board materials</x:v>
      </x:c>
      <x:c r="D285" s="8" t="str">
        <x:v>Reference page 11: First Hour on Board</x:v>
      </x:c>
      <x:c r="E285" s="21" t="n">
        <x:v>1</x:v>
      </x:c>
      <x:c r="F285" s="21" t="n">
        <x:v>3</x:v>
      </x:c>
      <x:c r="G285" s="8" t="str">
        <x:v>UNIT 1 | B READING AND LISTENING
First Hour on Board
  The situation
 MV Andaman Trader is alongside in Laem Chabang. A new Third Officer and Fourth Engineer report to the
  ship's office. All times in this exchange are local time.
CHIEF OFFICER Good afternoon. Welcome on board. Please give your names and ranks.
THIRD OFFICER Somchai Prasert, joining as Third Officer. My certificate of competency and passport are
here.
FOURTH ENGINEER Nuttapong Wong, joining as Fourth Engineer.
CHIEF OFFICER Thank you. You sign on today, 4 March. Mr Prasert, you work to me. Mr Wong, you report to
the Second Engineer.
</x:v>
      </x:c>
      <x:c r="H285" s="8" t="str">
        <x:v>11</x:v>
      </x:c>
      <x:c r="I285" s="8" t="str">
        <x:v>Maritime English 3.17 Plus, First Edition 2026, PDF page 11</x:v>
      </x:c>
      <x:c r="J285" s="8" t="str">
        <x:v>u1-p23-visual</x:v>
      </x:c>
      <x:c r="K285" s="8" t="str"/>
    </x:row>
    <x:row r="286" ht="334" customHeight="1">
      <x:c r="A286" s="21" t="n">
        <x:v>1</x:v>
      </x:c>
      <x:c r="B286" s="21" t="n">
        <x:v>1</x:v>
      </x:c>
      <x:c r="C286" s="8" t="str">
        <x:v>Simulator desk — Joining record and watch-board materials</x:v>
      </x:c>
      <x:c r="D286" s="8" t="str">
        <x:v>Reference page 11: First Hour on Board</x:v>
      </x:c>
      <x:c r="E286" s="21" t="n">
        <x:v>2</x:v>
      </x:c>
      <x:c r="F286" s="21" t="n">
        <x:v>3</x:v>
      </x:c>
      <x:c r="G286" s="8" t="str">
        <x:v>THIRD OFFICER Which watch will I keep?
CHIEF OFFICER The 0800-1200 and 2000-2400 watches. You relieve the Second Officer at 0800 tomorrow.
FOURTH ENGINEER Is the engine room manned at night?
CHIEF OFFICER It is periodically unattended at night, with a duty engineer on call. The Second Engineer will
explain the arrangements and confirm your assignment after familiarisation.
THIRD OFFICER Where is my muster station?
CHIEF OFFICER Lifeboat station number two, port side, boat deck. Your personal lifejacket and immersion suit
are in your cabin. Check the muster list with your trainer.
FOURTH ENGINEER When is safety familiarisation?
CHIEF OFFICER Today, before you start duties. The bosun leads the deck tour at 1600; the Second Engineer
takes you through the machinery spaces. Ask about anything unclear and record what has been completed.
</x:v>
      </x:c>
      <x:c r="H286" s="8" t="str">
        <x:v>11</x:v>
      </x:c>
      <x:c r="I286" s="8" t="str">
        <x:v>Maritime English 3.17 Plus, First Edition 2026, PDF page 11</x:v>
      </x:c>
      <x:c r="J286" s="8" t="str">
        <x:v>u1-p23-visual</x:v>
      </x:c>
      <x:c r="K286" s="8" t="str"/>
    </x:row>
    <x:row r="287" ht="334" customHeight="1">
      <x:c r="A287" s="21" t="n">
        <x:v>1</x:v>
      </x:c>
      <x:c r="B287" s="21" t="n">
        <x:v>1</x:v>
      </x:c>
      <x:c r="C287" s="8" t="str">
        <x:v>Simulator desk — Joining record and watch-board materials</x:v>
      </x:c>
      <x:c r="D287" s="8" t="str">
        <x:v>Reference page 11: First Hour on Board</x:v>
      </x:c>
      <x:c r="E287" s="21" t="n">
        <x:v>3</x:v>
      </x:c>
      <x:c r="F287" s="21" t="n">
        <x:v>3</x:v>
      </x:c>
      <x:c r="G287" s="8" t="str">
        <x:v>
THIRD OFFICER Is there a handover from the officer I am relieving?
CHIEF OFFICER Yes. The outgoing Third Officer remains aboard until 1800. Meet in the office at 1700, discuss
his notes and both sign the handover record.
Original classroom dialogue adapted from the supplied manuscript. Operational data are fictional; this is not a complete operating procedure.
Familiarisation principle: S3. The times and reporting arrangements describe this fictional ship only.
  CLASS NOTES</x:v>
      </x:c>
      <x:c r="H287" s="8" t="str">
        <x:v>11</x:v>
      </x:c>
      <x:c r="I287" s="8" t="str">
        <x:v>Maritime English 3.17 Plus, First Edition 2026, PDF page 11</x:v>
      </x:c>
      <x:c r="J287" s="8" t="str">
        <x:v>u1-p23-visual</x:v>
      </x:c>
      <x:c r="K287" s="8" t="str"/>
    </x:row>
    <x:row r="288" ht="334" customHeight="1">
      <x:c r="A288" s="21" t="n">
        <x:v>1</x:v>
      </x:c>
      <x:c r="B288" s="21" t="n">
        <x:v>1</x:v>
      </x:c>
      <x:c r="C288" s="8" t="str">
        <x:v>Simulator desk — Joining record and watch-board materials</x:v>
      </x:c>
      <x:c r="D288" s="8" t="str">
        <x:v>Reference page 16: Present simple for roles and routines</x:v>
      </x:c>
      <x:c r="E288" s="21" t="n">
        <x:v>1</x:v>
      </x:c>
      <x:c r="F288" s="21" t="n">
        <x:v>3</x:v>
      </x:c>
      <x:c r="G288" s="8" t="str">
        <x:v>UNIT 1 | C GRAMMAR - FORMS AND MEANING
Present simple for roles and routines
Use the present simple for a role, a regular duty or a fixed schedule. Use be for identity and state; use other
verbs for actions. Choose the form from the subject.
 Meaning             Form                      Example
 Role / state           am / is / are                  The Chief Engineer is responsible for machinery.
 Routine action             subject + verb; he/she/it + -s     The bosun checks the deck every morning.
 Negative action          do not / does not + base verb     The cadet does not sign as an officer.
 Negative with be       am / is / are + not              The engineer is not on watch now.
 Question with action     Do / Does + subject + base      Does the officer keep the 0800 watch?
</x:v>
      </x:c>
      <x:c r="H288" s="8" t="str">
        <x:v>16</x:v>
      </x:c>
      <x:c r="I288" s="8" t="str">
        <x:v>Maritime English 3.17 Plus, First Edition 2026, PDF page 16</x:v>
      </x:c>
      <x:c r="J288" s="8" t="str">
        <x:v>u1-p23-visual</x:v>
      </x:c>
      <x:c r="K288" s="8" t="str"/>
    </x:row>
    <x:row r="289" ht="334" customHeight="1">
      <x:c r="A289" s="21" t="n">
        <x:v>1</x:v>
      </x:c>
      <x:c r="B289" s="21" t="n">
        <x:v>1</x:v>
      </x:c>
      <x:c r="C289" s="8" t="str">
        <x:v>Simulator desk — Joining record and watch-board materials</x:v>
      </x:c>
      <x:c r="D289" s="8" t="str">
        <x:v>Reference page 16: Present simple for roles and routines</x:v>
      </x:c>
      <x:c r="E289" s="21" t="n">
        <x:v>2</x:v>
      </x:c>
      <x:c r="F289" s="21" t="n">
        <x:v>3</x:v>
      </x:c>
      <x:c r="G289" s="8" t="str">
        <x:v>                          verb?
 Question with be       Am / Is / Are + subject ...?           Is the Chief Officer on board?
Build the sentence
The Third Officer + keeps + the 0800-1200 watch. Change only the verb when the subject changes: The
officers keep the watch. After does, return to the base form: Does she keep ...?
Spelling and pronunciation
Most verbs add -s: runs, signs. Add -es after endings such as -sh, -ch, -ss, -x and -o: watches, passes, goes.
Consonant + y changes to -ies: carries. Have becomes has. Practise the endings in checks, runs and
watches.
Put frequency words in a clear place
Usually, always and normally generally come before an action verb but after be: The engineer usually checks
</x:v>
      </x:c>
      <x:c r="H289" s="8" t="str">
        <x:v>16</x:v>
      </x:c>
      <x:c r="I289" s="8" t="str">
        <x:v>Maritime English 3.17 Plus, First Edition 2026, PDF page 16</x:v>
      </x:c>
      <x:c r="J289" s="8" t="str">
        <x:v>u1-p23-visual</x:v>
      </x:c>
      <x:c r="K289" s="8" t="str"/>
    </x:row>
    <x:row r="290" ht="334" customHeight="1">
      <x:c r="A290" s="21" t="n">
        <x:v>1</x:v>
      </x:c>
      <x:c r="B290" s="21" t="n">
        <x:v>1</x:v>
      </x:c>
      <x:c r="C290" s="8" t="str">
        <x:v>Simulator desk — Joining record and watch-board materials</x:v>
      </x:c>
      <x:c r="D290" s="8" t="str">
        <x:v>Reference page 16: Present simple for roles and routines</x:v>
      </x:c>
      <x:c r="E290" s="21" t="n">
        <x:v>3</x:v>
      </x:c>
      <x:c r="F290" s="21" t="n">
        <x:v>3</x:v>
      </x:c>
      <x:c r="G290" s="8" t="str">
        <x:v>the alarms. The engineer is usually available. A schedule in this book describes its fictional vessel, not every
ship.
Examples are for language learning. Sources: S1; see editorial notes.
  CLASS NOTES</x:v>
      </x:c>
      <x:c r="H290" s="8" t="str">
        <x:v>16</x:v>
      </x:c>
      <x:c r="I290" s="8" t="str">
        <x:v>Maritime English 3.17 Plus, First Edition 2026, PDF page 16</x:v>
      </x:c>
      <x:c r="J290" s="8" t="str">
        <x:v>u1-p23-visual</x:v>
      </x:c>
      <x:c r="K290" s="8" t="str"/>
    </x:row>
    <x:row r="291" ht="334" customHeight="1">
      <x:c r="A291" s="21" t="n">
        <x:v>1</x:v>
      </x:c>
      <x:c r="B291" s="21" t="n">
        <x:v>1</x:v>
      </x:c>
      <x:c r="C291" s="8" t="str">
        <x:v>Simulator desk — Joining record and watch-board materials</x:v>
      </x:c>
      <x:c r="D291" s="8" t="str">
        <x:v>Reference page 22: Who reports to whom?</x:v>
      </x:c>
      <x:c r="E291" s="21" t="n">
        <x:v>1</x:v>
      </x:c>
      <x:c r="F291" s="21" t="n">
        <x:v>2</x:v>
      </x:c>
      <x:c r="G291"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291" s="8" t="str">
        <x:v>22</x:v>
      </x:c>
      <x:c r="I291" s="8" t="str">
        <x:v>Maritime English 3.17 Plus, First Edition 2026, PDF page 22</x:v>
      </x:c>
      <x:c r="J291" s="8" t="str">
        <x:v>u1-p23-visual</x:v>
      </x:c>
      <x:c r="K291" s="8" t="str"/>
    </x:row>
    <x:row r="292" ht="334" customHeight="1">
      <x:c r="A292" s="21" t="n">
        <x:v>1</x:v>
      </x:c>
      <x:c r="B292" s="21" t="n">
        <x:v>1</x:v>
      </x:c>
      <x:c r="C292" s="8" t="str">
        <x:v>Simulator desk — Joining record and watch-board materials</x:v>
      </x:c>
      <x:c r="D292" s="8" t="str">
        <x:v>Reference page 22: Who reports to whom?</x:v>
      </x:c>
      <x:c r="E292" s="21" t="n">
        <x:v>2</x:v>
      </x:c>
      <x:c r="F292" s="21" t="n">
        <x:v>2</x:v>
      </x:c>
      <x:c r="G292"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292" s="8" t="str">
        <x:v>22</x:v>
      </x:c>
      <x:c r="I292" s="8" t="str">
        <x:v>Maritime English 3.17 Plus, First Edition 2026, PDF page 22</x:v>
      </x:c>
      <x:c r="J292" s="8" t="str">
        <x:v>u1-p23-visual</x:v>
      </x:c>
      <x:c r="K292" s="8" t="str"/>
    </x:row>
    <x:row r="293" ht="334" customHeight="1">
      <x:c r="A293" s="21" t="n">
        <x:v>1</x:v>
      </x:c>
      <x:c r="B293" s="21" t="n">
        <x:v>1</x:v>
      </x:c>
      <x:c r="C293" s="8" t="str">
        <x:v>Joining the Ship — workbook · round 1</x:v>
      </x:c>
      <x:c r="D293" s="8" t="str">
        <x:v>Source passage</x:v>
      </x:c>
      <x:c r="E293" s="21" t="n">
        <x:v>1</x:v>
      </x:c>
      <x:c r="F293" s="21" t="n">
        <x:v>3</x:v>
      </x:c>
      <x:c r="G293" s="8" t="str">
        <x:v>PDF PAGE 24
NAME:                          CLASS:                   DATE:
  F  WORKSHEET
Part 1 - Match the term to its meaning.
  1.  Master                                                          a. Head of the engine department
  2.  Chief Officer                                                    b. The place you go in an emergency
  3.  Chief Engineer                                                     c.  Senior deck rating
  4. bosun                                                           d.  In command of the whole vessel
  5.  rating                                                            e.  Passing duties to the person relieving you
  6.  duty engineer                                                                              f. Head of the deck department
</x:v>
      </x:c>
      <x:c r="H293" s="8" t="str">
        <x:v>24</x:v>
      </x:c>
      <x:c r="I293" s="8" t="str">
        <x:v>Maritime English 3.17 Plus, First Edition 2026, PDF page 24</x:v>
      </x:c>
      <x:c r="J293" s="8" t="str">
        <x:v>u1-p24-round-1</x:v>
      </x:c>
      <x:c r="K293" s="8" t="str"/>
    </x:row>
    <x:row r="294" ht="334" customHeight="1">
      <x:c r="A294" s="21" t="n">
        <x:v>1</x:v>
      </x:c>
      <x:c r="B294" s="21" t="n">
        <x:v>1</x:v>
      </x:c>
      <x:c r="C294" s="8" t="str">
        <x:v>Joining the Ship — workbook · round 1</x:v>
      </x:c>
      <x:c r="D294" s="8" t="str">
        <x:v>Source passage</x:v>
      </x:c>
      <x:c r="E294" s="21" t="n">
        <x:v>2</x:v>
      </x:c>
      <x:c r="F294" s="21" t="n">
        <x:v>3</x:v>
      </x:c>
      <x:c r="G294" s="8" t="str">
        <x:v>
  7.  handover                                                        g. On call when the engine room is unmanned
  8.  muster station                                                   h. A crew member who is not an officer
Part 2 - Complete each sentence with one word.
  1. The Chief Engineer ________ responsible for all machinery on board.
  2. The engine room is ________ at night, so a duty engineer is on call.
  3.   I will ________ the Second Officer at 0800 tomorrow morning.
  4. Required safety ________ must be completed before assigned duties.
  5. My ________ of competency is valid until March 2029.
  6.  Every person on board has a ________ station shown on the muster list.
</x:v>
      </x:c>
      <x:c r="H294" s="8" t="str">
        <x:v>24</x:v>
      </x:c>
      <x:c r="I294" s="8" t="str">
        <x:v>Maritime English 3.17 Plus, First Edition 2026, PDF page 24</x:v>
      </x:c>
      <x:c r="J294" s="8" t="str">
        <x:v>u1-p24-round-1</x:v>
      </x:c>
      <x:c r="K294" s="8" t="str"/>
    </x:row>
    <x:row r="295" ht="334" customHeight="1">
      <x:c r="A295" s="21" t="n">
        <x:v>1</x:v>
      </x:c>
      <x:c r="B295" s="21" t="n">
        <x:v>1</x:v>
      </x:c>
      <x:c r="C295" s="8" t="str">
        <x:v>Joining the Ship — workbook · round 1</x:v>
      </x:c>
      <x:c r="D295" s="8" t="str">
        <x:v>Source passage</x:v>
      </x:c>
      <x:c r="E295" s="21" t="n">
        <x:v>3</x:v>
      </x:c>
      <x:c r="F295" s="21" t="n">
        <x:v>3</x:v>
      </x:c>
      <x:c r="G295" s="8" t="str">
        <x:v>
  NOTES</x:v>
      </x:c>
      <x:c r="H295" s="8" t="str">
        <x:v>24</x:v>
      </x:c>
      <x:c r="I295" s="8" t="str">
        <x:v>Maritime English 3.17 Plus, First Edition 2026, PDF page 24</x:v>
      </x:c>
      <x:c r="J295" s="8" t="str">
        <x:v>u1-p24-round-1</x:v>
      </x:c>
      <x:c r="K295" s="8" t="str"/>
    </x:row>
    <x:row r="296" ht="334" customHeight="1">
      <x:c r="A296" s="21" t="n">
        <x:v>1</x:v>
      </x:c>
      <x:c r="B296" s="21" t="n">
        <x:v>1</x:v>
      </x:c>
      <x:c r="C296" s="8" t="str">
        <x:v>Joining the Ship — workbook · round 1</x:v>
      </x:c>
      <x:c r="D296" s="8" t="str">
        <x:v>Reference page 24: Joining the Ship — workbook</x:v>
      </x:c>
      <x:c r="E296" s="21" t="n">
        <x:v>1</x:v>
      </x:c>
      <x:c r="F296" s="21" t="n">
        <x:v>3</x:v>
      </x:c>
      <x:c r="G296" s="8" t="str">
        <x:v>NAME:                          CLASS:                   DATE:
  F  WORKSHEET
Part 1 - Match the term to its meaning.
  1.  Master                                                          a. Head of the engine department
  2.  Chief Officer                                                    b. The place you go in an emergency
  3.  Chief Engineer                                                     c.  Senior deck rating
  4. bosun                                                           d.  In command of the whole vessel
  5.  rating                                                            e.  Passing duties to the person relieving you
  6.  duty engineer                                                                              f. Head of the deck department
</x:v>
      </x:c>
      <x:c r="H296" s="8" t="str">
        <x:v>24</x:v>
      </x:c>
      <x:c r="I296" s="8" t="str">
        <x:v>Maritime English 3.17 Plus, First Edition 2026, PDF page 24</x:v>
      </x:c>
      <x:c r="J296" s="8" t="str">
        <x:v>u1-p24-round-1</x:v>
      </x:c>
      <x:c r="K296" s="8" t="str"/>
    </x:row>
    <x:row r="297" ht="334" customHeight="1">
      <x:c r="A297" s="21" t="n">
        <x:v>1</x:v>
      </x:c>
      <x:c r="B297" s="21" t="n">
        <x:v>1</x:v>
      </x:c>
      <x:c r="C297" s="8" t="str">
        <x:v>Joining the Ship — workbook · round 1</x:v>
      </x:c>
      <x:c r="D297" s="8" t="str">
        <x:v>Reference page 24: Joining the Ship — workbook</x:v>
      </x:c>
      <x:c r="E297" s="21" t="n">
        <x:v>2</x:v>
      </x:c>
      <x:c r="F297" s="21" t="n">
        <x:v>3</x:v>
      </x:c>
      <x:c r="G297" s="8" t="str">
        <x:v>  7.  handover                                                        g. On call when the engine room is unmanned
  8.  muster station                                                   h. A crew member who is not an officer
Part 2 - Complete each sentence with one word.
  1. The Chief Engineer ________ responsible for all machinery on board.
  2. The engine room is ________ at night, so a duty engineer is on call.
  3.   I will ________ the Second Officer at 0800 tomorrow morning.
  4. Required safety ________ must be completed before assigned duties.
  5. My ________ of competency is valid until March 2029.
  6.  Every person on board has a ________ station shown on the muster list.
</x:v>
      </x:c>
      <x:c r="H297" s="8" t="str">
        <x:v>24</x:v>
      </x:c>
      <x:c r="I297" s="8" t="str">
        <x:v>Maritime English 3.17 Plus, First Edition 2026, PDF page 24</x:v>
      </x:c>
      <x:c r="J297" s="8" t="str">
        <x:v>u1-p24-round-1</x:v>
      </x:c>
      <x:c r="K297" s="8" t="str"/>
    </x:row>
    <x:row r="298" ht="334" customHeight="1">
      <x:c r="A298" s="21" t="n">
        <x:v>1</x:v>
      </x:c>
      <x:c r="B298" s="21" t="n">
        <x:v>1</x:v>
      </x:c>
      <x:c r="C298" s="8" t="str">
        <x:v>Joining the Ship — workbook · round 1</x:v>
      </x:c>
      <x:c r="D298" s="8" t="str">
        <x:v>Reference page 24: Joining the Ship — workbook</x:v>
      </x:c>
      <x:c r="E298" s="21" t="n">
        <x:v>3</x:v>
      </x:c>
      <x:c r="F298" s="21" t="n">
        <x:v>3</x:v>
      </x:c>
      <x:c r="G298" s="8" t="str">
        <x:v>  NOTES</x:v>
      </x:c>
      <x:c r="H298" s="8" t="str">
        <x:v>24</x:v>
      </x:c>
      <x:c r="I298" s="8" t="str">
        <x:v>Maritime English 3.17 Plus, First Edition 2026, PDF page 24</x:v>
      </x:c>
      <x:c r="J298" s="8" t="str">
        <x:v>u1-p24-round-1</x:v>
      </x:c>
      <x:c r="K298" s="8" t="str"/>
    </x:row>
    <x:row r="299" ht="334" customHeight="1">
      <x:c r="A299" s="21" t="n">
        <x:v>1</x:v>
      </x:c>
      <x:c r="B299" s="21" t="n">
        <x:v>1</x:v>
      </x:c>
      <x:c r="C299" s="8" t="str">
        <x:v>Joining the Ship — workbook · round 1</x:v>
      </x:c>
      <x:c r="D299" s="8" t="str">
        <x:v>Reference page 10: Joining the Ship — vocabulary</x:v>
      </x:c>
      <x:c r="E299" s="21" t="n">
        <x:v>1</x:v>
      </x:c>
      <x:c r="F299" s="21" t="n">
        <x:v>4</x:v>
      </x:c>
      <x:c r="G299" s="8" t="str">
        <x:v>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e.g. The Chief Officer is responsible for cargo and mooring.                 e.g. The Officer of the Watch reports directly to the Master.
</x:v>
      </x:c>
      <x:c r="H299" s="8" t="str">
        <x:v>10</x:v>
      </x:c>
      <x:c r="I299" s="8" t="str">
        <x:v>Maritime English 3.17 Plus, First Edition 2026, PDF page 10</x:v>
      </x:c>
      <x:c r="J299" s="8" t="str">
        <x:v>u1-p24-round-1</x:v>
      </x:c>
      <x:c r="K299" s="8" t="str"/>
    </x:row>
    <x:row r="300" ht="334" customHeight="1">
      <x:c r="A300" s="21" t="n">
        <x:v>1</x:v>
      </x:c>
      <x:c r="B300" s="21" t="n">
        <x:v>1</x:v>
      </x:c>
      <x:c r="C300" s="8" t="str">
        <x:v>Joining the Ship — workbook · round 1</x:v>
      </x:c>
      <x:c r="D300" s="8" t="str">
        <x:v>Reference page 10: Joining the Ship — vocabulary</x:v>
      </x:c>
      <x:c r="E300" s="21" t="n">
        <x:v>2</x:v>
      </x:c>
      <x:c r="F300" s="21" t="n">
        <x:v>4</x:v>
      </x:c>
      <x:c r="G300" s="8" t="str">
        <x:v>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The place where you assemble in an emergency.                 The required introduction to the ship before you start work.
</x:v>
      </x:c>
      <x:c r="H300" s="8" t="str">
        <x:v>10</x:v>
      </x:c>
      <x:c r="I300" s="8" t="str">
        <x:v>Maritime English 3.17 Plus, First Edition 2026, PDF page 10</x:v>
      </x:c>
      <x:c r="J300" s="8" t="str">
        <x:v>u1-p24-round-1</x:v>
      </x:c>
      <x:c r="K300" s="8" t="str"/>
    </x:row>
    <x:row r="301" ht="334" customHeight="1">
      <x:c r="A301" s="21" t="n">
        <x:v>1</x:v>
      </x:c>
      <x:c r="B301" s="21" t="n">
        <x:v>1</x:v>
      </x:c>
      <x:c r="C301" s="8" t="str">
        <x:v>Joining the Ship — workbook · round 1</x:v>
      </x:c>
      <x:c r="D301" s="8" t="str">
        <x:v>Reference page 10: Joining the Ship — vocabulary</x:v>
      </x:c>
      <x:c r="E301" s="21" t="n">
        <x:v>3</x:v>
      </x:c>
      <x:c r="F301" s="21" t="n">
        <x:v>4</x:v>
      </x:c>
      <x:c r="G301" s="8" t="str">
        <x:v>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2. Name two ranks from the engine department.
</x:v>
      </x:c>
      <x:c r="H301" s="8" t="str">
        <x:v>10</x:v>
      </x:c>
      <x:c r="I301" s="8" t="str">
        <x:v>Maritime English 3.17 Plus, First Edition 2026, PDF page 10</x:v>
      </x:c>
      <x:c r="J301" s="8" t="str">
        <x:v>u1-p24-round-1</x:v>
      </x:c>
      <x:c r="K301" s="8" t="str"/>
    </x:row>
    <x:row r="302" ht="334" customHeight="1">
      <x:c r="A302" s="21" t="n">
        <x:v>1</x:v>
      </x:c>
      <x:c r="B302" s="21" t="n">
        <x:v>1</x:v>
      </x:c>
      <x:c r="C302" s="8" t="str">
        <x:v>Joining the Ship — workbook · round 1</x:v>
      </x:c>
      <x:c r="D302" s="8" t="str">
        <x:v>Reference page 10: Joining the Ship — vocabulary</x:v>
      </x:c>
      <x:c r="E302" s="21" t="n">
        <x:v>4</x:v>
      </x:c>
      <x:c r="F302" s="21" t="n">
        <x:v>4</x:v>
      </x:c>
      <x:c r="G302" s="8" t="str">
        <x:v>
     3.  Write one sentence introducing yourself using your own rank:</x:v>
      </x:c>
      <x:c r="H302" s="8" t="str">
        <x:v>10</x:v>
      </x:c>
      <x:c r="I302" s="8" t="str">
        <x:v>Maritime English 3.17 Plus, First Edition 2026, PDF page 10</x:v>
      </x:c>
      <x:c r="J302" s="8" t="str">
        <x:v>u1-p24-round-1</x:v>
      </x:c>
      <x:c r="K302" s="8" t="str"/>
    </x:row>
    <x:row r="303" ht="334" customHeight="1">
      <x:c r="A303" s="21" t="n">
        <x:v>1</x:v>
      </x:c>
      <x:c r="B303" s="21" t="n">
        <x:v>1</x:v>
      </x:c>
      <x:c r="C303" s="8" t="str">
        <x:v>Joining the Ship — workbook · round 1</x:v>
      </x:c>
      <x:c r="D303" s="8" t="str">
        <x:v>Reference page 11: First Hour on Board</x:v>
      </x:c>
      <x:c r="E303" s="21" t="n">
        <x:v>1</x:v>
      </x:c>
      <x:c r="F303" s="21" t="n">
        <x:v>3</x:v>
      </x:c>
      <x:c r="G303" s="8" t="str">
        <x:v>UNIT 1 | B READING AND LISTENING
First Hour on Board
  The situation
 MV Andaman Trader is alongside in Laem Chabang. A new Third Officer and Fourth Engineer report to the
  ship's office. All times in this exchange are local time.
CHIEF OFFICER Good afternoon. Welcome on board. Please give your names and ranks.
THIRD OFFICER Somchai Prasert, joining as Third Officer. My certificate of competency and passport are
here.
FOURTH ENGINEER Nuttapong Wong, joining as Fourth Engineer.
CHIEF OFFICER Thank you. You sign on today, 4 March. Mr Prasert, you work to me. Mr Wong, you report to
the Second Engineer.
</x:v>
      </x:c>
      <x:c r="H303" s="8" t="str">
        <x:v>11</x:v>
      </x:c>
      <x:c r="I303" s="8" t="str">
        <x:v>Maritime English 3.17 Plus, First Edition 2026, PDF page 11</x:v>
      </x:c>
      <x:c r="J303" s="8" t="str">
        <x:v>u1-p24-round-1</x:v>
      </x:c>
      <x:c r="K303" s="8" t="str"/>
    </x:row>
    <x:row r="304" ht="334" customHeight="1">
      <x:c r="A304" s="21" t="n">
        <x:v>1</x:v>
      </x:c>
      <x:c r="B304" s="21" t="n">
        <x:v>1</x:v>
      </x:c>
      <x:c r="C304" s="8" t="str">
        <x:v>Joining the Ship — workbook · round 1</x:v>
      </x:c>
      <x:c r="D304" s="8" t="str">
        <x:v>Reference page 11: First Hour on Board</x:v>
      </x:c>
      <x:c r="E304" s="21" t="n">
        <x:v>2</x:v>
      </x:c>
      <x:c r="F304" s="21" t="n">
        <x:v>3</x:v>
      </x:c>
      <x:c r="G304" s="8" t="str">
        <x:v>THIRD OFFICER Which watch will I keep?
CHIEF OFFICER The 0800-1200 and 2000-2400 watches. You relieve the Second Officer at 0800 tomorrow.
FOURTH ENGINEER Is the engine room manned at night?
CHIEF OFFICER It is periodically unattended at night, with a duty engineer on call. The Second Engineer will
explain the arrangements and confirm your assignment after familiarisation.
THIRD OFFICER Where is my muster station?
CHIEF OFFICER Lifeboat station number two, port side, boat deck. Your personal lifejacket and immersion suit
are in your cabin. Check the muster list with your trainer.
FOURTH ENGINEER When is safety familiarisation?
CHIEF OFFICER Today, before you start duties. The bosun leads the deck tour at 1600; the Second Engineer
takes you through the machinery spaces. Ask about anything unclear and record what has been completed.
</x:v>
      </x:c>
      <x:c r="H304" s="8" t="str">
        <x:v>11</x:v>
      </x:c>
      <x:c r="I304" s="8" t="str">
        <x:v>Maritime English 3.17 Plus, First Edition 2026, PDF page 11</x:v>
      </x:c>
      <x:c r="J304" s="8" t="str">
        <x:v>u1-p24-round-1</x:v>
      </x:c>
      <x:c r="K304" s="8" t="str"/>
    </x:row>
    <x:row r="305" ht="334" customHeight="1">
      <x:c r="A305" s="21" t="n">
        <x:v>1</x:v>
      </x:c>
      <x:c r="B305" s="21" t="n">
        <x:v>1</x:v>
      </x:c>
      <x:c r="C305" s="8" t="str">
        <x:v>Joining the Ship — workbook · round 1</x:v>
      </x:c>
      <x:c r="D305" s="8" t="str">
        <x:v>Reference page 11: First Hour on Board</x:v>
      </x:c>
      <x:c r="E305" s="21" t="n">
        <x:v>3</x:v>
      </x:c>
      <x:c r="F305" s="21" t="n">
        <x:v>3</x:v>
      </x:c>
      <x:c r="G305" s="8" t="str">
        <x:v>
THIRD OFFICER Is there a handover from the officer I am relieving?
CHIEF OFFICER Yes. The outgoing Third Officer remains aboard until 1800. Meet in the office at 1700, discuss
his notes and both sign the handover record.
Original classroom dialogue adapted from the supplied manuscript. Operational data are fictional; this is not a complete operating procedure.
Familiarisation principle: S3. The times and reporting arrangements describe this fictional ship only.
  CLASS NOTES</x:v>
      </x:c>
      <x:c r="H305" s="8" t="str">
        <x:v>11</x:v>
      </x:c>
      <x:c r="I305" s="8" t="str">
        <x:v>Maritime English 3.17 Plus, First Edition 2026, PDF page 11</x:v>
      </x:c>
      <x:c r="J305" s="8" t="str">
        <x:v>u1-p24-round-1</x:v>
      </x:c>
      <x:c r="K305" s="8" t="str"/>
    </x:row>
    <x:row r="306" ht="334" customHeight="1">
      <x:c r="A306" s="21" t="n">
        <x:v>1</x:v>
      </x:c>
      <x:c r="B306" s="21" t="n">
        <x:v>1</x:v>
      </x:c>
      <x:c r="C306" s="8" t="str">
        <x:v>Joining the Ship — workbook · round 1</x:v>
      </x:c>
      <x:c r="D306" s="8" t="str">
        <x:v>Reference page 14: Joining a New Ship: More Than Paperwork</x:v>
      </x:c>
      <x:c r="E306" s="21" t="n">
        <x:v>1</x:v>
      </x:c>
      <x:c r="F306" s="21" t="n">
        <x:v>2</x:v>
      </x:c>
      <x:c r="G306" s="8" t="str">
        <x:v>UNIT 1 | B3 READING FOR MEANING
Joining a New Ship: More Than Paperwork
  Before you read
  Look at the crew chart in Visual Resource 1. Which officer would a deck cadet normally ask for help?
Reading focus: Find responsibilities and put joining activities in order.
A A new ship has familiar job titles but unfamiliar spaces, equipment and people. Joining is therefore
more than handing over a passport. A new crew member needs to know who gives instructions, where to
go in an emergency and how to ask for help. The first conversation starts this process; it does not finish it.
B On MV Blue Horizon, deck cadet Mali reports to the Chief Officer. Engine cadet Arun reports to the
Second Engineer for daily training. At 1400 both cadets check their joining details in the ship's office.
They present the training documents required for their roles. Neither cadet claims to hold an officer's
certificate of competency.
</x:v>
      </x:c>
      <x:c r="H306" s="8" t="str">
        <x:v>14</x:v>
      </x:c>
      <x:c r="I306" s="8" t="str">
        <x:v>Maritime English 3.17 Plus, First Edition 2026, PDF page 14</x:v>
      </x:c>
      <x:c r="J306" s="8" t="str">
        <x:v>u1-p24-round-1</x:v>
      </x:c>
      <x:c r="K306" s="8" t="str"/>
    </x:row>
    <x:row r="307" ht="334" customHeight="1">
      <x:c r="A307" s="21" t="n">
        <x:v>1</x:v>
      </x:c>
      <x:c r="B307" s="21" t="n">
        <x:v>1</x:v>
      </x:c>
      <x:c r="C307" s="8" t="str">
        <x:v>Joining the Ship — workbook · round 1</x:v>
      </x:c>
      <x:c r="D307" s="8" t="str">
        <x:v>Reference page 14: Joining a New Ship: More Than Paperwork</x:v>
      </x:c>
      <x:c r="E307" s="21" t="n">
        <x:v>2</x:v>
      </x:c>
      <x:c r="F307" s="21" t="n">
        <x:v>2</x:v>
      </x:c>
      <x:c r="G307" s="8" t="str">
        <x:v>C Before they are assigned shipboard duties, they receive the required safety information and
familiarisation. At 1430 an authorised crew member shows them their muster station and escape routes.
Mali then explains the route back without help. Arun cannot identify the alternative exit, so he asks to see
it again instead of signing that part as understood.
D At 1530 the trainer checks their understanding and records what they have completed. Any unfinished
training is identified before duties are assigned. A signature records the training, but it cannot replace
understanding. Both cadets keep a short list of questions for their next meeting with their supervisors.
Word support
assigned: given a particular duty   |  demonstrate: show how to do something   |  record: a written account
Original teaching article; vessel names, people and operational data are fictional. Content/design references: S1, S3; see Sources and editorial
notes.
  CLASS NOTES</x:v>
      </x:c>
      <x:c r="H307" s="8" t="str">
        <x:v>14</x:v>
      </x:c>
      <x:c r="I307" s="8" t="str">
        <x:v>Maritime English 3.17 Plus, First Edition 2026, PDF page 14</x:v>
      </x:c>
      <x:c r="J307" s="8" t="str">
        <x:v>u1-p24-round-1</x:v>
      </x:c>
      <x:c r="K307" s="8" t="str"/>
    </x:row>
    <x:row r="308" ht="334" customHeight="1">
      <x:c r="A308" s="21" t="n">
        <x:v>1</x:v>
      </x:c>
      <x:c r="B308" s="21" t="n">
        <x:v>1</x:v>
      </x:c>
      <x:c r="C308" s="8" t="str">
        <x:v>Joining the Ship — workbook · round 1</x:v>
      </x:c>
      <x:c r="D308" s="8" t="str">
        <x:v>Reference page 16: Present simple for roles and routines</x:v>
      </x:c>
      <x:c r="E308" s="21" t="n">
        <x:v>1</x:v>
      </x:c>
      <x:c r="F308" s="21" t="n">
        <x:v>3</x:v>
      </x:c>
      <x:c r="G308" s="8" t="str">
        <x:v>UNIT 1 | C GRAMMAR - FORMS AND MEANING
Present simple for roles and routines
Use the present simple for a role, a regular duty or a fixed schedule. Use be for identity and state; use other
verbs for actions. Choose the form from the subject.
 Meaning             Form                      Example
 Role / state           am / is / are                  The Chief Engineer is responsible for machinery.
 Routine action             subject + verb; he/she/it + -s     The bosun checks the deck every morning.
 Negative action          do not / does not + base verb     The cadet does not sign as an officer.
 Negative with be       am / is / are + not              The engineer is not on watch now.
 Question with action     Do / Does + subject + base      Does the officer keep the 0800 watch?
</x:v>
      </x:c>
      <x:c r="H308" s="8" t="str">
        <x:v>16</x:v>
      </x:c>
      <x:c r="I308" s="8" t="str">
        <x:v>Maritime English 3.17 Plus, First Edition 2026, PDF page 16</x:v>
      </x:c>
      <x:c r="J308" s="8" t="str">
        <x:v>u1-p24-round-1</x:v>
      </x:c>
      <x:c r="K308" s="8" t="str"/>
    </x:row>
    <x:row r="309" ht="334" customHeight="1">
      <x:c r="A309" s="21" t="n">
        <x:v>1</x:v>
      </x:c>
      <x:c r="B309" s="21" t="n">
        <x:v>1</x:v>
      </x:c>
      <x:c r="C309" s="8" t="str">
        <x:v>Joining the Ship — workbook · round 1</x:v>
      </x:c>
      <x:c r="D309" s="8" t="str">
        <x:v>Reference page 16: Present simple for roles and routines</x:v>
      </x:c>
      <x:c r="E309" s="21" t="n">
        <x:v>2</x:v>
      </x:c>
      <x:c r="F309" s="21" t="n">
        <x:v>3</x:v>
      </x:c>
      <x:c r="G309" s="8" t="str">
        <x:v>                          verb?
 Question with be       Am / Is / Are + subject ...?           Is the Chief Officer on board?
Build the sentence
The Third Officer + keeps + the 0800-1200 watch. Change only the verb when the subject changes: The
officers keep the watch. After does, return to the base form: Does she keep ...?
Spelling and pronunciation
Most verbs add -s: runs, signs. Add -es after endings such as -sh, -ch, -ss, -x and -o: watches, passes, goes.
Consonant + y changes to -ies: carries. Have becomes has. Practise the endings in checks, runs and
watches.
Put frequency words in a clear place
Usually, always and normally generally come before an action verb but after be: The engineer usually checks
</x:v>
      </x:c>
      <x:c r="H309" s="8" t="str">
        <x:v>16</x:v>
      </x:c>
      <x:c r="I309" s="8" t="str">
        <x:v>Maritime English 3.17 Plus, First Edition 2026, PDF page 16</x:v>
      </x:c>
      <x:c r="J309" s="8" t="str">
        <x:v>u1-p24-round-1</x:v>
      </x:c>
      <x:c r="K309" s="8" t="str"/>
    </x:row>
    <x:row r="310" ht="334" customHeight="1">
      <x:c r="A310" s="21" t="n">
        <x:v>1</x:v>
      </x:c>
      <x:c r="B310" s="21" t="n">
        <x:v>1</x:v>
      </x:c>
      <x:c r="C310" s="8" t="str">
        <x:v>Joining the Ship — workbook · round 1</x:v>
      </x:c>
      <x:c r="D310" s="8" t="str">
        <x:v>Reference page 16: Present simple for roles and routines</x:v>
      </x:c>
      <x:c r="E310" s="21" t="n">
        <x:v>3</x:v>
      </x:c>
      <x:c r="F310" s="21" t="n">
        <x:v>3</x:v>
      </x:c>
      <x:c r="G310" s="8" t="str">
        <x:v>the alarms. The engineer is usually available. A schedule in this book describes its fictional vessel, not every
ship.
Examples are for language learning. Sources: S1; see editorial notes.
  CLASS NOTES</x:v>
      </x:c>
      <x:c r="H310" s="8" t="str">
        <x:v>16</x:v>
      </x:c>
      <x:c r="I310" s="8" t="str">
        <x:v>Maritime English 3.17 Plus, First Edition 2026, PDF page 16</x:v>
      </x:c>
      <x:c r="J310" s="8" t="str">
        <x:v>u1-p24-round-1</x:v>
      </x:c>
      <x:c r="K310" s="8" t="str"/>
    </x:row>
    <x:row r="311" ht="334" customHeight="1">
      <x:c r="A311" s="21" t="n">
        <x:v>1</x:v>
      </x:c>
      <x:c r="B311" s="21" t="n">
        <x:v>1</x:v>
      </x:c>
      <x:c r="C311" s="8" t="str">
        <x:v>Joining the Ship — workbook · round 1</x:v>
      </x:c>
      <x:c r="D311" s="8" t="str">
        <x:v>Reference page 22: Who reports to whom?</x:v>
      </x:c>
      <x:c r="E311" s="21" t="n">
        <x:v>1</x:v>
      </x:c>
      <x:c r="F311" s="21" t="n">
        <x:v>2</x:v>
      </x:c>
      <x:c r="G311"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311" s="8" t="str">
        <x:v>22</x:v>
      </x:c>
      <x:c r="I311" s="8" t="str">
        <x:v>Maritime English 3.17 Plus, First Edition 2026, PDF page 22</x:v>
      </x:c>
      <x:c r="J311" s="8" t="str">
        <x:v>u1-p24-round-1</x:v>
      </x:c>
      <x:c r="K311" s="8" t="str"/>
    </x:row>
    <x:row r="312" ht="334" customHeight="1">
      <x:c r="A312" s="21" t="n">
        <x:v>1</x:v>
      </x:c>
      <x:c r="B312" s="21" t="n">
        <x:v>1</x:v>
      </x:c>
      <x:c r="C312" s="8" t="str">
        <x:v>Joining the Ship — workbook · round 1</x:v>
      </x:c>
      <x:c r="D312" s="8" t="str">
        <x:v>Reference page 22: Who reports to whom?</x:v>
      </x:c>
      <x:c r="E312" s="21" t="n">
        <x:v>2</x:v>
      </x:c>
      <x:c r="F312" s="21" t="n">
        <x:v>2</x:v>
      </x:c>
      <x:c r="G312"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312" s="8" t="str">
        <x:v>22</x:v>
      </x:c>
      <x:c r="I312" s="8" t="str">
        <x:v>Maritime English 3.17 Plus, First Edition 2026, PDF page 22</x:v>
      </x:c>
      <x:c r="J312" s="8" t="str">
        <x:v>u1-p24-round-1</x:v>
      </x:c>
      <x:c r="K312" s="8" t="str"/>
    </x:row>
    <x:row r="313" ht="334" customHeight="1">
      <x:c r="A313" s="21" t="n">
        <x:v>1</x:v>
      </x:c>
      <x:c r="B313" s="21" t="n">
        <x:v>1</x:v>
      </x:c>
      <x:c r="C313" s="8" t="str">
        <x:v>Joining the Ship — workbook · round 1</x:v>
      </x:c>
      <x:c r="D313" s="8" t="str">
        <x:v>Reference page 23: Joining record and watch-board materials</x:v>
      </x:c>
      <x:c r="E313" s="21" t="n">
        <x:v>1</x:v>
      </x:c>
      <x:c r="F313" s="21" t="n">
        <x:v>3</x:v>
      </x:c>
      <x:c r="G313"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313" s="8" t="str">
        <x:v>23</x:v>
      </x:c>
      <x:c r="I313" s="8" t="str">
        <x:v>Maritime English 3.17 Plus, First Edition 2026, PDF page 23</x:v>
      </x:c>
      <x:c r="J313" s="8" t="str">
        <x:v>u1-p24-round-1</x:v>
      </x:c>
      <x:c r="K313" s="8" t="str"/>
    </x:row>
    <x:row r="314" ht="334" customHeight="1">
      <x:c r="A314" s="21" t="n">
        <x:v>1</x:v>
      </x:c>
      <x:c r="B314" s="21" t="n">
        <x:v>1</x:v>
      </x:c>
      <x:c r="C314" s="8" t="str">
        <x:v>Joining the Ship — workbook · round 1</x:v>
      </x:c>
      <x:c r="D314" s="8" t="str">
        <x:v>Reference page 23: Joining record and watch-board materials</x:v>
      </x:c>
      <x:c r="E314" s="21" t="n">
        <x:v>2</x:v>
      </x:c>
      <x:c r="F314" s="21" t="n">
        <x:v>3</x:v>
      </x:c>
      <x:c r="G314" s="8" t="str">
        <x:v> 0800-1200
 1200-1600
 1600-2000
 2000-2400
Joining and familiarisation record
 Cadet / department
  Reporting officer
 Documents presented for this role
 Muster station / emergency duty
</x:v>
      </x:c>
      <x:c r="H314" s="8" t="str">
        <x:v>23</x:v>
      </x:c>
      <x:c r="I314" s="8" t="str">
        <x:v>Maritime English 3.17 Plus, First Edition 2026, PDF page 23</x:v>
      </x:c>
      <x:c r="J314" s="8" t="str">
        <x:v>u1-p24-round-1</x:v>
      </x:c>
      <x:c r="K314" s="8" t="str"/>
    </x:row>
    <x:row r="315" ht="334" customHeight="1">
      <x:c r="A315" s="21" t="n">
        <x:v>1</x:v>
      </x:c>
      <x:c r="B315" s="21" t="n">
        <x:v>1</x:v>
      </x:c>
      <x:c r="C315" s="8" t="str">
        <x:v>Joining the Ship — workbook · round 1</x:v>
      </x:c>
      <x:c r="D315" s="8" t="str">
        <x:v>Reference page 23: Joining record and watch-board materials</x:v>
      </x:c>
      <x:c r="E315" s="21" t="n">
        <x:v>3</x:v>
      </x:c>
      <x:c r="F315" s="21" t="n">
        <x:v>3</x:v>
      </x:c>
      <x:c r="G315"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315" s="8" t="str">
        <x:v>23</x:v>
      </x:c>
      <x:c r="I315" s="8" t="str">
        <x:v>Maritime English 3.17 Plus, First Edition 2026, PDF page 23</x:v>
      </x:c>
      <x:c r="J315" s="8" t="str">
        <x:v>u1-p24-round-1</x:v>
      </x:c>
      <x:c r="K315" s="8" t="str"/>
    </x:row>
    <x:row r="316" ht="334" customHeight="1">
      <x:c r="A316" s="21" t="n">
        <x:v>1</x:v>
      </x:c>
      <x:c r="B316" s="21" t="n">
        <x:v>1</x:v>
      </x:c>
      <x:c r="C316" s="8" t="str">
        <x:v>Joining the Ship — workbook · round 2</x:v>
      </x:c>
      <x:c r="D316" s="8" t="str">
        <x:v>Source passage</x:v>
      </x:c>
      <x:c r="E316" s="21" t="n">
        <x:v>1</x:v>
      </x:c>
      <x:c r="F316" s="21" t="n">
        <x:v>3</x:v>
      </x:c>
      <x:c r="G316" s="8" t="str">
        <x:v>PDF PAGE 24
NAME:                          CLASS:                   DATE:
  F  WORKSHEET
Part 1 - Match the term to its meaning.
  1.  Master                                                          a. Head of the engine department
  2.  Chief Officer                                                    b. The place you go in an emergency
  3.  Chief Engineer                                                     c.  Senior deck rating
  4. bosun                                                           d.  In command of the whole vessel
  5.  rating                                                            e.  Passing duties to the person relieving you
  6.  duty engineer                                                                              f. Head of the deck department
</x:v>
      </x:c>
      <x:c r="H316" s="8" t="str">
        <x:v>24</x:v>
      </x:c>
      <x:c r="I316" s="8" t="str">
        <x:v>Maritime English 3.17 Plus, First Edition 2026, PDF page 24</x:v>
      </x:c>
      <x:c r="J316" s="8" t="str">
        <x:v>u1-p24-round-2</x:v>
      </x:c>
      <x:c r="K316" s="8" t="str"/>
    </x:row>
    <x:row r="317" ht="334" customHeight="1">
      <x:c r="A317" s="21" t="n">
        <x:v>1</x:v>
      </x:c>
      <x:c r="B317" s="21" t="n">
        <x:v>1</x:v>
      </x:c>
      <x:c r="C317" s="8" t="str">
        <x:v>Joining the Ship — workbook · round 2</x:v>
      </x:c>
      <x:c r="D317" s="8" t="str">
        <x:v>Source passage</x:v>
      </x:c>
      <x:c r="E317" s="21" t="n">
        <x:v>2</x:v>
      </x:c>
      <x:c r="F317" s="21" t="n">
        <x:v>3</x:v>
      </x:c>
      <x:c r="G317" s="8" t="str">
        <x:v>
  7.  handover                                                        g. On call when the engine room is unmanned
  8.  muster station                                                   h. A crew member who is not an officer
Part 2 - Complete each sentence with one word.
  1. The Chief Engineer ________ responsible for all machinery on board.
  2. The engine room is ________ at night, so a duty engineer is on call.
  3.   I will ________ the Second Officer at 0800 tomorrow morning.
  4. Required safety ________ must be completed before assigned duties.
  5. My ________ of competency is valid until March 2029.
  6.  Every person on board has a ________ station shown on the muster list.
</x:v>
      </x:c>
      <x:c r="H317" s="8" t="str">
        <x:v>24</x:v>
      </x:c>
      <x:c r="I317" s="8" t="str">
        <x:v>Maritime English 3.17 Plus, First Edition 2026, PDF page 24</x:v>
      </x:c>
      <x:c r="J317" s="8" t="str">
        <x:v>u1-p24-round-2</x:v>
      </x:c>
      <x:c r="K317" s="8" t="str"/>
    </x:row>
    <x:row r="318" ht="334" customHeight="1">
      <x:c r="A318" s="21" t="n">
        <x:v>1</x:v>
      </x:c>
      <x:c r="B318" s="21" t="n">
        <x:v>1</x:v>
      </x:c>
      <x:c r="C318" s="8" t="str">
        <x:v>Joining the Ship — workbook · round 2</x:v>
      </x:c>
      <x:c r="D318" s="8" t="str">
        <x:v>Source passage</x:v>
      </x:c>
      <x:c r="E318" s="21" t="n">
        <x:v>3</x:v>
      </x:c>
      <x:c r="F318" s="21" t="n">
        <x:v>3</x:v>
      </x:c>
      <x:c r="G318" s="8" t="str">
        <x:v>
  NOTES</x:v>
      </x:c>
      <x:c r="H318" s="8" t="str">
        <x:v>24</x:v>
      </x:c>
      <x:c r="I318" s="8" t="str">
        <x:v>Maritime English 3.17 Plus, First Edition 2026, PDF page 24</x:v>
      </x:c>
      <x:c r="J318" s="8" t="str">
        <x:v>u1-p24-round-2</x:v>
      </x:c>
      <x:c r="K318" s="8" t="str"/>
    </x:row>
    <x:row r="319" ht="334" customHeight="1">
      <x:c r="A319" s="21" t="n">
        <x:v>1</x:v>
      </x:c>
      <x:c r="B319" s="21" t="n">
        <x:v>1</x:v>
      </x:c>
      <x:c r="C319" s="8" t="str">
        <x:v>Joining the Ship — workbook · round 2</x:v>
      </x:c>
      <x:c r="D319" s="8" t="str">
        <x:v>Reference page 24: Joining the Ship — workbook</x:v>
      </x:c>
      <x:c r="E319" s="21" t="n">
        <x:v>1</x:v>
      </x:c>
      <x:c r="F319" s="21" t="n">
        <x:v>3</x:v>
      </x:c>
      <x:c r="G319" s="8" t="str">
        <x:v>NAME:                          CLASS:                   DATE:
  F  WORKSHEET
Part 1 - Match the term to its meaning.
  1.  Master                                                          a. Head of the engine department
  2.  Chief Officer                                                    b. The place you go in an emergency
  3.  Chief Engineer                                                     c.  Senior deck rating
  4. bosun                                                           d.  In command of the whole vessel
  5.  rating                                                            e.  Passing duties to the person relieving you
  6.  duty engineer                                                                              f. Head of the deck department
</x:v>
      </x:c>
      <x:c r="H319" s="8" t="str">
        <x:v>24</x:v>
      </x:c>
      <x:c r="I319" s="8" t="str">
        <x:v>Maritime English 3.17 Plus, First Edition 2026, PDF page 24</x:v>
      </x:c>
      <x:c r="J319" s="8" t="str">
        <x:v>u1-p24-round-2</x:v>
      </x:c>
      <x:c r="K319" s="8" t="str"/>
    </x:row>
    <x:row r="320" ht="334" customHeight="1">
      <x:c r="A320" s="21" t="n">
        <x:v>1</x:v>
      </x:c>
      <x:c r="B320" s="21" t="n">
        <x:v>1</x:v>
      </x:c>
      <x:c r="C320" s="8" t="str">
        <x:v>Joining the Ship — workbook · round 2</x:v>
      </x:c>
      <x:c r="D320" s="8" t="str">
        <x:v>Reference page 24: Joining the Ship — workbook</x:v>
      </x:c>
      <x:c r="E320" s="21" t="n">
        <x:v>2</x:v>
      </x:c>
      <x:c r="F320" s="21" t="n">
        <x:v>3</x:v>
      </x:c>
      <x:c r="G320" s="8" t="str">
        <x:v>  7.  handover                                                        g. On call when the engine room is unmanned
  8.  muster station                                                   h. A crew member who is not an officer
Part 2 - Complete each sentence with one word.
  1. The Chief Engineer ________ responsible for all machinery on board.
  2. The engine room is ________ at night, so a duty engineer is on call.
  3.   I will ________ the Second Officer at 0800 tomorrow morning.
  4. Required safety ________ must be completed before assigned duties.
  5. My ________ of competency is valid until March 2029.
  6.  Every person on board has a ________ station shown on the muster list.
</x:v>
      </x:c>
      <x:c r="H320" s="8" t="str">
        <x:v>24</x:v>
      </x:c>
      <x:c r="I320" s="8" t="str">
        <x:v>Maritime English 3.17 Plus, First Edition 2026, PDF page 24</x:v>
      </x:c>
      <x:c r="J320" s="8" t="str">
        <x:v>u1-p24-round-2</x:v>
      </x:c>
      <x:c r="K320" s="8" t="str"/>
    </x:row>
    <x:row r="321" ht="334" customHeight="1">
      <x:c r="A321" s="21" t="n">
        <x:v>1</x:v>
      </x:c>
      <x:c r="B321" s="21" t="n">
        <x:v>1</x:v>
      </x:c>
      <x:c r="C321" s="8" t="str">
        <x:v>Joining the Ship — workbook · round 2</x:v>
      </x:c>
      <x:c r="D321" s="8" t="str">
        <x:v>Reference page 24: Joining the Ship — workbook</x:v>
      </x:c>
      <x:c r="E321" s="21" t="n">
        <x:v>3</x:v>
      </x:c>
      <x:c r="F321" s="21" t="n">
        <x:v>3</x:v>
      </x:c>
      <x:c r="G321" s="8" t="str">
        <x:v>  NOTES</x:v>
      </x:c>
      <x:c r="H321" s="8" t="str">
        <x:v>24</x:v>
      </x:c>
      <x:c r="I321" s="8" t="str">
        <x:v>Maritime English 3.17 Plus, First Edition 2026, PDF page 24</x:v>
      </x:c>
      <x:c r="J321" s="8" t="str">
        <x:v>u1-p24-round-2</x:v>
      </x:c>
      <x:c r="K321" s="8" t="str"/>
    </x:row>
    <x:row r="322" ht="334" customHeight="1">
      <x:c r="A322" s="21" t="n">
        <x:v>1</x:v>
      </x:c>
      <x:c r="B322" s="21" t="n">
        <x:v>1</x:v>
      </x:c>
      <x:c r="C322" s="8" t="str">
        <x:v>Joining the Ship — workbook · round 2</x:v>
      </x:c>
      <x:c r="D322" s="8" t="str">
        <x:v>Reference page 10: Joining the Ship — vocabulary</x:v>
      </x:c>
      <x:c r="E322" s="21" t="n">
        <x:v>1</x:v>
      </x:c>
      <x:c r="F322" s="21" t="n">
        <x:v>4</x:v>
      </x:c>
      <x:c r="G322" s="8" t="str">
        <x:v>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e.g. The Chief Officer is responsible for cargo and mooring.                 e.g. The Officer of the Watch reports directly to the Master.
</x:v>
      </x:c>
      <x:c r="H322" s="8" t="str">
        <x:v>10</x:v>
      </x:c>
      <x:c r="I322" s="8" t="str">
        <x:v>Maritime English 3.17 Plus, First Edition 2026, PDF page 10</x:v>
      </x:c>
      <x:c r="J322" s="8" t="str">
        <x:v>u1-p24-round-2</x:v>
      </x:c>
      <x:c r="K322" s="8" t="str"/>
    </x:row>
    <x:row r="323" ht="334" customHeight="1">
      <x:c r="A323" s="21" t="n">
        <x:v>1</x:v>
      </x:c>
      <x:c r="B323" s="21" t="n">
        <x:v>1</x:v>
      </x:c>
      <x:c r="C323" s="8" t="str">
        <x:v>Joining the Ship — workbook · round 2</x:v>
      </x:c>
      <x:c r="D323" s="8" t="str">
        <x:v>Reference page 10: Joining the Ship — vocabulary</x:v>
      </x:c>
      <x:c r="E323" s="21" t="n">
        <x:v>2</x:v>
      </x:c>
      <x:c r="F323" s="21" t="n">
        <x:v>4</x:v>
      </x:c>
      <x:c r="G323" s="8" t="str">
        <x:v>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The place where you assemble in an emergency.                 The required introduction to the ship before you start work.
</x:v>
      </x:c>
      <x:c r="H323" s="8" t="str">
        <x:v>10</x:v>
      </x:c>
      <x:c r="I323" s="8" t="str">
        <x:v>Maritime English 3.17 Plus, First Edition 2026, PDF page 10</x:v>
      </x:c>
      <x:c r="J323" s="8" t="str">
        <x:v>u1-p24-round-2</x:v>
      </x:c>
      <x:c r="K323" s="8" t="str"/>
    </x:row>
    <x:row r="324" ht="334" customHeight="1">
      <x:c r="A324" s="21" t="n">
        <x:v>1</x:v>
      </x:c>
      <x:c r="B324" s="21" t="n">
        <x:v>1</x:v>
      </x:c>
      <x:c r="C324" s="8" t="str">
        <x:v>Joining the Ship — workbook · round 2</x:v>
      </x:c>
      <x:c r="D324" s="8" t="str">
        <x:v>Reference page 10: Joining the Ship — vocabulary</x:v>
      </x:c>
      <x:c r="E324" s="21" t="n">
        <x:v>3</x:v>
      </x:c>
      <x:c r="F324" s="21" t="n">
        <x:v>4</x:v>
      </x:c>
      <x:c r="G324" s="8" t="str">
        <x:v>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2. Name two ranks from the engine department.
</x:v>
      </x:c>
      <x:c r="H324" s="8" t="str">
        <x:v>10</x:v>
      </x:c>
      <x:c r="I324" s="8" t="str">
        <x:v>Maritime English 3.17 Plus, First Edition 2026, PDF page 10</x:v>
      </x:c>
      <x:c r="J324" s="8" t="str">
        <x:v>u1-p24-round-2</x:v>
      </x:c>
      <x:c r="K324" s="8" t="str"/>
    </x:row>
    <x:row r="325" ht="334" customHeight="1">
      <x:c r="A325" s="21" t="n">
        <x:v>1</x:v>
      </x:c>
      <x:c r="B325" s="21" t="n">
        <x:v>1</x:v>
      </x:c>
      <x:c r="C325" s="8" t="str">
        <x:v>Joining the Ship — workbook · round 2</x:v>
      </x:c>
      <x:c r="D325" s="8" t="str">
        <x:v>Reference page 10: Joining the Ship — vocabulary</x:v>
      </x:c>
      <x:c r="E325" s="21" t="n">
        <x:v>4</x:v>
      </x:c>
      <x:c r="F325" s="21" t="n">
        <x:v>4</x:v>
      </x:c>
      <x:c r="G325" s="8" t="str">
        <x:v>
     3.  Write one sentence introducing yourself using your own rank:</x:v>
      </x:c>
      <x:c r="H325" s="8" t="str">
        <x:v>10</x:v>
      </x:c>
      <x:c r="I325" s="8" t="str">
        <x:v>Maritime English 3.17 Plus, First Edition 2026, PDF page 10</x:v>
      </x:c>
      <x:c r="J325" s="8" t="str">
        <x:v>u1-p24-round-2</x:v>
      </x:c>
      <x:c r="K325" s="8" t="str"/>
    </x:row>
    <x:row r="326" ht="334" customHeight="1">
      <x:c r="A326" s="21" t="n">
        <x:v>1</x:v>
      </x:c>
      <x:c r="B326" s="21" t="n">
        <x:v>1</x:v>
      </x:c>
      <x:c r="C326" s="8" t="str">
        <x:v>Joining the Ship — workbook · round 2</x:v>
      </x:c>
      <x:c r="D326" s="8" t="str">
        <x:v>Reference page 11: First Hour on Board</x:v>
      </x:c>
      <x:c r="E326" s="21" t="n">
        <x:v>1</x:v>
      </x:c>
      <x:c r="F326" s="21" t="n">
        <x:v>3</x:v>
      </x:c>
      <x:c r="G326" s="8" t="str">
        <x:v>UNIT 1 | B READING AND LISTENING
First Hour on Board
  The situation
 MV Andaman Trader is alongside in Laem Chabang. A new Third Officer and Fourth Engineer report to the
  ship's office. All times in this exchange are local time.
CHIEF OFFICER Good afternoon. Welcome on board. Please give your names and ranks.
THIRD OFFICER Somchai Prasert, joining as Third Officer. My certificate of competency and passport are
here.
FOURTH ENGINEER Nuttapong Wong, joining as Fourth Engineer.
CHIEF OFFICER Thank you. You sign on today, 4 March. Mr Prasert, you work to me. Mr Wong, you report to
the Second Engineer.
</x:v>
      </x:c>
      <x:c r="H326" s="8" t="str">
        <x:v>11</x:v>
      </x:c>
      <x:c r="I326" s="8" t="str">
        <x:v>Maritime English 3.17 Plus, First Edition 2026, PDF page 11</x:v>
      </x:c>
      <x:c r="J326" s="8" t="str">
        <x:v>u1-p24-round-2</x:v>
      </x:c>
      <x:c r="K326" s="8" t="str"/>
    </x:row>
    <x:row r="327" ht="334" customHeight="1">
      <x:c r="A327" s="21" t="n">
        <x:v>1</x:v>
      </x:c>
      <x:c r="B327" s="21" t="n">
        <x:v>1</x:v>
      </x:c>
      <x:c r="C327" s="8" t="str">
        <x:v>Joining the Ship — workbook · round 2</x:v>
      </x:c>
      <x:c r="D327" s="8" t="str">
        <x:v>Reference page 11: First Hour on Board</x:v>
      </x:c>
      <x:c r="E327" s="21" t="n">
        <x:v>2</x:v>
      </x:c>
      <x:c r="F327" s="21" t="n">
        <x:v>3</x:v>
      </x:c>
      <x:c r="G327" s="8" t="str">
        <x:v>THIRD OFFICER Which watch will I keep?
CHIEF OFFICER The 0800-1200 and 2000-2400 watches. You relieve the Second Officer at 0800 tomorrow.
FOURTH ENGINEER Is the engine room manned at night?
CHIEF OFFICER It is periodically unattended at night, with a duty engineer on call. The Second Engineer will
explain the arrangements and confirm your assignment after familiarisation.
THIRD OFFICER Where is my muster station?
CHIEF OFFICER Lifeboat station number two, port side, boat deck. Your personal lifejacket and immersion suit
are in your cabin. Check the muster list with your trainer.
FOURTH ENGINEER When is safety familiarisation?
CHIEF OFFICER Today, before you start duties. The bosun leads the deck tour at 1600; the Second Engineer
takes you through the machinery spaces. Ask about anything unclear and record what has been completed.
</x:v>
      </x:c>
      <x:c r="H327" s="8" t="str">
        <x:v>11</x:v>
      </x:c>
      <x:c r="I327" s="8" t="str">
        <x:v>Maritime English 3.17 Plus, First Edition 2026, PDF page 11</x:v>
      </x:c>
      <x:c r="J327" s="8" t="str">
        <x:v>u1-p24-round-2</x:v>
      </x:c>
      <x:c r="K327" s="8" t="str"/>
    </x:row>
    <x:row r="328" ht="334" customHeight="1">
      <x:c r="A328" s="21" t="n">
        <x:v>1</x:v>
      </x:c>
      <x:c r="B328" s="21" t="n">
        <x:v>1</x:v>
      </x:c>
      <x:c r="C328" s="8" t="str">
        <x:v>Joining the Ship — workbook · round 2</x:v>
      </x:c>
      <x:c r="D328" s="8" t="str">
        <x:v>Reference page 11: First Hour on Board</x:v>
      </x:c>
      <x:c r="E328" s="21" t="n">
        <x:v>3</x:v>
      </x:c>
      <x:c r="F328" s="21" t="n">
        <x:v>3</x:v>
      </x:c>
      <x:c r="G328" s="8" t="str">
        <x:v>
THIRD OFFICER Is there a handover from the officer I am relieving?
CHIEF OFFICER Yes. The outgoing Third Officer remains aboard until 1800. Meet in the office at 1700, discuss
his notes and both sign the handover record.
Original classroom dialogue adapted from the supplied manuscript. Operational data are fictional; this is not a complete operating procedure.
Familiarisation principle: S3. The times and reporting arrangements describe this fictional ship only.
  CLASS NOTES</x:v>
      </x:c>
      <x:c r="H328" s="8" t="str">
        <x:v>11</x:v>
      </x:c>
      <x:c r="I328" s="8" t="str">
        <x:v>Maritime English 3.17 Plus, First Edition 2026, PDF page 11</x:v>
      </x:c>
      <x:c r="J328" s="8" t="str">
        <x:v>u1-p24-round-2</x:v>
      </x:c>
      <x:c r="K328" s="8" t="str"/>
    </x:row>
    <x:row r="329" ht="334" customHeight="1">
      <x:c r="A329" s="21" t="n">
        <x:v>1</x:v>
      </x:c>
      <x:c r="B329" s="21" t="n">
        <x:v>1</x:v>
      </x:c>
      <x:c r="C329" s="8" t="str">
        <x:v>Joining the Ship — workbook · round 2</x:v>
      </x:c>
      <x:c r="D329" s="8" t="str">
        <x:v>Reference page 14: Joining a New Ship: More Than Paperwork</x:v>
      </x:c>
      <x:c r="E329" s="21" t="n">
        <x:v>1</x:v>
      </x:c>
      <x:c r="F329" s="21" t="n">
        <x:v>2</x:v>
      </x:c>
      <x:c r="G329" s="8" t="str">
        <x:v>UNIT 1 | B3 READING FOR MEANING
Joining a New Ship: More Than Paperwork
  Before you read
  Look at the crew chart in Visual Resource 1. Which officer would a deck cadet normally ask for help?
Reading focus: Find responsibilities and put joining activities in order.
A A new ship has familiar job titles but unfamiliar spaces, equipment and people. Joining is therefore
more than handing over a passport. A new crew member needs to know who gives instructions, where to
go in an emergency and how to ask for help. The first conversation starts this process; it does not finish it.
B On MV Blue Horizon, deck cadet Mali reports to the Chief Officer. Engine cadet Arun reports to the
Second Engineer for daily training. At 1400 both cadets check their joining details in the ship's office.
They present the training documents required for their roles. Neither cadet claims to hold an officer's
certificate of competency.
</x:v>
      </x:c>
      <x:c r="H329" s="8" t="str">
        <x:v>14</x:v>
      </x:c>
      <x:c r="I329" s="8" t="str">
        <x:v>Maritime English 3.17 Plus, First Edition 2026, PDF page 14</x:v>
      </x:c>
      <x:c r="J329" s="8" t="str">
        <x:v>u1-p24-round-2</x:v>
      </x:c>
      <x:c r="K329" s="8" t="str"/>
    </x:row>
    <x:row r="330" ht="334" customHeight="1">
      <x:c r="A330" s="21" t="n">
        <x:v>1</x:v>
      </x:c>
      <x:c r="B330" s="21" t="n">
        <x:v>1</x:v>
      </x:c>
      <x:c r="C330" s="8" t="str">
        <x:v>Joining the Ship — workbook · round 2</x:v>
      </x:c>
      <x:c r="D330" s="8" t="str">
        <x:v>Reference page 14: Joining a New Ship: More Than Paperwork</x:v>
      </x:c>
      <x:c r="E330" s="21" t="n">
        <x:v>2</x:v>
      </x:c>
      <x:c r="F330" s="21" t="n">
        <x:v>2</x:v>
      </x:c>
      <x:c r="G330" s="8" t="str">
        <x:v>C Before they are assigned shipboard duties, they receive the required safety information and
familiarisation. At 1430 an authorised crew member shows them their muster station and escape routes.
Mali then explains the route back without help. Arun cannot identify the alternative exit, so he asks to see
it again instead of signing that part as understood.
D At 1530 the trainer checks their understanding and records what they have completed. Any unfinished
training is identified before duties are assigned. A signature records the training, but it cannot replace
understanding. Both cadets keep a short list of questions for their next meeting with their supervisors.
Word support
assigned: given a particular duty   |  demonstrate: show how to do something   |  record: a written account
Original teaching article; vessel names, people and operational data are fictional. Content/design references: S1, S3; see Sources and editorial
notes.
  CLASS NOTES</x:v>
      </x:c>
      <x:c r="H330" s="8" t="str">
        <x:v>14</x:v>
      </x:c>
      <x:c r="I330" s="8" t="str">
        <x:v>Maritime English 3.17 Plus, First Edition 2026, PDF page 14</x:v>
      </x:c>
      <x:c r="J330" s="8" t="str">
        <x:v>u1-p24-round-2</x:v>
      </x:c>
      <x:c r="K330" s="8" t="str"/>
    </x:row>
    <x:row r="331" ht="334" customHeight="1">
      <x:c r="A331" s="21" t="n">
        <x:v>1</x:v>
      </x:c>
      <x:c r="B331" s="21" t="n">
        <x:v>1</x:v>
      </x:c>
      <x:c r="C331" s="8" t="str">
        <x:v>Joining the Ship — workbook · round 2</x:v>
      </x:c>
      <x:c r="D331" s="8" t="str">
        <x:v>Reference page 16: Present simple for roles and routines</x:v>
      </x:c>
      <x:c r="E331" s="21" t="n">
        <x:v>1</x:v>
      </x:c>
      <x:c r="F331" s="21" t="n">
        <x:v>3</x:v>
      </x:c>
      <x:c r="G331" s="8" t="str">
        <x:v>UNIT 1 | C GRAMMAR - FORMS AND MEANING
Present simple for roles and routines
Use the present simple for a role, a regular duty or a fixed schedule. Use be for identity and state; use other
verbs for actions. Choose the form from the subject.
 Meaning             Form                      Example
 Role / state           am / is / are                  The Chief Engineer is responsible for machinery.
 Routine action             subject + verb; he/she/it + -s     The bosun checks the deck every morning.
 Negative action          do not / does not + base verb     The cadet does not sign as an officer.
 Negative with be       am / is / are + not              The engineer is not on watch now.
 Question with action     Do / Does + subject + base      Does the officer keep the 0800 watch?
</x:v>
      </x:c>
      <x:c r="H331" s="8" t="str">
        <x:v>16</x:v>
      </x:c>
      <x:c r="I331" s="8" t="str">
        <x:v>Maritime English 3.17 Plus, First Edition 2026, PDF page 16</x:v>
      </x:c>
      <x:c r="J331" s="8" t="str">
        <x:v>u1-p24-round-2</x:v>
      </x:c>
      <x:c r="K331" s="8" t="str"/>
    </x:row>
    <x:row r="332" ht="334" customHeight="1">
      <x:c r="A332" s="21" t="n">
        <x:v>1</x:v>
      </x:c>
      <x:c r="B332" s="21" t="n">
        <x:v>1</x:v>
      </x:c>
      <x:c r="C332" s="8" t="str">
        <x:v>Joining the Ship — workbook · round 2</x:v>
      </x:c>
      <x:c r="D332" s="8" t="str">
        <x:v>Reference page 16: Present simple for roles and routines</x:v>
      </x:c>
      <x:c r="E332" s="21" t="n">
        <x:v>2</x:v>
      </x:c>
      <x:c r="F332" s="21" t="n">
        <x:v>3</x:v>
      </x:c>
      <x:c r="G332" s="8" t="str">
        <x:v>                          verb?
 Question with be       Am / Is / Are + subject ...?           Is the Chief Officer on board?
Build the sentence
The Third Officer + keeps + the 0800-1200 watch. Change only the verb when the subject changes: The
officers keep the watch. After does, return to the base form: Does she keep ...?
Spelling and pronunciation
Most verbs add -s: runs, signs. Add -es after endings such as -sh, -ch, -ss, -x and -o: watches, passes, goes.
Consonant + y changes to -ies: carries. Have becomes has. Practise the endings in checks, runs and
watches.
Put frequency words in a clear place
Usually, always and normally generally come before an action verb but after be: The engineer usually checks
</x:v>
      </x:c>
      <x:c r="H332" s="8" t="str">
        <x:v>16</x:v>
      </x:c>
      <x:c r="I332" s="8" t="str">
        <x:v>Maritime English 3.17 Plus, First Edition 2026, PDF page 16</x:v>
      </x:c>
      <x:c r="J332" s="8" t="str">
        <x:v>u1-p24-round-2</x:v>
      </x:c>
      <x:c r="K332" s="8" t="str"/>
    </x:row>
    <x:row r="333" ht="334" customHeight="1">
      <x:c r="A333" s="21" t="n">
        <x:v>1</x:v>
      </x:c>
      <x:c r="B333" s="21" t="n">
        <x:v>1</x:v>
      </x:c>
      <x:c r="C333" s="8" t="str">
        <x:v>Joining the Ship — workbook · round 2</x:v>
      </x:c>
      <x:c r="D333" s="8" t="str">
        <x:v>Reference page 16: Present simple for roles and routines</x:v>
      </x:c>
      <x:c r="E333" s="21" t="n">
        <x:v>3</x:v>
      </x:c>
      <x:c r="F333" s="21" t="n">
        <x:v>3</x:v>
      </x:c>
      <x:c r="G333" s="8" t="str">
        <x:v>the alarms. The engineer is usually available. A schedule in this book describes its fictional vessel, not every
ship.
Examples are for language learning. Sources: S1; see editorial notes.
  CLASS NOTES</x:v>
      </x:c>
      <x:c r="H333" s="8" t="str">
        <x:v>16</x:v>
      </x:c>
      <x:c r="I333" s="8" t="str">
        <x:v>Maritime English 3.17 Plus, First Edition 2026, PDF page 16</x:v>
      </x:c>
      <x:c r="J333" s="8" t="str">
        <x:v>u1-p24-round-2</x:v>
      </x:c>
      <x:c r="K333" s="8" t="str"/>
    </x:row>
    <x:row r="334" ht="334" customHeight="1">
      <x:c r="A334" s="21" t="n">
        <x:v>1</x:v>
      </x:c>
      <x:c r="B334" s="21" t="n">
        <x:v>1</x:v>
      </x:c>
      <x:c r="C334" s="8" t="str">
        <x:v>Joining the Ship — workbook · round 2</x:v>
      </x:c>
      <x:c r="D334" s="8" t="str">
        <x:v>Reference page 22: Who reports to whom?</x:v>
      </x:c>
      <x:c r="E334" s="21" t="n">
        <x:v>1</x:v>
      </x:c>
      <x:c r="F334" s="21" t="n">
        <x:v>2</x:v>
      </x:c>
      <x:c r="G334"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334" s="8" t="str">
        <x:v>22</x:v>
      </x:c>
      <x:c r="I334" s="8" t="str">
        <x:v>Maritime English 3.17 Plus, First Edition 2026, PDF page 22</x:v>
      </x:c>
      <x:c r="J334" s="8" t="str">
        <x:v>u1-p24-round-2</x:v>
      </x:c>
      <x:c r="K334" s="8" t="str"/>
    </x:row>
    <x:row r="335" ht="334" customHeight="1">
      <x:c r="A335" s="21" t="n">
        <x:v>1</x:v>
      </x:c>
      <x:c r="B335" s="21" t="n">
        <x:v>1</x:v>
      </x:c>
      <x:c r="C335" s="8" t="str">
        <x:v>Joining the Ship — workbook · round 2</x:v>
      </x:c>
      <x:c r="D335" s="8" t="str">
        <x:v>Reference page 22: Who reports to whom?</x:v>
      </x:c>
      <x:c r="E335" s="21" t="n">
        <x:v>2</x:v>
      </x:c>
      <x:c r="F335" s="21" t="n">
        <x:v>2</x:v>
      </x:c>
      <x:c r="G335"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335" s="8" t="str">
        <x:v>22</x:v>
      </x:c>
      <x:c r="I335" s="8" t="str">
        <x:v>Maritime English 3.17 Plus, First Edition 2026, PDF page 22</x:v>
      </x:c>
      <x:c r="J335" s="8" t="str">
        <x:v>u1-p24-round-2</x:v>
      </x:c>
      <x:c r="K335" s="8" t="str"/>
    </x:row>
    <x:row r="336" ht="334" customHeight="1">
      <x:c r="A336" s="21" t="n">
        <x:v>1</x:v>
      </x:c>
      <x:c r="B336" s="21" t="n">
        <x:v>1</x:v>
      </x:c>
      <x:c r="C336" s="8" t="str">
        <x:v>Joining the Ship — workbook · round 2</x:v>
      </x:c>
      <x:c r="D336" s="8" t="str">
        <x:v>Reference page 23: Joining record and watch-board materials</x:v>
      </x:c>
      <x:c r="E336" s="21" t="n">
        <x:v>1</x:v>
      </x:c>
      <x:c r="F336" s="21" t="n">
        <x:v>3</x:v>
      </x:c>
      <x:c r="G336"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336" s="8" t="str">
        <x:v>23</x:v>
      </x:c>
      <x:c r="I336" s="8" t="str">
        <x:v>Maritime English 3.17 Plus, First Edition 2026, PDF page 23</x:v>
      </x:c>
      <x:c r="J336" s="8" t="str">
        <x:v>u1-p24-round-2</x:v>
      </x:c>
      <x:c r="K336" s="8" t="str"/>
    </x:row>
    <x:row r="337" ht="334" customHeight="1">
      <x:c r="A337" s="21" t="n">
        <x:v>1</x:v>
      </x:c>
      <x:c r="B337" s="21" t="n">
        <x:v>1</x:v>
      </x:c>
      <x:c r="C337" s="8" t="str">
        <x:v>Joining the Ship — workbook · round 2</x:v>
      </x:c>
      <x:c r="D337" s="8" t="str">
        <x:v>Reference page 23: Joining record and watch-board materials</x:v>
      </x:c>
      <x:c r="E337" s="21" t="n">
        <x:v>2</x:v>
      </x:c>
      <x:c r="F337" s="21" t="n">
        <x:v>3</x:v>
      </x:c>
      <x:c r="G337" s="8" t="str">
        <x:v> 0800-1200
 1200-1600
 1600-2000
 2000-2400
Joining and familiarisation record
 Cadet / department
  Reporting officer
 Documents presented for this role
 Muster station / emergency duty
</x:v>
      </x:c>
      <x:c r="H337" s="8" t="str">
        <x:v>23</x:v>
      </x:c>
      <x:c r="I337" s="8" t="str">
        <x:v>Maritime English 3.17 Plus, First Edition 2026, PDF page 23</x:v>
      </x:c>
      <x:c r="J337" s="8" t="str">
        <x:v>u1-p24-round-2</x:v>
      </x:c>
      <x:c r="K337" s="8" t="str"/>
    </x:row>
    <x:row r="338" ht="334" customHeight="1">
      <x:c r="A338" s="21" t="n">
        <x:v>1</x:v>
      </x:c>
      <x:c r="B338" s="21" t="n">
        <x:v>1</x:v>
      </x:c>
      <x:c r="C338" s="8" t="str">
        <x:v>Joining the Ship — workbook · round 2</x:v>
      </x:c>
      <x:c r="D338" s="8" t="str">
        <x:v>Reference page 23: Joining record and watch-board materials</x:v>
      </x:c>
      <x:c r="E338" s="21" t="n">
        <x:v>3</x:v>
      </x:c>
      <x:c r="F338" s="21" t="n">
        <x:v>3</x:v>
      </x:c>
      <x:c r="G338"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338" s="8" t="str">
        <x:v>23</x:v>
      </x:c>
      <x:c r="I338" s="8" t="str">
        <x:v>Maritime English 3.17 Plus, First Edition 2026, PDF page 23</x:v>
      </x:c>
      <x:c r="J338" s="8" t="str">
        <x:v>u1-p24-round-2</x:v>
      </x:c>
      <x:c r="K338" s="8" t="str"/>
    </x:row>
    <x:row r="339" ht="334" customHeight="1">
      <x:c r="A339" s="21" t="n">
        <x:v>1</x:v>
      </x:c>
      <x:c r="B339" s="21" t="n">
        <x:v>1</x:v>
      </x:c>
      <x:c r="C339" s="8" t="str">
        <x:v>Joining the Ship — workbook continued · round 1</x:v>
      </x:c>
      <x:c r="D339" s="8" t="str">
        <x:v>Source passage</x:v>
      </x:c>
      <x:c r="E339" s="21" t="n">
        <x:v>1</x:v>
      </x:c>
      <x:c r="F339" s="21" t="n">
        <x:v>2</x:v>
      </x:c>
      <x:c r="G339" s="8" t="str">
        <x:v>PDF PAGE 25
F  WORKSHEET (CONTINUED)
Part 3 - Answer in one or two full sentences.
  1. Who does a Fourth Engineer normally report to, and what does that officer do?
  2. Name two questions a newly joined crew member should ask in the first hour, and say why each matters.
  3.  Explain the difference between a manned and an unmanned engine room at night.
Part 4 - Write your own joining introduction.
Imagine you are joining a vessel tomorrow. Write four to six sentences: your name, your rank, the documents relevant to your training role,
who you expect to report to, and two questions you will ask. Use the present simple throughout.
SELF-CHECK
</x:v>
      </x:c>
      <x:c r="H339" s="8" t="str">
        <x:v>25</x:v>
      </x:c>
      <x:c r="I339" s="8" t="str">
        <x:v>Maritime English 3.17 Plus, First Edition 2026, PDF page 25</x:v>
      </x:c>
      <x:c r="J339" s="8" t="str">
        <x:v>u1-p25-round-1</x:v>
      </x:c>
      <x:c r="K339" s="8" t="str"/>
    </x:row>
    <x:row r="340" ht="334" customHeight="1">
      <x:c r="A340" s="21" t="n">
        <x:v>1</x:v>
      </x:c>
      <x:c r="B340" s="21" t="n">
        <x:v>1</x:v>
      </x:c>
      <x:c r="C340" s="8" t="str">
        <x:v>Joining the Ship — workbook continued · round 1</x:v>
      </x:c>
      <x:c r="D340" s="8" t="str">
        <x:v>Source passage</x:v>
      </x:c>
      <x:c r="E340" s="21" t="n">
        <x:v>2</x:v>
      </x:c>
      <x:c r="F340" s="21" t="n">
        <x:v>2</x:v>
      </x:c>
      <x:c r="G340" s="8" t="str">
        <x:v>        I can introduce myself on board using my rank and certificate.
        I can name at least eight ranks and say what each one does.
        I can ask where my muster station is and what my duty is.
        I can fill in a crew particulars form from what I hear.
  NOTES</x:v>
      </x:c>
      <x:c r="H340" s="8" t="str">
        <x:v>25</x:v>
      </x:c>
      <x:c r="I340" s="8" t="str">
        <x:v>Maritime English 3.17 Plus, First Edition 2026, PDF page 25</x:v>
      </x:c>
      <x:c r="J340" s="8" t="str">
        <x:v>u1-p25-round-1</x:v>
      </x:c>
      <x:c r="K340" s="8" t="str"/>
    </x:row>
    <x:row r="341" ht="334" customHeight="1">
      <x:c r="A341" s="21" t="n">
        <x:v>1</x:v>
      </x:c>
      <x:c r="B341" s="21" t="n">
        <x:v>1</x:v>
      </x:c>
      <x:c r="C341" s="8" t="str">
        <x:v>Joining the Ship — workbook continued · round 1</x:v>
      </x:c>
      <x:c r="D341" s="8" t="str">
        <x:v>Reference page 25: Joining the Ship — workbook continued</x:v>
      </x:c>
      <x:c r="E341" s="21" t="n">
        <x:v>1</x:v>
      </x:c>
      <x:c r="F341" s="21" t="n">
        <x:v>2</x:v>
      </x:c>
      <x:c r="G341" s="8" t="str">
        <x:v>F  WORKSHEET (CONTINUED)
Part 3 - Answer in one or two full sentences.
  1. Who does a Fourth Engineer normally report to, and what does that officer do?
  2. Name two questions a newly joined crew member should ask in the first hour, and say why each matters.
  3.  Explain the difference between a manned and an unmanned engine room at night.
Part 4 - Write your own joining introduction.
Imagine you are joining a vessel tomorrow. Write four to six sentences: your name, your rank, the documents relevant to your training role,
who you expect to report to, and two questions you will ask. Use the present simple throughout.
SELF-CHECK
        I can introduce myself on board using my rank and certificate.
</x:v>
      </x:c>
      <x:c r="H341" s="8" t="str">
        <x:v>25</x:v>
      </x:c>
      <x:c r="I341" s="8" t="str">
        <x:v>Maritime English 3.17 Plus, First Edition 2026, PDF page 25</x:v>
      </x:c>
      <x:c r="J341" s="8" t="str">
        <x:v>u1-p25-round-1</x:v>
      </x:c>
      <x:c r="K341" s="8" t="str"/>
    </x:row>
    <x:row r="342" ht="334" customHeight="1">
      <x:c r="A342" s="21" t="n">
        <x:v>1</x:v>
      </x:c>
      <x:c r="B342" s="21" t="n">
        <x:v>1</x:v>
      </x:c>
      <x:c r="C342" s="8" t="str">
        <x:v>Joining the Ship — workbook continued · round 1</x:v>
      </x:c>
      <x:c r="D342" s="8" t="str">
        <x:v>Reference page 25: Joining the Ship — workbook continued</x:v>
      </x:c>
      <x:c r="E342" s="21" t="n">
        <x:v>2</x:v>
      </x:c>
      <x:c r="F342" s="21" t="n">
        <x:v>2</x:v>
      </x:c>
      <x:c r="G342" s="8" t="str">
        <x:v>
        I can name at least eight ranks and say what each one does.
        I can ask where my muster station is and what my duty is.
        I can fill in a crew particulars form from what I hear.
  NOTES</x:v>
      </x:c>
      <x:c r="H342" s="8" t="str">
        <x:v>25</x:v>
      </x:c>
      <x:c r="I342" s="8" t="str">
        <x:v>Maritime English 3.17 Plus, First Edition 2026, PDF page 25</x:v>
      </x:c>
      <x:c r="J342" s="8" t="str">
        <x:v>u1-p25-round-1</x:v>
      </x:c>
      <x:c r="K342" s="8" t="str"/>
    </x:row>
    <x:row r="343" ht="334" customHeight="1">
      <x:c r="A343" s="21" t="n">
        <x:v>1</x:v>
      </x:c>
      <x:c r="B343" s="21" t="n">
        <x:v>1</x:v>
      </x:c>
      <x:c r="C343" s="8" t="str">
        <x:v>Joining the Ship — workbook continued · round 1</x:v>
      </x:c>
      <x:c r="D343" s="8" t="str">
        <x:v>Reference page 10: Joining the Ship — vocabulary</x:v>
      </x:c>
      <x:c r="E343" s="21" t="n">
        <x:v>1</x:v>
      </x:c>
      <x:c r="F343" s="21" t="n">
        <x:v>4</x:v>
      </x:c>
      <x:c r="G343" s="8" t="str">
        <x:v>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e.g. The Chief Officer is responsible for cargo and mooring.                 e.g. The Officer of the Watch reports directly to the Master.
</x:v>
      </x:c>
      <x:c r="H343" s="8" t="str">
        <x:v>10</x:v>
      </x:c>
      <x:c r="I343" s="8" t="str">
        <x:v>Maritime English 3.17 Plus, First Edition 2026, PDF page 10</x:v>
      </x:c>
      <x:c r="J343" s="8" t="str">
        <x:v>u1-p25-round-1</x:v>
      </x:c>
      <x:c r="K343" s="8" t="str"/>
    </x:row>
    <x:row r="344" ht="334" customHeight="1">
      <x:c r="A344" s="21" t="n">
        <x:v>1</x:v>
      </x:c>
      <x:c r="B344" s="21" t="n">
        <x:v>1</x:v>
      </x:c>
      <x:c r="C344" s="8" t="str">
        <x:v>Joining the Ship — workbook continued · round 1</x:v>
      </x:c>
      <x:c r="D344" s="8" t="str">
        <x:v>Reference page 10: Joining the Ship — vocabulary</x:v>
      </x:c>
      <x:c r="E344" s="21" t="n">
        <x:v>2</x:v>
      </x:c>
      <x:c r="F344" s="21" t="n">
        <x:v>4</x:v>
      </x:c>
      <x:c r="G344" s="8" t="str">
        <x:v>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The place where you assemble in an emergency.                 The required introduction to the ship before you start work.
</x:v>
      </x:c>
      <x:c r="H344" s="8" t="str">
        <x:v>10</x:v>
      </x:c>
      <x:c r="I344" s="8" t="str">
        <x:v>Maritime English 3.17 Plus, First Edition 2026, PDF page 10</x:v>
      </x:c>
      <x:c r="J344" s="8" t="str">
        <x:v>u1-p25-round-1</x:v>
      </x:c>
      <x:c r="K344" s="8" t="str"/>
    </x:row>
    <x:row r="345" ht="334" customHeight="1">
      <x:c r="A345" s="21" t="n">
        <x:v>1</x:v>
      </x:c>
      <x:c r="B345" s="21" t="n">
        <x:v>1</x:v>
      </x:c>
      <x:c r="C345" s="8" t="str">
        <x:v>Joining the Ship — workbook continued · round 1</x:v>
      </x:c>
      <x:c r="D345" s="8" t="str">
        <x:v>Reference page 10: Joining the Ship — vocabulary</x:v>
      </x:c>
      <x:c r="E345" s="21" t="n">
        <x:v>3</x:v>
      </x:c>
      <x:c r="F345" s="21" t="n">
        <x:v>4</x:v>
      </x:c>
      <x:c r="G345" s="8" t="str">
        <x:v>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2. Name two ranks from the engine department.
</x:v>
      </x:c>
      <x:c r="H345" s="8" t="str">
        <x:v>10</x:v>
      </x:c>
      <x:c r="I345" s="8" t="str">
        <x:v>Maritime English 3.17 Plus, First Edition 2026, PDF page 10</x:v>
      </x:c>
      <x:c r="J345" s="8" t="str">
        <x:v>u1-p25-round-1</x:v>
      </x:c>
      <x:c r="K345" s="8" t="str"/>
    </x:row>
    <x:row r="346" ht="334" customHeight="1">
      <x:c r="A346" s="21" t="n">
        <x:v>1</x:v>
      </x:c>
      <x:c r="B346" s="21" t="n">
        <x:v>1</x:v>
      </x:c>
      <x:c r="C346" s="8" t="str">
        <x:v>Joining the Ship — workbook continued · round 1</x:v>
      </x:c>
      <x:c r="D346" s="8" t="str">
        <x:v>Reference page 10: Joining the Ship — vocabulary</x:v>
      </x:c>
      <x:c r="E346" s="21" t="n">
        <x:v>4</x:v>
      </x:c>
      <x:c r="F346" s="21" t="n">
        <x:v>4</x:v>
      </x:c>
      <x:c r="G346" s="8" t="str">
        <x:v>
     3.  Write one sentence introducing yourself using your own rank:</x:v>
      </x:c>
      <x:c r="H346" s="8" t="str">
        <x:v>10</x:v>
      </x:c>
      <x:c r="I346" s="8" t="str">
        <x:v>Maritime English 3.17 Plus, First Edition 2026, PDF page 10</x:v>
      </x:c>
      <x:c r="J346" s="8" t="str">
        <x:v>u1-p25-round-1</x:v>
      </x:c>
      <x:c r="K346" s="8" t="str"/>
    </x:row>
    <x:row r="347" ht="334" customHeight="1">
      <x:c r="A347" s="21" t="n">
        <x:v>1</x:v>
      </x:c>
      <x:c r="B347" s="21" t="n">
        <x:v>1</x:v>
      </x:c>
      <x:c r="C347" s="8" t="str">
        <x:v>Joining the Ship — workbook continued · round 1</x:v>
      </x:c>
      <x:c r="D347" s="8" t="str">
        <x:v>Reference page 11: First Hour on Board</x:v>
      </x:c>
      <x:c r="E347" s="21" t="n">
        <x:v>1</x:v>
      </x:c>
      <x:c r="F347" s="21" t="n">
        <x:v>3</x:v>
      </x:c>
      <x:c r="G347" s="8" t="str">
        <x:v>UNIT 1 | B READING AND LISTENING
First Hour on Board
  The situation
 MV Andaman Trader is alongside in Laem Chabang. A new Third Officer and Fourth Engineer report to the
  ship's office. All times in this exchange are local time.
CHIEF OFFICER Good afternoon. Welcome on board. Please give your names and ranks.
THIRD OFFICER Somchai Prasert, joining as Third Officer. My certificate of competency and passport are
here.
FOURTH ENGINEER Nuttapong Wong, joining as Fourth Engineer.
CHIEF OFFICER Thank you. You sign on today, 4 March. Mr Prasert, you work to me. Mr Wong, you report to
the Second Engineer.
</x:v>
      </x:c>
      <x:c r="H347" s="8" t="str">
        <x:v>11</x:v>
      </x:c>
      <x:c r="I347" s="8" t="str">
        <x:v>Maritime English 3.17 Plus, First Edition 2026, PDF page 11</x:v>
      </x:c>
      <x:c r="J347" s="8" t="str">
        <x:v>u1-p25-round-1</x:v>
      </x:c>
      <x:c r="K347" s="8" t="str"/>
    </x:row>
    <x:row r="348" ht="334" customHeight="1">
      <x:c r="A348" s="21" t="n">
        <x:v>1</x:v>
      </x:c>
      <x:c r="B348" s="21" t="n">
        <x:v>1</x:v>
      </x:c>
      <x:c r="C348" s="8" t="str">
        <x:v>Joining the Ship — workbook continued · round 1</x:v>
      </x:c>
      <x:c r="D348" s="8" t="str">
        <x:v>Reference page 11: First Hour on Board</x:v>
      </x:c>
      <x:c r="E348" s="21" t="n">
        <x:v>2</x:v>
      </x:c>
      <x:c r="F348" s="21" t="n">
        <x:v>3</x:v>
      </x:c>
      <x:c r="G348" s="8" t="str">
        <x:v>THIRD OFFICER Which watch will I keep?
CHIEF OFFICER The 0800-1200 and 2000-2400 watches. You relieve the Second Officer at 0800 tomorrow.
FOURTH ENGINEER Is the engine room manned at night?
CHIEF OFFICER It is periodically unattended at night, with a duty engineer on call. The Second Engineer will
explain the arrangements and confirm your assignment after familiarisation.
THIRD OFFICER Where is my muster station?
CHIEF OFFICER Lifeboat station number two, port side, boat deck. Your personal lifejacket and immersion suit
are in your cabin. Check the muster list with your trainer.
FOURTH ENGINEER When is safety familiarisation?
CHIEF OFFICER Today, before you start duties. The bosun leads the deck tour at 1600; the Second Engineer
takes you through the machinery spaces. Ask about anything unclear and record what has been completed.
</x:v>
      </x:c>
      <x:c r="H348" s="8" t="str">
        <x:v>11</x:v>
      </x:c>
      <x:c r="I348" s="8" t="str">
        <x:v>Maritime English 3.17 Plus, First Edition 2026, PDF page 11</x:v>
      </x:c>
      <x:c r="J348" s="8" t="str">
        <x:v>u1-p25-round-1</x:v>
      </x:c>
      <x:c r="K348" s="8" t="str"/>
    </x:row>
    <x:row r="349" ht="334" customHeight="1">
      <x:c r="A349" s="21" t="n">
        <x:v>1</x:v>
      </x:c>
      <x:c r="B349" s="21" t="n">
        <x:v>1</x:v>
      </x:c>
      <x:c r="C349" s="8" t="str">
        <x:v>Joining the Ship — workbook continued · round 1</x:v>
      </x:c>
      <x:c r="D349" s="8" t="str">
        <x:v>Reference page 11: First Hour on Board</x:v>
      </x:c>
      <x:c r="E349" s="21" t="n">
        <x:v>3</x:v>
      </x:c>
      <x:c r="F349" s="21" t="n">
        <x:v>3</x:v>
      </x:c>
      <x:c r="G349" s="8" t="str">
        <x:v>
THIRD OFFICER Is there a handover from the officer I am relieving?
CHIEF OFFICER Yes. The outgoing Third Officer remains aboard until 1800. Meet in the office at 1700, discuss
his notes and both sign the handover record.
Original classroom dialogue adapted from the supplied manuscript. Operational data are fictional; this is not a complete operating procedure.
Familiarisation principle: S3. The times and reporting arrangements describe this fictional ship only.
  CLASS NOTES</x:v>
      </x:c>
      <x:c r="H349" s="8" t="str">
        <x:v>11</x:v>
      </x:c>
      <x:c r="I349" s="8" t="str">
        <x:v>Maritime English 3.17 Plus, First Edition 2026, PDF page 11</x:v>
      </x:c>
      <x:c r="J349" s="8" t="str">
        <x:v>u1-p25-round-1</x:v>
      </x:c>
      <x:c r="K349" s="8" t="str"/>
    </x:row>
    <x:row r="350" ht="334" customHeight="1">
      <x:c r="A350" s="21" t="n">
        <x:v>1</x:v>
      </x:c>
      <x:c r="B350" s="21" t="n">
        <x:v>1</x:v>
      </x:c>
      <x:c r="C350" s="8" t="str">
        <x:v>Joining the Ship — workbook continued · round 1</x:v>
      </x:c>
      <x:c r="D350" s="8" t="str">
        <x:v>Reference page 14: Joining a New Ship: More Than Paperwork</x:v>
      </x:c>
      <x:c r="E350" s="21" t="n">
        <x:v>1</x:v>
      </x:c>
      <x:c r="F350" s="21" t="n">
        <x:v>2</x:v>
      </x:c>
      <x:c r="G350" s="8" t="str">
        <x:v>UNIT 1 | B3 READING FOR MEANING
Joining a New Ship: More Than Paperwork
  Before you read
  Look at the crew chart in Visual Resource 1. Which officer would a deck cadet normally ask for help?
Reading focus: Find responsibilities and put joining activities in order.
A A new ship has familiar job titles but unfamiliar spaces, equipment and people. Joining is therefore
more than handing over a passport. A new crew member needs to know who gives instructions, where to
go in an emergency and how to ask for help. The first conversation starts this process; it does not finish it.
B On MV Blue Horizon, deck cadet Mali reports to the Chief Officer. Engine cadet Arun reports to the
Second Engineer for daily training. At 1400 both cadets check their joining details in the ship's office.
They present the training documents required for their roles. Neither cadet claims to hold an officer's
certificate of competency.
</x:v>
      </x:c>
      <x:c r="H350" s="8" t="str">
        <x:v>14</x:v>
      </x:c>
      <x:c r="I350" s="8" t="str">
        <x:v>Maritime English 3.17 Plus, First Edition 2026, PDF page 14</x:v>
      </x:c>
      <x:c r="J350" s="8" t="str">
        <x:v>u1-p25-round-1</x:v>
      </x:c>
      <x:c r="K350" s="8" t="str"/>
    </x:row>
    <x:row r="351" ht="334" customHeight="1">
      <x:c r="A351" s="21" t="n">
        <x:v>1</x:v>
      </x:c>
      <x:c r="B351" s="21" t="n">
        <x:v>1</x:v>
      </x:c>
      <x:c r="C351" s="8" t="str">
        <x:v>Joining the Ship — workbook continued · round 1</x:v>
      </x:c>
      <x:c r="D351" s="8" t="str">
        <x:v>Reference page 14: Joining a New Ship: More Than Paperwork</x:v>
      </x:c>
      <x:c r="E351" s="21" t="n">
        <x:v>2</x:v>
      </x:c>
      <x:c r="F351" s="21" t="n">
        <x:v>2</x:v>
      </x:c>
      <x:c r="G351" s="8" t="str">
        <x:v>C Before they are assigned shipboard duties, they receive the required safety information and
familiarisation. At 1430 an authorised crew member shows them their muster station and escape routes.
Mali then explains the route back without help. Arun cannot identify the alternative exit, so he asks to see
it again instead of signing that part as understood.
D At 1530 the trainer checks their understanding and records what they have completed. Any unfinished
training is identified before duties are assigned. A signature records the training, but it cannot replace
understanding. Both cadets keep a short list of questions for their next meeting with their supervisors.
Word support
assigned: given a particular duty   |  demonstrate: show how to do something   |  record: a written account
Original teaching article; vessel names, people and operational data are fictional. Content/design references: S1, S3; see Sources and editorial
notes.
  CLASS NOTES</x:v>
      </x:c>
      <x:c r="H351" s="8" t="str">
        <x:v>14</x:v>
      </x:c>
      <x:c r="I351" s="8" t="str">
        <x:v>Maritime English 3.17 Plus, First Edition 2026, PDF page 14</x:v>
      </x:c>
      <x:c r="J351" s="8" t="str">
        <x:v>u1-p25-round-1</x:v>
      </x:c>
      <x:c r="K351" s="8" t="str"/>
    </x:row>
    <x:row r="352" ht="334" customHeight="1">
      <x:c r="A352" s="21" t="n">
        <x:v>1</x:v>
      </x:c>
      <x:c r="B352" s="21" t="n">
        <x:v>1</x:v>
      </x:c>
      <x:c r="C352" s="8" t="str">
        <x:v>Joining the Ship — workbook continued · round 1</x:v>
      </x:c>
      <x:c r="D352" s="8" t="str">
        <x:v>Reference page 16: Present simple for roles and routines</x:v>
      </x:c>
      <x:c r="E352" s="21" t="n">
        <x:v>1</x:v>
      </x:c>
      <x:c r="F352" s="21" t="n">
        <x:v>3</x:v>
      </x:c>
      <x:c r="G352" s="8" t="str">
        <x:v>UNIT 1 | C GRAMMAR - FORMS AND MEANING
Present simple for roles and routines
Use the present simple for a role, a regular duty or a fixed schedule. Use be for identity and state; use other
verbs for actions. Choose the form from the subject.
 Meaning             Form                      Example
 Role / state           am / is / are                  The Chief Engineer is responsible for machinery.
 Routine action             subject + verb; he/she/it + -s     The bosun checks the deck every morning.
 Negative action          do not / does not + base verb     The cadet does not sign as an officer.
 Negative with be       am / is / are + not              The engineer is not on watch now.
 Question with action     Do / Does + subject + base      Does the officer keep the 0800 watch?
</x:v>
      </x:c>
      <x:c r="H352" s="8" t="str">
        <x:v>16</x:v>
      </x:c>
      <x:c r="I352" s="8" t="str">
        <x:v>Maritime English 3.17 Plus, First Edition 2026, PDF page 16</x:v>
      </x:c>
      <x:c r="J352" s="8" t="str">
        <x:v>u1-p25-round-1</x:v>
      </x:c>
      <x:c r="K352" s="8" t="str"/>
    </x:row>
    <x:row r="353" ht="334" customHeight="1">
      <x:c r="A353" s="21" t="n">
        <x:v>1</x:v>
      </x:c>
      <x:c r="B353" s="21" t="n">
        <x:v>1</x:v>
      </x:c>
      <x:c r="C353" s="8" t="str">
        <x:v>Joining the Ship — workbook continued · round 1</x:v>
      </x:c>
      <x:c r="D353" s="8" t="str">
        <x:v>Reference page 16: Present simple for roles and routines</x:v>
      </x:c>
      <x:c r="E353" s="21" t="n">
        <x:v>2</x:v>
      </x:c>
      <x:c r="F353" s="21" t="n">
        <x:v>3</x:v>
      </x:c>
      <x:c r="G353" s="8" t="str">
        <x:v>                          verb?
 Question with be       Am / Is / Are + subject ...?           Is the Chief Officer on board?
Build the sentence
The Third Officer + keeps + the 0800-1200 watch. Change only the verb when the subject changes: The
officers keep the watch. After does, return to the base form: Does she keep ...?
Spelling and pronunciation
Most verbs add -s: runs, signs. Add -es after endings such as -sh, -ch, -ss, -x and -o: watches, passes, goes.
Consonant + y changes to -ies: carries. Have becomes has. Practise the endings in checks, runs and
watches.
Put frequency words in a clear place
Usually, always and normally generally come before an action verb but after be: The engineer usually checks
</x:v>
      </x:c>
      <x:c r="H353" s="8" t="str">
        <x:v>16</x:v>
      </x:c>
      <x:c r="I353" s="8" t="str">
        <x:v>Maritime English 3.17 Plus, First Edition 2026, PDF page 16</x:v>
      </x:c>
      <x:c r="J353" s="8" t="str">
        <x:v>u1-p25-round-1</x:v>
      </x:c>
      <x:c r="K353" s="8" t="str"/>
    </x:row>
    <x:row r="354" ht="334" customHeight="1">
      <x:c r="A354" s="21" t="n">
        <x:v>1</x:v>
      </x:c>
      <x:c r="B354" s="21" t="n">
        <x:v>1</x:v>
      </x:c>
      <x:c r="C354" s="8" t="str">
        <x:v>Joining the Ship — workbook continued · round 1</x:v>
      </x:c>
      <x:c r="D354" s="8" t="str">
        <x:v>Reference page 16: Present simple for roles and routines</x:v>
      </x:c>
      <x:c r="E354" s="21" t="n">
        <x:v>3</x:v>
      </x:c>
      <x:c r="F354" s="21" t="n">
        <x:v>3</x:v>
      </x:c>
      <x:c r="G354" s="8" t="str">
        <x:v>the alarms. The engineer is usually available. A schedule in this book describes its fictional vessel, not every
ship.
Examples are for language learning. Sources: S1; see editorial notes.
  CLASS NOTES</x:v>
      </x:c>
      <x:c r="H354" s="8" t="str">
        <x:v>16</x:v>
      </x:c>
      <x:c r="I354" s="8" t="str">
        <x:v>Maritime English 3.17 Plus, First Edition 2026, PDF page 16</x:v>
      </x:c>
      <x:c r="J354" s="8" t="str">
        <x:v>u1-p25-round-1</x:v>
      </x:c>
      <x:c r="K354" s="8" t="str"/>
    </x:row>
    <x:row r="355" ht="334" customHeight="1">
      <x:c r="A355" s="21" t="n">
        <x:v>1</x:v>
      </x:c>
      <x:c r="B355" s="21" t="n">
        <x:v>1</x:v>
      </x:c>
      <x:c r="C355" s="8" t="str">
        <x:v>Joining the Ship — workbook continued · round 1</x:v>
      </x:c>
      <x:c r="D355" s="8" t="str">
        <x:v>Reference page 22: Who reports to whom?</x:v>
      </x:c>
      <x:c r="E355" s="21" t="n">
        <x:v>1</x:v>
      </x:c>
      <x:c r="F355" s="21" t="n">
        <x:v>2</x:v>
      </x:c>
      <x:c r="G355"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355" s="8" t="str">
        <x:v>22</x:v>
      </x:c>
      <x:c r="I355" s="8" t="str">
        <x:v>Maritime English 3.17 Plus, First Edition 2026, PDF page 22</x:v>
      </x:c>
      <x:c r="J355" s="8" t="str">
        <x:v>u1-p25-round-1</x:v>
      </x:c>
      <x:c r="K355" s="8" t="str"/>
    </x:row>
    <x:row r="356" ht="334" customHeight="1">
      <x:c r="A356" s="21" t="n">
        <x:v>1</x:v>
      </x:c>
      <x:c r="B356" s="21" t="n">
        <x:v>1</x:v>
      </x:c>
      <x:c r="C356" s="8" t="str">
        <x:v>Joining the Ship — workbook continued · round 1</x:v>
      </x:c>
      <x:c r="D356" s="8" t="str">
        <x:v>Reference page 22: Who reports to whom?</x:v>
      </x:c>
      <x:c r="E356" s="21" t="n">
        <x:v>2</x:v>
      </x:c>
      <x:c r="F356" s="21" t="n">
        <x:v>2</x:v>
      </x:c>
      <x:c r="G356"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356" s="8" t="str">
        <x:v>22</x:v>
      </x:c>
      <x:c r="I356" s="8" t="str">
        <x:v>Maritime English 3.17 Plus, First Edition 2026, PDF page 22</x:v>
      </x:c>
      <x:c r="J356" s="8" t="str">
        <x:v>u1-p25-round-1</x:v>
      </x:c>
      <x:c r="K356" s="8" t="str"/>
    </x:row>
    <x:row r="357" ht="334" customHeight="1">
      <x:c r="A357" s="21" t="n">
        <x:v>1</x:v>
      </x:c>
      <x:c r="B357" s="21" t="n">
        <x:v>1</x:v>
      </x:c>
      <x:c r="C357" s="8" t="str">
        <x:v>Joining the Ship — workbook continued · round 1</x:v>
      </x:c>
      <x:c r="D357" s="8" t="str">
        <x:v>Reference page 23: Joining record and watch-board materials</x:v>
      </x:c>
      <x:c r="E357" s="21" t="n">
        <x:v>1</x:v>
      </x:c>
      <x:c r="F357" s="21" t="n">
        <x:v>3</x:v>
      </x:c>
      <x:c r="G357"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357" s="8" t="str">
        <x:v>23</x:v>
      </x:c>
      <x:c r="I357" s="8" t="str">
        <x:v>Maritime English 3.17 Plus, First Edition 2026, PDF page 23</x:v>
      </x:c>
      <x:c r="J357" s="8" t="str">
        <x:v>u1-p25-round-1</x:v>
      </x:c>
      <x:c r="K357" s="8" t="str"/>
    </x:row>
    <x:row r="358" ht="334" customHeight="1">
      <x:c r="A358" s="21" t="n">
        <x:v>1</x:v>
      </x:c>
      <x:c r="B358" s="21" t="n">
        <x:v>1</x:v>
      </x:c>
      <x:c r="C358" s="8" t="str">
        <x:v>Joining the Ship — workbook continued · round 1</x:v>
      </x:c>
      <x:c r="D358" s="8" t="str">
        <x:v>Reference page 23: Joining record and watch-board materials</x:v>
      </x:c>
      <x:c r="E358" s="21" t="n">
        <x:v>2</x:v>
      </x:c>
      <x:c r="F358" s="21" t="n">
        <x:v>3</x:v>
      </x:c>
      <x:c r="G358" s="8" t="str">
        <x:v> 0800-1200
 1200-1600
 1600-2000
 2000-2400
Joining and familiarisation record
 Cadet / department
  Reporting officer
 Documents presented for this role
 Muster station / emergency duty
</x:v>
      </x:c>
      <x:c r="H358" s="8" t="str">
        <x:v>23</x:v>
      </x:c>
      <x:c r="I358" s="8" t="str">
        <x:v>Maritime English 3.17 Plus, First Edition 2026, PDF page 23</x:v>
      </x:c>
      <x:c r="J358" s="8" t="str">
        <x:v>u1-p25-round-1</x:v>
      </x:c>
      <x:c r="K358" s="8" t="str"/>
    </x:row>
    <x:row r="359" ht="334" customHeight="1">
      <x:c r="A359" s="21" t="n">
        <x:v>1</x:v>
      </x:c>
      <x:c r="B359" s="21" t="n">
        <x:v>1</x:v>
      </x:c>
      <x:c r="C359" s="8" t="str">
        <x:v>Joining the Ship — workbook continued · round 1</x:v>
      </x:c>
      <x:c r="D359" s="8" t="str">
        <x:v>Reference page 23: Joining record and watch-board materials</x:v>
      </x:c>
      <x:c r="E359" s="21" t="n">
        <x:v>3</x:v>
      </x:c>
      <x:c r="F359" s="21" t="n">
        <x:v>3</x:v>
      </x:c>
      <x:c r="G359"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359" s="8" t="str">
        <x:v>23</x:v>
      </x:c>
      <x:c r="I359" s="8" t="str">
        <x:v>Maritime English 3.17 Plus, First Edition 2026, PDF page 23</x:v>
      </x:c>
      <x:c r="J359" s="8" t="str">
        <x:v>u1-p25-round-1</x:v>
      </x:c>
      <x:c r="K359" s="8" t="str"/>
    </x:row>
    <x:row r="360" ht="334" customHeight="1">
      <x:c r="A360" s="21" t="n">
        <x:v>1</x:v>
      </x:c>
      <x:c r="B360" s="21" t="n">
        <x:v>1</x:v>
      </x:c>
      <x:c r="C360" s="8" t="str">
        <x:v>Joining the Ship — workbook continued · round 2</x:v>
      </x:c>
      <x:c r="D360" s="8" t="str">
        <x:v>Source passage</x:v>
      </x:c>
      <x:c r="E360" s="21" t="n">
        <x:v>1</x:v>
      </x:c>
      <x:c r="F360" s="21" t="n">
        <x:v>2</x:v>
      </x:c>
      <x:c r="G360" s="8" t="str">
        <x:v>PDF PAGE 25
F  WORKSHEET (CONTINUED)
Part 3 - Answer in one or two full sentences.
  1. Who does a Fourth Engineer normally report to, and what does that officer do?
  2. Name two questions a newly joined crew member should ask in the first hour, and say why each matters.
  3.  Explain the difference between a manned and an unmanned engine room at night.
Part 4 - Write your own joining introduction.
Imagine you are joining a vessel tomorrow. Write four to six sentences: your name, your rank, the documents relevant to your training role,
who you expect to report to, and two questions you will ask. Use the present simple throughout.
SELF-CHECK
</x:v>
      </x:c>
      <x:c r="H360" s="8" t="str">
        <x:v>25</x:v>
      </x:c>
      <x:c r="I360" s="8" t="str">
        <x:v>Maritime English 3.17 Plus, First Edition 2026, PDF page 25</x:v>
      </x:c>
      <x:c r="J360" s="8" t="str">
        <x:v>u1-p25-round-2</x:v>
      </x:c>
      <x:c r="K360" s="8" t="str"/>
    </x:row>
    <x:row r="361" ht="334" customHeight="1">
      <x:c r="A361" s="21" t="n">
        <x:v>1</x:v>
      </x:c>
      <x:c r="B361" s="21" t="n">
        <x:v>1</x:v>
      </x:c>
      <x:c r="C361" s="8" t="str">
        <x:v>Joining the Ship — workbook continued · round 2</x:v>
      </x:c>
      <x:c r="D361" s="8" t="str">
        <x:v>Source passage</x:v>
      </x:c>
      <x:c r="E361" s="21" t="n">
        <x:v>2</x:v>
      </x:c>
      <x:c r="F361" s="21" t="n">
        <x:v>2</x:v>
      </x:c>
      <x:c r="G361" s="8" t="str">
        <x:v>        I can introduce myself on board using my rank and certificate.
        I can name at least eight ranks and say what each one does.
        I can ask where my muster station is and what my duty is.
        I can fill in a crew particulars form from what I hear.
  NOTES</x:v>
      </x:c>
      <x:c r="H361" s="8" t="str">
        <x:v>25</x:v>
      </x:c>
      <x:c r="I361" s="8" t="str">
        <x:v>Maritime English 3.17 Plus, First Edition 2026, PDF page 25</x:v>
      </x:c>
      <x:c r="J361" s="8" t="str">
        <x:v>u1-p25-round-2</x:v>
      </x:c>
      <x:c r="K361" s="8" t="str"/>
    </x:row>
    <x:row r="362" ht="334" customHeight="1">
      <x:c r="A362" s="21" t="n">
        <x:v>1</x:v>
      </x:c>
      <x:c r="B362" s="21" t="n">
        <x:v>1</x:v>
      </x:c>
      <x:c r="C362" s="8" t="str">
        <x:v>Joining the Ship — workbook continued · round 2</x:v>
      </x:c>
      <x:c r="D362" s="8" t="str">
        <x:v>Reference page 25: Joining the Ship — workbook continued</x:v>
      </x:c>
      <x:c r="E362" s="21" t="n">
        <x:v>1</x:v>
      </x:c>
      <x:c r="F362" s="21" t="n">
        <x:v>2</x:v>
      </x:c>
      <x:c r="G362" s="8" t="str">
        <x:v>F  WORKSHEET (CONTINUED)
Part 3 - Answer in one or two full sentences.
  1. Who does a Fourth Engineer normally report to, and what does that officer do?
  2. Name two questions a newly joined crew member should ask in the first hour, and say why each matters.
  3.  Explain the difference between a manned and an unmanned engine room at night.
Part 4 - Write your own joining introduction.
Imagine you are joining a vessel tomorrow. Write four to six sentences: your name, your rank, the documents relevant to your training role,
who you expect to report to, and two questions you will ask. Use the present simple throughout.
SELF-CHECK
        I can introduce myself on board using my rank and certificate.
</x:v>
      </x:c>
      <x:c r="H362" s="8" t="str">
        <x:v>25</x:v>
      </x:c>
      <x:c r="I362" s="8" t="str">
        <x:v>Maritime English 3.17 Plus, First Edition 2026, PDF page 25</x:v>
      </x:c>
      <x:c r="J362" s="8" t="str">
        <x:v>u1-p25-round-2</x:v>
      </x:c>
      <x:c r="K362" s="8" t="str"/>
    </x:row>
    <x:row r="363" ht="334" customHeight="1">
      <x:c r="A363" s="21" t="n">
        <x:v>1</x:v>
      </x:c>
      <x:c r="B363" s="21" t="n">
        <x:v>1</x:v>
      </x:c>
      <x:c r="C363" s="8" t="str">
        <x:v>Joining the Ship — workbook continued · round 2</x:v>
      </x:c>
      <x:c r="D363" s="8" t="str">
        <x:v>Reference page 25: Joining the Ship — workbook continued</x:v>
      </x:c>
      <x:c r="E363" s="21" t="n">
        <x:v>2</x:v>
      </x:c>
      <x:c r="F363" s="21" t="n">
        <x:v>2</x:v>
      </x:c>
      <x:c r="G363" s="8" t="str">
        <x:v>
        I can name at least eight ranks and say what each one does.
        I can ask where my muster station is and what my duty is.
        I can fill in a crew particulars form from what I hear.
  NOTES</x:v>
      </x:c>
      <x:c r="H363" s="8" t="str">
        <x:v>25</x:v>
      </x:c>
      <x:c r="I363" s="8" t="str">
        <x:v>Maritime English 3.17 Plus, First Edition 2026, PDF page 25</x:v>
      </x:c>
      <x:c r="J363" s="8" t="str">
        <x:v>u1-p25-round-2</x:v>
      </x:c>
      <x:c r="K363" s="8" t="str"/>
    </x:row>
    <x:row r="364" ht="334" customHeight="1">
      <x:c r="A364" s="21" t="n">
        <x:v>1</x:v>
      </x:c>
      <x:c r="B364" s="21" t="n">
        <x:v>1</x:v>
      </x:c>
      <x:c r="C364" s="8" t="str">
        <x:v>Joining the Ship — workbook continued · round 2</x:v>
      </x:c>
      <x:c r="D364" s="8" t="str">
        <x:v>Reference page 10: Joining the Ship — vocabulary</x:v>
      </x:c>
      <x:c r="E364" s="21" t="n">
        <x:v>1</x:v>
      </x:c>
      <x:c r="F364" s="21" t="n">
        <x:v>4</x:v>
      </x:c>
      <x:c r="G364" s="8" t="str">
        <x:v>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e.g. The Chief Officer is responsible for cargo and mooring.                 e.g. The Officer of the Watch reports directly to the Master.
</x:v>
      </x:c>
      <x:c r="H364" s="8" t="str">
        <x:v>10</x:v>
      </x:c>
      <x:c r="I364" s="8" t="str">
        <x:v>Maritime English 3.17 Plus, First Edition 2026, PDF page 10</x:v>
      </x:c>
      <x:c r="J364" s="8" t="str">
        <x:v>u1-p25-round-2</x:v>
      </x:c>
      <x:c r="K364" s="8" t="str"/>
    </x:row>
    <x:row r="365" ht="334" customHeight="1">
      <x:c r="A365" s="21" t="n">
        <x:v>1</x:v>
      </x:c>
      <x:c r="B365" s="21" t="n">
        <x:v>1</x:v>
      </x:c>
      <x:c r="C365" s="8" t="str">
        <x:v>Joining the Ship — workbook continued · round 2</x:v>
      </x:c>
      <x:c r="D365" s="8" t="str">
        <x:v>Reference page 10: Joining the Ship — vocabulary</x:v>
      </x:c>
      <x:c r="E365" s="21" t="n">
        <x:v>2</x:v>
      </x:c>
      <x:c r="F365" s="21" t="n">
        <x:v>4</x:v>
      </x:c>
      <x:c r="G365" s="8" t="str">
        <x:v>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The place where you assemble in an emergency.                 The required introduction to the ship before you start work.
</x:v>
      </x:c>
      <x:c r="H365" s="8" t="str">
        <x:v>10</x:v>
      </x:c>
      <x:c r="I365" s="8" t="str">
        <x:v>Maritime English 3.17 Plus, First Edition 2026, PDF page 10</x:v>
      </x:c>
      <x:c r="J365" s="8" t="str">
        <x:v>u1-p25-round-2</x:v>
      </x:c>
      <x:c r="K365" s="8" t="str"/>
    </x:row>
    <x:row r="366" ht="334" customHeight="1">
      <x:c r="A366" s="21" t="n">
        <x:v>1</x:v>
      </x:c>
      <x:c r="B366" s="21" t="n">
        <x:v>1</x:v>
      </x:c>
      <x:c r="C366" s="8" t="str">
        <x:v>Joining the Ship — workbook continued · round 2</x:v>
      </x:c>
      <x:c r="D366" s="8" t="str">
        <x:v>Reference page 10: Joining the Ship — vocabulary</x:v>
      </x:c>
      <x:c r="E366" s="21" t="n">
        <x:v>3</x:v>
      </x:c>
      <x:c r="F366" s="21" t="n">
        <x:v>4</x:v>
      </x:c>
      <x:c r="G366" s="8" t="str">
        <x:v>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2. Name two ranks from the engine department.
</x:v>
      </x:c>
      <x:c r="H366" s="8" t="str">
        <x:v>10</x:v>
      </x:c>
      <x:c r="I366" s="8" t="str">
        <x:v>Maritime English 3.17 Plus, First Edition 2026, PDF page 10</x:v>
      </x:c>
      <x:c r="J366" s="8" t="str">
        <x:v>u1-p25-round-2</x:v>
      </x:c>
      <x:c r="K366" s="8" t="str"/>
    </x:row>
    <x:row r="367" ht="334" customHeight="1">
      <x:c r="A367" s="21" t="n">
        <x:v>1</x:v>
      </x:c>
      <x:c r="B367" s="21" t="n">
        <x:v>1</x:v>
      </x:c>
      <x:c r="C367" s="8" t="str">
        <x:v>Joining the Ship — workbook continued · round 2</x:v>
      </x:c>
      <x:c r="D367" s="8" t="str">
        <x:v>Reference page 10: Joining the Ship — vocabulary</x:v>
      </x:c>
      <x:c r="E367" s="21" t="n">
        <x:v>4</x:v>
      </x:c>
      <x:c r="F367" s="21" t="n">
        <x:v>4</x:v>
      </x:c>
      <x:c r="G367" s="8" t="str">
        <x:v>
     3.  Write one sentence introducing yourself using your own rank:</x:v>
      </x:c>
      <x:c r="H367" s="8" t="str">
        <x:v>10</x:v>
      </x:c>
      <x:c r="I367" s="8" t="str">
        <x:v>Maritime English 3.17 Plus, First Edition 2026, PDF page 10</x:v>
      </x:c>
      <x:c r="J367" s="8" t="str">
        <x:v>u1-p25-round-2</x:v>
      </x:c>
      <x:c r="K367" s="8" t="str"/>
    </x:row>
    <x:row r="368" ht="334" customHeight="1">
      <x:c r="A368" s="21" t="n">
        <x:v>1</x:v>
      </x:c>
      <x:c r="B368" s="21" t="n">
        <x:v>1</x:v>
      </x:c>
      <x:c r="C368" s="8" t="str">
        <x:v>Joining the Ship — workbook continued · round 2</x:v>
      </x:c>
      <x:c r="D368" s="8" t="str">
        <x:v>Reference page 11: First Hour on Board</x:v>
      </x:c>
      <x:c r="E368" s="21" t="n">
        <x:v>1</x:v>
      </x:c>
      <x:c r="F368" s="21" t="n">
        <x:v>3</x:v>
      </x:c>
      <x:c r="G368" s="8" t="str">
        <x:v>UNIT 1 | B READING AND LISTENING
First Hour on Board
  The situation
 MV Andaman Trader is alongside in Laem Chabang. A new Third Officer and Fourth Engineer report to the
  ship's office. All times in this exchange are local time.
CHIEF OFFICER Good afternoon. Welcome on board. Please give your names and ranks.
THIRD OFFICER Somchai Prasert, joining as Third Officer. My certificate of competency and passport are
here.
FOURTH ENGINEER Nuttapong Wong, joining as Fourth Engineer.
CHIEF OFFICER Thank you. You sign on today, 4 March. Mr Prasert, you work to me. Mr Wong, you report to
the Second Engineer.
</x:v>
      </x:c>
      <x:c r="H368" s="8" t="str">
        <x:v>11</x:v>
      </x:c>
      <x:c r="I368" s="8" t="str">
        <x:v>Maritime English 3.17 Plus, First Edition 2026, PDF page 11</x:v>
      </x:c>
      <x:c r="J368" s="8" t="str">
        <x:v>u1-p25-round-2</x:v>
      </x:c>
      <x:c r="K368" s="8" t="str"/>
    </x:row>
    <x:row r="369" ht="334" customHeight="1">
      <x:c r="A369" s="21" t="n">
        <x:v>1</x:v>
      </x:c>
      <x:c r="B369" s="21" t="n">
        <x:v>1</x:v>
      </x:c>
      <x:c r="C369" s="8" t="str">
        <x:v>Joining the Ship — workbook continued · round 2</x:v>
      </x:c>
      <x:c r="D369" s="8" t="str">
        <x:v>Reference page 11: First Hour on Board</x:v>
      </x:c>
      <x:c r="E369" s="21" t="n">
        <x:v>2</x:v>
      </x:c>
      <x:c r="F369" s="21" t="n">
        <x:v>3</x:v>
      </x:c>
      <x:c r="G369" s="8" t="str">
        <x:v>THIRD OFFICER Which watch will I keep?
CHIEF OFFICER The 0800-1200 and 2000-2400 watches. You relieve the Second Officer at 0800 tomorrow.
FOURTH ENGINEER Is the engine room manned at night?
CHIEF OFFICER It is periodically unattended at night, with a duty engineer on call. The Second Engineer will
explain the arrangements and confirm your assignment after familiarisation.
THIRD OFFICER Where is my muster station?
CHIEF OFFICER Lifeboat station number two, port side, boat deck. Your personal lifejacket and immersion suit
are in your cabin. Check the muster list with your trainer.
FOURTH ENGINEER When is safety familiarisation?
CHIEF OFFICER Today, before you start duties. The bosun leads the deck tour at 1600; the Second Engineer
takes you through the machinery spaces. Ask about anything unclear and record what has been completed.
</x:v>
      </x:c>
      <x:c r="H369" s="8" t="str">
        <x:v>11</x:v>
      </x:c>
      <x:c r="I369" s="8" t="str">
        <x:v>Maritime English 3.17 Plus, First Edition 2026, PDF page 11</x:v>
      </x:c>
      <x:c r="J369" s="8" t="str">
        <x:v>u1-p25-round-2</x:v>
      </x:c>
      <x:c r="K369" s="8" t="str"/>
    </x:row>
    <x:row r="370" ht="334" customHeight="1">
      <x:c r="A370" s="21" t="n">
        <x:v>1</x:v>
      </x:c>
      <x:c r="B370" s="21" t="n">
        <x:v>1</x:v>
      </x:c>
      <x:c r="C370" s="8" t="str">
        <x:v>Joining the Ship — workbook continued · round 2</x:v>
      </x:c>
      <x:c r="D370" s="8" t="str">
        <x:v>Reference page 11: First Hour on Board</x:v>
      </x:c>
      <x:c r="E370" s="21" t="n">
        <x:v>3</x:v>
      </x:c>
      <x:c r="F370" s="21" t="n">
        <x:v>3</x:v>
      </x:c>
      <x:c r="G370" s="8" t="str">
        <x:v>
THIRD OFFICER Is there a handover from the officer I am relieving?
CHIEF OFFICER Yes. The outgoing Third Officer remains aboard until 1800. Meet in the office at 1700, discuss
his notes and both sign the handover record.
Original classroom dialogue adapted from the supplied manuscript. Operational data are fictional; this is not a complete operating procedure.
Familiarisation principle: S3. The times and reporting arrangements describe this fictional ship only.
  CLASS NOTES</x:v>
      </x:c>
      <x:c r="H370" s="8" t="str">
        <x:v>11</x:v>
      </x:c>
      <x:c r="I370" s="8" t="str">
        <x:v>Maritime English 3.17 Plus, First Edition 2026, PDF page 11</x:v>
      </x:c>
      <x:c r="J370" s="8" t="str">
        <x:v>u1-p25-round-2</x:v>
      </x:c>
      <x:c r="K370" s="8" t="str"/>
    </x:row>
    <x:row r="371" ht="334" customHeight="1">
      <x:c r="A371" s="21" t="n">
        <x:v>1</x:v>
      </x:c>
      <x:c r="B371" s="21" t="n">
        <x:v>1</x:v>
      </x:c>
      <x:c r="C371" s="8" t="str">
        <x:v>Joining the Ship — workbook continued · round 2</x:v>
      </x:c>
      <x:c r="D371" s="8" t="str">
        <x:v>Reference page 14: Joining a New Ship: More Than Paperwork</x:v>
      </x:c>
      <x:c r="E371" s="21" t="n">
        <x:v>1</x:v>
      </x:c>
      <x:c r="F371" s="21" t="n">
        <x:v>2</x:v>
      </x:c>
      <x:c r="G371" s="8" t="str">
        <x:v>UNIT 1 | B3 READING FOR MEANING
Joining a New Ship: More Than Paperwork
  Before you read
  Look at the crew chart in Visual Resource 1. Which officer would a deck cadet normally ask for help?
Reading focus: Find responsibilities and put joining activities in order.
A A new ship has familiar job titles but unfamiliar spaces, equipment and people. Joining is therefore
more than handing over a passport. A new crew member needs to know who gives instructions, where to
go in an emergency and how to ask for help. The first conversation starts this process; it does not finish it.
B On MV Blue Horizon, deck cadet Mali reports to the Chief Officer. Engine cadet Arun reports to the
Second Engineer for daily training. At 1400 both cadets check their joining details in the ship's office.
They present the training documents required for their roles. Neither cadet claims to hold an officer's
certificate of competency.
</x:v>
      </x:c>
      <x:c r="H371" s="8" t="str">
        <x:v>14</x:v>
      </x:c>
      <x:c r="I371" s="8" t="str">
        <x:v>Maritime English 3.17 Plus, First Edition 2026, PDF page 14</x:v>
      </x:c>
      <x:c r="J371" s="8" t="str">
        <x:v>u1-p25-round-2</x:v>
      </x:c>
      <x:c r="K371" s="8" t="str"/>
    </x:row>
    <x:row r="372" ht="334" customHeight="1">
      <x:c r="A372" s="21" t="n">
        <x:v>1</x:v>
      </x:c>
      <x:c r="B372" s="21" t="n">
        <x:v>1</x:v>
      </x:c>
      <x:c r="C372" s="8" t="str">
        <x:v>Joining the Ship — workbook continued · round 2</x:v>
      </x:c>
      <x:c r="D372" s="8" t="str">
        <x:v>Reference page 14: Joining a New Ship: More Than Paperwork</x:v>
      </x:c>
      <x:c r="E372" s="21" t="n">
        <x:v>2</x:v>
      </x:c>
      <x:c r="F372" s="21" t="n">
        <x:v>2</x:v>
      </x:c>
      <x:c r="G372" s="8" t="str">
        <x:v>C Before they are assigned shipboard duties, they receive the required safety information and
familiarisation. At 1430 an authorised crew member shows them their muster station and escape routes.
Mali then explains the route back without help. Arun cannot identify the alternative exit, so he asks to see
it again instead of signing that part as understood.
D At 1530 the trainer checks their understanding and records what they have completed. Any unfinished
training is identified before duties are assigned. A signature records the training, but it cannot replace
understanding. Both cadets keep a short list of questions for their next meeting with their supervisors.
Word support
assigned: given a particular duty   |  demonstrate: show how to do something   |  record: a written account
Original teaching article; vessel names, people and operational data are fictional. Content/design references: S1, S3; see Sources and editorial
notes.
  CLASS NOTES</x:v>
      </x:c>
      <x:c r="H372" s="8" t="str">
        <x:v>14</x:v>
      </x:c>
      <x:c r="I372" s="8" t="str">
        <x:v>Maritime English 3.17 Plus, First Edition 2026, PDF page 14</x:v>
      </x:c>
      <x:c r="J372" s="8" t="str">
        <x:v>u1-p25-round-2</x:v>
      </x:c>
      <x:c r="K372" s="8" t="str"/>
    </x:row>
    <x:row r="373" ht="334" customHeight="1">
      <x:c r="A373" s="21" t="n">
        <x:v>1</x:v>
      </x:c>
      <x:c r="B373" s="21" t="n">
        <x:v>1</x:v>
      </x:c>
      <x:c r="C373" s="8" t="str">
        <x:v>Joining the Ship — workbook continued · round 2</x:v>
      </x:c>
      <x:c r="D373" s="8" t="str">
        <x:v>Reference page 16: Present simple for roles and routines</x:v>
      </x:c>
      <x:c r="E373" s="21" t="n">
        <x:v>1</x:v>
      </x:c>
      <x:c r="F373" s="21" t="n">
        <x:v>3</x:v>
      </x:c>
      <x:c r="G373" s="8" t="str">
        <x:v>UNIT 1 | C GRAMMAR - FORMS AND MEANING
Present simple for roles and routines
Use the present simple for a role, a regular duty or a fixed schedule. Use be for identity and state; use other
verbs for actions. Choose the form from the subject.
 Meaning             Form                      Example
 Role / state           am / is / are                  The Chief Engineer is responsible for machinery.
 Routine action             subject + verb; he/she/it + -s     The bosun checks the deck every morning.
 Negative action          do not / does not + base verb     The cadet does not sign as an officer.
 Negative with be       am / is / are + not              The engineer is not on watch now.
 Question with action     Do / Does + subject + base      Does the officer keep the 0800 watch?
</x:v>
      </x:c>
      <x:c r="H373" s="8" t="str">
        <x:v>16</x:v>
      </x:c>
      <x:c r="I373" s="8" t="str">
        <x:v>Maritime English 3.17 Plus, First Edition 2026, PDF page 16</x:v>
      </x:c>
      <x:c r="J373" s="8" t="str">
        <x:v>u1-p25-round-2</x:v>
      </x:c>
      <x:c r="K373" s="8" t="str"/>
    </x:row>
    <x:row r="374" ht="334" customHeight="1">
      <x:c r="A374" s="21" t="n">
        <x:v>1</x:v>
      </x:c>
      <x:c r="B374" s="21" t="n">
        <x:v>1</x:v>
      </x:c>
      <x:c r="C374" s="8" t="str">
        <x:v>Joining the Ship — workbook continued · round 2</x:v>
      </x:c>
      <x:c r="D374" s="8" t="str">
        <x:v>Reference page 16: Present simple for roles and routines</x:v>
      </x:c>
      <x:c r="E374" s="21" t="n">
        <x:v>2</x:v>
      </x:c>
      <x:c r="F374" s="21" t="n">
        <x:v>3</x:v>
      </x:c>
      <x:c r="G374" s="8" t="str">
        <x:v>                          verb?
 Question with be       Am / Is / Are + subject ...?           Is the Chief Officer on board?
Build the sentence
The Third Officer + keeps + the 0800-1200 watch. Change only the verb when the subject changes: The
officers keep the watch. After does, return to the base form: Does she keep ...?
Spelling and pronunciation
Most verbs add -s: runs, signs. Add -es after endings such as -sh, -ch, -ss, -x and -o: watches, passes, goes.
Consonant + y changes to -ies: carries. Have becomes has. Practise the endings in checks, runs and
watches.
Put frequency words in a clear place
Usually, always and normally generally come before an action verb but after be: The engineer usually checks
</x:v>
      </x:c>
      <x:c r="H374" s="8" t="str">
        <x:v>16</x:v>
      </x:c>
      <x:c r="I374" s="8" t="str">
        <x:v>Maritime English 3.17 Plus, First Edition 2026, PDF page 16</x:v>
      </x:c>
      <x:c r="J374" s="8" t="str">
        <x:v>u1-p25-round-2</x:v>
      </x:c>
      <x:c r="K374" s="8" t="str"/>
    </x:row>
    <x:row r="375" ht="334" customHeight="1">
      <x:c r="A375" s="21" t="n">
        <x:v>1</x:v>
      </x:c>
      <x:c r="B375" s="21" t="n">
        <x:v>1</x:v>
      </x:c>
      <x:c r="C375" s="8" t="str">
        <x:v>Joining the Ship — workbook continued · round 2</x:v>
      </x:c>
      <x:c r="D375" s="8" t="str">
        <x:v>Reference page 16: Present simple for roles and routines</x:v>
      </x:c>
      <x:c r="E375" s="21" t="n">
        <x:v>3</x:v>
      </x:c>
      <x:c r="F375" s="21" t="n">
        <x:v>3</x:v>
      </x:c>
      <x:c r="G375" s="8" t="str">
        <x:v>the alarms. The engineer is usually available. A schedule in this book describes its fictional vessel, not every
ship.
Examples are for language learning. Sources: S1; see editorial notes.
  CLASS NOTES</x:v>
      </x:c>
      <x:c r="H375" s="8" t="str">
        <x:v>16</x:v>
      </x:c>
      <x:c r="I375" s="8" t="str">
        <x:v>Maritime English 3.17 Plus, First Edition 2026, PDF page 16</x:v>
      </x:c>
      <x:c r="J375" s="8" t="str">
        <x:v>u1-p25-round-2</x:v>
      </x:c>
      <x:c r="K375" s="8" t="str"/>
    </x:row>
    <x:row r="376" ht="334" customHeight="1">
      <x:c r="A376" s="21" t="n">
        <x:v>1</x:v>
      </x:c>
      <x:c r="B376" s="21" t="n">
        <x:v>1</x:v>
      </x:c>
      <x:c r="C376" s="8" t="str">
        <x:v>Joining the Ship — workbook continued · round 2</x:v>
      </x:c>
      <x:c r="D376" s="8" t="str">
        <x:v>Reference page 22: Who reports to whom?</x:v>
      </x:c>
      <x:c r="E376" s="21" t="n">
        <x:v>1</x:v>
      </x:c>
      <x:c r="F376" s="21" t="n">
        <x:v>2</x:v>
      </x:c>
      <x:c r="G376"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376" s="8" t="str">
        <x:v>22</x:v>
      </x:c>
      <x:c r="I376" s="8" t="str">
        <x:v>Maritime English 3.17 Plus, First Edition 2026, PDF page 22</x:v>
      </x:c>
      <x:c r="J376" s="8" t="str">
        <x:v>u1-p25-round-2</x:v>
      </x:c>
      <x:c r="K376" s="8" t="str"/>
    </x:row>
    <x:row r="377" ht="334" customHeight="1">
      <x:c r="A377" s="21" t="n">
        <x:v>1</x:v>
      </x:c>
      <x:c r="B377" s="21" t="n">
        <x:v>1</x:v>
      </x:c>
      <x:c r="C377" s="8" t="str">
        <x:v>Joining the Ship — workbook continued · round 2</x:v>
      </x:c>
      <x:c r="D377" s="8" t="str">
        <x:v>Reference page 22: Who reports to whom?</x:v>
      </x:c>
      <x:c r="E377" s="21" t="n">
        <x:v>2</x:v>
      </x:c>
      <x:c r="F377" s="21" t="n">
        <x:v>2</x:v>
      </x:c>
      <x:c r="G377"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377" s="8" t="str">
        <x:v>22</x:v>
      </x:c>
      <x:c r="I377" s="8" t="str">
        <x:v>Maritime English 3.17 Plus, First Edition 2026, PDF page 22</x:v>
      </x:c>
      <x:c r="J377" s="8" t="str">
        <x:v>u1-p25-round-2</x:v>
      </x:c>
      <x:c r="K377" s="8" t="str"/>
    </x:row>
    <x:row r="378" ht="334" customHeight="1">
      <x:c r="A378" s="21" t="n">
        <x:v>1</x:v>
      </x:c>
      <x:c r="B378" s="21" t="n">
        <x:v>1</x:v>
      </x:c>
      <x:c r="C378" s="8" t="str">
        <x:v>Joining the Ship — workbook continued · round 2</x:v>
      </x:c>
      <x:c r="D378" s="8" t="str">
        <x:v>Reference page 23: Joining record and watch-board materials</x:v>
      </x:c>
      <x:c r="E378" s="21" t="n">
        <x:v>1</x:v>
      </x:c>
      <x:c r="F378" s="21" t="n">
        <x:v>3</x:v>
      </x:c>
      <x:c r="G378"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378" s="8" t="str">
        <x:v>23</x:v>
      </x:c>
      <x:c r="I378" s="8" t="str">
        <x:v>Maritime English 3.17 Plus, First Edition 2026, PDF page 23</x:v>
      </x:c>
      <x:c r="J378" s="8" t="str">
        <x:v>u1-p25-round-2</x:v>
      </x:c>
      <x:c r="K378" s="8" t="str"/>
    </x:row>
    <x:row r="379" ht="334" customHeight="1">
      <x:c r="A379" s="21" t="n">
        <x:v>1</x:v>
      </x:c>
      <x:c r="B379" s="21" t="n">
        <x:v>1</x:v>
      </x:c>
      <x:c r="C379" s="8" t="str">
        <x:v>Joining the Ship — workbook continued · round 2</x:v>
      </x:c>
      <x:c r="D379" s="8" t="str">
        <x:v>Reference page 23: Joining record and watch-board materials</x:v>
      </x:c>
      <x:c r="E379" s="21" t="n">
        <x:v>2</x:v>
      </x:c>
      <x:c r="F379" s="21" t="n">
        <x:v>3</x:v>
      </x:c>
      <x:c r="G379" s="8" t="str">
        <x:v> 0800-1200
 1200-1600
 1600-2000
 2000-2400
Joining and familiarisation record
 Cadet / department
  Reporting officer
 Documents presented for this role
 Muster station / emergency duty
</x:v>
      </x:c>
      <x:c r="H379" s="8" t="str">
        <x:v>23</x:v>
      </x:c>
      <x:c r="I379" s="8" t="str">
        <x:v>Maritime English 3.17 Plus, First Edition 2026, PDF page 23</x:v>
      </x:c>
      <x:c r="J379" s="8" t="str">
        <x:v>u1-p25-round-2</x:v>
      </x:c>
      <x:c r="K379" s="8" t="str"/>
    </x:row>
    <x:row r="380" ht="334" customHeight="1">
      <x:c r="A380" s="21" t="n">
        <x:v>1</x:v>
      </x:c>
      <x:c r="B380" s="21" t="n">
        <x:v>1</x:v>
      </x:c>
      <x:c r="C380" s="8" t="str">
        <x:v>Joining the Ship — workbook continued · round 2</x:v>
      </x:c>
      <x:c r="D380" s="8" t="str">
        <x:v>Reference page 23: Joining record and watch-board materials</x:v>
      </x:c>
      <x:c r="E380" s="21" t="n">
        <x:v>3</x:v>
      </x:c>
      <x:c r="F380" s="21" t="n">
        <x:v>3</x:v>
      </x:c>
      <x:c r="G380"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380" s="8" t="str">
        <x:v>23</x:v>
      </x:c>
      <x:c r="I380" s="8" t="str">
        <x:v>Maritime English 3.17 Plus, First Edition 2026, PDF page 23</x:v>
      </x:c>
      <x:c r="J380" s="8" t="str">
        <x:v>u1-p25-round-2</x:v>
      </x:c>
      <x:c r="K380" s="8" t="str"/>
    </x:row>
    <x:row r="381" ht="334" customHeight="1">
      <x:c r="A381" s="21" t="n">
        <x:v>1</x:v>
      </x:c>
      <x:c r="B381" s="21" t="n">
        <x:v>1</x:v>
      </x:c>
      <x:c r="C381" s="8" t="str">
        <x:v>Joining the Ship — unit challenge · round 1</x:v>
      </x:c>
      <x:c r="D381" s="8" t="str">
        <x:v>Source passage</x:v>
      </x:c>
      <x:c r="E381" s="21" t="n">
        <x:v>1</x:v>
      </x:c>
      <x:c r="F381" s="21" t="n">
        <x:v>3</x:v>
      </x:c>
      <x:c r="G381" s="8" t="str">
        <x:v>PDF PAGE 26
UNIT 1 SUMMATIVE TEST                                                                                                             Time: 55 minutes
 Joining the Ship                                                                    Total: 62 marks
NAME:                          CLASS:                  SCORE:
  A. VOCABULARY                                                                                 14 marks
  1. The officer in command of the whole vessel.
  2. The senior rating of the deck department.
  3. A crew member who is not an officer.
  4. A fixed period of duty, usually four hours.
  5. The place where you assemble in an emergency.
  6. The passing of duties to the person relieving you.
  7. To take over duty from another person.
  8. The official document naming everyone on board.
  9. The required introduction to the ship before work begins.
10. The engineer on call when the engine room is unmanned.
</x:v>
      </x:c>
      <x:c r="H381" s="8" t="str">
        <x:v>26</x:v>
      </x:c>
      <x:c r="I381" s="8" t="str">
        <x:v>Maritime English 3.17 Plus, First Edition 2026, PDF page 26</x:v>
      </x:c>
      <x:c r="J381" s="8" t="str">
        <x:v>u1-p26-round-1</x:v>
      </x:c>
      <x:c r="K381" s="8" t="str"/>
    </x:row>
    <x:row r="382" ht="334" customHeight="1">
      <x:c r="A382" s="21" t="n">
        <x:v>1</x:v>
      </x:c>
      <x:c r="B382" s="21" t="n">
        <x:v>1</x:v>
      </x:c>
      <x:c r="C382" s="8" t="str">
        <x:v>Joining the Ship — unit challenge · round 1</x:v>
      </x:c>
      <x:c r="D382" s="8" t="str">
        <x:v>Source passage</x:v>
      </x:c>
      <x:c r="E382" s="21" t="n">
        <x:v>2</x:v>
      </x:c>
      <x:c r="F382" s="21" t="n">
        <x:v>3</x:v>
      </x:c>
      <x:c r="G382" s="8" t="str">
        <x:v>11. The head of the deck department and second in command.
12. The head of the engine department.
13. The official document proving you are qualified for a rank.
14. To join a vessel officially and be entered in her records.
  Word bank: bosun · certificate of competency · Chief Engineer · Chief Officer · crew list · duty engineer · familiarisation · handover · Master · muster
  station · rating · to relieve · to sign on · watch
  B. GRAMMAR                                                                                    14 marks
  1. The Chief Engineer ________ (be) responsible for all machinery on board.
  2. The engine room ________ (not be) manned between 1800 and 0600.
  3. ________ the Third Officer ________ (keep) the eight to twelve watch?
  4.  Every morning the bosun ________ (assign) the ratings to their tasks.
  5. Who ________ the Fourth Engineer ________ (report) to on this vessel?
  6.  Safety familiarisation ________ (take) about two hours on a ship of this size.
  7. The duty engineer ________ (check) the alarms twice a day, without exception.
  8.  Correct the error: He report to the Second Engineer every morning.
</x:v>
      </x:c>
      <x:c r="H382" s="8" t="str">
        <x:v>26</x:v>
      </x:c>
      <x:c r="I382" s="8" t="str">
        <x:v>Maritime English 3.17 Plus, First Edition 2026, PDF page 26</x:v>
      </x:c>
      <x:c r="J382" s="8" t="str">
        <x:v>u1-p26-round-1</x:v>
      </x:c>
      <x:c r="K382" s="8" t="str"/>
    </x:row>
    <x:row r="383" ht="334" customHeight="1">
      <x:c r="A383" s="21" t="n">
        <x:v>1</x:v>
      </x:c>
      <x:c r="B383" s="21" t="n">
        <x:v>1</x:v>
      </x:c>
      <x:c r="C383" s="8" t="str">
        <x:v>Joining the Ship — unit challenge · round 1</x:v>
      </x:c>
      <x:c r="D383" s="8" t="str">
        <x:v>Source passage</x:v>
      </x:c>
      <x:c r="E383" s="21" t="n">
        <x:v>3</x:v>
      </x:c>
      <x:c r="F383" s="21" t="n">
        <x:v>3</x:v>
      </x:c>
      <x:c r="G383" s="8" t="str">
        <x:v>
  9.  Correct the error: Does the Chief Officer signs the crew list?
10.  Correct the error: The Master command the whole vessel.
11. Make a question: The Master commands the whole vessel.
12. Make it negative: Safety familiarisation takes four hours.
13.  Build a sentence: the watch / change / at 0800 and 1200 / every day
14.  Build a sentence: every crew member / have / a muster station</x:v>
      </x:c>
      <x:c r="H383" s="8" t="str">
        <x:v>26</x:v>
      </x:c>
      <x:c r="I383" s="8" t="str">
        <x:v>Maritime English 3.17 Plus, First Edition 2026, PDF page 26</x:v>
      </x:c>
      <x:c r="J383" s="8" t="str">
        <x:v>u1-p26-round-1</x:v>
      </x:c>
      <x:c r="K383" s="8" t="str"/>
    </x:row>
    <x:row r="384" ht="334" customHeight="1">
      <x:c r="A384" s="21" t="n">
        <x:v>1</x:v>
      </x:c>
      <x:c r="B384" s="21" t="n">
        <x:v>1</x:v>
      </x:c>
      <x:c r="C384" s="8" t="str">
        <x:v>Joining the Ship — unit challenge · round 1</x:v>
      </x:c>
      <x:c r="D384" s="8" t="str">
        <x:v>Reference page 26: Joining the Ship — unit challenge</x:v>
      </x:c>
      <x:c r="E384" s="21" t="n">
        <x:v>1</x:v>
      </x:c>
      <x:c r="F384" s="21" t="n">
        <x:v>3</x:v>
      </x:c>
      <x:c r="G384" s="8" t="str">
        <x:v>UNIT 1 SUMMATIVE TEST                                                                                                             Time: 55 minutes
 Joining the Ship                                                                    Total: 62 marks
NAME:                          CLASS:                  SCORE:
  A. VOCABULARY                                                                                 14 marks
  1. The officer in command of the whole vessel.
  2. The senior rating of the deck department.
  3. A crew member who is not an officer.
  4. A fixed period of duty, usually four hours.
  5. The place where you assemble in an emergency.
  6. The passing of duties to the person relieving you.
  7. To take over duty from another person.
  8. The official document naming everyone on board.
  9. The required introduction to the ship before work begins.
10. The engineer on call when the engine room is unmanned.
11. The head of the deck department and second in command.
</x:v>
      </x:c>
      <x:c r="H384" s="8" t="str">
        <x:v>26</x:v>
      </x:c>
      <x:c r="I384" s="8" t="str">
        <x:v>Maritime English 3.17 Plus, First Edition 2026, PDF page 26</x:v>
      </x:c>
      <x:c r="J384" s="8" t="str">
        <x:v>u1-p26-round-1</x:v>
      </x:c>
      <x:c r="K384" s="8" t="str"/>
    </x:row>
    <x:row r="385" ht="334" customHeight="1">
      <x:c r="A385" s="21" t="n">
        <x:v>1</x:v>
      </x:c>
      <x:c r="B385" s="21" t="n">
        <x:v>1</x:v>
      </x:c>
      <x:c r="C385" s="8" t="str">
        <x:v>Joining the Ship — unit challenge · round 1</x:v>
      </x:c>
      <x:c r="D385" s="8" t="str">
        <x:v>Reference page 26: Joining the Ship — unit challenge</x:v>
      </x:c>
      <x:c r="E385" s="21" t="n">
        <x:v>2</x:v>
      </x:c>
      <x:c r="F385" s="21" t="n">
        <x:v>3</x:v>
      </x:c>
      <x:c r="G385" s="8" t="str">
        <x:v>12. The head of the engine department.
13. The official document proving you are qualified for a rank.
14. To join a vessel officially and be entered in her records.
  Word bank: bosun · certificate of competency · Chief Engineer · Chief Officer · crew list · duty engineer · familiarisation · handover · Master · muster
  station · rating · to relieve · to sign on · watch
  B. GRAMMAR                                                                                    14 marks
  1. The Chief Engineer ________ (be) responsible for all machinery on board.
  2. The engine room ________ (not be) manned between 1800 and 0600.
  3. ________ the Third Officer ________ (keep) the eight to twelve watch?
  4.  Every morning the bosun ________ (assign) the ratings to their tasks.
  5. Who ________ the Fourth Engineer ________ (report) to on this vessel?
  6.  Safety familiarisation ________ (take) about two hours on a ship of this size.
  7. The duty engineer ________ (check) the alarms twice a day, without exception.
  8.  Correct the error: He report to the Second Engineer every morning.
</x:v>
      </x:c>
      <x:c r="H385" s="8" t="str">
        <x:v>26</x:v>
      </x:c>
      <x:c r="I385" s="8" t="str">
        <x:v>Maritime English 3.17 Plus, First Edition 2026, PDF page 26</x:v>
      </x:c>
      <x:c r="J385" s="8" t="str">
        <x:v>u1-p26-round-1</x:v>
      </x:c>
      <x:c r="K385" s="8" t="str"/>
    </x:row>
    <x:row r="386" ht="334" customHeight="1">
      <x:c r="A386" s="21" t="n">
        <x:v>1</x:v>
      </x:c>
      <x:c r="B386" s="21" t="n">
        <x:v>1</x:v>
      </x:c>
      <x:c r="C386" s="8" t="str">
        <x:v>Joining the Ship — unit challenge · round 1</x:v>
      </x:c>
      <x:c r="D386" s="8" t="str">
        <x:v>Reference page 26: Joining the Ship — unit challenge</x:v>
      </x:c>
      <x:c r="E386" s="21" t="n">
        <x:v>3</x:v>
      </x:c>
      <x:c r="F386" s="21" t="n">
        <x:v>3</x:v>
      </x:c>
      <x:c r="G386" s="8" t="str">
        <x:v>  9.  Correct the error: Does the Chief Officer signs the crew list?
10.  Correct the error: The Master command the whole vessel.
11. Make a question: The Master commands the whole vessel.
12. Make it negative: Safety familiarisation takes four hours.
13.  Build a sentence: the watch / change / at 0800 and 1200 / every day
14.  Build a sentence: every crew member / have / a muster station</x:v>
      </x:c>
      <x:c r="H386" s="8" t="str">
        <x:v>26</x:v>
      </x:c>
      <x:c r="I386" s="8" t="str">
        <x:v>Maritime English 3.17 Plus, First Edition 2026, PDF page 26</x:v>
      </x:c>
      <x:c r="J386" s="8" t="str">
        <x:v>u1-p26-round-1</x:v>
      </x:c>
      <x:c r="K386" s="8" t="str"/>
    </x:row>
    <x:row r="387" ht="334" customHeight="1">
      <x:c r="A387" s="21" t="n">
        <x:v>1</x:v>
      </x:c>
      <x:c r="B387" s="21" t="n">
        <x:v>1</x:v>
      </x:c>
      <x:c r="C387" s="8" t="str">
        <x:v>Joining the Ship — unit challenge · round 1</x:v>
      </x:c>
      <x:c r="D387" s="8" t="str">
        <x:v>Reference page 10: Joining the Ship — vocabulary</x:v>
      </x:c>
      <x:c r="E387" s="21" t="n">
        <x:v>1</x:v>
      </x:c>
      <x:c r="F387" s="21" t="n">
        <x:v>4</x:v>
      </x:c>
      <x:c r="G387" s="8" t="str">
        <x:v>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e.g. The Chief Officer is responsible for cargo and mooring.                 e.g. The Officer of the Watch reports directly to the Master.
</x:v>
      </x:c>
      <x:c r="H387" s="8" t="str">
        <x:v>10</x:v>
      </x:c>
      <x:c r="I387" s="8" t="str">
        <x:v>Maritime English 3.17 Plus, First Edition 2026, PDF page 10</x:v>
      </x:c>
      <x:c r="J387" s="8" t="str">
        <x:v>u1-p26-round-1</x:v>
      </x:c>
      <x:c r="K387" s="8" t="str"/>
    </x:row>
    <x:row r="388" ht="334" customHeight="1">
      <x:c r="A388" s="21" t="n">
        <x:v>1</x:v>
      </x:c>
      <x:c r="B388" s="21" t="n">
        <x:v>1</x:v>
      </x:c>
      <x:c r="C388" s="8" t="str">
        <x:v>Joining the Ship — unit challenge · round 1</x:v>
      </x:c>
      <x:c r="D388" s="8" t="str">
        <x:v>Reference page 10: Joining the Ship — vocabulary</x:v>
      </x:c>
      <x:c r="E388" s="21" t="n">
        <x:v>2</x:v>
      </x:c>
      <x:c r="F388" s="21" t="n">
        <x:v>4</x:v>
      </x:c>
      <x:c r="G388" s="8" t="str">
        <x:v>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The place where you assemble in an emergency.                 The required introduction to the ship before you start work.
</x:v>
      </x:c>
      <x:c r="H388" s="8" t="str">
        <x:v>10</x:v>
      </x:c>
      <x:c r="I388" s="8" t="str">
        <x:v>Maritime English 3.17 Plus, First Edition 2026, PDF page 10</x:v>
      </x:c>
      <x:c r="J388" s="8" t="str">
        <x:v>u1-p26-round-1</x:v>
      </x:c>
      <x:c r="K388" s="8" t="str"/>
    </x:row>
    <x:row r="389" ht="334" customHeight="1">
      <x:c r="A389" s="21" t="n">
        <x:v>1</x:v>
      </x:c>
      <x:c r="B389" s="21" t="n">
        <x:v>1</x:v>
      </x:c>
      <x:c r="C389" s="8" t="str">
        <x:v>Joining the Ship — unit challenge · round 1</x:v>
      </x:c>
      <x:c r="D389" s="8" t="str">
        <x:v>Reference page 10: Joining the Ship — vocabulary</x:v>
      </x:c>
      <x:c r="E389" s="21" t="n">
        <x:v>3</x:v>
      </x:c>
      <x:c r="F389" s="21" t="n">
        <x:v>4</x:v>
      </x:c>
      <x:c r="G389" s="8" t="str">
        <x:v>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2. Name two ranks from the engine department.
</x:v>
      </x:c>
      <x:c r="H389" s="8" t="str">
        <x:v>10</x:v>
      </x:c>
      <x:c r="I389" s="8" t="str">
        <x:v>Maritime English 3.17 Plus, First Edition 2026, PDF page 10</x:v>
      </x:c>
      <x:c r="J389" s="8" t="str">
        <x:v>u1-p26-round-1</x:v>
      </x:c>
      <x:c r="K389" s="8" t="str"/>
    </x:row>
    <x:row r="390" ht="334" customHeight="1">
      <x:c r="A390" s="21" t="n">
        <x:v>1</x:v>
      </x:c>
      <x:c r="B390" s="21" t="n">
        <x:v>1</x:v>
      </x:c>
      <x:c r="C390" s="8" t="str">
        <x:v>Joining the Ship — unit challenge · round 1</x:v>
      </x:c>
      <x:c r="D390" s="8" t="str">
        <x:v>Reference page 10: Joining the Ship — vocabulary</x:v>
      </x:c>
      <x:c r="E390" s="21" t="n">
        <x:v>4</x:v>
      </x:c>
      <x:c r="F390" s="21" t="n">
        <x:v>4</x:v>
      </x:c>
      <x:c r="G390" s="8" t="str">
        <x:v>
     3.  Write one sentence introducing yourself using your own rank:</x:v>
      </x:c>
      <x:c r="H390" s="8" t="str">
        <x:v>10</x:v>
      </x:c>
      <x:c r="I390" s="8" t="str">
        <x:v>Maritime English 3.17 Plus, First Edition 2026, PDF page 10</x:v>
      </x:c>
      <x:c r="J390" s="8" t="str">
        <x:v>u1-p26-round-1</x:v>
      </x:c>
      <x:c r="K390" s="8" t="str"/>
    </x:row>
    <x:row r="391" ht="334" customHeight="1">
      <x:c r="A391" s="21" t="n">
        <x:v>1</x:v>
      </x:c>
      <x:c r="B391" s="21" t="n">
        <x:v>1</x:v>
      </x:c>
      <x:c r="C391" s="8" t="str">
        <x:v>Joining the Ship — unit challenge · round 1</x:v>
      </x:c>
      <x:c r="D391" s="8" t="str">
        <x:v>Reference page 11: First Hour on Board</x:v>
      </x:c>
      <x:c r="E391" s="21" t="n">
        <x:v>1</x:v>
      </x:c>
      <x:c r="F391" s="21" t="n">
        <x:v>3</x:v>
      </x:c>
      <x:c r="G391" s="8" t="str">
        <x:v>UNIT 1 | B READING AND LISTENING
First Hour on Board
  The situation
 MV Andaman Trader is alongside in Laem Chabang. A new Third Officer and Fourth Engineer report to the
  ship's office. All times in this exchange are local time.
CHIEF OFFICER Good afternoon. Welcome on board. Please give your names and ranks.
THIRD OFFICER Somchai Prasert, joining as Third Officer. My certificate of competency and passport are
here.
FOURTH ENGINEER Nuttapong Wong, joining as Fourth Engineer.
CHIEF OFFICER Thank you. You sign on today, 4 March. Mr Prasert, you work to me. Mr Wong, you report to
the Second Engineer.
</x:v>
      </x:c>
      <x:c r="H391" s="8" t="str">
        <x:v>11</x:v>
      </x:c>
      <x:c r="I391" s="8" t="str">
        <x:v>Maritime English 3.17 Plus, First Edition 2026, PDF page 11</x:v>
      </x:c>
      <x:c r="J391" s="8" t="str">
        <x:v>u1-p26-round-1</x:v>
      </x:c>
      <x:c r="K391" s="8" t="str"/>
    </x:row>
    <x:row r="392" ht="334" customHeight="1">
      <x:c r="A392" s="21" t="n">
        <x:v>1</x:v>
      </x:c>
      <x:c r="B392" s="21" t="n">
        <x:v>1</x:v>
      </x:c>
      <x:c r="C392" s="8" t="str">
        <x:v>Joining the Ship — unit challenge · round 1</x:v>
      </x:c>
      <x:c r="D392" s="8" t="str">
        <x:v>Reference page 11: First Hour on Board</x:v>
      </x:c>
      <x:c r="E392" s="21" t="n">
        <x:v>2</x:v>
      </x:c>
      <x:c r="F392" s="21" t="n">
        <x:v>3</x:v>
      </x:c>
      <x:c r="G392" s="8" t="str">
        <x:v>THIRD OFFICER Which watch will I keep?
CHIEF OFFICER The 0800-1200 and 2000-2400 watches. You relieve the Second Officer at 0800 tomorrow.
FOURTH ENGINEER Is the engine room manned at night?
CHIEF OFFICER It is periodically unattended at night, with a duty engineer on call. The Second Engineer will
explain the arrangements and confirm your assignment after familiarisation.
THIRD OFFICER Where is my muster station?
CHIEF OFFICER Lifeboat station number two, port side, boat deck. Your personal lifejacket and immersion suit
are in your cabin. Check the muster list with your trainer.
FOURTH ENGINEER When is safety familiarisation?
CHIEF OFFICER Today, before you start duties. The bosun leads the deck tour at 1600; the Second Engineer
takes you through the machinery spaces. Ask about anything unclear and record what has been completed.
</x:v>
      </x:c>
      <x:c r="H392" s="8" t="str">
        <x:v>11</x:v>
      </x:c>
      <x:c r="I392" s="8" t="str">
        <x:v>Maritime English 3.17 Plus, First Edition 2026, PDF page 11</x:v>
      </x:c>
      <x:c r="J392" s="8" t="str">
        <x:v>u1-p26-round-1</x:v>
      </x:c>
      <x:c r="K392" s="8" t="str"/>
    </x:row>
    <x:row r="393" ht="334" customHeight="1">
      <x:c r="A393" s="21" t="n">
        <x:v>1</x:v>
      </x:c>
      <x:c r="B393" s="21" t="n">
        <x:v>1</x:v>
      </x:c>
      <x:c r="C393" s="8" t="str">
        <x:v>Joining the Ship — unit challenge · round 1</x:v>
      </x:c>
      <x:c r="D393" s="8" t="str">
        <x:v>Reference page 11: First Hour on Board</x:v>
      </x:c>
      <x:c r="E393" s="21" t="n">
        <x:v>3</x:v>
      </x:c>
      <x:c r="F393" s="21" t="n">
        <x:v>3</x:v>
      </x:c>
      <x:c r="G393" s="8" t="str">
        <x:v>
THIRD OFFICER Is there a handover from the officer I am relieving?
CHIEF OFFICER Yes. The outgoing Third Officer remains aboard until 1800. Meet in the office at 1700, discuss
his notes and both sign the handover record.
Original classroom dialogue adapted from the supplied manuscript. Operational data are fictional; this is not a complete operating procedure.
Familiarisation principle: S3. The times and reporting arrangements describe this fictional ship only.
  CLASS NOTES</x:v>
      </x:c>
      <x:c r="H393" s="8" t="str">
        <x:v>11</x:v>
      </x:c>
      <x:c r="I393" s="8" t="str">
        <x:v>Maritime English 3.17 Plus, First Edition 2026, PDF page 11</x:v>
      </x:c>
      <x:c r="J393" s="8" t="str">
        <x:v>u1-p26-round-1</x:v>
      </x:c>
      <x:c r="K393" s="8" t="str"/>
    </x:row>
    <x:row r="394" ht="334" customHeight="1">
      <x:c r="A394" s="21" t="n">
        <x:v>1</x:v>
      </x:c>
      <x:c r="B394" s="21" t="n">
        <x:v>1</x:v>
      </x:c>
      <x:c r="C394" s="8" t="str">
        <x:v>Joining the Ship — unit challenge · round 1</x:v>
      </x:c>
      <x:c r="D394" s="8" t="str">
        <x:v>Reference page 14: Joining a New Ship: More Than Paperwork</x:v>
      </x:c>
      <x:c r="E394" s="21" t="n">
        <x:v>1</x:v>
      </x:c>
      <x:c r="F394" s="21" t="n">
        <x:v>2</x:v>
      </x:c>
      <x:c r="G394" s="8" t="str">
        <x:v>UNIT 1 | B3 READING FOR MEANING
Joining a New Ship: More Than Paperwork
  Before you read
  Look at the crew chart in Visual Resource 1. Which officer would a deck cadet normally ask for help?
Reading focus: Find responsibilities and put joining activities in order.
A A new ship has familiar job titles but unfamiliar spaces, equipment and people. Joining is therefore
more than handing over a passport. A new crew member needs to know who gives instructions, where to
go in an emergency and how to ask for help. The first conversation starts this process; it does not finish it.
B On MV Blue Horizon, deck cadet Mali reports to the Chief Officer. Engine cadet Arun reports to the
Second Engineer for daily training. At 1400 both cadets check their joining details in the ship's office.
They present the training documents required for their roles. Neither cadet claims to hold an officer's
certificate of competency.
</x:v>
      </x:c>
      <x:c r="H394" s="8" t="str">
        <x:v>14</x:v>
      </x:c>
      <x:c r="I394" s="8" t="str">
        <x:v>Maritime English 3.17 Plus, First Edition 2026, PDF page 14</x:v>
      </x:c>
      <x:c r="J394" s="8" t="str">
        <x:v>u1-p26-round-1</x:v>
      </x:c>
      <x:c r="K394" s="8" t="str"/>
    </x:row>
    <x:row r="395" ht="334" customHeight="1">
      <x:c r="A395" s="21" t="n">
        <x:v>1</x:v>
      </x:c>
      <x:c r="B395" s="21" t="n">
        <x:v>1</x:v>
      </x:c>
      <x:c r="C395" s="8" t="str">
        <x:v>Joining the Ship — unit challenge · round 1</x:v>
      </x:c>
      <x:c r="D395" s="8" t="str">
        <x:v>Reference page 14: Joining a New Ship: More Than Paperwork</x:v>
      </x:c>
      <x:c r="E395" s="21" t="n">
        <x:v>2</x:v>
      </x:c>
      <x:c r="F395" s="21" t="n">
        <x:v>2</x:v>
      </x:c>
      <x:c r="G395" s="8" t="str">
        <x:v>C Before they are assigned shipboard duties, they receive the required safety information and
familiarisation. At 1430 an authorised crew member shows them their muster station and escape routes.
Mali then explains the route back without help. Arun cannot identify the alternative exit, so he asks to see
it again instead of signing that part as understood.
D At 1530 the trainer checks their understanding and records what they have completed. Any unfinished
training is identified before duties are assigned. A signature records the training, but it cannot replace
understanding. Both cadets keep a short list of questions for their next meeting with their supervisors.
Word support
assigned: given a particular duty   |  demonstrate: show how to do something   |  record: a written account
Original teaching article; vessel names, people and operational data are fictional. Content/design references: S1, S3; see Sources and editorial
notes.
  CLASS NOTES</x:v>
      </x:c>
      <x:c r="H395" s="8" t="str">
        <x:v>14</x:v>
      </x:c>
      <x:c r="I395" s="8" t="str">
        <x:v>Maritime English 3.17 Plus, First Edition 2026, PDF page 14</x:v>
      </x:c>
      <x:c r="J395" s="8" t="str">
        <x:v>u1-p26-round-1</x:v>
      </x:c>
      <x:c r="K395" s="8" t="str"/>
    </x:row>
    <x:row r="396" ht="334" customHeight="1">
      <x:c r="A396" s="21" t="n">
        <x:v>1</x:v>
      </x:c>
      <x:c r="B396" s="21" t="n">
        <x:v>1</x:v>
      </x:c>
      <x:c r="C396" s="8" t="str">
        <x:v>Joining the Ship — unit challenge · round 1</x:v>
      </x:c>
      <x:c r="D396" s="8" t="str">
        <x:v>Reference page 16: Present simple for roles and routines</x:v>
      </x:c>
      <x:c r="E396" s="21" t="n">
        <x:v>1</x:v>
      </x:c>
      <x:c r="F396" s="21" t="n">
        <x:v>3</x:v>
      </x:c>
      <x:c r="G396" s="8" t="str">
        <x:v>UNIT 1 | C GRAMMAR - FORMS AND MEANING
Present simple for roles and routines
Use the present simple for a role, a regular duty or a fixed schedule. Use be for identity and state; use other
verbs for actions. Choose the form from the subject.
 Meaning             Form                      Example
 Role / state           am / is / are                  The Chief Engineer is responsible for machinery.
 Routine action             subject + verb; he/she/it + -s     The bosun checks the deck every morning.
 Negative action          do not / does not + base verb     The cadet does not sign as an officer.
 Negative with be       am / is / are + not              The engineer is not on watch now.
 Question with action     Do / Does + subject + base      Does the officer keep the 0800 watch?
</x:v>
      </x:c>
      <x:c r="H396" s="8" t="str">
        <x:v>16</x:v>
      </x:c>
      <x:c r="I396" s="8" t="str">
        <x:v>Maritime English 3.17 Plus, First Edition 2026, PDF page 16</x:v>
      </x:c>
      <x:c r="J396" s="8" t="str">
        <x:v>u1-p26-round-1</x:v>
      </x:c>
      <x:c r="K396" s="8" t="str"/>
    </x:row>
    <x:row r="397" ht="334" customHeight="1">
      <x:c r="A397" s="21" t="n">
        <x:v>1</x:v>
      </x:c>
      <x:c r="B397" s="21" t="n">
        <x:v>1</x:v>
      </x:c>
      <x:c r="C397" s="8" t="str">
        <x:v>Joining the Ship — unit challenge · round 1</x:v>
      </x:c>
      <x:c r="D397" s="8" t="str">
        <x:v>Reference page 16: Present simple for roles and routines</x:v>
      </x:c>
      <x:c r="E397" s="21" t="n">
        <x:v>2</x:v>
      </x:c>
      <x:c r="F397" s="21" t="n">
        <x:v>3</x:v>
      </x:c>
      <x:c r="G397" s="8" t="str">
        <x:v>                          verb?
 Question with be       Am / Is / Are + subject ...?           Is the Chief Officer on board?
Build the sentence
The Third Officer + keeps + the 0800-1200 watch. Change only the verb when the subject changes: The
officers keep the watch. After does, return to the base form: Does she keep ...?
Spelling and pronunciation
Most verbs add -s: runs, signs. Add -es after endings such as -sh, -ch, -ss, -x and -o: watches, passes, goes.
Consonant + y changes to -ies: carries. Have becomes has. Practise the endings in checks, runs and
watches.
Put frequency words in a clear place
Usually, always and normally generally come before an action verb but after be: The engineer usually checks
</x:v>
      </x:c>
      <x:c r="H397" s="8" t="str">
        <x:v>16</x:v>
      </x:c>
      <x:c r="I397" s="8" t="str">
        <x:v>Maritime English 3.17 Plus, First Edition 2026, PDF page 16</x:v>
      </x:c>
      <x:c r="J397" s="8" t="str">
        <x:v>u1-p26-round-1</x:v>
      </x:c>
      <x:c r="K397" s="8" t="str"/>
    </x:row>
    <x:row r="398" ht="334" customHeight="1">
      <x:c r="A398" s="21" t="n">
        <x:v>1</x:v>
      </x:c>
      <x:c r="B398" s="21" t="n">
        <x:v>1</x:v>
      </x:c>
      <x:c r="C398" s="8" t="str">
        <x:v>Joining the Ship — unit challenge · round 1</x:v>
      </x:c>
      <x:c r="D398" s="8" t="str">
        <x:v>Reference page 16: Present simple for roles and routines</x:v>
      </x:c>
      <x:c r="E398" s="21" t="n">
        <x:v>3</x:v>
      </x:c>
      <x:c r="F398" s="21" t="n">
        <x:v>3</x:v>
      </x:c>
      <x:c r="G398" s="8" t="str">
        <x:v>the alarms. The engineer is usually available. A schedule in this book describes its fictional vessel, not every
ship.
Examples are for language learning. Sources: S1; see editorial notes.
  CLASS NOTES</x:v>
      </x:c>
      <x:c r="H398" s="8" t="str">
        <x:v>16</x:v>
      </x:c>
      <x:c r="I398" s="8" t="str">
        <x:v>Maritime English 3.17 Plus, First Edition 2026, PDF page 16</x:v>
      </x:c>
      <x:c r="J398" s="8" t="str">
        <x:v>u1-p26-round-1</x:v>
      </x:c>
      <x:c r="K398" s="8" t="str"/>
    </x:row>
    <x:row r="399" ht="334" customHeight="1">
      <x:c r="A399" s="21" t="n">
        <x:v>1</x:v>
      </x:c>
      <x:c r="B399" s="21" t="n">
        <x:v>1</x:v>
      </x:c>
      <x:c r="C399" s="8" t="str">
        <x:v>Joining the Ship — unit challenge · round 1</x:v>
      </x:c>
      <x:c r="D399" s="8" t="str">
        <x:v>Reference page 22: Who reports to whom?</x:v>
      </x:c>
      <x:c r="E399" s="21" t="n">
        <x:v>1</x:v>
      </x:c>
      <x:c r="F399" s="21" t="n">
        <x:v>2</x:v>
      </x:c>
      <x:c r="G399"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399" s="8" t="str">
        <x:v>22</x:v>
      </x:c>
      <x:c r="I399" s="8" t="str">
        <x:v>Maritime English 3.17 Plus, First Edition 2026, PDF page 22</x:v>
      </x:c>
      <x:c r="J399" s="8" t="str">
        <x:v>u1-p26-round-1</x:v>
      </x:c>
      <x:c r="K399" s="8" t="str"/>
    </x:row>
    <x:row r="400" ht="334" customHeight="1">
      <x:c r="A400" s="21" t="n">
        <x:v>1</x:v>
      </x:c>
      <x:c r="B400" s="21" t="n">
        <x:v>1</x:v>
      </x:c>
      <x:c r="C400" s="8" t="str">
        <x:v>Joining the Ship — unit challenge · round 1</x:v>
      </x:c>
      <x:c r="D400" s="8" t="str">
        <x:v>Reference page 22: Who reports to whom?</x:v>
      </x:c>
      <x:c r="E400" s="21" t="n">
        <x:v>2</x:v>
      </x:c>
      <x:c r="F400" s="21" t="n">
        <x:v>2</x:v>
      </x:c>
      <x:c r="G400"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400" s="8" t="str">
        <x:v>22</x:v>
      </x:c>
      <x:c r="I400" s="8" t="str">
        <x:v>Maritime English 3.17 Plus, First Edition 2026, PDF page 22</x:v>
      </x:c>
      <x:c r="J400" s="8" t="str">
        <x:v>u1-p26-round-1</x:v>
      </x:c>
      <x:c r="K400" s="8" t="str"/>
    </x:row>
    <x:row r="401" ht="334" customHeight="1">
      <x:c r="A401" s="21" t="n">
        <x:v>1</x:v>
      </x:c>
      <x:c r="B401" s="21" t="n">
        <x:v>1</x:v>
      </x:c>
      <x:c r="C401" s="8" t="str">
        <x:v>Joining the Ship — unit challenge · round 1</x:v>
      </x:c>
      <x:c r="D401" s="8" t="str">
        <x:v>Reference page 23: Joining record and watch-board materials</x:v>
      </x:c>
      <x:c r="E401" s="21" t="n">
        <x:v>1</x:v>
      </x:c>
      <x:c r="F401" s="21" t="n">
        <x:v>3</x:v>
      </x:c>
      <x:c r="G401"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401" s="8" t="str">
        <x:v>23</x:v>
      </x:c>
      <x:c r="I401" s="8" t="str">
        <x:v>Maritime English 3.17 Plus, First Edition 2026, PDF page 23</x:v>
      </x:c>
      <x:c r="J401" s="8" t="str">
        <x:v>u1-p26-round-1</x:v>
      </x:c>
      <x:c r="K401" s="8" t="str"/>
    </x:row>
    <x:row r="402" ht="334" customHeight="1">
      <x:c r="A402" s="21" t="n">
        <x:v>1</x:v>
      </x:c>
      <x:c r="B402" s="21" t="n">
        <x:v>1</x:v>
      </x:c>
      <x:c r="C402" s="8" t="str">
        <x:v>Joining the Ship — unit challenge · round 1</x:v>
      </x:c>
      <x:c r="D402" s="8" t="str">
        <x:v>Reference page 23: Joining record and watch-board materials</x:v>
      </x:c>
      <x:c r="E402" s="21" t="n">
        <x:v>2</x:v>
      </x:c>
      <x:c r="F402" s="21" t="n">
        <x:v>3</x:v>
      </x:c>
      <x:c r="G402" s="8" t="str">
        <x:v> 0800-1200
 1200-1600
 1600-2000
 2000-2400
Joining and familiarisation record
 Cadet / department
  Reporting officer
 Documents presented for this role
 Muster station / emergency duty
</x:v>
      </x:c>
      <x:c r="H402" s="8" t="str">
        <x:v>23</x:v>
      </x:c>
      <x:c r="I402" s="8" t="str">
        <x:v>Maritime English 3.17 Plus, First Edition 2026, PDF page 23</x:v>
      </x:c>
      <x:c r="J402" s="8" t="str">
        <x:v>u1-p26-round-1</x:v>
      </x:c>
      <x:c r="K402" s="8" t="str"/>
    </x:row>
    <x:row r="403" ht="334" customHeight="1">
      <x:c r="A403" s="21" t="n">
        <x:v>1</x:v>
      </x:c>
      <x:c r="B403" s="21" t="n">
        <x:v>1</x:v>
      </x:c>
      <x:c r="C403" s="8" t="str">
        <x:v>Joining the Ship — unit challenge · round 1</x:v>
      </x:c>
      <x:c r="D403" s="8" t="str">
        <x:v>Reference page 23: Joining record and watch-board materials</x:v>
      </x:c>
      <x:c r="E403" s="21" t="n">
        <x:v>3</x:v>
      </x:c>
      <x:c r="F403" s="21" t="n">
        <x:v>3</x:v>
      </x:c>
      <x:c r="G403"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403" s="8" t="str">
        <x:v>23</x:v>
      </x:c>
      <x:c r="I403" s="8" t="str">
        <x:v>Maritime English 3.17 Plus, First Edition 2026, PDF page 23</x:v>
      </x:c>
      <x:c r="J403" s="8" t="str">
        <x:v>u1-p26-round-1</x:v>
      </x:c>
      <x:c r="K403" s="8" t="str"/>
    </x:row>
    <x:row r="404" ht="334" customHeight="1">
      <x:c r="A404" s="21" t="n">
        <x:v>1</x:v>
      </x:c>
      <x:c r="B404" s="21" t="n">
        <x:v>1</x:v>
      </x:c>
      <x:c r="C404" s="8" t="str">
        <x:v>Joining the Ship — unit challenge · round 2</x:v>
      </x:c>
      <x:c r="D404" s="8" t="str">
        <x:v>Source passage</x:v>
      </x:c>
      <x:c r="E404" s="21" t="n">
        <x:v>1</x:v>
      </x:c>
      <x:c r="F404" s="21" t="n">
        <x:v>3</x:v>
      </x:c>
      <x:c r="G404" s="8" t="str">
        <x:v>PDF PAGE 26
UNIT 1 SUMMATIVE TEST                                                                                                             Time: 55 minutes
 Joining the Ship                                                                    Total: 62 marks
NAME:                          CLASS:                  SCORE:
  A. VOCABULARY                                                                                 14 marks
  1. The officer in command of the whole vessel.
  2. The senior rating of the deck department.
  3. A crew member who is not an officer.
  4. A fixed period of duty, usually four hours.
  5. The place where you assemble in an emergency.
  6. The passing of duties to the person relieving you.
  7. To take over duty from another person.
  8. The official document naming everyone on board.
  9. The required introduction to the ship before work begins.
10. The engineer on call when the engine room is unmanned.
</x:v>
      </x:c>
      <x:c r="H404" s="8" t="str">
        <x:v>26</x:v>
      </x:c>
      <x:c r="I404" s="8" t="str">
        <x:v>Maritime English 3.17 Plus, First Edition 2026, PDF page 26</x:v>
      </x:c>
      <x:c r="J404" s="8" t="str">
        <x:v>u1-p26-round-2</x:v>
      </x:c>
      <x:c r="K404" s="8" t="str"/>
    </x:row>
    <x:row r="405" ht="334" customHeight="1">
      <x:c r="A405" s="21" t="n">
        <x:v>1</x:v>
      </x:c>
      <x:c r="B405" s="21" t="n">
        <x:v>1</x:v>
      </x:c>
      <x:c r="C405" s="8" t="str">
        <x:v>Joining the Ship — unit challenge · round 2</x:v>
      </x:c>
      <x:c r="D405" s="8" t="str">
        <x:v>Source passage</x:v>
      </x:c>
      <x:c r="E405" s="21" t="n">
        <x:v>2</x:v>
      </x:c>
      <x:c r="F405" s="21" t="n">
        <x:v>3</x:v>
      </x:c>
      <x:c r="G405" s="8" t="str">
        <x:v>11. The head of the deck department and second in command.
12. The head of the engine department.
13. The official document proving you are qualified for a rank.
14. To join a vessel officially and be entered in her records.
  Word bank: bosun · certificate of competency · Chief Engineer · Chief Officer · crew list · duty engineer · familiarisation · handover · Master · muster
  station · rating · to relieve · to sign on · watch
  B. GRAMMAR                                                                                    14 marks
  1. The Chief Engineer ________ (be) responsible for all machinery on board.
  2. The engine room ________ (not be) manned between 1800 and 0600.
  3. ________ the Third Officer ________ (keep) the eight to twelve watch?
  4.  Every morning the bosun ________ (assign) the ratings to their tasks.
  5. Who ________ the Fourth Engineer ________ (report) to on this vessel?
  6.  Safety familiarisation ________ (take) about two hours on a ship of this size.
  7. The duty engineer ________ (check) the alarms twice a day, without exception.
  8.  Correct the error: He report to the Second Engineer every morning.
</x:v>
      </x:c>
      <x:c r="H405" s="8" t="str">
        <x:v>26</x:v>
      </x:c>
      <x:c r="I405" s="8" t="str">
        <x:v>Maritime English 3.17 Plus, First Edition 2026, PDF page 26</x:v>
      </x:c>
      <x:c r="J405" s="8" t="str">
        <x:v>u1-p26-round-2</x:v>
      </x:c>
      <x:c r="K405" s="8" t="str"/>
    </x:row>
    <x:row r="406" ht="334" customHeight="1">
      <x:c r="A406" s="21" t="n">
        <x:v>1</x:v>
      </x:c>
      <x:c r="B406" s="21" t="n">
        <x:v>1</x:v>
      </x:c>
      <x:c r="C406" s="8" t="str">
        <x:v>Joining the Ship — unit challenge · round 2</x:v>
      </x:c>
      <x:c r="D406" s="8" t="str">
        <x:v>Source passage</x:v>
      </x:c>
      <x:c r="E406" s="21" t="n">
        <x:v>3</x:v>
      </x:c>
      <x:c r="F406" s="21" t="n">
        <x:v>3</x:v>
      </x:c>
      <x:c r="G406" s="8" t="str">
        <x:v>
  9.  Correct the error: Does the Chief Officer signs the crew list?
10.  Correct the error: The Master command the whole vessel.
11. Make a question: The Master commands the whole vessel.
12. Make it negative: Safety familiarisation takes four hours.
13.  Build a sentence: the watch / change / at 0800 and 1200 / every day
14.  Build a sentence: every crew member / have / a muster station</x:v>
      </x:c>
      <x:c r="H406" s="8" t="str">
        <x:v>26</x:v>
      </x:c>
      <x:c r="I406" s="8" t="str">
        <x:v>Maritime English 3.17 Plus, First Edition 2026, PDF page 26</x:v>
      </x:c>
      <x:c r="J406" s="8" t="str">
        <x:v>u1-p26-round-2</x:v>
      </x:c>
      <x:c r="K406" s="8" t="str"/>
    </x:row>
    <x:row r="407" ht="334" customHeight="1">
      <x:c r="A407" s="21" t="n">
        <x:v>1</x:v>
      </x:c>
      <x:c r="B407" s="21" t="n">
        <x:v>1</x:v>
      </x:c>
      <x:c r="C407" s="8" t="str">
        <x:v>Joining the Ship — unit challenge · round 2</x:v>
      </x:c>
      <x:c r="D407" s="8" t="str">
        <x:v>Reference page 26: Joining the Ship — unit challenge</x:v>
      </x:c>
      <x:c r="E407" s="21" t="n">
        <x:v>1</x:v>
      </x:c>
      <x:c r="F407" s="21" t="n">
        <x:v>3</x:v>
      </x:c>
      <x:c r="G407" s="8" t="str">
        <x:v>UNIT 1 SUMMATIVE TEST                                                                                                             Time: 55 minutes
 Joining the Ship                                                                    Total: 62 marks
NAME:                          CLASS:                  SCORE:
  A. VOCABULARY                                                                                 14 marks
  1. The officer in command of the whole vessel.
  2. The senior rating of the deck department.
  3. A crew member who is not an officer.
  4. A fixed period of duty, usually four hours.
  5. The place where you assemble in an emergency.
  6. The passing of duties to the person relieving you.
  7. To take over duty from another person.
  8. The official document naming everyone on board.
  9. The required introduction to the ship before work begins.
10. The engineer on call when the engine room is unmanned.
11. The head of the deck department and second in command.
</x:v>
      </x:c>
      <x:c r="H407" s="8" t="str">
        <x:v>26</x:v>
      </x:c>
      <x:c r="I407" s="8" t="str">
        <x:v>Maritime English 3.17 Plus, First Edition 2026, PDF page 26</x:v>
      </x:c>
      <x:c r="J407" s="8" t="str">
        <x:v>u1-p26-round-2</x:v>
      </x:c>
      <x:c r="K407" s="8" t="str"/>
    </x:row>
    <x:row r="408" ht="334" customHeight="1">
      <x:c r="A408" s="21" t="n">
        <x:v>1</x:v>
      </x:c>
      <x:c r="B408" s="21" t="n">
        <x:v>1</x:v>
      </x:c>
      <x:c r="C408" s="8" t="str">
        <x:v>Joining the Ship — unit challenge · round 2</x:v>
      </x:c>
      <x:c r="D408" s="8" t="str">
        <x:v>Reference page 26: Joining the Ship — unit challenge</x:v>
      </x:c>
      <x:c r="E408" s="21" t="n">
        <x:v>2</x:v>
      </x:c>
      <x:c r="F408" s="21" t="n">
        <x:v>3</x:v>
      </x:c>
      <x:c r="G408" s="8" t="str">
        <x:v>12. The head of the engine department.
13. The official document proving you are qualified for a rank.
14. To join a vessel officially and be entered in her records.
  Word bank: bosun · certificate of competency · Chief Engineer · Chief Officer · crew list · duty engineer · familiarisation · handover · Master · muster
  station · rating · to relieve · to sign on · watch
  B. GRAMMAR                                                                                    14 marks
  1. The Chief Engineer ________ (be) responsible for all machinery on board.
  2. The engine room ________ (not be) manned between 1800 and 0600.
  3. ________ the Third Officer ________ (keep) the eight to twelve watch?
  4.  Every morning the bosun ________ (assign) the ratings to their tasks.
  5. Who ________ the Fourth Engineer ________ (report) to on this vessel?
  6.  Safety familiarisation ________ (take) about two hours on a ship of this size.
  7. The duty engineer ________ (check) the alarms twice a day, without exception.
  8.  Correct the error: He report to the Second Engineer every morning.
</x:v>
      </x:c>
      <x:c r="H408" s="8" t="str">
        <x:v>26</x:v>
      </x:c>
      <x:c r="I408" s="8" t="str">
        <x:v>Maritime English 3.17 Plus, First Edition 2026, PDF page 26</x:v>
      </x:c>
      <x:c r="J408" s="8" t="str">
        <x:v>u1-p26-round-2</x:v>
      </x:c>
      <x:c r="K408" s="8" t="str"/>
    </x:row>
    <x:row r="409" ht="334" customHeight="1">
      <x:c r="A409" s="21" t="n">
        <x:v>1</x:v>
      </x:c>
      <x:c r="B409" s="21" t="n">
        <x:v>1</x:v>
      </x:c>
      <x:c r="C409" s="8" t="str">
        <x:v>Joining the Ship — unit challenge · round 2</x:v>
      </x:c>
      <x:c r="D409" s="8" t="str">
        <x:v>Reference page 26: Joining the Ship — unit challenge</x:v>
      </x:c>
      <x:c r="E409" s="21" t="n">
        <x:v>3</x:v>
      </x:c>
      <x:c r="F409" s="21" t="n">
        <x:v>3</x:v>
      </x:c>
      <x:c r="G409" s="8" t="str">
        <x:v>  9.  Correct the error: Does the Chief Officer signs the crew list?
10.  Correct the error: The Master command the whole vessel.
11. Make a question: The Master commands the whole vessel.
12. Make it negative: Safety familiarisation takes four hours.
13.  Build a sentence: the watch / change / at 0800 and 1200 / every day
14.  Build a sentence: every crew member / have / a muster station</x:v>
      </x:c>
      <x:c r="H409" s="8" t="str">
        <x:v>26</x:v>
      </x:c>
      <x:c r="I409" s="8" t="str">
        <x:v>Maritime English 3.17 Plus, First Edition 2026, PDF page 26</x:v>
      </x:c>
      <x:c r="J409" s="8" t="str">
        <x:v>u1-p26-round-2</x:v>
      </x:c>
      <x:c r="K409" s="8" t="str"/>
    </x:row>
    <x:row r="410" ht="334" customHeight="1">
      <x:c r="A410" s="21" t="n">
        <x:v>1</x:v>
      </x:c>
      <x:c r="B410" s="21" t="n">
        <x:v>1</x:v>
      </x:c>
      <x:c r="C410" s="8" t="str">
        <x:v>Joining the Ship — unit challenge · round 2</x:v>
      </x:c>
      <x:c r="D410" s="8" t="str">
        <x:v>Reference page 10: Joining the Ship — vocabulary</x:v>
      </x:c>
      <x:c r="E410" s="21" t="n">
        <x:v>1</x:v>
      </x:c>
      <x:c r="F410" s="21" t="n">
        <x:v>4</x:v>
      </x:c>
      <x:c r="G410" s="8" t="str">
        <x:v>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e.g. The Chief Officer is responsible for cargo and mooring.                 e.g. The Officer of the Watch reports directly to the Master.
</x:v>
      </x:c>
      <x:c r="H410" s="8" t="str">
        <x:v>10</x:v>
      </x:c>
      <x:c r="I410" s="8" t="str">
        <x:v>Maritime English 3.17 Plus, First Edition 2026, PDF page 10</x:v>
      </x:c>
      <x:c r="J410" s="8" t="str">
        <x:v>u1-p26-round-2</x:v>
      </x:c>
      <x:c r="K410" s="8" t="str"/>
    </x:row>
    <x:row r="411" ht="334" customHeight="1">
      <x:c r="A411" s="21" t="n">
        <x:v>1</x:v>
      </x:c>
      <x:c r="B411" s="21" t="n">
        <x:v>1</x:v>
      </x:c>
      <x:c r="C411" s="8" t="str">
        <x:v>Joining the Ship — unit challenge · round 2</x:v>
      </x:c>
      <x:c r="D411" s="8" t="str">
        <x:v>Reference page 10: Joining the Ship — vocabulary</x:v>
      </x:c>
      <x:c r="E411" s="21" t="n">
        <x:v>2</x:v>
      </x:c>
      <x:c r="F411" s="21" t="n">
        <x:v>4</x:v>
      </x:c>
      <x:c r="G411" s="8" t="str">
        <x:v>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The place where you assemble in an emergency.                 The required introduction to the ship before you start work.
</x:v>
      </x:c>
      <x:c r="H411" s="8" t="str">
        <x:v>10</x:v>
      </x:c>
      <x:c r="I411" s="8" t="str">
        <x:v>Maritime English 3.17 Plus, First Edition 2026, PDF page 10</x:v>
      </x:c>
      <x:c r="J411" s="8" t="str">
        <x:v>u1-p26-round-2</x:v>
      </x:c>
      <x:c r="K411" s="8" t="str"/>
    </x:row>
    <x:row r="412" ht="334" customHeight="1">
      <x:c r="A412" s="21" t="n">
        <x:v>1</x:v>
      </x:c>
      <x:c r="B412" s="21" t="n">
        <x:v>1</x:v>
      </x:c>
      <x:c r="C412" s="8" t="str">
        <x:v>Joining the Ship — unit challenge · round 2</x:v>
      </x:c>
      <x:c r="D412" s="8" t="str">
        <x:v>Reference page 10: Joining the Ship — vocabulary</x:v>
      </x:c>
      <x:c r="E412" s="21" t="n">
        <x:v>3</x:v>
      </x:c>
      <x:c r="F412" s="21" t="n">
        <x:v>4</x:v>
      </x:c>
      <x:c r="G412" s="8" t="str">
        <x:v>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2. Name two ranks from the engine department.
</x:v>
      </x:c>
      <x:c r="H412" s="8" t="str">
        <x:v>10</x:v>
      </x:c>
      <x:c r="I412" s="8" t="str">
        <x:v>Maritime English 3.17 Plus, First Edition 2026, PDF page 10</x:v>
      </x:c>
      <x:c r="J412" s="8" t="str">
        <x:v>u1-p26-round-2</x:v>
      </x:c>
      <x:c r="K412" s="8" t="str"/>
    </x:row>
    <x:row r="413" ht="334" customHeight="1">
      <x:c r="A413" s="21" t="n">
        <x:v>1</x:v>
      </x:c>
      <x:c r="B413" s="21" t="n">
        <x:v>1</x:v>
      </x:c>
      <x:c r="C413" s="8" t="str">
        <x:v>Joining the Ship — unit challenge · round 2</x:v>
      </x:c>
      <x:c r="D413" s="8" t="str">
        <x:v>Reference page 10: Joining the Ship — vocabulary</x:v>
      </x:c>
      <x:c r="E413" s="21" t="n">
        <x:v>4</x:v>
      </x:c>
      <x:c r="F413" s="21" t="n">
        <x:v>4</x:v>
      </x:c>
      <x:c r="G413" s="8" t="str">
        <x:v>
     3.  Write one sentence introducing yourself using your own rank:</x:v>
      </x:c>
      <x:c r="H413" s="8" t="str">
        <x:v>10</x:v>
      </x:c>
      <x:c r="I413" s="8" t="str">
        <x:v>Maritime English 3.17 Plus, First Edition 2026, PDF page 10</x:v>
      </x:c>
      <x:c r="J413" s="8" t="str">
        <x:v>u1-p26-round-2</x:v>
      </x:c>
      <x:c r="K413" s="8" t="str"/>
    </x:row>
    <x:row r="414" ht="334" customHeight="1">
      <x:c r="A414" s="21" t="n">
        <x:v>1</x:v>
      </x:c>
      <x:c r="B414" s="21" t="n">
        <x:v>1</x:v>
      </x:c>
      <x:c r="C414" s="8" t="str">
        <x:v>Joining the Ship — unit challenge · round 2</x:v>
      </x:c>
      <x:c r="D414" s="8" t="str">
        <x:v>Reference page 11: First Hour on Board</x:v>
      </x:c>
      <x:c r="E414" s="21" t="n">
        <x:v>1</x:v>
      </x:c>
      <x:c r="F414" s="21" t="n">
        <x:v>3</x:v>
      </x:c>
      <x:c r="G414" s="8" t="str">
        <x:v>UNIT 1 | B READING AND LISTENING
First Hour on Board
  The situation
 MV Andaman Trader is alongside in Laem Chabang. A new Third Officer and Fourth Engineer report to the
  ship's office. All times in this exchange are local time.
CHIEF OFFICER Good afternoon. Welcome on board. Please give your names and ranks.
THIRD OFFICER Somchai Prasert, joining as Third Officer. My certificate of competency and passport are
here.
FOURTH ENGINEER Nuttapong Wong, joining as Fourth Engineer.
CHIEF OFFICER Thank you. You sign on today, 4 March. Mr Prasert, you work to me. Mr Wong, you report to
the Second Engineer.
</x:v>
      </x:c>
      <x:c r="H414" s="8" t="str">
        <x:v>11</x:v>
      </x:c>
      <x:c r="I414" s="8" t="str">
        <x:v>Maritime English 3.17 Plus, First Edition 2026, PDF page 11</x:v>
      </x:c>
      <x:c r="J414" s="8" t="str">
        <x:v>u1-p26-round-2</x:v>
      </x:c>
      <x:c r="K414" s="8" t="str"/>
    </x:row>
    <x:row r="415" ht="334" customHeight="1">
      <x:c r="A415" s="21" t="n">
        <x:v>1</x:v>
      </x:c>
      <x:c r="B415" s="21" t="n">
        <x:v>1</x:v>
      </x:c>
      <x:c r="C415" s="8" t="str">
        <x:v>Joining the Ship — unit challenge · round 2</x:v>
      </x:c>
      <x:c r="D415" s="8" t="str">
        <x:v>Reference page 11: First Hour on Board</x:v>
      </x:c>
      <x:c r="E415" s="21" t="n">
        <x:v>2</x:v>
      </x:c>
      <x:c r="F415" s="21" t="n">
        <x:v>3</x:v>
      </x:c>
      <x:c r="G415" s="8" t="str">
        <x:v>THIRD OFFICER Which watch will I keep?
CHIEF OFFICER The 0800-1200 and 2000-2400 watches. You relieve the Second Officer at 0800 tomorrow.
FOURTH ENGINEER Is the engine room manned at night?
CHIEF OFFICER It is periodically unattended at night, with a duty engineer on call. The Second Engineer will
explain the arrangements and confirm your assignment after familiarisation.
THIRD OFFICER Where is my muster station?
CHIEF OFFICER Lifeboat station number two, port side, boat deck. Your personal lifejacket and immersion suit
are in your cabin. Check the muster list with your trainer.
FOURTH ENGINEER When is safety familiarisation?
CHIEF OFFICER Today, before you start duties. The bosun leads the deck tour at 1600; the Second Engineer
takes you through the machinery spaces. Ask about anything unclear and record what has been completed.
</x:v>
      </x:c>
      <x:c r="H415" s="8" t="str">
        <x:v>11</x:v>
      </x:c>
      <x:c r="I415" s="8" t="str">
        <x:v>Maritime English 3.17 Plus, First Edition 2026, PDF page 11</x:v>
      </x:c>
      <x:c r="J415" s="8" t="str">
        <x:v>u1-p26-round-2</x:v>
      </x:c>
      <x:c r="K415" s="8" t="str"/>
    </x:row>
    <x:row r="416" ht="334" customHeight="1">
      <x:c r="A416" s="21" t="n">
        <x:v>1</x:v>
      </x:c>
      <x:c r="B416" s="21" t="n">
        <x:v>1</x:v>
      </x:c>
      <x:c r="C416" s="8" t="str">
        <x:v>Joining the Ship — unit challenge · round 2</x:v>
      </x:c>
      <x:c r="D416" s="8" t="str">
        <x:v>Reference page 11: First Hour on Board</x:v>
      </x:c>
      <x:c r="E416" s="21" t="n">
        <x:v>3</x:v>
      </x:c>
      <x:c r="F416" s="21" t="n">
        <x:v>3</x:v>
      </x:c>
      <x:c r="G416" s="8" t="str">
        <x:v>
THIRD OFFICER Is there a handover from the officer I am relieving?
CHIEF OFFICER Yes. The outgoing Third Officer remains aboard until 1800. Meet in the office at 1700, discuss
his notes and both sign the handover record.
Original classroom dialogue adapted from the supplied manuscript. Operational data are fictional; this is not a complete operating procedure.
Familiarisation principle: S3. The times and reporting arrangements describe this fictional ship only.
  CLASS NOTES</x:v>
      </x:c>
      <x:c r="H416" s="8" t="str">
        <x:v>11</x:v>
      </x:c>
      <x:c r="I416" s="8" t="str">
        <x:v>Maritime English 3.17 Plus, First Edition 2026, PDF page 11</x:v>
      </x:c>
      <x:c r="J416" s="8" t="str">
        <x:v>u1-p26-round-2</x:v>
      </x:c>
      <x:c r="K416" s="8" t="str"/>
    </x:row>
    <x:row r="417" ht="334" customHeight="1">
      <x:c r="A417" s="21" t="n">
        <x:v>1</x:v>
      </x:c>
      <x:c r="B417" s="21" t="n">
        <x:v>1</x:v>
      </x:c>
      <x:c r="C417" s="8" t="str">
        <x:v>Joining the Ship — unit challenge · round 2</x:v>
      </x:c>
      <x:c r="D417" s="8" t="str">
        <x:v>Reference page 14: Joining a New Ship: More Than Paperwork</x:v>
      </x:c>
      <x:c r="E417" s="21" t="n">
        <x:v>1</x:v>
      </x:c>
      <x:c r="F417" s="21" t="n">
        <x:v>2</x:v>
      </x:c>
      <x:c r="G417" s="8" t="str">
        <x:v>UNIT 1 | B3 READING FOR MEANING
Joining a New Ship: More Than Paperwork
  Before you read
  Look at the crew chart in Visual Resource 1. Which officer would a deck cadet normally ask for help?
Reading focus: Find responsibilities and put joining activities in order.
A A new ship has familiar job titles but unfamiliar spaces, equipment and people. Joining is therefore
more than handing over a passport. A new crew member needs to know who gives instructions, where to
go in an emergency and how to ask for help. The first conversation starts this process; it does not finish it.
B On MV Blue Horizon, deck cadet Mali reports to the Chief Officer. Engine cadet Arun reports to the
Second Engineer for daily training. At 1400 both cadets check their joining details in the ship's office.
They present the training documents required for their roles. Neither cadet claims to hold an officer's
certificate of competency.
</x:v>
      </x:c>
      <x:c r="H417" s="8" t="str">
        <x:v>14</x:v>
      </x:c>
      <x:c r="I417" s="8" t="str">
        <x:v>Maritime English 3.17 Plus, First Edition 2026, PDF page 14</x:v>
      </x:c>
      <x:c r="J417" s="8" t="str">
        <x:v>u1-p26-round-2</x:v>
      </x:c>
      <x:c r="K417" s="8" t="str"/>
    </x:row>
    <x:row r="418" ht="334" customHeight="1">
      <x:c r="A418" s="21" t="n">
        <x:v>1</x:v>
      </x:c>
      <x:c r="B418" s="21" t="n">
        <x:v>1</x:v>
      </x:c>
      <x:c r="C418" s="8" t="str">
        <x:v>Joining the Ship — unit challenge · round 2</x:v>
      </x:c>
      <x:c r="D418" s="8" t="str">
        <x:v>Reference page 14: Joining a New Ship: More Than Paperwork</x:v>
      </x:c>
      <x:c r="E418" s="21" t="n">
        <x:v>2</x:v>
      </x:c>
      <x:c r="F418" s="21" t="n">
        <x:v>2</x:v>
      </x:c>
      <x:c r="G418" s="8" t="str">
        <x:v>C Before they are assigned shipboard duties, they receive the required safety information and
familiarisation. At 1430 an authorised crew member shows them their muster station and escape routes.
Mali then explains the route back without help. Arun cannot identify the alternative exit, so he asks to see
it again instead of signing that part as understood.
D At 1530 the trainer checks their understanding and records what they have completed. Any unfinished
training is identified before duties are assigned. A signature records the training, but it cannot replace
understanding. Both cadets keep a short list of questions for their next meeting with their supervisors.
Word support
assigned: given a particular duty   |  demonstrate: show how to do something   |  record: a written account
Original teaching article; vessel names, people and operational data are fictional. Content/design references: S1, S3; see Sources and editorial
notes.
  CLASS NOTES</x:v>
      </x:c>
      <x:c r="H418" s="8" t="str">
        <x:v>14</x:v>
      </x:c>
      <x:c r="I418" s="8" t="str">
        <x:v>Maritime English 3.17 Plus, First Edition 2026, PDF page 14</x:v>
      </x:c>
      <x:c r="J418" s="8" t="str">
        <x:v>u1-p26-round-2</x:v>
      </x:c>
      <x:c r="K418" s="8" t="str"/>
    </x:row>
    <x:row r="419" ht="334" customHeight="1">
      <x:c r="A419" s="21" t="n">
        <x:v>1</x:v>
      </x:c>
      <x:c r="B419" s="21" t="n">
        <x:v>1</x:v>
      </x:c>
      <x:c r="C419" s="8" t="str">
        <x:v>Joining the Ship — unit challenge · round 2</x:v>
      </x:c>
      <x:c r="D419" s="8" t="str">
        <x:v>Reference page 16: Present simple for roles and routines</x:v>
      </x:c>
      <x:c r="E419" s="21" t="n">
        <x:v>1</x:v>
      </x:c>
      <x:c r="F419" s="21" t="n">
        <x:v>3</x:v>
      </x:c>
      <x:c r="G419" s="8" t="str">
        <x:v>UNIT 1 | C GRAMMAR - FORMS AND MEANING
Present simple for roles and routines
Use the present simple for a role, a regular duty or a fixed schedule. Use be for identity and state; use other
verbs for actions. Choose the form from the subject.
 Meaning             Form                      Example
 Role / state           am / is / are                  The Chief Engineer is responsible for machinery.
 Routine action             subject + verb; he/she/it + -s     The bosun checks the deck every morning.
 Negative action          do not / does not + base verb     The cadet does not sign as an officer.
 Negative with be       am / is / are + not              The engineer is not on watch now.
 Question with action     Do / Does + subject + base      Does the officer keep the 0800 watch?
</x:v>
      </x:c>
      <x:c r="H419" s="8" t="str">
        <x:v>16</x:v>
      </x:c>
      <x:c r="I419" s="8" t="str">
        <x:v>Maritime English 3.17 Plus, First Edition 2026, PDF page 16</x:v>
      </x:c>
      <x:c r="J419" s="8" t="str">
        <x:v>u1-p26-round-2</x:v>
      </x:c>
      <x:c r="K419" s="8" t="str"/>
    </x:row>
    <x:row r="420" ht="334" customHeight="1">
      <x:c r="A420" s="21" t="n">
        <x:v>1</x:v>
      </x:c>
      <x:c r="B420" s="21" t="n">
        <x:v>1</x:v>
      </x:c>
      <x:c r="C420" s="8" t="str">
        <x:v>Joining the Ship — unit challenge · round 2</x:v>
      </x:c>
      <x:c r="D420" s="8" t="str">
        <x:v>Reference page 16: Present simple for roles and routines</x:v>
      </x:c>
      <x:c r="E420" s="21" t="n">
        <x:v>2</x:v>
      </x:c>
      <x:c r="F420" s="21" t="n">
        <x:v>3</x:v>
      </x:c>
      <x:c r="G420" s="8" t="str">
        <x:v>                          verb?
 Question with be       Am / Is / Are + subject ...?           Is the Chief Officer on board?
Build the sentence
The Third Officer + keeps + the 0800-1200 watch. Change only the verb when the subject changes: The
officers keep the watch. After does, return to the base form: Does she keep ...?
Spelling and pronunciation
Most verbs add -s: runs, signs. Add -es after endings such as -sh, -ch, -ss, -x and -o: watches, passes, goes.
Consonant + y changes to -ies: carries. Have becomes has. Practise the endings in checks, runs and
watches.
Put frequency words in a clear place
Usually, always and normally generally come before an action verb but after be: The engineer usually checks
</x:v>
      </x:c>
      <x:c r="H420" s="8" t="str">
        <x:v>16</x:v>
      </x:c>
      <x:c r="I420" s="8" t="str">
        <x:v>Maritime English 3.17 Plus, First Edition 2026, PDF page 16</x:v>
      </x:c>
      <x:c r="J420" s="8" t="str">
        <x:v>u1-p26-round-2</x:v>
      </x:c>
      <x:c r="K420" s="8" t="str"/>
    </x:row>
    <x:row r="421" ht="334" customHeight="1">
      <x:c r="A421" s="21" t="n">
        <x:v>1</x:v>
      </x:c>
      <x:c r="B421" s="21" t="n">
        <x:v>1</x:v>
      </x:c>
      <x:c r="C421" s="8" t="str">
        <x:v>Joining the Ship — unit challenge · round 2</x:v>
      </x:c>
      <x:c r="D421" s="8" t="str">
        <x:v>Reference page 16: Present simple for roles and routines</x:v>
      </x:c>
      <x:c r="E421" s="21" t="n">
        <x:v>3</x:v>
      </x:c>
      <x:c r="F421" s="21" t="n">
        <x:v>3</x:v>
      </x:c>
      <x:c r="G421" s="8" t="str">
        <x:v>the alarms. The engineer is usually available. A schedule in this book describes its fictional vessel, not every
ship.
Examples are for language learning. Sources: S1; see editorial notes.
  CLASS NOTES</x:v>
      </x:c>
      <x:c r="H421" s="8" t="str">
        <x:v>16</x:v>
      </x:c>
      <x:c r="I421" s="8" t="str">
        <x:v>Maritime English 3.17 Plus, First Edition 2026, PDF page 16</x:v>
      </x:c>
      <x:c r="J421" s="8" t="str">
        <x:v>u1-p26-round-2</x:v>
      </x:c>
      <x:c r="K421" s="8" t="str"/>
    </x:row>
    <x:row r="422" ht="334" customHeight="1">
      <x:c r="A422" s="21" t="n">
        <x:v>1</x:v>
      </x:c>
      <x:c r="B422" s="21" t="n">
        <x:v>1</x:v>
      </x:c>
      <x:c r="C422" s="8" t="str">
        <x:v>Joining the Ship — unit challenge · round 2</x:v>
      </x:c>
      <x:c r="D422" s="8" t="str">
        <x:v>Reference page 22: Who reports to whom?</x:v>
      </x:c>
      <x:c r="E422" s="21" t="n">
        <x:v>1</x:v>
      </x:c>
      <x:c r="F422" s="21" t="n">
        <x:v>2</x:v>
      </x:c>
      <x:c r="G422"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422" s="8" t="str">
        <x:v>22</x:v>
      </x:c>
      <x:c r="I422" s="8" t="str">
        <x:v>Maritime English 3.17 Plus, First Edition 2026, PDF page 22</x:v>
      </x:c>
      <x:c r="J422" s="8" t="str">
        <x:v>u1-p26-round-2</x:v>
      </x:c>
      <x:c r="K422" s="8" t="str"/>
    </x:row>
    <x:row r="423" ht="334" customHeight="1">
      <x:c r="A423" s="21" t="n">
        <x:v>1</x:v>
      </x:c>
      <x:c r="B423" s="21" t="n">
        <x:v>1</x:v>
      </x:c>
      <x:c r="C423" s="8" t="str">
        <x:v>Joining the Ship — unit challenge · round 2</x:v>
      </x:c>
      <x:c r="D423" s="8" t="str">
        <x:v>Reference page 22: Who reports to whom?</x:v>
      </x:c>
      <x:c r="E423" s="21" t="n">
        <x:v>2</x:v>
      </x:c>
      <x:c r="F423" s="21" t="n">
        <x:v>2</x:v>
      </x:c>
      <x:c r="G423"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423" s="8" t="str">
        <x:v>22</x:v>
      </x:c>
      <x:c r="I423" s="8" t="str">
        <x:v>Maritime English 3.17 Plus, First Edition 2026, PDF page 22</x:v>
      </x:c>
      <x:c r="J423" s="8" t="str">
        <x:v>u1-p26-round-2</x:v>
      </x:c>
      <x:c r="K423" s="8" t="str"/>
    </x:row>
    <x:row r="424" ht="334" customHeight="1">
      <x:c r="A424" s="21" t="n">
        <x:v>1</x:v>
      </x:c>
      <x:c r="B424" s="21" t="n">
        <x:v>1</x:v>
      </x:c>
      <x:c r="C424" s="8" t="str">
        <x:v>Joining the Ship — unit challenge · round 2</x:v>
      </x:c>
      <x:c r="D424" s="8" t="str">
        <x:v>Reference page 23: Joining record and watch-board materials</x:v>
      </x:c>
      <x:c r="E424" s="21" t="n">
        <x:v>1</x:v>
      </x:c>
      <x:c r="F424" s="21" t="n">
        <x:v>3</x:v>
      </x:c>
      <x:c r="G424"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424" s="8" t="str">
        <x:v>23</x:v>
      </x:c>
      <x:c r="I424" s="8" t="str">
        <x:v>Maritime English 3.17 Plus, First Edition 2026, PDF page 23</x:v>
      </x:c>
      <x:c r="J424" s="8" t="str">
        <x:v>u1-p26-round-2</x:v>
      </x:c>
      <x:c r="K424" s="8" t="str"/>
    </x:row>
    <x:row r="425" ht="334" customHeight="1">
      <x:c r="A425" s="21" t="n">
        <x:v>1</x:v>
      </x:c>
      <x:c r="B425" s="21" t="n">
        <x:v>1</x:v>
      </x:c>
      <x:c r="C425" s="8" t="str">
        <x:v>Joining the Ship — unit challenge · round 2</x:v>
      </x:c>
      <x:c r="D425" s="8" t="str">
        <x:v>Reference page 23: Joining record and watch-board materials</x:v>
      </x:c>
      <x:c r="E425" s="21" t="n">
        <x:v>2</x:v>
      </x:c>
      <x:c r="F425" s="21" t="n">
        <x:v>3</x:v>
      </x:c>
      <x:c r="G425" s="8" t="str">
        <x:v> 0800-1200
 1200-1600
 1600-2000
 2000-2400
Joining and familiarisation record
 Cadet / department
  Reporting officer
 Documents presented for this role
 Muster station / emergency duty
</x:v>
      </x:c>
      <x:c r="H425" s="8" t="str">
        <x:v>23</x:v>
      </x:c>
      <x:c r="I425" s="8" t="str">
        <x:v>Maritime English 3.17 Plus, First Edition 2026, PDF page 23</x:v>
      </x:c>
      <x:c r="J425" s="8" t="str">
        <x:v>u1-p26-round-2</x:v>
      </x:c>
      <x:c r="K425" s="8" t="str"/>
    </x:row>
    <x:row r="426" ht="334" customHeight="1">
      <x:c r="A426" s="21" t="n">
        <x:v>1</x:v>
      </x:c>
      <x:c r="B426" s="21" t="n">
        <x:v>1</x:v>
      </x:c>
      <x:c r="C426" s="8" t="str">
        <x:v>Joining the Ship — unit challenge · round 2</x:v>
      </x:c>
      <x:c r="D426" s="8" t="str">
        <x:v>Reference page 23: Joining record and watch-board materials</x:v>
      </x:c>
      <x:c r="E426" s="21" t="n">
        <x:v>3</x:v>
      </x:c>
      <x:c r="F426" s="21" t="n">
        <x:v>3</x:v>
      </x:c>
      <x:c r="G426"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426" s="8" t="str">
        <x:v>23</x:v>
      </x:c>
      <x:c r="I426" s="8" t="str">
        <x:v>Maritime English 3.17 Plus, First Edition 2026, PDF page 23</x:v>
      </x:c>
      <x:c r="J426" s="8" t="str">
        <x:v>u1-p26-round-2</x:v>
      </x:c>
      <x:c r="K426" s="8" t="str"/>
    </x:row>
    <x:row r="427" ht="334" customHeight="1">
      <x:c r="A427" s="21" t="n">
        <x:v>1</x:v>
      </x:c>
      <x:c r="B427" s="21" t="n">
        <x:v>1</x:v>
      </x:c>
      <x:c r="C427" s="8" t="str">
        <x:v>Joining the Ship — unit challenge · round 3</x:v>
      </x:c>
      <x:c r="D427" s="8" t="str">
        <x:v>Source passage</x:v>
      </x:c>
      <x:c r="E427" s="21" t="n">
        <x:v>1</x:v>
      </x:c>
      <x:c r="F427" s="21" t="n">
        <x:v>3</x:v>
      </x:c>
      <x:c r="G427" s="8" t="str">
        <x:v>PDF PAGE 26
UNIT 1 SUMMATIVE TEST                                                                                                             Time: 55 minutes
 Joining the Ship                                                                    Total: 62 marks
NAME:                          CLASS:                  SCORE:
  A. VOCABULARY                                                                                 14 marks
  1. The officer in command of the whole vessel.
  2. The senior rating of the deck department.
  3. A crew member who is not an officer.
  4. A fixed period of duty, usually four hours.
  5. The place where you assemble in an emergency.
  6. The passing of duties to the person relieving you.
  7. To take over duty from another person.
  8. The official document naming everyone on board.
  9. The required introduction to the ship before work begins.
10. The engineer on call when the engine room is unmanned.
</x:v>
      </x:c>
      <x:c r="H427" s="8" t="str">
        <x:v>26</x:v>
      </x:c>
      <x:c r="I427" s="8" t="str">
        <x:v>Maritime English 3.17 Plus, First Edition 2026, PDF page 26</x:v>
      </x:c>
      <x:c r="J427" s="8" t="str">
        <x:v>u1-p26-round-3</x:v>
      </x:c>
      <x:c r="K427" s="8" t="str"/>
    </x:row>
    <x:row r="428" ht="334" customHeight="1">
      <x:c r="A428" s="21" t="n">
        <x:v>1</x:v>
      </x:c>
      <x:c r="B428" s="21" t="n">
        <x:v>1</x:v>
      </x:c>
      <x:c r="C428" s="8" t="str">
        <x:v>Joining the Ship — unit challenge · round 3</x:v>
      </x:c>
      <x:c r="D428" s="8" t="str">
        <x:v>Source passage</x:v>
      </x:c>
      <x:c r="E428" s="21" t="n">
        <x:v>2</x:v>
      </x:c>
      <x:c r="F428" s="21" t="n">
        <x:v>3</x:v>
      </x:c>
      <x:c r="G428" s="8" t="str">
        <x:v>11. The head of the deck department and second in command.
12. The head of the engine department.
13. The official document proving you are qualified for a rank.
14. To join a vessel officially and be entered in her records.
  Word bank: bosun · certificate of competency · Chief Engineer · Chief Officer · crew list · duty engineer · familiarisation · handover · Master · muster
  station · rating · to relieve · to sign on · watch
  B. GRAMMAR                                                                                    14 marks
  1. The Chief Engineer ________ (be) responsible for all machinery on board.
  2. The engine room ________ (not be) manned between 1800 and 0600.
  3. ________ the Third Officer ________ (keep) the eight to twelve watch?
  4.  Every morning the bosun ________ (assign) the ratings to their tasks.
  5. Who ________ the Fourth Engineer ________ (report) to on this vessel?
  6.  Safety familiarisation ________ (take) about two hours on a ship of this size.
  7. The duty engineer ________ (check) the alarms twice a day, without exception.
  8.  Correct the error: He report to the Second Engineer every morning.
</x:v>
      </x:c>
      <x:c r="H428" s="8" t="str">
        <x:v>26</x:v>
      </x:c>
      <x:c r="I428" s="8" t="str">
        <x:v>Maritime English 3.17 Plus, First Edition 2026, PDF page 26</x:v>
      </x:c>
      <x:c r="J428" s="8" t="str">
        <x:v>u1-p26-round-3</x:v>
      </x:c>
      <x:c r="K428" s="8" t="str"/>
    </x:row>
    <x:row r="429" ht="334" customHeight="1">
      <x:c r="A429" s="21" t="n">
        <x:v>1</x:v>
      </x:c>
      <x:c r="B429" s="21" t="n">
        <x:v>1</x:v>
      </x:c>
      <x:c r="C429" s="8" t="str">
        <x:v>Joining the Ship — unit challenge · round 3</x:v>
      </x:c>
      <x:c r="D429" s="8" t="str">
        <x:v>Source passage</x:v>
      </x:c>
      <x:c r="E429" s="21" t="n">
        <x:v>3</x:v>
      </x:c>
      <x:c r="F429" s="21" t="n">
        <x:v>3</x:v>
      </x:c>
      <x:c r="G429" s="8" t="str">
        <x:v>
  9.  Correct the error: Does the Chief Officer signs the crew list?
10.  Correct the error: The Master command the whole vessel.
11. Make a question: The Master commands the whole vessel.
12. Make it negative: Safety familiarisation takes four hours.
13.  Build a sentence: the watch / change / at 0800 and 1200 / every day
14.  Build a sentence: every crew member / have / a muster station</x:v>
      </x:c>
      <x:c r="H429" s="8" t="str">
        <x:v>26</x:v>
      </x:c>
      <x:c r="I429" s="8" t="str">
        <x:v>Maritime English 3.17 Plus, First Edition 2026, PDF page 26</x:v>
      </x:c>
      <x:c r="J429" s="8" t="str">
        <x:v>u1-p26-round-3</x:v>
      </x:c>
      <x:c r="K429" s="8" t="str"/>
    </x:row>
    <x:row r="430" ht="334" customHeight="1">
      <x:c r="A430" s="21" t="n">
        <x:v>1</x:v>
      </x:c>
      <x:c r="B430" s="21" t="n">
        <x:v>1</x:v>
      </x:c>
      <x:c r="C430" s="8" t="str">
        <x:v>Joining the Ship — unit challenge · round 3</x:v>
      </x:c>
      <x:c r="D430" s="8" t="str">
        <x:v>Reference page 26: Joining the Ship — unit challenge</x:v>
      </x:c>
      <x:c r="E430" s="21" t="n">
        <x:v>1</x:v>
      </x:c>
      <x:c r="F430" s="21" t="n">
        <x:v>3</x:v>
      </x:c>
      <x:c r="G430" s="8" t="str">
        <x:v>UNIT 1 SUMMATIVE TEST                                                                                                             Time: 55 minutes
 Joining the Ship                                                                    Total: 62 marks
NAME:                          CLASS:                  SCORE:
  A. VOCABULARY                                                                                 14 marks
  1. The officer in command of the whole vessel.
  2. The senior rating of the deck department.
  3. A crew member who is not an officer.
  4. A fixed period of duty, usually four hours.
  5. The place where you assemble in an emergency.
  6. The passing of duties to the person relieving you.
  7. To take over duty from another person.
  8. The official document naming everyone on board.
  9. The required introduction to the ship before work begins.
10. The engineer on call when the engine room is unmanned.
11. The head of the deck department and second in command.
</x:v>
      </x:c>
      <x:c r="H430" s="8" t="str">
        <x:v>26</x:v>
      </x:c>
      <x:c r="I430" s="8" t="str">
        <x:v>Maritime English 3.17 Plus, First Edition 2026, PDF page 26</x:v>
      </x:c>
      <x:c r="J430" s="8" t="str">
        <x:v>u1-p26-round-3</x:v>
      </x:c>
      <x:c r="K430" s="8" t="str"/>
    </x:row>
    <x:row r="431" ht="334" customHeight="1">
      <x:c r="A431" s="21" t="n">
        <x:v>1</x:v>
      </x:c>
      <x:c r="B431" s="21" t="n">
        <x:v>1</x:v>
      </x:c>
      <x:c r="C431" s="8" t="str">
        <x:v>Joining the Ship — unit challenge · round 3</x:v>
      </x:c>
      <x:c r="D431" s="8" t="str">
        <x:v>Reference page 26: Joining the Ship — unit challenge</x:v>
      </x:c>
      <x:c r="E431" s="21" t="n">
        <x:v>2</x:v>
      </x:c>
      <x:c r="F431" s="21" t="n">
        <x:v>3</x:v>
      </x:c>
      <x:c r="G431" s="8" t="str">
        <x:v>12. The head of the engine department.
13. The official document proving you are qualified for a rank.
14. To join a vessel officially and be entered in her records.
  Word bank: bosun · certificate of competency · Chief Engineer · Chief Officer · crew list · duty engineer · familiarisation · handover · Master · muster
  station · rating · to relieve · to sign on · watch
  B. GRAMMAR                                                                                    14 marks
  1. The Chief Engineer ________ (be) responsible for all machinery on board.
  2. The engine room ________ (not be) manned between 1800 and 0600.
  3. ________ the Third Officer ________ (keep) the eight to twelve watch?
  4.  Every morning the bosun ________ (assign) the ratings to their tasks.
  5. Who ________ the Fourth Engineer ________ (report) to on this vessel?
  6.  Safety familiarisation ________ (take) about two hours on a ship of this size.
  7. The duty engineer ________ (check) the alarms twice a day, without exception.
  8.  Correct the error: He report to the Second Engineer every morning.
</x:v>
      </x:c>
      <x:c r="H431" s="8" t="str">
        <x:v>26</x:v>
      </x:c>
      <x:c r="I431" s="8" t="str">
        <x:v>Maritime English 3.17 Plus, First Edition 2026, PDF page 26</x:v>
      </x:c>
      <x:c r="J431" s="8" t="str">
        <x:v>u1-p26-round-3</x:v>
      </x:c>
      <x:c r="K431" s="8" t="str"/>
    </x:row>
    <x:row r="432" ht="334" customHeight="1">
      <x:c r="A432" s="21" t="n">
        <x:v>1</x:v>
      </x:c>
      <x:c r="B432" s="21" t="n">
        <x:v>1</x:v>
      </x:c>
      <x:c r="C432" s="8" t="str">
        <x:v>Joining the Ship — unit challenge · round 3</x:v>
      </x:c>
      <x:c r="D432" s="8" t="str">
        <x:v>Reference page 26: Joining the Ship — unit challenge</x:v>
      </x:c>
      <x:c r="E432" s="21" t="n">
        <x:v>3</x:v>
      </x:c>
      <x:c r="F432" s="21" t="n">
        <x:v>3</x:v>
      </x:c>
      <x:c r="G432" s="8" t="str">
        <x:v>  9.  Correct the error: Does the Chief Officer signs the crew list?
10.  Correct the error: The Master command the whole vessel.
11. Make a question: The Master commands the whole vessel.
12. Make it negative: Safety familiarisation takes four hours.
13.  Build a sentence: the watch / change / at 0800 and 1200 / every day
14.  Build a sentence: every crew member / have / a muster station</x:v>
      </x:c>
      <x:c r="H432" s="8" t="str">
        <x:v>26</x:v>
      </x:c>
      <x:c r="I432" s="8" t="str">
        <x:v>Maritime English 3.17 Plus, First Edition 2026, PDF page 26</x:v>
      </x:c>
      <x:c r="J432" s="8" t="str">
        <x:v>u1-p26-round-3</x:v>
      </x:c>
      <x:c r="K432" s="8" t="str"/>
    </x:row>
    <x:row r="433" ht="334" customHeight="1">
      <x:c r="A433" s="21" t="n">
        <x:v>1</x:v>
      </x:c>
      <x:c r="B433" s="21" t="n">
        <x:v>1</x:v>
      </x:c>
      <x:c r="C433" s="8" t="str">
        <x:v>Joining the Ship — unit challenge · round 3</x:v>
      </x:c>
      <x:c r="D433" s="8" t="str">
        <x:v>Reference page 10: Joining the Ship — vocabulary</x:v>
      </x:c>
      <x:c r="E433" s="21" t="n">
        <x:v>1</x:v>
      </x:c>
      <x:c r="F433" s="21" t="n">
        <x:v>4</x:v>
      </x:c>
      <x:c r="G433" s="8" t="str">
        <x:v>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e.g. The Chief Officer is responsible for cargo and mooring.                 e.g. The Officer of the Watch reports directly to the Master.
</x:v>
      </x:c>
      <x:c r="H433" s="8" t="str">
        <x:v>10</x:v>
      </x:c>
      <x:c r="I433" s="8" t="str">
        <x:v>Maritime English 3.17 Plus, First Edition 2026, PDF page 10</x:v>
      </x:c>
      <x:c r="J433" s="8" t="str">
        <x:v>u1-p26-round-3</x:v>
      </x:c>
      <x:c r="K433" s="8" t="str"/>
    </x:row>
    <x:row r="434" ht="334" customHeight="1">
      <x:c r="A434" s="21" t="n">
        <x:v>1</x:v>
      </x:c>
      <x:c r="B434" s="21" t="n">
        <x:v>1</x:v>
      </x:c>
      <x:c r="C434" s="8" t="str">
        <x:v>Joining the Ship — unit challenge · round 3</x:v>
      </x:c>
      <x:c r="D434" s="8" t="str">
        <x:v>Reference page 10: Joining the Ship — vocabulary</x:v>
      </x:c>
      <x:c r="E434" s="21" t="n">
        <x:v>2</x:v>
      </x:c>
      <x:c r="F434" s="21" t="n">
        <x:v>4</x:v>
      </x:c>
      <x:c r="G434" s="8" t="str">
        <x:v>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The place where you assemble in an emergency.                 The required introduction to the ship before you start work.
</x:v>
      </x:c>
      <x:c r="H434" s="8" t="str">
        <x:v>10</x:v>
      </x:c>
      <x:c r="I434" s="8" t="str">
        <x:v>Maritime English 3.17 Plus, First Edition 2026, PDF page 10</x:v>
      </x:c>
      <x:c r="J434" s="8" t="str">
        <x:v>u1-p26-round-3</x:v>
      </x:c>
      <x:c r="K434" s="8" t="str"/>
    </x:row>
    <x:row r="435" ht="334" customHeight="1">
      <x:c r="A435" s="21" t="n">
        <x:v>1</x:v>
      </x:c>
      <x:c r="B435" s="21" t="n">
        <x:v>1</x:v>
      </x:c>
      <x:c r="C435" s="8" t="str">
        <x:v>Joining the Ship — unit challenge · round 3</x:v>
      </x:c>
      <x:c r="D435" s="8" t="str">
        <x:v>Reference page 10: Joining the Ship — vocabulary</x:v>
      </x:c>
      <x:c r="E435" s="21" t="n">
        <x:v>3</x:v>
      </x:c>
      <x:c r="F435" s="21" t="n">
        <x:v>4</x:v>
      </x:c>
      <x:c r="G435" s="8" t="str">
        <x:v>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2. Name two ranks from the engine department.
</x:v>
      </x:c>
      <x:c r="H435" s="8" t="str">
        <x:v>10</x:v>
      </x:c>
      <x:c r="I435" s="8" t="str">
        <x:v>Maritime English 3.17 Plus, First Edition 2026, PDF page 10</x:v>
      </x:c>
      <x:c r="J435" s="8" t="str">
        <x:v>u1-p26-round-3</x:v>
      </x:c>
      <x:c r="K435" s="8" t="str"/>
    </x:row>
    <x:row r="436" ht="334" customHeight="1">
      <x:c r="A436" s="21" t="n">
        <x:v>1</x:v>
      </x:c>
      <x:c r="B436" s="21" t="n">
        <x:v>1</x:v>
      </x:c>
      <x:c r="C436" s="8" t="str">
        <x:v>Joining the Ship — unit challenge · round 3</x:v>
      </x:c>
      <x:c r="D436" s="8" t="str">
        <x:v>Reference page 10: Joining the Ship — vocabulary</x:v>
      </x:c>
      <x:c r="E436" s="21" t="n">
        <x:v>4</x:v>
      </x:c>
      <x:c r="F436" s="21" t="n">
        <x:v>4</x:v>
      </x:c>
      <x:c r="G436" s="8" t="str">
        <x:v>
     3.  Write one sentence introducing yourself using your own rank:</x:v>
      </x:c>
      <x:c r="H436" s="8" t="str">
        <x:v>10</x:v>
      </x:c>
      <x:c r="I436" s="8" t="str">
        <x:v>Maritime English 3.17 Plus, First Edition 2026, PDF page 10</x:v>
      </x:c>
      <x:c r="J436" s="8" t="str">
        <x:v>u1-p26-round-3</x:v>
      </x:c>
      <x:c r="K436" s="8" t="str"/>
    </x:row>
    <x:row r="437" ht="334" customHeight="1">
      <x:c r="A437" s="21" t="n">
        <x:v>1</x:v>
      </x:c>
      <x:c r="B437" s="21" t="n">
        <x:v>1</x:v>
      </x:c>
      <x:c r="C437" s="8" t="str">
        <x:v>Joining the Ship — unit challenge · round 3</x:v>
      </x:c>
      <x:c r="D437" s="8" t="str">
        <x:v>Reference page 11: First Hour on Board</x:v>
      </x:c>
      <x:c r="E437" s="21" t="n">
        <x:v>1</x:v>
      </x:c>
      <x:c r="F437" s="21" t="n">
        <x:v>3</x:v>
      </x:c>
      <x:c r="G437" s="8" t="str">
        <x:v>UNIT 1 | B READING AND LISTENING
First Hour on Board
  The situation
 MV Andaman Trader is alongside in Laem Chabang. A new Third Officer and Fourth Engineer report to the
  ship's office. All times in this exchange are local time.
CHIEF OFFICER Good afternoon. Welcome on board. Please give your names and ranks.
THIRD OFFICER Somchai Prasert, joining as Third Officer. My certificate of competency and passport are
here.
FOURTH ENGINEER Nuttapong Wong, joining as Fourth Engineer.
CHIEF OFFICER Thank you. You sign on today, 4 March. Mr Prasert, you work to me. Mr Wong, you report to
the Second Engineer.
</x:v>
      </x:c>
      <x:c r="H437" s="8" t="str">
        <x:v>11</x:v>
      </x:c>
      <x:c r="I437" s="8" t="str">
        <x:v>Maritime English 3.17 Plus, First Edition 2026, PDF page 11</x:v>
      </x:c>
      <x:c r="J437" s="8" t="str">
        <x:v>u1-p26-round-3</x:v>
      </x:c>
      <x:c r="K437" s="8" t="str"/>
    </x:row>
    <x:row r="438" ht="334" customHeight="1">
      <x:c r="A438" s="21" t="n">
        <x:v>1</x:v>
      </x:c>
      <x:c r="B438" s="21" t="n">
        <x:v>1</x:v>
      </x:c>
      <x:c r="C438" s="8" t="str">
        <x:v>Joining the Ship — unit challenge · round 3</x:v>
      </x:c>
      <x:c r="D438" s="8" t="str">
        <x:v>Reference page 11: First Hour on Board</x:v>
      </x:c>
      <x:c r="E438" s="21" t="n">
        <x:v>2</x:v>
      </x:c>
      <x:c r="F438" s="21" t="n">
        <x:v>3</x:v>
      </x:c>
      <x:c r="G438" s="8" t="str">
        <x:v>THIRD OFFICER Which watch will I keep?
CHIEF OFFICER The 0800-1200 and 2000-2400 watches. You relieve the Second Officer at 0800 tomorrow.
FOURTH ENGINEER Is the engine room manned at night?
CHIEF OFFICER It is periodically unattended at night, with a duty engineer on call. The Second Engineer will
explain the arrangements and confirm your assignment after familiarisation.
THIRD OFFICER Where is my muster station?
CHIEF OFFICER Lifeboat station number two, port side, boat deck. Your personal lifejacket and immersion suit
are in your cabin. Check the muster list with your trainer.
FOURTH ENGINEER When is safety familiarisation?
CHIEF OFFICER Today, before you start duties. The bosun leads the deck tour at 1600; the Second Engineer
takes you through the machinery spaces. Ask about anything unclear and record what has been completed.
</x:v>
      </x:c>
      <x:c r="H438" s="8" t="str">
        <x:v>11</x:v>
      </x:c>
      <x:c r="I438" s="8" t="str">
        <x:v>Maritime English 3.17 Plus, First Edition 2026, PDF page 11</x:v>
      </x:c>
      <x:c r="J438" s="8" t="str">
        <x:v>u1-p26-round-3</x:v>
      </x:c>
      <x:c r="K438" s="8" t="str"/>
    </x:row>
    <x:row r="439" ht="334" customHeight="1">
      <x:c r="A439" s="21" t="n">
        <x:v>1</x:v>
      </x:c>
      <x:c r="B439" s="21" t="n">
        <x:v>1</x:v>
      </x:c>
      <x:c r="C439" s="8" t="str">
        <x:v>Joining the Ship — unit challenge · round 3</x:v>
      </x:c>
      <x:c r="D439" s="8" t="str">
        <x:v>Reference page 11: First Hour on Board</x:v>
      </x:c>
      <x:c r="E439" s="21" t="n">
        <x:v>3</x:v>
      </x:c>
      <x:c r="F439" s="21" t="n">
        <x:v>3</x:v>
      </x:c>
      <x:c r="G439" s="8" t="str">
        <x:v>
THIRD OFFICER Is there a handover from the officer I am relieving?
CHIEF OFFICER Yes. The outgoing Third Officer remains aboard until 1800. Meet in the office at 1700, discuss
his notes and both sign the handover record.
Original classroom dialogue adapted from the supplied manuscript. Operational data are fictional; this is not a complete operating procedure.
Familiarisation principle: S3. The times and reporting arrangements describe this fictional ship only.
  CLASS NOTES</x:v>
      </x:c>
      <x:c r="H439" s="8" t="str">
        <x:v>11</x:v>
      </x:c>
      <x:c r="I439" s="8" t="str">
        <x:v>Maritime English 3.17 Plus, First Edition 2026, PDF page 11</x:v>
      </x:c>
      <x:c r="J439" s="8" t="str">
        <x:v>u1-p26-round-3</x:v>
      </x:c>
      <x:c r="K439" s="8" t="str"/>
    </x:row>
    <x:row r="440" ht="334" customHeight="1">
      <x:c r="A440" s="21" t="n">
        <x:v>1</x:v>
      </x:c>
      <x:c r="B440" s="21" t="n">
        <x:v>1</x:v>
      </x:c>
      <x:c r="C440" s="8" t="str">
        <x:v>Joining the Ship — unit challenge · round 3</x:v>
      </x:c>
      <x:c r="D440" s="8" t="str">
        <x:v>Reference page 14: Joining a New Ship: More Than Paperwork</x:v>
      </x:c>
      <x:c r="E440" s="21" t="n">
        <x:v>1</x:v>
      </x:c>
      <x:c r="F440" s="21" t="n">
        <x:v>2</x:v>
      </x:c>
      <x:c r="G440" s="8" t="str">
        <x:v>UNIT 1 | B3 READING FOR MEANING
Joining a New Ship: More Than Paperwork
  Before you read
  Look at the crew chart in Visual Resource 1. Which officer would a deck cadet normally ask for help?
Reading focus: Find responsibilities and put joining activities in order.
A A new ship has familiar job titles but unfamiliar spaces, equipment and people. Joining is therefore
more than handing over a passport. A new crew member needs to know who gives instructions, where to
go in an emergency and how to ask for help. The first conversation starts this process; it does not finish it.
B On MV Blue Horizon, deck cadet Mali reports to the Chief Officer. Engine cadet Arun reports to the
Second Engineer for daily training. At 1400 both cadets check their joining details in the ship's office.
They present the training documents required for their roles. Neither cadet claims to hold an officer's
certificate of competency.
</x:v>
      </x:c>
      <x:c r="H440" s="8" t="str">
        <x:v>14</x:v>
      </x:c>
      <x:c r="I440" s="8" t="str">
        <x:v>Maritime English 3.17 Plus, First Edition 2026, PDF page 14</x:v>
      </x:c>
      <x:c r="J440" s="8" t="str">
        <x:v>u1-p26-round-3</x:v>
      </x:c>
      <x:c r="K440" s="8" t="str"/>
    </x:row>
    <x:row r="441" ht="334" customHeight="1">
      <x:c r="A441" s="21" t="n">
        <x:v>1</x:v>
      </x:c>
      <x:c r="B441" s="21" t="n">
        <x:v>1</x:v>
      </x:c>
      <x:c r="C441" s="8" t="str">
        <x:v>Joining the Ship — unit challenge · round 3</x:v>
      </x:c>
      <x:c r="D441" s="8" t="str">
        <x:v>Reference page 14: Joining a New Ship: More Than Paperwork</x:v>
      </x:c>
      <x:c r="E441" s="21" t="n">
        <x:v>2</x:v>
      </x:c>
      <x:c r="F441" s="21" t="n">
        <x:v>2</x:v>
      </x:c>
      <x:c r="G441" s="8" t="str">
        <x:v>C Before they are assigned shipboard duties, they receive the required safety information and
familiarisation. At 1430 an authorised crew member shows them their muster station and escape routes.
Mali then explains the route back without help. Arun cannot identify the alternative exit, so he asks to see
it again instead of signing that part as understood.
D At 1530 the trainer checks their understanding and records what they have completed. Any unfinished
training is identified before duties are assigned. A signature records the training, but it cannot replace
understanding. Both cadets keep a short list of questions for their next meeting with their supervisors.
Word support
assigned: given a particular duty   |  demonstrate: show how to do something   |  record: a written account
Original teaching article; vessel names, people and operational data are fictional. Content/design references: S1, S3; see Sources and editorial
notes.
  CLASS NOTES</x:v>
      </x:c>
      <x:c r="H441" s="8" t="str">
        <x:v>14</x:v>
      </x:c>
      <x:c r="I441" s="8" t="str">
        <x:v>Maritime English 3.17 Plus, First Edition 2026, PDF page 14</x:v>
      </x:c>
      <x:c r="J441" s="8" t="str">
        <x:v>u1-p26-round-3</x:v>
      </x:c>
      <x:c r="K441" s="8" t="str"/>
    </x:row>
    <x:row r="442" ht="334" customHeight="1">
      <x:c r="A442" s="21" t="n">
        <x:v>1</x:v>
      </x:c>
      <x:c r="B442" s="21" t="n">
        <x:v>1</x:v>
      </x:c>
      <x:c r="C442" s="8" t="str">
        <x:v>Joining the Ship — unit challenge · round 3</x:v>
      </x:c>
      <x:c r="D442" s="8" t="str">
        <x:v>Reference page 16: Present simple for roles and routines</x:v>
      </x:c>
      <x:c r="E442" s="21" t="n">
        <x:v>1</x:v>
      </x:c>
      <x:c r="F442" s="21" t="n">
        <x:v>3</x:v>
      </x:c>
      <x:c r="G442" s="8" t="str">
        <x:v>UNIT 1 | C GRAMMAR - FORMS AND MEANING
Present simple for roles and routines
Use the present simple for a role, a regular duty or a fixed schedule. Use be for identity and state; use other
verbs for actions. Choose the form from the subject.
 Meaning             Form                      Example
 Role / state           am / is / are                  The Chief Engineer is responsible for machinery.
 Routine action             subject + verb; he/she/it + -s     The bosun checks the deck every morning.
 Negative action          do not / does not + base verb     The cadet does not sign as an officer.
 Negative with be       am / is / are + not              The engineer is not on watch now.
 Question with action     Do / Does + subject + base      Does the officer keep the 0800 watch?
</x:v>
      </x:c>
      <x:c r="H442" s="8" t="str">
        <x:v>16</x:v>
      </x:c>
      <x:c r="I442" s="8" t="str">
        <x:v>Maritime English 3.17 Plus, First Edition 2026, PDF page 16</x:v>
      </x:c>
      <x:c r="J442" s="8" t="str">
        <x:v>u1-p26-round-3</x:v>
      </x:c>
      <x:c r="K442" s="8" t="str"/>
    </x:row>
    <x:row r="443" ht="334" customHeight="1">
      <x:c r="A443" s="21" t="n">
        <x:v>1</x:v>
      </x:c>
      <x:c r="B443" s="21" t="n">
        <x:v>1</x:v>
      </x:c>
      <x:c r="C443" s="8" t="str">
        <x:v>Joining the Ship — unit challenge · round 3</x:v>
      </x:c>
      <x:c r="D443" s="8" t="str">
        <x:v>Reference page 16: Present simple for roles and routines</x:v>
      </x:c>
      <x:c r="E443" s="21" t="n">
        <x:v>2</x:v>
      </x:c>
      <x:c r="F443" s="21" t="n">
        <x:v>3</x:v>
      </x:c>
      <x:c r="G443" s="8" t="str">
        <x:v>                          verb?
 Question with be       Am / Is / Are + subject ...?           Is the Chief Officer on board?
Build the sentence
The Third Officer + keeps + the 0800-1200 watch. Change only the verb when the subject changes: The
officers keep the watch. After does, return to the base form: Does she keep ...?
Spelling and pronunciation
Most verbs add -s: runs, signs. Add -es after endings such as -sh, -ch, -ss, -x and -o: watches, passes, goes.
Consonant + y changes to -ies: carries. Have becomes has. Practise the endings in checks, runs and
watches.
Put frequency words in a clear place
Usually, always and normally generally come before an action verb but after be: The engineer usually checks
</x:v>
      </x:c>
      <x:c r="H443" s="8" t="str">
        <x:v>16</x:v>
      </x:c>
      <x:c r="I443" s="8" t="str">
        <x:v>Maritime English 3.17 Plus, First Edition 2026, PDF page 16</x:v>
      </x:c>
      <x:c r="J443" s="8" t="str">
        <x:v>u1-p26-round-3</x:v>
      </x:c>
      <x:c r="K443" s="8" t="str"/>
    </x:row>
    <x:row r="444" ht="334" customHeight="1">
      <x:c r="A444" s="21" t="n">
        <x:v>1</x:v>
      </x:c>
      <x:c r="B444" s="21" t="n">
        <x:v>1</x:v>
      </x:c>
      <x:c r="C444" s="8" t="str">
        <x:v>Joining the Ship — unit challenge · round 3</x:v>
      </x:c>
      <x:c r="D444" s="8" t="str">
        <x:v>Reference page 16: Present simple for roles and routines</x:v>
      </x:c>
      <x:c r="E444" s="21" t="n">
        <x:v>3</x:v>
      </x:c>
      <x:c r="F444" s="21" t="n">
        <x:v>3</x:v>
      </x:c>
      <x:c r="G444" s="8" t="str">
        <x:v>the alarms. The engineer is usually available. A schedule in this book describes its fictional vessel, not every
ship.
Examples are for language learning. Sources: S1; see editorial notes.
  CLASS NOTES</x:v>
      </x:c>
      <x:c r="H444" s="8" t="str">
        <x:v>16</x:v>
      </x:c>
      <x:c r="I444" s="8" t="str">
        <x:v>Maritime English 3.17 Plus, First Edition 2026, PDF page 16</x:v>
      </x:c>
      <x:c r="J444" s="8" t="str">
        <x:v>u1-p26-round-3</x:v>
      </x:c>
      <x:c r="K444" s="8" t="str"/>
    </x:row>
    <x:row r="445" ht="334" customHeight="1">
      <x:c r="A445" s="21" t="n">
        <x:v>1</x:v>
      </x:c>
      <x:c r="B445" s="21" t="n">
        <x:v>1</x:v>
      </x:c>
      <x:c r="C445" s="8" t="str">
        <x:v>Joining the Ship — unit challenge · round 3</x:v>
      </x:c>
      <x:c r="D445" s="8" t="str">
        <x:v>Reference page 22: Who reports to whom?</x:v>
      </x:c>
      <x:c r="E445" s="21" t="n">
        <x:v>1</x:v>
      </x:c>
      <x:c r="F445" s="21" t="n">
        <x:v>2</x:v>
      </x:c>
      <x:c r="G445"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445" s="8" t="str">
        <x:v>22</x:v>
      </x:c>
      <x:c r="I445" s="8" t="str">
        <x:v>Maritime English 3.17 Plus, First Edition 2026, PDF page 22</x:v>
      </x:c>
      <x:c r="J445" s="8" t="str">
        <x:v>u1-p26-round-3</x:v>
      </x:c>
      <x:c r="K445" s="8" t="str"/>
    </x:row>
    <x:row r="446" ht="334" customHeight="1">
      <x:c r="A446" s="21" t="n">
        <x:v>1</x:v>
      </x:c>
      <x:c r="B446" s="21" t="n">
        <x:v>1</x:v>
      </x:c>
      <x:c r="C446" s="8" t="str">
        <x:v>Joining the Ship — unit challenge · round 3</x:v>
      </x:c>
      <x:c r="D446" s="8" t="str">
        <x:v>Reference page 22: Who reports to whom?</x:v>
      </x:c>
      <x:c r="E446" s="21" t="n">
        <x:v>2</x:v>
      </x:c>
      <x:c r="F446" s="21" t="n">
        <x:v>2</x:v>
      </x:c>
      <x:c r="G446"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446" s="8" t="str">
        <x:v>22</x:v>
      </x:c>
      <x:c r="I446" s="8" t="str">
        <x:v>Maritime English 3.17 Plus, First Edition 2026, PDF page 22</x:v>
      </x:c>
      <x:c r="J446" s="8" t="str">
        <x:v>u1-p26-round-3</x:v>
      </x:c>
      <x:c r="K446" s="8" t="str"/>
    </x:row>
    <x:row r="447" ht="334" customHeight="1">
      <x:c r="A447" s="21" t="n">
        <x:v>1</x:v>
      </x:c>
      <x:c r="B447" s="21" t="n">
        <x:v>1</x:v>
      </x:c>
      <x:c r="C447" s="8" t="str">
        <x:v>Joining the Ship — unit challenge · round 3</x:v>
      </x:c>
      <x:c r="D447" s="8" t="str">
        <x:v>Reference page 23: Joining record and watch-board materials</x:v>
      </x:c>
      <x:c r="E447" s="21" t="n">
        <x:v>1</x:v>
      </x:c>
      <x:c r="F447" s="21" t="n">
        <x:v>3</x:v>
      </x:c>
      <x:c r="G447"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447" s="8" t="str">
        <x:v>23</x:v>
      </x:c>
      <x:c r="I447" s="8" t="str">
        <x:v>Maritime English 3.17 Plus, First Edition 2026, PDF page 23</x:v>
      </x:c>
      <x:c r="J447" s="8" t="str">
        <x:v>u1-p26-round-3</x:v>
      </x:c>
      <x:c r="K447" s="8" t="str"/>
    </x:row>
    <x:row r="448" ht="334" customHeight="1">
      <x:c r="A448" s="21" t="n">
        <x:v>1</x:v>
      </x:c>
      <x:c r="B448" s="21" t="n">
        <x:v>1</x:v>
      </x:c>
      <x:c r="C448" s="8" t="str">
        <x:v>Joining the Ship — unit challenge · round 3</x:v>
      </x:c>
      <x:c r="D448" s="8" t="str">
        <x:v>Reference page 23: Joining record and watch-board materials</x:v>
      </x:c>
      <x:c r="E448" s="21" t="n">
        <x:v>2</x:v>
      </x:c>
      <x:c r="F448" s="21" t="n">
        <x:v>3</x:v>
      </x:c>
      <x:c r="G448" s="8" t="str">
        <x:v> 0800-1200
 1200-1600
 1600-2000
 2000-2400
Joining and familiarisation record
 Cadet / department
  Reporting officer
 Documents presented for this role
 Muster station / emergency duty
</x:v>
      </x:c>
      <x:c r="H448" s="8" t="str">
        <x:v>23</x:v>
      </x:c>
      <x:c r="I448" s="8" t="str">
        <x:v>Maritime English 3.17 Plus, First Edition 2026, PDF page 23</x:v>
      </x:c>
      <x:c r="J448" s="8" t="str">
        <x:v>u1-p26-round-3</x:v>
      </x:c>
      <x:c r="K448" s="8" t="str"/>
    </x:row>
    <x:row r="449" ht="334" customHeight="1">
      <x:c r="A449" s="21" t="n">
        <x:v>1</x:v>
      </x:c>
      <x:c r="B449" s="21" t="n">
        <x:v>1</x:v>
      </x:c>
      <x:c r="C449" s="8" t="str">
        <x:v>Joining the Ship — unit challenge · round 3</x:v>
      </x:c>
      <x:c r="D449" s="8" t="str">
        <x:v>Reference page 23: Joining record and watch-board materials</x:v>
      </x:c>
      <x:c r="E449" s="21" t="n">
        <x:v>3</x:v>
      </x:c>
      <x:c r="F449" s="21" t="n">
        <x:v>3</x:v>
      </x:c>
      <x:c r="G449"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449" s="8" t="str">
        <x:v>23</x:v>
      </x:c>
      <x:c r="I449" s="8" t="str">
        <x:v>Maritime English 3.17 Plus, First Edition 2026, PDF page 23</x:v>
      </x:c>
      <x:c r="J449" s="8" t="str">
        <x:v>u1-p26-round-3</x:v>
      </x:c>
      <x:c r="K449" s="8" t="str"/>
    </x:row>
    <x:row r="450" ht="334" customHeight="1">
      <x:c r="A450" s="21" t="n">
        <x:v>1</x:v>
      </x:c>
      <x:c r="B450" s="21" t="n">
        <x:v>1</x:v>
      </x:c>
      <x:c r="C450" s="8" t="str">
        <x:v>Joining the Ship — unit challenge · round 4</x:v>
      </x:c>
      <x:c r="D450" s="8" t="str">
        <x:v>Source passage</x:v>
      </x:c>
      <x:c r="E450" s="21" t="n">
        <x:v>1</x:v>
      </x:c>
      <x:c r="F450" s="21" t="n">
        <x:v>3</x:v>
      </x:c>
      <x:c r="G450" s="8" t="str">
        <x:v>PDF PAGE 26
UNIT 1 SUMMATIVE TEST                                                                                                             Time: 55 minutes
 Joining the Ship                                                                    Total: 62 marks
NAME:                          CLASS:                  SCORE:
  A. VOCABULARY                                                                                 14 marks
  1. The officer in command of the whole vessel.
  2. The senior rating of the deck department.
  3. A crew member who is not an officer.
  4. A fixed period of duty, usually four hours.
  5. The place where you assemble in an emergency.
  6. The passing of duties to the person relieving you.
  7. To take over duty from another person.
  8. The official document naming everyone on board.
  9. The required introduction to the ship before work begins.
10. The engineer on call when the engine room is unmanned.
</x:v>
      </x:c>
      <x:c r="H450" s="8" t="str">
        <x:v>26</x:v>
      </x:c>
      <x:c r="I450" s="8" t="str">
        <x:v>Maritime English 3.17 Plus, First Edition 2026, PDF page 26</x:v>
      </x:c>
      <x:c r="J450" s="8" t="str">
        <x:v>u1-p26-round-4</x:v>
      </x:c>
      <x:c r="K450" s="8" t="str"/>
    </x:row>
    <x:row r="451" ht="334" customHeight="1">
      <x:c r="A451" s="21" t="n">
        <x:v>1</x:v>
      </x:c>
      <x:c r="B451" s="21" t="n">
        <x:v>1</x:v>
      </x:c>
      <x:c r="C451" s="8" t="str">
        <x:v>Joining the Ship — unit challenge · round 4</x:v>
      </x:c>
      <x:c r="D451" s="8" t="str">
        <x:v>Source passage</x:v>
      </x:c>
      <x:c r="E451" s="21" t="n">
        <x:v>2</x:v>
      </x:c>
      <x:c r="F451" s="21" t="n">
        <x:v>3</x:v>
      </x:c>
      <x:c r="G451" s="8" t="str">
        <x:v>11. The head of the deck department and second in command.
12. The head of the engine department.
13. The official document proving you are qualified for a rank.
14. To join a vessel officially and be entered in her records.
  Word bank: bosun · certificate of competency · Chief Engineer · Chief Officer · crew list · duty engineer · familiarisation · handover · Master · muster
  station · rating · to relieve · to sign on · watch
  B. GRAMMAR                                                                                    14 marks
  1. The Chief Engineer ________ (be) responsible for all machinery on board.
  2. The engine room ________ (not be) manned between 1800 and 0600.
  3. ________ the Third Officer ________ (keep) the eight to twelve watch?
  4.  Every morning the bosun ________ (assign) the ratings to their tasks.
  5. Who ________ the Fourth Engineer ________ (report) to on this vessel?
  6.  Safety familiarisation ________ (take) about two hours on a ship of this size.
  7. The duty engineer ________ (check) the alarms twice a day, without exception.
  8.  Correct the error: He report to the Second Engineer every morning.
</x:v>
      </x:c>
      <x:c r="H451" s="8" t="str">
        <x:v>26</x:v>
      </x:c>
      <x:c r="I451" s="8" t="str">
        <x:v>Maritime English 3.17 Plus, First Edition 2026, PDF page 26</x:v>
      </x:c>
      <x:c r="J451" s="8" t="str">
        <x:v>u1-p26-round-4</x:v>
      </x:c>
      <x:c r="K451" s="8" t="str"/>
    </x:row>
    <x:row r="452" ht="334" customHeight="1">
      <x:c r="A452" s="21" t="n">
        <x:v>1</x:v>
      </x:c>
      <x:c r="B452" s="21" t="n">
        <x:v>1</x:v>
      </x:c>
      <x:c r="C452" s="8" t="str">
        <x:v>Joining the Ship — unit challenge · round 4</x:v>
      </x:c>
      <x:c r="D452" s="8" t="str">
        <x:v>Source passage</x:v>
      </x:c>
      <x:c r="E452" s="21" t="n">
        <x:v>3</x:v>
      </x:c>
      <x:c r="F452" s="21" t="n">
        <x:v>3</x:v>
      </x:c>
      <x:c r="G452" s="8" t="str">
        <x:v>
  9.  Correct the error: Does the Chief Officer signs the crew list?
10.  Correct the error: The Master command the whole vessel.
11. Make a question: The Master commands the whole vessel.
12. Make it negative: Safety familiarisation takes four hours.
13.  Build a sentence: the watch / change / at 0800 and 1200 / every day
14.  Build a sentence: every crew member / have / a muster station</x:v>
      </x:c>
      <x:c r="H452" s="8" t="str">
        <x:v>26</x:v>
      </x:c>
      <x:c r="I452" s="8" t="str">
        <x:v>Maritime English 3.17 Plus, First Edition 2026, PDF page 26</x:v>
      </x:c>
      <x:c r="J452" s="8" t="str">
        <x:v>u1-p26-round-4</x:v>
      </x:c>
      <x:c r="K452" s="8" t="str"/>
    </x:row>
    <x:row r="453" ht="334" customHeight="1">
      <x:c r="A453" s="21" t="n">
        <x:v>1</x:v>
      </x:c>
      <x:c r="B453" s="21" t="n">
        <x:v>1</x:v>
      </x:c>
      <x:c r="C453" s="8" t="str">
        <x:v>Joining the Ship — unit challenge · round 4</x:v>
      </x:c>
      <x:c r="D453" s="8" t="str">
        <x:v>Reference page 26: Joining the Ship — unit challenge</x:v>
      </x:c>
      <x:c r="E453" s="21" t="n">
        <x:v>1</x:v>
      </x:c>
      <x:c r="F453" s="21" t="n">
        <x:v>3</x:v>
      </x:c>
      <x:c r="G453" s="8" t="str">
        <x:v>UNIT 1 SUMMATIVE TEST                                                                                                             Time: 55 minutes
 Joining the Ship                                                                    Total: 62 marks
NAME:                          CLASS:                  SCORE:
  A. VOCABULARY                                                                                 14 marks
  1. The officer in command of the whole vessel.
  2. The senior rating of the deck department.
  3. A crew member who is not an officer.
  4. A fixed period of duty, usually four hours.
  5. The place where you assemble in an emergency.
  6. The passing of duties to the person relieving you.
  7. To take over duty from another person.
  8. The official document naming everyone on board.
  9. The required introduction to the ship before work begins.
10. The engineer on call when the engine room is unmanned.
11. The head of the deck department and second in command.
</x:v>
      </x:c>
      <x:c r="H453" s="8" t="str">
        <x:v>26</x:v>
      </x:c>
      <x:c r="I453" s="8" t="str">
        <x:v>Maritime English 3.17 Plus, First Edition 2026, PDF page 26</x:v>
      </x:c>
      <x:c r="J453" s="8" t="str">
        <x:v>u1-p26-round-4</x:v>
      </x:c>
      <x:c r="K453" s="8" t="str"/>
    </x:row>
    <x:row r="454" ht="334" customHeight="1">
      <x:c r="A454" s="21" t="n">
        <x:v>1</x:v>
      </x:c>
      <x:c r="B454" s="21" t="n">
        <x:v>1</x:v>
      </x:c>
      <x:c r="C454" s="8" t="str">
        <x:v>Joining the Ship — unit challenge · round 4</x:v>
      </x:c>
      <x:c r="D454" s="8" t="str">
        <x:v>Reference page 26: Joining the Ship — unit challenge</x:v>
      </x:c>
      <x:c r="E454" s="21" t="n">
        <x:v>2</x:v>
      </x:c>
      <x:c r="F454" s="21" t="n">
        <x:v>3</x:v>
      </x:c>
      <x:c r="G454" s="8" t="str">
        <x:v>12. The head of the engine department.
13. The official document proving you are qualified for a rank.
14. To join a vessel officially and be entered in her records.
  Word bank: bosun · certificate of competency · Chief Engineer · Chief Officer · crew list · duty engineer · familiarisation · handover · Master · muster
  station · rating · to relieve · to sign on · watch
  B. GRAMMAR                                                                                    14 marks
  1. The Chief Engineer ________ (be) responsible for all machinery on board.
  2. The engine room ________ (not be) manned between 1800 and 0600.
  3. ________ the Third Officer ________ (keep) the eight to twelve watch?
  4.  Every morning the bosun ________ (assign) the ratings to their tasks.
  5. Who ________ the Fourth Engineer ________ (report) to on this vessel?
  6.  Safety familiarisation ________ (take) about two hours on a ship of this size.
  7. The duty engineer ________ (check) the alarms twice a day, without exception.
  8.  Correct the error: He report to the Second Engineer every morning.
</x:v>
      </x:c>
      <x:c r="H454" s="8" t="str">
        <x:v>26</x:v>
      </x:c>
      <x:c r="I454" s="8" t="str">
        <x:v>Maritime English 3.17 Plus, First Edition 2026, PDF page 26</x:v>
      </x:c>
      <x:c r="J454" s="8" t="str">
        <x:v>u1-p26-round-4</x:v>
      </x:c>
      <x:c r="K454" s="8" t="str"/>
    </x:row>
    <x:row r="455" ht="334" customHeight="1">
      <x:c r="A455" s="21" t="n">
        <x:v>1</x:v>
      </x:c>
      <x:c r="B455" s="21" t="n">
        <x:v>1</x:v>
      </x:c>
      <x:c r="C455" s="8" t="str">
        <x:v>Joining the Ship — unit challenge · round 4</x:v>
      </x:c>
      <x:c r="D455" s="8" t="str">
        <x:v>Reference page 26: Joining the Ship — unit challenge</x:v>
      </x:c>
      <x:c r="E455" s="21" t="n">
        <x:v>3</x:v>
      </x:c>
      <x:c r="F455" s="21" t="n">
        <x:v>3</x:v>
      </x:c>
      <x:c r="G455" s="8" t="str">
        <x:v>  9.  Correct the error: Does the Chief Officer signs the crew list?
10.  Correct the error: The Master command the whole vessel.
11. Make a question: The Master commands the whole vessel.
12. Make it negative: Safety familiarisation takes four hours.
13.  Build a sentence: the watch / change / at 0800 and 1200 / every day
14.  Build a sentence: every crew member / have / a muster station</x:v>
      </x:c>
      <x:c r="H455" s="8" t="str">
        <x:v>26</x:v>
      </x:c>
      <x:c r="I455" s="8" t="str">
        <x:v>Maritime English 3.17 Plus, First Edition 2026, PDF page 26</x:v>
      </x:c>
      <x:c r="J455" s="8" t="str">
        <x:v>u1-p26-round-4</x:v>
      </x:c>
      <x:c r="K455" s="8" t="str"/>
    </x:row>
    <x:row r="456" ht="334" customHeight="1">
      <x:c r="A456" s="21" t="n">
        <x:v>1</x:v>
      </x:c>
      <x:c r="B456" s="21" t="n">
        <x:v>1</x:v>
      </x:c>
      <x:c r="C456" s="8" t="str">
        <x:v>Joining the Ship — unit challenge · round 4</x:v>
      </x:c>
      <x:c r="D456" s="8" t="str">
        <x:v>Reference page 10: Joining the Ship — vocabulary</x:v>
      </x:c>
      <x:c r="E456" s="21" t="n">
        <x:v>1</x:v>
      </x:c>
      <x:c r="F456" s="21" t="n">
        <x:v>4</x:v>
      </x:c>
      <x:c r="G456" s="8" t="str">
        <x:v>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e.g. The Chief Officer is responsible for cargo and mooring.                 e.g. The Officer of the Watch reports directly to the Master.
</x:v>
      </x:c>
      <x:c r="H456" s="8" t="str">
        <x:v>10</x:v>
      </x:c>
      <x:c r="I456" s="8" t="str">
        <x:v>Maritime English 3.17 Plus, First Edition 2026, PDF page 10</x:v>
      </x:c>
      <x:c r="J456" s="8" t="str">
        <x:v>u1-p26-round-4</x:v>
      </x:c>
      <x:c r="K456" s="8" t="str"/>
    </x:row>
    <x:row r="457" ht="334" customHeight="1">
      <x:c r="A457" s="21" t="n">
        <x:v>1</x:v>
      </x:c>
      <x:c r="B457" s="21" t="n">
        <x:v>1</x:v>
      </x:c>
      <x:c r="C457" s="8" t="str">
        <x:v>Joining the Ship — unit challenge · round 4</x:v>
      </x:c>
      <x:c r="D457" s="8" t="str">
        <x:v>Reference page 10: Joining the Ship — vocabulary</x:v>
      </x:c>
      <x:c r="E457" s="21" t="n">
        <x:v>2</x:v>
      </x:c>
      <x:c r="F457" s="21" t="n">
        <x:v>4</x:v>
      </x:c>
      <x:c r="G457" s="8" t="str">
        <x:v>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The place where you assemble in an emergency.                 The required introduction to the ship before you start work.
</x:v>
      </x:c>
      <x:c r="H457" s="8" t="str">
        <x:v>10</x:v>
      </x:c>
      <x:c r="I457" s="8" t="str">
        <x:v>Maritime English 3.17 Plus, First Edition 2026, PDF page 10</x:v>
      </x:c>
      <x:c r="J457" s="8" t="str">
        <x:v>u1-p26-round-4</x:v>
      </x:c>
      <x:c r="K457" s="8" t="str"/>
    </x:row>
    <x:row r="458" ht="334" customHeight="1">
      <x:c r="A458" s="21" t="n">
        <x:v>1</x:v>
      </x:c>
      <x:c r="B458" s="21" t="n">
        <x:v>1</x:v>
      </x:c>
      <x:c r="C458" s="8" t="str">
        <x:v>Joining the Ship — unit challenge · round 4</x:v>
      </x:c>
      <x:c r="D458" s="8" t="str">
        <x:v>Reference page 10: Joining the Ship — vocabulary</x:v>
      </x:c>
      <x:c r="E458" s="21" t="n">
        <x:v>3</x:v>
      </x:c>
      <x:c r="F458" s="21" t="n">
        <x:v>4</x:v>
      </x:c>
      <x:c r="G458" s="8" t="str">
        <x:v>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2. Name two ranks from the engine department.
</x:v>
      </x:c>
      <x:c r="H458" s="8" t="str">
        <x:v>10</x:v>
      </x:c>
      <x:c r="I458" s="8" t="str">
        <x:v>Maritime English 3.17 Plus, First Edition 2026, PDF page 10</x:v>
      </x:c>
      <x:c r="J458" s="8" t="str">
        <x:v>u1-p26-round-4</x:v>
      </x:c>
      <x:c r="K458" s="8" t="str"/>
    </x:row>
    <x:row r="459" ht="334" customHeight="1">
      <x:c r="A459" s="21" t="n">
        <x:v>1</x:v>
      </x:c>
      <x:c r="B459" s="21" t="n">
        <x:v>1</x:v>
      </x:c>
      <x:c r="C459" s="8" t="str">
        <x:v>Joining the Ship — unit challenge · round 4</x:v>
      </x:c>
      <x:c r="D459" s="8" t="str">
        <x:v>Reference page 10: Joining the Ship — vocabulary</x:v>
      </x:c>
      <x:c r="E459" s="21" t="n">
        <x:v>4</x:v>
      </x:c>
      <x:c r="F459" s="21" t="n">
        <x:v>4</x:v>
      </x:c>
      <x:c r="G459" s="8" t="str">
        <x:v>
     3.  Write one sentence introducing yourself using your own rank:</x:v>
      </x:c>
      <x:c r="H459" s="8" t="str">
        <x:v>10</x:v>
      </x:c>
      <x:c r="I459" s="8" t="str">
        <x:v>Maritime English 3.17 Plus, First Edition 2026, PDF page 10</x:v>
      </x:c>
      <x:c r="J459" s="8" t="str">
        <x:v>u1-p26-round-4</x:v>
      </x:c>
      <x:c r="K459" s="8" t="str"/>
    </x:row>
    <x:row r="460" ht="334" customHeight="1">
      <x:c r="A460" s="21" t="n">
        <x:v>1</x:v>
      </x:c>
      <x:c r="B460" s="21" t="n">
        <x:v>1</x:v>
      </x:c>
      <x:c r="C460" s="8" t="str">
        <x:v>Joining the Ship — unit challenge · round 4</x:v>
      </x:c>
      <x:c r="D460" s="8" t="str">
        <x:v>Reference page 11: First Hour on Board</x:v>
      </x:c>
      <x:c r="E460" s="21" t="n">
        <x:v>1</x:v>
      </x:c>
      <x:c r="F460" s="21" t="n">
        <x:v>3</x:v>
      </x:c>
      <x:c r="G460" s="8" t="str">
        <x:v>UNIT 1 | B READING AND LISTENING
First Hour on Board
  The situation
 MV Andaman Trader is alongside in Laem Chabang. A new Third Officer and Fourth Engineer report to the
  ship's office. All times in this exchange are local time.
CHIEF OFFICER Good afternoon. Welcome on board. Please give your names and ranks.
THIRD OFFICER Somchai Prasert, joining as Third Officer. My certificate of competency and passport are
here.
FOURTH ENGINEER Nuttapong Wong, joining as Fourth Engineer.
CHIEF OFFICER Thank you. You sign on today, 4 March. Mr Prasert, you work to me. Mr Wong, you report to
the Second Engineer.
</x:v>
      </x:c>
      <x:c r="H460" s="8" t="str">
        <x:v>11</x:v>
      </x:c>
      <x:c r="I460" s="8" t="str">
        <x:v>Maritime English 3.17 Plus, First Edition 2026, PDF page 11</x:v>
      </x:c>
      <x:c r="J460" s="8" t="str">
        <x:v>u1-p26-round-4</x:v>
      </x:c>
      <x:c r="K460" s="8" t="str"/>
    </x:row>
    <x:row r="461" ht="334" customHeight="1">
      <x:c r="A461" s="21" t="n">
        <x:v>1</x:v>
      </x:c>
      <x:c r="B461" s="21" t="n">
        <x:v>1</x:v>
      </x:c>
      <x:c r="C461" s="8" t="str">
        <x:v>Joining the Ship — unit challenge · round 4</x:v>
      </x:c>
      <x:c r="D461" s="8" t="str">
        <x:v>Reference page 11: First Hour on Board</x:v>
      </x:c>
      <x:c r="E461" s="21" t="n">
        <x:v>2</x:v>
      </x:c>
      <x:c r="F461" s="21" t="n">
        <x:v>3</x:v>
      </x:c>
      <x:c r="G461" s="8" t="str">
        <x:v>THIRD OFFICER Which watch will I keep?
CHIEF OFFICER The 0800-1200 and 2000-2400 watches. You relieve the Second Officer at 0800 tomorrow.
FOURTH ENGINEER Is the engine room manned at night?
CHIEF OFFICER It is periodically unattended at night, with a duty engineer on call. The Second Engineer will
explain the arrangements and confirm your assignment after familiarisation.
THIRD OFFICER Where is my muster station?
CHIEF OFFICER Lifeboat station number two, port side, boat deck. Your personal lifejacket and immersion suit
are in your cabin. Check the muster list with your trainer.
FOURTH ENGINEER When is safety familiarisation?
CHIEF OFFICER Today, before you start duties. The bosun leads the deck tour at 1600; the Second Engineer
takes you through the machinery spaces. Ask about anything unclear and record what has been completed.
</x:v>
      </x:c>
      <x:c r="H461" s="8" t="str">
        <x:v>11</x:v>
      </x:c>
      <x:c r="I461" s="8" t="str">
        <x:v>Maritime English 3.17 Plus, First Edition 2026, PDF page 11</x:v>
      </x:c>
      <x:c r="J461" s="8" t="str">
        <x:v>u1-p26-round-4</x:v>
      </x:c>
      <x:c r="K461" s="8" t="str"/>
    </x:row>
    <x:row r="462" ht="334" customHeight="1">
      <x:c r="A462" s="21" t="n">
        <x:v>1</x:v>
      </x:c>
      <x:c r="B462" s="21" t="n">
        <x:v>1</x:v>
      </x:c>
      <x:c r="C462" s="8" t="str">
        <x:v>Joining the Ship — unit challenge · round 4</x:v>
      </x:c>
      <x:c r="D462" s="8" t="str">
        <x:v>Reference page 11: First Hour on Board</x:v>
      </x:c>
      <x:c r="E462" s="21" t="n">
        <x:v>3</x:v>
      </x:c>
      <x:c r="F462" s="21" t="n">
        <x:v>3</x:v>
      </x:c>
      <x:c r="G462" s="8" t="str">
        <x:v>
THIRD OFFICER Is there a handover from the officer I am relieving?
CHIEF OFFICER Yes. The outgoing Third Officer remains aboard until 1800. Meet in the office at 1700, discuss
his notes and both sign the handover record.
Original classroom dialogue adapted from the supplied manuscript. Operational data are fictional; this is not a complete operating procedure.
Familiarisation principle: S3. The times and reporting arrangements describe this fictional ship only.
  CLASS NOTES</x:v>
      </x:c>
      <x:c r="H462" s="8" t="str">
        <x:v>11</x:v>
      </x:c>
      <x:c r="I462" s="8" t="str">
        <x:v>Maritime English 3.17 Plus, First Edition 2026, PDF page 11</x:v>
      </x:c>
      <x:c r="J462" s="8" t="str">
        <x:v>u1-p26-round-4</x:v>
      </x:c>
      <x:c r="K462" s="8" t="str"/>
    </x:row>
    <x:row r="463" ht="334" customHeight="1">
      <x:c r="A463" s="21" t="n">
        <x:v>1</x:v>
      </x:c>
      <x:c r="B463" s="21" t="n">
        <x:v>1</x:v>
      </x:c>
      <x:c r="C463" s="8" t="str">
        <x:v>Joining the Ship — unit challenge · round 4</x:v>
      </x:c>
      <x:c r="D463" s="8" t="str">
        <x:v>Reference page 14: Joining a New Ship: More Than Paperwork</x:v>
      </x:c>
      <x:c r="E463" s="21" t="n">
        <x:v>1</x:v>
      </x:c>
      <x:c r="F463" s="21" t="n">
        <x:v>2</x:v>
      </x:c>
      <x:c r="G463" s="8" t="str">
        <x:v>UNIT 1 | B3 READING FOR MEANING
Joining a New Ship: More Than Paperwork
  Before you read
  Look at the crew chart in Visual Resource 1. Which officer would a deck cadet normally ask for help?
Reading focus: Find responsibilities and put joining activities in order.
A A new ship has familiar job titles but unfamiliar spaces, equipment and people. Joining is therefore
more than handing over a passport. A new crew member needs to know who gives instructions, where to
go in an emergency and how to ask for help. The first conversation starts this process; it does not finish it.
B On MV Blue Horizon, deck cadet Mali reports to the Chief Officer. Engine cadet Arun reports to the
Second Engineer for daily training. At 1400 both cadets check their joining details in the ship's office.
They present the training documents required for their roles. Neither cadet claims to hold an officer's
certificate of competency.
</x:v>
      </x:c>
      <x:c r="H463" s="8" t="str">
        <x:v>14</x:v>
      </x:c>
      <x:c r="I463" s="8" t="str">
        <x:v>Maritime English 3.17 Plus, First Edition 2026, PDF page 14</x:v>
      </x:c>
      <x:c r="J463" s="8" t="str">
        <x:v>u1-p26-round-4</x:v>
      </x:c>
      <x:c r="K463" s="8" t="str"/>
    </x:row>
    <x:row r="464" ht="334" customHeight="1">
      <x:c r="A464" s="21" t="n">
        <x:v>1</x:v>
      </x:c>
      <x:c r="B464" s="21" t="n">
        <x:v>1</x:v>
      </x:c>
      <x:c r="C464" s="8" t="str">
        <x:v>Joining the Ship — unit challenge · round 4</x:v>
      </x:c>
      <x:c r="D464" s="8" t="str">
        <x:v>Reference page 14: Joining a New Ship: More Than Paperwork</x:v>
      </x:c>
      <x:c r="E464" s="21" t="n">
        <x:v>2</x:v>
      </x:c>
      <x:c r="F464" s="21" t="n">
        <x:v>2</x:v>
      </x:c>
      <x:c r="G464" s="8" t="str">
        <x:v>C Before they are assigned shipboard duties, they receive the required safety information and
familiarisation. At 1430 an authorised crew member shows them their muster station and escape routes.
Mali then explains the route back without help. Arun cannot identify the alternative exit, so he asks to see
it again instead of signing that part as understood.
D At 1530 the trainer checks their understanding and records what they have completed. Any unfinished
training is identified before duties are assigned. A signature records the training, but it cannot replace
understanding. Both cadets keep a short list of questions for their next meeting with their supervisors.
Word support
assigned: given a particular duty   |  demonstrate: show how to do something   |  record: a written account
Original teaching article; vessel names, people and operational data are fictional. Content/design references: S1, S3; see Sources and editorial
notes.
  CLASS NOTES</x:v>
      </x:c>
      <x:c r="H464" s="8" t="str">
        <x:v>14</x:v>
      </x:c>
      <x:c r="I464" s="8" t="str">
        <x:v>Maritime English 3.17 Plus, First Edition 2026, PDF page 14</x:v>
      </x:c>
      <x:c r="J464" s="8" t="str">
        <x:v>u1-p26-round-4</x:v>
      </x:c>
      <x:c r="K464" s="8" t="str"/>
    </x:row>
    <x:row r="465" ht="334" customHeight="1">
      <x:c r="A465" s="21" t="n">
        <x:v>1</x:v>
      </x:c>
      <x:c r="B465" s="21" t="n">
        <x:v>1</x:v>
      </x:c>
      <x:c r="C465" s="8" t="str">
        <x:v>Joining the Ship — unit challenge · round 4</x:v>
      </x:c>
      <x:c r="D465" s="8" t="str">
        <x:v>Reference page 16: Present simple for roles and routines</x:v>
      </x:c>
      <x:c r="E465" s="21" t="n">
        <x:v>1</x:v>
      </x:c>
      <x:c r="F465" s="21" t="n">
        <x:v>3</x:v>
      </x:c>
      <x:c r="G465" s="8" t="str">
        <x:v>UNIT 1 | C GRAMMAR - FORMS AND MEANING
Present simple for roles and routines
Use the present simple for a role, a regular duty or a fixed schedule. Use be for identity and state; use other
verbs for actions. Choose the form from the subject.
 Meaning             Form                      Example
 Role / state           am / is / are                  The Chief Engineer is responsible for machinery.
 Routine action             subject + verb; he/she/it + -s     The bosun checks the deck every morning.
 Negative action          do not / does not + base verb     The cadet does not sign as an officer.
 Negative with be       am / is / are + not              The engineer is not on watch now.
 Question with action     Do / Does + subject + base      Does the officer keep the 0800 watch?
</x:v>
      </x:c>
      <x:c r="H465" s="8" t="str">
        <x:v>16</x:v>
      </x:c>
      <x:c r="I465" s="8" t="str">
        <x:v>Maritime English 3.17 Plus, First Edition 2026, PDF page 16</x:v>
      </x:c>
      <x:c r="J465" s="8" t="str">
        <x:v>u1-p26-round-4</x:v>
      </x:c>
      <x:c r="K465" s="8" t="str"/>
    </x:row>
    <x:row r="466" ht="334" customHeight="1">
      <x:c r="A466" s="21" t="n">
        <x:v>1</x:v>
      </x:c>
      <x:c r="B466" s="21" t="n">
        <x:v>1</x:v>
      </x:c>
      <x:c r="C466" s="8" t="str">
        <x:v>Joining the Ship — unit challenge · round 4</x:v>
      </x:c>
      <x:c r="D466" s="8" t="str">
        <x:v>Reference page 16: Present simple for roles and routines</x:v>
      </x:c>
      <x:c r="E466" s="21" t="n">
        <x:v>2</x:v>
      </x:c>
      <x:c r="F466" s="21" t="n">
        <x:v>3</x:v>
      </x:c>
      <x:c r="G466" s="8" t="str">
        <x:v>                          verb?
 Question with be       Am / Is / Are + subject ...?           Is the Chief Officer on board?
Build the sentence
The Third Officer + keeps + the 0800-1200 watch. Change only the verb when the subject changes: The
officers keep the watch. After does, return to the base form: Does she keep ...?
Spelling and pronunciation
Most verbs add -s: runs, signs. Add -es after endings such as -sh, -ch, -ss, -x and -o: watches, passes, goes.
Consonant + y changes to -ies: carries. Have becomes has. Practise the endings in checks, runs and
watches.
Put frequency words in a clear place
Usually, always and normally generally come before an action verb but after be: The engineer usually checks
</x:v>
      </x:c>
      <x:c r="H466" s="8" t="str">
        <x:v>16</x:v>
      </x:c>
      <x:c r="I466" s="8" t="str">
        <x:v>Maritime English 3.17 Plus, First Edition 2026, PDF page 16</x:v>
      </x:c>
      <x:c r="J466" s="8" t="str">
        <x:v>u1-p26-round-4</x:v>
      </x:c>
      <x:c r="K466" s="8" t="str"/>
    </x:row>
    <x:row r="467" ht="334" customHeight="1">
      <x:c r="A467" s="21" t="n">
        <x:v>1</x:v>
      </x:c>
      <x:c r="B467" s="21" t="n">
        <x:v>1</x:v>
      </x:c>
      <x:c r="C467" s="8" t="str">
        <x:v>Joining the Ship — unit challenge · round 4</x:v>
      </x:c>
      <x:c r="D467" s="8" t="str">
        <x:v>Reference page 16: Present simple for roles and routines</x:v>
      </x:c>
      <x:c r="E467" s="21" t="n">
        <x:v>3</x:v>
      </x:c>
      <x:c r="F467" s="21" t="n">
        <x:v>3</x:v>
      </x:c>
      <x:c r="G467" s="8" t="str">
        <x:v>the alarms. The engineer is usually available. A schedule in this book describes its fictional vessel, not every
ship.
Examples are for language learning. Sources: S1; see editorial notes.
  CLASS NOTES</x:v>
      </x:c>
      <x:c r="H467" s="8" t="str">
        <x:v>16</x:v>
      </x:c>
      <x:c r="I467" s="8" t="str">
        <x:v>Maritime English 3.17 Plus, First Edition 2026, PDF page 16</x:v>
      </x:c>
      <x:c r="J467" s="8" t="str">
        <x:v>u1-p26-round-4</x:v>
      </x:c>
      <x:c r="K467" s="8" t="str"/>
    </x:row>
    <x:row r="468" ht="334" customHeight="1">
      <x:c r="A468" s="21" t="n">
        <x:v>1</x:v>
      </x:c>
      <x:c r="B468" s="21" t="n">
        <x:v>1</x:v>
      </x:c>
      <x:c r="C468" s="8" t="str">
        <x:v>Joining the Ship — unit challenge · round 4</x:v>
      </x:c>
      <x:c r="D468" s="8" t="str">
        <x:v>Reference page 22: Who reports to whom?</x:v>
      </x:c>
      <x:c r="E468" s="21" t="n">
        <x:v>1</x:v>
      </x:c>
      <x:c r="F468" s="21" t="n">
        <x:v>2</x:v>
      </x:c>
      <x:c r="G468"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468" s="8" t="str">
        <x:v>22</x:v>
      </x:c>
      <x:c r="I468" s="8" t="str">
        <x:v>Maritime English 3.17 Plus, First Edition 2026, PDF page 22</x:v>
      </x:c>
      <x:c r="J468" s="8" t="str">
        <x:v>u1-p26-round-4</x:v>
      </x:c>
      <x:c r="K468" s="8" t="str"/>
    </x:row>
    <x:row r="469" ht="334" customHeight="1">
      <x:c r="A469" s="21" t="n">
        <x:v>1</x:v>
      </x:c>
      <x:c r="B469" s="21" t="n">
        <x:v>1</x:v>
      </x:c>
      <x:c r="C469" s="8" t="str">
        <x:v>Joining the Ship — unit challenge · round 4</x:v>
      </x:c>
      <x:c r="D469" s="8" t="str">
        <x:v>Reference page 22: Who reports to whom?</x:v>
      </x:c>
      <x:c r="E469" s="21" t="n">
        <x:v>2</x:v>
      </x:c>
      <x:c r="F469" s="21" t="n">
        <x:v>2</x:v>
      </x:c>
      <x:c r="G469"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469" s="8" t="str">
        <x:v>22</x:v>
      </x:c>
      <x:c r="I469" s="8" t="str">
        <x:v>Maritime English 3.17 Plus, First Edition 2026, PDF page 22</x:v>
      </x:c>
      <x:c r="J469" s="8" t="str">
        <x:v>u1-p26-round-4</x:v>
      </x:c>
      <x:c r="K469" s="8" t="str"/>
    </x:row>
    <x:row r="470" ht="334" customHeight="1">
      <x:c r="A470" s="21" t="n">
        <x:v>1</x:v>
      </x:c>
      <x:c r="B470" s="21" t="n">
        <x:v>1</x:v>
      </x:c>
      <x:c r="C470" s="8" t="str">
        <x:v>Joining the Ship — unit challenge · round 4</x:v>
      </x:c>
      <x:c r="D470" s="8" t="str">
        <x:v>Reference page 23: Joining record and watch-board materials</x:v>
      </x:c>
      <x:c r="E470" s="21" t="n">
        <x:v>1</x:v>
      </x:c>
      <x:c r="F470" s="21" t="n">
        <x:v>3</x:v>
      </x:c>
      <x:c r="G470"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470" s="8" t="str">
        <x:v>23</x:v>
      </x:c>
      <x:c r="I470" s="8" t="str">
        <x:v>Maritime English 3.17 Plus, First Edition 2026, PDF page 23</x:v>
      </x:c>
      <x:c r="J470" s="8" t="str">
        <x:v>u1-p26-round-4</x:v>
      </x:c>
      <x:c r="K470" s="8" t="str"/>
    </x:row>
    <x:row r="471" ht="334" customHeight="1">
      <x:c r="A471" s="21" t="n">
        <x:v>1</x:v>
      </x:c>
      <x:c r="B471" s="21" t="n">
        <x:v>1</x:v>
      </x:c>
      <x:c r="C471" s="8" t="str">
        <x:v>Joining the Ship — unit challenge · round 4</x:v>
      </x:c>
      <x:c r="D471" s="8" t="str">
        <x:v>Reference page 23: Joining record and watch-board materials</x:v>
      </x:c>
      <x:c r="E471" s="21" t="n">
        <x:v>2</x:v>
      </x:c>
      <x:c r="F471" s="21" t="n">
        <x:v>3</x:v>
      </x:c>
      <x:c r="G471" s="8" t="str">
        <x:v> 0800-1200
 1200-1600
 1600-2000
 2000-2400
Joining and familiarisation record
 Cadet / department
  Reporting officer
 Documents presented for this role
 Muster station / emergency duty
</x:v>
      </x:c>
      <x:c r="H471" s="8" t="str">
        <x:v>23</x:v>
      </x:c>
      <x:c r="I471" s="8" t="str">
        <x:v>Maritime English 3.17 Plus, First Edition 2026, PDF page 23</x:v>
      </x:c>
      <x:c r="J471" s="8" t="str">
        <x:v>u1-p26-round-4</x:v>
      </x:c>
      <x:c r="K471" s="8" t="str"/>
    </x:row>
    <x:row r="472" ht="334" customHeight="1">
      <x:c r="A472" s="21" t="n">
        <x:v>1</x:v>
      </x:c>
      <x:c r="B472" s="21" t="n">
        <x:v>1</x:v>
      </x:c>
      <x:c r="C472" s="8" t="str">
        <x:v>Joining the Ship — unit challenge · round 4</x:v>
      </x:c>
      <x:c r="D472" s="8" t="str">
        <x:v>Reference page 23: Joining record and watch-board materials</x:v>
      </x:c>
      <x:c r="E472" s="21" t="n">
        <x:v>3</x:v>
      </x:c>
      <x:c r="F472" s="21" t="n">
        <x:v>3</x:v>
      </x:c>
      <x:c r="G472"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472" s="8" t="str">
        <x:v>23</x:v>
      </x:c>
      <x:c r="I472" s="8" t="str">
        <x:v>Maritime English 3.17 Plus, First Edition 2026, PDF page 23</x:v>
      </x:c>
      <x:c r="J472" s="8" t="str">
        <x:v>u1-p26-round-4</x:v>
      </x:c>
      <x:c r="K472" s="8" t="str"/>
    </x:row>
    <x:row r="473" ht="334" customHeight="1">
      <x:c r="A473" s="21" t="n">
        <x:v>1</x:v>
      </x:c>
      <x:c r="B473" s="21" t="n">
        <x:v>1</x:v>
      </x:c>
      <x:c r="C473" s="8" t="str">
        <x:v>Joining the Ship — reading challenge · round 1</x:v>
      </x:c>
      <x:c r="D473" s="8" t="str">
        <x:v>Source passage</x:v>
      </x:c>
      <x:c r="E473" s="21" t="n">
        <x:v>1</x:v>
      </x:c>
      <x:c r="F473" s="21" t="n">
        <x:v>2</x:v>
      </x:c>
      <x:c r="G473" s="8" t="str">
        <x:v>PDF PAGE 27
C. READING                                                                                     14 marks
  A new Second Engineer joined MV Coral Star in Singapore on 12 June. She reports to the Chief Engineer and keeps the twelve to four
   watch, morning and evening. Her muster station is lifeboat number one, starboard side. The engine room is unmanned between 1800 and
   0600, and she is duty engineer for her first week. Her safety familiarisation was conducted by the Third Engineer at 1500 on the day she
   joined, and the handover from the engineer she relieved was completed and signed at 1600. Her certificate of competency is valid for a
   further three years, and the Master entered her details in the crew list before the vessel sailed that evening.
  1. What is the officer's rank, and on what date and in which port did she sign on?
  2. Who does she report to, and which watch does she keep?
  3. What are her duties during her first week, and why does that matter at night?
  4.  State two things that were completed on the day she joined, with the time of each.
  5. Why is it useful that the handover was signed rather than only spoken?
</x:v>
      </x:c>
      <x:c r="H473" s="8" t="str">
        <x:v>27</x:v>
      </x:c>
      <x:c r="I473" s="8" t="str">
        <x:v>Maritime English 3.17 Plus, First Edition 2026, PDF page 27</x:v>
      </x:c>
      <x:c r="J473" s="8" t="str">
        <x:v>u1-p27-round-1</x:v>
      </x:c>
      <x:c r="K473" s="8" t="str"/>
    </x:row>
    <x:row r="474" ht="334" customHeight="1">
      <x:c r="A474" s="21" t="n">
        <x:v>1</x:v>
      </x:c>
      <x:c r="B474" s="21" t="n">
        <x:v>1</x:v>
      </x:c>
      <x:c r="C474" s="8" t="str">
        <x:v>Joining the Ship — reading challenge · round 1</x:v>
      </x:c>
      <x:c r="D474" s="8" t="str">
        <x:v>Source passage</x:v>
      </x:c>
      <x:c r="E474" s="21" t="n">
        <x:v>2</x:v>
      </x:c>
      <x:c r="F474" s="21" t="n">
        <x:v>2</x:v>
      </x:c>
      <x:c r="G474" s="8" t="str">
        <x:v>
  6. Who conducted her safety familiarisation, and at what time?
  7. What document did the Master update before the vessel sailed, and what does it record?</x:v>
      </x:c>
      <x:c r="H474" s="8" t="str">
        <x:v>27</x:v>
      </x:c>
      <x:c r="I474" s="8" t="str">
        <x:v>Maritime English 3.17 Plus, First Edition 2026, PDF page 27</x:v>
      </x:c>
      <x:c r="J474" s="8" t="str">
        <x:v>u1-p27-round-1</x:v>
      </x:c>
      <x:c r="K474" s="8" t="str"/>
    </x:row>
    <x:row r="475" ht="334" customHeight="1">
      <x:c r="A475" s="21" t="n">
        <x:v>1</x:v>
      </x:c>
      <x:c r="B475" s="21" t="n">
        <x:v>1</x:v>
      </x:c>
      <x:c r="C475" s="8" t="str">
        <x:v>Joining the Ship — reading challenge · round 1</x:v>
      </x:c>
      <x:c r="D475" s="8" t="str">
        <x:v>Reference page 27: Joining the Ship — reading challenge</x:v>
      </x:c>
      <x:c r="E475" s="21" t="n">
        <x:v>1</x:v>
      </x:c>
      <x:c r="F475" s="21" t="n">
        <x:v>2</x:v>
      </x:c>
      <x:c r="G475" s="8" t="str">
        <x:v>C. READING                                                                                     14 marks
  A new Second Engineer joined MV Coral Star in Singapore on 12 June. She reports to the Chief Engineer and keeps the twelve to four
   watch, morning and evening. Her muster station is lifeboat number one, starboard side. The engine room is unmanned between 1800 and
   0600, and she is duty engineer for her first week. Her safety familiarisation was conducted by the Third Engineer at 1500 on the day she
   joined, and the handover from the engineer she relieved was completed and signed at 1600. Her certificate of competency is valid for a
   further three years, and the Master entered her details in the crew list before the vessel sailed that evening.
  1. What is the officer's rank, and on what date and in which port did she sign on?
  2. Who does she report to, and which watch does she keep?
  3. What are her duties during her first week, and why does that matter at night?
  4.  State two things that were completed on the day she joined, with the time of each.
  5. Why is it useful that the handover was signed rather than only spoken?
</x:v>
      </x:c>
      <x:c r="H475" s="8" t="str">
        <x:v>27</x:v>
      </x:c>
      <x:c r="I475" s="8" t="str">
        <x:v>Maritime English 3.17 Plus, First Edition 2026, PDF page 27</x:v>
      </x:c>
      <x:c r="J475" s="8" t="str">
        <x:v>u1-p27-round-1</x:v>
      </x:c>
      <x:c r="K475" s="8" t="str"/>
    </x:row>
    <x:row r="476" ht="334" customHeight="1">
      <x:c r="A476" s="21" t="n">
        <x:v>1</x:v>
      </x:c>
      <x:c r="B476" s="21" t="n">
        <x:v>1</x:v>
      </x:c>
      <x:c r="C476" s="8" t="str">
        <x:v>Joining the Ship — reading challenge · round 1</x:v>
      </x:c>
      <x:c r="D476" s="8" t="str">
        <x:v>Reference page 27: Joining the Ship — reading challenge</x:v>
      </x:c>
      <x:c r="E476" s="21" t="n">
        <x:v>2</x:v>
      </x:c>
      <x:c r="F476" s="21" t="n">
        <x:v>2</x:v>
      </x:c>
      <x:c r="G476" s="8" t="str">
        <x:v>  6. Who conducted her safety familiarisation, and at what time?
  7. What document did the Master update before the vessel sailed, and what does it record?</x:v>
      </x:c>
      <x:c r="H476" s="8" t="str">
        <x:v>27</x:v>
      </x:c>
      <x:c r="I476" s="8" t="str">
        <x:v>Maritime English 3.17 Plus, First Edition 2026, PDF page 27</x:v>
      </x:c>
      <x:c r="J476" s="8" t="str">
        <x:v>u1-p27-round-1</x:v>
      </x:c>
      <x:c r="K476" s="8" t="str"/>
    </x:row>
    <x:row r="477" ht="334" customHeight="1">
      <x:c r="A477" s="21" t="n">
        <x:v>1</x:v>
      </x:c>
      <x:c r="B477" s="21" t="n">
        <x:v>1</x:v>
      </x:c>
      <x:c r="C477" s="8" t="str">
        <x:v>Joining the Ship — reading challenge · round 1</x:v>
      </x:c>
      <x:c r="D477" s="8" t="str">
        <x:v>Reference page 10: Joining the Ship — vocabulary</x:v>
      </x:c>
      <x:c r="E477" s="21" t="n">
        <x:v>1</x:v>
      </x:c>
      <x:c r="F477" s="21" t="n">
        <x:v>4</x:v>
      </x:c>
      <x:c r="G477" s="8" t="str">
        <x:v>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e.g. The Chief Officer is responsible for cargo and mooring.                 e.g. The Officer of the Watch reports directly to the Master.
</x:v>
      </x:c>
      <x:c r="H477" s="8" t="str">
        <x:v>10</x:v>
      </x:c>
      <x:c r="I477" s="8" t="str">
        <x:v>Maritime English 3.17 Plus, First Edition 2026, PDF page 10</x:v>
      </x:c>
      <x:c r="J477" s="8" t="str">
        <x:v>u1-p27-round-1</x:v>
      </x:c>
      <x:c r="K477" s="8" t="str"/>
    </x:row>
    <x:row r="478" ht="334" customHeight="1">
      <x:c r="A478" s="21" t="n">
        <x:v>1</x:v>
      </x:c>
      <x:c r="B478" s="21" t="n">
        <x:v>1</x:v>
      </x:c>
      <x:c r="C478" s="8" t="str">
        <x:v>Joining the Ship — reading challenge · round 1</x:v>
      </x:c>
      <x:c r="D478" s="8" t="str">
        <x:v>Reference page 10: Joining the Ship — vocabulary</x:v>
      </x:c>
      <x:c r="E478" s="21" t="n">
        <x:v>2</x:v>
      </x:c>
      <x:c r="F478" s="21" t="n">
        <x:v>4</x:v>
      </x:c>
      <x:c r="G478" s="8" t="str">
        <x:v>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The place where you assemble in an emergency.                 The required introduction to the ship before you start work.
</x:v>
      </x:c>
      <x:c r="H478" s="8" t="str">
        <x:v>10</x:v>
      </x:c>
      <x:c r="I478" s="8" t="str">
        <x:v>Maritime English 3.17 Plus, First Edition 2026, PDF page 10</x:v>
      </x:c>
      <x:c r="J478" s="8" t="str">
        <x:v>u1-p27-round-1</x:v>
      </x:c>
      <x:c r="K478" s="8" t="str"/>
    </x:row>
    <x:row r="479" ht="334" customHeight="1">
      <x:c r="A479" s="21" t="n">
        <x:v>1</x:v>
      </x:c>
      <x:c r="B479" s="21" t="n">
        <x:v>1</x:v>
      </x:c>
      <x:c r="C479" s="8" t="str">
        <x:v>Joining the Ship — reading challenge · round 1</x:v>
      </x:c>
      <x:c r="D479" s="8" t="str">
        <x:v>Reference page 10: Joining the Ship — vocabulary</x:v>
      </x:c>
      <x:c r="E479" s="21" t="n">
        <x:v>3</x:v>
      </x:c>
      <x:c r="F479" s="21" t="n">
        <x:v>4</x:v>
      </x:c>
      <x:c r="G479" s="8" t="str">
        <x:v>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2. Name two ranks from the engine department.
</x:v>
      </x:c>
      <x:c r="H479" s="8" t="str">
        <x:v>10</x:v>
      </x:c>
      <x:c r="I479" s="8" t="str">
        <x:v>Maritime English 3.17 Plus, First Edition 2026, PDF page 10</x:v>
      </x:c>
      <x:c r="J479" s="8" t="str">
        <x:v>u1-p27-round-1</x:v>
      </x:c>
      <x:c r="K479" s="8" t="str"/>
    </x:row>
    <x:row r="480" ht="334" customHeight="1">
      <x:c r="A480" s="21" t="n">
        <x:v>1</x:v>
      </x:c>
      <x:c r="B480" s="21" t="n">
        <x:v>1</x:v>
      </x:c>
      <x:c r="C480" s="8" t="str">
        <x:v>Joining the Ship — reading challenge · round 1</x:v>
      </x:c>
      <x:c r="D480" s="8" t="str">
        <x:v>Reference page 10: Joining the Ship — vocabulary</x:v>
      </x:c>
      <x:c r="E480" s="21" t="n">
        <x:v>4</x:v>
      </x:c>
      <x:c r="F480" s="21" t="n">
        <x:v>4</x:v>
      </x:c>
      <x:c r="G480" s="8" t="str">
        <x:v>
     3.  Write one sentence introducing yourself using your own rank:</x:v>
      </x:c>
      <x:c r="H480" s="8" t="str">
        <x:v>10</x:v>
      </x:c>
      <x:c r="I480" s="8" t="str">
        <x:v>Maritime English 3.17 Plus, First Edition 2026, PDF page 10</x:v>
      </x:c>
      <x:c r="J480" s="8" t="str">
        <x:v>u1-p27-round-1</x:v>
      </x:c>
      <x:c r="K480" s="8" t="str"/>
    </x:row>
    <x:row r="481" ht="334" customHeight="1">
      <x:c r="A481" s="21" t="n">
        <x:v>1</x:v>
      </x:c>
      <x:c r="B481" s="21" t="n">
        <x:v>1</x:v>
      </x:c>
      <x:c r="C481" s="8" t="str">
        <x:v>Joining the Ship — reading challenge · round 1</x:v>
      </x:c>
      <x:c r="D481" s="8" t="str">
        <x:v>Reference page 11: First Hour on Board</x:v>
      </x:c>
      <x:c r="E481" s="21" t="n">
        <x:v>1</x:v>
      </x:c>
      <x:c r="F481" s="21" t="n">
        <x:v>3</x:v>
      </x:c>
      <x:c r="G481" s="8" t="str">
        <x:v>UNIT 1 | B READING AND LISTENING
First Hour on Board
  The situation
 MV Andaman Trader is alongside in Laem Chabang. A new Third Officer and Fourth Engineer report to the
  ship's office. All times in this exchange are local time.
CHIEF OFFICER Good afternoon. Welcome on board. Please give your names and ranks.
THIRD OFFICER Somchai Prasert, joining as Third Officer. My certificate of competency and passport are
here.
FOURTH ENGINEER Nuttapong Wong, joining as Fourth Engineer.
CHIEF OFFICER Thank you. You sign on today, 4 March. Mr Prasert, you work to me. Mr Wong, you report to
the Second Engineer.
</x:v>
      </x:c>
      <x:c r="H481" s="8" t="str">
        <x:v>11</x:v>
      </x:c>
      <x:c r="I481" s="8" t="str">
        <x:v>Maritime English 3.17 Plus, First Edition 2026, PDF page 11</x:v>
      </x:c>
      <x:c r="J481" s="8" t="str">
        <x:v>u1-p27-round-1</x:v>
      </x:c>
      <x:c r="K481" s="8" t="str"/>
    </x:row>
    <x:row r="482" ht="334" customHeight="1">
      <x:c r="A482" s="21" t="n">
        <x:v>1</x:v>
      </x:c>
      <x:c r="B482" s="21" t="n">
        <x:v>1</x:v>
      </x:c>
      <x:c r="C482" s="8" t="str">
        <x:v>Joining the Ship — reading challenge · round 1</x:v>
      </x:c>
      <x:c r="D482" s="8" t="str">
        <x:v>Reference page 11: First Hour on Board</x:v>
      </x:c>
      <x:c r="E482" s="21" t="n">
        <x:v>2</x:v>
      </x:c>
      <x:c r="F482" s="21" t="n">
        <x:v>3</x:v>
      </x:c>
      <x:c r="G482" s="8" t="str">
        <x:v>THIRD OFFICER Which watch will I keep?
CHIEF OFFICER The 0800-1200 and 2000-2400 watches. You relieve the Second Officer at 0800 tomorrow.
FOURTH ENGINEER Is the engine room manned at night?
CHIEF OFFICER It is periodically unattended at night, with a duty engineer on call. The Second Engineer will
explain the arrangements and confirm your assignment after familiarisation.
THIRD OFFICER Where is my muster station?
CHIEF OFFICER Lifeboat station number two, port side, boat deck. Your personal lifejacket and immersion suit
are in your cabin. Check the muster list with your trainer.
FOURTH ENGINEER When is safety familiarisation?
CHIEF OFFICER Today, before you start duties. The bosun leads the deck tour at 1600; the Second Engineer
takes you through the machinery spaces. Ask about anything unclear and record what has been completed.
</x:v>
      </x:c>
      <x:c r="H482" s="8" t="str">
        <x:v>11</x:v>
      </x:c>
      <x:c r="I482" s="8" t="str">
        <x:v>Maritime English 3.17 Plus, First Edition 2026, PDF page 11</x:v>
      </x:c>
      <x:c r="J482" s="8" t="str">
        <x:v>u1-p27-round-1</x:v>
      </x:c>
      <x:c r="K482" s="8" t="str"/>
    </x:row>
    <x:row r="483" ht="334" customHeight="1">
      <x:c r="A483" s="21" t="n">
        <x:v>1</x:v>
      </x:c>
      <x:c r="B483" s="21" t="n">
        <x:v>1</x:v>
      </x:c>
      <x:c r="C483" s="8" t="str">
        <x:v>Joining the Ship — reading challenge · round 1</x:v>
      </x:c>
      <x:c r="D483" s="8" t="str">
        <x:v>Reference page 11: First Hour on Board</x:v>
      </x:c>
      <x:c r="E483" s="21" t="n">
        <x:v>3</x:v>
      </x:c>
      <x:c r="F483" s="21" t="n">
        <x:v>3</x:v>
      </x:c>
      <x:c r="G483" s="8" t="str">
        <x:v>
THIRD OFFICER Is there a handover from the officer I am relieving?
CHIEF OFFICER Yes. The outgoing Third Officer remains aboard until 1800. Meet in the office at 1700, discuss
his notes and both sign the handover record.
Original classroom dialogue adapted from the supplied manuscript. Operational data are fictional; this is not a complete operating procedure.
Familiarisation principle: S3. The times and reporting arrangements describe this fictional ship only.
  CLASS NOTES</x:v>
      </x:c>
      <x:c r="H483" s="8" t="str">
        <x:v>11</x:v>
      </x:c>
      <x:c r="I483" s="8" t="str">
        <x:v>Maritime English 3.17 Plus, First Edition 2026, PDF page 11</x:v>
      </x:c>
      <x:c r="J483" s="8" t="str">
        <x:v>u1-p27-round-1</x:v>
      </x:c>
      <x:c r="K483" s="8" t="str"/>
    </x:row>
    <x:row r="484" ht="334" customHeight="1">
      <x:c r="A484" s="21" t="n">
        <x:v>1</x:v>
      </x:c>
      <x:c r="B484" s="21" t="n">
        <x:v>1</x:v>
      </x:c>
      <x:c r="C484" s="8" t="str">
        <x:v>Joining the Ship — reading challenge · round 1</x:v>
      </x:c>
      <x:c r="D484" s="8" t="str">
        <x:v>Reference page 14: Joining a New Ship: More Than Paperwork</x:v>
      </x:c>
      <x:c r="E484" s="21" t="n">
        <x:v>1</x:v>
      </x:c>
      <x:c r="F484" s="21" t="n">
        <x:v>2</x:v>
      </x:c>
      <x:c r="G484" s="8" t="str">
        <x:v>UNIT 1 | B3 READING FOR MEANING
Joining a New Ship: More Than Paperwork
  Before you read
  Look at the crew chart in Visual Resource 1. Which officer would a deck cadet normally ask for help?
Reading focus: Find responsibilities and put joining activities in order.
A A new ship has familiar job titles but unfamiliar spaces, equipment and people. Joining is therefore
more than handing over a passport. A new crew member needs to know who gives instructions, where to
go in an emergency and how to ask for help. The first conversation starts this process; it does not finish it.
B On MV Blue Horizon, deck cadet Mali reports to the Chief Officer. Engine cadet Arun reports to the
Second Engineer for daily training. At 1400 both cadets check their joining details in the ship's office.
They present the training documents required for their roles. Neither cadet claims to hold an officer's
certificate of competency.
</x:v>
      </x:c>
      <x:c r="H484" s="8" t="str">
        <x:v>14</x:v>
      </x:c>
      <x:c r="I484" s="8" t="str">
        <x:v>Maritime English 3.17 Plus, First Edition 2026, PDF page 14</x:v>
      </x:c>
      <x:c r="J484" s="8" t="str">
        <x:v>u1-p27-round-1</x:v>
      </x:c>
      <x:c r="K484" s="8" t="str"/>
    </x:row>
    <x:row r="485" ht="334" customHeight="1">
      <x:c r="A485" s="21" t="n">
        <x:v>1</x:v>
      </x:c>
      <x:c r="B485" s="21" t="n">
        <x:v>1</x:v>
      </x:c>
      <x:c r="C485" s="8" t="str">
        <x:v>Joining the Ship — reading challenge · round 1</x:v>
      </x:c>
      <x:c r="D485" s="8" t="str">
        <x:v>Reference page 14: Joining a New Ship: More Than Paperwork</x:v>
      </x:c>
      <x:c r="E485" s="21" t="n">
        <x:v>2</x:v>
      </x:c>
      <x:c r="F485" s="21" t="n">
        <x:v>2</x:v>
      </x:c>
      <x:c r="G485" s="8" t="str">
        <x:v>C Before they are assigned shipboard duties, they receive the required safety information and
familiarisation. At 1430 an authorised crew member shows them their muster station and escape routes.
Mali then explains the route back without help. Arun cannot identify the alternative exit, so he asks to see
it again instead of signing that part as understood.
D At 1530 the trainer checks their understanding and records what they have completed. Any unfinished
training is identified before duties are assigned. A signature records the training, but it cannot replace
understanding. Both cadets keep a short list of questions for their next meeting with their supervisors.
Word support
assigned: given a particular duty   |  demonstrate: show how to do something   |  record: a written account
Original teaching article; vessel names, people and operational data are fictional. Content/design references: S1, S3; see Sources and editorial
notes.
  CLASS NOTES</x:v>
      </x:c>
      <x:c r="H485" s="8" t="str">
        <x:v>14</x:v>
      </x:c>
      <x:c r="I485" s="8" t="str">
        <x:v>Maritime English 3.17 Plus, First Edition 2026, PDF page 14</x:v>
      </x:c>
      <x:c r="J485" s="8" t="str">
        <x:v>u1-p27-round-1</x:v>
      </x:c>
      <x:c r="K485" s="8" t="str"/>
    </x:row>
    <x:row r="486" ht="334" customHeight="1">
      <x:c r="A486" s="21" t="n">
        <x:v>1</x:v>
      </x:c>
      <x:c r="B486" s="21" t="n">
        <x:v>1</x:v>
      </x:c>
      <x:c r="C486" s="8" t="str">
        <x:v>Joining the Ship — reading challenge · round 1</x:v>
      </x:c>
      <x:c r="D486" s="8" t="str">
        <x:v>Reference page 16: Present simple for roles and routines</x:v>
      </x:c>
      <x:c r="E486" s="21" t="n">
        <x:v>1</x:v>
      </x:c>
      <x:c r="F486" s="21" t="n">
        <x:v>3</x:v>
      </x:c>
      <x:c r="G486" s="8" t="str">
        <x:v>UNIT 1 | C GRAMMAR - FORMS AND MEANING
Present simple for roles and routines
Use the present simple for a role, a regular duty or a fixed schedule. Use be for identity and state; use other
verbs for actions. Choose the form from the subject.
 Meaning             Form                      Example
 Role / state           am / is / are                  The Chief Engineer is responsible for machinery.
 Routine action             subject + verb; he/she/it + -s     The bosun checks the deck every morning.
 Negative action          do not / does not + base verb     The cadet does not sign as an officer.
 Negative with be       am / is / are + not              The engineer is not on watch now.
 Question with action     Do / Does + subject + base      Does the officer keep the 0800 watch?
</x:v>
      </x:c>
      <x:c r="H486" s="8" t="str">
        <x:v>16</x:v>
      </x:c>
      <x:c r="I486" s="8" t="str">
        <x:v>Maritime English 3.17 Plus, First Edition 2026, PDF page 16</x:v>
      </x:c>
      <x:c r="J486" s="8" t="str">
        <x:v>u1-p27-round-1</x:v>
      </x:c>
      <x:c r="K486" s="8" t="str"/>
    </x:row>
    <x:row r="487" ht="334" customHeight="1">
      <x:c r="A487" s="21" t="n">
        <x:v>1</x:v>
      </x:c>
      <x:c r="B487" s="21" t="n">
        <x:v>1</x:v>
      </x:c>
      <x:c r="C487" s="8" t="str">
        <x:v>Joining the Ship — reading challenge · round 1</x:v>
      </x:c>
      <x:c r="D487" s="8" t="str">
        <x:v>Reference page 16: Present simple for roles and routines</x:v>
      </x:c>
      <x:c r="E487" s="21" t="n">
        <x:v>2</x:v>
      </x:c>
      <x:c r="F487" s="21" t="n">
        <x:v>3</x:v>
      </x:c>
      <x:c r="G487" s="8" t="str">
        <x:v>                          verb?
 Question with be       Am / Is / Are + subject ...?           Is the Chief Officer on board?
Build the sentence
The Third Officer + keeps + the 0800-1200 watch. Change only the verb when the subject changes: The
officers keep the watch. After does, return to the base form: Does she keep ...?
Spelling and pronunciation
Most verbs add -s: runs, signs. Add -es after endings such as -sh, -ch, -ss, -x and -o: watches, passes, goes.
Consonant + y changes to -ies: carries. Have becomes has. Practise the endings in checks, runs and
watches.
Put frequency words in a clear place
Usually, always and normally generally come before an action verb but after be: The engineer usually checks
</x:v>
      </x:c>
      <x:c r="H487" s="8" t="str">
        <x:v>16</x:v>
      </x:c>
      <x:c r="I487" s="8" t="str">
        <x:v>Maritime English 3.17 Plus, First Edition 2026, PDF page 16</x:v>
      </x:c>
      <x:c r="J487" s="8" t="str">
        <x:v>u1-p27-round-1</x:v>
      </x:c>
      <x:c r="K487" s="8" t="str"/>
    </x:row>
    <x:row r="488" ht="334" customHeight="1">
      <x:c r="A488" s="21" t="n">
        <x:v>1</x:v>
      </x:c>
      <x:c r="B488" s="21" t="n">
        <x:v>1</x:v>
      </x:c>
      <x:c r="C488" s="8" t="str">
        <x:v>Joining the Ship — reading challenge · round 1</x:v>
      </x:c>
      <x:c r="D488" s="8" t="str">
        <x:v>Reference page 16: Present simple for roles and routines</x:v>
      </x:c>
      <x:c r="E488" s="21" t="n">
        <x:v>3</x:v>
      </x:c>
      <x:c r="F488" s="21" t="n">
        <x:v>3</x:v>
      </x:c>
      <x:c r="G488" s="8" t="str">
        <x:v>the alarms. The engineer is usually available. A schedule in this book describes its fictional vessel, not every
ship.
Examples are for language learning. Sources: S1; see editorial notes.
  CLASS NOTES</x:v>
      </x:c>
      <x:c r="H488" s="8" t="str">
        <x:v>16</x:v>
      </x:c>
      <x:c r="I488" s="8" t="str">
        <x:v>Maritime English 3.17 Plus, First Edition 2026, PDF page 16</x:v>
      </x:c>
      <x:c r="J488" s="8" t="str">
        <x:v>u1-p27-round-1</x:v>
      </x:c>
      <x:c r="K488" s="8" t="str"/>
    </x:row>
    <x:row r="489" ht="334" customHeight="1">
      <x:c r="A489" s="21" t="n">
        <x:v>1</x:v>
      </x:c>
      <x:c r="B489" s="21" t="n">
        <x:v>1</x:v>
      </x:c>
      <x:c r="C489" s="8" t="str">
        <x:v>Joining the Ship — reading challenge · round 1</x:v>
      </x:c>
      <x:c r="D489" s="8" t="str">
        <x:v>Reference page 22: Who reports to whom?</x:v>
      </x:c>
      <x:c r="E489" s="21" t="n">
        <x:v>1</x:v>
      </x:c>
      <x:c r="F489" s="21" t="n">
        <x:v>2</x:v>
      </x:c>
      <x:c r="G489"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489" s="8" t="str">
        <x:v>22</x:v>
      </x:c>
      <x:c r="I489" s="8" t="str">
        <x:v>Maritime English 3.17 Plus, First Edition 2026, PDF page 22</x:v>
      </x:c>
      <x:c r="J489" s="8" t="str">
        <x:v>u1-p27-round-1</x:v>
      </x:c>
      <x:c r="K489" s="8" t="str"/>
    </x:row>
    <x:row r="490" ht="334" customHeight="1">
      <x:c r="A490" s="21" t="n">
        <x:v>1</x:v>
      </x:c>
      <x:c r="B490" s="21" t="n">
        <x:v>1</x:v>
      </x:c>
      <x:c r="C490" s="8" t="str">
        <x:v>Joining the Ship — reading challenge · round 1</x:v>
      </x:c>
      <x:c r="D490" s="8" t="str">
        <x:v>Reference page 22: Who reports to whom?</x:v>
      </x:c>
      <x:c r="E490" s="21" t="n">
        <x:v>2</x:v>
      </x:c>
      <x:c r="F490" s="21" t="n">
        <x:v>2</x:v>
      </x:c>
      <x:c r="G490"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490" s="8" t="str">
        <x:v>22</x:v>
      </x:c>
      <x:c r="I490" s="8" t="str">
        <x:v>Maritime English 3.17 Plus, First Edition 2026, PDF page 22</x:v>
      </x:c>
      <x:c r="J490" s="8" t="str">
        <x:v>u1-p27-round-1</x:v>
      </x:c>
      <x:c r="K490" s="8" t="str"/>
    </x:row>
    <x:row r="491" ht="334" customHeight="1">
      <x:c r="A491" s="21" t="n">
        <x:v>1</x:v>
      </x:c>
      <x:c r="B491" s="21" t="n">
        <x:v>1</x:v>
      </x:c>
      <x:c r="C491" s="8" t="str">
        <x:v>Joining the Ship — reading challenge · round 1</x:v>
      </x:c>
      <x:c r="D491" s="8" t="str">
        <x:v>Reference page 23: Joining record and watch-board materials</x:v>
      </x:c>
      <x:c r="E491" s="21" t="n">
        <x:v>1</x:v>
      </x:c>
      <x:c r="F491" s="21" t="n">
        <x:v>3</x:v>
      </x:c>
      <x:c r="G491"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491" s="8" t="str">
        <x:v>23</x:v>
      </x:c>
      <x:c r="I491" s="8" t="str">
        <x:v>Maritime English 3.17 Plus, First Edition 2026, PDF page 23</x:v>
      </x:c>
      <x:c r="J491" s="8" t="str">
        <x:v>u1-p27-round-1</x:v>
      </x:c>
      <x:c r="K491" s="8" t="str"/>
    </x:row>
    <x:row r="492" ht="334" customHeight="1">
      <x:c r="A492" s="21" t="n">
        <x:v>1</x:v>
      </x:c>
      <x:c r="B492" s="21" t="n">
        <x:v>1</x:v>
      </x:c>
      <x:c r="C492" s="8" t="str">
        <x:v>Joining the Ship — reading challenge · round 1</x:v>
      </x:c>
      <x:c r="D492" s="8" t="str">
        <x:v>Reference page 23: Joining record and watch-board materials</x:v>
      </x:c>
      <x:c r="E492" s="21" t="n">
        <x:v>2</x:v>
      </x:c>
      <x:c r="F492" s="21" t="n">
        <x:v>3</x:v>
      </x:c>
      <x:c r="G492" s="8" t="str">
        <x:v> 0800-1200
 1200-1600
 1600-2000
 2000-2400
Joining and familiarisation record
 Cadet / department
  Reporting officer
 Documents presented for this role
 Muster station / emergency duty
</x:v>
      </x:c>
      <x:c r="H492" s="8" t="str">
        <x:v>23</x:v>
      </x:c>
      <x:c r="I492" s="8" t="str">
        <x:v>Maritime English 3.17 Plus, First Edition 2026, PDF page 23</x:v>
      </x:c>
      <x:c r="J492" s="8" t="str">
        <x:v>u1-p27-round-1</x:v>
      </x:c>
      <x:c r="K492" s="8" t="str"/>
    </x:row>
    <x:row r="493" ht="334" customHeight="1">
      <x:c r="A493" s="21" t="n">
        <x:v>1</x:v>
      </x:c>
      <x:c r="B493" s="21" t="n">
        <x:v>1</x:v>
      </x:c>
      <x:c r="C493" s="8" t="str">
        <x:v>Joining the Ship — reading challenge · round 1</x:v>
      </x:c>
      <x:c r="D493" s="8" t="str">
        <x:v>Reference page 23: Joining record and watch-board materials</x:v>
      </x:c>
      <x:c r="E493" s="21" t="n">
        <x:v>3</x:v>
      </x:c>
      <x:c r="F493" s="21" t="n">
        <x:v>3</x:v>
      </x:c>
      <x:c r="G493"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493" s="8" t="str">
        <x:v>23</x:v>
      </x:c>
      <x:c r="I493" s="8" t="str">
        <x:v>Maritime English 3.17 Plus, First Edition 2026, PDF page 23</x:v>
      </x:c>
      <x:c r="J493" s="8" t="str">
        <x:v>u1-p27-round-1</x:v>
      </x:c>
      <x:c r="K493" s="8" t="str"/>
    </x:row>
    <x:row r="494" ht="334" customHeight="1">
      <x:c r="A494" s="21" t="n">
        <x:v>1</x:v>
      </x:c>
      <x:c r="B494" s="21" t="n">
        <x:v>1</x:v>
      </x:c>
      <x:c r="C494" s="8" t="str">
        <x:v>Academic portfolio — Joining the Ship</x:v>
      </x:c>
      <x:c r="D494" s="8" t="str">
        <x:v>Source passage</x:v>
      </x:c>
      <x:c r="E494" s="21" t="n">
        <x:v>1</x:v>
      </x:c>
      <x:c r="F494" s="21" t="n">
        <x:v>2</x:v>
      </x:c>
      <x:c r="G494" s="8" t="str">
        <x:v>PDF PAGE 28
D. WRITING                                                                                     12 marks
You are joining a vessel tomorrow as a cadet. Write six to eight sentences introducing yourself to the Chief Officer: your name, your training
role, relevant joining documents, who you expect to report to, and the questions you will ask about your watch and your muster station. Use
the present simple throughout.
  E. SPEAKING                                                                                     8 marks
Introduce yourself on board and ask the four questions a newly joined crew member must ask. Your teacher will play the receiving
officer.
  Criterion                                                                        2          1          0
  States name, training role and relevant documents clearly
  Asks about the reporting line and the watch
</x:v>
      </x:c>
      <x:c r="H494" s="8" t="str">
        <x:v>28</x:v>
      </x:c>
      <x:c r="I494" s="8" t="str">
        <x:v>Maritime English 3.17 Plus, First Edition 2026, PDF page 28</x:v>
      </x:c>
      <x:c r="J494" s="8" t="str">
        <x:v>u1-p28-writing</x:v>
      </x:c>
      <x:c r="K494" s="8" t="str"/>
    </x:row>
    <x:row r="495" ht="334" customHeight="1">
      <x:c r="A495" s="21" t="n">
        <x:v>1</x:v>
      </x:c>
      <x:c r="B495" s="21" t="n">
        <x:v>1</x:v>
      </x:c>
      <x:c r="C495" s="8" t="str">
        <x:v>Academic portfolio — Joining the Ship</x:v>
      </x:c>
      <x:c r="D495" s="8" t="str">
        <x:v>Source passage</x:v>
      </x:c>
      <x:c r="E495" s="21" t="n">
        <x:v>2</x:v>
      </x:c>
      <x:c r="F495" s="21" t="n">
        <x:v>2</x:v>
      </x:c>
      <x:c r="G495" s="8" t="str">
        <x:v>  Asks about the muster station and familiarisation
  Uses the present simple accurately, including -s endings</x:v>
      </x:c>
      <x:c r="H495" s="8" t="str">
        <x:v>28</x:v>
      </x:c>
      <x:c r="I495" s="8" t="str">
        <x:v>Maritime English 3.17 Plus, First Edition 2026, PDF page 28</x:v>
      </x:c>
      <x:c r="J495" s="8" t="str">
        <x:v>u1-p28-writing</x:v>
      </x:c>
      <x:c r="K495" s="8" t="str"/>
    </x:row>
    <x:row r="496" ht="334" customHeight="1">
      <x:c r="A496" s="21" t="n">
        <x:v>1</x:v>
      </x:c>
      <x:c r="B496" s="21" t="n">
        <x:v>1</x:v>
      </x:c>
      <x:c r="C496" s="8" t="str">
        <x:v>Academic portfolio — Joining the Ship</x:v>
      </x:c>
      <x:c r="D496" s="8" t="str">
        <x:v>Reference page 28: Joining the Ship — writing and speaking challenge</x:v>
      </x:c>
      <x:c r="E496" s="21" t="n">
        <x:v>1</x:v>
      </x:c>
      <x:c r="F496" s="21" t="n">
        <x:v>2</x:v>
      </x:c>
      <x:c r="G496" s="8" t="str">
        <x:v>D. WRITING                                                                                     12 marks
You are joining a vessel tomorrow as a cadet. Write six to eight sentences introducing yourself to the Chief Officer: your name, your training
role, relevant joining documents, who you expect to report to, and the questions you will ask about your watch and your muster station. Use
the present simple throughout.
  E. SPEAKING                                                                                     8 marks
Introduce yourself on board and ask the four questions a newly joined crew member must ask. Your teacher will play the receiving
officer.
  Criterion                                                                        2          1          0
  States name, training role and relevant documents clearly
  Asks about the reporting line and the watch
  Asks about the muster station and familiarisation
</x:v>
      </x:c>
      <x:c r="H496" s="8" t="str">
        <x:v>28</x:v>
      </x:c>
      <x:c r="I496" s="8" t="str">
        <x:v>Maritime English 3.17 Plus, First Edition 2026, PDF page 28</x:v>
      </x:c>
      <x:c r="J496" s="8" t="str">
        <x:v>u1-p28-writing</x:v>
      </x:c>
      <x:c r="K496" s="8" t="str"/>
    </x:row>
    <x:row r="497" ht="334" customHeight="1">
      <x:c r="A497" s="21" t="n">
        <x:v>1</x:v>
      </x:c>
      <x:c r="B497" s="21" t="n">
        <x:v>1</x:v>
      </x:c>
      <x:c r="C497" s="8" t="str">
        <x:v>Academic portfolio — Joining the Ship</x:v>
      </x:c>
      <x:c r="D497" s="8" t="str">
        <x:v>Reference page 28: Joining the Ship — writing and speaking challenge</x:v>
      </x:c>
      <x:c r="E497" s="21" t="n">
        <x:v>2</x:v>
      </x:c>
      <x:c r="F497" s="21" t="n">
        <x:v>2</x:v>
      </x:c>
      <x:c r="G497" s="8" t="str">
        <x:v>
  Uses the present simple accurately, including -s endings</x:v>
      </x:c>
      <x:c r="H497" s="8" t="str">
        <x:v>28</x:v>
      </x:c>
      <x:c r="I497" s="8" t="str">
        <x:v>Maritime English 3.17 Plus, First Edition 2026, PDF page 28</x:v>
      </x:c>
      <x:c r="J497" s="8" t="str">
        <x:v>u1-p28-writing</x:v>
      </x:c>
      <x:c r="K497" s="8" t="str"/>
    </x:row>
    <x:row r="498" ht="334" customHeight="1">
      <x:c r="A498" s="21" t="n">
        <x:v>1</x:v>
      </x:c>
      <x:c r="B498" s="21" t="n">
        <x:v>1</x:v>
      </x:c>
      <x:c r="C498" s="8" t="str">
        <x:v>Academic portfolio — Joining the Ship</x:v>
      </x:c>
      <x:c r="D498" s="8" t="str">
        <x:v>Reference page 10: Joining the Ship — vocabulary</x:v>
      </x:c>
      <x:c r="E498" s="21" t="n">
        <x:v>1</x:v>
      </x:c>
      <x:c r="F498" s="21" t="n">
        <x:v>4</x:v>
      </x:c>
      <x:c r="G498" s="8" t="str">
        <x:v>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e.g. The Chief Officer is responsible for cargo and mooring.                 e.g. The Officer of the Watch reports directly to the Master.
</x:v>
      </x:c>
      <x:c r="H498" s="8" t="str">
        <x:v>10</x:v>
      </x:c>
      <x:c r="I498" s="8" t="str">
        <x:v>Maritime English 3.17 Plus, First Edition 2026, PDF page 10</x:v>
      </x:c>
      <x:c r="J498" s="8" t="str">
        <x:v>u1-p28-writing</x:v>
      </x:c>
      <x:c r="K498" s="8" t="str"/>
    </x:row>
    <x:row r="499" ht="334" customHeight="1">
      <x:c r="A499" s="21" t="n">
        <x:v>1</x:v>
      </x:c>
      <x:c r="B499" s="21" t="n">
        <x:v>1</x:v>
      </x:c>
      <x:c r="C499" s="8" t="str">
        <x:v>Academic portfolio — Joining the Ship</x:v>
      </x:c>
      <x:c r="D499" s="8" t="str">
        <x:v>Reference page 10: Joining the Ship — vocabulary</x:v>
      </x:c>
      <x:c r="E499" s="21" t="n">
        <x:v>2</x:v>
      </x:c>
      <x:c r="F499" s="21" t="n">
        <x:v>4</x:v>
      </x:c>
      <x:c r="G499" s="8" t="str">
        <x:v>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The place where you assemble in an emergency.                 The required introduction to the ship before you start work.
</x:v>
      </x:c>
      <x:c r="H499" s="8" t="str">
        <x:v>10</x:v>
      </x:c>
      <x:c r="I499" s="8" t="str">
        <x:v>Maritime English 3.17 Plus, First Edition 2026, PDF page 10</x:v>
      </x:c>
      <x:c r="J499" s="8" t="str">
        <x:v>u1-p28-writing</x:v>
      </x:c>
      <x:c r="K499" s="8" t="str"/>
    </x:row>
    <x:row r="500" ht="334" customHeight="1">
      <x:c r="A500" s="21" t="n">
        <x:v>1</x:v>
      </x:c>
      <x:c r="B500" s="21" t="n">
        <x:v>1</x:v>
      </x:c>
      <x:c r="C500" s="8" t="str">
        <x:v>Academic portfolio — Joining the Ship</x:v>
      </x:c>
      <x:c r="D500" s="8" t="str">
        <x:v>Reference page 10: Joining the Ship — vocabulary</x:v>
      </x:c>
      <x:c r="E500" s="21" t="n">
        <x:v>3</x:v>
      </x:c>
      <x:c r="F500" s="21" t="n">
        <x:v>4</x:v>
      </x:c>
      <x:c r="G500" s="8" t="str">
        <x:v>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2. Name two ranks from the engine department.
</x:v>
      </x:c>
      <x:c r="H500" s="8" t="str">
        <x:v>10</x:v>
      </x:c>
      <x:c r="I500" s="8" t="str">
        <x:v>Maritime English 3.17 Plus, First Edition 2026, PDF page 10</x:v>
      </x:c>
      <x:c r="J500" s="8" t="str">
        <x:v>u1-p28-writing</x:v>
      </x:c>
      <x:c r="K500" s="8" t="str"/>
    </x:row>
    <x:row r="501" ht="334" customHeight="1">
      <x:c r="A501" s="21" t="n">
        <x:v>1</x:v>
      </x:c>
      <x:c r="B501" s="21" t="n">
        <x:v>1</x:v>
      </x:c>
      <x:c r="C501" s="8" t="str">
        <x:v>Academic portfolio — Joining the Ship</x:v>
      </x:c>
      <x:c r="D501" s="8" t="str">
        <x:v>Reference page 10: Joining the Ship — vocabulary</x:v>
      </x:c>
      <x:c r="E501" s="21" t="n">
        <x:v>4</x:v>
      </x:c>
      <x:c r="F501" s="21" t="n">
        <x:v>4</x:v>
      </x:c>
      <x:c r="G501" s="8" t="str">
        <x:v>
     3.  Write one sentence introducing yourself using your own rank:</x:v>
      </x:c>
      <x:c r="H501" s="8" t="str">
        <x:v>10</x:v>
      </x:c>
      <x:c r="I501" s="8" t="str">
        <x:v>Maritime English 3.17 Plus, First Edition 2026, PDF page 10</x:v>
      </x:c>
      <x:c r="J501" s="8" t="str">
        <x:v>u1-p28-writing</x:v>
      </x:c>
      <x:c r="K501" s="8" t="str"/>
    </x:row>
    <x:row r="502" ht="334" customHeight="1">
      <x:c r="A502" s="21" t="n">
        <x:v>1</x:v>
      </x:c>
      <x:c r="B502" s="21" t="n">
        <x:v>1</x:v>
      </x:c>
      <x:c r="C502" s="8" t="str">
        <x:v>Academic portfolio — Joining the Ship</x:v>
      </x:c>
      <x:c r="D502" s="8" t="str">
        <x:v>Reference page 11: First Hour on Board</x:v>
      </x:c>
      <x:c r="E502" s="21" t="n">
        <x:v>1</x:v>
      </x:c>
      <x:c r="F502" s="21" t="n">
        <x:v>3</x:v>
      </x:c>
      <x:c r="G502" s="8" t="str">
        <x:v>UNIT 1 | B READING AND LISTENING
First Hour on Board
  The situation
 MV Andaman Trader is alongside in Laem Chabang. A new Third Officer and Fourth Engineer report to the
  ship's office. All times in this exchange are local time.
CHIEF OFFICER Good afternoon. Welcome on board. Please give your names and ranks.
THIRD OFFICER Somchai Prasert, joining as Third Officer. My certificate of competency and passport are
here.
FOURTH ENGINEER Nuttapong Wong, joining as Fourth Engineer.
CHIEF OFFICER Thank you. You sign on today, 4 March. Mr Prasert, you work to me. Mr Wong, you report to
the Second Engineer.
</x:v>
      </x:c>
      <x:c r="H502" s="8" t="str">
        <x:v>11</x:v>
      </x:c>
      <x:c r="I502" s="8" t="str">
        <x:v>Maritime English 3.17 Plus, First Edition 2026, PDF page 11</x:v>
      </x:c>
      <x:c r="J502" s="8" t="str">
        <x:v>u1-p28-writing</x:v>
      </x:c>
      <x:c r="K502" s="8" t="str"/>
    </x:row>
    <x:row r="503" ht="334" customHeight="1">
      <x:c r="A503" s="21" t="n">
        <x:v>1</x:v>
      </x:c>
      <x:c r="B503" s="21" t="n">
        <x:v>1</x:v>
      </x:c>
      <x:c r="C503" s="8" t="str">
        <x:v>Academic portfolio — Joining the Ship</x:v>
      </x:c>
      <x:c r="D503" s="8" t="str">
        <x:v>Reference page 11: First Hour on Board</x:v>
      </x:c>
      <x:c r="E503" s="21" t="n">
        <x:v>2</x:v>
      </x:c>
      <x:c r="F503" s="21" t="n">
        <x:v>3</x:v>
      </x:c>
      <x:c r="G503" s="8" t="str">
        <x:v>THIRD OFFICER Which watch will I keep?
CHIEF OFFICER The 0800-1200 and 2000-2400 watches. You relieve the Second Officer at 0800 tomorrow.
FOURTH ENGINEER Is the engine room manned at night?
CHIEF OFFICER It is periodically unattended at night, with a duty engineer on call. The Second Engineer will
explain the arrangements and confirm your assignment after familiarisation.
THIRD OFFICER Where is my muster station?
CHIEF OFFICER Lifeboat station number two, port side, boat deck. Your personal lifejacket and immersion suit
are in your cabin. Check the muster list with your trainer.
FOURTH ENGINEER When is safety familiarisation?
CHIEF OFFICER Today, before you start duties. The bosun leads the deck tour at 1600; the Second Engineer
takes you through the machinery spaces. Ask about anything unclear and record what has been completed.
</x:v>
      </x:c>
      <x:c r="H503" s="8" t="str">
        <x:v>11</x:v>
      </x:c>
      <x:c r="I503" s="8" t="str">
        <x:v>Maritime English 3.17 Plus, First Edition 2026, PDF page 11</x:v>
      </x:c>
      <x:c r="J503" s="8" t="str">
        <x:v>u1-p28-writing</x:v>
      </x:c>
      <x:c r="K503" s="8" t="str"/>
    </x:row>
    <x:row r="504" ht="334" customHeight="1">
      <x:c r="A504" s="21" t="n">
        <x:v>1</x:v>
      </x:c>
      <x:c r="B504" s="21" t="n">
        <x:v>1</x:v>
      </x:c>
      <x:c r="C504" s="8" t="str">
        <x:v>Academic portfolio — Joining the Ship</x:v>
      </x:c>
      <x:c r="D504" s="8" t="str">
        <x:v>Reference page 11: First Hour on Board</x:v>
      </x:c>
      <x:c r="E504" s="21" t="n">
        <x:v>3</x:v>
      </x:c>
      <x:c r="F504" s="21" t="n">
        <x:v>3</x:v>
      </x:c>
      <x:c r="G504" s="8" t="str">
        <x:v>
THIRD OFFICER Is there a handover from the officer I am relieving?
CHIEF OFFICER Yes. The outgoing Third Officer remains aboard until 1800. Meet in the office at 1700, discuss
his notes and both sign the handover record.
Original classroom dialogue adapted from the supplied manuscript. Operational data are fictional; this is not a complete operating procedure.
Familiarisation principle: S3. The times and reporting arrangements describe this fictional ship only.
  CLASS NOTES</x:v>
      </x:c>
      <x:c r="H504" s="8" t="str">
        <x:v>11</x:v>
      </x:c>
      <x:c r="I504" s="8" t="str">
        <x:v>Maritime English 3.17 Plus, First Edition 2026, PDF page 11</x:v>
      </x:c>
      <x:c r="J504" s="8" t="str">
        <x:v>u1-p28-writing</x:v>
      </x:c>
      <x:c r="K504" s="8" t="str"/>
    </x:row>
    <x:row r="505" ht="334" customHeight="1">
      <x:c r="A505" s="21" t="n">
        <x:v>1</x:v>
      </x:c>
      <x:c r="B505" s="21" t="n">
        <x:v>1</x:v>
      </x:c>
      <x:c r="C505" s="8" t="str">
        <x:v>Academic portfolio — Joining the Ship</x:v>
      </x:c>
      <x:c r="D505" s="8" t="str">
        <x:v>Reference page 14: Joining a New Ship: More Than Paperwork</x:v>
      </x:c>
      <x:c r="E505" s="21" t="n">
        <x:v>1</x:v>
      </x:c>
      <x:c r="F505" s="21" t="n">
        <x:v>2</x:v>
      </x:c>
      <x:c r="G505" s="8" t="str">
        <x:v>UNIT 1 | B3 READING FOR MEANING
Joining a New Ship: More Than Paperwork
  Before you read
  Look at the crew chart in Visual Resource 1. Which officer would a deck cadet normally ask for help?
Reading focus: Find responsibilities and put joining activities in order.
A A new ship has familiar job titles but unfamiliar spaces, equipment and people. Joining is therefore
more than handing over a passport. A new crew member needs to know who gives instructions, where to
go in an emergency and how to ask for help. The first conversation starts this process; it does not finish it.
B On MV Blue Horizon, deck cadet Mali reports to the Chief Officer. Engine cadet Arun reports to the
Second Engineer for daily training. At 1400 both cadets check their joining details in the ship's office.
They present the training documents required for their roles. Neither cadet claims to hold an officer's
certificate of competency.
</x:v>
      </x:c>
      <x:c r="H505" s="8" t="str">
        <x:v>14</x:v>
      </x:c>
      <x:c r="I505" s="8" t="str">
        <x:v>Maritime English 3.17 Plus, First Edition 2026, PDF page 14</x:v>
      </x:c>
      <x:c r="J505" s="8" t="str">
        <x:v>u1-p28-writing</x:v>
      </x:c>
      <x:c r="K505" s="8" t="str"/>
    </x:row>
    <x:row r="506" ht="334" customHeight="1">
      <x:c r="A506" s="21" t="n">
        <x:v>1</x:v>
      </x:c>
      <x:c r="B506" s="21" t="n">
        <x:v>1</x:v>
      </x:c>
      <x:c r="C506" s="8" t="str">
        <x:v>Academic portfolio — Joining the Ship</x:v>
      </x:c>
      <x:c r="D506" s="8" t="str">
        <x:v>Reference page 14: Joining a New Ship: More Than Paperwork</x:v>
      </x:c>
      <x:c r="E506" s="21" t="n">
        <x:v>2</x:v>
      </x:c>
      <x:c r="F506" s="21" t="n">
        <x:v>2</x:v>
      </x:c>
      <x:c r="G506" s="8" t="str">
        <x:v>C Before they are assigned shipboard duties, they receive the required safety information and
familiarisation. At 1430 an authorised crew member shows them their muster station and escape routes.
Mali then explains the route back without help. Arun cannot identify the alternative exit, so he asks to see
it again instead of signing that part as understood.
D At 1530 the trainer checks their understanding and records what they have completed. Any unfinished
training is identified before duties are assigned. A signature records the training, but it cannot replace
understanding. Both cadets keep a short list of questions for their next meeting with their supervisors.
Word support
assigned: given a particular duty   |  demonstrate: show how to do something   |  record: a written account
Original teaching article; vessel names, people and operational data are fictional. Content/design references: S1, S3; see Sources and editorial
notes.
  CLASS NOTES</x:v>
      </x:c>
      <x:c r="H506" s="8" t="str">
        <x:v>14</x:v>
      </x:c>
      <x:c r="I506" s="8" t="str">
        <x:v>Maritime English 3.17 Plus, First Edition 2026, PDF page 14</x:v>
      </x:c>
      <x:c r="J506" s="8" t="str">
        <x:v>u1-p28-writing</x:v>
      </x:c>
      <x:c r="K506" s="8" t="str"/>
    </x:row>
    <x:row r="507" ht="334" customHeight="1">
      <x:c r="A507" s="21" t="n">
        <x:v>1</x:v>
      </x:c>
      <x:c r="B507" s="21" t="n">
        <x:v>1</x:v>
      </x:c>
      <x:c r="C507" s="8" t="str">
        <x:v>Academic portfolio — Joining the Ship</x:v>
      </x:c>
      <x:c r="D507" s="8" t="str">
        <x:v>Reference page 16: Present simple for roles and routines</x:v>
      </x:c>
      <x:c r="E507" s="21" t="n">
        <x:v>1</x:v>
      </x:c>
      <x:c r="F507" s="21" t="n">
        <x:v>3</x:v>
      </x:c>
      <x:c r="G507" s="8" t="str">
        <x:v>UNIT 1 | C GRAMMAR - FORMS AND MEANING
Present simple for roles and routines
Use the present simple for a role, a regular duty or a fixed schedule. Use be for identity and state; use other
verbs for actions. Choose the form from the subject.
 Meaning             Form                      Example
 Role / state           am / is / are                  The Chief Engineer is responsible for machinery.
 Routine action             subject + verb; he/she/it + -s     The bosun checks the deck every morning.
 Negative action          do not / does not + base verb     The cadet does not sign as an officer.
 Negative with be       am / is / are + not              The engineer is not on watch now.
 Question with action     Do / Does + subject + base      Does the officer keep the 0800 watch?
</x:v>
      </x:c>
      <x:c r="H507" s="8" t="str">
        <x:v>16</x:v>
      </x:c>
      <x:c r="I507" s="8" t="str">
        <x:v>Maritime English 3.17 Plus, First Edition 2026, PDF page 16</x:v>
      </x:c>
      <x:c r="J507" s="8" t="str">
        <x:v>u1-p28-writing</x:v>
      </x:c>
      <x:c r="K507" s="8" t="str"/>
    </x:row>
    <x:row r="508" ht="334" customHeight="1">
      <x:c r="A508" s="21" t="n">
        <x:v>1</x:v>
      </x:c>
      <x:c r="B508" s="21" t="n">
        <x:v>1</x:v>
      </x:c>
      <x:c r="C508" s="8" t="str">
        <x:v>Academic portfolio — Joining the Ship</x:v>
      </x:c>
      <x:c r="D508" s="8" t="str">
        <x:v>Reference page 16: Present simple for roles and routines</x:v>
      </x:c>
      <x:c r="E508" s="21" t="n">
        <x:v>2</x:v>
      </x:c>
      <x:c r="F508" s="21" t="n">
        <x:v>3</x:v>
      </x:c>
      <x:c r="G508" s="8" t="str">
        <x:v>                          verb?
 Question with be       Am / Is / Are + subject ...?           Is the Chief Officer on board?
Build the sentence
The Third Officer + keeps + the 0800-1200 watch. Change only the verb when the subject changes: The
officers keep the watch. After does, return to the base form: Does she keep ...?
Spelling and pronunciation
Most verbs add -s: runs, signs. Add -es after endings such as -sh, -ch, -ss, -x and -o: watches, passes, goes.
Consonant + y changes to -ies: carries. Have becomes has. Practise the endings in checks, runs and
watches.
Put frequency words in a clear place
Usually, always and normally generally come before an action verb but after be: The engineer usually checks
</x:v>
      </x:c>
      <x:c r="H508" s="8" t="str">
        <x:v>16</x:v>
      </x:c>
      <x:c r="I508" s="8" t="str">
        <x:v>Maritime English 3.17 Plus, First Edition 2026, PDF page 16</x:v>
      </x:c>
      <x:c r="J508" s="8" t="str">
        <x:v>u1-p28-writing</x:v>
      </x:c>
      <x:c r="K508" s="8" t="str"/>
    </x:row>
    <x:row r="509" ht="334" customHeight="1">
      <x:c r="A509" s="21" t="n">
        <x:v>1</x:v>
      </x:c>
      <x:c r="B509" s="21" t="n">
        <x:v>1</x:v>
      </x:c>
      <x:c r="C509" s="8" t="str">
        <x:v>Academic portfolio — Joining the Ship</x:v>
      </x:c>
      <x:c r="D509" s="8" t="str">
        <x:v>Reference page 16: Present simple for roles and routines</x:v>
      </x:c>
      <x:c r="E509" s="21" t="n">
        <x:v>3</x:v>
      </x:c>
      <x:c r="F509" s="21" t="n">
        <x:v>3</x:v>
      </x:c>
      <x:c r="G509" s="8" t="str">
        <x:v>the alarms. The engineer is usually available. A schedule in this book describes its fictional vessel, not every
ship.
Examples are for language learning. Sources: S1; see editorial notes.
  CLASS NOTES</x:v>
      </x:c>
      <x:c r="H509" s="8" t="str">
        <x:v>16</x:v>
      </x:c>
      <x:c r="I509" s="8" t="str">
        <x:v>Maritime English 3.17 Plus, First Edition 2026, PDF page 16</x:v>
      </x:c>
      <x:c r="J509" s="8" t="str">
        <x:v>u1-p28-writing</x:v>
      </x:c>
      <x:c r="K509" s="8" t="str"/>
    </x:row>
    <x:row r="510" ht="334" customHeight="1">
      <x:c r="A510" s="21" t="n">
        <x:v>1</x:v>
      </x:c>
      <x:c r="B510" s="21" t="n">
        <x:v>1</x:v>
      </x:c>
      <x:c r="C510" s="8" t="str">
        <x:v>Academic portfolio — Joining the Ship</x:v>
      </x:c>
      <x:c r="D510" s="8" t="str">
        <x:v>Reference page 22: Who reports to whom?</x:v>
      </x:c>
      <x:c r="E510" s="21" t="n">
        <x:v>1</x:v>
      </x:c>
      <x:c r="F510" s="21" t="n">
        <x:v>2</x:v>
      </x:c>
      <x:c r="G510"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510" s="8" t="str">
        <x:v>22</x:v>
      </x:c>
      <x:c r="I510" s="8" t="str">
        <x:v>Maritime English 3.17 Plus, First Edition 2026, PDF page 22</x:v>
      </x:c>
      <x:c r="J510" s="8" t="str">
        <x:v>u1-p28-writing</x:v>
      </x:c>
      <x:c r="K510" s="8" t="str"/>
    </x:row>
    <x:row r="511" ht="334" customHeight="1">
      <x:c r="A511" s="21" t="n">
        <x:v>1</x:v>
      </x:c>
      <x:c r="B511" s="21" t="n">
        <x:v>1</x:v>
      </x:c>
      <x:c r="C511" s="8" t="str">
        <x:v>Academic portfolio — Joining the Ship</x:v>
      </x:c>
      <x:c r="D511" s="8" t="str">
        <x:v>Reference page 22: Who reports to whom?</x:v>
      </x:c>
      <x:c r="E511" s="21" t="n">
        <x:v>2</x:v>
      </x:c>
      <x:c r="F511" s="21" t="n">
        <x:v>2</x:v>
      </x:c>
      <x:c r="G511"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511" s="8" t="str">
        <x:v>22</x:v>
      </x:c>
      <x:c r="I511" s="8" t="str">
        <x:v>Maritime English 3.17 Plus, First Edition 2026, PDF page 22</x:v>
      </x:c>
      <x:c r="J511" s="8" t="str">
        <x:v>u1-p28-writing</x:v>
      </x:c>
      <x:c r="K511" s="8" t="str"/>
    </x:row>
    <x:row r="512" ht="334" customHeight="1">
      <x:c r="A512" s="21" t="n">
        <x:v>1</x:v>
      </x:c>
      <x:c r="B512" s="21" t="n">
        <x:v>1</x:v>
      </x:c>
      <x:c r="C512" s="8" t="str">
        <x:v>Academic portfolio — Joining the Ship</x:v>
      </x:c>
      <x:c r="D512" s="8" t="str">
        <x:v>Reference page 23: Joining record and watch-board materials</x:v>
      </x:c>
      <x:c r="E512" s="21" t="n">
        <x:v>1</x:v>
      </x:c>
      <x:c r="F512" s="21" t="n">
        <x:v>3</x:v>
      </x:c>
      <x:c r="G512"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512" s="8" t="str">
        <x:v>23</x:v>
      </x:c>
      <x:c r="I512" s="8" t="str">
        <x:v>Maritime English 3.17 Plus, First Edition 2026, PDF page 23</x:v>
      </x:c>
      <x:c r="J512" s="8" t="str">
        <x:v>u1-p28-writing</x:v>
      </x:c>
      <x:c r="K512" s="8" t="str"/>
    </x:row>
    <x:row r="513" ht="334" customHeight="1">
      <x:c r="A513" s="21" t="n">
        <x:v>1</x:v>
      </x:c>
      <x:c r="B513" s="21" t="n">
        <x:v>1</x:v>
      </x:c>
      <x:c r="C513" s="8" t="str">
        <x:v>Academic portfolio — Joining the Ship</x:v>
      </x:c>
      <x:c r="D513" s="8" t="str">
        <x:v>Reference page 23: Joining record and watch-board materials</x:v>
      </x:c>
      <x:c r="E513" s="21" t="n">
        <x:v>2</x:v>
      </x:c>
      <x:c r="F513" s="21" t="n">
        <x:v>3</x:v>
      </x:c>
      <x:c r="G513" s="8" t="str">
        <x:v> 0800-1200
 1200-1600
 1600-2000
 2000-2400
Joining and familiarisation record
 Cadet / department
  Reporting officer
 Documents presented for this role
 Muster station / emergency duty
</x:v>
      </x:c>
      <x:c r="H513" s="8" t="str">
        <x:v>23</x:v>
      </x:c>
      <x:c r="I513" s="8" t="str">
        <x:v>Maritime English 3.17 Plus, First Edition 2026, PDF page 23</x:v>
      </x:c>
      <x:c r="J513" s="8" t="str">
        <x:v>u1-p28-writing</x:v>
      </x:c>
      <x:c r="K513" s="8" t="str"/>
    </x:row>
    <x:row r="514" ht="334" customHeight="1">
      <x:c r="A514" s="21" t="n">
        <x:v>1</x:v>
      </x:c>
      <x:c r="B514" s="21" t="n">
        <x:v>1</x:v>
      </x:c>
      <x:c r="C514" s="8" t="str">
        <x:v>Academic portfolio — Joining the Ship</x:v>
      </x:c>
      <x:c r="D514" s="8" t="str">
        <x:v>Reference page 23: Joining record and watch-board materials</x:v>
      </x:c>
      <x:c r="E514" s="21" t="n">
        <x:v>3</x:v>
      </x:c>
      <x:c r="F514" s="21" t="n">
        <x:v>3</x:v>
      </x:c>
      <x:c r="G514"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514" s="8" t="str">
        <x:v>23</x:v>
      </x:c>
      <x:c r="I514" s="8" t="str">
        <x:v>Maritime English 3.17 Plus, First Edition 2026, PDF page 23</x:v>
      </x:c>
      <x:c r="J514" s="8" t="str">
        <x:v>u1-p28-writing</x:v>
      </x:c>
      <x:c r="K514" s="8" t="str"/>
    </x:row>
    <x:row r="515" ht="334" customHeight="1">
      <x:c r="A515" s="21" t="n">
        <x:v>1</x:v>
      </x:c>
      <x:c r="B515" s="21" t="n">
        <x:v>1</x:v>
      </x:c>
      <x:c r="C515" s="8" t="str">
        <x:v>Dome assessment — Joining the Ship</x:v>
      </x:c>
      <x:c r="D515" s="8" t="str">
        <x:v>Source passage</x:v>
      </x:c>
      <x:c r="E515" s="21" t="n">
        <x:v>1</x:v>
      </x:c>
      <x:c r="F515" s="21" t="n">
        <x:v>2</x:v>
      </x:c>
      <x:c r="G515" s="8" t="str">
        <x:v>PDF PAGE 28
D. WRITING                                                                                     12 marks
You are joining a vessel tomorrow as a cadet. Write six to eight sentences introducing yourself to the Chief Officer: your name, your training
role, relevant joining documents, who you expect to report to, and the questions you will ask about your watch and your muster station. Use
the present simple throughout.
  E. SPEAKING                                                                                     8 marks
Introduce yourself on board and ask the four questions a newly joined crew member must ask. Your teacher will play the receiving
officer.
  Criterion                                                                        2          1          0
  States name, training role and relevant documents clearly
  Asks about the reporting line and the watch
</x:v>
      </x:c>
      <x:c r="H515" s="8" t="str">
        <x:v>28</x:v>
      </x:c>
      <x:c r="I515" s="8" t="str">
        <x:v>Maritime English 3.17 Plus, First Edition 2026, PDF page 28</x:v>
      </x:c>
      <x:c r="J515" s="8" t="str">
        <x:v>u1-p28-speaking</x:v>
      </x:c>
      <x:c r="K515" s="8" t="str"/>
    </x:row>
    <x:row r="516" ht="334" customHeight="1">
      <x:c r="A516" s="21" t="n">
        <x:v>1</x:v>
      </x:c>
      <x:c r="B516" s="21" t="n">
        <x:v>1</x:v>
      </x:c>
      <x:c r="C516" s="8" t="str">
        <x:v>Dome assessment — Joining the Ship</x:v>
      </x:c>
      <x:c r="D516" s="8" t="str">
        <x:v>Source passage</x:v>
      </x:c>
      <x:c r="E516" s="21" t="n">
        <x:v>2</x:v>
      </x:c>
      <x:c r="F516" s="21" t="n">
        <x:v>2</x:v>
      </x:c>
      <x:c r="G516" s="8" t="str">
        <x:v>  Asks about the muster station and familiarisation
  Uses the present simple accurately, including -s endings</x:v>
      </x:c>
      <x:c r="H516" s="8" t="str">
        <x:v>28</x:v>
      </x:c>
      <x:c r="I516" s="8" t="str">
        <x:v>Maritime English 3.17 Plus, First Edition 2026, PDF page 28</x:v>
      </x:c>
      <x:c r="J516" s="8" t="str">
        <x:v>u1-p28-speaking</x:v>
      </x:c>
      <x:c r="K516" s="8" t="str"/>
    </x:row>
    <x:row r="517" ht="334" customHeight="1">
      <x:c r="A517" s="21" t="n">
        <x:v>1</x:v>
      </x:c>
      <x:c r="B517" s="21" t="n">
        <x:v>1</x:v>
      </x:c>
      <x:c r="C517" s="8" t="str">
        <x:v>Dome assessment — Joining the Ship</x:v>
      </x:c>
      <x:c r="D517" s="8" t="str">
        <x:v>Reference page 28: Joining the Ship — writing and speaking challenge</x:v>
      </x:c>
      <x:c r="E517" s="21" t="n">
        <x:v>1</x:v>
      </x:c>
      <x:c r="F517" s="21" t="n">
        <x:v>2</x:v>
      </x:c>
      <x:c r="G517" s="8" t="str">
        <x:v>D. WRITING                                                                                     12 marks
You are joining a vessel tomorrow as a cadet. Write six to eight sentences introducing yourself to the Chief Officer: your name, your training
role, relevant joining documents, who you expect to report to, and the questions you will ask about your watch and your muster station. Use
the present simple throughout.
  E. SPEAKING                                                                                     8 marks
Introduce yourself on board and ask the four questions a newly joined crew member must ask. Your teacher will play the receiving
officer.
  Criterion                                                                        2          1          0
  States name, training role and relevant documents clearly
  Asks about the reporting line and the watch
  Asks about the muster station and familiarisation
</x:v>
      </x:c>
      <x:c r="H517" s="8" t="str">
        <x:v>28</x:v>
      </x:c>
      <x:c r="I517" s="8" t="str">
        <x:v>Maritime English 3.17 Plus, First Edition 2026, PDF page 28</x:v>
      </x:c>
      <x:c r="J517" s="8" t="str">
        <x:v>u1-p28-speaking</x:v>
      </x:c>
      <x:c r="K517" s="8" t="str"/>
    </x:row>
    <x:row r="518" ht="334" customHeight="1">
      <x:c r="A518" s="21" t="n">
        <x:v>1</x:v>
      </x:c>
      <x:c r="B518" s="21" t="n">
        <x:v>1</x:v>
      </x:c>
      <x:c r="C518" s="8" t="str">
        <x:v>Dome assessment — Joining the Ship</x:v>
      </x:c>
      <x:c r="D518" s="8" t="str">
        <x:v>Reference page 28: Joining the Ship — writing and speaking challenge</x:v>
      </x:c>
      <x:c r="E518" s="21" t="n">
        <x:v>2</x:v>
      </x:c>
      <x:c r="F518" s="21" t="n">
        <x:v>2</x:v>
      </x:c>
      <x:c r="G518" s="8" t="str">
        <x:v>
  Uses the present simple accurately, including -s endings</x:v>
      </x:c>
      <x:c r="H518" s="8" t="str">
        <x:v>28</x:v>
      </x:c>
      <x:c r="I518" s="8" t="str">
        <x:v>Maritime English 3.17 Plus, First Edition 2026, PDF page 28</x:v>
      </x:c>
      <x:c r="J518" s="8" t="str">
        <x:v>u1-p28-speaking</x:v>
      </x:c>
      <x:c r="K518" s="8" t="str"/>
    </x:row>
    <x:row r="519" ht="334" customHeight="1">
      <x:c r="A519" s="21" t="n">
        <x:v>1</x:v>
      </x:c>
      <x:c r="B519" s="21" t="n">
        <x:v>1</x:v>
      </x:c>
      <x:c r="C519" s="8" t="str">
        <x:v>Dome assessment — Joining the Ship</x:v>
      </x:c>
      <x:c r="D519" s="8" t="str">
        <x:v>Reference page 10: Joining the Ship — vocabulary</x:v>
      </x:c>
      <x:c r="E519" s="21" t="n">
        <x:v>1</x:v>
      </x:c>
      <x:c r="F519" s="21" t="n">
        <x:v>4</x:v>
      </x:c>
      <x:c r="G519" s="8" t="str">
        <x:v>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e.g. The Chief Officer is responsible for cargo and mooring.                 e.g. The Officer of the Watch reports directly to the Master.
</x:v>
      </x:c>
      <x:c r="H519" s="8" t="str">
        <x:v>10</x:v>
      </x:c>
      <x:c r="I519" s="8" t="str">
        <x:v>Maritime English 3.17 Plus, First Edition 2026, PDF page 10</x:v>
      </x:c>
      <x:c r="J519" s="8" t="str">
        <x:v>u1-p28-speaking</x:v>
      </x:c>
      <x:c r="K519" s="8" t="str"/>
    </x:row>
    <x:row r="520" ht="334" customHeight="1">
      <x:c r="A520" s="21" t="n">
        <x:v>1</x:v>
      </x:c>
      <x:c r="B520" s="21" t="n">
        <x:v>1</x:v>
      </x:c>
      <x:c r="C520" s="8" t="str">
        <x:v>Dome assessment — Joining the Ship</x:v>
      </x:c>
      <x:c r="D520" s="8" t="str">
        <x:v>Reference page 10: Joining the Ship — vocabulary</x:v>
      </x:c>
      <x:c r="E520" s="21" t="n">
        <x:v>2</x:v>
      </x:c>
      <x:c r="F520" s="21" t="n">
        <x:v>4</x:v>
      </x:c>
      <x:c r="G520" s="8" t="str">
        <x:v>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The place where you assemble in an emergency.                 The required introduction to the ship before you start work.
</x:v>
      </x:c>
      <x:c r="H520" s="8" t="str">
        <x:v>10</x:v>
      </x:c>
      <x:c r="I520" s="8" t="str">
        <x:v>Maritime English 3.17 Plus, First Edition 2026, PDF page 10</x:v>
      </x:c>
      <x:c r="J520" s="8" t="str">
        <x:v>u1-p28-speaking</x:v>
      </x:c>
      <x:c r="K520" s="8" t="str"/>
    </x:row>
    <x:row r="521" ht="334" customHeight="1">
      <x:c r="A521" s="21" t="n">
        <x:v>1</x:v>
      </x:c>
      <x:c r="B521" s="21" t="n">
        <x:v>1</x:v>
      </x:c>
      <x:c r="C521" s="8" t="str">
        <x:v>Dome assessment — Joining the Ship</x:v>
      </x:c>
      <x:c r="D521" s="8" t="str">
        <x:v>Reference page 10: Joining the Ship — vocabulary</x:v>
      </x:c>
      <x:c r="E521" s="21" t="n">
        <x:v>3</x:v>
      </x:c>
      <x:c r="F521" s="21" t="n">
        <x:v>4</x:v>
      </x:c>
      <x:c r="G521" s="8" t="str">
        <x:v>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2. Name two ranks from the engine department.
</x:v>
      </x:c>
      <x:c r="H521" s="8" t="str">
        <x:v>10</x:v>
      </x:c>
      <x:c r="I521" s="8" t="str">
        <x:v>Maritime English 3.17 Plus, First Edition 2026, PDF page 10</x:v>
      </x:c>
      <x:c r="J521" s="8" t="str">
        <x:v>u1-p28-speaking</x:v>
      </x:c>
      <x:c r="K521" s="8" t="str"/>
    </x:row>
    <x:row r="522" ht="334" customHeight="1">
      <x:c r="A522" s="21" t="n">
        <x:v>1</x:v>
      </x:c>
      <x:c r="B522" s="21" t="n">
        <x:v>1</x:v>
      </x:c>
      <x:c r="C522" s="8" t="str">
        <x:v>Dome assessment — Joining the Ship</x:v>
      </x:c>
      <x:c r="D522" s="8" t="str">
        <x:v>Reference page 10: Joining the Ship — vocabulary</x:v>
      </x:c>
      <x:c r="E522" s="21" t="n">
        <x:v>4</x:v>
      </x:c>
      <x:c r="F522" s="21" t="n">
        <x:v>4</x:v>
      </x:c>
      <x:c r="G522" s="8" t="str">
        <x:v>
     3.  Write one sentence introducing yourself using your own rank:</x:v>
      </x:c>
      <x:c r="H522" s="8" t="str">
        <x:v>10</x:v>
      </x:c>
      <x:c r="I522" s="8" t="str">
        <x:v>Maritime English 3.17 Plus, First Edition 2026, PDF page 10</x:v>
      </x:c>
      <x:c r="J522" s="8" t="str">
        <x:v>u1-p28-speaking</x:v>
      </x:c>
      <x:c r="K522" s="8" t="str"/>
    </x:row>
    <x:row r="523" ht="334" customHeight="1">
      <x:c r="A523" s="21" t="n">
        <x:v>1</x:v>
      </x:c>
      <x:c r="B523" s="21" t="n">
        <x:v>1</x:v>
      </x:c>
      <x:c r="C523" s="8" t="str">
        <x:v>Dome assessment — Joining the Ship</x:v>
      </x:c>
      <x:c r="D523" s="8" t="str">
        <x:v>Reference page 11: First Hour on Board</x:v>
      </x:c>
      <x:c r="E523" s="21" t="n">
        <x:v>1</x:v>
      </x:c>
      <x:c r="F523" s="21" t="n">
        <x:v>3</x:v>
      </x:c>
      <x:c r="G523" s="8" t="str">
        <x:v>UNIT 1 | B READING AND LISTENING
First Hour on Board
  The situation
 MV Andaman Trader is alongside in Laem Chabang. A new Third Officer and Fourth Engineer report to the
  ship's office. All times in this exchange are local time.
CHIEF OFFICER Good afternoon. Welcome on board. Please give your names and ranks.
THIRD OFFICER Somchai Prasert, joining as Third Officer. My certificate of competency and passport are
here.
FOURTH ENGINEER Nuttapong Wong, joining as Fourth Engineer.
CHIEF OFFICER Thank you. You sign on today, 4 March. Mr Prasert, you work to me. Mr Wong, you report to
the Second Engineer.
</x:v>
      </x:c>
      <x:c r="H523" s="8" t="str">
        <x:v>11</x:v>
      </x:c>
      <x:c r="I523" s="8" t="str">
        <x:v>Maritime English 3.17 Plus, First Edition 2026, PDF page 11</x:v>
      </x:c>
      <x:c r="J523" s="8" t="str">
        <x:v>u1-p28-speaking</x:v>
      </x:c>
      <x:c r="K523" s="8" t="str"/>
    </x:row>
    <x:row r="524" ht="334" customHeight="1">
      <x:c r="A524" s="21" t="n">
        <x:v>1</x:v>
      </x:c>
      <x:c r="B524" s="21" t="n">
        <x:v>1</x:v>
      </x:c>
      <x:c r="C524" s="8" t="str">
        <x:v>Dome assessment — Joining the Ship</x:v>
      </x:c>
      <x:c r="D524" s="8" t="str">
        <x:v>Reference page 11: First Hour on Board</x:v>
      </x:c>
      <x:c r="E524" s="21" t="n">
        <x:v>2</x:v>
      </x:c>
      <x:c r="F524" s="21" t="n">
        <x:v>3</x:v>
      </x:c>
      <x:c r="G524" s="8" t="str">
        <x:v>THIRD OFFICER Which watch will I keep?
CHIEF OFFICER The 0800-1200 and 2000-2400 watches. You relieve the Second Officer at 0800 tomorrow.
FOURTH ENGINEER Is the engine room manned at night?
CHIEF OFFICER It is periodically unattended at night, with a duty engineer on call. The Second Engineer will
explain the arrangements and confirm your assignment after familiarisation.
THIRD OFFICER Where is my muster station?
CHIEF OFFICER Lifeboat station number two, port side, boat deck. Your personal lifejacket and immersion suit
are in your cabin. Check the muster list with your trainer.
FOURTH ENGINEER When is safety familiarisation?
CHIEF OFFICER Today, before you start duties. The bosun leads the deck tour at 1600; the Second Engineer
takes you through the machinery spaces. Ask about anything unclear and record what has been completed.
</x:v>
      </x:c>
      <x:c r="H524" s="8" t="str">
        <x:v>11</x:v>
      </x:c>
      <x:c r="I524" s="8" t="str">
        <x:v>Maritime English 3.17 Plus, First Edition 2026, PDF page 11</x:v>
      </x:c>
      <x:c r="J524" s="8" t="str">
        <x:v>u1-p28-speaking</x:v>
      </x:c>
      <x:c r="K524" s="8" t="str"/>
    </x:row>
    <x:row r="525" ht="334" customHeight="1">
      <x:c r="A525" s="21" t="n">
        <x:v>1</x:v>
      </x:c>
      <x:c r="B525" s="21" t="n">
        <x:v>1</x:v>
      </x:c>
      <x:c r="C525" s="8" t="str">
        <x:v>Dome assessment — Joining the Ship</x:v>
      </x:c>
      <x:c r="D525" s="8" t="str">
        <x:v>Reference page 11: First Hour on Board</x:v>
      </x:c>
      <x:c r="E525" s="21" t="n">
        <x:v>3</x:v>
      </x:c>
      <x:c r="F525" s="21" t="n">
        <x:v>3</x:v>
      </x:c>
      <x:c r="G525" s="8" t="str">
        <x:v>
THIRD OFFICER Is there a handover from the officer I am relieving?
CHIEF OFFICER Yes. The outgoing Third Officer remains aboard until 1800. Meet in the office at 1700, discuss
his notes and both sign the handover record.
Original classroom dialogue adapted from the supplied manuscript. Operational data are fictional; this is not a complete operating procedure.
Familiarisation principle: S3. The times and reporting arrangements describe this fictional ship only.
  CLASS NOTES</x:v>
      </x:c>
      <x:c r="H525" s="8" t="str">
        <x:v>11</x:v>
      </x:c>
      <x:c r="I525" s="8" t="str">
        <x:v>Maritime English 3.17 Plus, First Edition 2026, PDF page 11</x:v>
      </x:c>
      <x:c r="J525" s="8" t="str">
        <x:v>u1-p28-speaking</x:v>
      </x:c>
      <x:c r="K525" s="8" t="str"/>
    </x:row>
    <x:row r="526" ht="334" customHeight="1">
      <x:c r="A526" s="21" t="n">
        <x:v>1</x:v>
      </x:c>
      <x:c r="B526" s="21" t="n">
        <x:v>1</x:v>
      </x:c>
      <x:c r="C526" s="8" t="str">
        <x:v>Dome assessment — Joining the Ship</x:v>
      </x:c>
      <x:c r="D526" s="8" t="str">
        <x:v>Reference page 14: Joining a New Ship: More Than Paperwork</x:v>
      </x:c>
      <x:c r="E526" s="21" t="n">
        <x:v>1</x:v>
      </x:c>
      <x:c r="F526" s="21" t="n">
        <x:v>2</x:v>
      </x:c>
      <x:c r="G526" s="8" t="str">
        <x:v>UNIT 1 | B3 READING FOR MEANING
Joining a New Ship: More Than Paperwork
  Before you read
  Look at the crew chart in Visual Resource 1. Which officer would a deck cadet normally ask for help?
Reading focus: Find responsibilities and put joining activities in order.
A A new ship has familiar job titles but unfamiliar spaces, equipment and people. Joining is therefore
more than handing over a passport. A new crew member needs to know who gives instructions, where to
go in an emergency and how to ask for help. The first conversation starts this process; it does not finish it.
B On MV Blue Horizon, deck cadet Mali reports to the Chief Officer. Engine cadet Arun reports to the
Second Engineer for daily training. At 1400 both cadets check their joining details in the ship's office.
They present the training documents required for their roles. Neither cadet claims to hold an officer's
certificate of competency.
</x:v>
      </x:c>
      <x:c r="H526" s="8" t="str">
        <x:v>14</x:v>
      </x:c>
      <x:c r="I526" s="8" t="str">
        <x:v>Maritime English 3.17 Plus, First Edition 2026, PDF page 14</x:v>
      </x:c>
      <x:c r="J526" s="8" t="str">
        <x:v>u1-p28-speaking</x:v>
      </x:c>
      <x:c r="K526" s="8" t="str"/>
    </x:row>
    <x:row r="527" ht="334" customHeight="1">
      <x:c r="A527" s="21" t="n">
        <x:v>1</x:v>
      </x:c>
      <x:c r="B527" s="21" t="n">
        <x:v>1</x:v>
      </x:c>
      <x:c r="C527" s="8" t="str">
        <x:v>Dome assessment — Joining the Ship</x:v>
      </x:c>
      <x:c r="D527" s="8" t="str">
        <x:v>Reference page 14: Joining a New Ship: More Than Paperwork</x:v>
      </x:c>
      <x:c r="E527" s="21" t="n">
        <x:v>2</x:v>
      </x:c>
      <x:c r="F527" s="21" t="n">
        <x:v>2</x:v>
      </x:c>
      <x:c r="G527" s="8" t="str">
        <x:v>C Before they are assigned shipboard duties, they receive the required safety information and
familiarisation. At 1430 an authorised crew member shows them their muster station and escape routes.
Mali then explains the route back without help. Arun cannot identify the alternative exit, so he asks to see
it again instead of signing that part as understood.
D At 1530 the trainer checks their understanding and records what they have completed. Any unfinished
training is identified before duties are assigned. A signature records the training, but it cannot replace
understanding. Both cadets keep a short list of questions for their next meeting with their supervisors.
Word support
assigned: given a particular duty   |  demonstrate: show how to do something   |  record: a written account
Original teaching article; vessel names, people and operational data are fictional. Content/design references: S1, S3; see Sources and editorial
notes.
  CLASS NOTES</x:v>
      </x:c>
      <x:c r="H527" s="8" t="str">
        <x:v>14</x:v>
      </x:c>
      <x:c r="I527" s="8" t="str">
        <x:v>Maritime English 3.17 Plus, First Edition 2026, PDF page 14</x:v>
      </x:c>
      <x:c r="J527" s="8" t="str">
        <x:v>u1-p28-speaking</x:v>
      </x:c>
      <x:c r="K527" s="8" t="str"/>
    </x:row>
    <x:row r="528" ht="334" customHeight="1">
      <x:c r="A528" s="21" t="n">
        <x:v>1</x:v>
      </x:c>
      <x:c r="B528" s="21" t="n">
        <x:v>1</x:v>
      </x:c>
      <x:c r="C528" s="8" t="str">
        <x:v>Dome assessment — Joining the Ship</x:v>
      </x:c>
      <x:c r="D528" s="8" t="str">
        <x:v>Reference page 16: Present simple for roles and routines</x:v>
      </x:c>
      <x:c r="E528" s="21" t="n">
        <x:v>1</x:v>
      </x:c>
      <x:c r="F528" s="21" t="n">
        <x:v>3</x:v>
      </x:c>
      <x:c r="G528" s="8" t="str">
        <x:v>UNIT 1 | C GRAMMAR - FORMS AND MEANING
Present simple for roles and routines
Use the present simple for a role, a regular duty or a fixed schedule. Use be for identity and state; use other
verbs for actions. Choose the form from the subject.
 Meaning             Form                      Example
 Role / state           am / is / are                  The Chief Engineer is responsible for machinery.
 Routine action             subject + verb; he/she/it + -s     The bosun checks the deck every morning.
 Negative action          do not / does not + base verb     The cadet does not sign as an officer.
 Negative with be       am / is / are + not              The engineer is not on watch now.
 Question with action     Do / Does + subject + base      Does the officer keep the 0800 watch?
</x:v>
      </x:c>
      <x:c r="H528" s="8" t="str">
        <x:v>16</x:v>
      </x:c>
      <x:c r="I528" s="8" t="str">
        <x:v>Maritime English 3.17 Plus, First Edition 2026, PDF page 16</x:v>
      </x:c>
      <x:c r="J528" s="8" t="str">
        <x:v>u1-p28-speaking</x:v>
      </x:c>
      <x:c r="K528" s="8" t="str"/>
    </x:row>
    <x:row r="529" ht="334" customHeight="1">
      <x:c r="A529" s="21" t="n">
        <x:v>1</x:v>
      </x:c>
      <x:c r="B529" s="21" t="n">
        <x:v>1</x:v>
      </x:c>
      <x:c r="C529" s="8" t="str">
        <x:v>Dome assessment — Joining the Ship</x:v>
      </x:c>
      <x:c r="D529" s="8" t="str">
        <x:v>Reference page 16: Present simple for roles and routines</x:v>
      </x:c>
      <x:c r="E529" s="21" t="n">
        <x:v>2</x:v>
      </x:c>
      <x:c r="F529" s="21" t="n">
        <x:v>3</x:v>
      </x:c>
      <x:c r="G529" s="8" t="str">
        <x:v>                          verb?
 Question with be       Am / Is / Are + subject ...?           Is the Chief Officer on board?
Build the sentence
The Third Officer + keeps + the 0800-1200 watch. Change only the verb when the subject changes: The
officers keep the watch. After does, return to the base form: Does she keep ...?
Spelling and pronunciation
Most verbs add -s: runs, signs. Add -es after endings such as -sh, -ch, -ss, -x and -o: watches, passes, goes.
Consonant + y changes to -ies: carries. Have becomes has. Practise the endings in checks, runs and
watches.
Put frequency words in a clear place
Usually, always and normally generally come before an action verb but after be: The engineer usually checks
</x:v>
      </x:c>
      <x:c r="H529" s="8" t="str">
        <x:v>16</x:v>
      </x:c>
      <x:c r="I529" s="8" t="str">
        <x:v>Maritime English 3.17 Plus, First Edition 2026, PDF page 16</x:v>
      </x:c>
      <x:c r="J529" s="8" t="str">
        <x:v>u1-p28-speaking</x:v>
      </x:c>
      <x:c r="K529" s="8" t="str"/>
    </x:row>
    <x:row r="530" ht="334" customHeight="1">
      <x:c r="A530" s="21" t="n">
        <x:v>1</x:v>
      </x:c>
      <x:c r="B530" s="21" t="n">
        <x:v>1</x:v>
      </x:c>
      <x:c r="C530" s="8" t="str">
        <x:v>Dome assessment — Joining the Ship</x:v>
      </x:c>
      <x:c r="D530" s="8" t="str">
        <x:v>Reference page 16: Present simple for roles and routines</x:v>
      </x:c>
      <x:c r="E530" s="21" t="n">
        <x:v>3</x:v>
      </x:c>
      <x:c r="F530" s="21" t="n">
        <x:v>3</x:v>
      </x:c>
      <x:c r="G530" s="8" t="str">
        <x:v>the alarms. The engineer is usually available. A schedule in this book describes its fictional vessel, not every
ship.
Examples are for language learning. Sources: S1; see editorial notes.
  CLASS NOTES</x:v>
      </x:c>
      <x:c r="H530" s="8" t="str">
        <x:v>16</x:v>
      </x:c>
      <x:c r="I530" s="8" t="str">
        <x:v>Maritime English 3.17 Plus, First Edition 2026, PDF page 16</x:v>
      </x:c>
      <x:c r="J530" s="8" t="str">
        <x:v>u1-p28-speaking</x:v>
      </x:c>
      <x:c r="K530" s="8" t="str"/>
    </x:row>
    <x:row r="531" ht="334" customHeight="1">
      <x:c r="A531" s="21" t="n">
        <x:v>1</x:v>
      </x:c>
      <x:c r="B531" s="21" t="n">
        <x:v>1</x:v>
      </x:c>
      <x:c r="C531" s="8" t="str">
        <x:v>Dome assessment — Joining the Ship</x:v>
      </x:c>
      <x:c r="D531" s="8" t="str">
        <x:v>Reference page 22: Who reports to whom?</x:v>
      </x:c>
      <x:c r="E531" s="21" t="n">
        <x:v>1</x:v>
      </x:c>
      <x:c r="F531" s="21" t="n">
        <x:v>2</x:v>
      </x:c>
      <x:c r="G531"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531" s="8" t="str">
        <x:v>22</x:v>
      </x:c>
      <x:c r="I531" s="8" t="str">
        <x:v>Maritime English 3.17 Plus, First Edition 2026, PDF page 22</x:v>
      </x:c>
      <x:c r="J531" s="8" t="str">
        <x:v>u1-p28-speaking</x:v>
      </x:c>
      <x:c r="K531" s="8" t="str"/>
    </x:row>
    <x:row r="532" ht="334" customHeight="1">
      <x:c r="A532" s="21" t="n">
        <x:v>1</x:v>
      </x:c>
      <x:c r="B532" s="21" t="n">
        <x:v>1</x:v>
      </x:c>
      <x:c r="C532" s="8" t="str">
        <x:v>Dome assessment — Joining the Ship</x:v>
      </x:c>
      <x:c r="D532" s="8" t="str">
        <x:v>Reference page 22: Who reports to whom?</x:v>
      </x:c>
      <x:c r="E532" s="21" t="n">
        <x:v>2</x:v>
      </x:c>
      <x:c r="F532" s="21" t="n">
        <x:v>2</x:v>
      </x:c>
      <x:c r="G532"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532" s="8" t="str">
        <x:v>22</x:v>
      </x:c>
      <x:c r="I532" s="8" t="str">
        <x:v>Maritime English 3.17 Plus, First Edition 2026, PDF page 22</x:v>
      </x:c>
      <x:c r="J532" s="8" t="str">
        <x:v>u1-p28-speaking</x:v>
      </x:c>
      <x:c r="K532" s="8" t="str"/>
    </x:row>
    <x:row r="533" ht="334" customHeight="1">
      <x:c r="A533" s="21" t="n">
        <x:v>1</x:v>
      </x:c>
      <x:c r="B533" s="21" t="n">
        <x:v>1</x:v>
      </x:c>
      <x:c r="C533" s="8" t="str">
        <x:v>Dome assessment — Joining the Ship</x:v>
      </x:c>
      <x:c r="D533" s="8" t="str">
        <x:v>Reference page 23: Joining record and watch-board materials</x:v>
      </x:c>
      <x:c r="E533" s="21" t="n">
        <x:v>1</x:v>
      </x:c>
      <x:c r="F533" s="21" t="n">
        <x:v>3</x:v>
      </x:c>
      <x:c r="G533"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533" s="8" t="str">
        <x:v>23</x:v>
      </x:c>
      <x:c r="I533" s="8" t="str">
        <x:v>Maritime English 3.17 Plus, First Edition 2026, PDF page 23</x:v>
      </x:c>
      <x:c r="J533" s="8" t="str">
        <x:v>u1-p28-speaking</x:v>
      </x:c>
      <x:c r="K533" s="8" t="str"/>
    </x:row>
    <x:row r="534" ht="334" customHeight="1">
      <x:c r="A534" s="21" t="n">
        <x:v>1</x:v>
      </x:c>
      <x:c r="B534" s="21" t="n">
        <x:v>1</x:v>
      </x:c>
      <x:c r="C534" s="8" t="str">
        <x:v>Dome assessment — Joining the Ship</x:v>
      </x:c>
      <x:c r="D534" s="8" t="str">
        <x:v>Reference page 23: Joining record and watch-board materials</x:v>
      </x:c>
      <x:c r="E534" s="21" t="n">
        <x:v>2</x:v>
      </x:c>
      <x:c r="F534" s="21" t="n">
        <x:v>3</x:v>
      </x:c>
      <x:c r="G534" s="8" t="str">
        <x:v> 0800-1200
 1200-1600
 1600-2000
 2000-2400
Joining and familiarisation record
 Cadet / department
  Reporting officer
 Documents presented for this role
 Muster station / emergency duty
</x:v>
      </x:c>
      <x:c r="H534" s="8" t="str">
        <x:v>23</x:v>
      </x:c>
      <x:c r="I534" s="8" t="str">
        <x:v>Maritime English 3.17 Plus, First Edition 2026, PDF page 23</x:v>
      </x:c>
      <x:c r="J534" s="8" t="str">
        <x:v>u1-p28-speaking</x:v>
      </x:c>
      <x:c r="K534" s="8" t="str"/>
    </x:row>
    <x:row r="535" ht="334" customHeight="1">
      <x:c r="A535" s="21" t="n">
        <x:v>1</x:v>
      </x:c>
      <x:c r="B535" s="21" t="n">
        <x:v>1</x:v>
      </x:c>
      <x:c r="C535" s="8" t="str">
        <x:v>Dome assessment — Joining the Ship</x:v>
      </x:c>
      <x:c r="D535" s="8" t="str">
        <x:v>Reference page 23: Joining record and watch-board materials</x:v>
      </x:c>
      <x:c r="E535" s="21" t="n">
        <x:v>3</x:v>
      </x:c>
      <x:c r="F535" s="21" t="n">
        <x:v>3</x:v>
      </x:c>
      <x:c r="G535"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535" s="8" t="str">
        <x:v>23</x:v>
      </x:c>
      <x:c r="I535" s="8" t="str">
        <x:v>Maritime English 3.17 Plus, First Edition 2026, PDF page 23</x:v>
      </x:c>
      <x:c r="J535" s="8" t="str">
        <x:v>u1-p28-speaking</x:v>
      </x:c>
      <x:c r="K535" s="8" t="str"/>
    </x:row>
    <x:row r="536" ht="334" customHeight="1">
      <x:c r="A536" s="21" t="n">
        <x:v>1</x:v>
      </x:c>
      <x:c r="B536" s="21" t="n">
        <x:v>2</x:v>
      </x:c>
      <x:c r="C536" s="8" t="str">
        <x:v>First day trail — Around the Ship</x:v>
      </x:c>
      <x:c r="D536" s="8" t="str">
        <x:v>Source passage</x:v>
      </x:c>
      <x:c r="E536" s="21" t="n">
        <x:v>1</x:v>
      </x:c>
      <x:c r="F536" s="21" t="n">
        <x:v>2</x:v>
      </x:c>
      <x:c r="G536" s="8" t="str">
        <x:v>PDF PAGE 29
UNIT 2
  Around the Ship
  MODEL COURSE 3.17 LINKAGE
  Core Section 1, General Maritime English - ship's geography, locations and safety equipment.
  STCW Table A-II/1 and A-III/1: describe locations and the purpose of equipment in English.
  O  LEARNING OBJECTIVES
 1   Name the main spaces and decks of a vessel and say what each is used for.              REMEMBER   DECK + ENGINE
 2    Describe the position of an item using prepositions of place and ship's directions.          UNDERSTAND   DECK + ENGINE
 3    Direct a person from one named space to another without using their own language.              APPLY   DECK + ENGINE
 4    Locate five items of safety equipment and state the purpose of each.                          APPLY   DECK + ENGINE
</x:v>
      </x:c>
      <x:c r="H536" s="8" t="str">
        <x:v>29</x:v>
      </x:c>
      <x:c r="I536" s="8" t="str">
        <x:v>Maritime English 3.17 Plus, First Edition 2026, PDF page 29</x:v>
      </x:c>
      <x:c r="J536" s="8" t="str">
        <x:v>u2-p29-orientation</x:v>
      </x:c>
      <x:c r="K536" s="8" t="str"/>
    </x:row>
    <x:row r="537" ht="334" customHeight="1">
      <x:c r="A537" s="21" t="n">
        <x:v>1</x:v>
      </x:c>
      <x:c r="B537" s="21" t="n">
        <x:v>2</x:v>
      </x:c>
      <x:c r="C537" s="8" t="str">
        <x:v>First day trail — Around the Ship</x:v>
      </x:c>
      <x:c r="D537" s="8" t="str">
        <x:v>Source passage</x:v>
      </x:c>
      <x:c r="E537" s="21" t="n">
        <x:v>2</x:v>
      </x:c>
      <x:c r="F537" s="21" t="n">
        <x:v>2</x:v>
      </x:c>
      <x:c r="G537" s="8" t="str">
        <x:v>
  C  CAN-DO CHECKLIST
       I can name at least twelve spaces on board in English.
       I can say where something is using forward, aft, port and starboard.
       I can give directions from one space to another.
       I can say what each item of safety equipment is for.
  A tour on deck: crew members identify spaces on board.
  CLASS NOTES</x:v>
      </x:c>
      <x:c r="H537" s="8" t="str">
        <x:v>29</x:v>
      </x:c>
      <x:c r="I537" s="8" t="str">
        <x:v>Maritime English 3.17 Plus, First Edition 2026, PDF page 29</x:v>
      </x:c>
      <x:c r="J537" s="8" t="str">
        <x:v>u2-p29-orientation</x:v>
      </x:c>
      <x:c r="K537" s="8" t="str"/>
    </x:row>
    <x:row r="538" ht="334" customHeight="1">
      <x:c r="A538" s="21" t="n">
        <x:v>1</x:v>
      </x:c>
      <x:c r="B538" s="21" t="n">
        <x:v>2</x:v>
      </x:c>
      <x:c r="C538" s="8" t="str">
        <x:v>First day trail — Around the Ship</x:v>
      </x:c>
      <x:c r="D538" s="8" t="str">
        <x:v>Reference page 29: Around the Ship</x:v>
      </x:c>
      <x:c r="E538" s="21" t="n">
        <x:v>1</x:v>
      </x:c>
      <x:c r="F538" s="21" t="n">
        <x:v>2</x:v>
      </x:c>
      <x:c r="G538" s="8" t="str">
        <x:v>UNIT 2
  Around the Ship
  MODEL COURSE 3.17 LINKAGE
  Core Section 1, General Maritime English - ship's geography, locations and safety equipment.
  STCW Table A-II/1 and A-III/1: describe locations and the purpose of equipment in English.
  O  LEARNING OBJECTIVES
 1   Name the main spaces and decks of a vessel and say what each is used for.              REMEMBER   DECK + ENGINE
 2    Describe the position of an item using prepositions of place and ship's directions.          UNDERSTAND   DECK + ENGINE
 3    Direct a person from one named space to another without using their own language.              APPLY   DECK + ENGINE
 4    Locate five items of safety equipment and state the purpose of each.                          APPLY   DECK + ENGINE
</x:v>
      </x:c>
      <x:c r="H538" s="8" t="str">
        <x:v>29</x:v>
      </x:c>
      <x:c r="I538" s="8" t="str">
        <x:v>Maritime English 3.17 Plus, First Edition 2026, PDF page 29</x:v>
      </x:c>
      <x:c r="J538" s="8" t="str">
        <x:v>u2-p29-orientation</x:v>
      </x:c>
      <x:c r="K538" s="8" t="str"/>
    </x:row>
    <x:row r="539" ht="334" customHeight="1">
      <x:c r="A539" s="21" t="n">
        <x:v>1</x:v>
      </x:c>
      <x:c r="B539" s="21" t="n">
        <x:v>2</x:v>
      </x:c>
      <x:c r="C539" s="8" t="str">
        <x:v>First day trail — Around the Ship</x:v>
      </x:c>
      <x:c r="D539" s="8" t="str">
        <x:v>Reference page 29: Around the Ship</x:v>
      </x:c>
      <x:c r="E539" s="21" t="n">
        <x:v>2</x:v>
      </x:c>
      <x:c r="F539" s="21" t="n">
        <x:v>2</x:v>
      </x:c>
      <x:c r="G539" s="8" t="str">
        <x:v>  C  CAN-DO CHECKLIST
       I can name at least twelve spaces on board in English.
       I can say where something is using forward, aft, port and starboard.
       I can give directions from one space to another.
       I can say what each item of safety equipment is for.
  A tour on deck: crew members identify spaces on board.
  CLASS NOTES</x:v>
      </x:c>
      <x:c r="H539" s="8" t="str">
        <x:v>29</x:v>
      </x:c>
      <x:c r="I539" s="8" t="str">
        <x:v>Maritime English 3.17 Plus, First Edition 2026, PDF page 29</x:v>
      </x:c>
      <x:c r="J539" s="8" t="str">
        <x:v>u2-p29-orientation</x:v>
      </x:c>
      <x:c r="K539" s="8" t="str"/>
    </x:row>
    <x:row r="540" ht="334" customHeight="1">
      <x:c r="A540" s="21" t="n">
        <x:v>1</x:v>
      </x:c>
      <x:c r="B540" s="21" t="n">
        <x:v>2</x:v>
      </x:c>
      <x:c r="C540" s="8" t="str">
        <x:v>First day trail — Around the Ship</x:v>
      </x:c>
      <x:c r="D540" s="8" t="str">
        <x:v>Reference page 42: A vessel plan you can read</x:v>
      </x:c>
      <x:c r="E540" s="21" t="n">
        <x:v>1</x:v>
      </x:c>
      <x:c r="F540" s="21" t="n">
        <x:v>3</x:v>
      </x:c>
      <x:c r="G540"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540" s="8" t="str">
        <x:v>42</x:v>
      </x:c>
      <x:c r="I540" s="8" t="str">
        <x:v>Maritime English 3.17 Plus, First Edition 2026, PDF page 42</x:v>
      </x:c>
      <x:c r="J540" s="8" t="str">
        <x:v>u2-p29-orientation</x:v>
      </x:c>
      <x:c r="K540" s="8" t="str"/>
    </x:row>
    <x:row r="541" ht="334" customHeight="1">
      <x:c r="A541" s="21" t="n">
        <x:v>1</x:v>
      </x:c>
      <x:c r="B541" s="21" t="n">
        <x:v>2</x:v>
      </x:c>
      <x:c r="C541" s="8" t="str">
        <x:v>First day trail — Around the Ship</x:v>
      </x:c>
      <x:c r="D541" s="8" t="str">
        <x:v>Reference page 42: A vessel plan you can read</x:v>
      </x:c>
      <x:c r="E541" s="21" t="n">
        <x:v>2</x:v>
      </x:c>
      <x:c r="F541" s="21" t="n">
        <x:v>3</x:v>
      </x:c>
      <x:c r="G541"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541" s="8" t="str">
        <x:v>42</x:v>
      </x:c>
      <x:c r="I541" s="8" t="str">
        <x:v>Maritime English 3.17 Plus, First Edition 2026, PDF page 42</x:v>
      </x:c>
      <x:c r="J541" s="8" t="str">
        <x:v>u2-p29-orientation</x:v>
      </x:c>
      <x:c r="K541" s="8" t="str"/>
    </x:row>
    <x:row r="542" ht="334" customHeight="1">
      <x:c r="A542" s="21" t="n">
        <x:v>1</x:v>
      </x:c>
      <x:c r="B542" s="21" t="n">
        <x:v>2</x:v>
      </x:c>
      <x:c r="C542" s="8" t="str">
        <x:v>First day trail — Around the Ship</x:v>
      </x:c>
      <x:c r="D542" s="8" t="str">
        <x:v>Reference page 42: A vessel plan you can read</x:v>
      </x:c>
      <x:c r="E542" s="21" t="n">
        <x:v>3</x:v>
      </x:c>
      <x:c r="F542" s="21" t="n">
        <x:v>3</x:v>
      </x:c>
      <x:c r="G542" s="8" t="str">
        <x:v>
  STUDENT A ROUTE CARDS - DO NOT SHOW STUDENT B
  Round 1: Deck 3 cabin alleyway to Deck 4 port muster station.
  Round 2: Deck 1 ECR to Deck 2 galley via the main stair.
  Round 3: Deck 1 to Deck 4 via the separate escape trunk.
  CLASS NOTES</x:v>
      </x:c>
      <x:c r="H542" s="8" t="str">
        <x:v>42</x:v>
      </x:c>
      <x:c r="I542" s="8" t="str">
        <x:v>Maritime English 3.17 Plus, First Edition 2026, PDF page 42</x:v>
      </x:c>
      <x:c r="J542" s="8" t="str">
        <x:v>u2-p29-orientation</x:v>
      </x:c>
      <x:c r="K542" s="8" t="str"/>
    </x:row>
    <x:row r="543" ht="334" customHeight="1">
      <x:c r="A543" s="21" t="n">
        <x:v>1</x:v>
      </x:c>
      <x:c r="B543" s="21" t="n">
        <x:v>2</x:v>
      </x:c>
      <x:c r="C543" s="8" t="str">
        <x:v>First day trail — Around the Ship</x:v>
      </x:c>
      <x:c r="D543" s="8" t="str">
        <x:v>Reference page 43: Student B: draw and check the route</x:v>
      </x:c>
      <x:c r="E543" s="21" t="n">
        <x:v>1</x:v>
      </x:c>
      <x:c r="F543" s="21" t="n">
        <x:v>3</x:v>
      </x:c>
      <x:c r="G543"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543" s="8" t="str">
        <x:v>43</x:v>
      </x:c>
      <x:c r="I543" s="8" t="str">
        <x:v>Maritime English 3.17 Plus, First Edition 2026, PDF page 43</x:v>
      </x:c>
      <x:c r="J543" s="8" t="str">
        <x:v>u2-p29-orientation</x:v>
      </x:c>
      <x:c r="K543" s="8" t="str"/>
    </x:row>
    <x:row r="544" ht="334" customHeight="1">
      <x:c r="A544" s="21" t="n">
        <x:v>1</x:v>
      </x:c>
      <x:c r="B544" s="21" t="n">
        <x:v>2</x:v>
      </x:c>
      <x:c r="C544" s="8" t="str">
        <x:v>First day trail — Around the Ship</x:v>
      </x:c>
      <x:c r="D544" s="8" t="str">
        <x:v>Reference page 43: Student B: draw and check the route</x:v>
      </x:c>
      <x:c r="E544" s="21" t="n">
        <x:v>2</x:v>
      </x:c>
      <x:c r="F544" s="21" t="n">
        <x:v>3</x:v>
      </x:c>
      <x:c r="G544"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544" s="8" t="str">
        <x:v>43</x:v>
      </x:c>
      <x:c r="I544" s="8" t="str">
        <x:v>Maritime English 3.17 Plus, First Edition 2026, PDF page 43</x:v>
      </x:c>
      <x:c r="J544" s="8" t="str">
        <x:v>u2-p29-orientation</x:v>
      </x:c>
      <x:c r="K544" s="8" t="str"/>
    </x:row>
    <x:row r="545" ht="334" customHeight="1">
      <x:c r="A545" s="21" t="n">
        <x:v>1</x:v>
      </x:c>
      <x:c r="B545" s="21" t="n">
        <x:v>2</x:v>
      </x:c>
      <x:c r="C545" s="8" t="str">
        <x:v>First day trail — Around the Ship</x:v>
      </x:c>
      <x:c r="D545" s="8" t="str">
        <x:v>Reference page 43: Student B: draw and check the route</x:v>
      </x:c>
      <x:c r="E545" s="21" t="n">
        <x:v>3</x:v>
      </x:c>
      <x:c r="F545" s="21" t="n">
        <x:v>3</x:v>
      </x:c>
      <x:c r="G545" s="8" t="str">
        <x:v>  drawing with Student A's plan. Do not write a destination before you have heard the directions.</x:v>
      </x:c>
      <x:c r="H545" s="8" t="str">
        <x:v>43</x:v>
      </x:c>
      <x:c r="I545" s="8" t="str">
        <x:v>Maritime English 3.17 Plus, First Edition 2026, PDF page 43</x:v>
      </x:c>
      <x:c r="J545" s="8" t="str">
        <x:v>u2-p29-orientation</x:v>
      </x:c>
      <x:c r="K545" s="8" t="str"/>
    </x:row>
    <x:row r="546" ht="334" customHeight="1">
      <x:c r="A546" s="21" t="n">
        <x:v>1</x:v>
      </x:c>
      <x:c r="B546" s="21" t="n">
        <x:v>2</x:v>
      </x:c>
      <x:c r="C546" s="8" t="str">
        <x:v>First day trail — Around the Ship</x:v>
      </x:c>
      <x:c r="D546" s="8" t="str">
        <x:v>Reference page 44: Safety-equipment hunt: recording sheet</x:v>
      </x:c>
      <x:c r="E546" s="21" t="n">
        <x:v>1</x:v>
      </x:c>
      <x:c r="F546" s="21" t="n">
        <x:v>2</x:v>
      </x:c>
      <x:c r="G546"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546" s="8" t="str">
        <x:v>44</x:v>
      </x:c>
      <x:c r="I546" s="8" t="str">
        <x:v>Maritime English 3.17 Plus, First Edition 2026, PDF page 44</x:v>
      </x:c>
      <x:c r="J546" s="8" t="str">
        <x:v>u2-p29-orientation</x:v>
      </x:c>
      <x:c r="K546" s="8" t="str"/>
    </x:row>
    <x:row r="547" ht="334" customHeight="1">
      <x:c r="A547" s="21" t="n">
        <x:v>1</x:v>
      </x:c>
      <x:c r="B547" s="21" t="n">
        <x:v>2</x:v>
      </x:c>
      <x:c r="C547" s="8" t="str">
        <x:v>First day trail — Around the Ship</x:v>
      </x:c>
      <x:c r="D547" s="8" t="str">
        <x:v>Reference page 44: Safety-equipment hunt: recording sheet</x:v>
      </x:c>
      <x:c r="E547" s="21" t="n">
        <x:v>2</x:v>
      </x:c>
      <x:c r="F547" s="21" t="n">
        <x:v>2</x:v>
      </x:c>
      <x:c r="G547" s="8" t="str">
        <x:v> E3
 E4
 E5
 E6
 E7
 E8
  Training muster station            Port side of Deck 4
 Check before finishing                     I stated the equipment, named space, deck and purpose.</x:v>
      </x:c>
      <x:c r="H547" s="8" t="str">
        <x:v>44</x:v>
      </x:c>
      <x:c r="I547" s="8" t="str">
        <x:v>Maritime English 3.17 Plus, First Edition 2026, PDF page 44</x:v>
      </x:c>
      <x:c r="J547" s="8" t="str">
        <x:v>u2-p29-orientation</x:v>
      </x:c>
      <x:c r="K547" s="8" t="str"/>
    </x:row>
    <x:row r="548" ht="334" customHeight="1">
      <x:c r="A548" s="21" t="n">
        <x:v>1</x:v>
      </x:c>
      <x:c r="B548" s="21" t="n">
        <x:v>2</x:v>
      </x:c>
      <x:c r="C548" s="8" t="str">
        <x:v>Word harbour — Around the Ship · 1</x:v>
      </x:c>
      <x:c r="D548" s="8" t="str">
        <x:v>Source passage</x:v>
      </x:c>
      <x:c r="E548" s="21" t="n">
        <x:v>1</x:v>
      </x:c>
      <x:c r="F548" s="21" t="n">
        <x:v>3</x:v>
      </x:c>
      <x:c r="G548" s="8" t="str">
        <x:v>PDF PAGE 30
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x:v>
      </x:c>
      <x:c r="H548" s="8" t="str">
        <x:v>30</x:v>
      </x:c>
      <x:c r="I548" s="8" t="str">
        <x:v>Maritime English 3.17 Plus, First Edition 2026, PDF page 30</x:v>
      </x:c>
      <x:c r="J548" s="8" t="str">
        <x:v>u2-p30-vocab-1</x:v>
      </x:c>
      <x:c r="K548" s="8" t="str"/>
    </x:row>
    <x:row r="549" ht="334" customHeight="1">
      <x:c r="A549" s="21" t="n">
        <x:v>1</x:v>
      </x:c>
      <x:c r="B549" s="21" t="n">
        <x:v>2</x:v>
      </x:c>
      <x:c r="C549" s="8" t="str">
        <x:v>Word harbour — Around the Ship · 1</x:v>
      </x:c>
      <x:c r="D549" s="8" t="str">
        <x:v>Source passage</x:v>
      </x:c>
      <x:c r="E549" s="21" t="n">
        <x:v>2</x:v>
      </x:c>
      <x:c r="F549" s="21" t="n">
        <x:v>3</x:v>
      </x:c>
      <x:c r="G549" s="8" t="str">
        <x:v>   e.g. Access to the engine room is by the stairway aft.                       e.g. Hold number three is empty and ventilated.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x:v>
      </x:c>
      <x:c r="H549" s="8" t="str">
        <x:v>30</x:v>
      </x:c>
      <x:c r="I549" s="8" t="str">
        <x:v>Maritime English 3.17 Plus, First Edition 2026, PDF page 30</x:v>
      </x:c>
      <x:c r="J549" s="8" t="str">
        <x:v>u2-p30-vocab-1</x:v>
      </x:c>
      <x:c r="K549" s="8" t="str"/>
    </x:row>
    <x:row r="550" ht="334" customHeight="1">
      <x:c r="A550" s="21" t="n">
        <x:v>1</x:v>
      </x:c>
      <x:c r="B550" s="21" t="n">
        <x:v>2</x:v>
      </x:c>
      <x:c r="C550" s="8" t="str">
        <x:v>Word harbour — Around the Ship · 1</x:v>
      </x:c>
      <x:c r="D550" s="8" t="str">
        <x:v>Source passage</x:v>
      </x:c>
      <x:c r="E550" s="21" t="n">
        <x:v>3</x:v>
      </x:c>
      <x:c r="F550" s="21" t="n">
        <x:v>3</x:v>
      </x:c>
      <x:c r="G550" s="8" t="str">
        <x:v>  On a higher / lower deck than the speaker.                   A door that seals a compartment against the passage of water.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550" s="8" t="str">
        <x:v>30</x:v>
      </x:c>
      <x:c r="I550" s="8" t="str">
        <x:v>Maritime English 3.17 Plus, First Edition 2026, PDF page 30</x:v>
      </x:c>
      <x:c r="J550" s="8" t="str">
        <x:v>u2-p30-vocab-1</x:v>
      </x:c>
      <x:c r="K550" s="8" t="str"/>
    </x:row>
    <x:row r="551" ht="334" customHeight="1">
      <x:c r="A551" s="21" t="n">
        <x:v>1</x:v>
      </x:c>
      <x:c r="B551" s="21" t="n">
        <x:v>2</x:v>
      </x:c>
      <x:c r="C551" s="8" t="str">
        <x:v>Word harbour — Around the Ship · 1</x:v>
      </x:c>
      <x:c r="D551" s="8" t="str">
        <x:v>Reference page 30: Around the Ship — vocabulary</x:v>
      </x:c>
      <x:c r="E551" s="21" t="n">
        <x:v>1</x:v>
      </x:c>
      <x:c r="F551" s="21" t="n">
        <x:v>3</x:v>
      </x:c>
      <x:c r="G551" s="8" t="str">
        <x:v>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e.g. Access to the engine room is by the stairway aft.                       e.g. Hold number three is empty and ventilated.
</x:v>
      </x:c>
      <x:c r="H551" s="8" t="str">
        <x:v>30</x:v>
      </x:c>
      <x:c r="I551" s="8" t="str">
        <x:v>Maritime English 3.17 Plus, First Edition 2026, PDF page 30</x:v>
      </x:c>
      <x:c r="J551" s="8" t="str">
        <x:v>u2-p30-vocab-1</x:v>
      </x:c>
      <x:c r="K551" s="8" t="str"/>
    </x:row>
    <x:row r="552" ht="334" customHeight="1">
      <x:c r="A552" s="21" t="n">
        <x:v>1</x:v>
      </x:c>
      <x:c r="B552" s="21" t="n">
        <x:v>2</x:v>
      </x:c>
      <x:c r="C552" s="8" t="str">
        <x:v>Word harbour — Around the Ship · 1</x:v>
      </x:c>
      <x:c r="D552" s="8" t="str">
        <x:v>Reference page 30: Around the Ship — vocabulary</x:v>
      </x:c>
      <x:c r="E552" s="21" t="n">
        <x:v>2</x:v>
      </x:c>
      <x:c r="F552" s="21" t="n">
        <x:v>3</x:v>
      </x:c>
      <x:c r="G552" s="8" t="str">
        <x:v>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On a higher / lower deck than the speaker.                   A door that seals a compartment against the passage of water.
</x:v>
      </x:c>
      <x:c r="H552" s="8" t="str">
        <x:v>30</x:v>
      </x:c>
      <x:c r="I552" s="8" t="str">
        <x:v>Maritime English 3.17 Plus, First Edition 2026, PDF page 30</x:v>
      </x:c>
      <x:c r="J552" s="8" t="str">
        <x:v>u2-p30-vocab-1</x:v>
      </x:c>
      <x:c r="K552" s="8" t="str"/>
    </x:row>
    <x:row r="553" ht="334" customHeight="1">
      <x:c r="A553" s="21" t="n">
        <x:v>1</x:v>
      </x:c>
      <x:c r="B553" s="21" t="n">
        <x:v>2</x:v>
      </x:c>
      <x:c r="C553" s="8" t="str">
        <x:v>Word harbour — Around the Ship · 1</x:v>
      </x:c>
      <x:c r="D553" s="8" t="str">
        <x:v>Reference page 30: Around the Ship — vocabulary</x:v>
      </x:c>
      <x:c r="E553" s="21" t="n">
        <x:v>3</x:v>
      </x:c>
      <x:c r="F553" s="21" t="n">
        <x:v>3</x:v>
      </x:c>
      <x:c r="G553" s="8" t="str">
        <x:v>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553" s="8" t="str">
        <x:v>30</x:v>
      </x:c>
      <x:c r="I553" s="8" t="str">
        <x:v>Maritime English 3.17 Plus, First Edition 2026, PDF page 30</x:v>
      </x:c>
      <x:c r="J553" s="8" t="str">
        <x:v>u2-p30-vocab-1</x:v>
      </x:c>
      <x:c r="K553" s="8" t="str"/>
    </x:row>
    <x:row r="554" ht="334" customHeight="1">
      <x:c r="A554" s="21" t="n">
        <x:v>1</x:v>
      </x:c>
      <x:c r="B554" s="21" t="n">
        <x:v>2</x:v>
      </x:c>
      <x:c r="C554" s="8" t="str">
        <x:v>Word harbour — Around the Ship · 2</x:v>
      </x:c>
      <x:c r="D554" s="8" t="str">
        <x:v>Source passage</x:v>
      </x:c>
      <x:c r="E554" s="21" t="n">
        <x:v>1</x:v>
      </x:c>
      <x:c r="F554" s="21" t="n">
        <x:v>3</x:v>
      </x:c>
      <x:c r="G554" s="8" t="str">
        <x:v>PDF PAGE 30
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x:v>
      </x:c>
      <x:c r="H554" s="8" t="str">
        <x:v>30</x:v>
      </x:c>
      <x:c r="I554" s="8" t="str">
        <x:v>Maritime English 3.17 Plus, First Edition 2026, PDF page 30</x:v>
      </x:c>
      <x:c r="J554" s="8" t="str">
        <x:v>u2-p30-vocab-2</x:v>
      </x:c>
      <x:c r="K554" s="8" t="str"/>
    </x:row>
    <x:row r="555" ht="334" customHeight="1">
      <x:c r="A555" s="21" t="n">
        <x:v>1</x:v>
      </x:c>
      <x:c r="B555" s="21" t="n">
        <x:v>2</x:v>
      </x:c>
      <x:c r="C555" s="8" t="str">
        <x:v>Word harbour — Around the Ship · 2</x:v>
      </x:c>
      <x:c r="D555" s="8" t="str">
        <x:v>Source passage</x:v>
      </x:c>
      <x:c r="E555" s="21" t="n">
        <x:v>2</x:v>
      </x:c>
      <x:c r="F555" s="21" t="n">
        <x:v>3</x:v>
      </x:c>
      <x:c r="G555" s="8" t="str">
        <x:v>   e.g. Access to the engine room is by the stairway aft.                       e.g. Hold number three is empty and ventilated.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x:v>
      </x:c>
      <x:c r="H555" s="8" t="str">
        <x:v>30</x:v>
      </x:c>
      <x:c r="I555" s="8" t="str">
        <x:v>Maritime English 3.17 Plus, First Edition 2026, PDF page 30</x:v>
      </x:c>
      <x:c r="J555" s="8" t="str">
        <x:v>u2-p30-vocab-2</x:v>
      </x:c>
      <x:c r="K555" s="8" t="str"/>
    </x:row>
    <x:row r="556" ht="334" customHeight="1">
      <x:c r="A556" s="21" t="n">
        <x:v>1</x:v>
      </x:c>
      <x:c r="B556" s="21" t="n">
        <x:v>2</x:v>
      </x:c>
      <x:c r="C556" s="8" t="str">
        <x:v>Word harbour — Around the Ship · 2</x:v>
      </x:c>
      <x:c r="D556" s="8" t="str">
        <x:v>Source passage</x:v>
      </x:c>
      <x:c r="E556" s="21" t="n">
        <x:v>3</x:v>
      </x:c>
      <x:c r="F556" s="21" t="n">
        <x:v>3</x:v>
      </x:c>
      <x:c r="G556" s="8" t="str">
        <x:v>  On a higher / lower deck than the speaker.                   A door that seals a compartment against the passage of water.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556" s="8" t="str">
        <x:v>30</x:v>
      </x:c>
      <x:c r="I556" s="8" t="str">
        <x:v>Maritime English 3.17 Plus, First Edition 2026, PDF page 30</x:v>
      </x:c>
      <x:c r="J556" s="8" t="str">
        <x:v>u2-p30-vocab-2</x:v>
      </x:c>
      <x:c r="K556" s="8" t="str"/>
    </x:row>
    <x:row r="557" ht="334" customHeight="1">
      <x:c r="A557" s="21" t="n">
        <x:v>1</x:v>
      </x:c>
      <x:c r="B557" s="21" t="n">
        <x:v>2</x:v>
      </x:c>
      <x:c r="C557" s="8" t="str">
        <x:v>Word harbour — Around the Ship · 2</x:v>
      </x:c>
      <x:c r="D557" s="8" t="str">
        <x:v>Reference page 30: Around the Ship — vocabulary</x:v>
      </x:c>
      <x:c r="E557" s="21" t="n">
        <x:v>1</x:v>
      </x:c>
      <x:c r="F557" s="21" t="n">
        <x:v>3</x:v>
      </x:c>
      <x:c r="G557" s="8" t="str">
        <x:v>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e.g. Access to the engine room is by the stairway aft.                       e.g. Hold number three is empty and ventilated.
</x:v>
      </x:c>
      <x:c r="H557" s="8" t="str">
        <x:v>30</x:v>
      </x:c>
      <x:c r="I557" s="8" t="str">
        <x:v>Maritime English 3.17 Plus, First Edition 2026, PDF page 30</x:v>
      </x:c>
      <x:c r="J557" s="8" t="str">
        <x:v>u2-p30-vocab-2</x:v>
      </x:c>
      <x:c r="K557" s="8" t="str"/>
    </x:row>
    <x:row r="558" ht="334" customHeight="1">
      <x:c r="A558" s="21" t="n">
        <x:v>1</x:v>
      </x:c>
      <x:c r="B558" s="21" t="n">
        <x:v>2</x:v>
      </x:c>
      <x:c r="C558" s="8" t="str">
        <x:v>Word harbour — Around the Ship · 2</x:v>
      </x:c>
      <x:c r="D558" s="8" t="str">
        <x:v>Reference page 30: Around the Ship — vocabulary</x:v>
      </x:c>
      <x:c r="E558" s="21" t="n">
        <x:v>2</x:v>
      </x:c>
      <x:c r="F558" s="21" t="n">
        <x:v>3</x:v>
      </x:c>
      <x:c r="G558" s="8" t="str">
        <x:v>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On a higher / lower deck than the speaker.                   A door that seals a compartment against the passage of water.
</x:v>
      </x:c>
      <x:c r="H558" s="8" t="str">
        <x:v>30</x:v>
      </x:c>
      <x:c r="I558" s="8" t="str">
        <x:v>Maritime English 3.17 Plus, First Edition 2026, PDF page 30</x:v>
      </x:c>
      <x:c r="J558" s="8" t="str">
        <x:v>u2-p30-vocab-2</x:v>
      </x:c>
      <x:c r="K558" s="8" t="str"/>
    </x:row>
    <x:row r="559" ht="334" customHeight="1">
      <x:c r="A559" s="21" t="n">
        <x:v>1</x:v>
      </x:c>
      <x:c r="B559" s="21" t="n">
        <x:v>2</x:v>
      </x:c>
      <x:c r="C559" s="8" t="str">
        <x:v>Word harbour — Around the Ship · 2</x:v>
      </x:c>
      <x:c r="D559" s="8" t="str">
        <x:v>Reference page 30: Around the Ship — vocabulary</x:v>
      </x:c>
      <x:c r="E559" s="21" t="n">
        <x:v>3</x:v>
      </x:c>
      <x:c r="F559" s="21" t="n">
        <x:v>3</x:v>
      </x:c>
      <x:c r="G559" s="8" t="str">
        <x:v>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559" s="8" t="str">
        <x:v>30</x:v>
      </x:c>
      <x:c r="I559" s="8" t="str">
        <x:v>Maritime English 3.17 Plus, First Edition 2026, PDF page 30</x:v>
      </x:c>
      <x:c r="J559" s="8" t="str">
        <x:v>u2-p30-vocab-2</x:v>
      </x:c>
      <x:c r="K559" s="8" t="str"/>
    </x:row>
    <x:row r="560" ht="334" customHeight="1">
      <x:c r="A560" s="21" t="n">
        <x:v>1</x:v>
      </x:c>
      <x:c r="B560" s="21" t="n">
        <x:v>2</x:v>
      </x:c>
      <x:c r="C560" s="8" t="str">
        <x:v>Word harbour — Around the Ship · 3</x:v>
      </x:c>
      <x:c r="D560" s="8" t="str">
        <x:v>Source passage</x:v>
      </x:c>
      <x:c r="E560" s="21" t="n">
        <x:v>1</x:v>
      </x:c>
      <x:c r="F560" s="21" t="n">
        <x:v>3</x:v>
      </x:c>
      <x:c r="G560" s="8" t="str">
        <x:v>PDF PAGE 30
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x:v>
      </x:c>
      <x:c r="H560" s="8" t="str">
        <x:v>30</x:v>
      </x:c>
      <x:c r="I560" s="8" t="str">
        <x:v>Maritime English 3.17 Plus, First Edition 2026, PDF page 30</x:v>
      </x:c>
      <x:c r="J560" s="8" t="str">
        <x:v>u2-p30-vocab-3</x:v>
      </x:c>
      <x:c r="K560" s="8" t="str"/>
    </x:row>
    <x:row r="561" ht="334" customHeight="1">
      <x:c r="A561" s="21" t="n">
        <x:v>1</x:v>
      </x:c>
      <x:c r="B561" s="21" t="n">
        <x:v>2</x:v>
      </x:c>
      <x:c r="C561" s="8" t="str">
        <x:v>Word harbour — Around the Ship · 3</x:v>
      </x:c>
      <x:c r="D561" s="8" t="str">
        <x:v>Source passage</x:v>
      </x:c>
      <x:c r="E561" s="21" t="n">
        <x:v>2</x:v>
      </x:c>
      <x:c r="F561" s="21" t="n">
        <x:v>3</x:v>
      </x:c>
      <x:c r="G561" s="8" t="str">
        <x:v>   e.g. Access to the engine room is by the stairway aft.                       e.g. Hold number three is empty and ventilated.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x:v>
      </x:c>
      <x:c r="H561" s="8" t="str">
        <x:v>30</x:v>
      </x:c>
      <x:c r="I561" s="8" t="str">
        <x:v>Maritime English 3.17 Plus, First Edition 2026, PDF page 30</x:v>
      </x:c>
      <x:c r="J561" s="8" t="str">
        <x:v>u2-p30-vocab-3</x:v>
      </x:c>
      <x:c r="K561" s="8" t="str"/>
    </x:row>
    <x:row r="562" ht="334" customHeight="1">
      <x:c r="A562" s="21" t="n">
        <x:v>1</x:v>
      </x:c>
      <x:c r="B562" s="21" t="n">
        <x:v>2</x:v>
      </x:c>
      <x:c r="C562" s="8" t="str">
        <x:v>Word harbour — Around the Ship · 3</x:v>
      </x:c>
      <x:c r="D562" s="8" t="str">
        <x:v>Source passage</x:v>
      </x:c>
      <x:c r="E562" s="21" t="n">
        <x:v>3</x:v>
      </x:c>
      <x:c r="F562" s="21" t="n">
        <x:v>3</x:v>
      </x:c>
      <x:c r="G562" s="8" t="str">
        <x:v>  On a higher / lower deck than the speaker.                   A door that seals a compartment against the passage of water.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562" s="8" t="str">
        <x:v>30</x:v>
      </x:c>
      <x:c r="I562" s="8" t="str">
        <x:v>Maritime English 3.17 Plus, First Edition 2026, PDF page 30</x:v>
      </x:c>
      <x:c r="J562" s="8" t="str">
        <x:v>u2-p30-vocab-3</x:v>
      </x:c>
      <x:c r="K562" s="8" t="str"/>
    </x:row>
    <x:row r="563" ht="334" customHeight="1">
      <x:c r="A563" s="21" t="n">
        <x:v>1</x:v>
      </x:c>
      <x:c r="B563" s="21" t="n">
        <x:v>2</x:v>
      </x:c>
      <x:c r="C563" s="8" t="str">
        <x:v>Word harbour — Around the Ship · 3</x:v>
      </x:c>
      <x:c r="D563" s="8" t="str">
        <x:v>Reference page 30: Around the Ship — vocabulary</x:v>
      </x:c>
      <x:c r="E563" s="21" t="n">
        <x:v>1</x:v>
      </x:c>
      <x:c r="F563" s="21" t="n">
        <x:v>3</x:v>
      </x:c>
      <x:c r="G563" s="8" t="str">
        <x:v>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e.g. Access to the engine room is by the stairway aft.                       e.g. Hold number three is empty and ventilated.
</x:v>
      </x:c>
      <x:c r="H563" s="8" t="str">
        <x:v>30</x:v>
      </x:c>
      <x:c r="I563" s="8" t="str">
        <x:v>Maritime English 3.17 Plus, First Edition 2026, PDF page 30</x:v>
      </x:c>
      <x:c r="J563" s="8" t="str">
        <x:v>u2-p30-vocab-3</x:v>
      </x:c>
      <x:c r="K563" s="8" t="str"/>
    </x:row>
    <x:row r="564" ht="334" customHeight="1">
      <x:c r="A564" s="21" t="n">
        <x:v>1</x:v>
      </x:c>
      <x:c r="B564" s="21" t="n">
        <x:v>2</x:v>
      </x:c>
      <x:c r="C564" s="8" t="str">
        <x:v>Word harbour — Around the Ship · 3</x:v>
      </x:c>
      <x:c r="D564" s="8" t="str">
        <x:v>Reference page 30: Around the Ship — vocabulary</x:v>
      </x:c>
      <x:c r="E564" s="21" t="n">
        <x:v>2</x:v>
      </x:c>
      <x:c r="F564" s="21" t="n">
        <x:v>3</x:v>
      </x:c>
      <x:c r="G564" s="8" t="str">
        <x:v>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On a higher / lower deck than the speaker.                   A door that seals a compartment against the passage of water.
</x:v>
      </x:c>
      <x:c r="H564" s="8" t="str">
        <x:v>30</x:v>
      </x:c>
      <x:c r="I564" s="8" t="str">
        <x:v>Maritime English 3.17 Plus, First Edition 2026, PDF page 30</x:v>
      </x:c>
      <x:c r="J564" s="8" t="str">
        <x:v>u2-p30-vocab-3</x:v>
      </x:c>
      <x:c r="K564" s="8" t="str"/>
    </x:row>
    <x:row r="565" ht="334" customHeight="1">
      <x:c r="A565" s="21" t="n">
        <x:v>1</x:v>
      </x:c>
      <x:c r="B565" s="21" t="n">
        <x:v>2</x:v>
      </x:c>
      <x:c r="C565" s="8" t="str">
        <x:v>Word harbour — Around the Ship · 3</x:v>
      </x:c>
      <x:c r="D565" s="8" t="str">
        <x:v>Reference page 30: Around the Ship — vocabulary</x:v>
      </x:c>
      <x:c r="E565" s="21" t="n">
        <x:v>3</x:v>
      </x:c>
      <x:c r="F565" s="21" t="n">
        <x:v>3</x:v>
      </x:c>
      <x:c r="G565" s="8" t="str">
        <x:v>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565" s="8" t="str">
        <x:v>30</x:v>
      </x:c>
      <x:c r="I565" s="8" t="str">
        <x:v>Maritime English 3.17 Plus, First Edition 2026, PDF page 30</x:v>
      </x:c>
      <x:c r="J565" s="8" t="str">
        <x:v>u2-p30-vocab-3</x:v>
      </x:c>
      <x:c r="K565" s="8" t="str"/>
    </x:row>
    <x:row r="566" ht="334" customHeight="1">
      <x:c r="A566" s="21" t="n">
        <x:v>1</x:v>
      </x:c>
      <x:c r="B566" s="21" t="n">
        <x:v>2</x:v>
      </x:c>
      <x:c r="C566" s="8" t="str">
        <x:v>Table talk — vocabulary in your own words</x:v>
      </x:c>
      <x:c r="D566" s="8" t="str">
        <x:v>Source passage</x:v>
      </x:c>
      <x:c r="E566" s="21" t="n">
        <x:v>1</x:v>
      </x:c>
      <x:c r="F566" s="21" t="n">
        <x:v>3</x:v>
      </x:c>
      <x:c r="G566" s="8" t="str">
        <x:v>PDF PAGE 30
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x:v>
      </x:c>
      <x:c r="H566" s="8" t="str">
        <x:v>30</x:v>
      </x:c>
      <x:c r="I566" s="8" t="str">
        <x:v>Maritime English 3.17 Plus, First Edition 2026, PDF page 30</x:v>
      </x:c>
      <x:c r="J566" s="8" t="str">
        <x:v>u2-p30-quick-1</x:v>
      </x:c>
      <x:c r="K566" s="8" t="str"/>
    </x:row>
    <x:row r="567" ht="334" customHeight="1">
      <x:c r="A567" s="21" t="n">
        <x:v>1</x:v>
      </x:c>
      <x:c r="B567" s="21" t="n">
        <x:v>2</x:v>
      </x:c>
      <x:c r="C567" s="8" t="str">
        <x:v>Table talk — vocabulary in your own words</x:v>
      </x:c>
      <x:c r="D567" s="8" t="str">
        <x:v>Source passage</x:v>
      </x:c>
      <x:c r="E567" s="21" t="n">
        <x:v>2</x:v>
      </x:c>
      <x:c r="F567" s="21" t="n">
        <x:v>3</x:v>
      </x:c>
      <x:c r="G567" s="8" t="str">
        <x:v>   e.g. Access to the engine room is by the stairway aft.                       e.g. Hold number three is empty and ventilated.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x:v>
      </x:c>
      <x:c r="H567" s="8" t="str">
        <x:v>30</x:v>
      </x:c>
      <x:c r="I567" s="8" t="str">
        <x:v>Maritime English 3.17 Plus, First Edition 2026, PDF page 30</x:v>
      </x:c>
      <x:c r="J567" s="8" t="str">
        <x:v>u2-p30-quick-1</x:v>
      </x:c>
      <x:c r="K567" s="8" t="str"/>
    </x:row>
    <x:row r="568" ht="334" customHeight="1">
      <x:c r="A568" s="21" t="n">
        <x:v>1</x:v>
      </x:c>
      <x:c r="B568" s="21" t="n">
        <x:v>2</x:v>
      </x:c>
      <x:c r="C568" s="8" t="str">
        <x:v>Table talk — vocabulary in your own words</x:v>
      </x:c>
      <x:c r="D568" s="8" t="str">
        <x:v>Source passage</x:v>
      </x:c>
      <x:c r="E568" s="21" t="n">
        <x:v>3</x:v>
      </x:c>
      <x:c r="F568" s="21" t="n">
        <x:v>3</x:v>
      </x:c>
      <x:c r="G568" s="8" t="str">
        <x:v>  On a higher / lower deck than the speaker.                   A door that seals a compartment against the passage of water.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568" s="8" t="str">
        <x:v>30</x:v>
      </x:c>
      <x:c r="I568" s="8" t="str">
        <x:v>Maritime English 3.17 Plus, First Edition 2026, PDF page 30</x:v>
      </x:c>
      <x:c r="J568" s="8" t="str">
        <x:v>u2-p30-quick-1</x:v>
      </x:c>
      <x:c r="K568" s="8" t="str"/>
    </x:row>
    <x:row r="569" ht="334" customHeight="1">
      <x:c r="A569" s="21" t="n">
        <x:v>1</x:v>
      </x:c>
      <x:c r="B569" s="21" t="n">
        <x:v>2</x:v>
      </x:c>
      <x:c r="C569" s="8" t="str">
        <x:v>Table talk — vocabulary in your own words</x:v>
      </x:c>
      <x:c r="D569" s="8" t="str">
        <x:v>Reference page 30: Around the Ship — vocabulary</x:v>
      </x:c>
      <x:c r="E569" s="21" t="n">
        <x:v>1</x:v>
      </x:c>
      <x:c r="F569" s="21" t="n">
        <x:v>3</x:v>
      </x:c>
      <x:c r="G569" s="8" t="str">
        <x:v>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e.g. Access to the engine room is by the stairway aft.                       e.g. Hold number three is empty and ventilated.
</x:v>
      </x:c>
      <x:c r="H569" s="8" t="str">
        <x:v>30</x:v>
      </x:c>
      <x:c r="I569" s="8" t="str">
        <x:v>Maritime English 3.17 Plus, First Edition 2026, PDF page 30</x:v>
      </x:c>
      <x:c r="J569" s="8" t="str">
        <x:v>u2-p30-quick-1</x:v>
      </x:c>
      <x:c r="K569" s="8" t="str"/>
    </x:row>
    <x:row r="570" ht="334" customHeight="1">
      <x:c r="A570" s="21" t="n">
        <x:v>1</x:v>
      </x:c>
      <x:c r="B570" s="21" t="n">
        <x:v>2</x:v>
      </x:c>
      <x:c r="C570" s="8" t="str">
        <x:v>Table talk — vocabulary in your own words</x:v>
      </x:c>
      <x:c r="D570" s="8" t="str">
        <x:v>Reference page 30: Around the Ship — vocabulary</x:v>
      </x:c>
      <x:c r="E570" s="21" t="n">
        <x:v>2</x:v>
      </x:c>
      <x:c r="F570" s="21" t="n">
        <x:v>3</x:v>
      </x:c>
      <x:c r="G570" s="8" t="str">
        <x:v>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On a higher / lower deck than the speaker.                   A door that seals a compartment against the passage of water.
</x:v>
      </x:c>
      <x:c r="H570" s="8" t="str">
        <x:v>30</x:v>
      </x:c>
      <x:c r="I570" s="8" t="str">
        <x:v>Maritime English 3.17 Plus, First Edition 2026, PDF page 30</x:v>
      </x:c>
      <x:c r="J570" s="8" t="str">
        <x:v>u2-p30-quick-1</x:v>
      </x:c>
      <x:c r="K570" s="8" t="str"/>
    </x:row>
    <x:row r="571" ht="334" customHeight="1">
      <x:c r="A571" s="21" t="n">
        <x:v>1</x:v>
      </x:c>
      <x:c r="B571" s="21" t="n">
        <x:v>2</x:v>
      </x:c>
      <x:c r="C571" s="8" t="str">
        <x:v>Table talk — vocabulary in your own words</x:v>
      </x:c>
      <x:c r="D571" s="8" t="str">
        <x:v>Reference page 30: Around the Ship — vocabulary</x:v>
      </x:c>
      <x:c r="E571" s="21" t="n">
        <x:v>3</x:v>
      </x:c>
      <x:c r="F571" s="21" t="n">
        <x:v>3</x:v>
      </x:c>
      <x:c r="G571" s="8" t="str">
        <x:v>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571" s="8" t="str">
        <x:v>30</x:v>
      </x:c>
      <x:c r="I571" s="8" t="str">
        <x:v>Maritime English 3.17 Plus, First Edition 2026, PDF page 30</x:v>
      </x:c>
      <x:c r="J571" s="8" t="str">
        <x:v>u2-p30-quick-1</x:v>
      </x:c>
      <x:c r="K571" s="8" t="str"/>
    </x:row>
    <x:row r="572" ht="334" customHeight="1">
      <x:c r="A572" s="21" t="n">
        <x:v>1</x:v>
      </x:c>
      <x:c r="B572" s="21" t="n">
        <x:v>2</x:v>
      </x:c>
      <x:c r="C572" s="8" t="str">
        <x:v>Meet your crew — THE SITUATION</x:v>
      </x:c>
      <x:c r="D572" s="8" t="str">
        <x:v>Source passage</x:v>
      </x:c>
      <x:c r="E572" s="21" t="n">
        <x:v>1</x:v>
      </x:c>
      <x:c r="F572" s="21" t="n">
        <x:v>4</x:v>
      </x:c>
      <x:c r="G572" s="8" t="str">
        <x:v>PDF PAGE 31
B  READING AND LISTENING
  THE SITUATION
  The bosun is taking the new Third Officer around the deck while the Second Engineer takes the new Fourth Engineer below.
   Both tours meet in the alleyway.
Familiarisation Tour                                                                     Recording script - approx. 3 minutes
  BOSUN
  We start forward. This is the forecastle. The windlass and both anchors are here, and the forward mooring station is just behind
   you.
  THIRD OFFICER
  And the cargo holds? How many does she have?
  BOSUN
</x:v>
      </x:c>
      <x:c r="H572" s="8" t="str">
        <x:v>31</x:v>
      </x:c>
      <x:c r="I572" s="8" t="str">
        <x:v>Maritime English 3.17 Plus, First Edition 2026, PDF page 31</x:v>
      </x:c>
      <x:c r="J572" s="8" t="str">
        <x:v>u2-p31-listen-rehearse</x:v>
      </x:c>
      <x:c r="K572" s="8" t="str"/>
    </x:row>
    <x:row r="573" ht="334" customHeight="1">
      <x:c r="A573" s="21" t="n">
        <x:v>1</x:v>
      </x:c>
      <x:c r="B573" s="21" t="n">
        <x:v>2</x:v>
      </x:c>
      <x:c r="C573" s="8" t="str">
        <x:v>Meet your crew — THE SITUATION</x:v>
      </x:c>
      <x:c r="D573" s="8" t="str">
        <x:v>Source passage</x:v>
      </x:c>
      <x:c r="E573" s="21" t="n">
        <x:v>2</x:v>
      </x:c>
      <x:c r="F573" s="21" t="n">
        <x:v>4</x:v>
      </x:c>
      <x:c r="G573" s="8" t="str">
        <x:v>   Four. Hold number one is directly aft of the forecastle. Walk aft along the starboard side and you pass all four hatch covers.
  THIRD OFFICER
  Where is the fire station on this deck?
  BOSUN
  There are two. One at the forward end of the alleyway, one aft. Hoses, extinguishers and two sets of fire gear at each.
  SECOND ENGINEER
  Down here we are two decks below the main deck. This is the engine control room. Everything is monitored from this panel.
  FOURTH ENGINEER
   Is the main engine forward or aft of us?
  SECOND ENGINEER
   Forward. Go through that watertight door and down one more level and you are on the engine room floor plates. The workshop is
    aft, behind you, and the purifier room is above it.
</x:v>
      </x:c>
      <x:c r="H573" s="8" t="str">
        <x:v>31</x:v>
      </x:c>
      <x:c r="I573" s="8" t="str">
        <x:v>Maritime English 3.17 Plus, First Edition 2026, PDF page 31</x:v>
      </x:c>
      <x:c r="J573" s="8" t="str">
        <x:v>u2-p31-listen-rehearse</x:v>
      </x:c>
      <x:c r="K573" s="8" t="str"/>
    </x:row>
    <x:row r="574" ht="334" customHeight="1">
      <x:c r="A574" s="21" t="n">
        <x:v>1</x:v>
      </x:c>
      <x:c r="B574" s="21" t="n">
        <x:v>2</x:v>
      </x:c>
      <x:c r="C574" s="8" t="str">
        <x:v>Meet your crew — THE SITUATION</x:v>
      </x:c>
      <x:c r="D574" s="8" t="str">
        <x:v>Source passage</x:v>
      </x:c>
      <x:c r="E574" s="21" t="n">
        <x:v>3</x:v>
      </x:c>
      <x:c r="F574" s="21" t="n">
        <x:v>4</x:v>
      </x:c>
      <x:c r="G574" s="8" t="str">
        <x:v>  FOURTH ENGINEER
  Where do I sound the bilges?
  SECOND ENGINEER
  The sounding pipes are on the starboard side at floor plate level. You record the figures in the engine logbook every watch.
  FOURTH ENGINEER
  And the escape route from down here, sir?
  SECOND ENGINEER
  Good. There are two. The main stairway the way we came, and an emergency escape trunk on the port side that comes out on the boat
   deck. Walk it during familiarisation and learn the marked route. Do not rely on memory alone.
  BOSUN
  Same rule on deck. Your muster station is boat deck, port side, at lifeboat number two. Walk the approved route from your cabin and
   identify the signs and landmarks.
Both new officers complete the tour and sign the familiarisation checklist in the ship's office before 1800.
</x:v>
      </x:c>
      <x:c r="H574" s="8" t="str">
        <x:v>31</x:v>
      </x:c>
      <x:c r="I574" s="8" t="str">
        <x:v>Maritime English 3.17 Plus, First Edition 2026, PDF page 31</x:v>
      </x:c>
      <x:c r="J574" s="8" t="str">
        <x:v>u2-p31-listen-rehearse</x:v>
      </x:c>
      <x:c r="K574" s="8" t="str"/>
    </x:row>
    <x:row r="575" ht="334" customHeight="1">
      <x:c r="A575" s="21" t="n">
        <x:v>1</x:v>
      </x:c>
      <x:c r="B575" s="21" t="n">
        <x:v>2</x:v>
      </x:c>
      <x:c r="C575" s="8" t="str">
        <x:v>Meet your crew — THE SITUATION</x:v>
      </x:c>
      <x:c r="D575" s="8" t="str">
        <x:v>Source passage</x:v>
      </x:c>
      <x:c r="E575" s="21" t="n">
        <x:v>4</x:v>
      </x:c>
      <x:c r="F575" s="21" t="n">
        <x:v>4</x:v>
      </x:c>
      <x:c r="G575" s="8" t="str">
        <x:v>
  NOTES</x:v>
      </x:c>
      <x:c r="H575" s="8" t="str">
        <x:v>31</x:v>
      </x:c>
      <x:c r="I575" s="8" t="str">
        <x:v>Maritime English 3.17 Plus, First Edition 2026, PDF page 31</x:v>
      </x:c>
      <x:c r="J575" s="8" t="str">
        <x:v>u2-p31-listen-rehearse</x:v>
      </x:c>
      <x:c r="K575" s="8" t="str"/>
    </x:row>
    <x:row r="576" ht="334" customHeight="1">
      <x:c r="A576" s="21" t="n">
        <x:v>1</x:v>
      </x:c>
      <x:c r="B576" s="21" t="n">
        <x:v>2</x:v>
      </x:c>
      <x:c r="C576" s="8" t="str">
        <x:v>Meet your crew — THE SITUATION</x:v>
      </x:c>
      <x:c r="D576" s="8" t="str">
        <x:v>Listening script</x:v>
      </x:c>
      <x:c r="E576" s="21" t="n">
        <x:v>1</x:v>
      </x:c>
      <x:c r="F576" s="21" t="n">
        <x:v>4</x:v>
      </x:c>
      <x:c r="G576" s="8" t="str">
        <x:v>B  READING AND LISTENING
  THE SITUATION
  The bosun is taking the new Third Officer around the deck while the Second Engineer takes the new Fourth Engineer below.
   Both tours meet in the alleyway.
Familiarisation Tour                                                                     Recording script - approx. 3 minutes
  BOSUN
  We start forward. This is the forecastle. The windlass and both anchors are here, and the forward mooring station is just behind
   you.
  THIRD OFFICER
  And the cargo holds? How many does she have?
  BOSUN
   Four. Hold number one is directly aft of the forecastle. Walk aft along the starboard side and you pass all four hatch covers.
</x:v>
      </x:c>
      <x:c r="H576" s="8" t="str">
        <x:v>31</x:v>
      </x:c>
      <x:c r="I576" s="8" t="str">
        <x:v>Maritime English 3.17 Plus, First Edition 2026, PDF page 31</x:v>
      </x:c>
      <x:c r="J576" s="8" t="str">
        <x:v>u2-p31-listen-rehearse</x:v>
      </x:c>
      <x:c r="K576" s="8" t="str"/>
    </x:row>
    <x:row r="577" ht="334" customHeight="1">
      <x:c r="A577" s="21" t="n">
        <x:v>1</x:v>
      </x:c>
      <x:c r="B577" s="21" t="n">
        <x:v>2</x:v>
      </x:c>
      <x:c r="C577" s="8" t="str">
        <x:v>Meet your crew — THE SITUATION</x:v>
      </x:c>
      <x:c r="D577" s="8" t="str">
        <x:v>Listening script</x:v>
      </x:c>
      <x:c r="E577" s="21" t="n">
        <x:v>2</x:v>
      </x:c>
      <x:c r="F577" s="21" t="n">
        <x:v>4</x:v>
      </x:c>
      <x:c r="G577" s="8" t="str">
        <x:v>
  THIRD OFFICER
  Where is the fire station on this deck?
  BOSUN
  There are two. One at the forward end of the alleyway, one aft. Hoses, extinguishers and two sets of fire gear at each.
  SECOND ENGINEER
  Down here we are two decks below the main deck. This is the engine control room. Everything is monitored from this panel.
  FOURTH ENGINEER
   Is the main engine forward or aft of us?
  SECOND ENGINEER
   Forward. Go through that watertight door and down one more level and you are on the engine room floor plates. The workshop is
    aft, behind you, and the purifier room is above it.
  FOURTH ENGINEER
</x:v>
      </x:c>
      <x:c r="H577" s="8" t="str">
        <x:v>31</x:v>
      </x:c>
      <x:c r="I577" s="8" t="str">
        <x:v>Maritime English 3.17 Plus, First Edition 2026, PDF page 31</x:v>
      </x:c>
      <x:c r="J577" s="8" t="str">
        <x:v>u2-p31-listen-rehearse</x:v>
      </x:c>
      <x:c r="K577" s="8" t="str"/>
    </x:row>
    <x:row r="578" ht="334" customHeight="1">
      <x:c r="A578" s="21" t="n">
        <x:v>1</x:v>
      </x:c>
      <x:c r="B578" s="21" t="n">
        <x:v>2</x:v>
      </x:c>
      <x:c r="C578" s="8" t="str">
        <x:v>Meet your crew — THE SITUATION</x:v>
      </x:c>
      <x:c r="D578" s="8" t="str">
        <x:v>Listening script</x:v>
      </x:c>
      <x:c r="E578" s="21" t="n">
        <x:v>3</x:v>
      </x:c>
      <x:c r="F578" s="21" t="n">
        <x:v>4</x:v>
      </x:c>
      <x:c r="G578" s="8" t="str">
        <x:v>  Where do I sound the bilges?
  SECOND ENGINEER
  The sounding pipes are on the starboard side at floor plate level. You record the figures in the engine logbook every watch.
  FOURTH ENGINEER
  And the escape route from down here, sir?
  SECOND ENGINEER
  Good. There are two. The main stairway the way we came, and an emergency escape trunk on the port side that comes out on the boat
   deck. Walk it during familiarisation and learn the marked route. Do not rely on memory alone.
  BOSUN
  Same rule on deck. Your muster station is boat deck, port side, at lifeboat number two. Walk the approved route from your cabin and
   identify the signs and landmarks.
Both new officers complete the tour and sign the familiarisation checklist in the ship's office before 1800.
</x:v>
      </x:c>
      <x:c r="H578" s="8" t="str">
        <x:v>31</x:v>
      </x:c>
      <x:c r="I578" s="8" t="str">
        <x:v>Maritime English 3.17 Plus, First Edition 2026, PDF page 31</x:v>
      </x:c>
      <x:c r="J578" s="8" t="str">
        <x:v>u2-p31-listen-rehearse</x:v>
      </x:c>
      <x:c r="K578" s="8" t="str"/>
    </x:row>
    <x:row r="579" ht="334" customHeight="1">
      <x:c r="A579" s="21" t="n">
        <x:v>1</x:v>
      </x:c>
      <x:c r="B579" s="21" t="n">
        <x:v>2</x:v>
      </x:c>
      <x:c r="C579" s="8" t="str">
        <x:v>Meet your crew — THE SITUATION</x:v>
      </x:c>
      <x:c r="D579" s="8" t="str">
        <x:v>Listening script</x:v>
      </x:c>
      <x:c r="E579" s="21" t="n">
        <x:v>4</x:v>
      </x:c>
      <x:c r="F579" s="21" t="n">
        <x:v>4</x:v>
      </x:c>
      <x:c r="G579" s="8" t="str">
        <x:v>  NOTES</x:v>
      </x:c>
      <x:c r="H579" s="8" t="str">
        <x:v>31</x:v>
      </x:c>
      <x:c r="I579" s="8" t="str">
        <x:v>Maritime English 3.17 Plus, First Edition 2026, PDF page 31</x:v>
      </x:c>
      <x:c r="J579" s="8" t="str">
        <x:v>u2-p31-listen-rehearse</x:v>
      </x:c>
      <x:c r="K579" s="8" t="str"/>
    </x:row>
    <x:row r="580" ht="334" customHeight="1">
      <x:c r="A580" s="21" t="n">
        <x:v>1</x:v>
      </x:c>
      <x:c r="B580" s="21" t="n">
        <x:v>2</x:v>
      </x:c>
      <x:c r="C580" s="8" t="str">
        <x:v>Meet your crew — THE SITUATION</x:v>
      </x:c>
      <x:c r="D580" s="8" t="str">
        <x:v>Adaptation</x:v>
      </x:c>
      <x:c r="E580" s="21" t="n">
        <x:v>1</x:v>
      </x:c>
      <x:c r="F580" s="21" t="n">
        <x:v>1</x:v>
      </x:c>
      <x:c r="G580" s="8" t="str">
        <x:v>Original printed dialogue read with device speech. The device voice is a practice aid; pronunciation and turn-taking are not automatically assessed.</x:v>
      </x:c>
      <x:c r="H580" s="8" t="str">
        <x:v>31</x:v>
      </x:c>
      <x:c r="I580" s="8" t="str">
        <x:v>Maritime English 3.17 Plus, First Edition 2026, PDF page 31</x:v>
      </x:c>
      <x:c r="J580" s="8" t="str">
        <x:v>u2-p31-listen-rehearse</x:v>
      </x:c>
      <x:c r="K580" s="8" t="str"/>
    </x:row>
    <x:row r="581" ht="334" customHeight="1">
      <x:c r="A581" s="21" t="n">
        <x:v>1</x:v>
      </x:c>
      <x:c r="B581" s="21" t="n">
        <x:v>2</x:v>
      </x:c>
      <x:c r="C581" s="8" t="str">
        <x:v>Meet your crew — THE SITUATION</x:v>
      </x:c>
      <x:c r="D581" s="8" t="str">
        <x:v>Reference page 31: THE SITUATION</x:v>
      </x:c>
      <x:c r="E581" s="21" t="n">
        <x:v>1</x:v>
      </x:c>
      <x:c r="F581" s="21" t="n">
        <x:v>4</x:v>
      </x:c>
      <x:c r="G581" s="8" t="str">
        <x:v>B  READING AND LISTENING
  THE SITUATION
  The bosun is taking the new Third Officer around the deck while the Second Engineer takes the new Fourth Engineer below.
   Both tours meet in the alleyway.
Familiarisation Tour                                                                     Recording script - approx. 3 minutes
  BOSUN
  We start forward. This is the forecastle. The windlass and both anchors are here, and the forward mooring station is just behind
   you.
  THIRD OFFICER
  And the cargo holds? How many does she have?
  BOSUN
   Four. Hold number one is directly aft of the forecastle. Walk aft along the starboard side and you pass all four hatch covers.
</x:v>
      </x:c>
      <x:c r="H581" s="8" t="str">
        <x:v>31</x:v>
      </x:c>
      <x:c r="I581" s="8" t="str">
        <x:v>Maritime English 3.17 Plus, First Edition 2026, PDF page 31</x:v>
      </x:c>
      <x:c r="J581" s="8" t="str">
        <x:v>u2-p31-listen-rehearse</x:v>
      </x:c>
      <x:c r="K581" s="8" t="str"/>
    </x:row>
    <x:row r="582" ht="334" customHeight="1">
      <x:c r="A582" s="21" t="n">
        <x:v>1</x:v>
      </x:c>
      <x:c r="B582" s="21" t="n">
        <x:v>2</x:v>
      </x:c>
      <x:c r="C582" s="8" t="str">
        <x:v>Meet your crew — THE SITUATION</x:v>
      </x:c>
      <x:c r="D582" s="8" t="str">
        <x:v>Reference page 31: THE SITUATION</x:v>
      </x:c>
      <x:c r="E582" s="21" t="n">
        <x:v>2</x:v>
      </x:c>
      <x:c r="F582" s="21" t="n">
        <x:v>4</x:v>
      </x:c>
      <x:c r="G582" s="8" t="str">
        <x:v>
  THIRD OFFICER
  Where is the fire station on this deck?
  BOSUN
  There are two. One at the forward end of the alleyway, one aft. Hoses, extinguishers and two sets of fire gear at each.
  SECOND ENGINEER
  Down here we are two decks below the main deck. This is the engine control room. Everything is monitored from this panel.
  FOURTH ENGINEER
   Is the main engine forward or aft of us?
  SECOND ENGINEER
   Forward. Go through that watertight door and down one more level and you are on the engine room floor plates. The workshop is
    aft, behind you, and the purifier room is above it.
  FOURTH ENGINEER
</x:v>
      </x:c>
      <x:c r="H582" s="8" t="str">
        <x:v>31</x:v>
      </x:c>
      <x:c r="I582" s="8" t="str">
        <x:v>Maritime English 3.17 Plus, First Edition 2026, PDF page 31</x:v>
      </x:c>
      <x:c r="J582" s="8" t="str">
        <x:v>u2-p31-listen-rehearse</x:v>
      </x:c>
      <x:c r="K582" s="8" t="str"/>
    </x:row>
    <x:row r="583" ht="334" customHeight="1">
      <x:c r="A583" s="21" t="n">
        <x:v>1</x:v>
      </x:c>
      <x:c r="B583" s="21" t="n">
        <x:v>2</x:v>
      </x:c>
      <x:c r="C583" s="8" t="str">
        <x:v>Meet your crew — THE SITUATION</x:v>
      </x:c>
      <x:c r="D583" s="8" t="str">
        <x:v>Reference page 31: THE SITUATION</x:v>
      </x:c>
      <x:c r="E583" s="21" t="n">
        <x:v>3</x:v>
      </x:c>
      <x:c r="F583" s="21" t="n">
        <x:v>4</x:v>
      </x:c>
      <x:c r="G583" s="8" t="str">
        <x:v>  Where do I sound the bilges?
  SECOND ENGINEER
  The sounding pipes are on the starboard side at floor plate level. You record the figures in the engine logbook every watch.
  FOURTH ENGINEER
  And the escape route from down here, sir?
  SECOND ENGINEER
  Good. There are two. The main stairway the way we came, and an emergency escape trunk on the port side that comes out on the boat
   deck. Walk it during familiarisation and learn the marked route. Do not rely on memory alone.
  BOSUN
  Same rule on deck. Your muster station is boat deck, port side, at lifeboat number two. Walk the approved route from your cabin and
   identify the signs and landmarks.
Both new officers complete the tour and sign the familiarisation checklist in the ship's office before 1800.
</x:v>
      </x:c>
      <x:c r="H583" s="8" t="str">
        <x:v>31</x:v>
      </x:c>
      <x:c r="I583" s="8" t="str">
        <x:v>Maritime English 3.17 Plus, First Edition 2026, PDF page 31</x:v>
      </x:c>
      <x:c r="J583" s="8" t="str">
        <x:v>u2-p31-listen-rehearse</x:v>
      </x:c>
      <x:c r="K583" s="8" t="str"/>
    </x:row>
    <x:row r="584" ht="334" customHeight="1">
      <x:c r="A584" s="21" t="n">
        <x:v>1</x:v>
      </x:c>
      <x:c r="B584" s="21" t="n">
        <x:v>2</x:v>
      </x:c>
      <x:c r="C584" s="8" t="str">
        <x:v>Meet your crew — THE SITUATION</x:v>
      </x:c>
      <x:c r="D584" s="8" t="str">
        <x:v>Reference page 31: THE SITUATION</x:v>
      </x:c>
      <x:c r="E584" s="21" t="n">
        <x:v>4</x:v>
      </x:c>
      <x:c r="F584" s="21" t="n">
        <x:v>4</x:v>
      </x:c>
      <x:c r="G584" s="8" t="str">
        <x:v>  NOTES</x:v>
      </x:c>
      <x:c r="H584" s="8" t="str">
        <x:v>31</x:v>
      </x:c>
      <x:c r="I584" s="8" t="str">
        <x:v>Maritime English 3.17 Plus, First Edition 2026, PDF page 31</x:v>
      </x:c>
      <x:c r="J584" s="8" t="str">
        <x:v>u2-p31-listen-rehearse</x:v>
      </x:c>
      <x:c r="K584" s="8" t="str"/>
    </x:row>
    <x:row r="585" ht="334" customHeight="1">
      <x:c r="A585" s="21" t="n">
        <x:v>1</x:v>
      </x:c>
      <x:c r="B585" s="21" t="n">
        <x:v>2</x:v>
      </x:c>
      <x:c r="C585" s="8" t="str">
        <x:v>Meet your crew — THE SITUATION</x:v>
      </x:c>
      <x:c r="D585" s="8" t="str">
        <x:v>Reference page 30: Around the Ship — vocabulary</x:v>
      </x:c>
      <x:c r="E585" s="21" t="n">
        <x:v>1</x:v>
      </x:c>
      <x:c r="F585" s="21" t="n">
        <x:v>3</x:v>
      </x:c>
      <x:c r="G585" s="8" t="str">
        <x:v>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e.g. Access to the engine room is by the stairway aft.                       e.g. Hold number three is empty and ventilated.
</x:v>
      </x:c>
      <x:c r="H585" s="8" t="str">
        <x:v>30</x:v>
      </x:c>
      <x:c r="I585" s="8" t="str">
        <x:v>Maritime English 3.17 Plus, First Edition 2026, PDF page 30</x:v>
      </x:c>
      <x:c r="J585" s="8" t="str">
        <x:v>u2-p31-listen-rehearse</x:v>
      </x:c>
      <x:c r="K585" s="8" t="str"/>
    </x:row>
    <x:row r="586" ht="334" customHeight="1">
      <x:c r="A586" s="21" t="n">
        <x:v>1</x:v>
      </x:c>
      <x:c r="B586" s="21" t="n">
        <x:v>2</x:v>
      </x:c>
      <x:c r="C586" s="8" t="str">
        <x:v>Meet your crew — THE SITUATION</x:v>
      </x:c>
      <x:c r="D586" s="8" t="str">
        <x:v>Reference page 30: Around the Ship — vocabulary</x:v>
      </x:c>
      <x:c r="E586" s="21" t="n">
        <x:v>2</x:v>
      </x:c>
      <x:c r="F586" s="21" t="n">
        <x:v>3</x:v>
      </x:c>
      <x:c r="G586" s="8" t="str">
        <x:v>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On a higher / lower deck than the speaker.                   A door that seals a compartment against the passage of water.
</x:v>
      </x:c>
      <x:c r="H586" s="8" t="str">
        <x:v>30</x:v>
      </x:c>
      <x:c r="I586" s="8" t="str">
        <x:v>Maritime English 3.17 Plus, First Edition 2026, PDF page 30</x:v>
      </x:c>
      <x:c r="J586" s="8" t="str">
        <x:v>u2-p31-listen-rehearse</x:v>
      </x:c>
      <x:c r="K586" s="8" t="str"/>
    </x:row>
    <x:row r="587" ht="334" customHeight="1">
      <x:c r="A587" s="21" t="n">
        <x:v>1</x:v>
      </x:c>
      <x:c r="B587" s="21" t="n">
        <x:v>2</x:v>
      </x:c>
      <x:c r="C587" s="8" t="str">
        <x:v>Meet your crew — THE SITUATION</x:v>
      </x:c>
      <x:c r="D587" s="8" t="str">
        <x:v>Reference page 30: Around the Ship — vocabulary</x:v>
      </x:c>
      <x:c r="E587" s="21" t="n">
        <x:v>3</x:v>
      </x:c>
      <x:c r="F587" s="21" t="n">
        <x:v>3</x:v>
      </x:c>
      <x:c r="G587" s="8" t="str">
        <x:v>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587" s="8" t="str">
        <x:v>30</x:v>
      </x:c>
      <x:c r="I587" s="8" t="str">
        <x:v>Maritime English 3.17 Plus, First Edition 2026, PDF page 30</x:v>
      </x:c>
      <x:c r="J587" s="8" t="str">
        <x:v>u2-p31-listen-rehearse</x:v>
      </x:c>
      <x:c r="K587" s="8" t="str"/>
    </x:row>
    <x:row r="588" ht="334" customHeight="1">
      <x:c r="A588" s="21" t="n">
        <x:v>1</x:v>
      </x:c>
      <x:c r="B588" s="21" t="n">
        <x:v>2</x:v>
      </x:c>
      <x:c r="C588" s="8" t="str">
        <x:v>Understand the exchange · round 1</x:v>
      </x:c>
      <x:c r="D588" s="8" t="str">
        <x:v>Source passage</x:v>
      </x:c>
      <x:c r="E588" s="21" t="n">
        <x:v>1</x:v>
      </x:c>
      <x:c r="F588" s="21" t="n">
        <x:v>2</x:v>
      </x:c>
      <x:c r="G588" s="8" t="str">
        <x:v>PDF PAGE 32
UNIT 2 | B COMPREHENSION AND LANGUAGE IN CONTEXT
Understand the exchange
Read or listen to the dialogue. Answer from what the speakers actually say. Where a question asks why,
support your answer with the exchange and the language notes.
Comprehension
1. What equipment is on the forecastle, and how many cargo holds does the vessel have?
2. Where are the two fire stations, and what is kept at each one?
3. Is the main engine forward or aft of the engine control room? Where is the workshop?
4. Name the two escape routes. Where does the emergency escape trunk lead?
</x:v>
      </x:c>
      <x:c r="H588" s="8" t="str">
        <x:v>32</x:v>
      </x:c>
      <x:c r="I588" s="8" t="str">
        <x:v>Maritime English 3.17 Plus, First Edition 2026, PDF page 32</x:v>
      </x:c>
      <x:c r="J588" s="8" t="str">
        <x:v>u2-p32-round-1</x:v>
      </x:c>
      <x:c r="K588" s="8" t="str"/>
    </x:row>
    <x:row r="589" ht="334" customHeight="1">
      <x:c r="A589" s="21" t="n">
        <x:v>1</x:v>
      </x:c>
      <x:c r="B589" s="21" t="n">
        <x:v>2</x:v>
      </x:c>
      <x:c r="C589" s="8" t="str">
        <x:v>Understand the exchange · round 1</x:v>
      </x:c>
      <x:c r="D589" s="8" t="str">
        <x:v>Source passage</x:v>
      </x:c>
      <x:c r="E589" s="21" t="n">
        <x:v>2</x:v>
      </x:c>
      <x:c r="F589" s="21" t="n">
        <x:v>2</x:v>
      </x:c>
      <x:c r="G589" s="8" t="str">
        <x:v>5. Why does the Second Engineer tell the Fourth Engineer to walk the escape route in daylight? B
Language in context
1. "directly aft of" — find this phrase. Which two spaces does it connect?
2. "two decks below" — find this phrase. Below what? Rewrite it using "above".
3. "floor plates" — find this term. Which department uses it, and what does it mean?
4. Why does identifying signs and landmarks help a new joiner learn the approved route?
  Connect the three reading formats
  Next, read the written document in B2. Then read the separate B3 article, “Finding Your Way - and Your Way
  Out”. Compare the information you hear with the information a reader can verify.
  CLASS NOTES</x:v>
      </x:c>
      <x:c r="H589" s="8" t="str">
        <x:v>32</x:v>
      </x:c>
      <x:c r="I589" s="8" t="str">
        <x:v>Maritime English 3.17 Plus, First Edition 2026, PDF page 32</x:v>
      </x:c>
      <x:c r="J589" s="8" t="str">
        <x:v>u2-p32-round-1</x:v>
      </x:c>
      <x:c r="K589" s="8" t="str"/>
    </x:row>
    <x:row r="590" ht="334" customHeight="1">
      <x:c r="A590" s="21" t="n">
        <x:v>1</x:v>
      </x:c>
      <x:c r="B590" s="21" t="n">
        <x:v>2</x:v>
      </x:c>
      <x:c r="C590" s="8" t="str">
        <x:v>Understand the exchange · round 1</x:v>
      </x:c>
      <x:c r="D590" s="8" t="str">
        <x:v>Reference page 32: Understand the exchange</x:v>
      </x:c>
      <x:c r="E590" s="21" t="n">
        <x:v>1</x:v>
      </x:c>
      <x:c r="F590" s="21" t="n">
        <x:v>2</x:v>
      </x:c>
      <x:c r="G590" s="8" t="str">
        <x:v>UNIT 2 | B COMPREHENSION AND LANGUAGE IN CONTEXT
Understand the exchange
Read or listen to the dialogue. Answer from what the speakers actually say. Where a question asks why,
support your answer with the exchange and the language notes.
Comprehension
1. What equipment is on the forecastle, and how many cargo holds does the vessel have?
2. Where are the two fire stations, and what is kept at each one?
3. Is the main engine forward or aft of the engine control room? Where is the workshop?
4. Name the two escape routes. Where does the emergency escape trunk lead?
5. Why does the Second Engineer tell the Fourth Engineer to walk the escape route in daylight? B
</x:v>
      </x:c>
      <x:c r="H590" s="8" t="str">
        <x:v>32</x:v>
      </x:c>
      <x:c r="I590" s="8" t="str">
        <x:v>Maritime English 3.17 Plus, First Edition 2026, PDF page 32</x:v>
      </x:c>
      <x:c r="J590" s="8" t="str">
        <x:v>u2-p32-round-1</x:v>
      </x:c>
      <x:c r="K590" s="8" t="str"/>
    </x:row>
    <x:row r="591" ht="334" customHeight="1">
      <x:c r="A591" s="21" t="n">
        <x:v>1</x:v>
      </x:c>
      <x:c r="B591" s="21" t="n">
        <x:v>2</x:v>
      </x:c>
      <x:c r="C591" s="8" t="str">
        <x:v>Understand the exchange · round 1</x:v>
      </x:c>
      <x:c r="D591" s="8" t="str">
        <x:v>Reference page 32: Understand the exchange</x:v>
      </x:c>
      <x:c r="E591" s="21" t="n">
        <x:v>2</x:v>
      </x:c>
      <x:c r="F591" s="21" t="n">
        <x:v>2</x:v>
      </x:c>
      <x:c r="G591" s="8" t="str">
        <x:v>
Language in context
1. "directly aft of" — find this phrase. Which two spaces does it connect?
2. "two decks below" — find this phrase. Below what? Rewrite it using "above".
3. "floor plates" — find this term. Which department uses it, and what does it mean?
4. Why does identifying signs and landmarks help a new joiner learn the approved route?
  Connect the three reading formats
  Next, read the written document in B2. Then read the separate B3 article, “Finding Your Way - and Your Way
  Out”. Compare the information you hear with the information a reader can verify.
  CLASS NOTES</x:v>
      </x:c>
      <x:c r="H591" s="8" t="str">
        <x:v>32</x:v>
      </x:c>
      <x:c r="I591" s="8" t="str">
        <x:v>Maritime English 3.17 Plus, First Edition 2026, PDF page 32</x:v>
      </x:c>
      <x:c r="J591" s="8" t="str">
        <x:v>u2-p32-round-1</x:v>
      </x:c>
      <x:c r="K591" s="8" t="str"/>
    </x:row>
    <x:row r="592" ht="334" customHeight="1">
      <x:c r="A592" s="21" t="n">
        <x:v>1</x:v>
      </x:c>
      <x:c r="B592" s="21" t="n">
        <x:v>2</x:v>
      </x:c>
      <x:c r="C592" s="8" t="str">
        <x:v>Understand the exchange · round 1</x:v>
      </x:c>
      <x:c r="D592" s="8" t="str">
        <x:v>Reference page 30: Around the Ship — vocabulary</x:v>
      </x:c>
      <x:c r="E592" s="21" t="n">
        <x:v>1</x:v>
      </x:c>
      <x:c r="F592" s="21" t="n">
        <x:v>3</x:v>
      </x:c>
      <x:c r="G592" s="8" t="str">
        <x:v>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e.g. Access to the engine room is by the stairway aft.                       e.g. Hold number three is empty and ventilated.
</x:v>
      </x:c>
      <x:c r="H592" s="8" t="str">
        <x:v>30</x:v>
      </x:c>
      <x:c r="I592" s="8" t="str">
        <x:v>Maritime English 3.17 Plus, First Edition 2026, PDF page 30</x:v>
      </x:c>
      <x:c r="J592" s="8" t="str">
        <x:v>u2-p32-round-1</x:v>
      </x:c>
      <x:c r="K592" s="8" t="str"/>
    </x:row>
    <x:row r="593" ht="334" customHeight="1">
      <x:c r="A593" s="21" t="n">
        <x:v>1</x:v>
      </x:c>
      <x:c r="B593" s="21" t="n">
        <x:v>2</x:v>
      </x:c>
      <x:c r="C593" s="8" t="str">
        <x:v>Understand the exchange · round 1</x:v>
      </x:c>
      <x:c r="D593" s="8" t="str">
        <x:v>Reference page 30: Around the Ship — vocabulary</x:v>
      </x:c>
      <x:c r="E593" s="21" t="n">
        <x:v>2</x:v>
      </x:c>
      <x:c r="F593" s="21" t="n">
        <x:v>3</x:v>
      </x:c>
      <x:c r="G593" s="8" t="str">
        <x:v>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On a higher / lower deck than the speaker.                   A door that seals a compartment against the passage of water.
</x:v>
      </x:c>
      <x:c r="H593" s="8" t="str">
        <x:v>30</x:v>
      </x:c>
      <x:c r="I593" s="8" t="str">
        <x:v>Maritime English 3.17 Plus, First Edition 2026, PDF page 30</x:v>
      </x:c>
      <x:c r="J593" s="8" t="str">
        <x:v>u2-p32-round-1</x:v>
      </x:c>
      <x:c r="K593" s="8" t="str"/>
    </x:row>
    <x:row r="594" ht="334" customHeight="1">
      <x:c r="A594" s="21" t="n">
        <x:v>1</x:v>
      </x:c>
      <x:c r="B594" s="21" t="n">
        <x:v>2</x:v>
      </x:c>
      <x:c r="C594" s="8" t="str">
        <x:v>Understand the exchange · round 1</x:v>
      </x:c>
      <x:c r="D594" s="8" t="str">
        <x:v>Reference page 30: Around the Ship — vocabulary</x:v>
      </x:c>
      <x:c r="E594" s="21" t="n">
        <x:v>3</x:v>
      </x:c>
      <x:c r="F594" s="21" t="n">
        <x:v>3</x:v>
      </x:c>
      <x:c r="G594" s="8" t="str">
        <x:v>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594" s="8" t="str">
        <x:v>30</x:v>
      </x:c>
      <x:c r="I594" s="8" t="str">
        <x:v>Maritime English 3.17 Plus, First Edition 2026, PDF page 30</x:v>
      </x:c>
      <x:c r="J594" s="8" t="str">
        <x:v>u2-p32-round-1</x:v>
      </x:c>
      <x:c r="K594" s="8" t="str"/>
    </x:row>
    <x:row r="595" ht="334" customHeight="1">
      <x:c r="A595" s="21" t="n">
        <x:v>1</x:v>
      </x:c>
      <x:c r="B595" s="21" t="n">
        <x:v>2</x:v>
      </x:c>
      <x:c r="C595" s="8" t="str">
        <x:v>Understand the exchange · round 1</x:v>
      </x:c>
      <x:c r="D595" s="8" t="str">
        <x:v>Reference page 31: THE SITUATION</x:v>
      </x:c>
      <x:c r="E595" s="21" t="n">
        <x:v>1</x:v>
      </x:c>
      <x:c r="F595" s="21" t="n">
        <x:v>4</x:v>
      </x:c>
      <x:c r="G595" s="8" t="str">
        <x:v>B  READING AND LISTENING
  THE SITUATION
  The bosun is taking the new Third Officer around the deck while the Second Engineer takes the new Fourth Engineer below.
   Both tours meet in the alleyway.
Familiarisation Tour                                                                     Recording script - approx. 3 minutes
  BOSUN
  We start forward. This is the forecastle. The windlass and both anchors are here, and the forward mooring station is just behind
   you.
  THIRD OFFICER
  And the cargo holds? How many does she have?
  BOSUN
   Four. Hold number one is directly aft of the forecastle. Walk aft along the starboard side and you pass all four hatch covers.
</x:v>
      </x:c>
      <x:c r="H595" s="8" t="str">
        <x:v>31</x:v>
      </x:c>
      <x:c r="I595" s="8" t="str">
        <x:v>Maritime English 3.17 Plus, First Edition 2026, PDF page 31</x:v>
      </x:c>
      <x:c r="J595" s="8" t="str">
        <x:v>u2-p32-round-1</x:v>
      </x:c>
      <x:c r="K595" s="8" t="str"/>
    </x:row>
    <x:row r="596" ht="334" customHeight="1">
      <x:c r="A596" s="21" t="n">
        <x:v>1</x:v>
      </x:c>
      <x:c r="B596" s="21" t="n">
        <x:v>2</x:v>
      </x:c>
      <x:c r="C596" s="8" t="str">
        <x:v>Understand the exchange · round 1</x:v>
      </x:c>
      <x:c r="D596" s="8" t="str">
        <x:v>Reference page 31: THE SITUATION</x:v>
      </x:c>
      <x:c r="E596" s="21" t="n">
        <x:v>2</x:v>
      </x:c>
      <x:c r="F596" s="21" t="n">
        <x:v>4</x:v>
      </x:c>
      <x:c r="G596" s="8" t="str">
        <x:v>
  THIRD OFFICER
  Where is the fire station on this deck?
  BOSUN
  There are two. One at the forward end of the alleyway, one aft. Hoses, extinguishers and two sets of fire gear at each.
  SECOND ENGINEER
  Down here we are two decks below the main deck. This is the engine control room. Everything is monitored from this panel.
  FOURTH ENGINEER
   Is the main engine forward or aft of us?
  SECOND ENGINEER
   Forward. Go through that watertight door and down one more level and you are on the engine room floor plates. The workshop is
    aft, behind you, and the purifier room is above it.
  FOURTH ENGINEER
</x:v>
      </x:c>
      <x:c r="H596" s="8" t="str">
        <x:v>31</x:v>
      </x:c>
      <x:c r="I596" s="8" t="str">
        <x:v>Maritime English 3.17 Plus, First Edition 2026, PDF page 31</x:v>
      </x:c>
      <x:c r="J596" s="8" t="str">
        <x:v>u2-p32-round-1</x:v>
      </x:c>
      <x:c r="K596" s="8" t="str"/>
    </x:row>
    <x:row r="597" ht="334" customHeight="1">
      <x:c r="A597" s="21" t="n">
        <x:v>1</x:v>
      </x:c>
      <x:c r="B597" s="21" t="n">
        <x:v>2</x:v>
      </x:c>
      <x:c r="C597" s="8" t="str">
        <x:v>Understand the exchange · round 1</x:v>
      </x:c>
      <x:c r="D597" s="8" t="str">
        <x:v>Reference page 31: THE SITUATION</x:v>
      </x:c>
      <x:c r="E597" s="21" t="n">
        <x:v>3</x:v>
      </x:c>
      <x:c r="F597" s="21" t="n">
        <x:v>4</x:v>
      </x:c>
      <x:c r="G597" s="8" t="str">
        <x:v>  Where do I sound the bilges?
  SECOND ENGINEER
  The sounding pipes are on the starboard side at floor plate level. You record the figures in the engine logbook every watch.
  FOURTH ENGINEER
  And the escape route from down here, sir?
  SECOND ENGINEER
  Good. There are two. The main stairway the way we came, and an emergency escape trunk on the port side that comes out on the boat
   deck. Walk it during familiarisation and learn the marked route. Do not rely on memory alone.
  BOSUN
  Same rule on deck. Your muster station is boat deck, port side, at lifeboat number two. Walk the approved route from your cabin and
   identify the signs and landmarks.
Both new officers complete the tour and sign the familiarisation checklist in the ship's office before 1800.
</x:v>
      </x:c>
      <x:c r="H597" s="8" t="str">
        <x:v>31</x:v>
      </x:c>
      <x:c r="I597" s="8" t="str">
        <x:v>Maritime English 3.17 Plus, First Edition 2026, PDF page 31</x:v>
      </x:c>
      <x:c r="J597" s="8" t="str">
        <x:v>u2-p32-round-1</x:v>
      </x:c>
      <x:c r="K597" s="8" t="str"/>
    </x:row>
    <x:row r="598" ht="334" customHeight="1">
      <x:c r="A598" s="21" t="n">
        <x:v>1</x:v>
      </x:c>
      <x:c r="B598" s="21" t="n">
        <x:v>2</x:v>
      </x:c>
      <x:c r="C598" s="8" t="str">
        <x:v>Understand the exchange · round 1</x:v>
      </x:c>
      <x:c r="D598" s="8" t="str">
        <x:v>Reference page 31: THE SITUATION</x:v>
      </x:c>
      <x:c r="E598" s="21" t="n">
        <x:v>4</x:v>
      </x:c>
      <x:c r="F598" s="21" t="n">
        <x:v>4</x:v>
      </x:c>
      <x:c r="G598" s="8" t="str">
        <x:v>  NOTES</x:v>
      </x:c>
      <x:c r="H598" s="8" t="str">
        <x:v>31</x:v>
      </x:c>
      <x:c r="I598" s="8" t="str">
        <x:v>Maritime English 3.17 Plus, First Edition 2026, PDF page 31</x:v>
      </x:c>
      <x:c r="J598" s="8" t="str">
        <x:v>u2-p32-round-1</x:v>
      </x:c>
      <x:c r="K598" s="8" t="str"/>
    </x:row>
    <x:row r="599" ht="334" customHeight="1">
      <x:c r="A599" s="21" t="n">
        <x:v>1</x:v>
      </x:c>
      <x:c r="B599" s="21" t="n">
        <x:v>2</x:v>
      </x:c>
      <x:c r="C599" s="8" t="str">
        <x:v>Understand the exchange · round 2</x:v>
      </x:c>
      <x:c r="D599" s="8" t="str">
        <x:v>Source passage</x:v>
      </x:c>
      <x:c r="E599" s="21" t="n">
        <x:v>1</x:v>
      </x:c>
      <x:c r="F599" s="21" t="n">
        <x:v>2</x:v>
      </x:c>
      <x:c r="G599" s="8" t="str">
        <x:v>PDF PAGE 32
UNIT 2 | B COMPREHENSION AND LANGUAGE IN CONTEXT
Understand the exchange
Read or listen to the dialogue. Answer from what the speakers actually say. Where a question asks why,
support your answer with the exchange and the language notes.
Comprehension
1. What equipment is on the forecastle, and how many cargo holds does the vessel have?
2. Where are the two fire stations, and what is kept at each one?
3. Is the main engine forward or aft of the engine control room? Where is the workshop?
4. Name the two escape routes. Where does the emergency escape trunk lead?
</x:v>
      </x:c>
      <x:c r="H599" s="8" t="str">
        <x:v>32</x:v>
      </x:c>
      <x:c r="I599" s="8" t="str">
        <x:v>Maritime English 3.17 Plus, First Edition 2026, PDF page 32</x:v>
      </x:c>
      <x:c r="J599" s="8" t="str">
        <x:v>u2-p32-round-2</x:v>
      </x:c>
      <x:c r="K599" s="8" t="str"/>
    </x:row>
    <x:row r="600" ht="334" customHeight="1">
      <x:c r="A600" s="21" t="n">
        <x:v>1</x:v>
      </x:c>
      <x:c r="B600" s="21" t="n">
        <x:v>2</x:v>
      </x:c>
      <x:c r="C600" s="8" t="str">
        <x:v>Understand the exchange · round 2</x:v>
      </x:c>
      <x:c r="D600" s="8" t="str">
        <x:v>Source passage</x:v>
      </x:c>
      <x:c r="E600" s="21" t="n">
        <x:v>2</x:v>
      </x:c>
      <x:c r="F600" s="21" t="n">
        <x:v>2</x:v>
      </x:c>
      <x:c r="G600" s="8" t="str">
        <x:v>5. Why does the Second Engineer tell the Fourth Engineer to walk the escape route in daylight? B
Language in context
1. "directly aft of" — find this phrase. Which two spaces does it connect?
2. "two decks below" — find this phrase. Below what? Rewrite it using "above".
3. "floor plates" — find this term. Which department uses it, and what does it mean?
4. Why does identifying signs and landmarks help a new joiner learn the approved route?
  Connect the three reading formats
  Next, read the written document in B2. Then read the separate B3 article, “Finding Your Way - and Your Way
  Out”. Compare the information you hear with the information a reader can verify.
  CLASS NOTES</x:v>
      </x:c>
      <x:c r="H600" s="8" t="str">
        <x:v>32</x:v>
      </x:c>
      <x:c r="I600" s="8" t="str">
        <x:v>Maritime English 3.17 Plus, First Edition 2026, PDF page 32</x:v>
      </x:c>
      <x:c r="J600" s="8" t="str">
        <x:v>u2-p32-round-2</x:v>
      </x:c>
      <x:c r="K600" s="8" t="str"/>
    </x:row>
    <x:row r="601" ht="334" customHeight="1">
      <x:c r="A601" s="21" t="n">
        <x:v>1</x:v>
      </x:c>
      <x:c r="B601" s="21" t="n">
        <x:v>2</x:v>
      </x:c>
      <x:c r="C601" s="8" t="str">
        <x:v>Understand the exchange · round 2</x:v>
      </x:c>
      <x:c r="D601" s="8" t="str">
        <x:v>Reference page 32: Understand the exchange</x:v>
      </x:c>
      <x:c r="E601" s="21" t="n">
        <x:v>1</x:v>
      </x:c>
      <x:c r="F601" s="21" t="n">
        <x:v>2</x:v>
      </x:c>
      <x:c r="G601" s="8" t="str">
        <x:v>UNIT 2 | B COMPREHENSION AND LANGUAGE IN CONTEXT
Understand the exchange
Read or listen to the dialogue. Answer from what the speakers actually say. Where a question asks why,
support your answer with the exchange and the language notes.
Comprehension
1. What equipment is on the forecastle, and how many cargo holds does the vessel have?
2. Where are the two fire stations, and what is kept at each one?
3. Is the main engine forward or aft of the engine control room? Where is the workshop?
4. Name the two escape routes. Where does the emergency escape trunk lead?
5. Why does the Second Engineer tell the Fourth Engineer to walk the escape route in daylight? B
</x:v>
      </x:c>
      <x:c r="H601" s="8" t="str">
        <x:v>32</x:v>
      </x:c>
      <x:c r="I601" s="8" t="str">
        <x:v>Maritime English 3.17 Plus, First Edition 2026, PDF page 32</x:v>
      </x:c>
      <x:c r="J601" s="8" t="str">
        <x:v>u2-p32-round-2</x:v>
      </x:c>
      <x:c r="K601" s="8" t="str"/>
    </x:row>
    <x:row r="602" ht="334" customHeight="1">
      <x:c r="A602" s="21" t="n">
        <x:v>1</x:v>
      </x:c>
      <x:c r="B602" s="21" t="n">
        <x:v>2</x:v>
      </x:c>
      <x:c r="C602" s="8" t="str">
        <x:v>Understand the exchange · round 2</x:v>
      </x:c>
      <x:c r="D602" s="8" t="str">
        <x:v>Reference page 32: Understand the exchange</x:v>
      </x:c>
      <x:c r="E602" s="21" t="n">
        <x:v>2</x:v>
      </x:c>
      <x:c r="F602" s="21" t="n">
        <x:v>2</x:v>
      </x:c>
      <x:c r="G602" s="8" t="str">
        <x:v>
Language in context
1. "directly aft of" — find this phrase. Which two spaces does it connect?
2. "two decks below" — find this phrase. Below what? Rewrite it using "above".
3. "floor plates" — find this term. Which department uses it, and what does it mean?
4. Why does identifying signs and landmarks help a new joiner learn the approved route?
  Connect the three reading formats
  Next, read the written document in B2. Then read the separate B3 article, “Finding Your Way - and Your Way
  Out”. Compare the information you hear with the information a reader can verify.
  CLASS NOTES</x:v>
      </x:c>
      <x:c r="H602" s="8" t="str">
        <x:v>32</x:v>
      </x:c>
      <x:c r="I602" s="8" t="str">
        <x:v>Maritime English 3.17 Plus, First Edition 2026, PDF page 32</x:v>
      </x:c>
      <x:c r="J602" s="8" t="str">
        <x:v>u2-p32-round-2</x:v>
      </x:c>
      <x:c r="K602" s="8" t="str"/>
    </x:row>
    <x:row r="603" ht="334" customHeight="1">
      <x:c r="A603" s="21" t="n">
        <x:v>1</x:v>
      </x:c>
      <x:c r="B603" s="21" t="n">
        <x:v>2</x:v>
      </x:c>
      <x:c r="C603" s="8" t="str">
        <x:v>Understand the exchange · round 2</x:v>
      </x:c>
      <x:c r="D603" s="8" t="str">
        <x:v>Reference page 30: Around the Ship — vocabulary</x:v>
      </x:c>
      <x:c r="E603" s="21" t="n">
        <x:v>1</x:v>
      </x:c>
      <x:c r="F603" s="21" t="n">
        <x:v>3</x:v>
      </x:c>
      <x:c r="G603" s="8" t="str">
        <x:v>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e.g. Access to the engine room is by the stairway aft.                       e.g. Hold number three is empty and ventilated.
</x:v>
      </x:c>
      <x:c r="H603" s="8" t="str">
        <x:v>30</x:v>
      </x:c>
      <x:c r="I603" s="8" t="str">
        <x:v>Maritime English 3.17 Plus, First Edition 2026, PDF page 30</x:v>
      </x:c>
      <x:c r="J603" s="8" t="str">
        <x:v>u2-p32-round-2</x:v>
      </x:c>
      <x:c r="K603" s="8" t="str"/>
    </x:row>
    <x:row r="604" ht="334" customHeight="1">
      <x:c r="A604" s="21" t="n">
        <x:v>1</x:v>
      </x:c>
      <x:c r="B604" s="21" t="n">
        <x:v>2</x:v>
      </x:c>
      <x:c r="C604" s="8" t="str">
        <x:v>Understand the exchange · round 2</x:v>
      </x:c>
      <x:c r="D604" s="8" t="str">
        <x:v>Reference page 30: Around the Ship — vocabulary</x:v>
      </x:c>
      <x:c r="E604" s="21" t="n">
        <x:v>2</x:v>
      </x:c>
      <x:c r="F604" s="21" t="n">
        <x:v>3</x:v>
      </x:c>
      <x:c r="G604" s="8" t="str">
        <x:v>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On a higher / lower deck than the speaker.                   A door that seals a compartment against the passage of water.
</x:v>
      </x:c>
      <x:c r="H604" s="8" t="str">
        <x:v>30</x:v>
      </x:c>
      <x:c r="I604" s="8" t="str">
        <x:v>Maritime English 3.17 Plus, First Edition 2026, PDF page 30</x:v>
      </x:c>
      <x:c r="J604" s="8" t="str">
        <x:v>u2-p32-round-2</x:v>
      </x:c>
      <x:c r="K604" s="8" t="str"/>
    </x:row>
    <x:row r="605" ht="334" customHeight="1">
      <x:c r="A605" s="21" t="n">
        <x:v>1</x:v>
      </x:c>
      <x:c r="B605" s="21" t="n">
        <x:v>2</x:v>
      </x:c>
      <x:c r="C605" s="8" t="str">
        <x:v>Understand the exchange · round 2</x:v>
      </x:c>
      <x:c r="D605" s="8" t="str">
        <x:v>Reference page 30: Around the Ship — vocabulary</x:v>
      </x:c>
      <x:c r="E605" s="21" t="n">
        <x:v>3</x:v>
      </x:c>
      <x:c r="F605" s="21" t="n">
        <x:v>3</x:v>
      </x:c>
      <x:c r="G605" s="8" t="str">
        <x:v>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605" s="8" t="str">
        <x:v>30</x:v>
      </x:c>
      <x:c r="I605" s="8" t="str">
        <x:v>Maritime English 3.17 Plus, First Edition 2026, PDF page 30</x:v>
      </x:c>
      <x:c r="J605" s="8" t="str">
        <x:v>u2-p32-round-2</x:v>
      </x:c>
      <x:c r="K605" s="8" t="str"/>
    </x:row>
    <x:row r="606" ht="334" customHeight="1">
      <x:c r="A606" s="21" t="n">
        <x:v>1</x:v>
      </x:c>
      <x:c r="B606" s="21" t="n">
        <x:v>2</x:v>
      </x:c>
      <x:c r="C606" s="8" t="str">
        <x:v>Understand the exchange · round 2</x:v>
      </x:c>
      <x:c r="D606" s="8" t="str">
        <x:v>Reference page 31: THE SITUATION</x:v>
      </x:c>
      <x:c r="E606" s="21" t="n">
        <x:v>1</x:v>
      </x:c>
      <x:c r="F606" s="21" t="n">
        <x:v>4</x:v>
      </x:c>
      <x:c r="G606" s="8" t="str">
        <x:v>B  READING AND LISTENING
  THE SITUATION
  The bosun is taking the new Third Officer around the deck while the Second Engineer takes the new Fourth Engineer below.
   Both tours meet in the alleyway.
Familiarisation Tour                                                                     Recording script - approx. 3 minutes
  BOSUN
  We start forward. This is the forecastle. The windlass and both anchors are here, and the forward mooring station is just behind
   you.
  THIRD OFFICER
  And the cargo holds? How many does she have?
  BOSUN
   Four. Hold number one is directly aft of the forecastle. Walk aft along the starboard side and you pass all four hatch covers.
</x:v>
      </x:c>
      <x:c r="H606" s="8" t="str">
        <x:v>31</x:v>
      </x:c>
      <x:c r="I606" s="8" t="str">
        <x:v>Maritime English 3.17 Plus, First Edition 2026, PDF page 31</x:v>
      </x:c>
      <x:c r="J606" s="8" t="str">
        <x:v>u2-p32-round-2</x:v>
      </x:c>
      <x:c r="K606" s="8" t="str"/>
    </x:row>
    <x:row r="607" ht="334" customHeight="1">
      <x:c r="A607" s="21" t="n">
        <x:v>1</x:v>
      </x:c>
      <x:c r="B607" s="21" t="n">
        <x:v>2</x:v>
      </x:c>
      <x:c r="C607" s="8" t="str">
        <x:v>Understand the exchange · round 2</x:v>
      </x:c>
      <x:c r="D607" s="8" t="str">
        <x:v>Reference page 31: THE SITUATION</x:v>
      </x:c>
      <x:c r="E607" s="21" t="n">
        <x:v>2</x:v>
      </x:c>
      <x:c r="F607" s="21" t="n">
        <x:v>4</x:v>
      </x:c>
      <x:c r="G607" s="8" t="str">
        <x:v>
  THIRD OFFICER
  Where is the fire station on this deck?
  BOSUN
  There are two. One at the forward end of the alleyway, one aft. Hoses, extinguishers and two sets of fire gear at each.
  SECOND ENGINEER
  Down here we are two decks below the main deck. This is the engine control room. Everything is monitored from this panel.
  FOURTH ENGINEER
   Is the main engine forward or aft of us?
  SECOND ENGINEER
   Forward. Go through that watertight door and down one more level and you are on the engine room floor plates. The workshop is
    aft, behind you, and the purifier room is above it.
  FOURTH ENGINEER
</x:v>
      </x:c>
      <x:c r="H607" s="8" t="str">
        <x:v>31</x:v>
      </x:c>
      <x:c r="I607" s="8" t="str">
        <x:v>Maritime English 3.17 Plus, First Edition 2026, PDF page 31</x:v>
      </x:c>
      <x:c r="J607" s="8" t="str">
        <x:v>u2-p32-round-2</x:v>
      </x:c>
      <x:c r="K607" s="8" t="str"/>
    </x:row>
    <x:row r="608" ht="334" customHeight="1">
      <x:c r="A608" s="21" t="n">
        <x:v>1</x:v>
      </x:c>
      <x:c r="B608" s="21" t="n">
        <x:v>2</x:v>
      </x:c>
      <x:c r="C608" s="8" t="str">
        <x:v>Understand the exchange · round 2</x:v>
      </x:c>
      <x:c r="D608" s="8" t="str">
        <x:v>Reference page 31: THE SITUATION</x:v>
      </x:c>
      <x:c r="E608" s="21" t="n">
        <x:v>3</x:v>
      </x:c>
      <x:c r="F608" s="21" t="n">
        <x:v>4</x:v>
      </x:c>
      <x:c r="G608" s="8" t="str">
        <x:v>  Where do I sound the bilges?
  SECOND ENGINEER
  The sounding pipes are on the starboard side at floor plate level. You record the figures in the engine logbook every watch.
  FOURTH ENGINEER
  And the escape route from down here, sir?
  SECOND ENGINEER
  Good. There are two. The main stairway the way we came, and an emergency escape trunk on the port side that comes out on the boat
   deck. Walk it during familiarisation and learn the marked route. Do not rely on memory alone.
  BOSUN
  Same rule on deck. Your muster station is boat deck, port side, at lifeboat number two. Walk the approved route from your cabin and
   identify the signs and landmarks.
Both new officers complete the tour and sign the familiarisation checklist in the ship's office before 1800.
</x:v>
      </x:c>
      <x:c r="H608" s="8" t="str">
        <x:v>31</x:v>
      </x:c>
      <x:c r="I608" s="8" t="str">
        <x:v>Maritime English 3.17 Plus, First Edition 2026, PDF page 31</x:v>
      </x:c>
      <x:c r="J608" s="8" t="str">
        <x:v>u2-p32-round-2</x:v>
      </x:c>
      <x:c r="K608" s="8" t="str"/>
    </x:row>
    <x:row r="609" ht="334" customHeight="1">
      <x:c r="A609" s="21" t="n">
        <x:v>1</x:v>
      </x:c>
      <x:c r="B609" s="21" t="n">
        <x:v>2</x:v>
      </x:c>
      <x:c r="C609" s="8" t="str">
        <x:v>Understand the exchange · round 2</x:v>
      </x:c>
      <x:c r="D609" s="8" t="str">
        <x:v>Reference page 31: THE SITUATION</x:v>
      </x:c>
      <x:c r="E609" s="21" t="n">
        <x:v>4</x:v>
      </x:c>
      <x:c r="F609" s="21" t="n">
        <x:v>4</x:v>
      </x:c>
      <x:c r="G609" s="8" t="str">
        <x:v>  NOTES</x:v>
      </x:c>
      <x:c r="H609" s="8" t="str">
        <x:v>31</x:v>
      </x:c>
      <x:c r="I609" s="8" t="str">
        <x:v>Maritime English 3.17 Plus, First Edition 2026, PDF page 31</x:v>
      </x:c>
      <x:c r="J609" s="8" t="str">
        <x:v>u2-p32-round-2</x:v>
      </x:c>
      <x:c r="K609" s="8" t="str"/>
    </x:row>
    <x:row r="610" ht="334" customHeight="1">
      <x:c r="A610" s="21" t="n">
        <x:v>1</x:v>
      </x:c>
      <x:c r="B610" s="21" t="n">
        <x:v>2</x:v>
      </x:c>
      <x:c r="C610" s="8" t="str">
        <x:v>Reading A Written Document - Safety Familiarisation Checklist · round 1</x:v>
      </x:c>
      <x:c r="D610" s="8" t="str">
        <x:v>Source passage</x:v>
      </x:c>
      <x:c r="E610" s="21" t="n">
        <x:v>1</x:v>
      </x:c>
      <x:c r="F610" s="21" t="n">
        <x:v>3</x:v>
      </x:c>
      <x:c r="G610" s="8" t="str">
        <x:v>PDF PAGE 33
B2  READING A WRITTEN DOCUMENT - SAFETY FAMILIARISATION CHECKLIST
Every space you were shown on the tour appears on this checklist. Read it and see how a walk around the ship becomes an
auditable record.
  SAFETY FAMILIARISATION CHECKLIST - NEW JOINER
 FORM SMS-11 · REQUIRED BEFORE ASSIGNED DUTIES
 SECTION 1 - ESCAPE AND ASSEMBLY
  1.1 ROUTE FROM OWN CABIN TO MUSTER STATION WALKED IN DAYLIGHT. SIGNED: S.P.
  1.2 ALTERNATIVE ESCAPE ROUTE FROM ACCOMMODATION IDENTIFIED. SIGNED: S.P.
  1.3 EMERGENCY ESCAPE TRUNK FROM ENGINE ROOM LOCATED AND WALKED. SIGNED: N.W.
</x:v>
      </x:c>
      <x:c r="H610" s="8" t="str">
        <x:v>33</x:v>
      </x:c>
      <x:c r="I610" s="8" t="str">
        <x:v>Maritime English 3.17 Plus, First Edition 2026, PDF page 33</x:v>
      </x:c>
      <x:c r="J610" s="8" t="str">
        <x:v>u2-p33-round-1</x:v>
      </x:c>
      <x:c r="K610" s="8" t="str"/>
    </x:row>
    <x:row r="611" ht="334" customHeight="1">
      <x:c r="A611" s="21" t="n">
        <x:v>1</x:v>
      </x:c>
      <x:c r="B611" s="21" t="n">
        <x:v>2</x:v>
      </x:c>
      <x:c r="C611" s="8" t="str">
        <x:v>Reading A Written Document - Safety Familiarisation Checklist · round 1</x:v>
      </x:c>
      <x:c r="D611" s="8" t="str">
        <x:v>Source passage</x:v>
      </x:c>
      <x:c r="E611" s="21" t="n">
        <x:v>2</x:v>
      </x:c>
      <x:c r="F611" s="21" t="n">
        <x:v>3</x:v>
      </x:c>
      <x:c r="G611" s="8" t="str">
        <x:v> SECTION 2 - EQUIPMENT LOCATED
  2.1 LIFEJACKET AND IMMERSION SUIT IN OWN CABIN, SIZES CHECKED. SIGNED: S.P.
  2.2 NEAREST TWO FIRE STATIONS IDENTIFIED, CONTENTS CHECKED. SIGNED: S.P.
  2.3 POSITION OF EEBD IN ENGINE ROOM SHOWN. SIGNED: N.W.
 SECTION 3 - SPACES VISITED
  3.1 FORECASTLE, MOORING STATIONS FORWARD AND AFT. SIGNED: S.P.
  3.2 ENGINE CONTROL ROOM, WORKSHOP, PURIFIER ROOM. SIGNED: N.W.
  3.3 BRIDGE, CHARTROOM, RADIO POSITION. SIGNED: S.P.
 SECTION 4 - CONFIRMATION
</x:v>
      </x:c>
      <x:c r="H611" s="8" t="str">
        <x:v>33</x:v>
      </x:c>
      <x:c r="I611" s="8" t="str">
        <x:v>Maritime English 3.17 Plus, First Edition 2026, PDF page 33</x:v>
      </x:c>
      <x:c r="J611" s="8" t="str">
        <x:v>u2-p33-round-1</x:v>
      </x:c>
      <x:c r="K611" s="8" t="str"/>
    </x:row>
    <x:row r="612" ht="334" customHeight="1">
      <x:c r="A612" s="21" t="n">
        <x:v>1</x:v>
      </x:c>
      <x:c r="B612" s="21" t="n">
        <x:v>2</x:v>
      </x:c>
      <x:c r="C612" s="8" t="str">
        <x:v>Reading A Written Document - Safety Familiarisation Checklist · round 1</x:v>
      </x:c>
      <x:c r="D612" s="8" t="str">
        <x:v>Source passage</x:v>
      </x:c>
      <x:c r="E612" s="21" t="n">
        <x:v>3</x:v>
      </x:c>
      <x:c r="F612" s="21" t="n">
        <x:v>3</x:v>
      </x:c>
      <x:c r="G612" s="8" t="str">
        <x:v>  Conducted by                    Bosun (deck) and Second Engineer (engine)
  Remarks                         Emergency lighting in port alleyway noted as dim. Reported to C/O.
  ACTIVITY - WORKING WITH THE DOCUMENT
     1. Which items on this checklist were shown to the deck officer only, and which to the engineer only?
     2.  Section 4 records a remark. Why is that remark on a familiarisation form at all?
     3.  Rewrite item 1.1 as a full sentence using a preposition of place.
     4.  Design a fifth section for this checklist covering a space the form has missed.
  NOTES</x:v>
      </x:c>
      <x:c r="H612" s="8" t="str">
        <x:v>33</x:v>
      </x:c>
      <x:c r="I612" s="8" t="str">
        <x:v>Maritime English 3.17 Plus, First Edition 2026, PDF page 33</x:v>
      </x:c>
      <x:c r="J612" s="8" t="str">
        <x:v>u2-p33-round-1</x:v>
      </x:c>
      <x:c r="K612" s="8" t="str"/>
    </x:row>
    <x:row r="613" ht="334" customHeight="1">
      <x:c r="A613" s="21" t="n">
        <x:v>1</x:v>
      </x:c>
      <x:c r="B613" s="21" t="n">
        <x:v>2</x:v>
      </x:c>
      <x:c r="C613" s="8" t="str">
        <x:v>Reading A Written Document - Safety Familiarisation Checklist · round 1</x:v>
      </x:c>
      <x:c r="D613" s="8" t="str">
        <x:v>Reference page 33: Reading A Written Document - Safety Familiarisation Checklist</x:v>
      </x:c>
      <x:c r="E613" s="21" t="n">
        <x:v>1</x:v>
      </x:c>
      <x:c r="F613" s="21" t="n">
        <x:v>3</x:v>
      </x:c>
      <x:c r="G613" s="8" t="str">
        <x:v>B2  READING A WRITTEN DOCUMENT - SAFETY FAMILIARISATION CHECKLIST
Every space you were shown on the tour appears on this checklist. Read it and see how a walk around the ship becomes an
auditable record.
  SAFETY FAMILIARISATION CHECKLIST - NEW JOINER
 FORM SMS-11 · REQUIRED BEFORE ASSIGNED DUTIES
 SECTION 1 - ESCAPE AND ASSEMBLY
  1.1 ROUTE FROM OWN CABIN TO MUSTER STATION WALKED IN DAYLIGHT. SIGNED: S.P.
  1.2 ALTERNATIVE ESCAPE ROUTE FROM ACCOMMODATION IDENTIFIED. SIGNED: S.P.
  1.3 EMERGENCY ESCAPE TRUNK FROM ENGINE ROOM LOCATED AND WALKED. SIGNED: N.W.
 SECTION 2 - EQUIPMENT LOCATED
</x:v>
      </x:c>
      <x:c r="H613" s="8" t="str">
        <x:v>33</x:v>
      </x:c>
      <x:c r="I613" s="8" t="str">
        <x:v>Maritime English 3.17 Plus, First Edition 2026, PDF page 33</x:v>
      </x:c>
      <x:c r="J613" s="8" t="str">
        <x:v>u2-p33-round-1</x:v>
      </x:c>
      <x:c r="K613" s="8" t="str"/>
    </x:row>
    <x:row r="614" ht="334" customHeight="1">
      <x:c r="A614" s="21" t="n">
        <x:v>1</x:v>
      </x:c>
      <x:c r="B614" s="21" t="n">
        <x:v>2</x:v>
      </x:c>
      <x:c r="C614" s="8" t="str">
        <x:v>Reading A Written Document - Safety Familiarisation Checklist · round 1</x:v>
      </x:c>
      <x:c r="D614" s="8" t="str">
        <x:v>Reference page 33: Reading A Written Document - Safety Familiarisation Checklist</x:v>
      </x:c>
      <x:c r="E614" s="21" t="n">
        <x:v>2</x:v>
      </x:c>
      <x:c r="F614" s="21" t="n">
        <x:v>3</x:v>
      </x:c>
      <x:c r="G614" s="8" t="str">
        <x:v>
  2.1 LIFEJACKET AND IMMERSION SUIT IN OWN CABIN, SIZES CHECKED. SIGNED: S.P.
  2.2 NEAREST TWO FIRE STATIONS IDENTIFIED, CONTENTS CHECKED. SIGNED: S.P.
  2.3 POSITION OF EEBD IN ENGINE ROOM SHOWN. SIGNED: N.W.
 SECTION 3 - SPACES VISITED
  3.1 FORECASTLE, MOORING STATIONS FORWARD AND AFT. SIGNED: S.P.
  3.2 ENGINE CONTROL ROOM, WORKSHOP, PURIFIER ROOM. SIGNED: N.W.
  3.3 BRIDGE, CHARTROOM, RADIO POSITION. SIGNED: S.P.
 SECTION 4 - CONFIRMATION
  Conducted by                    Bosun (deck) and Second Engineer (engine)
</x:v>
      </x:c>
      <x:c r="H614" s="8" t="str">
        <x:v>33</x:v>
      </x:c>
      <x:c r="I614" s="8" t="str">
        <x:v>Maritime English 3.17 Plus, First Edition 2026, PDF page 33</x:v>
      </x:c>
      <x:c r="J614" s="8" t="str">
        <x:v>u2-p33-round-1</x:v>
      </x:c>
      <x:c r="K614" s="8" t="str"/>
    </x:row>
    <x:row r="615" ht="334" customHeight="1">
      <x:c r="A615" s="21" t="n">
        <x:v>1</x:v>
      </x:c>
      <x:c r="B615" s="21" t="n">
        <x:v>2</x:v>
      </x:c>
      <x:c r="C615" s="8" t="str">
        <x:v>Reading A Written Document - Safety Familiarisation Checklist · round 1</x:v>
      </x:c>
      <x:c r="D615" s="8" t="str">
        <x:v>Reference page 33: Reading A Written Document - Safety Familiarisation Checklist</x:v>
      </x:c>
      <x:c r="E615" s="21" t="n">
        <x:v>3</x:v>
      </x:c>
      <x:c r="F615" s="21" t="n">
        <x:v>3</x:v>
      </x:c>
      <x:c r="G615" s="8" t="str">
        <x:v>
  Remarks                         Emergency lighting in port alleyway noted as dim. Reported to C/O.
  ACTIVITY - WORKING WITH THE DOCUMENT
     1. Which items on this checklist were shown to the deck officer only, and which to the engineer only?
     2.  Section 4 records a remark. Why is that remark on a familiarisation form at all?
     3.  Rewrite item 1.1 as a full sentence using a preposition of place.
     4.  Design a fifth section for this checklist covering a space the form has missed.
  NOTES</x:v>
      </x:c>
      <x:c r="H615" s="8" t="str">
        <x:v>33</x:v>
      </x:c>
      <x:c r="I615" s="8" t="str">
        <x:v>Maritime English 3.17 Plus, First Edition 2026, PDF page 33</x:v>
      </x:c>
      <x:c r="J615" s="8" t="str">
        <x:v>u2-p33-round-1</x:v>
      </x:c>
      <x:c r="K615" s="8" t="str"/>
    </x:row>
    <x:row r="616" ht="334" customHeight="1">
      <x:c r="A616" s="21" t="n">
        <x:v>1</x:v>
      </x:c>
      <x:c r="B616" s="21" t="n">
        <x:v>2</x:v>
      </x:c>
      <x:c r="C616" s="8" t="str">
        <x:v>Reading A Written Document - Safety Familiarisation Checklist · round 1</x:v>
      </x:c>
      <x:c r="D616" s="8" t="str">
        <x:v>Reference page 31: THE SITUATION</x:v>
      </x:c>
      <x:c r="E616" s="21" t="n">
        <x:v>1</x:v>
      </x:c>
      <x:c r="F616" s="21" t="n">
        <x:v>4</x:v>
      </x:c>
      <x:c r="G616" s="8" t="str">
        <x:v>B  READING AND LISTENING
  THE SITUATION
  The bosun is taking the new Third Officer around the deck while the Second Engineer takes the new Fourth Engineer below.
   Both tours meet in the alleyway.
Familiarisation Tour                                                                     Recording script - approx. 3 minutes
  BOSUN
  We start forward. This is the forecastle. The windlass and both anchors are here, and the forward mooring station is just behind
   you.
  THIRD OFFICER
  And the cargo holds? How many does she have?
  BOSUN
   Four. Hold number one is directly aft of the forecastle. Walk aft along the starboard side and you pass all four hatch covers.
</x:v>
      </x:c>
      <x:c r="H616" s="8" t="str">
        <x:v>31</x:v>
      </x:c>
      <x:c r="I616" s="8" t="str">
        <x:v>Maritime English 3.17 Plus, First Edition 2026, PDF page 31</x:v>
      </x:c>
      <x:c r="J616" s="8" t="str">
        <x:v>u2-p33-round-1</x:v>
      </x:c>
      <x:c r="K616" s="8" t="str"/>
    </x:row>
    <x:row r="617" ht="334" customHeight="1">
      <x:c r="A617" s="21" t="n">
        <x:v>1</x:v>
      </x:c>
      <x:c r="B617" s="21" t="n">
        <x:v>2</x:v>
      </x:c>
      <x:c r="C617" s="8" t="str">
        <x:v>Reading A Written Document - Safety Familiarisation Checklist · round 1</x:v>
      </x:c>
      <x:c r="D617" s="8" t="str">
        <x:v>Reference page 31: THE SITUATION</x:v>
      </x:c>
      <x:c r="E617" s="21" t="n">
        <x:v>2</x:v>
      </x:c>
      <x:c r="F617" s="21" t="n">
        <x:v>4</x:v>
      </x:c>
      <x:c r="G617" s="8" t="str">
        <x:v>
  THIRD OFFICER
  Where is the fire station on this deck?
  BOSUN
  There are two. One at the forward end of the alleyway, one aft. Hoses, extinguishers and two sets of fire gear at each.
  SECOND ENGINEER
  Down here we are two decks below the main deck. This is the engine control room. Everything is monitored from this panel.
  FOURTH ENGINEER
   Is the main engine forward or aft of us?
  SECOND ENGINEER
   Forward. Go through that watertight door and down one more level and you are on the engine room floor plates. The workshop is
    aft, behind you, and the purifier room is above it.
  FOURTH ENGINEER
</x:v>
      </x:c>
      <x:c r="H617" s="8" t="str">
        <x:v>31</x:v>
      </x:c>
      <x:c r="I617" s="8" t="str">
        <x:v>Maritime English 3.17 Plus, First Edition 2026, PDF page 31</x:v>
      </x:c>
      <x:c r="J617" s="8" t="str">
        <x:v>u2-p33-round-1</x:v>
      </x:c>
      <x:c r="K617" s="8" t="str"/>
    </x:row>
    <x:row r="618" ht="334" customHeight="1">
      <x:c r="A618" s="21" t="n">
        <x:v>1</x:v>
      </x:c>
      <x:c r="B618" s="21" t="n">
        <x:v>2</x:v>
      </x:c>
      <x:c r="C618" s="8" t="str">
        <x:v>Reading A Written Document - Safety Familiarisation Checklist · round 1</x:v>
      </x:c>
      <x:c r="D618" s="8" t="str">
        <x:v>Reference page 31: THE SITUATION</x:v>
      </x:c>
      <x:c r="E618" s="21" t="n">
        <x:v>3</x:v>
      </x:c>
      <x:c r="F618" s="21" t="n">
        <x:v>4</x:v>
      </x:c>
      <x:c r="G618" s="8" t="str">
        <x:v>  Where do I sound the bilges?
  SECOND ENGINEER
  The sounding pipes are on the starboard side at floor plate level. You record the figures in the engine logbook every watch.
  FOURTH ENGINEER
  And the escape route from down here, sir?
  SECOND ENGINEER
  Good. There are two. The main stairway the way we came, and an emergency escape trunk on the port side that comes out on the boat
   deck. Walk it during familiarisation and learn the marked route. Do not rely on memory alone.
  BOSUN
  Same rule on deck. Your muster station is boat deck, port side, at lifeboat number two. Walk the approved route from your cabin and
   identify the signs and landmarks.
Both new officers complete the tour and sign the familiarisation checklist in the ship's office before 1800.
</x:v>
      </x:c>
      <x:c r="H618" s="8" t="str">
        <x:v>31</x:v>
      </x:c>
      <x:c r="I618" s="8" t="str">
        <x:v>Maritime English 3.17 Plus, First Edition 2026, PDF page 31</x:v>
      </x:c>
      <x:c r="J618" s="8" t="str">
        <x:v>u2-p33-round-1</x:v>
      </x:c>
      <x:c r="K618" s="8" t="str"/>
    </x:row>
    <x:row r="619" ht="334" customHeight="1">
      <x:c r="A619" s="21" t="n">
        <x:v>1</x:v>
      </x:c>
      <x:c r="B619" s="21" t="n">
        <x:v>2</x:v>
      </x:c>
      <x:c r="C619" s="8" t="str">
        <x:v>Reading A Written Document - Safety Familiarisation Checklist · round 1</x:v>
      </x:c>
      <x:c r="D619" s="8" t="str">
        <x:v>Reference page 31: THE SITUATION</x:v>
      </x:c>
      <x:c r="E619" s="21" t="n">
        <x:v>4</x:v>
      </x:c>
      <x:c r="F619" s="21" t="n">
        <x:v>4</x:v>
      </x:c>
      <x:c r="G619" s="8" t="str">
        <x:v>  NOTES</x:v>
      </x:c>
      <x:c r="H619" s="8" t="str">
        <x:v>31</x:v>
      </x:c>
      <x:c r="I619" s="8" t="str">
        <x:v>Maritime English 3.17 Plus, First Edition 2026, PDF page 31</x:v>
      </x:c>
      <x:c r="J619" s="8" t="str">
        <x:v>u2-p33-round-1</x:v>
      </x:c>
      <x:c r="K619" s="8" t="str"/>
    </x:row>
    <x:row r="620" ht="334" customHeight="1">
      <x:c r="A620" s="21" t="n">
        <x:v>1</x:v>
      </x:c>
      <x:c r="B620" s="21" t="n">
        <x:v>2</x:v>
      </x:c>
      <x:c r="C620" s="8" t="str">
        <x:v>Reading A Written Document - Safety Familiarisation Checklist · round 1</x:v>
      </x:c>
      <x:c r="D620" s="8" t="str">
        <x:v>Reference page 42: A vessel plan you can read</x:v>
      </x:c>
      <x:c r="E620" s="21" t="n">
        <x:v>1</x:v>
      </x:c>
      <x:c r="F620" s="21" t="n">
        <x:v>3</x:v>
      </x:c>
      <x:c r="G620"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620" s="8" t="str">
        <x:v>42</x:v>
      </x:c>
      <x:c r="I620" s="8" t="str">
        <x:v>Maritime English 3.17 Plus, First Edition 2026, PDF page 42</x:v>
      </x:c>
      <x:c r="J620" s="8" t="str">
        <x:v>u2-p33-round-1</x:v>
      </x:c>
      <x:c r="K620" s="8" t="str"/>
    </x:row>
    <x:row r="621" ht="334" customHeight="1">
      <x:c r="A621" s="21" t="n">
        <x:v>1</x:v>
      </x:c>
      <x:c r="B621" s="21" t="n">
        <x:v>2</x:v>
      </x:c>
      <x:c r="C621" s="8" t="str">
        <x:v>Reading A Written Document - Safety Familiarisation Checklist · round 1</x:v>
      </x:c>
      <x:c r="D621" s="8" t="str">
        <x:v>Reference page 42: A vessel plan you can read</x:v>
      </x:c>
      <x:c r="E621" s="21" t="n">
        <x:v>2</x:v>
      </x:c>
      <x:c r="F621" s="21" t="n">
        <x:v>3</x:v>
      </x:c>
      <x:c r="G621"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621" s="8" t="str">
        <x:v>42</x:v>
      </x:c>
      <x:c r="I621" s="8" t="str">
        <x:v>Maritime English 3.17 Plus, First Edition 2026, PDF page 42</x:v>
      </x:c>
      <x:c r="J621" s="8" t="str">
        <x:v>u2-p33-round-1</x:v>
      </x:c>
      <x:c r="K621" s="8" t="str"/>
    </x:row>
    <x:row r="622" ht="334" customHeight="1">
      <x:c r="A622" s="21" t="n">
        <x:v>1</x:v>
      </x:c>
      <x:c r="B622" s="21" t="n">
        <x:v>2</x:v>
      </x:c>
      <x:c r="C622" s="8" t="str">
        <x:v>Reading A Written Document - Safety Familiarisation Checklist · round 1</x:v>
      </x:c>
      <x:c r="D622" s="8" t="str">
        <x:v>Reference page 42: A vessel plan you can read</x:v>
      </x:c>
      <x:c r="E622" s="21" t="n">
        <x:v>3</x:v>
      </x:c>
      <x:c r="F622" s="21" t="n">
        <x:v>3</x:v>
      </x:c>
      <x:c r="G622" s="8" t="str">
        <x:v>
  STUDENT A ROUTE CARDS - DO NOT SHOW STUDENT B
  Round 1: Deck 3 cabin alleyway to Deck 4 port muster station.
  Round 2: Deck 1 ECR to Deck 2 galley via the main stair.
  Round 3: Deck 1 to Deck 4 via the separate escape trunk.
  CLASS NOTES</x:v>
      </x:c>
      <x:c r="H622" s="8" t="str">
        <x:v>42</x:v>
      </x:c>
      <x:c r="I622" s="8" t="str">
        <x:v>Maritime English 3.17 Plus, First Edition 2026, PDF page 42</x:v>
      </x:c>
      <x:c r="J622" s="8" t="str">
        <x:v>u2-p33-round-1</x:v>
      </x:c>
      <x:c r="K622" s="8" t="str"/>
    </x:row>
    <x:row r="623" ht="334" customHeight="1">
      <x:c r="A623" s="21" t="n">
        <x:v>1</x:v>
      </x:c>
      <x:c r="B623" s="21" t="n">
        <x:v>2</x:v>
      </x:c>
      <x:c r="C623" s="8" t="str">
        <x:v>Reading A Written Document - Safety Familiarisation Checklist · round 1</x:v>
      </x:c>
      <x:c r="D623" s="8" t="str">
        <x:v>Reference page 43: Student B: draw and check the route</x:v>
      </x:c>
      <x:c r="E623" s="21" t="n">
        <x:v>1</x:v>
      </x:c>
      <x:c r="F623" s="21" t="n">
        <x:v>3</x:v>
      </x:c>
      <x:c r="G623"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623" s="8" t="str">
        <x:v>43</x:v>
      </x:c>
      <x:c r="I623" s="8" t="str">
        <x:v>Maritime English 3.17 Plus, First Edition 2026, PDF page 43</x:v>
      </x:c>
      <x:c r="J623" s="8" t="str">
        <x:v>u2-p33-round-1</x:v>
      </x:c>
      <x:c r="K623" s="8" t="str"/>
    </x:row>
    <x:row r="624" ht="334" customHeight="1">
      <x:c r="A624" s="21" t="n">
        <x:v>1</x:v>
      </x:c>
      <x:c r="B624" s="21" t="n">
        <x:v>2</x:v>
      </x:c>
      <x:c r="C624" s="8" t="str">
        <x:v>Reading A Written Document - Safety Familiarisation Checklist · round 1</x:v>
      </x:c>
      <x:c r="D624" s="8" t="str">
        <x:v>Reference page 43: Student B: draw and check the route</x:v>
      </x:c>
      <x:c r="E624" s="21" t="n">
        <x:v>2</x:v>
      </x:c>
      <x:c r="F624" s="21" t="n">
        <x:v>3</x:v>
      </x:c>
      <x:c r="G624"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624" s="8" t="str">
        <x:v>43</x:v>
      </x:c>
      <x:c r="I624" s="8" t="str">
        <x:v>Maritime English 3.17 Plus, First Edition 2026, PDF page 43</x:v>
      </x:c>
      <x:c r="J624" s="8" t="str">
        <x:v>u2-p33-round-1</x:v>
      </x:c>
      <x:c r="K624" s="8" t="str"/>
    </x:row>
    <x:row r="625" ht="334" customHeight="1">
      <x:c r="A625" s="21" t="n">
        <x:v>1</x:v>
      </x:c>
      <x:c r="B625" s="21" t="n">
        <x:v>2</x:v>
      </x:c>
      <x:c r="C625" s="8" t="str">
        <x:v>Reading A Written Document - Safety Familiarisation Checklist · round 1</x:v>
      </x:c>
      <x:c r="D625" s="8" t="str">
        <x:v>Reference page 43: Student B: draw and check the route</x:v>
      </x:c>
      <x:c r="E625" s="21" t="n">
        <x:v>3</x:v>
      </x:c>
      <x:c r="F625" s="21" t="n">
        <x:v>3</x:v>
      </x:c>
      <x:c r="G625" s="8" t="str">
        <x:v>  drawing with Student A's plan. Do not write a destination before you have heard the directions.</x:v>
      </x:c>
      <x:c r="H625" s="8" t="str">
        <x:v>43</x:v>
      </x:c>
      <x:c r="I625" s="8" t="str">
        <x:v>Maritime English 3.17 Plus, First Edition 2026, PDF page 43</x:v>
      </x:c>
      <x:c r="J625" s="8" t="str">
        <x:v>u2-p33-round-1</x:v>
      </x:c>
      <x:c r="K625" s="8" t="str"/>
    </x:row>
    <x:row r="626" ht="334" customHeight="1">
      <x:c r="A626" s="21" t="n">
        <x:v>1</x:v>
      </x:c>
      <x:c r="B626" s="21" t="n">
        <x:v>2</x:v>
      </x:c>
      <x:c r="C626" s="8" t="str">
        <x:v>Reading A Written Document - Safety Familiarisation Checklist · round 1</x:v>
      </x:c>
      <x:c r="D626" s="8" t="str">
        <x:v>Reference page 44: Safety-equipment hunt: recording sheet</x:v>
      </x:c>
      <x:c r="E626" s="21" t="n">
        <x:v>1</x:v>
      </x:c>
      <x:c r="F626" s="21" t="n">
        <x:v>2</x:v>
      </x:c>
      <x:c r="G626"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626" s="8" t="str">
        <x:v>44</x:v>
      </x:c>
      <x:c r="I626" s="8" t="str">
        <x:v>Maritime English 3.17 Plus, First Edition 2026, PDF page 44</x:v>
      </x:c>
      <x:c r="J626" s="8" t="str">
        <x:v>u2-p33-round-1</x:v>
      </x:c>
      <x:c r="K626" s="8" t="str"/>
    </x:row>
    <x:row r="627" ht="334" customHeight="1">
      <x:c r="A627" s="21" t="n">
        <x:v>1</x:v>
      </x:c>
      <x:c r="B627" s="21" t="n">
        <x:v>2</x:v>
      </x:c>
      <x:c r="C627" s="8" t="str">
        <x:v>Reading A Written Document - Safety Familiarisation Checklist · round 1</x:v>
      </x:c>
      <x:c r="D627" s="8" t="str">
        <x:v>Reference page 44: Safety-equipment hunt: recording sheet</x:v>
      </x:c>
      <x:c r="E627" s="21" t="n">
        <x:v>2</x:v>
      </x:c>
      <x:c r="F627" s="21" t="n">
        <x:v>2</x:v>
      </x:c>
      <x:c r="G627" s="8" t="str">
        <x:v> E3
 E4
 E5
 E6
 E7
 E8
  Training muster station            Port side of Deck 4
 Check before finishing                     I stated the equipment, named space, deck and purpose.</x:v>
      </x:c>
      <x:c r="H627" s="8" t="str">
        <x:v>44</x:v>
      </x:c>
      <x:c r="I627" s="8" t="str">
        <x:v>Maritime English 3.17 Plus, First Edition 2026, PDF page 44</x:v>
      </x:c>
      <x:c r="J627" s="8" t="str">
        <x:v>u2-p33-round-1</x:v>
      </x:c>
      <x:c r="K627" s="8" t="str"/>
    </x:row>
    <x:row r="628" ht="334" customHeight="1">
      <x:c r="A628" s="21" t="n">
        <x:v>1</x:v>
      </x:c>
      <x:c r="B628" s="21" t="n">
        <x:v>2</x:v>
      </x:c>
      <x:c r="C628" s="8" t="str">
        <x:v>Garden reading circle — Finding Your Way - and Your Way Out</x:v>
      </x:c>
      <x:c r="D628" s="8" t="str">
        <x:v>Source passage</x:v>
      </x:c>
      <x:c r="E628" s="21" t="n">
        <x:v>1</x:v>
      </x:c>
      <x:c r="F628" s="21" t="n">
        <x:v>2</x:v>
      </x:c>
      <x:c r="G628" s="8" t="str">
        <x:v>PDF PAGE 34
UNIT 2 | B3 READING FOR MEANING
Finding Your Way - and Your Way Out
  Before you read
 Name one word that describes a deck level and one word that describes a side of a ship.
Reading focus: Combine location words with a simple vessel plan.
A A location is clearer when it includes a named space and a deck level. Left and right can change when
a person turns around. Port and starboard describe the vessel's sides when facing forward. A cadet can
therefore use them even when the listener is facing a different direction.
B On the training vessel in Visual Resource 2, the bridge is on Deck 5. The radio room is next to it.
Cabins are on Deck 3, and the galley and messroom are on Deck 2. The engine control room is on Deck
1. The workshop is aft of the engine control room on the same deck.
</x:v>
      </x:c>
      <x:c r="H628" s="8" t="str">
        <x:v>34</x:v>
      </x:c>
      <x:c r="I628" s="8" t="str">
        <x:v>Maritime English 3.17 Plus, First Edition 2026, PDF page 34</x:v>
      </x:c>
      <x:c r="J628" s="8" t="str">
        <x:v>u2-p34-reading</x:v>
      </x:c>
      <x:c r="K628" s="8" t="str"/>
    </x:row>
    <x:row r="629" ht="334" customHeight="1">
      <x:c r="A629" s="21" t="n">
        <x:v>1</x:v>
      </x:c>
      <x:c r="B629" s="21" t="n">
        <x:v>2</x:v>
      </x:c>
      <x:c r="C629" s="8" t="str">
        <x:v>Garden reading circle — Finding Your Way - and Your Way Out</x:v>
      </x:c>
      <x:c r="D629" s="8" t="str">
        <x:v>Source passage</x:v>
      </x:c>
      <x:c r="E629" s="21" t="n">
        <x:v>2</x:v>
      </x:c>
      <x:c r="F629" s="21" t="n">
        <x:v>2</x:v>
      </x:c>
      <x:c r="G629" s="8" t="str">
        <x:v>C A main stairway connects Decks 1 to 5. From the Deck 3 cabin alleyway, the normal route to the
muster station goes up one deck to the port side of Deck 4. A separate escape trunk connects Deck 1
directly to Deck 4. It provides an alternative way out from the machinery area.
D During familiarisation, the trainer shows both routes and asks cadets to explain them. A box in an
alleyway is reported, not ignored. If a route is obstructed during an emergency, crew follow the ship's
emergency instructions and use a safe available alternative. The classroom plan helps students practise
language; it is not the arrangement of every vessel.
Word support
alternative: another possible choice   |  obstruct: block the way   |  landmark: an easily recognised reference point
Original teaching article; vessel names, people and operational data are fictional. Content/design references: S1, S3; see Sources and editorial
notes.
  CLASS NOTES</x:v>
      </x:c>
      <x:c r="H629" s="8" t="str">
        <x:v>34</x:v>
      </x:c>
      <x:c r="I629" s="8" t="str">
        <x:v>Maritime English 3.17 Plus, First Edition 2026, PDF page 34</x:v>
      </x:c>
      <x:c r="J629" s="8" t="str">
        <x:v>u2-p34-reading</x:v>
      </x:c>
      <x:c r="K629" s="8" t="str"/>
    </x:row>
    <x:row r="630" ht="334" customHeight="1">
      <x:c r="A630" s="21" t="n">
        <x:v>1</x:v>
      </x:c>
      <x:c r="B630" s="21" t="n">
        <x:v>2</x:v>
      </x:c>
      <x:c r="C630" s="8" t="str">
        <x:v>Garden reading circle — Finding Your Way - and Your Way Out</x:v>
      </x:c>
      <x:c r="D630" s="8" t="str">
        <x:v>Reference page 34: Finding Your Way - and Your Way Out</x:v>
      </x:c>
      <x:c r="E630" s="21" t="n">
        <x:v>1</x:v>
      </x:c>
      <x:c r="F630" s="21" t="n">
        <x:v>2</x:v>
      </x:c>
      <x:c r="G630" s="8" t="str">
        <x:v>UNIT 2 | B3 READING FOR MEANING
Finding Your Way - and Your Way Out
  Before you read
 Name one word that describes a deck level and one word that describes a side of a ship.
Reading focus: Combine location words with a simple vessel plan.
A A location is clearer when it includes a named space and a deck level. Left and right can change when
a person turns around. Port and starboard describe the vessel's sides when facing forward. A cadet can
therefore use them even when the listener is facing a different direction.
B On the training vessel in Visual Resource 2, the bridge is on Deck 5. The radio room is next to it.
Cabins are on Deck 3, and the galley and messroom are on Deck 2. The engine control room is on Deck
1. The workshop is aft of the engine control room on the same deck.
C A main stairway connects Decks 1 to 5. From the Deck 3 cabin alleyway, the normal route to the
</x:v>
      </x:c>
      <x:c r="H630" s="8" t="str">
        <x:v>34</x:v>
      </x:c>
      <x:c r="I630" s="8" t="str">
        <x:v>Maritime English 3.17 Plus, First Edition 2026, PDF page 34</x:v>
      </x:c>
      <x:c r="J630" s="8" t="str">
        <x:v>u2-p34-reading</x:v>
      </x:c>
      <x:c r="K630" s="8" t="str"/>
    </x:row>
    <x:row r="631" ht="334" customHeight="1">
      <x:c r="A631" s="21" t="n">
        <x:v>1</x:v>
      </x:c>
      <x:c r="B631" s="21" t="n">
        <x:v>2</x:v>
      </x:c>
      <x:c r="C631" s="8" t="str">
        <x:v>Garden reading circle — Finding Your Way - and Your Way Out</x:v>
      </x:c>
      <x:c r="D631" s="8" t="str">
        <x:v>Reference page 34: Finding Your Way - and Your Way Out</x:v>
      </x:c>
      <x:c r="E631" s="21" t="n">
        <x:v>2</x:v>
      </x:c>
      <x:c r="F631" s="21" t="n">
        <x:v>2</x:v>
      </x:c>
      <x:c r="G631" s="8" t="str">
        <x:v>muster station goes up one deck to the port side of Deck 4. A separate escape trunk connects Deck 1
directly to Deck 4. It provides an alternative way out from the machinery area.
D During familiarisation, the trainer shows both routes and asks cadets to explain them. A box in an
alleyway is reported, not ignored. If a route is obstructed during an emergency, crew follow the ship's
emergency instructions and use a safe available alternative. The classroom plan helps students practise
language; it is not the arrangement of every vessel.
Word support
alternative: another possible choice   |  obstruct: block the way   |  landmark: an easily recognised reference point
Original teaching article; vessel names, people and operational data are fictional. Content/design references: S1, S3; see Sources and editorial
notes.
  CLASS NOTES</x:v>
      </x:c>
      <x:c r="H631" s="8" t="str">
        <x:v>34</x:v>
      </x:c>
      <x:c r="I631" s="8" t="str">
        <x:v>Maritime English 3.17 Plus, First Edition 2026, PDF page 34</x:v>
      </x:c>
      <x:c r="J631" s="8" t="str">
        <x:v>u2-p34-reading</x:v>
      </x:c>
      <x:c r="K631" s="8" t="str"/>
    </x:row>
    <x:row r="632" ht="334" customHeight="1">
      <x:c r="A632" s="21" t="n">
        <x:v>1</x:v>
      </x:c>
      <x:c r="B632" s="21" t="n">
        <x:v>2</x:v>
      </x:c>
      <x:c r="C632" s="8" t="str">
        <x:v>Garden reading circle — Finding Your Way - and Your Way Out</x:v>
      </x:c>
      <x:c r="D632" s="8" t="str">
        <x:v>Reference page 42: A vessel plan you can read</x:v>
      </x:c>
      <x:c r="E632" s="21" t="n">
        <x:v>1</x:v>
      </x:c>
      <x:c r="F632" s="21" t="n">
        <x:v>3</x:v>
      </x:c>
      <x:c r="G632"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632" s="8" t="str">
        <x:v>42</x:v>
      </x:c>
      <x:c r="I632" s="8" t="str">
        <x:v>Maritime English 3.17 Plus, First Edition 2026, PDF page 42</x:v>
      </x:c>
      <x:c r="J632" s="8" t="str">
        <x:v>u2-p34-reading</x:v>
      </x:c>
      <x:c r="K632" s="8" t="str"/>
    </x:row>
    <x:row r="633" ht="334" customHeight="1">
      <x:c r="A633" s="21" t="n">
        <x:v>1</x:v>
      </x:c>
      <x:c r="B633" s="21" t="n">
        <x:v>2</x:v>
      </x:c>
      <x:c r="C633" s="8" t="str">
        <x:v>Garden reading circle — Finding Your Way - and Your Way Out</x:v>
      </x:c>
      <x:c r="D633" s="8" t="str">
        <x:v>Reference page 42: A vessel plan you can read</x:v>
      </x:c>
      <x:c r="E633" s="21" t="n">
        <x:v>2</x:v>
      </x:c>
      <x:c r="F633" s="21" t="n">
        <x:v>3</x:v>
      </x:c>
      <x:c r="G633"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633" s="8" t="str">
        <x:v>42</x:v>
      </x:c>
      <x:c r="I633" s="8" t="str">
        <x:v>Maritime English 3.17 Plus, First Edition 2026, PDF page 42</x:v>
      </x:c>
      <x:c r="J633" s="8" t="str">
        <x:v>u2-p34-reading</x:v>
      </x:c>
      <x:c r="K633" s="8" t="str"/>
    </x:row>
    <x:row r="634" ht="334" customHeight="1">
      <x:c r="A634" s="21" t="n">
        <x:v>1</x:v>
      </x:c>
      <x:c r="B634" s="21" t="n">
        <x:v>2</x:v>
      </x:c>
      <x:c r="C634" s="8" t="str">
        <x:v>Garden reading circle — Finding Your Way - and Your Way Out</x:v>
      </x:c>
      <x:c r="D634" s="8" t="str">
        <x:v>Reference page 42: A vessel plan you can read</x:v>
      </x:c>
      <x:c r="E634" s="21" t="n">
        <x:v>3</x:v>
      </x:c>
      <x:c r="F634" s="21" t="n">
        <x:v>3</x:v>
      </x:c>
      <x:c r="G634" s="8" t="str">
        <x:v>
  STUDENT A ROUTE CARDS - DO NOT SHOW STUDENT B
  Round 1: Deck 3 cabin alleyway to Deck 4 port muster station.
  Round 2: Deck 1 ECR to Deck 2 galley via the main stair.
  Round 3: Deck 1 to Deck 4 via the separate escape trunk.
  CLASS NOTES</x:v>
      </x:c>
      <x:c r="H634" s="8" t="str">
        <x:v>42</x:v>
      </x:c>
      <x:c r="I634" s="8" t="str">
        <x:v>Maritime English 3.17 Plus, First Edition 2026, PDF page 42</x:v>
      </x:c>
      <x:c r="J634" s="8" t="str">
        <x:v>u2-p34-reading</x:v>
      </x:c>
      <x:c r="K634" s="8" t="str"/>
    </x:row>
    <x:row r="635" ht="334" customHeight="1">
      <x:c r="A635" s="21" t="n">
        <x:v>1</x:v>
      </x:c>
      <x:c r="B635" s="21" t="n">
        <x:v>2</x:v>
      </x:c>
      <x:c r="C635" s="8" t="str">
        <x:v>Garden reading circle — Finding Your Way - and Your Way Out</x:v>
      </x:c>
      <x:c r="D635" s="8" t="str">
        <x:v>Reference page 43: Student B: draw and check the route</x:v>
      </x:c>
      <x:c r="E635" s="21" t="n">
        <x:v>1</x:v>
      </x:c>
      <x:c r="F635" s="21" t="n">
        <x:v>3</x:v>
      </x:c>
      <x:c r="G635"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635" s="8" t="str">
        <x:v>43</x:v>
      </x:c>
      <x:c r="I635" s="8" t="str">
        <x:v>Maritime English 3.17 Plus, First Edition 2026, PDF page 43</x:v>
      </x:c>
      <x:c r="J635" s="8" t="str">
        <x:v>u2-p34-reading</x:v>
      </x:c>
      <x:c r="K635" s="8" t="str"/>
    </x:row>
    <x:row r="636" ht="334" customHeight="1">
      <x:c r="A636" s="21" t="n">
        <x:v>1</x:v>
      </x:c>
      <x:c r="B636" s="21" t="n">
        <x:v>2</x:v>
      </x:c>
      <x:c r="C636" s="8" t="str">
        <x:v>Garden reading circle — Finding Your Way - and Your Way Out</x:v>
      </x:c>
      <x:c r="D636" s="8" t="str">
        <x:v>Reference page 43: Student B: draw and check the route</x:v>
      </x:c>
      <x:c r="E636" s="21" t="n">
        <x:v>2</x:v>
      </x:c>
      <x:c r="F636" s="21" t="n">
        <x:v>3</x:v>
      </x:c>
      <x:c r="G636"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636" s="8" t="str">
        <x:v>43</x:v>
      </x:c>
      <x:c r="I636" s="8" t="str">
        <x:v>Maritime English 3.17 Plus, First Edition 2026, PDF page 43</x:v>
      </x:c>
      <x:c r="J636" s="8" t="str">
        <x:v>u2-p34-reading</x:v>
      </x:c>
      <x:c r="K636" s="8" t="str"/>
    </x:row>
    <x:row r="637" ht="334" customHeight="1">
      <x:c r="A637" s="21" t="n">
        <x:v>1</x:v>
      </x:c>
      <x:c r="B637" s="21" t="n">
        <x:v>2</x:v>
      </x:c>
      <x:c r="C637" s="8" t="str">
        <x:v>Garden reading circle — Finding Your Way - and Your Way Out</x:v>
      </x:c>
      <x:c r="D637" s="8" t="str">
        <x:v>Reference page 43: Student B: draw and check the route</x:v>
      </x:c>
      <x:c r="E637" s="21" t="n">
        <x:v>3</x:v>
      </x:c>
      <x:c r="F637" s="21" t="n">
        <x:v>3</x:v>
      </x:c>
      <x:c r="G637" s="8" t="str">
        <x:v>  drawing with Student A's plan. Do not write a destination before you have heard the directions.</x:v>
      </x:c>
      <x:c r="H637" s="8" t="str">
        <x:v>43</x:v>
      </x:c>
      <x:c r="I637" s="8" t="str">
        <x:v>Maritime English 3.17 Plus, First Edition 2026, PDF page 43</x:v>
      </x:c>
      <x:c r="J637" s="8" t="str">
        <x:v>u2-p34-reading</x:v>
      </x:c>
      <x:c r="K637" s="8" t="str"/>
    </x:row>
    <x:row r="638" ht="334" customHeight="1">
      <x:c r="A638" s="21" t="n">
        <x:v>1</x:v>
      </x:c>
      <x:c r="B638" s="21" t="n">
        <x:v>2</x:v>
      </x:c>
      <x:c r="C638" s="8" t="str">
        <x:v>Garden reading circle — Finding Your Way - and Your Way Out</x:v>
      </x:c>
      <x:c r="D638" s="8" t="str">
        <x:v>Reference page 44: Safety-equipment hunt: recording sheet</x:v>
      </x:c>
      <x:c r="E638" s="21" t="n">
        <x:v>1</x:v>
      </x:c>
      <x:c r="F638" s="21" t="n">
        <x:v>2</x:v>
      </x:c>
      <x:c r="G638"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638" s="8" t="str">
        <x:v>44</x:v>
      </x:c>
      <x:c r="I638" s="8" t="str">
        <x:v>Maritime English 3.17 Plus, First Edition 2026, PDF page 44</x:v>
      </x:c>
      <x:c r="J638" s="8" t="str">
        <x:v>u2-p34-reading</x:v>
      </x:c>
      <x:c r="K638" s="8" t="str"/>
    </x:row>
    <x:row r="639" ht="334" customHeight="1">
      <x:c r="A639" s="21" t="n">
        <x:v>1</x:v>
      </x:c>
      <x:c r="B639" s="21" t="n">
        <x:v>2</x:v>
      </x:c>
      <x:c r="C639" s="8" t="str">
        <x:v>Garden reading circle — Finding Your Way - and Your Way Out</x:v>
      </x:c>
      <x:c r="D639" s="8" t="str">
        <x:v>Reference page 44: Safety-equipment hunt: recording sheet</x:v>
      </x:c>
      <x:c r="E639" s="21" t="n">
        <x:v>2</x:v>
      </x:c>
      <x:c r="F639" s="21" t="n">
        <x:v>2</x:v>
      </x:c>
      <x:c r="G639" s="8" t="str">
        <x:v> E3
 E4
 E5
 E6
 E7
 E8
  Training muster station            Port side of Deck 4
 Check before finishing                     I stated the equipment, named space, deck and purpose.</x:v>
      </x:c>
      <x:c r="H639" s="8" t="str">
        <x:v>44</x:v>
      </x:c>
      <x:c r="I639" s="8" t="str">
        <x:v>Maritime English 3.17 Plus, First Edition 2026, PDF page 44</x:v>
      </x:c>
      <x:c r="J639" s="8" t="str">
        <x:v>u2-p34-reading</x:v>
      </x:c>
      <x:c r="K639" s="8" t="str"/>
    </x:row>
    <x:row r="640" ht="334" customHeight="1">
      <x:c r="A640" s="21" t="n">
        <x:v>1</x:v>
      </x:c>
      <x:c r="B640" s="21" t="n">
        <x:v>2</x:v>
      </x:c>
      <x:c r="C640" s="8" t="str">
        <x:v>Read, check and use the information · round 1</x:v>
      </x:c>
      <x:c r="D640" s="8" t="str">
        <x:v>Source passage</x:v>
      </x:c>
      <x:c r="E640" s="21" t="n">
        <x:v>1</x:v>
      </x:c>
      <x:c r="F640" s="21" t="n">
        <x:v>2</x:v>
      </x:c>
      <x:c r="G640" s="8" t="str">
        <x:v>PDF PAGE 35
UNIT 2 | B3 COMPREHENSION AND APPLICATION
Read, check and use the information
Answer Questions 1-8 from the article. Short answers are acceptable unless a sentence is requested. For
Questions 9-10, use the information to produce your own response. Add the paragraph letter beside each
answer to Questions 1-8.
1. What is the article mainly about?
2. On which deck is the bridge?
3. Where is the workshop in relation to the engine control room?
4. What two decks does the separate escape trunk connect?
5. What does obstructed mean in paragraph D?
</x:v>
      </x:c>
      <x:c r="H640" s="8" t="str">
        <x:v>35</x:v>
      </x:c>
      <x:c r="I640" s="8" t="str">
        <x:v>Maritime English 3.17 Plus, First Edition 2026, PDF page 35</x:v>
      </x:c>
      <x:c r="J640" s="8" t="str">
        <x:v>u2-p35-round-1</x:v>
      </x:c>
      <x:c r="K640" s="8" t="str"/>
    </x:row>
    <x:row r="641" ht="334" customHeight="1">
      <x:c r="A641" s="21" t="n">
        <x:v>1</x:v>
      </x:c>
      <x:c r="B641" s="21" t="n">
        <x:v>2</x:v>
      </x:c>
      <x:c r="C641" s="8" t="str">
        <x:v>Read, check and use the information · round 1</x:v>
      </x:c>
      <x:c r="D641" s="8" t="str">
        <x:v>Source passage</x:v>
      </x:c>
      <x:c r="E641" s="21" t="n">
        <x:v>2</x:v>
      </x:c>
      <x:c r="F641" s="21" t="n">
        <x:v>2</x:v>
      </x:c>
      <x:c r="G641" s="8" t="str">
        <x:v>
6. What does It refer to in the last sentence of paragraph C?
7. Explain the normal route from the Deck 3 cabin alleyway to the muster station.
8. Why are port and starboard more useful than left and right here?
9. Use Visual Resource 2. Write a sentence locating the radio room.
10. Write a short message reporting a box that blocks the cabin alleyway on Deck 3.
Self-check: Did I use the text as evidence? Did I keep figures and units accurate? Did I avoid inventing missing facts?
  CLASS NOTES</x:v>
      </x:c>
      <x:c r="H641" s="8" t="str">
        <x:v>35</x:v>
      </x:c>
      <x:c r="I641" s="8" t="str">
        <x:v>Maritime English 3.17 Plus, First Edition 2026, PDF page 35</x:v>
      </x:c>
      <x:c r="J641" s="8" t="str">
        <x:v>u2-p35-round-1</x:v>
      </x:c>
      <x:c r="K641" s="8" t="str"/>
    </x:row>
    <x:row r="642" ht="334" customHeight="1">
      <x:c r="A642" s="21" t="n">
        <x:v>1</x:v>
      </x:c>
      <x:c r="B642" s="21" t="n">
        <x:v>2</x:v>
      </x:c>
      <x:c r="C642" s="8" t="str">
        <x:v>Read, check and use the information · round 1</x:v>
      </x:c>
      <x:c r="D642" s="8" t="str">
        <x:v>Reference page 35: Read, check and use the information</x:v>
      </x:c>
      <x:c r="E642" s="21" t="n">
        <x:v>1</x:v>
      </x:c>
      <x:c r="F642" s="21" t="n">
        <x:v>2</x:v>
      </x:c>
      <x:c r="G642" s="8" t="str">
        <x:v>UNIT 2 | B3 COMPREHENSION AND APPLICATION
Read, check and use the information
Answer Questions 1-8 from the article. Short answers are acceptable unless a sentence is requested. For
Questions 9-10, use the information to produce your own response. Add the paragraph letter beside each
answer to Questions 1-8.
1. What is the article mainly about?
2. On which deck is the bridge?
3. Where is the workshop in relation to the engine control room?
4. What two decks does the separate escape trunk connect?
5. What does obstructed mean in paragraph D?
</x:v>
      </x:c>
      <x:c r="H642" s="8" t="str">
        <x:v>35</x:v>
      </x:c>
      <x:c r="I642" s="8" t="str">
        <x:v>Maritime English 3.17 Plus, First Edition 2026, PDF page 35</x:v>
      </x:c>
      <x:c r="J642" s="8" t="str">
        <x:v>u2-p35-round-1</x:v>
      </x:c>
      <x:c r="K642" s="8" t="str"/>
    </x:row>
    <x:row r="643" ht="334" customHeight="1">
      <x:c r="A643" s="21" t="n">
        <x:v>1</x:v>
      </x:c>
      <x:c r="B643" s="21" t="n">
        <x:v>2</x:v>
      </x:c>
      <x:c r="C643" s="8" t="str">
        <x:v>Read, check and use the information · round 1</x:v>
      </x:c>
      <x:c r="D643" s="8" t="str">
        <x:v>Reference page 35: Read, check and use the information</x:v>
      </x:c>
      <x:c r="E643" s="21" t="n">
        <x:v>2</x:v>
      </x:c>
      <x:c r="F643" s="21" t="n">
        <x:v>2</x:v>
      </x:c>
      <x:c r="G643" s="8" t="str">
        <x:v>6. What does It refer to in the last sentence of paragraph C?
7. Explain the normal route from the Deck 3 cabin alleyway to the muster station.
8. Why are port and starboard more useful than left and right here?
9. Use Visual Resource 2. Write a sentence locating the radio room.
10. Write a short message reporting a box that blocks the cabin alleyway on Deck 3.
Self-check: Did I use the text as evidence? Did I keep figures and units accurate? Did I avoid inventing missing facts?
  CLASS NOTES</x:v>
      </x:c>
      <x:c r="H643" s="8" t="str">
        <x:v>35</x:v>
      </x:c>
      <x:c r="I643" s="8" t="str">
        <x:v>Maritime English 3.17 Plus, First Edition 2026, PDF page 35</x:v>
      </x:c>
      <x:c r="J643" s="8" t="str">
        <x:v>u2-p35-round-1</x:v>
      </x:c>
      <x:c r="K643" s="8" t="str"/>
    </x:row>
    <x:row r="644" ht="334" customHeight="1">
      <x:c r="A644" s="21" t="n">
        <x:v>1</x:v>
      </x:c>
      <x:c r="B644" s="21" t="n">
        <x:v>2</x:v>
      </x:c>
      <x:c r="C644" s="8" t="str">
        <x:v>Read, check and use the information · round 1</x:v>
      </x:c>
      <x:c r="D644" s="8" t="str">
        <x:v>Reference page 34: Finding Your Way - and Your Way Out</x:v>
      </x:c>
      <x:c r="E644" s="21" t="n">
        <x:v>1</x:v>
      </x:c>
      <x:c r="F644" s="21" t="n">
        <x:v>2</x:v>
      </x:c>
      <x:c r="G644" s="8" t="str">
        <x:v>UNIT 2 | B3 READING FOR MEANING
Finding Your Way - and Your Way Out
  Before you read
 Name one word that describes a deck level and one word that describes a side of a ship.
Reading focus: Combine location words with a simple vessel plan.
A A location is clearer when it includes a named space and a deck level. Left and right can change when
a person turns around. Port and starboard describe the vessel's sides when facing forward. A cadet can
therefore use them even when the listener is facing a different direction.
B On the training vessel in Visual Resource 2, the bridge is on Deck 5. The radio room is next to it.
Cabins are on Deck 3, and the galley and messroom are on Deck 2. The engine control room is on Deck
1. The workshop is aft of the engine control room on the same deck.
C A main stairway connects Decks 1 to 5. From the Deck 3 cabin alleyway, the normal route to the
</x:v>
      </x:c>
      <x:c r="H644" s="8" t="str">
        <x:v>34</x:v>
      </x:c>
      <x:c r="I644" s="8" t="str">
        <x:v>Maritime English 3.17 Plus, First Edition 2026, PDF page 34</x:v>
      </x:c>
      <x:c r="J644" s="8" t="str">
        <x:v>u2-p35-round-1</x:v>
      </x:c>
      <x:c r="K644" s="8" t="str"/>
    </x:row>
    <x:row r="645" ht="334" customHeight="1">
      <x:c r="A645" s="21" t="n">
        <x:v>1</x:v>
      </x:c>
      <x:c r="B645" s="21" t="n">
        <x:v>2</x:v>
      </x:c>
      <x:c r="C645" s="8" t="str">
        <x:v>Read, check and use the information · round 1</x:v>
      </x:c>
      <x:c r="D645" s="8" t="str">
        <x:v>Reference page 34: Finding Your Way - and Your Way Out</x:v>
      </x:c>
      <x:c r="E645" s="21" t="n">
        <x:v>2</x:v>
      </x:c>
      <x:c r="F645" s="21" t="n">
        <x:v>2</x:v>
      </x:c>
      <x:c r="G645" s="8" t="str">
        <x:v>muster station goes up one deck to the port side of Deck 4. A separate escape trunk connects Deck 1
directly to Deck 4. It provides an alternative way out from the machinery area.
D During familiarisation, the trainer shows both routes and asks cadets to explain them. A box in an
alleyway is reported, not ignored. If a route is obstructed during an emergency, crew follow the ship's
emergency instructions and use a safe available alternative. The classroom plan helps students practise
language; it is not the arrangement of every vessel.
Word support
alternative: another possible choice   |  obstruct: block the way   |  landmark: an easily recognised reference point
Original teaching article; vessel names, people and operational data are fictional. Content/design references: S1, S3; see Sources and editorial
notes.
  CLASS NOTES</x:v>
      </x:c>
      <x:c r="H645" s="8" t="str">
        <x:v>34</x:v>
      </x:c>
      <x:c r="I645" s="8" t="str">
        <x:v>Maritime English 3.17 Plus, First Edition 2026, PDF page 34</x:v>
      </x:c>
      <x:c r="J645" s="8" t="str">
        <x:v>u2-p35-round-1</x:v>
      </x:c>
      <x:c r="K645" s="8" t="str"/>
    </x:row>
    <x:row r="646" ht="334" customHeight="1">
      <x:c r="A646" s="21" t="n">
        <x:v>1</x:v>
      </x:c>
      <x:c r="B646" s="21" t="n">
        <x:v>2</x:v>
      </x:c>
      <x:c r="C646" s="8" t="str">
        <x:v>Read, check and use the information · round 1</x:v>
      </x:c>
      <x:c r="D646" s="8" t="str">
        <x:v>Reference page 42: A vessel plan you can read</x:v>
      </x:c>
      <x:c r="E646" s="21" t="n">
        <x:v>1</x:v>
      </x:c>
      <x:c r="F646" s="21" t="n">
        <x:v>3</x:v>
      </x:c>
      <x:c r="G646"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646" s="8" t="str">
        <x:v>42</x:v>
      </x:c>
      <x:c r="I646" s="8" t="str">
        <x:v>Maritime English 3.17 Plus, First Edition 2026, PDF page 42</x:v>
      </x:c>
      <x:c r="J646" s="8" t="str">
        <x:v>u2-p35-round-1</x:v>
      </x:c>
      <x:c r="K646" s="8" t="str"/>
    </x:row>
    <x:row r="647" ht="334" customHeight="1">
      <x:c r="A647" s="21" t="n">
        <x:v>1</x:v>
      </x:c>
      <x:c r="B647" s="21" t="n">
        <x:v>2</x:v>
      </x:c>
      <x:c r="C647" s="8" t="str">
        <x:v>Read, check and use the information · round 1</x:v>
      </x:c>
      <x:c r="D647" s="8" t="str">
        <x:v>Reference page 42: A vessel plan you can read</x:v>
      </x:c>
      <x:c r="E647" s="21" t="n">
        <x:v>2</x:v>
      </x:c>
      <x:c r="F647" s="21" t="n">
        <x:v>3</x:v>
      </x:c>
      <x:c r="G647"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647" s="8" t="str">
        <x:v>42</x:v>
      </x:c>
      <x:c r="I647" s="8" t="str">
        <x:v>Maritime English 3.17 Plus, First Edition 2026, PDF page 42</x:v>
      </x:c>
      <x:c r="J647" s="8" t="str">
        <x:v>u2-p35-round-1</x:v>
      </x:c>
      <x:c r="K647" s="8" t="str"/>
    </x:row>
    <x:row r="648" ht="334" customHeight="1">
      <x:c r="A648" s="21" t="n">
        <x:v>1</x:v>
      </x:c>
      <x:c r="B648" s="21" t="n">
        <x:v>2</x:v>
      </x:c>
      <x:c r="C648" s="8" t="str">
        <x:v>Read, check and use the information · round 1</x:v>
      </x:c>
      <x:c r="D648" s="8" t="str">
        <x:v>Reference page 42: A vessel plan you can read</x:v>
      </x:c>
      <x:c r="E648" s="21" t="n">
        <x:v>3</x:v>
      </x:c>
      <x:c r="F648" s="21" t="n">
        <x:v>3</x:v>
      </x:c>
      <x:c r="G648" s="8" t="str">
        <x:v>
  STUDENT A ROUTE CARDS - DO NOT SHOW STUDENT B
  Round 1: Deck 3 cabin alleyway to Deck 4 port muster station.
  Round 2: Deck 1 ECR to Deck 2 galley via the main stair.
  Round 3: Deck 1 to Deck 4 via the separate escape trunk.
  CLASS NOTES</x:v>
      </x:c>
      <x:c r="H648" s="8" t="str">
        <x:v>42</x:v>
      </x:c>
      <x:c r="I648" s="8" t="str">
        <x:v>Maritime English 3.17 Plus, First Edition 2026, PDF page 42</x:v>
      </x:c>
      <x:c r="J648" s="8" t="str">
        <x:v>u2-p35-round-1</x:v>
      </x:c>
      <x:c r="K648" s="8" t="str"/>
    </x:row>
    <x:row r="649" ht="334" customHeight="1">
      <x:c r="A649" s="21" t="n">
        <x:v>1</x:v>
      </x:c>
      <x:c r="B649" s="21" t="n">
        <x:v>2</x:v>
      </x:c>
      <x:c r="C649" s="8" t="str">
        <x:v>Read, check and use the information · round 1</x:v>
      </x:c>
      <x:c r="D649" s="8" t="str">
        <x:v>Reference page 43: Student B: draw and check the route</x:v>
      </x:c>
      <x:c r="E649" s="21" t="n">
        <x:v>1</x:v>
      </x:c>
      <x:c r="F649" s="21" t="n">
        <x:v>3</x:v>
      </x:c>
      <x:c r="G649"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649" s="8" t="str">
        <x:v>43</x:v>
      </x:c>
      <x:c r="I649" s="8" t="str">
        <x:v>Maritime English 3.17 Plus, First Edition 2026, PDF page 43</x:v>
      </x:c>
      <x:c r="J649" s="8" t="str">
        <x:v>u2-p35-round-1</x:v>
      </x:c>
      <x:c r="K649" s="8" t="str"/>
    </x:row>
    <x:row r="650" ht="334" customHeight="1">
      <x:c r="A650" s="21" t="n">
        <x:v>1</x:v>
      </x:c>
      <x:c r="B650" s="21" t="n">
        <x:v>2</x:v>
      </x:c>
      <x:c r="C650" s="8" t="str">
        <x:v>Read, check and use the information · round 1</x:v>
      </x:c>
      <x:c r="D650" s="8" t="str">
        <x:v>Reference page 43: Student B: draw and check the route</x:v>
      </x:c>
      <x:c r="E650" s="21" t="n">
        <x:v>2</x:v>
      </x:c>
      <x:c r="F650" s="21" t="n">
        <x:v>3</x:v>
      </x:c>
      <x:c r="G650"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650" s="8" t="str">
        <x:v>43</x:v>
      </x:c>
      <x:c r="I650" s="8" t="str">
        <x:v>Maritime English 3.17 Plus, First Edition 2026, PDF page 43</x:v>
      </x:c>
      <x:c r="J650" s="8" t="str">
        <x:v>u2-p35-round-1</x:v>
      </x:c>
      <x:c r="K650" s="8" t="str"/>
    </x:row>
    <x:row r="651" ht="334" customHeight="1">
      <x:c r="A651" s="21" t="n">
        <x:v>1</x:v>
      </x:c>
      <x:c r="B651" s="21" t="n">
        <x:v>2</x:v>
      </x:c>
      <x:c r="C651" s="8" t="str">
        <x:v>Read, check and use the information · round 1</x:v>
      </x:c>
      <x:c r="D651" s="8" t="str">
        <x:v>Reference page 43: Student B: draw and check the route</x:v>
      </x:c>
      <x:c r="E651" s="21" t="n">
        <x:v>3</x:v>
      </x:c>
      <x:c r="F651" s="21" t="n">
        <x:v>3</x:v>
      </x:c>
      <x:c r="G651" s="8" t="str">
        <x:v>  drawing with Student A's plan. Do not write a destination before you have heard the directions.</x:v>
      </x:c>
      <x:c r="H651" s="8" t="str">
        <x:v>43</x:v>
      </x:c>
      <x:c r="I651" s="8" t="str">
        <x:v>Maritime English 3.17 Plus, First Edition 2026, PDF page 43</x:v>
      </x:c>
      <x:c r="J651" s="8" t="str">
        <x:v>u2-p35-round-1</x:v>
      </x:c>
      <x:c r="K651" s="8" t="str"/>
    </x:row>
    <x:row r="652" ht="334" customHeight="1">
      <x:c r="A652" s="21" t="n">
        <x:v>1</x:v>
      </x:c>
      <x:c r="B652" s="21" t="n">
        <x:v>2</x:v>
      </x:c>
      <x:c r="C652" s="8" t="str">
        <x:v>Read, check and use the information · round 1</x:v>
      </x:c>
      <x:c r="D652" s="8" t="str">
        <x:v>Reference page 44: Safety-equipment hunt: recording sheet</x:v>
      </x:c>
      <x:c r="E652" s="21" t="n">
        <x:v>1</x:v>
      </x:c>
      <x:c r="F652" s="21" t="n">
        <x:v>2</x:v>
      </x:c>
      <x:c r="G652"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652" s="8" t="str">
        <x:v>44</x:v>
      </x:c>
      <x:c r="I652" s="8" t="str">
        <x:v>Maritime English 3.17 Plus, First Edition 2026, PDF page 44</x:v>
      </x:c>
      <x:c r="J652" s="8" t="str">
        <x:v>u2-p35-round-1</x:v>
      </x:c>
      <x:c r="K652" s="8" t="str"/>
    </x:row>
    <x:row r="653" ht="334" customHeight="1">
      <x:c r="A653" s="21" t="n">
        <x:v>1</x:v>
      </x:c>
      <x:c r="B653" s="21" t="n">
        <x:v>2</x:v>
      </x:c>
      <x:c r="C653" s="8" t="str">
        <x:v>Read, check and use the information · round 1</x:v>
      </x:c>
      <x:c r="D653" s="8" t="str">
        <x:v>Reference page 44: Safety-equipment hunt: recording sheet</x:v>
      </x:c>
      <x:c r="E653" s="21" t="n">
        <x:v>2</x:v>
      </x:c>
      <x:c r="F653" s="21" t="n">
        <x:v>2</x:v>
      </x:c>
      <x:c r="G653" s="8" t="str">
        <x:v> E3
 E4
 E5
 E6
 E7
 E8
  Training muster station            Port side of Deck 4
 Check before finishing                     I stated the equipment, named space, deck and purpose.</x:v>
      </x:c>
      <x:c r="H653" s="8" t="str">
        <x:v>44</x:v>
      </x:c>
      <x:c r="I653" s="8" t="str">
        <x:v>Maritime English 3.17 Plus, First Edition 2026, PDF page 44</x:v>
      </x:c>
      <x:c r="J653" s="8" t="str">
        <x:v>u2-p35-round-1</x:v>
      </x:c>
      <x:c r="K653" s="8" t="str"/>
    </x:row>
    <x:row r="654" ht="334" customHeight="1">
      <x:c r="A654" s="21" t="n">
        <x:v>1</x:v>
      </x:c>
      <x:c r="B654" s="21" t="n">
        <x:v>2</x:v>
      </x:c>
      <x:c r="C654" s="8" t="str">
        <x:v>Read, check and use the information · round 2</x:v>
      </x:c>
      <x:c r="D654" s="8" t="str">
        <x:v>Source passage</x:v>
      </x:c>
      <x:c r="E654" s="21" t="n">
        <x:v>1</x:v>
      </x:c>
      <x:c r="F654" s="21" t="n">
        <x:v>2</x:v>
      </x:c>
      <x:c r="G654" s="8" t="str">
        <x:v>PDF PAGE 35
UNIT 2 | B3 COMPREHENSION AND APPLICATION
Read, check and use the information
Answer Questions 1-8 from the article. Short answers are acceptable unless a sentence is requested. For
Questions 9-10, use the information to produce your own response. Add the paragraph letter beside each
answer to Questions 1-8.
1. What is the article mainly about?
2. On which deck is the bridge?
3. Where is the workshop in relation to the engine control room?
4. What two decks does the separate escape trunk connect?
5. What does obstructed mean in paragraph D?
</x:v>
      </x:c>
      <x:c r="H654" s="8" t="str">
        <x:v>35</x:v>
      </x:c>
      <x:c r="I654" s="8" t="str">
        <x:v>Maritime English 3.17 Plus, First Edition 2026, PDF page 35</x:v>
      </x:c>
      <x:c r="J654" s="8" t="str">
        <x:v>u2-p35-round-2</x:v>
      </x:c>
      <x:c r="K654" s="8" t="str"/>
    </x:row>
    <x:row r="655" ht="334" customHeight="1">
      <x:c r="A655" s="21" t="n">
        <x:v>1</x:v>
      </x:c>
      <x:c r="B655" s="21" t="n">
        <x:v>2</x:v>
      </x:c>
      <x:c r="C655" s="8" t="str">
        <x:v>Read, check and use the information · round 2</x:v>
      </x:c>
      <x:c r="D655" s="8" t="str">
        <x:v>Source passage</x:v>
      </x:c>
      <x:c r="E655" s="21" t="n">
        <x:v>2</x:v>
      </x:c>
      <x:c r="F655" s="21" t="n">
        <x:v>2</x:v>
      </x:c>
      <x:c r="G655" s="8" t="str">
        <x:v>
6. What does It refer to in the last sentence of paragraph C?
7. Explain the normal route from the Deck 3 cabin alleyway to the muster station.
8. Why are port and starboard more useful than left and right here?
9. Use Visual Resource 2. Write a sentence locating the radio room.
10. Write a short message reporting a box that blocks the cabin alleyway on Deck 3.
Self-check: Did I use the text as evidence? Did I keep figures and units accurate? Did I avoid inventing missing facts?
  CLASS NOTES</x:v>
      </x:c>
      <x:c r="H655" s="8" t="str">
        <x:v>35</x:v>
      </x:c>
      <x:c r="I655" s="8" t="str">
        <x:v>Maritime English 3.17 Plus, First Edition 2026, PDF page 35</x:v>
      </x:c>
      <x:c r="J655" s="8" t="str">
        <x:v>u2-p35-round-2</x:v>
      </x:c>
      <x:c r="K655" s="8" t="str"/>
    </x:row>
    <x:row r="656" ht="334" customHeight="1">
      <x:c r="A656" s="21" t="n">
        <x:v>1</x:v>
      </x:c>
      <x:c r="B656" s="21" t="n">
        <x:v>2</x:v>
      </x:c>
      <x:c r="C656" s="8" t="str">
        <x:v>Read, check and use the information · round 2</x:v>
      </x:c>
      <x:c r="D656" s="8" t="str">
        <x:v>Reference page 35: Read, check and use the information</x:v>
      </x:c>
      <x:c r="E656" s="21" t="n">
        <x:v>1</x:v>
      </x:c>
      <x:c r="F656" s="21" t="n">
        <x:v>2</x:v>
      </x:c>
      <x:c r="G656" s="8" t="str">
        <x:v>UNIT 2 | B3 COMPREHENSION AND APPLICATION
Read, check and use the information
Answer Questions 1-8 from the article. Short answers are acceptable unless a sentence is requested. For
Questions 9-10, use the information to produce your own response. Add the paragraph letter beside each
answer to Questions 1-8.
1. What is the article mainly about?
2. On which deck is the bridge?
3. Where is the workshop in relation to the engine control room?
4. What two decks does the separate escape trunk connect?
5. What does obstructed mean in paragraph D?
</x:v>
      </x:c>
      <x:c r="H656" s="8" t="str">
        <x:v>35</x:v>
      </x:c>
      <x:c r="I656" s="8" t="str">
        <x:v>Maritime English 3.17 Plus, First Edition 2026, PDF page 35</x:v>
      </x:c>
      <x:c r="J656" s="8" t="str">
        <x:v>u2-p35-round-2</x:v>
      </x:c>
      <x:c r="K656" s="8" t="str"/>
    </x:row>
    <x:row r="657" ht="334" customHeight="1">
      <x:c r="A657" s="21" t="n">
        <x:v>1</x:v>
      </x:c>
      <x:c r="B657" s="21" t="n">
        <x:v>2</x:v>
      </x:c>
      <x:c r="C657" s="8" t="str">
        <x:v>Read, check and use the information · round 2</x:v>
      </x:c>
      <x:c r="D657" s="8" t="str">
        <x:v>Reference page 35: Read, check and use the information</x:v>
      </x:c>
      <x:c r="E657" s="21" t="n">
        <x:v>2</x:v>
      </x:c>
      <x:c r="F657" s="21" t="n">
        <x:v>2</x:v>
      </x:c>
      <x:c r="G657" s="8" t="str">
        <x:v>6. What does It refer to in the last sentence of paragraph C?
7. Explain the normal route from the Deck 3 cabin alleyway to the muster station.
8. Why are port and starboard more useful than left and right here?
9. Use Visual Resource 2. Write a sentence locating the radio room.
10. Write a short message reporting a box that blocks the cabin alleyway on Deck 3.
Self-check: Did I use the text as evidence? Did I keep figures and units accurate? Did I avoid inventing missing facts?
  CLASS NOTES</x:v>
      </x:c>
      <x:c r="H657" s="8" t="str">
        <x:v>35</x:v>
      </x:c>
      <x:c r="I657" s="8" t="str">
        <x:v>Maritime English 3.17 Plus, First Edition 2026, PDF page 35</x:v>
      </x:c>
      <x:c r="J657" s="8" t="str">
        <x:v>u2-p35-round-2</x:v>
      </x:c>
      <x:c r="K657" s="8" t="str"/>
    </x:row>
    <x:row r="658" ht="334" customHeight="1">
      <x:c r="A658" s="21" t="n">
        <x:v>1</x:v>
      </x:c>
      <x:c r="B658" s="21" t="n">
        <x:v>2</x:v>
      </x:c>
      <x:c r="C658" s="8" t="str">
        <x:v>Read, check and use the information · round 2</x:v>
      </x:c>
      <x:c r="D658" s="8" t="str">
        <x:v>Reference page 34: Finding Your Way - and Your Way Out</x:v>
      </x:c>
      <x:c r="E658" s="21" t="n">
        <x:v>1</x:v>
      </x:c>
      <x:c r="F658" s="21" t="n">
        <x:v>2</x:v>
      </x:c>
      <x:c r="G658" s="8" t="str">
        <x:v>UNIT 2 | B3 READING FOR MEANING
Finding Your Way - and Your Way Out
  Before you read
 Name one word that describes a deck level and one word that describes a side of a ship.
Reading focus: Combine location words with a simple vessel plan.
A A location is clearer when it includes a named space and a deck level. Left and right can change when
a person turns around. Port and starboard describe the vessel's sides when facing forward. A cadet can
therefore use them even when the listener is facing a different direction.
B On the training vessel in Visual Resource 2, the bridge is on Deck 5. The radio room is next to it.
Cabins are on Deck 3, and the galley and messroom are on Deck 2. The engine control room is on Deck
1. The workshop is aft of the engine control room on the same deck.
C A main stairway connects Decks 1 to 5. From the Deck 3 cabin alleyway, the normal route to the
</x:v>
      </x:c>
      <x:c r="H658" s="8" t="str">
        <x:v>34</x:v>
      </x:c>
      <x:c r="I658" s="8" t="str">
        <x:v>Maritime English 3.17 Plus, First Edition 2026, PDF page 34</x:v>
      </x:c>
      <x:c r="J658" s="8" t="str">
        <x:v>u2-p35-round-2</x:v>
      </x:c>
      <x:c r="K658" s="8" t="str"/>
    </x:row>
    <x:row r="659" ht="334" customHeight="1">
      <x:c r="A659" s="21" t="n">
        <x:v>1</x:v>
      </x:c>
      <x:c r="B659" s="21" t="n">
        <x:v>2</x:v>
      </x:c>
      <x:c r="C659" s="8" t="str">
        <x:v>Read, check and use the information · round 2</x:v>
      </x:c>
      <x:c r="D659" s="8" t="str">
        <x:v>Reference page 34: Finding Your Way - and Your Way Out</x:v>
      </x:c>
      <x:c r="E659" s="21" t="n">
        <x:v>2</x:v>
      </x:c>
      <x:c r="F659" s="21" t="n">
        <x:v>2</x:v>
      </x:c>
      <x:c r="G659" s="8" t="str">
        <x:v>muster station goes up one deck to the port side of Deck 4. A separate escape trunk connects Deck 1
directly to Deck 4. It provides an alternative way out from the machinery area.
D During familiarisation, the trainer shows both routes and asks cadets to explain them. A box in an
alleyway is reported, not ignored. If a route is obstructed during an emergency, crew follow the ship's
emergency instructions and use a safe available alternative. The classroom plan helps students practise
language; it is not the arrangement of every vessel.
Word support
alternative: another possible choice   |  obstruct: block the way   |  landmark: an easily recognised reference point
Original teaching article; vessel names, people and operational data are fictional. Content/design references: S1, S3; see Sources and editorial
notes.
  CLASS NOTES</x:v>
      </x:c>
      <x:c r="H659" s="8" t="str">
        <x:v>34</x:v>
      </x:c>
      <x:c r="I659" s="8" t="str">
        <x:v>Maritime English 3.17 Plus, First Edition 2026, PDF page 34</x:v>
      </x:c>
      <x:c r="J659" s="8" t="str">
        <x:v>u2-p35-round-2</x:v>
      </x:c>
      <x:c r="K659" s="8" t="str"/>
    </x:row>
    <x:row r="660" ht="334" customHeight="1">
      <x:c r="A660" s="21" t="n">
        <x:v>1</x:v>
      </x:c>
      <x:c r="B660" s="21" t="n">
        <x:v>2</x:v>
      </x:c>
      <x:c r="C660" s="8" t="str">
        <x:v>Read, check and use the information · round 2</x:v>
      </x:c>
      <x:c r="D660" s="8" t="str">
        <x:v>Reference page 42: A vessel plan you can read</x:v>
      </x:c>
      <x:c r="E660" s="21" t="n">
        <x:v>1</x:v>
      </x:c>
      <x:c r="F660" s="21" t="n">
        <x:v>3</x:v>
      </x:c>
      <x:c r="G660"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660" s="8" t="str">
        <x:v>42</x:v>
      </x:c>
      <x:c r="I660" s="8" t="str">
        <x:v>Maritime English 3.17 Plus, First Edition 2026, PDF page 42</x:v>
      </x:c>
      <x:c r="J660" s="8" t="str">
        <x:v>u2-p35-round-2</x:v>
      </x:c>
      <x:c r="K660" s="8" t="str"/>
    </x:row>
    <x:row r="661" ht="334" customHeight="1">
      <x:c r="A661" s="21" t="n">
        <x:v>1</x:v>
      </x:c>
      <x:c r="B661" s="21" t="n">
        <x:v>2</x:v>
      </x:c>
      <x:c r="C661" s="8" t="str">
        <x:v>Read, check and use the information · round 2</x:v>
      </x:c>
      <x:c r="D661" s="8" t="str">
        <x:v>Reference page 42: A vessel plan you can read</x:v>
      </x:c>
      <x:c r="E661" s="21" t="n">
        <x:v>2</x:v>
      </x:c>
      <x:c r="F661" s="21" t="n">
        <x:v>3</x:v>
      </x:c>
      <x:c r="G661"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661" s="8" t="str">
        <x:v>42</x:v>
      </x:c>
      <x:c r="I661" s="8" t="str">
        <x:v>Maritime English 3.17 Plus, First Edition 2026, PDF page 42</x:v>
      </x:c>
      <x:c r="J661" s="8" t="str">
        <x:v>u2-p35-round-2</x:v>
      </x:c>
      <x:c r="K661" s="8" t="str"/>
    </x:row>
    <x:row r="662" ht="334" customHeight="1">
      <x:c r="A662" s="21" t="n">
        <x:v>1</x:v>
      </x:c>
      <x:c r="B662" s="21" t="n">
        <x:v>2</x:v>
      </x:c>
      <x:c r="C662" s="8" t="str">
        <x:v>Read, check and use the information · round 2</x:v>
      </x:c>
      <x:c r="D662" s="8" t="str">
        <x:v>Reference page 42: A vessel plan you can read</x:v>
      </x:c>
      <x:c r="E662" s="21" t="n">
        <x:v>3</x:v>
      </x:c>
      <x:c r="F662" s="21" t="n">
        <x:v>3</x:v>
      </x:c>
      <x:c r="G662" s="8" t="str">
        <x:v>
  STUDENT A ROUTE CARDS - DO NOT SHOW STUDENT B
  Round 1: Deck 3 cabin alleyway to Deck 4 port muster station.
  Round 2: Deck 1 ECR to Deck 2 galley via the main stair.
  Round 3: Deck 1 to Deck 4 via the separate escape trunk.
  CLASS NOTES</x:v>
      </x:c>
      <x:c r="H662" s="8" t="str">
        <x:v>42</x:v>
      </x:c>
      <x:c r="I662" s="8" t="str">
        <x:v>Maritime English 3.17 Plus, First Edition 2026, PDF page 42</x:v>
      </x:c>
      <x:c r="J662" s="8" t="str">
        <x:v>u2-p35-round-2</x:v>
      </x:c>
      <x:c r="K662" s="8" t="str"/>
    </x:row>
    <x:row r="663" ht="334" customHeight="1">
      <x:c r="A663" s="21" t="n">
        <x:v>1</x:v>
      </x:c>
      <x:c r="B663" s="21" t="n">
        <x:v>2</x:v>
      </x:c>
      <x:c r="C663" s="8" t="str">
        <x:v>Read, check and use the information · round 2</x:v>
      </x:c>
      <x:c r="D663" s="8" t="str">
        <x:v>Reference page 43: Student B: draw and check the route</x:v>
      </x:c>
      <x:c r="E663" s="21" t="n">
        <x:v>1</x:v>
      </x:c>
      <x:c r="F663" s="21" t="n">
        <x:v>3</x:v>
      </x:c>
      <x:c r="G663"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663" s="8" t="str">
        <x:v>43</x:v>
      </x:c>
      <x:c r="I663" s="8" t="str">
        <x:v>Maritime English 3.17 Plus, First Edition 2026, PDF page 43</x:v>
      </x:c>
      <x:c r="J663" s="8" t="str">
        <x:v>u2-p35-round-2</x:v>
      </x:c>
      <x:c r="K663" s="8" t="str"/>
    </x:row>
    <x:row r="664" ht="334" customHeight="1">
      <x:c r="A664" s="21" t="n">
        <x:v>1</x:v>
      </x:c>
      <x:c r="B664" s="21" t="n">
        <x:v>2</x:v>
      </x:c>
      <x:c r="C664" s="8" t="str">
        <x:v>Read, check and use the information · round 2</x:v>
      </x:c>
      <x:c r="D664" s="8" t="str">
        <x:v>Reference page 43: Student B: draw and check the route</x:v>
      </x:c>
      <x:c r="E664" s="21" t="n">
        <x:v>2</x:v>
      </x:c>
      <x:c r="F664" s="21" t="n">
        <x:v>3</x:v>
      </x:c>
      <x:c r="G664"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664" s="8" t="str">
        <x:v>43</x:v>
      </x:c>
      <x:c r="I664" s="8" t="str">
        <x:v>Maritime English 3.17 Plus, First Edition 2026, PDF page 43</x:v>
      </x:c>
      <x:c r="J664" s="8" t="str">
        <x:v>u2-p35-round-2</x:v>
      </x:c>
      <x:c r="K664" s="8" t="str"/>
    </x:row>
    <x:row r="665" ht="334" customHeight="1">
      <x:c r="A665" s="21" t="n">
        <x:v>1</x:v>
      </x:c>
      <x:c r="B665" s="21" t="n">
        <x:v>2</x:v>
      </x:c>
      <x:c r="C665" s="8" t="str">
        <x:v>Read, check and use the information · round 2</x:v>
      </x:c>
      <x:c r="D665" s="8" t="str">
        <x:v>Reference page 43: Student B: draw and check the route</x:v>
      </x:c>
      <x:c r="E665" s="21" t="n">
        <x:v>3</x:v>
      </x:c>
      <x:c r="F665" s="21" t="n">
        <x:v>3</x:v>
      </x:c>
      <x:c r="G665" s="8" t="str">
        <x:v>  drawing with Student A's plan. Do not write a destination before you have heard the directions.</x:v>
      </x:c>
      <x:c r="H665" s="8" t="str">
        <x:v>43</x:v>
      </x:c>
      <x:c r="I665" s="8" t="str">
        <x:v>Maritime English 3.17 Plus, First Edition 2026, PDF page 43</x:v>
      </x:c>
      <x:c r="J665" s="8" t="str">
        <x:v>u2-p35-round-2</x:v>
      </x:c>
      <x:c r="K665" s="8" t="str"/>
    </x:row>
    <x:row r="666" ht="334" customHeight="1">
      <x:c r="A666" s="21" t="n">
        <x:v>1</x:v>
      </x:c>
      <x:c r="B666" s="21" t="n">
        <x:v>2</x:v>
      </x:c>
      <x:c r="C666" s="8" t="str">
        <x:v>Read, check and use the information · round 2</x:v>
      </x:c>
      <x:c r="D666" s="8" t="str">
        <x:v>Reference page 44: Safety-equipment hunt: recording sheet</x:v>
      </x:c>
      <x:c r="E666" s="21" t="n">
        <x:v>1</x:v>
      </x:c>
      <x:c r="F666" s="21" t="n">
        <x:v>2</x:v>
      </x:c>
      <x:c r="G666"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666" s="8" t="str">
        <x:v>44</x:v>
      </x:c>
      <x:c r="I666" s="8" t="str">
        <x:v>Maritime English 3.17 Plus, First Edition 2026, PDF page 44</x:v>
      </x:c>
      <x:c r="J666" s="8" t="str">
        <x:v>u2-p35-round-2</x:v>
      </x:c>
      <x:c r="K666" s="8" t="str"/>
    </x:row>
    <x:row r="667" ht="334" customHeight="1">
      <x:c r="A667" s="21" t="n">
        <x:v>1</x:v>
      </x:c>
      <x:c r="B667" s="21" t="n">
        <x:v>2</x:v>
      </x:c>
      <x:c r="C667" s="8" t="str">
        <x:v>Read, check and use the information · round 2</x:v>
      </x:c>
      <x:c r="D667" s="8" t="str">
        <x:v>Reference page 44: Safety-equipment hunt: recording sheet</x:v>
      </x:c>
      <x:c r="E667" s="21" t="n">
        <x:v>2</x:v>
      </x:c>
      <x:c r="F667" s="21" t="n">
        <x:v>2</x:v>
      </x:c>
      <x:c r="G667" s="8" t="str">
        <x:v> E3
 E4
 E5
 E6
 E7
 E8
  Training muster station            Port side of Deck 4
 Check before finishing                     I stated the equipment, named space, deck and purpose.</x:v>
      </x:c>
      <x:c r="H667" s="8" t="str">
        <x:v>44</x:v>
      </x:c>
      <x:c r="I667" s="8" t="str">
        <x:v>Maritime English 3.17 Plus, First Edition 2026, PDF page 44</x:v>
      </x:c>
      <x:c r="J667" s="8" t="str">
        <x:v>u2-p35-round-2</x:v>
      </x:c>
      <x:c r="K667" s="8" t="str"/>
    </x:row>
    <x:row r="668" ht="334" customHeight="1">
      <x:c r="A668" s="21" t="n">
        <x:v>1</x:v>
      </x:c>
      <x:c r="B668" s="21" t="n">
        <x:v>2</x:v>
      </x:c>
      <x:c r="C668" s="8" t="str">
        <x:v>Grammar briefing — Prepositions of place; there is / there are</x:v>
      </x:c>
      <x:c r="D668" s="8" t="str">
        <x:v>Source passage</x:v>
      </x:c>
      <x:c r="E668" s="21" t="n">
        <x:v>1</x:v>
      </x:c>
      <x:c r="F668" s="21" t="n">
        <x:v>3</x:v>
      </x:c>
      <x:c r="G668" s="8" t="str">
        <x:v>PDF PAGE 36
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x:v>
      </x:c>
      <x:c r="H668" s="8" t="str">
        <x:v>36</x:v>
      </x:c>
      <x:c r="I668" s="8" t="str">
        <x:v>Maritime English 3.17 Plus, First Edition 2026, PDF page 36</x:v>
      </x:c>
      <x:c r="J668" s="8" t="str">
        <x:v>u2-p36-grammar-guide</x:v>
      </x:c>
      <x:c r="K668" s="8" t="str"/>
    </x:row>
    <x:row r="669" ht="334" customHeight="1">
      <x:c r="A669" s="21" t="n">
        <x:v>1</x:v>
      </x:c>
      <x:c r="B669" s="21" t="n">
        <x:v>2</x:v>
      </x:c>
      <x:c r="C669" s="8" t="str">
        <x:v>Grammar briefing — Prepositions of place; there is / there are</x:v>
      </x:c>
      <x:c r="D669" s="8" t="str">
        <x:v>Source passage</x:v>
      </x:c>
      <x:c r="E669" s="21" t="n">
        <x:v>2</x:v>
      </x:c>
      <x:c r="F669" s="21" t="n">
        <x:v>3</x:v>
      </x:c>
      <x:c r="G669" s="8" t="str">
        <x:v> Higher / lower           above / below                 The bridge is above the cabins.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x:v>
      </x:c>
      <x:c r="H669" s="8" t="str">
        <x:v>36</x:v>
      </x:c>
      <x:c r="I669" s="8" t="str">
        <x:v>Maritime English 3.17 Plus, First Edition 2026, PDF page 36</x:v>
      </x:c>
      <x:c r="J669" s="8" t="str">
        <x:v>u2-p36-grammar-guide</x:v>
      </x:c>
      <x:c r="K669" s="8" t="str"/>
    </x:row>
    <x:row r="670" ht="334" customHeight="1">
      <x:c r="A670" s="21" t="n">
        <x:v>1</x:v>
      </x:c>
      <x:c r="B670" s="21" t="n">
        <x:v>2</x:v>
      </x:c>
      <x:c r="C670" s="8" t="str">
        <x:v>Grammar briefing — Prepositions of place; there is / there are</x:v>
      </x:c>
      <x:c r="D670" s="8" t="str">
        <x:v>Source passage</x:v>
      </x:c>
      <x:c r="E670" s="21" t="n">
        <x:v>3</x:v>
      </x:c>
      <x:c r="F670" s="21" t="n">
        <x:v>3</x:v>
      </x:c>
      <x:c r="G670" s="8" t="str">
        <x:v>already mentioned. Use ship directions when they remove ambiguity; ordinary next to and behind remain
useful with a clear reference.
Examples are for language learning. Sources: S1; see editorial notes.
  CLASS NOTES</x:v>
      </x:c>
      <x:c r="H670" s="8" t="str">
        <x:v>36</x:v>
      </x:c>
      <x:c r="I670" s="8" t="str">
        <x:v>Maritime English 3.17 Plus, First Edition 2026, PDF page 36</x:v>
      </x:c>
      <x:c r="J670" s="8" t="str">
        <x:v>u2-p36-grammar-guide</x:v>
      </x:c>
      <x:c r="K670" s="8" t="str"/>
    </x:row>
    <x:row r="671" ht="334" customHeight="1">
      <x:c r="A671" s="21" t="n">
        <x:v>1</x:v>
      </x:c>
      <x:c r="B671" s="21" t="n">
        <x:v>2</x:v>
      </x:c>
      <x:c r="C671" s="8" t="str">
        <x:v>Grammar briefing — Prepositions of place; there is / there are</x:v>
      </x:c>
      <x:c r="D671" s="8" t="str">
        <x:v>Reference page 36: Prepositions of place; there is / there are</x:v>
      </x:c>
      <x:c r="E671" s="21" t="n">
        <x:v>1</x:v>
      </x:c>
      <x:c r="F671" s="21" t="n">
        <x:v>3</x:v>
      </x:c>
      <x:c r="G671"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671" s="8" t="str">
        <x:v>36</x:v>
      </x:c>
      <x:c r="I671" s="8" t="str">
        <x:v>Maritime English 3.17 Plus, First Edition 2026, PDF page 36</x:v>
      </x:c>
      <x:c r="J671" s="8" t="str">
        <x:v>u2-p36-grammar-guide</x:v>
      </x:c>
      <x:c r="K671" s="8" t="str"/>
    </x:row>
    <x:row r="672" ht="334" customHeight="1">
      <x:c r="A672" s="21" t="n">
        <x:v>1</x:v>
      </x:c>
      <x:c r="B672" s="21" t="n">
        <x:v>2</x:v>
      </x:c>
      <x:c r="C672" s="8" t="str">
        <x:v>Grammar briefing — Prepositions of place; there is / there are</x:v>
      </x:c>
      <x:c r="D672" s="8" t="str">
        <x:v>Reference page 36: Prepositions of place; there is / there are</x:v>
      </x:c>
      <x:c r="E672" s="21" t="n">
        <x:v>2</x:v>
      </x:c>
      <x:c r="F672" s="21" t="n">
        <x:v>3</x:v>
      </x:c>
      <x:c r="G672"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672" s="8" t="str">
        <x:v>36</x:v>
      </x:c>
      <x:c r="I672" s="8" t="str">
        <x:v>Maritime English 3.17 Plus, First Edition 2026, PDF page 36</x:v>
      </x:c>
      <x:c r="J672" s="8" t="str">
        <x:v>u2-p36-grammar-guide</x:v>
      </x:c>
      <x:c r="K672" s="8" t="str"/>
    </x:row>
    <x:row r="673" ht="334" customHeight="1">
      <x:c r="A673" s="21" t="n">
        <x:v>1</x:v>
      </x:c>
      <x:c r="B673" s="21" t="n">
        <x:v>2</x:v>
      </x:c>
      <x:c r="C673" s="8" t="str">
        <x:v>Grammar briefing — Prepositions of place; there is / there are</x:v>
      </x:c>
      <x:c r="D673" s="8" t="str">
        <x:v>Reference page 36: Prepositions of place; there is / there are</x:v>
      </x:c>
      <x:c r="E673" s="21" t="n">
        <x:v>3</x:v>
      </x:c>
      <x:c r="F673" s="21" t="n">
        <x:v>3</x:v>
      </x:c>
      <x:c r="G673" s="8" t="str">
        <x:v>useful with a clear reference.
Examples are for language learning. Sources: S1; see editorial notes.
  CLASS NOTES</x:v>
      </x:c>
      <x:c r="H673" s="8" t="str">
        <x:v>36</x:v>
      </x:c>
      <x:c r="I673" s="8" t="str">
        <x:v>Maritime English 3.17 Plus, First Edition 2026, PDF page 36</x:v>
      </x:c>
      <x:c r="J673" s="8" t="str">
        <x:v>u2-p36-grammar-guide</x:v>
      </x:c>
      <x:c r="K673" s="8" t="str"/>
    </x:row>
    <x:row r="674" ht="334" customHeight="1">
      <x:c r="A674" s="21" t="n">
        <x:v>1</x:v>
      </x:c>
      <x:c r="B674" s="21" t="n">
        <x:v>2</x:v>
      </x:c>
      <x:c r="C674" s="8" t="str">
        <x:v>Grammar lab — complete the sentence · round 1</x:v>
      </x:c>
      <x:c r="D674" s="8" t="str">
        <x:v>Source passage</x:v>
      </x:c>
      <x:c r="E674" s="21" t="n">
        <x:v>1</x:v>
      </x:c>
      <x:c r="F674" s="21" t="n">
        <x:v>3</x:v>
      </x:c>
      <x:c r="G674" s="8" t="str">
        <x:v>PDF PAGE 37
UNIT 2 | C GRAMMAR - STUDY, THEN PRACTISE
Examples and controlled practice
  Check a common error
  Incorrect: There is two fire stations. Correct: There are two fire stations. Incorrect: in the port side.
  Correct: on the port side.
Study the examples
1. There are two anchors on the forecastle.
2. The purifier room is above the workshop.
3. The workshop is aft of the engine control room.
4. The muster list is next to the cabin door.
</x:v>
      </x:c>
      <x:c r="H674" s="8" t="str">
        <x:v>37</x:v>
      </x:c>
      <x:c r="I674" s="8" t="str">
        <x:v>Maritime English 3.17 Plus, First Edition 2026, PDF page 37</x:v>
      </x:c>
      <x:c r="J674" s="8" t="str">
        <x:v>u2-p37-round-1</x:v>
      </x:c>
      <x:c r="K674" s="8" t="str"/>
    </x:row>
    <x:row r="675" ht="334" customHeight="1">
      <x:c r="A675" s="21" t="n">
        <x:v>1</x:v>
      </x:c>
      <x:c r="B675" s="21" t="n">
        <x:v>2</x:v>
      </x:c>
      <x:c r="C675" s="8" t="str">
        <x:v>Grammar lab — complete the sentence · round 1</x:v>
      </x:c>
      <x:c r="D675" s="8" t="str">
        <x:v>Source passage</x:v>
      </x:c>
      <x:c r="E675" s="21" t="n">
        <x:v>2</x:v>
      </x:c>
      <x:c r="F675" s="21" t="n">
        <x:v>3</x:v>
      </x:c>
      <x:c r="G675" s="8" t="str">
        <x:v>
Activity A - complete the sentences
Use the form requested. Write the full verb phrase when needed. Read your answer in the complete sentence.
1. ________ two anchors on the forecastle.
2. Use the dialogue: the control room is ________ decks below the main deck.
3. The pilot ladder is rigged ________ the port side.
4. ________ an escape trunk on this deck? (one trunk)
5. The workshop is ________ of the control room, towards the stern.
6. The muster list is ________ to the cabin door.
Self-check: subject-verb agreement; complete verb phrase; clear time reference; accurate units.
</x:v>
      </x:c>
      <x:c r="H675" s="8" t="str">
        <x:v>37</x:v>
      </x:c>
      <x:c r="I675" s="8" t="str">
        <x:v>Maritime English 3.17 Plus, First Edition 2026, PDF page 37</x:v>
      </x:c>
      <x:c r="J675" s="8" t="str">
        <x:v>u2-p37-round-1</x:v>
      </x:c>
      <x:c r="K675" s="8" t="str"/>
    </x:row>
    <x:row r="676" ht="334" customHeight="1">
      <x:c r="A676" s="21" t="n">
        <x:v>1</x:v>
      </x:c>
      <x:c r="B676" s="21" t="n">
        <x:v>2</x:v>
      </x:c>
      <x:c r="C676" s="8" t="str">
        <x:v>Grammar lab — complete the sentence · round 1</x:v>
      </x:c>
      <x:c r="D676" s="8" t="str">
        <x:v>Source passage</x:v>
      </x:c>
      <x:c r="E676" s="21" t="n">
        <x:v>3</x:v>
      </x:c>
      <x:c r="F676" s="21" t="n">
        <x:v>3</x:v>
      </x:c>
      <x:c r="G676" s="8" t="str">
        <x:v>
  CLASS NOTES</x:v>
      </x:c>
      <x:c r="H676" s="8" t="str">
        <x:v>37</x:v>
      </x:c>
      <x:c r="I676" s="8" t="str">
        <x:v>Maritime English 3.17 Plus, First Edition 2026, PDF page 37</x:v>
      </x:c>
      <x:c r="J676" s="8" t="str">
        <x:v>u2-p37-round-1</x:v>
      </x:c>
      <x:c r="K676" s="8" t="str"/>
    </x:row>
    <x:row r="677" ht="334" customHeight="1">
      <x:c r="A677" s="21" t="n">
        <x:v>1</x:v>
      </x:c>
      <x:c r="B677" s="21" t="n">
        <x:v>2</x:v>
      </x:c>
      <x:c r="C677" s="8" t="str">
        <x:v>Grammar lab — complete the sentence · round 1</x:v>
      </x:c>
      <x:c r="D677" s="8" t="str">
        <x:v>Reference page 37: Grammar lab — complete the sentence</x:v>
      </x:c>
      <x:c r="E677" s="21" t="n">
        <x:v>1</x:v>
      </x:c>
      <x:c r="F677" s="21" t="n">
        <x:v>3</x:v>
      </x:c>
      <x:c r="G677" s="8" t="str">
        <x:v>UNIT 2 | C GRAMMAR - STUDY, THEN PRACTISE
Examples and controlled practice
  Check a common error
  Incorrect: There is two fire stations. Correct: There are two fire stations. Incorrect: in the port side.
  Correct: on the port side.
Study the examples
1. There are two anchors on the forecastle.
2. The purifier room is above the workshop.
3. The workshop is aft of the engine control room.
4. The muster list is next to the cabin door.
</x:v>
      </x:c>
      <x:c r="H677" s="8" t="str">
        <x:v>37</x:v>
      </x:c>
      <x:c r="I677" s="8" t="str">
        <x:v>Maritime English 3.17 Plus, First Edition 2026, PDF page 37</x:v>
      </x:c>
      <x:c r="J677" s="8" t="str">
        <x:v>u2-p37-round-1</x:v>
      </x:c>
      <x:c r="K677" s="8" t="str"/>
    </x:row>
    <x:row r="678" ht="334" customHeight="1">
      <x:c r="A678" s="21" t="n">
        <x:v>1</x:v>
      </x:c>
      <x:c r="B678" s="21" t="n">
        <x:v>2</x:v>
      </x:c>
      <x:c r="C678" s="8" t="str">
        <x:v>Grammar lab — complete the sentence · round 1</x:v>
      </x:c>
      <x:c r="D678" s="8" t="str">
        <x:v>Reference page 37: Grammar lab — complete the sentence</x:v>
      </x:c>
      <x:c r="E678" s="21" t="n">
        <x:v>2</x:v>
      </x:c>
      <x:c r="F678" s="21" t="n">
        <x:v>3</x:v>
      </x:c>
      <x:c r="G678" s="8" t="str">
        <x:v>Activity A - complete the sentences
Use the form requested. Write the full verb phrase when needed. Read your answer in the complete sentence.
1. ________ two anchors on the forecastle.
2. Use the dialogue: the control room is ________ decks below the main deck.
3. The pilot ladder is rigged ________ the port side.
4. ________ an escape trunk on this deck? (one trunk)
5. The workshop is ________ of the control room, towards the stern.
6. The muster list is ________ to the cabin door.
Self-check: subject-verb agreement; complete verb phrase; clear time reference; accurate units.
</x:v>
      </x:c>
      <x:c r="H678" s="8" t="str">
        <x:v>37</x:v>
      </x:c>
      <x:c r="I678" s="8" t="str">
        <x:v>Maritime English 3.17 Plus, First Edition 2026, PDF page 37</x:v>
      </x:c>
      <x:c r="J678" s="8" t="str">
        <x:v>u2-p37-round-1</x:v>
      </x:c>
      <x:c r="K678" s="8" t="str"/>
    </x:row>
    <x:row r="679" ht="334" customHeight="1">
      <x:c r="A679" s="21" t="n">
        <x:v>1</x:v>
      </x:c>
      <x:c r="B679" s="21" t="n">
        <x:v>2</x:v>
      </x:c>
      <x:c r="C679" s="8" t="str">
        <x:v>Grammar lab — complete the sentence · round 1</x:v>
      </x:c>
      <x:c r="D679" s="8" t="str">
        <x:v>Reference page 37: Grammar lab — complete the sentence</x:v>
      </x:c>
      <x:c r="E679" s="21" t="n">
        <x:v>3</x:v>
      </x:c>
      <x:c r="F679" s="21" t="n">
        <x:v>3</x:v>
      </x:c>
      <x:c r="G679" s="8" t="str">
        <x:v>  CLASS NOTES</x:v>
      </x:c>
      <x:c r="H679" s="8" t="str">
        <x:v>37</x:v>
      </x:c>
      <x:c r="I679" s="8" t="str">
        <x:v>Maritime English 3.17 Plus, First Edition 2026, PDF page 37</x:v>
      </x:c>
      <x:c r="J679" s="8" t="str">
        <x:v>u2-p37-round-1</x:v>
      </x:c>
      <x:c r="K679" s="8" t="str"/>
    </x:row>
    <x:row r="680" ht="334" customHeight="1">
      <x:c r="A680" s="21" t="n">
        <x:v>1</x:v>
      </x:c>
      <x:c r="B680" s="21" t="n">
        <x:v>2</x:v>
      </x:c>
      <x:c r="C680" s="8" t="str">
        <x:v>Grammar lab — complete the sentence · round 1</x:v>
      </x:c>
      <x:c r="D680" s="8" t="str">
        <x:v>Reference page 36: Prepositions of place; there is / there are</x:v>
      </x:c>
      <x:c r="E680" s="21" t="n">
        <x:v>1</x:v>
      </x:c>
      <x:c r="F680" s="21" t="n">
        <x:v>3</x:v>
      </x:c>
      <x:c r="G680"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680" s="8" t="str">
        <x:v>36</x:v>
      </x:c>
      <x:c r="I680" s="8" t="str">
        <x:v>Maritime English 3.17 Plus, First Edition 2026, PDF page 36</x:v>
      </x:c>
      <x:c r="J680" s="8" t="str">
        <x:v>u2-p37-round-1</x:v>
      </x:c>
      <x:c r="K680" s="8" t="str"/>
    </x:row>
    <x:row r="681" ht="334" customHeight="1">
      <x:c r="A681" s="21" t="n">
        <x:v>1</x:v>
      </x:c>
      <x:c r="B681" s="21" t="n">
        <x:v>2</x:v>
      </x:c>
      <x:c r="C681" s="8" t="str">
        <x:v>Grammar lab — complete the sentence · round 1</x:v>
      </x:c>
      <x:c r="D681" s="8" t="str">
        <x:v>Reference page 36: Prepositions of place; there is / there are</x:v>
      </x:c>
      <x:c r="E681" s="21" t="n">
        <x:v>2</x:v>
      </x:c>
      <x:c r="F681" s="21" t="n">
        <x:v>3</x:v>
      </x:c>
      <x:c r="G681"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681" s="8" t="str">
        <x:v>36</x:v>
      </x:c>
      <x:c r="I681" s="8" t="str">
        <x:v>Maritime English 3.17 Plus, First Edition 2026, PDF page 36</x:v>
      </x:c>
      <x:c r="J681" s="8" t="str">
        <x:v>u2-p37-round-1</x:v>
      </x:c>
      <x:c r="K681" s="8" t="str"/>
    </x:row>
    <x:row r="682" ht="334" customHeight="1">
      <x:c r="A682" s="21" t="n">
        <x:v>1</x:v>
      </x:c>
      <x:c r="B682" s="21" t="n">
        <x:v>2</x:v>
      </x:c>
      <x:c r="C682" s="8" t="str">
        <x:v>Grammar lab — complete the sentence · round 1</x:v>
      </x:c>
      <x:c r="D682" s="8" t="str">
        <x:v>Reference page 36: Prepositions of place; there is / there are</x:v>
      </x:c>
      <x:c r="E682" s="21" t="n">
        <x:v>3</x:v>
      </x:c>
      <x:c r="F682" s="21" t="n">
        <x:v>3</x:v>
      </x:c>
      <x:c r="G682" s="8" t="str">
        <x:v>useful with a clear reference.
Examples are for language learning. Sources: S1; see editorial notes.
  CLASS NOTES</x:v>
      </x:c>
      <x:c r="H682" s="8" t="str">
        <x:v>36</x:v>
      </x:c>
      <x:c r="I682" s="8" t="str">
        <x:v>Maritime English 3.17 Plus, First Edition 2026, PDF page 36</x:v>
      </x:c>
      <x:c r="J682" s="8" t="str">
        <x:v>u2-p37-round-1</x:v>
      </x:c>
      <x:c r="K682" s="8" t="str"/>
    </x:row>
    <x:row r="683" ht="334" customHeight="1">
      <x:c r="A683" s="21" t="n">
        <x:v>1</x:v>
      </x:c>
      <x:c r="B683" s="21" t="n">
        <x:v>2</x:v>
      </x:c>
      <x:c r="C683" s="8" t="str">
        <x:v>Grammar lab — complete the sentence · round 1</x:v>
      </x:c>
      <x:c r="D683" s="8" t="str">
        <x:v>Reference page 42: A vessel plan you can read</x:v>
      </x:c>
      <x:c r="E683" s="21" t="n">
        <x:v>1</x:v>
      </x:c>
      <x:c r="F683" s="21" t="n">
        <x:v>3</x:v>
      </x:c>
      <x:c r="G683"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683" s="8" t="str">
        <x:v>42</x:v>
      </x:c>
      <x:c r="I683" s="8" t="str">
        <x:v>Maritime English 3.17 Plus, First Edition 2026, PDF page 42</x:v>
      </x:c>
      <x:c r="J683" s="8" t="str">
        <x:v>u2-p37-round-1</x:v>
      </x:c>
      <x:c r="K683" s="8" t="str"/>
    </x:row>
    <x:row r="684" ht="334" customHeight="1">
      <x:c r="A684" s="21" t="n">
        <x:v>1</x:v>
      </x:c>
      <x:c r="B684" s="21" t="n">
        <x:v>2</x:v>
      </x:c>
      <x:c r="C684" s="8" t="str">
        <x:v>Grammar lab — complete the sentence · round 1</x:v>
      </x:c>
      <x:c r="D684" s="8" t="str">
        <x:v>Reference page 42: A vessel plan you can read</x:v>
      </x:c>
      <x:c r="E684" s="21" t="n">
        <x:v>2</x:v>
      </x:c>
      <x:c r="F684" s="21" t="n">
        <x:v>3</x:v>
      </x:c>
      <x:c r="G684"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684" s="8" t="str">
        <x:v>42</x:v>
      </x:c>
      <x:c r="I684" s="8" t="str">
        <x:v>Maritime English 3.17 Plus, First Edition 2026, PDF page 42</x:v>
      </x:c>
      <x:c r="J684" s="8" t="str">
        <x:v>u2-p37-round-1</x:v>
      </x:c>
      <x:c r="K684" s="8" t="str"/>
    </x:row>
    <x:row r="685" ht="334" customHeight="1">
      <x:c r="A685" s="21" t="n">
        <x:v>1</x:v>
      </x:c>
      <x:c r="B685" s="21" t="n">
        <x:v>2</x:v>
      </x:c>
      <x:c r="C685" s="8" t="str">
        <x:v>Grammar lab — complete the sentence · round 1</x:v>
      </x:c>
      <x:c r="D685" s="8" t="str">
        <x:v>Reference page 42: A vessel plan you can read</x:v>
      </x:c>
      <x:c r="E685" s="21" t="n">
        <x:v>3</x:v>
      </x:c>
      <x:c r="F685" s="21" t="n">
        <x:v>3</x:v>
      </x:c>
      <x:c r="G685" s="8" t="str">
        <x:v>
  STUDENT A ROUTE CARDS - DO NOT SHOW STUDENT B
  Round 1: Deck 3 cabin alleyway to Deck 4 port muster station.
  Round 2: Deck 1 ECR to Deck 2 galley via the main stair.
  Round 3: Deck 1 to Deck 4 via the separate escape trunk.
  CLASS NOTES</x:v>
      </x:c>
      <x:c r="H685" s="8" t="str">
        <x:v>42</x:v>
      </x:c>
      <x:c r="I685" s="8" t="str">
        <x:v>Maritime English 3.17 Plus, First Edition 2026, PDF page 42</x:v>
      </x:c>
      <x:c r="J685" s="8" t="str">
        <x:v>u2-p37-round-1</x:v>
      </x:c>
      <x:c r="K685" s="8" t="str"/>
    </x:row>
    <x:row r="686" ht="334" customHeight="1">
      <x:c r="A686" s="21" t="n">
        <x:v>1</x:v>
      </x:c>
      <x:c r="B686" s="21" t="n">
        <x:v>2</x:v>
      </x:c>
      <x:c r="C686" s="8" t="str">
        <x:v>Grammar lab — complete the sentence · round 1</x:v>
      </x:c>
      <x:c r="D686" s="8" t="str">
        <x:v>Reference page 43: Student B: draw and check the route</x:v>
      </x:c>
      <x:c r="E686" s="21" t="n">
        <x:v>1</x:v>
      </x:c>
      <x:c r="F686" s="21" t="n">
        <x:v>3</x:v>
      </x:c>
      <x:c r="G686"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686" s="8" t="str">
        <x:v>43</x:v>
      </x:c>
      <x:c r="I686" s="8" t="str">
        <x:v>Maritime English 3.17 Plus, First Edition 2026, PDF page 43</x:v>
      </x:c>
      <x:c r="J686" s="8" t="str">
        <x:v>u2-p37-round-1</x:v>
      </x:c>
      <x:c r="K686" s="8" t="str"/>
    </x:row>
    <x:row r="687" ht="334" customHeight="1">
      <x:c r="A687" s="21" t="n">
        <x:v>1</x:v>
      </x:c>
      <x:c r="B687" s="21" t="n">
        <x:v>2</x:v>
      </x:c>
      <x:c r="C687" s="8" t="str">
        <x:v>Grammar lab — complete the sentence · round 1</x:v>
      </x:c>
      <x:c r="D687" s="8" t="str">
        <x:v>Reference page 43: Student B: draw and check the route</x:v>
      </x:c>
      <x:c r="E687" s="21" t="n">
        <x:v>2</x:v>
      </x:c>
      <x:c r="F687" s="21" t="n">
        <x:v>3</x:v>
      </x:c>
      <x:c r="G687"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687" s="8" t="str">
        <x:v>43</x:v>
      </x:c>
      <x:c r="I687" s="8" t="str">
        <x:v>Maritime English 3.17 Plus, First Edition 2026, PDF page 43</x:v>
      </x:c>
      <x:c r="J687" s="8" t="str">
        <x:v>u2-p37-round-1</x:v>
      </x:c>
      <x:c r="K687" s="8" t="str"/>
    </x:row>
    <x:row r="688" ht="334" customHeight="1">
      <x:c r="A688" s="21" t="n">
        <x:v>1</x:v>
      </x:c>
      <x:c r="B688" s="21" t="n">
        <x:v>2</x:v>
      </x:c>
      <x:c r="C688" s="8" t="str">
        <x:v>Grammar lab — complete the sentence · round 1</x:v>
      </x:c>
      <x:c r="D688" s="8" t="str">
        <x:v>Reference page 43: Student B: draw and check the route</x:v>
      </x:c>
      <x:c r="E688" s="21" t="n">
        <x:v>3</x:v>
      </x:c>
      <x:c r="F688" s="21" t="n">
        <x:v>3</x:v>
      </x:c>
      <x:c r="G688" s="8" t="str">
        <x:v>  drawing with Student A's plan. Do not write a destination before you have heard the directions.</x:v>
      </x:c>
      <x:c r="H688" s="8" t="str">
        <x:v>43</x:v>
      </x:c>
      <x:c r="I688" s="8" t="str">
        <x:v>Maritime English 3.17 Plus, First Edition 2026, PDF page 43</x:v>
      </x:c>
      <x:c r="J688" s="8" t="str">
        <x:v>u2-p37-round-1</x:v>
      </x:c>
      <x:c r="K688" s="8" t="str"/>
    </x:row>
    <x:row r="689" ht="334" customHeight="1">
      <x:c r="A689" s="21" t="n">
        <x:v>1</x:v>
      </x:c>
      <x:c r="B689" s="21" t="n">
        <x:v>2</x:v>
      </x:c>
      <x:c r="C689" s="8" t="str">
        <x:v>Grammar lab — complete the sentence · round 1</x:v>
      </x:c>
      <x:c r="D689" s="8" t="str">
        <x:v>Reference page 44: Safety-equipment hunt: recording sheet</x:v>
      </x:c>
      <x:c r="E689" s="21" t="n">
        <x:v>1</x:v>
      </x:c>
      <x:c r="F689" s="21" t="n">
        <x:v>2</x:v>
      </x:c>
      <x:c r="G689"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689" s="8" t="str">
        <x:v>44</x:v>
      </x:c>
      <x:c r="I689" s="8" t="str">
        <x:v>Maritime English 3.17 Plus, First Edition 2026, PDF page 44</x:v>
      </x:c>
      <x:c r="J689" s="8" t="str">
        <x:v>u2-p37-round-1</x:v>
      </x:c>
      <x:c r="K689" s="8" t="str"/>
    </x:row>
    <x:row r="690" ht="334" customHeight="1">
      <x:c r="A690" s="21" t="n">
        <x:v>1</x:v>
      </x:c>
      <x:c r="B690" s="21" t="n">
        <x:v>2</x:v>
      </x:c>
      <x:c r="C690" s="8" t="str">
        <x:v>Grammar lab — complete the sentence · round 1</x:v>
      </x:c>
      <x:c r="D690" s="8" t="str">
        <x:v>Reference page 44: Safety-equipment hunt: recording sheet</x:v>
      </x:c>
      <x:c r="E690" s="21" t="n">
        <x:v>2</x:v>
      </x:c>
      <x:c r="F690" s="21" t="n">
        <x:v>2</x:v>
      </x:c>
      <x:c r="G690" s="8" t="str">
        <x:v> E3
 E4
 E5
 E6
 E7
 E8
  Training muster station            Port side of Deck 4
 Check before finishing                     I stated the equipment, named space, deck and purpose.</x:v>
      </x:c>
      <x:c r="H690" s="8" t="str">
        <x:v>44</x:v>
      </x:c>
      <x:c r="I690" s="8" t="str">
        <x:v>Maritime English 3.17 Plus, First Edition 2026, PDF page 44</x:v>
      </x:c>
      <x:c r="J690" s="8" t="str">
        <x:v>u2-p37-round-1</x:v>
      </x:c>
      <x:c r="K690" s="8" t="str"/>
    </x:row>
    <x:row r="691" ht="334" customHeight="1">
      <x:c r="A691" s="21" t="n">
        <x:v>1</x:v>
      </x:c>
      <x:c r="B691" s="21" t="n">
        <x:v>2</x:v>
      </x:c>
      <x:c r="C691" s="8" t="str">
        <x:v>Grammar lab — transform and repair · round 1</x:v>
      </x:c>
      <x:c r="D691" s="8" t="str">
        <x:v>Source passage</x:v>
      </x:c>
      <x:c r="E691" s="21" t="n">
        <x:v>1</x:v>
      </x:c>
      <x:c r="F691" s="21" t="n">
        <x:v>2</x:v>
      </x:c>
      <x:c r="G691" s="8" t="str">
        <x:v>PDF PAGE 38
UNIT 2 | C2 ACTIVITIES B AND C
More practice: transform and correct
  Worked example - not one of the questions
  Use there is: One extinguisher is beside the door. -&gt; There is one extinguisher beside the door.
Activity B - rewrite as instructed
1. Rewrite using there is or there are: Two anchors are on the forecastle.
2. Rewrite using above: The workshop is below the purifier room.
3. Rewrite as a question: There is an escape trunk on the port side.
4. Rewrite as a negative: There are lifejackets in the messroom.
</x:v>
      </x:c>
      <x:c r="H691" s="8" t="str">
        <x:v>38</x:v>
      </x:c>
      <x:c r="I691" s="8" t="str">
        <x:v>Maritime English 3.17 Plus, First Edition 2026, PDF page 38</x:v>
      </x:c>
      <x:c r="J691" s="8" t="str">
        <x:v>u2-p38-round-1</x:v>
      </x:c>
      <x:c r="K691" s="8" t="str"/>
    </x:row>
    <x:row r="692" ht="334" customHeight="1">
      <x:c r="A692" s="21" t="n">
        <x:v>1</x:v>
      </x:c>
      <x:c r="B692" s="21" t="n">
        <x:v>2</x:v>
      </x:c>
      <x:c r="C692" s="8" t="str">
        <x:v>Grammar lab — transform and repair · round 1</x:v>
      </x:c>
      <x:c r="D692" s="8" t="str">
        <x:v>Source passage</x:v>
      </x:c>
      <x:c r="E692" s="21" t="n">
        <x:v>2</x:v>
      </x:c>
      <x:c r="F692" s="21" t="n">
        <x:v>2</x:v>
      </x:c>
      <x:c r="G692" s="8" t="str">
        <x:v>5. Rewrite using aft of: The control room is forward of the workshop.
Activity C - correct the message
Write the whole corrected sentence. Some items ask for a change of function; others contain one or more form errors.
1. There is two fire stations in the alleyway.
2. The pilot ladder is rigged in the port side.
3. The muster list is next the cabin door.
4. There are a lifejacket in every cabin.
5. The workshop is aft from the engine control room.
  CLASS NOTES</x:v>
      </x:c>
      <x:c r="H692" s="8" t="str">
        <x:v>38</x:v>
      </x:c>
      <x:c r="I692" s="8" t="str">
        <x:v>Maritime English 3.17 Plus, First Edition 2026, PDF page 38</x:v>
      </x:c>
      <x:c r="J692" s="8" t="str">
        <x:v>u2-p38-round-1</x:v>
      </x:c>
      <x:c r="K692" s="8" t="str"/>
    </x:row>
    <x:row r="693" ht="334" customHeight="1">
      <x:c r="A693" s="21" t="n">
        <x:v>1</x:v>
      </x:c>
      <x:c r="B693" s="21" t="n">
        <x:v>2</x:v>
      </x:c>
      <x:c r="C693" s="8" t="str">
        <x:v>Grammar lab — transform and repair · round 1</x:v>
      </x:c>
      <x:c r="D693" s="8" t="str">
        <x:v>Reference page 38: Grammar lab — transform and repair</x:v>
      </x:c>
      <x:c r="E693" s="21" t="n">
        <x:v>1</x:v>
      </x:c>
      <x:c r="F693" s="21" t="n">
        <x:v>2</x:v>
      </x:c>
      <x:c r="G693" s="8" t="str">
        <x:v>UNIT 2 | C2 ACTIVITIES B AND C
More practice: transform and correct
  Worked example - not one of the questions
  Use there is: One extinguisher is beside the door. -&gt; There is one extinguisher beside the door.
Activity B - rewrite as instructed
1. Rewrite using there is or there are: Two anchors are on the forecastle.
2. Rewrite using above: The workshop is below the purifier room.
3. Rewrite as a question: There is an escape trunk on the port side.
4. Rewrite as a negative: There are lifejackets in the messroom.
5. Rewrite using aft of: The control room is forward of the workshop.
</x:v>
      </x:c>
      <x:c r="H693" s="8" t="str">
        <x:v>38</x:v>
      </x:c>
      <x:c r="I693" s="8" t="str">
        <x:v>Maritime English 3.17 Plus, First Edition 2026, PDF page 38</x:v>
      </x:c>
      <x:c r="J693" s="8" t="str">
        <x:v>u2-p38-round-1</x:v>
      </x:c>
      <x:c r="K693" s="8" t="str"/>
    </x:row>
    <x:row r="694" ht="334" customHeight="1">
      <x:c r="A694" s="21" t="n">
        <x:v>1</x:v>
      </x:c>
      <x:c r="B694" s="21" t="n">
        <x:v>2</x:v>
      </x:c>
      <x:c r="C694" s="8" t="str">
        <x:v>Grammar lab — transform and repair · round 1</x:v>
      </x:c>
      <x:c r="D694" s="8" t="str">
        <x:v>Reference page 38: Grammar lab — transform and repair</x:v>
      </x:c>
      <x:c r="E694" s="21" t="n">
        <x:v>2</x:v>
      </x:c>
      <x:c r="F694" s="21" t="n">
        <x:v>2</x:v>
      </x:c>
      <x:c r="G694" s="8" t="str">
        <x:v>
Activity C - correct the message
Write the whole corrected sentence. Some items ask for a change of function; others contain one or more form errors.
1. There is two fire stations in the alleyway.
2. The pilot ladder is rigged in the port side.
3. The muster list is next the cabin door.
4. There are a lifejacket in every cabin.
5. The workshop is aft from the engine control room.
  CLASS NOTES</x:v>
      </x:c>
      <x:c r="H694" s="8" t="str">
        <x:v>38</x:v>
      </x:c>
      <x:c r="I694" s="8" t="str">
        <x:v>Maritime English 3.17 Plus, First Edition 2026, PDF page 38</x:v>
      </x:c>
      <x:c r="J694" s="8" t="str">
        <x:v>u2-p38-round-1</x:v>
      </x:c>
      <x:c r="K694" s="8" t="str"/>
    </x:row>
    <x:row r="695" ht="334" customHeight="1">
      <x:c r="A695" s="21" t="n">
        <x:v>1</x:v>
      </x:c>
      <x:c r="B695" s="21" t="n">
        <x:v>2</x:v>
      </x:c>
      <x:c r="C695" s="8" t="str">
        <x:v>Grammar lab — transform and repair · round 1</x:v>
      </x:c>
      <x:c r="D695" s="8" t="str">
        <x:v>Reference page 36: Prepositions of place; there is / there are</x:v>
      </x:c>
      <x:c r="E695" s="21" t="n">
        <x:v>1</x:v>
      </x:c>
      <x:c r="F695" s="21" t="n">
        <x:v>3</x:v>
      </x:c>
      <x:c r="G695"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695" s="8" t="str">
        <x:v>36</x:v>
      </x:c>
      <x:c r="I695" s="8" t="str">
        <x:v>Maritime English 3.17 Plus, First Edition 2026, PDF page 36</x:v>
      </x:c>
      <x:c r="J695" s="8" t="str">
        <x:v>u2-p38-round-1</x:v>
      </x:c>
      <x:c r="K695" s="8" t="str"/>
    </x:row>
    <x:row r="696" ht="334" customHeight="1">
      <x:c r="A696" s="21" t="n">
        <x:v>1</x:v>
      </x:c>
      <x:c r="B696" s="21" t="n">
        <x:v>2</x:v>
      </x:c>
      <x:c r="C696" s="8" t="str">
        <x:v>Grammar lab — transform and repair · round 1</x:v>
      </x:c>
      <x:c r="D696" s="8" t="str">
        <x:v>Reference page 36: Prepositions of place; there is / there are</x:v>
      </x:c>
      <x:c r="E696" s="21" t="n">
        <x:v>2</x:v>
      </x:c>
      <x:c r="F696" s="21" t="n">
        <x:v>3</x:v>
      </x:c>
      <x:c r="G696"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696" s="8" t="str">
        <x:v>36</x:v>
      </x:c>
      <x:c r="I696" s="8" t="str">
        <x:v>Maritime English 3.17 Plus, First Edition 2026, PDF page 36</x:v>
      </x:c>
      <x:c r="J696" s="8" t="str">
        <x:v>u2-p38-round-1</x:v>
      </x:c>
      <x:c r="K696" s="8" t="str"/>
    </x:row>
    <x:row r="697" ht="334" customHeight="1">
      <x:c r="A697" s="21" t="n">
        <x:v>1</x:v>
      </x:c>
      <x:c r="B697" s="21" t="n">
        <x:v>2</x:v>
      </x:c>
      <x:c r="C697" s="8" t="str">
        <x:v>Grammar lab — transform and repair · round 1</x:v>
      </x:c>
      <x:c r="D697" s="8" t="str">
        <x:v>Reference page 36: Prepositions of place; there is / there are</x:v>
      </x:c>
      <x:c r="E697" s="21" t="n">
        <x:v>3</x:v>
      </x:c>
      <x:c r="F697" s="21" t="n">
        <x:v>3</x:v>
      </x:c>
      <x:c r="G697" s="8" t="str">
        <x:v>useful with a clear reference.
Examples are for language learning. Sources: S1; see editorial notes.
  CLASS NOTES</x:v>
      </x:c>
      <x:c r="H697" s="8" t="str">
        <x:v>36</x:v>
      </x:c>
      <x:c r="I697" s="8" t="str">
        <x:v>Maritime English 3.17 Plus, First Edition 2026, PDF page 36</x:v>
      </x:c>
      <x:c r="J697" s="8" t="str">
        <x:v>u2-p38-round-1</x:v>
      </x:c>
      <x:c r="K697" s="8" t="str"/>
    </x:row>
    <x:row r="698" ht="334" customHeight="1">
      <x:c r="A698" s="21" t="n">
        <x:v>1</x:v>
      </x:c>
      <x:c r="B698" s="21" t="n">
        <x:v>2</x:v>
      </x:c>
      <x:c r="C698" s="8" t="str">
        <x:v>Grammar lab — transform and repair · round 1</x:v>
      </x:c>
      <x:c r="D698" s="8" t="str">
        <x:v>Reference page 42: A vessel plan you can read</x:v>
      </x:c>
      <x:c r="E698" s="21" t="n">
        <x:v>1</x:v>
      </x:c>
      <x:c r="F698" s="21" t="n">
        <x:v>3</x:v>
      </x:c>
      <x:c r="G698"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698" s="8" t="str">
        <x:v>42</x:v>
      </x:c>
      <x:c r="I698" s="8" t="str">
        <x:v>Maritime English 3.17 Plus, First Edition 2026, PDF page 42</x:v>
      </x:c>
      <x:c r="J698" s="8" t="str">
        <x:v>u2-p38-round-1</x:v>
      </x:c>
      <x:c r="K698" s="8" t="str"/>
    </x:row>
    <x:row r="699" ht="334" customHeight="1">
      <x:c r="A699" s="21" t="n">
        <x:v>1</x:v>
      </x:c>
      <x:c r="B699" s="21" t="n">
        <x:v>2</x:v>
      </x:c>
      <x:c r="C699" s="8" t="str">
        <x:v>Grammar lab — transform and repair · round 1</x:v>
      </x:c>
      <x:c r="D699" s="8" t="str">
        <x:v>Reference page 42: A vessel plan you can read</x:v>
      </x:c>
      <x:c r="E699" s="21" t="n">
        <x:v>2</x:v>
      </x:c>
      <x:c r="F699" s="21" t="n">
        <x:v>3</x:v>
      </x:c>
      <x:c r="G699"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699" s="8" t="str">
        <x:v>42</x:v>
      </x:c>
      <x:c r="I699" s="8" t="str">
        <x:v>Maritime English 3.17 Plus, First Edition 2026, PDF page 42</x:v>
      </x:c>
      <x:c r="J699" s="8" t="str">
        <x:v>u2-p38-round-1</x:v>
      </x:c>
      <x:c r="K699" s="8" t="str"/>
    </x:row>
    <x:row r="700" ht="334" customHeight="1">
      <x:c r="A700" s="21" t="n">
        <x:v>1</x:v>
      </x:c>
      <x:c r="B700" s="21" t="n">
        <x:v>2</x:v>
      </x:c>
      <x:c r="C700" s="8" t="str">
        <x:v>Grammar lab — transform and repair · round 1</x:v>
      </x:c>
      <x:c r="D700" s="8" t="str">
        <x:v>Reference page 42: A vessel plan you can read</x:v>
      </x:c>
      <x:c r="E700" s="21" t="n">
        <x:v>3</x:v>
      </x:c>
      <x:c r="F700" s="21" t="n">
        <x:v>3</x:v>
      </x:c>
      <x:c r="G700" s="8" t="str">
        <x:v>
  STUDENT A ROUTE CARDS - DO NOT SHOW STUDENT B
  Round 1: Deck 3 cabin alleyway to Deck 4 port muster station.
  Round 2: Deck 1 ECR to Deck 2 galley via the main stair.
  Round 3: Deck 1 to Deck 4 via the separate escape trunk.
  CLASS NOTES</x:v>
      </x:c>
      <x:c r="H700" s="8" t="str">
        <x:v>42</x:v>
      </x:c>
      <x:c r="I700" s="8" t="str">
        <x:v>Maritime English 3.17 Plus, First Edition 2026, PDF page 42</x:v>
      </x:c>
      <x:c r="J700" s="8" t="str">
        <x:v>u2-p38-round-1</x:v>
      </x:c>
      <x:c r="K700" s="8" t="str"/>
    </x:row>
    <x:row r="701" ht="334" customHeight="1">
      <x:c r="A701" s="21" t="n">
        <x:v>1</x:v>
      </x:c>
      <x:c r="B701" s="21" t="n">
        <x:v>2</x:v>
      </x:c>
      <x:c r="C701" s="8" t="str">
        <x:v>Grammar lab — transform and repair · round 1</x:v>
      </x:c>
      <x:c r="D701" s="8" t="str">
        <x:v>Reference page 43: Student B: draw and check the route</x:v>
      </x:c>
      <x:c r="E701" s="21" t="n">
        <x:v>1</x:v>
      </x:c>
      <x:c r="F701" s="21" t="n">
        <x:v>3</x:v>
      </x:c>
      <x:c r="G701"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701" s="8" t="str">
        <x:v>43</x:v>
      </x:c>
      <x:c r="I701" s="8" t="str">
        <x:v>Maritime English 3.17 Plus, First Edition 2026, PDF page 43</x:v>
      </x:c>
      <x:c r="J701" s="8" t="str">
        <x:v>u2-p38-round-1</x:v>
      </x:c>
      <x:c r="K701" s="8" t="str"/>
    </x:row>
    <x:row r="702" ht="334" customHeight="1">
      <x:c r="A702" s="21" t="n">
        <x:v>1</x:v>
      </x:c>
      <x:c r="B702" s="21" t="n">
        <x:v>2</x:v>
      </x:c>
      <x:c r="C702" s="8" t="str">
        <x:v>Grammar lab — transform and repair · round 1</x:v>
      </x:c>
      <x:c r="D702" s="8" t="str">
        <x:v>Reference page 43: Student B: draw and check the route</x:v>
      </x:c>
      <x:c r="E702" s="21" t="n">
        <x:v>2</x:v>
      </x:c>
      <x:c r="F702" s="21" t="n">
        <x:v>3</x:v>
      </x:c>
      <x:c r="G702"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702" s="8" t="str">
        <x:v>43</x:v>
      </x:c>
      <x:c r="I702" s="8" t="str">
        <x:v>Maritime English 3.17 Plus, First Edition 2026, PDF page 43</x:v>
      </x:c>
      <x:c r="J702" s="8" t="str">
        <x:v>u2-p38-round-1</x:v>
      </x:c>
      <x:c r="K702" s="8" t="str"/>
    </x:row>
    <x:row r="703" ht="334" customHeight="1">
      <x:c r="A703" s="21" t="n">
        <x:v>1</x:v>
      </x:c>
      <x:c r="B703" s="21" t="n">
        <x:v>2</x:v>
      </x:c>
      <x:c r="C703" s="8" t="str">
        <x:v>Grammar lab — transform and repair · round 1</x:v>
      </x:c>
      <x:c r="D703" s="8" t="str">
        <x:v>Reference page 43: Student B: draw and check the route</x:v>
      </x:c>
      <x:c r="E703" s="21" t="n">
        <x:v>3</x:v>
      </x:c>
      <x:c r="F703" s="21" t="n">
        <x:v>3</x:v>
      </x:c>
      <x:c r="G703" s="8" t="str">
        <x:v>  drawing with Student A's plan. Do not write a destination before you have heard the directions.</x:v>
      </x:c>
      <x:c r="H703" s="8" t="str">
        <x:v>43</x:v>
      </x:c>
      <x:c r="I703" s="8" t="str">
        <x:v>Maritime English 3.17 Plus, First Edition 2026, PDF page 43</x:v>
      </x:c>
      <x:c r="J703" s="8" t="str">
        <x:v>u2-p38-round-1</x:v>
      </x:c>
      <x:c r="K703" s="8" t="str"/>
    </x:row>
    <x:row r="704" ht="334" customHeight="1">
      <x:c r="A704" s="21" t="n">
        <x:v>1</x:v>
      </x:c>
      <x:c r="B704" s="21" t="n">
        <x:v>2</x:v>
      </x:c>
      <x:c r="C704" s="8" t="str">
        <x:v>Grammar lab — transform and repair · round 1</x:v>
      </x:c>
      <x:c r="D704" s="8" t="str">
        <x:v>Reference page 44: Safety-equipment hunt: recording sheet</x:v>
      </x:c>
      <x:c r="E704" s="21" t="n">
        <x:v>1</x:v>
      </x:c>
      <x:c r="F704" s="21" t="n">
        <x:v>2</x:v>
      </x:c>
      <x:c r="G704"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704" s="8" t="str">
        <x:v>44</x:v>
      </x:c>
      <x:c r="I704" s="8" t="str">
        <x:v>Maritime English 3.17 Plus, First Edition 2026, PDF page 44</x:v>
      </x:c>
      <x:c r="J704" s="8" t="str">
        <x:v>u2-p38-round-1</x:v>
      </x:c>
      <x:c r="K704" s="8" t="str"/>
    </x:row>
    <x:row r="705" ht="334" customHeight="1">
      <x:c r="A705" s="21" t="n">
        <x:v>1</x:v>
      </x:c>
      <x:c r="B705" s="21" t="n">
        <x:v>2</x:v>
      </x:c>
      <x:c r="C705" s="8" t="str">
        <x:v>Grammar lab — transform and repair · round 1</x:v>
      </x:c>
      <x:c r="D705" s="8" t="str">
        <x:v>Reference page 44: Safety-equipment hunt: recording sheet</x:v>
      </x:c>
      <x:c r="E705" s="21" t="n">
        <x:v>2</x:v>
      </x:c>
      <x:c r="F705" s="21" t="n">
        <x:v>2</x:v>
      </x:c>
      <x:c r="G705" s="8" t="str">
        <x:v> E3
 E4
 E5
 E6
 E7
 E8
  Training muster station            Port side of Deck 4
 Check before finishing                     I stated the equipment, named space, deck and purpose.</x:v>
      </x:c>
      <x:c r="H705" s="8" t="str">
        <x:v>44</x:v>
      </x:c>
      <x:c r="I705" s="8" t="str">
        <x:v>Maritime English 3.17 Plus, First Edition 2026, PDF page 44</x:v>
      </x:c>
      <x:c r="J705" s="8" t="str">
        <x:v>u2-p38-round-1</x:v>
      </x:c>
      <x:c r="K705" s="8" t="str"/>
    </x:row>
    <x:row r="706" ht="334" customHeight="1">
      <x:c r="A706" s="21" t="n">
        <x:v>1</x:v>
      </x:c>
      <x:c r="B706" s="21" t="n">
        <x:v>2</x:v>
      </x:c>
      <x:c r="C706" s="8" t="str">
        <x:v>Grammar lab — transform and repair · round 2</x:v>
      </x:c>
      <x:c r="D706" s="8" t="str">
        <x:v>Source passage</x:v>
      </x:c>
      <x:c r="E706" s="21" t="n">
        <x:v>1</x:v>
      </x:c>
      <x:c r="F706" s="21" t="n">
        <x:v>2</x:v>
      </x:c>
      <x:c r="G706" s="8" t="str">
        <x:v>PDF PAGE 38
UNIT 2 | C2 ACTIVITIES B AND C
More practice: transform and correct
  Worked example - not one of the questions
  Use there is: One extinguisher is beside the door. -&gt; There is one extinguisher beside the door.
Activity B - rewrite as instructed
1. Rewrite using there is or there are: Two anchors are on the forecastle.
2. Rewrite using above: The workshop is below the purifier room.
3. Rewrite as a question: There is an escape trunk on the port side.
4. Rewrite as a negative: There are lifejackets in the messroom.
</x:v>
      </x:c>
      <x:c r="H706" s="8" t="str">
        <x:v>38</x:v>
      </x:c>
      <x:c r="I706" s="8" t="str">
        <x:v>Maritime English 3.17 Plus, First Edition 2026, PDF page 38</x:v>
      </x:c>
      <x:c r="J706" s="8" t="str">
        <x:v>u2-p38-round-2</x:v>
      </x:c>
      <x:c r="K706" s="8" t="str"/>
    </x:row>
    <x:row r="707" ht="334" customHeight="1">
      <x:c r="A707" s="21" t="n">
        <x:v>1</x:v>
      </x:c>
      <x:c r="B707" s="21" t="n">
        <x:v>2</x:v>
      </x:c>
      <x:c r="C707" s="8" t="str">
        <x:v>Grammar lab — transform and repair · round 2</x:v>
      </x:c>
      <x:c r="D707" s="8" t="str">
        <x:v>Source passage</x:v>
      </x:c>
      <x:c r="E707" s="21" t="n">
        <x:v>2</x:v>
      </x:c>
      <x:c r="F707" s="21" t="n">
        <x:v>2</x:v>
      </x:c>
      <x:c r="G707" s="8" t="str">
        <x:v>5. Rewrite using aft of: The control room is forward of the workshop.
Activity C - correct the message
Write the whole corrected sentence. Some items ask for a change of function; others contain one or more form errors.
1. There is two fire stations in the alleyway.
2. The pilot ladder is rigged in the port side.
3. The muster list is next the cabin door.
4. There are a lifejacket in every cabin.
5. The workshop is aft from the engine control room.
  CLASS NOTES</x:v>
      </x:c>
      <x:c r="H707" s="8" t="str">
        <x:v>38</x:v>
      </x:c>
      <x:c r="I707" s="8" t="str">
        <x:v>Maritime English 3.17 Plus, First Edition 2026, PDF page 38</x:v>
      </x:c>
      <x:c r="J707" s="8" t="str">
        <x:v>u2-p38-round-2</x:v>
      </x:c>
      <x:c r="K707" s="8" t="str"/>
    </x:row>
    <x:row r="708" ht="334" customHeight="1">
      <x:c r="A708" s="21" t="n">
        <x:v>1</x:v>
      </x:c>
      <x:c r="B708" s="21" t="n">
        <x:v>2</x:v>
      </x:c>
      <x:c r="C708" s="8" t="str">
        <x:v>Grammar lab — transform and repair · round 2</x:v>
      </x:c>
      <x:c r="D708" s="8" t="str">
        <x:v>Reference page 38: Grammar lab — transform and repair</x:v>
      </x:c>
      <x:c r="E708" s="21" t="n">
        <x:v>1</x:v>
      </x:c>
      <x:c r="F708" s="21" t="n">
        <x:v>2</x:v>
      </x:c>
      <x:c r="G708" s="8" t="str">
        <x:v>UNIT 2 | C2 ACTIVITIES B AND C
More practice: transform and correct
  Worked example - not one of the questions
  Use there is: One extinguisher is beside the door. -&gt; There is one extinguisher beside the door.
Activity B - rewrite as instructed
1. Rewrite using there is or there are: Two anchors are on the forecastle.
2. Rewrite using above: The workshop is below the purifier room.
3. Rewrite as a question: There is an escape trunk on the port side.
4. Rewrite as a negative: There are lifejackets in the messroom.
5. Rewrite using aft of: The control room is forward of the workshop.
</x:v>
      </x:c>
      <x:c r="H708" s="8" t="str">
        <x:v>38</x:v>
      </x:c>
      <x:c r="I708" s="8" t="str">
        <x:v>Maritime English 3.17 Plus, First Edition 2026, PDF page 38</x:v>
      </x:c>
      <x:c r="J708" s="8" t="str">
        <x:v>u2-p38-round-2</x:v>
      </x:c>
      <x:c r="K708" s="8" t="str"/>
    </x:row>
    <x:row r="709" ht="334" customHeight="1">
      <x:c r="A709" s="21" t="n">
        <x:v>1</x:v>
      </x:c>
      <x:c r="B709" s="21" t="n">
        <x:v>2</x:v>
      </x:c>
      <x:c r="C709" s="8" t="str">
        <x:v>Grammar lab — transform and repair · round 2</x:v>
      </x:c>
      <x:c r="D709" s="8" t="str">
        <x:v>Reference page 38: Grammar lab — transform and repair</x:v>
      </x:c>
      <x:c r="E709" s="21" t="n">
        <x:v>2</x:v>
      </x:c>
      <x:c r="F709" s="21" t="n">
        <x:v>2</x:v>
      </x:c>
      <x:c r="G709" s="8" t="str">
        <x:v>
Activity C - correct the message
Write the whole corrected sentence. Some items ask for a change of function; others contain one or more form errors.
1. There is two fire stations in the alleyway.
2. The pilot ladder is rigged in the port side.
3. The muster list is next the cabin door.
4. There are a lifejacket in every cabin.
5. The workshop is aft from the engine control room.
  CLASS NOTES</x:v>
      </x:c>
      <x:c r="H709" s="8" t="str">
        <x:v>38</x:v>
      </x:c>
      <x:c r="I709" s="8" t="str">
        <x:v>Maritime English 3.17 Plus, First Edition 2026, PDF page 38</x:v>
      </x:c>
      <x:c r="J709" s="8" t="str">
        <x:v>u2-p38-round-2</x:v>
      </x:c>
      <x:c r="K709" s="8" t="str"/>
    </x:row>
    <x:row r="710" ht="334" customHeight="1">
      <x:c r="A710" s="21" t="n">
        <x:v>1</x:v>
      </x:c>
      <x:c r="B710" s="21" t="n">
        <x:v>2</x:v>
      </x:c>
      <x:c r="C710" s="8" t="str">
        <x:v>Grammar lab — transform and repair · round 2</x:v>
      </x:c>
      <x:c r="D710" s="8" t="str">
        <x:v>Reference page 36: Prepositions of place; there is / there are</x:v>
      </x:c>
      <x:c r="E710" s="21" t="n">
        <x:v>1</x:v>
      </x:c>
      <x:c r="F710" s="21" t="n">
        <x:v>3</x:v>
      </x:c>
      <x:c r="G710"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710" s="8" t="str">
        <x:v>36</x:v>
      </x:c>
      <x:c r="I710" s="8" t="str">
        <x:v>Maritime English 3.17 Plus, First Edition 2026, PDF page 36</x:v>
      </x:c>
      <x:c r="J710" s="8" t="str">
        <x:v>u2-p38-round-2</x:v>
      </x:c>
      <x:c r="K710" s="8" t="str"/>
    </x:row>
    <x:row r="711" ht="334" customHeight="1">
      <x:c r="A711" s="21" t="n">
        <x:v>1</x:v>
      </x:c>
      <x:c r="B711" s="21" t="n">
        <x:v>2</x:v>
      </x:c>
      <x:c r="C711" s="8" t="str">
        <x:v>Grammar lab — transform and repair · round 2</x:v>
      </x:c>
      <x:c r="D711" s="8" t="str">
        <x:v>Reference page 36: Prepositions of place; there is / there are</x:v>
      </x:c>
      <x:c r="E711" s="21" t="n">
        <x:v>2</x:v>
      </x:c>
      <x:c r="F711" s="21" t="n">
        <x:v>3</x:v>
      </x:c>
      <x:c r="G711"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711" s="8" t="str">
        <x:v>36</x:v>
      </x:c>
      <x:c r="I711" s="8" t="str">
        <x:v>Maritime English 3.17 Plus, First Edition 2026, PDF page 36</x:v>
      </x:c>
      <x:c r="J711" s="8" t="str">
        <x:v>u2-p38-round-2</x:v>
      </x:c>
      <x:c r="K711" s="8" t="str"/>
    </x:row>
    <x:row r="712" ht="334" customHeight="1">
      <x:c r="A712" s="21" t="n">
        <x:v>1</x:v>
      </x:c>
      <x:c r="B712" s="21" t="n">
        <x:v>2</x:v>
      </x:c>
      <x:c r="C712" s="8" t="str">
        <x:v>Grammar lab — transform and repair · round 2</x:v>
      </x:c>
      <x:c r="D712" s="8" t="str">
        <x:v>Reference page 36: Prepositions of place; there is / there are</x:v>
      </x:c>
      <x:c r="E712" s="21" t="n">
        <x:v>3</x:v>
      </x:c>
      <x:c r="F712" s="21" t="n">
        <x:v>3</x:v>
      </x:c>
      <x:c r="G712" s="8" t="str">
        <x:v>useful with a clear reference.
Examples are for language learning. Sources: S1; see editorial notes.
  CLASS NOTES</x:v>
      </x:c>
      <x:c r="H712" s="8" t="str">
        <x:v>36</x:v>
      </x:c>
      <x:c r="I712" s="8" t="str">
        <x:v>Maritime English 3.17 Plus, First Edition 2026, PDF page 36</x:v>
      </x:c>
      <x:c r="J712" s="8" t="str">
        <x:v>u2-p38-round-2</x:v>
      </x:c>
      <x:c r="K712" s="8" t="str"/>
    </x:row>
    <x:row r="713" ht="334" customHeight="1">
      <x:c r="A713" s="21" t="n">
        <x:v>1</x:v>
      </x:c>
      <x:c r="B713" s="21" t="n">
        <x:v>2</x:v>
      </x:c>
      <x:c r="C713" s="8" t="str">
        <x:v>Grammar lab — transform and repair · round 2</x:v>
      </x:c>
      <x:c r="D713" s="8" t="str">
        <x:v>Reference page 42: A vessel plan you can read</x:v>
      </x:c>
      <x:c r="E713" s="21" t="n">
        <x:v>1</x:v>
      </x:c>
      <x:c r="F713" s="21" t="n">
        <x:v>3</x:v>
      </x:c>
      <x:c r="G713"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713" s="8" t="str">
        <x:v>42</x:v>
      </x:c>
      <x:c r="I713" s="8" t="str">
        <x:v>Maritime English 3.17 Plus, First Edition 2026, PDF page 42</x:v>
      </x:c>
      <x:c r="J713" s="8" t="str">
        <x:v>u2-p38-round-2</x:v>
      </x:c>
      <x:c r="K713" s="8" t="str"/>
    </x:row>
    <x:row r="714" ht="334" customHeight="1">
      <x:c r="A714" s="21" t="n">
        <x:v>1</x:v>
      </x:c>
      <x:c r="B714" s="21" t="n">
        <x:v>2</x:v>
      </x:c>
      <x:c r="C714" s="8" t="str">
        <x:v>Grammar lab — transform and repair · round 2</x:v>
      </x:c>
      <x:c r="D714" s="8" t="str">
        <x:v>Reference page 42: A vessel plan you can read</x:v>
      </x:c>
      <x:c r="E714" s="21" t="n">
        <x:v>2</x:v>
      </x:c>
      <x:c r="F714" s="21" t="n">
        <x:v>3</x:v>
      </x:c>
      <x:c r="G714"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714" s="8" t="str">
        <x:v>42</x:v>
      </x:c>
      <x:c r="I714" s="8" t="str">
        <x:v>Maritime English 3.17 Plus, First Edition 2026, PDF page 42</x:v>
      </x:c>
      <x:c r="J714" s="8" t="str">
        <x:v>u2-p38-round-2</x:v>
      </x:c>
      <x:c r="K714" s="8" t="str"/>
    </x:row>
    <x:row r="715" ht="334" customHeight="1">
      <x:c r="A715" s="21" t="n">
        <x:v>1</x:v>
      </x:c>
      <x:c r="B715" s="21" t="n">
        <x:v>2</x:v>
      </x:c>
      <x:c r="C715" s="8" t="str">
        <x:v>Grammar lab — transform and repair · round 2</x:v>
      </x:c>
      <x:c r="D715" s="8" t="str">
        <x:v>Reference page 42: A vessel plan you can read</x:v>
      </x:c>
      <x:c r="E715" s="21" t="n">
        <x:v>3</x:v>
      </x:c>
      <x:c r="F715" s="21" t="n">
        <x:v>3</x:v>
      </x:c>
      <x:c r="G715" s="8" t="str">
        <x:v>
  STUDENT A ROUTE CARDS - DO NOT SHOW STUDENT B
  Round 1: Deck 3 cabin alleyway to Deck 4 port muster station.
  Round 2: Deck 1 ECR to Deck 2 galley via the main stair.
  Round 3: Deck 1 to Deck 4 via the separate escape trunk.
  CLASS NOTES</x:v>
      </x:c>
      <x:c r="H715" s="8" t="str">
        <x:v>42</x:v>
      </x:c>
      <x:c r="I715" s="8" t="str">
        <x:v>Maritime English 3.17 Plus, First Edition 2026, PDF page 42</x:v>
      </x:c>
      <x:c r="J715" s="8" t="str">
        <x:v>u2-p38-round-2</x:v>
      </x:c>
      <x:c r="K715" s="8" t="str"/>
    </x:row>
    <x:row r="716" ht="334" customHeight="1">
      <x:c r="A716" s="21" t="n">
        <x:v>1</x:v>
      </x:c>
      <x:c r="B716" s="21" t="n">
        <x:v>2</x:v>
      </x:c>
      <x:c r="C716" s="8" t="str">
        <x:v>Grammar lab — transform and repair · round 2</x:v>
      </x:c>
      <x:c r="D716" s="8" t="str">
        <x:v>Reference page 43: Student B: draw and check the route</x:v>
      </x:c>
      <x:c r="E716" s="21" t="n">
        <x:v>1</x:v>
      </x:c>
      <x:c r="F716" s="21" t="n">
        <x:v>3</x:v>
      </x:c>
      <x:c r="G716"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716" s="8" t="str">
        <x:v>43</x:v>
      </x:c>
      <x:c r="I716" s="8" t="str">
        <x:v>Maritime English 3.17 Plus, First Edition 2026, PDF page 43</x:v>
      </x:c>
      <x:c r="J716" s="8" t="str">
        <x:v>u2-p38-round-2</x:v>
      </x:c>
      <x:c r="K716" s="8" t="str"/>
    </x:row>
    <x:row r="717" ht="334" customHeight="1">
      <x:c r="A717" s="21" t="n">
        <x:v>1</x:v>
      </x:c>
      <x:c r="B717" s="21" t="n">
        <x:v>2</x:v>
      </x:c>
      <x:c r="C717" s="8" t="str">
        <x:v>Grammar lab — transform and repair · round 2</x:v>
      </x:c>
      <x:c r="D717" s="8" t="str">
        <x:v>Reference page 43: Student B: draw and check the route</x:v>
      </x:c>
      <x:c r="E717" s="21" t="n">
        <x:v>2</x:v>
      </x:c>
      <x:c r="F717" s="21" t="n">
        <x:v>3</x:v>
      </x:c>
      <x:c r="G717"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717" s="8" t="str">
        <x:v>43</x:v>
      </x:c>
      <x:c r="I717" s="8" t="str">
        <x:v>Maritime English 3.17 Plus, First Edition 2026, PDF page 43</x:v>
      </x:c>
      <x:c r="J717" s="8" t="str">
        <x:v>u2-p38-round-2</x:v>
      </x:c>
      <x:c r="K717" s="8" t="str"/>
    </x:row>
    <x:row r="718" ht="334" customHeight="1">
      <x:c r="A718" s="21" t="n">
        <x:v>1</x:v>
      </x:c>
      <x:c r="B718" s="21" t="n">
        <x:v>2</x:v>
      </x:c>
      <x:c r="C718" s="8" t="str">
        <x:v>Grammar lab — transform and repair · round 2</x:v>
      </x:c>
      <x:c r="D718" s="8" t="str">
        <x:v>Reference page 43: Student B: draw and check the route</x:v>
      </x:c>
      <x:c r="E718" s="21" t="n">
        <x:v>3</x:v>
      </x:c>
      <x:c r="F718" s="21" t="n">
        <x:v>3</x:v>
      </x:c>
      <x:c r="G718" s="8" t="str">
        <x:v>  drawing with Student A's plan. Do not write a destination before you have heard the directions.</x:v>
      </x:c>
      <x:c r="H718" s="8" t="str">
        <x:v>43</x:v>
      </x:c>
      <x:c r="I718" s="8" t="str">
        <x:v>Maritime English 3.17 Plus, First Edition 2026, PDF page 43</x:v>
      </x:c>
      <x:c r="J718" s="8" t="str">
        <x:v>u2-p38-round-2</x:v>
      </x:c>
      <x:c r="K718" s="8" t="str"/>
    </x:row>
    <x:row r="719" ht="334" customHeight="1">
      <x:c r="A719" s="21" t="n">
        <x:v>1</x:v>
      </x:c>
      <x:c r="B719" s="21" t="n">
        <x:v>2</x:v>
      </x:c>
      <x:c r="C719" s="8" t="str">
        <x:v>Grammar lab — transform and repair · round 2</x:v>
      </x:c>
      <x:c r="D719" s="8" t="str">
        <x:v>Reference page 44: Safety-equipment hunt: recording sheet</x:v>
      </x:c>
      <x:c r="E719" s="21" t="n">
        <x:v>1</x:v>
      </x:c>
      <x:c r="F719" s="21" t="n">
        <x:v>2</x:v>
      </x:c>
      <x:c r="G719"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719" s="8" t="str">
        <x:v>44</x:v>
      </x:c>
      <x:c r="I719" s="8" t="str">
        <x:v>Maritime English 3.17 Plus, First Edition 2026, PDF page 44</x:v>
      </x:c>
      <x:c r="J719" s="8" t="str">
        <x:v>u2-p38-round-2</x:v>
      </x:c>
      <x:c r="K719" s="8" t="str"/>
    </x:row>
    <x:row r="720" ht="334" customHeight="1">
      <x:c r="A720" s="21" t="n">
        <x:v>1</x:v>
      </x:c>
      <x:c r="B720" s="21" t="n">
        <x:v>2</x:v>
      </x:c>
      <x:c r="C720" s="8" t="str">
        <x:v>Grammar lab — transform and repair · round 2</x:v>
      </x:c>
      <x:c r="D720" s="8" t="str">
        <x:v>Reference page 44: Safety-equipment hunt: recording sheet</x:v>
      </x:c>
      <x:c r="E720" s="21" t="n">
        <x:v>2</x:v>
      </x:c>
      <x:c r="F720" s="21" t="n">
        <x:v>2</x:v>
      </x:c>
      <x:c r="G720" s="8" t="str">
        <x:v> E3
 E4
 E5
 E6
 E7
 E8
  Training muster station            Port side of Deck 4
 Check before finishing                     I stated the equipment, named space, deck and purpose.</x:v>
      </x:c>
      <x:c r="H720" s="8" t="str">
        <x:v>44</x:v>
      </x:c>
      <x:c r="I720" s="8" t="str">
        <x:v>Maritime English 3.17 Plus, First Edition 2026, PDF page 44</x:v>
      </x:c>
      <x:c r="J720" s="8" t="str">
        <x:v>u2-p38-round-2</x:v>
      </x:c>
      <x:c r="K720" s="8" t="str"/>
    </x:row>
    <x:row r="721" ht="334" customHeight="1">
      <x:c r="A721" s="21" t="n">
        <x:v>1</x:v>
      </x:c>
      <x:c r="B721" s="21" t="n">
        <x:v>2</x:v>
      </x:c>
      <x:c r="C721" s="8" t="str">
        <x:v>Sentence builder — Around the Ship</x:v>
      </x:c>
      <x:c r="D721" s="8" t="str">
        <x:v>Source passage</x:v>
      </x:c>
      <x:c r="E721" s="21" t="n">
        <x:v>1</x:v>
      </x:c>
      <x:c r="F721" s="21" t="n">
        <x:v>2</x:v>
      </x:c>
      <x:c r="G721" s="8" t="str">
        <x:v>PDF PAGE 39
UNIT 2 | C2 ACTIVITIES D AND E
More practice: build and produce
  Worked example
  radio room / next to / bridge -&gt; The radio room is next to the bridge.
Activity D - build complete sentences
Add articles, prepositions and complete verb phrases where needed. Use the grammar of this unit and keep all
supplied facts.
1. there / four cargo holds / on this vessel
2. the emergency escape trunk / port side / boat deck
3. the sounding pipes / starboard side / floor plate level
</x:v>
      </x:c>
      <x:c r="H721" s="8" t="str">
        <x:v>39</x:v>
      </x:c>
      <x:c r="I721" s="8" t="str">
        <x:v>Maritime English 3.17 Plus, First Edition 2026, PDF page 39</x:v>
      </x:c>
      <x:c r="J721" s="8" t="str">
        <x:v>u2-p39-build-1</x:v>
      </x:c>
      <x:c r="K721" s="8" t="str"/>
    </x:row>
    <x:row r="722" ht="334" customHeight="1">
      <x:c r="A722" s="21" t="n">
        <x:v>1</x:v>
      </x:c>
      <x:c r="B722" s="21" t="n">
        <x:v>2</x:v>
      </x:c>
      <x:c r="C722" s="8" t="str">
        <x:v>Sentence builder — Around the Ship</x:v>
      </x:c>
      <x:c r="D722" s="8" t="str">
        <x:v>Source passage</x:v>
      </x:c>
      <x:c r="E722" s="21" t="n">
        <x:v>2</x:v>
      </x:c>
      <x:c r="F722" s="21" t="n">
        <x:v>2</x:v>
      </x:c>
      <x:c r="G722" s="8" t="str">
        <x:v>
4. there / not / any fire station / on the forecastle
5. the muster list / next to / every cabin door
Activity E - your turn
Use the vessel plan in Visual Resource 2. Write six sentences locating six different spaces. Use there is or
there are at least twice and four different location expressions. Keep each relation consistent with the plan.</x:v>
      </x:c>
      <x:c r="H722" s="8" t="str">
        <x:v>39</x:v>
      </x:c>
      <x:c r="I722" s="8" t="str">
        <x:v>Maritime English 3.17 Plus, First Edition 2026, PDF page 39</x:v>
      </x:c>
      <x:c r="J722" s="8" t="str">
        <x:v>u2-p39-build-1</x:v>
      </x:c>
      <x:c r="K722" s="8" t="str"/>
    </x:row>
    <x:row r="723" ht="334" customHeight="1">
      <x:c r="A723" s="21" t="n">
        <x:v>1</x:v>
      </x:c>
      <x:c r="B723" s="21" t="n">
        <x:v>2</x:v>
      </x:c>
      <x:c r="C723" s="8" t="str">
        <x:v>Sentence builder — Around the Ship</x:v>
      </x:c>
      <x:c r="D723" s="8" t="str">
        <x:v>Reference page 39: Grammar lab — build and produce</x:v>
      </x:c>
      <x:c r="E723" s="21" t="n">
        <x:v>1</x:v>
      </x:c>
      <x:c r="F723" s="21" t="n">
        <x:v>2</x:v>
      </x:c>
      <x:c r="G723" s="8" t="str">
        <x:v>UNIT 2 | C2 ACTIVITIES D AND E
More practice: build and produce
  Worked example
  radio room / next to / bridge -&gt; The radio room is next to the bridge.
Activity D - build complete sentences
Add articles, prepositions and complete verb phrases where needed. Use the grammar of this unit and keep all
supplied facts.
1. there / four cargo holds / on this vessel
2. the emergency escape trunk / port side / boat deck
3. the sounding pipes / starboard side / floor plate level
</x:v>
      </x:c>
      <x:c r="H723" s="8" t="str">
        <x:v>39</x:v>
      </x:c>
      <x:c r="I723" s="8" t="str">
        <x:v>Maritime English 3.17 Plus, First Edition 2026, PDF page 39</x:v>
      </x:c>
      <x:c r="J723" s="8" t="str">
        <x:v>u2-p39-build-1</x:v>
      </x:c>
      <x:c r="K723" s="8" t="str"/>
    </x:row>
    <x:row r="724" ht="334" customHeight="1">
      <x:c r="A724" s="21" t="n">
        <x:v>1</x:v>
      </x:c>
      <x:c r="B724" s="21" t="n">
        <x:v>2</x:v>
      </x:c>
      <x:c r="C724" s="8" t="str">
        <x:v>Sentence builder — Around the Ship</x:v>
      </x:c>
      <x:c r="D724" s="8" t="str">
        <x:v>Reference page 39: Grammar lab — build and produce</x:v>
      </x:c>
      <x:c r="E724" s="21" t="n">
        <x:v>2</x:v>
      </x:c>
      <x:c r="F724" s="21" t="n">
        <x:v>2</x:v>
      </x:c>
      <x:c r="G724" s="8" t="str">
        <x:v>4. there / not / any fire station / on the forecastle
5. the muster list / next to / every cabin door
Activity E - your turn
Use the vessel plan in Visual Resource 2. Write six sentences locating six different spaces. Use there is or
there are at least twice and four different location expressions. Keep each relation consistent with the plan.</x:v>
      </x:c>
      <x:c r="H724" s="8" t="str">
        <x:v>39</x:v>
      </x:c>
      <x:c r="I724" s="8" t="str">
        <x:v>Maritime English 3.17 Plus, First Edition 2026, PDF page 39</x:v>
      </x:c>
      <x:c r="J724" s="8" t="str">
        <x:v>u2-p39-build-1</x:v>
      </x:c>
      <x:c r="K724" s="8" t="str"/>
    </x:row>
    <x:row r="725" ht="334" customHeight="1">
      <x:c r="A725" s="21" t="n">
        <x:v>1</x:v>
      </x:c>
      <x:c r="B725" s="21" t="n">
        <x:v>2</x:v>
      </x:c>
      <x:c r="C725" s="8" t="str">
        <x:v>Sentence builder — Around the Ship</x:v>
      </x:c>
      <x:c r="D725" s="8" t="str">
        <x:v>Reference page 36: Prepositions of place; there is / there are</x:v>
      </x:c>
      <x:c r="E725" s="21" t="n">
        <x:v>1</x:v>
      </x:c>
      <x:c r="F725" s="21" t="n">
        <x:v>3</x:v>
      </x:c>
      <x:c r="G725"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725" s="8" t="str">
        <x:v>36</x:v>
      </x:c>
      <x:c r="I725" s="8" t="str">
        <x:v>Maritime English 3.17 Plus, First Edition 2026, PDF page 36</x:v>
      </x:c>
      <x:c r="J725" s="8" t="str">
        <x:v>u2-p39-build-1</x:v>
      </x:c>
      <x:c r="K725" s="8" t="str"/>
    </x:row>
    <x:row r="726" ht="334" customHeight="1">
      <x:c r="A726" s="21" t="n">
        <x:v>1</x:v>
      </x:c>
      <x:c r="B726" s="21" t="n">
        <x:v>2</x:v>
      </x:c>
      <x:c r="C726" s="8" t="str">
        <x:v>Sentence builder — Around the Ship</x:v>
      </x:c>
      <x:c r="D726" s="8" t="str">
        <x:v>Reference page 36: Prepositions of place; there is / there are</x:v>
      </x:c>
      <x:c r="E726" s="21" t="n">
        <x:v>2</x:v>
      </x:c>
      <x:c r="F726" s="21" t="n">
        <x:v>3</x:v>
      </x:c>
      <x:c r="G726"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726" s="8" t="str">
        <x:v>36</x:v>
      </x:c>
      <x:c r="I726" s="8" t="str">
        <x:v>Maritime English 3.17 Plus, First Edition 2026, PDF page 36</x:v>
      </x:c>
      <x:c r="J726" s="8" t="str">
        <x:v>u2-p39-build-1</x:v>
      </x:c>
      <x:c r="K726" s="8" t="str"/>
    </x:row>
    <x:row r="727" ht="334" customHeight="1">
      <x:c r="A727" s="21" t="n">
        <x:v>1</x:v>
      </x:c>
      <x:c r="B727" s="21" t="n">
        <x:v>2</x:v>
      </x:c>
      <x:c r="C727" s="8" t="str">
        <x:v>Sentence builder — Around the Ship</x:v>
      </x:c>
      <x:c r="D727" s="8" t="str">
        <x:v>Reference page 36: Prepositions of place; there is / there are</x:v>
      </x:c>
      <x:c r="E727" s="21" t="n">
        <x:v>3</x:v>
      </x:c>
      <x:c r="F727" s="21" t="n">
        <x:v>3</x:v>
      </x:c>
      <x:c r="G727" s="8" t="str">
        <x:v>useful with a clear reference.
Examples are for language learning. Sources: S1; see editorial notes.
  CLASS NOTES</x:v>
      </x:c>
      <x:c r="H727" s="8" t="str">
        <x:v>36</x:v>
      </x:c>
      <x:c r="I727" s="8" t="str">
        <x:v>Maritime English 3.17 Plus, First Edition 2026, PDF page 36</x:v>
      </x:c>
      <x:c r="J727" s="8" t="str">
        <x:v>u2-p39-build-1</x:v>
      </x:c>
      <x:c r="K727" s="8" t="str"/>
    </x:row>
    <x:row r="728" ht="334" customHeight="1">
      <x:c r="A728" s="21" t="n">
        <x:v>1</x:v>
      </x:c>
      <x:c r="B728" s="21" t="n">
        <x:v>2</x:v>
      </x:c>
      <x:c r="C728" s="8" t="str">
        <x:v>Sentence builder — Around the Ship</x:v>
      </x:c>
      <x:c r="D728" s="8" t="str">
        <x:v>Reference page 42: A vessel plan you can read</x:v>
      </x:c>
      <x:c r="E728" s="21" t="n">
        <x:v>1</x:v>
      </x:c>
      <x:c r="F728" s="21" t="n">
        <x:v>3</x:v>
      </x:c>
      <x:c r="G728"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728" s="8" t="str">
        <x:v>42</x:v>
      </x:c>
      <x:c r="I728" s="8" t="str">
        <x:v>Maritime English 3.17 Plus, First Edition 2026, PDF page 42</x:v>
      </x:c>
      <x:c r="J728" s="8" t="str">
        <x:v>u2-p39-build-1</x:v>
      </x:c>
      <x:c r="K728" s="8" t="str"/>
    </x:row>
    <x:row r="729" ht="334" customHeight="1">
      <x:c r="A729" s="21" t="n">
        <x:v>1</x:v>
      </x:c>
      <x:c r="B729" s="21" t="n">
        <x:v>2</x:v>
      </x:c>
      <x:c r="C729" s="8" t="str">
        <x:v>Sentence builder — Around the Ship</x:v>
      </x:c>
      <x:c r="D729" s="8" t="str">
        <x:v>Reference page 42: A vessel plan you can read</x:v>
      </x:c>
      <x:c r="E729" s="21" t="n">
        <x:v>2</x:v>
      </x:c>
      <x:c r="F729" s="21" t="n">
        <x:v>3</x:v>
      </x:c>
      <x:c r="G729"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729" s="8" t="str">
        <x:v>42</x:v>
      </x:c>
      <x:c r="I729" s="8" t="str">
        <x:v>Maritime English 3.17 Plus, First Edition 2026, PDF page 42</x:v>
      </x:c>
      <x:c r="J729" s="8" t="str">
        <x:v>u2-p39-build-1</x:v>
      </x:c>
      <x:c r="K729" s="8" t="str"/>
    </x:row>
    <x:row r="730" ht="334" customHeight="1">
      <x:c r="A730" s="21" t="n">
        <x:v>1</x:v>
      </x:c>
      <x:c r="B730" s="21" t="n">
        <x:v>2</x:v>
      </x:c>
      <x:c r="C730" s="8" t="str">
        <x:v>Sentence builder — Around the Ship</x:v>
      </x:c>
      <x:c r="D730" s="8" t="str">
        <x:v>Reference page 42: A vessel plan you can read</x:v>
      </x:c>
      <x:c r="E730" s="21" t="n">
        <x:v>3</x:v>
      </x:c>
      <x:c r="F730" s="21" t="n">
        <x:v>3</x:v>
      </x:c>
      <x:c r="G730" s="8" t="str">
        <x:v>
  STUDENT A ROUTE CARDS - DO NOT SHOW STUDENT B
  Round 1: Deck 3 cabin alleyway to Deck 4 port muster station.
  Round 2: Deck 1 ECR to Deck 2 galley via the main stair.
  Round 3: Deck 1 to Deck 4 via the separate escape trunk.
  CLASS NOTES</x:v>
      </x:c>
      <x:c r="H730" s="8" t="str">
        <x:v>42</x:v>
      </x:c>
      <x:c r="I730" s="8" t="str">
        <x:v>Maritime English 3.17 Plus, First Edition 2026, PDF page 42</x:v>
      </x:c>
      <x:c r="J730" s="8" t="str">
        <x:v>u2-p39-build-1</x:v>
      </x:c>
      <x:c r="K730" s="8" t="str"/>
    </x:row>
    <x:row r="731" ht="334" customHeight="1">
      <x:c r="A731" s="21" t="n">
        <x:v>1</x:v>
      </x:c>
      <x:c r="B731" s="21" t="n">
        <x:v>2</x:v>
      </x:c>
      <x:c r="C731" s="8" t="str">
        <x:v>Sentence builder — Around the Ship</x:v>
      </x:c>
      <x:c r="D731" s="8" t="str">
        <x:v>Reference page 43: Student B: draw and check the route</x:v>
      </x:c>
      <x:c r="E731" s="21" t="n">
        <x:v>1</x:v>
      </x:c>
      <x:c r="F731" s="21" t="n">
        <x:v>3</x:v>
      </x:c>
      <x:c r="G731"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731" s="8" t="str">
        <x:v>43</x:v>
      </x:c>
      <x:c r="I731" s="8" t="str">
        <x:v>Maritime English 3.17 Plus, First Edition 2026, PDF page 43</x:v>
      </x:c>
      <x:c r="J731" s="8" t="str">
        <x:v>u2-p39-build-1</x:v>
      </x:c>
      <x:c r="K731" s="8" t="str"/>
    </x:row>
    <x:row r="732" ht="334" customHeight="1">
      <x:c r="A732" s="21" t="n">
        <x:v>1</x:v>
      </x:c>
      <x:c r="B732" s="21" t="n">
        <x:v>2</x:v>
      </x:c>
      <x:c r="C732" s="8" t="str">
        <x:v>Sentence builder — Around the Ship</x:v>
      </x:c>
      <x:c r="D732" s="8" t="str">
        <x:v>Reference page 43: Student B: draw and check the route</x:v>
      </x:c>
      <x:c r="E732" s="21" t="n">
        <x:v>2</x:v>
      </x:c>
      <x:c r="F732" s="21" t="n">
        <x:v>3</x:v>
      </x:c>
      <x:c r="G732"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732" s="8" t="str">
        <x:v>43</x:v>
      </x:c>
      <x:c r="I732" s="8" t="str">
        <x:v>Maritime English 3.17 Plus, First Edition 2026, PDF page 43</x:v>
      </x:c>
      <x:c r="J732" s="8" t="str">
        <x:v>u2-p39-build-1</x:v>
      </x:c>
      <x:c r="K732" s="8" t="str"/>
    </x:row>
    <x:row r="733" ht="334" customHeight="1">
      <x:c r="A733" s="21" t="n">
        <x:v>1</x:v>
      </x:c>
      <x:c r="B733" s="21" t="n">
        <x:v>2</x:v>
      </x:c>
      <x:c r="C733" s="8" t="str">
        <x:v>Sentence builder — Around the Ship</x:v>
      </x:c>
      <x:c r="D733" s="8" t="str">
        <x:v>Reference page 43: Student B: draw and check the route</x:v>
      </x:c>
      <x:c r="E733" s="21" t="n">
        <x:v>3</x:v>
      </x:c>
      <x:c r="F733" s="21" t="n">
        <x:v>3</x:v>
      </x:c>
      <x:c r="G733" s="8" t="str">
        <x:v>  drawing with Student A's plan. Do not write a destination before you have heard the directions.</x:v>
      </x:c>
      <x:c r="H733" s="8" t="str">
        <x:v>43</x:v>
      </x:c>
      <x:c r="I733" s="8" t="str">
        <x:v>Maritime English 3.17 Plus, First Edition 2026, PDF page 43</x:v>
      </x:c>
      <x:c r="J733" s="8" t="str">
        <x:v>u2-p39-build-1</x:v>
      </x:c>
      <x:c r="K733" s="8" t="str"/>
    </x:row>
    <x:row r="734" ht="334" customHeight="1">
      <x:c r="A734" s="21" t="n">
        <x:v>1</x:v>
      </x:c>
      <x:c r="B734" s="21" t="n">
        <x:v>2</x:v>
      </x:c>
      <x:c r="C734" s="8" t="str">
        <x:v>Sentence builder — Around the Ship</x:v>
      </x:c>
      <x:c r="D734" s="8" t="str">
        <x:v>Reference page 44: Safety-equipment hunt: recording sheet</x:v>
      </x:c>
      <x:c r="E734" s="21" t="n">
        <x:v>1</x:v>
      </x:c>
      <x:c r="F734" s="21" t="n">
        <x:v>2</x:v>
      </x:c>
      <x:c r="G734"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734" s="8" t="str">
        <x:v>44</x:v>
      </x:c>
      <x:c r="I734" s="8" t="str">
        <x:v>Maritime English 3.17 Plus, First Edition 2026, PDF page 44</x:v>
      </x:c>
      <x:c r="J734" s="8" t="str">
        <x:v>u2-p39-build-1</x:v>
      </x:c>
      <x:c r="K734" s="8" t="str"/>
    </x:row>
    <x:row r="735" ht="334" customHeight="1">
      <x:c r="A735" s="21" t="n">
        <x:v>1</x:v>
      </x:c>
      <x:c r="B735" s="21" t="n">
        <x:v>2</x:v>
      </x:c>
      <x:c r="C735" s="8" t="str">
        <x:v>Sentence builder — Around the Ship</x:v>
      </x:c>
      <x:c r="D735" s="8" t="str">
        <x:v>Reference page 44: Safety-equipment hunt: recording sheet</x:v>
      </x:c>
      <x:c r="E735" s="21" t="n">
        <x:v>2</x:v>
      </x:c>
      <x:c r="F735" s="21" t="n">
        <x:v>2</x:v>
      </x:c>
      <x:c r="G735" s="8" t="str">
        <x:v> E3
 E4
 E5
 E6
 E7
 E8
  Training muster station            Port side of Deck 4
 Check before finishing                     I stated the equipment, named space, deck and purpose.</x:v>
      </x:c>
      <x:c r="H735" s="8" t="str">
        <x:v>44</x:v>
      </x:c>
      <x:c r="I735" s="8" t="str">
        <x:v>Maritime English 3.17 Plus, First Edition 2026, PDF page 44</x:v>
      </x:c>
      <x:c r="J735" s="8" t="str">
        <x:v>u2-p39-build-1</x:v>
      </x:c>
      <x:c r="K735" s="8" t="str"/>
    </x:row>
    <x:row r="736" ht="334" customHeight="1">
      <x:c r="A736" s="21" t="n">
        <x:v>1</x:v>
      </x:c>
      <x:c r="B736" s="21" t="n">
        <x:v>2</x:v>
      </x:c>
      <x:c r="C736" s="8" t="str">
        <x:v>Cadet on stage — Around the Ship language project</x:v>
      </x:c>
      <x:c r="D736" s="8" t="str">
        <x:v>Source passage</x:v>
      </x:c>
      <x:c r="E736" s="21" t="n">
        <x:v>1</x:v>
      </x:c>
      <x:c r="F736" s="21" t="n">
        <x:v>2</x:v>
      </x:c>
      <x:c r="G736" s="8" t="str">
        <x:v>PDF PAGE 39
UNIT 2 | C2 ACTIVITIES D AND E
More practice: build and produce
  Worked example
  radio room / next to / bridge -&gt; The radio room is next to the bridge.
Activity D - build complete sentences
Add articles, prepositions and complete verb phrases where needed. Use the grammar of this unit and keep all
supplied facts.
1. there / four cargo holds / on this vessel
2. the emergency escape trunk / port side / boat deck
3. the sounding pipes / starboard side / floor plate level
</x:v>
      </x:c>
      <x:c r="H736" s="8" t="str">
        <x:v>39</x:v>
      </x:c>
      <x:c r="I736" s="8" t="str">
        <x:v>Maritime English 3.17 Plus, First Edition 2026, PDF page 39</x:v>
      </x:c>
      <x:c r="J736" s="8" t="str">
        <x:v>u2-p39-produce</x:v>
      </x:c>
      <x:c r="K736" s="8" t="str"/>
    </x:row>
    <x:row r="737" ht="334" customHeight="1">
      <x:c r="A737" s="21" t="n">
        <x:v>1</x:v>
      </x:c>
      <x:c r="B737" s="21" t="n">
        <x:v>2</x:v>
      </x:c>
      <x:c r="C737" s="8" t="str">
        <x:v>Cadet on stage — Around the Ship language project</x:v>
      </x:c>
      <x:c r="D737" s="8" t="str">
        <x:v>Source passage</x:v>
      </x:c>
      <x:c r="E737" s="21" t="n">
        <x:v>2</x:v>
      </x:c>
      <x:c r="F737" s="21" t="n">
        <x:v>2</x:v>
      </x:c>
      <x:c r="G737" s="8" t="str">
        <x:v>
4. there / not / any fire station / on the forecastle
5. the muster list / next to / every cabin door
Activity E - your turn
Use the vessel plan in Visual Resource 2. Write six sentences locating six different spaces. Use there is or
there are at least twice and four different location expressions. Keep each relation consistent with the plan.</x:v>
      </x:c>
      <x:c r="H737" s="8" t="str">
        <x:v>39</x:v>
      </x:c>
      <x:c r="I737" s="8" t="str">
        <x:v>Maritime English 3.17 Plus, First Edition 2026, PDF page 39</x:v>
      </x:c>
      <x:c r="J737" s="8" t="str">
        <x:v>u2-p39-produce</x:v>
      </x:c>
      <x:c r="K737" s="8" t="str"/>
    </x:row>
    <x:row r="738" ht="334" customHeight="1">
      <x:c r="A738" s="21" t="n">
        <x:v>1</x:v>
      </x:c>
      <x:c r="B738" s="21" t="n">
        <x:v>2</x:v>
      </x:c>
      <x:c r="C738" s="8" t="str">
        <x:v>Cadet on stage — Around the Ship language project</x:v>
      </x:c>
      <x:c r="D738" s="8" t="str">
        <x:v>Reference page 39: Grammar lab — build and produce</x:v>
      </x:c>
      <x:c r="E738" s="21" t="n">
        <x:v>1</x:v>
      </x:c>
      <x:c r="F738" s="21" t="n">
        <x:v>2</x:v>
      </x:c>
      <x:c r="G738" s="8" t="str">
        <x:v>UNIT 2 | C2 ACTIVITIES D AND E
More practice: build and produce
  Worked example
  radio room / next to / bridge -&gt; The radio room is next to the bridge.
Activity D - build complete sentences
Add articles, prepositions and complete verb phrases where needed. Use the grammar of this unit and keep all
supplied facts.
1. there / four cargo holds / on this vessel
2. the emergency escape trunk / port side / boat deck
3. the sounding pipes / starboard side / floor plate level
</x:v>
      </x:c>
      <x:c r="H738" s="8" t="str">
        <x:v>39</x:v>
      </x:c>
      <x:c r="I738" s="8" t="str">
        <x:v>Maritime English 3.17 Plus, First Edition 2026, PDF page 39</x:v>
      </x:c>
      <x:c r="J738" s="8" t="str">
        <x:v>u2-p39-produce</x:v>
      </x:c>
      <x:c r="K738" s="8" t="str"/>
    </x:row>
    <x:row r="739" ht="334" customHeight="1">
      <x:c r="A739" s="21" t="n">
        <x:v>1</x:v>
      </x:c>
      <x:c r="B739" s="21" t="n">
        <x:v>2</x:v>
      </x:c>
      <x:c r="C739" s="8" t="str">
        <x:v>Cadet on stage — Around the Ship language project</x:v>
      </x:c>
      <x:c r="D739" s="8" t="str">
        <x:v>Reference page 39: Grammar lab — build and produce</x:v>
      </x:c>
      <x:c r="E739" s="21" t="n">
        <x:v>2</x:v>
      </x:c>
      <x:c r="F739" s="21" t="n">
        <x:v>2</x:v>
      </x:c>
      <x:c r="G739" s="8" t="str">
        <x:v>4. there / not / any fire station / on the forecastle
5. the muster list / next to / every cabin door
Activity E - your turn
Use the vessel plan in Visual Resource 2. Write six sentences locating six different spaces. Use there is or
there are at least twice and four different location expressions. Keep each relation consistent with the plan.</x:v>
      </x:c>
      <x:c r="H739" s="8" t="str">
        <x:v>39</x:v>
      </x:c>
      <x:c r="I739" s="8" t="str">
        <x:v>Maritime English 3.17 Plus, First Edition 2026, PDF page 39</x:v>
      </x:c>
      <x:c r="J739" s="8" t="str">
        <x:v>u2-p39-produce</x:v>
      </x:c>
      <x:c r="K739" s="8" t="str"/>
    </x:row>
    <x:row r="740" ht="334" customHeight="1">
      <x:c r="A740" s="21" t="n">
        <x:v>1</x:v>
      </x:c>
      <x:c r="B740" s="21" t="n">
        <x:v>2</x:v>
      </x:c>
      <x:c r="C740" s="8" t="str">
        <x:v>Cadet on stage — Around the Ship language project</x:v>
      </x:c>
      <x:c r="D740" s="8" t="str">
        <x:v>Reference page 36: Prepositions of place; there is / there are</x:v>
      </x:c>
      <x:c r="E740" s="21" t="n">
        <x:v>1</x:v>
      </x:c>
      <x:c r="F740" s="21" t="n">
        <x:v>3</x:v>
      </x:c>
      <x:c r="G740"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740" s="8" t="str">
        <x:v>36</x:v>
      </x:c>
      <x:c r="I740" s="8" t="str">
        <x:v>Maritime English 3.17 Plus, First Edition 2026, PDF page 36</x:v>
      </x:c>
      <x:c r="J740" s="8" t="str">
        <x:v>u2-p39-produce</x:v>
      </x:c>
      <x:c r="K740" s="8" t="str"/>
    </x:row>
    <x:row r="741" ht="334" customHeight="1">
      <x:c r="A741" s="21" t="n">
        <x:v>1</x:v>
      </x:c>
      <x:c r="B741" s="21" t="n">
        <x:v>2</x:v>
      </x:c>
      <x:c r="C741" s="8" t="str">
        <x:v>Cadet on stage — Around the Ship language project</x:v>
      </x:c>
      <x:c r="D741" s="8" t="str">
        <x:v>Reference page 36: Prepositions of place; there is / there are</x:v>
      </x:c>
      <x:c r="E741" s="21" t="n">
        <x:v>2</x:v>
      </x:c>
      <x:c r="F741" s="21" t="n">
        <x:v>3</x:v>
      </x:c>
      <x:c r="G741"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741" s="8" t="str">
        <x:v>36</x:v>
      </x:c>
      <x:c r="I741" s="8" t="str">
        <x:v>Maritime English 3.17 Plus, First Edition 2026, PDF page 36</x:v>
      </x:c>
      <x:c r="J741" s="8" t="str">
        <x:v>u2-p39-produce</x:v>
      </x:c>
      <x:c r="K741" s="8" t="str"/>
    </x:row>
    <x:row r="742" ht="334" customHeight="1">
      <x:c r="A742" s="21" t="n">
        <x:v>1</x:v>
      </x:c>
      <x:c r="B742" s="21" t="n">
        <x:v>2</x:v>
      </x:c>
      <x:c r="C742" s="8" t="str">
        <x:v>Cadet on stage — Around the Ship language project</x:v>
      </x:c>
      <x:c r="D742" s="8" t="str">
        <x:v>Reference page 36: Prepositions of place; there is / there are</x:v>
      </x:c>
      <x:c r="E742" s="21" t="n">
        <x:v>3</x:v>
      </x:c>
      <x:c r="F742" s="21" t="n">
        <x:v>3</x:v>
      </x:c>
      <x:c r="G742" s="8" t="str">
        <x:v>useful with a clear reference.
Examples are for language learning. Sources: S1; see editorial notes.
  CLASS NOTES</x:v>
      </x:c>
      <x:c r="H742" s="8" t="str">
        <x:v>36</x:v>
      </x:c>
      <x:c r="I742" s="8" t="str">
        <x:v>Maritime English 3.17 Plus, First Edition 2026, PDF page 36</x:v>
      </x:c>
      <x:c r="J742" s="8" t="str">
        <x:v>u2-p39-produce</x:v>
      </x:c>
      <x:c r="K742" s="8" t="str"/>
    </x:row>
    <x:row r="743" ht="334" customHeight="1">
      <x:c r="A743" s="21" t="n">
        <x:v>1</x:v>
      </x:c>
      <x:c r="B743" s="21" t="n">
        <x:v>2</x:v>
      </x:c>
      <x:c r="C743" s="8" t="str">
        <x:v>Cadet on stage — Around the Ship language project</x:v>
      </x:c>
      <x:c r="D743" s="8" t="str">
        <x:v>Reference page 42: A vessel plan you can read</x:v>
      </x:c>
      <x:c r="E743" s="21" t="n">
        <x:v>1</x:v>
      </x:c>
      <x:c r="F743" s="21" t="n">
        <x:v>3</x:v>
      </x:c>
      <x:c r="G743"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743" s="8" t="str">
        <x:v>42</x:v>
      </x:c>
      <x:c r="I743" s="8" t="str">
        <x:v>Maritime English 3.17 Plus, First Edition 2026, PDF page 42</x:v>
      </x:c>
      <x:c r="J743" s="8" t="str">
        <x:v>u2-p39-produce</x:v>
      </x:c>
      <x:c r="K743" s="8" t="str"/>
    </x:row>
    <x:row r="744" ht="334" customHeight="1">
      <x:c r="A744" s="21" t="n">
        <x:v>1</x:v>
      </x:c>
      <x:c r="B744" s="21" t="n">
        <x:v>2</x:v>
      </x:c>
      <x:c r="C744" s="8" t="str">
        <x:v>Cadet on stage — Around the Ship language project</x:v>
      </x:c>
      <x:c r="D744" s="8" t="str">
        <x:v>Reference page 42: A vessel plan you can read</x:v>
      </x:c>
      <x:c r="E744" s="21" t="n">
        <x:v>2</x:v>
      </x:c>
      <x:c r="F744" s="21" t="n">
        <x:v>3</x:v>
      </x:c>
      <x:c r="G744"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744" s="8" t="str">
        <x:v>42</x:v>
      </x:c>
      <x:c r="I744" s="8" t="str">
        <x:v>Maritime English 3.17 Plus, First Edition 2026, PDF page 42</x:v>
      </x:c>
      <x:c r="J744" s="8" t="str">
        <x:v>u2-p39-produce</x:v>
      </x:c>
      <x:c r="K744" s="8" t="str"/>
    </x:row>
    <x:row r="745" ht="334" customHeight="1">
      <x:c r="A745" s="21" t="n">
        <x:v>1</x:v>
      </x:c>
      <x:c r="B745" s="21" t="n">
        <x:v>2</x:v>
      </x:c>
      <x:c r="C745" s="8" t="str">
        <x:v>Cadet on stage — Around the Ship language project</x:v>
      </x:c>
      <x:c r="D745" s="8" t="str">
        <x:v>Reference page 42: A vessel plan you can read</x:v>
      </x:c>
      <x:c r="E745" s="21" t="n">
        <x:v>3</x:v>
      </x:c>
      <x:c r="F745" s="21" t="n">
        <x:v>3</x:v>
      </x:c>
      <x:c r="G745" s="8" t="str">
        <x:v>
  STUDENT A ROUTE CARDS - DO NOT SHOW STUDENT B
  Round 1: Deck 3 cabin alleyway to Deck 4 port muster station.
  Round 2: Deck 1 ECR to Deck 2 galley via the main stair.
  Round 3: Deck 1 to Deck 4 via the separate escape trunk.
  CLASS NOTES</x:v>
      </x:c>
      <x:c r="H745" s="8" t="str">
        <x:v>42</x:v>
      </x:c>
      <x:c r="I745" s="8" t="str">
        <x:v>Maritime English 3.17 Plus, First Edition 2026, PDF page 42</x:v>
      </x:c>
      <x:c r="J745" s="8" t="str">
        <x:v>u2-p39-produce</x:v>
      </x:c>
      <x:c r="K745" s="8" t="str"/>
    </x:row>
    <x:row r="746" ht="334" customHeight="1">
      <x:c r="A746" s="21" t="n">
        <x:v>1</x:v>
      </x:c>
      <x:c r="B746" s="21" t="n">
        <x:v>2</x:v>
      </x:c>
      <x:c r="C746" s="8" t="str">
        <x:v>Cadet on stage — Around the Ship language project</x:v>
      </x:c>
      <x:c r="D746" s="8" t="str">
        <x:v>Reference page 43: Student B: draw and check the route</x:v>
      </x:c>
      <x:c r="E746" s="21" t="n">
        <x:v>1</x:v>
      </x:c>
      <x:c r="F746" s="21" t="n">
        <x:v>3</x:v>
      </x:c>
      <x:c r="G746"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746" s="8" t="str">
        <x:v>43</x:v>
      </x:c>
      <x:c r="I746" s="8" t="str">
        <x:v>Maritime English 3.17 Plus, First Edition 2026, PDF page 43</x:v>
      </x:c>
      <x:c r="J746" s="8" t="str">
        <x:v>u2-p39-produce</x:v>
      </x:c>
      <x:c r="K746" s="8" t="str"/>
    </x:row>
    <x:row r="747" ht="334" customHeight="1">
      <x:c r="A747" s="21" t="n">
        <x:v>1</x:v>
      </x:c>
      <x:c r="B747" s="21" t="n">
        <x:v>2</x:v>
      </x:c>
      <x:c r="C747" s="8" t="str">
        <x:v>Cadet on stage — Around the Ship language project</x:v>
      </x:c>
      <x:c r="D747" s="8" t="str">
        <x:v>Reference page 43: Student B: draw and check the route</x:v>
      </x:c>
      <x:c r="E747" s="21" t="n">
        <x:v>2</x:v>
      </x:c>
      <x:c r="F747" s="21" t="n">
        <x:v>3</x:v>
      </x:c>
      <x:c r="G747"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747" s="8" t="str">
        <x:v>43</x:v>
      </x:c>
      <x:c r="I747" s="8" t="str">
        <x:v>Maritime English 3.17 Plus, First Edition 2026, PDF page 43</x:v>
      </x:c>
      <x:c r="J747" s="8" t="str">
        <x:v>u2-p39-produce</x:v>
      </x:c>
      <x:c r="K747" s="8" t="str"/>
    </x:row>
    <x:row r="748" ht="334" customHeight="1">
      <x:c r="A748" s="21" t="n">
        <x:v>1</x:v>
      </x:c>
      <x:c r="B748" s="21" t="n">
        <x:v>2</x:v>
      </x:c>
      <x:c r="C748" s="8" t="str">
        <x:v>Cadet on stage — Around the Ship language project</x:v>
      </x:c>
      <x:c r="D748" s="8" t="str">
        <x:v>Reference page 43: Student B: draw and check the route</x:v>
      </x:c>
      <x:c r="E748" s="21" t="n">
        <x:v>3</x:v>
      </x:c>
      <x:c r="F748" s="21" t="n">
        <x:v>3</x:v>
      </x:c>
      <x:c r="G748" s="8" t="str">
        <x:v>  drawing with Student A's plan. Do not write a destination before you have heard the directions.</x:v>
      </x:c>
      <x:c r="H748" s="8" t="str">
        <x:v>43</x:v>
      </x:c>
      <x:c r="I748" s="8" t="str">
        <x:v>Maritime English 3.17 Plus, First Edition 2026, PDF page 43</x:v>
      </x:c>
      <x:c r="J748" s="8" t="str">
        <x:v>u2-p39-produce</x:v>
      </x:c>
      <x:c r="K748" s="8" t="str"/>
    </x:row>
    <x:row r="749" ht="334" customHeight="1">
      <x:c r="A749" s="21" t="n">
        <x:v>1</x:v>
      </x:c>
      <x:c r="B749" s="21" t="n">
        <x:v>2</x:v>
      </x:c>
      <x:c r="C749" s="8" t="str">
        <x:v>Cadet on stage — Around the Ship language project</x:v>
      </x:c>
      <x:c r="D749" s="8" t="str">
        <x:v>Reference page 44: Safety-equipment hunt: recording sheet</x:v>
      </x:c>
      <x:c r="E749" s="21" t="n">
        <x:v>1</x:v>
      </x:c>
      <x:c r="F749" s="21" t="n">
        <x:v>2</x:v>
      </x:c>
      <x:c r="G749"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749" s="8" t="str">
        <x:v>44</x:v>
      </x:c>
      <x:c r="I749" s="8" t="str">
        <x:v>Maritime English 3.17 Plus, First Edition 2026, PDF page 44</x:v>
      </x:c>
      <x:c r="J749" s="8" t="str">
        <x:v>u2-p39-produce</x:v>
      </x:c>
      <x:c r="K749" s="8" t="str"/>
    </x:row>
    <x:row r="750" ht="334" customHeight="1">
      <x:c r="A750" s="21" t="n">
        <x:v>1</x:v>
      </x:c>
      <x:c r="B750" s="21" t="n">
        <x:v>2</x:v>
      </x:c>
      <x:c r="C750" s="8" t="str">
        <x:v>Cadet on stage — Around the Ship language project</x:v>
      </x:c>
      <x:c r="D750" s="8" t="str">
        <x:v>Reference page 44: Safety-equipment hunt: recording sheet</x:v>
      </x:c>
      <x:c r="E750" s="21" t="n">
        <x:v>2</x:v>
      </x:c>
      <x:c r="F750" s="21" t="n">
        <x:v>2</x:v>
      </x:c>
      <x:c r="G750" s="8" t="str">
        <x:v> E3
 E4
 E5
 E6
 E7
 E8
  Training muster station            Port side of Deck 4
 Check before finishing                     I stated the equipment, named space, deck and purpose.</x:v>
      </x:c>
      <x:c r="H750" s="8" t="str">
        <x:v>44</x:v>
      </x:c>
      <x:c r="I750" s="8" t="str">
        <x:v>Maritime English 3.17 Plus, First Edition 2026, PDF page 44</x:v>
      </x:c>
      <x:c r="J750" s="8" t="str">
        <x:v>u2-p39-produce</x:v>
      </x:c>
      <x:c r="K750" s="8" t="str"/>
    </x:row>
    <x:row r="751" ht="334" customHeight="1">
      <x:c r="A751" s="21" t="n">
        <x:v>1</x:v>
      </x:c>
      <x:c r="B751" s="21" t="n">
        <x:v>2</x:v>
      </x:c>
      <x:c r="C751" s="8" t="str">
        <x:v>Cadet on stage — One of you holds a ship's general arrangement plan; the other does not. Without showing the plan, direct your partner from one space</x:v>
      </x:c>
      <x:c r="D751" s="8" t="str">
        <x:v>Source passage</x:v>
      </x:c>
      <x:c r="E751" s="21" t="n">
        <x:v>1</x:v>
      </x:c>
      <x:c r="F751" s="21" t="n">
        <x:v>3</x:v>
      </x:c>
      <x:c r="G751" s="8" t="str">
        <x:v>PDF PAGE 40
D  SPEAKING PRACTICE
One of you holds a ship's general arrangement plan; the other does not. Without showing the plan, direct your partner from one space
to another. The listener draws the route. Accuracy of prepositions decides whether the route is right.
 STUDENT A - THE GUIDE                             STUDENT B - THE NEWCOMER
  You have the ship's plan. Choose a starting space and a           You have a blank deck outline. Listen and draw the route as you
  destination without naming the destination. Give directions one       hear it. Ask for a repeat if a direction is unclear. At the end, name
  step at a time using forward, aft, port, starboard, above and           the space you have arrived at.
  below. Do not point.
  PHRASE BANK - USE AT LEAST FOUR OF THESE
         •  Start at the ...                                                             • Go forward along the starboard side.
         • Turn to port at the ...                                                    • Go down one deck.
         •   It is directly aft of the ...                                                 • Say again, please.
</x:v>
      </x:c>
      <x:c r="H751" s="8" t="str">
        <x:v>40</x:v>
      </x:c>
      <x:c r="I751" s="8" t="str">
        <x:v>Maritime English 3.17 Plus, First Edition 2026, PDF page 40</x:v>
      </x:c>
      <x:c r="J751" s="8" t="str">
        <x:v>u2-p40-roleplay</x:v>
      </x:c>
      <x:c r="K751" s="8" t="str"/>
    </x:row>
    <x:row r="752" ht="334" customHeight="1">
      <x:c r="A752" s="21" t="n">
        <x:v>1</x:v>
      </x:c>
      <x:c r="B752" s="21" t="n">
        <x:v>2</x:v>
      </x:c>
      <x:c r="C752" s="8" t="str">
        <x:v>Cadet on stage — One of you holds a ship's general arrangement plan; the other does not. Without showing the plan, direct your partner from one space</x:v>
      </x:c>
      <x:c r="D752" s="8" t="str">
        <x:v>Source passage</x:v>
      </x:c>
      <x:c r="E752" s="21" t="n">
        <x:v>2</x:v>
      </x:c>
      <x:c r="F752" s="21" t="n">
        <x:v>3</x:v>
      </x:c>
      <x:c r="G752" s="8" t="str">
        <x:v>         •  Is it above or below the main deck?                                 •  I have arrived at the ...
  D  HOW TO RUN THE TASK
 1      Student A chooses a start and a destination but keeps the destination secret.
 2      Give one instruction at a time and wait for confirmation before continuing.
 3      Student B draws the route and repeats each instruction back before drawing it.
 4     When B arrives, B names the space. A confirms or corrects.
 5     Swap roles and repeat with a different destination, one deck or engine each.
 6     Compare drawings with the plan. Which preposition caused the biggest error? !
  ACTIVITY - AFTER YOU HAVE SPOKEN
</x:v>
      </x:c>
      <x:c r="H752" s="8" t="str">
        <x:v>40</x:v>
      </x:c>
      <x:c r="I752" s="8" t="str">
        <x:v>Maritime English 3.17 Plus, First Edition 2026, PDF page 40</x:v>
      </x:c>
      <x:c r="J752" s="8" t="str">
        <x:v>u2-p40-roleplay</x:v>
      </x:c>
      <x:c r="K752" s="8" t="str"/>
    </x:row>
    <x:row r="753" ht="334" customHeight="1">
      <x:c r="A753" s="21" t="n">
        <x:v>1</x:v>
      </x:c>
      <x:c r="B753" s="21" t="n">
        <x:v>2</x:v>
      </x:c>
      <x:c r="C753" s="8" t="str">
        <x:v>Cadet on stage — One of you holds a ship's general arrangement plan; the other does not. Without showing the plan, direct your partner from one space</x:v>
      </x:c>
      <x:c r="D753" s="8" t="str">
        <x:v>Source passage</x:v>
      </x:c>
      <x:c r="E753" s="21" t="n">
        <x:v>3</x:v>
      </x:c>
      <x:c r="F753" s="21" t="n">
        <x:v>3</x:v>
      </x:c>
      <x:c r="G753" s="8" t="str">
        <x:v>     1. Which preposition caused the biggest error in your partner's drawing?
     2.  Write the one instruction that was hardest to follow, then rewrite it more clearly.
     3. Name two spaces you could not describe without pointing. Learn those words tonight.
  NOTES
  Use the supplied Visual Resource 2 pages in this unit. Classroom tasks only; follow authorised procedures in practice.</x:v>
      </x:c>
      <x:c r="H753" s="8" t="str">
        <x:v>40</x:v>
      </x:c>
      <x:c r="I753" s="8" t="str">
        <x:v>Maritime English 3.17 Plus, First Edition 2026, PDF page 40</x:v>
      </x:c>
      <x:c r="J753" s="8" t="str">
        <x:v>u2-p40-roleplay</x:v>
      </x:c>
      <x:c r="K753" s="8" t="str"/>
    </x:row>
    <x:row r="754" ht="334" customHeight="1">
      <x:c r="A754" s="21" t="n">
        <x:v>1</x:v>
      </x:c>
      <x:c r="B754" s="21" t="n">
        <x:v>2</x:v>
      </x:c>
      <x:c r="C754" s="8" t="str">
        <x:v>Cadet on stage — One of you holds a ship's general arrangement plan; the other does not. Without showing the plan, direct your partner from one space</x:v>
      </x:c>
      <x:c r="D754" s="8" t="str">
        <x:v>Reference page 40: One of you holds a ship's general arrangement plan; the other does not. Without showing the plan, direct your partner from one space</x:v>
      </x:c>
      <x:c r="E754" s="21" t="n">
        <x:v>1</x:v>
      </x:c>
      <x:c r="F754" s="21" t="n">
        <x:v>3</x:v>
      </x:c>
      <x:c r="G754" s="8" t="str">
        <x:v>D  SPEAKING PRACTICE
One of you holds a ship's general arrangement plan; the other does not. Without showing the plan, direct your partner from one space
to another. The listener draws the route. Accuracy of prepositions decides whether the route is right.
 STUDENT A - THE GUIDE                             STUDENT B - THE NEWCOMER
  You have the ship's plan. Choose a starting space and a           You have a blank deck outline. Listen and draw the route as you
  destination without naming the destination. Give directions one       hear it. Ask for a repeat if a direction is unclear. At the end, name
  step at a time using forward, aft, port, starboard, above and           the space you have arrived at.
  below. Do not point.
  PHRASE BANK - USE AT LEAST FOUR OF THESE
         •  Start at the ...                                                             • Go forward along the starboard side.
         • Turn to port at the ...                                                    • Go down one deck.
         •   It is directly aft of the ...                                                 • Say again, please.
         •  Is it above or below the main deck?                                 •  I have arrived at the ...
</x:v>
      </x:c>
      <x:c r="H754" s="8" t="str">
        <x:v>40</x:v>
      </x:c>
      <x:c r="I754" s="8" t="str">
        <x:v>Maritime English 3.17 Plus, First Edition 2026, PDF page 40</x:v>
      </x:c>
      <x:c r="J754" s="8" t="str">
        <x:v>u2-p40-roleplay</x:v>
      </x:c>
      <x:c r="K754" s="8" t="str"/>
    </x:row>
    <x:row r="755" ht="334" customHeight="1">
      <x:c r="A755" s="21" t="n">
        <x:v>1</x:v>
      </x:c>
      <x:c r="B755" s="21" t="n">
        <x:v>2</x:v>
      </x:c>
      <x:c r="C755" s="8" t="str">
        <x:v>Cadet on stage — One of you holds a ship's general arrangement plan; the other does not. Without showing the plan, direct your partner from one space</x:v>
      </x:c>
      <x:c r="D755" s="8" t="str">
        <x:v>Reference page 40: One of you holds a ship's general arrangement plan; the other does not. Without showing the plan, direct your partner from one space</x:v>
      </x:c>
      <x:c r="E755" s="21" t="n">
        <x:v>2</x:v>
      </x:c>
      <x:c r="F755" s="21" t="n">
        <x:v>3</x:v>
      </x:c>
      <x:c r="G755" s="8" t="str">
        <x:v>
  D  HOW TO RUN THE TASK
 1      Student A chooses a start and a destination but keeps the destination secret.
 2      Give one instruction at a time and wait for confirmation before continuing.
 3      Student B draws the route and repeats each instruction back before drawing it.
 4     When B arrives, B names the space. A confirms or corrects.
 5     Swap roles and repeat with a different destination, one deck or engine each.
 6     Compare drawings with the plan. Which preposition caused the biggest error? !
  ACTIVITY - AFTER YOU HAVE SPOKEN
     1. Which preposition caused the biggest error in your partner's drawing?
</x:v>
      </x:c>
      <x:c r="H755" s="8" t="str">
        <x:v>40</x:v>
      </x:c>
      <x:c r="I755" s="8" t="str">
        <x:v>Maritime English 3.17 Plus, First Edition 2026, PDF page 40</x:v>
      </x:c>
      <x:c r="J755" s="8" t="str">
        <x:v>u2-p40-roleplay</x:v>
      </x:c>
      <x:c r="K755" s="8" t="str"/>
    </x:row>
    <x:row r="756" ht="334" customHeight="1">
      <x:c r="A756" s="21" t="n">
        <x:v>1</x:v>
      </x:c>
      <x:c r="B756" s="21" t="n">
        <x:v>2</x:v>
      </x:c>
      <x:c r="C756" s="8" t="str">
        <x:v>Cadet on stage — One of you holds a ship's general arrangement plan; the other does not. Without showing the plan, direct your partner from one space</x:v>
      </x:c>
      <x:c r="D756" s="8" t="str">
        <x:v>Reference page 40: One of you holds a ship's general arrangement plan; the other does not. Without showing the plan, direct your partner from one space</x:v>
      </x:c>
      <x:c r="E756" s="21" t="n">
        <x:v>3</x:v>
      </x:c>
      <x:c r="F756" s="21" t="n">
        <x:v>3</x:v>
      </x:c>
      <x:c r="G756" s="8" t="str">
        <x:v>
     2.  Write the one instruction that was hardest to follow, then rewrite it more clearly.
     3. Name two spaces you could not describe without pointing. Learn those words tonight.
  NOTES
  Use the supplied Visual Resource 2 pages in this unit. Classroom tasks only; follow authorised procedures in practice.</x:v>
      </x:c>
      <x:c r="H756" s="8" t="str">
        <x:v>40</x:v>
      </x:c>
      <x:c r="I756" s="8" t="str">
        <x:v>Maritime English 3.17 Plus, First Edition 2026, PDF page 40</x:v>
      </x:c>
      <x:c r="J756" s="8" t="str">
        <x:v>u2-p40-roleplay</x:v>
      </x:c>
      <x:c r="K756" s="8" t="str"/>
    </x:row>
    <x:row r="757" ht="334" customHeight="1">
      <x:c r="A757" s="21" t="n">
        <x:v>1</x:v>
      </x:c>
      <x:c r="B757" s="21" t="n">
        <x:v>2</x:v>
      </x:c>
      <x:c r="C757" s="8" t="str">
        <x:v>Cadet on stage — One of you holds a ship's general arrangement plan; the other does not. Without showing the plan, direct your partner from one space</x:v>
      </x:c>
      <x:c r="D757" s="8" t="str">
        <x:v>Reference page 31: THE SITUATION</x:v>
      </x:c>
      <x:c r="E757" s="21" t="n">
        <x:v>1</x:v>
      </x:c>
      <x:c r="F757" s="21" t="n">
        <x:v>4</x:v>
      </x:c>
      <x:c r="G757" s="8" t="str">
        <x:v>B  READING AND LISTENING
  THE SITUATION
  The bosun is taking the new Third Officer around the deck while the Second Engineer takes the new Fourth Engineer below.
   Both tours meet in the alleyway.
Familiarisation Tour                                                                     Recording script - approx. 3 minutes
  BOSUN
  We start forward. This is the forecastle. The windlass and both anchors are here, and the forward mooring station is just behind
   you.
  THIRD OFFICER
  And the cargo holds? How many does she have?
  BOSUN
   Four. Hold number one is directly aft of the forecastle. Walk aft along the starboard side and you pass all four hatch covers.
</x:v>
      </x:c>
      <x:c r="H757" s="8" t="str">
        <x:v>31</x:v>
      </x:c>
      <x:c r="I757" s="8" t="str">
        <x:v>Maritime English 3.17 Plus, First Edition 2026, PDF page 31</x:v>
      </x:c>
      <x:c r="J757" s="8" t="str">
        <x:v>u2-p40-roleplay</x:v>
      </x:c>
      <x:c r="K757" s="8" t="str"/>
    </x:row>
    <x:row r="758" ht="334" customHeight="1">
      <x:c r="A758" s="21" t="n">
        <x:v>1</x:v>
      </x:c>
      <x:c r="B758" s="21" t="n">
        <x:v>2</x:v>
      </x:c>
      <x:c r="C758" s="8" t="str">
        <x:v>Cadet on stage — One of you holds a ship's general arrangement plan; the other does not. Without showing the plan, direct your partner from one space</x:v>
      </x:c>
      <x:c r="D758" s="8" t="str">
        <x:v>Reference page 31: THE SITUATION</x:v>
      </x:c>
      <x:c r="E758" s="21" t="n">
        <x:v>2</x:v>
      </x:c>
      <x:c r="F758" s="21" t="n">
        <x:v>4</x:v>
      </x:c>
      <x:c r="G758" s="8" t="str">
        <x:v>
  THIRD OFFICER
  Where is the fire station on this deck?
  BOSUN
  There are two. One at the forward end of the alleyway, one aft. Hoses, extinguishers and two sets of fire gear at each.
  SECOND ENGINEER
  Down here we are two decks below the main deck. This is the engine control room. Everything is monitored from this panel.
  FOURTH ENGINEER
   Is the main engine forward or aft of us?
  SECOND ENGINEER
   Forward. Go through that watertight door and down one more level and you are on the engine room floor plates. The workshop is
    aft, behind you, and the purifier room is above it.
  FOURTH ENGINEER
</x:v>
      </x:c>
      <x:c r="H758" s="8" t="str">
        <x:v>31</x:v>
      </x:c>
      <x:c r="I758" s="8" t="str">
        <x:v>Maritime English 3.17 Plus, First Edition 2026, PDF page 31</x:v>
      </x:c>
      <x:c r="J758" s="8" t="str">
        <x:v>u2-p40-roleplay</x:v>
      </x:c>
      <x:c r="K758" s="8" t="str"/>
    </x:row>
    <x:row r="759" ht="334" customHeight="1">
      <x:c r="A759" s="21" t="n">
        <x:v>1</x:v>
      </x:c>
      <x:c r="B759" s="21" t="n">
        <x:v>2</x:v>
      </x:c>
      <x:c r="C759" s="8" t="str">
        <x:v>Cadet on stage — One of you holds a ship's general arrangement plan; the other does not. Without showing the plan, direct your partner from one space</x:v>
      </x:c>
      <x:c r="D759" s="8" t="str">
        <x:v>Reference page 31: THE SITUATION</x:v>
      </x:c>
      <x:c r="E759" s="21" t="n">
        <x:v>3</x:v>
      </x:c>
      <x:c r="F759" s="21" t="n">
        <x:v>4</x:v>
      </x:c>
      <x:c r="G759" s="8" t="str">
        <x:v>  Where do I sound the bilges?
  SECOND ENGINEER
  The sounding pipes are on the starboard side at floor plate level. You record the figures in the engine logbook every watch.
  FOURTH ENGINEER
  And the escape route from down here, sir?
  SECOND ENGINEER
  Good. There are two. The main stairway the way we came, and an emergency escape trunk on the port side that comes out on the boat
   deck. Walk it during familiarisation and learn the marked route. Do not rely on memory alone.
  BOSUN
  Same rule on deck. Your muster station is boat deck, port side, at lifeboat number two. Walk the approved route from your cabin and
   identify the signs and landmarks.
Both new officers complete the tour and sign the familiarisation checklist in the ship's office before 1800.
</x:v>
      </x:c>
      <x:c r="H759" s="8" t="str">
        <x:v>31</x:v>
      </x:c>
      <x:c r="I759" s="8" t="str">
        <x:v>Maritime English 3.17 Plus, First Edition 2026, PDF page 31</x:v>
      </x:c>
      <x:c r="J759" s="8" t="str">
        <x:v>u2-p40-roleplay</x:v>
      </x:c>
      <x:c r="K759" s="8" t="str"/>
    </x:row>
    <x:row r="760" ht="334" customHeight="1">
      <x:c r="A760" s="21" t="n">
        <x:v>1</x:v>
      </x:c>
      <x:c r="B760" s="21" t="n">
        <x:v>2</x:v>
      </x:c>
      <x:c r="C760" s="8" t="str">
        <x:v>Cadet on stage — One of you holds a ship's general arrangement plan; the other does not. Without showing the plan, direct your partner from one space</x:v>
      </x:c>
      <x:c r="D760" s="8" t="str">
        <x:v>Reference page 31: THE SITUATION</x:v>
      </x:c>
      <x:c r="E760" s="21" t="n">
        <x:v>4</x:v>
      </x:c>
      <x:c r="F760" s="21" t="n">
        <x:v>4</x:v>
      </x:c>
      <x:c r="G760" s="8" t="str">
        <x:v>  NOTES</x:v>
      </x:c>
      <x:c r="H760" s="8" t="str">
        <x:v>31</x:v>
      </x:c>
      <x:c r="I760" s="8" t="str">
        <x:v>Maritime English 3.17 Plus, First Edition 2026, PDF page 31</x:v>
      </x:c>
      <x:c r="J760" s="8" t="str">
        <x:v>u2-p40-roleplay</x:v>
      </x:c>
      <x:c r="K760" s="8" t="str"/>
    </x:row>
    <x:row r="761" ht="334" customHeight="1">
      <x:c r="A761" s="21" t="n">
        <x:v>1</x:v>
      </x:c>
      <x:c r="B761" s="21" t="n">
        <x:v>2</x:v>
      </x:c>
      <x:c r="C761" s="8" t="str">
        <x:v>Cadet on stage — One of you holds a ship's general arrangement plan; the other does not. Without showing the plan, direct your partner from one space</x:v>
      </x:c>
      <x:c r="D761" s="8" t="str">
        <x:v>Reference page 36: Prepositions of place; there is / there are</x:v>
      </x:c>
      <x:c r="E761" s="21" t="n">
        <x:v>1</x:v>
      </x:c>
      <x:c r="F761" s="21" t="n">
        <x:v>3</x:v>
      </x:c>
      <x:c r="G761"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761" s="8" t="str">
        <x:v>36</x:v>
      </x:c>
      <x:c r="I761" s="8" t="str">
        <x:v>Maritime English 3.17 Plus, First Edition 2026, PDF page 36</x:v>
      </x:c>
      <x:c r="J761" s="8" t="str">
        <x:v>u2-p40-roleplay</x:v>
      </x:c>
      <x:c r="K761" s="8" t="str"/>
    </x:row>
    <x:row r="762" ht="334" customHeight="1">
      <x:c r="A762" s="21" t="n">
        <x:v>1</x:v>
      </x:c>
      <x:c r="B762" s="21" t="n">
        <x:v>2</x:v>
      </x:c>
      <x:c r="C762" s="8" t="str">
        <x:v>Cadet on stage — One of you holds a ship's general arrangement plan; the other does not. Without showing the plan, direct your partner from one space</x:v>
      </x:c>
      <x:c r="D762" s="8" t="str">
        <x:v>Reference page 36: Prepositions of place; there is / there are</x:v>
      </x:c>
      <x:c r="E762" s="21" t="n">
        <x:v>2</x:v>
      </x:c>
      <x:c r="F762" s="21" t="n">
        <x:v>3</x:v>
      </x:c>
      <x:c r="G762"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762" s="8" t="str">
        <x:v>36</x:v>
      </x:c>
      <x:c r="I762" s="8" t="str">
        <x:v>Maritime English 3.17 Plus, First Edition 2026, PDF page 36</x:v>
      </x:c>
      <x:c r="J762" s="8" t="str">
        <x:v>u2-p40-roleplay</x:v>
      </x:c>
      <x:c r="K762" s="8" t="str"/>
    </x:row>
    <x:row r="763" ht="334" customHeight="1">
      <x:c r="A763" s="21" t="n">
        <x:v>1</x:v>
      </x:c>
      <x:c r="B763" s="21" t="n">
        <x:v>2</x:v>
      </x:c>
      <x:c r="C763" s="8" t="str">
        <x:v>Cadet on stage — One of you holds a ship's general arrangement plan; the other does not. Without showing the plan, direct your partner from one space</x:v>
      </x:c>
      <x:c r="D763" s="8" t="str">
        <x:v>Reference page 36: Prepositions of place; there is / there are</x:v>
      </x:c>
      <x:c r="E763" s="21" t="n">
        <x:v>3</x:v>
      </x:c>
      <x:c r="F763" s="21" t="n">
        <x:v>3</x:v>
      </x:c>
      <x:c r="G763" s="8" t="str">
        <x:v>useful with a clear reference.
Examples are for language learning. Sources: S1; see editorial notes.
  CLASS NOTES</x:v>
      </x:c>
      <x:c r="H763" s="8" t="str">
        <x:v>36</x:v>
      </x:c>
      <x:c r="I763" s="8" t="str">
        <x:v>Maritime English 3.17 Plus, First Edition 2026, PDF page 36</x:v>
      </x:c>
      <x:c r="J763" s="8" t="str">
        <x:v>u2-p40-roleplay</x:v>
      </x:c>
      <x:c r="K763" s="8" t="str"/>
    </x:row>
    <x:row r="764" ht="334" customHeight="1">
      <x:c r="A764" s="21" t="n">
        <x:v>1</x:v>
      </x:c>
      <x:c r="B764" s="21" t="n">
        <x:v>2</x:v>
      </x:c>
      <x:c r="C764" s="8" t="str">
        <x:v>Cadet on stage — One of you holds a ship's general arrangement plan; the other does not. Without showing the plan, direct your partner from one space</x:v>
      </x:c>
      <x:c r="D764" s="8" t="str">
        <x:v>Reference page 42: A vessel plan you can read</x:v>
      </x:c>
      <x:c r="E764" s="21" t="n">
        <x:v>1</x:v>
      </x:c>
      <x:c r="F764" s="21" t="n">
        <x:v>3</x:v>
      </x:c>
      <x:c r="G764"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764" s="8" t="str">
        <x:v>42</x:v>
      </x:c>
      <x:c r="I764" s="8" t="str">
        <x:v>Maritime English 3.17 Plus, First Edition 2026, PDF page 42</x:v>
      </x:c>
      <x:c r="J764" s="8" t="str">
        <x:v>u2-p40-roleplay</x:v>
      </x:c>
      <x:c r="K764" s="8" t="str"/>
    </x:row>
    <x:row r="765" ht="334" customHeight="1">
      <x:c r="A765" s="21" t="n">
        <x:v>1</x:v>
      </x:c>
      <x:c r="B765" s="21" t="n">
        <x:v>2</x:v>
      </x:c>
      <x:c r="C765" s="8" t="str">
        <x:v>Cadet on stage — One of you holds a ship's general arrangement plan; the other does not. Without showing the plan, direct your partner from one space</x:v>
      </x:c>
      <x:c r="D765" s="8" t="str">
        <x:v>Reference page 42: A vessel plan you can read</x:v>
      </x:c>
      <x:c r="E765" s="21" t="n">
        <x:v>2</x:v>
      </x:c>
      <x:c r="F765" s="21" t="n">
        <x:v>3</x:v>
      </x:c>
      <x:c r="G765"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765" s="8" t="str">
        <x:v>42</x:v>
      </x:c>
      <x:c r="I765" s="8" t="str">
        <x:v>Maritime English 3.17 Plus, First Edition 2026, PDF page 42</x:v>
      </x:c>
      <x:c r="J765" s="8" t="str">
        <x:v>u2-p40-roleplay</x:v>
      </x:c>
      <x:c r="K765" s="8" t="str"/>
    </x:row>
    <x:row r="766" ht="334" customHeight="1">
      <x:c r="A766" s="21" t="n">
        <x:v>1</x:v>
      </x:c>
      <x:c r="B766" s="21" t="n">
        <x:v>2</x:v>
      </x:c>
      <x:c r="C766" s="8" t="str">
        <x:v>Cadet on stage — One of you holds a ship's general arrangement plan; the other does not. Without showing the plan, direct your partner from one space</x:v>
      </x:c>
      <x:c r="D766" s="8" t="str">
        <x:v>Reference page 42: A vessel plan you can read</x:v>
      </x:c>
      <x:c r="E766" s="21" t="n">
        <x:v>3</x:v>
      </x:c>
      <x:c r="F766" s="21" t="n">
        <x:v>3</x:v>
      </x:c>
      <x:c r="G766" s="8" t="str">
        <x:v>
  STUDENT A ROUTE CARDS - DO NOT SHOW STUDENT B
  Round 1: Deck 3 cabin alleyway to Deck 4 port muster station.
  Round 2: Deck 1 ECR to Deck 2 galley via the main stair.
  Round 3: Deck 1 to Deck 4 via the separate escape trunk.
  CLASS NOTES</x:v>
      </x:c>
      <x:c r="H766" s="8" t="str">
        <x:v>42</x:v>
      </x:c>
      <x:c r="I766" s="8" t="str">
        <x:v>Maritime English 3.17 Plus, First Edition 2026, PDF page 42</x:v>
      </x:c>
      <x:c r="J766" s="8" t="str">
        <x:v>u2-p40-roleplay</x:v>
      </x:c>
      <x:c r="K766" s="8" t="str"/>
    </x:row>
    <x:row r="767" ht="334" customHeight="1">
      <x:c r="A767" s="21" t="n">
        <x:v>1</x:v>
      </x:c>
      <x:c r="B767" s="21" t="n">
        <x:v>2</x:v>
      </x:c>
      <x:c r="C767" s="8" t="str">
        <x:v>Cadet on stage — One of you holds a ship's general arrangement plan; the other does not. Without showing the plan, direct your partner from one space</x:v>
      </x:c>
      <x:c r="D767" s="8" t="str">
        <x:v>Reference page 43: Student B: draw and check the route</x:v>
      </x:c>
      <x:c r="E767" s="21" t="n">
        <x:v>1</x:v>
      </x:c>
      <x:c r="F767" s="21" t="n">
        <x:v>3</x:v>
      </x:c>
      <x:c r="G767"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767" s="8" t="str">
        <x:v>43</x:v>
      </x:c>
      <x:c r="I767" s="8" t="str">
        <x:v>Maritime English 3.17 Plus, First Edition 2026, PDF page 43</x:v>
      </x:c>
      <x:c r="J767" s="8" t="str">
        <x:v>u2-p40-roleplay</x:v>
      </x:c>
      <x:c r="K767" s="8" t="str"/>
    </x:row>
    <x:row r="768" ht="334" customHeight="1">
      <x:c r="A768" s="21" t="n">
        <x:v>1</x:v>
      </x:c>
      <x:c r="B768" s="21" t="n">
        <x:v>2</x:v>
      </x:c>
      <x:c r="C768" s="8" t="str">
        <x:v>Cadet on stage — One of you holds a ship's general arrangement plan; the other does not. Without showing the plan, direct your partner from one space</x:v>
      </x:c>
      <x:c r="D768" s="8" t="str">
        <x:v>Reference page 43: Student B: draw and check the route</x:v>
      </x:c>
      <x:c r="E768" s="21" t="n">
        <x:v>2</x:v>
      </x:c>
      <x:c r="F768" s="21" t="n">
        <x:v>3</x:v>
      </x:c>
      <x:c r="G768"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768" s="8" t="str">
        <x:v>43</x:v>
      </x:c>
      <x:c r="I768" s="8" t="str">
        <x:v>Maritime English 3.17 Plus, First Edition 2026, PDF page 43</x:v>
      </x:c>
      <x:c r="J768" s="8" t="str">
        <x:v>u2-p40-roleplay</x:v>
      </x:c>
      <x:c r="K768" s="8" t="str"/>
    </x:row>
    <x:row r="769" ht="334" customHeight="1">
      <x:c r="A769" s="21" t="n">
        <x:v>1</x:v>
      </x:c>
      <x:c r="B769" s="21" t="n">
        <x:v>2</x:v>
      </x:c>
      <x:c r="C769" s="8" t="str">
        <x:v>Cadet on stage — One of you holds a ship's general arrangement plan; the other does not. Without showing the plan, direct your partner from one space</x:v>
      </x:c>
      <x:c r="D769" s="8" t="str">
        <x:v>Reference page 43: Student B: draw and check the route</x:v>
      </x:c>
      <x:c r="E769" s="21" t="n">
        <x:v>3</x:v>
      </x:c>
      <x:c r="F769" s="21" t="n">
        <x:v>3</x:v>
      </x:c>
      <x:c r="G769" s="8" t="str">
        <x:v>  drawing with Student A's plan. Do not write a destination before you have heard the directions.</x:v>
      </x:c>
      <x:c r="H769" s="8" t="str">
        <x:v>43</x:v>
      </x:c>
      <x:c r="I769" s="8" t="str">
        <x:v>Maritime English 3.17 Plus, First Edition 2026, PDF page 43</x:v>
      </x:c>
      <x:c r="J769" s="8" t="str">
        <x:v>u2-p40-roleplay</x:v>
      </x:c>
      <x:c r="K769" s="8" t="str"/>
    </x:row>
    <x:row r="770" ht="334" customHeight="1">
      <x:c r="A770" s="21" t="n">
        <x:v>1</x:v>
      </x:c>
      <x:c r="B770" s="21" t="n">
        <x:v>2</x:v>
      </x:c>
      <x:c r="C770" s="8" t="str">
        <x:v>Cadet on stage — One of you holds a ship's general arrangement plan; the other does not. Without showing the plan, direct your partner from one space</x:v>
      </x:c>
      <x:c r="D770" s="8" t="str">
        <x:v>Reference page 44: Safety-equipment hunt: recording sheet</x:v>
      </x:c>
      <x:c r="E770" s="21" t="n">
        <x:v>1</x:v>
      </x:c>
      <x:c r="F770" s="21" t="n">
        <x:v>2</x:v>
      </x:c>
      <x:c r="G770"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770" s="8" t="str">
        <x:v>44</x:v>
      </x:c>
      <x:c r="I770" s="8" t="str">
        <x:v>Maritime English 3.17 Plus, First Edition 2026, PDF page 44</x:v>
      </x:c>
      <x:c r="J770" s="8" t="str">
        <x:v>u2-p40-roleplay</x:v>
      </x:c>
      <x:c r="K770" s="8" t="str"/>
    </x:row>
    <x:row r="771" ht="334" customHeight="1">
      <x:c r="A771" s="21" t="n">
        <x:v>1</x:v>
      </x:c>
      <x:c r="B771" s="21" t="n">
        <x:v>2</x:v>
      </x:c>
      <x:c r="C771" s="8" t="str">
        <x:v>Cadet on stage — One of you holds a ship's general arrangement plan; the other does not. Without showing the plan, direct your partner from one space</x:v>
      </x:c>
      <x:c r="D771" s="8" t="str">
        <x:v>Reference page 44: Safety-equipment hunt: recording sheet</x:v>
      </x:c>
      <x:c r="E771" s="21" t="n">
        <x:v>2</x:v>
      </x:c>
      <x:c r="F771" s="21" t="n">
        <x:v>2</x:v>
      </x:c>
      <x:c r="G771" s="8" t="str">
        <x:v> E3
 E4
 E5
 E6
 E7
 E8
  Training muster station            Port side of Deck 4
 Check before finishing                     I stated the equipment, named space, deck and purpose.</x:v>
      </x:c>
      <x:c r="H771" s="8" t="str">
        <x:v>44</x:v>
      </x:c>
      <x:c r="I771" s="8" t="str">
        <x:v>Maritime English 3.17 Plus, First Edition 2026, PDF page 44</x:v>
      </x:c>
      <x:c r="J771" s="8" t="str">
        <x:v>u2-p40-roleplay</x:v>
      </x:c>
      <x:c r="K771" s="8" t="str"/>
    </x:row>
    <x:row r="772" ht="334" customHeight="1">
      <x:c r="A772" s="21" t="n">
        <x:v>1</x:v>
      </x:c>
      <x:c r="B772" s="21" t="n">
        <x:v>2</x:v>
      </x:c>
      <x:c r="C772" s="8" t="str">
        <x:v>Café debrief — Around the Ship speaking</x:v>
      </x:c>
      <x:c r="D772" s="8" t="str">
        <x:v>Source passage</x:v>
      </x:c>
      <x:c r="E772" s="21" t="n">
        <x:v>1</x:v>
      </x:c>
      <x:c r="F772" s="21" t="n">
        <x:v>3</x:v>
      </x:c>
      <x:c r="G772" s="8" t="str">
        <x:v>PDF PAGE 40
D  SPEAKING PRACTICE
One of you holds a ship's general arrangement plan; the other does not. Without showing the plan, direct your partner from one space
to another. The listener draws the route. Accuracy of prepositions decides whether the route is right.
 STUDENT A - THE GUIDE                             STUDENT B - THE NEWCOMER
  You have the ship's plan. Choose a starting space and a           You have a blank deck outline. Listen and draw the route as you
  destination without naming the destination. Give directions one       hear it. Ask for a repeat if a direction is unclear. At the end, name
  step at a time using forward, aft, port, starboard, above and           the space you have arrived at.
  below. Do not point.
  PHRASE BANK - USE AT LEAST FOUR OF THESE
         •  Start at the ...                                                             • Go forward along the starboard side.
         • Turn to port at the ...                                                    • Go down one deck.
         •   It is directly aft of the ...                                                 • Say again, please.
</x:v>
      </x:c>
      <x:c r="H772" s="8" t="str">
        <x:v>40</x:v>
      </x:c>
      <x:c r="I772" s="8" t="str">
        <x:v>Maritime English 3.17 Plus, First Edition 2026, PDF page 40</x:v>
      </x:c>
      <x:c r="J772" s="8" t="str">
        <x:v>u2-p40-debrief</x:v>
      </x:c>
      <x:c r="K772" s="8" t="str"/>
    </x:row>
    <x:row r="773" ht="334" customHeight="1">
      <x:c r="A773" s="21" t="n">
        <x:v>1</x:v>
      </x:c>
      <x:c r="B773" s="21" t="n">
        <x:v>2</x:v>
      </x:c>
      <x:c r="C773" s="8" t="str">
        <x:v>Café debrief — Around the Ship speaking</x:v>
      </x:c>
      <x:c r="D773" s="8" t="str">
        <x:v>Source passage</x:v>
      </x:c>
      <x:c r="E773" s="21" t="n">
        <x:v>2</x:v>
      </x:c>
      <x:c r="F773" s="21" t="n">
        <x:v>3</x:v>
      </x:c>
      <x:c r="G773" s="8" t="str">
        <x:v>         •  Is it above or below the main deck?                                 •  I have arrived at the ...
  D  HOW TO RUN THE TASK
 1      Student A chooses a start and a destination but keeps the destination secret.
 2      Give one instruction at a time and wait for confirmation before continuing.
 3      Student B draws the route and repeats each instruction back before drawing it.
 4     When B arrives, B names the space. A confirms or corrects.
 5     Swap roles and repeat with a different destination, one deck or engine each.
 6     Compare drawings with the plan. Which preposition caused the biggest error? !
  ACTIVITY - AFTER YOU HAVE SPOKEN
</x:v>
      </x:c>
      <x:c r="H773" s="8" t="str">
        <x:v>40</x:v>
      </x:c>
      <x:c r="I773" s="8" t="str">
        <x:v>Maritime English 3.17 Plus, First Edition 2026, PDF page 40</x:v>
      </x:c>
      <x:c r="J773" s="8" t="str">
        <x:v>u2-p40-debrief</x:v>
      </x:c>
      <x:c r="K773" s="8" t="str"/>
    </x:row>
    <x:row r="774" ht="334" customHeight="1">
      <x:c r="A774" s="21" t="n">
        <x:v>1</x:v>
      </x:c>
      <x:c r="B774" s="21" t="n">
        <x:v>2</x:v>
      </x:c>
      <x:c r="C774" s="8" t="str">
        <x:v>Café debrief — Around the Ship speaking</x:v>
      </x:c>
      <x:c r="D774" s="8" t="str">
        <x:v>Source passage</x:v>
      </x:c>
      <x:c r="E774" s="21" t="n">
        <x:v>3</x:v>
      </x:c>
      <x:c r="F774" s="21" t="n">
        <x:v>3</x:v>
      </x:c>
      <x:c r="G774" s="8" t="str">
        <x:v>     1. Which preposition caused the biggest error in your partner's drawing?
     2.  Write the one instruction that was hardest to follow, then rewrite it more clearly.
     3. Name two spaces you could not describe without pointing. Learn those words tonight.
  NOTES
  Use the supplied Visual Resource 2 pages in this unit. Classroom tasks only; follow authorised procedures in practice.</x:v>
      </x:c>
      <x:c r="H774" s="8" t="str">
        <x:v>40</x:v>
      </x:c>
      <x:c r="I774" s="8" t="str">
        <x:v>Maritime English 3.17 Plus, First Edition 2026, PDF page 40</x:v>
      </x:c>
      <x:c r="J774" s="8" t="str">
        <x:v>u2-p40-debrief</x:v>
      </x:c>
      <x:c r="K774" s="8" t="str"/>
    </x:row>
    <x:row r="775" ht="334" customHeight="1">
      <x:c r="A775" s="21" t="n">
        <x:v>1</x:v>
      </x:c>
      <x:c r="B775" s="21" t="n">
        <x:v>2</x:v>
      </x:c>
      <x:c r="C775" s="8" t="str">
        <x:v>Café debrief — Around the Ship speaking</x:v>
      </x:c>
      <x:c r="D775" s="8" t="str">
        <x:v>Reference page 40: One of you holds a ship's general arrangement plan; the other does not. Without showing the plan, direct your partner from one space</x:v>
      </x:c>
      <x:c r="E775" s="21" t="n">
        <x:v>1</x:v>
      </x:c>
      <x:c r="F775" s="21" t="n">
        <x:v>3</x:v>
      </x:c>
      <x:c r="G775" s="8" t="str">
        <x:v>D  SPEAKING PRACTICE
One of you holds a ship's general arrangement plan; the other does not. Without showing the plan, direct your partner from one space
to another. The listener draws the route. Accuracy of prepositions decides whether the route is right.
 STUDENT A - THE GUIDE                             STUDENT B - THE NEWCOMER
  You have the ship's plan. Choose a starting space and a           You have a blank deck outline. Listen and draw the route as you
  destination without naming the destination. Give directions one       hear it. Ask for a repeat if a direction is unclear. At the end, name
  step at a time using forward, aft, port, starboard, above and           the space you have arrived at.
  below. Do not point.
  PHRASE BANK - USE AT LEAST FOUR OF THESE
         •  Start at the ...                                                             • Go forward along the starboard side.
         • Turn to port at the ...                                                    • Go down one deck.
         •   It is directly aft of the ...                                                 • Say again, please.
         •  Is it above or below the main deck?                                 •  I have arrived at the ...
</x:v>
      </x:c>
      <x:c r="H775" s="8" t="str">
        <x:v>40</x:v>
      </x:c>
      <x:c r="I775" s="8" t="str">
        <x:v>Maritime English 3.17 Plus, First Edition 2026, PDF page 40</x:v>
      </x:c>
      <x:c r="J775" s="8" t="str">
        <x:v>u2-p40-debrief</x:v>
      </x:c>
      <x:c r="K775" s="8" t="str"/>
    </x:row>
    <x:row r="776" ht="334" customHeight="1">
      <x:c r="A776" s="21" t="n">
        <x:v>1</x:v>
      </x:c>
      <x:c r="B776" s="21" t="n">
        <x:v>2</x:v>
      </x:c>
      <x:c r="C776" s="8" t="str">
        <x:v>Café debrief — Around the Ship speaking</x:v>
      </x:c>
      <x:c r="D776" s="8" t="str">
        <x:v>Reference page 40: One of you holds a ship's general arrangement plan; the other does not. Without showing the plan, direct your partner from one space</x:v>
      </x:c>
      <x:c r="E776" s="21" t="n">
        <x:v>2</x:v>
      </x:c>
      <x:c r="F776" s="21" t="n">
        <x:v>3</x:v>
      </x:c>
      <x:c r="G776" s="8" t="str">
        <x:v>
  D  HOW TO RUN THE TASK
 1      Student A chooses a start and a destination but keeps the destination secret.
 2      Give one instruction at a time and wait for confirmation before continuing.
 3      Student B draws the route and repeats each instruction back before drawing it.
 4     When B arrives, B names the space. A confirms or corrects.
 5     Swap roles and repeat with a different destination, one deck or engine each.
 6     Compare drawings with the plan. Which preposition caused the biggest error? !
  ACTIVITY - AFTER YOU HAVE SPOKEN
     1. Which preposition caused the biggest error in your partner's drawing?
</x:v>
      </x:c>
      <x:c r="H776" s="8" t="str">
        <x:v>40</x:v>
      </x:c>
      <x:c r="I776" s="8" t="str">
        <x:v>Maritime English 3.17 Plus, First Edition 2026, PDF page 40</x:v>
      </x:c>
      <x:c r="J776" s="8" t="str">
        <x:v>u2-p40-debrief</x:v>
      </x:c>
      <x:c r="K776" s="8" t="str"/>
    </x:row>
    <x:row r="777" ht="334" customHeight="1">
      <x:c r="A777" s="21" t="n">
        <x:v>1</x:v>
      </x:c>
      <x:c r="B777" s="21" t="n">
        <x:v>2</x:v>
      </x:c>
      <x:c r="C777" s="8" t="str">
        <x:v>Café debrief — Around the Ship speaking</x:v>
      </x:c>
      <x:c r="D777" s="8" t="str">
        <x:v>Reference page 40: One of you holds a ship's general arrangement plan; the other does not. Without showing the plan, direct your partner from one space</x:v>
      </x:c>
      <x:c r="E777" s="21" t="n">
        <x:v>3</x:v>
      </x:c>
      <x:c r="F777" s="21" t="n">
        <x:v>3</x:v>
      </x:c>
      <x:c r="G777" s="8" t="str">
        <x:v>
     2.  Write the one instruction that was hardest to follow, then rewrite it more clearly.
     3. Name two spaces you could not describe without pointing. Learn those words tonight.
  NOTES
  Use the supplied Visual Resource 2 pages in this unit. Classroom tasks only; follow authorised procedures in practice.</x:v>
      </x:c>
      <x:c r="H777" s="8" t="str">
        <x:v>40</x:v>
      </x:c>
      <x:c r="I777" s="8" t="str">
        <x:v>Maritime English 3.17 Plus, First Edition 2026, PDF page 40</x:v>
      </x:c>
      <x:c r="J777" s="8" t="str">
        <x:v>u2-p40-debrief</x:v>
      </x:c>
      <x:c r="K777" s="8" t="str"/>
    </x:row>
    <x:row r="778" ht="334" customHeight="1">
      <x:c r="A778" s="21" t="n">
        <x:v>1</x:v>
      </x:c>
      <x:c r="B778" s="21" t="n">
        <x:v>2</x:v>
      </x:c>
      <x:c r="C778" s="8" t="str">
        <x:v>Café debrief — Around the Ship speaking</x:v>
      </x:c>
      <x:c r="D778" s="8" t="str">
        <x:v>Reference page 31: THE SITUATION</x:v>
      </x:c>
      <x:c r="E778" s="21" t="n">
        <x:v>1</x:v>
      </x:c>
      <x:c r="F778" s="21" t="n">
        <x:v>4</x:v>
      </x:c>
      <x:c r="G778" s="8" t="str">
        <x:v>B  READING AND LISTENING
  THE SITUATION
  The bosun is taking the new Third Officer around the deck while the Second Engineer takes the new Fourth Engineer below.
   Both tours meet in the alleyway.
Familiarisation Tour                                                                     Recording script - approx. 3 minutes
  BOSUN
  We start forward. This is the forecastle. The windlass and both anchors are here, and the forward mooring station is just behind
   you.
  THIRD OFFICER
  And the cargo holds? How many does she have?
  BOSUN
   Four. Hold number one is directly aft of the forecastle. Walk aft along the starboard side and you pass all four hatch covers.
</x:v>
      </x:c>
      <x:c r="H778" s="8" t="str">
        <x:v>31</x:v>
      </x:c>
      <x:c r="I778" s="8" t="str">
        <x:v>Maritime English 3.17 Plus, First Edition 2026, PDF page 31</x:v>
      </x:c>
      <x:c r="J778" s="8" t="str">
        <x:v>u2-p40-debrief</x:v>
      </x:c>
      <x:c r="K778" s="8" t="str"/>
    </x:row>
    <x:row r="779" ht="334" customHeight="1">
      <x:c r="A779" s="21" t="n">
        <x:v>1</x:v>
      </x:c>
      <x:c r="B779" s="21" t="n">
        <x:v>2</x:v>
      </x:c>
      <x:c r="C779" s="8" t="str">
        <x:v>Café debrief — Around the Ship speaking</x:v>
      </x:c>
      <x:c r="D779" s="8" t="str">
        <x:v>Reference page 31: THE SITUATION</x:v>
      </x:c>
      <x:c r="E779" s="21" t="n">
        <x:v>2</x:v>
      </x:c>
      <x:c r="F779" s="21" t="n">
        <x:v>4</x:v>
      </x:c>
      <x:c r="G779" s="8" t="str">
        <x:v>
  THIRD OFFICER
  Where is the fire station on this deck?
  BOSUN
  There are two. One at the forward end of the alleyway, one aft. Hoses, extinguishers and two sets of fire gear at each.
  SECOND ENGINEER
  Down here we are two decks below the main deck. This is the engine control room. Everything is monitored from this panel.
  FOURTH ENGINEER
   Is the main engine forward or aft of us?
  SECOND ENGINEER
   Forward. Go through that watertight door and down one more level and you are on the engine room floor plates. The workshop is
    aft, behind you, and the purifier room is above it.
  FOURTH ENGINEER
</x:v>
      </x:c>
      <x:c r="H779" s="8" t="str">
        <x:v>31</x:v>
      </x:c>
      <x:c r="I779" s="8" t="str">
        <x:v>Maritime English 3.17 Plus, First Edition 2026, PDF page 31</x:v>
      </x:c>
      <x:c r="J779" s="8" t="str">
        <x:v>u2-p40-debrief</x:v>
      </x:c>
      <x:c r="K779" s="8" t="str"/>
    </x:row>
    <x:row r="780" ht="334" customHeight="1">
      <x:c r="A780" s="21" t="n">
        <x:v>1</x:v>
      </x:c>
      <x:c r="B780" s="21" t="n">
        <x:v>2</x:v>
      </x:c>
      <x:c r="C780" s="8" t="str">
        <x:v>Café debrief — Around the Ship speaking</x:v>
      </x:c>
      <x:c r="D780" s="8" t="str">
        <x:v>Reference page 31: THE SITUATION</x:v>
      </x:c>
      <x:c r="E780" s="21" t="n">
        <x:v>3</x:v>
      </x:c>
      <x:c r="F780" s="21" t="n">
        <x:v>4</x:v>
      </x:c>
      <x:c r="G780" s="8" t="str">
        <x:v>  Where do I sound the bilges?
  SECOND ENGINEER
  The sounding pipes are on the starboard side at floor plate level. You record the figures in the engine logbook every watch.
  FOURTH ENGINEER
  And the escape route from down here, sir?
  SECOND ENGINEER
  Good. There are two. The main stairway the way we came, and an emergency escape trunk on the port side that comes out on the boat
   deck. Walk it during familiarisation and learn the marked route. Do not rely on memory alone.
  BOSUN
  Same rule on deck. Your muster station is boat deck, port side, at lifeboat number two. Walk the approved route from your cabin and
   identify the signs and landmarks.
Both new officers complete the tour and sign the familiarisation checklist in the ship's office before 1800.
</x:v>
      </x:c>
      <x:c r="H780" s="8" t="str">
        <x:v>31</x:v>
      </x:c>
      <x:c r="I780" s="8" t="str">
        <x:v>Maritime English 3.17 Plus, First Edition 2026, PDF page 31</x:v>
      </x:c>
      <x:c r="J780" s="8" t="str">
        <x:v>u2-p40-debrief</x:v>
      </x:c>
      <x:c r="K780" s="8" t="str"/>
    </x:row>
    <x:row r="781" ht="334" customHeight="1">
      <x:c r="A781" s="21" t="n">
        <x:v>1</x:v>
      </x:c>
      <x:c r="B781" s="21" t="n">
        <x:v>2</x:v>
      </x:c>
      <x:c r="C781" s="8" t="str">
        <x:v>Café debrief — Around the Ship speaking</x:v>
      </x:c>
      <x:c r="D781" s="8" t="str">
        <x:v>Reference page 31: THE SITUATION</x:v>
      </x:c>
      <x:c r="E781" s="21" t="n">
        <x:v>4</x:v>
      </x:c>
      <x:c r="F781" s="21" t="n">
        <x:v>4</x:v>
      </x:c>
      <x:c r="G781" s="8" t="str">
        <x:v>  NOTES</x:v>
      </x:c>
      <x:c r="H781" s="8" t="str">
        <x:v>31</x:v>
      </x:c>
      <x:c r="I781" s="8" t="str">
        <x:v>Maritime English 3.17 Plus, First Edition 2026, PDF page 31</x:v>
      </x:c>
      <x:c r="J781" s="8" t="str">
        <x:v>u2-p40-debrief</x:v>
      </x:c>
      <x:c r="K781" s="8" t="str"/>
    </x:row>
    <x:row r="782" ht="334" customHeight="1">
      <x:c r="A782" s="21" t="n">
        <x:v>1</x:v>
      </x:c>
      <x:c r="B782" s="21" t="n">
        <x:v>2</x:v>
      </x:c>
      <x:c r="C782" s="8" t="str">
        <x:v>Café debrief — Around the Ship speaking</x:v>
      </x:c>
      <x:c r="D782" s="8" t="str">
        <x:v>Reference page 36: Prepositions of place; there is / there are</x:v>
      </x:c>
      <x:c r="E782" s="21" t="n">
        <x:v>1</x:v>
      </x:c>
      <x:c r="F782" s="21" t="n">
        <x:v>3</x:v>
      </x:c>
      <x:c r="G782"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782" s="8" t="str">
        <x:v>36</x:v>
      </x:c>
      <x:c r="I782" s="8" t="str">
        <x:v>Maritime English 3.17 Plus, First Edition 2026, PDF page 36</x:v>
      </x:c>
      <x:c r="J782" s="8" t="str">
        <x:v>u2-p40-debrief</x:v>
      </x:c>
      <x:c r="K782" s="8" t="str"/>
    </x:row>
    <x:row r="783" ht="334" customHeight="1">
      <x:c r="A783" s="21" t="n">
        <x:v>1</x:v>
      </x:c>
      <x:c r="B783" s="21" t="n">
        <x:v>2</x:v>
      </x:c>
      <x:c r="C783" s="8" t="str">
        <x:v>Café debrief — Around the Ship speaking</x:v>
      </x:c>
      <x:c r="D783" s="8" t="str">
        <x:v>Reference page 36: Prepositions of place; there is / there are</x:v>
      </x:c>
      <x:c r="E783" s="21" t="n">
        <x:v>2</x:v>
      </x:c>
      <x:c r="F783" s="21" t="n">
        <x:v>3</x:v>
      </x:c>
      <x:c r="G783"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783" s="8" t="str">
        <x:v>36</x:v>
      </x:c>
      <x:c r="I783" s="8" t="str">
        <x:v>Maritime English 3.17 Plus, First Edition 2026, PDF page 36</x:v>
      </x:c>
      <x:c r="J783" s="8" t="str">
        <x:v>u2-p40-debrief</x:v>
      </x:c>
      <x:c r="K783" s="8" t="str"/>
    </x:row>
    <x:row r="784" ht="334" customHeight="1">
      <x:c r="A784" s="21" t="n">
        <x:v>1</x:v>
      </x:c>
      <x:c r="B784" s="21" t="n">
        <x:v>2</x:v>
      </x:c>
      <x:c r="C784" s="8" t="str">
        <x:v>Café debrief — Around the Ship speaking</x:v>
      </x:c>
      <x:c r="D784" s="8" t="str">
        <x:v>Reference page 36: Prepositions of place; there is / there are</x:v>
      </x:c>
      <x:c r="E784" s="21" t="n">
        <x:v>3</x:v>
      </x:c>
      <x:c r="F784" s="21" t="n">
        <x:v>3</x:v>
      </x:c>
      <x:c r="G784" s="8" t="str">
        <x:v>useful with a clear reference.
Examples are for language learning. Sources: S1; see editorial notes.
  CLASS NOTES</x:v>
      </x:c>
      <x:c r="H784" s="8" t="str">
        <x:v>36</x:v>
      </x:c>
      <x:c r="I784" s="8" t="str">
        <x:v>Maritime English 3.17 Plus, First Edition 2026, PDF page 36</x:v>
      </x:c>
      <x:c r="J784" s="8" t="str">
        <x:v>u2-p40-debrief</x:v>
      </x:c>
      <x:c r="K784" s="8" t="str"/>
    </x:row>
    <x:row r="785" ht="334" customHeight="1">
      <x:c r="A785" s="21" t="n">
        <x:v>1</x:v>
      </x:c>
      <x:c r="B785" s="21" t="n">
        <x:v>2</x:v>
      </x:c>
      <x:c r="C785" s="8" t="str">
        <x:v>Café debrief — Around the Ship speaking</x:v>
      </x:c>
      <x:c r="D785" s="8" t="str">
        <x:v>Reference page 42: A vessel plan you can read</x:v>
      </x:c>
      <x:c r="E785" s="21" t="n">
        <x:v>1</x:v>
      </x:c>
      <x:c r="F785" s="21" t="n">
        <x:v>3</x:v>
      </x:c>
      <x:c r="G785"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785" s="8" t="str">
        <x:v>42</x:v>
      </x:c>
      <x:c r="I785" s="8" t="str">
        <x:v>Maritime English 3.17 Plus, First Edition 2026, PDF page 42</x:v>
      </x:c>
      <x:c r="J785" s="8" t="str">
        <x:v>u2-p40-debrief</x:v>
      </x:c>
      <x:c r="K785" s="8" t="str"/>
    </x:row>
    <x:row r="786" ht="334" customHeight="1">
      <x:c r="A786" s="21" t="n">
        <x:v>1</x:v>
      </x:c>
      <x:c r="B786" s="21" t="n">
        <x:v>2</x:v>
      </x:c>
      <x:c r="C786" s="8" t="str">
        <x:v>Café debrief — Around the Ship speaking</x:v>
      </x:c>
      <x:c r="D786" s="8" t="str">
        <x:v>Reference page 42: A vessel plan you can read</x:v>
      </x:c>
      <x:c r="E786" s="21" t="n">
        <x:v>2</x:v>
      </x:c>
      <x:c r="F786" s="21" t="n">
        <x:v>3</x:v>
      </x:c>
      <x:c r="G786"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786" s="8" t="str">
        <x:v>42</x:v>
      </x:c>
      <x:c r="I786" s="8" t="str">
        <x:v>Maritime English 3.17 Plus, First Edition 2026, PDF page 42</x:v>
      </x:c>
      <x:c r="J786" s="8" t="str">
        <x:v>u2-p40-debrief</x:v>
      </x:c>
      <x:c r="K786" s="8" t="str"/>
    </x:row>
    <x:row r="787" ht="334" customHeight="1">
      <x:c r="A787" s="21" t="n">
        <x:v>1</x:v>
      </x:c>
      <x:c r="B787" s="21" t="n">
        <x:v>2</x:v>
      </x:c>
      <x:c r="C787" s="8" t="str">
        <x:v>Café debrief — Around the Ship speaking</x:v>
      </x:c>
      <x:c r="D787" s="8" t="str">
        <x:v>Reference page 42: A vessel plan you can read</x:v>
      </x:c>
      <x:c r="E787" s="21" t="n">
        <x:v>3</x:v>
      </x:c>
      <x:c r="F787" s="21" t="n">
        <x:v>3</x:v>
      </x:c>
      <x:c r="G787" s="8" t="str">
        <x:v>
  STUDENT A ROUTE CARDS - DO NOT SHOW STUDENT B
  Round 1: Deck 3 cabin alleyway to Deck 4 port muster station.
  Round 2: Deck 1 ECR to Deck 2 galley via the main stair.
  Round 3: Deck 1 to Deck 4 via the separate escape trunk.
  CLASS NOTES</x:v>
      </x:c>
      <x:c r="H787" s="8" t="str">
        <x:v>42</x:v>
      </x:c>
      <x:c r="I787" s="8" t="str">
        <x:v>Maritime English 3.17 Plus, First Edition 2026, PDF page 42</x:v>
      </x:c>
      <x:c r="J787" s="8" t="str">
        <x:v>u2-p40-debrief</x:v>
      </x:c>
      <x:c r="K787" s="8" t="str"/>
    </x:row>
    <x:row r="788" ht="334" customHeight="1">
      <x:c r="A788" s="21" t="n">
        <x:v>1</x:v>
      </x:c>
      <x:c r="B788" s="21" t="n">
        <x:v>2</x:v>
      </x:c>
      <x:c r="C788" s="8" t="str">
        <x:v>Café debrief — Around the Ship speaking</x:v>
      </x:c>
      <x:c r="D788" s="8" t="str">
        <x:v>Reference page 43: Student B: draw and check the route</x:v>
      </x:c>
      <x:c r="E788" s="21" t="n">
        <x:v>1</x:v>
      </x:c>
      <x:c r="F788" s="21" t="n">
        <x:v>3</x:v>
      </x:c>
      <x:c r="G788"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788" s="8" t="str">
        <x:v>43</x:v>
      </x:c>
      <x:c r="I788" s="8" t="str">
        <x:v>Maritime English 3.17 Plus, First Edition 2026, PDF page 43</x:v>
      </x:c>
      <x:c r="J788" s="8" t="str">
        <x:v>u2-p40-debrief</x:v>
      </x:c>
      <x:c r="K788" s="8" t="str"/>
    </x:row>
    <x:row r="789" ht="334" customHeight="1">
      <x:c r="A789" s="21" t="n">
        <x:v>1</x:v>
      </x:c>
      <x:c r="B789" s="21" t="n">
        <x:v>2</x:v>
      </x:c>
      <x:c r="C789" s="8" t="str">
        <x:v>Café debrief — Around the Ship speaking</x:v>
      </x:c>
      <x:c r="D789" s="8" t="str">
        <x:v>Reference page 43: Student B: draw and check the route</x:v>
      </x:c>
      <x:c r="E789" s="21" t="n">
        <x:v>2</x:v>
      </x:c>
      <x:c r="F789" s="21" t="n">
        <x:v>3</x:v>
      </x:c>
      <x:c r="G789"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789" s="8" t="str">
        <x:v>43</x:v>
      </x:c>
      <x:c r="I789" s="8" t="str">
        <x:v>Maritime English 3.17 Plus, First Edition 2026, PDF page 43</x:v>
      </x:c>
      <x:c r="J789" s="8" t="str">
        <x:v>u2-p40-debrief</x:v>
      </x:c>
      <x:c r="K789" s="8" t="str"/>
    </x:row>
    <x:row r="790" ht="334" customHeight="1">
      <x:c r="A790" s="21" t="n">
        <x:v>1</x:v>
      </x:c>
      <x:c r="B790" s="21" t="n">
        <x:v>2</x:v>
      </x:c>
      <x:c r="C790" s="8" t="str">
        <x:v>Café debrief — Around the Ship speaking</x:v>
      </x:c>
      <x:c r="D790" s="8" t="str">
        <x:v>Reference page 43: Student B: draw and check the route</x:v>
      </x:c>
      <x:c r="E790" s="21" t="n">
        <x:v>3</x:v>
      </x:c>
      <x:c r="F790" s="21" t="n">
        <x:v>3</x:v>
      </x:c>
      <x:c r="G790" s="8" t="str">
        <x:v>  drawing with Student A's plan. Do not write a destination before you have heard the directions.</x:v>
      </x:c>
      <x:c r="H790" s="8" t="str">
        <x:v>43</x:v>
      </x:c>
      <x:c r="I790" s="8" t="str">
        <x:v>Maritime English 3.17 Plus, First Edition 2026, PDF page 43</x:v>
      </x:c>
      <x:c r="J790" s="8" t="str">
        <x:v>u2-p40-debrief</x:v>
      </x:c>
      <x:c r="K790" s="8" t="str"/>
    </x:row>
    <x:row r="791" ht="334" customHeight="1">
      <x:c r="A791" s="21" t="n">
        <x:v>1</x:v>
      </x:c>
      <x:c r="B791" s="21" t="n">
        <x:v>2</x:v>
      </x:c>
      <x:c r="C791" s="8" t="str">
        <x:v>Café debrief — Around the Ship speaking</x:v>
      </x:c>
      <x:c r="D791" s="8" t="str">
        <x:v>Reference page 44: Safety-equipment hunt: recording sheet</x:v>
      </x:c>
      <x:c r="E791" s="21" t="n">
        <x:v>1</x:v>
      </x:c>
      <x:c r="F791" s="21" t="n">
        <x:v>2</x:v>
      </x:c>
      <x:c r="G791"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791" s="8" t="str">
        <x:v>44</x:v>
      </x:c>
      <x:c r="I791" s="8" t="str">
        <x:v>Maritime English 3.17 Plus, First Edition 2026, PDF page 44</x:v>
      </x:c>
      <x:c r="J791" s="8" t="str">
        <x:v>u2-p40-debrief</x:v>
      </x:c>
      <x:c r="K791" s="8" t="str"/>
    </x:row>
    <x:row r="792" ht="334" customHeight="1">
      <x:c r="A792" s="21" t="n">
        <x:v>1</x:v>
      </x:c>
      <x:c r="B792" s="21" t="n">
        <x:v>2</x:v>
      </x:c>
      <x:c r="C792" s="8" t="str">
        <x:v>Café debrief — Around the Ship speaking</x:v>
      </x:c>
      <x:c r="D792" s="8" t="str">
        <x:v>Reference page 44: Safety-equipment hunt: recording sheet</x:v>
      </x:c>
      <x:c r="E792" s="21" t="n">
        <x:v>2</x:v>
      </x:c>
      <x:c r="F792" s="21" t="n">
        <x:v>2</x:v>
      </x:c>
      <x:c r="G792" s="8" t="str">
        <x:v> E3
 E4
 E5
 E6
 E7
 E8
  Training muster station            Port side of Deck 4
 Check before finishing                     I stated the equipment, named space, deck and purpose.</x:v>
      </x:c>
      <x:c r="H792" s="8" t="str">
        <x:v>44</x:v>
      </x:c>
      <x:c r="I792" s="8" t="str">
        <x:v>Maritime English 3.17 Plus, First Edition 2026, PDF page 44</x:v>
      </x:c>
      <x:c r="J792" s="8" t="str">
        <x:v>u2-p40-debrief</x:v>
      </x:c>
      <x:c r="K792" s="8" t="str"/>
    </x:row>
    <x:row r="793" ht="334" customHeight="1">
      <x:c r="A793" s="21" t="n">
        <x:v>1</x:v>
      </x:c>
      <x:c r="B793" s="21" t="n">
        <x:v>2</x:v>
      </x:c>
      <x:c r="C793" s="8" t="str">
        <x:v>Workshop mission — Practical Activity - Safety Equipment Hunt</x:v>
      </x:c>
      <x:c r="D793" s="8" t="str">
        <x:v>Source passage</x:v>
      </x:c>
      <x:c r="E793" s="21" t="n">
        <x:v>1</x:v>
      </x:c>
      <x:c r="F793" s="21" t="n">
        <x:v>4</x:v>
      </x:c>
      <x:c r="G793" s="8" t="str">
        <x:v>PDF PAGE 41
E  PRACTICAL ACTIVITY - SAFETY EQUIPMENT HUNT
on board, in a mock-up space, or using a general arrangement plan, 45 minutes Working in pairs, locate items of safety equipment
and record the position of each in English. The language aim is accurate location description; the professional aim is the
familiarisation every seafarer must complete on joining.
  YOU WILL NEED
     A general arrangement plan or access to the training vessel
      One recording sheet per pair
     A copy of the muster list
     A stopwatch or phone timer
  E  PROCEDURE
</x:v>
      </x:c>
      <x:c r="H793" s="8" t="str">
        <x:v>41</x:v>
      </x:c>
      <x:c r="I793" s="8" t="str">
        <x:v>Maritime English 3.17 Plus, First Edition 2026, PDF page 41</x:v>
      </x:c>
      <x:c r="J793" s="8" t="str">
        <x:v>u2-p41-practical</x:v>
      </x:c>
      <x:c r="K793" s="8" t="str"/>
    </x:row>
    <x:row r="794" ht="334" customHeight="1">
      <x:c r="A794" s="21" t="n">
        <x:v>1</x:v>
      </x:c>
      <x:c r="B794" s="21" t="n">
        <x:v>2</x:v>
      </x:c>
      <x:c r="C794" s="8" t="str">
        <x:v>Workshop mission — Practical Activity - Safety Equipment Hunt</x:v>
      </x:c>
      <x:c r="D794" s="8" t="str">
        <x:v>Source passage</x:v>
      </x:c>
      <x:c r="E794" s="21" t="n">
        <x:v>2</x:v>
      </x:c>
      <x:c r="F794" s="21" t="n">
        <x:v>4</x:v>
      </x:c>
      <x:c r="G794" s="8" t="str">
        <x:v>
 1     Form pairs, one deck and one engine student where possible.
 2      Your teacher gives you eight items of safety equipment to find.
 3      Locate each item and write its position in one full sentence using a preposition of place.
 4      For each item, write one sentence stating what it is used for.
 5      Time yourselves. You have twenty minutes for all eight.
 6      Return and read three of your location sentences aloud. The class must identify the item from the location alone.
 7        Finally, without notes, state the route from your classroom to the nearest muster station.
  E  OBSERVATION CHECKLIST
The observer ticks one box per row while the group presents. Every row describes something that can be seen or heard, so two
</x:v>
      </x:c>
      <x:c r="H794" s="8" t="str">
        <x:v>41</x:v>
      </x:c>
      <x:c r="I794" s="8" t="str">
        <x:v>Maritime English 3.17 Plus, First Edition 2026, PDF page 41</x:v>
      </x:c>
      <x:c r="J794" s="8" t="str">
        <x:v>u2-p41-practical</x:v>
      </x:c>
      <x:c r="K794" s="8" t="str"/>
    </x:row>
    <x:row r="795" ht="334" customHeight="1">
      <x:c r="A795" s="21" t="n">
        <x:v>1</x:v>
      </x:c>
      <x:c r="B795" s="21" t="n">
        <x:v>2</x:v>
      </x:c>
      <x:c r="C795" s="8" t="str">
        <x:v>Workshop mission — Practical Activity - Safety Equipment Hunt</x:v>
      </x:c>
      <x:c r="D795" s="8" t="str">
        <x:v>Source passage</x:v>
      </x:c>
      <x:c r="E795" s="21" t="n">
        <x:v>3</x:v>
      </x:c>
      <x:c r="F795" s="21" t="n">
        <x:v>4</x:v>
      </x:c>
      <x:c r="G795" s="8" t="str">
        <x:v>observers should agree.
  Observable behaviour                                                         Yes        Partly      Not yet
  Uses on, at, above, below and next to correctly.
  Uses forward, aft, port and starboard rather than left and right.
  States the deck level as well as the fore-and-aft position.
  Uses there is and there are with the correct singular or plural form.
  States the purpose of each item in a complete sentence.
  Asks for repetition in English when an instruction is unclear.
  ACTIVITY - WRITE IT UP
</x:v>
      </x:c>
      <x:c r="H795" s="8" t="str">
        <x:v>41</x:v>
      </x:c>
      <x:c r="I795" s="8" t="str">
        <x:v>Maritime English 3.17 Plus, First Edition 2026, PDF page 41</x:v>
      </x:c>
      <x:c r="J795" s="8" t="str">
        <x:v>u2-p41-practical</x:v>
      </x:c>
      <x:c r="K795" s="8" t="str"/>
    </x:row>
    <x:row r="796" ht="334" customHeight="1">
      <x:c r="A796" s="21" t="n">
        <x:v>1</x:v>
      </x:c>
      <x:c r="B796" s="21" t="n">
        <x:v>2</x:v>
      </x:c>
      <x:c r="C796" s="8" t="str">
        <x:v>Workshop mission — Practical Activity - Safety Equipment Hunt</x:v>
      </x:c>
      <x:c r="D796" s="8" t="str">
        <x:v>Source passage</x:v>
      </x:c>
      <x:c r="E796" s="21" t="n">
        <x:v>4</x:v>
      </x:c>
      <x:c r="F796" s="21" t="n">
        <x:v>4</x:v>
      </x:c>
      <x:c r="G796" s="8" t="str">
        <x:v>     1.  Write the position of three items of safety equipment you found, one sentence each.
     2. Which item took your pair longest to find, and what made it difficult?
     3.  Write the route from this classroom to the nearest muster station, in four sentences.
  Use the supplied Visual Resource 2 pages in this unit. Classroom tasks only; follow authorised procedures in practice.</x:v>
      </x:c>
      <x:c r="H796" s="8" t="str">
        <x:v>41</x:v>
      </x:c>
      <x:c r="I796" s="8" t="str">
        <x:v>Maritime English 3.17 Plus, First Edition 2026, PDF page 41</x:v>
      </x:c>
      <x:c r="J796" s="8" t="str">
        <x:v>u2-p41-practical</x:v>
      </x:c>
      <x:c r="K796" s="8" t="str"/>
    </x:row>
    <x:row r="797" ht="334" customHeight="1">
      <x:c r="A797" s="21" t="n">
        <x:v>1</x:v>
      </x:c>
      <x:c r="B797" s="21" t="n">
        <x:v>2</x:v>
      </x:c>
      <x:c r="C797" s="8" t="str">
        <x:v>Workshop mission — Practical Activity - Safety Equipment Hunt</x:v>
      </x:c>
      <x:c r="D797" s="8" t="str">
        <x:v>Reference page 41: Practical Activity - Safety Equipment Hunt</x:v>
      </x:c>
      <x:c r="E797" s="21" t="n">
        <x:v>1</x:v>
      </x:c>
      <x:c r="F797" s="21" t="n">
        <x:v>4</x:v>
      </x:c>
      <x:c r="G797" s="8" t="str">
        <x:v>E  PRACTICAL ACTIVITY - SAFETY EQUIPMENT HUNT
on board, in a mock-up space, or using a general arrangement plan, 45 minutes Working in pairs, locate items of safety equipment
and record the position of each in English. The language aim is accurate location description; the professional aim is the
familiarisation every seafarer must complete on joining.
  YOU WILL NEED
     A general arrangement plan or access to the training vessel
      One recording sheet per pair
     A copy of the muster list
     A stopwatch or phone timer
  E  PROCEDURE
</x:v>
      </x:c>
      <x:c r="H797" s="8" t="str">
        <x:v>41</x:v>
      </x:c>
      <x:c r="I797" s="8" t="str">
        <x:v>Maritime English 3.17 Plus, First Edition 2026, PDF page 41</x:v>
      </x:c>
      <x:c r="J797" s="8" t="str">
        <x:v>u2-p41-practical</x:v>
      </x:c>
      <x:c r="K797" s="8" t="str"/>
    </x:row>
    <x:row r="798" ht="334" customHeight="1">
      <x:c r="A798" s="21" t="n">
        <x:v>1</x:v>
      </x:c>
      <x:c r="B798" s="21" t="n">
        <x:v>2</x:v>
      </x:c>
      <x:c r="C798" s="8" t="str">
        <x:v>Workshop mission — Practical Activity - Safety Equipment Hunt</x:v>
      </x:c>
      <x:c r="D798" s="8" t="str">
        <x:v>Reference page 41: Practical Activity - Safety Equipment Hunt</x:v>
      </x:c>
      <x:c r="E798" s="21" t="n">
        <x:v>2</x:v>
      </x:c>
      <x:c r="F798" s="21" t="n">
        <x:v>4</x:v>
      </x:c>
      <x:c r="G798" s="8" t="str">
        <x:v> 1     Form pairs, one deck and one engine student where possible.
 2      Your teacher gives you eight items of safety equipment to find.
 3      Locate each item and write its position in one full sentence using a preposition of place.
 4      For each item, write one sentence stating what it is used for.
 5      Time yourselves. You have twenty minutes for all eight.
 6      Return and read three of your location sentences aloud. The class must identify the item from the location alone.
 7        Finally, without notes, state the route from your classroom to the nearest muster station.
  E  OBSERVATION CHECKLIST
The observer ticks one box per row while the group presents. Every row describes something that can be seen or heard, so two
observers should agree.
</x:v>
      </x:c>
      <x:c r="H798" s="8" t="str">
        <x:v>41</x:v>
      </x:c>
      <x:c r="I798" s="8" t="str">
        <x:v>Maritime English 3.17 Plus, First Edition 2026, PDF page 41</x:v>
      </x:c>
      <x:c r="J798" s="8" t="str">
        <x:v>u2-p41-practical</x:v>
      </x:c>
      <x:c r="K798" s="8" t="str"/>
    </x:row>
    <x:row r="799" ht="334" customHeight="1">
      <x:c r="A799" s="21" t="n">
        <x:v>1</x:v>
      </x:c>
      <x:c r="B799" s="21" t="n">
        <x:v>2</x:v>
      </x:c>
      <x:c r="C799" s="8" t="str">
        <x:v>Workshop mission — Practical Activity - Safety Equipment Hunt</x:v>
      </x:c>
      <x:c r="D799" s="8" t="str">
        <x:v>Reference page 41: Practical Activity - Safety Equipment Hunt</x:v>
      </x:c>
      <x:c r="E799" s="21" t="n">
        <x:v>3</x:v>
      </x:c>
      <x:c r="F799" s="21" t="n">
        <x:v>4</x:v>
      </x:c>
      <x:c r="G799" s="8" t="str">
        <x:v>
  Observable behaviour                                                         Yes        Partly      Not yet
  Uses on, at, above, below and next to correctly.
  Uses forward, aft, port and starboard rather than left and right.
  States the deck level as well as the fore-and-aft position.
  Uses there is and there are with the correct singular or plural form.
  States the purpose of each item in a complete sentence.
  Asks for repetition in English when an instruction is unclear.
  ACTIVITY - WRITE IT UP
     1.  Write the position of three items of safety equipment you found, one sentence each.
</x:v>
      </x:c>
      <x:c r="H799" s="8" t="str">
        <x:v>41</x:v>
      </x:c>
      <x:c r="I799" s="8" t="str">
        <x:v>Maritime English 3.17 Plus, First Edition 2026, PDF page 41</x:v>
      </x:c>
      <x:c r="J799" s="8" t="str">
        <x:v>u2-p41-practical</x:v>
      </x:c>
      <x:c r="K799" s="8" t="str"/>
    </x:row>
    <x:row r="800" ht="334" customHeight="1">
      <x:c r="A800" s="21" t="n">
        <x:v>1</x:v>
      </x:c>
      <x:c r="B800" s="21" t="n">
        <x:v>2</x:v>
      </x:c>
      <x:c r="C800" s="8" t="str">
        <x:v>Workshop mission — Practical Activity - Safety Equipment Hunt</x:v>
      </x:c>
      <x:c r="D800" s="8" t="str">
        <x:v>Reference page 41: Practical Activity - Safety Equipment Hunt</x:v>
      </x:c>
      <x:c r="E800" s="21" t="n">
        <x:v>4</x:v>
      </x:c>
      <x:c r="F800" s="21" t="n">
        <x:v>4</x:v>
      </x:c>
      <x:c r="G800" s="8" t="str">
        <x:v>
     2. Which item took your pair longest to find, and what made it difficult?
     3.  Write the route from this classroom to the nearest muster station, in four sentences.
  Use the supplied Visual Resource 2 pages in this unit. Classroom tasks only; follow authorised procedures in practice.</x:v>
      </x:c>
      <x:c r="H800" s="8" t="str">
        <x:v>41</x:v>
      </x:c>
      <x:c r="I800" s="8" t="str">
        <x:v>Maritime English 3.17 Plus, First Edition 2026, PDF page 41</x:v>
      </x:c>
      <x:c r="J800" s="8" t="str">
        <x:v>u2-p41-practical</x:v>
      </x:c>
      <x:c r="K800" s="8" t="str"/>
    </x:row>
    <x:row r="801" ht="334" customHeight="1">
      <x:c r="A801" s="21" t="n">
        <x:v>1</x:v>
      </x:c>
      <x:c r="B801" s="21" t="n">
        <x:v>2</x:v>
      </x:c>
      <x:c r="C801" s="8" t="str">
        <x:v>Workshop mission — Practical Activity - Safety Equipment Hunt</x:v>
      </x:c>
      <x:c r="D801" s="8" t="str">
        <x:v>Reference page 31: THE SITUATION</x:v>
      </x:c>
      <x:c r="E801" s="21" t="n">
        <x:v>1</x:v>
      </x:c>
      <x:c r="F801" s="21" t="n">
        <x:v>4</x:v>
      </x:c>
      <x:c r="G801" s="8" t="str">
        <x:v>B  READING AND LISTENING
  THE SITUATION
  The bosun is taking the new Third Officer around the deck while the Second Engineer takes the new Fourth Engineer below.
   Both tours meet in the alleyway.
Familiarisation Tour                                                                     Recording script - approx. 3 minutes
  BOSUN
  We start forward. This is the forecastle. The windlass and both anchors are here, and the forward mooring station is just behind
   you.
  THIRD OFFICER
  And the cargo holds? How many does she have?
  BOSUN
   Four. Hold number one is directly aft of the forecastle. Walk aft along the starboard side and you pass all four hatch covers.
</x:v>
      </x:c>
      <x:c r="H801" s="8" t="str">
        <x:v>31</x:v>
      </x:c>
      <x:c r="I801" s="8" t="str">
        <x:v>Maritime English 3.17 Plus, First Edition 2026, PDF page 31</x:v>
      </x:c>
      <x:c r="J801" s="8" t="str">
        <x:v>u2-p41-practical</x:v>
      </x:c>
      <x:c r="K801" s="8" t="str"/>
    </x:row>
    <x:row r="802" ht="334" customHeight="1">
      <x:c r="A802" s="21" t="n">
        <x:v>1</x:v>
      </x:c>
      <x:c r="B802" s="21" t="n">
        <x:v>2</x:v>
      </x:c>
      <x:c r="C802" s="8" t="str">
        <x:v>Workshop mission — Practical Activity - Safety Equipment Hunt</x:v>
      </x:c>
      <x:c r="D802" s="8" t="str">
        <x:v>Reference page 31: THE SITUATION</x:v>
      </x:c>
      <x:c r="E802" s="21" t="n">
        <x:v>2</x:v>
      </x:c>
      <x:c r="F802" s="21" t="n">
        <x:v>4</x:v>
      </x:c>
      <x:c r="G802" s="8" t="str">
        <x:v>
  THIRD OFFICER
  Where is the fire station on this deck?
  BOSUN
  There are two. One at the forward end of the alleyway, one aft. Hoses, extinguishers and two sets of fire gear at each.
  SECOND ENGINEER
  Down here we are two decks below the main deck. This is the engine control room. Everything is monitored from this panel.
  FOURTH ENGINEER
   Is the main engine forward or aft of us?
  SECOND ENGINEER
   Forward. Go through that watertight door and down one more level and you are on the engine room floor plates. The workshop is
    aft, behind you, and the purifier room is above it.
  FOURTH ENGINEER
</x:v>
      </x:c>
      <x:c r="H802" s="8" t="str">
        <x:v>31</x:v>
      </x:c>
      <x:c r="I802" s="8" t="str">
        <x:v>Maritime English 3.17 Plus, First Edition 2026, PDF page 31</x:v>
      </x:c>
      <x:c r="J802" s="8" t="str">
        <x:v>u2-p41-practical</x:v>
      </x:c>
      <x:c r="K802" s="8" t="str"/>
    </x:row>
    <x:row r="803" ht="334" customHeight="1">
      <x:c r="A803" s="21" t="n">
        <x:v>1</x:v>
      </x:c>
      <x:c r="B803" s="21" t="n">
        <x:v>2</x:v>
      </x:c>
      <x:c r="C803" s="8" t="str">
        <x:v>Workshop mission — Practical Activity - Safety Equipment Hunt</x:v>
      </x:c>
      <x:c r="D803" s="8" t="str">
        <x:v>Reference page 31: THE SITUATION</x:v>
      </x:c>
      <x:c r="E803" s="21" t="n">
        <x:v>3</x:v>
      </x:c>
      <x:c r="F803" s="21" t="n">
        <x:v>4</x:v>
      </x:c>
      <x:c r="G803" s="8" t="str">
        <x:v>  Where do I sound the bilges?
  SECOND ENGINEER
  The sounding pipes are on the starboard side at floor plate level. You record the figures in the engine logbook every watch.
  FOURTH ENGINEER
  And the escape route from down here, sir?
  SECOND ENGINEER
  Good. There are two. The main stairway the way we came, and an emergency escape trunk on the port side that comes out on the boat
   deck. Walk it during familiarisation and learn the marked route. Do not rely on memory alone.
  BOSUN
  Same rule on deck. Your muster station is boat deck, port side, at lifeboat number two. Walk the approved route from your cabin and
   identify the signs and landmarks.
Both new officers complete the tour and sign the familiarisation checklist in the ship's office before 1800.
</x:v>
      </x:c>
      <x:c r="H803" s="8" t="str">
        <x:v>31</x:v>
      </x:c>
      <x:c r="I803" s="8" t="str">
        <x:v>Maritime English 3.17 Plus, First Edition 2026, PDF page 31</x:v>
      </x:c>
      <x:c r="J803" s="8" t="str">
        <x:v>u2-p41-practical</x:v>
      </x:c>
      <x:c r="K803" s="8" t="str"/>
    </x:row>
    <x:row r="804" ht="334" customHeight="1">
      <x:c r="A804" s="21" t="n">
        <x:v>1</x:v>
      </x:c>
      <x:c r="B804" s="21" t="n">
        <x:v>2</x:v>
      </x:c>
      <x:c r="C804" s="8" t="str">
        <x:v>Workshop mission — Practical Activity - Safety Equipment Hunt</x:v>
      </x:c>
      <x:c r="D804" s="8" t="str">
        <x:v>Reference page 31: THE SITUATION</x:v>
      </x:c>
      <x:c r="E804" s="21" t="n">
        <x:v>4</x:v>
      </x:c>
      <x:c r="F804" s="21" t="n">
        <x:v>4</x:v>
      </x:c>
      <x:c r="G804" s="8" t="str">
        <x:v>  NOTES</x:v>
      </x:c>
      <x:c r="H804" s="8" t="str">
        <x:v>31</x:v>
      </x:c>
      <x:c r="I804" s="8" t="str">
        <x:v>Maritime English 3.17 Plus, First Edition 2026, PDF page 31</x:v>
      </x:c>
      <x:c r="J804" s="8" t="str">
        <x:v>u2-p41-practical</x:v>
      </x:c>
      <x:c r="K804" s="8" t="str"/>
    </x:row>
    <x:row r="805" ht="334" customHeight="1">
      <x:c r="A805" s="21" t="n">
        <x:v>1</x:v>
      </x:c>
      <x:c r="B805" s="21" t="n">
        <x:v>2</x:v>
      </x:c>
      <x:c r="C805" s="8" t="str">
        <x:v>Workshop mission — Practical Activity - Safety Equipment Hunt</x:v>
      </x:c>
      <x:c r="D805" s="8" t="str">
        <x:v>Reference page 36: Prepositions of place; there is / there are</x:v>
      </x:c>
      <x:c r="E805" s="21" t="n">
        <x:v>1</x:v>
      </x:c>
      <x:c r="F805" s="21" t="n">
        <x:v>3</x:v>
      </x:c>
      <x:c r="G805"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805" s="8" t="str">
        <x:v>36</x:v>
      </x:c>
      <x:c r="I805" s="8" t="str">
        <x:v>Maritime English 3.17 Plus, First Edition 2026, PDF page 36</x:v>
      </x:c>
      <x:c r="J805" s="8" t="str">
        <x:v>u2-p41-practical</x:v>
      </x:c>
      <x:c r="K805" s="8" t="str"/>
    </x:row>
    <x:row r="806" ht="334" customHeight="1">
      <x:c r="A806" s="21" t="n">
        <x:v>1</x:v>
      </x:c>
      <x:c r="B806" s="21" t="n">
        <x:v>2</x:v>
      </x:c>
      <x:c r="C806" s="8" t="str">
        <x:v>Workshop mission — Practical Activity - Safety Equipment Hunt</x:v>
      </x:c>
      <x:c r="D806" s="8" t="str">
        <x:v>Reference page 36: Prepositions of place; there is / there are</x:v>
      </x:c>
      <x:c r="E806" s="21" t="n">
        <x:v>2</x:v>
      </x:c>
      <x:c r="F806" s="21" t="n">
        <x:v>3</x:v>
      </x:c>
      <x:c r="G806"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806" s="8" t="str">
        <x:v>36</x:v>
      </x:c>
      <x:c r="I806" s="8" t="str">
        <x:v>Maritime English 3.17 Plus, First Edition 2026, PDF page 36</x:v>
      </x:c>
      <x:c r="J806" s="8" t="str">
        <x:v>u2-p41-practical</x:v>
      </x:c>
      <x:c r="K806" s="8" t="str"/>
    </x:row>
    <x:row r="807" ht="334" customHeight="1">
      <x:c r="A807" s="21" t="n">
        <x:v>1</x:v>
      </x:c>
      <x:c r="B807" s="21" t="n">
        <x:v>2</x:v>
      </x:c>
      <x:c r="C807" s="8" t="str">
        <x:v>Workshop mission — Practical Activity - Safety Equipment Hunt</x:v>
      </x:c>
      <x:c r="D807" s="8" t="str">
        <x:v>Reference page 36: Prepositions of place; there is / there are</x:v>
      </x:c>
      <x:c r="E807" s="21" t="n">
        <x:v>3</x:v>
      </x:c>
      <x:c r="F807" s="21" t="n">
        <x:v>3</x:v>
      </x:c>
      <x:c r="G807" s="8" t="str">
        <x:v>useful with a clear reference.
Examples are for language learning. Sources: S1; see editorial notes.
  CLASS NOTES</x:v>
      </x:c>
      <x:c r="H807" s="8" t="str">
        <x:v>36</x:v>
      </x:c>
      <x:c r="I807" s="8" t="str">
        <x:v>Maritime English 3.17 Plus, First Edition 2026, PDF page 36</x:v>
      </x:c>
      <x:c r="J807" s="8" t="str">
        <x:v>u2-p41-practical</x:v>
      </x:c>
      <x:c r="K807" s="8" t="str"/>
    </x:row>
    <x:row r="808" ht="334" customHeight="1">
      <x:c r="A808" s="21" t="n">
        <x:v>1</x:v>
      </x:c>
      <x:c r="B808" s="21" t="n">
        <x:v>2</x:v>
      </x:c>
      <x:c r="C808" s="8" t="str">
        <x:v>Workshop mission — Practical Activity - Safety Equipment Hunt</x:v>
      </x:c>
      <x:c r="D808" s="8" t="str">
        <x:v>Reference page 42: A vessel plan you can read</x:v>
      </x:c>
      <x:c r="E808" s="21" t="n">
        <x:v>1</x:v>
      </x:c>
      <x:c r="F808" s="21" t="n">
        <x:v>3</x:v>
      </x:c>
      <x:c r="G808"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808" s="8" t="str">
        <x:v>42</x:v>
      </x:c>
      <x:c r="I808" s="8" t="str">
        <x:v>Maritime English 3.17 Plus, First Edition 2026, PDF page 42</x:v>
      </x:c>
      <x:c r="J808" s="8" t="str">
        <x:v>u2-p41-practical</x:v>
      </x:c>
      <x:c r="K808" s="8" t="str"/>
    </x:row>
    <x:row r="809" ht="334" customHeight="1">
      <x:c r="A809" s="21" t="n">
        <x:v>1</x:v>
      </x:c>
      <x:c r="B809" s="21" t="n">
        <x:v>2</x:v>
      </x:c>
      <x:c r="C809" s="8" t="str">
        <x:v>Workshop mission — Practical Activity - Safety Equipment Hunt</x:v>
      </x:c>
      <x:c r="D809" s="8" t="str">
        <x:v>Reference page 42: A vessel plan you can read</x:v>
      </x:c>
      <x:c r="E809" s="21" t="n">
        <x:v>2</x:v>
      </x:c>
      <x:c r="F809" s="21" t="n">
        <x:v>3</x:v>
      </x:c>
      <x:c r="G809"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809" s="8" t="str">
        <x:v>42</x:v>
      </x:c>
      <x:c r="I809" s="8" t="str">
        <x:v>Maritime English 3.17 Plus, First Edition 2026, PDF page 42</x:v>
      </x:c>
      <x:c r="J809" s="8" t="str">
        <x:v>u2-p41-practical</x:v>
      </x:c>
      <x:c r="K809" s="8" t="str"/>
    </x:row>
    <x:row r="810" ht="334" customHeight="1">
      <x:c r="A810" s="21" t="n">
        <x:v>1</x:v>
      </x:c>
      <x:c r="B810" s="21" t="n">
        <x:v>2</x:v>
      </x:c>
      <x:c r="C810" s="8" t="str">
        <x:v>Workshop mission — Practical Activity - Safety Equipment Hunt</x:v>
      </x:c>
      <x:c r="D810" s="8" t="str">
        <x:v>Reference page 42: A vessel plan you can read</x:v>
      </x:c>
      <x:c r="E810" s="21" t="n">
        <x:v>3</x:v>
      </x:c>
      <x:c r="F810" s="21" t="n">
        <x:v>3</x:v>
      </x:c>
      <x:c r="G810" s="8" t="str">
        <x:v>
  STUDENT A ROUTE CARDS - DO NOT SHOW STUDENT B
  Round 1: Deck 3 cabin alleyway to Deck 4 port muster station.
  Round 2: Deck 1 ECR to Deck 2 galley via the main stair.
  Round 3: Deck 1 to Deck 4 via the separate escape trunk.
  CLASS NOTES</x:v>
      </x:c>
      <x:c r="H810" s="8" t="str">
        <x:v>42</x:v>
      </x:c>
      <x:c r="I810" s="8" t="str">
        <x:v>Maritime English 3.17 Plus, First Edition 2026, PDF page 42</x:v>
      </x:c>
      <x:c r="J810" s="8" t="str">
        <x:v>u2-p41-practical</x:v>
      </x:c>
      <x:c r="K810" s="8" t="str"/>
    </x:row>
    <x:row r="811" ht="334" customHeight="1">
      <x:c r="A811" s="21" t="n">
        <x:v>1</x:v>
      </x:c>
      <x:c r="B811" s="21" t="n">
        <x:v>2</x:v>
      </x:c>
      <x:c r="C811" s="8" t="str">
        <x:v>Workshop mission — Practical Activity - Safety Equipment Hunt</x:v>
      </x:c>
      <x:c r="D811" s="8" t="str">
        <x:v>Reference page 43: Student B: draw and check the route</x:v>
      </x:c>
      <x:c r="E811" s="21" t="n">
        <x:v>1</x:v>
      </x:c>
      <x:c r="F811" s="21" t="n">
        <x:v>3</x:v>
      </x:c>
      <x:c r="G811"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811" s="8" t="str">
        <x:v>43</x:v>
      </x:c>
      <x:c r="I811" s="8" t="str">
        <x:v>Maritime English 3.17 Plus, First Edition 2026, PDF page 43</x:v>
      </x:c>
      <x:c r="J811" s="8" t="str">
        <x:v>u2-p41-practical</x:v>
      </x:c>
      <x:c r="K811" s="8" t="str"/>
    </x:row>
    <x:row r="812" ht="334" customHeight="1">
      <x:c r="A812" s="21" t="n">
        <x:v>1</x:v>
      </x:c>
      <x:c r="B812" s="21" t="n">
        <x:v>2</x:v>
      </x:c>
      <x:c r="C812" s="8" t="str">
        <x:v>Workshop mission — Practical Activity - Safety Equipment Hunt</x:v>
      </x:c>
      <x:c r="D812" s="8" t="str">
        <x:v>Reference page 43: Student B: draw and check the route</x:v>
      </x:c>
      <x:c r="E812" s="21" t="n">
        <x:v>2</x:v>
      </x:c>
      <x:c r="F812" s="21" t="n">
        <x:v>3</x:v>
      </x:c>
      <x:c r="G812"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812" s="8" t="str">
        <x:v>43</x:v>
      </x:c>
      <x:c r="I812" s="8" t="str">
        <x:v>Maritime English 3.17 Plus, First Edition 2026, PDF page 43</x:v>
      </x:c>
      <x:c r="J812" s="8" t="str">
        <x:v>u2-p41-practical</x:v>
      </x:c>
      <x:c r="K812" s="8" t="str"/>
    </x:row>
    <x:row r="813" ht="334" customHeight="1">
      <x:c r="A813" s="21" t="n">
        <x:v>1</x:v>
      </x:c>
      <x:c r="B813" s="21" t="n">
        <x:v>2</x:v>
      </x:c>
      <x:c r="C813" s="8" t="str">
        <x:v>Workshop mission — Practical Activity - Safety Equipment Hunt</x:v>
      </x:c>
      <x:c r="D813" s="8" t="str">
        <x:v>Reference page 43: Student B: draw and check the route</x:v>
      </x:c>
      <x:c r="E813" s="21" t="n">
        <x:v>3</x:v>
      </x:c>
      <x:c r="F813" s="21" t="n">
        <x:v>3</x:v>
      </x:c>
      <x:c r="G813" s="8" t="str">
        <x:v>  drawing with Student A's plan. Do not write a destination before you have heard the directions.</x:v>
      </x:c>
      <x:c r="H813" s="8" t="str">
        <x:v>43</x:v>
      </x:c>
      <x:c r="I813" s="8" t="str">
        <x:v>Maritime English 3.17 Plus, First Edition 2026, PDF page 43</x:v>
      </x:c>
      <x:c r="J813" s="8" t="str">
        <x:v>u2-p41-practical</x:v>
      </x:c>
      <x:c r="K813" s="8" t="str"/>
    </x:row>
    <x:row r="814" ht="334" customHeight="1">
      <x:c r="A814" s="21" t="n">
        <x:v>1</x:v>
      </x:c>
      <x:c r="B814" s="21" t="n">
        <x:v>2</x:v>
      </x:c>
      <x:c r="C814" s="8" t="str">
        <x:v>Workshop mission — Practical Activity - Safety Equipment Hunt</x:v>
      </x:c>
      <x:c r="D814" s="8" t="str">
        <x:v>Reference page 44: Safety-equipment hunt: recording sheet</x:v>
      </x:c>
      <x:c r="E814" s="21" t="n">
        <x:v>1</x:v>
      </x:c>
      <x:c r="F814" s="21" t="n">
        <x:v>2</x:v>
      </x:c>
      <x:c r="G814"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814" s="8" t="str">
        <x:v>44</x:v>
      </x:c>
      <x:c r="I814" s="8" t="str">
        <x:v>Maritime English 3.17 Plus, First Edition 2026, PDF page 44</x:v>
      </x:c>
      <x:c r="J814" s="8" t="str">
        <x:v>u2-p41-practical</x:v>
      </x:c>
      <x:c r="K814" s="8" t="str"/>
    </x:row>
    <x:row r="815" ht="334" customHeight="1">
      <x:c r="A815" s="21" t="n">
        <x:v>1</x:v>
      </x:c>
      <x:c r="B815" s="21" t="n">
        <x:v>2</x:v>
      </x:c>
      <x:c r="C815" s="8" t="str">
        <x:v>Workshop mission — Practical Activity - Safety Equipment Hunt</x:v>
      </x:c>
      <x:c r="D815" s="8" t="str">
        <x:v>Reference page 44: Safety-equipment hunt: recording sheet</x:v>
      </x:c>
      <x:c r="E815" s="21" t="n">
        <x:v>2</x:v>
      </x:c>
      <x:c r="F815" s="21" t="n">
        <x:v>2</x:v>
      </x:c>
      <x:c r="G815" s="8" t="str">
        <x:v> E3
 E4
 E5
 E6
 E7
 E8
  Training muster station            Port side of Deck 4
 Check before finishing                     I stated the equipment, named space, deck and purpose.</x:v>
      </x:c>
      <x:c r="H815" s="8" t="str">
        <x:v>44</x:v>
      </x:c>
      <x:c r="I815" s="8" t="str">
        <x:v>Maritime English 3.17 Plus, First Edition 2026, PDF page 44</x:v>
      </x:c>
      <x:c r="J815" s="8" t="str">
        <x:v>u2-p41-practical</x:v>
      </x:c>
      <x:c r="K815" s="8" t="str"/>
    </x:row>
    <x:row r="816" ht="334" customHeight="1">
      <x:c r="A816" s="21" t="n">
        <x:v>1</x:v>
      </x:c>
      <x:c r="B816" s="21" t="n">
        <x:v>2</x:v>
      </x:c>
      <x:c r="C816" s="8" t="str">
        <x:v>Workshop log — Around the Ship</x:v>
      </x:c>
      <x:c r="D816" s="8" t="str">
        <x:v>Source passage</x:v>
      </x:c>
      <x:c r="E816" s="21" t="n">
        <x:v>1</x:v>
      </x:c>
      <x:c r="F816" s="21" t="n">
        <x:v>4</x:v>
      </x:c>
      <x:c r="G816" s="8" t="str">
        <x:v>PDF PAGE 41
E  PRACTICAL ACTIVITY - SAFETY EQUIPMENT HUNT
on board, in a mock-up space, or using a general arrangement plan, 45 minutes Working in pairs, locate items of safety equipment
and record the position of each in English. The language aim is accurate location description; the professional aim is the
familiarisation every seafarer must complete on joining.
  YOU WILL NEED
     A general arrangement plan or access to the training vessel
      One recording sheet per pair
     A copy of the muster list
     A stopwatch or phone timer
  E  PROCEDURE
</x:v>
      </x:c>
      <x:c r="H816" s="8" t="str">
        <x:v>41</x:v>
      </x:c>
      <x:c r="I816" s="8" t="str">
        <x:v>Maritime English 3.17 Plus, First Edition 2026, PDF page 41</x:v>
      </x:c>
      <x:c r="J816" s="8" t="str">
        <x:v>u2-p41-write-up</x:v>
      </x:c>
      <x:c r="K816" s="8" t="str"/>
    </x:row>
    <x:row r="817" ht="334" customHeight="1">
      <x:c r="A817" s="21" t="n">
        <x:v>1</x:v>
      </x:c>
      <x:c r="B817" s="21" t="n">
        <x:v>2</x:v>
      </x:c>
      <x:c r="C817" s="8" t="str">
        <x:v>Workshop log — Around the Ship</x:v>
      </x:c>
      <x:c r="D817" s="8" t="str">
        <x:v>Source passage</x:v>
      </x:c>
      <x:c r="E817" s="21" t="n">
        <x:v>2</x:v>
      </x:c>
      <x:c r="F817" s="21" t="n">
        <x:v>4</x:v>
      </x:c>
      <x:c r="G817" s="8" t="str">
        <x:v>
 1     Form pairs, one deck and one engine student where possible.
 2      Your teacher gives you eight items of safety equipment to find.
 3      Locate each item and write its position in one full sentence using a preposition of place.
 4      For each item, write one sentence stating what it is used for.
 5      Time yourselves. You have twenty minutes for all eight.
 6      Return and read three of your location sentences aloud. The class must identify the item from the location alone.
 7        Finally, without notes, state the route from your classroom to the nearest muster station.
  E  OBSERVATION CHECKLIST
The observer ticks one box per row while the group presents. Every row describes something that can be seen or heard, so two
</x:v>
      </x:c>
      <x:c r="H817" s="8" t="str">
        <x:v>41</x:v>
      </x:c>
      <x:c r="I817" s="8" t="str">
        <x:v>Maritime English 3.17 Plus, First Edition 2026, PDF page 41</x:v>
      </x:c>
      <x:c r="J817" s="8" t="str">
        <x:v>u2-p41-write-up</x:v>
      </x:c>
      <x:c r="K817" s="8" t="str"/>
    </x:row>
    <x:row r="818" ht="334" customHeight="1">
      <x:c r="A818" s="21" t="n">
        <x:v>1</x:v>
      </x:c>
      <x:c r="B818" s="21" t="n">
        <x:v>2</x:v>
      </x:c>
      <x:c r="C818" s="8" t="str">
        <x:v>Workshop log — Around the Ship</x:v>
      </x:c>
      <x:c r="D818" s="8" t="str">
        <x:v>Source passage</x:v>
      </x:c>
      <x:c r="E818" s="21" t="n">
        <x:v>3</x:v>
      </x:c>
      <x:c r="F818" s="21" t="n">
        <x:v>4</x:v>
      </x:c>
      <x:c r="G818" s="8" t="str">
        <x:v>observers should agree.
  Observable behaviour                                                         Yes        Partly      Not yet
  Uses on, at, above, below and next to correctly.
  Uses forward, aft, port and starboard rather than left and right.
  States the deck level as well as the fore-and-aft position.
  Uses there is and there are with the correct singular or plural form.
  States the purpose of each item in a complete sentence.
  Asks for repetition in English when an instruction is unclear.
  ACTIVITY - WRITE IT UP
</x:v>
      </x:c>
      <x:c r="H818" s="8" t="str">
        <x:v>41</x:v>
      </x:c>
      <x:c r="I818" s="8" t="str">
        <x:v>Maritime English 3.17 Plus, First Edition 2026, PDF page 41</x:v>
      </x:c>
      <x:c r="J818" s="8" t="str">
        <x:v>u2-p41-write-up</x:v>
      </x:c>
      <x:c r="K818" s="8" t="str"/>
    </x:row>
    <x:row r="819" ht="334" customHeight="1">
      <x:c r="A819" s="21" t="n">
        <x:v>1</x:v>
      </x:c>
      <x:c r="B819" s="21" t="n">
        <x:v>2</x:v>
      </x:c>
      <x:c r="C819" s="8" t="str">
        <x:v>Workshop log — Around the Ship</x:v>
      </x:c>
      <x:c r="D819" s="8" t="str">
        <x:v>Source passage</x:v>
      </x:c>
      <x:c r="E819" s="21" t="n">
        <x:v>4</x:v>
      </x:c>
      <x:c r="F819" s="21" t="n">
        <x:v>4</x:v>
      </x:c>
      <x:c r="G819" s="8" t="str">
        <x:v>     1.  Write the position of three items of safety equipment you found, one sentence each.
     2. Which item took your pair longest to find, and what made it difficult?
     3.  Write the route from this classroom to the nearest muster station, in four sentences.
  Use the supplied Visual Resource 2 pages in this unit. Classroom tasks only; follow authorised procedures in practice.</x:v>
      </x:c>
      <x:c r="H819" s="8" t="str">
        <x:v>41</x:v>
      </x:c>
      <x:c r="I819" s="8" t="str">
        <x:v>Maritime English 3.17 Plus, First Edition 2026, PDF page 41</x:v>
      </x:c>
      <x:c r="J819" s="8" t="str">
        <x:v>u2-p41-write-up</x:v>
      </x:c>
      <x:c r="K819" s="8" t="str"/>
    </x:row>
    <x:row r="820" ht="334" customHeight="1">
      <x:c r="A820" s="21" t="n">
        <x:v>1</x:v>
      </x:c>
      <x:c r="B820" s="21" t="n">
        <x:v>2</x:v>
      </x:c>
      <x:c r="C820" s="8" t="str">
        <x:v>Workshop log — Around the Ship</x:v>
      </x:c>
      <x:c r="D820" s="8" t="str">
        <x:v>Reference page 41: Practical Activity - Safety Equipment Hunt</x:v>
      </x:c>
      <x:c r="E820" s="21" t="n">
        <x:v>1</x:v>
      </x:c>
      <x:c r="F820" s="21" t="n">
        <x:v>4</x:v>
      </x:c>
      <x:c r="G820" s="8" t="str">
        <x:v>E  PRACTICAL ACTIVITY - SAFETY EQUIPMENT HUNT
on board, in a mock-up space, or using a general arrangement plan, 45 minutes Working in pairs, locate items of safety equipment
and record the position of each in English. The language aim is accurate location description; the professional aim is the
familiarisation every seafarer must complete on joining.
  YOU WILL NEED
     A general arrangement plan or access to the training vessel
      One recording sheet per pair
     A copy of the muster list
     A stopwatch or phone timer
  E  PROCEDURE
</x:v>
      </x:c>
      <x:c r="H820" s="8" t="str">
        <x:v>41</x:v>
      </x:c>
      <x:c r="I820" s="8" t="str">
        <x:v>Maritime English 3.17 Plus, First Edition 2026, PDF page 41</x:v>
      </x:c>
      <x:c r="J820" s="8" t="str">
        <x:v>u2-p41-write-up</x:v>
      </x:c>
      <x:c r="K820" s="8" t="str"/>
    </x:row>
    <x:row r="821" ht="334" customHeight="1">
      <x:c r="A821" s="21" t="n">
        <x:v>1</x:v>
      </x:c>
      <x:c r="B821" s="21" t="n">
        <x:v>2</x:v>
      </x:c>
      <x:c r="C821" s="8" t="str">
        <x:v>Workshop log — Around the Ship</x:v>
      </x:c>
      <x:c r="D821" s="8" t="str">
        <x:v>Reference page 41: Practical Activity - Safety Equipment Hunt</x:v>
      </x:c>
      <x:c r="E821" s="21" t="n">
        <x:v>2</x:v>
      </x:c>
      <x:c r="F821" s="21" t="n">
        <x:v>4</x:v>
      </x:c>
      <x:c r="G821" s="8" t="str">
        <x:v> 1     Form pairs, one deck and one engine student where possible.
 2      Your teacher gives you eight items of safety equipment to find.
 3      Locate each item and write its position in one full sentence using a preposition of place.
 4      For each item, write one sentence stating what it is used for.
 5      Time yourselves. You have twenty minutes for all eight.
 6      Return and read three of your location sentences aloud. The class must identify the item from the location alone.
 7        Finally, without notes, state the route from your classroom to the nearest muster station.
  E  OBSERVATION CHECKLIST
The observer ticks one box per row while the group presents. Every row describes something that can be seen or heard, so two
observers should agree.
</x:v>
      </x:c>
      <x:c r="H821" s="8" t="str">
        <x:v>41</x:v>
      </x:c>
      <x:c r="I821" s="8" t="str">
        <x:v>Maritime English 3.17 Plus, First Edition 2026, PDF page 41</x:v>
      </x:c>
      <x:c r="J821" s="8" t="str">
        <x:v>u2-p41-write-up</x:v>
      </x:c>
      <x:c r="K821" s="8" t="str"/>
    </x:row>
    <x:row r="822" ht="334" customHeight="1">
      <x:c r="A822" s="21" t="n">
        <x:v>1</x:v>
      </x:c>
      <x:c r="B822" s="21" t="n">
        <x:v>2</x:v>
      </x:c>
      <x:c r="C822" s="8" t="str">
        <x:v>Workshop log — Around the Ship</x:v>
      </x:c>
      <x:c r="D822" s="8" t="str">
        <x:v>Reference page 41: Practical Activity - Safety Equipment Hunt</x:v>
      </x:c>
      <x:c r="E822" s="21" t="n">
        <x:v>3</x:v>
      </x:c>
      <x:c r="F822" s="21" t="n">
        <x:v>4</x:v>
      </x:c>
      <x:c r="G822" s="8" t="str">
        <x:v>
  Observable behaviour                                                         Yes        Partly      Not yet
  Uses on, at, above, below and next to correctly.
  Uses forward, aft, port and starboard rather than left and right.
  States the deck level as well as the fore-and-aft position.
  Uses there is and there are with the correct singular or plural form.
  States the purpose of each item in a complete sentence.
  Asks for repetition in English when an instruction is unclear.
  ACTIVITY - WRITE IT UP
     1.  Write the position of three items of safety equipment you found, one sentence each.
</x:v>
      </x:c>
      <x:c r="H822" s="8" t="str">
        <x:v>41</x:v>
      </x:c>
      <x:c r="I822" s="8" t="str">
        <x:v>Maritime English 3.17 Plus, First Edition 2026, PDF page 41</x:v>
      </x:c>
      <x:c r="J822" s="8" t="str">
        <x:v>u2-p41-write-up</x:v>
      </x:c>
      <x:c r="K822" s="8" t="str"/>
    </x:row>
    <x:row r="823" ht="334" customHeight="1">
      <x:c r="A823" s="21" t="n">
        <x:v>1</x:v>
      </x:c>
      <x:c r="B823" s="21" t="n">
        <x:v>2</x:v>
      </x:c>
      <x:c r="C823" s="8" t="str">
        <x:v>Workshop log — Around the Ship</x:v>
      </x:c>
      <x:c r="D823" s="8" t="str">
        <x:v>Reference page 41: Practical Activity - Safety Equipment Hunt</x:v>
      </x:c>
      <x:c r="E823" s="21" t="n">
        <x:v>4</x:v>
      </x:c>
      <x:c r="F823" s="21" t="n">
        <x:v>4</x:v>
      </x:c>
      <x:c r="G823" s="8" t="str">
        <x:v>
     2. Which item took your pair longest to find, and what made it difficult?
     3.  Write the route from this classroom to the nearest muster station, in four sentences.
  Use the supplied Visual Resource 2 pages in this unit. Classroom tasks only; follow authorised procedures in practice.</x:v>
      </x:c>
      <x:c r="H823" s="8" t="str">
        <x:v>41</x:v>
      </x:c>
      <x:c r="I823" s="8" t="str">
        <x:v>Maritime English 3.17 Plus, First Edition 2026, PDF page 41</x:v>
      </x:c>
      <x:c r="J823" s="8" t="str">
        <x:v>u2-p41-write-up</x:v>
      </x:c>
      <x:c r="K823" s="8" t="str"/>
    </x:row>
    <x:row r="824" ht="334" customHeight="1">
      <x:c r="A824" s="21" t="n">
        <x:v>1</x:v>
      </x:c>
      <x:c r="B824" s="21" t="n">
        <x:v>2</x:v>
      </x:c>
      <x:c r="C824" s="8" t="str">
        <x:v>Workshop log — Around the Ship</x:v>
      </x:c>
      <x:c r="D824" s="8" t="str">
        <x:v>Reference page 31: THE SITUATION</x:v>
      </x:c>
      <x:c r="E824" s="21" t="n">
        <x:v>1</x:v>
      </x:c>
      <x:c r="F824" s="21" t="n">
        <x:v>4</x:v>
      </x:c>
      <x:c r="G824" s="8" t="str">
        <x:v>B  READING AND LISTENING
  THE SITUATION
  The bosun is taking the new Third Officer around the deck while the Second Engineer takes the new Fourth Engineer below.
   Both tours meet in the alleyway.
Familiarisation Tour                                                                     Recording script - approx. 3 minutes
  BOSUN
  We start forward. This is the forecastle. The windlass and both anchors are here, and the forward mooring station is just behind
   you.
  THIRD OFFICER
  And the cargo holds? How many does she have?
  BOSUN
   Four. Hold number one is directly aft of the forecastle. Walk aft along the starboard side and you pass all four hatch covers.
</x:v>
      </x:c>
      <x:c r="H824" s="8" t="str">
        <x:v>31</x:v>
      </x:c>
      <x:c r="I824" s="8" t="str">
        <x:v>Maritime English 3.17 Plus, First Edition 2026, PDF page 31</x:v>
      </x:c>
      <x:c r="J824" s="8" t="str">
        <x:v>u2-p41-write-up</x:v>
      </x:c>
      <x:c r="K824" s="8" t="str"/>
    </x:row>
    <x:row r="825" ht="334" customHeight="1">
      <x:c r="A825" s="21" t="n">
        <x:v>1</x:v>
      </x:c>
      <x:c r="B825" s="21" t="n">
        <x:v>2</x:v>
      </x:c>
      <x:c r="C825" s="8" t="str">
        <x:v>Workshop log — Around the Ship</x:v>
      </x:c>
      <x:c r="D825" s="8" t="str">
        <x:v>Reference page 31: THE SITUATION</x:v>
      </x:c>
      <x:c r="E825" s="21" t="n">
        <x:v>2</x:v>
      </x:c>
      <x:c r="F825" s="21" t="n">
        <x:v>4</x:v>
      </x:c>
      <x:c r="G825" s="8" t="str">
        <x:v>
  THIRD OFFICER
  Where is the fire station on this deck?
  BOSUN
  There are two. One at the forward end of the alleyway, one aft. Hoses, extinguishers and two sets of fire gear at each.
  SECOND ENGINEER
  Down here we are two decks below the main deck. This is the engine control room. Everything is monitored from this panel.
  FOURTH ENGINEER
   Is the main engine forward or aft of us?
  SECOND ENGINEER
   Forward. Go through that watertight door and down one more level and you are on the engine room floor plates. The workshop is
    aft, behind you, and the purifier room is above it.
  FOURTH ENGINEER
</x:v>
      </x:c>
      <x:c r="H825" s="8" t="str">
        <x:v>31</x:v>
      </x:c>
      <x:c r="I825" s="8" t="str">
        <x:v>Maritime English 3.17 Plus, First Edition 2026, PDF page 31</x:v>
      </x:c>
      <x:c r="J825" s="8" t="str">
        <x:v>u2-p41-write-up</x:v>
      </x:c>
      <x:c r="K825" s="8" t="str"/>
    </x:row>
    <x:row r="826" ht="334" customHeight="1">
      <x:c r="A826" s="21" t="n">
        <x:v>1</x:v>
      </x:c>
      <x:c r="B826" s="21" t="n">
        <x:v>2</x:v>
      </x:c>
      <x:c r="C826" s="8" t="str">
        <x:v>Workshop log — Around the Ship</x:v>
      </x:c>
      <x:c r="D826" s="8" t="str">
        <x:v>Reference page 31: THE SITUATION</x:v>
      </x:c>
      <x:c r="E826" s="21" t="n">
        <x:v>3</x:v>
      </x:c>
      <x:c r="F826" s="21" t="n">
        <x:v>4</x:v>
      </x:c>
      <x:c r="G826" s="8" t="str">
        <x:v>  Where do I sound the bilges?
  SECOND ENGINEER
  The sounding pipes are on the starboard side at floor plate level. You record the figures in the engine logbook every watch.
  FOURTH ENGINEER
  And the escape route from down here, sir?
  SECOND ENGINEER
  Good. There are two. The main stairway the way we came, and an emergency escape trunk on the port side that comes out on the boat
   deck. Walk it during familiarisation and learn the marked route. Do not rely on memory alone.
  BOSUN
  Same rule on deck. Your muster station is boat deck, port side, at lifeboat number two. Walk the approved route from your cabin and
   identify the signs and landmarks.
Both new officers complete the tour and sign the familiarisation checklist in the ship's office before 1800.
</x:v>
      </x:c>
      <x:c r="H826" s="8" t="str">
        <x:v>31</x:v>
      </x:c>
      <x:c r="I826" s="8" t="str">
        <x:v>Maritime English 3.17 Plus, First Edition 2026, PDF page 31</x:v>
      </x:c>
      <x:c r="J826" s="8" t="str">
        <x:v>u2-p41-write-up</x:v>
      </x:c>
      <x:c r="K826" s="8" t="str"/>
    </x:row>
    <x:row r="827" ht="334" customHeight="1">
      <x:c r="A827" s="21" t="n">
        <x:v>1</x:v>
      </x:c>
      <x:c r="B827" s="21" t="n">
        <x:v>2</x:v>
      </x:c>
      <x:c r="C827" s="8" t="str">
        <x:v>Workshop log — Around the Ship</x:v>
      </x:c>
      <x:c r="D827" s="8" t="str">
        <x:v>Reference page 31: THE SITUATION</x:v>
      </x:c>
      <x:c r="E827" s="21" t="n">
        <x:v>4</x:v>
      </x:c>
      <x:c r="F827" s="21" t="n">
        <x:v>4</x:v>
      </x:c>
      <x:c r="G827" s="8" t="str">
        <x:v>  NOTES</x:v>
      </x:c>
      <x:c r="H827" s="8" t="str">
        <x:v>31</x:v>
      </x:c>
      <x:c r="I827" s="8" t="str">
        <x:v>Maritime English 3.17 Plus, First Edition 2026, PDF page 31</x:v>
      </x:c>
      <x:c r="J827" s="8" t="str">
        <x:v>u2-p41-write-up</x:v>
      </x:c>
      <x:c r="K827" s="8" t="str"/>
    </x:row>
    <x:row r="828" ht="334" customHeight="1">
      <x:c r="A828" s="21" t="n">
        <x:v>1</x:v>
      </x:c>
      <x:c r="B828" s="21" t="n">
        <x:v>2</x:v>
      </x:c>
      <x:c r="C828" s="8" t="str">
        <x:v>Workshop log — Around the Ship</x:v>
      </x:c>
      <x:c r="D828" s="8" t="str">
        <x:v>Reference page 36: Prepositions of place; there is / there are</x:v>
      </x:c>
      <x:c r="E828" s="21" t="n">
        <x:v>1</x:v>
      </x:c>
      <x:c r="F828" s="21" t="n">
        <x:v>3</x:v>
      </x:c>
      <x:c r="G828"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828" s="8" t="str">
        <x:v>36</x:v>
      </x:c>
      <x:c r="I828" s="8" t="str">
        <x:v>Maritime English 3.17 Plus, First Edition 2026, PDF page 36</x:v>
      </x:c>
      <x:c r="J828" s="8" t="str">
        <x:v>u2-p41-write-up</x:v>
      </x:c>
      <x:c r="K828" s="8" t="str"/>
    </x:row>
    <x:row r="829" ht="334" customHeight="1">
      <x:c r="A829" s="21" t="n">
        <x:v>1</x:v>
      </x:c>
      <x:c r="B829" s="21" t="n">
        <x:v>2</x:v>
      </x:c>
      <x:c r="C829" s="8" t="str">
        <x:v>Workshop log — Around the Ship</x:v>
      </x:c>
      <x:c r="D829" s="8" t="str">
        <x:v>Reference page 36: Prepositions of place; there is / there are</x:v>
      </x:c>
      <x:c r="E829" s="21" t="n">
        <x:v>2</x:v>
      </x:c>
      <x:c r="F829" s="21" t="n">
        <x:v>3</x:v>
      </x:c>
      <x:c r="G829"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829" s="8" t="str">
        <x:v>36</x:v>
      </x:c>
      <x:c r="I829" s="8" t="str">
        <x:v>Maritime English 3.17 Plus, First Edition 2026, PDF page 36</x:v>
      </x:c>
      <x:c r="J829" s="8" t="str">
        <x:v>u2-p41-write-up</x:v>
      </x:c>
      <x:c r="K829" s="8" t="str"/>
    </x:row>
    <x:row r="830" ht="334" customHeight="1">
      <x:c r="A830" s="21" t="n">
        <x:v>1</x:v>
      </x:c>
      <x:c r="B830" s="21" t="n">
        <x:v>2</x:v>
      </x:c>
      <x:c r="C830" s="8" t="str">
        <x:v>Workshop log — Around the Ship</x:v>
      </x:c>
      <x:c r="D830" s="8" t="str">
        <x:v>Reference page 36: Prepositions of place; there is / there are</x:v>
      </x:c>
      <x:c r="E830" s="21" t="n">
        <x:v>3</x:v>
      </x:c>
      <x:c r="F830" s="21" t="n">
        <x:v>3</x:v>
      </x:c>
      <x:c r="G830" s="8" t="str">
        <x:v>useful with a clear reference.
Examples are for language learning. Sources: S1; see editorial notes.
  CLASS NOTES</x:v>
      </x:c>
      <x:c r="H830" s="8" t="str">
        <x:v>36</x:v>
      </x:c>
      <x:c r="I830" s="8" t="str">
        <x:v>Maritime English 3.17 Plus, First Edition 2026, PDF page 36</x:v>
      </x:c>
      <x:c r="J830" s="8" t="str">
        <x:v>u2-p41-write-up</x:v>
      </x:c>
      <x:c r="K830" s="8" t="str"/>
    </x:row>
    <x:row r="831" ht="334" customHeight="1">
      <x:c r="A831" s="21" t="n">
        <x:v>1</x:v>
      </x:c>
      <x:c r="B831" s="21" t="n">
        <x:v>2</x:v>
      </x:c>
      <x:c r="C831" s="8" t="str">
        <x:v>Workshop log — Around the Ship</x:v>
      </x:c>
      <x:c r="D831" s="8" t="str">
        <x:v>Reference page 42: A vessel plan you can read</x:v>
      </x:c>
      <x:c r="E831" s="21" t="n">
        <x:v>1</x:v>
      </x:c>
      <x:c r="F831" s="21" t="n">
        <x:v>3</x:v>
      </x:c>
      <x:c r="G831"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831" s="8" t="str">
        <x:v>42</x:v>
      </x:c>
      <x:c r="I831" s="8" t="str">
        <x:v>Maritime English 3.17 Plus, First Edition 2026, PDF page 42</x:v>
      </x:c>
      <x:c r="J831" s="8" t="str">
        <x:v>u2-p41-write-up</x:v>
      </x:c>
      <x:c r="K831" s="8" t="str"/>
    </x:row>
    <x:row r="832" ht="334" customHeight="1">
      <x:c r="A832" s="21" t="n">
        <x:v>1</x:v>
      </x:c>
      <x:c r="B832" s="21" t="n">
        <x:v>2</x:v>
      </x:c>
      <x:c r="C832" s="8" t="str">
        <x:v>Workshop log — Around the Ship</x:v>
      </x:c>
      <x:c r="D832" s="8" t="str">
        <x:v>Reference page 42: A vessel plan you can read</x:v>
      </x:c>
      <x:c r="E832" s="21" t="n">
        <x:v>2</x:v>
      </x:c>
      <x:c r="F832" s="21" t="n">
        <x:v>3</x:v>
      </x:c>
      <x:c r="G832"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832" s="8" t="str">
        <x:v>42</x:v>
      </x:c>
      <x:c r="I832" s="8" t="str">
        <x:v>Maritime English 3.17 Plus, First Edition 2026, PDF page 42</x:v>
      </x:c>
      <x:c r="J832" s="8" t="str">
        <x:v>u2-p41-write-up</x:v>
      </x:c>
      <x:c r="K832" s="8" t="str"/>
    </x:row>
    <x:row r="833" ht="334" customHeight="1">
      <x:c r="A833" s="21" t="n">
        <x:v>1</x:v>
      </x:c>
      <x:c r="B833" s="21" t="n">
        <x:v>2</x:v>
      </x:c>
      <x:c r="C833" s="8" t="str">
        <x:v>Workshop log — Around the Ship</x:v>
      </x:c>
      <x:c r="D833" s="8" t="str">
        <x:v>Reference page 42: A vessel plan you can read</x:v>
      </x:c>
      <x:c r="E833" s="21" t="n">
        <x:v>3</x:v>
      </x:c>
      <x:c r="F833" s="21" t="n">
        <x:v>3</x:v>
      </x:c>
      <x:c r="G833" s="8" t="str">
        <x:v>
  STUDENT A ROUTE CARDS - DO NOT SHOW STUDENT B
  Round 1: Deck 3 cabin alleyway to Deck 4 port muster station.
  Round 2: Deck 1 ECR to Deck 2 galley via the main stair.
  Round 3: Deck 1 to Deck 4 via the separate escape trunk.
  CLASS NOTES</x:v>
      </x:c>
      <x:c r="H833" s="8" t="str">
        <x:v>42</x:v>
      </x:c>
      <x:c r="I833" s="8" t="str">
        <x:v>Maritime English 3.17 Plus, First Edition 2026, PDF page 42</x:v>
      </x:c>
      <x:c r="J833" s="8" t="str">
        <x:v>u2-p41-write-up</x:v>
      </x:c>
      <x:c r="K833" s="8" t="str"/>
    </x:row>
    <x:row r="834" ht="334" customHeight="1">
      <x:c r="A834" s="21" t="n">
        <x:v>1</x:v>
      </x:c>
      <x:c r="B834" s="21" t="n">
        <x:v>2</x:v>
      </x:c>
      <x:c r="C834" s="8" t="str">
        <x:v>Workshop log — Around the Ship</x:v>
      </x:c>
      <x:c r="D834" s="8" t="str">
        <x:v>Reference page 43: Student B: draw and check the route</x:v>
      </x:c>
      <x:c r="E834" s="21" t="n">
        <x:v>1</x:v>
      </x:c>
      <x:c r="F834" s="21" t="n">
        <x:v>3</x:v>
      </x:c>
      <x:c r="G834"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834" s="8" t="str">
        <x:v>43</x:v>
      </x:c>
      <x:c r="I834" s="8" t="str">
        <x:v>Maritime English 3.17 Plus, First Edition 2026, PDF page 43</x:v>
      </x:c>
      <x:c r="J834" s="8" t="str">
        <x:v>u2-p41-write-up</x:v>
      </x:c>
      <x:c r="K834" s="8" t="str"/>
    </x:row>
    <x:row r="835" ht="334" customHeight="1">
      <x:c r="A835" s="21" t="n">
        <x:v>1</x:v>
      </x:c>
      <x:c r="B835" s="21" t="n">
        <x:v>2</x:v>
      </x:c>
      <x:c r="C835" s="8" t="str">
        <x:v>Workshop log — Around the Ship</x:v>
      </x:c>
      <x:c r="D835" s="8" t="str">
        <x:v>Reference page 43: Student B: draw and check the route</x:v>
      </x:c>
      <x:c r="E835" s="21" t="n">
        <x:v>2</x:v>
      </x:c>
      <x:c r="F835" s="21" t="n">
        <x:v>3</x:v>
      </x:c>
      <x:c r="G835"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835" s="8" t="str">
        <x:v>43</x:v>
      </x:c>
      <x:c r="I835" s="8" t="str">
        <x:v>Maritime English 3.17 Plus, First Edition 2026, PDF page 43</x:v>
      </x:c>
      <x:c r="J835" s="8" t="str">
        <x:v>u2-p41-write-up</x:v>
      </x:c>
      <x:c r="K835" s="8" t="str"/>
    </x:row>
    <x:row r="836" ht="334" customHeight="1">
      <x:c r="A836" s="21" t="n">
        <x:v>1</x:v>
      </x:c>
      <x:c r="B836" s="21" t="n">
        <x:v>2</x:v>
      </x:c>
      <x:c r="C836" s="8" t="str">
        <x:v>Workshop log — Around the Ship</x:v>
      </x:c>
      <x:c r="D836" s="8" t="str">
        <x:v>Reference page 43: Student B: draw and check the route</x:v>
      </x:c>
      <x:c r="E836" s="21" t="n">
        <x:v>3</x:v>
      </x:c>
      <x:c r="F836" s="21" t="n">
        <x:v>3</x:v>
      </x:c>
      <x:c r="G836" s="8" t="str">
        <x:v>  drawing with Student A's plan. Do not write a destination before you have heard the directions.</x:v>
      </x:c>
      <x:c r="H836" s="8" t="str">
        <x:v>43</x:v>
      </x:c>
      <x:c r="I836" s="8" t="str">
        <x:v>Maritime English 3.17 Plus, First Edition 2026, PDF page 43</x:v>
      </x:c>
      <x:c r="J836" s="8" t="str">
        <x:v>u2-p41-write-up</x:v>
      </x:c>
      <x:c r="K836" s="8" t="str"/>
    </x:row>
    <x:row r="837" ht="334" customHeight="1">
      <x:c r="A837" s="21" t="n">
        <x:v>1</x:v>
      </x:c>
      <x:c r="B837" s="21" t="n">
        <x:v>2</x:v>
      </x:c>
      <x:c r="C837" s="8" t="str">
        <x:v>Workshop log — Around the Ship</x:v>
      </x:c>
      <x:c r="D837" s="8" t="str">
        <x:v>Reference page 44: Safety-equipment hunt: recording sheet</x:v>
      </x:c>
      <x:c r="E837" s="21" t="n">
        <x:v>1</x:v>
      </x:c>
      <x:c r="F837" s="21" t="n">
        <x:v>2</x:v>
      </x:c>
      <x:c r="G837"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837" s="8" t="str">
        <x:v>44</x:v>
      </x:c>
      <x:c r="I837" s="8" t="str">
        <x:v>Maritime English 3.17 Plus, First Edition 2026, PDF page 44</x:v>
      </x:c>
      <x:c r="J837" s="8" t="str">
        <x:v>u2-p41-write-up</x:v>
      </x:c>
      <x:c r="K837" s="8" t="str"/>
    </x:row>
    <x:row r="838" ht="334" customHeight="1">
      <x:c r="A838" s="21" t="n">
        <x:v>1</x:v>
      </x:c>
      <x:c r="B838" s="21" t="n">
        <x:v>2</x:v>
      </x:c>
      <x:c r="C838" s="8" t="str">
        <x:v>Workshop log — Around the Ship</x:v>
      </x:c>
      <x:c r="D838" s="8" t="str">
        <x:v>Reference page 44: Safety-equipment hunt: recording sheet</x:v>
      </x:c>
      <x:c r="E838" s="21" t="n">
        <x:v>2</x:v>
      </x:c>
      <x:c r="F838" s="21" t="n">
        <x:v>2</x:v>
      </x:c>
      <x:c r="G838" s="8" t="str">
        <x:v> E3
 E4
 E5
 E6
 E7
 E8
  Training muster station            Port side of Deck 4
 Check before finishing                     I stated the equipment, named space, deck and purpose.</x:v>
      </x:c>
      <x:c r="H838" s="8" t="str">
        <x:v>44</x:v>
      </x:c>
      <x:c r="I838" s="8" t="str">
        <x:v>Maritime English 3.17 Plus, First Edition 2026, PDF page 44</x:v>
      </x:c>
      <x:c r="J838" s="8" t="str">
        <x:v>u2-p41-write-up</x:v>
      </x:c>
      <x:c r="K838" s="8" t="str"/>
    </x:row>
    <x:row r="839" ht="334" customHeight="1">
      <x:c r="A839" s="21" t="n">
        <x:v>1</x:v>
      </x:c>
      <x:c r="B839" s="21" t="n">
        <x:v>2</x:v>
      </x:c>
      <x:c r="C839" s="8" t="str">
        <x:v>Simulator desk — A vessel plan you can read</x:v>
      </x:c>
      <x:c r="D839" s="8" t="str">
        <x:v>Source passage</x:v>
      </x:c>
      <x:c r="E839" s="21" t="n">
        <x:v>1</x:v>
      </x:c>
      <x:c r="F839" s="21" t="n">
        <x:v>3</x:v>
      </x:c>
      <x:c r="G839" s="8" t="str">
        <x:v>PDF PAGE 42
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839" s="8" t="str">
        <x:v>42</x:v>
      </x:c>
      <x:c r="I839" s="8" t="str">
        <x:v>Maritime English 3.17 Plus, First Edition 2026, PDF page 42</x:v>
      </x:c>
      <x:c r="J839" s="8" t="str">
        <x:v>u2-p42-visual</x:v>
      </x:c>
      <x:c r="K839" s="8" t="str"/>
    </x:row>
    <x:row r="840" ht="334" customHeight="1">
      <x:c r="A840" s="21" t="n">
        <x:v>1</x:v>
      </x:c>
      <x:c r="B840" s="21" t="n">
        <x:v>2</x:v>
      </x:c>
      <x:c r="C840" s="8" t="str">
        <x:v>Simulator desk — A vessel plan you can read</x:v>
      </x:c>
      <x:c r="D840" s="8" t="str">
        <x:v>Source passage</x:v>
      </x:c>
      <x:c r="E840" s="21" t="n">
        <x:v>2</x:v>
      </x:c>
      <x:c r="F840" s="21" t="n">
        <x:v>3</x:v>
      </x:c>
      <x:c r="G840"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x:v>
      </x:c>
      <x:c r="H840" s="8" t="str">
        <x:v>42</x:v>
      </x:c>
      <x:c r="I840" s="8" t="str">
        <x:v>Maritime English 3.17 Plus, First Edition 2026, PDF page 42</x:v>
      </x:c>
      <x:c r="J840" s="8" t="str">
        <x:v>u2-p42-visual</x:v>
      </x:c>
      <x:c r="K840" s="8" t="str"/>
    </x:row>
    <x:row r="841" ht="334" customHeight="1">
      <x:c r="A841" s="21" t="n">
        <x:v>1</x:v>
      </x:c>
      <x:c r="B841" s="21" t="n">
        <x:v>2</x:v>
      </x:c>
      <x:c r="C841" s="8" t="str">
        <x:v>Simulator desk — A vessel plan you can read</x:v>
      </x:c>
      <x:c r="D841" s="8" t="str">
        <x:v>Source passage</x:v>
      </x:c>
      <x:c r="E841" s="21" t="n">
        <x:v>3</x:v>
      </x:c>
      <x:c r="F841" s="21" t="n">
        <x:v>3</x:v>
      </x:c>
      <x:c r="G841" s="8" t="str">
        <x:v>EEBD = emergency escape breathing device. It is for escape, not firefighting or entry. Locations are invented for language practice.
  STUDENT A ROUTE CARDS - DO NOT SHOW STUDENT B
  Round 1: Deck 3 cabin alleyway to Deck 4 port muster station.
  Round 2: Deck 1 ECR to Deck 2 galley via the main stair.
  Round 3: Deck 1 to Deck 4 via the separate escape trunk.
  CLASS NOTES</x:v>
      </x:c>
      <x:c r="H841" s="8" t="str">
        <x:v>42</x:v>
      </x:c>
      <x:c r="I841" s="8" t="str">
        <x:v>Maritime English 3.17 Plus, First Edition 2026, PDF page 42</x:v>
      </x:c>
      <x:c r="J841" s="8" t="str">
        <x:v>u2-p42-visual</x:v>
      </x:c>
      <x:c r="K841" s="8" t="str"/>
    </x:row>
    <x:row r="842" ht="334" customHeight="1">
      <x:c r="A842" s="21" t="n">
        <x:v>1</x:v>
      </x:c>
      <x:c r="B842" s="21" t="n">
        <x:v>2</x:v>
      </x:c>
      <x:c r="C842" s="8" t="str">
        <x:v>Simulator desk — A vessel plan you can read</x:v>
      </x:c>
      <x:c r="D842" s="8" t="str">
        <x:v>Reference page 42: A vessel plan you can read</x:v>
      </x:c>
      <x:c r="E842" s="21" t="n">
        <x:v>1</x:v>
      </x:c>
      <x:c r="F842" s="21" t="n">
        <x:v>3</x:v>
      </x:c>
      <x:c r="G842"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842" s="8" t="str">
        <x:v>42</x:v>
      </x:c>
      <x:c r="I842" s="8" t="str">
        <x:v>Maritime English 3.17 Plus, First Edition 2026, PDF page 42</x:v>
      </x:c>
      <x:c r="J842" s="8" t="str">
        <x:v>u2-p42-visual</x:v>
      </x:c>
      <x:c r="K842" s="8" t="str"/>
    </x:row>
    <x:row r="843" ht="334" customHeight="1">
      <x:c r="A843" s="21" t="n">
        <x:v>1</x:v>
      </x:c>
      <x:c r="B843" s="21" t="n">
        <x:v>2</x:v>
      </x:c>
      <x:c r="C843" s="8" t="str">
        <x:v>Simulator desk — A vessel plan you can read</x:v>
      </x:c>
      <x:c r="D843" s="8" t="str">
        <x:v>Reference page 42: A vessel plan you can read</x:v>
      </x:c>
      <x:c r="E843" s="21" t="n">
        <x:v>2</x:v>
      </x:c>
      <x:c r="F843" s="21" t="n">
        <x:v>3</x:v>
      </x:c>
      <x:c r="G843"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843" s="8" t="str">
        <x:v>42</x:v>
      </x:c>
      <x:c r="I843" s="8" t="str">
        <x:v>Maritime English 3.17 Plus, First Edition 2026, PDF page 42</x:v>
      </x:c>
      <x:c r="J843" s="8" t="str">
        <x:v>u2-p42-visual</x:v>
      </x:c>
      <x:c r="K843" s="8" t="str"/>
    </x:row>
    <x:row r="844" ht="334" customHeight="1">
      <x:c r="A844" s="21" t="n">
        <x:v>1</x:v>
      </x:c>
      <x:c r="B844" s="21" t="n">
        <x:v>2</x:v>
      </x:c>
      <x:c r="C844" s="8" t="str">
        <x:v>Simulator desk — A vessel plan you can read</x:v>
      </x:c>
      <x:c r="D844" s="8" t="str">
        <x:v>Reference page 42: A vessel plan you can read</x:v>
      </x:c>
      <x:c r="E844" s="21" t="n">
        <x:v>3</x:v>
      </x:c>
      <x:c r="F844" s="21" t="n">
        <x:v>3</x:v>
      </x:c>
      <x:c r="G844" s="8" t="str">
        <x:v>
  STUDENT A ROUTE CARDS - DO NOT SHOW STUDENT B
  Round 1: Deck 3 cabin alleyway to Deck 4 port muster station.
  Round 2: Deck 1 ECR to Deck 2 galley via the main stair.
  Round 3: Deck 1 to Deck 4 via the separate escape trunk.
  CLASS NOTES</x:v>
      </x:c>
      <x:c r="H844" s="8" t="str">
        <x:v>42</x:v>
      </x:c>
      <x:c r="I844" s="8" t="str">
        <x:v>Maritime English 3.17 Plus, First Edition 2026, PDF page 42</x:v>
      </x:c>
      <x:c r="J844" s="8" t="str">
        <x:v>u2-p42-visual</x:v>
      </x:c>
      <x:c r="K844" s="8" t="str"/>
    </x:row>
    <x:row r="845" ht="334" customHeight="1">
      <x:c r="A845" s="21" t="n">
        <x:v>1</x:v>
      </x:c>
      <x:c r="B845" s="21" t="n">
        <x:v>2</x:v>
      </x:c>
      <x:c r="C845" s="8" t="str">
        <x:v>Simulator desk — A vessel plan you can read</x:v>
      </x:c>
      <x:c r="D845" s="8" t="str">
        <x:v>Reference page 31: THE SITUATION</x:v>
      </x:c>
      <x:c r="E845" s="21" t="n">
        <x:v>1</x:v>
      </x:c>
      <x:c r="F845" s="21" t="n">
        <x:v>4</x:v>
      </x:c>
      <x:c r="G845" s="8" t="str">
        <x:v>B  READING AND LISTENING
  THE SITUATION
  The bosun is taking the new Third Officer around the deck while the Second Engineer takes the new Fourth Engineer below.
   Both tours meet in the alleyway.
Familiarisation Tour                                                                     Recording script - approx. 3 minutes
  BOSUN
  We start forward. This is the forecastle. The windlass and both anchors are here, and the forward mooring station is just behind
   you.
  THIRD OFFICER
  And the cargo holds? How many does she have?
  BOSUN
   Four. Hold number one is directly aft of the forecastle. Walk aft along the starboard side and you pass all four hatch covers.
</x:v>
      </x:c>
      <x:c r="H845" s="8" t="str">
        <x:v>31</x:v>
      </x:c>
      <x:c r="I845" s="8" t="str">
        <x:v>Maritime English 3.17 Plus, First Edition 2026, PDF page 31</x:v>
      </x:c>
      <x:c r="J845" s="8" t="str">
        <x:v>u2-p42-visual</x:v>
      </x:c>
      <x:c r="K845" s="8" t="str"/>
    </x:row>
    <x:row r="846" ht="334" customHeight="1">
      <x:c r="A846" s="21" t="n">
        <x:v>1</x:v>
      </x:c>
      <x:c r="B846" s="21" t="n">
        <x:v>2</x:v>
      </x:c>
      <x:c r="C846" s="8" t="str">
        <x:v>Simulator desk — A vessel plan you can read</x:v>
      </x:c>
      <x:c r="D846" s="8" t="str">
        <x:v>Reference page 31: THE SITUATION</x:v>
      </x:c>
      <x:c r="E846" s="21" t="n">
        <x:v>2</x:v>
      </x:c>
      <x:c r="F846" s="21" t="n">
        <x:v>4</x:v>
      </x:c>
      <x:c r="G846" s="8" t="str">
        <x:v>
  THIRD OFFICER
  Where is the fire station on this deck?
  BOSUN
  There are two. One at the forward end of the alleyway, one aft. Hoses, extinguishers and two sets of fire gear at each.
  SECOND ENGINEER
  Down here we are two decks below the main deck. This is the engine control room. Everything is monitored from this panel.
  FOURTH ENGINEER
   Is the main engine forward or aft of us?
  SECOND ENGINEER
   Forward. Go through that watertight door and down one more level and you are on the engine room floor plates. The workshop is
    aft, behind you, and the purifier room is above it.
  FOURTH ENGINEER
</x:v>
      </x:c>
      <x:c r="H846" s="8" t="str">
        <x:v>31</x:v>
      </x:c>
      <x:c r="I846" s="8" t="str">
        <x:v>Maritime English 3.17 Plus, First Edition 2026, PDF page 31</x:v>
      </x:c>
      <x:c r="J846" s="8" t="str">
        <x:v>u2-p42-visual</x:v>
      </x:c>
      <x:c r="K846" s="8" t="str"/>
    </x:row>
    <x:row r="847" ht="334" customHeight="1">
      <x:c r="A847" s="21" t="n">
        <x:v>1</x:v>
      </x:c>
      <x:c r="B847" s="21" t="n">
        <x:v>2</x:v>
      </x:c>
      <x:c r="C847" s="8" t="str">
        <x:v>Simulator desk — A vessel plan you can read</x:v>
      </x:c>
      <x:c r="D847" s="8" t="str">
        <x:v>Reference page 31: THE SITUATION</x:v>
      </x:c>
      <x:c r="E847" s="21" t="n">
        <x:v>3</x:v>
      </x:c>
      <x:c r="F847" s="21" t="n">
        <x:v>4</x:v>
      </x:c>
      <x:c r="G847" s="8" t="str">
        <x:v>  Where do I sound the bilges?
  SECOND ENGINEER
  The sounding pipes are on the starboard side at floor plate level. You record the figures in the engine logbook every watch.
  FOURTH ENGINEER
  And the escape route from down here, sir?
  SECOND ENGINEER
  Good. There are two. The main stairway the way we came, and an emergency escape trunk on the port side that comes out on the boat
   deck. Walk it during familiarisation and learn the marked route. Do not rely on memory alone.
  BOSUN
  Same rule on deck. Your muster station is boat deck, port side, at lifeboat number two. Walk the approved route from your cabin and
   identify the signs and landmarks.
Both new officers complete the tour and sign the familiarisation checklist in the ship's office before 1800.
</x:v>
      </x:c>
      <x:c r="H847" s="8" t="str">
        <x:v>31</x:v>
      </x:c>
      <x:c r="I847" s="8" t="str">
        <x:v>Maritime English 3.17 Plus, First Edition 2026, PDF page 31</x:v>
      </x:c>
      <x:c r="J847" s="8" t="str">
        <x:v>u2-p42-visual</x:v>
      </x:c>
      <x:c r="K847" s="8" t="str"/>
    </x:row>
    <x:row r="848" ht="334" customHeight="1">
      <x:c r="A848" s="21" t="n">
        <x:v>1</x:v>
      </x:c>
      <x:c r="B848" s="21" t="n">
        <x:v>2</x:v>
      </x:c>
      <x:c r="C848" s="8" t="str">
        <x:v>Simulator desk — A vessel plan you can read</x:v>
      </x:c>
      <x:c r="D848" s="8" t="str">
        <x:v>Reference page 31: THE SITUATION</x:v>
      </x:c>
      <x:c r="E848" s="21" t="n">
        <x:v>4</x:v>
      </x:c>
      <x:c r="F848" s="21" t="n">
        <x:v>4</x:v>
      </x:c>
      <x:c r="G848" s="8" t="str">
        <x:v>  NOTES</x:v>
      </x:c>
      <x:c r="H848" s="8" t="str">
        <x:v>31</x:v>
      </x:c>
      <x:c r="I848" s="8" t="str">
        <x:v>Maritime English 3.17 Plus, First Edition 2026, PDF page 31</x:v>
      </x:c>
      <x:c r="J848" s="8" t="str">
        <x:v>u2-p42-visual</x:v>
      </x:c>
      <x:c r="K848" s="8" t="str"/>
    </x:row>
    <x:row r="849" ht="334" customHeight="1">
      <x:c r="A849" s="21" t="n">
        <x:v>1</x:v>
      </x:c>
      <x:c r="B849" s="21" t="n">
        <x:v>2</x:v>
      </x:c>
      <x:c r="C849" s="8" t="str">
        <x:v>Simulator desk — A vessel plan you can read</x:v>
      </x:c>
      <x:c r="D849" s="8" t="str">
        <x:v>Reference page 36: Prepositions of place; there is / there are</x:v>
      </x:c>
      <x:c r="E849" s="21" t="n">
        <x:v>1</x:v>
      </x:c>
      <x:c r="F849" s="21" t="n">
        <x:v>3</x:v>
      </x:c>
      <x:c r="G849"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849" s="8" t="str">
        <x:v>36</x:v>
      </x:c>
      <x:c r="I849" s="8" t="str">
        <x:v>Maritime English 3.17 Plus, First Edition 2026, PDF page 36</x:v>
      </x:c>
      <x:c r="J849" s="8" t="str">
        <x:v>u2-p42-visual</x:v>
      </x:c>
      <x:c r="K849" s="8" t="str"/>
    </x:row>
    <x:row r="850" ht="334" customHeight="1">
      <x:c r="A850" s="21" t="n">
        <x:v>1</x:v>
      </x:c>
      <x:c r="B850" s="21" t="n">
        <x:v>2</x:v>
      </x:c>
      <x:c r="C850" s="8" t="str">
        <x:v>Simulator desk — A vessel plan you can read</x:v>
      </x:c>
      <x:c r="D850" s="8" t="str">
        <x:v>Reference page 36: Prepositions of place; there is / there are</x:v>
      </x:c>
      <x:c r="E850" s="21" t="n">
        <x:v>2</x:v>
      </x:c>
      <x:c r="F850" s="21" t="n">
        <x:v>3</x:v>
      </x:c>
      <x:c r="G850"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850" s="8" t="str">
        <x:v>36</x:v>
      </x:c>
      <x:c r="I850" s="8" t="str">
        <x:v>Maritime English 3.17 Plus, First Edition 2026, PDF page 36</x:v>
      </x:c>
      <x:c r="J850" s="8" t="str">
        <x:v>u2-p42-visual</x:v>
      </x:c>
      <x:c r="K850" s="8" t="str"/>
    </x:row>
    <x:row r="851" ht="334" customHeight="1">
      <x:c r="A851" s="21" t="n">
        <x:v>1</x:v>
      </x:c>
      <x:c r="B851" s="21" t="n">
        <x:v>2</x:v>
      </x:c>
      <x:c r="C851" s="8" t="str">
        <x:v>Simulator desk — A vessel plan you can read</x:v>
      </x:c>
      <x:c r="D851" s="8" t="str">
        <x:v>Reference page 36: Prepositions of place; there is / there are</x:v>
      </x:c>
      <x:c r="E851" s="21" t="n">
        <x:v>3</x:v>
      </x:c>
      <x:c r="F851" s="21" t="n">
        <x:v>3</x:v>
      </x:c>
      <x:c r="G851" s="8" t="str">
        <x:v>useful with a clear reference.
Examples are for language learning. Sources: S1; see editorial notes.
  CLASS NOTES</x:v>
      </x:c>
      <x:c r="H851" s="8" t="str">
        <x:v>36</x:v>
      </x:c>
      <x:c r="I851" s="8" t="str">
        <x:v>Maritime English 3.17 Plus, First Edition 2026, PDF page 36</x:v>
      </x:c>
      <x:c r="J851" s="8" t="str">
        <x:v>u2-p42-visual</x:v>
      </x:c>
      <x:c r="K851" s="8" t="str"/>
    </x:row>
    <x:row r="852" ht="334" customHeight="1">
      <x:c r="A852" s="21" t="n">
        <x:v>1</x:v>
      </x:c>
      <x:c r="B852" s="21" t="n">
        <x:v>2</x:v>
      </x:c>
      <x:c r="C852" s="8" t="str">
        <x:v>Simulator desk — A vessel plan you can read</x:v>
      </x:c>
      <x:c r="D852" s="8" t="str">
        <x:v>Reference page 43: Student B: draw and check the route</x:v>
      </x:c>
      <x:c r="E852" s="21" t="n">
        <x:v>1</x:v>
      </x:c>
      <x:c r="F852" s="21" t="n">
        <x:v>3</x:v>
      </x:c>
      <x:c r="G852"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852" s="8" t="str">
        <x:v>43</x:v>
      </x:c>
      <x:c r="I852" s="8" t="str">
        <x:v>Maritime English 3.17 Plus, First Edition 2026, PDF page 43</x:v>
      </x:c>
      <x:c r="J852" s="8" t="str">
        <x:v>u2-p42-visual</x:v>
      </x:c>
      <x:c r="K852" s="8" t="str"/>
    </x:row>
    <x:row r="853" ht="334" customHeight="1">
      <x:c r="A853" s="21" t="n">
        <x:v>1</x:v>
      </x:c>
      <x:c r="B853" s="21" t="n">
        <x:v>2</x:v>
      </x:c>
      <x:c r="C853" s="8" t="str">
        <x:v>Simulator desk — A vessel plan you can read</x:v>
      </x:c>
      <x:c r="D853" s="8" t="str">
        <x:v>Reference page 43: Student B: draw and check the route</x:v>
      </x:c>
      <x:c r="E853" s="21" t="n">
        <x:v>2</x:v>
      </x:c>
      <x:c r="F853" s="21" t="n">
        <x:v>3</x:v>
      </x:c>
      <x:c r="G853"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853" s="8" t="str">
        <x:v>43</x:v>
      </x:c>
      <x:c r="I853" s="8" t="str">
        <x:v>Maritime English 3.17 Plus, First Edition 2026, PDF page 43</x:v>
      </x:c>
      <x:c r="J853" s="8" t="str">
        <x:v>u2-p42-visual</x:v>
      </x:c>
      <x:c r="K853" s="8" t="str"/>
    </x:row>
    <x:row r="854" ht="334" customHeight="1">
      <x:c r="A854" s="21" t="n">
        <x:v>1</x:v>
      </x:c>
      <x:c r="B854" s="21" t="n">
        <x:v>2</x:v>
      </x:c>
      <x:c r="C854" s="8" t="str">
        <x:v>Simulator desk — A vessel plan you can read</x:v>
      </x:c>
      <x:c r="D854" s="8" t="str">
        <x:v>Reference page 43: Student B: draw and check the route</x:v>
      </x:c>
      <x:c r="E854" s="21" t="n">
        <x:v>3</x:v>
      </x:c>
      <x:c r="F854" s="21" t="n">
        <x:v>3</x:v>
      </x:c>
      <x:c r="G854" s="8" t="str">
        <x:v>  drawing with Student A's plan. Do not write a destination before you have heard the directions.</x:v>
      </x:c>
      <x:c r="H854" s="8" t="str">
        <x:v>43</x:v>
      </x:c>
      <x:c r="I854" s="8" t="str">
        <x:v>Maritime English 3.17 Plus, First Edition 2026, PDF page 43</x:v>
      </x:c>
      <x:c r="J854" s="8" t="str">
        <x:v>u2-p42-visual</x:v>
      </x:c>
      <x:c r="K854" s="8" t="str"/>
    </x:row>
    <x:row r="855" ht="334" customHeight="1">
      <x:c r="A855" s="21" t="n">
        <x:v>1</x:v>
      </x:c>
      <x:c r="B855" s="21" t="n">
        <x:v>2</x:v>
      </x:c>
      <x:c r="C855" s="8" t="str">
        <x:v>Simulator desk — A vessel plan you can read</x:v>
      </x:c>
      <x:c r="D855" s="8" t="str">
        <x:v>Reference page 44: Safety-equipment hunt: recording sheet</x:v>
      </x:c>
      <x:c r="E855" s="21" t="n">
        <x:v>1</x:v>
      </x:c>
      <x:c r="F855" s="21" t="n">
        <x:v>2</x:v>
      </x:c>
      <x:c r="G855"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855" s="8" t="str">
        <x:v>44</x:v>
      </x:c>
      <x:c r="I855" s="8" t="str">
        <x:v>Maritime English 3.17 Plus, First Edition 2026, PDF page 44</x:v>
      </x:c>
      <x:c r="J855" s="8" t="str">
        <x:v>u2-p42-visual</x:v>
      </x:c>
      <x:c r="K855" s="8" t="str"/>
    </x:row>
    <x:row r="856" ht="334" customHeight="1">
      <x:c r="A856" s="21" t="n">
        <x:v>1</x:v>
      </x:c>
      <x:c r="B856" s="21" t="n">
        <x:v>2</x:v>
      </x:c>
      <x:c r="C856" s="8" t="str">
        <x:v>Simulator desk — A vessel plan you can read</x:v>
      </x:c>
      <x:c r="D856" s="8" t="str">
        <x:v>Reference page 44: Safety-equipment hunt: recording sheet</x:v>
      </x:c>
      <x:c r="E856" s="21" t="n">
        <x:v>2</x:v>
      </x:c>
      <x:c r="F856" s="21" t="n">
        <x:v>2</x:v>
      </x:c>
      <x:c r="G856" s="8" t="str">
        <x:v> E3
 E4
 E5
 E6
 E7
 E8
  Training muster station            Port side of Deck 4
 Check before finishing                     I stated the equipment, named space, deck and purpose.</x:v>
      </x:c>
      <x:c r="H856" s="8" t="str">
        <x:v>44</x:v>
      </x:c>
      <x:c r="I856" s="8" t="str">
        <x:v>Maritime English 3.17 Plus, First Edition 2026, PDF page 44</x:v>
      </x:c>
      <x:c r="J856" s="8" t="str">
        <x:v>u2-p42-visual</x:v>
      </x:c>
      <x:c r="K856" s="8" t="str"/>
    </x:row>
    <x:row r="857" ht="334" customHeight="1">
      <x:c r="A857" s="21" t="n">
        <x:v>1</x:v>
      </x:c>
      <x:c r="B857" s="21" t="n">
        <x:v>2</x:v>
      </x:c>
      <x:c r="C857" s="8" t="str">
        <x:v>Simulator desk — Student B: draw and check the route</x:v>
      </x:c>
      <x:c r="D857" s="8" t="str">
        <x:v>Source passage</x:v>
      </x:c>
      <x:c r="E857" s="21" t="n">
        <x:v>1</x:v>
      </x:c>
      <x:c r="F857" s="21" t="n">
        <x:v>3</x:v>
      </x:c>
      <x:c r="G857" s="8" t="str">
        <x:v>PDF PAGE 43
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x:v>
      </x:c>
      <x:c r="H857" s="8" t="str">
        <x:v>43</x:v>
      </x:c>
      <x:c r="I857" s="8" t="str">
        <x:v>Maritime English 3.17 Plus, First Edition 2026, PDF page 43</x:v>
      </x:c>
      <x:c r="J857" s="8" t="str">
        <x:v>u2-p43-visual</x:v>
      </x:c>
      <x:c r="K857" s="8" t="str"/>
    </x:row>
    <x:row r="858" ht="334" customHeight="1">
      <x:c r="A858" s="21" t="n">
        <x:v>1</x:v>
      </x:c>
      <x:c r="B858" s="21" t="n">
        <x:v>2</x:v>
      </x:c>
      <x:c r="C858" s="8" t="str">
        <x:v>Simulator desk — Student B: draw and check the route</x:v>
      </x:c>
      <x:c r="D858" s="8" t="str">
        <x:v>Source passage</x:v>
      </x:c>
      <x:c r="E858" s="21" t="n">
        <x:v>2</x:v>
      </x:c>
      <x:c r="F858" s="21" t="n">
        <x:v>3</x:v>
      </x:c>
      <x:c r="G858" s="8" t="str">
        <x:v>  DECK 1            ___________                   ___________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x:v>
      </x:c>
      <x:c r="H858" s="8" t="str">
        <x:v>43</x:v>
      </x:c>
      <x:c r="I858" s="8" t="str">
        <x:v>Maritime English 3.17 Plus, First Edition 2026, PDF page 43</x:v>
      </x:c>
      <x:c r="J858" s="8" t="str">
        <x:v>u2-p43-visual</x:v>
      </x:c>
      <x:c r="K858" s="8" t="str"/>
    </x:row>
    <x:row r="859" ht="334" customHeight="1">
      <x:c r="A859" s="21" t="n">
        <x:v>1</x:v>
      </x:c>
      <x:c r="B859" s="21" t="n">
        <x:v>2</x:v>
      </x:c>
      <x:c r="C859" s="8" t="str">
        <x:v>Simulator desk — Student B: draw and check the route</x:v>
      </x:c>
      <x:c r="D859" s="8" t="str">
        <x:v>Source passage</x:v>
      </x:c>
      <x:c r="E859" s="21" t="n">
        <x:v>3</x:v>
      </x:c>
      <x:c r="F859" s="21" t="n">
        <x:v>3</x:v>
      </x:c>
      <x:c r="G859" s="8" t="str">
        <x:v>  Ask for a repeat when a direction is unclear. At the end, state your arrival space and deck, then compare your
  drawing with Student A's plan. Do not write a destination before you have heard the directions.</x:v>
      </x:c>
      <x:c r="H859" s="8" t="str">
        <x:v>43</x:v>
      </x:c>
      <x:c r="I859" s="8" t="str">
        <x:v>Maritime English 3.17 Plus, First Edition 2026, PDF page 43</x:v>
      </x:c>
      <x:c r="J859" s="8" t="str">
        <x:v>u2-p43-visual</x:v>
      </x:c>
      <x:c r="K859" s="8" t="str"/>
    </x:row>
    <x:row r="860" ht="334" customHeight="1">
      <x:c r="A860" s="21" t="n">
        <x:v>1</x:v>
      </x:c>
      <x:c r="B860" s="21" t="n">
        <x:v>2</x:v>
      </x:c>
      <x:c r="C860" s="8" t="str">
        <x:v>Simulator desk — Student B: draw and check the route</x:v>
      </x:c>
      <x:c r="D860" s="8" t="str">
        <x:v>Reference page 43: Student B: draw and check the route</x:v>
      </x:c>
      <x:c r="E860" s="21" t="n">
        <x:v>1</x:v>
      </x:c>
      <x:c r="F860" s="21" t="n">
        <x:v>3</x:v>
      </x:c>
      <x:c r="G860"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860" s="8" t="str">
        <x:v>43</x:v>
      </x:c>
      <x:c r="I860" s="8" t="str">
        <x:v>Maritime English 3.17 Plus, First Edition 2026, PDF page 43</x:v>
      </x:c>
      <x:c r="J860" s="8" t="str">
        <x:v>u2-p43-visual</x:v>
      </x:c>
      <x:c r="K860" s="8" t="str"/>
    </x:row>
    <x:row r="861" ht="334" customHeight="1">
      <x:c r="A861" s="21" t="n">
        <x:v>1</x:v>
      </x:c>
      <x:c r="B861" s="21" t="n">
        <x:v>2</x:v>
      </x:c>
      <x:c r="C861" s="8" t="str">
        <x:v>Simulator desk — Student B: draw and check the route</x:v>
      </x:c>
      <x:c r="D861" s="8" t="str">
        <x:v>Reference page 43: Student B: draw and check the route</x:v>
      </x:c>
      <x:c r="E861" s="21" t="n">
        <x:v>2</x:v>
      </x:c>
      <x:c r="F861" s="21" t="n">
        <x:v>3</x:v>
      </x:c>
      <x:c r="G861"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861" s="8" t="str">
        <x:v>43</x:v>
      </x:c>
      <x:c r="I861" s="8" t="str">
        <x:v>Maritime English 3.17 Plus, First Edition 2026, PDF page 43</x:v>
      </x:c>
      <x:c r="J861" s="8" t="str">
        <x:v>u2-p43-visual</x:v>
      </x:c>
      <x:c r="K861" s="8" t="str"/>
    </x:row>
    <x:row r="862" ht="334" customHeight="1">
      <x:c r="A862" s="21" t="n">
        <x:v>1</x:v>
      </x:c>
      <x:c r="B862" s="21" t="n">
        <x:v>2</x:v>
      </x:c>
      <x:c r="C862" s="8" t="str">
        <x:v>Simulator desk — Student B: draw and check the route</x:v>
      </x:c>
      <x:c r="D862" s="8" t="str">
        <x:v>Reference page 43: Student B: draw and check the route</x:v>
      </x:c>
      <x:c r="E862" s="21" t="n">
        <x:v>3</x:v>
      </x:c>
      <x:c r="F862" s="21" t="n">
        <x:v>3</x:v>
      </x:c>
      <x:c r="G862" s="8" t="str">
        <x:v>  drawing with Student A's plan. Do not write a destination before you have heard the directions.</x:v>
      </x:c>
      <x:c r="H862" s="8" t="str">
        <x:v>43</x:v>
      </x:c>
      <x:c r="I862" s="8" t="str">
        <x:v>Maritime English 3.17 Plus, First Edition 2026, PDF page 43</x:v>
      </x:c>
      <x:c r="J862" s="8" t="str">
        <x:v>u2-p43-visual</x:v>
      </x:c>
      <x:c r="K862" s="8" t="str"/>
    </x:row>
    <x:row r="863" ht="334" customHeight="1">
      <x:c r="A863" s="21" t="n">
        <x:v>1</x:v>
      </x:c>
      <x:c r="B863" s="21" t="n">
        <x:v>2</x:v>
      </x:c>
      <x:c r="C863" s="8" t="str">
        <x:v>Simulator desk — Student B: draw and check the route</x:v>
      </x:c>
      <x:c r="D863" s="8" t="str">
        <x:v>Reference page 31: THE SITUATION</x:v>
      </x:c>
      <x:c r="E863" s="21" t="n">
        <x:v>1</x:v>
      </x:c>
      <x:c r="F863" s="21" t="n">
        <x:v>4</x:v>
      </x:c>
      <x:c r="G863" s="8" t="str">
        <x:v>B  READING AND LISTENING
  THE SITUATION
  The bosun is taking the new Third Officer around the deck while the Second Engineer takes the new Fourth Engineer below.
   Both tours meet in the alleyway.
Familiarisation Tour                                                                     Recording script - approx. 3 minutes
  BOSUN
  We start forward. This is the forecastle. The windlass and both anchors are here, and the forward mooring station is just behind
   you.
  THIRD OFFICER
  And the cargo holds? How many does she have?
  BOSUN
   Four. Hold number one is directly aft of the forecastle. Walk aft along the starboard side and you pass all four hatch covers.
</x:v>
      </x:c>
      <x:c r="H863" s="8" t="str">
        <x:v>31</x:v>
      </x:c>
      <x:c r="I863" s="8" t="str">
        <x:v>Maritime English 3.17 Plus, First Edition 2026, PDF page 31</x:v>
      </x:c>
      <x:c r="J863" s="8" t="str">
        <x:v>u2-p43-visual</x:v>
      </x:c>
      <x:c r="K863" s="8" t="str"/>
    </x:row>
    <x:row r="864" ht="334" customHeight="1">
      <x:c r="A864" s="21" t="n">
        <x:v>1</x:v>
      </x:c>
      <x:c r="B864" s="21" t="n">
        <x:v>2</x:v>
      </x:c>
      <x:c r="C864" s="8" t="str">
        <x:v>Simulator desk — Student B: draw and check the route</x:v>
      </x:c>
      <x:c r="D864" s="8" t="str">
        <x:v>Reference page 31: THE SITUATION</x:v>
      </x:c>
      <x:c r="E864" s="21" t="n">
        <x:v>2</x:v>
      </x:c>
      <x:c r="F864" s="21" t="n">
        <x:v>4</x:v>
      </x:c>
      <x:c r="G864" s="8" t="str">
        <x:v>
  THIRD OFFICER
  Where is the fire station on this deck?
  BOSUN
  There are two. One at the forward end of the alleyway, one aft. Hoses, extinguishers and two sets of fire gear at each.
  SECOND ENGINEER
  Down here we are two decks below the main deck. This is the engine control room. Everything is monitored from this panel.
  FOURTH ENGINEER
   Is the main engine forward or aft of us?
  SECOND ENGINEER
   Forward. Go through that watertight door and down one more level and you are on the engine room floor plates. The workshop is
    aft, behind you, and the purifier room is above it.
  FOURTH ENGINEER
</x:v>
      </x:c>
      <x:c r="H864" s="8" t="str">
        <x:v>31</x:v>
      </x:c>
      <x:c r="I864" s="8" t="str">
        <x:v>Maritime English 3.17 Plus, First Edition 2026, PDF page 31</x:v>
      </x:c>
      <x:c r="J864" s="8" t="str">
        <x:v>u2-p43-visual</x:v>
      </x:c>
      <x:c r="K864" s="8" t="str"/>
    </x:row>
    <x:row r="865" ht="334" customHeight="1">
      <x:c r="A865" s="21" t="n">
        <x:v>1</x:v>
      </x:c>
      <x:c r="B865" s="21" t="n">
        <x:v>2</x:v>
      </x:c>
      <x:c r="C865" s="8" t="str">
        <x:v>Simulator desk — Student B: draw and check the route</x:v>
      </x:c>
      <x:c r="D865" s="8" t="str">
        <x:v>Reference page 31: THE SITUATION</x:v>
      </x:c>
      <x:c r="E865" s="21" t="n">
        <x:v>3</x:v>
      </x:c>
      <x:c r="F865" s="21" t="n">
        <x:v>4</x:v>
      </x:c>
      <x:c r="G865" s="8" t="str">
        <x:v>  Where do I sound the bilges?
  SECOND ENGINEER
  The sounding pipes are on the starboard side at floor plate level. You record the figures in the engine logbook every watch.
  FOURTH ENGINEER
  And the escape route from down here, sir?
  SECOND ENGINEER
  Good. There are two. The main stairway the way we came, and an emergency escape trunk on the port side that comes out on the boat
   deck. Walk it during familiarisation and learn the marked route. Do not rely on memory alone.
  BOSUN
  Same rule on deck. Your muster station is boat deck, port side, at lifeboat number two. Walk the approved route from your cabin and
   identify the signs and landmarks.
Both new officers complete the tour and sign the familiarisation checklist in the ship's office before 1800.
</x:v>
      </x:c>
      <x:c r="H865" s="8" t="str">
        <x:v>31</x:v>
      </x:c>
      <x:c r="I865" s="8" t="str">
        <x:v>Maritime English 3.17 Plus, First Edition 2026, PDF page 31</x:v>
      </x:c>
      <x:c r="J865" s="8" t="str">
        <x:v>u2-p43-visual</x:v>
      </x:c>
      <x:c r="K865" s="8" t="str"/>
    </x:row>
    <x:row r="866" ht="334" customHeight="1">
      <x:c r="A866" s="21" t="n">
        <x:v>1</x:v>
      </x:c>
      <x:c r="B866" s="21" t="n">
        <x:v>2</x:v>
      </x:c>
      <x:c r="C866" s="8" t="str">
        <x:v>Simulator desk — Student B: draw and check the route</x:v>
      </x:c>
      <x:c r="D866" s="8" t="str">
        <x:v>Reference page 31: THE SITUATION</x:v>
      </x:c>
      <x:c r="E866" s="21" t="n">
        <x:v>4</x:v>
      </x:c>
      <x:c r="F866" s="21" t="n">
        <x:v>4</x:v>
      </x:c>
      <x:c r="G866" s="8" t="str">
        <x:v>  NOTES</x:v>
      </x:c>
      <x:c r="H866" s="8" t="str">
        <x:v>31</x:v>
      </x:c>
      <x:c r="I866" s="8" t="str">
        <x:v>Maritime English 3.17 Plus, First Edition 2026, PDF page 31</x:v>
      </x:c>
      <x:c r="J866" s="8" t="str">
        <x:v>u2-p43-visual</x:v>
      </x:c>
      <x:c r="K866" s="8" t="str"/>
    </x:row>
    <x:row r="867" ht="334" customHeight="1">
      <x:c r="A867" s="21" t="n">
        <x:v>1</x:v>
      </x:c>
      <x:c r="B867" s="21" t="n">
        <x:v>2</x:v>
      </x:c>
      <x:c r="C867" s="8" t="str">
        <x:v>Simulator desk — Student B: draw and check the route</x:v>
      </x:c>
      <x:c r="D867" s="8" t="str">
        <x:v>Reference page 36: Prepositions of place; there is / there are</x:v>
      </x:c>
      <x:c r="E867" s="21" t="n">
        <x:v>1</x:v>
      </x:c>
      <x:c r="F867" s="21" t="n">
        <x:v>3</x:v>
      </x:c>
      <x:c r="G867"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867" s="8" t="str">
        <x:v>36</x:v>
      </x:c>
      <x:c r="I867" s="8" t="str">
        <x:v>Maritime English 3.17 Plus, First Edition 2026, PDF page 36</x:v>
      </x:c>
      <x:c r="J867" s="8" t="str">
        <x:v>u2-p43-visual</x:v>
      </x:c>
      <x:c r="K867" s="8" t="str"/>
    </x:row>
    <x:row r="868" ht="334" customHeight="1">
      <x:c r="A868" s="21" t="n">
        <x:v>1</x:v>
      </x:c>
      <x:c r="B868" s="21" t="n">
        <x:v>2</x:v>
      </x:c>
      <x:c r="C868" s="8" t="str">
        <x:v>Simulator desk — Student B: draw and check the route</x:v>
      </x:c>
      <x:c r="D868" s="8" t="str">
        <x:v>Reference page 36: Prepositions of place; there is / there are</x:v>
      </x:c>
      <x:c r="E868" s="21" t="n">
        <x:v>2</x:v>
      </x:c>
      <x:c r="F868" s="21" t="n">
        <x:v>3</x:v>
      </x:c>
      <x:c r="G868"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868" s="8" t="str">
        <x:v>36</x:v>
      </x:c>
      <x:c r="I868" s="8" t="str">
        <x:v>Maritime English 3.17 Plus, First Edition 2026, PDF page 36</x:v>
      </x:c>
      <x:c r="J868" s="8" t="str">
        <x:v>u2-p43-visual</x:v>
      </x:c>
      <x:c r="K868" s="8" t="str"/>
    </x:row>
    <x:row r="869" ht="334" customHeight="1">
      <x:c r="A869" s="21" t="n">
        <x:v>1</x:v>
      </x:c>
      <x:c r="B869" s="21" t="n">
        <x:v>2</x:v>
      </x:c>
      <x:c r="C869" s="8" t="str">
        <x:v>Simulator desk — Student B: draw and check the route</x:v>
      </x:c>
      <x:c r="D869" s="8" t="str">
        <x:v>Reference page 36: Prepositions of place; there is / there are</x:v>
      </x:c>
      <x:c r="E869" s="21" t="n">
        <x:v>3</x:v>
      </x:c>
      <x:c r="F869" s="21" t="n">
        <x:v>3</x:v>
      </x:c>
      <x:c r="G869" s="8" t="str">
        <x:v>useful with a clear reference.
Examples are for language learning. Sources: S1; see editorial notes.
  CLASS NOTES</x:v>
      </x:c>
      <x:c r="H869" s="8" t="str">
        <x:v>36</x:v>
      </x:c>
      <x:c r="I869" s="8" t="str">
        <x:v>Maritime English 3.17 Plus, First Edition 2026, PDF page 36</x:v>
      </x:c>
      <x:c r="J869" s="8" t="str">
        <x:v>u2-p43-visual</x:v>
      </x:c>
      <x:c r="K869" s="8" t="str"/>
    </x:row>
    <x:row r="870" ht="334" customHeight="1">
      <x:c r="A870" s="21" t="n">
        <x:v>1</x:v>
      </x:c>
      <x:c r="B870" s="21" t="n">
        <x:v>2</x:v>
      </x:c>
      <x:c r="C870" s="8" t="str">
        <x:v>Simulator desk — Student B: draw and check the route</x:v>
      </x:c>
      <x:c r="D870" s="8" t="str">
        <x:v>Reference page 42: A vessel plan you can read</x:v>
      </x:c>
      <x:c r="E870" s="21" t="n">
        <x:v>1</x:v>
      </x:c>
      <x:c r="F870" s="21" t="n">
        <x:v>3</x:v>
      </x:c>
      <x:c r="G870"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870" s="8" t="str">
        <x:v>42</x:v>
      </x:c>
      <x:c r="I870" s="8" t="str">
        <x:v>Maritime English 3.17 Plus, First Edition 2026, PDF page 42</x:v>
      </x:c>
      <x:c r="J870" s="8" t="str">
        <x:v>u2-p43-visual</x:v>
      </x:c>
      <x:c r="K870" s="8" t="str"/>
    </x:row>
    <x:row r="871" ht="334" customHeight="1">
      <x:c r="A871" s="21" t="n">
        <x:v>1</x:v>
      </x:c>
      <x:c r="B871" s="21" t="n">
        <x:v>2</x:v>
      </x:c>
      <x:c r="C871" s="8" t="str">
        <x:v>Simulator desk — Student B: draw and check the route</x:v>
      </x:c>
      <x:c r="D871" s="8" t="str">
        <x:v>Reference page 42: A vessel plan you can read</x:v>
      </x:c>
      <x:c r="E871" s="21" t="n">
        <x:v>2</x:v>
      </x:c>
      <x:c r="F871" s="21" t="n">
        <x:v>3</x:v>
      </x:c>
      <x:c r="G871"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871" s="8" t="str">
        <x:v>42</x:v>
      </x:c>
      <x:c r="I871" s="8" t="str">
        <x:v>Maritime English 3.17 Plus, First Edition 2026, PDF page 42</x:v>
      </x:c>
      <x:c r="J871" s="8" t="str">
        <x:v>u2-p43-visual</x:v>
      </x:c>
      <x:c r="K871" s="8" t="str"/>
    </x:row>
    <x:row r="872" ht="334" customHeight="1">
      <x:c r="A872" s="21" t="n">
        <x:v>1</x:v>
      </x:c>
      <x:c r="B872" s="21" t="n">
        <x:v>2</x:v>
      </x:c>
      <x:c r="C872" s="8" t="str">
        <x:v>Simulator desk — Student B: draw and check the route</x:v>
      </x:c>
      <x:c r="D872" s="8" t="str">
        <x:v>Reference page 42: A vessel plan you can read</x:v>
      </x:c>
      <x:c r="E872" s="21" t="n">
        <x:v>3</x:v>
      </x:c>
      <x:c r="F872" s="21" t="n">
        <x:v>3</x:v>
      </x:c>
      <x:c r="G872" s="8" t="str">
        <x:v>
  STUDENT A ROUTE CARDS - DO NOT SHOW STUDENT B
  Round 1: Deck 3 cabin alleyway to Deck 4 port muster station.
  Round 2: Deck 1 ECR to Deck 2 galley via the main stair.
  Round 3: Deck 1 to Deck 4 via the separate escape trunk.
  CLASS NOTES</x:v>
      </x:c>
      <x:c r="H872" s="8" t="str">
        <x:v>42</x:v>
      </x:c>
      <x:c r="I872" s="8" t="str">
        <x:v>Maritime English 3.17 Plus, First Edition 2026, PDF page 42</x:v>
      </x:c>
      <x:c r="J872" s="8" t="str">
        <x:v>u2-p43-visual</x:v>
      </x:c>
      <x:c r="K872" s="8" t="str"/>
    </x:row>
    <x:row r="873" ht="334" customHeight="1">
      <x:c r="A873" s="21" t="n">
        <x:v>1</x:v>
      </x:c>
      <x:c r="B873" s="21" t="n">
        <x:v>2</x:v>
      </x:c>
      <x:c r="C873" s="8" t="str">
        <x:v>Simulator desk — Student B: draw and check the route</x:v>
      </x:c>
      <x:c r="D873" s="8" t="str">
        <x:v>Reference page 44: Safety-equipment hunt: recording sheet</x:v>
      </x:c>
      <x:c r="E873" s="21" t="n">
        <x:v>1</x:v>
      </x:c>
      <x:c r="F873" s="21" t="n">
        <x:v>2</x:v>
      </x:c>
      <x:c r="G873"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873" s="8" t="str">
        <x:v>44</x:v>
      </x:c>
      <x:c r="I873" s="8" t="str">
        <x:v>Maritime English 3.17 Plus, First Edition 2026, PDF page 44</x:v>
      </x:c>
      <x:c r="J873" s="8" t="str">
        <x:v>u2-p43-visual</x:v>
      </x:c>
      <x:c r="K873" s="8" t="str"/>
    </x:row>
    <x:row r="874" ht="334" customHeight="1">
      <x:c r="A874" s="21" t="n">
        <x:v>1</x:v>
      </x:c>
      <x:c r="B874" s="21" t="n">
        <x:v>2</x:v>
      </x:c>
      <x:c r="C874" s="8" t="str">
        <x:v>Simulator desk — Student B: draw and check the route</x:v>
      </x:c>
      <x:c r="D874" s="8" t="str">
        <x:v>Reference page 44: Safety-equipment hunt: recording sheet</x:v>
      </x:c>
      <x:c r="E874" s="21" t="n">
        <x:v>2</x:v>
      </x:c>
      <x:c r="F874" s="21" t="n">
        <x:v>2</x:v>
      </x:c>
      <x:c r="G874" s="8" t="str">
        <x:v> E3
 E4
 E5
 E6
 E7
 E8
  Training muster station            Port side of Deck 4
 Check before finishing                     I stated the equipment, named space, deck and purpose.</x:v>
      </x:c>
      <x:c r="H874" s="8" t="str">
        <x:v>44</x:v>
      </x:c>
      <x:c r="I874" s="8" t="str">
        <x:v>Maritime English 3.17 Plus, First Edition 2026, PDF page 44</x:v>
      </x:c>
      <x:c r="J874" s="8" t="str">
        <x:v>u2-p43-visual</x:v>
      </x:c>
      <x:c r="K874" s="8" t="str"/>
    </x:row>
    <x:row r="875" ht="334" customHeight="1">
      <x:c r="A875" s="21" t="n">
        <x:v>1</x:v>
      </x:c>
      <x:c r="B875" s="21" t="n">
        <x:v>2</x:v>
      </x:c>
      <x:c r="C875" s="8" t="str">
        <x:v>Simulator desk — Safety-equipment hunt: recording sheet</x:v>
      </x:c>
      <x:c r="D875" s="8" t="str">
        <x:v>Source passage</x:v>
      </x:c>
      <x:c r="E875" s="21" t="n">
        <x:v>1</x:v>
      </x:c>
      <x:c r="F875" s="21" t="n">
        <x:v>2</x:v>
      </x:c>
      <x:c r="G875" s="8" t="str">
        <x:v>PDF PAGE 44
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875" s="8" t="str">
        <x:v>44</x:v>
      </x:c>
      <x:c r="I875" s="8" t="str">
        <x:v>Maritime English 3.17 Plus, First Edition 2026, PDF page 44</x:v>
      </x:c>
      <x:c r="J875" s="8" t="str">
        <x:v>u2-p44-visual</x:v>
      </x:c>
      <x:c r="K875" s="8" t="str"/>
    </x:row>
    <x:row r="876" ht="334" customHeight="1">
      <x:c r="A876" s="21" t="n">
        <x:v>1</x:v>
      </x:c>
      <x:c r="B876" s="21" t="n">
        <x:v>2</x:v>
      </x:c>
      <x:c r="C876" s="8" t="str">
        <x:v>Simulator desk — Safety-equipment hunt: recording sheet</x:v>
      </x:c>
      <x:c r="D876" s="8" t="str">
        <x:v>Source passage</x:v>
      </x:c>
      <x:c r="E876" s="21" t="n">
        <x:v>2</x:v>
      </x:c>
      <x:c r="F876" s="21" t="n">
        <x:v>2</x:v>
      </x:c>
      <x:c r="G876" s="8" t="str">
        <x:v>
 E3
 E4
 E5
 E6
 E7
 E8
  Training muster station            Port side of Deck 4
 Check before finishing                     I stated the equipment, named space, deck and purpose.</x:v>
      </x:c>
      <x:c r="H876" s="8" t="str">
        <x:v>44</x:v>
      </x:c>
      <x:c r="I876" s="8" t="str">
        <x:v>Maritime English 3.17 Plus, First Edition 2026, PDF page 44</x:v>
      </x:c>
      <x:c r="J876" s="8" t="str">
        <x:v>u2-p44-visual</x:v>
      </x:c>
      <x:c r="K876" s="8" t="str"/>
    </x:row>
    <x:row r="877" ht="334" customHeight="1">
      <x:c r="A877" s="21" t="n">
        <x:v>1</x:v>
      </x:c>
      <x:c r="B877" s="21" t="n">
        <x:v>2</x:v>
      </x:c>
      <x:c r="C877" s="8" t="str">
        <x:v>Simulator desk — Safety-equipment hunt: recording sheet</x:v>
      </x:c>
      <x:c r="D877" s="8" t="str">
        <x:v>Reference page 44: Safety-equipment hunt: recording sheet</x:v>
      </x:c>
      <x:c r="E877" s="21" t="n">
        <x:v>1</x:v>
      </x:c>
      <x:c r="F877" s="21" t="n">
        <x:v>2</x:v>
      </x:c>
      <x:c r="G877"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877" s="8" t="str">
        <x:v>44</x:v>
      </x:c>
      <x:c r="I877" s="8" t="str">
        <x:v>Maritime English 3.17 Plus, First Edition 2026, PDF page 44</x:v>
      </x:c>
      <x:c r="J877" s="8" t="str">
        <x:v>u2-p44-visual</x:v>
      </x:c>
      <x:c r="K877" s="8" t="str"/>
    </x:row>
    <x:row r="878" ht="334" customHeight="1">
      <x:c r="A878" s="21" t="n">
        <x:v>1</x:v>
      </x:c>
      <x:c r="B878" s="21" t="n">
        <x:v>2</x:v>
      </x:c>
      <x:c r="C878" s="8" t="str">
        <x:v>Simulator desk — Safety-equipment hunt: recording sheet</x:v>
      </x:c>
      <x:c r="D878" s="8" t="str">
        <x:v>Reference page 44: Safety-equipment hunt: recording sheet</x:v>
      </x:c>
      <x:c r="E878" s="21" t="n">
        <x:v>2</x:v>
      </x:c>
      <x:c r="F878" s="21" t="n">
        <x:v>2</x:v>
      </x:c>
      <x:c r="G878" s="8" t="str">
        <x:v> E3
 E4
 E5
 E6
 E7
 E8
  Training muster station            Port side of Deck 4
 Check before finishing                     I stated the equipment, named space, deck and purpose.</x:v>
      </x:c>
      <x:c r="H878" s="8" t="str">
        <x:v>44</x:v>
      </x:c>
      <x:c r="I878" s="8" t="str">
        <x:v>Maritime English 3.17 Plus, First Edition 2026, PDF page 44</x:v>
      </x:c>
      <x:c r="J878" s="8" t="str">
        <x:v>u2-p44-visual</x:v>
      </x:c>
      <x:c r="K878" s="8" t="str"/>
    </x:row>
    <x:row r="879" ht="334" customHeight="1">
      <x:c r="A879" s="21" t="n">
        <x:v>1</x:v>
      </x:c>
      <x:c r="B879" s="21" t="n">
        <x:v>2</x:v>
      </x:c>
      <x:c r="C879" s="8" t="str">
        <x:v>Simulator desk — Safety-equipment hunt: recording sheet</x:v>
      </x:c>
      <x:c r="D879" s="8" t="str">
        <x:v>Reference page 31: THE SITUATION</x:v>
      </x:c>
      <x:c r="E879" s="21" t="n">
        <x:v>1</x:v>
      </x:c>
      <x:c r="F879" s="21" t="n">
        <x:v>4</x:v>
      </x:c>
      <x:c r="G879" s="8" t="str">
        <x:v>B  READING AND LISTENING
  THE SITUATION
  The bosun is taking the new Third Officer around the deck while the Second Engineer takes the new Fourth Engineer below.
   Both tours meet in the alleyway.
Familiarisation Tour                                                                     Recording script - approx. 3 minutes
  BOSUN
  We start forward. This is the forecastle. The windlass and both anchors are here, and the forward mooring station is just behind
   you.
  THIRD OFFICER
  And the cargo holds? How many does she have?
  BOSUN
   Four. Hold number one is directly aft of the forecastle. Walk aft along the starboard side and you pass all four hatch covers.
</x:v>
      </x:c>
      <x:c r="H879" s="8" t="str">
        <x:v>31</x:v>
      </x:c>
      <x:c r="I879" s="8" t="str">
        <x:v>Maritime English 3.17 Plus, First Edition 2026, PDF page 31</x:v>
      </x:c>
      <x:c r="J879" s="8" t="str">
        <x:v>u2-p44-visual</x:v>
      </x:c>
      <x:c r="K879" s="8" t="str"/>
    </x:row>
    <x:row r="880" ht="334" customHeight="1">
      <x:c r="A880" s="21" t="n">
        <x:v>1</x:v>
      </x:c>
      <x:c r="B880" s="21" t="n">
        <x:v>2</x:v>
      </x:c>
      <x:c r="C880" s="8" t="str">
        <x:v>Simulator desk — Safety-equipment hunt: recording sheet</x:v>
      </x:c>
      <x:c r="D880" s="8" t="str">
        <x:v>Reference page 31: THE SITUATION</x:v>
      </x:c>
      <x:c r="E880" s="21" t="n">
        <x:v>2</x:v>
      </x:c>
      <x:c r="F880" s="21" t="n">
        <x:v>4</x:v>
      </x:c>
      <x:c r="G880" s="8" t="str">
        <x:v>
  THIRD OFFICER
  Where is the fire station on this deck?
  BOSUN
  There are two. One at the forward end of the alleyway, one aft. Hoses, extinguishers and two sets of fire gear at each.
  SECOND ENGINEER
  Down here we are two decks below the main deck. This is the engine control room. Everything is monitored from this panel.
  FOURTH ENGINEER
   Is the main engine forward or aft of us?
  SECOND ENGINEER
   Forward. Go through that watertight door and down one more level and you are on the engine room floor plates. The workshop is
    aft, behind you, and the purifier room is above it.
  FOURTH ENGINEER
</x:v>
      </x:c>
      <x:c r="H880" s="8" t="str">
        <x:v>31</x:v>
      </x:c>
      <x:c r="I880" s="8" t="str">
        <x:v>Maritime English 3.17 Plus, First Edition 2026, PDF page 31</x:v>
      </x:c>
      <x:c r="J880" s="8" t="str">
        <x:v>u2-p44-visual</x:v>
      </x:c>
      <x:c r="K880" s="8" t="str"/>
    </x:row>
    <x:row r="881" ht="334" customHeight="1">
      <x:c r="A881" s="21" t="n">
        <x:v>1</x:v>
      </x:c>
      <x:c r="B881" s="21" t="n">
        <x:v>2</x:v>
      </x:c>
      <x:c r="C881" s="8" t="str">
        <x:v>Simulator desk — Safety-equipment hunt: recording sheet</x:v>
      </x:c>
      <x:c r="D881" s="8" t="str">
        <x:v>Reference page 31: THE SITUATION</x:v>
      </x:c>
      <x:c r="E881" s="21" t="n">
        <x:v>3</x:v>
      </x:c>
      <x:c r="F881" s="21" t="n">
        <x:v>4</x:v>
      </x:c>
      <x:c r="G881" s="8" t="str">
        <x:v>  Where do I sound the bilges?
  SECOND ENGINEER
  The sounding pipes are on the starboard side at floor plate level. You record the figures in the engine logbook every watch.
  FOURTH ENGINEER
  And the escape route from down here, sir?
  SECOND ENGINEER
  Good. There are two. The main stairway the way we came, and an emergency escape trunk on the port side that comes out on the boat
   deck. Walk it during familiarisation and learn the marked route. Do not rely on memory alone.
  BOSUN
  Same rule on deck. Your muster station is boat deck, port side, at lifeboat number two. Walk the approved route from your cabin and
   identify the signs and landmarks.
Both new officers complete the tour and sign the familiarisation checklist in the ship's office before 1800.
</x:v>
      </x:c>
      <x:c r="H881" s="8" t="str">
        <x:v>31</x:v>
      </x:c>
      <x:c r="I881" s="8" t="str">
        <x:v>Maritime English 3.17 Plus, First Edition 2026, PDF page 31</x:v>
      </x:c>
      <x:c r="J881" s="8" t="str">
        <x:v>u2-p44-visual</x:v>
      </x:c>
      <x:c r="K881" s="8" t="str"/>
    </x:row>
    <x:row r="882" ht="334" customHeight="1">
      <x:c r="A882" s="21" t="n">
        <x:v>1</x:v>
      </x:c>
      <x:c r="B882" s="21" t="n">
        <x:v>2</x:v>
      </x:c>
      <x:c r="C882" s="8" t="str">
        <x:v>Simulator desk — Safety-equipment hunt: recording sheet</x:v>
      </x:c>
      <x:c r="D882" s="8" t="str">
        <x:v>Reference page 31: THE SITUATION</x:v>
      </x:c>
      <x:c r="E882" s="21" t="n">
        <x:v>4</x:v>
      </x:c>
      <x:c r="F882" s="21" t="n">
        <x:v>4</x:v>
      </x:c>
      <x:c r="G882" s="8" t="str">
        <x:v>  NOTES</x:v>
      </x:c>
      <x:c r="H882" s="8" t="str">
        <x:v>31</x:v>
      </x:c>
      <x:c r="I882" s="8" t="str">
        <x:v>Maritime English 3.17 Plus, First Edition 2026, PDF page 31</x:v>
      </x:c>
      <x:c r="J882" s="8" t="str">
        <x:v>u2-p44-visual</x:v>
      </x:c>
      <x:c r="K882" s="8" t="str"/>
    </x:row>
    <x:row r="883" ht="334" customHeight="1">
      <x:c r="A883" s="21" t="n">
        <x:v>1</x:v>
      </x:c>
      <x:c r="B883" s="21" t="n">
        <x:v>2</x:v>
      </x:c>
      <x:c r="C883" s="8" t="str">
        <x:v>Simulator desk — Safety-equipment hunt: recording sheet</x:v>
      </x:c>
      <x:c r="D883" s="8" t="str">
        <x:v>Reference page 36: Prepositions of place; there is / there are</x:v>
      </x:c>
      <x:c r="E883" s="21" t="n">
        <x:v>1</x:v>
      </x:c>
      <x:c r="F883" s="21" t="n">
        <x:v>3</x:v>
      </x:c>
      <x:c r="G883"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883" s="8" t="str">
        <x:v>36</x:v>
      </x:c>
      <x:c r="I883" s="8" t="str">
        <x:v>Maritime English 3.17 Plus, First Edition 2026, PDF page 36</x:v>
      </x:c>
      <x:c r="J883" s="8" t="str">
        <x:v>u2-p44-visual</x:v>
      </x:c>
      <x:c r="K883" s="8" t="str"/>
    </x:row>
    <x:row r="884" ht="334" customHeight="1">
      <x:c r="A884" s="21" t="n">
        <x:v>1</x:v>
      </x:c>
      <x:c r="B884" s="21" t="n">
        <x:v>2</x:v>
      </x:c>
      <x:c r="C884" s="8" t="str">
        <x:v>Simulator desk — Safety-equipment hunt: recording sheet</x:v>
      </x:c>
      <x:c r="D884" s="8" t="str">
        <x:v>Reference page 36: Prepositions of place; there is / there are</x:v>
      </x:c>
      <x:c r="E884" s="21" t="n">
        <x:v>2</x:v>
      </x:c>
      <x:c r="F884" s="21" t="n">
        <x:v>3</x:v>
      </x:c>
      <x:c r="G884"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884" s="8" t="str">
        <x:v>36</x:v>
      </x:c>
      <x:c r="I884" s="8" t="str">
        <x:v>Maritime English 3.17 Plus, First Edition 2026, PDF page 36</x:v>
      </x:c>
      <x:c r="J884" s="8" t="str">
        <x:v>u2-p44-visual</x:v>
      </x:c>
      <x:c r="K884" s="8" t="str"/>
    </x:row>
    <x:row r="885" ht="334" customHeight="1">
      <x:c r="A885" s="21" t="n">
        <x:v>1</x:v>
      </x:c>
      <x:c r="B885" s="21" t="n">
        <x:v>2</x:v>
      </x:c>
      <x:c r="C885" s="8" t="str">
        <x:v>Simulator desk — Safety-equipment hunt: recording sheet</x:v>
      </x:c>
      <x:c r="D885" s="8" t="str">
        <x:v>Reference page 36: Prepositions of place; there is / there are</x:v>
      </x:c>
      <x:c r="E885" s="21" t="n">
        <x:v>3</x:v>
      </x:c>
      <x:c r="F885" s="21" t="n">
        <x:v>3</x:v>
      </x:c>
      <x:c r="G885" s="8" t="str">
        <x:v>useful with a clear reference.
Examples are for language learning. Sources: S1; see editorial notes.
  CLASS NOTES</x:v>
      </x:c>
      <x:c r="H885" s="8" t="str">
        <x:v>36</x:v>
      </x:c>
      <x:c r="I885" s="8" t="str">
        <x:v>Maritime English 3.17 Plus, First Edition 2026, PDF page 36</x:v>
      </x:c>
      <x:c r="J885" s="8" t="str">
        <x:v>u2-p44-visual</x:v>
      </x:c>
      <x:c r="K885" s="8" t="str"/>
    </x:row>
    <x:row r="886" ht="334" customHeight="1">
      <x:c r="A886" s="21" t="n">
        <x:v>1</x:v>
      </x:c>
      <x:c r="B886" s="21" t="n">
        <x:v>2</x:v>
      </x:c>
      <x:c r="C886" s="8" t="str">
        <x:v>Simulator desk — Safety-equipment hunt: recording sheet</x:v>
      </x:c>
      <x:c r="D886" s="8" t="str">
        <x:v>Reference page 42: A vessel plan you can read</x:v>
      </x:c>
      <x:c r="E886" s="21" t="n">
        <x:v>1</x:v>
      </x:c>
      <x:c r="F886" s="21" t="n">
        <x:v>3</x:v>
      </x:c>
      <x:c r="G886"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886" s="8" t="str">
        <x:v>42</x:v>
      </x:c>
      <x:c r="I886" s="8" t="str">
        <x:v>Maritime English 3.17 Plus, First Edition 2026, PDF page 42</x:v>
      </x:c>
      <x:c r="J886" s="8" t="str">
        <x:v>u2-p44-visual</x:v>
      </x:c>
      <x:c r="K886" s="8" t="str"/>
    </x:row>
    <x:row r="887" ht="334" customHeight="1">
      <x:c r="A887" s="21" t="n">
        <x:v>1</x:v>
      </x:c>
      <x:c r="B887" s="21" t="n">
        <x:v>2</x:v>
      </x:c>
      <x:c r="C887" s="8" t="str">
        <x:v>Simulator desk — Safety-equipment hunt: recording sheet</x:v>
      </x:c>
      <x:c r="D887" s="8" t="str">
        <x:v>Reference page 42: A vessel plan you can read</x:v>
      </x:c>
      <x:c r="E887" s="21" t="n">
        <x:v>2</x:v>
      </x:c>
      <x:c r="F887" s="21" t="n">
        <x:v>3</x:v>
      </x:c>
      <x:c r="G887"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887" s="8" t="str">
        <x:v>42</x:v>
      </x:c>
      <x:c r="I887" s="8" t="str">
        <x:v>Maritime English 3.17 Plus, First Edition 2026, PDF page 42</x:v>
      </x:c>
      <x:c r="J887" s="8" t="str">
        <x:v>u2-p44-visual</x:v>
      </x:c>
      <x:c r="K887" s="8" t="str"/>
    </x:row>
    <x:row r="888" ht="334" customHeight="1">
      <x:c r="A888" s="21" t="n">
        <x:v>1</x:v>
      </x:c>
      <x:c r="B888" s="21" t="n">
        <x:v>2</x:v>
      </x:c>
      <x:c r="C888" s="8" t="str">
        <x:v>Simulator desk — Safety-equipment hunt: recording sheet</x:v>
      </x:c>
      <x:c r="D888" s="8" t="str">
        <x:v>Reference page 42: A vessel plan you can read</x:v>
      </x:c>
      <x:c r="E888" s="21" t="n">
        <x:v>3</x:v>
      </x:c>
      <x:c r="F888" s="21" t="n">
        <x:v>3</x:v>
      </x:c>
      <x:c r="G888" s="8" t="str">
        <x:v>
  STUDENT A ROUTE CARDS - DO NOT SHOW STUDENT B
  Round 1: Deck 3 cabin alleyway to Deck 4 port muster station.
  Round 2: Deck 1 ECR to Deck 2 galley via the main stair.
  Round 3: Deck 1 to Deck 4 via the separate escape trunk.
  CLASS NOTES</x:v>
      </x:c>
      <x:c r="H888" s="8" t="str">
        <x:v>42</x:v>
      </x:c>
      <x:c r="I888" s="8" t="str">
        <x:v>Maritime English 3.17 Plus, First Edition 2026, PDF page 42</x:v>
      </x:c>
      <x:c r="J888" s="8" t="str">
        <x:v>u2-p44-visual</x:v>
      </x:c>
      <x:c r="K888" s="8" t="str"/>
    </x:row>
    <x:row r="889" ht="334" customHeight="1">
      <x:c r="A889" s="21" t="n">
        <x:v>1</x:v>
      </x:c>
      <x:c r="B889" s="21" t="n">
        <x:v>2</x:v>
      </x:c>
      <x:c r="C889" s="8" t="str">
        <x:v>Simulator desk — Safety-equipment hunt: recording sheet</x:v>
      </x:c>
      <x:c r="D889" s="8" t="str">
        <x:v>Reference page 43: Student B: draw and check the route</x:v>
      </x:c>
      <x:c r="E889" s="21" t="n">
        <x:v>1</x:v>
      </x:c>
      <x:c r="F889" s="21" t="n">
        <x:v>3</x:v>
      </x:c>
      <x:c r="G889"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889" s="8" t="str">
        <x:v>43</x:v>
      </x:c>
      <x:c r="I889" s="8" t="str">
        <x:v>Maritime English 3.17 Plus, First Edition 2026, PDF page 43</x:v>
      </x:c>
      <x:c r="J889" s="8" t="str">
        <x:v>u2-p44-visual</x:v>
      </x:c>
      <x:c r="K889" s="8" t="str"/>
    </x:row>
    <x:row r="890" ht="334" customHeight="1">
      <x:c r="A890" s="21" t="n">
        <x:v>1</x:v>
      </x:c>
      <x:c r="B890" s="21" t="n">
        <x:v>2</x:v>
      </x:c>
      <x:c r="C890" s="8" t="str">
        <x:v>Simulator desk — Safety-equipment hunt: recording sheet</x:v>
      </x:c>
      <x:c r="D890" s="8" t="str">
        <x:v>Reference page 43: Student B: draw and check the route</x:v>
      </x:c>
      <x:c r="E890" s="21" t="n">
        <x:v>2</x:v>
      </x:c>
      <x:c r="F890" s="21" t="n">
        <x:v>3</x:v>
      </x:c>
      <x:c r="G890"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890" s="8" t="str">
        <x:v>43</x:v>
      </x:c>
      <x:c r="I890" s="8" t="str">
        <x:v>Maritime English 3.17 Plus, First Edition 2026, PDF page 43</x:v>
      </x:c>
      <x:c r="J890" s="8" t="str">
        <x:v>u2-p44-visual</x:v>
      </x:c>
      <x:c r="K890" s="8" t="str"/>
    </x:row>
    <x:row r="891" ht="334" customHeight="1">
      <x:c r="A891" s="21" t="n">
        <x:v>1</x:v>
      </x:c>
      <x:c r="B891" s="21" t="n">
        <x:v>2</x:v>
      </x:c>
      <x:c r="C891" s="8" t="str">
        <x:v>Simulator desk — Safety-equipment hunt: recording sheet</x:v>
      </x:c>
      <x:c r="D891" s="8" t="str">
        <x:v>Reference page 43: Student B: draw and check the route</x:v>
      </x:c>
      <x:c r="E891" s="21" t="n">
        <x:v>3</x:v>
      </x:c>
      <x:c r="F891" s="21" t="n">
        <x:v>3</x:v>
      </x:c>
      <x:c r="G891" s="8" t="str">
        <x:v>  drawing with Student A's plan. Do not write a destination before you have heard the directions.</x:v>
      </x:c>
      <x:c r="H891" s="8" t="str">
        <x:v>43</x:v>
      </x:c>
      <x:c r="I891" s="8" t="str">
        <x:v>Maritime English 3.17 Plus, First Edition 2026, PDF page 43</x:v>
      </x:c>
      <x:c r="J891" s="8" t="str">
        <x:v>u2-p44-visual</x:v>
      </x:c>
      <x:c r="K891" s="8" t="str"/>
    </x:row>
    <x:row r="892" ht="334" customHeight="1">
      <x:c r="A892" s="21" t="n">
        <x:v>1</x:v>
      </x:c>
      <x:c r="B892" s="21" t="n">
        <x:v>2</x:v>
      </x:c>
      <x:c r="C892" s="8" t="str">
        <x:v>Around the Ship — workbook · round 1</x:v>
      </x:c>
      <x:c r="D892" s="8" t="str">
        <x:v>Source passage</x:v>
      </x:c>
      <x:c r="E892" s="21" t="n">
        <x:v>1</x:v>
      </x:c>
      <x:c r="F892" s="21" t="n">
        <x:v>3</x:v>
      </x:c>
      <x:c r="G892" s="8" t="str">
        <x:v>PDF PAGE 45
NAME:                          CLASS:                   DATE:
  F  WORKSHEET
Part 1 - Match the term to its meaning.
  1.  forecastle                                                       a. The marked way out of a space in an emergency
  2.  engine control room                                             b. The forward part of the upper deck
  3.  bilge                                                                 c. A passage inside the accommodation
  4.  alleyway                                                         d. Where hoses and extinguishers are kept
  5.  tank top                                                         e. The lowest internal part of the hull
  6. escape route                                                                               f. A door that seals against water
</x:v>
      </x:c>
      <x:c r="H892" s="8" t="str">
        <x:v>45</x:v>
      </x:c>
      <x:c r="I892" s="8" t="str">
        <x:v>Maritime English 3.17 Plus, First Edition 2026, PDF page 45</x:v>
      </x:c>
      <x:c r="J892" s="8" t="str">
        <x:v>u2-p45-round-1</x:v>
      </x:c>
      <x:c r="K892" s="8" t="str"/>
    </x:row>
    <x:row r="893" ht="334" customHeight="1">
      <x:c r="A893" s="21" t="n">
        <x:v>1</x:v>
      </x:c>
      <x:c r="B893" s="21" t="n">
        <x:v>2</x:v>
      </x:c>
      <x:c r="C893" s="8" t="str">
        <x:v>Around the Ship — workbook · round 1</x:v>
      </x:c>
      <x:c r="D893" s="8" t="str">
        <x:v>Source passage</x:v>
      </x:c>
      <x:c r="E893" s="21" t="n">
        <x:v>2</x:v>
      </x:c>
      <x:c r="F893" s="21" t="n">
        <x:v>3</x:v>
      </x:c>
      <x:c r="G893" s="8" t="str">
        <x:v>
  7.  watertight door                                                  g. The floor of a cargo hold above the double bottom
  8.  fire station                                                       h. Where machinery is monitored and operated
Part 2 - Complete each sentence with one word.
  1. ________ are two escape routes from the engine room.
  2. The pilot ladder is rigged on the ________ side, one metre above the water.
  3. The workshop is ________ of the engine control room.
  4. The purifier room is one deck ________ the workshop.
  5. Never obstruct an ________ route with stores or equipment.
  6.  Close all ________ doors before the vessel proceeds to sea.
</x:v>
      </x:c>
      <x:c r="H893" s="8" t="str">
        <x:v>45</x:v>
      </x:c>
      <x:c r="I893" s="8" t="str">
        <x:v>Maritime English 3.17 Plus, First Edition 2026, PDF page 45</x:v>
      </x:c>
      <x:c r="J893" s="8" t="str">
        <x:v>u2-p45-round-1</x:v>
      </x:c>
      <x:c r="K893" s="8" t="str"/>
    </x:row>
    <x:row r="894" ht="334" customHeight="1">
      <x:c r="A894" s="21" t="n">
        <x:v>1</x:v>
      </x:c>
      <x:c r="B894" s="21" t="n">
        <x:v>2</x:v>
      </x:c>
      <x:c r="C894" s="8" t="str">
        <x:v>Around the Ship — workbook · round 1</x:v>
      </x:c>
      <x:c r="D894" s="8" t="str">
        <x:v>Source passage</x:v>
      </x:c>
      <x:c r="E894" s="21" t="n">
        <x:v>3</x:v>
      </x:c>
      <x:c r="F894" s="21" t="n">
        <x:v>3</x:v>
      </x:c>
      <x:c r="G894" s="8" t="str">
        <x:v>
  NOTES</x:v>
      </x:c>
      <x:c r="H894" s="8" t="str">
        <x:v>45</x:v>
      </x:c>
      <x:c r="I894" s="8" t="str">
        <x:v>Maritime English 3.17 Plus, First Edition 2026, PDF page 45</x:v>
      </x:c>
      <x:c r="J894" s="8" t="str">
        <x:v>u2-p45-round-1</x:v>
      </x:c>
      <x:c r="K894" s="8" t="str"/>
    </x:row>
    <x:row r="895" ht="334" customHeight="1">
      <x:c r="A895" s="21" t="n">
        <x:v>1</x:v>
      </x:c>
      <x:c r="B895" s="21" t="n">
        <x:v>2</x:v>
      </x:c>
      <x:c r="C895" s="8" t="str">
        <x:v>Around the Ship — workbook · round 1</x:v>
      </x:c>
      <x:c r="D895" s="8" t="str">
        <x:v>Reference page 45: Around the Ship — workbook</x:v>
      </x:c>
      <x:c r="E895" s="21" t="n">
        <x:v>1</x:v>
      </x:c>
      <x:c r="F895" s="21" t="n">
        <x:v>3</x:v>
      </x:c>
      <x:c r="G895" s="8" t="str">
        <x:v>NAME:                          CLASS:                   DATE:
  F  WORKSHEET
Part 1 - Match the term to its meaning.
  1.  forecastle                                                       a. The marked way out of a space in an emergency
  2.  engine control room                                             b. The forward part of the upper deck
  3.  bilge                                                                 c. A passage inside the accommodation
  4.  alleyway                                                         d. Where hoses and extinguishers are kept
  5.  tank top                                                         e. The lowest internal part of the hull
  6. escape route                                                                               f. A door that seals against water
</x:v>
      </x:c>
      <x:c r="H895" s="8" t="str">
        <x:v>45</x:v>
      </x:c>
      <x:c r="I895" s="8" t="str">
        <x:v>Maritime English 3.17 Plus, First Edition 2026, PDF page 45</x:v>
      </x:c>
      <x:c r="J895" s="8" t="str">
        <x:v>u2-p45-round-1</x:v>
      </x:c>
      <x:c r="K895" s="8" t="str"/>
    </x:row>
    <x:row r="896" ht="334" customHeight="1">
      <x:c r="A896" s="21" t="n">
        <x:v>1</x:v>
      </x:c>
      <x:c r="B896" s="21" t="n">
        <x:v>2</x:v>
      </x:c>
      <x:c r="C896" s="8" t="str">
        <x:v>Around the Ship — workbook · round 1</x:v>
      </x:c>
      <x:c r="D896" s="8" t="str">
        <x:v>Reference page 45: Around the Ship — workbook</x:v>
      </x:c>
      <x:c r="E896" s="21" t="n">
        <x:v>2</x:v>
      </x:c>
      <x:c r="F896" s="21" t="n">
        <x:v>3</x:v>
      </x:c>
      <x:c r="G896" s="8" t="str">
        <x:v>  7.  watertight door                                                  g. The floor of a cargo hold above the double bottom
  8.  fire station                                                       h. Where machinery is monitored and operated
Part 2 - Complete each sentence with one word.
  1. ________ are two escape routes from the engine room.
  2. The pilot ladder is rigged on the ________ side, one metre above the water.
  3. The workshop is ________ of the engine control room.
  4. The purifier room is one deck ________ the workshop.
  5. Never obstruct an ________ route with stores or equipment.
  6.  Close all ________ doors before the vessel proceeds to sea.
</x:v>
      </x:c>
      <x:c r="H896" s="8" t="str">
        <x:v>45</x:v>
      </x:c>
      <x:c r="I896" s="8" t="str">
        <x:v>Maritime English 3.17 Plus, First Edition 2026, PDF page 45</x:v>
      </x:c>
      <x:c r="J896" s="8" t="str">
        <x:v>u2-p45-round-1</x:v>
      </x:c>
      <x:c r="K896" s="8" t="str"/>
    </x:row>
    <x:row r="897" ht="334" customHeight="1">
      <x:c r="A897" s="21" t="n">
        <x:v>1</x:v>
      </x:c>
      <x:c r="B897" s="21" t="n">
        <x:v>2</x:v>
      </x:c>
      <x:c r="C897" s="8" t="str">
        <x:v>Around the Ship — workbook · round 1</x:v>
      </x:c>
      <x:c r="D897" s="8" t="str">
        <x:v>Reference page 45: Around the Ship — workbook</x:v>
      </x:c>
      <x:c r="E897" s="21" t="n">
        <x:v>3</x:v>
      </x:c>
      <x:c r="F897" s="21" t="n">
        <x:v>3</x:v>
      </x:c>
      <x:c r="G897" s="8" t="str">
        <x:v>  NOTES</x:v>
      </x:c>
      <x:c r="H897" s="8" t="str">
        <x:v>45</x:v>
      </x:c>
      <x:c r="I897" s="8" t="str">
        <x:v>Maritime English 3.17 Plus, First Edition 2026, PDF page 45</x:v>
      </x:c>
      <x:c r="J897" s="8" t="str">
        <x:v>u2-p45-round-1</x:v>
      </x:c>
      <x:c r="K897" s="8" t="str"/>
    </x:row>
    <x:row r="898" ht="334" customHeight="1">
      <x:c r="A898" s="21" t="n">
        <x:v>1</x:v>
      </x:c>
      <x:c r="B898" s="21" t="n">
        <x:v>2</x:v>
      </x:c>
      <x:c r="C898" s="8" t="str">
        <x:v>Around the Ship — workbook · round 1</x:v>
      </x:c>
      <x:c r="D898" s="8" t="str">
        <x:v>Reference page 30: Around the Ship — vocabulary</x:v>
      </x:c>
      <x:c r="E898" s="21" t="n">
        <x:v>1</x:v>
      </x:c>
      <x:c r="F898" s="21" t="n">
        <x:v>3</x:v>
      </x:c>
      <x:c r="G898" s="8" t="str">
        <x:v>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e.g. Access to the engine room is by the stairway aft.                       e.g. Hold number three is empty and ventilated.
</x:v>
      </x:c>
      <x:c r="H898" s="8" t="str">
        <x:v>30</x:v>
      </x:c>
      <x:c r="I898" s="8" t="str">
        <x:v>Maritime English 3.17 Plus, First Edition 2026, PDF page 30</x:v>
      </x:c>
      <x:c r="J898" s="8" t="str">
        <x:v>u2-p45-round-1</x:v>
      </x:c>
      <x:c r="K898" s="8" t="str"/>
    </x:row>
    <x:row r="899" ht="334" customHeight="1">
      <x:c r="A899" s="21" t="n">
        <x:v>1</x:v>
      </x:c>
      <x:c r="B899" s="21" t="n">
        <x:v>2</x:v>
      </x:c>
      <x:c r="C899" s="8" t="str">
        <x:v>Around the Ship — workbook · round 1</x:v>
      </x:c>
      <x:c r="D899" s="8" t="str">
        <x:v>Reference page 30: Around the Ship — vocabulary</x:v>
      </x:c>
      <x:c r="E899" s="21" t="n">
        <x:v>2</x:v>
      </x:c>
      <x:c r="F899" s="21" t="n">
        <x:v>3</x:v>
      </x:c>
      <x:c r="G899" s="8" t="str">
        <x:v>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On a higher / lower deck than the speaker.                   A door that seals a compartment against the passage of water.
</x:v>
      </x:c>
      <x:c r="H899" s="8" t="str">
        <x:v>30</x:v>
      </x:c>
      <x:c r="I899" s="8" t="str">
        <x:v>Maritime English 3.17 Plus, First Edition 2026, PDF page 30</x:v>
      </x:c>
      <x:c r="J899" s="8" t="str">
        <x:v>u2-p45-round-1</x:v>
      </x:c>
      <x:c r="K899" s="8" t="str"/>
    </x:row>
    <x:row r="900" ht="334" customHeight="1">
      <x:c r="A900" s="21" t="n">
        <x:v>1</x:v>
      </x:c>
      <x:c r="B900" s="21" t="n">
        <x:v>2</x:v>
      </x:c>
      <x:c r="C900" s="8" t="str">
        <x:v>Around the Ship — workbook · round 1</x:v>
      </x:c>
      <x:c r="D900" s="8" t="str">
        <x:v>Reference page 30: Around the Ship — vocabulary</x:v>
      </x:c>
      <x:c r="E900" s="21" t="n">
        <x:v>3</x:v>
      </x:c>
      <x:c r="F900" s="21" t="n">
        <x:v>3</x:v>
      </x:c>
      <x:c r="G900" s="8" t="str">
        <x:v>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900" s="8" t="str">
        <x:v>30</x:v>
      </x:c>
      <x:c r="I900" s="8" t="str">
        <x:v>Maritime English 3.17 Plus, First Edition 2026, PDF page 30</x:v>
      </x:c>
      <x:c r="J900" s="8" t="str">
        <x:v>u2-p45-round-1</x:v>
      </x:c>
      <x:c r="K900" s="8" t="str"/>
    </x:row>
    <x:row r="901" ht="334" customHeight="1">
      <x:c r="A901" s="21" t="n">
        <x:v>1</x:v>
      </x:c>
      <x:c r="B901" s="21" t="n">
        <x:v>2</x:v>
      </x:c>
      <x:c r="C901" s="8" t="str">
        <x:v>Around the Ship — workbook · round 1</x:v>
      </x:c>
      <x:c r="D901" s="8" t="str">
        <x:v>Reference page 31: THE SITUATION</x:v>
      </x:c>
      <x:c r="E901" s="21" t="n">
        <x:v>1</x:v>
      </x:c>
      <x:c r="F901" s="21" t="n">
        <x:v>4</x:v>
      </x:c>
      <x:c r="G901" s="8" t="str">
        <x:v>B  READING AND LISTENING
  THE SITUATION
  The bosun is taking the new Third Officer around the deck while the Second Engineer takes the new Fourth Engineer below.
   Both tours meet in the alleyway.
Familiarisation Tour                                                                     Recording script - approx. 3 minutes
  BOSUN
  We start forward. This is the forecastle. The windlass and both anchors are here, and the forward mooring station is just behind
   you.
  THIRD OFFICER
  And the cargo holds? How many does she have?
  BOSUN
   Four. Hold number one is directly aft of the forecastle. Walk aft along the starboard side and you pass all four hatch covers.
</x:v>
      </x:c>
      <x:c r="H901" s="8" t="str">
        <x:v>31</x:v>
      </x:c>
      <x:c r="I901" s="8" t="str">
        <x:v>Maritime English 3.17 Plus, First Edition 2026, PDF page 31</x:v>
      </x:c>
      <x:c r="J901" s="8" t="str">
        <x:v>u2-p45-round-1</x:v>
      </x:c>
      <x:c r="K901" s="8" t="str"/>
    </x:row>
    <x:row r="902" ht="334" customHeight="1">
      <x:c r="A902" s="21" t="n">
        <x:v>1</x:v>
      </x:c>
      <x:c r="B902" s="21" t="n">
        <x:v>2</x:v>
      </x:c>
      <x:c r="C902" s="8" t="str">
        <x:v>Around the Ship — workbook · round 1</x:v>
      </x:c>
      <x:c r="D902" s="8" t="str">
        <x:v>Reference page 31: THE SITUATION</x:v>
      </x:c>
      <x:c r="E902" s="21" t="n">
        <x:v>2</x:v>
      </x:c>
      <x:c r="F902" s="21" t="n">
        <x:v>4</x:v>
      </x:c>
      <x:c r="G902" s="8" t="str">
        <x:v>
  THIRD OFFICER
  Where is the fire station on this deck?
  BOSUN
  There are two. One at the forward end of the alleyway, one aft. Hoses, extinguishers and two sets of fire gear at each.
  SECOND ENGINEER
  Down here we are two decks below the main deck. This is the engine control room. Everything is monitored from this panel.
  FOURTH ENGINEER
   Is the main engine forward or aft of us?
  SECOND ENGINEER
   Forward. Go through that watertight door and down one more level and you are on the engine room floor plates. The workshop is
    aft, behind you, and the purifier room is above it.
  FOURTH ENGINEER
</x:v>
      </x:c>
      <x:c r="H902" s="8" t="str">
        <x:v>31</x:v>
      </x:c>
      <x:c r="I902" s="8" t="str">
        <x:v>Maritime English 3.17 Plus, First Edition 2026, PDF page 31</x:v>
      </x:c>
      <x:c r="J902" s="8" t="str">
        <x:v>u2-p45-round-1</x:v>
      </x:c>
      <x:c r="K902" s="8" t="str"/>
    </x:row>
    <x:row r="903" ht="334" customHeight="1">
      <x:c r="A903" s="21" t="n">
        <x:v>1</x:v>
      </x:c>
      <x:c r="B903" s="21" t="n">
        <x:v>2</x:v>
      </x:c>
      <x:c r="C903" s="8" t="str">
        <x:v>Around the Ship — workbook · round 1</x:v>
      </x:c>
      <x:c r="D903" s="8" t="str">
        <x:v>Reference page 31: THE SITUATION</x:v>
      </x:c>
      <x:c r="E903" s="21" t="n">
        <x:v>3</x:v>
      </x:c>
      <x:c r="F903" s="21" t="n">
        <x:v>4</x:v>
      </x:c>
      <x:c r="G903" s="8" t="str">
        <x:v>  Where do I sound the bilges?
  SECOND ENGINEER
  The sounding pipes are on the starboard side at floor plate level. You record the figures in the engine logbook every watch.
  FOURTH ENGINEER
  And the escape route from down here, sir?
  SECOND ENGINEER
  Good. There are two. The main stairway the way we came, and an emergency escape trunk on the port side that comes out on the boat
   deck. Walk it during familiarisation and learn the marked route. Do not rely on memory alone.
  BOSUN
  Same rule on deck. Your muster station is boat deck, port side, at lifeboat number two. Walk the approved route from your cabin and
   identify the signs and landmarks.
Both new officers complete the tour and sign the familiarisation checklist in the ship's office before 1800.
</x:v>
      </x:c>
      <x:c r="H903" s="8" t="str">
        <x:v>31</x:v>
      </x:c>
      <x:c r="I903" s="8" t="str">
        <x:v>Maritime English 3.17 Plus, First Edition 2026, PDF page 31</x:v>
      </x:c>
      <x:c r="J903" s="8" t="str">
        <x:v>u2-p45-round-1</x:v>
      </x:c>
      <x:c r="K903" s="8" t="str"/>
    </x:row>
    <x:row r="904" ht="334" customHeight="1">
      <x:c r="A904" s="21" t="n">
        <x:v>1</x:v>
      </x:c>
      <x:c r="B904" s="21" t="n">
        <x:v>2</x:v>
      </x:c>
      <x:c r="C904" s="8" t="str">
        <x:v>Around the Ship — workbook · round 1</x:v>
      </x:c>
      <x:c r="D904" s="8" t="str">
        <x:v>Reference page 31: THE SITUATION</x:v>
      </x:c>
      <x:c r="E904" s="21" t="n">
        <x:v>4</x:v>
      </x:c>
      <x:c r="F904" s="21" t="n">
        <x:v>4</x:v>
      </x:c>
      <x:c r="G904" s="8" t="str">
        <x:v>  NOTES</x:v>
      </x:c>
      <x:c r="H904" s="8" t="str">
        <x:v>31</x:v>
      </x:c>
      <x:c r="I904" s="8" t="str">
        <x:v>Maritime English 3.17 Plus, First Edition 2026, PDF page 31</x:v>
      </x:c>
      <x:c r="J904" s="8" t="str">
        <x:v>u2-p45-round-1</x:v>
      </x:c>
      <x:c r="K904" s="8" t="str"/>
    </x:row>
    <x:row r="905" ht="334" customHeight="1">
      <x:c r="A905" s="21" t="n">
        <x:v>1</x:v>
      </x:c>
      <x:c r="B905" s="21" t="n">
        <x:v>2</x:v>
      </x:c>
      <x:c r="C905" s="8" t="str">
        <x:v>Around the Ship — workbook · round 1</x:v>
      </x:c>
      <x:c r="D905" s="8" t="str">
        <x:v>Reference page 34: Finding Your Way - and Your Way Out</x:v>
      </x:c>
      <x:c r="E905" s="21" t="n">
        <x:v>1</x:v>
      </x:c>
      <x:c r="F905" s="21" t="n">
        <x:v>2</x:v>
      </x:c>
      <x:c r="G905" s="8" t="str">
        <x:v>UNIT 2 | B3 READING FOR MEANING
Finding Your Way - and Your Way Out
  Before you read
 Name one word that describes a deck level and one word that describes a side of a ship.
Reading focus: Combine location words with a simple vessel plan.
A A location is clearer when it includes a named space and a deck level. Left and right can change when
a person turns around. Port and starboard describe the vessel's sides when facing forward. A cadet can
therefore use them even when the listener is facing a different direction.
B On the training vessel in Visual Resource 2, the bridge is on Deck 5. The radio room is next to it.
Cabins are on Deck 3, and the galley and messroom are on Deck 2. The engine control room is on Deck
1. The workshop is aft of the engine control room on the same deck.
C A main stairway connects Decks 1 to 5. From the Deck 3 cabin alleyway, the normal route to the
</x:v>
      </x:c>
      <x:c r="H905" s="8" t="str">
        <x:v>34</x:v>
      </x:c>
      <x:c r="I905" s="8" t="str">
        <x:v>Maritime English 3.17 Plus, First Edition 2026, PDF page 34</x:v>
      </x:c>
      <x:c r="J905" s="8" t="str">
        <x:v>u2-p45-round-1</x:v>
      </x:c>
      <x:c r="K905" s="8" t="str"/>
    </x:row>
    <x:row r="906" ht="334" customHeight="1">
      <x:c r="A906" s="21" t="n">
        <x:v>1</x:v>
      </x:c>
      <x:c r="B906" s="21" t="n">
        <x:v>2</x:v>
      </x:c>
      <x:c r="C906" s="8" t="str">
        <x:v>Around the Ship — workbook · round 1</x:v>
      </x:c>
      <x:c r="D906" s="8" t="str">
        <x:v>Reference page 34: Finding Your Way - and Your Way Out</x:v>
      </x:c>
      <x:c r="E906" s="21" t="n">
        <x:v>2</x:v>
      </x:c>
      <x:c r="F906" s="21" t="n">
        <x:v>2</x:v>
      </x:c>
      <x:c r="G906" s="8" t="str">
        <x:v>muster station goes up one deck to the port side of Deck 4. A separate escape trunk connects Deck 1
directly to Deck 4. It provides an alternative way out from the machinery area.
D During familiarisation, the trainer shows both routes and asks cadets to explain them. A box in an
alleyway is reported, not ignored. If a route is obstructed during an emergency, crew follow the ship's
emergency instructions and use a safe available alternative. The classroom plan helps students practise
language; it is not the arrangement of every vessel.
Word support
alternative: another possible choice   |  obstruct: block the way   |  landmark: an easily recognised reference point
Original teaching article; vessel names, people and operational data are fictional. Content/design references: S1, S3; see Sources and editorial
notes.
  CLASS NOTES</x:v>
      </x:c>
      <x:c r="H906" s="8" t="str">
        <x:v>34</x:v>
      </x:c>
      <x:c r="I906" s="8" t="str">
        <x:v>Maritime English 3.17 Plus, First Edition 2026, PDF page 34</x:v>
      </x:c>
      <x:c r="J906" s="8" t="str">
        <x:v>u2-p45-round-1</x:v>
      </x:c>
      <x:c r="K906" s="8" t="str"/>
    </x:row>
    <x:row r="907" ht="334" customHeight="1">
      <x:c r="A907" s="21" t="n">
        <x:v>1</x:v>
      </x:c>
      <x:c r="B907" s="21" t="n">
        <x:v>2</x:v>
      </x:c>
      <x:c r="C907" s="8" t="str">
        <x:v>Around the Ship — workbook · round 1</x:v>
      </x:c>
      <x:c r="D907" s="8" t="str">
        <x:v>Reference page 36: Prepositions of place; there is / there are</x:v>
      </x:c>
      <x:c r="E907" s="21" t="n">
        <x:v>1</x:v>
      </x:c>
      <x:c r="F907" s="21" t="n">
        <x:v>3</x:v>
      </x:c>
      <x:c r="G907"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907" s="8" t="str">
        <x:v>36</x:v>
      </x:c>
      <x:c r="I907" s="8" t="str">
        <x:v>Maritime English 3.17 Plus, First Edition 2026, PDF page 36</x:v>
      </x:c>
      <x:c r="J907" s="8" t="str">
        <x:v>u2-p45-round-1</x:v>
      </x:c>
      <x:c r="K907" s="8" t="str"/>
    </x:row>
    <x:row r="908" ht="334" customHeight="1">
      <x:c r="A908" s="21" t="n">
        <x:v>1</x:v>
      </x:c>
      <x:c r="B908" s="21" t="n">
        <x:v>2</x:v>
      </x:c>
      <x:c r="C908" s="8" t="str">
        <x:v>Around the Ship — workbook · round 1</x:v>
      </x:c>
      <x:c r="D908" s="8" t="str">
        <x:v>Reference page 36: Prepositions of place; there is / there are</x:v>
      </x:c>
      <x:c r="E908" s="21" t="n">
        <x:v>2</x:v>
      </x:c>
      <x:c r="F908" s="21" t="n">
        <x:v>3</x:v>
      </x:c>
      <x:c r="G908"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908" s="8" t="str">
        <x:v>36</x:v>
      </x:c>
      <x:c r="I908" s="8" t="str">
        <x:v>Maritime English 3.17 Plus, First Edition 2026, PDF page 36</x:v>
      </x:c>
      <x:c r="J908" s="8" t="str">
        <x:v>u2-p45-round-1</x:v>
      </x:c>
      <x:c r="K908" s="8" t="str"/>
    </x:row>
    <x:row r="909" ht="334" customHeight="1">
      <x:c r="A909" s="21" t="n">
        <x:v>1</x:v>
      </x:c>
      <x:c r="B909" s="21" t="n">
        <x:v>2</x:v>
      </x:c>
      <x:c r="C909" s="8" t="str">
        <x:v>Around the Ship — workbook · round 1</x:v>
      </x:c>
      <x:c r="D909" s="8" t="str">
        <x:v>Reference page 36: Prepositions of place; there is / there are</x:v>
      </x:c>
      <x:c r="E909" s="21" t="n">
        <x:v>3</x:v>
      </x:c>
      <x:c r="F909" s="21" t="n">
        <x:v>3</x:v>
      </x:c>
      <x:c r="G909" s="8" t="str">
        <x:v>useful with a clear reference.
Examples are for language learning. Sources: S1; see editorial notes.
  CLASS NOTES</x:v>
      </x:c>
      <x:c r="H909" s="8" t="str">
        <x:v>36</x:v>
      </x:c>
      <x:c r="I909" s="8" t="str">
        <x:v>Maritime English 3.17 Plus, First Edition 2026, PDF page 36</x:v>
      </x:c>
      <x:c r="J909" s="8" t="str">
        <x:v>u2-p45-round-1</x:v>
      </x:c>
      <x:c r="K909" s="8" t="str"/>
    </x:row>
    <x:row r="910" ht="334" customHeight="1">
      <x:c r="A910" s="21" t="n">
        <x:v>1</x:v>
      </x:c>
      <x:c r="B910" s="21" t="n">
        <x:v>2</x:v>
      </x:c>
      <x:c r="C910" s="8" t="str">
        <x:v>Around the Ship — workbook · round 1</x:v>
      </x:c>
      <x:c r="D910" s="8" t="str">
        <x:v>Reference page 42: A vessel plan you can read</x:v>
      </x:c>
      <x:c r="E910" s="21" t="n">
        <x:v>1</x:v>
      </x:c>
      <x:c r="F910" s="21" t="n">
        <x:v>3</x:v>
      </x:c>
      <x:c r="G910"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910" s="8" t="str">
        <x:v>42</x:v>
      </x:c>
      <x:c r="I910" s="8" t="str">
        <x:v>Maritime English 3.17 Plus, First Edition 2026, PDF page 42</x:v>
      </x:c>
      <x:c r="J910" s="8" t="str">
        <x:v>u2-p45-round-1</x:v>
      </x:c>
      <x:c r="K910" s="8" t="str"/>
    </x:row>
    <x:row r="911" ht="334" customHeight="1">
      <x:c r="A911" s="21" t="n">
        <x:v>1</x:v>
      </x:c>
      <x:c r="B911" s="21" t="n">
        <x:v>2</x:v>
      </x:c>
      <x:c r="C911" s="8" t="str">
        <x:v>Around the Ship — workbook · round 1</x:v>
      </x:c>
      <x:c r="D911" s="8" t="str">
        <x:v>Reference page 42: A vessel plan you can read</x:v>
      </x:c>
      <x:c r="E911" s="21" t="n">
        <x:v>2</x:v>
      </x:c>
      <x:c r="F911" s="21" t="n">
        <x:v>3</x:v>
      </x:c>
      <x:c r="G911"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911" s="8" t="str">
        <x:v>42</x:v>
      </x:c>
      <x:c r="I911" s="8" t="str">
        <x:v>Maritime English 3.17 Plus, First Edition 2026, PDF page 42</x:v>
      </x:c>
      <x:c r="J911" s="8" t="str">
        <x:v>u2-p45-round-1</x:v>
      </x:c>
      <x:c r="K911" s="8" t="str"/>
    </x:row>
    <x:row r="912" ht="334" customHeight="1">
      <x:c r="A912" s="21" t="n">
        <x:v>1</x:v>
      </x:c>
      <x:c r="B912" s="21" t="n">
        <x:v>2</x:v>
      </x:c>
      <x:c r="C912" s="8" t="str">
        <x:v>Around the Ship — workbook · round 1</x:v>
      </x:c>
      <x:c r="D912" s="8" t="str">
        <x:v>Reference page 42: A vessel plan you can read</x:v>
      </x:c>
      <x:c r="E912" s="21" t="n">
        <x:v>3</x:v>
      </x:c>
      <x:c r="F912" s="21" t="n">
        <x:v>3</x:v>
      </x:c>
      <x:c r="G912" s="8" t="str">
        <x:v>
  STUDENT A ROUTE CARDS - DO NOT SHOW STUDENT B
  Round 1: Deck 3 cabin alleyway to Deck 4 port muster station.
  Round 2: Deck 1 ECR to Deck 2 galley via the main stair.
  Round 3: Deck 1 to Deck 4 via the separate escape trunk.
  CLASS NOTES</x:v>
      </x:c>
      <x:c r="H912" s="8" t="str">
        <x:v>42</x:v>
      </x:c>
      <x:c r="I912" s="8" t="str">
        <x:v>Maritime English 3.17 Plus, First Edition 2026, PDF page 42</x:v>
      </x:c>
      <x:c r="J912" s="8" t="str">
        <x:v>u2-p45-round-1</x:v>
      </x:c>
      <x:c r="K912" s="8" t="str"/>
    </x:row>
    <x:row r="913" ht="334" customHeight="1">
      <x:c r="A913" s="21" t="n">
        <x:v>1</x:v>
      </x:c>
      <x:c r="B913" s="21" t="n">
        <x:v>2</x:v>
      </x:c>
      <x:c r="C913" s="8" t="str">
        <x:v>Around the Ship — workbook · round 1</x:v>
      </x:c>
      <x:c r="D913" s="8" t="str">
        <x:v>Reference page 43: Student B: draw and check the route</x:v>
      </x:c>
      <x:c r="E913" s="21" t="n">
        <x:v>1</x:v>
      </x:c>
      <x:c r="F913" s="21" t="n">
        <x:v>3</x:v>
      </x:c>
      <x:c r="G913"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913" s="8" t="str">
        <x:v>43</x:v>
      </x:c>
      <x:c r="I913" s="8" t="str">
        <x:v>Maritime English 3.17 Plus, First Edition 2026, PDF page 43</x:v>
      </x:c>
      <x:c r="J913" s="8" t="str">
        <x:v>u2-p45-round-1</x:v>
      </x:c>
      <x:c r="K913" s="8" t="str"/>
    </x:row>
    <x:row r="914" ht="334" customHeight="1">
      <x:c r="A914" s="21" t="n">
        <x:v>1</x:v>
      </x:c>
      <x:c r="B914" s="21" t="n">
        <x:v>2</x:v>
      </x:c>
      <x:c r="C914" s="8" t="str">
        <x:v>Around the Ship — workbook · round 1</x:v>
      </x:c>
      <x:c r="D914" s="8" t="str">
        <x:v>Reference page 43: Student B: draw and check the route</x:v>
      </x:c>
      <x:c r="E914" s="21" t="n">
        <x:v>2</x:v>
      </x:c>
      <x:c r="F914" s="21" t="n">
        <x:v>3</x:v>
      </x:c>
      <x:c r="G914"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914" s="8" t="str">
        <x:v>43</x:v>
      </x:c>
      <x:c r="I914" s="8" t="str">
        <x:v>Maritime English 3.17 Plus, First Edition 2026, PDF page 43</x:v>
      </x:c>
      <x:c r="J914" s="8" t="str">
        <x:v>u2-p45-round-1</x:v>
      </x:c>
      <x:c r="K914" s="8" t="str"/>
    </x:row>
    <x:row r="915" ht="334" customHeight="1">
      <x:c r="A915" s="21" t="n">
        <x:v>1</x:v>
      </x:c>
      <x:c r="B915" s="21" t="n">
        <x:v>2</x:v>
      </x:c>
      <x:c r="C915" s="8" t="str">
        <x:v>Around the Ship — workbook · round 1</x:v>
      </x:c>
      <x:c r="D915" s="8" t="str">
        <x:v>Reference page 43: Student B: draw and check the route</x:v>
      </x:c>
      <x:c r="E915" s="21" t="n">
        <x:v>3</x:v>
      </x:c>
      <x:c r="F915" s="21" t="n">
        <x:v>3</x:v>
      </x:c>
      <x:c r="G915" s="8" t="str">
        <x:v>  drawing with Student A's plan. Do not write a destination before you have heard the directions.</x:v>
      </x:c>
      <x:c r="H915" s="8" t="str">
        <x:v>43</x:v>
      </x:c>
      <x:c r="I915" s="8" t="str">
        <x:v>Maritime English 3.17 Plus, First Edition 2026, PDF page 43</x:v>
      </x:c>
      <x:c r="J915" s="8" t="str">
        <x:v>u2-p45-round-1</x:v>
      </x:c>
      <x:c r="K915" s="8" t="str"/>
    </x:row>
    <x:row r="916" ht="334" customHeight="1">
      <x:c r="A916" s="21" t="n">
        <x:v>1</x:v>
      </x:c>
      <x:c r="B916" s="21" t="n">
        <x:v>2</x:v>
      </x:c>
      <x:c r="C916" s="8" t="str">
        <x:v>Around the Ship — workbook · round 1</x:v>
      </x:c>
      <x:c r="D916" s="8" t="str">
        <x:v>Reference page 44: Safety-equipment hunt: recording sheet</x:v>
      </x:c>
      <x:c r="E916" s="21" t="n">
        <x:v>1</x:v>
      </x:c>
      <x:c r="F916" s="21" t="n">
        <x:v>2</x:v>
      </x:c>
      <x:c r="G916"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916" s="8" t="str">
        <x:v>44</x:v>
      </x:c>
      <x:c r="I916" s="8" t="str">
        <x:v>Maritime English 3.17 Plus, First Edition 2026, PDF page 44</x:v>
      </x:c>
      <x:c r="J916" s="8" t="str">
        <x:v>u2-p45-round-1</x:v>
      </x:c>
      <x:c r="K916" s="8" t="str"/>
    </x:row>
    <x:row r="917" ht="334" customHeight="1">
      <x:c r="A917" s="21" t="n">
        <x:v>1</x:v>
      </x:c>
      <x:c r="B917" s="21" t="n">
        <x:v>2</x:v>
      </x:c>
      <x:c r="C917" s="8" t="str">
        <x:v>Around the Ship — workbook · round 1</x:v>
      </x:c>
      <x:c r="D917" s="8" t="str">
        <x:v>Reference page 44: Safety-equipment hunt: recording sheet</x:v>
      </x:c>
      <x:c r="E917" s="21" t="n">
        <x:v>2</x:v>
      </x:c>
      <x:c r="F917" s="21" t="n">
        <x:v>2</x:v>
      </x:c>
      <x:c r="G917" s="8" t="str">
        <x:v> E3
 E4
 E5
 E6
 E7
 E8
  Training muster station            Port side of Deck 4
 Check before finishing                     I stated the equipment, named space, deck and purpose.</x:v>
      </x:c>
      <x:c r="H917" s="8" t="str">
        <x:v>44</x:v>
      </x:c>
      <x:c r="I917" s="8" t="str">
        <x:v>Maritime English 3.17 Plus, First Edition 2026, PDF page 44</x:v>
      </x:c>
      <x:c r="J917" s="8" t="str">
        <x:v>u2-p45-round-1</x:v>
      </x:c>
      <x:c r="K917" s="8" t="str"/>
    </x:row>
    <x:row r="918" ht="334" customHeight="1">
      <x:c r="A918" s="21" t="n">
        <x:v>1</x:v>
      </x:c>
      <x:c r="B918" s="21" t="n">
        <x:v>2</x:v>
      </x:c>
      <x:c r="C918" s="8" t="str">
        <x:v>Around the Ship — workbook · round 2</x:v>
      </x:c>
      <x:c r="D918" s="8" t="str">
        <x:v>Source passage</x:v>
      </x:c>
      <x:c r="E918" s="21" t="n">
        <x:v>1</x:v>
      </x:c>
      <x:c r="F918" s="21" t="n">
        <x:v>3</x:v>
      </x:c>
      <x:c r="G918" s="8" t="str">
        <x:v>PDF PAGE 45
NAME:                          CLASS:                   DATE:
  F  WORKSHEET
Part 1 - Match the term to its meaning.
  1.  forecastle                                                       a. The marked way out of a space in an emergency
  2.  engine control room                                             b. The forward part of the upper deck
  3.  bilge                                                                 c. A passage inside the accommodation
  4.  alleyway                                                         d. Where hoses and extinguishers are kept
  5.  tank top                                                         e. The lowest internal part of the hull
  6. escape route                                                                               f. A door that seals against water
</x:v>
      </x:c>
      <x:c r="H918" s="8" t="str">
        <x:v>45</x:v>
      </x:c>
      <x:c r="I918" s="8" t="str">
        <x:v>Maritime English 3.17 Plus, First Edition 2026, PDF page 45</x:v>
      </x:c>
      <x:c r="J918" s="8" t="str">
        <x:v>u2-p45-round-2</x:v>
      </x:c>
      <x:c r="K918" s="8" t="str"/>
    </x:row>
    <x:row r="919" ht="334" customHeight="1">
      <x:c r="A919" s="21" t="n">
        <x:v>1</x:v>
      </x:c>
      <x:c r="B919" s="21" t="n">
        <x:v>2</x:v>
      </x:c>
      <x:c r="C919" s="8" t="str">
        <x:v>Around the Ship — workbook · round 2</x:v>
      </x:c>
      <x:c r="D919" s="8" t="str">
        <x:v>Source passage</x:v>
      </x:c>
      <x:c r="E919" s="21" t="n">
        <x:v>2</x:v>
      </x:c>
      <x:c r="F919" s="21" t="n">
        <x:v>3</x:v>
      </x:c>
      <x:c r="G919" s="8" t="str">
        <x:v>
  7.  watertight door                                                  g. The floor of a cargo hold above the double bottom
  8.  fire station                                                       h. Where machinery is monitored and operated
Part 2 - Complete each sentence with one word.
  1. ________ are two escape routes from the engine room.
  2. The pilot ladder is rigged on the ________ side, one metre above the water.
  3. The workshop is ________ of the engine control room.
  4. The purifier room is one deck ________ the workshop.
  5. Never obstruct an ________ route with stores or equipment.
  6.  Close all ________ doors before the vessel proceeds to sea.
</x:v>
      </x:c>
      <x:c r="H919" s="8" t="str">
        <x:v>45</x:v>
      </x:c>
      <x:c r="I919" s="8" t="str">
        <x:v>Maritime English 3.17 Plus, First Edition 2026, PDF page 45</x:v>
      </x:c>
      <x:c r="J919" s="8" t="str">
        <x:v>u2-p45-round-2</x:v>
      </x:c>
      <x:c r="K919" s="8" t="str"/>
    </x:row>
    <x:row r="920" ht="334" customHeight="1">
      <x:c r="A920" s="21" t="n">
        <x:v>1</x:v>
      </x:c>
      <x:c r="B920" s="21" t="n">
        <x:v>2</x:v>
      </x:c>
      <x:c r="C920" s="8" t="str">
        <x:v>Around the Ship — workbook · round 2</x:v>
      </x:c>
      <x:c r="D920" s="8" t="str">
        <x:v>Source passage</x:v>
      </x:c>
      <x:c r="E920" s="21" t="n">
        <x:v>3</x:v>
      </x:c>
      <x:c r="F920" s="21" t="n">
        <x:v>3</x:v>
      </x:c>
      <x:c r="G920" s="8" t="str">
        <x:v>
  NOTES</x:v>
      </x:c>
      <x:c r="H920" s="8" t="str">
        <x:v>45</x:v>
      </x:c>
      <x:c r="I920" s="8" t="str">
        <x:v>Maritime English 3.17 Plus, First Edition 2026, PDF page 45</x:v>
      </x:c>
      <x:c r="J920" s="8" t="str">
        <x:v>u2-p45-round-2</x:v>
      </x:c>
      <x:c r="K920" s="8" t="str"/>
    </x:row>
    <x:row r="921" ht="334" customHeight="1">
      <x:c r="A921" s="21" t="n">
        <x:v>1</x:v>
      </x:c>
      <x:c r="B921" s="21" t="n">
        <x:v>2</x:v>
      </x:c>
      <x:c r="C921" s="8" t="str">
        <x:v>Around the Ship — workbook · round 2</x:v>
      </x:c>
      <x:c r="D921" s="8" t="str">
        <x:v>Reference page 45: Around the Ship — workbook</x:v>
      </x:c>
      <x:c r="E921" s="21" t="n">
        <x:v>1</x:v>
      </x:c>
      <x:c r="F921" s="21" t="n">
        <x:v>3</x:v>
      </x:c>
      <x:c r="G921" s="8" t="str">
        <x:v>NAME:                          CLASS:                   DATE:
  F  WORKSHEET
Part 1 - Match the term to its meaning.
  1.  forecastle                                                       a. The marked way out of a space in an emergency
  2.  engine control room                                             b. The forward part of the upper deck
  3.  bilge                                                                 c. A passage inside the accommodation
  4.  alleyway                                                         d. Where hoses and extinguishers are kept
  5.  tank top                                                         e. The lowest internal part of the hull
  6. escape route                                                                               f. A door that seals against water
</x:v>
      </x:c>
      <x:c r="H921" s="8" t="str">
        <x:v>45</x:v>
      </x:c>
      <x:c r="I921" s="8" t="str">
        <x:v>Maritime English 3.17 Plus, First Edition 2026, PDF page 45</x:v>
      </x:c>
      <x:c r="J921" s="8" t="str">
        <x:v>u2-p45-round-2</x:v>
      </x:c>
      <x:c r="K921" s="8" t="str"/>
    </x:row>
    <x:row r="922" ht="334" customHeight="1">
      <x:c r="A922" s="21" t="n">
        <x:v>1</x:v>
      </x:c>
      <x:c r="B922" s="21" t="n">
        <x:v>2</x:v>
      </x:c>
      <x:c r="C922" s="8" t="str">
        <x:v>Around the Ship — workbook · round 2</x:v>
      </x:c>
      <x:c r="D922" s="8" t="str">
        <x:v>Reference page 45: Around the Ship — workbook</x:v>
      </x:c>
      <x:c r="E922" s="21" t="n">
        <x:v>2</x:v>
      </x:c>
      <x:c r="F922" s="21" t="n">
        <x:v>3</x:v>
      </x:c>
      <x:c r="G922" s="8" t="str">
        <x:v>  7.  watertight door                                                  g. The floor of a cargo hold above the double bottom
  8.  fire station                                                       h. Where machinery is monitored and operated
Part 2 - Complete each sentence with one word.
  1. ________ are two escape routes from the engine room.
  2. The pilot ladder is rigged on the ________ side, one metre above the water.
  3. The workshop is ________ of the engine control room.
  4. The purifier room is one deck ________ the workshop.
  5. Never obstruct an ________ route with stores or equipment.
  6.  Close all ________ doors before the vessel proceeds to sea.
</x:v>
      </x:c>
      <x:c r="H922" s="8" t="str">
        <x:v>45</x:v>
      </x:c>
      <x:c r="I922" s="8" t="str">
        <x:v>Maritime English 3.17 Plus, First Edition 2026, PDF page 45</x:v>
      </x:c>
      <x:c r="J922" s="8" t="str">
        <x:v>u2-p45-round-2</x:v>
      </x:c>
      <x:c r="K922" s="8" t="str"/>
    </x:row>
    <x:row r="923" ht="334" customHeight="1">
      <x:c r="A923" s="21" t="n">
        <x:v>1</x:v>
      </x:c>
      <x:c r="B923" s="21" t="n">
        <x:v>2</x:v>
      </x:c>
      <x:c r="C923" s="8" t="str">
        <x:v>Around the Ship — workbook · round 2</x:v>
      </x:c>
      <x:c r="D923" s="8" t="str">
        <x:v>Reference page 45: Around the Ship — workbook</x:v>
      </x:c>
      <x:c r="E923" s="21" t="n">
        <x:v>3</x:v>
      </x:c>
      <x:c r="F923" s="21" t="n">
        <x:v>3</x:v>
      </x:c>
      <x:c r="G923" s="8" t="str">
        <x:v>  NOTES</x:v>
      </x:c>
      <x:c r="H923" s="8" t="str">
        <x:v>45</x:v>
      </x:c>
      <x:c r="I923" s="8" t="str">
        <x:v>Maritime English 3.17 Plus, First Edition 2026, PDF page 45</x:v>
      </x:c>
      <x:c r="J923" s="8" t="str">
        <x:v>u2-p45-round-2</x:v>
      </x:c>
      <x:c r="K923" s="8" t="str"/>
    </x:row>
    <x:row r="924" ht="334" customHeight="1">
      <x:c r="A924" s="21" t="n">
        <x:v>1</x:v>
      </x:c>
      <x:c r="B924" s="21" t="n">
        <x:v>2</x:v>
      </x:c>
      <x:c r="C924" s="8" t="str">
        <x:v>Around the Ship — workbook · round 2</x:v>
      </x:c>
      <x:c r="D924" s="8" t="str">
        <x:v>Reference page 30: Around the Ship — vocabulary</x:v>
      </x:c>
      <x:c r="E924" s="21" t="n">
        <x:v>1</x:v>
      </x:c>
      <x:c r="F924" s="21" t="n">
        <x:v>3</x:v>
      </x:c>
      <x:c r="G924" s="8" t="str">
        <x:v>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e.g. Access to the engine room is by the stairway aft.                       e.g. Hold number three is empty and ventilated.
</x:v>
      </x:c>
      <x:c r="H924" s="8" t="str">
        <x:v>30</x:v>
      </x:c>
      <x:c r="I924" s="8" t="str">
        <x:v>Maritime English 3.17 Plus, First Edition 2026, PDF page 30</x:v>
      </x:c>
      <x:c r="J924" s="8" t="str">
        <x:v>u2-p45-round-2</x:v>
      </x:c>
      <x:c r="K924" s="8" t="str"/>
    </x:row>
    <x:row r="925" ht="334" customHeight="1">
      <x:c r="A925" s="21" t="n">
        <x:v>1</x:v>
      </x:c>
      <x:c r="B925" s="21" t="n">
        <x:v>2</x:v>
      </x:c>
      <x:c r="C925" s="8" t="str">
        <x:v>Around the Ship — workbook · round 2</x:v>
      </x:c>
      <x:c r="D925" s="8" t="str">
        <x:v>Reference page 30: Around the Ship — vocabulary</x:v>
      </x:c>
      <x:c r="E925" s="21" t="n">
        <x:v>2</x:v>
      </x:c>
      <x:c r="F925" s="21" t="n">
        <x:v>3</x:v>
      </x:c>
      <x:c r="G925" s="8" t="str">
        <x:v>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On a higher / lower deck than the speaker.                   A door that seals a compartment against the passage of water.
</x:v>
      </x:c>
      <x:c r="H925" s="8" t="str">
        <x:v>30</x:v>
      </x:c>
      <x:c r="I925" s="8" t="str">
        <x:v>Maritime English 3.17 Plus, First Edition 2026, PDF page 30</x:v>
      </x:c>
      <x:c r="J925" s="8" t="str">
        <x:v>u2-p45-round-2</x:v>
      </x:c>
      <x:c r="K925" s="8" t="str"/>
    </x:row>
    <x:row r="926" ht="334" customHeight="1">
      <x:c r="A926" s="21" t="n">
        <x:v>1</x:v>
      </x:c>
      <x:c r="B926" s="21" t="n">
        <x:v>2</x:v>
      </x:c>
      <x:c r="C926" s="8" t="str">
        <x:v>Around the Ship — workbook · round 2</x:v>
      </x:c>
      <x:c r="D926" s="8" t="str">
        <x:v>Reference page 30: Around the Ship — vocabulary</x:v>
      </x:c>
      <x:c r="E926" s="21" t="n">
        <x:v>3</x:v>
      </x:c>
      <x:c r="F926" s="21" t="n">
        <x:v>3</x:v>
      </x:c>
      <x:c r="G926" s="8" t="str">
        <x:v>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926" s="8" t="str">
        <x:v>30</x:v>
      </x:c>
      <x:c r="I926" s="8" t="str">
        <x:v>Maritime English 3.17 Plus, First Edition 2026, PDF page 30</x:v>
      </x:c>
      <x:c r="J926" s="8" t="str">
        <x:v>u2-p45-round-2</x:v>
      </x:c>
      <x:c r="K926" s="8" t="str"/>
    </x:row>
    <x:row r="927" ht="334" customHeight="1">
      <x:c r="A927" s="21" t="n">
        <x:v>1</x:v>
      </x:c>
      <x:c r="B927" s="21" t="n">
        <x:v>2</x:v>
      </x:c>
      <x:c r="C927" s="8" t="str">
        <x:v>Around the Ship — workbook · round 2</x:v>
      </x:c>
      <x:c r="D927" s="8" t="str">
        <x:v>Reference page 31: THE SITUATION</x:v>
      </x:c>
      <x:c r="E927" s="21" t="n">
        <x:v>1</x:v>
      </x:c>
      <x:c r="F927" s="21" t="n">
        <x:v>4</x:v>
      </x:c>
      <x:c r="G927" s="8" t="str">
        <x:v>B  READING AND LISTENING
  THE SITUATION
  The bosun is taking the new Third Officer around the deck while the Second Engineer takes the new Fourth Engineer below.
   Both tours meet in the alleyway.
Familiarisation Tour                                                                     Recording script - approx. 3 minutes
  BOSUN
  We start forward. This is the forecastle. The windlass and both anchors are here, and the forward mooring station is just behind
   you.
  THIRD OFFICER
  And the cargo holds? How many does she have?
  BOSUN
   Four. Hold number one is directly aft of the forecastle. Walk aft along the starboard side and you pass all four hatch covers.
</x:v>
      </x:c>
      <x:c r="H927" s="8" t="str">
        <x:v>31</x:v>
      </x:c>
      <x:c r="I927" s="8" t="str">
        <x:v>Maritime English 3.17 Plus, First Edition 2026, PDF page 31</x:v>
      </x:c>
      <x:c r="J927" s="8" t="str">
        <x:v>u2-p45-round-2</x:v>
      </x:c>
      <x:c r="K927" s="8" t="str"/>
    </x:row>
    <x:row r="928" ht="334" customHeight="1">
      <x:c r="A928" s="21" t="n">
        <x:v>1</x:v>
      </x:c>
      <x:c r="B928" s="21" t="n">
        <x:v>2</x:v>
      </x:c>
      <x:c r="C928" s="8" t="str">
        <x:v>Around the Ship — workbook · round 2</x:v>
      </x:c>
      <x:c r="D928" s="8" t="str">
        <x:v>Reference page 31: THE SITUATION</x:v>
      </x:c>
      <x:c r="E928" s="21" t="n">
        <x:v>2</x:v>
      </x:c>
      <x:c r="F928" s="21" t="n">
        <x:v>4</x:v>
      </x:c>
      <x:c r="G928" s="8" t="str">
        <x:v>
  THIRD OFFICER
  Where is the fire station on this deck?
  BOSUN
  There are two. One at the forward end of the alleyway, one aft. Hoses, extinguishers and two sets of fire gear at each.
  SECOND ENGINEER
  Down here we are two decks below the main deck. This is the engine control room. Everything is monitored from this panel.
  FOURTH ENGINEER
   Is the main engine forward or aft of us?
  SECOND ENGINEER
   Forward. Go through that watertight door and down one more level and you are on the engine room floor plates. The workshop is
    aft, behind you, and the purifier room is above it.
  FOURTH ENGINEER
</x:v>
      </x:c>
      <x:c r="H928" s="8" t="str">
        <x:v>31</x:v>
      </x:c>
      <x:c r="I928" s="8" t="str">
        <x:v>Maritime English 3.17 Plus, First Edition 2026, PDF page 31</x:v>
      </x:c>
      <x:c r="J928" s="8" t="str">
        <x:v>u2-p45-round-2</x:v>
      </x:c>
      <x:c r="K928" s="8" t="str"/>
    </x:row>
    <x:row r="929" ht="334" customHeight="1">
      <x:c r="A929" s="21" t="n">
        <x:v>1</x:v>
      </x:c>
      <x:c r="B929" s="21" t="n">
        <x:v>2</x:v>
      </x:c>
      <x:c r="C929" s="8" t="str">
        <x:v>Around the Ship — workbook · round 2</x:v>
      </x:c>
      <x:c r="D929" s="8" t="str">
        <x:v>Reference page 31: THE SITUATION</x:v>
      </x:c>
      <x:c r="E929" s="21" t="n">
        <x:v>3</x:v>
      </x:c>
      <x:c r="F929" s="21" t="n">
        <x:v>4</x:v>
      </x:c>
      <x:c r="G929" s="8" t="str">
        <x:v>  Where do I sound the bilges?
  SECOND ENGINEER
  The sounding pipes are on the starboard side at floor plate level. You record the figures in the engine logbook every watch.
  FOURTH ENGINEER
  And the escape route from down here, sir?
  SECOND ENGINEER
  Good. There are two. The main stairway the way we came, and an emergency escape trunk on the port side that comes out on the boat
   deck. Walk it during familiarisation and learn the marked route. Do not rely on memory alone.
  BOSUN
  Same rule on deck. Your muster station is boat deck, port side, at lifeboat number two. Walk the approved route from your cabin and
   identify the signs and landmarks.
Both new officers complete the tour and sign the familiarisation checklist in the ship's office before 1800.
</x:v>
      </x:c>
      <x:c r="H929" s="8" t="str">
        <x:v>31</x:v>
      </x:c>
      <x:c r="I929" s="8" t="str">
        <x:v>Maritime English 3.17 Plus, First Edition 2026, PDF page 31</x:v>
      </x:c>
      <x:c r="J929" s="8" t="str">
        <x:v>u2-p45-round-2</x:v>
      </x:c>
      <x:c r="K929" s="8" t="str"/>
    </x:row>
    <x:row r="930" ht="334" customHeight="1">
      <x:c r="A930" s="21" t="n">
        <x:v>1</x:v>
      </x:c>
      <x:c r="B930" s="21" t="n">
        <x:v>2</x:v>
      </x:c>
      <x:c r="C930" s="8" t="str">
        <x:v>Around the Ship — workbook · round 2</x:v>
      </x:c>
      <x:c r="D930" s="8" t="str">
        <x:v>Reference page 31: THE SITUATION</x:v>
      </x:c>
      <x:c r="E930" s="21" t="n">
        <x:v>4</x:v>
      </x:c>
      <x:c r="F930" s="21" t="n">
        <x:v>4</x:v>
      </x:c>
      <x:c r="G930" s="8" t="str">
        <x:v>  NOTES</x:v>
      </x:c>
      <x:c r="H930" s="8" t="str">
        <x:v>31</x:v>
      </x:c>
      <x:c r="I930" s="8" t="str">
        <x:v>Maritime English 3.17 Plus, First Edition 2026, PDF page 31</x:v>
      </x:c>
      <x:c r="J930" s="8" t="str">
        <x:v>u2-p45-round-2</x:v>
      </x:c>
      <x:c r="K930" s="8" t="str"/>
    </x:row>
    <x:row r="931" ht="334" customHeight="1">
      <x:c r="A931" s="21" t="n">
        <x:v>1</x:v>
      </x:c>
      <x:c r="B931" s="21" t="n">
        <x:v>2</x:v>
      </x:c>
      <x:c r="C931" s="8" t="str">
        <x:v>Around the Ship — workbook · round 2</x:v>
      </x:c>
      <x:c r="D931" s="8" t="str">
        <x:v>Reference page 34: Finding Your Way - and Your Way Out</x:v>
      </x:c>
      <x:c r="E931" s="21" t="n">
        <x:v>1</x:v>
      </x:c>
      <x:c r="F931" s="21" t="n">
        <x:v>2</x:v>
      </x:c>
      <x:c r="G931" s="8" t="str">
        <x:v>UNIT 2 | B3 READING FOR MEANING
Finding Your Way - and Your Way Out
  Before you read
 Name one word that describes a deck level and one word that describes a side of a ship.
Reading focus: Combine location words with a simple vessel plan.
A A location is clearer when it includes a named space and a deck level. Left and right can change when
a person turns around. Port and starboard describe the vessel's sides when facing forward. A cadet can
therefore use them even when the listener is facing a different direction.
B On the training vessel in Visual Resource 2, the bridge is on Deck 5. The radio room is next to it.
Cabins are on Deck 3, and the galley and messroom are on Deck 2. The engine control room is on Deck
1. The workshop is aft of the engine control room on the same deck.
C A main stairway connects Decks 1 to 5. From the Deck 3 cabin alleyway, the normal route to the
</x:v>
      </x:c>
      <x:c r="H931" s="8" t="str">
        <x:v>34</x:v>
      </x:c>
      <x:c r="I931" s="8" t="str">
        <x:v>Maritime English 3.17 Plus, First Edition 2026, PDF page 34</x:v>
      </x:c>
      <x:c r="J931" s="8" t="str">
        <x:v>u2-p45-round-2</x:v>
      </x:c>
      <x:c r="K931" s="8" t="str"/>
    </x:row>
    <x:row r="932" ht="334" customHeight="1">
      <x:c r="A932" s="21" t="n">
        <x:v>1</x:v>
      </x:c>
      <x:c r="B932" s="21" t="n">
        <x:v>2</x:v>
      </x:c>
      <x:c r="C932" s="8" t="str">
        <x:v>Around the Ship — workbook · round 2</x:v>
      </x:c>
      <x:c r="D932" s="8" t="str">
        <x:v>Reference page 34: Finding Your Way - and Your Way Out</x:v>
      </x:c>
      <x:c r="E932" s="21" t="n">
        <x:v>2</x:v>
      </x:c>
      <x:c r="F932" s="21" t="n">
        <x:v>2</x:v>
      </x:c>
      <x:c r="G932" s="8" t="str">
        <x:v>muster station goes up one deck to the port side of Deck 4. A separate escape trunk connects Deck 1
directly to Deck 4. It provides an alternative way out from the machinery area.
D During familiarisation, the trainer shows both routes and asks cadets to explain them. A box in an
alleyway is reported, not ignored. If a route is obstructed during an emergency, crew follow the ship's
emergency instructions and use a safe available alternative. The classroom plan helps students practise
language; it is not the arrangement of every vessel.
Word support
alternative: another possible choice   |  obstruct: block the way   |  landmark: an easily recognised reference point
Original teaching article; vessel names, people and operational data are fictional. Content/design references: S1, S3; see Sources and editorial
notes.
  CLASS NOTES</x:v>
      </x:c>
      <x:c r="H932" s="8" t="str">
        <x:v>34</x:v>
      </x:c>
      <x:c r="I932" s="8" t="str">
        <x:v>Maritime English 3.17 Plus, First Edition 2026, PDF page 34</x:v>
      </x:c>
      <x:c r="J932" s="8" t="str">
        <x:v>u2-p45-round-2</x:v>
      </x:c>
      <x:c r="K932" s="8" t="str"/>
    </x:row>
    <x:row r="933" ht="334" customHeight="1">
      <x:c r="A933" s="21" t="n">
        <x:v>1</x:v>
      </x:c>
      <x:c r="B933" s="21" t="n">
        <x:v>2</x:v>
      </x:c>
      <x:c r="C933" s="8" t="str">
        <x:v>Around the Ship — workbook · round 2</x:v>
      </x:c>
      <x:c r="D933" s="8" t="str">
        <x:v>Reference page 36: Prepositions of place; there is / there are</x:v>
      </x:c>
      <x:c r="E933" s="21" t="n">
        <x:v>1</x:v>
      </x:c>
      <x:c r="F933" s="21" t="n">
        <x:v>3</x:v>
      </x:c>
      <x:c r="G933"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933" s="8" t="str">
        <x:v>36</x:v>
      </x:c>
      <x:c r="I933" s="8" t="str">
        <x:v>Maritime English 3.17 Plus, First Edition 2026, PDF page 36</x:v>
      </x:c>
      <x:c r="J933" s="8" t="str">
        <x:v>u2-p45-round-2</x:v>
      </x:c>
      <x:c r="K933" s="8" t="str"/>
    </x:row>
    <x:row r="934" ht="334" customHeight="1">
      <x:c r="A934" s="21" t="n">
        <x:v>1</x:v>
      </x:c>
      <x:c r="B934" s="21" t="n">
        <x:v>2</x:v>
      </x:c>
      <x:c r="C934" s="8" t="str">
        <x:v>Around the Ship — workbook · round 2</x:v>
      </x:c>
      <x:c r="D934" s="8" t="str">
        <x:v>Reference page 36: Prepositions of place; there is / there are</x:v>
      </x:c>
      <x:c r="E934" s="21" t="n">
        <x:v>2</x:v>
      </x:c>
      <x:c r="F934" s="21" t="n">
        <x:v>3</x:v>
      </x:c>
      <x:c r="G934"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934" s="8" t="str">
        <x:v>36</x:v>
      </x:c>
      <x:c r="I934" s="8" t="str">
        <x:v>Maritime English 3.17 Plus, First Edition 2026, PDF page 36</x:v>
      </x:c>
      <x:c r="J934" s="8" t="str">
        <x:v>u2-p45-round-2</x:v>
      </x:c>
      <x:c r="K934" s="8" t="str"/>
    </x:row>
    <x:row r="935" ht="334" customHeight="1">
      <x:c r="A935" s="21" t="n">
        <x:v>1</x:v>
      </x:c>
      <x:c r="B935" s="21" t="n">
        <x:v>2</x:v>
      </x:c>
      <x:c r="C935" s="8" t="str">
        <x:v>Around the Ship — workbook · round 2</x:v>
      </x:c>
      <x:c r="D935" s="8" t="str">
        <x:v>Reference page 36: Prepositions of place; there is / there are</x:v>
      </x:c>
      <x:c r="E935" s="21" t="n">
        <x:v>3</x:v>
      </x:c>
      <x:c r="F935" s="21" t="n">
        <x:v>3</x:v>
      </x:c>
      <x:c r="G935" s="8" t="str">
        <x:v>useful with a clear reference.
Examples are for language learning. Sources: S1; see editorial notes.
  CLASS NOTES</x:v>
      </x:c>
      <x:c r="H935" s="8" t="str">
        <x:v>36</x:v>
      </x:c>
      <x:c r="I935" s="8" t="str">
        <x:v>Maritime English 3.17 Plus, First Edition 2026, PDF page 36</x:v>
      </x:c>
      <x:c r="J935" s="8" t="str">
        <x:v>u2-p45-round-2</x:v>
      </x:c>
      <x:c r="K935" s="8" t="str"/>
    </x:row>
    <x:row r="936" ht="334" customHeight="1">
      <x:c r="A936" s="21" t="n">
        <x:v>1</x:v>
      </x:c>
      <x:c r="B936" s="21" t="n">
        <x:v>2</x:v>
      </x:c>
      <x:c r="C936" s="8" t="str">
        <x:v>Around the Ship — workbook · round 2</x:v>
      </x:c>
      <x:c r="D936" s="8" t="str">
        <x:v>Reference page 42: A vessel plan you can read</x:v>
      </x:c>
      <x:c r="E936" s="21" t="n">
        <x:v>1</x:v>
      </x:c>
      <x:c r="F936" s="21" t="n">
        <x:v>3</x:v>
      </x:c>
      <x:c r="G936"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936" s="8" t="str">
        <x:v>42</x:v>
      </x:c>
      <x:c r="I936" s="8" t="str">
        <x:v>Maritime English 3.17 Plus, First Edition 2026, PDF page 42</x:v>
      </x:c>
      <x:c r="J936" s="8" t="str">
        <x:v>u2-p45-round-2</x:v>
      </x:c>
      <x:c r="K936" s="8" t="str"/>
    </x:row>
    <x:row r="937" ht="334" customHeight="1">
      <x:c r="A937" s="21" t="n">
        <x:v>1</x:v>
      </x:c>
      <x:c r="B937" s="21" t="n">
        <x:v>2</x:v>
      </x:c>
      <x:c r="C937" s="8" t="str">
        <x:v>Around the Ship — workbook · round 2</x:v>
      </x:c>
      <x:c r="D937" s="8" t="str">
        <x:v>Reference page 42: A vessel plan you can read</x:v>
      </x:c>
      <x:c r="E937" s="21" t="n">
        <x:v>2</x:v>
      </x:c>
      <x:c r="F937" s="21" t="n">
        <x:v>3</x:v>
      </x:c>
      <x:c r="G937"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937" s="8" t="str">
        <x:v>42</x:v>
      </x:c>
      <x:c r="I937" s="8" t="str">
        <x:v>Maritime English 3.17 Plus, First Edition 2026, PDF page 42</x:v>
      </x:c>
      <x:c r="J937" s="8" t="str">
        <x:v>u2-p45-round-2</x:v>
      </x:c>
      <x:c r="K937" s="8" t="str"/>
    </x:row>
    <x:row r="938" ht="334" customHeight="1">
      <x:c r="A938" s="21" t="n">
        <x:v>1</x:v>
      </x:c>
      <x:c r="B938" s="21" t="n">
        <x:v>2</x:v>
      </x:c>
      <x:c r="C938" s="8" t="str">
        <x:v>Around the Ship — workbook · round 2</x:v>
      </x:c>
      <x:c r="D938" s="8" t="str">
        <x:v>Reference page 42: A vessel plan you can read</x:v>
      </x:c>
      <x:c r="E938" s="21" t="n">
        <x:v>3</x:v>
      </x:c>
      <x:c r="F938" s="21" t="n">
        <x:v>3</x:v>
      </x:c>
      <x:c r="G938" s="8" t="str">
        <x:v>
  STUDENT A ROUTE CARDS - DO NOT SHOW STUDENT B
  Round 1: Deck 3 cabin alleyway to Deck 4 port muster station.
  Round 2: Deck 1 ECR to Deck 2 galley via the main stair.
  Round 3: Deck 1 to Deck 4 via the separate escape trunk.
  CLASS NOTES</x:v>
      </x:c>
      <x:c r="H938" s="8" t="str">
        <x:v>42</x:v>
      </x:c>
      <x:c r="I938" s="8" t="str">
        <x:v>Maritime English 3.17 Plus, First Edition 2026, PDF page 42</x:v>
      </x:c>
      <x:c r="J938" s="8" t="str">
        <x:v>u2-p45-round-2</x:v>
      </x:c>
      <x:c r="K938" s="8" t="str"/>
    </x:row>
    <x:row r="939" ht="334" customHeight="1">
      <x:c r="A939" s="21" t="n">
        <x:v>1</x:v>
      </x:c>
      <x:c r="B939" s="21" t="n">
        <x:v>2</x:v>
      </x:c>
      <x:c r="C939" s="8" t="str">
        <x:v>Around the Ship — workbook · round 2</x:v>
      </x:c>
      <x:c r="D939" s="8" t="str">
        <x:v>Reference page 43: Student B: draw and check the route</x:v>
      </x:c>
      <x:c r="E939" s="21" t="n">
        <x:v>1</x:v>
      </x:c>
      <x:c r="F939" s="21" t="n">
        <x:v>3</x:v>
      </x:c>
      <x:c r="G939"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939" s="8" t="str">
        <x:v>43</x:v>
      </x:c>
      <x:c r="I939" s="8" t="str">
        <x:v>Maritime English 3.17 Plus, First Edition 2026, PDF page 43</x:v>
      </x:c>
      <x:c r="J939" s="8" t="str">
        <x:v>u2-p45-round-2</x:v>
      </x:c>
      <x:c r="K939" s="8" t="str"/>
    </x:row>
    <x:row r="940" ht="334" customHeight="1">
      <x:c r="A940" s="21" t="n">
        <x:v>1</x:v>
      </x:c>
      <x:c r="B940" s="21" t="n">
        <x:v>2</x:v>
      </x:c>
      <x:c r="C940" s="8" t="str">
        <x:v>Around the Ship — workbook · round 2</x:v>
      </x:c>
      <x:c r="D940" s="8" t="str">
        <x:v>Reference page 43: Student B: draw and check the route</x:v>
      </x:c>
      <x:c r="E940" s="21" t="n">
        <x:v>2</x:v>
      </x:c>
      <x:c r="F940" s="21" t="n">
        <x:v>3</x:v>
      </x:c>
      <x:c r="G940"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940" s="8" t="str">
        <x:v>43</x:v>
      </x:c>
      <x:c r="I940" s="8" t="str">
        <x:v>Maritime English 3.17 Plus, First Edition 2026, PDF page 43</x:v>
      </x:c>
      <x:c r="J940" s="8" t="str">
        <x:v>u2-p45-round-2</x:v>
      </x:c>
      <x:c r="K940" s="8" t="str"/>
    </x:row>
    <x:row r="941" ht="334" customHeight="1">
      <x:c r="A941" s="21" t="n">
        <x:v>1</x:v>
      </x:c>
      <x:c r="B941" s="21" t="n">
        <x:v>2</x:v>
      </x:c>
      <x:c r="C941" s="8" t="str">
        <x:v>Around the Ship — workbook · round 2</x:v>
      </x:c>
      <x:c r="D941" s="8" t="str">
        <x:v>Reference page 43: Student B: draw and check the route</x:v>
      </x:c>
      <x:c r="E941" s="21" t="n">
        <x:v>3</x:v>
      </x:c>
      <x:c r="F941" s="21" t="n">
        <x:v>3</x:v>
      </x:c>
      <x:c r="G941" s="8" t="str">
        <x:v>  drawing with Student A's plan. Do not write a destination before you have heard the directions.</x:v>
      </x:c>
      <x:c r="H941" s="8" t="str">
        <x:v>43</x:v>
      </x:c>
      <x:c r="I941" s="8" t="str">
        <x:v>Maritime English 3.17 Plus, First Edition 2026, PDF page 43</x:v>
      </x:c>
      <x:c r="J941" s="8" t="str">
        <x:v>u2-p45-round-2</x:v>
      </x:c>
      <x:c r="K941" s="8" t="str"/>
    </x:row>
    <x:row r="942" ht="334" customHeight="1">
      <x:c r="A942" s="21" t="n">
        <x:v>1</x:v>
      </x:c>
      <x:c r="B942" s="21" t="n">
        <x:v>2</x:v>
      </x:c>
      <x:c r="C942" s="8" t="str">
        <x:v>Around the Ship — workbook · round 2</x:v>
      </x:c>
      <x:c r="D942" s="8" t="str">
        <x:v>Reference page 44: Safety-equipment hunt: recording sheet</x:v>
      </x:c>
      <x:c r="E942" s="21" t="n">
        <x:v>1</x:v>
      </x:c>
      <x:c r="F942" s="21" t="n">
        <x:v>2</x:v>
      </x:c>
      <x:c r="G942"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942" s="8" t="str">
        <x:v>44</x:v>
      </x:c>
      <x:c r="I942" s="8" t="str">
        <x:v>Maritime English 3.17 Plus, First Edition 2026, PDF page 44</x:v>
      </x:c>
      <x:c r="J942" s="8" t="str">
        <x:v>u2-p45-round-2</x:v>
      </x:c>
      <x:c r="K942" s="8" t="str"/>
    </x:row>
    <x:row r="943" ht="334" customHeight="1">
      <x:c r="A943" s="21" t="n">
        <x:v>1</x:v>
      </x:c>
      <x:c r="B943" s="21" t="n">
        <x:v>2</x:v>
      </x:c>
      <x:c r="C943" s="8" t="str">
        <x:v>Around the Ship — workbook · round 2</x:v>
      </x:c>
      <x:c r="D943" s="8" t="str">
        <x:v>Reference page 44: Safety-equipment hunt: recording sheet</x:v>
      </x:c>
      <x:c r="E943" s="21" t="n">
        <x:v>2</x:v>
      </x:c>
      <x:c r="F943" s="21" t="n">
        <x:v>2</x:v>
      </x:c>
      <x:c r="G943" s="8" t="str">
        <x:v> E3
 E4
 E5
 E6
 E7
 E8
  Training muster station            Port side of Deck 4
 Check before finishing                     I stated the equipment, named space, deck and purpose.</x:v>
      </x:c>
      <x:c r="H943" s="8" t="str">
        <x:v>44</x:v>
      </x:c>
      <x:c r="I943" s="8" t="str">
        <x:v>Maritime English 3.17 Plus, First Edition 2026, PDF page 44</x:v>
      </x:c>
      <x:c r="J943" s="8" t="str">
        <x:v>u2-p45-round-2</x:v>
      </x:c>
      <x:c r="K943" s="8" t="str"/>
    </x:row>
    <x:row r="944" ht="334" customHeight="1">
      <x:c r="A944" s="21" t="n">
        <x:v>1</x:v>
      </x:c>
      <x:c r="B944" s="21" t="n">
        <x:v>2</x:v>
      </x:c>
      <x:c r="C944" s="8" t="str">
        <x:v>Around the Ship — workbook continued · round 1</x:v>
      </x:c>
      <x:c r="D944" s="8" t="str">
        <x:v>Source passage</x:v>
      </x:c>
      <x:c r="E944" s="21" t="n">
        <x:v>1</x:v>
      </x:c>
      <x:c r="F944" s="21" t="n">
        <x:v>2</x:v>
      </x:c>
      <x:c r="G944" s="8" t="str">
        <x:v>PDF PAGE 46
F  WORKSHEET (CONTINUED)
Part 3 - Answer in one or two full sentences.
  1.  Describe the position of the engine control room on a vessel you know, using two prepositions.
  2. Why is it useful to practise the escape route and identify its signs during familiarisation?
  3.  Explain the difference between saying "there is" and "it is" when describing equipment.
Part 4 - Describe your own route to the muster station.
Write five to seven sentences describing the route from your cabin to your muster station. Use at least four different prepositions of
place and name every space you pass through.
SELF-CHECK
</x:v>
      </x:c>
      <x:c r="H944" s="8" t="str">
        <x:v>46</x:v>
      </x:c>
      <x:c r="I944" s="8" t="str">
        <x:v>Maritime English 3.17 Plus, First Edition 2026, PDF page 46</x:v>
      </x:c>
      <x:c r="J944" s="8" t="str">
        <x:v>u2-p46-round-1</x:v>
      </x:c>
      <x:c r="K944" s="8" t="str"/>
    </x:row>
    <x:row r="945" ht="334" customHeight="1">
      <x:c r="A945" s="21" t="n">
        <x:v>1</x:v>
      </x:c>
      <x:c r="B945" s="21" t="n">
        <x:v>2</x:v>
      </x:c>
      <x:c r="C945" s="8" t="str">
        <x:v>Around the Ship — workbook continued · round 1</x:v>
      </x:c>
      <x:c r="D945" s="8" t="str">
        <x:v>Source passage</x:v>
      </x:c>
      <x:c r="E945" s="21" t="n">
        <x:v>2</x:v>
      </x:c>
      <x:c r="F945" s="21" t="n">
        <x:v>2</x:v>
      </x:c>
      <x:c r="G945" s="8" t="str">
        <x:v>        I can name at least twelve spaces on board in English.
        I can say where something is using forward, aft, port and starboard.
        I can give directions from one space to another.
        I can say what each item of safety equipment is for.
  NOTES</x:v>
      </x:c>
      <x:c r="H945" s="8" t="str">
        <x:v>46</x:v>
      </x:c>
      <x:c r="I945" s="8" t="str">
        <x:v>Maritime English 3.17 Plus, First Edition 2026, PDF page 46</x:v>
      </x:c>
      <x:c r="J945" s="8" t="str">
        <x:v>u2-p46-round-1</x:v>
      </x:c>
      <x:c r="K945" s="8" t="str"/>
    </x:row>
    <x:row r="946" ht="334" customHeight="1">
      <x:c r="A946" s="21" t="n">
        <x:v>1</x:v>
      </x:c>
      <x:c r="B946" s="21" t="n">
        <x:v>2</x:v>
      </x:c>
      <x:c r="C946" s="8" t="str">
        <x:v>Around the Ship — workbook continued · round 1</x:v>
      </x:c>
      <x:c r="D946" s="8" t="str">
        <x:v>Reference page 46: Around the Ship — workbook continued</x:v>
      </x:c>
      <x:c r="E946" s="21" t="n">
        <x:v>1</x:v>
      </x:c>
      <x:c r="F946" s="21" t="n">
        <x:v>2</x:v>
      </x:c>
      <x:c r="G946" s="8" t="str">
        <x:v>F  WORKSHEET (CONTINUED)
Part 3 - Answer in one or two full sentences.
  1.  Describe the position of the engine control room on a vessel you know, using two prepositions.
  2. Why is it useful to practise the escape route and identify its signs during familiarisation?
  3.  Explain the difference between saying "there is" and "it is" when describing equipment.
Part 4 - Describe your own route to the muster station.
Write five to seven sentences describing the route from your cabin to your muster station. Use at least four different prepositions of
place and name every space you pass through.
SELF-CHECK
        I can name at least twelve spaces on board in English.
</x:v>
      </x:c>
      <x:c r="H946" s="8" t="str">
        <x:v>46</x:v>
      </x:c>
      <x:c r="I946" s="8" t="str">
        <x:v>Maritime English 3.17 Plus, First Edition 2026, PDF page 46</x:v>
      </x:c>
      <x:c r="J946" s="8" t="str">
        <x:v>u2-p46-round-1</x:v>
      </x:c>
      <x:c r="K946" s="8" t="str"/>
    </x:row>
    <x:row r="947" ht="334" customHeight="1">
      <x:c r="A947" s="21" t="n">
        <x:v>1</x:v>
      </x:c>
      <x:c r="B947" s="21" t="n">
        <x:v>2</x:v>
      </x:c>
      <x:c r="C947" s="8" t="str">
        <x:v>Around the Ship — workbook continued · round 1</x:v>
      </x:c>
      <x:c r="D947" s="8" t="str">
        <x:v>Reference page 46: Around the Ship — workbook continued</x:v>
      </x:c>
      <x:c r="E947" s="21" t="n">
        <x:v>2</x:v>
      </x:c>
      <x:c r="F947" s="21" t="n">
        <x:v>2</x:v>
      </x:c>
      <x:c r="G947" s="8" t="str">
        <x:v>
        I can say where something is using forward, aft, port and starboard.
        I can give directions from one space to another.
        I can say what each item of safety equipment is for.
  NOTES</x:v>
      </x:c>
      <x:c r="H947" s="8" t="str">
        <x:v>46</x:v>
      </x:c>
      <x:c r="I947" s="8" t="str">
        <x:v>Maritime English 3.17 Plus, First Edition 2026, PDF page 46</x:v>
      </x:c>
      <x:c r="J947" s="8" t="str">
        <x:v>u2-p46-round-1</x:v>
      </x:c>
      <x:c r="K947" s="8" t="str"/>
    </x:row>
    <x:row r="948" ht="334" customHeight="1">
      <x:c r="A948" s="21" t="n">
        <x:v>1</x:v>
      </x:c>
      <x:c r="B948" s="21" t="n">
        <x:v>2</x:v>
      </x:c>
      <x:c r="C948" s="8" t="str">
        <x:v>Around the Ship — workbook continued · round 1</x:v>
      </x:c>
      <x:c r="D948" s="8" t="str">
        <x:v>Reference page 30: Around the Ship — vocabulary</x:v>
      </x:c>
      <x:c r="E948" s="21" t="n">
        <x:v>1</x:v>
      </x:c>
      <x:c r="F948" s="21" t="n">
        <x:v>3</x:v>
      </x:c>
      <x:c r="G948" s="8" t="str">
        <x:v>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e.g. Access to the engine room is by the stairway aft.                       e.g. Hold number three is empty and ventilated.
</x:v>
      </x:c>
      <x:c r="H948" s="8" t="str">
        <x:v>30</x:v>
      </x:c>
      <x:c r="I948" s="8" t="str">
        <x:v>Maritime English 3.17 Plus, First Edition 2026, PDF page 30</x:v>
      </x:c>
      <x:c r="J948" s="8" t="str">
        <x:v>u2-p46-round-1</x:v>
      </x:c>
      <x:c r="K948" s="8" t="str"/>
    </x:row>
    <x:row r="949" ht="334" customHeight="1">
      <x:c r="A949" s="21" t="n">
        <x:v>1</x:v>
      </x:c>
      <x:c r="B949" s="21" t="n">
        <x:v>2</x:v>
      </x:c>
      <x:c r="C949" s="8" t="str">
        <x:v>Around the Ship — workbook continued · round 1</x:v>
      </x:c>
      <x:c r="D949" s="8" t="str">
        <x:v>Reference page 30: Around the Ship — vocabulary</x:v>
      </x:c>
      <x:c r="E949" s="21" t="n">
        <x:v>2</x:v>
      </x:c>
      <x:c r="F949" s="21" t="n">
        <x:v>3</x:v>
      </x:c>
      <x:c r="G949" s="8" t="str">
        <x:v>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On a higher / lower deck than the speaker.                   A door that seals a compartment against the passage of water.
</x:v>
      </x:c>
      <x:c r="H949" s="8" t="str">
        <x:v>30</x:v>
      </x:c>
      <x:c r="I949" s="8" t="str">
        <x:v>Maritime English 3.17 Plus, First Edition 2026, PDF page 30</x:v>
      </x:c>
      <x:c r="J949" s="8" t="str">
        <x:v>u2-p46-round-1</x:v>
      </x:c>
      <x:c r="K949" s="8" t="str"/>
    </x:row>
    <x:row r="950" ht="334" customHeight="1">
      <x:c r="A950" s="21" t="n">
        <x:v>1</x:v>
      </x:c>
      <x:c r="B950" s="21" t="n">
        <x:v>2</x:v>
      </x:c>
      <x:c r="C950" s="8" t="str">
        <x:v>Around the Ship — workbook continued · round 1</x:v>
      </x:c>
      <x:c r="D950" s="8" t="str">
        <x:v>Reference page 30: Around the Ship — vocabulary</x:v>
      </x:c>
      <x:c r="E950" s="21" t="n">
        <x:v>3</x:v>
      </x:c>
      <x:c r="F950" s="21" t="n">
        <x:v>3</x:v>
      </x:c>
      <x:c r="G950" s="8" t="str">
        <x:v>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950" s="8" t="str">
        <x:v>30</x:v>
      </x:c>
      <x:c r="I950" s="8" t="str">
        <x:v>Maritime English 3.17 Plus, First Edition 2026, PDF page 30</x:v>
      </x:c>
      <x:c r="J950" s="8" t="str">
        <x:v>u2-p46-round-1</x:v>
      </x:c>
      <x:c r="K950" s="8" t="str"/>
    </x:row>
    <x:row r="951" ht="334" customHeight="1">
      <x:c r="A951" s="21" t="n">
        <x:v>1</x:v>
      </x:c>
      <x:c r="B951" s="21" t="n">
        <x:v>2</x:v>
      </x:c>
      <x:c r="C951" s="8" t="str">
        <x:v>Around the Ship — workbook continued · round 1</x:v>
      </x:c>
      <x:c r="D951" s="8" t="str">
        <x:v>Reference page 31: THE SITUATION</x:v>
      </x:c>
      <x:c r="E951" s="21" t="n">
        <x:v>1</x:v>
      </x:c>
      <x:c r="F951" s="21" t="n">
        <x:v>4</x:v>
      </x:c>
      <x:c r="G951" s="8" t="str">
        <x:v>B  READING AND LISTENING
  THE SITUATION
  The bosun is taking the new Third Officer around the deck while the Second Engineer takes the new Fourth Engineer below.
   Both tours meet in the alleyway.
Familiarisation Tour                                                                     Recording script - approx. 3 minutes
  BOSUN
  We start forward. This is the forecastle. The windlass and both anchors are here, and the forward mooring station is just behind
   you.
  THIRD OFFICER
  And the cargo holds? How many does she have?
  BOSUN
   Four. Hold number one is directly aft of the forecastle. Walk aft along the starboard side and you pass all four hatch covers.
</x:v>
      </x:c>
      <x:c r="H951" s="8" t="str">
        <x:v>31</x:v>
      </x:c>
      <x:c r="I951" s="8" t="str">
        <x:v>Maritime English 3.17 Plus, First Edition 2026, PDF page 31</x:v>
      </x:c>
      <x:c r="J951" s="8" t="str">
        <x:v>u2-p46-round-1</x:v>
      </x:c>
      <x:c r="K951" s="8" t="str"/>
    </x:row>
    <x:row r="952" ht="334" customHeight="1">
      <x:c r="A952" s="21" t="n">
        <x:v>1</x:v>
      </x:c>
      <x:c r="B952" s="21" t="n">
        <x:v>2</x:v>
      </x:c>
      <x:c r="C952" s="8" t="str">
        <x:v>Around the Ship — workbook continued · round 1</x:v>
      </x:c>
      <x:c r="D952" s="8" t="str">
        <x:v>Reference page 31: THE SITUATION</x:v>
      </x:c>
      <x:c r="E952" s="21" t="n">
        <x:v>2</x:v>
      </x:c>
      <x:c r="F952" s="21" t="n">
        <x:v>4</x:v>
      </x:c>
      <x:c r="G952" s="8" t="str">
        <x:v>
  THIRD OFFICER
  Where is the fire station on this deck?
  BOSUN
  There are two. One at the forward end of the alleyway, one aft. Hoses, extinguishers and two sets of fire gear at each.
  SECOND ENGINEER
  Down here we are two decks below the main deck. This is the engine control room. Everything is monitored from this panel.
  FOURTH ENGINEER
   Is the main engine forward or aft of us?
  SECOND ENGINEER
   Forward. Go through that watertight door and down one more level and you are on the engine room floor plates. The workshop is
    aft, behind you, and the purifier room is above it.
  FOURTH ENGINEER
</x:v>
      </x:c>
      <x:c r="H952" s="8" t="str">
        <x:v>31</x:v>
      </x:c>
      <x:c r="I952" s="8" t="str">
        <x:v>Maritime English 3.17 Plus, First Edition 2026, PDF page 31</x:v>
      </x:c>
      <x:c r="J952" s="8" t="str">
        <x:v>u2-p46-round-1</x:v>
      </x:c>
      <x:c r="K952" s="8" t="str"/>
    </x:row>
    <x:row r="953" ht="334" customHeight="1">
      <x:c r="A953" s="21" t="n">
        <x:v>1</x:v>
      </x:c>
      <x:c r="B953" s="21" t="n">
        <x:v>2</x:v>
      </x:c>
      <x:c r="C953" s="8" t="str">
        <x:v>Around the Ship — workbook continued · round 1</x:v>
      </x:c>
      <x:c r="D953" s="8" t="str">
        <x:v>Reference page 31: THE SITUATION</x:v>
      </x:c>
      <x:c r="E953" s="21" t="n">
        <x:v>3</x:v>
      </x:c>
      <x:c r="F953" s="21" t="n">
        <x:v>4</x:v>
      </x:c>
      <x:c r="G953" s="8" t="str">
        <x:v>  Where do I sound the bilges?
  SECOND ENGINEER
  The sounding pipes are on the starboard side at floor plate level. You record the figures in the engine logbook every watch.
  FOURTH ENGINEER
  And the escape route from down here, sir?
  SECOND ENGINEER
  Good. There are two. The main stairway the way we came, and an emergency escape trunk on the port side that comes out on the boat
   deck. Walk it during familiarisation and learn the marked route. Do not rely on memory alone.
  BOSUN
  Same rule on deck. Your muster station is boat deck, port side, at lifeboat number two. Walk the approved route from your cabin and
   identify the signs and landmarks.
Both new officers complete the tour and sign the familiarisation checklist in the ship's office before 1800.
</x:v>
      </x:c>
      <x:c r="H953" s="8" t="str">
        <x:v>31</x:v>
      </x:c>
      <x:c r="I953" s="8" t="str">
        <x:v>Maritime English 3.17 Plus, First Edition 2026, PDF page 31</x:v>
      </x:c>
      <x:c r="J953" s="8" t="str">
        <x:v>u2-p46-round-1</x:v>
      </x:c>
      <x:c r="K953" s="8" t="str"/>
    </x:row>
    <x:row r="954" ht="334" customHeight="1">
      <x:c r="A954" s="21" t="n">
        <x:v>1</x:v>
      </x:c>
      <x:c r="B954" s="21" t="n">
        <x:v>2</x:v>
      </x:c>
      <x:c r="C954" s="8" t="str">
        <x:v>Around the Ship — workbook continued · round 1</x:v>
      </x:c>
      <x:c r="D954" s="8" t="str">
        <x:v>Reference page 31: THE SITUATION</x:v>
      </x:c>
      <x:c r="E954" s="21" t="n">
        <x:v>4</x:v>
      </x:c>
      <x:c r="F954" s="21" t="n">
        <x:v>4</x:v>
      </x:c>
      <x:c r="G954" s="8" t="str">
        <x:v>  NOTES</x:v>
      </x:c>
      <x:c r="H954" s="8" t="str">
        <x:v>31</x:v>
      </x:c>
      <x:c r="I954" s="8" t="str">
        <x:v>Maritime English 3.17 Plus, First Edition 2026, PDF page 31</x:v>
      </x:c>
      <x:c r="J954" s="8" t="str">
        <x:v>u2-p46-round-1</x:v>
      </x:c>
      <x:c r="K954" s="8" t="str"/>
    </x:row>
    <x:row r="955" ht="334" customHeight="1">
      <x:c r="A955" s="21" t="n">
        <x:v>1</x:v>
      </x:c>
      <x:c r="B955" s="21" t="n">
        <x:v>2</x:v>
      </x:c>
      <x:c r="C955" s="8" t="str">
        <x:v>Around the Ship — workbook continued · round 1</x:v>
      </x:c>
      <x:c r="D955" s="8" t="str">
        <x:v>Reference page 34: Finding Your Way - and Your Way Out</x:v>
      </x:c>
      <x:c r="E955" s="21" t="n">
        <x:v>1</x:v>
      </x:c>
      <x:c r="F955" s="21" t="n">
        <x:v>2</x:v>
      </x:c>
      <x:c r="G955" s="8" t="str">
        <x:v>UNIT 2 | B3 READING FOR MEANING
Finding Your Way - and Your Way Out
  Before you read
 Name one word that describes a deck level and one word that describes a side of a ship.
Reading focus: Combine location words with a simple vessel plan.
A A location is clearer when it includes a named space and a deck level. Left and right can change when
a person turns around. Port and starboard describe the vessel's sides when facing forward. A cadet can
therefore use them even when the listener is facing a different direction.
B On the training vessel in Visual Resource 2, the bridge is on Deck 5. The radio room is next to it.
Cabins are on Deck 3, and the galley and messroom are on Deck 2. The engine control room is on Deck
1. The workshop is aft of the engine control room on the same deck.
C A main stairway connects Decks 1 to 5. From the Deck 3 cabin alleyway, the normal route to the
</x:v>
      </x:c>
      <x:c r="H955" s="8" t="str">
        <x:v>34</x:v>
      </x:c>
      <x:c r="I955" s="8" t="str">
        <x:v>Maritime English 3.17 Plus, First Edition 2026, PDF page 34</x:v>
      </x:c>
      <x:c r="J955" s="8" t="str">
        <x:v>u2-p46-round-1</x:v>
      </x:c>
      <x:c r="K955" s="8" t="str"/>
    </x:row>
    <x:row r="956" ht="334" customHeight="1">
      <x:c r="A956" s="21" t="n">
        <x:v>1</x:v>
      </x:c>
      <x:c r="B956" s="21" t="n">
        <x:v>2</x:v>
      </x:c>
      <x:c r="C956" s="8" t="str">
        <x:v>Around the Ship — workbook continued · round 1</x:v>
      </x:c>
      <x:c r="D956" s="8" t="str">
        <x:v>Reference page 34: Finding Your Way - and Your Way Out</x:v>
      </x:c>
      <x:c r="E956" s="21" t="n">
        <x:v>2</x:v>
      </x:c>
      <x:c r="F956" s="21" t="n">
        <x:v>2</x:v>
      </x:c>
      <x:c r="G956" s="8" t="str">
        <x:v>muster station goes up one deck to the port side of Deck 4. A separate escape trunk connects Deck 1
directly to Deck 4. It provides an alternative way out from the machinery area.
D During familiarisation, the trainer shows both routes and asks cadets to explain them. A box in an
alleyway is reported, not ignored. If a route is obstructed during an emergency, crew follow the ship's
emergency instructions and use a safe available alternative. The classroom plan helps students practise
language; it is not the arrangement of every vessel.
Word support
alternative: another possible choice   |  obstruct: block the way   |  landmark: an easily recognised reference point
Original teaching article; vessel names, people and operational data are fictional. Content/design references: S1, S3; see Sources and editorial
notes.
  CLASS NOTES</x:v>
      </x:c>
      <x:c r="H956" s="8" t="str">
        <x:v>34</x:v>
      </x:c>
      <x:c r="I956" s="8" t="str">
        <x:v>Maritime English 3.17 Plus, First Edition 2026, PDF page 34</x:v>
      </x:c>
      <x:c r="J956" s="8" t="str">
        <x:v>u2-p46-round-1</x:v>
      </x:c>
      <x:c r="K956" s="8" t="str"/>
    </x:row>
    <x:row r="957" ht="334" customHeight="1">
      <x:c r="A957" s="21" t="n">
        <x:v>1</x:v>
      </x:c>
      <x:c r="B957" s="21" t="n">
        <x:v>2</x:v>
      </x:c>
      <x:c r="C957" s="8" t="str">
        <x:v>Around the Ship — workbook continued · round 1</x:v>
      </x:c>
      <x:c r="D957" s="8" t="str">
        <x:v>Reference page 36: Prepositions of place; there is / there are</x:v>
      </x:c>
      <x:c r="E957" s="21" t="n">
        <x:v>1</x:v>
      </x:c>
      <x:c r="F957" s="21" t="n">
        <x:v>3</x:v>
      </x:c>
      <x:c r="G957"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957" s="8" t="str">
        <x:v>36</x:v>
      </x:c>
      <x:c r="I957" s="8" t="str">
        <x:v>Maritime English 3.17 Plus, First Edition 2026, PDF page 36</x:v>
      </x:c>
      <x:c r="J957" s="8" t="str">
        <x:v>u2-p46-round-1</x:v>
      </x:c>
      <x:c r="K957" s="8" t="str"/>
    </x:row>
    <x:row r="958" ht="334" customHeight="1">
      <x:c r="A958" s="21" t="n">
        <x:v>1</x:v>
      </x:c>
      <x:c r="B958" s="21" t="n">
        <x:v>2</x:v>
      </x:c>
      <x:c r="C958" s="8" t="str">
        <x:v>Around the Ship — workbook continued · round 1</x:v>
      </x:c>
      <x:c r="D958" s="8" t="str">
        <x:v>Reference page 36: Prepositions of place; there is / there are</x:v>
      </x:c>
      <x:c r="E958" s="21" t="n">
        <x:v>2</x:v>
      </x:c>
      <x:c r="F958" s="21" t="n">
        <x:v>3</x:v>
      </x:c>
      <x:c r="G958"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958" s="8" t="str">
        <x:v>36</x:v>
      </x:c>
      <x:c r="I958" s="8" t="str">
        <x:v>Maritime English 3.17 Plus, First Edition 2026, PDF page 36</x:v>
      </x:c>
      <x:c r="J958" s="8" t="str">
        <x:v>u2-p46-round-1</x:v>
      </x:c>
      <x:c r="K958" s="8" t="str"/>
    </x:row>
    <x:row r="959" ht="334" customHeight="1">
      <x:c r="A959" s="21" t="n">
        <x:v>1</x:v>
      </x:c>
      <x:c r="B959" s="21" t="n">
        <x:v>2</x:v>
      </x:c>
      <x:c r="C959" s="8" t="str">
        <x:v>Around the Ship — workbook continued · round 1</x:v>
      </x:c>
      <x:c r="D959" s="8" t="str">
        <x:v>Reference page 36: Prepositions of place; there is / there are</x:v>
      </x:c>
      <x:c r="E959" s="21" t="n">
        <x:v>3</x:v>
      </x:c>
      <x:c r="F959" s="21" t="n">
        <x:v>3</x:v>
      </x:c>
      <x:c r="G959" s="8" t="str">
        <x:v>useful with a clear reference.
Examples are for language learning. Sources: S1; see editorial notes.
  CLASS NOTES</x:v>
      </x:c>
      <x:c r="H959" s="8" t="str">
        <x:v>36</x:v>
      </x:c>
      <x:c r="I959" s="8" t="str">
        <x:v>Maritime English 3.17 Plus, First Edition 2026, PDF page 36</x:v>
      </x:c>
      <x:c r="J959" s="8" t="str">
        <x:v>u2-p46-round-1</x:v>
      </x:c>
      <x:c r="K959" s="8" t="str"/>
    </x:row>
    <x:row r="960" ht="334" customHeight="1">
      <x:c r="A960" s="21" t="n">
        <x:v>1</x:v>
      </x:c>
      <x:c r="B960" s="21" t="n">
        <x:v>2</x:v>
      </x:c>
      <x:c r="C960" s="8" t="str">
        <x:v>Around the Ship — workbook continued · round 1</x:v>
      </x:c>
      <x:c r="D960" s="8" t="str">
        <x:v>Reference page 42: A vessel plan you can read</x:v>
      </x:c>
      <x:c r="E960" s="21" t="n">
        <x:v>1</x:v>
      </x:c>
      <x:c r="F960" s="21" t="n">
        <x:v>3</x:v>
      </x:c>
      <x:c r="G960"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960" s="8" t="str">
        <x:v>42</x:v>
      </x:c>
      <x:c r="I960" s="8" t="str">
        <x:v>Maritime English 3.17 Plus, First Edition 2026, PDF page 42</x:v>
      </x:c>
      <x:c r="J960" s="8" t="str">
        <x:v>u2-p46-round-1</x:v>
      </x:c>
      <x:c r="K960" s="8" t="str"/>
    </x:row>
    <x:row r="961" ht="334" customHeight="1">
      <x:c r="A961" s="21" t="n">
        <x:v>1</x:v>
      </x:c>
      <x:c r="B961" s="21" t="n">
        <x:v>2</x:v>
      </x:c>
      <x:c r="C961" s="8" t="str">
        <x:v>Around the Ship — workbook continued · round 1</x:v>
      </x:c>
      <x:c r="D961" s="8" t="str">
        <x:v>Reference page 42: A vessel plan you can read</x:v>
      </x:c>
      <x:c r="E961" s="21" t="n">
        <x:v>2</x:v>
      </x:c>
      <x:c r="F961" s="21" t="n">
        <x:v>3</x:v>
      </x:c>
      <x:c r="G961"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961" s="8" t="str">
        <x:v>42</x:v>
      </x:c>
      <x:c r="I961" s="8" t="str">
        <x:v>Maritime English 3.17 Plus, First Edition 2026, PDF page 42</x:v>
      </x:c>
      <x:c r="J961" s="8" t="str">
        <x:v>u2-p46-round-1</x:v>
      </x:c>
      <x:c r="K961" s="8" t="str"/>
    </x:row>
    <x:row r="962" ht="334" customHeight="1">
      <x:c r="A962" s="21" t="n">
        <x:v>1</x:v>
      </x:c>
      <x:c r="B962" s="21" t="n">
        <x:v>2</x:v>
      </x:c>
      <x:c r="C962" s="8" t="str">
        <x:v>Around the Ship — workbook continued · round 1</x:v>
      </x:c>
      <x:c r="D962" s="8" t="str">
        <x:v>Reference page 42: A vessel plan you can read</x:v>
      </x:c>
      <x:c r="E962" s="21" t="n">
        <x:v>3</x:v>
      </x:c>
      <x:c r="F962" s="21" t="n">
        <x:v>3</x:v>
      </x:c>
      <x:c r="G962" s="8" t="str">
        <x:v>
  STUDENT A ROUTE CARDS - DO NOT SHOW STUDENT B
  Round 1: Deck 3 cabin alleyway to Deck 4 port muster station.
  Round 2: Deck 1 ECR to Deck 2 galley via the main stair.
  Round 3: Deck 1 to Deck 4 via the separate escape trunk.
  CLASS NOTES</x:v>
      </x:c>
      <x:c r="H962" s="8" t="str">
        <x:v>42</x:v>
      </x:c>
      <x:c r="I962" s="8" t="str">
        <x:v>Maritime English 3.17 Plus, First Edition 2026, PDF page 42</x:v>
      </x:c>
      <x:c r="J962" s="8" t="str">
        <x:v>u2-p46-round-1</x:v>
      </x:c>
      <x:c r="K962" s="8" t="str"/>
    </x:row>
    <x:row r="963" ht="334" customHeight="1">
      <x:c r="A963" s="21" t="n">
        <x:v>1</x:v>
      </x:c>
      <x:c r="B963" s="21" t="n">
        <x:v>2</x:v>
      </x:c>
      <x:c r="C963" s="8" t="str">
        <x:v>Around the Ship — workbook continued · round 1</x:v>
      </x:c>
      <x:c r="D963" s="8" t="str">
        <x:v>Reference page 43: Student B: draw and check the route</x:v>
      </x:c>
      <x:c r="E963" s="21" t="n">
        <x:v>1</x:v>
      </x:c>
      <x:c r="F963" s="21" t="n">
        <x:v>3</x:v>
      </x:c>
      <x:c r="G963"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963" s="8" t="str">
        <x:v>43</x:v>
      </x:c>
      <x:c r="I963" s="8" t="str">
        <x:v>Maritime English 3.17 Plus, First Edition 2026, PDF page 43</x:v>
      </x:c>
      <x:c r="J963" s="8" t="str">
        <x:v>u2-p46-round-1</x:v>
      </x:c>
      <x:c r="K963" s="8" t="str"/>
    </x:row>
    <x:row r="964" ht="334" customHeight="1">
      <x:c r="A964" s="21" t="n">
        <x:v>1</x:v>
      </x:c>
      <x:c r="B964" s="21" t="n">
        <x:v>2</x:v>
      </x:c>
      <x:c r="C964" s="8" t="str">
        <x:v>Around the Ship — workbook continued · round 1</x:v>
      </x:c>
      <x:c r="D964" s="8" t="str">
        <x:v>Reference page 43: Student B: draw and check the route</x:v>
      </x:c>
      <x:c r="E964" s="21" t="n">
        <x:v>2</x:v>
      </x:c>
      <x:c r="F964" s="21" t="n">
        <x:v>3</x:v>
      </x:c>
      <x:c r="G964"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964" s="8" t="str">
        <x:v>43</x:v>
      </x:c>
      <x:c r="I964" s="8" t="str">
        <x:v>Maritime English 3.17 Plus, First Edition 2026, PDF page 43</x:v>
      </x:c>
      <x:c r="J964" s="8" t="str">
        <x:v>u2-p46-round-1</x:v>
      </x:c>
      <x:c r="K964" s="8" t="str"/>
    </x:row>
    <x:row r="965" ht="334" customHeight="1">
      <x:c r="A965" s="21" t="n">
        <x:v>1</x:v>
      </x:c>
      <x:c r="B965" s="21" t="n">
        <x:v>2</x:v>
      </x:c>
      <x:c r="C965" s="8" t="str">
        <x:v>Around the Ship — workbook continued · round 1</x:v>
      </x:c>
      <x:c r="D965" s="8" t="str">
        <x:v>Reference page 43: Student B: draw and check the route</x:v>
      </x:c>
      <x:c r="E965" s="21" t="n">
        <x:v>3</x:v>
      </x:c>
      <x:c r="F965" s="21" t="n">
        <x:v>3</x:v>
      </x:c>
      <x:c r="G965" s="8" t="str">
        <x:v>  drawing with Student A's plan. Do not write a destination before you have heard the directions.</x:v>
      </x:c>
      <x:c r="H965" s="8" t="str">
        <x:v>43</x:v>
      </x:c>
      <x:c r="I965" s="8" t="str">
        <x:v>Maritime English 3.17 Plus, First Edition 2026, PDF page 43</x:v>
      </x:c>
      <x:c r="J965" s="8" t="str">
        <x:v>u2-p46-round-1</x:v>
      </x:c>
      <x:c r="K965" s="8" t="str"/>
    </x:row>
    <x:row r="966" ht="334" customHeight="1">
      <x:c r="A966" s="21" t="n">
        <x:v>1</x:v>
      </x:c>
      <x:c r="B966" s="21" t="n">
        <x:v>2</x:v>
      </x:c>
      <x:c r="C966" s="8" t="str">
        <x:v>Around the Ship — workbook continued · round 1</x:v>
      </x:c>
      <x:c r="D966" s="8" t="str">
        <x:v>Reference page 44: Safety-equipment hunt: recording sheet</x:v>
      </x:c>
      <x:c r="E966" s="21" t="n">
        <x:v>1</x:v>
      </x:c>
      <x:c r="F966" s="21" t="n">
        <x:v>2</x:v>
      </x:c>
      <x:c r="G966"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966" s="8" t="str">
        <x:v>44</x:v>
      </x:c>
      <x:c r="I966" s="8" t="str">
        <x:v>Maritime English 3.17 Plus, First Edition 2026, PDF page 44</x:v>
      </x:c>
      <x:c r="J966" s="8" t="str">
        <x:v>u2-p46-round-1</x:v>
      </x:c>
      <x:c r="K966" s="8" t="str"/>
    </x:row>
    <x:row r="967" ht="334" customHeight="1">
      <x:c r="A967" s="21" t="n">
        <x:v>1</x:v>
      </x:c>
      <x:c r="B967" s="21" t="n">
        <x:v>2</x:v>
      </x:c>
      <x:c r="C967" s="8" t="str">
        <x:v>Around the Ship — workbook continued · round 1</x:v>
      </x:c>
      <x:c r="D967" s="8" t="str">
        <x:v>Reference page 44: Safety-equipment hunt: recording sheet</x:v>
      </x:c>
      <x:c r="E967" s="21" t="n">
        <x:v>2</x:v>
      </x:c>
      <x:c r="F967" s="21" t="n">
        <x:v>2</x:v>
      </x:c>
      <x:c r="G967" s="8" t="str">
        <x:v> E3
 E4
 E5
 E6
 E7
 E8
  Training muster station            Port side of Deck 4
 Check before finishing                     I stated the equipment, named space, deck and purpose.</x:v>
      </x:c>
      <x:c r="H967" s="8" t="str">
        <x:v>44</x:v>
      </x:c>
      <x:c r="I967" s="8" t="str">
        <x:v>Maritime English 3.17 Plus, First Edition 2026, PDF page 44</x:v>
      </x:c>
      <x:c r="J967" s="8" t="str">
        <x:v>u2-p46-round-1</x:v>
      </x:c>
      <x:c r="K967" s="8" t="str"/>
    </x:row>
    <x:row r="968" ht="334" customHeight="1">
      <x:c r="A968" s="21" t="n">
        <x:v>1</x:v>
      </x:c>
      <x:c r="B968" s="21" t="n">
        <x:v>2</x:v>
      </x:c>
      <x:c r="C968" s="8" t="str">
        <x:v>Around the Ship — workbook continued · round 2</x:v>
      </x:c>
      <x:c r="D968" s="8" t="str">
        <x:v>Source passage</x:v>
      </x:c>
      <x:c r="E968" s="21" t="n">
        <x:v>1</x:v>
      </x:c>
      <x:c r="F968" s="21" t="n">
        <x:v>2</x:v>
      </x:c>
      <x:c r="G968" s="8" t="str">
        <x:v>PDF PAGE 46
F  WORKSHEET (CONTINUED)
Part 3 - Answer in one or two full sentences.
  1.  Describe the position of the engine control room on a vessel you know, using two prepositions.
  2. Why is it useful to practise the escape route and identify its signs during familiarisation?
  3.  Explain the difference between saying "there is" and "it is" when describing equipment.
Part 4 - Describe your own route to the muster station.
Write five to seven sentences describing the route from your cabin to your muster station. Use at least four different prepositions of
place and name every space you pass through.
SELF-CHECK
</x:v>
      </x:c>
      <x:c r="H968" s="8" t="str">
        <x:v>46</x:v>
      </x:c>
      <x:c r="I968" s="8" t="str">
        <x:v>Maritime English 3.17 Plus, First Edition 2026, PDF page 46</x:v>
      </x:c>
      <x:c r="J968" s="8" t="str">
        <x:v>u2-p46-round-2</x:v>
      </x:c>
      <x:c r="K968" s="8" t="str"/>
    </x:row>
    <x:row r="969" ht="334" customHeight="1">
      <x:c r="A969" s="21" t="n">
        <x:v>1</x:v>
      </x:c>
      <x:c r="B969" s="21" t="n">
        <x:v>2</x:v>
      </x:c>
      <x:c r="C969" s="8" t="str">
        <x:v>Around the Ship — workbook continued · round 2</x:v>
      </x:c>
      <x:c r="D969" s="8" t="str">
        <x:v>Source passage</x:v>
      </x:c>
      <x:c r="E969" s="21" t="n">
        <x:v>2</x:v>
      </x:c>
      <x:c r="F969" s="21" t="n">
        <x:v>2</x:v>
      </x:c>
      <x:c r="G969" s="8" t="str">
        <x:v>        I can name at least twelve spaces on board in English.
        I can say where something is using forward, aft, port and starboard.
        I can give directions from one space to another.
        I can say what each item of safety equipment is for.
  NOTES</x:v>
      </x:c>
      <x:c r="H969" s="8" t="str">
        <x:v>46</x:v>
      </x:c>
      <x:c r="I969" s="8" t="str">
        <x:v>Maritime English 3.17 Plus, First Edition 2026, PDF page 46</x:v>
      </x:c>
      <x:c r="J969" s="8" t="str">
        <x:v>u2-p46-round-2</x:v>
      </x:c>
      <x:c r="K969" s="8" t="str"/>
    </x:row>
    <x:row r="970" ht="334" customHeight="1">
      <x:c r="A970" s="21" t="n">
        <x:v>1</x:v>
      </x:c>
      <x:c r="B970" s="21" t="n">
        <x:v>2</x:v>
      </x:c>
      <x:c r="C970" s="8" t="str">
        <x:v>Around the Ship — workbook continued · round 2</x:v>
      </x:c>
      <x:c r="D970" s="8" t="str">
        <x:v>Reference page 46: Around the Ship — workbook continued</x:v>
      </x:c>
      <x:c r="E970" s="21" t="n">
        <x:v>1</x:v>
      </x:c>
      <x:c r="F970" s="21" t="n">
        <x:v>2</x:v>
      </x:c>
      <x:c r="G970" s="8" t="str">
        <x:v>F  WORKSHEET (CONTINUED)
Part 3 - Answer in one or two full sentences.
  1.  Describe the position of the engine control room on a vessel you know, using two prepositions.
  2. Why is it useful to practise the escape route and identify its signs during familiarisation?
  3.  Explain the difference between saying "there is" and "it is" when describing equipment.
Part 4 - Describe your own route to the muster station.
Write five to seven sentences describing the route from your cabin to your muster station. Use at least four different prepositions of
place and name every space you pass through.
SELF-CHECK
        I can name at least twelve spaces on board in English.
</x:v>
      </x:c>
      <x:c r="H970" s="8" t="str">
        <x:v>46</x:v>
      </x:c>
      <x:c r="I970" s="8" t="str">
        <x:v>Maritime English 3.17 Plus, First Edition 2026, PDF page 46</x:v>
      </x:c>
      <x:c r="J970" s="8" t="str">
        <x:v>u2-p46-round-2</x:v>
      </x:c>
      <x:c r="K970" s="8" t="str"/>
    </x:row>
    <x:row r="971" ht="334" customHeight="1">
      <x:c r="A971" s="21" t="n">
        <x:v>1</x:v>
      </x:c>
      <x:c r="B971" s="21" t="n">
        <x:v>2</x:v>
      </x:c>
      <x:c r="C971" s="8" t="str">
        <x:v>Around the Ship — workbook continued · round 2</x:v>
      </x:c>
      <x:c r="D971" s="8" t="str">
        <x:v>Reference page 46: Around the Ship — workbook continued</x:v>
      </x:c>
      <x:c r="E971" s="21" t="n">
        <x:v>2</x:v>
      </x:c>
      <x:c r="F971" s="21" t="n">
        <x:v>2</x:v>
      </x:c>
      <x:c r="G971" s="8" t="str">
        <x:v>
        I can say where something is using forward, aft, port and starboard.
        I can give directions from one space to another.
        I can say what each item of safety equipment is for.
  NOTES</x:v>
      </x:c>
      <x:c r="H971" s="8" t="str">
        <x:v>46</x:v>
      </x:c>
      <x:c r="I971" s="8" t="str">
        <x:v>Maritime English 3.17 Plus, First Edition 2026, PDF page 46</x:v>
      </x:c>
      <x:c r="J971" s="8" t="str">
        <x:v>u2-p46-round-2</x:v>
      </x:c>
      <x:c r="K971" s="8" t="str"/>
    </x:row>
    <x:row r="972" ht="334" customHeight="1">
      <x:c r="A972" s="21" t="n">
        <x:v>1</x:v>
      </x:c>
      <x:c r="B972" s="21" t="n">
        <x:v>2</x:v>
      </x:c>
      <x:c r="C972" s="8" t="str">
        <x:v>Around the Ship — workbook continued · round 2</x:v>
      </x:c>
      <x:c r="D972" s="8" t="str">
        <x:v>Reference page 30: Around the Ship — vocabulary</x:v>
      </x:c>
      <x:c r="E972" s="21" t="n">
        <x:v>1</x:v>
      </x:c>
      <x:c r="F972" s="21" t="n">
        <x:v>3</x:v>
      </x:c>
      <x:c r="G972" s="8" t="str">
        <x:v>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e.g. Access to the engine room is by the stairway aft.                       e.g. Hold number three is empty and ventilated.
</x:v>
      </x:c>
      <x:c r="H972" s="8" t="str">
        <x:v>30</x:v>
      </x:c>
      <x:c r="I972" s="8" t="str">
        <x:v>Maritime English 3.17 Plus, First Edition 2026, PDF page 30</x:v>
      </x:c>
      <x:c r="J972" s="8" t="str">
        <x:v>u2-p46-round-2</x:v>
      </x:c>
      <x:c r="K972" s="8" t="str"/>
    </x:row>
    <x:row r="973" ht="334" customHeight="1">
      <x:c r="A973" s="21" t="n">
        <x:v>1</x:v>
      </x:c>
      <x:c r="B973" s="21" t="n">
        <x:v>2</x:v>
      </x:c>
      <x:c r="C973" s="8" t="str">
        <x:v>Around the Ship — workbook continued · round 2</x:v>
      </x:c>
      <x:c r="D973" s="8" t="str">
        <x:v>Reference page 30: Around the Ship — vocabulary</x:v>
      </x:c>
      <x:c r="E973" s="21" t="n">
        <x:v>2</x:v>
      </x:c>
      <x:c r="F973" s="21" t="n">
        <x:v>3</x:v>
      </x:c>
      <x:c r="G973" s="8" t="str">
        <x:v>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On a higher / lower deck than the speaker.                   A door that seals a compartment against the passage of water.
</x:v>
      </x:c>
      <x:c r="H973" s="8" t="str">
        <x:v>30</x:v>
      </x:c>
      <x:c r="I973" s="8" t="str">
        <x:v>Maritime English 3.17 Plus, First Edition 2026, PDF page 30</x:v>
      </x:c>
      <x:c r="J973" s="8" t="str">
        <x:v>u2-p46-round-2</x:v>
      </x:c>
      <x:c r="K973" s="8" t="str"/>
    </x:row>
    <x:row r="974" ht="334" customHeight="1">
      <x:c r="A974" s="21" t="n">
        <x:v>1</x:v>
      </x:c>
      <x:c r="B974" s="21" t="n">
        <x:v>2</x:v>
      </x:c>
      <x:c r="C974" s="8" t="str">
        <x:v>Around the Ship — workbook continued · round 2</x:v>
      </x:c>
      <x:c r="D974" s="8" t="str">
        <x:v>Reference page 30: Around the Ship — vocabulary</x:v>
      </x:c>
      <x:c r="E974" s="21" t="n">
        <x:v>3</x:v>
      </x:c>
      <x:c r="F974" s="21" t="n">
        <x:v>3</x:v>
      </x:c>
      <x:c r="G974" s="8" t="str">
        <x:v>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974" s="8" t="str">
        <x:v>30</x:v>
      </x:c>
      <x:c r="I974" s="8" t="str">
        <x:v>Maritime English 3.17 Plus, First Edition 2026, PDF page 30</x:v>
      </x:c>
      <x:c r="J974" s="8" t="str">
        <x:v>u2-p46-round-2</x:v>
      </x:c>
      <x:c r="K974" s="8" t="str"/>
    </x:row>
    <x:row r="975" ht="334" customHeight="1">
      <x:c r="A975" s="21" t="n">
        <x:v>1</x:v>
      </x:c>
      <x:c r="B975" s="21" t="n">
        <x:v>2</x:v>
      </x:c>
      <x:c r="C975" s="8" t="str">
        <x:v>Around the Ship — workbook continued · round 2</x:v>
      </x:c>
      <x:c r="D975" s="8" t="str">
        <x:v>Reference page 31: THE SITUATION</x:v>
      </x:c>
      <x:c r="E975" s="21" t="n">
        <x:v>1</x:v>
      </x:c>
      <x:c r="F975" s="21" t="n">
        <x:v>4</x:v>
      </x:c>
      <x:c r="G975" s="8" t="str">
        <x:v>B  READING AND LISTENING
  THE SITUATION
  The bosun is taking the new Third Officer around the deck while the Second Engineer takes the new Fourth Engineer below.
   Both tours meet in the alleyway.
Familiarisation Tour                                                                     Recording script - approx. 3 minutes
  BOSUN
  We start forward. This is the forecastle. The windlass and both anchors are here, and the forward mooring station is just behind
   you.
  THIRD OFFICER
  And the cargo holds? How many does she have?
  BOSUN
   Four. Hold number one is directly aft of the forecastle. Walk aft along the starboard side and you pass all four hatch covers.
</x:v>
      </x:c>
      <x:c r="H975" s="8" t="str">
        <x:v>31</x:v>
      </x:c>
      <x:c r="I975" s="8" t="str">
        <x:v>Maritime English 3.17 Plus, First Edition 2026, PDF page 31</x:v>
      </x:c>
      <x:c r="J975" s="8" t="str">
        <x:v>u2-p46-round-2</x:v>
      </x:c>
      <x:c r="K975" s="8" t="str"/>
    </x:row>
    <x:row r="976" ht="334" customHeight="1">
      <x:c r="A976" s="21" t="n">
        <x:v>1</x:v>
      </x:c>
      <x:c r="B976" s="21" t="n">
        <x:v>2</x:v>
      </x:c>
      <x:c r="C976" s="8" t="str">
        <x:v>Around the Ship — workbook continued · round 2</x:v>
      </x:c>
      <x:c r="D976" s="8" t="str">
        <x:v>Reference page 31: THE SITUATION</x:v>
      </x:c>
      <x:c r="E976" s="21" t="n">
        <x:v>2</x:v>
      </x:c>
      <x:c r="F976" s="21" t="n">
        <x:v>4</x:v>
      </x:c>
      <x:c r="G976" s="8" t="str">
        <x:v>
  THIRD OFFICER
  Where is the fire station on this deck?
  BOSUN
  There are two. One at the forward end of the alleyway, one aft. Hoses, extinguishers and two sets of fire gear at each.
  SECOND ENGINEER
  Down here we are two decks below the main deck. This is the engine control room. Everything is monitored from this panel.
  FOURTH ENGINEER
   Is the main engine forward or aft of us?
  SECOND ENGINEER
   Forward. Go through that watertight door and down one more level and you are on the engine room floor plates. The workshop is
    aft, behind you, and the purifier room is above it.
  FOURTH ENGINEER
</x:v>
      </x:c>
      <x:c r="H976" s="8" t="str">
        <x:v>31</x:v>
      </x:c>
      <x:c r="I976" s="8" t="str">
        <x:v>Maritime English 3.17 Plus, First Edition 2026, PDF page 31</x:v>
      </x:c>
      <x:c r="J976" s="8" t="str">
        <x:v>u2-p46-round-2</x:v>
      </x:c>
      <x:c r="K976" s="8" t="str"/>
    </x:row>
    <x:row r="977" ht="334" customHeight="1">
      <x:c r="A977" s="21" t="n">
        <x:v>1</x:v>
      </x:c>
      <x:c r="B977" s="21" t="n">
        <x:v>2</x:v>
      </x:c>
      <x:c r="C977" s="8" t="str">
        <x:v>Around the Ship — workbook continued · round 2</x:v>
      </x:c>
      <x:c r="D977" s="8" t="str">
        <x:v>Reference page 31: THE SITUATION</x:v>
      </x:c>
      <x:c r="E977" s="21" t="n">
        <x:v>3</x:v>
      </x:c>
      <x:c r="F977" s="21" t="n">
        <x:v>4</x:v>
      </x:c>
      <x:c r="G977" s="8" t="str">
        <x:v>  Where do I sound the bilges?
  SECOND ENGINEER
  The sounding pipes are on the starboard side at floor plate level. You record the figures in the engine logbook every watch.
  FOURTH ENGINEER
  And the escape route from down here, sir?
  SECOND ENGINEER
  Good. There are two. The main stairway the way we came, and an emergency escape trunk on the port side that comes out on the boat
   deck. Walk it during familiarisation and learn the marked route. Do not rely on memory alone.
  BOSUN
  Same rule on deck. Your muster station is boat deck, port side, at lifeboat number two. Walk the approved route from your cabin and
   identify the signs and landmarks.
Both new officers complete the tour and sign the familiarisation checklist in the ship's office before 1800.
</x:v>
      </x:c>
      <x:c r="H977" s="8" t="str">
        <x:v>31</x:v>
      </x:c>
      <x:c r="I977" s="8" t="str">
        <x:v>Maritime English 3.17 Plus, First Edition 2026, PDF page 31</x:v>
      </x:c>
      <x:c r="J977" s="8" t="str">
        <x:v>u2-p46-round-2</x:v>
      </x:c>
      <x:c r="K977" s="8" t="str"/>
    </x:row>
    <x:row r="978" ht="334" customHeight="1">
      <x:c r="A978" s="21" t="n">
        <x:v>1</x:v>
      </x:c>
      <x:c r="B978" s="21" t="n">
        <x:v>2</x:v>
      </x:c>
      <x:c r="C978" s="8" t="str">
        <x:v>Around the Ship — workbook continued · round 2</x:v>
      </x:c>
      <x:c r="D978" s="8" t="str">
        <x:v>Reference page 31: THE SITUATION</x:v>
      </x:c>
      <x:c r="E978" s="21" t="n">
        <x:v>4</x:v>
      </x:c>
      <x:c r="F978" s="21" t="n">
        <x:v>4</x:v>
      </x:c>
      <x:c r="G978" s="8" t="str">
        <x:v>  NOTES</x:v>
      </x:c>
      <x:c r="H978" s="8" t="str">
        <x:v>31</x:v>
      </x:c>
      <x:c r="I978" s="8" t="str">
        <x:v>Maritime English 3.17 Plus, First Edition 2026, PDF page 31</x:v>
      </x:c>
      <x:c r="J978" s="8" t="str">
        <x:v>u2-p46-round-2</x:v>
      </x:c>
      <x:c r="K978" s="8" t="str"/>
    </x:row>
    <x:row r="979" ht="334" customHeight="1">
      <x:c r="A979" s="21" t="n">
        <x:v>1</x:v>
      </x:c>
      <x:c r="B979" s="21" t="n">
        <x:v>2</x:v>
      </x:c>
      <x:c r="C979" s="8" t="str">
        <x:v>Around the Ship — workbook continued · round 2</x:v>
      </x:c>
      <x:c r="D979" s="8" t="str">
        <x:v>Reference page 34: Finding Your Way - and Your Way Out</x:v>
      </x:c>
      <x:c r="E979" s="21" t="n">
        <x:v>1</x:v>
      </x:c>
      <x:c r="F979" s="21" t="n">
        <x:v>2</x:v>
      </x:c>
      <x:c r="G979" s="8" t="str">
        <x:v>UNIT 2 | B3 READING FOR MEANING
Finding Your Way - and Your Way Out
  Before you read
 Name one word that describes a deck level and one word that describes a side of a ship.
Reading focus: Combine location words with a simple vessel plan.
A A location is clearer when it includes a named space and a deck level. Left and right can change when
a person turns around. Port and starboard describe the vessel's sides when facing forward. A cadet can
therefore use them even when the listener is facing a different direction.
B On the training vessel in Visual Resource 2, the bridge is on Deck 5. The radio room is next to it.
Cabins are on Deck 3, and the galley and messroom are on Deck 2. The engine control room is on Deck
1. The workshop is aft of the engine control room on the same deck.
C A main stairway connects Decks 1 to 5. From the Deck 3 cabin alleyway, the normal route to the
</x:v>
      </x:c>
      <x:c r="H979" s="8" t="str">
        <x:v>34</x:v>
      </x:c>
      <x:c r="I979" s="8" t="str">
        <x:v>Maritime English 3.17 Plus, First Edition 2026, PDF page 34</x:v>
      </x:c>
      <x:c r="J979" s="8" t="str">
        <x:v>u2-p46-round-2</x:v>
      </x:c>
      <x:c r="K979" s="8" t="str"/>
    </x:row>
    <x:row r="980" ht="334" customHeight="1">
      <x:c r="A980" s="21" t="n">
        <x:v>1</x:v>
      </x:c>
      <x:c r="B980" s="21" t="n">
        <x:v>2</x:v>
      </x:c>
      <x:c r="C980" s="8" t="str">
        <x:v>Around the Ship — workbook continued · round 2</x:v>
      </x:c>
      <x:c r="D980" s="8" t="str">
        <x:v>Reference page 34: Finding Your Way - and Your Way Out</x:v>
      </x:c>
      <x:c r="E980" s="21" t="n">
        <x:v>2</x:v>
      </x:c>
      <x:c r="F980" s="21" t="n">
        <x:v>2</x:v>
      </x:c>
      <x:c r="G980" s="8" t="str">
        <x:v>muster station goes up one deck to the port side of Deck 4. A separate escape trunk connects Deck 1
directly to Deck 4. It provides an alternative way out from the machinery area.
D During familiarisation, the trainer shows both routes and asks cadets to explain them. A box in an
alleyway is reported, not ignored. If a route is obstructed during an emergency, crew follow the ship's
emergency instructions and use a safe available alternative. The classroom plan helps students practise
language; it is not the arrangement of every vessel.
Word support
alternative: another possible choice   |  obstruct: block the way   |  landmark: an easily recognised reference point
Original teaching article; vessel names, people and operational data are fictional. Content/design references: S1, S3; see Sources and editorial
notes.
  CLASS NOTES</x:v>
      </x:c>
      <x:c r="H980" s="8" t="str">
        <x:v>34</x:v>
      </x:c>
      <x:c r="I980" s="8" t="str">
        <x:v>Maritime English 3.17 Plus, First Edition 2026, PDF page 34</x:v>
      </x:c>
      <x:c r="J980" s="8" t="str">
        <x:v>u2-p46-round-2</x:v>
      </x:c>
      <x:c r="K980" s="8" t="str"/>
    </x:row>
    <x:row r="981" ht="334" customHeight="1">
      <x:c r="A981" s="21" t="n">
        <x:v>1</x:v>
      </x:c>
      <x:c r="B981" s="21" t="n">
        <x:v>2</x:v>
      </x:c>
      <x:c r="C981" s="8" t="str">
        <x:v>Around the Ship — workbook continued · round 2</x:v>
      </x:c>
      <x:c r="D981" s="8" t="str">
        <x:v>Reference page 36: Prepositions of place; there is / there are</x:v>
      </x:c>
      <x:c r="E981" s="21" t="n">
        <x:v>1</x:v>
      </x:c>
      <x:c r="F981" s="21" t="n">
        <x:v>3</x:v>
      </x:c>
      <x:c r="G981"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981" s="8" t="str">
        <x:v>36</x:v>
      </x:c>
      <x:c r="I981" s="8" t="str">
        <x:v>Maritime English 3.17 Plus, First Edition 2026, PDF page 36</x:v>
      </x:c>
      <x:c r="J981" s="8" t="str">
        <x:v>u2-p46-round-2</x:v>
      </x:c>
      <x:c r="K981" s="8" t="str"/>
    </x:row>
    <x:row r="982" ht="334" customHeight="1">
      <x:c r="A982" s="21" t="n">
        <x:v>1</x:v>
      </x:c>
      <x:c r="B982" s="21" t="n">
        <x:v>2</x:v>
      </x:c>
      <x:c r="C982" s="8" t="str">
        <x:v>Around the Ship — workbook continued · round 2</x:v>
      </x:c>
      <x:c r="D982" s="8" t="str">
        <x:v>Reference page 36: Prepositions of place; there is / there are</x:v>
      </x:c>
      <x:c r="E982" s="21" t="n">
        <x:v>2</x:v>
      </x:c>
      <x:c r="F982" s="21" t="n">
        <x:v>3</x:v>
      </x:c>
      <x:c r="G982"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982" s="8" t="str">
        <x:v>36</x:v>
      </x:c>
      <x:c r="I982" s="8" t="str">
        <x:v>Maritime English 3.17 Plus, First Edition 2026, PDF page 36</x:v>
      </x:c>
      <x:c r="J982" s="8" t="str">
        <x:v>u2-p46-round-2</x:v>
      </x:c>
      <x:c r="K982" s="8" t="str"/>
    </x:row>
    <x:row r="983" ht="334" customHeight="1">
      <x:c r="A983" s="21" t="n">
        <x:v>1</x:v>
      </x:c>
      <x:c r="B983" s="21" t="n">
        <x:v>2</x:v>
      </x:c>
      <x:c r="C983" s="8" t="str">
        <x:v>Around the Ship — workbook continued · round 2</x:v>
      </x:c>
      <x:c r="D983" s="8" t="str">
        <x:v>Reference page 36: Prepositions of place; there is / there are</x:v>
      </x:c>
      <x:c r="E983" s="21" t="n">
        <x:v>3</x:v>
      </x:c>
      <x:c r="F983" s="21" t="n">
        <x:v>3</x:v>
      </x:c>
      <x:c r="G983" s="8" t="str">
        <x:v>useful with a clear reference.
Examples are for language learning. Sources: S1; see editorial notes.
  CLASS NOTES</x:v>
      </x:c>
      <x:c r="H983" s="8" t="str">
        <x:v>36</x:v>
      </x:c>
      <x:c r="I983" s="8" t="str">
        <x:v>Maritime English 3.17 Plus, First Edition 2026, PDF page 36</x:v>
      </x:c>
      <x:c r="J983" s="8" t="str">
        <x:v>u2-p46-round-2</x:v>
      </x:c>
      <x:c r="K983" s="8" t="str"/>
    </x:row>
    <x:row r="984" ht="334" customHeight="1">
      <x:c r="A984" s="21" t="n">
        <x:v>1</x:v>
      </x:c>
      <x:c r="B984" s="21" t="n">
        <x:v>2</x:v>
      </x:c>
      <x:c r="C984" s="8" t="str">
        <x:v>Around the Ship — workbook continued · round 2</x:v>
      </x:c>
      <x:c r="D984" s="8" t="str">
        <x:v>Reference page 42: A vessel plan you can read</x:v>
      </x:c>
      <x:c r="E984" s="21" t="n">
        <x:v>1</x:v>
      </x:c>
      <x:c r="F984" s="21" t="n">
        <x:v>3</x:v>
      </x:c>
      <x:c r="G984"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984" s="8" t="str">
        <x:v>42</x:v>
      </x:c>
      <x:c r="I984" s="8" t="str">
        <x:v>Maritime English 3.17 Plus, First Edition 2026, PDF page 42</x:v>
      </x:c>
      <x:c r="J984" s="8" t="str">
        <x:v>u2-p46-round-2</x:v>
      </x:c>
      <x:c r="K984" s="8" t="str"/>
    </x:row>
    <x:row r="985" ht="334" customHeight="1">
      <x:c r="A985" s="21" t="n">
        <x:v>1</x:v>
      </x:c>
      <x:c r="B985" s="21" t="n">
        <x:v>2</x:v>
      </x:c>
      <x:c r="C985" s="8" t="str">
        <x:v>Around the Ship — workbook continued · round 2</x:v>
      </x:c>
      <x:c r="D985" s="8" t="str">
        <x:v>Reference page 42: A vessel plan you can read</x:v>
      </x:c>
      <x:c r="E985" s="21" t="n">
        <x:v>2</x:v>
      </x:c>
      <x:c r="F985" s="21" t="n">
        <x:v>3</x:v>
      </x:c>
      <x:c r="G985"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985" s="8" t="str">
        <x:v>42</x:v>
      </x:c>
      <x:c r="I985" s="8" t="str">
        <x:v>Maritime English 3.17 Plus, First Edition 2026, PDF page 42</x:v>
      </x:c>
      <x:c r="J985" s="8" t="str">
        <x:v>u2-p46-round-2</x:v>
      </x:c>
      <x:c r="K985" s="8" t="str"/>
    </x:row>
    <x:row r="986" ht="334" customHeight="1">
      <x:c r="A986" s="21" t="n">
        <x:v>1</x:v>
      </x:c>
      <x:c r="B986" s="21" t="n">
        <x:v>2</x:v>
      </x:c>
      <x:c r="C986" s="8" t="str">
        <x:v>Around the Ship — workbook continued · round 2</x:v>
      </x:c>
      <x:c r="D986" s="8" t="str">
        <x:v>Reference page 42: A vessel plan you can read</x:v>
      </x:c>
      <x:c r="E986" s="21" t="n">
        <x:v>3</x:v>
      </x:c>
      <x:c r="F986" s="21" t="n">
        <x:v>3</x:v>
      </x:c>
      <x:c r="G986" s="8" t="str">
        <x:v>
  STUDENT A ROUTE CARDS - DO NOT SHOW STUDENT B
  Round 1: Deck 3 cabin alleyway to Deck 4 port muster station.
  Round 2: Deck 1 ECR to Deck 2 galley via the main stair.
  Round 3: Deck 1 to Deck 4 via the separate escape trunk.
  CLASS NOTES</x:v>
      </x:c>
      <x:c r="H986" s="8" t="str">
        <x:v>42</x:v>
      </x:c>
      <x:c r="I986" s="8" t="str">
        <x:v>Maritime English 3.17 Plus, First Edition 2026, PDF page 42</x:v>
      </x:c>
      <x:c r="J986" s="8" t="str">
        <x:v>u2-p46-round-2</x:v>
      </x:c>
      <x:c r="K986" s="8" t="str"/>
    </x:row>
    <x:row r="987" ht="334" customHeight="1">
      <x:c r="A987" s="21" t="n">
        <x:v>1</x:v>
      </x:c>
      <x:c r="B987" s="21" t="n">
        <x:v>2</x:v>
      </x:c>
      <x:c r="C987" s="8" t="str">
        <x:v>Around the Ship — workbook continued · round 2</x:v>
      </x:c>
      <x:c r="D987" s="8" t="str">
        <x:v>Reference page 43: Student B: draw and check the route</x:v>
      </x:c>
      <x:c r="E987" s="21" t="n">
        <x:v>1</x:v>
      </x:c>
      <x:c r="F987" s="21" t="n">
        <x:v>3</x:v>
      </x:c>
      <x:c r="G987"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987" s="8" t="str">
        <x:v>43</x:v>
      </x:c>
      <x:c r="I987" s="8" t="str">
        <x:v>Maritime English 3.17 Plus, First Edition 2026, PDF page 43</x:v>
      </x:c>
      <x:c r="J987" s="8" t="str">
        <x:v>u2-p46-round-2</x:v>
      </x:c>
      <x:c r="K987" s="8" t="str"/>
    </x:row>
    <x:row r="988" ht="334" customHeight="1">
      <x:c r="A988" s="21" t="n">
        <x:v>1</x:v>
      </x:c>
      <x:c r="B988" s="21" t="n">
        <x:v>2</x:v>
      </x:c>
      <x:c r="C988" s="8" t="str">
        <x:v>Around the Ship — workbook continued · round 2</x:v>
      </x:c>
      <x:c r="D988" s="8" t="str">
        <x:v>Reference page 43: Student B: draw and check the route</x:v>
      </x:c>
      <x:c r="E988" s="21" t="n">
        <x:v>2</x:v>
      </x:c>
      <x:c r="F988" s="21" t="n">
        <x:v>3</x:v>
      </x:c>
      <x:c r="G988"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988" s="8" t="str">
        <x:v>43</x:v>
      </x:c>
      <x:c r="I988" s="8" t="str">
        <x:v>Maritime English 3.17 Plus, First Edition 2026, PDF page 43</x:v>
      </x:c>
      <x:c r="J988" s="8" t="str">
        <x:v>u2-p46-round-2</x:v>
      </x:c>
      <x:c r="K988" s="8" t="str"/>
    </x:row>
    <x:row r="989" ht="334" customHeight="1">
      <x:c r="A989" s="21" t="n">
        <x:v>1</x:v>
      </x:c>
      <x:c r="B989" s="21" t="n">
        <x:v>2</x:v>
      </x:c>
      <x:c r="C989" s="8" t="str">
        <x:v>Around the Ship — workbook continued · round 2</x:v>
      </x:c>
      <x:c r="D989" s="8" t="str">
        <x:v>Reference page 43: Student B: draw and check the route</x:v>
      </x:c>
      <x:c r="E989" s="21" t="n">
        <x:v>3</x:v>
      </x:c>
      <x:c r="F989" s="21" t="n">
        <x:v>3</x:v>
      </x:c>
      <x:c r="G989" s="8" t="str">
        <x:v>  drawing with Student A's plan. Do not write a destination before you have heard the directions.</x:v>
      </x:c>
      <x:c r="H989" s="8" t="str">
        <x:v>43</x:v>
      </x:c>
      <x:c r="I989" s="8" t="str">
        <x:v>Maritime English 3.17 Plus, First Edition 2026, PDF page 43</x:v>
      </x:c>
      <x:c r="J989" s="8" t="str">
        <x:v>u2-p46-round-2</x:v>
      </x:c>
      <x:c r="K989" s="8" t="str"/>
    </x:row>
    <x:row r="990" ht="334" customHeight="1">
      <x:c r="A990" s="21" t="n">
        <x:v>1</x:v>
      </x:c>
      <x:c r="B990" s="21" t="n">
        <x:v>2</x:v>
      </x:c>
      <x:c r="C990" s="8" t="str">
        <x:v>Around the Ship — workbook continued · round 2</x:v>
      </x:c>
      <x:c r="D990" s="8" t="str">
        <x:v>Reference page 44: Safety-equipment hunt: recording sheet</x:v>
      </x:c>
      <x:c r="E990" s="21" t="n">
        <x:v>1</x:v>
      </x:c>
      <x:c r="F990" s="21" t="n">
        <x:v>2</x:v>
      </x:c>
      <x:c r="G990"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990" s="8" t="str">
        <x:v>44</x:v>
      </x:c>
      <x:c r="I990" s="8" t="str">
        <x:v>Maritime English 3.17 Plus, First Edition 2026, PDF page 44</x:v>
      </x:c>
      <x:c r="J990" s="8" t="str">
        <x:v>u2-p46-round-2</x:v>
      </x:c>
      <x:c r="K990" s="8" t="str"/>
    </x:row>
    <x:row r="991" ht="334" customHeight="1">
      <x:c r="A991" s="21" t="n">
        <x:v>1</x:v>
      </x:c>
      <x:c r="B991" s="21" t="n">
        <x:v>2</x:v>
      </x:c>
      <x:c r="C991" s="8" t="str">
        <x:v>Around the Ship — workbook continued · round 2</x:v>
      </x:c>
      <x:c r="D991" s="8" t="str">
        <x:v>Reference page 44: Safety-equipment hunt: recording sheet</x:v>
      </x:c>
      <x:c r="E991" s="21" t="n">
        <x:v>2</x:v>
      </x:c>
      <x:c r="F991" s="21" t="n">
        <x:v>2</x:v>
      </x:c>
      <x:c r="G991" s="8" t="str">
        <x:v> E3
 E4
 E5
 E6
 E7
 E8
  Training muster station            Port side of Deck 4
 Check before finishing                     I stated the equipment, named space, deck and purpose.</x:v>
      </x:c>
      <x:c r="H991" s="8" t="str">
        <x:v>44</x:v>
      </x:c>
      <x:c r="I991" s="8" t="str">
        <x:v>Maritime English 3.17 Plus, First Edition 2026, PDF page 44</x:v>
      </x:c>
      <x:c r="J991" s="8" t="str">
        <x:v>u2-p46-round-2</x:v>
      </x:c>
      <x:c r="K991" s="8" t="str"/>
    </x:row>
    <x:row r="992" ht="334" customHeight="1">
      <x:c r="A992" s="21" t="n">
        <x:v>1</x:v>
      </x:c>
      <x:c r="B992" s="21" t="n">
        <x:v>2</x:v>
      </x:c>
      <x:c r="C992" s="8" t="str">
        <x:v>Around the Ship — unit challenge · round 1</x:v>
      </x:c>
      <x:c r="D992" s="8" t="str">
        <x:v>Source passage</x:v>
      </x:c>
      <x:c r="E992" s="21" t="n">
        <x:v>1</x:v>
      </x:c>
      <x:c r="F992" s="21" t="n">
        <x:v>3</x:v>
      </x:c>
      <x:c r="G992" s="8" t="str">
        <x:v>PDF PAGE 47
UNIT 2 SUMMATIVE TEST                                                                                                             Time: 55 minutes
 Around the Ship                                                                    Total: 62 marks
NAME:                          CLASS:                  SCORE:
  A. VOCABULARY                                                                                 14 marks
  1. The forward part of the upper deck, where anchoring gear is worked.
  2. A passage or corridor inside the accommodation.
  3. The lowest internal part of the hull, where water collects.
  4. The compartment from which machinery is monitored.
  5. The marked way out of a space in an emergency.
  6. A door that seals a compartment against water.
  7. A position where hoses and extinguishers are kept.
  8. The floor of a cargo hold above the double bottom.
  9. Where crew assemble when the general alarm sounds.
10. The block containing cabins, messrooms and offices.
</x:v>
      </x:c>
      <x:c r="H992" s="8" t="str">
        <x:v>47</x:v>
      </x:c>
      <x:c r="I992" s="8" t="str">
        <x:v>Maritime English 3.17 Plus, First Edition 2026, PDF page 47</x:v>
      </x:c>
      <x:c r="J992" s="8" t="str">
        <x:v>u2-p47-round-1</x:v>
      </x:c>
      <x:c r="K992" s="8" t="str"/>
    </x:row>
    <x:row r="993" ht="334" customHeight="1">
      <x:c r="A993" s="21" t="n">
        <x:v>1</x:v>
      </x:c>
      <x:c r="B993" s="21" t="n">
        <x:v>2</x:v>
      </x:c>
      <x:c r="C993" s="8" t="str">
        <x:v>Around the Ship — unit challenge · round 1</x:v>
      </x:c>
      <x:c r="D993" s="8" t="str">
        <x:v>Source passage</x:v>
      </x:c>
      <x:c r="E993" s="21" t="n">
        <x:v>2</x:v>
      </x:c>
      <x:c r="F993" s="21" t="n">
        <x:v>3</x:v>
      </x:c>
      <x:c r="G993" s="8" t="str">
        <x:v>11. An enclosed compartment in which cargo is carried.
12. The space from which the vessel is navigated.
13. The compartment containing the main and auxiliary machinery.
14.  Toward the bow / toward the stern.
  Word bank: accommodation · alleyway · bilge · bridge · cargo hold · engine control room · engine room · escape route · fire station · forecastle ·
  forward / aft · muster station · tank top · watertight door
  B. GRAMMAR                                                                                    14 marks
  1. ________ two anchors on the forecastle.
  2. The pilot ladder is rigged ________ the port side.
  3. The workshop is ________ of the engine control room, behind it.
  4. The purifier room is one deck ________ the workshop.
  5. ________ an emergency escape trunk on the port side?
  6. The muster list is ________ to the cabin door.
  7. The bilges are sounded ________ the starboard side, at floor plate level.
  8.  Correct the error: There is two fire stations in the alleyway.
</x:v>
      </x:c>
      <x:c r="H993" s="8" t="str">
        <x:v>47</x:v>
      </x:c>
      <x:c r="I993" s="8" t="str">
        <x:v>Maritime English 3.17 Plus, First Edition 2026, PDF page 47</x:v>
      </x:c>
      <x:c r="J993" s="8" t="str">
        <x:v>u2-p47-round-1</x:v>
      </x:c>
      <x:c r="K993" s="8" t="str"/>
    </x:row>
    <x:row r="994" ht="334" customHeight="1">
      <x:c r="A994" s="21" t="n">
        <x:v>1</x:v>
      </x:c>
      <x:c r="B994" s="21" t="n">
        <x:v>2</x:v>
      </x:c>
      <x:c r="C994" s="8" t="str">
        <x:v>Around the Ship — unit challenge · round 1</x:v>
      </x:c>
      <x:c r="D994" s="8" t="str">
        <x:v>Source passage</x:v>
      </x:c>
      <x:c r="E994" s="21" t="n">
        <x:v>3</x:v>
      </x:c>
      <x:c r="F994" s="21" t="n">
        <x:v>3</x:v>
      </x:c>
      <x:c r="G994" s="8" t="str">
        <x:v>
  9.  Correct the error: The muster list is next the cabin door.
10.  Correct the error: The workshop is aft from the engine control room.
11.  Rewrite using above: The workshop is below the purifier room.
12. Make it negative: There are lifejackets in the messroom.
13.  Build a sentence: the sounding pipes / starboard side / floor plate level
14.  Build a sentence: there / not / any fire station / on the forecastle</x:v>
      </x:c>
      <x:c r="H994" s="8" t="str">
        <x:v>47</x:v>
      </x:c>
      <x:c r="I994" s="8" t="str">
        <x:v>Maritime English 3.17 Plus, First Edition 2026, PDF page 47</x:v>
      </x:c>
      <x:c r="J994" s="8" t="str">
        <x:v>u2-p47-round-1</x:v>
      </x:c>
      <x:c r="K994" s="8" t="str"/>
    </x:row>
    <x:row r="995" ht="334" customHeight="1">
      <x:c r="A995" s="21" t="n">
        <x:v>1</x:v>
      </x:c>
      <x:c r="B995" s="21" t="n">
        <x:v>2</x:v>
      </x:c>
      <x:c r="C995" s="8" t="str">
        <x:v>Around the Ship — unit challenge · round 1</x:v>
      </x:c>
      <x:c r="D995" s="8" t="str">
        <x:v>Reference page 47: Around the Ship — unit challenge</x:v>
      </x:c>
      <x:c r="E995" s="21" t="n">
        <x:v>1</x:v>
      </x:c>
      <x:c r="F995" s="21" t="n">
        <x:v>3</x:v>
      </x:c>
      <x:c r="G995" s="8" t="str">
        <x:v>UNIT 2 SUMMATIVE TEST                                                                                                             Time: 55 minutes
 Around the Ship                                                                    Total: 62 marks
NAME:                          CLASS:                  SCORE:
  A. VOCABULARY                                                                                 14 marks
  1. The forward part of the upper deck, where anchoring gear is worked.
  2. A passage or corridor inside the accommodation.
  3. The lowest internal part of the hull, where water collects.
  4. The compartment from which machinery is monitored.
  5. The marked way out of a space in an emergency.
  6. A door that seals a compartment against water.
  7. A position where hoses and extinguishers are kept.
  8. The floor of a cargo hold above the double bottom.
  9. Where crew assemble when the general alarm sounds.
10. The block containing cabins, messrooms and offices.
11. An enclosed compartment in which cargo is carried.
</x:v>
      </x:c>
      <x:c r="H995" s="8" t="str">
        <x:v>47</x:v>
      </x:c>
      <x:c r="I995" s="8" t="str">
        <x:v>Maritime English 3.17 Plus, First Edition 2026, PDF page 47</x:v>
      </x:c>
      <x:c r="J995" s="8" t="str">
        <x:v>u2-p47-round-1</x:v>
      </x:c>
      <x:c r="K995" s="8" t="str"/>
    </x:row>
    <x:row r="996" ht="334" customHeight="1">
      <x:c r="A996" s="21" t="n">
        <x:v>1</x:v>
      </x:c>
      <x:c r="B996" s="21" t="n">
        <x:v>2</x:v>
      </x:c>
      <x:c r="C996" s="8" t="str">
        <x:v>Around the Ship — unit challenge · round 1</x:v>
      </x:c>
      <x:c r="D996" s="8" t="str">
        <x:v>Reference page 47: Around the Ship — unit challenge</x:v>
      </x:c>
      <x:c r="E996" s="21" t="n">
        <x:v>2</x:v>
      </x:c>
      <x:c r="F996" s="21" t="n">
        <x:v>3</x:v>
      </x:c>
      <x:c r="G996" s="8" t="str">
        <x:v>12. The space from which the vessel is navigated.
13. The compartment containing the main and auxiliary machinery.
14.  Toward the bow / toward the stern.
  Word bank: accommodation · alleyway · bilge · bridge · cargo hold · engine control room · engine room · escape route · fire station · forecastle ·
  forward / aft · muster station · tank top · watertight door
  B. GRAMMAR                                                                                    14 marks
  1. ________ two anchors on the forecastle.
  2. The pilot ladder is rigged ________ the port side.
  3. The workshop is ________ of the engine control room, behind it.
  4. The purifier room is one deck ________ the workshop.
  5. ________ an emergency escape trunk on the port side?
  6. The muster list is ________ to the cabin door.
  7. The bilges are sounded ________ the starboard side, at floor plate level.
  8.  Correct the error: There is two fire stations in the alleyway.
</x:v>
      </x:c>
      <x:c r="H996" s="8" t="str">
        <x:v>47</x:v>
      </x:c>
      <x:c r="I996" s="8" t="str">
        <x:v>Maritime English 3.17 Plus, First Edition 2026, PDF page 47</x:v>
      </x:c>
      <x:c r="J996" s="8" t="str">
        <x:v>u2-p47-round-1</x:v>
      </x:c>
      <x:c r="K996" s="8" t="str"/>
    </x:row>
    <x:row r="997" ht="334" customHeight="1">
      <x:c r="A997" s="21" t="n">
        <x:v>1</x:v>
      </x:c>
      <x:c r="B997" s="21" t="n">
        <x:v>2</x:v>
      </x:c>
      <x:c r="C997" s="8" t="str">
        <x:v>Around the Ship — unit challenge · round 1</x:v>
      </x:c>
      <x:c r="D997" s="8" t="str">
        <x:v>Reference page 47: Around the Ship — unit challenge</x:v>
      </x:c>
      <x:c r="E997" s="21" t="n">
        <x:v>3</x:v>
      </x:c>
      <x:c r="F997" s="21" t="n">
        <x:v>3</x:v>
      </x:c>
      <x:c r="G997" s="8" t="str">
        <x:v>  9.  Correct the error: The muster list is next the cabin door.
10.  Correct the error: The workshop is aft from the engine control room.
11.  Rewrite using above: The workshop is below the purifier room.
12. Make it negative: There are lifejackets in the messroom.
13.  Build a sentence: the sounding pipes / starboard side / floor plate level
14.  Build a sentence: there / not / any fire station / on the forecastle</x:v>
      </x:c>
      <x:c r="H997" s="8" t="str">
        <x:v>47</x:v>
      </x:c>
      <x:c r="I997" s="8" t="str">
        <x:v>Maritime English 3.17 Plus, First Edition 2026, PDF page 47</x:v>
      </x:c>
      <x:c r="J997" s="8" t="str">
        <x:v>u2-p47-round-1</x:v>
      </x:c>
      <x:c r="K997" s="8" t="str"/>
    </x:row>
    <x:row r="998" ht="334" customHeight="1">
      <x:c r="A998" s="21" t="n">
        <x:v>1</x:v>
      </x:c>
      <x:c r="B998" s="21" t="n">
        <x:v>2</x:v>
      </x:c>
      <x:c r="C998" s="8" t="str">
        <x:v>Around the Ship — unit challenge · round 1</x:v>
      </x:c>
      <x:c r="D998" s="8" t="str">
        <x:v>Reference page 30: Around the Ship — vocabulary</x:v>
      </x:c>
      <x:c r="E998" s="21" t="n">
        <x:v>1</x:v>
      </x:c>
      <x:c r="F998" s="21" t="n">
        <x:v>3</x:v>
      </x:c>
      <x:c r="G998" s="8" t="str">
        <x:v>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e.g. Access to the engine room is by the stairway aft.                       e.g. Hold number three is empty and ventilated.
</x:v>
      </x:c>
      <x:c r="H998" s="8" t="str">
        <x:v>30</x:v>
      </x:c>
      <x:c r="I998" s="8" t="str">
        <x:v>Maritime English 3.17 Plus, First Edition 2026, PDF page 30</x:v>
      </x:c>
      <x:c r="J998" s="8" t="str">
        <x:v>u2-p47-round-1</x:v>
      </x:c>
      <x:c r="K998" s="8" t="str"/>
    </x:row>
    <x:row r="999" ht="334" customHeight="1">
      <x:c r="A999" s="21" t="n">
        <x:v>1</x:v>
      </x:c>
      <x:c r="B999" s="21" t="n">
        <x:v>2</x:v>
      </x:c>
      <x:c r="C999" s="8" t="str">
        <x:v>Around the Ship — unit challenge · round 1</x:v>
      </x:c>
      <x:c r="D999" s="8" t="str">
        <x:v>Reference page 30: Around the Ship — vocabulary</x:v>
      </x:c>
      <x:c r="E999" s="21" t="n">
        <x:v>2</x:v>
      </x:c>
      <x:c r="F999" s="21" t="n">
        <x:v>3</x:v>
      </x:c>
      <x:c r="G999" s="8" t="str">
        <x:v>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On a higher / lower deck than the speaker.                   A door that seals a compartment against the passage of water.
</x:v>
      </x:c>
      <x:c r="H999" s="8" t="str">
        <x:v>30</x:v>
      </x:c>
      <x:c r="I999" s="8" t="str">
        <x:v>Maritime English 3.17 Plus, First Edition 2026, PDF page 30</x:v>
      </x:c>
      <x:c r="J999" s="8" t="str">
        <x:v>u2-p47-round-1</x:v>
      </x:c>
      <x:c r="K999" s="8" t="str"/>
    </x:row>
    <x:row r="1000" ht="334" customHeight="1">
      <x:c r="A1000" s="21" t="n">
        <x:v>1</x:v>
      </x:c>
      <x:c r="B1000" s="21" t="n">
        <x:v>2</x:v>
      </x:c>
      <x:c r="C1000" s="8" t="str">
        <x:v>Around the Ship — unit challenge · round 1</x:v>
      </x:c>
      <x:c r="D1000" s="8" t="str">
        <x:v>Reference page 30: Around the Ship — vocabulary</x:v>
      </x:c>
      <x:c r="E1000" s="21" t="n">
        <x:v>3</x:v>
      </x:c>
      <x:c r="F1000" s="21" t="n">
        <x:v>3</x:v>
      </x:c>
      <x:c r="G1000" s="8" t="str">
        <x:v>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1000" s="8" t="str">
        <x:v>30</x:v>
      </x:c>
      <x:c r="I1000" s="8" t="str">
        <x:v>Maritime English 3.17 Plus, First Edition 2026, PDF page 30</x:v>
      </x:c>
      <x:c r="J1000" s="8" t="str">
        <x:v>u2-p47-round-1</x:v>
      </x:c>
      <x:c r="K1000" s="8" t="str"/>
    </x:row>
    <x:row r="1001" ht="334" customHeight="1">
      <x:c r="A1001" s="21" t="n">
        <x:v>1</x:v>
      </x:c>
      <x:c r="B1001" s="21" t="n">
        <x:v>2</x:v>
      </x:c>
      <x:c r="C1001" s="8" t="str">
        <x:v>Around the Ship — unit challenge · round 1</x:v>
      </x:c>
      <x:c r="D1001" s="8" t="str">
        <x:v>Reference page 31: THE SITUATION</x:v>
      </x:c>
      <x:c r="E1001" s="21" t="n">
        <x:v>1</x:v>
      </x:c>
      <x:c r="F1001" s="21" t="n">
        <x:v>4</x:v>
      </x:c>
      <x:c r="G1001" s="8" t="str">
        <x:v>B  READING AND LISTENING
  THE SITUATION
  The bosun is taking the new Third Officer around the deck while the Second Engineer takes the new Fourth Engineer below.
   Both tours meet in the alleyway.
Familiarisation Tour                                                                     Recording script - approx. 3 minutes
  BOSUN
  We start forward. This is the forecastle. The windlass and both anchors are here, and the forward mooring station is just behind
   you.
  THIRD OFFICER
  And the cargo holds? How many does she have?
  BOSUN
   Four. Hold number one is directly aft of the forecastle. Walk aft along the starboard side and you pass all four hatch covers.
</x:v>
      </x:c>
      <x:c r="H1001" s="8" t="str">
        <x:v>31</x:v>
      </x:c>
      <x:c r="I1001" s="8" t="str">
        <x:v>Maritime English 3.17 Plus, First Edition 2026, PDF page 31</x:v>
      </x:c>
      <x:c r="J1001" s="8" t="str">
        <x:v>u2-p47-round-1</x:v>
      </x:c>
      <x:c r="K1001" s="8" t="str"/>
    </x:row>
    <x:row r="1002" ht="334" customHeight="1">
      <x:c r="A1002" s="21" t="n">
        <x:v>1</x:v>
      </x:c>
      <x:c r="B1002" s="21" t="n">
        <x:v>2</x:v>
      </x:c>
      <x:c r="C1002" s="8" t="str">
        <x:v>Around the Ship — unit challenge · round 1</x:v>
      </x:c>
      <x:c r="D1002" s="8" t="str">
        <x:v>Reference page 31: THE SITUATION</x:v>
      </x:c>
      <x:c r="E1002" s="21" t="n">
        <x:v>2</x:v>
      </x:c>
      <x:c r="F1002" s="21" t="n">
        <x:v>4</x:v>
      </x:c>
      <x:c r="G1002" s="8" t="str">
        <x:v>
  THIRD OFFICER
  Where is the fire station on this deck?
  BOSUN
  There are two. One at the forward end of the alleyway, one aft. Hoses, extinguishers and two sets of fire gear at each.
  SECOND ENGINEER
  Down here we are two decks below the main deck. This is the engine control room. Everything is monitored from this panel.
  FOURTH ENGINEER
   Is the main engine forward or aft of us?
  SECOND ENGINEER
   Forward. Go through that watertight door and down one more level and you are on the engine room floor plates. The workshop is
    aft, behind you, and the purifier room is above it.
  FOURTH ENGINEER
</x:v>
      </x:c>
      <x:c r="H1002" s="8" t="str">
        <x:v>31</x:v>
      </x:c>
      <x:c r="I1002" s="8" t="str">
        <x:v>Maritime English 3.17 Plus, First Edition 2026, PDF page 31</x:v>
      </x:c>
      <x:c r="J1002" s="8" t="str">
        <x:v>u2-p47-round-1</x:v>
      </x:c>
      <x:c r="K1002" s="8" t="str"/>
    </x:row>
    <x:row r="1003" ht="334" customHeight="1">
      <x:c r="A1003" s="21" t="n">
        <x:v>1</x:v>
      </x:c>
      <x:c r="B1003" s="21" t="n">
        <x:v>2</x:v>
      </x:c>
      <x:c r="C1003" s="8" t="str">
        <x:v>Around the Ship — unit challenge · round 1</x:v>
      </x:c>
      <x:c r="D1003" s="8" t="str">
        <x:v>Reference page 31: THE SITUATION</x:v>
      </x:c>
      <x:c r="E1003" s="21" t="n">
        <x:v>3</x:v>
      </x:c>
      <x:c r="F1003" s="21" t="n">
        <x:v>4</x:v>
      </x:c>
      <x:c r="G1003" s="8" t="str">
        <x:v>  Where do I sound the bilges?
  SECOND ENGINEER
  The sounding pipes are on the starboard side at floor plate level. You record the figures in the engine logbook every watch.
  FOURTH ENGINEER
  And the escape route from down here, sir?
  SECOND ENGINEER
  Good. There are two. The main stairway the way we came, and an emergency escape trunk on the port side that comes out on the boat
   deck. Walk it during familiarisation and learn the marked route. Do not rely on memory alone.
  BOSUN
  Same rule on deck. Your muster station is boat deck, port side, at lifeboat number two. Walk the approved route from your cabin and
   identify the signs and landmarks.
Both new officers complete the tour and sign the familiarisation checklist in the ship's office before 1800.
</x:v>
      </x:c>
      <x:c r="H1003" s="8" t="str">
        <x:v>31</x:v>
      </x:c>
      <x:c r="I1003" s="8" t="str">
        <x:v>Maritime English 3.17 Plus, First Edition 2026, PDF page 31</x:v>
      </x:c>
      <x:c r="J1003" s="8" t="str">
        <x:v>u2-p47-round-1</x:v>
      </x:c>
      <x:c r="K1003" s="8" t="str"/>
    </x:row>
    <x:row r="1004" ht="334" customHeight="1">
      <x:c r="A1004" s="21" t="n">
        <x:v>1</x:v>
      </x:c>
      <x:c r="B1004" s="21" t="n">
        <x:v>2</x:v>
      </x:c>
      <x:c r="C1004" s="8" t="str">
        <x:v>Around the Ship — unit challenge · round 1</x:v>
      </x:c>
      <x:c r="D1004" s="8" t="str">
        <x:v>Reference page 31: THE SITUATION</x:v>
      </x:c>
      <x:c r="E1004" s="21" t="n">
        <x:v>4</x:v>
      </x:c>
      <x:c r="F1004" s="21" t="n">
        <x:v>4</x:v>
      </x:c>
      <x:c r="G1004" s="8" t="str">
        <x:v>  NOTES</x:v>
      </x:c>
      <x:c r="H1004" s="8" t="str">
        <x:v>31</x:v>
      </x:c>
      <x:c r="I1004" s="8" t="str">
        <x:v>Maritime English 3.17 Plus, First Edition 2026, PDF page 31</x:v>
      </x:c>
      <x:c r="J1004" s="8" t="str">
        <x:v>u2-p47-round-1</x:v>
      </x:c>
      <x:c r="K1004" s="8" t="str"/>
    </x:row>
    <x:row r="1005" ht="334" customHeight="1">
      <x:c r="A1005" s="21" t="n">
        <x:v>1</x:v>
      </x:c>
      <x:c r="B1005" s="21" t="n">
        <x:v>2</x:v>
      </x:c>
      <x:c r="C1005" s="8" t="str">
        <x:v>Around the Ship — unit challenge · round 1</x:v>
      </x:c>
      <x:c r="D1005" s="8" t="str">
        <x:v>Reference page 34: Finding Your Way - and Your Way Out</x:v>
      </x:c>
      <x:c r="E1005" s="21" t="n">
        <x:v>1</x:v>
      </x:c>
      <x:c r="F1005" s="21" t="n">
        <x:v>2</x:v>
      </x:c>
      <x:c r="G1005" s="8" t="str">
        <x:v>UNIT 2 | B3 READING FOR MEANING
Finding Your Way - and Your Way Out
  Before you read
 Name one word that describes a deck level and one word that describes a side of a ship.
Reading focus: Combine location words with a simple vessel plan.
A A location is clearer when it includes a named space and a deck level. Left and right can change when
a person turns around. Port and starboard describe the vessel's sides when facing forward. A cadet can
therefore use them even when the listener is facing a different direction.
B On the training vessel in Visual Resource 2, the bridge is on Deck 5. The radio room is next to it.
Cabins are on Deck 3, and the galley and messroom are on Deck 2. The engine control room is on Deck
1. The workshop is aft of the engine control room on the same deck.
C A main stairway connects Decks 1 to 5. From the Deck 3 cabin alleyway, the normal route to the
</x:v>
      </x:c>
      <x:c r="H1005" s="8" t="str">
        <x:v>34</x:v>
      </x:c>
      <x:c r="I1005" s="8" t="str">
        <x:v>Maritime English 3.17 Plus, First Edition 2026, PDF page 34</x:v>
      </x:c>
      <x:c r="J1005" s="8" t="str">
        <x:v>u2-p47-round-1</x:v>
      </x:c>
      <x:c r="K1005" s="8" t="str"/>
    </x:row>
    <x:row r="1006" ht="334" customHeight="1">
      <x:c r="A1006" s="21" t="n">
        <x:v>1</x:v>
      </x:c>
      <x:c r="B1006" s="21" t="n">
        <x:v>2</x:v>
      </x:c>
      <x:c r="C1006" s="8" t="str">
        <x:v>Around the Ship — unit challenge · round 1</x:v>
      </x:c>
      <x:c r="D1006" s="8" t="str">
        <x:v>Reference page 34: Finding Your Way - and Your Way Out</x:v>
      </x:c>
      <x:c r="E1006" s="21" t="n">
        <x:v>2</x:v>
      </x:c>
      <x:c r="F1006" s="21" t="n">
        <x:v>2</x:v>
      </x:c>
      <x:c r="G1006" s="8" t="str">
        <x:v>muster station goes up one deck to the port side of Deck 4. A separate escape trunk connects Deck 1
directly to Deck 4. It provides an alternative way out from the machinery area.
D During familiarisation, the trainer shows both routes and asks cadets to explain them. A box in an
alleyway is reported, not ignored. If a route is obstructed during an emergency, crew follow the ship's
emergency instructions and use a safe available alternative. The classroom plan helps students practise
language; it is not the arrangement of every vessel.
Word support
alternative: another possible choice   |  obstruct: block the way   |  landmark: an easily recognised reference point
Original teaching article; vessel names, people and operational data are fictional. Content/design references: S1, S3; see Sources and editorial
notes.
  CLASS NOTES</x:v>
      </x:c>
      <x:c r="H1006" s="8" t="str">
        <x:v>34</x:v>
      </x:c>
      <x:c r="I1006" s="8" t="str">
        <x:v>Maritime English 3.17 Plus, First Edition 2026, PDF page 34</x:v>
      </x:c>
      <x:c r="J1006" s="8" t="str">
        <x:v>u2-p47-round-1</x:v>
      </x:c>
      <x:c r="K1006" s="8" t="str"/>
    </x:row>
    <x:row r="1007" ht="334" customHeight="1">
      <x:c r="A1007" s="21" t="n">
        <x:v>1</x:v>
      </x:c>
      <x:c r="B1007" s="21" t="n">
        <x:v>2</x:v>
      </x:c>
      <x:c r="C1007" s="8" t="str">
        <x:v>Around the Ship — unit challenge · round 1</x:v>
      </x:c>
      <x:c r="D1007" s="8" t="str">
        <x:v>Reference page 36: Prepositions of place; there is / there are</x:v>
      </x:c>
      <x:c r="E1007" s="21" t="n">
        <x:v>1</x:v>
      </x:c>
      <x:c r="F1007" s="21" t="n">
        <x:v>3</x:v>
      </x:c>
      <x:c r="G1007"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1007" s="8" t="str">
        <x:v>36</x:v>
      </x:c>
      <x:c r="I1007" s="8" t="str">
        <x:v>Maritime English 3.17 Plus, First Edition 2026, PDF page 36</x:v>
      </x:c>
      <x:c r="J1007" s="8" t="str">
        <x:v>u2-p47-round-1</x:v>
      </x:c>
      <x:c r="K1007" s="8" t="str"/>
    </x:row>
    <x:row r="1008" ht="334" customHeight="1">
      <x:c r="A1008" s="21" t="n">
        <x:v>1</x:v>
      </x:c>
      <x:c r="B1008" s="21" t="n">
        <x:v>2</x:v>
      </x:c>
      <x:c r="C1008" s="8" t="str">
        <x:v>Around the Ship — unit challenge · round 1</x:v>
      </x:c>
      <x:c r="D1008" s="8" t="str">
        <x:v>Reference page 36: Prepositions of place; there is / there are</x:v>
      </x:c>
      <x:c r="E1008" s="21" t="n">
        <x:v>2</x:v>
      </x:c>
      <x:c r="F1008" s="21" t="n">
        <x:v>3</x:v>
      </x:c>
      <x:c r="G1008"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1008" s="8" t="str">
        <x:v>36</x:v>
      </x:c>
      <x:c r="I1008" s="8" t="str">
        <x:v>Maritime English 3.17 Plus, First Edition 2026, PDF page 36</x:v>
      </x:c>
      <x:c r="J1008" s="8" t="str">
        <x:v>u2-p47-round-1</x:v>
      </x:c>
      <x:c r="K1008" s="8" t="str"/>
    </x:row>
    <x:row r="1009" ht="334" customHeight="1">
      <x:c r="A1009" s="21" t="n">
        <x:v>1</x:v>
      </x:c>
      <x:c r="B1009" s="21" t="n">
        <x:v>2</x:v>
      </x:c>
      <x:c r="C1009" s="8" t="str">
        <x:v>Around the Ship — unit challenge · round 1</x:v>
      </x:c>
      <x:c r="D1009" s="8" t="str">
        <x:v>Reference page 36: Prepositions of place; there is / there are</x:v>
      </x:c>
      <x:c r="E1009" s="21" t="n">
        <x:v>3</x:v>
      </x:c>
      <x:c r="F1009" s="21" t="n">
        <x:v>3</x:v>
      </x:c>
      <x:c r="G1009" s="8" t="str">
        <x:v>useful with a clear reference.
Examples are for language learning. Sources: S1; see editorial notes.
  CLASS NOTES</x:v>
      </x:c>
      <x:c r="H1009" s="8" t="str">
        <x:v>36</x:v>
      </x:c>
      <x:c r="I1009" s="8" t="str">
        <x:v>Maritime English 3.17 Plus, First Edition 2026, PDF page 36</x:v>
      </x:c>
      <x:c r="J1009" s="8" t="str">
        <x:v>u2-p47-round-1</x:v>
      </x:c>
      <x:c r="K1009" s="8" t="str"/>
    </x:row>
    <x:row r="1010" ht="334" customHeight="1">
      <x:c r="A1010" s="21" t="n">
        <x:v>1</x:v>
      </x:c>
      <x:c r="B1010" s="21" t="n">
        <x:v>2</x:v>
      </x:c>
      <x:c r="C1010" s="8" t="str">
        <x:v>Around the Ship — unit challenge · round 1</x:v>
      </x:c>
      <x:c r="D1010" s="8" t="str">
        <x:v>Reference page 42: A vessel plan you can read</x:v>
      </x:c>
      <x:c r="E1010" s="21" t="n">
        <x:v>1</x:v>
      </x:c>
      <x:c r="F1010" s="21" t="n">
        <x:v>3</x:v>
      </x:c>
      <x:c r="G1010"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1010" s="8" t="str">
        <x:v>42</x:v>
      </x:c>
      <x:c r="I1010" s="8" t="str">
        <x:v>Maritime English 3.17 Plus, First Edition 2026, PDF page 42</x:v>
      </x:c>
      <x:c r="J1010" s="8" t="str">
        <x:v>u2-p47-round-1</x:v>
      </x:c>
      <x:c r="K1010" s="8" t="str"/>
    </x:row>
    <x:row r="1011" ht="334" customHeight="1">
      <x:c r="A1011" s="21" t="n">
        <x:v>1</x:v>
      </x:c>
      <x:c r="B1011" s="21" t="n">
        <x:v>2</x:v>
      </x:c>
      <x:c r="C1011" s="8" t="str">
        <x:v>Around the Ship — unit challenge · round 1</x:v>
      </x:c>
      <x:c r="D1011" s="8" t="str">
        <x:v>Reference page 42: A vessel plan you can read</x:v>
      </x:c>
      <x:c r="E1011" s="21" t="n">
        <x:v>2</x:v>
      </x:c>
      <x:c r="F1011" s="21" t="n">
        <x:v>3</x:v>
      </x:c>
      <x:c r="G1011"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1011" s="8" t="str">
        <x:v>42</x:v>
      </x:c>
      <x:c r="I1011" s="8" t="str">
        <x:v>Maritime English 3.17 Plus, First Edition 2026, PDF page 42</x:v>
      </x:c>
      <x:c r="J1011" s="8" t="str">
        <x:v>u2-p47-round-1</x:v>
      </x:c>
      <x:c r="K1011" s="8" t="str"/>
    </x:row>
    <x:row r="1012" ht="334" customHeight="1">
      <x:c r="A1012" s="21" t="n">
        <x:v>1</x:v>
      </x:c>
      <x:c r="B1012" s="21" t="n">
        <x:v>2</x:v>
      </x:c>
      <x:c r="C1012" s="8" t="str">
        <x:v>Around the Ship — unit challenge · round 1</x:v>
      </x:c>
      <x:c r="D1012" s="8" t="str">
        <x:v>Reference page 42: A vessel plan you can read</x:v>
      </x:c>
      <x:c r="E1012" s="21" t="n">
        <x:v>3</x:v>
      </x:c>
      <x:c r="F1012" s="21" t="n">
        <x:v>3</x:v>
      </x:c>
      <x:c r="G1012" s="8" t="str">
        <x:v>
  STUDENT A ROUTE CARDS - DO NOT SHOW STUDENT B
  Round 1: Deck 3 cabin alleyway to Deck 4 port muster station.
  Round 2: Deck 1 ECR to Deck 2 galley via the main stair.
  Round 3: Deck 1 to Deck 4 via the separate escape trunk.
  CLASS NOTES</x:v>
      </x:c>
      <x:c r="H1012" s="8" t="str">
        <x:v>42</x:v>
      </x:c>
      <x:c r="I1012" s="8" t="str">
        <x:v>Maritime English 3.17 Plus, First Edition 2026, PDF page 42</x:v>
      </x:c>
      <x:c r="J1012" s="8" t="str">
        <x:v>u2-p47-round-1</x:v>
      </x:c>
      <x:c r="K1012" s="8" t="str"/>
    </x:row>
    <x:row r="1013" ht="334" customHeight="1">
      <x:c r="A1013" s="21" t="n">
        <x:v>1</x:v>
      </x:c>
      <x:c r="B1013" s="21" t="n">
        <x:v>2</x:v>
      </x:c>
      <x:c r="C1013" s="8" t="str">
        <x:v>Around the Ship — unit challenge · round 1</x:v>
      </x:c>
      <x:c r="D1013" s="8" t="str">
        <x:v>Reference page 43: Student B: draw and check the route</x:v>
      </x:c>
      <x:c r="E1013" s="21" t="n">
        <x:v>1</x:v>
      </x:c>
      <x:c r="F1013" s="21" t="n">
        <x:v>3</x:v>
      </x:c>
      <x:c r="G1013"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1013" s="8" t="str">
        <x:v>43</x:v>
      </x:c>
      <x:c r="I1013" s="8" t="str">
        <x:v>Maritime English 3.17 Plus, First Edition 2026, PDF page 43</x:v>
      </x:c>
      <x:c r="J1013" s="8" t="str">
        <x:v>u2-p47-round-1</x:v>
      </x:c>
      <x:c r="K1013" s="8" t="str"/>
    </x:row>
    <x:row r="1014" ht="334" customHeight="1">
      <x:c r="A1014" s="21" t="n">
        <x:v>1</x:v>
      </x:c>
      <x:c r="B1014" s="21" t="n">
        <x:v>2</x:v>
      </x:c>
      <x:c r="C1014" s="8" t="str">
        <x:v>Around the Ship — unit challenge · round 1</x:v>
      </x:c>
      <x:c r="D1014" s="8" t="str">
        <x:v>Reference page 43: Student B: draw and check the route</x:v>
      </x:c>
      <x:c r="E1014" s="21" t="n">
        <x:v>2</x:v>
      </x:c>
      <x:c r="F1014" s="21" t="n">
        <x:v>3</x:v>
      </x:c>
      <x:c r="G1014"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1014" s="8" t="str">
        <x:v>43</x:v>
      </x:c>
      <x:c r="I1014" s="8" t="str">
        <x:v>Maritime English 3.17 Plus, First Edition 2026, PDF page 43</x:v>
      </x:c>
      <x:c r="J1014" s="8" t="str">
        <x:v>u2-p47-round-1</x:v>
      </x:c>
      <x:c r="K1014" s="8" t="str"/>
    </x:row>
    <x:row r="1015" ht="334" customHeight="1">
      <x:c r="A1015" s="21" t="n">
        <x:v>1</x:v>
      </x:c>
      <x:c r="B1015" s="21" t="n">
        <x:v>2</x:v>
      </x:c>
      <x:c r="C1015" s="8" t="str">
        <x:v>Around the Ship — unit challenge · round 1</x:v>
      </x:c>
      <x:c r="D1015" s="8" t="str">
        <x:v>Reference page 43: Student B: draw and check the route</x:v>
      </x:c>
      <x:c r="E1015" s="21" t="n">
        <x:v>3</x:v>
      </x:c>
      <x:c r="F1015" s="21" t="n">
        <x:v>3</x:v>
      </x:c>
      <x:c r="G1015" s="8" t="str">
        <x:v>  drawing with Student A's plan. Do not write a destination before you have heard the directions.</x:v>
      </x:c>
      <x:c r="H1015" s="8" t="str">
        <x:v>43</x:v>
      </x:c>
      <x:c r="I1015" s="8" t="str">
        <x:v>Maritime English 3.17 Plus, First Edition 2026, PDF page 43</x:v>
      </x:c>
      <x:c r="J1015" s="8" t="str">
        <x:v>u2-p47-round-1</x:v>
      </x:c>
      <x:c r="K1015" s="8" t="str"/>
    </x:row>
    <x:row r="1016" ht="334" customHeight="1">
      <x:c r="A1016" s="21" t="n">
        <x:v>1</x:v>
      </x:c>
      <x:c r="B1016" s="21" t="n">
        <x:v>2</x:v>
      </x:c>
      <x:c r="C1016" s="8" t="str">
        <x:v>Around the Ship — unit challenge · round 1</x:v>
      </x:c>
      <x:c r="D1016" s="8" t="str">
        <x:v>Reference page 44: Safety-equipment hunt: recording sheet</x:v>
      </x:c>
      <x:c r="E1016" s="21" t="n">
        <x:v>1</x:v>
      </x:c>
      <x:c r="F1016" s="21" t="n">
        <x:v>2</x:v>
      </x:c>
      <x:c r="G1016"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1016" s="8" t="str">
        <x:v>44</x:v>
      </x:c>
      <x:c r="I1016" s="8" t="str">
        <x:v>Maritime English 3.17 Plus, First Edition 2026, PDF page 44</x:v>
      </x:c>
      <x:c r="J1016" s="8" t="str">
        <x:v>u2-p47-round-1</x:v>
      </x:c>
      <x:c r="K1016" s="8" t="str"/>
    </x:row>
    <x:row r="1017" ht="334" customHeight="1">
      <x:c r="A1017" s="21" t="n">
        <x:v>1</x:v>
      </x:c>
      <x:c r="B1017" s="21" t="n">
        <x:v>2</x:v>
      </x:c>
      <x:c r="C1017" s="8" t="str">
        <x:v>Around the Ship — unit challenge · round 1</x:v>
      </x:c>
      <x:c r="D1017" s="8" t="str">
        <x:v>Reference page 44: Safety-equipment hunt: recording sheet</x:v>
      </x:c>
      <x:c r="E1017" s="21" t="n">
        <x:v>2</x:v>
      </x:c>
      <x:c r="F1017" s="21" t="n">
        <x:v>2</x:v>
      </x:c>
      <x:c r="G1017" s="8" t="str">
        <x:v> E3
 E4
 E5
 E6
 E7
 E8
  Training muster station            Port side of Deck 4
 Check before finishing                     I stated the equipment, named space, deck and purpose.</x:v>
      </x:c>
      <x:c r="H1017" s="8" t="str">
        <x:v>44</x:v>
      </x:c>
      <x:c r="I1017" s="8" t="str">
        <x:v>Maritime English 3.17 Plus, First Edition 2026, PDF page 44</x:v>
      </x:c>
      <x:c r="J1017" s="8" t="str">
        <x:v>u2-p47-round-1</x:v>
      </x:c>
      <x:c r="K1017" s="8" t="str"/>
    </x:row>
    <x:row r="1018" ht="334" customHeight="1">
      <x:c r="A1018" s="21" t="n">
        <x:v>1</x:v>
      </x:c>
      <x:c r="B1018" s="21" t="n">
        <x:v>2</x:v>
      </x:c>
      <x:c r="C1018" s="8" t="str">
        <x:v>Around the Ship — unit challenge · round 2</x:v>
      </x:c>
      <x:c r="D1018" s="8" t="str">
        <x:v>Source passage</x:v>
      </x:c>
      <x:c r="E1018" s="21" t="n">
        <x:v>1</x:v>
      </x:c>
      <x:c r="F1018" s="21" t="n">
        <x:v>3</x:v>
      </x:c>
      <x:c r="G1018" s="8" t="str">
        <x:v>PDF PAGE 47
UNIT 2 SUMMATIVE TEST                                                                                                             Time: 55 minutes
 Around the Ship                                                                    Total: 62 marks
NAME:                          CLASS:                  SCORE:
  A. VOCABULARY                                                                                 14 marks
  1. The forward part of the upper deck, where anchoring gear is worked.
  2. A passage or corridor inside the accommodation.
  3. The lowest internal part of the hull, where water collects.
  4. The compartment from which machinery is monitored.
  5. The marked way out of a space in an emergency.
  6. A door that seals a compartment against water.
  7. A position where hoses and extinguishers are kept.
  8. The floor of a cargo hold above the double bottom.
  9. Where crew assemble when the general alarm sounds.
10. The block containing cabins, messrooms and offices.
</x:v>
      </x:c>
      <x:c r="H1018" s="8" t="str">
        <x:v>47</x:v>
      </x:c>
      <x:c r="I1018" s="8" t="str">
        <x:v>Maritime English 3.17 Plus, First Edition 2026, PDF page 47</x:v>
      </x:c>
      <x:c r="J1018" s="8" t="str">
        <x:v>u2-p47-round-2</x:v>
      </x:c>
      <x:c r="K1018" s="8" t="str"/>
    </x:row>
    <x:row r="1019" ht="334" customHeight="1">
      <x:c r="A1019" s="21" t="n">
        <x:v>1</x:v>
      </x:c>
      <x:c r="B1019" s="21" t="n">
        <x:v>2</x:v>
      </x:c>
      <x:c r="C1019" s="8" t="str">
        <x:v>Around the Ship — unit challenge · round 2</x:v>
      </x:c>
      <x:c r="D1019" s="8" t="str">
        <x:v>Source passage</x:v>
      </x:c>
      <x:c r="E1019" s="21" t="n">
        <x:v>2</x:v>
      </x:c>
      <x:c r="F1019" s="21" t="n">
        <x:v>3</x:v>
      </x:c>
      <x:c r="G1019" s="8" t="str">
        <x:v>11. An enclosed compartment in which cargo is carried.
12. The space from which the vessel is navigated.
13. The compartment containing the main and auxiliary machinery.
14.  Toward the bow / toward the stern.
  Word bank: accommodation · alleyway · bilge · bridge · cargo hold · engine control room · engine room · escape route · fire station · forecastle ·
  forward / aft · muster station · tank top · watertight door
  B. GRAMMAR                                                                                    14 marks
  1. ________ two anchors on the forecastle.
  2. The pilot ladder is rigged ________ the port side.
  3. The workshop is ________ of the engine control room, behind it.
  4. The purifier room is one deck ________ the workshop.
  5. ________ an emergency escape trunk on the port side?
  6. The muster list is ________ to the cabin door.
  7. The bilges are sounded ________ the starboard side, at floor plate level.
  8.  Correct the error: There is two fire stations in the alleyway.
</x:v>
      </x:c>
      <x:c r="H1019" s="8" t="str">
        <x:v>47</x:v>
      </x:c>
      <x:c r="I1019" s="8" t="str">
        <x:v>Maritime English 3.17 Plus, First Edition 2026, PDF page 47</x:v>
      </x:c>
      <x:c r="J1019" s="8" t="str">
        <x:v>u2-p47-round-2</x:v>
      </x:c>
      <x:c r="K1019" s="8" t="str"/>
    </x:row>
    <x:row r="1020" ht="334" customHeight="1">
      <x:c r="A1020" s="21" t="n">
        <x:v>1</x:v>
      </x:c>
      <x:c r="B1020" s="21" t="n">
        <x:v>2</x:v>
      </x:c>
      <x:c r="C1020" s="8" t="str">
        <x:v>Around the Ship — unit challenge · round 2</x:v>
      </x:c>
      <x:c r="D1020" s="8" t="str">
        <x:v>Source passage</x:v>
      </x:c>
      <x:c r="E1020" s="21" t="n">
        <x:v>3</x:v>
      </x:c>
      <x:c r="F1020" s="21" t="n">
        <x:v>3</x:v>
      </x:c>
      <x:c r="G1020" s="8" t="str">
        <x:v>
  9.  Correct the error: The muster list is next the cabin door.
10.  Correct the error: The workshop is aft from the engine control room.
11.  Rewrite using above: The workshop is below the purifier room.
12. Make it negative: There are lifejackets in the messroom.
13.  Build a sentence: the sounding pipes / starboard side / floor plate level
14.  Build a sentence: there / not / any fire station / on the forecastle</x:v>
      </x:c>
      <x:c r="H1020" s="8" t="str">
        <x:v>47</x:v>
      </x:c>
      <x:c r="I1020" s="8" t="str">
        <x:v>Maritime English 3.17 Plus, First Edition 2026, PDF page 47</x:v>
      </x:c>
      <x:c r="J1020" s="8" t="str">
        <x:v>u2-p47-round-2</x:v>
      </x:c>
      <x:c r="K1020" s="8" t="str"/>
    </x:row>
    <x:row r="1021" ht="334" customHeight="1">
      <x:c r="A1021" s="21" t="n">
        <x:v>1</x:v>
      </x:c>
      <x:c r="B1021" s="21" t="n">
        <x:v>2</x:v>
      </x:c>
      <x:c r="C1021" s="8" t="str">
        <x:v>Around the Ship — unit challenge · round 2</x:v>
      </x:c>
      <x:c r="D1021" s="8" t="str">
        <x:v>Reference page 47: Around the Ship — unit challenge</x:v>
      </x:c>
      <x:c r="E1021" s="21" t="n">
        <x:v>1</x:v>
      </x:c>
      <x:c r="F1021" s="21" t="n">
        <x:v>3</x:v>
      </x:c>
      <x:c r="G1021" s="8" t="str">
        <x:v>UNIT 2 SUMMATIVE TEST                                                                                                             Time: 55 minutes
 Around the Ship                                                                    Total: 62 marks
NAME:                          CLASS:                  SCORE:
  A. VOCABULARY                                                                                 14 marks
  1. The forward part of the upper deck, where anchoring gear is worked.
  2. A passage or corridor inside the accommodation.
  3. The lowest internal part of the hull, where water collects.
  4. The compartment from which machinery is monitored.
  5. The marked way out of a space in an emergency.
  6. A door that seals a compartment against water.
  7. A position where hoses and extinguishers are kept.
  8. The floor of a cargo hold above the double bottom.
  9. Where crew assemble when the general alarm sounds.
10. The block containing cabins, messrooms and offices.
11. An enclosed compartment in which cargo is carried.
</x:v>
      </x:c>
      <x:c r="H1021" s="8" t="str">
        <x:v>47</x:v>
      </x:c>
      <x:c r="I1021" s="8" t="str">
        <x:v>Maritime English 3.17 Plus, First Edition 2026, PDF page 47</x:v>
      </x:c>
      <x:c r="J1021" s="8" t="str">
        <x:v>u2-p47-round-2</x:v>
      </x:c>
      <x:c r="K1021" s="8" t="str"/>
    </x:row>
    <x:row r="1022" ht="334" customHeight="1">
      <x:c r="A1022" s="21" t="n">
        <x:v>1</x:v>
      </x:c>
      <x:c r="B1022" s="21" t="n">
        <x:v>2</x:v>
      </x:c>
      <x:c r="C1022" s="8" t="str">
        <x:v>Around the Ship — unit challenge · round 2</x:v>
      </x:c>
      <x:c r="D1022" s="8" t="str">
        <x:v>Reference page 47: Around the Ship — unit challenge</x:v>
      </x:c>
      <x:c r="E1022" s="21" t="n">
        <x:v>2</x:v>
      </x:c>
      <x:c r="F1022" s="21" t="n">
        <x:v>3</x:v>
      </x:c>
      <x:c r="G1022" s="8" t="str">
        <x:v>12. The space from which the vessel is navigated.
13. The compartment containing the main and auxiliary machinery.
14.  Toward the bow / toward the stern.
  Word bank: accommodation · alleyway · bilge · bridge · cargo hold · engine control room · engine room · escape route · fire station · forecastle ·
  forward / aft · muster station · tank top · watertight door
  B. GRAMMAR                                                                                    14 marks
  1. ________ two anchors on the forecastle.
  2. The pilot ladder is rigged ________ the port side.
  3. The workshop is ________ of the engine control room, behind it.
  4. The purifier room is one deck ________ the workshop.
  5. ________ an emergency escape trunk on the port side?
  6. The muster list is ________ to the cabin door.
  7. The bilges are sounded ________ the starboard side, at floor plate level.
  8.  Correct the error: There is two fire stations in the alleyway.
</x:v>
      </x:c>
      <x:c r="H1022" s="8" t="str">
        <x:v>47</x:v>
      </x:c>
      <x:c r="I1022" s="8" t="str">
        <x:v>Maritime English 3.17 Plus, First Edition 2026, PDF page 47</x:v>
      </x:c>
      <x:c r="J1022" s="8" t="str">
        <x:v>u2-p47-round-2</x:v>
      </x:c>
      <x:c r="K1022" s="8" t="str"/>
    </x:row>
    <x:row r="1023" ht="334" customHeight="1">
      <x:c r="A1023" s="21" t="n">
        <x:v>1</x:v>
      </x:c>
      <x:c r="B1023" s="21" t="n">
        <x:v>2</x:v>
      </x:c>
      <x:c r="C1023" s="8" t="str">
        <x:v>Around the Ship — unit challenge · round 2</x:v>
      </x:c>
      <x:c r="D1023" s="8" t="str">
        <x:v>Reference page 47: Around the Ship — unit challenge</x:v>
      </x:c>
      <x:c r="E1023" s="21" t="n">
        <x:v>3</x:v>
      </x:c>
      <x:c r="F1023" s="21" t="n">
        <x:v>3</x:v>
      </x:c>
      <x:c r="G1023" s="8" t="str">
        <x:v>  9.  Correct the error: The muster list is next the cabin door.
10.  Correct the error: The workshop is aft from the engine control room.
11.  Rewrite using above: The workshop is below the purifier room.
12. Make it negative: There are lifejackets in the messroom.
13.  Build a sentence: the sounding pipes / starboard side / floor plate level
14.  Build a sentence: there / not / any fire station / on the forecastle</x:v>
      </x:c>
      <x:c r="H1023" s="8" t="str">
        <x:v>47</x:v>
      </x:c>
      <x:c r="I1023" s="8" t="str">
        <x:v>Maritime English 3.17 Plus, First Edition 2026, PDF page 47</x:v>
      </x:c>
      <x:c r="J1023" s="8" t="str">
        <x:v>u2-p47-round-2</x:v>
      </x:c>
      <x:c r="K1023" s="8" t="str"/>
    </x:row>
    <x:row r="1024" ht="334" customHeight="1">
      <x:c r="A1024" s="21" t="n">
        <x:v>1</x:v>
      </x:c>
      <x:c r="B1024" s="21" t="n">
        <x:v>2</x:v>
      </x:c>
      <x:c r="C1024" s="8" t="str">
        <x:v>Around the Ship — unit challenge · round 2</x:v>
      </x:c>
      <x:c r="D1024" s="8" t="str">
        <x:v>Reference page 30: Around the Ship — vocabulary</x:v>
      </x:c>
      <x:c r="E1024" s="21" t="n">
        <x:v>1</x:v>
      </x:c>
      <x:c r="F1024" s="21" t="n">
        <x:v>3</x:v>
      </x:c>
      <x:c r="G1024" s="8" t="str">
        <x:v>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e.g. Access to the engine room is by the stairway aft.                       e.g. Hold number three is empty and ventilated.
</x:v>
      </x:c>
      <x:c r="H1024" s="8" t="str">
        <x:v>30</x:v>
      </x:c>
      <x:c r="I1024" s="8" t="str">
        <x:v>Maritime English 3.17 Plus, First Edition 2026, PDF page 30</x:v>
      </x:c>
      <x:c r="J1024" s="8" t="str">
        <x:v>u2-p47-round-2</x:v>
      </x:c>
      <x:c r="K1024" s="8" t="str"/>
    </x:row>
    <x:row r="1025" ht="334" customHeight="1">
      <x:c r="A1025" s="21" t="n">
        <x:v>1</x:v>
      </x:c>
      <x:c r="B1025" s="21" t="n">
        <x:v>2</x:v>
      </x:c>
      <x:c r="C1025" s="8" t="str">
        <x:v>Around the Ship — unit challenge · round 2</x:v>
      </x:c>
      <x:c r="D1025" s="8" t="str">
        <x:v>Reference page 30: Around the Ship — vocabulary</x:v>
      </x:c>
      <x:c r="E1025" s="21" t="n">
        <x:v>2</x:v>
      </x:c>
      <x:c r="F1025" s="21" t="n">
        <x:v>3</x:v>
      </x:c>
      <x:c r="G1025" s="8" t="str">
        <x:v>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On a higher / lower deck than the speaker.                   A door that seals a compartment against the passage of water.
</x:v>
      </x:c>
      <x:c r="H1025" s="8" t="str">
        <x:v>30</x:v>
      </x:c>
      <x:c r="I1025" s="8" t="str">
        <x:v>Maritime English 3.17 Plus, First Edition 2026, PDF page 30</x:v>
      </x:c>
      <x:c r="J1025" s="8" t="str">
        <x:v>u2-p47-round-2</x:v>
      </x:c>
      <x:c r="K1025" s="8" t="str"/>
    </x:row>
    <x:row r="1026" ht="334" customHeight="1">
      <x:c r="A1026" s="21" t="n">
        <x:v>1</x:v>
      </x:c>
      <x:c r="B1026" s="21" t="n">
        <x:v>2</x:v>
      </x:c>
      <x:c r="C1026" s="8" t="str">
        <x:v>Around the Ship — unit challenge · round 2</x:v>
      </x:c>
      <x:c r="D1026" s="8" t="str">
        <x:v>Reference page 30: Around the Ship — vocabulary</x:v>
      </x:c>
      <x:c r="E1026" s="21" t="n">
        <x:v>3</x:v>
      </x:c>
      <x:c r="F1026" s="21" t="n">
        <x:v>3</x:v>
      </x:c>
      <x:c r="G1026" s="8" t="str">
        <x:v>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1026" s="8" t="str">
        <x:v>30</x:v>
      </x:c>
      <x:c r="I1026" s="8" t="str">
        <x:v>Maritime English 3.17 Plus, First Edition 2026, PDF page 30</x:v>
      </x:c>
      <x:c r="J1026" s="8" t="str">
        <x:v>u2-p47-round-2</x:v>
      </x:c>
      <x:c r="K1026" s="8" t="str"/>
    </x:row>
    <x:row r="1027" ht="334" customHeight="1">
      <x:c r="A1027" s="21" t="n">
        <x:v>1</x:v>
      </x:c>
      <x:c r="B1027" s="21" t="n">
        <x:v>2</x:v>
      </x:c>
      <x:c r="C1027" s="8" t="str">
        <x:v>Around the Ship — unit challenge · round 2</x:v>
      </x:c>
      <x:c r="D1027" s="8" t="str">
        <x:v>Reference page 31: THE SITUATION</x:v>
      </x:c>
      <x:c r="E1027" s="21" t="n">
        <x:v>1</x:v>
      </x:c>
      <x:c r="F1027" s="21" t="n">
        <x:v>4</x:v>
      </x:c>
      <x:c r="G1027" s="8" t="str">
        <x:v>B  READING AND LISTENING
  THE SITUATION
  The bosun is taking the new Third Officer around the deck while the Second Engineer takes the new Fourth Engineer below.
   Both tours meet in the alleyway.
Familiarisation Tour                                                                     Recording script - approx. 3 minutes
  BOSUN
  We start forward. This is the forecastle. The windlass and both anchors are here, and the forward mooring station is just behind
   you.
  THIRD OFFICER
  And the cargo holds? How many does she have?
  BOSUN
   Four. Hold number one is directly aft of the forecastle. Walk aft along the starboard side and you pass all four hatch covers.
</x:v>
      </x:c>
      <x:c r="H1027" s="8" t="str">
        <x:v>31</x:v>
      </x:c>
      <x:c r="I1027" s="8" t="str">
        <x:v>Maritime English 3.17 Plus, First Edition 2026, PDF page 31</x:v>
      </x:c>
      <x:c r="J1027" s="8" t="str">
        <x:v>u2-p47-round-2</x:v>
      </x:c>
      <x:c r="K1027" s="8" t="str"/>
    </x:row>
    <x:row r="1028" ht="334" customHeight="1">
      <x:c r="A1028" s="21" t="n">
        <x:v>1</x:v>
      </x:c>
      <x:c r="B1028" s="21" t="n">
        <x:v>2</x:v>
      </x:c>
      <x:c r="C1028" s="8" t="str">
        <x:v>Around the Ship — unit challenge · round 2</x:v>
      </x:c>
      <x:c r="D1028" s="8" t="str">
        <x:v>Reference page 31: THE SITUATION</x:v>
      </x:c>
      <x:c r="E1028" s="21" t="n">
        <x:v>2</x:v>
      </x:c>
      <x:c r="F1028" s="21" t="n">
        <x:v>4</x:v>
      </x:c>
      <x:c r="G1028" s="8" t="str">
        <x:v>
  THIRD OFFICER
  Where is the fire station on this deck?
  BOSUN
  There are two. One at the forward end of the alleyway, one aft. Hoses, extinguishers and two sets of fire gear at each.
  SECOND ENGINEER
  Down here we are two decks below the main deck. This is the engine control room. Everything is monitored from this panel.
  FOURTH ENGINEER
   Is the main engine forward or aft of us?
  SECOND ENGINEER
   Forward. Go through that watertight door and down one more level and you are on the engine room floor plates. The workshop is
    aft, behind you, and the purifier room is above it.
  FOURTH ENGINEER
</x:v>
      </x:c>
      <x:c r="H1028" s="8" t="str">
        <x:v>31</x:v>
      </x:c>
      <x:c r="I1028" s="8" t="str">
        <x:v>Maritime English 3.17 Plus, First Edition 2026, PDF page 31</x:v>
      </x:c>
      <x:c r="J1028" s="8" t="str">
        <x:v>u2-p47-round-2</x:v>
      </x:c>
      <x:c r="K1028" s="8" t="str"/>
    </x:row>
    <x:row r="1029" ht="334" customHeight="1">
      <x:c r="A1029" s="21" t="n">
        <x:v>1</x:v>
      </x:c>
      <x:c r="B1029" s="21" t="n">
        <x:v>2</x:v>
      </x:c>
      <x:c r="C1029" s="8" t="str">
        <x:v>Around the Ship — unit challenge · round 2</x:v>
      </x:c>
      <x:c r="D1029" s="8" t="str">
        <x:v>Reference page 31: THE SITUATION</x:v>
      </x:c>
      <x:c r="E1029" s="21" t="n">
        <x:v>3</x:v>
      </x:c>
      <x:c r="F1029" s="21" t="n">
        <x:v>4</x:v>
      </x:c>
      <x:c r="G1029" s="8" t="str">
        <x:v>  Where do I sound the bilges?
  SECOND ENGINEER
  The sounding pipes are on the starboard side at floor plate level. You record the figures in the engine logbook every watch.
  FOURTH ENGINEER
  And the escape route from down here, sir?
  SECOND ENGINEER
  Good. There are two. The main stairway the way we came, and an emergency escape trunk on the port side that comes out on the boat
   deck. Walk it during familiarisation and learn the marked route. Do not rely on memory alone.
  BOSUN
  Same rule on deck. Your muster station is boat deck, port side, at lifeboat number two. Walk the approved route from your cabin and
   identify the signs and landmarks.
Both new officers complete the tour and sign the familiarisation checklist in the ship's office before 1800.
</x:v>
      </x:c>
      <x:c r="H1029" s="8" t="str">
        <x:v>31</x:v>
      </x:c>
      <x:c r="I1029" s="8" t="str">
        <x:v>Maritime English 3.17 Plus, First Edition 2026, PDF page 31</x:v>
      </x:c>
      <x:c r="J1029" s="8" t="str">
        <x:v>u2-p47-round-2</x:v>
      </x:c>
      <x:c r="K1029" s="8" t="str"/>
    </x:row>
    <x:row r="1030" ht="334" customHeight="1">
      <x:c r="A1030" s="21" t="n">
        <x:v>1</x:v>
      </x:c>
      <x:c r="B1030" s="21" t="n">
        <x:v>2</x:v>
      </x:c>
      <x:c r="C1030" s="8" t="str">
        <x:v>Around the Ship — unit challenge · round 2</x:v>
      </x:c>
      <x:c r="D1030" s="8" t="str">
        <x:v>Reference page 31: THE SITUATION</x:v>
      </x:c>
      <x:c r="E1030" s="21" t="n">
        <x:v>4</x:v>
      </x:c>
      <x:c r="F1030" s="21" t="n">
        <x:v>4</x:v>
      </x:c>
      <x:c r="G1030" s="8" t="str">
        <x:v>  NOTES</x:v>
      </x:c>
      <x:c r="H1030" s="8" t="str">
        <x:v>31</x:v>
      </x:c>
      <x:c r="I1030" s="8" t="str">
        <x:v>Maritime English 3.17 Plus, First Edition 2026, PDF page 31</x:v>
      </x:c>
      <x:c r="J1030" s="8" t="str">
        <x:v>u2-p47-round-2</x:v>
      </x:c>
      <x:c r="K1030" s="8" t="str"/>
    </x:row>
    <x:row r="1031" ht="334" customHeight="1">
      <x:c r="A1031" s="21" t="n">
        <x:v>1</x:v>
      </x:c>
      <x:c r="B1031" s="21" t="n">
        <x:v>2</x:v>
      </x:c>
      <x:c r="C1031" s="8" t="str">
        <x:v>Around the Ship — unit challenge · round 2</x:v>
      </x:c>
      <x:c r="D1031" s="8" t="str">
        <x:v>Reference page 34: Finding Your Way - and Your Way Out</x:v>
      </x:c>
      <x:c r="E1031" s="21" t="n">
        <x:v>1</x:v>
      </x:c>
      <x:c r="F1031" s="21" t="n">
        <x:v>2</x:v>
      </x:c>
      <x:c r="G1031" s="8" t="str">
        <x:v>UNIT 2 | B3 READING FOR MEANING
Finding Your Way - and Your Way Out
  Before you read
 Name one word that describes a deck level and one word that describes a side of a ship.
Reading focus: Combine location words with a simple vessel plan.
A A location is clearer when it includes a named space and a deck level. Left and right can change when
a person turns around. Port and starboard describe the vessel's sides when facing forward. A cadet can
therefore use them even when the listener is facing a different direction.
B On the training vessel in Visual Resource 2, the bridge is on Deck 5. The radio room is next to it.
Cabins are on Deck 3, and the galley and messroom are on Deck 2. The engine control room is on Deck
1. The workshop is aft of the engine control room on the same deck.
C A main stairway connects Decks 1 to 5. From the Deck 3 cabin alleyway, the normal route to the
</x:v>
      </x:c>
      <x:c r="H1031" s="8" t="str">
        <x:v>34</x:v>
      </x:c>
      <x:c r="I1031" s="8" t="str">
        <x:v>Maritime English 3.17 Plus, First Edition 2026, PDF page 34</x:v>
      </x:c>
      <x:c r="J1031" s="8" t="str">
        <x:v>u2-p47-round-2</x:v>
      </x:c>
      <x:c r="K1031" s="8" t="str"/>
    </x:row>
    <x:row r="1032" ht="334" customHeight="1">
      <x:c r="A1032" s="21" t="n">
        <x:v>1</x:v>
      </x:c>
      <x:c r="B1032" s="21" t="n">
        <x:v>2</x:v>
      </x:c>
      <x:c r="C1032" s="8" t="str">
        <x:v>Around the Ship — unit challenge · round 2</x:v>
      </x:c>
      <x:c r="D1032" s="8" t="str">
        <x:v>Reference page 34: Finding Your Way - and Your Way Out</x:v>
      </x:c>
      <x:c r="E1032" s="21" t="n">
        <x:v>2</x:v>
      </x:c>
      <x:c r="F1032" s="21" t="n">
        <x:v>2</x:v>
      </x:c>
      <x:c r="G1032" s="8" t="str">
        <x:v>muster station goes up one deck to the port side of Deck 4. A separate escape trunk connects Deck 1
directly to Deck 4. It provides an alternative way out from the machinery area.
D During familiarisation, the trainer shows both routes and asks cadets to explain them. A box in an
alleyway is reported, not ignored. If a route is obstructed during an emergency, crew follow the ship's
emergency instructions and use a safe available alternative. The classroom plan helps students practise
language; it is not the arrangement of every vessel.
Word support
alternative: another possible choice   |  obstruct: block the way   |  landmark: an easily recognised reference point
Original teaching article; vessel names, people and operational data are fictional. Content/design references: S1, S3; see Sources and editorial
notes.
  CLASS NOTES</x:v>
      </x:c>
      <x:c r="H1032" s="8" t="str">
        <x:v>34</x:v>
      </x:c>
      <x:c r="I1032" s="8" t="str">
        <x:v>Maritime English 3.17 Plus, First Edition 2026, PDF page 34</x:v>
      </x:c>
      <x:c r="J1032" s="8" t="str">
        <x:v>u2-p47-round-2</x:v>
      </x:c>
      <x:c r="K1032" s="8" t="str"/>
    </x:row>
    <x:row r="1033" ht="334" customHeight="1">
      <x:c r="A1033" s="21" t="n">
        <x:v>1</x:v>
      </x:c>
      <x:c r="B1033" s="21" t="n">
        <x:v>2</x:v>
      </x:c>
      <x:c r="C1033" s="8" t="str">
        <x:v>Around the Ship — unit challenge · round 2</x:v>
      </x:c>
      <x:c r="D1033" s="8" t="str">
        <x:v>Reference page 36: Prepositions of place; there is / there are</x:v>
      </x:c>
      <x:c r="E1033" s="21" t="n">
        <x:v>1</x:v>
      </x:c>
      <x:c r="F1033" s="21" t="n">
        <x:v>3</x:v>
      </x:c>
      <x:c r="G1033"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1033" s="8" t="str">
        <x:v>36</x:v>
      </x:c>
      <x:c r="I1033" s="8" t="str">
        <x:v>Maritime English 3.17 Plus, First Edition 2026, PDF page 36</x:v>
      </x:c>
      <x:c r="J1033" s="8" t="str">
        <x:v>u2-p47-round-2</x:v>
      </x:c>
      <x:c r="K1033" s="8" t="str"/>
    </x:row>
    <x:row r="1034" ht="334" customHeight="1">
      <x:c r="A1034" s="21" t="n">
        <x:v>1</x:v>
      </x:c>
      <x:c r="B1034" s="21" t="n">
        <x:v>2</x:v>
      </x:c>
      <x:c r="C1034" s="8" t="str">
        <x:v>Around the Ship — unit challenge · round 2</x:v>
      </x:c>
      <x:c r="D1034" s="8" t="str">
        <x:v>Reference page 36: Prepositions of place; there is / there are</x:v>
      </x:c>
      <x:c r="E1034" s="21" t="n">
        <x:v>2</x:v>
      </x:c>
      <x:c r="F1034" s="21" t="n">
        <x:v>3</x:v>
      </x:c>
      <x:c r="G1034"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1034" s="8" t="str">
        <x:v>36</x:v>
      </x:c>
      <x:c r="I1034" s="8" t="str">
        <x:v>Maritime English 3.17 Plus, First Edition 2026, PDF page 36</x:v>
      </x:c>
      <x:c r="J1034" s="8" t="str">
        <x:v>u2-p47-round-2</x:v>
      </x:c>
      <x:c r="K1034" s="8" t="str"/>
    </x:row>
    <x:row r="1035" ht="334" customHeight="1">
      <x:c r="A1035" s="21" t="n">
        <x:v>1</x:v>
      </x:c>
      <x:c r="B1035" s="21" t="n">
        <x:v>2</x:v>
      </x:c>
      <x:c r="C1035" s="8" t="str">
        <x:v>Around the Ship — unit challenge · round 2</x:v>
      </x:c>
      <x:c r="D1035" s="8" t="str">
        <x:v>Reference page 36: Prepositions of place; there is / there are</x:v>
      </x:c>
      <x:c r="E1035" s="21" t="n">
        <x:v>3</x:v>
      </x:c>
      <x:c r="F1035" s="21" t="n">
        <x:v>3</x:v>
      </x:c>
      <x:c r="G1035" s="8" t="str">
        <x:v>useful with a clear reference.
Examples are for language learning. Sources: S1; see editorial notes.
  CLASS NOTES</x:v>
      </x:c>
      <x:c r="H1035" s="8" t="str">
        <x:v>36</x:v>
      </x:c>
      <x:c r="I1035" s="8" t="str">
        <x:v>Maritime English 3.17 Plus, First Edition 2026, PDF page 36</x:v>
      </x:c>
      <x:c r="J1035" s="8" t="str">
        <x:v>u2-p47-round-2</x:v>
      </x:c>
      <x:c r="K1035" s="8" t="str"/>
    </x:row>
    <x:row r="1036" ht="334" customHeight="1">
      <x:c r="A1036" s="21" t="n">
        <x:v>1</x:v>
      </x:c>
      <x:c r="B1036" s="21" t="n">
        <x:v>2</x:v>
      </x:c>
      <x:c r="C1036" s="8" t="str">
        <x:v>Around the Ship — unit challenge · round 2</x:v>
      </x:c>
      <x:c r="D1036" s="8" t="str">
        <x:v>Reference page 42: A vessel plan you can read</x:v>
      </x:c>
      <x:c r="E1036" s="21" t="n">
        <x:v>1</x:v>
      </x:c>
      <x:c r="F1036" s="21" t="n">
        <x:v>3</x:v>
      </x:c>
      <x:c r="G1036"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1036" s="8" t="str">
        <x:v>42</x:v>
      </x:c>
      <x:c r="I1036" s="8" t="str">
        <x:v>Maritime English 3.17 Plus, First Edition 2026, PDF page 42</x:v>
      </x:c>
      <x:c r="J1036" s="8" t="str">
        <x:v>u2-p47-round-2</x:v>
      </x:c>
      <x:c r="K1036" s="8" t="str"/>
    </x:row>
    <x:row r="1037" ht="334" customHeight="1">
      <x:c r="A1037" s="21" t="n">
        <x:v>1</x:v>
      </x:c>
      <x:c r="B1037" s="21" t="n">
        <x:v>2</x:v>
      </x:c>
      <x:c r="C1037" s="8" t="str">
        <x:v>Around the Ship — unit challenge · round 2</x:v>
      </x:c>
      <x:c r="D1037" s="8" t="str">
        <x:v>Reference page 42: A vessel plan you can read</x:v>
      </x:c>
      <x:c r="E1037" s="21" t="n">
        <x:v>2</x:v>
      </x:c>
      <x:c r="F1037" s="21" t="n">
        <x:v>3</x:v>
      </x:c>
      <x:c r="G1037"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1037" s="8" t="str">
        <x:v>42</x:v>
      </x:c>
      <x:c r="I1037" s="8" t="str">
        <x:v>Maritime English 3.17 Plus, First Edition 2026, PDF page 42</x:v>
      </x:c>
      <x:c r="J1037" s="8" t="str">
        <x:v>u2-p47-round-2</x:v>
      </x:c>
      <x:c r="K1037" s="8" t="str"/>
    </x:row>
    <x:row r="1038" ht="334" customHeight="1">
      <x:c r="A1038" s="21" t="n">
        <x:v>1</x:v>
      </x:c>
      <x:c r="B1038" s="21" t="n">
        <x:v>2</x:v>
      </x:c>
      <x:c r="C1038" s="8" t="str">
        <x:v>Around the Ship — unit challenge · round 2</x:v>
      </x:c>
      <x:c r="D1038" s="8" t="str">
        <x:v>Reference page 42: A vessel plan you can read</x:v>
      </x:c>
      <x:c r="E1038" s="21" t="n">
        <x:v>3</x:v>
      </x:c>
      <x:c r="F1038" s="21" t="n">
        <x:v>3</x:v>
      </x:c>
      <x:c r="G1038" s="8" t="str">
        <x:v>
  STUDENT A ROUTE CARDS - DO NOT SHOW STUDENT B
  Round 1: Deck 3 cabin alleyway to Deck 4 port muster station.
  Round 2: Deck 1 ECR to Deck 2 galley via the main stair.
  Round 3: Deck 1 to Deck 4 via the separate escape trunk.
  CLASS NOTES</x:v>
      </x:c>
      <x:c r="H1038" s="8" t="str">
        <x:v>42</x:v>
      </x:c>
      <x:c r="I1038" s="8" t="str">
        <x:v>Maritime English 3.17 Plus, First Edition 2026, PDF page 42</x:v>
      </x:c>
      <x:c r="J1038" s="8" t="str">
        <x:v>u2-p47-round-2</x:v>
      </x:c>
      <x:c r="K1038" s="8" t="str"/>
    </x:row>
    <x:row r="1039" ht="334" customHeight="1">
      <x:c r="A1039" s="21" t="n">
        <x:v>1</x:v>
      </x:c>
      <x:c r="B1039" s="21" t="n">
        <x:v>2</x:v>
      </x:c>
      <x:c r="C1039" s="8" t="str">
        <x:v>Around the Ship — unit challenge · round 2</x:v>
      </x:c>
      <x:c r="D1039" s="8" t="str">
        <x:v>Reference page 43: Student B: draw and check the route</x:v>
      </x:c>
      <x:c r="E1039" s="21" t="n">
        <x:v>1</x:v>
      </x:c>
      <x:c r="F1039" s="21" t="n">
        <x:v>3</x:v>
      </x:c>
      <x:c r="G1039"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1039" s="8" t="str">
        <x:v>43</x:v>
      </x:c>
      <x:c r="I1039" s="8" t="str">
        <x:v>Maritime English 3.17 Plus, First Edition 2026, PDF page 43</x:v>
      </x:c>
      <x:c r="J1039" s="8" t="str">
        <x:v>u2-p47-round-2</x:v>
      </x:c>
      <x:c r="K1039" s="8" t="str"/>
    </x:row>
    <x:row r="1040" ht="334" customHeight="1">
      <x:c r="A1040" s="21" t="n">
        <x:v>1</x:v>
      </x:c>
      <x:c r="B1040" s="21" t="n">
        <x:v>2</x:v>
      </x:c>
      <x:c r="C1040" s="8" t="str">
        <x:v>Around the Ship — unit challenge · round 2</x:v>
      </x:c>
      <x:c r="D1040" s="8" t="str">
        <x:v>Reference page 43: Student B: draw and check the route</x:v>
      </x:c>
      <x:c r="E1040" s="21" t="n">
        <x:v>2</x:v>
      </x:c>
      <x:c r="F1040" s="21" t="n">
        <x:v>3</x:v>
      </x:c>
      <x:c r="G1040"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1040" s="8" t="str">
        <x:v>43</x:v>
      </x:c>
      <x:c r="I1040" s="8" t="str">
        <x:v>Maritime English 3.17 Plus, First Edition 2026, PDF page 43</x:v>
      </x:c>
      <x:c r="J1040" s="8" t="str">
        <x:v>u2-p47-round-2</x:v>
      </x:c>
      <x:c r="K1040" s="8" t="str"/>
    </x:row>
    <x:row r="1041" ht="334" customHeight="1">
      <x:c r="A1041" s="21" t="n">
        <x:v>1</x:v>
      </x:c>
      <x:c r="B1041" s="21" t="n">
        <x:v>2</x:v>
      </x:c>
      <x:c r="C1041" s="8" t="str">
        <x:v>Around the Ship — unit challenge · round 2</x:v>
      </x:c>
      <x:c r="D1041" s="8" t="str">
        <x:v>Reference page 43: Student B: draw and check the route</x:v>
      </x:c>
      <x:c r="E1041" s="21" t="n">
        <x:v>3</x:v>
      </x:c>
      <x:c r="F1041" s="21" t="n">
        <x:v>3</x:v>
      </x:c>
      <x:c r="G1041" s="8" t="str">
        <x:v>  drawing with Student A's plan. Do not write a destination before you have heard the directions.</x:v>
      </x:c>
      <x:c r="H1041" s="8" t="str">
        <x:v>43</x:v>
      </x:c>
      <x:c r="I1041" s="8" t="str">
        <x:v>Maritime English 3.17 Plus, First Edition 2026, PDF page 43</x:v>
      </x:c>
      <x:c r="J1041" s="8" t="str">
        <x:v>u2-p47-round-2</x:v>
      </x:c>
      <x:c r="K1041" s="8" t="str"/>
    </x:row>
    <x:row r="1042" ht="334" customHeight="1">
      <x:c r="A1042" s="21" t="n">
        <x:v>1</x:v>
      </x:c>
      <x:c r="B1042" s="21" t="n">
        <x:v>2</x:v>
      </x:c>
      <x:c r="C1042" s="8" t="str">
        <x:v>Around the Ship — unit challenge · round 2</x:v>
      </x:c>
      <x:c r="D1042" s="8" t="str">
        <x:v>Reference page 44: Safety-equipment hunt: recording sheet</x:v>
      </x:c>
      <x:c r="E1042" s="21" t="n">
        <x:v>1</x:v>
      </x:c>
      <x:c r="F1042" s="21" t="n">
        <x:v>2</x:v>
      </x:c>
      <x:c r="G1042"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1042" s="8" t="str">
        <x:v>44</x:v>
      </x:c>
      <x:c r="I1042" s="8" t="str">
        <x:v>Maritime English 3.17 Plus, First Edition 2026, PDF page 44</x:v>
      </x:c>
      <x:c r="J1042" s="8" t="str">
        <x:v>u2-p47-round-2</x:v>
      </x:c>
      <x:c r="K1042" s="8" t="str"/>
    </x:row>
    <x:row r="1043" ht="334" customHeight="1">
      <x:c r="A1043" s="21" t="n">
        <x:v>1</x:v>
      </x:c>
      <x:c r="B1043" s="21" t="n">
        <x:v>2</x:v>
      </x:c>
      <x:c r="C1043" s="8" t="str">
        <x:v>Around the Ship — unit challenge · round 2</x:v>
      </x:c>
      <x:c r="D1043" s="8" t="str">
        <x:v>Reference page 44: Safety-equipment hunt: recording sheet</x:v>
      </x:c>
      <x:c r="E1043" s="21" t="n">
        <x:v>2</x:v>
      </x:c>
      <x:c r="F1043" s="21" t="n">
        <x:v>2</x:v>
      </x:c>
      <x:c r="G1043" s="8" t="str">
        <x:v> E3
 E4
 E5
 E6
 E7
 E8
  Training muster station            Port side of Deck 4
 Check before finishing                     I stated the equipment, named space, deck and purpose.</x:v>
      </x:c>
      <x:c r="H1043" s="8" t="str">
        <x:v>44</x:v>
      </x:c>
      <x:c r="I1043" s="8" t="str">
        <x:v>Maritime English 3.17 Plus, First Edition 2026, PDF page 44</x:v>
      </x:c>
      <x:c r="J1043" s="8" t="str">
        <x:v>u2-p47-round-2</x:v>
      </x:c>
      <x:c r="K1043" s="8" t="str"/>
    </x:row>
    <x:row r="1044" ht="334" customHeight="1">
      <x:c r="A1044" s="21" t="n">
        <x:v>1</x:v>
      </x:c>
      <x:c r="B1044" s="21" t="n">
        <x:v>2</x:v>
      </x:c>
      <x:c r="C1044" s="8" t="str">
        <x:v>Around the Ship — unit challenge · round 3</x:v>
      </x:c>
      <x:c r="D1044" s="8" t="str">
        <x:v>Source passage</x:v>
      </x:c>
      <x:c r="E1044" s="21" t="n">
        <x:v>1</x:v>
      </x:c>
      <x:c r="F1044" s="21" t="n">
        <x:v>3</x:v>
      </x:c>
      <x:c r="G1044" s="8" t="str">
        <x:v>PDF PAGE 47
UNIT 2 SUMMATIVE TEST                                                                                                             Time: 55 minutes
 Around the Ship                                                                    Total: 62 marks
NAME:                          CLASS:                  SCORE:
  A. VOCABULARY                                                                                 14 marks
  1. The forward part of the upper deck, where anchoring gear is worked.
  2. A passage or corridor inside the accommodation.
  3. The lowest internal part of the hull, where water collects.
  4. The compartment from which machinery is monitored.
  5. The marked way out of a space in an emergency.
  6. A door that seals a compartment against water.
  7. A position where hoses and extinguishers are kept.
  8. The floor of a cargo hold above the double bottom.
  9. Where crew assemble when the general alarm sounds.
10. The block containing cabins, messrooms and offices.
</x:v>
      </x:c>
      <x:c r="H1044" s="8" t="str">
        <x:v>47</x:v>
      </x:c>
      <x:c r="I1044" s="8" t="str">
        <x:v>Maritime English 3.17 Plus, First Edition 2026, PDF page 47</x:v>
      </x:c>
      <x:c r="J1044" s="8" t="str">
        <x:v>u2-p47-round-3</x:v>
      </x:c>
      <x:c r="K1044" s="8" t="str"/>
    </x:row>
    <x:row r="1045" ht="334" customHeight="1">
      <x:c r="A1045" s="21" t="n">
        <x:v>1</x:v>
      </x:c>
      <x:c r="B1045" s="21" t="n">
        <x:v>2</x:v>
      </x:c>
      <x:c r="C1045" s="8" t="str">
        <x:v>Around the Ship — unit challenge · round 3</x:v>
      </x:c>
      <x:c r="D1045" s="8" t="str">
        <x:v>Source passage</x:v>
      </x:c>
      <x:c r="E1045" s="21" t="n">
        <x:v>2</x:v>
      </x:c>
      <x:c r="F1045" s="21" t="n">
        <x:v>3</x:v>
      </x:c>
      <x:c r="G1045" s="8" t="str">
        <x:v>11. An enclosed compartment in which cargo is carried.
12. The space from which the vessel is navigated.
13. The compartment containing the main and auxiliary machinery.
14.  Toward the bow / toward the stern.
  Word bank: accommodation · alleyway · bilge · bridge · cargo hold · engine control room · engine room · escape route · fire station · forecastle ·
  forward / aft · muster station · tank top · watertight door
  B. GRAMMAR                                                                                    14 marks
  1. ________ two anchors on the forecastle.
  2. The pilot ladder is rigged ________ the port side.
  3. The workshop is ________ of the engine control room, behind it.
  4. The purifier room is one deck ________ the workshop.
  5. ________ an emergency escape trunk on the port side?
  6. The muster list is ________ to the cabin door.
  7. The bilges are sounded ________ the starboard side, at floor plate level.
  8.  Correct the error: There is two fire stations in the alleyway.
</x:v>
      </x:c>
      <x:c r="H1045" s="8" t="str">
        <x:v>47</x:v>
      </x:c>
      <x:c r="I1045" s="8" t="str">
        <x:v>Maritime English 3.17 Plus, First Edition 2026, PDF page 47</x:v>
      </x:c>
      <x:c r="J1045" s="8" t="str">
        <x:v>u2-p47-round-3</x:v>
      </x:c>
      <x:c r="K1045" s="8" t="str"/>
    </x:row>
    <x:row r="1046" ht="334" customHeight="1">
      <x:c r="A1046" s="21" t="n">
        <x:v>1</x:v>
      </x:c>
      <x:c r="B1046" s="21" t="n">
        <x:v>2</x:v>
      </x:c>
      <x:c r="C1046" s="8" t="str">
        <x:v>Around the Ship — unit challenge · round 3</x:v>
      </x:c>
      <x:c r="D1046" s="8" t="str">
        <x:v>Source passage</x:v>
      </x:c>
      <x:c r="E1046" s="21" t="n">
        <x:v>3</x:v>
      </x:c>
      <x:c r="F1046" s="21" t="n">
        <x:v>3</x:v>
      </x:c>
      <x:c r="G1046" s="8" t="str">
        <x:v>
  9.  Correct the error: The muster list is next the cabin door.
10.  Correct the error: The workshop is aft from the engine control room.
11.  Rewrite using above: The workshop is below the purifier room.
12. Make it negative: There are lifejackets in the messroom.
13.  Build a sentence: the sounding pipes / starboard side / floor plate level
14.  Build a sentence: there / not / any fire station / on the forecastle</x:v>
      </x:c>
      <x:c r="H1046" s="8" t="str">
        <x:v>47</x:v>
      </x:c>
      <x:c r="I1046" s="8" t="str">
        <x:v>Maritime English 3.17 Plus, First Edition 2026, PDF page 47</x:v>
      </x:c>
      <x:c r="J1046" s="8" t="str">
        <x:v>u2-p47-round-3</x:v>
      </x:c>
      <x:c r="K1046" s="8" t="str"/>
    </x:row>
    <x:row r="1047" ht="334" customHeight="1">
      <x:c r="A1047" s="21" t="n">
        <x:v>1</x:v>
      </x:c>
      <x:c r="B1047" s="21" t="n">
        <x:v>2</x:v>
      </x:c>
      <x:c r="C1047" s="8" t="str">
        <x:v>Around the Ship — unit challenge · round 3</x:v>
      </x:c>
      <x:c r="D1047" s="8" t="str">
        <x:v>Reference page 47: Around the Ship — unit challenge</x:v>
      </x:c>
      <x:c r="E1047" s="21" t="n">
        <x:v>1</x:v>
      </x:c>
      <x:c r="F1047" s="21" t="n">
        <x:v>3</x:v>
      </x:c>
      <x:c r="G1047" s="8" t="str">
        <x:v>UNIT 2 SUMMATIVE TEST                                                                                                             Time: 55 minutes
 Around the Ship                                                                    Total: 62 marks
NAME:                          CLASS:                  SCORE:
  A. VOCABULARY                                                                                 14 marks
  1. The forward part of the upper deck, where anchoring gear is worked.
  2. A passage or corridor inside the accommodation.
  3. The lowest internal part of the hull, where water collects.
  4. The compartment from which machinery is monitored.
  5. The marked way out of a space in an emergency.
  6. A door that seals a compartment against water.
  7. A position where hoses and extinguishers are kept.
  8. The floor of a cargo hold above the double bottom.
  9. Where crew assemble when the general alarm sounds.
10. The block containing cabins, messrooms and offices.
11. An enclosed compartment in which cargo is carried.
</x:v>
      </x:c>
      <x:c r="H1047" s="8" t="str">
        <x:v>47</x:v>
      </x:c>
      <x:c r="I1047" s="8" t="str">
        <x:v>Maritime English 3.17 Plus, First Edition 2026, PDF page 47</x:v>
      </x:c>
      <x:c r="J1047" s="8" t="str">
        <x:v>u2-p47-round-3</x:v>
      </x:c>
      <x:c r="K1047" s="8" t="str"/>
    </x:row>
    <x:row r="1048" ht="334" customHeight="1">
      <x:c r="A1048" s="21" t="n">
        <x:v>1</x:v>
      </x:c>
      <x:c r="B1048" s="21" t="n">
        <x:v>2</x:v>
      </x:c>
      <x:c r="C1048" s="8" t="str">
        <x:v>Around the Ship — unit challenge · round 3</x:v>
      </x:c>
      <x:c r="D1048" s="8" t="str">
        <x:v>Reference page 47: Around the Ship — unit challenge</x:v>
      </x:c>
      <x:c r="E1048" s="21" t="n">
        <x:v>2</x:v>
      </x:c>
      <x:c r="F1048" s="21" t="n">
        <x:v>3</x:v>
      </x:c>
      <x:c r="G1048" s="8" t="str">
        <x:v>12. The space from which the vessel is navigated.
13. The compartment containing the main and auxiliary machinery.
14.  Toward the bow / toward the stern.
  Word bank: accommodation · alleyway · bilge · bridge · cargo hold · engine control room · engine room · escape route · fire station · forecastle ·
  forward / aft · muster station · tank top · watertight door
  B. GRAMMAR                                                                                    14 marks
  1. ________ two anchors on the forecastle.
  2. The pilot ladder is rigged ________ the port side.
  3. The workshop is ________ of the engine control room, behind it.
  4. The purifier room is one deck ________ the workshop.
  5. ________ an emergency escape trunk on the port side?
  6. The muster list is ________ to the cabin door.
  7. The bilges are sounded ________ the starboard side, at floor plate level.
  8.  Correct the error: There is two fire stations in the alleyway.
</x:v>
      </x:c>
      <x:c r="H1048" s="8" t="str">
        <x:v>47</x:v>
      </x:c>
      <x:c r="I1048" s="8" t="str">
        <x:v>Maritime English 3.17 Plus, First Edition 2026, PDF page 47</x:v>
      </x:c>
      <x:c r="J1048" s="8" t="str">
        <x:v>u2-p47-round-3</x:v>
      </x:c>
      <x:c r="K1048" s="8" t="str"/>
    </x:row>
    <x:row r="1049" ht="334" customHeight="1">
      <x:c r="A1049" s="21" t="n">
        <x:v>1</x:v>
      </x:c>
      <x:c r="B1049" s="21" t="n">
        <x:v>2</x:v>
      </x:c>
      <x:c r="C1049" s="8" t="str">
        <x:v>Around the Ship — unit challenge · round 3</x:v>
      </x:c>
      <x:c r="D1049" s="8" t="str">
        <x:v>Reference page 47: Around the Ship — unit challenge</x:v>
      </x:c>
      <x:c r="E1049" s="21" t="n">
        <x:v>3</x:v>
      </x:c>
      <x:c r="F1049" s="21" t="n">
        <x:v>3</x:v>
      </x:c>
      <x:c r="G1049" s="8" t="str">
        <x:v>  9.  Correct the error: The muster list is next the cabin door.
10.  Correct the error: The workshop is aft from the engine control room.
11.  Rewrite using above: The workshop is below the purifier room.
12. Make it negative: There are lifejackets in the messroom.
13.  Build a sentence: the sounding pipes / starboard side / floor plate level
14.  Build a sentence: there / not / any fire station / on the forecastle</x:v>
      </x:c>
      <x:c r="H1049" s="8" t="str">
        <x:v>47</x:v>
      </x:c>
      <x:c r="I1049" s="8" t="str">
        <x:v>Maritime English 3.17 Plus, First Edition 2026, PDF page 47</x:v>
      </x:c>
      <x:c r="J1049" s="8" t="str">
        <x:v>u2-p47-round-3</x:v>
      </x:c>
      <x:c r="K1049" s="8" t="str"/>
    </x:row>
    <x:row r="1050" ht="334" customHeight="1">
      <x:c r="A1050" s="21" t="n">
        <x:v>1</x:v>
      </x:c>
      <x:c r="B1050" s="21" t="n">
        <x:v>2</x:v>
      </x:c>
      <x:c r="C1050" s="8" t="str">
        <x:v>Around the Ship — unit challenge · round 3</x:v>
      </x:c>
      <x:c r="D1050" s="8" t="str">
        <x:v>Reference page 30: Around the Ship — vocabulary</x:v>
      </x:c>
      <x:c r="E1050" s="21" t="n">
        <x:v>1</x:v>
      </x:c>
      <x:c r="F1050" s="21" t="n">
        <x:v>3</x:v>
      </x:c>
      <x:c r="G1050" s="8" t="str">
        <x:v>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e.g. Access to the engine room is by the stairway aft.                       e.g. Hold number three is empty and ventilated.
</x:v>
      </x:c>
      <x:c r="H1050" s="8" t="str">
        <x:v>30</x:v>
      </x:c>
      <x:c r="I1050" s="8" t="str">
        <x:v>Maritime English 3.17 Plus, First Edition 2026, PDF page 30</x:v>
      </x:c>
      <x:c r="J1050" s="8" t="str">
        <x:v>u2-p47-round-3</x:v>
      </x:c>
      <x:c r="K1050" s="8" t="str"/>
    </x:row>
    <x:row r="1051" ht="334" customHeight="1">
      <x:c r="A1051" s="21" t="n">
        <x:v>1</x:v>
      </x:c>
      <x:c r="B1051" s="21" t="n">
        <x:v>2</x:v>
      </x:c>
      <x:c r="C1051" s="8" t="str">
        <x:v>Around the Ship — unit challenge · round 3</x:v>
      </x:c>
      <x:c r="D1051" s="8" t="str">
        <x:v>Reference page 30: Around the Ship — vocabulary</x:v>
      </x:c>
      <x:c r="E1051" s="21" t="n">
        <x:v>2</x:v>
      </x:c>
      <x:c r="F1051" s="21" t="n">
        <x:v>3</x:v>
      </x:c>
      <x:c r="G1051" s="8" t="str">
        <x:v>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On a higher / lower deck than the speaker.                   A door that seals a compartment against the passage of water.
</x:v>
      </x:c>
      <x:c r="H1051" s="8" t="str">
        <x:v>30</x:v>
      </x:c>
      <x:c r="I1051" s="8" t="str">
        <x:v>Maritime English 3.17 Plus, First Edition 2026, PDF page 30</x:v>
      </x:c>
      <x:c r="J1051" s="8" t="str">
        <x:v>u2-p47-round-3</x:v>
      </x:c>
      <x:c r="K1051" s="8" t="str"/>
    </x:row>
    <x:row r="1052" ht="334" customHeight="1">
      <x:c r="A1052" s="21" t="n">
        <x:v>1</x:v>
      </x:c>
      <x:c r="B1052" s="21" t="n">
        <x:v>2</x:v>
      </x:c>
      <x:c r="C1052" s="8" t="str">
        <x:v>Around the Ship — unit challenge · round 3</x:v>
      </x:c>
      <x:c r="D1052" s="8" t="str">
        <x:v>Reference page 30: Around the Ship — vocabulary</x:v>
      </x:c>
      <x:c r="E1052" s="21" t="n">
        <x:v>3</x:v>
      </x:c>
      <x:c r="F1052" s="21" t="n">
        <x:v>3</x:v>
      </x:c>
      <x:c r="G1052" s="8" t="str">
        <x:v>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1052" s="8" t="str">
        <x:v>30</x:v>
      </x:c>
      <x:c r="I1052" s="8" t="str">
        <x:v>Maritime English 3.17 Plus, First Edition 2026, PDF page 30</x:v>
      </x:c>
      <x:c r="J1052" s="8" t="str">
        <x:v>u2-p47-round-3</x:v>
      </x:c>
      <x:c r="K1052" s="8" t="str"/>
    </x:row>
    <x:row r="1053" ht="334" customHeight="1">
      <x:c r="A1053" s="21" t="n">
        <x:v>1</x:v>
      </x:c>
      <x:c r="B1053" s="21" t="n">
        <x:v>2</x:v>
      </x:c>
      <x:c r="C1053" s="8" t="str">
        <x:v>Around the Ship — unit challenge · round 3</x:v>
      </x:c>
      <x:c r="D1053" s="8" t="str">
        <x:v>Reference page 31: THE SITUATION</x:v>
      </x:c>
      <x:c r="E1053" s="21" t="n">
        <x:v>1</x:v>
      </x:c>
      <x:c r="F1053" s="21" t="n">
        <x:v>4</x:v>
      </x:c>
      <x:c r="G1053" s="8" t="str">
        <x:v>B  READING AND LISTENING
  THE SITUATION
  The bosun is taking the new Third Officer around the deck while the Second Engineer takes the new Fourth Engineer below.
   Both tours meet in the alleyway.
Familiarisation Tour                                                                     Recording script - approx. 3 minutes
  BOSUN
  We start forward. This is the forecastle. The windlass and both anchors are here, and the forward mooring station is just behind
   you.
  THIRD OFFICER
  And the cargo holds? How many does she have?
  BOSUN
   Four. Hold number one is directly aft of the forecastle. Walk aft along the starboard side and you pass all four hatch covers.
</x:v>
      </x:c>
      <x:c r="H1053" s="8" t="str">
        <x:v>31</x:v>
      </x:c>
      <x:c r="I1053" s="8" t="str">
        <x:v>Maritime English 3.17 Plus, First Edition 2026, PDF page 31</x:v>
      </x:c>
      <x:c r="J1053" s="8" t="str">
        <x:v>u2-p47-round-3</x:v>
      </x:c>
      <x:c r="K1053" s="8" t="str"/>
    </x:row>
    <x:row r="1054" ht="334" customHeight="1">
      <x:c r="A1054" s="21" t="n">
        <x:v>1</x:v>
      </x:c>
      <x:c r="B1054" s="21" t="n">
        <x:v>2</x:v>
      </x:c>
      <x:c r="C1054" s="8" t="str">
        <x:v>Around the Ship — unit challenge · round 3</x:v>
      </x:c>
      <x:c r="D1054" s="8" t="str">
        <x:v>Reference page 31: THE SITUATION</x:v>
      </x:c>
      <x:c r="E1054" s="21" t="n">
        <x:v>2</x:v>
      </x:c>
      <x:c r="F1054" s="21" t="n">
        <x:v>4</x:v>
      </x:c>
      <x:c r="G1054" s="8" t="str">
        <x:v>
  THIRD OFFICER
  Where is the fire station on this deck?
  BOSUN
  There are two. One at the forward end of the alleyway, one aft. Hoses, extinguishers and two sets of fire gear at each.
  SECOND ENGINEER
  Down here we are two decks below the main deck. This is the engine control room. Everything is monitored from this panel.
  FOURTH ENGINEER
   Is the main engine forward or aft of us?
  SECOND ENGINEER
   Forward. Go through that watertight door and down one more level and you are on the engine room floor plates. The workshop is
    aft, behind you, and the purifier room is above it.
  FOURTH ENGINEER
</x:v>
      </x:c>
      <x:c r="H1054" s="8" t="str">
        <x:v>31</x:v>
      </x:c>
      <x:c r="I1054" s="8" t="str">
        <x:v>Maritime English 3.17 Plus, First Edition 2026, PDF page 31</x:v>
      </x:c>
      <x:c r="J1054" s="8" t="str">
        <x:v>u2-p47-round-3</x:v>
      </x:c>
      <x:c r="K1054" s="8" t="str"/>
    </x:row>
    <x:row r="1055" ht="334" customHeight="1">
      <x:c r="A1055" s="21" t="n">
        <x:v>1</x:v>
      </x:c>
      <x:c r="B1055" s="21" t="n">
        <x:v>2</x:v>
      </x:c>
      <x:c r="C1055" s="8" t="str">
        <x:v>Around the Ship — unit challenge · round 3</x:v>
      </x:c>
      <x:c r="D1055" s="8" t="str">
        <x:v>Reference page 31: THE SITUATION</x:v>
      </x:c>
      <x:c r="E1055" s="21" t="n">
        <x:v>3</x:v>
      </x:c>
      <x:c r="F1055" s="21" t="n">
        <x:v>4</x:v>
      </x:c>
      <x:c r="G1055" s="8" t="str">
        <x:v>  Where do I sound the bilges?
  SECOND ENGINEER
  The sounding pipes are on the starboard side at floor plate level. You record the figures in the engine logbook every watch.
  FOURTH ENGINEER
  And the escape route from down here, sir?
  SECOND ENGINEER
  Good. There are two. The main stairway the way we came, and an emergency escape trunk on the port side that comes out on the boat
   deck. Walk it during familiarisation and learn the marked route. Do not rely on memory alone.
  BOSUN
  Same rule on deck. Your muster station is boat deck, port side, at lifeboat number two. Walk the approved route from your cabin and
   identify the signs and landmarks.
Both new officers complete the tour and sign the familiarisation checklist in the ship's office before 1800.
</x:v>
      </x:c>
      <x:c r="H1055" s="8" t="str">
        <x:v>31</x:v>
      </x:c>
      <x:c r="I1055" s="8" t="str">
        <x:v>Maritime English 3.17 Plus, First Edition 2026, PDF page 31</x:v>
      </x:c>
      <x:c r="J1055" s="8" t="str">
        <x:v>u2-p47-round-3</x:v>
      </x:c>
      <x:c r="K1055" s="8" t="str"/>
    </x:row>
    <x:row r="1056" ht="334" customHeight="1">
      <x:c r="A1056" s="21" t="n">
        <x:v>1</x:v>
      </x:c>
      <x:c r="B1056" s="21" t="n">
        <x:v>2</x:v>
      </x:c>
      <x:c r="C1056" s="8" t="str">
        <x:v>Around the Ship — unit challenge · round 3</x:v>
      </x:c>
      <x:c r="D1056" s="8" t="str">
        <x:v>Reference page 31: THE SITUATION</x:v>
      </x:c>
      <x:c r="E1056" s="21" t="n">
        <x:v>4</x:v>
      </x:c>
      <x:c r="F1056" s="21" t="n">
        <x:v>4</x:v>
      </x:c>
      <x:c r="G1056" s="8" t="str">
        <x:v>  NOTES</x:v>
      </x:c>
      <x:c r="H1056" s="8" t="str">
        <x:v>31</x:v>
      </x:c>
      <x:c r="I1056" s="8" t="str">
        <x:v>Maritime English 3.17 Plus, First Edition 2026, PDF page 31</x:v>
      </x:c>
      <x:c r="J1056" s="8" t="str">
        <x:v>u2-p47-round-3</x:v>
      </x:c>
      <x:c r="K1056" s="8" t="str"/>
    </x:row>
    <x:row r="1057" ht="334" customHeight="1">
      <x:c r="A1057" s="21" t="n">
        <x:v>1</x:v>
      </x:c>
      <x:c r="B1057" s="21" t="n">
        <x:v>2</x:v>
      </x:c>
      <x:c r="C1057" s="8" t="str">
        <x:v>Around the Ship — unit challenge · round 3</x:v>
      </x:c>
      <x:c r="D1057" s="8" t="str">
        <x:v>Reference page 34: Finding Your Way - and Your Way Out</x:v>
      </x:c>
      <x:c r="E1057" s="21" t="n">
        <x:v>1</x:v>
      </x:c>
      <x:c r="F1057" s="21" t="n">
        <x:v>2</x:v>
      </x:c>
      <x:c r="G1057" s="8" t="str">
        <x:v>UNIT 2 | B3 READING FOR MEANING
Finding Your Way - and Your Way Out
  Before you read
 Name one word that describes a deck level and one word that describes a side of a ship.
Reading focus: Combine location words with a simple vessel plan.
A A location is clearer when it includes a named space and a deck level. Left and right can change when
a person turns around. Port and starboard describe the vessel's sides when facing forward. A cadet can
therefore use them even when the listener is facing a different direction.
B On the training vessel in Visual Resource 2, the bridge is on Deck 5. The radio room is next to it.
Cabins are on Deck 3, and the galley and messroom are on Deck 2. The engine control room is on Deck
1. The workshop is aft of the engine control room on the same deck.
C A main stairway connects Decks 1 to 5. From the Deck 3 cabin alleyway, the normal route to the
</x:v>
      </x:c>
      <x:c r="H1057" s="8" t="str">
        <x:v>34</x:v>
      </x:c>
      <x:c r="I1057" s="8" t="str">
        <x:v>Maritime English 3.17 Plus, First Edition 2026, PDF page 34</x:v>
      </x:c>
      <x:c r="J1057" s="8" t="str">
        <x:v>u2-p47-round-3</x:v>
      </x:c>
      <x:c r="K1057" s="8" t="str"/>
    </x:row>
    <x:row r="1058" ht="334" customHeight="1">
      <x:c r="A1058" s="21" t="n">
        <x:v>1</x:v>
      </x:c>
      <x:c r="B1058" s="21" t="n">
        <x:v>2</x:v>
      </x:c>
      <x:c r="C1058" s="8" t="str">
        <x:v>Around the Ship — unit challenge · round 3</x:v>
      </x:c>
      <x:c r="D1058" s="8" t="str">
        <x:v>Reference page 34: Finding Your Way - and Your Way Out</x:v>
      </x:c>
      <x:c r="E1058" s="21" t="n">
        <x:v>2</x:v>
      </x:c>
      <x:c r="F1058" s="21" t="n">
        <x:v>2</x:v>
      </x:c>
      <x:c r="G1058" s="8" t="str">
        <x:v>muster station goes up one deck to the port side of Deck 4. A separate escape trunk connects Deck 1
directly to Deck 4. It provides an alternative way out from the machinery area.
D During familiarisation, the trainer shows both routes and asks cadets to explain them. A box in an
alleyway is reported, not ignored. If a route is obstructed during an emergency, crew follow the ship's
emergency instructions and use a safe available alternative. The classroom plan helps students practise
language; it is not the arrangement of every vessel.
Word support
alternative: another possible choice   |  obstruct: block the way   |  landmark: an easily recognised reference point
Original teaching article; vessel names, people and operational data are fictional. Content/design references: S1, S3; see Sources and editorial
notes.
  CLASS NOTES</x:v>
      </x:c>
      <x:c r="H1058" s="8" t="str">
        <x:v>34</x:v>
      </x:c>
      <x:c r="I1058" s="8" t="str">
        <x:v>Maritime English 3.17 Plus, First Edition 2026, PDF page 34</x:v>
      </x:c>
      <x:c r="J1058" s="8" t="str">
        <x:v>u2-p47-round-3</x:v>
      </x:c>
      <x:c r="K1058" s="8" t="str"/>
    </x:row>
    <x:row r="1059" ht="334" customHeight="1">
      <x:c r="A1059" s="21" t="n">
        <x:v>1</x:v>
      </x:c>
      <x:c r="B1059" s="21" t="n">
        <x:v>2</x:v>
      </x:c>
      <x:c r="C1059" s="8" t="str">
        <x:v>Around the Ship — unit challenge · round 3</x:v>
      </x:c>
      <x:c r="D1059" s="8" t="str">
        <x:v>Reference page 36: Prepositions of place; there is / there are</x:v>
      </x:c>
      <x:c r="E1059" s="21" t="n">
        <x:v>1</x:v>
      </x:c>
      <x:c r="F1059" s="21" t="n">
        <x:v>3</x:v>
      </x:c>
      <x:c r="G1059"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1059" s="8" t="str">
        <x:v>36</x:v>
      </x:c>
      <x:c r="I1059" s="8" t="str">
        <x:v>Maritime English 3.17 Plus, First Edition 2026, PDF page 36</x:v>
      </x:c>
      <x:c r="J1059" s="8" t="str">
        <x:v>u2-p47-round-3</x:v>
      </x:c>
      <x:c r="K1059" s="8" t="str"/>
    </x:row>
    <x:row r="1060" ht="334" customHeight="1">
      <x:c r="A1060" s="21" t="n">
        <x:v>1</x:v>
      </x:c>
      <x:c r="B1060" s="21" t="n">
        <x:v>2</x:v>
      </x:c>
      <x:c r="C1060" s="8" t="str">
        <x:v>Around the Ship — unit challenge · round 3</x:v>
      </x:c>
      <x:c r="D1060" s="8" t="str">
        <x:v>Reference page 36: Prepositions of place; there is / there are</x:v>
      </x:c>
      <x:c r="E1060" s="21" t="n">
        <x:v>2</x:v>
      </x:c>
      <x:c r="F1060" s="21" t="n">
        <x:v>3</x:v>
      </x:c>
      <x:c r="G1060"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1060" s="8" t="str">
        <x:v>36</x:v>
      </x:c>
      <x:c r="I1060" s="8" t="str">
        <x:v>Maritime English 3.17 Plus, First Edition 2026, PDF page 36</x:v>
      </x:c>
      <x:c r="J1060" s="8" t="str">
        <x:v>u2-p47-round-3</x:v>
      </x:c>
      <x:c r="K1060" s="8" t="str"/>
    </x:row>
    <x:row r="1061" ht="334" customHeight="1">
      <x:c r="A1061" s="21" t="n">
        <x:v>1</x:v>
      </x:c>
      <x:c r="B1061" s="21" t="n">
        <x:v>2</x:v>
      </x:c>
      <x:c r="C1061" s="8" t="str">
        <x:v>Around the Ship — unit challenge · round 3</x:v>
      </x:c>
      <x:c r="D1061" s="8" t="str">
        <x:v>Reference page 36: Prepositions of place; there is / there are</x:v>
      </x:c>
      <x:c r="E1061" s="21" t="n">
        <x:v>3</x:v>
      </x:c>
      <x:c r="F1061" s="21" t="n">
        <x:v>3</x:v>
      </x:c>
      <x:c r="G1061" s="8" t="str">
        <x:v>useful with a clear reference.
Examples are for language learning. Sources: S1; see editorial notes.
  CLASS NOTES</x:v>
      </x:c>
      <x:c r="H1061" s="8" t="str">
        <x:v>36</x:v>
      </x:c>
      <x:c r="I1061" s="8" t="str">
        <x:v>Maritime English 3.17 Plus, First Edition 2026, PDF page 36</x:v>
      </x:c>
      <x:c r="J1061" s="8" t="str">
        <x:v>u2-p47-round-3</x:v>
      </x:c>
      <x:c r="K1061" s="8" t="str"/>
    </x:row>
    <x:row r="1062" ht="334" customHeight="1">
      <x:c r="A1062" s="21" t="n">
        <x:v>1</x:v>
      </x:c>
      <x:c r="B1062" s="21" t="n">
        <x:v>2</x:v>
      </x:c>
      <x:c r="C1062" s="8" t="str">
        <x:v>Around the Ship — unit challenge · round 3</x:v>
      </x:c>
      <x:c r="D1062" s="8" t="str">
        <x:v>Reference page 42: A vessel plan you can read</x:v>
      </x:c>
      <x:c r="E1062" s="21" t="n">
        <x:v>1</x:v>
      </x:c>
      <x:c r="F1062" s="21" t="n">
        <x:v>3</x:v>
      </x:c>
      <x:c r="G1062"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1062" s="8" t="str">
        <x:v>42</x:v>
      </x:c>
      <x:c r="I1062" s="8" t="str">
        <x:v>Maritime English 3.17 Plus, First Edition 2026, PDF page 42</x:v>
      </x:c>
      <x:c r="J1062" s="8" t="str">
        <x:v>u2-p47-round-3</x:v>
      </x:c>
      <x:c r="K1062" s="8" t="str"/>
    </x:row>
    <x:row r="1063" ht="334" customHeight="1">
      <x:c r="A1063" s="21" t="n">
        <x:v>1</x:v>
      </x:c>
      <x:c r="B1063" s="21" t="n">
        <x:v>2</x:v>
      </x:c>
      <x:c r="C1063" s="8" t="str">
        <x:v>Around the Ship — unit challenge · round 3</x:v>
      </x:c>
      <x:c r="D1063" s="8" t="str">
        <x:v>Reference page 42: A vessel plan you can read</x:v>
      </x:c>
      <x:c r="E1063" s="21" t="n">
        <x:v>2</x:v>
      </x:c>
      <x:c r="F1063" s="21" t="n">
        <x:v>3</x:v>
      </x:c>
      <x:c r="G1063"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1063" s="8" t="str">
        <x:v>42</x:v>
      </x:c>
      <x:c r="I1063" s="8" t="str">
        <x:v>Maritime English 3.17 Plus, First Edition 2026, PDF page 42</x:v>
      </x:c>
      <x:c r="J1063" s="8" t="str">
        <x:v>u2-p47-round-3</x:v>
      </x:c>
      <x:c r="K1063" s="8" t="str"/>
    </x:row>
    <x:row r="1064" ht="334" customHeight="1">
      <x:c r="A1064" s="21" t="n">
        <x:v>1</x:v>
      </x:c>
      <x:c r="B1064" s="21" t="n">
        <x:v>2</x:v>
      </x:c>
      <x:c r="C1064" s="8" t="str">
        <x:v>Around the Ship — unit challenge · round 3</x:v>
      </x:c>
      <x:c r="D1064" s="8" t="str">
        <x:v>Reference page 42: A vessel plan you can read</x:v>
      </x:c>
      <x:c r="E1064" s="21" t="n">
        <x:v>3</x:v>
      </x:c>
      <x:c r="F1064" s="21" t="n">
        <x:v>3</x:v>
      </x:c>
      <x:c r="G1064" s="8" t="str">
        <x:v>
  STUDENT A ROUTE CARDS - DO NOT SHOW STUDENT B
  Round 1: Deck 3 cabin alleyway to Deck 4 port muster station.
  Round 2: Deck 1 ECR to Deck 2 galley via the main stair.
  Round 3: Deck 1 to Deck 4 via the separate escape trunk.
  CLASS NOTES</x:v>
      </x:c>
      <x:c r="H1064" s="8" t="str">
        <x:v>42</x:v>
      </x:c>
      <x:c r="I1064" s="8" t="str">
        <x:v>Maritime English 3.17 Plus, First Edition 2026, PDF page 42</x:v>
      </x:c>
      <x:c r="J1064" s="8" t="str">
        <x:v>u2-p47-round-3</x:v>
      </x:c>
      <x:c r="K1064" s="8" t="str"/>
    </x:row>
    <x:row r="1065" ht="334" customHeight="1">
      <x:c r="A1065" s="21" t="n">
        <x:v>1</x:v>
      </x:c>
      <x:c r="B1065" s="21" t="n">
        <x:v>2</x:v>
      </x:c>
      <x:c r="C1065" s="8" t="str">
        <x:v>Around the Ship — unit challenge · round 3</x:v>
      </x:c>
      <x:c r="D1065" s="8" t="str">
        <x:v>Reference page 43: Student B: draw and check the route</x:v>
      </x:c>
      <x:c r="E1065" s="21" t="n">
        <x:v>1</x:v>
      </x:c>
      <x:c r="F1065" s="21" t="n">
        <x:v>3</x:v>
      </x:c>
      <x:c r="G1065"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1065" s="8" t="str">
        <x:v>43</x:v>
      </x:c>
      <x:c r="I1065" s="8" t="str">
        <x:v>Maritime English 3.17 Plus, First Edition 2026, PDF page 43</x:v>
      </x:c>
      <x:c r="J1065" s="8" t="str">
        <x:v>u2-p47-round-3</x:v>
      </x:c>
      <x:c r="K1065" s="8" t="str"/>
    </x:row>
    <x:row r="1066" ht="334" customHeight="1">
      <x:c r="A1066" s="21" t="n">
        <x:v>1</x:v>
      </x:c>
      <x:c r="B1066" s="21" t="n">
        <x:v>2</x:v>
      </x:c>
      <x:c r="C1066" s="8" t="str">
        <x:v>Around the Ship — unit challenge · round 3</x:v>
      </x:c>
      <x:c r="D1066" s="8" t="str">
        <x:v>Reference page 43: Student B: draw and check the route</x:v>
      </x:c>
      <x:c r="E1066" s="21" t="n">
        <x:v>2</x:v>
      </x:c>
      <x:c r="F1066" s="21" t="n">
        <x:v>3</x:v>
      </x:c>
      <x:c r="G1066"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1066" s="8" t="str">
        <x:v>43</x:v>
      </x:c>
      <x:c r="I1066" s="8" t="str">
        <x:v>Maritime English 3.17 Plus, First Edition 2026, PDF page 43</x:v>
      </x:c>
      <x:c r="J1066" s="8" t="str">
        <x:v>u2-p47-round-3</x:v>
      </x:c>
      <x:c r="K1066" s="8" t="str"/>
    </x:row>
    <x:row r="1067" ht="334" customHeight="1">
      <x:c r="A1067" s="21" t="n">
        <x:v>1</x:v>
      </x:c>
      <x:c r="B1067" s="21" t="n">
        <x:v>2</x:v>
      </x:c>
      <x:c r="C1067" s="8" t="str">
        <x:v>Around the Ship — unit challenge · round 3</x:v>
      </x:c>
      <x:c r="D1067" s="8" t="str">
        <x:v>Reference page 43: Student B: draw and check the route</x:v>
      </x:c>
      <x:c r="E1067" s="21" t="n">
        <x:v>3</x:v>
      </x:c>
      <x:c r="F1067" s="21" t="n">
        <x:v>3</x:v>
      </x:c>
      <x:c r="G1067" s="8" t="str">
        <x:v>  drawing with Student A's plan. Do not write a destination before you have heard the directions.</x:v>
      </x:c>
      <x:c r="H1067" s="8" t="str">
        <x:v>43</x:v>
      </x:c>
      <x:c r="I1067" s="8" t="str">
        <x:v>Maritime English 3.17 Plus, First Edition 2026, PDF page 43</x:v>
      </x:c>
      <x:c r="J1067" s="8" t="str">
        <x:v>u2-p47-round-3</x:v>
      </x:c>
      <x:c r="K1067" s="8" t="str"/>
    </x:row>
    <x:row r="1068" ht="334" customHeight="1">
      <x:c r="A1068" s="21" t="n">
        <x:v>1</x:v>
      </x:c>
      <x:c r="B1068" s="21" t="n">
        <x:v>2</x:v>
      </x:c>
      <x:c r="C1068" s="8" t="str">
        <x:v>Around the Ship — unit challenge · round 3</x:v>
      </x:c>
      <x:c r="D1068" s="8" t="str">
        <x:v>Reference page 44: Safety-equipment hunt: recording sheet</x:v>
      </x:c>
      <x:c r="E1068" s="21" t="n">
        <x:v>1</x:v>
      </x:c>
      <x:c r="F1068" s="21" t="n">
        <x:v>2</x:v>
      </x:c>
      <x:c r="G1068"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1068" s="8" t="str">
        <x:v>44</x:v>
      </x:c>
      <x:c r="I1068" s="8" t="str">
        <x:v>Maritime English 3.17 Plus, First Edition 2026, PDF page 44</x:v>
      </x:c>
      <x:c r="J1068" s="8" t="str">
        <x:v>u2-p47-round-3</x:v>
      </x:c>
      <x:c r="K1068" s="8" t="str"/>
    </x:row>
    <x:row r="1069" ht="334" customHeight="1">
      <x:c r="A1069" s="21" t="n">
        <x:v>1</x:v>
      </x:c>
      <x:c r="B1069" s="21" t="n">
        <x:v>2</x:v>
      </x:c>
      <x:c r="C1069" s="8" t="str">
        <x:v>Around the Ship — unit challenge · round 3</x:v>
      </x:c>
      <x:c r="D1069" s="8" t="str">
        <x:v>Reference page 44: Safety-equipment hunt: recording sheet</x:v>
      </x:c>
      <x:c r="E1069" s="21" t="n">
        <x:v>2</x:v>
      </x:c>
      <x:c r="F1069" s="21" t="n">
        <x:v>2</x:v>
      </x:c>
      <x:c r="G1069" s="8" t="str">
        <x:v> E3
 E4
 E5
 E6
 E7
 E8
  Training muster station            Port side of Deck 4
 Check before finishing                     I stated the equipment, named space, deck and purpose.</x:v>
      </x:c>
      <x:c r="H1069" s="8" t="str">
        <x:v>44</x:v>
      </x:c>
      <x:c r="I1069" s="8" t="str">
        <x:v>Maritime English 3.17 Plus, First Edition 2026, PDF page 44</x:v>
      </x:c>
      <x:c r="J1069" s="8" t="str">
        <x:v>u2-p47-round-3</x:v>
      </x:c>
      <x:c r="K1069" s="8" t="str"/>
    </x:row>
    <x:row r="1070" ht="334" customHeight="1">
      <x:c r="A1070" s="21" t="n">
        <x:v>1</x:v>
      </x:c>
      <x:c r="B1070" s="21" t="n">
        <x:v>2</x:v>
      </x:c>
      <x:c r="C1070" s="8" t="str">
        <x:v>Around the Ship — unit challenge · round 4</x:v>
      </x:c>
      <x:c r="D1070" s="8" t="str">
        <x:v>Source passage</x:v>
      </x:c>
      <x:c r="E1070" s="21" t="n">
        <x:v>1</x:v>
      </x:c>
      <x:c r="F1070" s="21" t="n">
        <x:v>3</x:v>
      </x:c>
      <x:c r="G1070" s="8" t="str">
        <x:v>PDF PAGE 47
UNIT 2 SUMMATIVE TEST                                                                                                             Time: 55 minutes
 Around the Ship                                                                    Total: 62 marks
NAME:                          CLASS:                  SCORE:
  A. VOCABULARY                                                                                 14 marks
  1. The forward part of the upper deck, where anchoring gear is worked.
  2. A passage or corridor inside the accommodation.
  3. The lowest internal part of the hull, where water collects.
  4. The compartment from which machinery is monitored.
  5. The marked way out of a space in an emergency.
  6. A door that seals a compartment against water.
  7. A position where hoses and extinguishers are kept.
  8. The floor of a cargo hold above the double bottom.
  9. Where crew assemble when the general alarm sounds.
10. The block containing cabins, messrooms and offices.
</x:v>
      </x:c>
      <x:c r="H1070" s="8" t="str">
        <x:v>47</x:v>
      </x:c>
      <x:c r="I1070" s="8" t="str">
        <x:v>Maritime English 3.17 Plus, First Edition 2026, PDF page 47</x:v>
      </x:c>
      <x:c r="J1070" s="8" t="str">
        <x:v>u2-p47-round-4</x:v>
      </x:c>
      <x:c r="K1070" s="8" t="str"/>
    </x:row>
    <x:row r="1071" ht="334" customHeight="1">
      <x:c r="A1071" s="21" t="n">
        <x:v>1</x:v>
      </x:c>
      <x:c r="B1071" s="21" t="n">
        <x:v>2</x:v>
      </x:c>
      <x:c r="C1071" s="8" t="str">
        <x:v>Around the Ship — unit challenge · round 4</x:v>
      </x:c>
      <x:c r="D1071" s="8" t="str">
        <x:v>Source passage</x:v>
      </x:c>
      <x:c r="E1071" s="21" t="n">
        <x:v>2</x:v>
      </x:c>
      <x:c r="F1071" s="21" t="n">
        <x:v>3</x:v>
      </x:c>
      <x:c r="G1071" s="8" t="str">
        <x:v>11. An enclosed compartment in which cargo is carried.
12. The space from which the vessel is navigated.
13. The compartment containing the main and auxiliary machinery.
14.  Toward the bow / toward the stern.
  Word bank: accommodation · alleyway · bilge · bridge · cargo hold · engine control room · engine room · escape route · fire station · forecastle ·
  forward / aft · muster station · tank top · watertight door
  B. GRAMMAR                                                                                    14 marks
  1. ________ two anchors on the forecastle.
  2. The pilot ladder is rigged ________ the port side.
  3. The workshop is ________ of the engine control room, behind it.
  4. The purifier room is one deck ________ the workshop.
  5. ________ an emergency escape trunk on the port side?
  6. The muster list is ________ to the cabin door.
  7. The bilges are sounded ________ the starboard side, at floor plate level.
  8.  Correct the error: There is two fire stations in the alleyway.
</x:v>
      </x:c>
      <x:c r="H1071" s="8" t="str">
        <x:v>47</x:v>
      </x:c>
      <x:c r="I1071" s="8" t="str">
        <x:v>Maritime English 3.17 Plus, First Edition 2026, PDF page 47</x:v>
      </x:c>
      <x:c r="J1071" s="8" t="str">
        <x:v>u2-p47-round-4</x:v>
      </x:c>
      <x:c r="K1071" s="8" t="str"/>
    </x:row>
    <x:row r="1072" ht="334" customHeight="1">
      <x:c r="A1072" s="21" t="n">
        <x:v>1</x:v>
      </x:c>
      <x:c r="B1072" s="21" t="n">
        <x:v>2</x:v>
      </x:c>
      <x:c r="C1072" s="8" t="str">
        <x:v>Around the Ship — unit challenge · round 4</x:v>
      </x:c>
      <x:c r="D1072" s="8" t="str">
        <x:v>Source passage</x:v>
      </x:c>
      <x:c r="E1072" s="21" t="n">
        <x:v>3</x:v>
      </x:c>
      <x:c r="F1072" s="21" t="n">
        <x:v>3</x:v>
      </x:c>
      <x:c r="G1072" s="8" t="str">
        <x:v>
  9.  Correct the error: The muster list is next the cabin door.
10.  Correct the error: The workshop is aft from the engine control room.
11.  Rewrite using above: The workshop is below the purifier room.
12. Make it negative: There are lifejackets in the messroom.
13.  Build a sentence: the sounding pipes / starboard side / floor plate level
14.  Build a sentence: there / not / any fire station / on the forecastle</x:v>
      </x:c>
      <x:c r="H1072" s="8" t="str">
        <x:v>47</x:v>
      </x:c>
      <x:c r="I1072" s="8" t="str">
        <x:v>Maritime English 3.17 Plus, First Edition 2026, PDF page 47</x:v>
      </x:c>
      <x:c r="J1072" s="8" t="str">
        <x:v>u2-p47-round-4</x:v>
      </x:c>
      <x:c r="K1072" s="8" t="str"/>
    </x:row>
    <x:row r="1073" ht="334" customHeight="1">
      <x:c r="A1073" s="21" t="n">
        <x:v>1</x:v>
      </x:c>
      <x:c r="B1073" s="21" t="n">
        <x:v>2</x:v>
      </x:c>
      <x:c r="C1073" s="8" t="str">
        <x:v>Around the Ship — unit challenge · round 4</x:v>
      </x:c>
      <x:c r="D1073" s="8" t="str">
        <x:v>Reference page 47: Around the Ship — unit challenge</x:v>
      </x:c>
      <x:c r="E1073" s="21" t="n">
        <x:v>1</x:v>
      </x:c>
      <x:c r="F1073" s="21" t="n">
        <x:v>3</x:v>
      </x:c>
      <x:c r="G1073" s="8" t="str">
        <x:v>UNIT 2 SUMMATIVE TEST                                                                                                             Time: 55 minutes
 Around the Ship                                                                    Total: 62 marks
NAME:                          CLASS:                  SCORE:
  A. VOCABULARY                                                                                 14 marks
  1. The forward part of the upper deck, where anchoring gear is worked.
  2. A passage or corridor inside the accommodation.
  3. The lowest internal part of the hull, where water collects.
  4. The compartment from which machinery is monitored.
  5. The marked way out of a space in an emergency.
  6. A door that seals a compartment against water.
  7. A position where hoses and extinguishers are kept.
  8. The floor of a cargo hold above the double bottom.
  9. Where crew assemble when the general alarm sounds.
10. The block containing cabins, messrooms and offices.
11. An enclosed compartment in which cargo is carried.
</x:v>
      </x:c>
      <x:c r="H1073" s="8" t="str">
        <x:v>47</x:v>
      </x:c>
      <x:c r="I1073" s="8" t="str">
        <x:v>Maritime English 3.17 Plus, First Edition 2026, PDF page 47</x:v>
      </x:c>
      <x:c r="J1073" s="8" t="str">
        <x:v>u2-p47-round-4</x:v>
      </x:c>
      <x:c r="K1073" s="8" t="str"/>
    </x:row>
    <x:row r="1074" ht="334" customHeight="1">
      <x:c r="A1074" s="21" t="n">
        <x:v>1</x:v>
      </x:c>
      <x:c r="B1074" s="21" t="n">
        <x:v>2</x:v>
      </x:c>
      <x:c r="C1074" s="8" t="str">
        <x:v>Around the Ship — unit challenge · round 4</x:v>
      </x:c>
      <x:c r="D1074" s="8" t="str">
        <x:v>Reference page 47: Around the Ship — unit challenge</x:v>
      </x:c>
      <x:c r="E1074" s="21" t="n">
        <x:v>2</x:v>
      </x:c>
      <x:c r="F1074" s="21" t="n">
        <x:v>3</x:v>
      </x:c>
      <x:c r="G1074" s="8" t="str">
        <x:v>12. The space from which the vessel is navigated.
13. The compartment containing the main and auxiliary machinery.
14.  Toward the bow / toward the stern.
  Word bank: accommodation · alleyway · bilge · bridge · cargo hold · engine control room · engine room · escape route · fire station · forecastle ·
  forward / aft · muster station · tank top · watertight door
  B. GRAMMAR                                                                                    14 marks
  1. ________ two anchors on the forecastle.
  2. The pilot ladder is rigged ________ the port side.
  3. The workshop is ________ of the engine control room, behind it.
  4. The purifier room is one deck ________ the workshop.
  5. ________ an emergency escape trunk on the port side?
  6. The muster list is ________ to the cabin door.
  7. The bilges are sounded ________ the starboard side, at floor plate level.
  8.  Correct the error: There is two fire stations in the alleyway.
</x:v>
      </x:c>
      <x:c r="H1074" s="8" t="str">
        <x:v>47</x:v>
      </x:c>
      <x:c r="I1074" s="8" t="str">
        <x:v>Maritime English 3.17 Plus, First Edition 2026, PDF page 47</x:v>
      </x:c>
      <x:c r="J1074" s="8" t="str">
        <x:v>u2-p47-round-4</x:v>
      </x:c>
      <x:c r="K1074" s="8" t="str"/>
    </x:row>
    <x:row r="1075" ht="334" customHeight="1">
      <x:c r="A1075" s="21" t="n">
        <x:v>1</x:v>
      </x:c>
      <x:c r="B1075" s="21" t="n">
        <x:v>2</x:v>
      </x:c>
      <x:c r="C1075" s="8" t="str">
        <x:v>Around the Ship — unit challenge · round 4</x:v>
      </x:c>
      <x:c r="D1075" s="8" t="str">
        <x:v>Reference page 47: Around the Ship — unit challenge</x:v>
      </x:c>
      <x:c r="E1075" s="21" t="n">
        <x:v>3</x:v>
      </x:c>
      <x:c r="F1075" s="21" t="n">
        <x:v>3</x:v>
      </x:c>
      <x:c r="G1075" s="8" t="str">
        <x:v>  9.  Correct the error: The muster list is next the cabin door.
10.  Correct the error: The workshop is aft from the engine control room.
11.  Rewrite using above: The workshop is below the purifier room.
12. Make it negative: There are lifejackets in the messroom.
13.  Build a sentence: the sounding pipes / starboard side / floor plate level
14.  Build a sentence: there / not / any fire station / on the forecastle</x:v>
      </x:c>
      <x:c r="H1075" s="8" t="str">
        <x:v>47</x:v>
      </x:c>
      <x:c r="I1075" s="8" t="str">
        <x:v>Maritime English 3.17 Plus, First Edition 2026, PDF page 47</x:v>
      </x:c>
      <x:c r="J1075" s="8" t="str">
        <x:v>u2-p47-round-4</x:v>
      </x:c>
      <x:c r="K1075" s="8" t="str"/>
    </x:row>
    <x:row r="1076" ht="334" customHeight="1">
      <x:c r="A1076" s="21" t="n">
        <x:v>1</x:v>
      </x:c>
      <x:c r="B1076" s="21" t="n">
        <x:v>2</x:v>
      </x:c>
      <x:c r="C1076" s="8" t="str">
        <x:v>Around the Ship — unit challenge · round 4</x:v>
      </x:c>
      <x:c r="D1076" s="8" t="str">
        <x:v>Reference page 30: Around the Ship — vocabulary</x:v>
      </x:c>
      <x:c r="E1076" s="21" t="n">
        <x:v>1</x:v>
      </x:c>
      <x:c r="F1076" s="21" t="n">
        <x:v>3</x:v>
      </x:c>
      <x:c r="G1076" s="8" t="str">
        <x:v>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e.g. Access to the engine room is by the stairway aft.                       e.g. Hold number three is empty and ventilated.
</x:v>
      </x:c>
      <x:c r="H1076" s="8" t="str">
        <x:v>30</x:v>
      </x:c>
      <x:c r="I1076" s="8" t="str">
        <x:v>Maritime English 3.17 Plus, First Edition 2026, PDF page 30</x:v>
      </x:c>
      <x:c r="J1076" s="8" t="str">
        <x:v>u2-p47-round-4</x:v>
      </x:c>
      <x:c r="K1076" s="8" t="str"/>
    </x:row>
    <x:row r="1077" ht="334" customHeight="1">
      <x:c r="A1077" s="21" t="n">
        <x:v>1</x:v>
      </x:c>
      <x:c r="B1077" s="21" t="n">
        <x:v>2</x:v>
      </x:c>
      <x:c r="C1077" s="8" t="str">
        <x:v>Around the Ship — unit challenge · round 4</x:v>
      </x:c>
      <x:c r="D1077" s="8" t="str">
        <x:v>Reference page 30: Around the Ship — vocabulary</x:v>
      </x:c>
      <x:c r="E1077" s="21" t="n">
        <x:v>2</x:v>
      </x:c>
      <x:c r="F1077" s="21" t="n">
        <x:v>3</x:v>
      </x:c>
      <x:c r="G1077" s="8" t="str">
        <x:v>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On a higher / lower deck than the speaker.                   A door that seals a compartment against the passage of water.
</x:v>
      </x:c>
      <x:c r="H1077" s="8" t="str">
        <x:v>30</x:v>
      </x:c>
      <x:c r="I1077" s="8" t="str">
        <x:v>Maritime English 3.17 Plus, First Edition 2026, PDF page 30</x:v>
      </x:c>
      <x:c r="J1077" s="8" t="str">
        <x:v>u2-p47-round-4</x:v>
      </x:c>
      <x:c r="K1077" s="8" t="str"/>
    </x:row>
    <x:row r="1078" ht="334" customHeight="1">
      <x:c r="A1078" s="21" t="n">
        <x:v>1</x:v>
      </x:c>
      <x:c r="B1078" s="21" t="n">
        <x:v>2</x:v>
      </x:c>
      <x:c r="C1078" s="8" t="str">
        <x:v>Around the Ship — unit challenge · round 4</x:v>
      </x:c>
      <x:c r="D1078" s="8" t="str">
        <x:v>Reference page 30: Around the Ship — vocabulary</x:v>
      </x:c>
      <x:c r="E1078" s="21" t="n">
        <x:v>3</x:v>
      </x:c>
      <x:c r="F1078" s="21" t="n">
        <x:v>3</x:v>
      </x:c>
      <x:c r="G1078" s="8" t="str">
        <x:v>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1078" s="8" t="str">
        <x:v>30</x:v>
      </x:c>
      <x:c r="I1078" s="8" t="str">
        <x:v>Maritime English 3.17 Plus, First Edition 2026, PDF page 30</x:v>
      </x:c>
      <x:c r="J1078" s="8" t="str">
        <x:v>u2-p47-round-4</x:v>
      </x:c>
      <x:c r="K1078" s="8" t="str"/>
    </x:row>
    <x:row r="1079" ht="334" customHeight="1">
      <x:c r="A1079" s="21" t="n">
        <x:v>1</x:v>
      </x:c>
      <x:c r="B1079" s="21" t="n">
        <x:v>2</x:v>
      </x:c>
      <x:c r="C1079" s="8" t="str">
        <x:v>Around the Ship — unit challenge · round 4</x:v>
      </x:c>
      <x:c r="D1079" s="8" t="str">
        <x:v>Reference page 31: THE SITUATION</x:v>
      </x:c>
      <x:c r="E1079" s="21" t="n">
        <x:v>1</x:v>
      </x:c>
      <x:c r="F1079" s="21" t="n">
        <x:v>4</x:v>
      </x:c>
      <x:c r="G1079" s="8" t="str">
        <x:v>B  READING AND LISTENING
  THE SITUATION
  The bosun is taking the new Third Officer around the deck while the Second Engineer takes the new Fourth Engineer below.
   Both tours meet in the alleyway.
Familiarisation Tour                                                                     Recording script - approx. 3 minutes
  BOSUN
  We start forward. This is the forecastle. The windlass and both anchors are here, and the forward mooring station is just behind
   you.
  THIRD OFFICER
  And the cargo holds? How many does she have?
  BOSUN
   Four. Hold number one is directly aft of the forecastle. Walk aft along the starboard side and you pass all four hatch covers.
</x:v>
      </x:c>
      <x:c r="H1079" s="8" t="str">
        <x:v>31</x:v>
      </x:c>
      <x:c r="I1079" s="8" t="str">
        <x:v>Maritime English 3.17 Plus, First Edition 2026, PDF page 31</x:v>
      </x:c>
      <x:c r="J1079" s="8" t="str">
        <x:v>u2-p47-round-4</x:v>
      </x:c>
      <x:c r="K1079" s="8" t="str"/>
    </x:row>
    <x:row r="1080" ht="334" customHeight="1">
      <x:c r="A1080" s="21" t="n">
        <x:v>1</x:v>
      </x:c>
      <x:c r="B1080" s="21" t="n">
        <x:v>2</x:v>
      </x:c>
      <x:c r="C1080" s="8" t="str">
        <x:v>Around the Ship — unit challenge · round 4</x:v>
      </x:c>
      <x:c r="D1080" s="8" t="str">
        <x:v>Reference page 31: THE SITUATION</x:v>
      </x:c>
      <x:c r="E1080" s="21" t="n">
        <x:v>2</x:v>
      </x:c>
      <x:c r="F1080" s="21" t="n">
        <x:v>4</x:v>
      </x:c>
      <x:c r="G1080" s="8" t="str">
        <x:v>
  THIRD OFFICER
  Where is the fire station on this deck?
  BOSUN
  There are two. One at the forward end of the alleyway, one aft. Hoses, extinguishers and two sets of fire gear at each.
  SECOND ENGINEER
  Down here we are two decks below the main deck. This is the engine control room. Everything is monitored from this panel.
  FOURTH ENGINEER
   Is the main engine forward or aft of us?
  SECOND ENGINEER
   Forward. Go through that watertight door and down one more level and you are on the engine room floor plates. The workshop is
    aft, behind you, and the purifier room is above it.
  FOURTH ENGINEER
</x:v>
      </x:c>
      <x:c r="H1080" s="8" t="str">
        <x:v>31</x:v>
      </x:c>
      <x:c r="I1080" s="8" t="str">
        <x:v>Maritime English 3.17 Plus, First Edition 2026, PDF page 31</x:v>
      </x:c>
      <x:c r="J1080" s="8" t="str">
        <x:v>u2-p47-round-4</x:v>
      </x:c>
      <x:c r="K1080" s="8" t="str"/>
    </x:row>
    <x:row r="1081" ht="334" customHeight="1">
      <x:c r="A1081" s="21" t="n">
        <x:v>1</x:v>
      </x:c>
      <x:c r="B1081" s="21" t="n">
        <x:v>2</x:v>
      </x:c>
      <x:c r="C1081" s="8" t="str">
        <x:v>Around the Ship — unit challenge · round 4</x:v>
      </x:c>
      <x:c r="D1081" s="8" t="str">
        <x:v>Reference page 31: THE SITUATION</x:v>
      </x:c>
      <x:c r="E1081" s="21" t="n">
        <x:v>3</x:v>
      </x:c>
      <x:c r="F1081" s="21" t="n">
        <x:v>4</x:v>
      </x:c>
      <x:c r="G1081" s="8" t="str">
        <x:v>  Where do I sound the bilges?
  SECOND ENGINEER
  The sounding pipes are on the starboard side at floor plate level. You record the figures in the engine logbook every watch.
  FOURTH ENGINEER
  And the escape route from down here, sir?
  SECOND ENGINEER
  Good. There are two. The main stairway the way we came, and an emergency escape trunk on the port side that comes out on the boat
   deck. Walk it during familiarisation and learn the marked route. Do not rely on memory alone.
  BOSUN
  Same rule on deck. Your muster station is boat deck, port side, at lifeboat number two. Walk the approved route from your cabin and
   identify the signs and landmarks.
Both new officers complete the tour and sign the familiarisation checklist in the ship's office before 1800.
</x:v>
      </x:c>
      <x:c r="H1081" s="8" t="str">
        <x:v>31</x:v>
      </x:c>
      <x:c r="I1081" s="8" t="str">
        <x:v>Maritime English 3.17 Plus, First Edition 2026, PDF page 31</x:v>
      </x:c>
      <x:c r="J1081" s="8" t="str">
        <x:v>u2-p47-round-4</x:v>
      </x:c>
      <x:c r="K1081" s="8" t="str"/>
    </x:row>
    <x:row r="1082" ht="334" customHeight="1">
      <x:c r="A1082" s="21" t="n">
        <x:v>1</x:v>
      </x:c>
      <x:c r="B1082" s="21" t="n">
        <x:v>2</x:v>
      </x:c>
      <x:c r="C1082" s="8" t="str">
        <x:v>Around the Ship — unit challenge · round 4</x:v>
      </x:c>
      <x:c r="D1082" s="8" t="str">
        <x:v>Reference page 31: THE SITUATION</x:v>
      </x:c>
      <x:c r="E1082" s="21" t="n">
        <x:v>4</x:v>
      </x:c>
      <x:c r="F1082" s="21" t="n">
        <x:v>4</x:v>
      </x:c>
      <x:c r="G1082" s="8" t="str">
        <x:v>  NOTES</x:v>
      </x:c>
      <x:c r="H1082" s="8" t="str">
        <x:v>31</x:v>
      </x:c>
      <x:c r="I1082" s="8" t="str">
        <x:v>Maritime English 3.17 Plus, First Edition 2026, PDF page 31</x:v>
      </x:c>
      <x:c r="J1082" s="8" t="str">
        <x:v>u2-p47-round-4</x:v>
      </x:c>
      <x:c r="K1082" s="8" t="str"/>
    </x:row>
    <x:row r="1083" ht="334" customHeight="1">
      <x:c r="A1083" s="21" t="n">
        <x:v>1</x:v>
      </x:c>
      <x:c r="B1083" s="21" t="n">
        <x:v>2</x:v>
      </x:c>
      <x:c r="C1083" s="8" t="str">
        <x:v>Around the Ship — unit challenge · round 4</x:v>
      </x:c>
      <x:c r="D1083" s="8" t="str">
        <x:v>Reference page 34: Finding Your Way - and Your Way Out</x:v>
      </x:c>
      <x:c r="E1083" s="21" t="n">
        <x:v>1</x:v>
      </x:c>
      <x:c r="F1083" s="21" t="n">
        <x:v>2</x:v>
      </x:c>
      <x:c r="G1083" s="8" t="str">
        <x:v>UNIT 2 | B3 READING FOR MEANING
Finding Your Way - and Your Way Out
  Before you read
 Name one word that describes a deck level and one word that describes a side of a ship.
Reading focus: Combine location words with a simple vessel plan.
A A location is clearer when it includes a named space and a deck level. Left and right can change when
a person turns around. Port and starboard describe the vessel's sides when facing forward. A cadet can
therefore use them even when the listener is facing a different direction.
B On the training vessel in Visual Resource 2, the bridge is on Deck 5. The radio room is next to it.
Cabins are on Deck 3, and the galley and messroom are on Deck 2. The engine control room is on Deck
1. The workshop is aft of the engine control room on the same deck.
C A main stairway connects Decks 1 to 5. From the Deck 3 cabin alleyway, the normal route to the
</x:v>
      </x:c>
      <x:c r="H1083" s="8" t="str">
        <x:v>34</x:v>
      </x:c>
      <x:c r="I1083" s="8" t="str">
        <x:v>Maritime English 3.17 Plus, First Edition 2026, PDF page 34</x:v>
      </x:c>
      <x:c r="J1083" s="8" t="str">
        <x:v>u2-p47-round-4</x:v>
      </x:c>
      <x:c r="K1083" s="8" t="str"/>
    </x:row>
    <x:row r="1084" ht="334" customHeight="1">
      <x:c r="A1084" s="21" t="n">
        <x:v>1</x:v>
      </x:c>
      <x:c r="B1084" s="21" t="n">
        <x:v>2</x:v>
      </x:c>
      <x:c r="C1084" s="8" t="str">
        <x:v>Around the Ship — unit challenge · round 4</x:v>
      </x:c>
      <x:c r="D1084" s="8" t="str">
        <x:v>Reference page 34: Finding Your Way - and Your Way Out</x:v>
      </x:c>
      <x:c r="E1084" s="21" t="n">
        <x:v>2</x:v>
      </x:c>
      <x:c r="F1084" s="21" t="n">
        <x:v>2</x:v>
      </x:c>
      <x:c r="G1084" s="8" t="str">
        <x:v>muster station goes up one deck to the port side of Deck 4. A separate escape trunk connects Deck 1
directly to Deck 4. It provides an alternative way out from the machinery area.
D During familiarisation, the trainer shows both routes and asks cadets to explain them. A box in an
alleyway is reported, not ignored. If a route is obstructed during an emergency, crew follow the ship's
emergency instructions and use a safe available alternative. The classroom plan helps students practise
language; it is not the arrangement of every vessel.
Word support
alternative: another possible choice   |  obstruct: block the way   |  landmark: an easily recognised reference point
Original teaching article; vessel names, people and operational data are fictional. Content/design references: S1, S3; see Sources and editorial
notes.
  CLASS NOTES</x:v>
      </x:c>
      <x:c r="H1084" s="8" t="str">
        <x:v>34</x:v>
      </x:c>
      <x:c r="I1084" s="8" t="str">
        <x:v>Maritime English 3.17 Plus, First Edition 2026, PDF page 34</x:v>
      </x:c>
      <x:c r="J1084" s="8" t="str">
        <x:v>u2-p47-round-4</x:v>
      </x:c>
      <x:c r="K1084" s="8" t="str"/>
    </x:row>
    <x:row r="1085" ht="334" customHeight="1">
      <x:c r="A1085" s="21" t="n">
        <x:v>1</x:v>
      </x:c>
      <x:c r="B1085" s="21" t="n">
        <x:v>2</x:v>
      </x:c>
      <x:c r="C1085" s="8" t="str">
        <x:v>Around the Ship — unit challenge · round 4</x:v>
      </x:c>
      <x:c r="D1085" s="8" t="str">
        <x:v>Reference page 36: Prepositions of place; there is / there are</x:v>
      </x:c>
      <x:c r="E1085" s="21" t="n">
        <x:v>1</x:v>
      </x:c>
      <x:c r="F1085" s="21" t="n">
        <x:v>3</x:v>
      </x:c>
      <x:c r="G1085"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1085" s="8" t="str">
        <x:v>36</x:v>
      </x:c>
      <x:c r="I1085" s="8" t="str">
        <x:v>Maritime English 3.17 Plus, First Edition 2026, PDF page 36</x:v>
      </x:c>
      <x:c r="J1085" s="8" t="str">
        <x:v>u2-p47-round-4</x:v>
      </x:c>
      <x:c r="K1085" s="8" t="str"/>
    </x:row>
    <x:row r="1086" ht="334" customHeight="1">
      <x:c r="A1086" s="21" t="n">
        <x:v>1</x:v>
      </x:c>
      <x:c r="B1086" s="21" t="n">
        <x:v>2</x:v>
      </x:c>
      <x:c r="C1086" s="8" t="str">
        <x:v>Around the Ship — unit challenge · round 4</x:v>
      </x:c>
      <x:c r="D1086" s="8" t="str">
        <x:v>Reference page 36: Prepositions of place; there is / there are</x:v>
      </x:c>
      <x:c r="E1086" s="21" t="n">
        <x:v>2</x:v>
      </x:c>
      <x:c r="F1086" s="21" t="n">
        <x:v>3</x:v>
      </x:c>
      <x:c r="G1086"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1086" s="8" t="str">
        <x:v>36</x:v>
      </x:c>
      <x:c r="I1086" s="8" t="str">
        <x:v>Maritime English 3.17 Plus, First Edition 2026, PDF page 36</x:v>
      </x:c>
      <x:c r="J1086" s="8" t="str">
        <x:v>u2-p47-round-4</x:v>
      </x:c>
      <x:c r="K1086" s="8" t="str"/>
    </x:row>
    <x:row r="1087" ht="334" customHeight="1">
      <x:c r="A1087" s="21" t="n">
        <x:v>1</x:v>
      </x:c>
      <x:c r="B1087" s="21" t="n">
        <x:v>2</x:v>
      </x:c>
      <x:c r="C1087" s="8" t="str">
        <x:v>Around the Ship — unit challenge · round 4</x:v>
      </x:c>
      <x:c r="D1087" s="8" t="str">
        <x:v>Reference page 36: Prepositions of place; there is / there are</x:v>
      </x:c>
      <x:c r="E1087" s="21" t="n">
        <x:v>3</x:v>
      </x:c>
      <x:c r="F1087" s="21" t="n">
        <x:v>3</x:v>
      </x:c>
      <x:c r="G1087" s="8" t="str">
        <x:v>useful with a clear reference.
Examples are for language learning. Sources: S1; see editorial notes.
  CLASS NOTES</x:v>
      </x:c>
      <x:c r="H1087" s="8" t="str">
        <x:v>36</x:v>
      </x:c>
      <x:c r="I1087" s="8" t="str">
        <x:v>Maritime English 3.17 Plus, First Edition 2026, PDF page 36</x:v>
      </x:c>
      <x:c r="J1087" s="8" t="str">
        <x:v>u2-p47-round-4</x:v>
      </x:c>
      <x:c r="K1087" s="8" t="str"/>
    </x:row>
    <x:row r="1088" ht="334" customHeight="1">
      <x:c r="A1088" s="21" t="n">
        <x:v>1</x:v>
      </x:c>
      <x:c r="B1088" s="21" t="n">
        <x:v>2</x:v>
      </x:c>
      <x:c r="C1088" s="8" t="str">
        <x:v>Around the Ship — unit challenge · round 4</x:v>
      </x:c>
      <x:c r="D1088" s="8" t="str">
        <x:v>Reference page 42: A vessel plan you can read</x:v>
      </x:c>
      <x:c r="E1088" s="21" t="n">
        <x:v>1</x:v>
      </x:c>
      <x:c r="F1088" s="21" t="n">
        <x:v>3</x:v>
      </x:c>
      <x:c r="G1088"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1088" s="8" t="str">
        <x:v>42</x:v>
      </x:c>
      <x:c r="I1088" s="8" t="str">
        <x:v>Maritime English 3.17 Plus, First Edition 2026, PDF page 42</x:v>
      </x:c>
      <x:c r="J1088" s="8" t="str">
        <x:v>u2-p47-round-4</x:v>
      </x:c>
      <x:c r="K1088" s="8" t="str"/>
    </x:row>
    <x:row r="1089" ht="334" customHeight="1">
      <x:c r="A1089" s="21" t="n">
        <x:v>1</x:v>
      </x:c>
      <x:c r="B1089" s="21" t="n">
        <x:v>2</x:v>
      </x:c>
      <x:c r="C1089" s="8" t="str">
        <x:v>Around the Ship — unit challenge · round 4</x:v>
      </x:c>
      <x:c r="D1089" s="8" t="str">
        <x:v>Reference page 42: A vessel plan you can read</x:v>
      </x:c>
      <x:c r="E1089" s="21" t="n">
        <x:v>2</x:v>
      </x:c>
      <x:c r="F1089" s="21" t="n">
        <x:v>3</x:v>
      </x:c>
      <x:c r="G1089"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1089" s="8" t="str">
        <x:v>42</x:v>
      </x:c>
      <x:c r="I1089" s="8" t="str">
        <x:v>Maritime English 3.17 Plus, First Edition 2026, PDF page 42</x:v>
      </x:c>
      <x:c r="J1089" s="8" t="str">
        <x:v>u2-p47-round-4</x:v>
      </x:c>
      <x:c r="K1089" s="8" t="str"/>
    </x:row>
    <x:row r="1090" ht="334" customHeight="1">
      <x:c r="A1090" s="21" t="n">
        <x:v>1</x:v>
      </x:c>
      <x:c r="B1090" s="21" t="n">
        <x:v>2</x:v>
      </x:c>
      <x:c r="C1090" s="8" t="str">
        <x:v>Around the Ship — unit challenge · round 4</x:v>
      </x:c>
      <x:c r="D1090" s="8" t="str">
        <x:v>Reference page 42: A vessel plan you can read</x:v>
      </x:c>
      <x:c r="E1090" s="21" t="n">
        <x:v>3</x:v>
      </x:c>
      <x:c r="F1090" s="21" t="n">
        <x:v>3</x:v>
      </x:c>
      <x:c r="G1090" s="8" t="str">
        <x:v>
  STUDENT A ROUTE CARDS - DO NOT SHOW STUDENT B
  Round 1: Deck 3 cabin alleyway to Deck 4 port muster station.
  Round 2: Deck 1 ECR to Deck 2 galley via the main stair.
  Round 3: Deck 1 to Deck 4 via the separate escape trunk.
  CLASS NOTES</x:v>
      </x:c>
      <x:c r="H1090" s="8" t="str">
        <x:v>42</x:v>
      </x:c>
      <x:c r="I1090" s="8" t="str">
        <x:v>Maritime English 3.17 Plus, First Edition 2026, PDF page 42</x:v>
      </x:c>
      <x:c r="J1090" s="8" t="str">
        <x:v>u2-p47-round-4</x:v>
      </x:c>
      <x:c r="K1090" s="8" t="str"/>
    </x:row>
    <x:row r="1091" ht="334" customHeight="1">
      <x:c r="A1091" s="21" t="n">
        <x:v>1</x:v>
      </x:c>
      <x:c r="B1091" s="21" t="n">
        <x:v>2</x:v>
      </x:c>
      <x:c r="C1091" s="8" t="str">
        <x:v>Around the Ship — unit challenge · round 4</x:v>
      </x:c>
      <x:c r="D1091" s="8" t="str">
        <x:v>Reference page 43: Student B: draw and check the route</x:v>
      </x:c>
      <x:c r="E1091" s="21" t="n">
        <x:v>1</x:v>
      </x:c>
      <x:c r="F1091" s="21" t="n">
        <x:v>3</x:v>
      </x:c>
      <x:c r="G1091"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1091" s="8" t="str">
        <x:v>43</x:v>
      </x:c>
      <x:c r="I1091" s="8" t="str">
        <x:v>Maritime English 3.17 Plus, First Edition 2026, PDF page 43</x:v>
      </x:c>
      <x:c r="J1091" s="8" t="str">
        <x:v>u2-p47-round-4</x:v>
      </x:c>
      <x:c r="K1091" s="8" t="str"/>
    </x:row>
    <x:row r="1092" ht="334" customHeight="1">
      <x:c r="A1092" s="21" t="n">
        <x:v>1</x:v>
      </x:c>
      <x:c r="B1092" s="21" t="n">
        <x:v>2</x:v>
      </x:c>
      <x:c r="C1092" s="8" t="str">
        <x:v>Around the Ship — unit challenge · round 4</x:v>
      </x:c>
      <x:c r="D1092" s="8" t="str">
        <x:v>Reference page 43: Student B: draw and check the route</x:v>
      </x:c>
      <x:c r="E1092" s="21" t="n">
        <x:v>2</x:v>
      </x:c>
      <x:c r="F1092" s="21" t="n">
        <x:v>3</x:v>
      </x:c>
      <x:c r="G1092"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1092" s="8" t="str">
        <x:v>43</x:v>
      </x:c>
      <x:c r="I1092" s="8" t="str">
        <x:v>Maritime English 3.17 Plus, First Edition 2026, PDF page 43</x:v>
      </x:c>
      <x:c r="J1092" s="8" t="str">
        <x:v>u2-p47-round-4</x:v>
      </x:c>
      <x:c r="K1092" s="8" t="str"/>
    </x:row>
    <x:row r="1093" ht="334" customHeight="1">
      <x:c r="A1093" s="21" t="n">
        <x:v>1</x:v>
      </x:c>
      <x:c r="B1093" s="21" t="n">
        <x:v>2</x:v>
      </x:c>
      <x:c r="C1093" s="8" t="str">
        <x:v>Around the Ship — unit challenge · round 4</x:v>
      </x:c>
      <x:c r="D1093" s="8" t="str">
        <x:v>Reference page 43: Student B: draw and check the route</x:v>
      </x:c>
      <x:c r="E1093" s="21" t="n">
        <x:v>3</x:v>
      </x:c>
      <x:c r="F1093" s="21" t="n">
        <x:v>3</x:v>
      </x:c>
      <x:c r="G1093" s="8" t="str">
        <x:v>  drawing with Student A's plan. Do not write a destination before you have heard the directions.</x:v>
      </x:c>
      <x:c r="H1093" s="8" t="str">
        <x:v>43</x:v>
      </x:c>
      <x:c r="I1093" s="8" t="str">
        <x:v>Maritime English 3.17 Plus, First Edition 2026, PDF page 43</x:v>
      </x:c>
      <x:c r="J1093" s="8" t="str">
        <x:v>u2-p47-round-4</x:v>
      </x:c>
      <x:c r="K1093" s="8" t="str"/>
    </x:row>
    <x:row r="1094" ht="334" customHeight="1">
      <x:c r="A1094" s="21" t="n">
        <x:v>1</x:v>
      </x:c>
      <x:c r="B1094" s="21" t="n">
        <x:v>2</x:v>
      </x:c>
      <x:c r="C1094" s="8" t="str">
        <x:v>Around the Ship — unit challenge · round 4</x:v>
      </x:c>
      <x:c r="D1094" s="8" t="str">
        <x:v>Reference page 44: Safety-equipment hunt: recording sheet</x:v>
      </x:c>
      <x:c r="E1094" s="21" t="n">
        <x:v>1</x:v>
      </x:c>
      <x:c r="F1094" s="21" t="n">
        <x:v>2</x:v>
      </x:c>
      <x:c r="G1094"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1094" s="8" t="str">
        <x:v>44</x:v>
      </x:c>
      <x:c r="I1094" s="8" t="str">
        <x:v>Maritime English 3.17 Plus, First Edition 2026, PDF page 44</x:v>
      </x:c>
      <x:c r="J1094" s="8" t="str">
        <x:v>u2-p47-round-4</x:v>
      </x:c>
      <x:c r="K1094" s="8" t="str"/>
    </x:row>
    <x:row r="1095" ht="334" customHeight="1">
      <x:c r="A1095" s="21" t="n">
        <x:v>1</x:v>
      </x:c>
      <x:c r="B1095" s="21" t="n">
        <x:v>2</x:v>
      </x:c>
      <x:c r="C1095" s="8" t="str">
        <x:v>Around the Ship — unit challenge · round 4</x:v>
      </x:c>
      <x:c r="D1095" s="8" t="str">
        <x:v>Reference page 44: Safety-equipment hunt: recording sheet</x:v>
      </x:c>
      <x:c r="E1095" s="21" t="n">
        <x:v>2</x:v>
      </x:c>
      <x:c r="F1095" s="21" t="n">
        <x:v>2</x:v>
      </x:c>
      <x:c r="G1095" s="8" t="str">
        <x:v> E3
 E4
 E5
 E6
 E7
 E8
  Training muster station            Port side of Deck 4
 Check before finishing                     I stated the equipment, named space, deck and purpose.</x:v>
      </x:c>
      <x:c r="H1095" s="8" t="str">
        <x:v>44</x:v>
      </x:c>
      <x:c r="I1095" s="8" t="str">
        <x:v>Maritime English 3.17 Plus, First Edition 2026, PDF page 44</x:v>
      </x:c>
      <x:c r="J1095" s="8" t="str">
        <x:v>u2-p47-round-4</x:v>
      </x:c>
      <x:c r="K1095" s="8" t="str"/>
    </x:row>
    <x:row r="1096" ht="334" customHeight="1">
      <x:c r="A1096" s="21" t="n">
        <x:v>1</x:v>
      </x:c>
      <x:c r="B1096" s="21" t="n">
        <x:v>2</x:v>
      </x:c>
      <x:c r="C1096" s="8" t="str">
        <x:v>Around the Ship — reading challenge · round 1</x:v>
      </x:c>
      <x:c r="D1096" s="8" t="str">
        <x:v>Source passage</x:v>
      </x:c>
      <x:c r="E1096" s="21" t="n">
        <x:v>1</x:v>
      </x:c>
      <x:c r="F1096" s="21" t="n">
        <x:v>2</x:v>
      </x:c>
      <x:c r="G1096" s="8" t="str">
        <x:v>PDF PAGE 48
C. READING                                                                                     14 marks
  MV Coral Star has four cargo holds. Hold number one lies directly aft of the forecastle, where the windlass and both anchors are worked.
  The accommodation is aft, and there is a fire station at each end of the main alleyway, each with hoses, extinguishers and two sets of fire
   gear. The engine control room is two decks below the main deck. Forward of it is the main engine; aft of it, behind the watertight door, is
   the workshop, with the purifier room directly above. Two escape routes lead out of the engine room: the main stairway, and an emergency
   trunk on the port side that comes out on the boat deck. Every crew member's muster station is marked on the list posted beside their cabin
   door.
  1. How many cargo holds does the vessel have, and where is hold number one?
  2. Where are the fire stations, and what is kept at each?
  3.  Describe the position of the workshop using two prepositions of place.
  4. Name both escape routes. Where does the emergency escape trunk lead?
</x:v>
      </x:c>
      <x:c r="H1096" s="8" t="str">
        <x:v>48</x:v>
      </x:c>
      <x:c r="I1096" s="8" t="str">
        <x:v>Maritime English 3.17 Plus, First Edition 2026, PDF page 48</x:v>
      </x:c>
      <x:c r="J1096" s="8" t="str">
        <x:v>u2-p48-round-1</x:v>
      </x:c>
      <x:c r="K1096" s="8" t="str"/>
    </x:row>
    <x:row r="1097" ht="334" customHeight="1">
      <x:c r="A1097" s="21" t="n">
        <x:v>1</x:v>
      </x:c>
      <x:c r="B1097" s="21" t="n">
        <x:v>2</x:v>
      </x:c>
      <x:c r="C1097" s="8" t="str">
        <x:v>Around the Ship — reading challenge · round 1</x:v>
      </x:c>
      <x:c r="D1097" s="8" t="str">
        <x:v>Source passage</x:v>
      </x:c>
      <x:c r="E1097" s="21" t="n">
        <x:v>2</x:v>
      </x:c>
      <x:c r="F1097" s="21" t="n">
        <x:v>2</x:v>
      </x:c>
      <x:c r="G1097" s="8" t="str">
        <x:v>  5. Which of the spaces named would an engineer use most, and why?
  6. Where is the purifier room in relation to the workshop?
  7. Where is a crew member's muster station recorded, according to the passage?</x:v>
      </x:c>
      <x:c r="H1097" s="8" t="str">
        <x:v>48</x:v>
      </x:c>
      <x:c r="I1097" s="8" t="str">
        <x:v>Maritime English 3.17 Plus, First Edition 2026, PDF page 48</x:v>
      </x:c>
      <x:c r="J1097" s="8" t="str">
        <x:v>u2-p48-round-1</x:v>
      </x:c>
      <x:c r="K1097" s="8" t="str"/>
    </x:row>
    <x:row r="1098" ht="334" customHeight="1">
      <x:c r="A1098" s="21" t="n">
        <x:v>1</x:v>
      </x:c>
      <x:c r="B1098" s="21" t="n">
        <x:v>2</x:v>
      </x:c>
      <x:c r="C1098" s="8" t="str">
        <x:v>Around the Ship — reading challenge · round 1</x:v>
      </x:c>
      <x:c r="D1098" s="8" t="str">
        <x:v>Reference page 48: Around the Ship — reading challenge</x:v>
      </x:c>
      <x:c r="E1098" s="21" t="n">
        <x:v>1</x:v>
      </x:c>
      <x:c r="F1098" s="21" t="n">
        <x:v>2</x:v>
      </x:c>
      <x:c r="G1098" s="8" t="str">
        <x:v>C. READING                                                                                     14 marks
  MV Coral Star has four cargo holds. Hold number one lies directly aft of the forecastle, where the windlass and both anchors are worked.
  The accommodation is aft, and there is a fire station at each end of the main alleyway, each with hoses, extinguishers and two sets of fire
   gear. The engine control room is two decks below the main deck. Forward of it is the main engine; aft of it, behind the watertight door, is
   the workshop, with the purifier room directly above. Two escape routes lead out of the engine room: the main stairway, and an emergency
   trunk on the port side that comes out on the boat deck. Every crew member's muster station is marked on the list posted beside their cabin
   door.
  1. How many cargo holds does the vessel have, and where is hold number one?
  2. Where are the fire stations, and what is kept at each?
  3.  Describe the position of the workshop using two prepositions of place.
  4. Name both escape routes. Where does the emergency escape trunk lead?
  5. Which of the spaces named would an engineer use most, and why?
</x:v>
      </x:c>
      <x:c r="H1098" s="8" t="str">
        <x:v>48</x:v>
      </x:c>
      <x:c r="I1098" s="8" t="str">
        <x:v>Maritime English 3.17 Plus, First Edition 2026, PDF page 48</x:v>
      </x:c>
      <x:c r="J1098" s="8" t="str">
        <x:v>u2-p48-round-1</x:v>
      </x:c>
      <x:c r="K1098" s="8" t="str"/>
    </x:row>
    <x:row r="1099" ht="334" customHeight="1">
      <x:c r="A1099" s="21" t="n">
        <x:v>1</x:v>
      </x:c>
      <x:c r="B1099" s="21" t="n">
        <x:v>2</x:v>
      </x:c>
      <x:c r="C1099" s="8" t="str">
        <x:v>Around the Ship — reading challenge · round 1</x:v>
      </x:c>
      <x:c r="D1099" s="8" t="str">
        <x:v>Reference page 48: Around the Ship — reading challenge</x:v>
      </x:c>
      <x:c r="E1099" s="21" t="n">
        <x:v>2</x:v>
      </x:c>
      <x:c r="F1099" s="21" t="n">
        <x:v>2</x:v>
      </x:c>
      <x:c r="G1099" s="8" t="str">
        <x:v>
  6. Where is the purifier room in relation to the workshop?
  7. Where is a crew member's muster station recorded, according to the passage?</x:v>
      </x:c>
      <x:c r="H1099" s="8" t="str">
        <x:v>48</x:v>
      </x:c>
      <x:c r="I1099" s="8" t="str">
        <x:v>Maritime English 3.17 Plus, First Edition 2026, PDF page 48</x:v>
      </x:c>
      <x:c r="J1099" s="8" t="str">
        <x:v>u2-p48-round-1</x:v>
      </x:c>
      <x:c r="K1099" s="8" t="str"/>
    </x:row>
    <x:row r="1100" ht="334" customHeight="1">
      <x:c r="A1100" s="21" t="n">
        <x:v>1</x:v>
      </x:c>
      <x:c r="B1100" s="21" t="n">
        <x:v>2</x:v>
      </x:c>
      <x:c r="C1100" s="8" t="str">
        <x:v>Around the Ship — reading challenge · round 1</x:v>
      </x:c>
      <x:c r="D1100" s="8" t="str">
        <x:v>Reference page 30: Around the Ship — vocabulary</x:v>
      </x:c>
      <x:c r="E1100" s="21" t="n">
        <x:v>1</x:v>
      </x:c>
      <x:c r="F1100" s="21" t="n">
        <x:v>3</x:v>
      </x:c>
      <x:c r="G1100" s="8" t="str">
        <x:v>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e.g. Access to the engine room is by the stairway aft.                       e.g. Hold number three is empty and ventilated.
</x:v>
      </x:c>
      <x:c r="H1100" s="8" t="str">
        <x:v>30</x:v>
      </x:c>
      <x:c r="I1100" s="8" t="str">
        <x:v>Maritime English 3.17 Plus, First Edition 2026, PDF page 30</x:v>
      </x:c>
      <x:c r="J1100" s="8" t="str">
        <x:v>u2-p48-round-1</x:v>
      </x:c>
      <x:c r="K1100" s="8" t="str"/>
    </x:row>
    <x:row r="1101" ht="334" customHeight="1">
      <x:c r="A1101" s="21" t="n">
        <x:v>1</x:v>
      </x:c>
      <x:c r="B1101" s="21" t="n">
        <x:v>2</x:v>
      </x:c>
      <x:c r="C1101" s="8" t="str">
        <x:v>Around the Ship — reading challenge · round 1</x:v>
      </x:c>
      <x:c r="D1101" s="8" t="str">
        <x:v>Reference page 30: Around the Ship — vocabulary</x:v>
      </x:c>
      <x:c r="E1101" s="21" t="n">
        <x:v>2</x:v>
      </x:c>
      <x:c r="F1101" s="21" t="n">
        <x:v>3</x:v>
      </x:c>
      <x:c r="G1101" s="8" t="str">
        <x:v>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On a higher / lower deck than the speaker.                   A door that seals a compartment against the passage of water.
</x:v>
      </x:c>
      <x:c r="H1101" s="8" t="str">
        <x:v>30</x:v>
      </x:c>
      <x:c r="I1101" s="8" t="str">
        <x:v>Maritime English 3.17 Plus, First Edition 2026, PDF page 30</x:v>
      </x:c>
      <x:c r="J1101" s="8" t="str">
        <x:v>u2-p48-round-1</x:v>
      </x:c>
      <x:c r="K1101" s="8" t="str"/>
    </x:row>
    <x:row r="1102" ht="334" customHeight="1">
      <x:c r="A1102" s="21" t="n">
        <x:v>1</x:v>
      </x:c>
      <x:c r="B1102" s="21" t="n">
        <x:v>2</x:v>
      </x:c>
      <x:c r="C1102" s="8" t="str">
        <x:v>Around the Ship — reading challenge · round 1</x:v>
      </x:c>
      <x:c r="D1102" s="8" t="str">
        <x:v>Reference page 30: Around the Ship — vocabulary</x:v>
      </x:c>
      <x:c r="E1102" s="21" t="n">
        <x:v>3</x:v>
      </x:c>
      <x:c r="F1102" s="21" t="n">
        <x:v>3</x:v>
      </x:c>
      <x:c r="G1102" s="8" t="str">
        <x:v>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1102" s="8" t="str">
        <x:v>30</x:v>
      </x:c>
      <x:c r="I1102" s="8" t="str">
        <x:v>Maritime English 3.17 Plus, First Edition 2026, PDF page 30</x:v>
      </x:c>
      <x:c r="J1102" s="8" t="str">
        <x:v>u2-p48-round-1</x:v>
      </x:c>
      <x:c r="K1102" s="8" t="str"/>
    </x:row>
    <x:row r="1103" ht="334" customHeight="1">
      <x:c r="A1103" s="21" t="n">
        <x:v>1</x:v>
      </x:c>
      <x:c r="B1103" s="21" t="n">
        <x:v>2</x:v>
      </x:c>
      <x:c r="C1103" s="8" t="str">
        <x:v>Around the Ship — reading challenge · round 1</x:v>
      </x:c>
      <x:c r="D1103" s="8" t="str">
        <x:v>Reference page 31: THE SITUATION</x:v>
      </x:c>
      <x:c r="E1103" s="21" t="n">
        <x:v>1</x:v>
      </x:c>
      <x:c r="F1103" s="21" t="n">
        <x:v>4</x:v>
      </x:c>
      <x:c r="G1103" s="8" t="str">
        <x:v>B  READING AND LISTENING
  THE SITUATION
  The bosun is taking the new Third Officer around the deck while the Second Engineer takes the new Fourth Engineer below.
   Both tours meet in the alleyway.
Familiarisation Tour                                                                     Recording script - approx. 3 minutes
  BOSUN
  We start forward. This is the forecastle. The windlass and both anchors are here, and the forward mooring station is just behind
   you.
  THIRD OFFICER
  And the cargo holds? How many does she have?
  BOSUN
   Four. Hold number one is directly aft of the forecastle. Walk aft along the starboard side and you pass all four hatch covers.
</x:v>
      </x:c>
      <x:c r="H1103" s="8" t="str">
        <x:v>31</x:v>
      </x:c>
      <x:c r="I1103" s="8" t="str">
        <x:v>Maritime English 3.17 Plus, First Edition 2026, PDF page 31</x:v>
      </x:c>
      <x:c r="J1103" s="8" t="str">
        <x:v>u2-p48-round-1</x:v>
      </x:c>
      <x:c r="K1103" s="8" t="str"/>
    </x:row>
    <x:row r="1104" ht="334" customHeight="1">
      <x:c r="A1104" s="21" t="n">
        <x:v>1</x:v>
      </x:c>
      <x:c r="B1104" s="21" t="n">
        <x:v>2</x:v>
      </x:c>
      <x:c r="C1104" s="8" t="str">
        <x:v>Around the Ship — reading challenge · round 1</x:v>
      </x:c>
      <x:c r="D1104" s="8" t="str">
        <x:v>Reference page 31: THE SITUATION</x:v>
      </x:c>
      <x:c r="E1104" s="21" t="n">
        <x:v>2</x:v>
      </x:c>
      <x:c r="F1104" s="21" t="n">
        <x:v>4</x:v>
      </x:c>
      <x:c r="G1104" s="8" t="str">
        <x:v>
  THIRD OFFICER
  Where is the fire station on this deck?
  BOSUN
  There are two. One at the forward end of the alleyway, one aft. Hoses, extinguishers and two sets of fire gear at each.
  SECOND ENGINEER
  Down here we are two decks below the main deck. This is the engine control room. Everything is monitored from this panel.
  FOURTH ENGINEER
   Is the main engine forward or aft of us?
  SECOND ENGINEER
   Forward. Go through that watertight door and down one more level and you are on the engine room floor plates. The workshop is
    aft, behind you, and the purifier room is above it.
  FOURTH ENGINEER
</x:v>
      </x:c>
      <x:c r="H1104" s="8" t="str">
        <x:v>31</x:v>
      </x:c>
      <x:c r="I1104" s="8" t="str">
        <x:v>Maritime English 3.17 Plus, First Edition 2026, PDF page 31</x:v>
      </x:c>
      <x:c r="J1104" s="8" t="str">
        <x:v>u2-p48-round-1</x:v>
      </x:c>
      <x:c r="K1104" s="8" t="str"/>
    </x:row>
    <x:row r="1105" ht="334" customHeight="1">
      <x:c r="A1105" s="21" t="n">
        <x:v>1</x:v>
      </x:c>
      <x:c r="B1105" s="21" t="n">
        <x:v>2</x:v>
      </x:c>
      <x:c r="C1105" s="8" t="str">
        <x:v>Around the Ship — reading challenge · round 1</x:v>
      </x:c>
      <x:c r="D1105" s="8" t="str">
        <x:v>Reference page 31: THE SITUATION</x:v>
      </x:c>
      <x:c r="E1105" s="21" t="n">
        <x:v>3</x:v>
      </x:c>
      <x:c r="F1105" s="21" t="n">
        <x:v>4</x:v>
      </x:c>
      <x:c r="G1105" s="8" t="str">
        <x:v>  Where do I sound the bilges?
  SECOND ENGINEER
  The sounding pipes are on the starboard side at floor plate level. You record the figures in the engine logbook every watch.
  FOURTH ENGINEER
  And the escape route from down here, sir?
  SECOND ENGINEER
  Good. There are two. The main stairway the way we came, and an emergency escape trunk on the port side that comes out on the boat
   deck. Walk it during familiarisation and learn the marked route. Do not rely on memory alone.
  BOSUN
  Same rule on deck. Your muster station is boat deck, port side, at lifeboat number two. Walk the approved route from your cabin and
   identify the signs and landmarks.
Both new officers complete the tour and sign the familiarisation checklist in the ship's office before 1800.
</x:v>
      </x:c>
      <x:c r="H1105" s="8" t="str">
        <x:v>31</x:v>
      </x:c>
      <x:c r="I1105" s="8" t="str">
        <x:v>Maritime English 3.17 Plus, First Edition 2026, PDF page 31</x:v>
      </x:c>
      <x:c r="J1105" s="8" t="str">
        <x:v>u2-p48-round-1</x:v>
      </x:c>
      <x:c r="K1105" s="8" t="str"/>
    </x:row>
    <x:row r="1106" ht="334" customHeight="1">
      <x:c r="A1106" s="21" t="n">
        <x:v>1</x:v>
      </x:c>
      <x:c r="B1106" s="21" t="n">
        <x:v>2</x:v>
      </x:c>
      <x:c r="C1106" s="8" t="str">
        <x:v>Around the Ship — reading challenge · round 1</x:v>
      </x:c>
      <x:c r="D1106" s="8" t="str">
        <x:v>Reference page 31: THE SITUATION</x:v>
      </x:c>
      <x:c r="E1106" s="21" t="n">
        <x:v>4</x:v>
      </x:c>
      <x:c r="F1106" s="21" t="n">
        <x:v>4</x:v>
      </x:c>
      <x:c r="G1106" s="8" t="str">
        <x:v>  NOTES</x:v>
      </x:c>
      <x:c r="H1106" s="8" t="str">
        <x:v>31</x:v>
      </x:c>
      <x:c r="I1106" s="8" t="str">
        <x:v>Maritime English 3.17 Plus, First Edition 2026, PDF page 31</x:v>
      </x:c>
      <x:c r="J1106" s="8" t="str">
        <x:v>u2-p48-round-1</x:v>
      </x:c>
      <x:c r="K1106" s="8" t="str"/>
    </x:row>
    <x:row r="1107" ht="334" customHeight="1">
      <x:c r="A1107" s="21" t="n">
        <x:v>1</x:v>
      </x:c>
      <x:c r="B1107" s="21" t="n">
        <x:v>2</x:v>
      </x:c>
      <x:c r="C1107" s="8" t="str">
        <x:v>Around the Ship — reading challenge · round 1</x:v>
      </x:c>
      <x:c r="D1107" s="8" t="str">
        <x:v>Reference page 34: Finding Your Way - and Your Way Out</x:v>
      </x:c>
      <x:c r="E1107" s="21" t="n">
        <x:v>1</x:v>
      </x:c>
      <x:c r="F1107" s="21" t="n">
        <x:v>2</x:v>
      </x:c>
      <x:c r="G1107" s="8" t="str">
        <x:v>UNIT 2 | B3 READING FOR MEANING
Finding Your Way - and Your Way Out
  Before you read
 Name one word that describes a deck level and one word that describes a side of a ship.
Reading focus: Combine location words with a simple vessel plan.
A A location is clearer when it includes a named space and a deck level. Left and right can change when
a person turns around. Port and starboard describe the vessel's sides when facing forward. A cadet can
therefore use them even when the listener is facing a different direction.
B On the training vessel in Visual Resource 2, the bridge is on Deck 5. The radio room is next to it.
Cabins are on Deck 3, and the galley and messroom are on Deck 2. The engine control room is on Deck
1. The workshop is aft of the engine control room on the same deck.
C A main stairway connects Decks 1 to 5. From the Deck 3 cabin alleyway, the normal route to the
</x:v>
      </x:c>
      <x:c r="H1107" s="8" t="str">
        <x:v>34</x:v>
      </x:c>
      <x:c r="I1107" s="8" t="str">
        <x:v>Maritime English 3.17 Plus, First Edition 2026, PDF page 34</x:v>
      </x:c>
      <x:c r="J1107" s="8" t="str">
        <x:v>u2-p48-round-1</x:v>
      </x:c>
      <x:c r="K1107" s="8" t="str"/>
    </x:row>
    <x:row r="1108" ht="334" customHeight="1">
      <x:c r="A1108" s="21" t="n">
        <x:v>1</x:v>
      </x:c>
      <x:c r="B1108" s="21" t="n">
        <x:v>2</x:v>
      </x:c>
      <x:c r="C1108" s="8" t="str">
        <x:v>Around the Ship — reading challenge · round 1</x:v>
      </x:c>
      <x:c r="D1108" s="8" t="str">
        <x:v>Reference page 34: Finding Your Way - and Your Way Out</x:v>
      </x:c>
      <x:c r="E1108" s="21" t="n">
        <x:v>2</x:v>
      </x:c>
      <x:c r="F1108" s="21" t="n">
        <x:v>2</x:v>
      </x:c>
      <x:c r="G1108" s="8" t="str">
        <x:v>muster station goes up one deck to the port side of Deck 4. A separate escape trunk connects Deck 1
directly to Deck 4. It provides an alternative way out from the machinery area.
D During familiarisation, the trainer shows both routes and asks cadets to explain them. A box in an
alleyway is reported, not ignored. If a route is obstructed during an emergency, crew follow the ship's
emergency instructions and use a safe available alternative. The classroom plan helps students practise
language; it is not the arrangement of every vessel.
Word support
alternative: another possible choice   |  obstruct: block the way   |  landmark: an easily recognised reference point
Original teaching article; vessel names, people and operational data are fictional. Content/design references: S1, S3; see Sources and editorial
notes.
  CLASS NOTES</x:v>
      </x:c>
      <x:c r="H1108" s="8" t="str">
        <x:v>34</x:v>
      </x:c>
      <x:c r="I1108" s="8" t="str">
        <x:v>Maritime English 3.17 Plus, First Edition 2026, PDF page 34</x:v>
      </x:c>
      <x:c r="J1108" s="8" t="str">
        <x:v>u2-p48-round-1</x:v>
      </x:c>
      <x:c r="K1108" s="8" t="str"/>
    </x:row>
    <x:row r="1109" ht="334" customHeight="1">
      <x:c r="A1109" s="21" t="n">
        <x:v>1</x:v>
      </x:c>
      <x:c r="B1109" s="21" t="n">
        <x:v>2</x:v>
      </x:c>
      <x:c r="C1109" s="8" t="str">
        <x:v>Around the Ship — reading challenge · round 1</x:v>
      </x:c>
      <x:c r="D1109" s="8" t="str">
        <x:v>Reference page 36: Prepositions of place; there is / there are</x:v>
      </x:c>
      <x:c r="E1109" s="21" t="n">
        <x:v>1</x:v>
      </x:c>
      <x:c r="F1109" s="21" t="n">
        <x:v>3</x:v>
      </x:c>
      <x:c r="G1109"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1109" s="8" t="str">
        <x:v>36</x:v>
      </x:c>
      <x:c r="I1109" s="8" t="str">
        <x:v>Maritime English 3.17 Plus, First Edition 2026, PDF page 36</x:v>
      </x:c>
      <x:c r="J1109" s="8" t="str">
        <x:v>u2-p48-round-1</x:v>
      </x:c>
      <x:c r="K1109" s="8" t="str"/>
    </x:row>
    <x:row r="1110" ht="334" customHeight="1">
      <x:c r="A1110" s="21" t="n">
        <x:v>1</x:v>
      </x:c>
      <x:c r="B1110" s="21" t="n">
        <x:v>2</x:v>
      </x:c>
      <x:c r="C1110" s="8" t="str">
        <x:v>Around the Ship — reading challenge · round 1</x:v>
      </x:c>
      <x:c r="D1110" s="8" t="str">
        <x:v>Reference page 36: Prepositions of place; there is / there are</x:v>
      </x:c>
      <x:c r="E1110" s="21" t="n">
        <x:v>2</x:v>
      </x:c>
      <x:c r="F1110" s="21" t="n">
        <x:v>3</x:v>
      </x:c>
      <x:c r="G1110"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1110" s="8" t="str">
        <x:v>36</x:v>
      </x:c>
      <x:c r="I1110" s="8" t="str">
        <x:v>Maritime English 3.17 Plus, First Edition 2026, PDF page 36</x:v>
      </x:c>
      <x:c r="J1110" s="8" t="str">
        <x:v>u2-p48-round-1</x:v>
      </x:c>
      <x:c r="K1110" s="8" t="str"/>
    </x:row>
    <x:row r="1111" ht="334" customHeight="1">
      <x:c r="A1111" s="21" t="n">
        <x:v>1</x:v>
      </x:c>
      <x:c r="B1111" s="21" t="n">
        <x:v>2</x:v>
      </x:c>
      <x:c r="C1111" s="8" t="str">
        <x:v>Around the Ship — reading challenge · round 1</x:v>
      </x:c>
      <x:c r="D1111" s="8" t="str">
        <x:v>Reference page 36: Prepositions of place; there is / there are</x:v>
      </x:c>
      <x:c r="E1111" s="21" t="n">
        <x:v>3</x:v>
      </x:c>
      <x:c r="F1111" s="21" t="n">
        <x:v>3</x:v>
      </x:c>
      <x:c r="G1111" s="8" t="str">
        <x:v>useful with a clear reference.
Examples are for language learning. Sources: S1; see editorial notes.
  CLASS NOTES</x:v>
      </x:c>
      <x:c r="H1111" s="8" t="str">
        <x:v>36</x:v>
      </x:c>
      <x:c r="I1111" s="8" t="str">
        <x:v>Maritime English 3.17 Plus, First Edition 2026, PDF page 36</x:v>
      </x:c>
      <x:c r="J1111" s="8" t="str">
        <x:v>u2-p48-round-1</x:v>
      </x:c>
      <x:c r="K1111" s="8" t="str"/>
    </x:row>
    <x:row r="1112" ht="334" customHeight="1">
      <x:c r="A1112" s="21" t="n">
        <x:v>1</x:v>
      </x:c>
      <x:c r="B1112" s="21" t="n">
        <x:v>2</x:v>
      </x:c>
      <x:c r="C1112" s="8" t="str">
        <x:v>Around the Ship — reading challenge · round 1</x:v>
      </x:c>
      <x:c r="D1112" s="8" t="str">
        <x:v>Reference page 42: A vessel plan you can read</x:v>
      </x:c>
      <x:c r="E1112" s="21" t="n">
        <x:v>1</x:v>
      </x:c>
      <x:c r="F1112" s="21" t="n">
        <x:v>3</x:v>
      </x:c>
      <x:c r="G1112"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1112" s="8" t="str">
        <x:v>42</x:v>
      </x:c>
      <x:c r="I1112" s="8" t="str">
        <x:v>Maritime English 3.17 Plus, First Edition 2026, PDF page 42</x:v>
      </x:c>
      <x:c r="J1112" s="8" t="str">
        <x:v>u2-p48-round-1</x:v>
      </x:c>
      <x:c r="K1112" s="8" t="str"/>
    </x:row>
    <x:row r="1113" ht="334" customHeight="1">
      <x:c r="A1113" s="21" t="n">
        <x:v>1</x:v>
      </x:c>
      <x:c r="B1113" s="21" t="n">
        <x:v>2</x:v>
      </x:c>
      <x:c r="C1113" s="8" t="str">
        <x:v>Around the Ship — reading challenge · round 1</x:v>
      </x:c>
      <x:c r="D1113" s="8" t="str">
        <x:v>Reference page 42: A vessel plan you can read</x:v>
      </x:c>
      <x:c r="E1113" s="21" t="n">
        <x:v>2</x:v>
      </x:c>
      <x:c r="F1113" s="21" t="n">
        <x:v>3</x:v>
      </x:c>
      <x:c r="G1113"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1113" s="8" t="str">
        <x:v>42</x:v>
      </x:c>
      <x:c r="I1113" s="8" t="str">
        <x:v>Maritime English 3.17 Plus, First Edition 2026, PDF page 42</x:v>
      </x:c>
      <x:c r="J1113" s="8" t="str">
        <x:v>u2-p48-round-1</x:v>
      </x:c>
      <x:c r="K1113" s="8" t="str"/>
    </x:row>
    <x:row r="1114" ht="334" customHeight="1">
      <x:c r="A1114" s="21" t="n">
        <x:v>1</x:v>
      </x:c>
      <x:c r="B1114" s="21" t="n">
        <x:v>2</x:v>
      </x:c>
      <x:c r="C1114" s="8" t="str">
        <x:v>Around the Ship — reading challenge · round 1</x:v>
      </x:c>
      <x:c r="D1114" s="8" t="str">
        <x:v>Reference page 42: A vessel plan you can read</x:v>
      </x:c>
      <x:c r="E1114" s="21" t="n">
        <x:v>3</x:v>
      </x:c>
      <x:c r="F1114" s="21" t="n">
        <x:v>3</x:v>
      </x:c>
      <x:c r="G1114" s="8" t="str">
        <x:v>
  STUDENT A ROUTE CARDS - DO NOT SHOW STUDENT B
  Round 1: Deck 3 cabin alleyway to Deck 4 port muster station.
  Round 2: Deck 1 ECR to Deck 2 galley via the main stair.
  Round 3: Deck 1 to Deck 4 via the separate escape trunk.
  CLASS NOTES</x:v>
      </x:c>
      <x:c r="H1114" s="8" t="str">
        <x:v>42</x:v>
      </x:c>
      <x:c r="I1114" s="8" t="str">
        <x:v>Maritime English 3.17 Plus, First Edition 2026, PDF page 42</x:v>
      </x:c>
      <x:c r="J1114" s="8" t="str">
        <x:v>u2-p48-round-1</x:v>
      </x:c>
      <x:c r="K1114" s="8" t="str"/>
    </x:row>
    <x:row r="1115" ht="334" customHeight="1">
      <x:c r="A1115" s="21" t="n">
        <x:v>1</x:v>
      </x:c>
      <x:c r="B1115" s="21" t="n">
        <x:v>2</x:v>
      </x:c>
      <x:c r="C1115" s="8" t="str">
        <x:v>Around the Ship — reading challenge · round 1</x:v>
      </x:c>
      <x:c r="D1115" s="8" t="str">
        <x:v>Reference page 43: Student B: draw and check the route</x:v>
      </x:c>
      <x:c r="E1115" s="21" t="n">
        <x:v>1</x:v>
      </x:c>
      <x:c r="F1115" s="21" t="n">
        <x:v>3</x:v>
      </x:c>
      <x:c r="G1115"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1115" s="8" t="str">
        <x:v>43</x:v>
      </x:c>
      <x:c r="I1115" s="8" t="str">
        <x:v>Maritime English 3.17 Plus, First Edition 2026, PDF page 43</x:v>
      </x:c>
      <x:c r="J1115" s="8" t="str">
        <x:v>u2-p48-round-1</x:v>
      </x:c>
      <x:c r="K1115" s="8" t="str"/>
    </x:row>
    <x:row r="1116" ht="334" customHeight="1">
      <x:c r="A1116" s="21" t="n">
        <x:v>1</x:v>
      </x:c>
      <x:c r="B1116" s="21" t="n">
        <x:v>2</x:v>
      </x:c>
      <x:c r="C1116" s="8" t="str">
        <x:v>Around the Ship — reading challenge · round 1</x:v>
      </x:c>
      <x:c r="D1116" s="8" t="str">
        <x:v>Reference page 43: Student B: draw and check the route</x:v>
      </x:c>
      <x:c r="E1116" s="21" t="n">
        <x:v>2</x:v>
      </x:c>
      <x:c r="F1116" s="21" t="n">
        <x:v>3</x:v>
      </x:c>
      <x:c r="G1116"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1116" s="8" t="str">
        <x:v>43</x:v>
      </x:c>
      <x:c r="I1116" s="8" t="str">
        <x:v>Maritime English 3.17 Plus, First Edition 2026, PDF page 43</x:v>
      </x:c>
      <x:c r="J1116" s="8" t="str">
        <x:v>u2-p48-round-1</x:v>
      </x:c>
      <x:c r="K1116" s="8" t="str"/>
    </x:row>
    <x:row r="1117" ht="334" customHeight="1">
      <x:c r="A1117" s="21" t="n">
        <x:v>1</x:v>
      </x:c>
      <x:c r="B1117" s="21" t="n">
        <x:v>2</x:v>
      </x:c>
      <x:c r="C1117" s="8" t="str">
        <x:v>Around the Ship — reading challenge · round 1</x:v>
      </x:c>
      <x:c r="D1117" s="8" t="str">
        <x:v>Reference page 43: Student B: draw and check the route</x:v>
      </x:c>
      <x:c r="E1117" s="21" t="n">
        <x:v>3</x:v>
      </x:c>
      <x:c r="F1117" s="21" t="n">
        <x:v>3</x:v>
      </x:c>
      <x:c r="G1117" s="8" t="str">
        <x:v>  drawing with Student A's plan. Do not write a destination before you have heard the directions.</x:v>
      </x:c>
      <x:c r="H1117" s="8" t="str">
        <x:v>43</x:v>
      </x:c>
      <x:c r="I1117" s="8" t="str">
        <x:v>Maritime English 3.17 Plus, First Edition 2026, PDF page 43</x:v>
      </x:c>
      <x:c r="J1117" s="8" t="str">
        <x:v>u2-p48-round-1</x:v>
      </x:c>
      <x:c r="K1117" s="8" t="str"/>
    </x:row>
    <x:row r="1118" ht="334" customHeight="1">
      <x:c r="A1118" s="21" t="n">
        <x:v>1</x:v>
      </x:c>
      <x:c r="B1118" s="21" t="n">
        <x:v>2</x:v>
      </x:c>
      <x:c r="C1118" s="8" t="str">
        <x:v>Around the Ship — reading challenge · round 1</x:v>
      </x:c>
      <x:c r="D1118" s="8" t="str">
        <x:v>Reference page 44: Safety-equipment hunt: recording sheet</x:v>
      </x:c>
      <x:c r="E1118" s="21" t="n">
        <x:v>1</x:v>
      </x:c>
      <x:c r="F1118" s="21" t="n">
        <x:v>2</x:v>
      </x:c>
      <x:c r="G1118"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1118" s="8" t="str">
        <x:v>44</x:v>
      </x:c>
      <x:c r="I1118" s="8" t="str">
        <x:v>Maritime English 3.17 Plus, First Edition 2026, PDF page 44</x:v>
      </x:c>
      <x:c r="J1118" s="8" t="str">
        <x:v>u2-p48-round-1</x:v>
      </x:c>
      <x:c r="K1118" s="8" t="str"/>
    </x:row>
    <x:row r="1119" ht="334" customHeight="1">
      <x:c r="A1119" s="21" t="n">
        <x:v>1</x:v>
      </x:c>
      <x:c r="B1119" s="21" t="n">
        <x:v>2</x:v>
      </x:c>
      <x:c r="C1119" s="8" t="str">
        <x:v>Around the Ship — reading challenge · round 1</x:v>
      </x:c>
      <x:c r="D1119" s="8" t="str">
        <x:v>Reference page 44: Safety-equipment hunt: recording sheet</x:v>
      </x:c>
      <x:c r="E1119" s="21" t="n">
        <x:v>2</x:v>
      </x:c>
      <x:c r="F1119" s="21" t="n">
        <x:v>2</x:v>
      </x:c>
      <x:c r="G1119" s="8" t="str">
        <x:v> E3
 E4
 E5
 E6
 E7
 E8
  Training muster station            Port side of Deck 4
 Check before finishing                     I stated the equipment, named space, deck and purpose.</x:v>
      </x:c>
      <x:c r="H1119" s="8" t="str">
        <x:v>44</x:v>
      </x:c>
      <x:c r="I1119" s="8" t="str">
        <x:v>Maritime English 3.17 Plus, First Edition 2026, PDF page 44</x:v>
      </x:c>
      <x:c r="J1119" s="8" t="str">
        <x:v>u2-p48-round-1</x:v>
      </x:c>
      <x:c r="K1119" s="8" t="str"/>
    </x:row>
    <x:row r="1120" ht="334" customHeight="1">
      <x:c r="A1120" s="21" t="n">
        <x:v>1</x:v>
      </x:c>
      <x:c r="B1120" s="21" t="n">
        <x:v>2</x:v>
      </x:c>
      <x:c r="C1120" s="8" t="str">
        <x:v>Academic portfolio — Around the Ship</x:v>
      </x:c>
      <x:c r="D1120" s="8" t="str">
        <x:v>Source passage</x:v>
      </x:c>
      <x:c r="E1120" s="21" t="n">
        <x:v>1</x:v>
      </x:c>
      <x:c r="F1120" s="21" t="n">
        <x:v>2</x:v>
      </x:c>
      <x:c r="G1120" s="8" t="str">
        <x:v>PDF PAGE 49
D. WRITING                                                                                     12 marks
Describe the route from your own cabin to your muster station on a vessel you know, or from this classroom to the nearest assembly
point. Write six to eight sentences, name every space you pass through, and use at least four different prepositions of place.
  E. SPEAKING                                                                                     8 marks
assessed by the teacher Direct your teacher from one named space on board to another, without pointing and without naming the
destination until the end.
  Criterion                                                                          2          1          0
  Uses forward, aft, port and starboard rather than left and right
  States the deck level as well as the fore-and-aft position
  Gives one instruction at a time and waits for confirmation
</x:v>
      </x:c>
      <x:c r="H1120" s="8" t="str">
        <x:v>49</x:v>
      </x:c>
      <x:c r="I1120" s="8" t="str">
        <x:v>Maritime English 3.17 Plus, First Edition 2026, PDF page 49</x:v>
      </x:c>
      <x:c r="J1120" s="8" t="str">
        <x:v>u2-p49-writing</x:v>
      </x:c>
      <x:c r="K1120" s="8" t="str"/>
    </x:row>
    <x:row r="1121" ht="334" customHeight="1">
      <x:c r="A1121" s="21" t="n">
        <x:v>1</x:v>
      </x:c>
      <x:c r="B1121" s="21" t="n">
        <x:v>2</x:v>
      </x:c>
      <x:c r="C1121" s="8" t="str">
        <x:v>Academic portfolio — Around the Ship</x:v>
      </x:c>
      <x:c r="D1121" s="8" t="str">
        <x:v>Source passage</x:v>
      </x:c>
      <x:c r="E1121" s="21" t="n">
        <x:v>2</x:v>
      </x:c>
      <x:c r="F1121" s="21" t="n">
        <x:v>2</x:v>
      </x:c>
      <x:c r="G1121" s="8" t="str">
        <x:v>
  Uses there is and there are with the correct form</x:v>
      </x:c>
      <x:c r="H1121" s="8" t="str">
        <x:v>49</x:v>
      </x:c>
      <x:c r="I1121" s="8" t="str">
        <x:v>Maritime English 3.17 Plus, First Edition 2026, PDF page 49</x:v>
      </x:c>
      <x:c r="J1121" s="8" t="str">
        <x:v>u2-p49-writing</x:v>
      </x:c>
      <x:c r="K1121" s="8" t="str"/>
    </x:row>
    <x:row r="1122" ht="334" customHeight="1">
      <x:c r="A1122" s="21" t="n">
        <x:v>1</x:v>
      </x:c>
      <x:c r="B1122" s="21" t="n">
        <x:v>2</x:v>
      </x:c>
      <x:c r="C1122" s="8" t="str">
        <x:v>Academic portfolio — Around the Ship</x:v>
      </x:c>
      <x:c r="D1122" s="8" t="str">
        <x:v>Reference page 49: Around the Ship — writing and speaking challenge</x:v>
      </x:c>
      <x:c r="E1122" s="21" t="n">
        <x:v>1</x:v>
      </x:c>
      <x:c r="F1122" s="21" t="n">
        <x:v>2</x:v>
      </x:c>
      <x:c r="G1122" s="8" t="str">
        <x:v>D. WRITING                                                                                     12 marks
Describe the route from your own cabin to your muster station on a vessel you know, or from this classroom to the nearest assembly
point. Write six to eight sentences, name every space you pass through, and use at least four different prepositions of place.
  E. SPEAKING                                                                                     8 marks
assessed by the teacher Direct your teacher from one named space on board to another, without pointing and without naming the
destination until the end.
  Criterion                                                                          2          1          0
  Uses forward, aft, port and starboard rather than left and right
  States the deck level as well as the fore-and-aft position
  Gives one instruction at a time and waits for confirmation
</x:v>
      </x:c>
      <x:c r="H1122" s="8" t="str">
        <x:v>49</x:v>
      </x:c>
      <x:c r="I1122" s="8" t="str">
        <x:v>Maritime English 3.17 Plus, First Edition 2026, PDF page 49</x:v>
      </x:c>
      <x:c r="J1122" s="8" t="str">
        <x:v>u2-p49-writing</x:v>
      </x:c>
      <x:c r="K1122" s="8" t="str"/>
    </x:row>
    <x:row r="1123" ht="334" customHeight="1">
      <x:c r="A1123" s="21" t="n">
        <x:v>1</x:v>
      </x:c>
      <x:c r="B1123" s="21" t="n">
        <x:v>2</x:v>
      </x:c>
      <x:c r="C1123" s="8" t="str">
        <x:v>Academic portfolio — Around the Ship</x:v>
      </x:c>
      <x:c r="D1123" s="8" t="str">
        <x:v>Reference page 49: Around the Ship — writing and speaking challenge</x:v>
      </x:c>
      <x:c r="E1123" s="21" t="n">
        <x:v>2</x:v>
      </x:c>
      <x:c r="F1123" s="21" t="n">
        <x:v>2</x:v>
      </x:c>
      <x:c r="G1123" s="8" t="str">
        <x:v>  Uses there is and there are with the correct form</x:v>
      </x:c>
      <x:c r="H1123" s="8" t="str">
        <x:v>49</x:v>
      </x:c>
      <x:c r="I1123" s="8" t="str">
        <x:v>Maritime English 3.17 Plus, First Edition 2026, PDF page 49</x:v>
      </x:c>
      <x:c r="J1123" s="8" t="str">
        <x:v>u2-p49-writing</x:v>
      </x:c>
      <x:c r="K1123" s="8" t="str"/>
    </x:row>
    <x:row r="1124" ht="334" customHeight="1">
      <x:c r="A1124" s="21" t="n">
        <x:v>1</x:v>
      </x:c>
      <x:c r="B1124" s="21" t="n">
        <x:v>2</x:v>
      </x:c>
      <x:c r="C1124" s="8" t="str">
        <x:v>Academic portfolio — Around the Ship</x:v>
      </x:c>
      <x:c r="D1124" s="8" t="str">
        <x:v>Reference page 30: Around the Ship — vocabulary</x:v>
      </x:c>
      <x:c r="E1124" s="21" t="n">
        <x:v>1</x:v>
      </x:c>
      <x:c r="F1124" s="21" t="n">
        <x:v>3</x:v>
      </x:c>
      <x:c r="G1124" s="8" t="str">
        <x:v>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e.g. Access to the engine room is by the stairway aft.                       e.g. Hold number three is empty and ventilated.
</x:v>
      </x:c>
      <x:c r="H1124" s="8" t="str">
        <x:v>30</x:v>
      </x:c>
      <x:c r="I1124" s="8" t="str">
        <x:v>Maritime English 3.17 Plus, First Edition 2026, PDF page 30</x:v>
      </x:c>
      <x:c r="J1124" s="8" t="str">
        <x:v>u2-p49-writing</x:v>
      </x:c>
      <x:c r="K1124" s="8" t="str"/>
    </x:row>
    <x:row r="1125" ht="334" customHeight="1">
      <x:c r="A1125" s="21" t="n">
        <x:v>1</x:v>
      </x:c>
      <x:c r="B1125" s="21" t="n">
        <x:v>2</x:v>
      </x:c>
      <x:c r="C1125" s="8" t="str">
        <x:v>Academic portfolio — Around the Ship</x:v>
      </x:c>
      <x:c r="D1125" s="8" t="str">
        <x:v>Reference page 30: Around the Ship — vocabulary</x:v>
      </x:c>
      <x:c r="E1125" s="21" t="n">
        <x:v>2</x:v>
      </x:c>
      <x:c r="F1125" s="21" t="n">
        <x:v>3</x:v>
      </x:c>
      <x:c r="G1125" s="8" t="str">
        <x:v>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On a higher / lower deck than the speaker.                   A door that seals a compartment against the passage of water.
</x:v>
      </x:c>
      <x:c r="H1125" s="8" t="str">
        <x:v>30</x:v>
      </x:c>
      <x:c r="I1125" s="8" t="str">
        <x:v>Maritime English 3.17 Plus, First Edition 2026, PDF page 30</x:v>
      </x:c>
      <x:c r="J1125" s="8" t="str">
        <x:v>u2-p49-writing</x:v>
      </x:c>
      <x:c r="K1125" s="8" t="str"/>
    </x:row>
    <x:row r="1126" ht="334" customHeight="1">
      <x:c r="A1126" s="21" t="n">
        <x:v>1</x:v>
      </x:c>
      <x:c r="B1126" s="21" t="n">
        <x:v>2</x:v>
      </x:c>
      <x:c r="C1126" s="8" t="str">
        <x:v>Academic portfolio — Around the Ship</x:v>
      </x:c>
      <x:c r="D1126" s="8" t="str">
        <x:v>Reference page 30: Around the Ship — vocabulary</x:v>
      </x:c>
      <x:c r="E1126" s="21" t="n">
        <x:v>3</x:v>
      </x:c>
      <x:c r="F1126" s="21" t="n">
        <x:v>3</x:v>
      </x:c>
      <x:c r="G1126" s="8" t="str">
        <x:v>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1126" s="8" t="str">
        <x:v>30</x:v>
      </x:c>
      <x:c r="I1126" s="8" t="str">
        <x:v>Maritime English 3.17 Plus, First Edition 2026, PDF page 30</x:v>
      </x:c>
      <x:c r="J1126" s="8" t="str">
        <x:v>u2-p49-writing</x:v>
      </x:c>
      <x:c r="K1126" s="8" t="str"/>
    </x:row>
    <x:row r="1127" ht="334" customHeight="1">
      <x:c r="A1127" s="21" t="n">
        <x:v>1</x:v>
      </x:c>
      <x:c r="B1127" s="21" t="n">
        <x:v>2</x:v>
      </x:c>
      <x:c r="C1127" s="8" t="str">
        <x:v>Academic portfolio — Around the Ship</x:v>
      </x:c>
      <x:c r="D1127" s="8" t="str">
        <x:v>Reference page 31: THE SITUATION</x:v>
      </x:c>
      <x:c r="E1127" s="21" t="n">
        <x:v>1</x:v>
      </x:c>
      <x:c r="F1127" s="21" t="n">
        <x:v>4</x:v>
      </x:c>
      <x:c r="G1127" s="8" t="str">
        <x:v>B  READING AND LISTENING
  THE SITUATION
  The bosun is taking the new Third Officer around the deck while the Second Engineer takes the new Fourth Engineer below.
   Both tours meet in the alleyway.
Familiarisation Tour                                                                     Recording script - approx. 3 minutes
  BOSUN
  We start forward. This is the forecastle. The windlass and both anchors are here, and the forward mooring station is just behind
   you.
  THIRD OFFICER
  And the cargo holds? How many does she have?
  BOSUN
   Four. Hold number one is directly aft of the forecastle. Walk aft along the starboard side and you pass all four hatch covers.
</x:v>
      </x:c>
      <x:c r="H1127" s="8" t="str">
        <x:v>31</x:v>
      </x:c>
      <x:c r="I1127" s="8" t="str">
        <x:v>Maritime English 3.17 Plus, First Edition 2026, PDF page 31</x:v>
      </x:c>
      <x:c r="J1127" s="8" t="str">
        <x:v>u2-p49-writing</x:v>
      </x:c>
      <x:c r="K1127" s="8" t="str"/>
    </x:row>
    <x:row r="1128" ht="334" customHeight="1">
      <x:c r="A1128" s="21" t="n">
        <x:v>1</x:v>
      </x:c>
      <x:c r="B1128" s="21" t="n">
        <x:v>2</x:v>
      </x:c>
      <x:c r="C1128" s="8" t="str">
        <x:v>Academic portfolio — Around the Ship</x:v>
      </x:c>
      <x:c r="D1128" s="8" t="str">
        <x:v>Reference page 31: THE SITUATION</x:v>
      </x:c>
      <x:c r="E1128" s="21" t="n">
        <x:v>2</x:v>
      </x:c>
      <x:c r="F1128" s="21" t="n">
        <x:v>4</x:v>
      </x:c>
      <x:c r="G1128" s="8" t="str">
        <x:v>
  THIRD OFFICER
  Where is the fire station on this deck?
  BOSUN
  There are two. One at the forward end of the alleyway, one aft. Hoses, extinguishers and two sets of fire gear at each.
  SECOND ENGINEER
  Down here we are two decks below the main deck. This is the engine control room. Everything is monitored from this panel.
  FOURTH ENGINEER
   Is the main engine forward or aft of us?
  SECOND ENGINEER
   Forward. Go through that watertight door and down one more level and you are on the engine room floor plates. The workshop is
    aft, behind you, and the purifier room is above it.
  FOURTH ENGINEER
</x:v>
      </x:c>
      <x:c r="H1128" s="8" t="str">
        <x:v>31</x:v>
      </x:c>
      <x:c r="I1128" s="8" t="str">
        <x:v>Maritime English 3.17 Plus, First Edition 2026, PDF page 31</x:v>
      </x:c>
      <x:c r="J1128" s="8" t="str">
        <x:v>u2-p49-writing</x:v>
      </x:c>
      <x:c r="K1128" s="8" t="str"/>
    </x:row>
    <x:row r="1129" ht="334" customHeight="1">
      <x:c r="A1129" s="21" t="n">
        <x:v>1</x:v>
      </x:c>
      <x:c r="B1129" s="21" t="n">
        <x:v>2</x:v>
      </x:c>
      <x:c r="C1129" s="8" t="str">
        <x:v>Academic portfolio — Around the Ship</x:v>
      </x:c>
      <x:c r="D1129" s="8" t="str">
        <x:v>Reference page 31: THE SITUATION</x:v>
      </x:c>
      <x:c r="E1129" s="21" t="n">
        <x:v>3</x:v>
      </x:c>
      <x:c r="F1129" s="21" t="n">
        <x:v>4</x:v>
      </x:c>
      <x:c r="G1129" s="8" t="str">
        <x:v>  Where do I sound the bilges?
  SECOND ENGINEER
  The sounding pipes are on the starboard side at floor plate level. You record the figures in the engine logbook every watch.
  FOURTH ENGINEER
  And the escape route from down here, sir?
  SECOND ENGINEER
  Good. There are two. The main stairway the way we came, and an emergency escape trunk on the port side that comes out on the boat
   deck. Walk it during familiarisation and learn the marked route. Do not rely on memory alone.
  BOSUN
  Same rule on deck. Your muster station is boat deck, port side, at lifeboat number two. Walk the approved route from your cabin and
   identify the signs and landmarks.
Both new officers complete the tour and sign the familiarisation checklist in the ship's office before 1800.
</x:v>
      </x:c>
      <x:c r="H1129" s="8" t="str">
        <x:v>31</x:v>
      </x:c>
      <x:c r="I1129" s="8" t="str">
        <x:v>Maritime English 3.17 Plus, First Edition 2026, PDF page 31</x:v>
      </x:c>
      <x:c r="J1129" s="8" t="str">
        <x:v>u2-p49-writing</x:v>
      </x:c>
      <x:c r="K1129" s="8" t="str"/>
    </x:row>
    <x:row r="1130" ht="334" customHeight="1">
      <x:c r="A1130" s="21" t="n">
        <x:v>1</x:v>
      </x:c>
      <x:c r="B1130" s="21" t="n">
        <x:v>2</x:v>
      </x:c>
      <x:c r="C1130" s="8" t="str">
        <x:v>Academic portfolio — Around the Ship</x:v>
      </x:c>
      <x:c r="D1130" s="8" t="str">
        <x:v>Reference page 31: THE SITUATION</x:v>
      </x:c>
      <x:c r="E1130" s="21" t="n">
        <x:v>4</x:v>
      </x:c>
      <x:c r="F1130" s="21" t="n">
        <x:v>4</x:v>
      </x:c>
      <x:c r="G1130" s="8" t="str">
        <x:v>  NOTES</x:v>
      </x:c>
      <x:c r="H1130" s="8" t="str">
        <x:v>31</x:v>
      </x:c>
      <x:c r="I1130" s="8" t="str">
        <x:v>Maritime English 3.17 Plus, First Edition 2026, PDF page 31</x:v>
      </x:c>
      <x:c r="J1130" s="8" t="str">
        <x:v>u2-p49-writing</x:v>
      </x:c>
      <x:c r="K1130" s="8" t="str"/>
    </x:row>
    <x:row r="1131" ht="334" customHeight="1">
      <x:c r="A1131" s="21" t="n">
        <x:v>1</x:v>
      </x:c>
      <x:c r="B1131" s="21" t="n">
        <x:v>2</x:v>
      </x:c>
      <x:c r="C1131" s="8" t="str">
        <x:v>Academic portfolio — Around the Ship</x:v>
      </x:c>
      <x:c r="D1131" s="8" t="str">
        <x:v>Reference page 34: Finding Your Way - and Your Way Out</x:v>
      </x:c>
      <x:c r="E1131" s="21" t="n">
        <x:v>1</x:v>
      </x:c>
      <x:c r="F1131" s="21" t="n">
        <x:v>2</x:v>
      </x:c>
      <x:c r="G1131" s="8" t="str">
        <x:v>UNIT 2 | B3 READING FOR MEANING
Finding Your Way - and Your Way Out
  Before you read
 Name one word that describes a deck level and one word that describes a side of a ship.
Reading focus: Combine location words with a simple vessel plan.
A A location is clearer when it includes a named space and a deck level. Left and right can change when
a person turns around. Port and starboard describe the vessel's sides when facing forward. A cadet can
therefore use them even when the listener is facing a different direction.
B On the training vessel in Visual Resource 2, the bridge is on Deck 5. The radio room is next to it.
Cabins are on Deck 3, and the galley and messroom are on Deck 2. The engine control room is on Deck
1. The workshop is aft of the engine control room on the same deck.
C A main stairway connects Decks 1 to 5. From the Deck 3 cabin alleyway, the normal route to the
</x:v>
      </x:c>
      <x:c r="H1131" s="8" t="str">
        <x:v>34</x:v>
      </x:c>
      <x:c r="I1131" s="8" t="str">
        <x:v>Maritime English 3.17 Plus, First Edition 2026, PDF page 34</x:v>
      </x:c>
      <x:c r="J1131" s="8" t="str">
        <x:v>u2-p49-writing</x:v>
      </x:c>
      <x:c r="K1131" s="8" t="str"/>
    </x:row>
    <x:row r="1132" ht="334" customHeight="1">
      <x:c r="A1132" s="21" t="n">
        <x:v>1</x:v>
      </x:c>
      <x:c r="B1132" s="21" t="n">
        <x:v>2</x:v>
      </x:c>
      <x:c r="C1132" s="8" t="str">
        <x:v>Academic portfolio — Around the Ship</x:v>
      </x:c>
      <x:c r="D1132" s="8" t="str">
        <x:v>Reference page 34: Finding Your Way - and Your Way Out</x:v>
      </x:c>
      <x:c r="E1132" s="21" t="n">
        <x:v>2</x:v>
      </x:c>
      <x:c r="F1132" s="21" t="n">
        <x:v>2</x:v>
      </x:c>
      <x:c r="G1132" s="8" t="str">
        <x:v>muster station goes up one deck to the port side of Deck 4. A separate escape trunk connects Deck 1
directly to Deck 4. It provides an alternative way out from the machinery area.
D During familiarisation, the trainer shows both routes and asks cadets to explain them. A box in an
alleyway is reported, not ignored. If a route is obstructed during an emergency, crew follow the ship's
emergency instructions and use a safe available alternative. The classroom plan helps students practise
language; it is not the arrangement of every vessel.
Word support
alternative: another possible choice   |  obstruct: block the way   |  landmark: an easily recognised reference point
Original teaching article; vessel names, people and operational data are fictional. Content/design references: S1, S3; see Sources and editorial
notes.
  CLASS NOTES</x:v>
      </x:c>
      <x:c r="H1132" s="8" t="str">
        <x:v>34</x:v>
      </x:c>
      <x:c r="I1132" s="8" t="str">
        <x:v>Maritime English 3.17 Plus, First Edition 2026, PDF page 34</x:v>
      </x:c>
      <x:c r="J1132" s="8" t="str">
        <x:v>u2-p49-writing</x:v>
      </x:c>
      <x:c r="K1132" s="8" t="str"/>
    </x:row>
    <x:row r="1133" ht="334" customHeight="1">
      <x:c r="A1133" s="21" t="n">
        <x:v>1</x:v>
      </x:c>
      <x:c r="B1133" s="21" t="n">
        <x:v>2</x:v>
      </x:c>
      <x:c r="C1133" s="8" t="str">
        <x:v>Academic portfolio — Around the Ship</x:v>
      </x:c>
      <x:c r="D1133" s="8" t="str">
        <x:v>Reference page 36: Prepositions of place; there is / there are</x:v>
      </x:c>
      <x:c r="E1133" s="21" t="n">
        <x:v>1</x:v>
      </x:c>
      <x:c r="F1133" s="21" t="n">
        <x:v>3</x:v>
      </x:c>
      <x:c r="G1133"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1133" s="8" t="str">
        <x:v>36</x:v>
      </x:c>
      <x:c r="I1133" s="8" t="str">
        <x:v>Maritime English 3.17 Plus, First Edition 2026, PDF page 36</x:v>
      </x:c>
      <x:c r="J1133" s="8" t="str">
        <x:v>u2-p49-writing</x:v>
      </x:c>
      <x:c r="K1133" s="8" t="str"/>
    </x:row>
    <x:row r="1134" ht="334" customHeight="1">
      <x:c r="A1134" s="21" t="n">
        <x:v>1</x:v>
      </x:c>
      <x:c r="B1134" s="21" t="n">
        <x:v>2</x:v>
      </x:c>
      <x:c r="C1134" s="8" t="str">
        <x:v>Academic portfolio — Around the Ship</x:v>
      </x:c>
      <x:c r="D1134" s="8" t="str">
        <x:v>Reference page 36: Prepositions of place; there is / there are</x:v>
      </x:c>
      <x:c r="E1134" s="21" t="n">
        <x:v>2</x:v>
      </x:c>
      <x:c r="F1134" s="21" t="n">
        <x:v>3</x:v>
      </x:c>
      <x:c r="G1134"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1134" s="8" t="str">
        <x:v>36</x:v>
      </x:c>
      <x:c r="I1134" s="8" t="str">
        <x:v>Maritime English 3.17 Plus, First Edition 2026, PDF page 36</x:v>
      </x:c>
      <x:c r="J1134" s="8" t="str">
        <x:v>u2-p49-writing</x:v>
      </x:c>
      <x:c r="K1134" s="8" t="str"/>
    </x:row>
    <x:row r="1135" ht="334" customHeight="1">
      <x:c r="A1135" s="21" t="n">
        <x:v>1</x:v>
      </x:c>
      <x:c r="B1135" s="21" t="n">
        <x:v>2</x:v>
      </x:c>
      <x:c r="C1135" s="8" t="str">
        <x:v>Academic portfolio — Around the Ship</x:v>
      </x:c>
      <x:c r="D1135" s="8" t="str">
        <x:v>Reference page 36: Prepositions of place; there is / there are</x:v>
      </x:c>
      <x:c r="E1135" s="21" t="n">
        <x:v>3</x:v>
      </x:c>
      <x:c r="F1135" s="21" t="n">
        <x:v>3</x:v>
      </x:c>
      <x:c r="G1135" s="8" t="str">
        <x:v>useful with a clear reference.
Examples are for language learning. Sources: S1; see editorial notes.
  CLASS NOTES</x:v>
      </x:c>
      <x:c r="H1135" s="8" t="str">
        <x:v>36</x:v>
      </x:c>
      <x:c r="I1135" s="8" t="str">
        <x:v>Maritime English 3.17 Plus, First Edition 2026, PDF page 36</x:v>
      </x:c>
      <x:c r="J1135" s="8" t="str">
        <x:v>u2-p49-writing</x:v>
      </x:c>
      <x:c r="K1135" s="8" t="str"/>
    </x:row>
    <x:row r="1136" ht="334" customHeight="1">
      <x:c r="A1136" s="21" t="n">
        <x:v>1</x:v>
      </x:c>
      <x:c r="B1136" s="21" t="n">
        <x:v>2</x:v>
      </x:c>
      <x:c r="C1136" s="8" t="str">
        <x:v>Academic portfolio — Around the Ship</x:v>
      </x:c>
      <x:c r="D1136" s="8" t="str">
        <x:v>Reference page 42: A vessel plan you can read</x:v>
      </x:c>
      <x:c r="E1136" s="21" t="n">
        <x:v>1</x:v>
      </x:c>
      <x:c r="F1136" s="21" t="n">
        <x:v>3</x:v>
      </x:c>
      <x:c r="G1136"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1136" s="8" t="str">
        <x:v>42</x:v>
      </x:c>
      <x:c r="I1136" s="8" t="str">
        <x:v>Maritime English 3.17 Plus, First Edition 2026, PDF page 42</x:v>
      </x:c>
      <x:c r="J1136" s="8" t="str">
        <x:v>u2-p49-writing</x:v>
      </x:c>
      <x:c r="K1136" s="8" t="str"/>
    </x:row>
    <x:row r="1137" ht="334" customHeight="1">
      <x:c r="A1137" s="21" t="n">
        <x:v>1</x:v>
      </x:c>
      <x:c r="B1137" s="21" t="n">
        <x:v>2</x:v>
      </x:c>
      <x:c r="C1137" s="8" t="str">
        <x:v>Academic portfolio — Around the Ship</x:v>
      </x:c>
      <x:c r="D1137" s="8" t="str">
        <x:v>Reference page 42: A vessel plan you can read</x:v>
      </x:c>
      <x:c r="E1137" s="21" t="n">
        <x:v>2</x:v>
      </x:c>
      <x:c r="F1137" s="21" t="n">
        <x:v>3</x:v>
      </x:c>
      <x:c r="G1137"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1137" s="8" t="str">
        <x:v>42</x:v>
      </x:c>
      <x:c r="I1137" s="8" t="str">
        <x:v>Maritime English 3.17 Plus, First Edition 2026, PDF page 42</x:v>
      </x:c>
      <x:c r="J1137" s="8" t="str">
        <x:v>u2-p49-writing</x:v>
      </x:c>
      <x:c r="K1137" s="8" t="str"/>
    </x:row>
    <x:row r="1138" ht="334" customHeight="1">
      <x:c r="A1138" s="21" t="n">
        <x:v>1</x:v>
      </x:c>
      <x:c r="B1138" s="21" t="n">
        <x:v>2</x:v>
      </x:c>
      <x:c r="C1138" s="8" t="str">
        <x:v>Academic portfolio — Around the Ship</x:v>
      </x:c>
      <x:c r="D1138" s="8" t="str">
        <x:v>Reference page 42: A vessel plan you can read</x:v>
      </x:c>
      <x:c r="E1138" s="21" t="n">
        <x:v>3</x:v>
      </x:c>
      <x:c r="F1138" s="21" t="n">
        <x:v>3</x:v>
      </x:c>
      <x:c r="G1138" s="8" t="str">
        <x:v>
  STUDENT A ROUTE CARDS - DO NOT SHOW STUDENT B
  Round 1: Deck 3 cabin alleyway to Deck 4 port muster station.
  Round 2: Deck 1 ECR to Deck 2 galley via the main stair.
  Round 3: Deck 1 to Deck 4 via the separate escape trunk.
  CLASS NOTES</x:v>
      </x:c>
      <x:c r="H1138" s="8" t="str">
        <x:v>42</x:v>
      </x:c>
      <x:c r="I1138" s="8" t="str">
        <x:v>Maritime English 3.17 Plus, First Edition 2026, PDF page 42</x:v>
      </x:c>
      <x:c r="J1138" s="8" t="str">
        <x:v>u2-p49-writing</x:v>
      </x:c>
      <x:c r="K1138" s="8" t="str"/>
    </x:row>
    <x:row r="1139" ht="334" customHeight="1">
      <x:c r="A1139" s="21" t="n">
        <x:v>1</x:v>
      </x:c>
      <x:c r="B1139" s="21" t="n">
        <x:v>2</x:v>
      </x:c>
      <x:c r="C1139" s="8" t="str">
        <x:v>Academic portfolio — Around the Ship</x:v>
      </x:c>
      <x:c r="D1139" s="8" t="str">
        <x:v>Reference page 43: Student B: draw and check the route</x:v>
      </x:c>
      <x:c r="E1139" s="21" t="n">
        <x:v>1</x:v>
      </x:c>
      <x:c r="F1139" s="21" t="n">
        <x:v>3</x:v>
      </x:c>
      <x:c r="G1139"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1139" s="8" t="str">
        <x:v>43</x:v>
      </x:c>
      <x:c r="I1139" s="8" t="str">
        <x:v>Maritime English 3.17 Plus, First Edition 2026, PDF page 43</x:v>
      </x:c>
      <x:c r="J1139" s="8" t="str">
        <x:v>u2-p49-writing</x:v>
      </x:c>
      <x:c r="K1139" s="8" t="str"/>
    </x:row>
    <x:row r="1140" ht="334" customHeight="1">
      <x:c r="A1140" s="21" t="n">
        <x:v>1</x:v>
      </x:c>
      <x:c r="B1140" s="21" t="n">
        <x:v>2</x:v>
      </x:c>
      <x:c r="C1140" s="8" t="str">
        <x:v>Academic portfolio — Around the Ship</x:v>
      </x:c>
      <x:c r="D1140" s="8" t="str">
        <x:v>Reference page 43: Student B: draw and check the route</x:v>
      </x:c>
      <x:c r="E1140" s="21" t="n">
        <x:v>2</x:v>
      </x:c>
      <x:c r="F1140" s="21" t="n">
        <x:v>3</x:v>
      </x:c>
      <x:c r="G1140"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1140" s="8" t="str">
        <x:v>43</x:v>
      </x:c>
      <x:c r="I1140" s="8" t="str">
        <x:v>Maritime English 3.17 Plus, First Edition 2026, PDF page 43</x:v>
      </x:c>
      <x:c r="J1140" s="8" t="str">
        <x:v>u2-p49-writing</x:v>
      </x:c>
      <x:c r="K1140" s="8" t="str"/>
    </x:row>
    <x:row r="1141" ht="334" customHeight="1">
      <x:c r="A1141" s="21" t="n">
        <x:v>1</x:v>
      </x:c>
      <x:c r="B1141" s="21" t="n">
        <x:v>2</x:v>
      </x:c>
      <x:c r="C1141" s="8" t="str">
        <x:v>Academic portfolio — Around the Ship</x:v>
      </x:c>
      <x:c r="D1141" s="8" t="str">
        <x:v>Reference page 43: Student B: draw and check the route</x:v>
      </x:c>
      <x:c r="E1141" s="21" t="n">
        <x:v>3</x:v>
      </x:c>
      <x:c r="F1141" s="21" t="n">
        <x:v>3</x:v>
      </x:c>
      <x:c r="G1141" s="8" t="str">
        <x:v>  drawing with Student A's plan. Do not write a destination before you have heard the directions.</x:v>
      </x:c>
      <x:c r="H1141" s="8" t="str">
        <x:v>43</x:v>
      </x:c>
      <x:c r="I1141" s="8" t="str">
        <x:v>Maritime English 3.17 Plus, First Edition 2026, PDF page 43</x:v>
      </x:c>
      <x:c r="J1141" s="8" t="str">
        <x:v>u2-p49-writing</x:v>
      </x:c>
      <x:c r="K1141" s="8" t="str"/>
    </x:row>
    <x:row r="1142" ht="334" customHeight="1">
      <x:c r="A1142" s="21" t="n">
        <x:v>1</x:v>
      </x:c>
      <x:c r="B1142" s="21" t="n">
        <x:v>2</x:v>
      </x:c>
      <x:c r="C1142" s="8" t="str">
        <x:v>Academic portfolio — Around the Ship</x:v>
      </x:c>
      <x:c r="D1142" s="8" t="str">
        <x:v>Reference page 44: Safety-equipment hunt: recording sheet</x:v>
      </x:c>
      <x:c r="E1142" s="21" t="n">
        <x:v>1</x:v>
      </x:c>
      <x:c r="F1142" s="21" t="n">
        <x:v>2</x:v>
      </x:c>
      <x:c r="G1142"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1142" s="8" t="str">
        <x:v>44</x:v>
      </x:c>
      <x:c r="I1142" s="8" t="str">
        <x:v>Maritime English 3.17 Plus, First Edition 2026, PDF page 44</x:v>
      </x:c>
      <x:c r="J1142" s="8" t="str">
        <x:v>u2-p49-writing</x:v>
      </x:c>
      <x:c r="K1142" s="8" t="str"/>
    </x:row>
    <x:row r="1143" ht="334" customHeight="1">
      <x:c r="A1143" s="21" t="n">
        <x:v>1</x:v>
      </x:c>
      <x:c r="B1143" s="21" t="n">
        <x:v>2</x:v>
      </x:c>
      <x:c r="C1143" s="8" t="str">
        <x:v>Academic portfolio — Around the Ship</x:v>
      </x:c>
      <x:c r="D1143" s="8" t="str">
        <x:v>Reference page 44: Safety-equipment hunt: recording sheet</x:v>
      </x:c>
      <x:c r="E1143" s="21" t="n">
        <x:v>2</x:v>
      </x:c>
      <x:c r="F1143" s="21" t="n">
        <x:v>2</x:v>
      </x:c>
      <x:c r="G1143" s="8" t="str">
        <x:v> E3
 E4
 E5
 E6
 E7
 E8
  Training muster station            Port side of Deck 4
 Check before finishing                     I stated the equipment, named space, deck and purpose.</x:v>
      </x:c>
      <x:c r="H1143" s="8" t="str">
        <x:v>44</x:v>
      </x:c>
      <x:c r="I1143" s="8" t="str">
        <x:v>Maritime English 3.17 Plus, First Edition 2026, PDF page 44</x:v>
      </x:c>
      <x:c r="J1143" s="8" t="str">
        <x:v>u2-p49-writing</x:v>
      </x:c>
      <x:c r="K1143" s="8" t="str"/>
    </x:row>
    <x:row r="1144" ht="334" customHeight="1">
      <x:c r="A1144" s="21" t="n">
        <x:v>1</x:v>
      </x:c>
      <x:c r="B1144" s="21" t="n">
        <x:v>2</x:v>
      </x:c>
      <x:c r="C1144" s="8" t="str">
        <x:v>Dome assessment — Around the Ship</x:v>
      </x:c>
      <x:c r="D1144" s="8" t="str">
        <x:v>Source passage</x:v>
      </x:c>
      <x:c r="E1144" s="21" t="n">
        <x:v>1</x:v>
      </x:c>
      <x:c r="F1144" s="21" t="n">
        <x:v>2</x:v>
      </x:c>
      <x:c r="G1144" s="8" t="str">
        <x:v>PDF PAGE 49
D. WRITING                                                                                     12 marks
Describe the route from your own cabin to your muster station on a vessel you know, or from this classroom to the nearest assembly
point. Write six to eight sentences, name every space you pass through, and use at least four different prepositions of place.
  E. SPEAKING                                                                                     8 marks
assessed by the teacher Direct your teacher from one named space on board to another, without pointing and without naming the
destination until the end.
  Criterion                                                                          2          1          0
  Uses forward, aft, port and starboard rather than left and right
  States the deck level as well as the fore-and-aft position
  Gives one instruction at a time and waits for confirmation
</x:v>
      </x:c>
      <x:c r="H1144" s="8" t="str">
        <x:v>49</x:v>
      </x:c>
      <x:c r="I1144" s="8" t="str">
        <x:v>Maritime English 3.17 Plus, First Edition 2026, PDF page 49</x:v>
      </x:c>
      <x:c r="J1144" s="8" t="str">
        <x:v>u2-p49-speaking</x:v>
      </x:c>
      <x:c r="K1144" s="8" t="str"/>
    </x:row>
    <x:row r="1145" ht="334" customHeight="1">
      <x:c r="A1145" s="21" t="n">
        <x:v>1</x:v>
      </x:c>
      <x:c r="B1145" s="21" t="n">
        <x:v>2</x:v>
      </x:c>
      <x:c r="C1145" s="8" t="str">
        <x:v>Dome assessment — Around the Ship</x:v>
      </x:c>
      <x:c r="D1145" s="8" t="str">
        <x:v>Source passage</x:v>
      </x:c>
      <x:c r="E1145" s="21" t="n">
        <x:v>2</x:v>
      </x:c>
      <x:c r="F1145" s="21" t="n">
        <x:v>2</x:v>
      </x:c>
      <x:c r="G1145" s="8" t="str">
        <x:v>
  Uses there is and there are with the correct form</x:v>
      </x:c>
      <x:c r="H1145" s="8" t="str">
        <x:v>49</x:v>
      </x:c>
      <x:c r="I1145" s="8" t="str">
        <x:v>Maritime English 3.17 Plus, First Edition 2026, PDF page 49</x:v>
      </x:c>
      <x:c r="J1145" s="8" t="str">
        <x:v>u2-p49-speaking</x:v>
      </x:c>
      <x:c r="K1145" s="8" t="str"/>
    </x:row>
    <x:row r="1146" ht="334" customHeight="1">
      <x:c r="A1146" s="21" t="n">
        <x:v>1</x:v>
      </x:c>
      <x:c r="B1146" s="21" t="n">
        <x:v>2</x:v>
      </x:c>
      <x:c r="C1146" s="8" t="str">
        <x:v>Dome assessment — Around the Ship</x:v>
      </x:c>
      <x:c r="D1146" s="8" t="str">
        <x:v>Reference page 49: Around the Ship — writing and speaking challenge</x:v>
      </x:c>
      <x:c r="E1146" s="21" t="n">
        <x:v>1</x:v>
      </x:c>
      <x:c r="F1146" s="21" t="n">
        <x:v>2</x:v>
      </x:c>
      <x:c r="G1146" s="8" t="str">
        <x:v>D. WRITING                                                                                     12 marks
Describe the route from your own cabin to your muster station on a vessel you know, or from this classroom to the nearest assembly
point. Write six to eight sentences, name every space you pass through, and use at least four different prepositions of place.
  E. SPEAKING                                                                                     8 marks
assessed by the teacher Direct your teacher from one named space on board to another, without pointing and without naming the
destination until the end.
  Criterion                                                                          2          1          0
  Uses forward, aft, port and starboard rather than left and right
  States the deck level as well as the fore-and-aft position
  Gives one instruction at a time and waits for confirmation
</x:v>
      </x:c>
      <x:c r="H1146" s="8" t="str">
        <x:v>49</x:v>
      </x:c>
      <x:c r="I1146" s="8" t="str">
        <x:v>Maritime English 3.17 Plus, First Edition 2026, PDF page 49</x:v>
      </x:c>
      <x:c r="J1146" s="8" t="str">
        <x:v>u2-p49-speaking</x:v>
      </x:c>
      <x:c r="K1146" s="8" t="str"/>
    </x:row>
    <x:row r="1147" ht="334" customHeight="1">
      <x:c r="A1147" s="21" t="n">
        <x:v>1</x:v>
      </x:c>
      <x:c r="B1147" s="21" t="n">
        <x:v>2</x:v>
      </x:c>
      <x:c r="C1147" s="8" t="str">
        <x:v>Dome assessment — Around the Ship</x:v>
      </x:c>
      <x:c r="D1147" s="8" t="str">
        <x:v>Reference page 49: Around the Ship — writing and speaking challenge</x:v>
      </x:c>
      <x:c r="E1147" s="21" t="n">
        <x:v>2</x:v>
      </x:c>
      <x:c r="F1147" s="21" t="n">
        <x:v>2</x:v>
      </x:c>
      <x:c r="G1147" s="8" t="str">
        <x:v>  Uses there is and there are with the correct form</x:v>
      </x:c>
      <x:c r="H1147" s="8" t="str">
        <x:v>49</x:v>
      </x:c>
      <x:c r="I1147" s="8" t="str">
        <x:v>Maritime English 3.17 Plus, First Edition 2026, PDF page 49</x:v>
      </x:c>
      <x:c r="J1147" s="8" t="str">
        <x:v>u2-p49-speaking</x:v>
      </x:c>
      <x:c r="K1147" s="8" t="str"/>
    </x:row>
    <x:row r="1148" ht="334" customHeight="1">
      <x:c r="A1148" s="21" t="n">
        <x:v>1</x:v>
      </x:c>
      <x:c r="B1148" s="21" t="n">
        <x:v>2</x:v>
      </x:c>
      <x:c r="C1148" s="8" t="str">
        <x:v>Dome assessment — Around the Ship</x:v>
      </x:c>
      <x:c r="D1148" s="8" t="str">
        <x:v>Reference page 30: Around the Ship — vocabulary</x:v>
      </x:c>
      <x:c r="E1148" s="21" t="n">
        <x:v>1</x:v>
      </x:c>
      <x:c r="F1148" s="21" t="n">
        <x:v>3</x:v>
      </x:c>
      <x:c r="G1148" s="8" t="str">
        <x:v>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e.g. Access to the engine room is by the stairway aft.                       e.g. Hold number three is empty and ventilated.
</x:v>
      </x:c>
      <x:c r="H1148" s="8" t="str">
        <x:v>30</x:v>
      </x:c>
      <x:c r="I1148" s="8" t="str">
        <x:v>Maritime English 3.17 Plus, First Edition 2026, PDF page 30</x:v>
      </x:c>
      <x:c r="J1148" s="8" t="str">
        <x:v>u2-p49-speaking</x:v>
      </x:c>
      <x:c r="K1148" s="8" t="str"/>
    </x:row>
    <x:row r="1149" ht="334" customHeight="1">
      <x:c r="A1149" s="21" t="n">
        <x:v>1</x:v>
      </x:c>
      <x:c r="B1149" s="21" t="n">
        <x:v>2</x:v>
      </x:c>
      <x:c r="C1149" s="8" t="str">
        <x:v>Dome assessment — Around the Ship</x:v>
      </x:c>
      <x:c r="D1149" s="8" t="str">
        <x:v>Reference page 30: Around the Ship — vocabulary</x:v>
      </x:c>
      <x:c r="E1149" s="21" t="n">
        <x:v>2</x:v>
      </x:c>
      <x:c r="F1149" s="21" t="n">
        <x:v>3</x:v>
      </x:c>
      <x:c r="G1149" s="8" t="str">
        <x:v>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On a higher / lower deck than the speaker.                   A door that seals a compartment against the passage of water.
</x:v>
      </x:c>
      <x:c r="H1149" s="8" t="str">
        <x:v>30</x:v>
      </x:c>
      <x:c r="I1149" s="8" t="str">
        <x:v>Maritime English 3.17 Plus, First Edition 2026, PDF page 30</x:v>
      </x:c>
      <x:c r="J1149" s="8" t="str">
        <x:v>u2-p49-speaking</x:v>
      </x:c>
      <x:c r="K1149" s="8" t="str"/>
    </x:row>
    <x:row r="1150" ht="334" customHeight="1">
      <x:c r="A1150" s="21" t="n">
        <x:v>1</x:v>
      </x:c>
      <x:c r="B1150" s="21" t="n">
        <x:v>2</x:v>
      </x:c>
      <x:c r="C1150" s="8" t="str">
        <x:v>Dome assessment — Around the Ship</x:v>
      </x:c>
      <x:c r="D1150" s="8" t="str">
        <x:v>Reference page 30: Around the Ship — vocabulary</x:v>
      </x:c>
      <x:c r="E1150" s="21" t="n">
        <x:v>3</x:v>
      </x:c>
      <x:c r="F1150" s="21" t="n">
        <x:v>3</x:v>
      </x:c>
      <x:c r="G1150" s="8" t="str">
        <x:v>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1150" s="8" t="str">
        <x:v>30</x:v>
      </x:c>
      <x:c r="I1150" s="8" t="str">
        <x:v>Maritime English 3.17 Plus, First Edition 2026, PDF page 30</x:v>
      </x:c>
      <x:c r="J1150" s="8" t="str">
        <x:v>u2-p49-speaking</x:v>
      </x:c>
      <x:c r="K1150" s="8" t="str"/>
    </x:row>
    <x:row r="1151" ht="334" customHeight="1">
      <x:c r="A1151" s="21" t="n">
        <x:v>1</x:v>
      </x:c>
      <x:c r="B1151" s="21" t="n">
        <x:v>2</x:v>
      </x:c>
      <x:c r="C1151" s="8" t="str">
        <x:v>Dome assessment — Around the Ship</x:v>
      </x:c>
      <x:c r="D1151" s="8" t="str">
        <x:v>Reference page 31: THE SITUATION</x:v>
      </x:c>
      <x:c r="E1151" s="21" t="n">
        <x:v>1</x:v>
      </x:c>
      <x:c r="F1151" s="21" t="n">
        <x:v>4</x:v>
      </x:c>
      <x:c r="G1151" s="8" t="str">
        <x:v>B  READING AND LISTENING
  THE SITUATION
  The bosun is taking the new Third Officer around the deck while the Second Engineer takes the new Fourth Engineer below.
   Both tours meet in the alleyway.
Familiarisation Tour                                                                     Recording script - approx. 3 minutes
  BOSUN
  We start forward. This is the forecastle. The windlass and both anchors are here, and the forward mooring station is just behind
   you.
  THIRD OFFICER
  And the cargo holds? How many does she have?
  BOSUN
   Four. Hold number one is directly aft of the forecastle. Walk aft along the starboard side and you pass all four hatch covers.
</x:v>
      </x:c>
      <x:c r="H1151" s="8" t="str">
        <x:v>31</x:v>
      </x:c>
      <x:c r="I1151" s="8" t="str">
        <x:v>Maritime English 3.17 Plus, First Edition 2026, PDF page 31</x:v>
      </x:c>
      <x:c r="J1151" s="8" t="str">
        <x:v>u2-p49-speaking</x:v>
      </x:c>
      <x:c r="K1151" s="8" t="str"/>
    </x:row>
    <x:row r="1152" ht="334" customHeight="1">
      <x:c r="A1152" s="21" t="n">
        <x:v>1</x:v>
      </x:c>
      <x:c r="B1152" s="21" t="n">
        <x:v>2</x:v>
      </x:c>
      <x:c r="C1152" s="8" t="str">
        <x:v>Dome assessment — Around the Ship</x:v>
      </x:c>
      <x:c r="D1152" s="8" t="str">
        <x:v>Reference page 31: THE SITUATION</x:v>
      </x:c>
      <x:c r="E1152" s="21" t="n">
        <x:v>2</x:v>
      </x:c>
      <x:c r="F1152" s="21" t="n">
        <x:v>4</x:v>
      </x:c>
      <x:c r="G1152" s="8" t="str">
        <x:v>
  THIRD OFFICER
  Where is the fire station on this deck?
  BOSUN
  There are two. One at the forward end of the alleyway, one aft. Hoses, extinguishers and two sets of fire gear at each.
  SECOND ENGINEER
  Down here we are two decks below the main deck. This is the engine control room. Everything is monitored from this panel.
  FOURTH ENGINEER
   Is the main engine forward or aft of us?
  SECOND ENGINEER
   Forward. Go through that watertight door and down one more level and you are on the engine room floor plates. The workshop is
    aft, behind you, and the purifier room is above it.
  FOURTH ENGINEER
</x:v>
      </x:c>
      <x:c r="H1152" s="8" t="str">
        <x:v>31</x:v>
      </x:c>
      <x:c r="I1152" s="8" t="str">
        <x:v>Maritime English 3.17 Plus, First Edition 2026, PDF page 31</x:v>
      </x:c>
      <x:c r="J1152" s="8" t="str">
        <x:v>u2-p49-speaking</x:v>
      </x:c>
      <x:c r="K1152" s="8" t="str"/>
    </x:row>
    <x:row r="1153" ht="334" customHeight="1">
      <x:c r="A1153" s="21" t="n">
        <x:v>1</x:v>
      </x:c>
      <x:c r="B1153" s="21" t="n">
        <x:v>2</x:v>
      </x:c>
      <x:c r="C1153" s="8" t="str">
        <x:v>Dome assessment — Around the Ship</x:v>
      </x:c>
      <x:c r="D1153" s="8" t="str">
        <x:v>Reference page 31: THE SITUATION</x:v>
      </x:c>
      <x:c r="E1153" s="21" t="n">
        <x:v>3</x:v>
      </x:c>
      <x:c r="F1153" s="21" t="n">
        <x:v>4</x:v>
      </x:c>
      <x:c r="G1153" s="8" t="str">
        <x:v>  Where do I sound the bilges?
  SECOND ENGINEER
  The sounding pipes are on the starboard side at floor plate level. You record the figures in the engine logbook every watch.
  FOURTH ENGINEER
  And the escape route from down here, sir?
  SECOND ENGINEER
  Good. There are two. The main stairway the way we came, and an emergency escape trunk on the port side that comes out on the boat
   deck. Walk it during familiarisation and learn the marked route. Do not rely on memory alone.
  BOSUN
  Same rule on deck. Your muster station is boat deck, port side, at lifeboat number two. Walk the approved route from your cabin and
   identify the signs and landmarks.
Both new officers complete the tour and sign the familiarisation checklist in the ship's office before 1800.
</x:v>
      </x:c>
      <x:c r="H1153" s="8" t="str">
        <x:v>31</x:v>
      </x:c>
      <x:c r="I1153" s="8" t="str">
        <x:v>Maritime English 3.17 Plus, First Edition 2026, PDF page 31</x:v>
      </x:c>
      <x:c r="J1153" s="8" t="str">
        <x:v>u2-p49-speaking</x:v>
      </x:c>
      <x:c r="K1153" s="8" t="str"/>
    </x:row>
    <x:row r="1154" ht="334" customHeight="1">
      <x:c r="A1154" s="21" t="n">
        <x:v>1</x:v>
      </x:c>
      <x:c r="B1154" s="21" t="n">
        <x:v>2</x:v>
      </x:c>
      <x:c r="C1154" s="8" t="str">
        <x:v>Dome assessment — Around the Ship</x:v>
      </x:c>
      <x:c r="D1154" s="8" t="str">
        <x:v>Reference page 31: THE SITUATION</x:v>
      </x:c>
      <x:c r="E1154" s="21" t="n">
        <x:v>4</x:v>
      </x:c>
      <x:c r="F1154" s="21" t="n">
        <x:v>4</x:v>
      </x:c>
      <x:c r="G1154" s="8" t="str">
        <x:v>  NOTES</x:v>
      </x:c>
      <x:c r="H1154" s="8" t="str">
        <x:v>31</x:v>
      </x:c>
      <x:c r="I1154" s="8" t="str">
        <x:v>Maritime English 3.17 Plus, First Edition 2026, PDF page 31</x:v>
      </x:c>
      <x:c r="J1154" s="8" t="str">
        <x:v>u2-p49-speaking</x:v>
      </x:c>
      <x:c r="K1154" s="8" t="str"/>
    </x:row>
    <x:row r="1155" ht="334" customHeight="1">
      <x:c r="A1155" s="21" t="n">
        <x:v>1</x:v>
      </x:c>
      <x:c r="B1155" s="21" t="n">
        <x:v>2</x:v>
      </x:c>
      <x:c r="C1155" s="8" t="str">
        <x:v>Dome assessment — Around the Ship</x:v>
      </x:c>
      <x:c r="D1155" s="8" t="str">
        <x:v>Reference page 34: Finding Your Way - and Your Way Out</x:v>
      </x:c>
      <x:c r="E1155" s="21" t="n">
        <x:v>1</x:v>
      </x:c>
      <x:c r="F1155" s="21" t="n">
        <x:v>2</x:v>
      </x:c>
      <x:c r="G1155" s="8" t="str">
        <x:v>UNIT 2 | B3 READING FOR MEANING
Finding Your Way - and Your Way Out
  Before you read
 Name one word that describes a deck level and one word that describes a side of a ship.
Reading focus: Combine location words with a simple vessel plan.
A A location is clearer when it includes a named space and a deck level. Left and right can change when
a person turns around. Port and starboard describe the vessel's sides when facing forward. A cadet can
therefore use them even when the listener is facing a different direction.
B On the training vessel in Visual Resource 2, the bridge is on Deck 5. The radio room is next to it.
Cabins are on Deck 3, and the galley and messroom are on Deck 2. The engine control room is on Deck
1. The workshop is aft of the engine control room on the same deck.
C A main stairway connects Decks 1 to 5. From the Deck 3 cabin alleyway, the normal route to the
</x:v>
      </x:c>
      <x:c r="H1155" s="8" t="str">
        <x:v>34</x:v>
      </x:c>
      <x:c r="I1155" s="8" t="str">
        <x:v>Maritime English 3.17 Plus, First Edition 2026, PDF page 34</x:v>
      </x:c>
      <x:c r="J1155" s="8" t="str">
        <x:v>u2-p49-speaking</x:v>
      </x:c>
      <x:c r="K1155" s="8" t="str"/>
    </x:row>
    <x:row r="1156" ht="334" customHeight="1">
      <x:c r="A1156" s="21" t="n">
        <x:v>1</x:v>
      </x:c>
      <x:c r="B1156" s="21" t="n">
        <x:v>2</x:v>
      </x:c>
      <x:c r="C1156" s="8" t="str">
        <x:v>Dome assessment — Around the Ship</x:v>
      </x:c>
      <x:c r="D1156" s="8" t="str">
        <x:v>Reference page 34: Finding Your Way - and Your Way Out</x:v>
      </x:c>
      <x:c r="E1156" s="21" t="n">
        <x:v>2</x:v>
      </x:c>
      <x:c r="F1156" s="21" t="n">
        <x:v>2</x:v>
      </x:c>
      <x:c r="G1156" s="8" t="str">
        <x:v>muster station goes up one deck to the port side of Deck 4. A separate escape trunk connects Deck 1
directly to Deck 4. It provides an alternative way out from the machinery area.
D During familiarisation, the trainer shows both routes and asks cadets to explain them. A box in an
alleyway is reported, not ignored. If a route is obstructed during an emergency, crew follow the ship's
emergency instructions and use a safe available alternative. The classroom plan helps students practise
language; it is not the arrangement of every vessel.
Word support
alternative: another possible choice   |  obstruct: block the way   |  landmark: an easily recognised reference point
Original teaching article; vessel names, people and operational data are fictional. Content/design references: S1, S3; see Sources and editorial
notes.
  CLASS NOTES</x:v>
      </x:c>
      <x:c r="H1156" s="8" t="str">
        <x:v>34</x:v>
      </x:c>
      <x:c r="I1156" s="8" t="str">
        <x:v>Maritime English 3.17 Plus, First Edition 2026, PDF page 34</x:v>
      </x:c>
      <x:c r="J1156" s="8" t="str">
        <x:v>u2-p49-speaking</x:v>
      </x:c>
      <x:c r="K1156" s="8" t="str"/>
    </x:row>
    <x:row r="1157" ht="334" customHeight="1">
      <x:c r="A1157" s="21" t="n">
        <x:v>1</x:v>
      </x:c>
      <x:c r="B1157" s="21" t="n">
        <x:v>2</x:v>
      </x:c>
      <x:c r="C1157" s="8" t="str">
        <x:v>Dome assessment — Around the Ship</x:v>
      </x:c>
      <x:c r="D1157" s="8" t="str">
        <x:v>Reference page 36: Prepositions of place; there is / there are</x:v>
      </x:c>
      <x:c r="E1157" s="21" t="n">
        <x:v>1</x:v>
      </x:c>
      <x:c r="F1157" s="21" t="n">
        <x:v>3</x:v>
      </x:c>
      <x:c r="G1157"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1157" s="8" t="str">
        <x:v>36</x:v>
      </x:c>
      <x:c r="I1157" s="8" t="str">
        <x:v>Maritime English 3.17 Plus, First Edition 2026, PDF page 36</x:v>
      </x:c>
      <x:c r="J1157" s="8" t="str">
        <x:v>u2-p49-speaking</x:v>
      </x:c>
      <x:c r="K1157" s="8" t="str"/>
    </x:row>
    <x:row r="1158" ht="334" customHeight="1">
      <x:c r="A1158" s="21" t="n">
        <x:v>1</x:v>
      </x:c>
      <x:c r="B1158" s="21" t="n">
        <x:v>2</x:v>
      </x:c>
      <x:c r="C1158" s="8" t="str">
        <x:v>Dome assessment — Around the Ship</x:v>
      </x:c>
      <x:c r="D1158" s="8" t="str">
        <x:v>Reference page 36: Prepositions of place; there is / there are</x:v>
      </x:c>
      <x:c r="E1158" s="21" t="n">
        <x:v>2</x:v>
      </x:c>
      <x:c r="F1158" s="21" t="n">
        <x:v>3</x:v>
      </x:c>
      <x:c r="G1158"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1158" s="8" t="str">
        <x:v>36</x:v>
      </x:c>
      <x:c r="I1158" s="8" t="str">
        <x:v>Maritime English 3.17 Plus, First Edition 2026, PDF page 36</x:v>
      </x:c>
      <x:c r="J1158" s="8" t="str">
        <x:v>u2-p49-speaking</x:v>
      </x:c>
      <x:c r="K1158" s="8" t="str"/>
    </x:row>
    <x:row r="1159" ht="334" customHeight="1">
      <x:c r="A1159" s="21" t="n">
        <x:v>1</x:v>
      </x:c>
      <x:c r="B1159" s="21" t="n">
        <x:v>2</x:v>
      </x:c>
      <x:c r="C1159" s="8" t="str">
        <x:v>Dome assessment — Around the Ship</x:v>
      </x:c>
      <x:c r="D1159" s="8" t="str">
        <x:v>Reference page 36: Prepositions of place; there is / there are</x:v>
      </x:c>
      <x:c r="E1159" s="21" t="n">
        <x:v>3</x:v>
      </x:c>
      <x:c r="F1159" s="21" t="n">
        <x:v>3</x:v>
      </x:c>
      <x:c r="G1159" s="8" t="str">
        <x:v>useful with a clear reference.
Examples are for language learning. Sources: S1; see editorial notes.
  CLASS NOTES</x:v>
      </x:c>
      <x:c r="H1159" s="8" t="str">
        <x:v>36</x:v>
      </x:c>
      <x:c r="I1159" s="8" t="str">
        <x:v>Maritime English 3.17 Plus, First Edition 2026, PDF page 36</x:v>
      </x:c>
      <x:c r="J1159" s="8" t="str">
        <x:v>u2-p49-speaking</x:v>
      </x:c>
      <x:c r="K1159" s="8" t="str"/>
    </x:row>
    <x:row r="1160" ht="334" customHeight="1">
      <x:c r="A1160" s="21" t="n">
        <x:v>1</x:v>
      </x:c>
      <x:c r="B1160" s="21" t="n">
        <x:v>2</x:v>
      </x:c>
      <x:c r="C1160" s="8" t="str">
        <x:v>Dome assessment — Around the Ship</x:v>
      </x:c>
      <x:c r="D1160" s="8" t="str">
        <x:v>Reference page 42: A vessel plan you can read</x:v>
      </x:c>
      <x:c r="E1160" s="21" t="n">
        <x:v>1</x:v>
      </x:c>
      <x:c r="F1160" s="21" t="n">
        <x:v>3</x:v>
      </x:c>
      <x:c r="G1160"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1160" s="8" t="str">
        <x:v>42</x:v>
      </x:c>
      <x:c r="I1160" s="8" t="str">
        <x:v>Maritime English 3.17 Plus, First Edition 2026, PDF page 42</x:v>
      </x:c>
      <x:c r="J1160" s="8" t="str">
        <x:v>u2-p49-speaking</x:v>
      </x:c>
      <x:c r="K1160" s="8" t="str"/>
    </x:row>
    <x:row r="1161" ht="334" customHeight="1">
      <x:c r="A1161" s="21" t="n">
        <x:v>1</x:v>
      </x:c>
      <x:c r="B1161" s="21" t="n">
        <x:v>2</x:v>
      </x:c>
      <x:c r="C1161" s="8" t="str">
        <x:v>Dome assessment — Around the Ship</x:v>
      </x:c>
      <x:c r="D1161" s="8" t="str">
        <x:v>Reference page 42: A vessel plan you can read</x:v>
      </x:c>
      <x:c r="E1161" s="21" t="n">
        <x:v>2</x:v>
      </x:c>
      <x:c r="F1161" s="21" t="n">
        <x:v>3</x:v>
      </x:c>
      <x:c r="G1161"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1161" s="8" t="str">
        <x:v>42</x:v>
      </x:c>
      <x:c r="I1161" s="8" t="str">
        <x:v>Maritime English 3.17 Plus, First Edition 2026, PDF page 42</x:v>
      </x:c>
      <x:c r="J1161" s="8" t="str">
        <x:v>u2-p49-speaking</x:v>
      </x:c>
      <x:c r="K1161" s="8" t="str"/>
    </x:row>
    <x:row r="1162" ht="334" customHeight="1">
      <x:c r="A1162" s="21" t="n">
        <x:v>1</x:v>
      </x:c>
      <x:c r="B1162" s="21" t="n">
        <x:v>2</x:v>
      </x:c>
      <x:c r="C1162" s="8" t="str">
        <x:v>Dome assessment — Around the Ship</x:v>
      </x:c>
      <x:c r="D1162" s="8" t="str">
        <x:v>Reference page 42: A vessel plan you can read</x:v>
      </x:c>
      <x:c r="E1162" s="21" t="n">
        <x:v>3</x:v>
      </x:c>
      <x:c r="F1162" s="21" t="n">
        <x:v>3</x:v>
      </x:c>
      <x:c r="G1162" s="8" t="str">
        <x:v>
  STUDENT A ROUTE CARDS - DO NOT SHOW STUDENT B
  Round 1: Deck 3 cabin alleyway to Deck 4 port muster station.
  Round 2: Deck 1 ECR to Deck 2 galley via the main stair.
  Round 3: Deck 1 to Deck 4 via the separate escape trunk.
  CLASS NOTES</x:v>
      </x:c>
      <x:c r="H1162" s="8" t="str">
        <x:v>42</x:v>
      </x:c>
      <x:c r="I1162" s="8" t="str">
        <x:v>Maritime English 3.17 Plus, First Edition 2026, PDF page 42</x:v>
      </x:c>
      <x:c r="J1162" s="8" t="str">
        <x:v>u2-p49-speaking</x:v>
      </x:c>
      <x:c r="K1162" s="8" t="str"/>
    </x:row>
    <x:row r="1163" ht="334" customHeight="1">
      <x:c r="A1163" s="21" t="n">
        <x:v>1</x:v>
      </x:c>
      <x:c r="B1163" s="21" t="n">
        <x:v>2</x:v>
      </x:c>
      <x:c r="C1163" s="8" t="str">
        <x:v>Dome assessment — Around the Ship</x:v>
      </x:c>
      <x:c r="D1163" s="8" t="str">
        <x:v>Reference page 43: Student B: draw and check the route</x:v>
      </x:c>
      <x:c r="E1163" s="21" t="n">
        <x:v>1</x:v>
      </x:c>
      <x:c r="F1163" s="21" t="n">
        <x:v>3</x:v>
      </x:c>
      <x:c r="G1163"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1163" s="8" t="str">
        <x:v>43</x:v>
      </x:c>
      <x:c r="I1163" s="8" t="str">
        <x:v>Maritime English 3.17 Plus, First Edition 2026, PDF page 43</x:v>
      </x:c>
      <x:c r="J1163" s="8" t="str">
        <x:v>u2-p49-speaking</x:v>
      </x:c>
      <x:c r="K1163" s="8" t="str"/>
    </x:row>
    <x:row r="1164" ht="334" customHeight="1">
      <x:c r="A1164" s="21" t="n">
        <x:v>1</x:v>
      </x:c>
      <x:c r="B1164" s="21" t="n">
        <x:v>2</x:v>
      </x:c>
      <x:c r="C1164" s="8" t="str">
        <x:v>Dome assessment — Around the Ship</x:v>
      </x:c>
      <x:c r="D1164" s="8" t="str">
        <x:v>Reference page 43: Student B: draw and check the route</x:v>
      </x:c>
      <x:c r="E1164" s="21" t="n">
        <x:v>2</x:v>
      </x:c>
      <x:c r="F1164" s="21" t="n">
        <x:v>3</x:v>
      </x:c>
      <x:c r="G1164"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1164" s="8" t="str">
        <x:v>43</x:v>
      </x:c>
      <x:c r="I1164" s="8" t="str">
        <x:v>Maritime English 3.17 Plus, First Edition 2026, PDF page 43</x:v>
      </x:c>
      <x:c r="J1164" s="8" t="str">
        <x:v>u2-p49-speaking</x:v>
      </x:c>
      <x:c r="K1164" s="8" t="str"/>
    </x:row>
    <x:row r="1165" ht="334" customHeight="1">
      <x:c r="A1165" s="21" t="n">
        <x:v>1</x:v>
      </x:c>
      <x:c r="B1165" s="21" t="n">
        <x:v>2</x:v>
      </x:c>
      <x:c r="C1165" s="8" t="str">
        <x:v>Dome assessment — Around the Ship</x:v>
      </x:c>
      <x:c r="D1165" s="8" t="str">
        <x:v>Reference page 43: Student B: draw and check the route</x:v>
      </x:c>
      <x:c r="E1165" s="21" t="n">
        <x:v>3</x:v>
      </x:c>
      <x:c r="F1165" s="21" t="n">
        <x:v>3</x:v>
      </x:c>
      <x:c r="G1165" s="8" t="str">
        <x:v>  drawing with Student A's plan. Do not write a destination before you have heard the directions.</x:v>
      </x:c>
      <x:c r="H1165" s="8" t="str">
        <x:v>43</x:v>
      </x:c>
      <x:c r="I1165" s="8" t="str">
        <x:v>Maritime English 3.17 Plus, First Edition 2026, PDF page 43</x:v>
      </x:c>
      <x:c r="J1165" s="8" t="str">
        <x:v>u2-p49-speaking</x:v>
      </x:c>
      <x:c r="K1165" s="8" t="str"/>
    </x:row>
    <x:row r="1166" ht="334" customHeight="1">
      <x:c r="A1166" s="21" t="n">
        <x:v>1</x:v>
      </x:c>
      <x:c r="B1166" s="21" t="n">
        <x:v>2</x:v>
      </x:c>
      <x:c r="C1166" s="8" t="str">
        <x:v>Dome assessment — Around the Ship</x:v>
      </x:c>
      <x:c r="D1166" s="8" t="str">
        <x:v>Reference page 44: Safety-equipment hunt: recording sheet</x:v>
      </x:c>
      <x:c r="E1166" s="21" t="n">
        <x:v>1</x:v>
      </x:c>
      <x:c r="F1166" s="21" t="n">
        <x:v>2</x:v>
      </x:c>
      <x:c r="G1166"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1166" s="8" t="str">
        <x:v>44</x:v>
      </x:c>
      <x:c r="I1166" s="8" t="str">
        <x:v>Maritime English 3.17 Plus, First Edition 2026, PDF page 44</x:v>
      </x:c>
      <x:c r="J1166" s="8" t="str">
        <x:v>u2-p49-speaking</x:v>
      </x:c>
      <x:c r="K1166" s="8" t="str"/>
    </x:row>
    <x:row r="1167" ht="334" customHeight="1">
      <x:c r="A1167" s="21" t="n">
        <x:v>1</x:v>
      </x:c>
      <x:c r="B1167" s="21" t="n">
        <x:v>2</x:v>
      </x:c>
      <x:c r="C1167" s="8" t="str">
        <x:v>Dome assessment — Around the Ship</x:v>
      </x:c>
      <x:c r="D1167" s="8" t="str">
        <x:v>Reference page 44: Safety-equipment hunt: recording sheet</x:v>
      </x:c>
      <x:c r="E1167" s="21" t="n">
        <x:v>2</x:v>
      </x:c>
      <x:c r="F1167" s="21" t="n">
        <x:v>2</x:v>
      </x:c>
      <x:c r="G1167" s="8" t="str">
        <x:v> E3
 E4
 E5
 E6
 E7
 E8
  Training muster station            Port side of Deck 4
 Check before finishing                     I stated the equipment, named space, deck and purpose.</x:v>
      </x:c>
      <x:c r="H1167" s="8" t="str">
        <x:v>44</x:v>
      </x:c>
      <x:c r="I1167" s="8" t="str">
        <x:v>Maritime English 3.17 Plus, First Edition 2026, PDF page 44</x:v>
      </x:c>
      <x:c r="J1167" s="8" t="str">
        <x:v>u2-p49-speaking</x:v>
      </x:c>
      <x:c r="K1167" s="8" t="str"/>
    </x:row>
    <x:row r="1168" ht="334" customHeight="1">
      <x:c r="A1168" s="21" t="n">
        <x:v>2</x:v>
      </x:c>
      <x:c r="B1168" s="21" t="n">
        <x:v>1</x:v>
      </x:c>
      <x:c r="C1168" s="8" t="str">
        <x:v>First day trail — Watchkeeping and Routine Operations</x:v>
      </x:c>
      <x:c r="D1168" s="8" t="str">
        <x:v>Source passage</x:v>
      </x:c>
      <x:c r="E1168" s="21" t="n">
        <x:v>1</x:v>
      </x:c>
      <x:c r="F1168" s="21" t="n">
        <x:v>2</x:v>
      </x:c>
      <x:c r="G1168" s="8" t="str">
        <x:v>PDF PAGE 50
UNIT 3
  Watchkeeping and Routine Operations
  MODEL COURSE 3.17 LINKAGE
  Core Section 1 - routine operations, watchkeeping duties, standard helm and engine orders.
  STCW Table A-II/1 and A-III/1: understand and give orders, and record routine operations.
  O  LEARNING OBJECTIVES
 1    Give and correctly repeat back standard wheel and engine orders.                            APPLY   DECK + ENGINE
 2    Describe an operation in progress using the present continuous.                       UNDERSTAND   DECK + ENGINE
 3    Distinguish a routine report from an order and respond appropriately to each.                 ANALYSE   DECK + ENGINE
 4   Hand over a watch, covering position, traffic, machinery status and standing orders.              APPLY   DECK + ENGINE
</x:v>
      </x:c>
      <x:c r="H1168" s="8" t="str">
        <x:v>50</x:v>
      </x:c>
      <x:c r="I1168" s="8" t="str">
        <x:v>Maritime English 3.17 Plus, First Edition 2026, PDF page 50</x:v>
      </x:c>
      <x:c r="J1168" s="8" t="str">
        <x:v>u3-p50-orientation</x:v>
      </x:c>
      <x:c r="K1168" s="8" t="str"/>
    </x:row>
    <x:row r="1169" ht="334" customHeight="1">
      <x:c r="A1169" s="21" t="n">
        <x:v>2</x:v>
      </x:c>
      <x:c r="B1169" s="21" t="n">
        <x:v>1</x:v>
      </x:c>
      <x:c r="C1169" s="8" t="str">
        <x:v>First day trail — Watchkeeping and Routine Operations</x:v>
      </x:c>
      <x:c r="D1169" s="8" t="str">
        <x:v>Source passage</x:v>
      </x:c>
      <x:c r="E1169" s="21" t="n">
        <x:v>2</x:v>
      </x:c>
      <x:c r="F1169" s="21" t="n">
        <x:v>2</x:v>
      </x:c>
      <x:c r="G1169" s="8" t="str">
        <x:v>
  C  CAN-DO CHECKLIST
       I can repeat back a wheel order exactly, including the figure.
       I can say what is happening now, as opposed to what usually happens.
       I can report a machinery reading with its unit.
       I can hand over a watch in a fixed order without forgetting an item.
  Bridge watch: officers carry out routine watchkeeping duties.
  CLASS NOTES</x:v>
      </x:c>
      <x:c r="H1169" s="8" t="str">
        <x:v>50</x:v>
      </x:c>
      <x:c r="I1169" s="8" t="str">
        <x:v>Maritime English 3.17 Plus, First Edition 2026, PDF page 50</x:v>
      </x:c>
      <x:c r="J1169" s="8" t="str">
        <x:v>u3-p50-orientation</x:v>
      </x:c>
      <x:c r="K1169" s="8" t="str"/>
    </x:row>
    <x:row r="1170" ht="334" customHeight="1">
      <x:c r="A1170" s="21" t="n">
        <x:v>2</x:v>
      </x:c>
      <x:c r="B1170" s="21" t="n">
        <x:v>1</x:v>
      </x:c>
      <x:c r="C1170" s="8" t="str">
        <x:v>First day trail — Watchkeeping and Routine Operations</x:v>
      </x:c>
      <x:c r="D1170" s="8" t="str">
        <x:v>Reference page 50: Watchkeeping and Routine Operations</x:v>
      </x:c>
      <x:c r="E1170" s="21" t="n">
        <x:v>1</x:v>
      </x:c>
      <x:c r="F1170" s="21" t="n">
        <x:v>2</x:v>
      </x:c>
      <x:c r="G1170" s="8" t="str">
        <x:v>UNIT 3
  Watchkeeping and Routine Operations
  MODEL COURSE 3.17 LINKAGE
  Core Section 1 - routine operations, watchkeeping duties, standard helm and engine orders.
  STCW Table A-II/1 and A-III/1: understand and give orders, and record routine operations.
  O  LEARNING OBJECTIVES
 1    Give and correctly repeat back standard wheel and engine orders.                            APPLY   DECK + ENGINE
 2    Describe an operation in progress using the present continuous.                       UNDERSTAND   DECK + ENGINE
 3    Distinguish a routine report from an order and respond appropriately to each.                 ANALYSE   DECK + ENGINE
 4   Hand over a watch, covering position, traffic, machinery status and standing orders.              APPLY   DECK + ENGINE
</x:v>
      </x:c>
      <x:c r="H1170" s="8" t="str">
        <x:v>50</x:v>
      </x:c>
      <x:c r="I1170" s="8" t="str">
        <x:v>Maritime English 3.17 Plus, First Edition 2026, PDF page 50</x:v>
      </x:c>
      <x:c r="J1170" s="8" t="str">
        <x:v>u3-p50-orientation</x:v>
      </x:c>
      <x:c r="K1170" s="8" t="str"/>
    </x:row>
    <x:row r="1171" ht="334" customHeight="1">
      <x:c r="A1171" s="21" t="n">
        <x:v>2</x:v>
      </x:c>
      <x:c r="B1171" s="21" t="n">
        <x:v>1</x:v>
      </x:c>
      <x:c r="C1171" s="8" t="str">
        <x:v>First day trail — Watchkeeping and Routine Operations</x:v>
      </x:c>
      <x:c r="D1171" s="8" t="str">
        <x:v>Reference page 50: Watchkeeping and Routine Operations</x:v>
      </x:c>
      <x:c r="E1171" s="21" t="n">
        <x:v>2</x:v>
      </x:c>
      <x:c r="F1171" s="21" t="n">
        <x:v>2</x:v>
      </x:c>
      <x:c r="G1171" s="8" t="str">
        <x:v>  C  CAN-DO CHECKLIST
       I can repeat back a wheel order exactly, including the figure.
       I can say what is happening now, as opposed to what usually happens.
       I can report a machinery reading with its unit.
       I can hand over a watch in a fixed order without forgetting an item.
  Bridge watch: officers carry out routine watchkeeping duties.
  CLASS NOTES</x:v>
      </x:c>
      <x:c r="H1171" s="8" t="str">
        <x:v>50</x:v>
      </x:c>
      <x:c r="I1171" s="8" t="str">
        <x:v>Maritime English 3.17 Plus, First Edition 2026, PDF page 50</x:v>
      </x:c>
      <x:c r="J1171" s="8" t="str">
        <x:v>u3-p50-orientation</x:v>
      </x:c>
      <x:c r="K1171" s="8" t="str"/>
    </x:row>
    <x:row r="1172" ht="334" customHeight="1">
      <x:c r="A1172" s="21" t="n">
        <x:v>2</x:v>
      </x:c>
      <x:c r="B1172" s="21" t="n">
        <x:v>1</x:v>
      </x:c>
      <x:c r="C1172" s="8" t="str">
        <x:v>First day trail — Watchkeeping and Routine Operations</x:v>
      </x:c>
      <x:c r="D1172" s="8" t="str">
        <x:v>Reference page 63: Two departments, one handover time</x:v>
      </x:c>
      <x:c r="E1172" s="21" t="n">
        <x:v>1</x:v>
      </x:c>
      <x:c r="F1172" s="21" t="n">
        <x:v>2</x:v>
      </x:c>
      <x:c r="G1172"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1172" s="8" t="str">
        <x:v>63</x:v>
      </x:c>
      <x:c r="I1172" s="8" t="str">
        <x:v>Maritime English 3.17 Plus, First Edition 2026, PDF page 63</x:v>
      </x:c>
      <x:c r="J1172" s="8" t="str">
        <x:v>u3-p50-orientation</x:v>
      </x:c>
      <x:c r="K1172" s="8" t="str"/>
    </x:row>
    <x:row r="1173" ht="334" customHeight="1">
      <x:c r="A1173" s="21" t="n">
        <x:v>2</x:v>
      </x:c>
      <x:c r="B1173" s="21" t="n">
        <x:v>1</x:v>
      </x:c>
      <x:c r="C1173" s="8" t="str">
        <x:v>First day trail — Watchkeeping and Routine Operations</x:v>
      </x:c>
      <x:c r="D1173" s="8" t="str">
        <x:v>Reference page 63: Two departments, one handover time</x:v>
      </x:c>
      <x:c r="E1173" s="21" t="n">
        <x:v>2</x:v>
      </x:c>
      <x:c r="F1173" s="21" t="n">
        <x:v>2</x:v>
      </x:c>
      <x:c r="G1173"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1173" s="8" t="str">
        <x:v>63</x:v>
      </x:c>
      <x:c r="I1173" s="8" t="str">
        <x:v>Maritime English 3.17 Plus, First Edition 2026, PDF page 63</x:v>
      </x:c>
      <x:c r="J1173" s="8" t="str">
        <x:v>u3-p50-orientation</x:v>
      </x:c>
      <x:c r="K1173" s="8" t="str"/>
    </x:row>
    <x:row r="1174" ht="334" customHeight="1">
      <x:c r="A1174" s="21" t="n">
        <x:v>2</x:v>
      </x:c>
      <x:c r="B1174" s="21" t="n">
        <x:v>1</x:v>
      </x:c>
      <x:c r="C1174" s="8" t="str">
        <x:v>First day trail — Watchkeeping and Routine Operations</x:v>
      </x:c>
      <x:c r="D1174" s="8" t="str">
        <x:v>Reference page 64: Standard-order cards and a paper helm</x:v>
      </x:c>
      <x:c r="E1174" s="21" t="n">
        <x:v>1</x:v>
      </x:c>
      <x:c r="F1174" s="21" t="n">
        <x:v>3</x:v>
      </x:c>
      <x:c r="G1174"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1174" s="8" t="str">
        <x:v>64</x:v>
      </x:c>
      <x:c r="I1174" s="8" t="str">
        <x:v>Maritime English 3.17 Plus, First Edition 2026, PDF page 64</x:v>
      </x:c>
      <x:c r="J1174" s="8" t="str">
        <x:v>u3-p50-orientation</x:v>
      </x:c>
      <x:c r="K1174" s="8" t="str"/>
    </x:row>
    <x:row r="1175" ht="334" customHeight="1">
      <x:c r="A1175" s="21" t="n">
        <x:v>2</x:v>
      </x:c>
      <x:c r="B1175" s="21" t="n">
        <x:v>1</x:v>
      </x:c>
      <x:c r="C1175" s="8" t="str">
        <x:v>First day trail — Watchkeeping and Routine Operations</x:v>
      </x:c>
      <x:c r="D1175" s="8" t="str">
        <x:v>Reference page 64: Standard-order cards and a paper helm</x:v>
      </x:c>
      <x:c r="E1175" s="21" t="n">
        <x:v>2</x:v>
      </x:c>
      <x:c r="F1175" s="21" t="n">
        <x:v>3</x:v>
      </x:c>
      <x:c r="G1175"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1175" s="8" t="str">
        <x:v>64</x:v>
      </x:c>
      <x:c r="I1175" s="8" t="str">
        <x:v>Maritime English 3.17 Plus, First Edition 2026, PDF page 64</x:v>
      </x:c>
      <x:c r="J1175" s="8" t="str">
        <x:v>u3-p50-orientation</x:v>
      </x:c>
      <x:c r="K1175" s="8" t="str"/>
    </x:row>
    <x:row r="1176" ht="334" customHeight="1">
      <x:c r="A1176" s="21" t="n">
        <x:v>2</x:v>
      </x:c>
      <x:c r="B1176" s="21" t="n">
        <x:v>1</x:v>
      </x:c>
      <x:c r="C1176" s="8" t="str">
        <x:v>First day trail — Watchkeeping and Routine Operations</x:v>
      </x:c>
      <x:c r="D1176" s="8" t="str">
        <x:v>Reference page 64: Standard-order cards and a paper helm</x:v>
      </x:c>
      <x:c r="E1176" s="21" t="n">
        <x:v>3</x:v>
      </x:c>
      <x:c r="F1176" s="21" t="n">
        <x:v>3</x:v>
      </x:c>
      <x:c r="G1176" s="8" t="str">
        <x:v>  Action and completion kept distinct
Source: S2, General 10 and A2/1-2. Engine-order execution depends on propulsion and control arrangements; this is a language drill.</x:v>
      </x:c>
      <x:c r="H1176" s="8" t="str">
        <x:v>64</x:v>
      </x:c>
      <x:c r="I1176" s="8" t="str">
        <x:v>Maritime English 3.17 Plus, First Edition 2026, PDF page 64</x:v>
      </x:c>
      <x:c r="J1176" s="8" t="str">
        <x:v>u3-p50-orientation</x:v>
      </x:c>
      <x:c r="K1176" s="8" t="str"/>
    </x:row>
    <x:row r="1177" ht="334" customHeight="1">
      <x:c r="A1177" s="21" t="n">
        <x:v>2</x:v>
      </x:c>
      <x:c r="B1177" s="21" t="n">
        <x:v>1</x:v>
      </x:c>
      <x:c r="C1177" s="8" t="str">
        <x:v>Word harbour — Watchkeeping and Routine Operations · 1</x:v>
      </x:c>
      <x:c r="D1177" s="8" t="str">
        <x:v>Source passage</x:v>
      </x:c>
      <x:c r="E1177" s="21" t="n">
        <x:v>1</x:v>
      </x:c>
      <x:c r="F1177" s="21" t="n">
        <x:v>3</x:v>
      </x:c>
      <x:c r="G1177" s="8" t="str">
        <x:v>PDF PAGE 51
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x:v>
      </x:c>
      <x:c r="H1177" s="8" t="str">
        <x:v>51</x:v>
      </x:c>
      <x:c r="I1177" s="8" t="str">
        <x:v>Maritime English 3.17 Plus, First Edition 2026, PDF page 51</x:v>
      </x:c>
      <x:c r="J1177" s="8" t="str">
        <x:v>u3-p51-vocab-1</x:v>
      </x:c>
      <x:c r="K1177" s="8" t="str"/>
    </x:row>
    <x:row r="1178" ht="334" customHeight="1">
      <x:c r="A1178" s="21" t="n">
        <x:v>2</x:v>
      </x:c>
      <x:c r="B1178" s="21" t="n">
        <x:v>1</x:v>
      </x:c>
      <x:c r="C1178" s="8" t="str">
        <x:v>Word harbour — Watchkeeping and Routine Operations · 1</x:v>
      </x:c>
      <x:c r="D1178" s="8" t="str">
        <x:v>Source passage</x:v>
      </x:c>
      <x:c r="E1178" s="21" t="n">
        <x:v>2</x:v>
      </x:c>
      <x:c r="F1178" s="21" t="n">
        <x:v>3</x:v>
      </x:c>
      <x:c r="G1178" s="8" t="str">
        <x:v>   e.g. Stand by engine at 0540.                                               e.g. Finished with engine at 0715.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x:v>
      </x:c>
      <x:c r="H1178" s="8" t="str">
        <x:v>51</x:v>
      </x:c>
      <x:c r="I1178" s="8" t="str">
        <x:v>Maritime English 3.17 Plus, First Edition 2026, PDF page 51</x:v>
      </x:c>
      <x:c r="J1178" s="8" t="str">
        <x:v>u3-p51-vocab-1</x:v>
      </x:c>
      <x:c r="K1178" s="8" t="str"/>
    </x:row>
    <x:row r="1179" ht="334" customHeight="1">
      <x:c r="A1179" s="21" t="n">
        <x:v>2</x:v>
      </x:c>
      <x:c r="B1179" s="21" t="n">
        <x:v>1</x:v>
      </x:c>
      <x:c r="C1179" s="8" t="str">
        <x:v>Word harbour — Watchkeeping and Routine Operations · 1</x:v>
      </x:c>
      <x:c r="D1179" s="8" t="str">
        <x:v>Source passage</x:v>
      </x:c>
      <x:c r="E1179" s="21" t="n">
        <x:v>3</x:v>
      </x:c>
      <x:c r="F1179" s="21" t="n">
        <x:v>3</x:v>
      </x:c>
      <x:c r="G1179" s="8" t="str">
        <x:v>  A measured depth of liquid in a tank or bilge.                 A scheduled inspection walk through the machinery spaces.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1179" s="8" t="str">
        <x:v>51</x:v>
      </x:c>
      <x:c r="I1179" s="8" t="str">
        <x:v>Maritime English 3.17 Plus, First Edition 2026, PDF page 51</x:v>
      </x:c>
      <x:c r="J1179" s="8" t="str">
        <x:v>u3-p51-vocab-1</x:v>
      </x:c>
      <x:c r="K1179" s="8" t="str"/>
    </x:row>
    <x:row r="1180" ht="334" customHeight="1">
      <x:c r="A1180" s="21" t="n">
        <x:v>2</x:v>
      </x:c>
      <x:c r="B1180" s="21" t="n">
        <x:v>1</x:v>
      </x:c>
      <x:c r="C1180" s="8" t="str">
        <x:v>Word harbour — Watchkeeping and Routine Operations · 1</x:v>
      </x:c>
      <x:c r="D1180" s="8" t="str">
        <x:v>Reference page 51: Watchkeeping and Routine Operations — vocabulary</x:v>
      </x:c>
      <x:c r="E1180" s="21" t="n">
        <x:v>1</x:v>
      </x:c>
      <x:c r="F1180" s="21" t="n">
        <x:v>3</x:v>
      </x:c>
      <x:c r="G1180" s="8" t="str">
        <x:v>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e.g. Stand by engine at 0540.                                               e.g. Finished with engine at 0715.
</x:v>
      </x:c>
      <x:c r="H1180" s="8" t="str">
        <x:v>51</x:v>
      </x:c>
      <x:c r="I1180" s="8" t="str">
        <x:v>Maritime English 3.17 Plus, First Edition 2026, PDF page 51</x:v>
      </x:c>
      <x:c r="J1180" s="8" t="str">
        <x:v>u3-p51-vocab-1</x:v>
      </x:c>
      <x:c r="K1180" s="8" t="str"/>
    </x:row>
    <x:row r="1181" ht="334" customHeight="1">
      <x:c r="A1181" s="21" t="n">
        <x:v>2</x:v>
      </x:c>
      <x:c r="B1181" s="21" t="n">
        <x:v>1</x:v>
      </x:c>
      <x:c r="C1181" s="8" t="str">
        <x:v>Word harbour — Watchkeeping and Routine Operations · 1</x:v>
      </x:c>
      <x:c r="D1181" s="8" t="str">
        <x:v>Reference page 51: Watchkeeping and Routine Operations — vocabulary</x:v>
      </x:c>
      <x:c r="E1181" s="21" t="n">
        <x:v>2</x:v>
      </x:c>
      <x:c r="F1181" s="21" t="n">
        <x:v>3</x:v>
      </x:c>
      <x:c r="G1181" s="8" t="str">
        <x:v>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A measured depth of liquid in a tank or bilge.                 A scheduled inspection walk through the machinery spaces.
</x:v>
      </x:c>
      <x:c r="H1181" s="8" t="str">
        <x:v>51</x:v>
      </x:c>
      <x:c r="I1181" s="8" t="str">
        <x:v>Maritime English 3.17 Plus, First Edition 2026, PDF page 51</x:v>
      </x:c>
      <x:c r="J1181" s="8" t="str">
        <x:v>u3-p51-vocab-1</x:v>
      </x:c>
      <x:c r="K1181" s="8" t="str"/>
    </x:row>
    <x:row r="1182" ht="334" customHeight="1">
      <x:c r="A1182" s="21" t="n">
        <x:v>2</x:v>
      </x:c>
      <x:c r="B1182" s="21" t="n">
        <x:v>1</x:v>
      </x:c>
      <x:c r="C1182" s="8" t="str">
        <x:v>Word harbour — Watchkeeping and Routine Operations · 1</x:v>
      </x:c>
      <x:c r="D1182" s="8" t="str">
        <x:v>Reference page 51: Watchkeeping and Routine Operations — vocabulary</x:v>
      </x:c>
      <x:c r="E1182" s="21" t="n">
        <x:v>3</x:v>
      </x:c>
      <x:c r="F1182" s="21" t="n">
        <x:v>3</x:v>
      </x:c>
      <x:c r="G1182" s="8" t="str">
        <x:v>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1182" s="8" t="str">
        <x:v>51</x:v>
      </x:c>
      <x:c r="I1182" s="8" t="str">
        <x:v>Maritime English 3.17 Plus, First Edition 2026, PDF page 51</x:v>
      </x:c>
      <x:c r="J1182" s="8" t="str">
        <x:v>u3-p51-vocab-1</x:v>
      </x:c>
      <x:c r="K1182" s="8" t="str"/>
    </x:row>
    <x:row r="1183" ht="334" customHeight="1">
      <x:c r="A1183" s="21" t="n">
        <x:v>2</x:v>
      </x:c>
      <x:c r="B1183" s="21" t="n">
        <x:v>1</x:v>
      </x:c>
      <x:c r="C1183" s="8" t="str">
        <x:v>Word harbour — Watchkeeping and Routine Operations · 2</x:v>
      </x:c>
      <x:c r="D1183" s="8" t="str">
        <x:v>Source passage</x:v>
      </x:c>
      <x:c r="E1183" s="21" t="n">
        <x:v>1</x:v>
      </x:c>
      <x:c r="F1183" s="21" t="n">
        <x:v>3</x:v>
      </x:c>
      <x:c r="G1183" s="8" t="str">
        <x:v>PDF PAGE 51
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x:v>
      </x:c>
      <x:c r="H1183" s="8" t="str">
        <x:v>51</x:v>
      </x:c>
      <x:c r="I1183" s="8" t="str">
        <x:v>Maritime English 3.17 Plus, First Edition 2026, PDF page 51</x:v>
      </x:c>
      <x:c r="J1183" s="8" t="str">
        <x:v>u3-p51-vocab-2</x:v>
      </x:c>
      <x:c r="K1183" s="8" t="str"/>
    </x:row>
    <x:row r="1184" ht="334" customHeight="1">
      <x:c r="A1184" s="21" t="n">
        <x:v>2</x:v>
      </x:c>
      <x:c r="B1184" s="21" t="n">
        <x:v>1</x:v>
      </x:c>
      <x:c r="C1184" s="8" t="str">
        <x:v>Word harbour — Watchkeeping and Routine Operations · 2</x:v>
      </x:c>
      <x:c r="D1184" s="8" t="str">
        <x:v>Source passage</x:v>
      </x:c>
      <x:c r="E1184" s="21" t="n">
        <x:v>2</x:v>
      </x:c>
      <x:c r="F1184" s="21" t="n">
        <x:v>3</x:v>
      </x:c>
      <x:c r="G1184" s="8" t="str">
        <x:v>   e.g. Stand by engine at 0540.                                               e.g. Finished with engine at 0715.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x:v>
      </x:c>
      <x:c r="H1184" s="8" t="str">
        <x:v>51</x:v>
      </x:c>
      <x:c r="I1184" s="8" t="str">
        <x:v>Maritime English 3.17 Plus, First Edition 2026, PDF page 51</x:v>
      </x:c>
      <x:c r="J1184" s="8" t="str">
        <x:v>u3-p51-vocab-2</x:v>
      </x:c>
      <x:c r="K1184" s="8" t="str"/>
    </x:row>
    <x:row r="1185" ht="334" customHeight="1">
      <x:c r="A1185" s="21" t="n">
        <x:v>2</x:v>
      </x:c>
      <x:c r="B1185" s="21" t="n">
        <x:v>1</x:v>
      </x:c>
      <x:c r="C1185" s="8" t="str">
        <x:v>Word harbour — Watchkeeping and Routine Operations · 2</x:v>
      </x:c>
      <x:c r="D1185" s="8" t="str">
        <x:v>Source passage</x:v>
      </x:c>
      <x:c r="E1185" s="21" t="n">
        <x:v>3</x:v>
      </x:c>
      <x:c r="F1185" s="21" t="n">
        <x:v>3</x:v>
      </x:c>
      <x:c r="G1185" s="8" t="str">
        <x:v>  A measured depth of liquid in a tank or bilge.                 A scheduled inspection walk through the machinery spaces.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1185" s="8" t="str">
        <x:v>51</x:v>
      </x:c>
      <x:c r="I1185" s="8" t="str">
        <x:v>Maritime English 3.17 Plus, First Edition 2026, PDF page 51</x:v>
      </x:c>
      <x:c r="J1185" s="8" t="str">
        <x:v>u3-p51-vocab-2</x:v>
      </x:c>
      <x:c r="K1185" s="8" t="str"/>
    </x:row>
    <x:row r="1186" ht="334" customHeight="1">
      <x:c r="A1186" s="21" t="n">
        <x:v>2</x:v>
      </x:c>
      <x:c r="B1186" s="21" t="n">
        <x:v>1</x:v>
      </x:c>
      <x:c r="C1186" s="8" t="str">
        <x:v>Word harbour — Watchkeeping and Routine Operations · 2</x:v>
      </x:c>
      <x:c r="D1186" s="8" t="str">
        <x:v>Reference page 51: Watchkeeping and Routine Operations — vocabulary</x:v>
      </x:c>
      <x:c r="E1186" s="21" t="n">
        <x:v>1</x:v>
      </x:c>
      <x:c r="F1186" s="21" t="n">
        <x:v>3</x:v>
      </x:c>
      <x:c r="G1186" s="8" t="str">
        <x:v>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e.g. Stand by engine at 0540.                                               e.g. Finished with engine at 0715.
</x:v>
      </x:c>
      <x:c r="H1186" s="8" t="str">
        <x:v>51</x:v>
      </x:c>
      <x:c r="I1186" s="8" t="str">
        <x:v>Maritime English 3.17 Plus, First Edition 2026, PDF page 51</x:v>
      </x:c>
      <x:c r="J1186" s="8" t="str">
        <x:v>u3-p51-vocab-2</x:v>
      </x:c>
      <x:c r="K1186" s="8" t="str"/>
    </x:row>
    <x:row r="1187" ht="334" customHeight="1">
      <x:c r="A1187" s="21" t="n">
        <x:v>2</x:v>
      </x:c>
      <x:c r="B1187" s="21" t="n">
        <x:v>1</x:v>
      </x:c>
      <x:c r="C1187" s="8" t="str">
        <x:v>Word harbour — Watchkeeping and Routine Operations · 2</x:v>
      </x:c>
      <x:c r="D1187" s="8" t="str">
        <x:v>Reference page 51: Watchkeeping and Routine Operations — vocabulary</x:v>
      </x:c>
      <x:c r="E1187" s="21" t="n">
        <x:v>2</x:v>
      </x:c>
      <x:c r="F1187" s="21" t="n">
        <x:v>3</x:v>
      </x:c>
      <x:c r="G1187" s="8" t="str">
        <x:v>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A measured depth of liquid in a tank or bilge.                 A scheduled inspection walk through the machinery spaces.
</x:v>
      </x:c>
      <x:c r="H1187" s="8" t="str">
        <x:v>51</x:v>
      </x:c>
      <x:c r="I1187" s="8" t="str">
        <x:v>Maritime English 3.17 Plus, First Edition 2026, PDF page 51</x:v>
      </x:c>
      <x:c r="J1187" s="8" t="str">
        <x:v>u3-p51-vocab-2</x:v>
      </x:c>
      <x:c r="K1187" s="8" t="str"/>
    </x:row>
    <x:row r="1188" ht="334" customHeight="1">
      <x:c r="A1188" s="21" t="n">
        <x:v>2</x:v>
      </x:c>
      <x:c r="B1188" s="21" t="n">
        <x:v>1</x:v>
      </x:c>
      <x:c r="C1188" s="8" t="str">
        <x:v>Word harbour — Watchkeeping and Routine Operations · 2</x:v>
      </x:c>
      <x:c r="D1188" s="8" t="str">
        <x:v>Reference page 51: Watchkeeping and Routine Operations — vocabulary</x:v>
      </x:c>
      <x:c r="E1188" s="21" t="n">
        <x:v>3</x:v>
      </x:c>
      <x:c r="F1188" s="21" t="n">
        <x:v>3</x:v>
      </x:c>
      <x:c r="G1188" s="8" t="str">
        <x:v>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1188" s="8" t="str">
        <x:v>51</x:v>
      </x:c>
      <x:c r="I1188" s="8" t="str">
        <x:v>Maritime English 3.17 Plus, First Edition 2026, PDF page 51</x:v>
      </x:c>
      <x:c r="J1188" s="8" t="str">
        <x:v>u3-p51-vocab-2</x:v>
      </x:c>
      <x:c r="K1188" s="8" t="str"/>
    </x:row>
    <x:row r="1189" ht="334" customHeight="1">
      <x:c r="A1189" s="21" t="n">
        <x:v>2</x:v>
      </x:c>
      <x:c r="B1189" s="21" t="n">
        <x:v>1</x:v>
      </x:c>
      <x:c r="C1189" s="8" t="str">
        <x:v>Word harbour — Watchkeeping and Routine Operations · 3</x:v>
      </x:c>
      <x:c r="D1189" s="8" t="str">
        <x:v>Source passage</x:v>
      </x:c>
      <x:c r="E1189" s="21" t="n">
        <x:v>1</x:v>
      </x:c>
      <x:c r="F1189" s="21" t="n">
        <x:v>3</x:v>
      </x:c>
      <x:c r="G1189" s="8" t="str">
        <x:v>PDF PAGE 51
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x:v>
      </x:c>
      <x:c r="H1189" s="8" t="str">
        <x:v>51</x:v>
      </x:c>
      <x:c r="I1189" s="8" t="str">
        <x:v>Maritime English 3.17 Plus, First Edition 2026, PDF page 51</x:v>
      </x:c>
      <x:c r="J1189" s="8" t="str">
        <x:v>u3-p51-vocab-3</x:v>
      </x:c>
      <x:c r="K1189" s="8" t="str"/>
    </x:row>
    <x:row r="1190" ht="334" customHeight="1">
      <x:c r="A1190" s="21" t="n">
        <x:v>2</x:v>
      </x:c>
      <x:c r="B1190" s="21" t="n">
        <x:v>1</x:v>
      </x:c>
      <x:c r="C1190" s="8" t="str">
        <x:v>Word harbour — Watchkeeping and Routine Operations · 3</x:v>
      </x:c>
      <x:c r="D1190" s="8" t="str">
        <x:v>Source passage</x:v>
      </x:c>
      <x:c r="E1190" s="21" t="n">
        <x:v>2</x:v>
      </x:c>
      <x:c r="F1190" s="21" t="n">
        <x:v>3</x:v>
      </x:c>
      <x:c r="G1190" s="8" t="str">
        <x:v>   e.g. Stand by engine at 0540.                                               e.g. Finished with engine at 0715.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x:v>
      </x:c>
      <x:c r="H1190" s="8" t="str">
        <x:v>51</x:v>
      </x:c>
      <x:c r="I1190" s="8" t="str">
        <x:v>Maritime English 3.17 Plus, First Edition 2026, PDF page 51</x:v>
      </x:c>
      <x:c r="J1190" s="8" t="str">
        <x:v>u3-p51-vocab-3</x:v>
      </x:c>
      <x:c r="K1190" s="8" t="str"/>
    </x:row>
    <x:row r="1191" ht="334" customHeight="1">
      <x:c r="A1191" s="21" t="n">
        <x:v>2</x:v>
      </x:c>
      <x:c r="B1191" s="21" t="n">
        <x:v>1</x:v>
      </x:c>
      <x:c r="C1191" s="8" t="str">
        <x:v>Word harbour — Watchkeeping and Routine Operations · 3</x:v>
      </x:c>
      <x:c r="D1191" s="8" t="str">
        <x:v>Source passage</x:v>
      </x:c>
      <x:c r="E1191" s="21" t="n">
        <x:v>3</x:v>
      </x:c>
      <x:c r="F1191" s="21" t="n">
        <x:v>3</x:v>
      </x:c>
      <x:c r="G1191" s="8" t="str">
        <x:v>  A measured depth of liquid in a tank or bilge.                 A scheduled inspection walk through the machinery spaces.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1191" s="8" t="str">
        <x:v>51</x:v>
      </x:c>
      <x:c r="I1191" s="8" t="str">
        <x:v>Maritime English 3.17 Plus, First Edition 2026, PDF page 51</x:v>
      </x:c>
      <x:c r="J1191" s="8" t="str">
        <x:v>u3-p51-vocab-3</x:v>
      </x:c>
      <x:c r="K1191" s="8" t="str"/>
    </x:row>
    <x:row r="1192" ht="334" customHeight="1">
      <x:c r="A1192" s="21" t="n">
        <x:v>2</x:v>
      </x:c>
      <x:c r="B1192" s="21" t="n">
        <x:v>1</x:v>
      </x:c>
      <x:c r="C1192" s="8" t="str">
        <x:v>Word harbour — Watchkeeping and Routine Operations · 3</x:v>
      </x:c>
      <x:c r="D1192" s="8" t="str">
        <x:v>Reference page 51: Watchkeeping and Routine Operations — vocabulary</x:v>
      </x:c>
      <x:c r="E1192" s="21" t="n">
        <x:v>1</x:v>
      </x:c>
      <x:c r="F1192" s="21" t="n">
        <x:v>3</x:v>
      </x:c>
      <x:c r="G1192" s="8" t="str">
        <x:v>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e.g. Stand by engine at 0540.                                               e.g. Finished with engine at 0715.
</x:v>
      </x:c>
      <x:c r="H1192" s="8" t="str">
        <x:v>51</x:v>
      </x:c>
      <x:c r="I1192" s="8" t="str">
        <x:v>Maritime English 3.17 Plus, First Edition 2026, PDF page 51</x:v>
      </x:c>
      <x:c r="J1192" s="8" t="str">
        <x:v>u3-p51-vocab-3</x:v>
      </x:c>
      <x:c r="K1192" s="8" t="str"/>
    </x:row>
    <x:row r="1193" ht="334" customHeight="1">
      <x:c r="A1193" s="21" t="n">
        <x:v>2</x:v>
      </x:c>
      <x:c r="B1193" s="21" t="n">
        <x:v>1</x:v>
      </x:c>
      <x:c r="C1193" s="8" t="str">
        <x:v>Word harbour — Watchkeeping and Routine Operations · 3</x:v>
      </x:c>
      <x:c r="D1193" s="8" t="str">
        <x:v>Reference page 51: Watchkeeping and Routine Operations — vocabulary</x:v>
      </x:c>
      <x:c r="E1193" s="21" t="n">
        <x:v>2</x:v>
      </x:c>
      <x:c r="F1193" s="21" t="n">
        <x:v>3</x:v>
      </x:c>
      <x:c r="G1193" s="8" t="str">
        <x:v>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A measured depth of liquid in a tank or bilge.                 A scheduled inspection walk through the machinery spaces.
</x:v>
      </x:c>
      <x:c r="H1193" s="8" t="str">
        <x:v>51</x:v>
      </x:c>
      <x:c r="I1193" s="8" t="str">
        <x:v>Maritime English 3.17 Plus, First Edition 2026, PDF page 51</x:v>
      </x:c>
      <x:c r="J1193" s="8" t="str">
        <x:v>u3-p51-vocab-3</x:v>
      </x:c>
      <x:c r="K1193" s="8" t="str"/>
    </x:row>
    <x:row r="1194" ht="334" customHeight="1">
      <x:c r="A1194" s="21" t="n">
        <x:v>2</x:v>
      </x:c>
      <x:c r="B1194" s="21" t="n">
        <x:v>1</x:v>
      </x:c>
      <x:c r="C1194" s="8" t="str">
        <x:v>Word harbour — Watchkeeping and Routine Operations · 3</x:v>
      </x:c>
      <x:c r="D1194" s="8" t="str">
        <x:v>Reference page 51: Watchkeeping and Routine Operations — vocabulary</x:v>
      </x:c>
      <x:c r="E1194" s="21" t="n">
        <x:v>3</x:v>
      </x:c>
      <x:c r="F1194" s="21" t="n">
        <x:v>3</x:v>
      </x:c>
      <x:c r="G1194" s="8" t="str">
        <x:v>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1194" s="8" t="str">
        <x:v>51</x:v>
      </x:c>
      <x:c r="I1194" s="8" t="str">
        <x:v>Maritime English 3.17 Plus, First Edition 2026, PDF page 51</x:v>
      </x:c>
      <x:c r="J1194" s="8" t="str">
        <x:v>u3-p51-vocab-3</x:v>
      </x:c>
      <x:c r="K1194" s="8" t="str"/>
    </x:row>
    <x:row r="1195" ht="334" customHeight="1">
      <x:c r="A1195" s="21" t="n">
        <x:v>2</x:v>
      </x:c>
      <x:c r="B1195" s="21" t="n">
        <x:v>1</x:v>
      </x:c>
      <x:c r="C1195" s="8" t="str">
        <x:v>Table talk — vocabulary in your own words</x:v>
      </x:c>
      <x:c r="D1195" s="8" t="str">
        <x:v>Source passage</x:v>
      </x:c>
      <x:c r="E1195" s="21" t="n">
        <x:v>1</x:v>
      </x:c>
      <x:c r="F1195" s="21" t="n">
        <x:v>3</x:v>
      </x:c>
      <x:c r="G1195" s="8" t="str">
        <x:v>PDF PAGE 51
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x:v>
      </x:c>
      <x:c r="H1195" s="8" t="str">
        <x:v>51</x:v>
      </x:c>
      <x:c r="I1195" s="8" t="str">
        <x:v>Maritime English 3.17 Plus, First Edition 2026, PDF page 51</x:v>
      </x:c>
      <x:c r="J1195" s="8" t="str">
        <x:v>u3-p51-quick-1</x:v>
      </x:c>
      <x:c r="K1195" s="8" t="str"/>
    </x:row>
    <x:row r="1196" ht="334" customHeight="1">
      <x:c r="A1196" s="21" t="n">
        <x:v>2</x:v>
      </x:c>
      <x:c r="B1196" s="21" t="n">
        <x:v>1</x:v>
      </x:c>
      <x:c r="C1196" s="8" t="str">
        <x:v>Table talk — vocabulary in your own words</x:v>
      </x:c>
      <x:c r="D1196" s="8" t="str">
        <x:v>Source passage</x:v>
      </x:c>
      <x:c r="E1196" s="21" t="n">
        <x:v>2</x:v>
      </x:c>
      <x:c r="F1196" s="21" t="n">
        <x:v>3</x:v>
      </x:c>
      <x:c r="G1196" s="8" t="str">
        <x:v>   e.g. Stand by engine at 0540.                                               e.g. Finished with engine at 0715.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x:v>
      </x:c>
      <x:c r="H1196" s="8" t="str">
        <x:v>51</x:v>
      </x:c>
      <x:c r="I1196" s="8" t="str">
        <x:v>Maritime English 3.17 Plus, First Edition 2026, PDF page 51</x:v>
      </x:c>
      <x:c r="J1196" s="8" t="str">
        <x:v>u3-p51-quick-1</x:v>
      </x:c>
      <x:c r="K1196" s="8" t="str"/>
    </x:row>
    <x:row r="1197" ht="334" customHeight="1">
      <x:c r="A1197" s="21" t="n">
        <x:v>2</x:v>
      </x:c>
      <x:c r="B1197" s="21" t="n">
        <x:v>1</x:v>
      </x:c>
      <x:c r="C1197" s="8" t="str">
        <x:v>Table talk — vocabulary in your own words</x:v>
      </x:c>
      <x:c r="D1197" s="8" t="str">
        <x:v>Source passage</x:v>
      </x:c>
      <x:c r="E1197" s="21" t="n">
        <x:v>3</x:v>
      </x:c>
      <x:c r="F1197" s="21" t="n">
        <x:v>3</x:v>
      </x:c>
      <x:c r="G1197" s="8" t="str">
        <x:v>  A measured depth of liquid in a tank or bilge.                 A scheduled inspection walk through the machinery spaces.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1197" s="8" t="str">
        <x:v>51</x:v>
      </x:c>
      <x:c r="I1197" s="8" t="str">
        <x:v>Maritime English 3.17 Plus, First Edition 2026, PDF page 51</x:v>
      </x:c>
      <x:c r="J1197" s="8" t="str">
        <x:v>u3-p51-quick-1</x:v>
      </x:c>
      <x:c r="K1197" s="8" t="str"/>
    </x:row>
    <x:row r="1198" ht="334" customHeight="1">
      <x:c r="A1198" s="21" t="n">
        <x:v>2</x:v>
      </x:c>
      <x:c r="B1198" s="21" t="n">
        <x:v>1</x:v>
      </x:c>
      <x:c r="C1198" s="8" t="str">
        <x:v>Table talk — vocabulary in your own words</x:v>
      </x:c>
      <x:c r="D1198" s="8" t="str">
        <x:v>Reference page 51: Watchkeeping and Routine Operations — vocabulary</x:v>
      </x:c>
      <x:c r="E1198" s="21" t="n">
        <x:v>1</x:v>
      </x:c>
      <x:c r="F1198" s="21" t="n">
        <x:v>3</x:v>
      </x:c>
      <x:c r="G1198" s="8" t="str">
        <x:v>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e.g. Stand by engine at 0540.                                               e.g. Finished with engine at 0715.
</x:v>
      </x:c>
      <x:c r="H1198" s="8" t="str">
        <x:v>51</x:v>
      </x:c>
      <x:c r="I1198" s="8" t="str">
        <x:v>Maritime English 3.17 Plus, First Edition 2026, PDF page 51</x:v>
      </x:c>
      <x:c r="J1198" s="8" t="str">
        <x:v>u3-p51-quick-1</x:v>
      </x:c>
      <x:c r="K1198" s="8" t="str"/>
    </x:row>
    <x:row r="1199" ht="334" customHeight="1">
      <x:c r="A1199" s="21" t="n">
        <x:v>2</x:v>
      </x:c>
      <x:c r="B1199" s="21" t="n">
        <x:v>1</x:v>
      </x:c>
      <x:c r="C1199" s="8" t="str">
        <x:v>Table talk — vocabulary in your own words</x:v>
      </x:c>
      <x:c r="D1199" s="8" t="str">
        <x:v>Reference page 51: Watchkeeping and Routine Operations — vocabulary</x:v>
      </x:c>
      <x:c r="E1199" s="21" t="n">
        <x:v>2</x:v>
      </x:c>
      <x:c r="F1199" s="21" t="n">
        <x:v>3</x:v>
      </x:c>
      <x:c r="G1199" s="8" t="str">
        <x:v>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A measured depth of liquid in a tank or bilge.                 A scheduled inspection walk through the machinery spaces.
</x:v>
      </x:c>
      <x:c r="H1199" s="8" t="str">
        <x:v>51</x:v>
      </x:c>
      <x:c r="I1199" s="8" t="str">
        <x:v>Maritime English 3.17 Plus, First Edition 2026, PDF page 51</x:v>
      </x:c>
      <x:c r="J1199" s="8" t="str">
        <x:v>u3-p51-quick-1</x:v>
      </x:c>
      <x:c r="K1199" s="8" t="str"/>
    </x:row>
    <x:row r="1200" ht="334" customHeight="1">
      <x:c r="A1200" s="21" t="n">
        <x:v>2</x:v>
      </x:c>
      <x:c r="B1200" s="21" t="n">
        <x:v>1</x:v>
      </x:c>
      <x:c r="C1200" s="8" t="str">
        <x:v>Table talk — vocabulary in your own words</x:v>
      </x:c>
      <x:c r="D1200" s="8" t="str">
        <x:v>Reference page 51: Watchkeeping and Routine Operations — vocabulary</x:v>
      </x:c>
      <x:c r="E1200" s="21" t="n">
        <x:v>3</x:v>
      </x:c>
      <x:c r="F1200" s="21" t="n">
        <x:v>3</x:v>
      </x:c>
      <x:c r="G1200" s="8" t="str">
        <x:v>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1200" s="8" t="str">
        <x:v>51</x:v>
      </x:c>
      <x:c r="I1200" s="8" t="str">
        <x:v>Maritime English 3.17 Plus, First Edition 2026, PDF page 51</x:v>
      </x:c>
      <x:c r="J1200" s="8" t="str">
        <x:v>u3-p51-quick-1</x:v>
      </x:c>
      <x:c r="K1200" s="8" t="str"/>
    </x:row>
    <x:row r="1201" ht="334" customHeight="1">
      <x:c r="A1201" s="21" t="n">
        <x:v>2</x:v>
      </x:c>
      <x:c r="B1201" s="21" t="n">
        <x:v>1</x:v>
      </x:c>
      <x:c r="C1201" s="8" t="str">
        <x:v>Meet your crew — THE SITUATION</x:v>
      </x:c>
      <x:c r="D1201" s="8" t="str">
        <x:v>Source passage</x:v>
      </x:c>
      <x:c r="E1201" s="21" t="n">
        <x:v>1</x:v>
      </x:c>
      <x:c r="F1201" s="21" t="n">
        <x:v>3</x:v>
      </x:c>
      <x:c r="G1201" s="8" t="str">
        <x:v>PDF PAGE 52
B  READING AND LISTENING
  THE SITUATION
  MV Andaman Trader is at sea on passage. The Second Officer is handing the bridge watch to the Third Officer at 0800. At the
  same moment the engine room is changing over below.
Zero Eight Hundred Handover                                                         Recording script - approx. 3 minutes
  SECOND OFFICER
  Good morning. Position at 0755: eleven degrees forty north, one hundred degrees twelve east. We are steering 085 by gyro,
  making twelve point four knots.
  THIRD OFFICER
   085, twelve point four. Understood.
  SECOND OFFICER
</x:v>
      </x:c>
      <x:c r="H1201" s="8" t="str">
        <x:v>52</x:v>
      </x:c>
      <x:c r="I1201" s="8" t="str">
        <x:v>Maritime English 3.17 Plus, First Edition 2026, PDF page 52</x:v>
      </x:c>
      <x:c r="J1201" s="8" t="str">
        <x:v>u3-p52-listen-rehearse</x:v>
      </x:c>
      <x:c r="K1201" s="8" t="str"/>
    </x:row>
    <x:row r="1202" ht="334" customHeight="1">
      <x:c r="A1202" s="21" t="n">
        <x:v>2</x:v>
      </x:c>
      <x:c r="B1202" s="21" t="n">
        <x:v>1</x:v>
      </x:c>
      <x:c r="C1202" s="8" t="str">
        <x:v>Meet your crew — THE SITUATION</x:v>
      </x:c>
      <x:c r="D1202" s="8" t="str">
        <x:v>Source passage</x:v>
      </x:c>
      <x:c r="E1202" s="21" t="n">
        <x:v>2</x:v>
      </x:c>
      <x:c r="F1202" s="21" t="n">
        <x:v>3</x:v>
      </x:c>
      <x:c r="G1202" s="8" t="str">
        <x:v>   Traffic: one crossing vessel on the port bow, CPA one point two miles in eighteen minutes. I am monitoring her. Nothing else of
   concern.
  THIRD OFFICER
  One crossing vessel port bow, CPA one point two. Are we on autopilot?
  SECOND OFFICER
  Yes, autopilot, both radars on the six mile range. Master's standing orders say call him if visibility falls below two miles or if any
  CPA drops below one mile.
  THIRD OFFICER
   Understood. I have the watch.
  SECOND OFFICER
  You have the watch. Time 0800.
  THIRD ENGINEER
  Main engine is running at seventy-two RPM, steady. Exhaust temperatures are all normal. What is outstanding?
</x:v>
      </x:c>
      <x:c r="H1202" s="8" t="str">
        <x:v>52</x:v>
      </x:c>
      <x:c r="I1202" s="8" t="str">
        <x:v>Maritime English 3.17 Plus, First Edition 2026, PDF page 52</x:v>
      </x:c>
      <x:c r="J1202" s="8" t="str">
        <x:v>u3-p52-listen-rehearse</x:v>
      </x:c>
      <x:c r="K1202" s="8" t="str"/>
    </x:row>
    <x:row r="1203" ht="334" customHeight="1">
      <x:c r="A1203" s="21" t="n">
        <x:v>2</x:v>
      </x:c>
      <x:c r="B1203" s="21" t="n">
        <x:v>1</x:v>
      </x:c>
      <x:c r="C1203" s="8" t="str">
        <x:v>Meet your crew — THE SITUATION</x:v>
      </x:c>
      <x:c r="D1203" s="8" t="str">
        <x:v>Source passage</x:v>
      </x:c>
      <x:c r="E1203" s="21" t="n">
        <x:v>3</x:v>
      </x:c>
      <x:c r="F1203" s="21" t="n">
        <x:v>3</x:v>
      </x:c>
      <x:c r="G1203" s="8" t="str">
        <x:v>
  SECOND ENGINEER
  Number two generator is on load. Number one is on standby. I am watching the fuel oil purifier, it tripped once at 0620 and It was reset
   under the authorised procedure. Check its status on your first rounds.
  THIRD ENGINEER
   Purifier tripped 0620, reset, check on rounds. Soundings?
  SECOND ENGINEER
   All bilges sounded at 0600, all normal, figures are in the logbook. Bunker tank number three is at one point two metres.
  THIRD ENGINEER
   Understood. I have the watch. !
Two decks below, the engine room handover is taking place at the same time. Both officers sign the handover. The bridge and the engine room
now hold the same picture of the ship at 0800.
  NOTES</x:v>
      </x:c>
      <x:c r="H1203" s="8" t="str">
        <x:v>52</x:v>
      </x:c>
      <x:c r="I1203" s="8" t="str">
        <x:v>Maritime English 3.17 Plus, First Edition 2026, PDF page 52</x:v>
      </x:c>
      <x:c r="J1203" s="8" t="str">
        <x:v>u3-p52-listen-rehearse</x:v>
      </x:c>
      <x:c r="K1203" s="8" t="str"/>
    </x:row>
    <x:row r="1204" ht="334" customHeight="1">
      <x:c r="A1204" s="21" t="n">
        <x:v>2</x:v>
      </x:c>
      <x:c r="B1204" s="21" t="n">
        <x:v>1</x:v>
      </x:c>
      <x:c r="C1204" s="8" t="str">
        <x:v>Meet your crew — THE SITUATION</x:v>
      </x:c>
      <x:c r="D1204" s="8" t="str">
        <x:v>Listening script</x:v>
      </x:c>
      <x:c r="E1204" s="21" t="n">
        <x:v>1</x:v>
      </x:c>
      <x:c r="F1204" s="21" t="n">
        <x:v>3</x:v>
      </x:c>
      <x:c r="G1204" s="8" t="str">
        <x:v>B  READING AND LISTENING
  THE SITUATION
  MV Andaman Trader is at sea on passage. The Second Officer is handing the bridge watch to the Third Officer at 0800. At the
  same moment the engine room is changing over below.
Zero Eight Hundred Handover                                                         Recording script - approx. 3 minutes
  SECOND OFFICER
  Good morning. Position at 0755: eleven degrees forty north, one hundred degrees twelve east. We are steering 085 by gyro,
  making twelve point four knots.
  THIRD OFFICER
   085, twelve point four. Understood.
  SECOND OFFICER
   Traffic: one crossing vessel on the port bow, CPA one point two miles in eighteen minutes. I am monitoring her. Nothing else of
</x:v>
      </x:c>
      <x:c r="H1204" s="8" t="str">
        <x:v>52</x:v>
      </x:c>
      <x:c r="I1204" s="8" t="str">
        <x:v>Maritime English 3.17 Plus, First Edition 2026, PDF page 52</x:v>
      </x:c>
      <x:c r="J1204" s="8" t="str">
        <x:v>u3-p52-listen-rehearse</x:v>
      </x:c>
      <x:c r="K1204" s="8" t="str"/>
    </x:row>
    <x:row r="1205" ht="334" customHeight="1">
      <x:c r="A1205" s="21" t="n">
        <x:v>2</x:v>
      </x:c>
      <x:c r="B1205" s="21" t="n">
        <x:v>1</x:v>
      </x:c>
      <x:c r="C1205" s="8" t="str">
        <x:v>Meet your crew — THE SITUATION</x:v>
      </x:c>
      <x:c r="D1205" s="8" t="str">
        <x:v>Listening script</x:v>
      </x:c>
      <x:c r="E1205" s="21" t="n">
        <x:v>2</x:v>
      </x:c>
      <x:c r="F1205" s="21" t="n">
        <x:v>3</x:v>
      </x:c>
      <x:c r="G1205" s="8" t="str">
        <x:v>   concern.
  THIRD OFFICER
  One crossing vessel port bow, CPA one point two. Are we on autopilot?
  SECOND OFFICER
  Yes, autopilot, both radars on the six mile range. Master's standing orders say call him if visibility falls below two miles or if any
  CPA drops below one mile.
  THIRD OFFICER
   Understood. I have the watch.
  SECOND OFFICER
  You have the watch. Time 0800.
  THIRD ENGINEER
  Main engine is running at seventy-two RPM, steady. Exhaust temperatures are all normal. What is outstanding?
</x:v>
      </x:c>
      <x:c r="H1205" s="8" t="str">
        <x:v>52</x:v>
      </x:c>
      <x:c r="I1205" s="8" t="str">
        <x:v>Maritime English 3.17 Plus, First Edition 2026, PDF page 52</x:v>
      </x:c>
      <x:c r="J1205" s="8" t="str">
        <x:v>u3-p52-listen-rehearse</x:v>
      </x:c>
      <x:c r="K1205" s="8" t="str"/>
    </x:row>
    <x:row r="1206" ht="334" customHeight="1">
      <x:c r="A1206" s="21" t="n">
        <x:v>2</x:v>
      </x:c>
      <x:c r="B1206" s="21" t="n">
        <x:v>1</x:v>
      </x:c>
      <x:c r="C1206" s="8" t="str">
        <x:v>Meet your crew — THE SITUATION</x:v>
      </x:c>
      <x:c r="D1206" s="8" t="str">
        <x:v>Listening script</x:v>
      </x:c>
      <x:c r="E1206" s="21" t="n">
        <x:v>3</x:v>
      </x:c>
      <x:c r="F1206" s="21" t="n">
        <x:v>3</x:v>
      </x:c>
      <x:c r="G1206" s="8" t="str">
        <x:v>  SECOND ENGINEER
  Number two generator is on load. Number one is on standby. I am watching the fuel oil purifier, it tripped once at 0620 and It was reset
   under the authorised procedure. Check its status on your first rounds.
  THIRD ENGINEER
   Purifier tripped 0620, reset, check on rounds. Soundings?
  SECOND ENGINEER
   All bilges sounded at 0600, all normal, figures are in the logbook. Bunker tank number three is at one point two metres.
  THIRD ENGINEER
   Understood. I have the watch. !
Two decks below, the engine room handover is taking place at the same time. Both officers sign the handover. The bridge and the engine room
now hold the same picture of the ship at 0800.
  NOTES</x:v>
      </x:c>
      <x:c r="H1206" s="8" t="str">
        <x:v>52</x:v>
      </x:c>
      <x:c r="I1206" s="8" t="str">
        <x:v>Maritime English 3.17 Plus, First Edition 2026, PDF page 52</x:v>
      </x:c>
      <x:c r="J1206" s="8" t="str">
        <x:v>u3-p52-listen-rehearse</x:v>
      </x:c>
      <x:c r="K1206" s="8" t="str"/>
    </x:row>
    <x:row r="1207" ht="334" customHeight="1">
      <x:c r="A1207" s="21" t="n">
        <x:v>2</x:v>
      </x:c>
      <x:c r="B1207" s="21" t="n">
        <x:v>1</x:v>
      </x:c>
      <x:c r="C1207" s="8" t="str">
        <x:v>Meet your crew — THE SITUATION</x:v>
      </x:c>
      <x:c r="D1207" s="8" t="str">
        <x:v>Adaptation</x:v>
      </x:c>
      <x:c r="E1207" s="21" t="n">
        <x:v>1</x:v>
      </x:c>
      <x:c r="F1207" s="21" t="n">
        <x:v>1</x:v>
      </x:c>
      <x:c r="G1207" s="8" t="str">
        <x:v>Original printed dialogue read with device speech. The device voice is a practice aid; pronunciation and turn-taking are not automatically assessed.</x:v>
      </x:c>
      <x:c r="H1207" s="8" t="str">
        <x:v>52</x:v>
      </x:c>
      <x:c r="I1207" s="8" t="str">
        <x:v>Maritime English 3.17 Plus, First Edition 2026, PDF page 52</x:v>
      </x:c>
      <x:c r="J1207" s="8" t="str">
        <x:v>u3-p52-listen-rehearse</x:v>
      </x:c>
      <x:c r="K1207" s="8" t="str"/>
    </x:row>
    <x:row r="1208" ht="334" customHeight="1">
      <x:c r="A1208" s="21" t="n">
        <x:v>2</x:v>
      </x:c>
      <x:c r="B1208" s="21" t="n">
        <x:v>1</x:v>
      </x:c>
      <x:c r="C1208" s="8" t="str">
        <x:v>Meet your crew — THE SITUATION</x:v>
      </x:c>
      <x:c r="D1208" s="8" t="str">
        <x:v>Reference page 52: THE SITUATION</x:v>
      </x:c>
      <x:c r="E1208" s="21" t="n">
        <x:v>1</x:v>
      </x:c>
      <x:c r="F1208" s="21" t="n">
        <x:v>3</x:v>
      </x:c>
      <x:c r="G1208" s="8" t="str">
        <x:v>B  READING AND LISTENING
  THE SITUATION
  MV Andaman Trader is at sea on passage. The Second Officer is handing the bridge watch to the Third Officer at 0800. At the
  same moment the engine room is changing over below.
Zero Eight Hundred Handover                                                         Recording script - approx. 3 minutes
  SECOND OFFICER
  Good morning. Position at 0755: eleven degrees forty north, one hundred degrees twelve east. We are steering 085 by gyro,
  making twelve point four knots.
  THIRD OFFICER
   085, twelve point four. Understood.
  SECOND OFFICER
   Traffic: one crossing vessel on the port bow, CPA one point two miles in eighteen minutes. I am monitoring her. Nothing else of
</x:v>
      </x:c>
      <x:c r="H1208" s="8" t="str">
        <x:v>52</x:v>
      </x:c>
      <x:c r="I1208" s="8" t="str">
        <x:v>Maritime English 3.17 Plus, First Edition 2026, PDF page 52</x:v>
      </x:c>
      <x:c r="J1208" s="8" t="str">
        <x:v>u3-p52-listen-rehearse</x:v>
      </x:c>
      <x:c r="K1208" s="8" t="str"/>
    </x:row>
    <x:row r="1209" ht="334" customHeight="1">
      <x:c r="A1209" s="21" t="n">
        <x:v>2</x:v>
      </x:c>
      <x:c r="B1209" s="21" t="n">
        <x:v>1</x:v>
      </x:c>
      <x:c r="C1209" s="8" t="str">
        <x:v>Meet your crew — THE SITUATION</x:v>
      </x:c>
      <x:c r="D1209" s="8" t="str">
        <x:v>Reference page 52: THE SITUATION</x:v>
      </x:c>
      <x:c r="E1209" s="21" t="n">
        <x:v>2</x:v>
      </x:c>
      <x:c r="F1209" s="21" t="n">
        <x:v>3</x:v>
      </x:c>
      <x:c r="G1209" s="8" t="str">
        <x:v>   concern.
  THIRD OFFICER
  One crossing vessel port bow, CPA one point two. Are we on autopilot?
  SECOND OFFICER
  Yes, autopilot, both radars on the six mile range. Master's standing orders say call him if visibility falls below two miles or if any
  CPA drops below one mile.
  THIRD OFFICER
   Understood. I have the watch.
  SECOND OFFICER
  You have the watch. Time 0800.
  THIRD ENGINEER
  Main engine is running at seventy-two RPM, steady. Exhaust temperatures are all normal. What is outstanding?
</x:v>
      </x:c>
      <x:c r="H1209" s="8" t="str">
        <x:v>52</x:v>
      </x:c>
      <x:c r="I1209" s="8" t="str">
        <x:v>Maritime English 3.17 Plus, First Edition 2026, PDF page 52</x:v>
      </x:c>
      <x:c r="J1209" s="8" t="str">
        <x:v>u3-p52-listen-rehearse</x:v>
      </x:c>
      <x:c r="K1209" s="8" t="str"/>
    </x:row>
    <x:row r="1210" ht="334" customHeight="1">
      <x:c r="A1210" s="21" t="n">
        <x:v>2</x:v>
      </x:c>
      <x:c r="B1210" s="21" t="n">
        <x:v>1</x:v>
      </x:c>
      <x:c r="C1210" s="8" t="str">
        <x:v>Meet your crew — THE SITUATION</x:v>
      </x:c>
      <x:c r="D1210" s="8" t="str">
        <x:v>Reference page 52: THE SITUATION</x:v>
      </x:c>
      <x:c r="E1210" s="21" t="n">
        <x:v>3</x:v>
      </x:c>
      <x:c r="F1210" s="21" t="n">
        <x:v>3</x:v>
      </x:c>
      <x:c r="G1210" s="8" t="str">
        <x:v>  SECOND ENGINEER
  Number two generator is on load. Number one is on standby. I am watching the fuel oil purifier, it tripped once at 0620 and It was reset
   under the authorised procedure. Check its status on your first rounds.
  THIRD ENGINEER
   Purifier tripped 0620, reset, check on rounds. Soundings?
  SECOND ENGINEER
   All bilges sounded at 0600, all normal, figures are in the logbook. Bunker tank number three is at one point two metres.
  THIRD ENGINEER
   Understood. I have the watch. !
Two decks below, the engine room handover is taking place at the same time. Both officers sign the handover. The bridge and the engine room
now hold the same picture of the ship at 0800.
  NOTES</x:v>
      </x:c>
      <x:c r="H1210" s="8" t="str">
        <x:v>52</x:v>
      </x:c>
      <x:c r="I1210" s="8" t="str">
        <x:v>Maritime English 3.17 Plus, First Edition 2026, PDF page 52</x:v>
      </x:c>
      <x:c r="J1210" s="8" t="str">
        <x:v>u3-p52-listen-rehearse</x:v>
      </x:c>
      <x:c r="K1210" s="8" t="str"/>
    </x:row>
    <x:row r="1211" ht="334" customHeight="1">
      <x:c r="A1211" s="21" t="n">
        <x:v>2</x:v>
      </x:c>
      <x:c r="B1211" s="21" t="n">
        <x:v>1</x:v>
      </x:c>
      <x:c r="C1211" s="8" t="str">
        <x:v>Meet your crew — THE SITUATION</x:v>
      </x:c>
      <x:c r="D1211" s="8" t="str">
        <x:v>Reference page 51: Watchkeeping and Routine Operations — vocabulary</x:v>
      </x:c>
      <x:c r="E1211" s="21" t="n">
        <x:v>1</x:v>
      </x:c>
      <x:c r="F1211" s="21" t="n">
        <x:v>3</x:v>
      </x:c>
      <x:c r="G1211" s="8" t="str">
        <x:v>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e.g. Stand by engine at 0540.                                               e.g. Finished with engine at 0715.
</x:v>
      </x:c>
      <x:c r="H1211" s="8" t="str">
        <x:v>51</x:v>
      </x:c>
      <x:c r="I1211" s="8" t="str">
        <x:v>Maritime English 3.17 Plus, First Edition 2026, PDF page 51</x:v>
      </x:c>
      <x:c r="J1211" s="8" t="str">
        <x:v>u3-p52-listen-rehearse</x:v>
      </x:c>
      <x:c r="K1211" s="8" t="str"/>
    </x:row>
    <x:row r="1212" ht="334" customHeight="1">
      <x:c r="A1212" s="21" t="n">
        <x:v>2</x:v>
      </x:c>
      <x:c r="B1212" s="21" t="n">
        <x:v>1</x:v>
      </x:c>
      <x:c r="C1212" s="8" t="str">
        <x:v>Meet your crew — THE SITUATION</x:v>
      </x:c>
      <x:c r="D1212" s="8" t="str">
        <x:v>Reference page 51: Watchkeeping and Routine Operations — vocabulary</x:v>
      </x:c>
      <x:c r="E1212" s="21" t="n">
        <x:v>2</x:v>
      </x:c>
      <x:c r="F1212" s="21" t="n">
        <x:v>3</x:v>
      </x:c>
      <x:c r="G1212" s="8" t="str">
        <x:v>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A measured depth of liquid in a tank or bilge.                 A scheduled inspection walk through the machinery spaces.
</x:v>
      </x:c>
      <x:c r="H1212" s="8" t="str">
        <x:v>51</x:v>
      </x:c>
      <x:c r="I1212" s="8" t="str">
        <x:v>Maritime English 3.17 Plus, First Edition 2026, PDF page 51</x:v>
      </x:c>
      <x:c r="J1212" s="8" t="str">
        <x:v>u3-p52-listen-rehearse</x:v>
      </x:c>
      <x:c r="K1212" s="8" t="str"/>
    </x:row>
    <x:row r="1213" ht="334" customHeight="1">
      <x:c r="A1213" s="21" t="n">
        <x:v>2</x:v>
      </x:c>
      <x:c r="B1213" s="21" t="n">
        <x:v>1</x:v>
      </x:c>
      <x:c r="C1213" s="8" t="str">
        <x:v>Meet your crew — THE SITUATION</x:v>
      </x:c>
      <x:c r="D1213" s="8" t="str">
        <x:v>Reference page 51: Watchkeeping and Routine Operations — vocabulary</x:v>
      </x:c>
      <x:c r="E1213" s="21" t="n">
        <x:v>3</x:v>
      </x:c>
      <x:c r="F1213" s="21" t="n">
        <x:v>3</x:v>
      </x:c>
      <x:c r="G1213" s="8" t="str">
        <x:v>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1213" s="8" t="str">
        <x:v>51</x:v>
      </x:c>
      <x:c r="I1213" s="8" t="str">
        <x:v>Maritime English 3.17 Plus, First Edition 2026, PDF page 51</x:v>
      </x:c>
      <x:c r="J1213" s="8" t="str">
        <x:v>u3-p52-listen-rehearse</x:v>
      </x:c>
      <x:c r="K1213" s="8" t="str"/>
    </x:row>
    <x:row r="1214" ht="334" customHeight="1">
      <x:c r="A1214" s="21" t="n">
        <x:v>2</x:v>
      </x:c>
      <x:c r="B1214" s="21" t="n">
        <x:v>1</x:v>
      </x:c>
      <x:c r="C1214" s="8" t="str">
        <x:v>Understand the exchange · round 1</x:v>
      </x:c>
      <x:c r="D1214" s="8" t="str">
        <x:v>Source passage</x:v>
      </x:c>
      <x:c r="E1214" s="21" t="n">
        <x:v>1</x:v>
      </x:c>
      <x:c r="F1214" s="21" t="n">
        <x:v>2</x:v>
      </x:c>
      <x:c r="G1214" s="8" t="str">
        <x:v>PDF PAGE 53
UNIT 3 | B COMPREHENSION AND LANGUAGE IN CONTEXT
Understand the exchange
Read or listen to the dialogue. Answer from what the speakers actually say. Where a question asks why,
support your answer with the exchange and the language notes.
Comprehension
1. What course and speed is the vessel making, and how is she being steered?
2. What traffic is the Second Officer monitoring, and what is the CPA?
3. Under what two conditions must the Master be called?
4. What happened to the fuel oil purifier at 0620, and what must the Third Engineer do about it?
</x:v>
      </x:c>
      <x:c r="H1214" s="8" t="str">
        <x:v>53</x:v>
      </x:c>
      <x:c r="I1214" s="8" t="str">
        <x:v>Maritime English 3.17 Plus, First Edition 2026, PDF page 53</x:v>
      </x:c>
      <x:c r="J1214" s="8" t="str">
        <x:v>u3-p53-round-1</x:v>
      </x:c>
      <x:c r="K1214" s="8" t="str"/>
    </x:row>
    <x:row r="1215" ht="334" customHeight="1">
      <x:c r="A1215" s="21" t="n">
        <x:v>2</x:v>
      </x:c>
      <x:c r="B1215" s="21" t="n">
        <x:v>1</x:v>
      </x:c>
      <x:c r="C1215" s="8" t="str">
        <x:v>Understand the exchange · round 1</x:v>
      </x:c>
      <x:c r="D1215" s="8" t="str">
        <x:v>Source passage</x:v>
      </x:c>
      <x:c r="E1215" s="21" t="n">
        <x:v>2</x:v>
      </x:c>
      <x:c r="F1215" s="21" t="n">
        <x:v>2</x:v>
      </x:c>
      <x:c r="G1215" s="8" t="str">
        <x:v>5. Why does each officer repeat the information back before accepting the watch? B
Language in context
1. "I have the watch" — find this phrase and the reply to it. Why are both said aloud?
2. "is running" / "tripped" — find both verbs. Which describes now, and which the past?
3. "I am monitoring her" — find this. Why present continuous and not present simple?
4. "outstanding" — find this word. What does it mean in a handover?
  Connect the three reading formats
  Next, read the written document in B2. Then read the separate B3 article, “Why a Handover Needs More
  Than “Everything Is Fine””. Compare the information you hear with the information a reader can verify.
  CLASS NOTES</x:v>
      </x:c>
      <x:c r="H1215" s="8" t="str">
        <x:v>53</x:v>
      </x:c>
      <x:c r="I1215" s="8" t="str">
        <x:v>Maritime English 3.17 Plus, First Edition 2026, PDF page 53</x:v>
      </x:c>
      <x:c r="J1215" s="8" t="str">
        <x:v>u3-p53-round-1</x:v>
      </x:c>
      <x:c r="K1215" s="8" t="str"/>
    </x:row>
    <x:row r="1216" ht="334" customHeight="1">
      <x:c r="A1216" s="21" t="n">
        <x:v>2</x:v>
      </x:c>
      <x:c r="B1216" s="21" t="n">
        <x:v>1</x:v>
      </x:c>
      <x:c r="C1216" s="8" t="str">
        <x:v>Understand the exchange · round 1</x:v>
      </x:c>
      <x:c r="D1216" s="8" t="str">
        <x:v>Reference page 53: Understand the exchange</x:v>
      </x:c>
      <x:c r="E1216" s="21" t="n">
        <x:v>1</x:v>
      </x:c>
      <x:c r="F1216" s="21" t="n">
        <x:v>2</x:v>
      </x:c>
      <x:c r="G1216" s="8" t="str">
        <x:v>UNIT 3 | B COMPREHENSION AND LANGUAGE IN CONTEXT
Understand the exchange
Read or listen to the dialogue. Answer from what the speakers actually say. Where a question asks why,
support your answer with the exchange and the language notes.
Comprehension
1. What course and speed is the vessel making, and how is she being steered?
2. What traffic is the Second Officer monitoring, and what is the CPA?
3. Under what two conditions must the Master be called?
4. What happened to the fuel oil purifier at 0620, and what must the Third Engineer do about it?
5. Why does each officer repeat the information back before accepting the watch? B
</x:v>
      </x:c>
      <x:c r="H1216" s="8" t="str">
        <x:v>53</x:v>
      </x:c>
      <x:c r="I1216" s="8" t="str">
        <x:v>Maritime English 3.17 Plus, First Edition 2026, PDF page 53</x:v>
      </x:c>
      <x:c r="J1216" s="8" t="str">
        <x:v>u3-p53-round-1</x:v>
      </x:c>
      <x:c r="K1216" s="8" t="str"/>
    </x:row>
    <x:row r="1217" ht="334" customHeight="1">
      <x:c r="A1217" s="21" t="n">
        <x:v>2</x:v>
      </x:c>
      <x:c r="B1217" s="21" t="n">
        <x:v>1</x:v>
      </x:c>
      <x:c r="C1217" s="8" t="str">
        <x:v>Understand the exchange · round 1</x:v>
      </x:c>
      <x:c r="D1217" s="8" t="str">
        <x:v>Reference page 53: Understand the exchange</x:v>
      </x:c>
      <x:c r="E1217" s="21" t="n">
        <x:v>2</x:v>
      </x:c>
      <x:c r="F1217" s="21" t="n">
        <x:v>2</x:v>
      </x:c>
      <x:c r="G1217" s="8" t="str">
        <x:v>
Language in context
1. "I have the watch" — find this phrase and the reply to it. Why are both said aloud?
2. "is running" / "tripped" — find both verbs. Which describes now, and which the past?
3. "I am monitoring her" — find this. Why present continuous and not present simple?
4. "outstanding" — find this word. What does it mean in a handover?
  Connect the three reading formats
  Next, read the written document in B2. Then read the separate B3 article, “Why a Handover Needs More
  Than “Everything Is Fine””. Compare the information you hear with the information a reader can verify.
  CLASS NOTES</x:v>
      </x:c>
      <x:c r="H1217" s="8" t="str">
        <x:v>53</x:v>
      </x:c>
      <x:c r="I1217" s="8" t="str">
        <x:v>Maritime English 3.17 Plus, First Edition 2026, PDF page 53</x:v>
      </x:c>
      <x:c r="J1217" s="8" t="str">
        <x:v>u3-p53-round-1</x:v>
      </x:c>
      <x:c r="K1217" s="8" t="str"/>
    </x:row>
    <x:row r="1218" ht="334" customHeight="1">
      <x:c r="A1218" s="21" t="n">
        <x:v>2</x:v>
      </x:c>
      <x:c r="B1218" s="21" t="n">
        <x:v>1</x:v>
      </x:c>
      <x:c r="C1218" s="8" t="str">
        <x:v>Understand the exchange · round 1</x:v>
      </x:c>
      <x:c r="D1218" s="8" t="str">
        <x:v>Reference page 51: Watchkeeping and Routine Operations — vocabulary</x:v>
      </x:c>
      <x:c r="E1218" s="21" t="n">
        <x:v>1</x:v>
      </x:c>
      <x:c r="F1218" s="21" t="n">
        <x:v>3</x:v>
      </x:c>
      <x:c r="G1218" s="8" t="str">
        <x:v>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e.g. Stand by engine at 0540.                                               e.g. Finished with engine at 0715.
</x:v>
      </x:c>
      <x:c r="H1218" s="8" t="str">
        <x:v>51</x:v>
      </x:c>
      <x:c r="I1218" s="8" t="str">
        <x:v>Maritime English 3.17 Plus, First Edition 2026, PDF page 51</x:v>
      </x:c>
      <x:c r="J1218" s="8" t="str">
        <x:v>u3-p53-round-1</x:v>
      </x:c>
      <x:c r="K1218" s="8" t="str"/>
    </x:row>
    <x:row r="1219" ht="334" customHeight="1">
      <x:c r="A1219" s="21" t="n">
        <x:v>2</x:v>
      </x:c>
      <x:c r="B1219" s="21" t="n">
        <x:v>1</x:v>
      </x:c>
      <x:c r="C1219" s="8" t="str">
        <x:v>Understand the exchange · round 1</x:v>
      </x:c>
      <x:c r="D1219" s="8" t="str">
        <x:v>Reference page 51: Watchkeeping and Routine Operations — vocabulary</x:v>
      </x:c>
      <x:c r="E1219" s="21" t="n">
        <x:v>2</x:v>
      </x:c>
      <x:c r="F1219" s="21" t="n">
        <x:v>3</x:v>
      </x:c>
      <x:c r="G1219" s="8" t="str">
        <x:v>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A measured depth of liquid in a tank or bilge.                 A scheduled inspection walk through the machinery spaces.
</x:v>
      </x:c>
      <x:c r="H1219" s="8" t="str">
        <x:v>51</x:v>
      </x:c>
      <x:c r="I1219" s="8" t="str">
        <x:v>Maritime English 3.17 Plus, First Edition 2026, PDF page 51</x:v>
      </x:c>
      <x:c r="J1219" s="8" t="str">
        <x:v>u3-p53-round-1</x:v>
      </x:c>
      <x:c r="K1219" s="8" t="str"/>
    </x:row>
    <x:row r="1220" ht="334" customHeight="1">
      <x:c r="A1220" s="21" t="n">
        <x:v>2</x:v>
      </x:c>
      <x:c r="B1220" s="21" t="n">
        <x:v>1</x:v>
      </x:c>
      <x:c r="C1220" s="8" t="str">
        <x:v>Understand the exchange · round 1</x:v>
      </x:c>
      <x:c r="D1220" s="8" t="str">
        <x:v>Reference page 51: Watchkeeping and Routine Operations — vocabulary</x:v>
      </x:c>
      <x:c r="E1220" s="21" t="n">
        <x:v>3</x:v>
      </x:c>
      <x:c r="F1220" s="21" t="n">
        <x:v>3</x:v>
      </x:c>
      <x:c r="G1220" s="8" t="str">
        <x:v>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1220" s="8" t="str">
        <x:v>51</x:v>
      </x:c>
      <x:c r="I1220" s="8" t="str">
        <x:v>Maritime English 3.17 Plus, First Edition 2026, PDF page 51</x:v>
      </x:c>
      <x:c r="J1220" s="8" t="str">
        <x:v>u3-p53-round-1</x:v>
      </x:c>
      <x:c r="K1220" s="8" t="str"/>
    </x:row>
    <x:row r="1221" ht="334" customHeight="1">
      <x:c r="A1221" s="21" t="n">
        <x:v>2</x:v>
      </x:c>
      <x:c r="B1221" s="21" t="n">
        <x:v>1</x:v>
      </x:c>
      <x:c r="C1221" s="8" t="str">
        <x:v>Understand the exchange · round 1</x:v>
      </x:c>
      <x:c r="D1221" s="8" t="str">
        <x:v>Reference page 52: THE SITUATION</x:v>
      </x:c>
      <x:c r="E1221" s="21" t="n">
        <x:v>1</x:v>
      </x:c>
      <x:c r="F1221" s="21" t="n">
        <x:v>3</x:v>
      </x:c>
      <x:c r="G1221" s="8" t="str">
        <x:v>B  READING AND LISTENING
  THE SITUATION
  MV Andaman Trader is at sea on passage. The Second Officer is handing the bridge watch to the Third Officer at 0800. At the
  same moment the engine room is changing over below.
Zero Eight Hundred Handover                                                         Recording script - approx. 3 minutes
  SECOND OFFICER
  Good morning. Position at 0755: eleven degrees forty north, one hundred degrees twelve east. We are steering 085 by gyro,
  making twelve point four knots.
  THIRD OFFICER
   085, twelve point four. Understood.
  SECOND OFFICER
   Traffic: one crossing vessel on the port bow, CPA one point two miles in eighteen minutes. I am monitoring her. Nothing else of
</x:v>
      </x:c>
      <x:c r="H1221" s="8" t="str">
        <x:v>52</x:v>
      </x:c>
      <x:c r="I1221" s="8" t="str">
        <x:v>Maritime English 3.17 Plus, First Edition 2026, PDF page 52</x:v>
      </x:c>
      <x:c r="J1221" s="8" t="str">
        <x:v>u3-p53-round-1</x:v>
      </x:c>
      <x:c r="K1221" s="8" t="str"/>
    </x:row>
    <x:row r="1222" ht="334" customHeight="1">
      <x:c r="A1222" s="21" t="n">
        <x:v>2</x:v>
      </x:c>
      <x:c r="B1222" s="21" t="n">
        <x:v>1</x:v>
      </x:c>
      <x:c r="C1222" s="8" t="str">
        <x:v>Understand the exchange · round 1</x:v>
      </x:c>
      <x:c r="D1222" s="8" t="str">
        <x:v>Reference page 52: THE SITUATION</x:v>
      </x:c>
      <x:c r="E1222" s="21" t="n">
        <x:v>2</x:v>
      </x:c>
      <x:c r="F1222" s="21" t="n">
        <x:v>3</x:v>
      </x:c>
      <x:c r="G1222" s="8" t="str">
        <x:v>   concern.
  THIRD OFFICER
  One crossing vessel port bow, CPA one point two. Are we on autopilot?
  SECOND OFFICER
  Yes, autopilot, both radars on the six mile range. Master's standing orders say call him if visibility falls below two miles or if any
  CPA drops below one mile.
  THIRD OFFICER
   Understood. I have the watch.
  SECOND OFFICER
  You have the watch. Time 0800.
  THIRD ENGINEER
  Main engine is running at seventy-two RPM, steady. Exhaust temperatures are all normal. What is outstanding?
</x:v>
      </x:c>
      <x:c r="H1222" s="8" t="str">
        <x:v>52</x:v>
      </x:c>
      <x:c r="I1222" s="8" t="str">
        <x:v>Maritime English 3.17 Plus, First Edition 2026, PDF page 52</x:v>
      </x:c>
      <x:c r="J1222" s="8" t="str">
        <x:v>u3-p53-round-1</x:v>
      </x:c>
      <x:c r="K1222" s="8" t="str"/>
    </x:row>
    <x:row r="1223" ht="334" customHeight="1">
      <x:c r="A1223" s="21" t="n">
        <x:v>2</x:v>
      </x:c>
      <x:c r="B1223" s="21" t="n">
        <x:v>1</x:v>
      </x:c>
      <x:c r="C1223" s="8" t="str">
        <x:v>Understand the exchange · round 1</x:v>
      </x:c>
      <x:c r="D1223" s="8" t="str">
        <x:v>Reference page 52: THE SITUATION</x:v>
      </x:c>
      <x:c r="E1223" s="21" t="n">
        <x:v>3</x:v>
      </x:c>
      <x:c r="F1223" s="21" t="n">
        <x:v>3</x:v>
      </x:c>
      <x:c r="G1223" s="8" t="str">
        <x:v>  SECOND ENGINEER
  Number two generator is on load. Number one is on standby. I am watching the fuel oil purifier, it tripped once at 0620 and It was reset
   under the authorised procedure. Check its status on your first rounds.
  THIRD ENGINEER
   Purifier tripped 0620, reset, check on rounds. Soundings?
  SECOND ENGINEER
   All bilges sounded at 0600, all normal, figures are in the logbook. Bunker tank number three is at one point two metres.
  THIRD ENGINEER
   Understood. I have the watch. !
Two decks below, the engine room handover is taking place at the same time. Both officers sign the handover. The bridge and the engine room
now hold the same picture of the ship at 0800.
  NOTES</x:v>
      </x:c>
      <x:c r="H1223" s="8" t="str">
        <x:v>52</x:v>
      </x:c>
      <x:c r="I1223" s="8" t="str">
        <x:v>Maritime English 3.17 Plus, First Edition 2026, PDF page 52</x:v>
      </x:c>
      <x:c r="J1223" s="8" t="str">
        <x:v>u3-p53-round-1</x:v>
      </x:c>
      <x:c r="K1223" s="8" t="str"/>
    </x:row>
    <x:row r="1224" ht="334" customHeight="1">
      <x:c r="A1224" s="21" t="n">
        <x:v>2</x:v>
      </x:c>
      <x:c r="B1224" s="21" t="n">
        <x:v>1</x:v>
      </x:c>
      <x:c r="C1224" s="8" t="str">
        <x:v>Understand the exchange · round 2</x:v>
      </x:c>
      <x:c r="D1224" s="8" t="str">
        <x:v>Source passage</x:v>
      </x:c>
      <x:c r="E1224" s="21" t="n">
        <x:v>1</x:v>
      </x:c>
      <x:c r="F1224" s="21" t="n">
        <x:v>2</x:v>
      </x:c>
      <x:c r="G1224" s="8" t="str">
        <x:v>PDF PAGE 53
UNIT 3 | B COMPREHENSION AND LANGUAGE IN CONTEXT
Understand the exchange
Read or listen to the dialogue. Answer from what the speakers actually say. Where a question asks why,
support your answer with the exchange and the language notes.
Comprehension
1. What course and speed is the vessel making, and how is she being steered?
2. What traffic is the Second Officer monitoring, and what is the CPA?
3. Under what two conditions must the Master be called?
4. What happened to the fuel oil purifier at 0620, and what must the Third Engineer do about it?
</x:v>
      </x:c>
      <x:c r="H1224" s="8" t="str">
        <x:v>53</x:v>
      </x:c>
      <x:c r="I1224" s="8" t="str">
        <x:v>Maritime English 3.17 Plus, First Edition 2026, PDF page 53</x:v>
      </x:c>
      <x:c r="J1224" s="8" t="str">
        <x:v>u3-p53-round-2</x:v>
      </x:c>
      <x:c r="K1224" s="8" t="str"/>
    </x:row>
    <x:row r="1225" ht="334" customHeight="1">
      <x:c r="A1225" s="21" t="n">
        <x:v>2</x:v>
      </x:c>
      <x:c r="B1225" s="21" t="n">
        <x:v>1</x:v>
      </x:c>
      <x:c r="C1225" s="8" t="str">
        <x:v>Understand the exchange · round 2</x:v>
      </x:c>
      <x:c r="D1225" s="8" t="str">
        <x:v>Source passage</x:v>
      </x:c>
      <x:c r="E1225" s="21" t="n">
        <x:v>2</x:v>
      </x:c>
      <x:c r="F1225" s="21" t="n">
        <x:v>2</x:v>
      </x:c>
      <x:c r="G1225" s="8" t="str">
        <x:v>5. Why does each officer repeat the information back before accepting the watch? B
Language in context
1. "I have the watch" — find this phrase and the reply to it. Why are both said aloud?
2. "is running" / "tripped" — find both verbs. Which describes now, and which the past?
3. "I am monitoring her" — find this. Why present continuous and not present simple?
4. "outstanding" — find this word. What does it mean in a handover?
  Connect the three reading formats
  Next, read the written document in B2. Then read the separate B3 article, “Why a Handover Needs More
  Than “Everything Is Fine””. Compare the information you hear with the information a reader can verify.
  CLASS NOTES</x:v>
      </x:c>
      <x:c r="H1225" s="8" t="str">
        <x:v>53</x:v>
      </x:c>
      <x:c r="I1225" s="8" t="str">
        <x:v>Maritime English 3.17 Plus, First Edition 2026, PDF page 53</x:v>
      </x:c>
      <x:c r="J1225" s="8" t="str">
        <x:v>u3-p53-round-2</x:v>
      </x:c>
      <x:c r="K1225" s="8" t="str"/>
    </x:row>
    <x:row r="1226" ht="334" customHeight="1">
      <x:c r="A1226" s="21" t="n">
        <x:v>2</x:v>
      </x:c>
      <x:c r="B1226" s="21" t="n">
        <x:v>1</x:v>
      </x:c>
      <x:c r="C1226" s="8" t="str">
        <x:v>Understand the exchange · round 2</x:v>
      </x:c>
      <x:c r="D1226" s="8" t="str">
        <x:v>Reference page 53: Understand the exchange</x:v>
      </x:c>
      <x:c r="E1226" s="21" t="n">
        <x:v>1</x:v>
      </x:c>
      <x:c r="F1226" s="21" t="n">
        <x:v>2</x:v>
      </x:c>
      <x:c r="G1226" s="8" t="str">
        <x:v>UNIT 3 | B COMPREHENSION AND LANGUAGE IN CONTEXT
Understand the exchange
Read or listen to the dialogue. Answer from what the speakers actually say. Where a question asks why,
support your answer with the exchange and the language notes.
Comprehension
1. What course and speed is the vessel making, and how is she being steered?
2. What traffic is the Second Officer monitoring, and what is the CPA?
3. Under what two conditions must the Master be called?
4. What happened to the fuel oil purifier at 0620, and what must the Third Engineer do about it?
5. Why does each officer repeat the information back before accepting the watch? B
</x:v>
      </x:c>
      <x:c r="H1226" s="8" t="str">
        <x:v>53</x:v>
      </x:c>
      <x:c r="I1226" s="8" t="str">
        <x:v>Maritime English 3.17 Plus, First Edition 2026, PDF page 53</x:v>
      </x:c>
      <x:c r="J1226" s="8" t="str">
        <x:v>u3-p53-round-2</x:v>
      </x:c>
      <x:c r="K1226" s="8" t="str"/>
    </x:row>
    <x:row r="1227" ht="334" customHeight="1">
      <x:c r="A1227" s="21" t="n">
        <x:v>2</x:v>
      </x:c>
      <x:c r="B1227" s="21" t="n">
        <x:v>1</x:v>
      </x:c>
      <x:c r="C1227" s="8" t="str">
        <x:v>Understand the exchange · round 2</x:v>
      </x:c>
      <x:c r="D1227" s="8" t="str">
        <x:v>Reference page 53: Understand the exchange</x:v>
      </x:c>
      <x:c r="E1227" s="21" t="n">
        <x:v>2</x:v>
      </x:c>
      <x:c r="F1227" s="21" t="n">
        <x:v>2</x:v>
      </x:c>
      <x:c r="G1227" s="8" t="str">
        <x:v>
Language in context
1. "I have the watch" — find this phrase and the reply to it. Why are both said aloud?
2. "is running" / "tripped" — find both verbs. Which describes now, and which the past?
3. "I am monitoring her" — find this. Why present continuous and not present simple?
4. "outstanding" — find this word. What does it mean in a handover?
  Connect the three reading formats
  Next, read the written document in B2. Then read the separate B3 article, “Why a Handover Needs More
  Than “Everything Is Fine””. Compare the information you hear with the information a reader can verify.
  CLASS NOTES</x:v>
      </x:c>
      <x:c r="H1227" s="8" t="str">
        <x:v>53</x:v>
      </x:c>
      <x:c r="I1227" s="8" t="str">
        <x:v>Maritime English 3.17 Plus, First Edition 2026, PDF page 53</x:v>
      </x:c>
      <x:c r="J1227" s="8" t="str">
        <x:v>u3-p53-round-2</x:v>
      </x:c>
      <x:c r="K1227" s="8" t="str"/>
    </x:row>
    <x:row r="1228" ht="334" customHeight="1">
      <x:c r="A1228" s="21" t="n">
        <x:v>2</x:v>
      </x:c>
      <x:c r="B1228" s="21" t="n">
        <x:v>1</x:v>
      </x:c>
      <x:c r="C1228" s="8" t="str">
        <x:v>Understand the exchange · round 2</x:v>
      </x:c>
      <x:c r="D1228" s="8" t="str">
        <x:v>Reference page 51: Watchkeeping and Routine Operations — vocabulary</x:v>
      </x:c>
      <x:c r="E1228" s="21" t="n">
        <x:v>1</x:v>
      </x:c>
      <x:c r="F1228" s="21" t="n">
        <x:v>3</x:v>
      </x:c>
      <x:c r="G1228" s="8" t="str">
        <x:v>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e.g. Stand by engine at 0540.                                               e.g. Finished with engine at 0715.
</x:v>
      </x:c>
      <x:c r="H1228" s="8" t="str">
        <x:v>51</x:v>
      </x:c>
      <x:c r="I1228" s="8" t="str">
        <x:v>Maritime English 3.17 Plus, First Edition 2026, PDF page 51</x:v>
      </x:c>
      <x:c r="J1228" s="8" t="str">
        <x:v>u3-p53-round-2</x:v>
      </x:c>
      <x:c r="K1228" s="8" t="str"/>
    </x:row>
    <x:row r="1229" ht="334" customHeight="1">
      <x:c r="A1229" s="21" t="n">
        <x:v>2</x:v>
      </x:c>
      <x:c r="B1229" s="21" t="n">
        <x:v>1</x:v>
      </x:c>
      <x:c r="C1229" s="8" t="str">
        <x:v>Understand the exchange · round 2</x:v>
      </x:c>
      <x:c r="D1229" s="8" t="str">
        <x:v>Reference page 51: Watchkeeping and Routine Operations — vocabulary</x:v>
      </x:c>
      <x:c r="E1229" s="21" t="n">
        <x:v>2</x:v>
      </x:c>
      <x:c r="F1229" s="21" t="n">
        <x:v>3</x:v>
      </x:c>
      <x:c r="G1229" s="8" t="str">
        <x:v>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A measured depth of liquid in a tank or bilge.                 A scheduled inspection walk through the machinery spaces.
</x:v>
      </x:c>
      <x:c r="H1229" s="8" t="str">
        <x:v>51</x:v>
      </x:c>
      <x:c r="I1229" s="8" t="str">
        <x:v>Maritime English 3.17 Plus, First Edition 2026, PDF page 51</x:v>
      </x:c>
      <x:c r="J1229" s="8" t="str">
        <x:v>u3-p53-round-2</x:v>
      </x:c>
      <x:c r="K1229" s="8" t="str"/>
    </x:row>
    <x:row r="1230" ht="334" customHeight="1">
      <x:c r="A1230" s="21" t="n">
        <x:v>2</x:v>
      </x:c>
      <x:c r="B1230" s="21" t="n">
        <x:v>1</x:v>
      </x:c>
      <x:c r="C1230" s="8" t="str">
        <x:v>Understand the exchange · round 2</x:v>
      </x:c>
      <x:c r="D1230" s="8" t="str">
        <x:v>Reference page 51: Watchkeeping and Routine Operations — vocabulary</x:v>
      </x:c>
      <x:c r="E1230" s="21" t="n">
        <x:v>3</x:v>
      </x:c>
      <x:c r="F1230" s="21" t="n">
        <x:v>3</x:v>
      </x:c>
      <x:c r="G1230" s="8" t="str">
        <x:v>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1230" s="8" t="str">
        <x:v>51</x:v>
      </x:c>
      <x:c r="I1230" s="8" t="str">
        <x:v>Maritime English 3.17 Plus, First Edition 2026, PDF page 51</x:v>
      </x:c>
      <x:c r="J1230" s="8" t="str">
        <x:v>u3-p53-round-2</x:v>
      </x:c>
      <x:c r="K1230" s="8" t="str"/>
    </x:row>
    <x:row r="1231" ht="334" customHeight="1">
      <x:c r="A1231" s="21" t="n">
        <x:v>2</x:v>
      </x:c>
      <x:c r="B1231" s="21" t="n">
        <x:v>1</x:v>
      </x:c>
      <x:c r="C1231" s="8" t="str">
        <x:v>Understand the exchange · round 2</x:v>
      </x:c>
      <x:c r="D1231" s="8" t="str">
        <x:v>Reference page 52: THE SITUATION</x:v>
      </x:c>
      <x:c r="E1231" s="21" t="n">
        <x:v>1</x:v>
      </x:c>
      <x:c r="F1231" s="21" t="n">
        <x:v>3</x:v>
      </x:c>
      <x:c r="G1231" s="8" t="str">
        <x:v>B  READING AND LISTENING
  THE SITUATION
  MV Andaman Trader is at sea on passage. The Second Officer is handing the bridge watch to the Third Officer at 0800. At the
  same moment the engine room is changing over below.
Zero Eight Hundred Handover                                                         Recording script - approx. 3 minutes
  SECOND OFFICER
  Good morning. Position at 0755: eleven degrees forty north, one hundred degrees twelve east. We are steering 085 by gyro,
  making twelve point four knots.
  THIRD OFFICER
   085, twelve point four. Understood.
  SECOND OFFICER
   Traffic: one crossing vessel on the port bow, CPA one point two miles in eighteen minutes. I am monitoring her. Nothing else of
</x:v>
      </x:c>
      <x:c r="H1231" s="8" t="str">
        <x:v>52</x:v>
      </x:c>
      <x:c r="I1231" s="8" t="str">
        <x:v>Maritime English 3.17 Plus, First Edition 2026, PDF page 52</x:v>
      </x:c>
      <x:c r="J1231" s="8" t="str">
        <x:v>u3-p53-round-2</x:v>
      </x:c>
      <x:c r="K1231" s="8" t="str"/>
    </x:row>
    <x:row r="1232" ht="334" customHeight="1">
      <x:c r="A1232" s="21" t="n">
        <x:v>2</x:v>
      </x:c>
      <x:c r="B1232" s="21" t="n">
        <x:v>1</x:v>
      </x:c>
      <x:c r="C1232" s="8" t="str">
        <x:v>Understand the exchange · round 2</x:v>
      </x:c>
      <x:c r="D1232" s="8" t="str">
        <x:v>Reference page 52: THE SITUATION</x:v>
      </x:c>
      <x:c r="E1232" s="21" t="n">
        <x:v>2</x:v>
      </x:c>
      <x:c r="F1232" s="21" t="n">
        <x:v>3</x:v>
      </x:c>
      <x:c r="G1232" s="8" t="str">
        <x:v>   concern.
  THIRD OFFICER
  One crossing vessel port bow, CPA one point two. Are we on autopilot?
  SECOND OFFICER
  Yes, autopilot, both radars on the six mile range. Master's standing orders say call him if visibility falls below two miles or if any
  CPA drops below one mile.
  THIRD OFFICER
   Understood. I have the watch.
  SECOND OFFICER
  You have the watch. Time 0800.
  THIRD ENGINEER
  Main engine is running at seventy-two RPM, steady. Exhaust temperatures are all normal. What is outstanding?
</x:v>
      </x:c>
      <x:c r="H1232" s="8" t="str">
        <x:v>52</x:v>
      </x:c>
      <x:c r="I1232" s="8" t="str">
        <x:v>Maritime English 3.17 Plus, First Edition 2026, PDF page 52</x:v>
      </x:c>
      <x:c r="J1232" s="8" t="str">
        <x:v>u3-p53-round-2</x:v>
      </x:c>
      <x:c r="K1232" s="8" t="str"/>
    </x:row>
    <x:row r="1233" ht="334" customHeight="1">
      <x:c r="A1233" s="21" t="n">
        <x:v>2</x:v>
      </x:c>
      <x:c r="B1233" s="21" t="n">
        <x:v>1</x:v>
      </x:c>
      <x:c r="C1233" s="8" t="str">
        <x:v>Understand the exchange · round 2</x:v>
      </x:c>
      <x:c r="D1233" s="8" t="str">
        <x:v>Reference page 52: THE SITUATION</x:v>
      </x:c>
      <x:c r="E1233" s="21" t="n">
        <x:v>3</x:v>
      </x:c>
      <x:c r="F1233" s="21" t="n">
        <x:v>3</x:v>
      </x:c>
      <x:c r="G1233" s="8" t="str">
        <x:v>  SECOND ENGINEER
  Number two generator is on load. Number one is on standby. I am watching the fuel oil purifier, it tripped once at 0620 and It was reset
   under the authorised procedure. Check its status on your first rounds.
  THIRD ENGINEER
   Purifier tripped 0620, reset, check on rounds. Soundings?
  SECOND ENGINEER
   All bilges sounded at 0600, all normal, figures are in the logbook. Bunker tank number three is at one point two metres.
  THIRD ENGINEER
   Understood. I have the watch. !
Two decks below, the engine room handover is taking place at the same time. Both officers sign the handover. The bridge and the engine room
now hold the same picture of the ship at 0800.
  NOTES</x:v>
      </x:c>
      <x:c r="H1233" s="8" t="str">
        <x:v>52</x:v>
      </x:c>
      <x:c r="I1233" s="8" t="str">
        <x:v>Maritime English 3.17 Plus, First Edition 2026, PDF page 52</x:v>
      </x:c>
      <x:c r="J1233" s="8" t="str">
        <x:v>u3-p53-round-2</x:v>
      </x:c>
      <x:c r="K1233" s="8" t="str"/>
    </x:row>
    <x:row r="1234" ht="334" customHeight="1">
      <x:c r="A1234" s="21" t="n">
        <x:v>2</x:v>
      </x:c>
      <x:c r="B1234" s="21" t="n">
        <x:v>1</x:v>
      </x:c>
      <x:c r="C1234" s="8" t="str">
        <x:v>Reading A Written Document - Deck And Engine Logbook Extract · round 1</x:v>
      </x:c>
      <x:c r="D1234" s="8" t="str">
        <x:v>Source passage</x:v>
      </x:c>
      <x:c r="E1234" s="21" t="n">
        <x:v>1</x:v>
      </x:c>
      <x:c r="F1234" s="21" t="n">
        <x:v>3</x:v>
      </x:c>
      <x:c r="G1234" s="8" t="str">
        <x:v>PDF PAGE 54
B2  READING A WRITTEN DOCUMENT - DECK AND ENGINE LOGBOOK EXTRACT
The handover you read was spoken. This is what the same watch looks like written down. Notice how little is said, and how much of it
is figures.
 DECK LOGBOOK AND ENGINE LOGBOOK - 0400 TO 0800
 EXTRACT · ZONE TIME UTC+7
 DECK LOGBOOK
  0400                            Watch taken over by 2/O. Course 085 gyro, autopilot. Speed 12.4 kn.
  0430                               Barometer 1011.2, steady. Wind SW force 4. Visibility good.
  0612                                Crossing vessel observed port bow, range 9 M. Plotted, CPA 1.2 M.
</x:v>
      </x:c>
      <x:c r="H1234" s="8" t="str">
        <x:v>54</x:v>
      </x:c>
      <x:c r="I1234" s="8" t="str">
        <x:v>Maritime English 3.17 Plus, First Edition 2026, PDF page 54</x:v>
      </x:c>
      <x:c r="J1234" s="8" t="str">
        <x:v>u3-p54-round-1</x:v>
      </x:c>
      <x:c r="K1234" s="8" t="str"/>
    </x:row>
    <x:row r="1235" ht="334" customHeight="1">
      <x:c r="A1235" s="21" t="n">
        <x:v>2</x:v>
      </x:c>
      <x:c r="B1235" s="21" t="n">
        <x:v>1</x:v>
      </x:c>
      <x:c r="C1235" s="8" t="str">
        <x:v>Reading A Written Document - Deck And Engine Logbook Extract · round 1</x:v>
      </x:c>
      <x:c r="D1235" s="8" t="str">
        <x:v>Source passage</x:v>
      </x:c>
      <x:c r="E1235" s="21" t="n">
        <x:v>2</x:v>
      </x:c>
      <x:c r="F1235" s="21" t="n">
        <x:v>3</x:v>
      </x:c>
      <x:c r="G1235" s="8" t="str">
        <x:v>  0755                                    Position 11 40.0 N, 100 12.0 E by GPS. Distance run 302.5 M.
  0800                            Watch handed over to 3/O. All information passed. Signed 2/O, 3/O.
 ENGINE LOGBOOK
  0400                            Watch taken over by 2/E. M/E 72 rpm. No. 2 generator on load.
  0600                                           All bilges and tanks sounded. Figures normal. No. 3 bunker 1.2 m.
  0620 F.O. purifier tripped on high outlet temperature; authorised reset recorded.
  0730                               Exhaust temperatures all within normal range. Scavenge pressure normal.
  0800                            Watch handed over to 3/E. Purifier trip reported. Signed 2/E, 3/E.
  ACTIVITY - WORKING WITH THE DOCUMENT
</x:v>
      </x:c>
      <x:c r="H1235" s="8" t="str">
        <x:v>54</x:v>
      </x:c>
      <x:c r="I1235" s="8" t="str">
        <x:v>Maritime English 3.17 Plus, First Edition 2026, PDF page 54</x:v>
      </x:c>
      <x:c r="J1235" s="8" t="str">
        <x:v>u3-p54-round-1</x:v>
      </x:c>
      <x:c r="K1235" s="8" t="str"/>
    </x:row>
    <x:row r="1236" ht="334" customHeight="1">
      <x:c r="A1236" s="21" t="n">
        <x:v>2</x:v>
      </x:c>
      <x:c r="B1236" s="21" t="n">
        <x:v>1</x:v>
      </x:c>
      <x:c r="C1236" s="8" t="str">
        <x:v>Reading A Written Document - Deck And Engine Logbook Extract · round 1</x:v>
      </x:c>
      <x:c r="D1236" s="8" t="str">
        <x:v>Source passage</x:v>
      </x:c>
      <x:c r="E1236" s="21" t="n">
        <x:v>3</x:v>
      </x:c>
      <x:c r="F1236" s="21" t="n">
        <x:v>3</x:v>
      </x:c>
      <x:c r="G1236" s="8" t="str">
        <x:v>     1.  Find the three entries that appear in both the spoken handover and the written logbooks.
     2. The logbook uses abbreviations such as M/E, 2/O and kn. Write out four of them in full.
     3. Which event should the incoming engineer follow up? Explain using the record.
     4.  Write the 0800 entry for your own imaginary watch, in the same style and length.
  NOTES</x:v>
      </x:c>
      <x:c r="H1236" s="8" t="str">
        <x:v>54</x:v>
      </x:c>
      <x:c r="I1236" s="8" t="str">
        <x:v>Maritime English 3.17 Plus, First Edition 2026, PDF page 54</x:v>
      </x:c>
      <x:c r="J1236" s="8" t="str">
        <x:v>u3-p54-round-1</x:v>
      </x:c>
      <x:c r="K1236" s="8" t="str"/>
    </x:row>
    <x:row r="1237" ht="334" customHeight="1">
      <x:c r="A1237" s="21" t="n">
        <x:v>2</x:v>
      </x:c>
      <x:c r="B1237" s="21" t="n">
        <x:v>1</x:v>
      </x:c>
      <x:c r="C1237" s="8" t="str">
        <x:v>Reading A Written Document - Deck And Engine Logbook Extract · round 1</x:v>
      </x:c>
      <x:c r="D1237" s="8" t="str">
        <x:v>Reference page 54: Reading A Written Document - Deck And Engine Logbook Extract</x:v>
      </x:c>
      <x:c r="E1237" s="21" t="n">
        <x:v>1</x:v>
      </x:c>
      <x:c r="F1237" s="21" t="n">
        <x:v>3</x:v>
      </x:c>
      <x:c r="G1237" s="8" t="str">
        <x:v>B2  READING A WRITTEN DOCUMENT - DECK AND ENGINE LOGBOOK EXTRACT
The handover you read was spoken. This is what the same watch looks like written down. Notice how little is said, and how much of it
is figures.
 DECK LOGBOOK AND ENGINE LOGBOOK - 0400 TO 0800
 EXTRACT · ZONE TIME UTC+7
 DECK LOGBOOK
  0400                            Watch taken over by 2/O. Course 085 gyro, autopilot. Speed 12.4 kn.
  0430                               Barometer 1011.2, steady. Wind SW force 4. Visibility good.
  0612                                Crossing vessel observed port bow, range 9 M. Plotted, CPA 1.2 M.
  0755                                    Position 11 40.0 N, 100 12.0 E by GPS. Distance run 302.5 M.
</x:v>
      </x:c>
      <x:c r="H1237" s="8" t="str">
        <x:v>54</x:v>
      </x:c>
      <x:c r="I1237" s="8" t="str">
        <x:v>Maritime English 3.17 Plus, First Edition 2026, PDF page 54</x:v>
      </x:c>
      <x:c r="J1237" s="8" t="str">
        <x:v>u3-p54-round-1</x:v>
      </x:c>
      <x:c r="K1237" s="8" t="str"/>
    </x:row>
    <x:row r="1238" ht="334" customHeight="1">
      <x:c r="A1238" s="21" t="n">
        <x:v>2</x:v>
      </x:c>
      <x:c r="B1238" s="21" t="n">
        <x:v>1</x:v>
      </x:c>
      <x:c r="C1238" s="8" t="str">
        <x:v>Reading A Written Document - Deck And Engine Logbook Extract · round 1</x:v>
      </x:c>
      <x:c r="D1238" s="8" t="str">
        <x:v>Reference page 54: Reading A Written Document - Deck And Engine Logbook Extract</x:v>
      </x:c>
      <x:c r="E1238" s="21" t="n">
        <x:v>2</x:v>
      </x:c>
      <x:c r="F1238" s="21" t="n">
        <x:v>3</x:v>
      </x:c>
      <x:c r="G1238" s="8" t="str">
        <x:v>
  0800                            Watch handed over to 3/O. All information passed. Signed 2/O, 3/O.
 ENGINE LOGBOOK
  0400                            Watch taken over by 2/E. M/E 72 rpm. No. 2 generator on load.
  0600                                           All bilges and tanks sounded. Figures normal. No. 3 bunker 1.2 m.
  0620 F.O. purifier tripped on high outlet temperature; authorised reset recorded.
  0730                               Exhaust temperatures all within normal range. Scavenge pressure normal.
  0800                            Watch handed over to 3/E. Purifier trip reported. Signed 2/E, 3/E.
  ACTIVITY - WORKING WITH THE DOCUMENT
     1.  Find the three entries that appear in both the spoken handover and the written logbooks.
</x:v>
      </x:c>
      <x:c r="H1238" s="8" t="str">
        <x:v>54</x:v>
      </x:c>
      <x:c r="I1238" s="8" t="str">
        <x:v>Maritime English 3.17 Plus, First Edition 2026, PDF page 54</x:v>
      </x:c>
      <x:c r="J1238" s="8" t="str">
        <x:v>u3-p54-round-1</x:v>
      </x:c>
      <x:c r="K1238" s="8" t="str"/>
    </x:row>
    <x:row r="1239" ht="334" customHeight="1">
      <x:c r="A1239" s="21" t="n">
        <x:v>2</x:v>
      </x:c>
      <x:c r="B1239" s="21" t="n">
        <x:v>1</x:v>
      </x:c>
      <x:c r="C1239" s="8" t="str">
        <x:v>Reading A Written Document - Deck And Engine Logbook Extract · round 1</x:v>
      </x:c>
      <x:c r="D1239" s="8" t="str">
        <x:v>Reference page 54: Reading A Written Document - Deck And Engine Logbook Extract</x:v>
      </x:c>
      <x:c r="E1239" s="21" t="n">
        <x:v>3</x:v>
      </x:c>
      <x:c r="F1239" s="21" t="n">
        <x:v>3</x:v>
      </x:c>
      <x:c r="G1239" s="8" t="str">
        <x:v>
     2. The logbook uses abbreviations such as M/E, 2/O and kn. Write out four of them in full.
     3. Which event should the incoming engineer follow up? Explain using the record.
     4.  Write the 0800 entry for your own imaginary watch, in the same style and length.
  NOTES</x:v>
      </x:c>
      <x:c r="H1239" s="8" t="str">
        <x:v>54</x:v>
      </x:c>
      <x:c r="I1239" s="8" t="str">
        <x:v>Maritime English 3.17 Plus, First Edition 2026, PDF page 54</x:v>
      </x:c>
      <x:c r="J1239" s="8" t="str">
        <x:v>u3-p54-round-1</x:v>
      </x:c>
      <x:c r="K1239" s="8" t="str"/>
    </x:row>
    <x:row r="1240" ht="334" customHeight="1">
      <x:c r="A1240" s="21" t="n">
        <x:v>2</x:v>
      </x:c>
      <x:c r="B1240" s="21" t="n">
        <x:v>1</x:v>
      </x:c>
      <x:c r="C1240" s="8" t="str">
        <x:v>Reading A Written Document - Deck And Engine Logbook Extract · round 1</x:v>
      </x:c>
      <x:c r="D1240" s="8" t="str">
        <x:v>Reference page 52: THE SITUATION</x:v>
      </x:c>
      <x:c r="E1240" s="21" t="n">
        <x:v>1</x:v>
      </x:c>
      <x:c r="F1240" s="21" t="n">
        <x:v>3</x:v>
      </x:c>
      <x:c r="G1240" s="8" t="str">
        <x:v>B  READING AND LISTENING
  THE SITUATION
  MV Andaman Trader is at sea on passage. The Second Officer is handing the bridge watch to the Third Officer at 0800. At the
  same moment the engine room is changing over below.
Zero Eight Hundred Handover                                                         Recording script - approx. 3 minutes
  SECOND OFFICER
  Good morning. Position at 0755: eleven degrees forty north, one hundred degrees twelve east. We are steering 085 by gyro,
  making twelve point four knots.
  THIRD OFFICER
   085, twelve point four. Understood.
  SECOND OFFICER
   Traffic: one crossing vessel on the port bow, CPA one point two miles in eighteen minutes. I am monitoring her. Nothing else of
</x:v>
      </x:c>
      <x:c r="H1240" s="8" t="str">
        <x:v>52</x:v>
      </x:c>
      <x:c r="I1240" s="8" t="str">
        <x:v>Maritime English 3.17 Plus, First Edition 2026, PDF page 52</x:v>
      </x:c>
      <x:c r="J1240" s="8" t="str">
        <x:v>u3-p54-round-1</x:v>
      </x:c>
      <x:c r="K1240" s="8" t="str"/>
    </x:row>
    <x:row r="1241" ht="334" customHeight="1">
      <x:c r="A1241" s="21" t="n">
        <x:v>2</x:v>
      </x:c>
      <x:c r="B1241" s="21" t="n">
        <x:v>1</x:v>
      </x:c>
      <x:c r="C1241" s="8" t="str">
        <x:v>Reading A Written Document - Deck And Engine Logbook Extract · round 1</x:v>
      </x:c>
      <x:c r="D1241" s="8" t="str">
        <x:v>Reference page 52: THE SITUATION</x:v>
      </x:c>
      <x:c r="E1241" s="21" t="n">
        <x:v>2</x:v>
      </x:c>
      <x:c r="F1241" s="21" t="n">
        <x:v>3</x:v>
      </x:c>
      <x:c r="G1241" s="8" t="str">
        <x:v>   concern.
  THIRD OFFICER
  One crossing vessel port bow, CPA one point two. Are we on autopilot?
  SECOND OFFICER
  Yes, autopilot, both radars on the six mile range. Master's standing orders say call him if visibility falls below two miles or if any
  CPA drops below one mile.
  THIRD OFFICER
   Understood. I have the watch.
  SECOND OFFICER
  You have the watch. Time 0800.
  THIRD ENGINEER
  Main engine is running at seventy-two RPM, steady. Exhaust temperatures are all normal. What is outstanding?
</x:v>
      </x:c>
      <x:c r="H1241" s="8" t="str">
        <x:v>52</x:v>
      </x:c>
      <x:c r="I1241" s="8" t="str">
        <x:v>Maritime English 3.17 Plus, First Edition 2026, PDF page 52</x:v>
      </x:c>
      <x:c r="J1241" s="8" t="str">
        <x:v>u3-p54-round-1</x:v>
      </x:c>
      <x:c r="K1241" s="8" t="str"/>
    </x:row>
    <x:row r="1242" ht="334" customHeight="1">
      <x:c r="A1242" s="21" t="n">
        <x:v>2</x:v>
      </x:c>
      <x:c r="B1242" s="21" t="n">
        <x:v>1</x:v>
      </x:c>
      <x:c r="C1242" s="8" t="str">
        <x:v>Reading A Written Document - Deck And Engine Logbook Extract · round 1</x:v>
      </x:c>
      <x:c r="D1242" s="8" t="str">
        <x:v>Reference page 52: THE SITUATION</x:v>
      </x:c>
      <x:c r="E1242" s="21" t="n">
        <x:v>3</x:v>
      </x:c>
      <x:c r="F1242" s="21" t="n">
        <x:v>3</x:v>
      </x:c>
      <x:c r="G1242" s="8" t="str">
        <x:v>  SECOND ENGINEER
  Number two generator is on load. Number one is on standby. I am watching the fuel oil purifier, it tripped once at 0620 and It was reset
   under the authorised procedure. Check its status on your first rounds.
  THIRD ENGINEER
   Purifier tripped 0620, reset, check on rounds. Soundings?
  SECOND ENGINEER
   All bilges sounded at 0600, all normal, figures are in the logbook. Bunker tank number three is at one point two metres.
  THIRD ENGINEER
   Understood. I have the watch. !
Two decks below, the engine room handover is taking place at the same time. Both officers sign the handover. The bridge and the engine room
now hold the same picture of the ship at 0800.
  NOTES</x:v>
      </x:c>
      <x:c r="H1242" s="8" t="str">
        <x:v>52</x:v>
      </x:c>
      <x:c r="I1242" s="8" t="str">
        <x:v>Maritime English 3.17 Plus, First Edition 2026, PDF page 52</x:v>
      </x:c>
      <x:c r="J1242" s="8" t="str">
        <x:v>u3-p54-round-1</x:v>
      </x:c>
      <x:c r="K1242" s="8" t="str"/>
    </x:row>
    <x:row r="1243" ht="334" customHeight="1">
      <x:c r="A1243" s="21" t="n">
        <x:v>2</x:v>
      </x:c>
      <x:c r="B1243" s="21" t="n">
        <x:v>1</x:v>
      </x:c>
      <x:c r="C1243" s="8" t="str">
        <x:v>Reading A Written Document - Deck And Engine Logbook Extract · round 1</x:v>
      </x:c>
      <x:c r="D1243" s="8" t="str">
        <x:v>Reference page 63: Two departments, one handover time</x:v>
      </x:c>
      <x:c r="E1243" s="21" t="n">
        <x:v>1</x:v>
      </x:c>
      <x:c r="F1243" s="21" t="n">
        <x:v>2</x:v>
      </x:c>
      <x:c r="G1243"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1243" s="8" t="str">
        <x:v>63</x:v>
      </x:c>
      <x:c r="I1243" s="8" t="str">
        <x:v>Maritime English 3.17 Plus, First Edition 2026, PDF page 63</x:v>
      </x:c>
      <x:c r="J1243" s="8" t="str">
        <x:v>u3-p54-round-1</x:v>
      </x:c>
      <x:c r="K1243" s="8" t="str"/>
    </x:row>
    <x:row r="1244" ht="334" customHeight="1">
      <x:c r="A1244" s="21" t="n">
        <x:v>2</x:v>
      </x:c>
      <x:c r="B1244" s="21" t="n">
        <x:v>1</x:v>
      </x:c>
      <x:c r="C1244" s="8" t="str">
        <x:v>Reading A Written Document - Deck And Engine Logbook Extract · round 1</x:v>
      </x:c>
      <x:c r="D1244" s="8" t="str">
        <x:v>Reference page 63: Two departments, one handover time</x:v>
      </x:c>
      <x:c r="E1244" s="21" t="n">
        <x:v>2</x:v>
      </x:c>
      <x:c r="F1244" s="21" t="n">
        <x:v>2</x:v>
      </x:c>
      <x:c r="G1244"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1244" s="8" t="str">
        <x:v>63</x:v>
      </x:c>
      <x:c r="I1244" s="8" t="str">
        <x:v>Maritime English 3.17 Plus, First Edition 2026, PDF page 63</x:v>
      </x:c>
      <x:c r="J1244" s="8" t="str">
        <x:v>u3-p54-round-1</x:v>
      </x:c>
      <x:c r="K1244" s="8" t="str"/>
    </x:row>
    <x:row r="1245" ht="334" customHeight="1">
      <x:c r="A1245" s="21" t="n">
        <x:v>2</x:v>
      </x:c>
      <x:c r="B1245" s="21" t="n">
        <x:v>1</x:v>
      </x:c>
      <x:c r="C1245" s="8" t="str">
        <x:v>Reading A Written Document - Deck And Engine Logbook Extract · round 1</x:v>
      </x:c>
      <x:c r="D1245" s="8" t="str">
        <x:v>Reference page 64: Standard-order cards and a paper helm</x:v>
      </x:c>
      <x:c r="E1245" s="21" t="n">
        <x:v>1</x:v>
      </x:c>
      <x:c r="F1245" s="21" t="n">
        <x:v>3</x:v>
      </x:c>
      <x:c r="G1245"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1245" s="8" t="str">
        <x:v>64</x:v>
      </x:c>
      <x:c r="I1245" s="8" t="str">
        <x:v>Maritime English 3.17 Plus, First Edition 2026, PDF page 64</x:v>
      </x:c>
      <x:c r="J1245" s="8" t="str">
        <x:v>u3-p54-round-1</x:v>
      </x:c>
      <x:c r="K1245" s="8" t="str"/>
    </x:row>
    <x:row r="1246" ht="334" customHeight="1">
      <x:c r="A1246" s="21" t="n">
        <x:v>2</x:v>
      </x:c>
      <x:c r="B1246" s="21" t="n">
        <x:v>1</x:v>
      </x:c>
      <x:c r="C1246" s="8" t="str">
        <x:v>Reading A Written Document - Deck And Engine Logbook Extract · round 1</x:v>
      </x:c>
      <x:c r="D1246" s="8" t="str">
        <x:v>Reference page 64: Standard-order cards and a paper helm</x:v>
      </x:c>
      <x:c r="E1246" s="21" t="n">
        <x:v>2</x:v>
      </x:c>
      <x:c r="F1246" s="21" t="n">
        <x:v>3</x:v>
      </x:c>
      <x:c r="G1246"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1246" s="8" t="str">
        <x:v>64</x:v>
      </x:c>
      <x:c r="I1246" s="8" t="str">
        <x:v>Maritime English 3.17 Plus, First Edition 2026, PDF page 64</x:v>
      </x:c>
      <x:c r="J1246" s="8" t="str">
        <x:v>u3-p54-round-1</x:v>
      </x:c>
      <x:c r="K1246" s="8" t="str"/>
    </x:row>
    <x:row r="1247" ht="334" customHeight="1">
      <x:c r="A1247" s="21" t="n">
        <x:v>2</x:v>
      </x:c>
      <x:c r="B1247" s="21" t="n">
        <x:v>1</x:v>
      </x:c>
      <x:c r="C1247" s="8" t="str">
        <x:v>Reading A Written Document - Deck And Engine Logbook Extract · round 1</x:v>
      </x:c>
      <x:c r="D1247" s="8" t="str">
        <x:v>Reference page 64: Standard-order cards and a paper helm</x:v>
      </x:c>
      <x:c r="E1247" s="21" t="n">
        <x:v>3</x:v>
      </x:c>
      <x:c r="F1247" s="21" t="n">
        <x:v>3</x:v>
      </x:c>
      <x:c r="G1247" s="8" t="str">
        <x:v>  Action and completion kept distinct
Source: S2, General 10 and A2/1-2. Engine-order execution depends on propulsion and control arrangements; this is a language drill.</x:v>
      </x:c>
      <x:c r="H1247" s="8" t="str">
        <x:v>64</x:v>
      </x:c>
      <x:c r="I1247" s="8" t="str">
        <x:v>Maritime English 3.17 Plus, First Edition 2026, PDF page 64</x:v>
      </x:c>
      <x:c r="J1247" s="8" t="str">
        <x:v>u3-p54-round-1</x:v>
      </x:c>
      <x:c r="K1247" s="8" t="str"/>
    </x:row>
    <x:row r="1248" ht="334" customHeight="1">
      <x:c r="A1248" s="21" t="n">
        <x:v>2</x:v>
      </x:c>
      <x:c r="B1248" s="21" t="n">
        <x:v>1</x:v>
      </x:c>
      <x:c r="C1248" s="8" t="str">
        <x:v>Garden reading circle — Why a Handover Needs More Than “Everything Is</x:v>
      </x:c>
      <x:c r="D1248" s="8" t="str">
        <x:v>Source passage</x:v>
      </x:c>
      <x:c r="E1248" s="21" t="n">
        <x:v>1</x:v>
      </x:c>
      <x:c r="F1248" s="21" t="n">
        <x:v>3</x:v>
      </x:c>
      <x:c r="G1248" s="8" t="str">
        <x:v>PDF PAGE 55
UNIT 3 | B3 READING FOR MEANING
Why a Handover Needs More Than “Everything Is
Fine”
  Before you read
  What information would you need before taking over a task from another person?
Reading focus: Separate normal arrangements, current changes and outstanding work.
A At a watch handover, the next officer needs a clear picture of the vessel now. Everything is fine does
not explain which equipment is working, which task is unfinished or when another check is due. A useful
handover makes changes easy to notice.
B On MV Blue Horizon, the bridge handover begins at 0800. The outgoing officer reports that visibility is
decreasing in rain. The next weather update is due at 0830. The incoming officer records both the
present condition and the time of the next update. The officer also checks the applicable standing orders.
</x:v>
      </x:c>
      <x:c r="H1248" s="8" t="str">
        <x:v>55</x:v>
      </x:c>
      <x:c r="I1248" s="8" t="str">
        <x:v>Maritime English 3.17 Plus, First Edition 2026, PDF page 55</x:v>
      </x:c>
      <x:c r="J1248" s="8" t="str">
        <x:v>u3-p55-reading</x:v>
      </x:c>
      <x:c r="K1248" s="8" t="str"/>
    </x:row>
    <x:row r="1249" ht="334" customHeight="1">
      <x:c r="A1249" s="21" t="n">
        <x:v>2</x:v>
      </x:c>
      <x:c r="B1249" s="21" t="n">
        <x:v>1</x:v>
      </x:c>
      <x:c r="C1249" s="8" t="str">
        <x:v>Garden reading circle — Why a Handover Needs More Than “Everything Is</x:v>
      </x:c>
      <x:c r="D1249" s="8" t="str">
        <x:v>Source passage</x:v>
      </x:c>
      <x:c r="E1249" s="21" t="n">
        <x:v>2</x:v>
      </x:c>
      <x:c r="F1249" s="21" t="n">
        <x:v>3</x:v>
      </x:c>
      <x:c r="G1249" s="8" t="str">
        <x:v>
C In the engine control room, the engineers discuss a different change. No. 2 fresh-water pump is out of
service, and No. 1 pump is in use. The fault was recorded at 0645. The Second Engineer has arranged
an inspection for 1000, but the cause has not yet been confirmed. A planned inspection is not a
completed repair.
D The receiving officer asks questions about anything unclear. Important figures are checked, and
unfinished work is recorded with a responsible person and a time. On this vessel, the handover record
separates normal arrangements, current changes and outstanding work. This helps the next watch see
what needs attention without treating an assumption as a fact.
Word support
outstanding: not yet completed   |  current: true at the present time   |  confirmed: checked and established
Original teaching article; vessel names, people and operational data are fictional. Content/design references: S1, S2; see Sources and editorial
notes.
</x:v>
      </x:c>
      <x:c r="H1249" s="8" t="str">
        <x:v>55</x:v>
      </x:c>
      <x:c r="I1249" s="8" t="str">
        <x:v>Maritime English 3.17 Plus, First Edition 2026, PDF page 55</x:v>
      </x:c>
      <x:c r="J1249" s="8" t="str">
        <x:v>u3-p55-reading</x:v>
      </x:c>
      <x:c r="K1249" s="8" t="str"/>
    </x:row>
    <x:row r="1250" ht="334" customHeight="1">
      <x:c r="A1250" s="21" t="n">
        <x:v>2</x:v>
      </x:c>
      <x:c r="B1250" s="21" t="n">
        <x:v>1</x:v>
      </x:c>
      <x:c r="C1250" s="8" t="str">
        <x:v>Garden reading circle — Why a Handover Needs More Than “Everything Is</x:v>
      </x:c>
      <x:c r="D1250" s="8" t="str">
        <x:v>Source passage</x:v>
      </x:c>
      <x:c r="E1250" s="21" t="n">
        <x:v>3</x:v>
      </x:c>
      <x:c r="F1250" s="21" t="n">
        <x:v>3</x:v>
      </x:c>
      <x:c r="G1250" s="8" t="str">
        <x:v>  CLASS NOTES</x:v>
      </x:c>
      <x:c r="H1250" s="8" t="str">
        <x:v>55</x:v>
      </x:c>
      <x:c r="I1250" s="8" t="str">
        <x:v>Maritime English 3.17 Plus, First Edition 2026, PDF page 55</x:v>
      </x:c>
      <x:c r="J1250" s="8" t="str">
        <x:v>u3-p55-reading</x:v>
      </x:c>
      <x:c r="K1250" s="8" t="str"/>
    </x:row>
    <x:row r="1251" ht="334" customHeight="1">
      <x:c r="A1251" s="21" t="n">
        <x:v>2</x:v>
      </x:c>
      <x:c r="B1251" s="21" t="n">
        <x:v>1</x:v>
      </x:c>
      <x:c r="C1251" s="8" t="str">
        <x:v>Garden reading circle — Why a Handover Needs More Than “Everything Is</x:v>
      </x:c>
      <x:c r="D1251" s="8" t="str">
        <x:v>Reference page 55: Why a Handover Needs More Than “Everything Is</x:v>
      </x:c>
      <x:c r="E1251" s="21" t="n">
        <x:v>1</x:v>
      </x:c>
      <x:c r="F1251" s="21" t="n">
        <x:v>2</x:v>
      </x:c>
      <x:c r="G1251" s="8" t="str">
        <x:v>UNIT 3 | B3 READING FOR MEANING
Why a Handover Needs More Than “Everything Is
Fine”
  Before you read
  What information would you need before taking over a task from another person?
Reading focus: Separate normal arrangements, current changes and outstanding work.
A At a watch handover, the next officer needs a clear picture of the vessel now. Everything is fine does
not explain which equipment is working, which task is unfinished or when another check is due. A useful
handover makes changes easy to notice.
B On MV Blue Horizon, the bridge handover begins at 0800. The outgoing officer reports that visibility is
decreasing in rain. The next weather update is due at 0830. The incoming officer records both the
present condition and the time of the next update. The officer also checks the applicable standing orders.
</x:v>
      </x:c>
      <x:c r="H1251" s="8" t="str">
        <x:v>55</x:v>
      </x:c>
      <x:c r="I1251" s="8" t="str">
        <x:v>Maritime English 3.17 Plus, First Edition 2026, PDF page 55</x:v>
      </x:c>
      <x:c r="J1251" s="8" t="str">
        <x:v>u3-p55-reading</x:v>
      </x:c>
      <x:c r="K1251" s="8" t="str"/>
    </x:row>
    <x:row r="1252" ht="334" customHeight="1">
      <x:c r="A1252" s="21" t="n">
        <x:v>2</x:v>
      </x:c>
      <x:c r="B1252" s="21" t="n">
        <x:v>1</x:v>
      </x:c>
      <x:c r="C1252" s="8" t="str">
        <x:v>Garden reading circle — Why a Handover Needs More Than “Everything Is</x:v>
      </x:c>
      <x:c r="D1252" s="8" t="str">
        <x:v>Reference page 55: Why a Handover Needs More Than “Everything Is</x:v>
      </x:c>
      <x:c r="E1252" s="21" t="n">
        <x:v>2</x:v>
      </x:c>
      <x:c r="F1252" s="21" t="n">
        <x:v>2</x:v>
      </x:c>
      <x:c r="G1252" s="8" t="str">
        <x:v>C In the engine control room, the engineers discuss a different change. No. 2 fresh-water pump is out of
service, and No. 1 pump is in use. The fault was recorded at 0645. The Second Engineer has arranged
an inspection for 1000, but the cause has not yet been confirmed. A planned inspection is not a
completed repair.
D The receiving officer asks questions about anything unclear. Important figures are checked, and
unfinished work is recorded with a responsible person and a time. On this vessel, the handover record
separates normal arrangements, current changes and outstanding work. This helps the next watch see
what needs attention without treating an assumption as a fact.
Word support
outstanding: not yet completed   |  current: true at the present time   |  confirmed: checked and established
Original teaching article; vessel names, people and operational data are fictional. Content/design references: S1, S2; see Sources and editorial
notes.
  CLASS NOTES</x:v>
      </x:c>
      <x:c r="H1252" s="8" t="str">
        <x:v>55</x:v>
      </x:c>
      <x:c r="I1252" s="8" t="str">
        <x:v>Maritime English 3.17 Plus, First Edition 2026, PDF page 55</x:v>
      </x:c>
      <x:c r="J1252" s="8" t="str">
        <x:v>u3-p55-reading</x:v>
      </x:c>
      <x:c r="K1252" s="8" t="str"/>
    </x:row>
    <x:row r="1253" ht="334" customHeight="1">
      <x:c r="A1253" s="21" t="n">
        <x:v>2</x:v>
      </x:c>
      <x:c r="B1253" s="21" t="n">
        <x:v>1</x:v>
      </x:c>
      <x:c r="C1253" s="8" t="str">
        <x:v>Garden reading circle — Why a Handover Needs More Than “Everything Is</x:v>
      </x:c>
      <x:c r="D1253" s="8" t="str">
        <x:v>Reference page 63: Two departments, one handover time</x:v>
      </x:c>
      <x:c r="E1253" s="21" t="n">
        <x:v>1</x:v>
      </x:c>
      <x:c r="F1253" s="21" t="n">
        <x:v>2</x:v>
      </x:c>
      <x:c r="G1253"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1253" s="8" t="str">
        <x:v>63</x:v>
      </x:c>
      <x:c r="I1253" s="8" t="str">
        <x:v>Maritime English 3.17 Plus, First Edition 2026, PDF page 63</x:v>
      </x:c>
      <x:c r="J1253" s="8" t="str">
        <x:v>u3-p55-reading</x:v>
      </x:c>
      <x:c r="K1253" s="8" t="str"/>
    </x:row>
    <x:row r="1254" ht="334" customHeight="1">
      <x:c r="A1254" s="21" t="n">
        <x:v>2</x:v>
      </x:c>
      <x:c r="B1254" s="21" t="n">
        <x:v>1</x:v>
      </x:c>
      <x:c r="C1254" s="8" t="str">
        <x:v>Garden reading circle — Why a Handover Needs More Than “Everything Is</x:v>
      </x:c>
      <x:c r="D1254" s="8" t="str">
        <x:v>Reference page 63: Two departments, one handover time</x:v>
      </x:c>
      <x:c r="E1254" s="21" t="n">
        <x:v>2</x:v>
      </x:c>
      <x:c r="F1254" s="21" t="n">
        <x:v>2</x:v>
      </x:c>
      <x:c r="G1254"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1254" s="8" t="str">
        <x:v>63</x:v>
      </x:c>
      <x:c r="I1254" s="8" t="str">
        <x:v>Maritime English 3.17 Plus, First Edition 2026, PDF page 63</x:v>
      </x:c>
      <x:c r="J1254" s="8" t="str">
        <x:v>u3-p55-reading</x:v>
      </x:c>
      <x:c r="K1254" s="8" t="str"/>
    </x:row>
    <x:row r="1255" ht="334" customHeight="1">
      <x:c r="A1255" s="21" t="n">
        <x:v>2</x:v>
      </x:c>
      <x:c r="B1255" s="21" t="n">
        <x:v>1</x:v>
      </x:c>
      <x:c r="C1255" s="8" t="str">
        <x:v>Garden reading circle — Why a Handover Needs More Than “Everything Is</x:v>
      </x:c>
      <x:c r="D1255" s="8" t="str">
        <x:v>Reference page 64: Standard-order cards and a paper helm</x:v>
      </x:c>
      <x:c r="E1255" s="21" t="n">
        <x:v>1</x:v>
      </x:c>
      <x:c r="F1255" s="21" t="n">
        <x:v>3</x:v>
      </x:c>
      <x:c r="G1255"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1255" s="8" t="str">
        <x:v>64</x:v>
      </x:c>
      <x:c r="I1255" s="8" t="str">
        <x:v>Maritime English 3.17 Plus, First Edition 2026, PDF page 64</x:v>
      </x:c>
      <x:c r="J1255" s="8" t="str">
        <x:v>u3-p55-reading</x:v>
      </x:c>
      <x:c r="K1255" s="8" t="str"/>
    </x:row>
    <x:row r="1256" ht="334" customHeight="1">
      <x:c r="A1256" s="21" t="n">
        <x:v>2</x:v>
      </x:c>
      <x:c r="B1256" s="21" t="n">
        <x:v>1</x:v>
      </x:c>
      <x:c r="C1256" s="8" t="str">
        <x:v>Garden reading circle — Why a Handover Needs More Than “Everything Is</x:v>
      </x:c>
      <x:c r="D1256" s="8" t="str">
        <x:v>Reference page 64: Standard-order cards and a paper helm</x:v>
      </x:c>
      <x:c r="E1256" s="21" t="n">
        <x:v>2</x:v>
      </x:c>
      <x:c r="F1256" s="21" t="n">
        <x:v>3</x:v>
      </x:c>
      <x:c r="G1256"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1256" s="8" t="str">
        <x:v>64</x:v>
      </x:c>
      <x:c r="I1256" s="8" t="str">
        <x:v>Maritime English 3.17 Plus, First Edition 2026, PDF page 64</x:v>
      </x:c>
      <x:c r="J1256" s="8" t="str">
        <x:v>u3-p55-reading</x:v>
      </x:c>
      <x:c r="K1256" s="8" t="str"/>
    </x:row>
    <x:row r="1257" ht="334" customHeight="1">
      <x:c r="A1257" s="21" t="n">
        <x:v>2</x:v>
      </x:c>
      <x:c r="B1257" s="21" t="n">
        <x:v>1</x:v>
      </x:c>
      <x:c r="C1257" s="8" t="str">
        <x:v>Garden reading circle — Why a Handover Needs More Than “Everything Is</x:v>
      </x:c>
      <x:c r="D1257" s="8" t="str">
        <x:v>Reference page 64: Standard-order cards and a paper helm</x:v>
      </x:c>
      <x:c r="E1257" s="21" t="n">
        <x:v>3</x:v>
      </x:c>
      <x:c r="F1257" s="21" t="n">
        <x:v>3</x:v>
      </x:c>
      <x:c r="G1257" s="8" t="str">
        <x:v>  Action and completion kept distinct
Source: S2, General 10 and A2/1-2. Engine-order execution depends on propulsion and control arrangements; this is a language drill.</x:v>
      </x:c>
      <x:c r="H1257" s="8" t="str">
        <x:v>64</x:v>
      </x:c>
      <x:c r="I1257" s="8" t="str">
        <x:v>Maritime English 3.17 Plus, First Edition 2026, PDF page 64</x:v>
      </x:c>
      <x:c r="J1257" s="8" t="str">
        <x:v>u3-p55-reading</x:v>
      </x:c>
      <x:c r="K1257" s="8" t="str"/>
    </x:row>
    <x:row r="1258" ht="334" customHeight="1">
      <x:c r="A1258" s="21" t="n">
        <x:v>2</x:v>
      </x:c>
      <x:c r="B1258" s="21" t="n">
        <x:v>1</x:v>
      </x:c>
      <x:c r="C1258" s="8" t="str">
        <x:v>Read, check and use the information · round 1</x:v>
      </x:c>
      <x:c r="D1258" s="8" t="str">
        <x:v>Source passage</x:v>
      </x:c>
      <x:c r="E1258" s="21" t="n">
        <x:v>1</x:v>
      </x:c>
      <x:c r="F1258" s="21" t="n">
        <x:v>2</x:v>
      </x:c>
      <x:c r="G1258" s="8" t="str">
        <x:v>PDF PAGE 56
UNIT 3 | B3 COMPREHENSION AND APPLICATION
Read, check and use the information
Answer Questions 1-8 from the article. Short answers are acceptable unless a sentence is requested. For
Questions 9-10, use the information to produce your own response. Add the paragraph letter beside each
answer to Questions 1-8.
1. Give a suitable alternative title for the article.
2. When does the bridge handover begin?
3. When is the next weather update due?
4. Which fresh-water pump is in use?
5. What does out of service mean here?
</x:v>
      </x:c>
      <x:c r="H1258" s="8" t="str">
        <x:v>56</x:v>
      </x:c>
      <x:c r="I1258" s="8" t="str">
        <x:v>Maritime English 3.17 Plus, First Edition 2026, PDF page 56</x:v>
      </x:c>
      <x:c r="J1258" s="8" t="str">
        <x:v>u3-p56-round-1</x:v>
      </x:c>
      <x:c r="K1258" s="8" t="str"/>
    </x:row>
    <x:row r="1259" ht="334" customHeight="1">
      <x:c r="A1259" s="21" t="n">
        <x:v>2</x:v>
      </x:c>
      <x:c r="B1259" s="21" t="n">
        <x:v>1</x:v>
      </x:c>
      <x:c r="C1259" s="8" t="str">
        <x:v>Read, check and use the information · round 1</x:v>
      </x:c>
      <x:c r="D1259" s="8" t="str">
        <x:v>Source passage</x:v>
      </x:c>
      <x:c r="E1259" s="21" t="n">
        <x:v>2</x:v>
      </x:c>
      <x:c r="F1259" s="21" t="n">
        <x:v>2</x:v>
      </x:c>
      <x:c r="G1259" s="8" t="str">
        <x:v>
6. What does This refer to in the last sentence?
7. List the fault-recording time and the planned inspection time in time order.
8. Why would “No. 2 pump has been repaired” be an incorrect handover entry?
9. Write a present continuous sentence about the bridge condition.
10. Write two short sentences giving the pump status and the outstanding action.
Self-check: Did I use the text as evidence? Did I keep figures and units accurate? Did I avoid inventing missing facts?
  CLASS NOTES</x:v>
      </x:c>
      <x:c r="H1259" s="8" t="str">
        <x:v>56</x:v>
      </x:c>
      <x:c r="I1259" s="8" t="str">
        <x:v>Maritime English 3.17 Plus, First Edition 2026, PDF page 56</x:v>
      </x:c>
      <x:c r="J1259" s="8" t="str">
        <x:v>u3-p56-round-1</x:v>
      </x:c>
      <x:c r="K1259" s="8" t="str"/>
    </x:row>
    <x:row r="1260" ht="334" customHeight="1">
      <x:c r="A1260" s="21" t="n">
        <x:v>2</x:v>
      </x:c>
      <x:c r="B1260" s="21" t="n">
        <x:v>1</x:v>
      </x:c>
      <x:c r="C1260" s="8" t="str">
        <x:v>Read, check and use the information · round 1</x:v>
      </x:c>
      <x:c r="D1260" s="8" t="str">
        <x:v>Reference page 56: Read, check and use the information</x:v>
      </x:c>
      <x:c r="E1260" s="21" t="n">
        <x:v>1</x:v>
      </x:c>
      <x:c r="F1260" s="21" t="n">
        <x:v>2</x:v>
      </x:c>
      <x:c r="G1260" s="8" t="str">
        <x:v>UNIT 3 | B3 COMPREHENSION AND APPLICATION
Read, check and use the information
Answer Questions 1-8 from the article. Short answers are acceptable unless a sentence is requested. For
Questions 9-10, use the information to produce your own response. Add the paragraph letter beside each
answer to Questions 1-8.
1. Give a suitable alternative title for the article.
2. When does the bridge handover begin?
3. When is the next weather update due?
4. Which fresh-water pump is in use?
5. What does out of service mean here?
</x:v>
      </x:c>
      <x:c r="H1260" s="8" t="str">
        <x:v>56</x:v>
      </x:c>
      <x:c r="I1260" s="8" t="str">
        <x:v>Maritime English 3.17 Plus, First Edition 2026, PDF page 56</x:v>
      </x:c>
      <x:c r="J1260" s="8" t="str">
        <x:v>u3-p56-round-1</x:v>
      </x:c>
      <x:c r="K1260" s="8" t="str"/>
    </x:row>
    <x:row r="1261" ht="334" customHeight="1">
      <x:c r="A1261" s="21" t="n">
        <x:v>2</x:v>
      </x:c>
      <x:c r="B1261" s="21" t="n">
        <x:v>1</x:v>
      </x:c>
      <x:c r="C1261" s="8" t="str">
        <x:v>Read, check and use the information · round 1</x:v>
      </x:c>
      <x:c r="D1261" s="8" t="str">
        <x:v>Reference page 56: Read, check and use the information</x:v>
      </x:c>
      <x:c r="E1261" s="21" t="n">
        <x:v>2</x:v>
      </x:c>
      <x:c r="F1261" s="21" t="n">
        <x:v>2</x:v>
      </x:c>
      <x:c r="G1261" s="8" t="str">
        <x:v>6. What does This refer to in the last sentence?
7. List the fault-recording time and the planned inspection time in time order.
8. Why would “No. 2 pump has been repaired” be an incorrect handover entry?
9. Write a present continuous sentence about the bridge condition.
10. Write two short sentences giving the pump status and the outstanding action.
Self-check: Did I use the text as evidence? Did I keep figures and units accurate? Did I avoid inventing missing facts?
  CLASS NOTES</x:v>
      </x:c>
      <x:c r="H1261" s="8" t="str">
        <x:v>56</x:v>
      </x:c>
      <x:c r="I1261" s="8" t="str">
        <x:v>Maritime English 3.17 Plus, First Edition 2026, PDF page 56</x:v>
      </x:c>
      <x:c r="J1261" s="8" t="str">
        <x:v>u3-p56-round-1</x:v>
      </x:c>
      <x:c r="K1261" s="8" t="str"/>
    </x:row>
    <x:row r="1262" ht="334" customHeight="1">
      <x:c r="A1262" s="21" t="n">
        <x:v>2</x:v>
      </x:c>
      <x:c r="B1262" s="21" t="n">
        <x:v>1</x:v>
      </x:c>
      <x:c r="C1262" s="8" t="str">
        <x:v>Read, check and use the information · round 1</x:v>
      </x:c>
      <x:c r="D1262" s="8" t="str">
        <x:v>Reference page 55: Why a Handover Needs More Than “Everything Is</x:v>
      </x:c>
      <x:c r="E1262" s="21" t="n">
        <x:v>1</x:v>
      </x:c>
      <x:c r="F1262" s="21" t="n">
        <x:v>2</x:v>
      </x:c>
      <x:c r="G1262" s="8" t="str">
        <x:v>UNIT 3 | B3 READING FOR MEANING
Why a Handover Needs More Than “Everything Is
Fine”
  Before you read
  What information would you need before taking over a task from another person?
Reading focus: Separate normal arrangements, current changes and outstanding work.
A At a watch handover, the next officer needs a clear picture of the vessel now. Everything is fine does
not explain which equipment is working, which task is unfinished or when another check is due. A useful
handover makes changes easy to notice.
B On MV Blue Horizon, the bridge handover begins at 0800. The outgoing officer reports that visibility is
decreasing in rain. The next weather update is due at 0830. The incoming officer records both the
present condition and the time of the next update. The officer also checks the applicable standing orders.
</x:v>
      </x:c>
      <x:c r="H1262" s="8" t="str">
        <x:v>55</x:v>
      </x:c>
      <x:c r="I1262" s="8" t="str">
        <x:v>Maritime English 3.17 Plus, First Edition 2026, PDF page 55</x:v>
      </x:c>
      <x:c r="J1262" s="8" t="str">
        <x:v>u3-p56-round-1</x:v>
      </x:c>
      <x:c r="K1262" s="8" t="str"/>
    </x:row>
    <x:row r="1263" ht="334" customHeight="1">
      <x:c r="A1263" s="21" t="n">
        <x:v>2</x:v>
      </x:c>
      <x:c r="B1263" s="21" t="n">
        <x:v>1</x:v>
      </x:c>
      <x:c r="C1263" s="8" t="str">
        <x:v>Read, check and use the information · round 1</x:v>
      </x:c>
      <x:c r="D1263" s="8" t="str">
        <x:v>Reference page 55: Why a Handover Needs More Than “Everything Is</x:v>
      </x:c>
      <x:c r="E1263" s="21" t="n">
        <x:v>2</x:v>
      </x:c>
      <x:c r="F1263" s="21" t="n">
        <x:v>2</x:v>
      </x:c>
      <x:c r="G1263" s="8" t="str">
        <x:v>C In the engine control room, the engineers discuss a different change. No. 2 fresh-water pump is out of
service, and No. 1 pump is in use. The fault was recorded at 0645. The Second Engineer has arranged
an inspection for 1000, but the cause has not yet been confirmed. A planned inspection is not a
completed repair.
D The receiving officer asks questions about anything unclear. Important figures are checked, and
unfinished work is recorded with a responsible person and a time. On this vessel, the handover record
separates normal arrangements, current changes and outstanding work. This helps the next watch see
what needs attention without treating an assumption as a fact.
Word support
outstanding: not yet completed   |  current: true at the present time   |  confirmed: checked and established
Original teaching article; vessel names, people and operational data are fictional. Content/design references: S1, S2; see Sources and editorial
notes.
  CLASS NOTES</x:v>
      </x:c>
      <x:c r="H1263" s="8" t="str">
        <x:v>55</x:v>
      </x:c>
      <x:c r="I1263" s="8" t="str">
        <x:v>Maritime English 3.17 Plus, First Edition 2026, PDF page 55</x:v>
      </x:c>
      <x:c r="J1263" s="8" t="str">
        <x:v>u3-p56-round-1</x:v>
      </x:c>
      <x:c r="K1263" s="8" t="str"/>
    </x:row>
    <x:row r="1264" ht="334" customHeight="1">
      <x:c r="A1264" s="21" t="n">
        <x:v>2</x:v>
      </x:c>
      <x:c r="B1264" s="21" t="n">
        <x:v>1</x:v>
      </x:c>
      <x:c r="C1264" s="8" t="str">
        <x:v>Read, check and use the information · round 1</x:v>
      </x:c>
      <x:c r="D1264" s="8" t="str">
        <x:v>Reference page 63: Two departments, one handover time</x:v>
      </x:c>
      <x:c r="E1264" s="21" t="n">
        <x:v>1</x:v>
      </x:c>
      <x:c r="F1264" s="21" t="n">
        <x:v>2</x:v>
      </x:c>
      <x:c r="G1264"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1264" s="8" t="str">
        <x:v>63</x:v>
      </x:c>
      <x:c r="I1264" s="8" t="str">
        <x:v>Maritime English 3.17 Plus, First Edition 2026, PDF page 63</x:v>
      </x:c>
      <x:c r="J1264" s="8" t="str">
        <x:v>u3-p56-round-1</x:v>
      </x:c>
      <x:c r="K1264" s="8" t="str"/>
    </x:row>
    <x:row r="1265" ht="334" customHeight="1">
      <x:c r="A1265" s="21" t="n">
        <x:v>2</x:v>
      </x:c>
      <x:c r="B1265" s="21" t="n">
        <x:v>1</x:v>
      </x:c>
      <x:c r="C1265" s="8" t="str">
        <x:v>Read, check and use the information · round 1</x:v>
      </x:c>
      <x:c r="D1265" s="8" t="str">
        <x:v>Reference page 63: Two departments, one handover time</x:v>
      </x:c>
      <x:c r="E1265" s="21" t="n">
        <x:v>2</x:v>
      </x:c>
      <x:c r="F1265" s="21" t="n">
        <x:v>2</x:v>
      </x:c>
      <x:c r="G1265"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1265" s="8" t="str">
        <x:v>63</x:v>
      </x:c>
      <x:c r="I1265" s="8" t="str">
        <x:v>Maritime English 3.17 Plus, First Edition 2026, PDF page 63</x:v>
      </x:c>
      <x:c r="J1265" s="8" t="str">
        <x:v>u3-p56-round-1</x:v>
      </x:c>
      <x:c r="K1265" s="8" t="str"/>
    </x:row>
    <x:row r="1266" ht="334" customHeight="1">
      <x:c r="A1266" s="21" t="n">
        <x:v>2</x:v>
      </x:c>
      <x:c r="B1266" s="21" t="n">
        <x:v>1</x:v>
      </x:c>
      <x:c r="C1266" s="8" t="str">
        <x:v>Read, check and use the information · round 1</x:v>
      </x:c>
      <x:c r="D1266" s="8" t="str">
        <x:v>Reference page 64: Standard-order cards and a paper helm</x:v>
      </x:c>
      <x:c r="E1266" s="21" t="n">
        <x:v>1</x:v>
      </x:c>
      <x:c r="F1266" s="21" t="n">
        <x:v>3</x:v>
      </x:c>
      <x:c r="G1266"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1266" s="8" t="str">
        <x:v>64</x:v>
      </x:c>
      <x:c r="I1266" s="8" t="str">
        <x:v>Maritime English 3.17 Plus, First Edition 2026, PDF page 64</x:v>
      </x:c>
      <x:c r="J1266" s="8" t="str">
        <x:v>u3-p56-round-1</x:v>
      </x:c>
      <x:c r="K1266" s="8" t="str"/>
    </x:row>
    <x:row r="1267" ht="334" customHeight="1">
      <x:c r="A1267" s="21" t="n">
        <x:v>2</x:v>
      </x:c>
      <x:c r="B1267" s="21" t="n">
        <x:v>1</x:v>
      </x:c>
      <x:c r="C1267" s="8" t="str">
        <x:v>Read, check and use the information · round 1</x:v>
      </x:c>
      <x:c r="D1267" s="8" t="str">
        <x:v>Reference page 64: Standard-order cards and a paper helm</x:v>
      </x:c>
      <x:c r="E1267" s="21" t="n">
        <x:v>2</x:v>
      </x:c>
      <x:c r="F1267" s="21" t="n">
        <x:v>3</x:v>
      </x:c>
      <x:c r="G1267"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1267" s="8" t="str">
        <x:v>64</x:v>
      </x:c>
      <x:c r="I1267" s="8" t="str">
        <x:v>Maritime English 3.17 Plus, First Edition 2026, PDF page 64</x:v>
      </x:c>
      <x:c r="J1267" s="8" t="str">
        <x:v>u3-p56-round-1</x:v>
      </x:c>
      <x:c r="K1267" s="8" t="str"/>
    </x:row>
    <x:row r="1268" ht="334" customHeight="1">
      <x:c r="A1268" s="21" t="n">
        <x:v>2</x:v>
      </x:c>
      <x:c r="B1268" s="21" t="n">
        <x:v>1</x:v>
      </x:c>
      <x:c r="C1268" s="8" t="str">
        <x:v>Read, check and use the information · round 1</x:v>
      </x:c>
      <x:c r="D1268" s="8" t="str">
        <x:v>Reference page 64: Standard-order cards and a paper helm</x:v>
      </x:c>
      <x:c r="E1268" s="21" t="n">
        <x:v>3</x:v>
      </x:c>
      <x:c r="F1268" s="21" t="n">
        <x:v>3</x:v>
      </x:c>
      <x:c r="G1268" s="8" t="str">
        <x:v>  Action and completion kept distinct
Source: S2, General 10 and A2/1-2. Engine-order execution depends on propulsion and control arrangements; this is a language drill.</x:v>
      </x:c>
      <x:c r="H1268" s="8" t="str">
        <x:v>64</x:v>
      </x:c>
      <x:c r="I1268" s="8" t="str">
        <x:v>Maritime English 3.17 Plus, First Edition 2026, PDF page 64</x:v>
      </x:c>
      <x:c r="J1268" s="8" t="str">
        <x:v>u3-p56-round-1</x:v>
      </x:c>
      <x:c r="K1268" s="8" t="str"/>
    </x:row>
    <x:row r="1269" ht="334" customHeight="1">
      <x:c r="A1269" s="21" t="n">
        <x:v>2</x:v>
      </x:c>
      <x:c r="B1269" s="21" t="n">
        <x:v>1</x:v>
      </x:c>
      <x:c r="C1269" s="8" t="str">
        <x:v>Read, check and use the information · round 2</x:v>
      </x:c>
      <x:c r="D1269" s="8" t="str">
        <x:v>Source passage</x:v>
      </x:c>
      <x:c r="E1269" s="21" t="n">
        <x:v>1</x:v>
      </x:c>
      <x:c r="F1269" s="21" t="n">
        <x:v>2</x:v>
      </x:c>
      <x:c r="G1269" s="8" t="str">
        <x:v>PDF PAGE 56
UNIT 3 | B3 COMPREHENSION AND APPLICATION
Read, check and use the information
Answer Questions 1-8 from the article. Short answers are acceptable unless a sentence is requested. For
Questions 9-10, use the information to produce your own response. Add the paragraph letter beside each
answer to Questions 1-8.
1. Give a suitable alternative title for the article.
2. When does the bridge handover begin?
3. When is the next weather update due?
4. Which fresh-water pump is in use?
5. What does out of service mean here?
</x:v>
      </x:c>
      <x:c r="H1269" s="8" t="str">
        <x:v>56</x:v>
      </x:c>
      <x:c r="I1269" s="8" t="str">
        <x:v>Maritime English 3.17 Plus, First Edition 2026, PDF page 56</x:v>
      </x:c>
      <x:c r="J1269" s="8" t="str">
        <x:v>u3-p56-round-2</x:v>
      </x:c>
      <x:c r="K1269" s="8" t="str"/>
    </x:row>
    <x:row r="1270" ht="334" customHeight="1">
      <x:c r="A1270" s="21" t="n">
        <x:v>2</x:v>
      </x:c>
      <x:c r="B1270" s="21" t="n">
        <x:v>1</x:v>
      </x:c>
      <x:c r="C1270" s="8" t="str">
        <x:v>Read, check and use the information · round 2</x:v>
      </x:c>
      <x:c r="D1270" s="8" t="str">
        <x:v>Source passage</x:v>
      </x:c>
      <x:c r="E1270" s="21" t="n">
        <x:v>2</x:v>
      </x:c>
      <x:c r="F1270" s="21" t="n">
        <x:v>2</x:v>
      </x:c>
      <x:c r="G1270" s="8" t="str">
        <x:v>
6. What does This refer to in the last sentence?
7. List the fault-recording time and the planned inspection time in time order.
8. Why would “No. 2 pump has been repaired” be an incorrect handover entry?
9. Write a present continuous sentence about the bridge condition.
10. Write two short sentences giving the pump status and the outstanding action.
Self-check: Did I use the text as evidence? Did I keep figures and units accurate? Did I avoid inventing missing facts?
  CLASS NOTES</x:v>
      </x:c>
      <x:c r="H1270" s="8" t="str">
        <x:v>56</x:v>
      </x:c>
      <x:c r="I1270" s="8" t="str">
        <x:v>Maritime English 3.17 Plus, First Edition 2026, PDF page 56</x:v>
      </x:c>
      <x:c r="J1270" s="8" t="str">
        <x:v>u3-p56-round-2</x:v>
      </x:c>
      <x:c r="K1270" s="8" t="str"/>
    </x:row>
    <x:row r="1271" ht="334" customHeight="1">
      <x:c r="A1271" s="21" t="n">
        <x:v>2</x:v>
      </x:c>
      <x:c r="B1271" s="21" t="n">
        <x:v>1</x:v>
      </x:c>
      <x:c r="C1271" s="8" t="str">
        <x:v>Read, check and use the information · round 2</x:v>
      </x:c>
      <x:c r="D1271" s="8" t="str">
        <x:v>Reference page 56: Read, check and use the information</x:v>
      </x:c>
      <x:c r="E1271" s="21" t="n">
        <x:v>1</x:v>
      </x:c>
      <x:c r="F1271" s="21" t="n">
        <x:v>2</x:v>
      </x:c>
      <x:c r="G1271" s="8" t="str">
        <x:v>UNIT 3 | B3 COMPREHENSION AND APPLICATION
Read, check and use the information
Answer Questions 1-8 from the article. Short answers are acceptable unless a sentence is requested. For
Questions 9-10, use the information to produce your own response. Add the paragraph letter beside each
answer to Questions 1-8.
1. Give a suitable alternative title for the article.
2. When does the bridge handover begin?
3. When is the next weather update due?
4. Which fresh-water pump is in use?
5. What does out of service mean here?
</x:v>
      </x:c>
      <x:c r="H1271" s="8" t="str">
        <x:v>56</x:v>
      </x:c>
      <x:c r="I1271" s="8" t="str">
        <x:v>Maritime English 3.17 Plus, First Edition 2026, PDF page 56</x:v>
      </x:c>
      <x:c r="J1271" s="8" t="str">
        <x:v>u3-p56-round-2</x:v>
      </x:c>
      <x:c r="K1271" s="8" t="str"/>
    </x:row>
    <x:row r="1272" ht="334" customHeight="1">
      <x:c r="A1272" s="21" t="n">
        <x:v>2</x:v>
      </x:c>
      <x:c r="B1272" s="21" t="n">
        <x:v>1</x:v>
      </x:c>
      <x:c r="C1272" s="8" t="str">
        <x:v>Read, check and use the information · round 2</x:v>
      </x:c>
      <x:c r="D1272" s="8" t="str">
        <x:v>Reference page 56: Read, check and use the information</x:v>
      </x:c>
      <x:c r="E1272" s="21" t="n">
        <x:v>2</x:v>
      </x:c>
      <x:c r="F1272" s="21" t="n">
        <x:v>2</x:v>
      </x:c>
      <x:c r="G1272" s="8" t="str">
        <x:v>6. What does This refer to in the last sentence?
7. List the fault-recording time and the planned inspection time in time order.
8. Why would “No. 2 pump has been repaired” be an incorrect handover entry?
9. Write a present continuous sentence about the bridge condition.
10. Write two short sentences giving the pump status and the outstanding action.
Self-check: Did I use the text as evidence? Did I keep figures and units accurate? Did I avoid inventing missing facts?
  CLASS NOTES</x:v>
      </x:c>
      <x:c r="H1272" s="8" t="str">
        <x:v>56</x:v>
      </x:c>
      <x:c r="I1272" s="8" t="str">
        <x:v>Maritime English 3.17 Plus, First Edition 2026, PDF page 56</x:v>
      </x:c>
      <x:c r="J1272" s="8" t="str">
        <x:v>u3-p56-round-2</x:v>
      </x:c>
      <x:c r="K1272" s="8" t="str"/>
    </x:row>
    <x:row r="1273" ht="334" customHeight="1">
      <x:c r="A1273" s="21" t="n">
        <x:v>2</x:v>
      </x:c>
      <x:c r="B1273" s="21" t="n">
        <x:v>1</x:v>
      </x:c>
      <x:c r="C1273" s="8" t="str">
        <x:v>Read, check and use the information · round 2</x:v>
      </x:c>
      <x:c r="D1273" s="8" t="str">
        <x:v>Reference page 55: Why a Handover Needs More Than “Everything Is</x:v>
      </x:c>
      <x:c r="E1273" s="21" t="n">
        <x:v>1</x:v>
      </x:c>
      <x:c r="F1273" s="21" t="n">
        <x:v>2</x:v>
      </x:c>
      <x:c r="G1273" s="8" t="str">
        <x:v>UNIT 3 | B3 READING FOR MEANING
Why a Handover Needs More Than “Everything Is
Fine”
  Before you read
  What information would you need before taking over a task from another person?
Reading focus: Separate normal arrangements, current changes and outstanding work.
A At a watch handover, the next officer needs a clear picture of the vessel now. Everything is fine does
not explain which equipment is working, which task is unfinished or when another check is due. A useful
handover makes changes easy to notice.
B On MV Blue Horizon, the bridge handover begins at 0800. The outgoing officer reports that visibility is
decreasing in rain. The next weather update is due at 0830. The incoming officer records both the
present condition and the time of the next update. The officer also checks the applicable standing orders.
</x:v>
      </x:c>
      <x:c r="H1273" s="8" t="str">
        <x:v>55</x:v>
      </x:c>
      <x:c r="I1273" s="8" t="str">
        <x:v>Maritime English 3.17 Plus, First Edition 2026, PDF page 55</x:v>
      </x:c>
      <x:c r="J1273" s="8" t="str">
        <x:v>u3-p56-round-2</x:v>
      </x:c>
      <x:c r="K1273" s="8" t="str"/>
    </x:row>
    <x:row r="1274" ht="334" customHeight="1">
      <x:c r="A1274" s="21" t="n">
        <x:v>2</x:v>
      </x:c>
      <x:c r="B1274" s="21" t="n">
        <x:v>1</x:v>
      </x:c>
      <x:c r="C1274" s="8" t="str">
        <x:v>Read, check and use the information · round 2</x:v>
      </x:c>
      <x:c r="D1274" s="8" t="str">
        <x:v>Reference page 55: Why a Handover Needs More Than “Everything Is</x:v>
      </x:c>
      <x:c r="E1274" s="21" t="n">
        <x:v>2</x:v>
      </x:c>
      <x:c r="F1274" s="21" t="n">
        <x:v>2</x:v>
      </x:c>
      <x:c r="G1274" s="8" t="str">
        <x:v>C In the engine control room, the engineers discuss a different change. No. 2 fresh-water pump is out of
service, and No. 1 pump is in use. The fault was recorded at 0645. The Second Engineer has arranged
an inspection for 1000, but the cause has not yet been confirmed. A planned inspection is not a
completed repair.
D The receiving officer asks questions about anything unclear. Important figures are checked, and
unfinished work is recorded with a responsible person and a time. On this vessel, the handover record
separates normal arrangements, current changes and outstanding work. This helps the next watch see
what needs attention without treating an assumption as a fact.
Word support
outstanding: not yet completed   |  current: true at the present time   |  confirmed: checked and established
Original teaching article; vessel names, people and operational data are fictional. Content/design references: S1, S2; see Sources and editorial
notes.
  CLASS NOTES</x:v>
      </x:c>
      <x:c r="H1274" s="8" t="str">
        <x:v>55</x:v>
      </x:c>
      <x:c r="I1274" s="8" t="str">
        <x:v>Maritime English 3.17 Plus, First Edition 2026, PDF page 55</x:v>
      </x:c>
      <x:c r="J1274" s="8" t="str">
        <x:v>u3-p56-round-2</x:v>
      </x:c>
      <x:c r="K1274" s="8" t="str"/>
    </x:row>
    <x:row r="1275" ht="334" customHeight="1">
      <x:c r="A1275" s="21" t="n">
        <x:v>2</x:v>
      </x:c>
      <x:c r="B1275" s="21" t="n">
        <x:v>1</x:v>
      </x:c>
      <x:c r="C1275" s="8" t="str">
        <x:v>Read, check and use the information · round 2</x:v>
      </x:c>
      <x:c r="D1275" s="8" t="str">
        <x:v>Reference page 63: Two departments, one handover time</x:v>
      </x:c>
      <x:c r="E1275" s="21" t="n">
        <x:v>1</x:v>
      </x:c>
      <x:c r="F1275" s="21" t="n">
        <x:v>2</x:v>
      </x:c>
      <x:c r="G1275"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1275" s="8" t="str">
        <x:v>63</x:v>
      </x:c>
      <x:c r="I1275" s="8" t="str">
        <x:v>Maritime English 3.17 Plus, First Edition 2026, PDF page 63</x:v>
      </x:c>
      <x:c r="J1275" s="8" t="str">
        <x:v>u3-p56-round-2</x:v>
      </x:c>
      <x:c r="K1275" s="8" t="str"/>
    </x:row>
    <x:row r="1276" ht="334" customHeight="1">
      <x:c r="A1276" s="21" t="n">
        <x:v>2</x:v>
      </x:c>
      <x:c r="B1276" s="21" t="n">
        <x:v>1</x:v>
      </x:c>
      <x:c r="C1276" s="8" t="str">
        <x:v>Read, check and use the information · round 2</x:v>
      </x:c>
      <x:c r="D1276" s="8" t="str">
        <x:v>Reference page 63: Two departments, one handover time</x:v>
      </x:c>
      <x:c r="E1276" s="21" t="n">
        <x:v>2</x:v>
      </x:c>
      <x:c r="F1276" s="21" t="n">
        <x:v>2</x:v>
      </x:c>
      <x:c r="G1276"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1276" s="8" t="str">
        <x:v>63</x:v>
      </x:c>
      <x:c r="I1276" s="8" t="str">
        <x:v>Maritime English 3.17 Plus, First Edition 2026, PDF page 63</x:v>
      </x:c>
      <x:c r="J1276" s="8" t="str">
        <x:v>u3-p56-round-2</x:v>
      </x:c>
      <x:c r="K1276" s="8" t="str"/>
    </x:row>
    <x:row r="1277" ht="334" customHeight="1">
      <x:c r="A1277" s="21" t="n">
        <x:v>2</x:v>
      </x:c>
      <x:c r="B1277" s="21" t="n">
        <x:v>1</x:v>
      </x:c>
      <x:c r="C1277" s="8" t="str">
        <x:v>Read, check and use the information · round 2</x:v>
      </x:c>
      <x:c r="D1277" s="8" t="str">
        <x:v>Reference page 64: Standard-order cards and a paper helm</x:v>
      </x:c>
      <x:c r="E1277" s="21" t="n">
        <x:v>1</x:v>
      </x:c>
      <x:c r="F1277" s="21" t="n">
        <x:v>3</x:v>
      </x:c>
      <x:c r="G1277"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1277" s="8" t="str">
        <x:v>64</x:v>
      </x:c>
      <x:c r="I1277" s="8" t="str">
        <x:v>Maritime English 3.17 Plus, First Edition 2026, PDF page 64</x:v>
      </x:c>
      <x:c r="J1277" s="8" t="str">
        <x:v>u3-p56-round-2</x:v>
      </x:c>
      <x:c r="K1277" s="8" t="str"/>
    </x:row>
    <x:row r="1278" ht="334" customHeight="1">
      <x:c r="A1278" s="21" t="n">
        <x:v>2</x:v>
      </x:c>
      <x:c r="B1278" s="21" t="n">
        <x:v>1</x:v>
      </x:c>
      <x:c r="C1278" s="8" t="str">
        <x:v>Read, check and use the information · round 2</x:v>
      </x:c>
      <x:c r="D1278" s="8" t="str">
        <x:v>Reference page 64: Standard-order cards and a paper helm</x:v>
      </x:c>
      <x:c r="E1278" s="21" t="n">
        <x:v>2</x:v>
      </x:c>
      <x:c r="F1278" s="21" t="n">
        <x:v>3</x:v>
      </x:c>
      <x:c r="G1278"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1278" s="8" t="str">
        <x:v>64</x:v>
      </x:c>
      <x:c r="I1278" s="8" t="str">
        <x:v>Maritime English 3.17 Plus, First Edition 2026, PDF page 64</x:v>
      </x:c>
      <x:c r="J1278" s="8" t="str">
        <x:v>u3-p56-round-2</x:v>
      </x:c>
      <x:c r="K1278" s="8" t="str"/>
    </x:row>
    <x:row r="1279" ht="334" customHeight="1">
      <x:c r="A1279" s="21" t="n">
        <x:v>2</x:v>
      </x:c>
      <x:c r="B1279" s="21" t="n">
        <x:v>1</x:v>
      </x:c>
      <x:c r="C1279" s="8" t="str">
        <x:v>Read, check and use the information · round 2</x:v>
      </x:c>
      <x:c r="D1279" s="8" t="str">
        <x:v>Reference page 64: Standard-order cards and a paper helm</x:v>
      </x:c>
      <x:c r="E1279" s="21" t="n">
        <x:v>3</x:v>
      </x:c>
      <x:c r="F1279" s="21" t="n">
        <x:v>3</x:v>
      </x:c>
      <x:c r="G1279" s="8" t="str">
        <x:v>  Action and completion kept distinct
Source: S2, General 10 and A2/1-2. Engine-order execution depends on propulsion and control arrangements; this is a language drill.</x:v>
      </x:c>
      <x:c r="H1279" s="8" t="str">
        <x:v>64</x:v>
      </x:c>
      <x:c r="I1279" s="8" t="str">
        <x:v>Maritime English 3.17 Plus, First Edition 2026, PDF page 64</x:v>
      </x:c>
      <x:c r="J1279" s="8" t="str">
        <x:v>u3-p56-round-2</x:v>
      </x:c>
      <x:c r="K1279" s="8" t="str"/>
    </x:row>
    <x:row r="1280" ht="334" customHeight="1">
      <x:c r="A1280" s="21" t="n">
        <x:v>2</x:v>
      </x:c>
      <x:c r="B1280" s="21" t="n">
        <x:v>1</x:v>
      </x:c>
      <x:c r="C1280" s="8" t="str">
        <x:v>Grammar briefing — Present continuous and present simple</x:v>
      </x:c>
      <x:c r="D1280" s="8" t="str">
        <x:v>Source passage</x:v>
      </x:c>
      <x:c r="E1280" s="21" t="n">
        <x:v>1</x:v>
      </x:c>
      <x:c r="F1280" s="21" t="n">
        <x:v>3</x:v>
      </x:c>
      <x:c r="G1280" s="8" t="str">
        <x:v>PDF PAGE 57
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1280" s="8" t="str">
        <x:v>57</x:v>
      </x:c>
      <x:c r="I1280" s="8" t="str">
        <x:v>Maritime English 3.17 Plus, First Edition 2026, PDF page 57</x:v>
      </x:c>
      <x:c r="J1280" s="8" t="str">
        <x:v>u3-p57-grammar-guide</x:v>
      </x:c>
      <x:c r="K1280" s="8" t="str"/>
    </x:row>
    <x:row r="1281" ht="334" customHeight="1">
      <x:c r="A1281" s="21" t="n">
        <x:v>2</x:v>
      </x:c>
      <x:c r="B1281" s="21" t="n">
        <x:v>1</x:v>
      </x:c>
      <x:c r="C1281" s="8" t="str">
        <x:v>Grammar briefing — Present continuous and present simple</x:v>
      </x:c>
      <x:c r="D1281" s="8" t="str">
        <x:v>Source passage</x:v>
      </x:c>
      <x:c r="E1281" s="21" t="n">
        <x:v>2</x:v>
      </x:c>
      <x:c r="F1281" s="21" t="n">
        <x:v>3</x:v>
      </x:c>
      <x:c r="G1281"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x:v>
      </x:c>
      <x:c r="H1281" s="8" t="str">
        <x:v>57</x:v>
      </x:c>
      <x:c r="I1281" s="8" t="str">
        <x:v>Maritime English 3.17 Plus, First Edition 2026, PDF page 57</x:v>
      </x:c>
      <x:c r="J1281" s="8" t="str">
        <x:v>u3-p57-grammar-guide</x:v>
      </x:c>
      <x:c r="K1281" s="8" t="str"/>
    </x:row>
    <x:row r="1282" ht="334" customHeight="1">
      <x:c r="A1282" s="21" t="n">
        <x:v>2</x:v>
      </x:c>
      <x:c r="B1282" s="21" t="n">
        <x:v>1</x:v>
      </x:c>
      <x:c r="C1282" s="8" t="str">
        <x:v>Grammar briefing — Present continuous and present simple</x:v>
      </x:c>
      <x:c r="D1282" s="8" t="str">
        <x:v>Source passage</x:v>
      </x:c>
      <x:c r="E1282" s="21" t="n">
        <x:v>3</x:v>
      </x:c>
      <x:c r="F1282" s="21" t="n">
        <x:v>3</x:v>
      </x:c>
      <x:c r="G1282" s="8" t="str">
        <x:v>Now and currently often suggest the continuous. Every watch often suggests a routine, but temporary
repeated actions can also use the continuous. State verbs such as know, understand and need normally use
the simple form in these examples.
Examples are for language learning. Sources: S1; S2.
  CLASS NOTES</x:v>
      </x:c>
      <x:c r="H1282" s="8" t="str">
        <x:v>57</x:v>
      </x:c>
      <x:c r="I1282" s="8" t="str">
        <x:v>Maritime English 3.17 Plus, First Edition 2026, PDF page 57</x:v>
      </x:c>
      <x:c r="J1282" s="8" t="str">
        <x:v>u3-p57-grammar-guide</x:v>
      </x:c>
      <x:c r="K1282" s="8" t="str"/>
    </x:row>
    <x:row r="1283" ht="334" customHeight="1">
      <x:c r="A1283" s="21" t="n">
        <x:v>2</x:v>
      </x:c>
      <x:c r="B1283" s="21" t="n">
        <x:v>1</x:v>
      </x:c>
      <x:c r="C1283" s="8" t="str">
        <x:v>Grammar briefing — Present continuous and present simple</x:v>
      </x:c>
      <x:c r="D1283" s="8" t="str">
        <x:v>Reference page 57: Present continuous and present simple</x:v>
      </x:c>
      <x:c r="E1283" s="21" t="n">
        <x:v>1</x:v>
      </x:c>
      <x:c r="F1283" s="21" t="n">
        <x:v>3</x:v>
      </x:c>
      <x:c r="G1283"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1283" s="8" t="str">
        <x:v>57</x:v>
      </x:c>
      <x:c r="I1283" s="8" t="str">
        <x:v>Maritime English 3.17 Plus, First Edition 2026, PDF page 57</x:v>
      </x:c>
      <x:c r="J1283" s="8" t="str">
        <x:v>u3-p57-grammar-guide</x:v>
      </x:c>
      <x:c r="K1283" s="8" t="str"/>
    </x:row>
    <x:row r="1284" ht="334" customHeight="1">
      <x:c r="A1284" s="21" t="n">
        <x:v>2</x:v>
      </x:c>
      <x:c r="B1284" s="21" t="n">
        <x:v>1</x:v>
      </x:c>
      <x:c r="C1284" s="8" t="str">
        <x:v>Grammar briefing — Present continuous and present simple</x:v>
      </x:c>
      <x:c r="D1284" s="8" t="str">
        <x:v>Reference page 57: Present continuous and present simple</x:v>
      </x:c>
      <x:c r="E1284" s="21" t="n">
        <x:v>2</x:v>
      </x:c>
      <x:c r="F1284" s="21" t="n">
        <x:v>3</x:v>
      </x:c>
      <x:c r="G1284"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1284" s="8" t="str">
        <x:v>57</x:v>
      </x:c>
      <x:c r="I1284" s="8" t="str">
        <x:v>Maritime English 3.17 Plus, First Edition 2026, PDF page 57</x:v>
      </x:c>
      <x:c r="J1284" s="8" t="str">
        <x:v>u3-p57-grammar-guide</x:v>
      </x:c>
      <x:c r="K1284" s="8" t="str"/>
    </x:row>
    <x:row r="1285" ht="334" customHeight="1">
      <x:c r="A1285" s="21" t="n">
        <x:v>2</x:v>
      </x:c>
      <x:c r="B1285" s="21" t="n">
        <x:v>1</x:v>
      </x:c>
      <x:c r="C1285" s="8" t="str">
        <x:v>Grammar briefing — Present continuous and present simple</x:v>
      </x:c>
      <x:c r="D1285" s="8" t="str">
        <x:v>Reference page 57: Present continuous and present simple</x:v>
      </x:c>
      <x:c r="E1285" s="21" t="n">
        <x:v>3</x:v>
      </x:c>
      <x:c r="F1285" s="21" t="n">
        <x:v>3</x:v>
      </x:c>
      <x:c r="G1285" s="8" t="str">
        <x:v>repeated actions can also use the continuous. State verbs such as know, understand and need normally use
the simple form in these examples.
Examples are for language learning. Sources: S1; S2.
  CLASS NOTES</x:v>
      </x:c>
      <x:c r="H1285" s="8" t="str">
        <x:v>57</x:v>
      </x:c>
      <x:c r="I1285" s="8" t="str">
        <x:v>Maritime English 3.17 Plus, First Edition 2026, PDF page 57</x:v>
      </x:c>
      <x:c r="J1285" s="8" t="str">
        <x:v>u3-p57-grammar-guide</x:v>
      </x:c>
      <x:c r="K1285" s="8" t="str"/>
    </x:row>
    <x:row r="1286" ht="334" customHeight="1">
      <x:c r="A1286" s="21" t="n">
        <x:v>2</x:v>
      </x:c>
      <x:c r="B1286" s="21" t="n">
        <x:v>1</x:v>
      </x:c>
      <x:c r="C1286" s="8" t="str">
        <x:v>Grammar lab — complete the sentence · round 1</x:v>
      </x:c>
      <x:c r="D1286" s="8" t="str">
        <x:v>Source passage</x:v>
      </x:c>
      <x:c r="E1286" s="21" t="n">
        <x:v>1</x:v>
      </x:c>
      <x:c r="F1286" s="21" t="n">
        <x:v>3</x:v>
      </x:c>
      <x:c r="G1286" s="8" t="str">
        <x:v>PDF PAGE 58
UNIT 3 | C GRAMMAR - STUDY, THEN PRACTISE
Examples and controlled practice
  Check a common error
  Incorrect: The main engine running. Correct: The main engine is running. Incorrect: Are we steer by
  hand? Correct: Are we steering by hand?
Study the examples
1. The Third Officer is plotting the position now.
2. The watch changes at 0800 on this vessel.
3. We are monitoring two targets at the moment.
4. The Chief Officer usually checks the deck before arrival.
</x:v>
      </x:c>
      <x:c r="H1286" s="8" t="str">
        <x:v>58</x:v>
      </x:c>
      <x:c r="I1286" s="8" t="str">
        <x:v>Maritime English 3.17 Plus, First Edition 2026, PDF page 58</x:v>
      </x:c>
      <x:c r="J1286" s="8" t="str">
        <x:v>u3-p58-round-1</x:v>
      </x:c>
      <x:c r="K1286" s="8" t="str"/>
    </x:row>
    <x:row r="1287" ht="334" customHeight="1">
      <x:c r="A1287" s="21" t="n">
        <x:v>2</x:v>
      </x:c>
      <x:c r="B1287" s="21" t="n">
        <x:v>1</x:v>
      </x:c>
      <x:c r="C1287" s="8" t="str">
        <x:v>Grammar lab — complete the sentence · round 1</x:v>
      </x:c>
      <x:c r="D1287" s="8" t="str">
        <x:v>Source passage</x:v>
      </x:c>
      <x:c r="E1287" s="21" t="n">
        <x:v>2</x:v>
      </x:c>
      <x:c r="F1287" s="21" t="n">
        <x:v>3</x:v>
      </x:c>
      <x:c r="G1287" s="8" t="str">
        <x:v>
Activity A - complete the sentences
Use the form requested. Write the full verb phrase when needed. Read your answer in the complete sentence.
1. The main engine ________ (run) at 72 RPM now.
2. As a normal routine, the duty engineer ________ (make) rounds every two hours.
3. ________ we ________ (steer) by hand at the moment?
4. No. 1 generator ________ (not run) now; it is on standby.
5. I ________ (monitor) the target at the moment.
6. The watch ________ (change) at 0800 every day.
Self-check: subject-verb agreement; complete verb phrase; clear time reference; accurate units.
</x:v>
      </x:c>
      <x:c r="H1287" s="8" t="str">
        <x:v>58</x:v>
      </x:c>
      <x:c r="I1287" s="8" t="str">
        <x:v>Maritime English 3.17 Plus, First Edition 2026, PDF page 58</x:v>
      </x:c>
      <x:c r="J1287" s="8" t="str">
        <x:v>u3-p58-round-1</x:v>
      </x:c>
      <x:c r="K1287" s="8" t="str"/>
    </x:row>
    <x:row r="1288" ht="334" customHeight="1">
      <x:c r="A1288" s="21" t="n">
        <x:v>2</x:v>
      </x:c>
      <x:c r="B1288" s="21" t="n">
        <x:v>1</x:v>
      </x:c>
      <x:c r="C1288" s="8" t="str">
        <x:v>Grammar lab — complete the sentence · round 1</x:v>
      </x:c>
      <x:c r="D1288" s="8" t="str">
        <x:v>Source passage</x:v>
      </x:c>
      <x:c r="E1288" s="21" t="n">
        <x:v>3</x:v>
      </x:c>
      <x:c r="F1288" s="21" t="n">
        <x:v>3</x:v>
      </x:c>
      <x:c r="G1288" s="8" t="str">
        <x:v>
  CLASS NOTES</x:v>
      </x:c>
      <x:c r="H1288" s="8" t="str">
        <x:v>58</x:v>
      </x:c>
      <x:c r="I1288" s="8" t="str">
        <x:v>Maritime English 3.17 Plus, First Edition 2026, PDF page 58</x:v>
      </x:c>
      <x:c r="J1288" s="8" t="str">
        <x:v>u3-p58-round-1</x:v>
      </x:c>
      <x:c r="K1288" s="8" t="str"/>
    </x:row>
    <x:row r="1289" ht="334" customHeight="1">
      <x:c r="A1289" s="21" t="n">
        <x:v>2</x:v>
      </x:c>
      <x:c r="B1289" s="21" t="n">
        <x:v>1</x:v>
      </x:c>
      <x:c r="C1289" s="8" t="str">
        <x:v>Grammar lab — complete the sentence · round 1</x:v>
      </x:c>
      <x:c r="D1289" s="8" t="str">
        <x:v>Reference page 58: Grammar lab — complete the sentence</x:v>
      </x:c>
      <x:c r="E1289" s="21" t="n">
        <x:v>1</x:v>
      </x:c>
      <x:c r="F1289" s="21" t="n">
        <x:v>3</x:v>
      </x:c>
      <x:c r="G1289" s="8" t="str">
        <x:v>UNIT 3 | C GRAMMAR - STUDY, THEN PRACTISE
Examples and controlled practice
  Check a common error
  Incorrect: The main engine running. Correct: The main engine is running. Incorrect: Are we steer by
  hand? Correct: Are we steering by hand?
Study the examples
1. The Third Officer is plotting the position now.
2. The watch changes at 0800 on this vessel.
3. We are monitoring two targets at the moment.
4. The Chief Officer usually checks the deck before arrival.
</x:v>
      </x:c>
      <x:c r="H1289" s="8" t="str">
        <x:v>58</x:v>
      </x:c>
      <x:c r="I1289" s="8" t="str">
        <x:v>Maritime English 3.17 Plus, First Edition 2026, PDF page 58</x:v>
      </x:c>
      <x:c r="J1289" s="8" t="str">
        <x:v>u3-p58-round-1</x:v>
      </x:c>
      <x:c r="K1289" s="8" t="str"/>
    </x:row>
    <x:row r="1290" ht="334" customHeight="1">
      <x:c r="A1290" s="21" t="n">
        <x:v>2</x:v>
      </x:c>
      <x:c r="B1290" s="21" t="n">
        <x:v>1</x:v>
      </x:c>
      <x:c r="C1290" s="8" t="str">
        <x:v>Grammar lab — complete the sentence · round 1</x:v>
      </x:c>
      <x:c r="D1290" s="8" t="str">
        <x:v>Reference page 58: Grammar lab — complete the sentence</x:v>
      </x:c>
      <x:c r="E1290" s="21" t="n">
        <x:v>2</x:v>
      </x:c>
      <x:c r="F1290" s="21" t="n">
        <x:v>3</x:v>
      </x:c>
      <x:c r="G1290" s="8" t="str">
        <x:v>Activity A - complete the sentences
Use the form requested. Write the full verb phrase when needed. Read your answer in the complete sentence.
1. The main engine ________ (run) at 72 RPM now.
2. As a normal routine, the duty engineer ________ (make) rounds every two hours.
3. ________ we ________ (steer) by hand at the moment?
4. No. 1 generator ________ (not run) now; it is on standby.
5. I ________ (monitor) the target at the moment.
6. The watch ________ (change) at 0800 every day.
Self-check: subject-verb agreement; complete verb phrase; clear time reference; accurate units.
</x:v>
      </x:c>
      <x:c r="H1290" s="8" t="str">
        <x:v>58</x:v>
      </x:c>
      <x:c r="I1290" s="8" t="str">
        <x:v>Maritime English 3.17 Plus, First Edition 2026, PDF page 58</x:v>
      </x:c>
      <x:c r="J1290" s="8" t="str">
        <x:v>u3-p58-round-1</x:v>
      </x:c>
      <x:c r="K1290" s="8" t="str"/>
    </x:row>
    <x:row r="1291" ht="334" customHeight="1">
      <x:c r="A1291" s="21" t="n">
        <x:v>2</x:v>
      </x:c>
      <x:c r="B1291" s="21" t="n">
        <x:v>1</x:v>
      </x:c>
      <x:c r="C1291" s="8" t="str">
        <x:v>Grammar lab — complete the sentence · round 1</x:v>
      </x:c>
      <x:c r="D1291" s="8" t="str">
        <x:v>Reference page 58: Grammar lab — complete the sentence</x:v>
      </x:c>
      <x:c r="E1291" s="21" t="n">
        <x:v>3</x:v>
      </x:c>
      <x:c r="F1291" s="21" t="n">
        <x:v>3</x:v>
      </x:c>
      <x:c r="G1291" s="8" t="str">
        <x:v>  CLASS NOTES</x:v>
      </x:c>
      <x:c r="H1291" s="8" t="str">
        <x:v>58</x:v>
      </x:c>
      <x:c r="I1291" s="8" t="str">
        <x:v>Maritime English 3.17 Plus, First Edition 2026, PDF page 58</x:v>
      </x:c>
      <x:c r="J1291" s="8" t="str">
        <x:v>u3-p58-round-1</x:v>
      </x:c>
      <x:c r="K1291" s="8" t="str"/>
    </x:row>
    <x:row r="1292" ht="334" customHeight="1">
      <x:c r="A1292" s="21" t="n">
        <x:v>2</x:v>
      </x:c>
      <x:c r="B1292" s="21" t="n">
        <x:v>1</x:v>
      </x:c>
      <x:c r="C1292" s="8" t="str">
        <x:v>Grammar lab — complete the sentence · round 1</x:v>
      </x:c>
      <x:c r="D1292" s="8" t="str">
        <x:v>Reference page 57: Present continuous and present simple</x:v>
      </x:c>
      <x:c r="E1292" s="21" t="n">
        <x:v>1</x:v>
      </x:c>
      <x:c r="F1292" s="21" t="n">
        <x:v>3</x:v>
      </x:c>
      <x:c r="G1292"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1292" s="8" t="str">
        <x:v>57</x:v>
      </x:c>
      <x:c r="I1292" s="8" t="str">
        <x:v>Maritime English 3.17 Plus, First Edition 2026, PDF page 57</x:v>
      </x:c>
      <x:c r="J1292" s="8" t="str">
        <x:v>u3-p58-round-1</x:v>
      </x:c>
      <x:c r="K1292" s="8" t="str"/>
    </x:row>
    <x:row r="1293" ht="334" customHeight="1">
      <x:c r="A1293" s="21" t="n">
        <x:v>2</x:v>
      </x:c>
      <x:c r="B1293" s="21" t="n">
        <x:v>1</x:v>
      </x:c>
      <x:c r="C1293" s="8" t="str">
        <x:v>Grammar lab — complete the sentence · round 1</x:v>
      </x:c>
      <x:c r="D1293" s="8" t="str">
        <x:v>Reference page 57: Present continuous and present simple</x:v>
      </x:c>
      <x:c r="E1293" s="21" t="n">
        <x:v>2</x:v>
      </x:c>
      <x:c r="F1293" s="21" t="n">
        <x:v>3</x:v>
      </x:c>
      <x:c r="G1293"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1293" s="8" t="str">
        <x:v>57</x:v>
      </x:c>
      <x:c r="I1293" s="8" t="str">
        <x:v>Maritime English 3.17 Plus, First Edition 2026, PDF page 57</x:v>
      </x:c>
      <x:c r="J1293" s="8" t="str">
        <x:v>u3-p58-round-1</x:v>
      </x:c>
      <x:c r="K1293" s="8" t="str"/>
    </x:row>
    <x:row r="1294" ht="334" customHeight="1">
      <x:c r="A1294" s="21" t="n">
        <x:v>2</x:v>
      </x:c>
      <x:c r="B1294" s="21" t="n">
        <x:v>1</x:v>
      </x:c>
      <x:c r="C1294" s="8" t="str">
        <x:v>Grammar lab — complete the sentence · round 1</x:v>
      </x:c>
      <x:c r="D1294" s="8" t="str">
        <x:v>Reference page 57: Present continuous and present simple</x:v>
      </x:c>
      <x:c r="E1294" s="21" t="n">
        <x:v>3</x:v>
      </x:c>
      <x:c r="F1294" s="21" t="n">
        <x:v>3</x:v>
      </x:c>
      <x:c r="G1294" s="8" t="str">
        <x:v>repeated actions can also use the continuous. State verbs such as know, understand and need normally use
the simple form in these examples.
Examples are for language learning. Sources: S1; S2.
  CLASS NOTES</x:v>
      </x:c>
      <x:c r="H1294" s="8" t="str">
        <x:v>57</x:v>
      </x:c>
      <x:c r="I1294" s="8" t="str">
        <x:v>Maritime English 3.17 Plus, First Edition 2026, PDF page 57</x:v>
      </x:c>
      <x:c r="J1294" s="8" t="str">
        <x:v>u3-p58-round-1</x:v>
      </x:c>
      <x:c r="K1294" s="8" t="str"/>
    </x:row>
    <x:row r="1295" ht="334" customHeight="1">
      <x:c r="A1295" s="21" t="n">
        <x:v>2</x:v>
      </x:c>
      <x:c r="B1295" s="21" t="n">
        <x:v>1</x:v>
      </x:c>
      <x:c r="C1295" s="8" t="str">
        <x:v>Grammar lab — complete the sentence · round 1</x:v>
      </x:c>
      <x:c r="D1295" s="8" t="str">
        <x:v>Reference page 63: Two departments, one handover time</x:v>
      </x:c>
      <x:c r="E1295" s="21" t="n">
        <x:v>1</x:v>
      </x:c>
      <x:c r="F1295" s="21" t="n">
        <x:v>2</x:v>
      </x:c>
      <x:c r="G1295"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1295" s="8" t="str">
        <x:v>63</x:v>
      </x:c>
      <x:c r="I1295" s="8" t="str">
        <x:v>Maritime English 3.17 Plus, First Edition 2026, PDF page 63</x:v>
      </x:c>
      <x:c r="J1295" s="8" t="str">
        <x:v>u3-p58-round-1</x:v>
      </x:c>
      <x:c r="K1295" s="8" t="str"/>
    </x:row>
    <x:row r="1296" ht="334" customHeight="1">
      <x:c r="A1296" s="21" t="n">
        <x:v>2</x:v>
      </x:c>
      <x:c r="B1296" s="21" t="n">
        <x:v>1</x:v>
      </x:c>
      <x:c r="C1296" s="8" t="str">
        <x:v>Grammar lab — complete the sentence · round 1</x:v>
      </x:c>
      <x:c r="D1296" s="8" t="str">
        <x:v>Reference page 63: Two departments, one handover time</x:v>
      </x:c>
      <x:c r="E1296" s="21" t="n">
        <x:v>2</x:v>
      </x:c>
      <x:c r="F1296" s="21" t="n">
        <x:v>2</x:v>
      </x:c>
      <x:c r="G1296"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1296" s="8" t="str">
        <x:v>63</x:v>
      </x:c>
      <x:c r="I1296" s="8" t="str">
        <x:v>Maritime English 3.17 Plus, First Edition 2026, PDF page 63</x:v>
      </x:c>
      <x:c r="J1296" s="8" t="str">
        <x:v>u3-p58-round-1</x:v>
      </x:c>
      <x:c r="K1296" s="8" t="str"/>
    </x:row>
    <x:row r="1297" ht="334" customHeight="1">
      <x:c r="A1297" s="21" t="n">
        <x:v>2</x:v>
      </x:c>
      <x:c r="B1297" s="21" t="n">
        <x:v>1</x:v>
      </x:c>
      <x:c r="C1297" s="8" t="str">
        <x:v>Grammar lab — complete the sentence · round 1</x:v>
      </x:c>
      <x:c r="D1297" s="8" t="str">
        <x:v>Reference page 64: Standard-order cards and a paper helm</x:v>
      </x:c>
      <x:c r="E1297" s="21" t="n">
        <x:v>1</x:v>
      </x:c>
      <x:c r="F1297" s="21" t="n">
        <x:v>3</x:v>
      </x:c>
      <x:c r="G1297"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1297" s="8" t="str">
        <x:v>64</x:v>
      </x:c>
      <x:c r="I1297" s="8" t="str">
        <x:v>Maritime English 3.17 Plus, First Edition 2026, PDF page 64</x:v>
      </x:c>
      <x:c r="J1297" s="8" t="str">
        <x:v>u3-p58-round-1</x:v>
      </x:c>
      <x:c r="K1297" s="8" t="str"/>
    </x:row>
    <x:row r="1298" ht="334" customHeight="1">
      <x:c r="A1298" s="21" t="n">
        <x:v>2</x:v>
      </x:c>
      <x:c r="B1298" s="21" t="n">
        <x:v>1</x:v>
      </x:c>
      <x:c r="C1298" s="8" t="str">
        <x:v>Grammar lab — complete the sentence · round 1</x:v>
      </x:c>
      <x:c r="D1298" s="8" t="str">
        <x:v>Reference page 64: Standard-order cards and a paper helm</x:v>
      </x:c>
      <x:c r="E1298" s="21" t="n">
        <x:v>2</x:v>
      </x:c>
      <x:c r="F1298" s="21" t="n">
        <x:v>3</x:v>
      </x:c>
      <x:c r="G1298"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1298" s="8" t="str">
        <x:v>64</x:v>
      </x:c>
      <x:c r="I1298" s="8" t="str">
        <x:v>Maritime English 3.17 Plus, First Edition 2026, PDF page 64</x:v>
      </x:c>
      <x:c r="J1298" s="8" t="str">
        <x:v>u3-p58-round-1</x:v>
      </x:c>
      <x:c r="K1298" s="8" t="str"/>
    </x:row>
    <x:row r="1299" ht="334" customHeight="1">
      <x:c r="A1299" s="21" t="n">
        <x:v>2</x:v>
      </x:c>
      <x:c r="B1299" s="21" t="n">
        <x:v>1</x:v>
      </x:c>
      <x:c r="C1299" s="8" t="str">
        <x:v>Grammar lab — complete the sentence · round 1</x:v>
      </x:c>
      <x:c r="D1299" s="8" t="str">
        <x:v>Reference page 64: Standard-order cards and a paper helm</x:v>
      </x:c>
      <x:c r="E1299" s="21" t="n">
        <x:v>3</x:v>
      </x:c>
      <x:c r="F1299" s="21" t="n">
        <x:v>3</x:v>
      </x:c>
      <x:c r="G1299" s="8" t="str">
        <x:v>  Action and completion kept distinct
Source: S2, General 10 and A2/1-2. Engine-order execution depends on propulsion and control arrangements; this is a language drill.</x:v>
      </x:c>
      <x:c r="H1299" s="8" t="str">
        <x:v>64</x:v>
      </x:c>
      <x:c r="I1299" s="8" t="str">
        <x:v>Maritime English 3.17 Plus, First Edition 2026, PDF page 64</x:v>
      </x:c>
      <x:c r="J1299" s="8" t="str">
        <x:v>u3-p58-round-1</x:v>
      </x:c>
      <x:c r="K1299" s="8" t="str"/>
    </x:row>
    <x:row r="1300" ht="334" customHeight="1">
      <x:c r="A1300" s="21" t="n">
        <x:v>2</x:v>
      </x:c>
      <x:c r="B1300" s="21" t="n">
        <x:v>1</x:v>
      </x:c>
      <x:c r="C1300" s="8" t="str">
        <x:v>Grammar lab — transform and repair · round 1</x:v>
      </x:c>
      <x:c r="D1300" s="8" t="str">
        <x:v>Source passage</x:v>
      </x:c>
      <x:c r="E1300" s="21" t="n">
        <x:v>1</x:v>
      </x:c>
      <x:c r="F1300" s="21" t="n">
        <x:v>2</x:v>
      </x:c>
      <x:c r="G1300" s="8" t="str">
        <x:v>PDF PAGE 59
UNIT 3 | C2 ACTIVITIES B AND C
More practice: transform and correct
  Worked example - not one of the questions
  Describe now: The officer checks the radar. -&gt; The officer is checking the radar now.
Activity B - rewrite as instructed
1. Rewrite in the present continuous: The main engine runs at seventy-two RPM.
2. Rewrite in the present simple: The duty engineer is making rounds every two hours.
3. Rewrite as a question: We are steering by autopilot.
4. Rewrite as a negative: Number one generator is running.
</x:v>
      </x:c>
      <x:c r="H1300" s="8" t="str">
        <x:v>59</x:v>
      </x:c>
      <x:c r="I1300" s="8" t="str">
        <x:v>Maritime English 3.17 Plus, First Edition 2026, PDF page 59</x:v>
      </x:c>
      <x:c r="J1300" s="8" t="str">
        <x:v>u3-p59-round-1</x:v>
      </x:c>
      <x:c r="K1300" s="8" t="str"/>
    </x:row>
    <x:row r="1301" ht="334" customHeight="1">
      <x:c r="A1301" s="21" t="n">
        <x:v>2</x:v>
      </x:c>
      <x:c r="B1301" s="21" t="n">
        <x:v>1</x:v>
      </x:c>
      <x:c r="C1301" s="8" t="str">
        <x:v>Grammar lab — transform and repair · round 1</x:v>
      </x:c>
      <x:c r="D1301" s="8" t="str">
        <x:v>Source passage</x:v>
      </x:c>
      <x:c r="E1301" s="21" t="n">
        <x:v>2</x:v>
      </x:c>
      <x:c r="F1301" s="21" t="n">
        <x:v>2</x:v>
      </x:c>
      <x:c r="G1301" s="8" t="str">
        <x:v>5. Rewrite using at the moment: The Second Officer monitors a crossing vessel.
Activity C - correct the message
Write the whole corrected sentence. Some items ask for a change of function; others contain one or more form errors.
1. The main engine is run at seventy-two RPM now.
2. I am knowing the standing orders.
3. As a normal routine, the duty engineer make rounds every two hours.
4. Are we steer by autopilot or by hand?
5. Number one generator not is running; it is on standby.
  CLASS NOTES</x:v>
      </x:c>
      <x:c r="H1301" s="8" t="str">
        <x:v>59</x:v>
      </x:c>
      <x:c r="I1301" s="8" t="str">
        <x:v>Maritime English 3.17 Plus, First Edition 2026, PDF page 59</x:v>
      </x:c>
      <x:c r="J1301" s="8" t="str">
        <x:v>u3-p59-round-1</x:v>
      </x:c>
      <x:c r="K1301" s="8" t="str"/>
    </x:row>
    <x:row r="1302" ht="334" customHeight="1">
      <x:c r="A1302" s="21" t="n">
        <x:v>2</x:v>
      </x:c>
      <x:c r="B1302" s="21" t="n">
        <x:v>1</x:v>
      </x:c>
      <x:c r="C1302" s="8" t="str">
        <x:v>Grammar lab — transform and repair · round 1</x:v>
      </x:c>
      <x:c r="D1302" s="8" t="str">
        <x:v>Reference page 59: Grammar lab — transform and repair</x:v>
      </x:c>
      <x:c r="E1302" s="21" t="n">
        <x:v>1</x:v>
      </x:c>
      <x:c r="F1302" s="21" t="n">
        <x:v>2</x:v>
      </x:c>
      <x:c r="G1302" s="8" t="str">
        <x:v>UNIT 3 | C2 ACTIVITIES B AND C
More practice: transform and correct
  Worked example - not one of the questions
  Describe now: The officer checks the radar. -&gt; The officer is checking the radar now.
Activity B - rewrite as instructed
1. Rewrite in the present continuous: The main engine runs at seventy-two RPM.
2. Rewrite in the present simple: The duty engineer is making rounds every two hours.
3. Rewrite as a question: We are steering by autopilot.
4. Rewrite as a negative: Number one generator is running.
5. Rewrite using at the moment: The Second Officer monitors a crossing vessel.
</x:v>
      </x:c>
      <x:c r="H1302" s="8" t="str">
        <x:v>59</x:v>
      </x:c>
      <x:c r="I1302" s="8" t="str">
        <x:v>Maritime English 3.17 Plus, First Edition 2026, PDF page 59</x:v>
      </x:c>
      <x:c r="J1302" s="8" t="str">
        <x:v>u3-p59-round-1</x:v>
      </x:c>
      <x:c r="K1302" s="8" t="str"/>
    </x:row>
    <x:row r="1303" ht="334" customHeight="1">
      <x:c r="A1303" s="21" t="n">
        <x:v>2</x:v>
      </x:c>
      <x:c r="B1303" s="21" t="n">
        <x:v>1</x:v>
      </x:c>
      <x:c r="C1303" s="8" t="str">
        <x:v>Grammar lab — transform and repair · round 1</x:v>
      </x:c>
      <x:c r="D1303" s="8" t="str">
        <x:v>Reference page 59: Grammar lab — transform and repair</x:v>
      </x:c>
      <x:c r="E1303" s="21" t="n">
        <x:v>2</x:v>
      </x:c>
      <x:c r="F1303" s="21" t="n">
        <x:v>2</x:v>
      </x:c>
      <x:c r="G1303" s="8" t="str">
        <x:v>
Activity C - correct the message
Write the whole corrected sentence. Some items ask for a change of function; others contain one or more form errors.
1. The main engine is run at seventy-two RPM now.
2. I am knowing the standing orders.
3. As a normal routine, the duty engineer make rounds every two hours.
4. Are we steer by autopilot or by hand?
5. Number one generator not is running; it is on standby.
  CLASS NOTES</x:v>
      </x:c>
      <x:c r="H1303" s="8" t="str">
        <x:v>59</x:v>
      </x:c>
      <x:c r="I1303" s="8" t="str">
        <x:v>Maritime English 3.17 Plus, First Edition 2026, PDF page 59</x:v>
      </x:c>
      <x:c r="J1303" s="8" t="str">
        <x:v>u3-p59-round-1</x:v>
      </x:c>
      <x:c r="K1303" s="8" t="str"/>
    </x:row>
    <x:row r="1304" ht="334" customHeight="1">
      <x:c r="A1304" s="21" t="n">
        <x:v>2</x:v>
      </x:c>
      <x:c r="B1304" s="21" t="n">
        <x:v>1</x:v>
      </x:c>
      <x:c r="C1304" s="8" t="str">
        <x:v>Grammar lab — transform and repair · round 1</x:v>
      </x:c>
      <x:c r="D1304" s="8" t="str">
        <x:v>Reference page 57: Present continuous and present simple</x:v>
      </x:c>
      <x:c r="E1304" s="21" t="n">
        <x:v>1</x:v>
      </x:c>
      <x:c r="F1304" s="21" t="n">
        <x:v>3</x:v>
      </x:c>
      <x:c r="G1304"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1304" s="8" t="str">
        <x:v>57</x:v>
      </x:c>
      <x:c r="I1304" s="8" t="str">
        <x:v>Maritime English 3.17 Plus, First Edition 2026, PDF page 57</x:v>
      </x:c>
      <x:c r="J1304" s="8" t="str">
        <x:v>u3-p59-round-1</x:v>
      </x:c>
      <x:c r="K1304" s="8" t="str"/>
    </x:row>
    <x:row r="1305" ht="334" customHeight="1">
      <x:c r="A1305" s="21" t="n">
        <x:v>2</x:v>
      </x:c>
      <x:c r="B1305" s="21" t="n">
        <x:v>1</x:v>
      </x:c>
      <x:c r="C1305" s="8" t="str">
        <x:v>Grammar lab — transform and repair · round 1</x:v>
      </x:c>
      <x:c r="D1305" s="8" t="str">
        <x:v>Reference page 57: Present continuous and present simple</x:v>
      </x:c>
      <x:c r="E1305" s="21" t="n">
        <x:v>2</x:v>
      </x:c>
      <x:c r="F1305" s="21" t="n">
        <x:v>3</x:v>
      </x:c>
      <x:c r="G1305"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1305" s="8" t="str">
        <x:v>57</x:v>
      </x:c>
      <x:c r="I1305" s="8" t="str">
        <x:v>Maritime English 3.17 Plus, First Edition 2026, PDF page 57</x:v>
      </x:c>
      <x:c r="J1305" s="8" t="str">
        <x:v>u3-p59-round-1</x:v>
      </x:c>
      <x:c r="K1305" s="8" t="str"/>
    </x:row>
    <x:row r="1306" ht="334" customHeight="1">
      <x:c r="A1306" s="21" t="n">
        <x:v>2</x:v>
      </x:c>
      <x:c r="B1306" s="21" t="n">
        <x:v>1</x:v>
      </x:c>
      <x:c r="C1306" s="8" t="str">
        <x:v>Grammar lab — transform and repair · round 1</x:v>
      </x:c>
      <x:c r="D1306" s="8" t="str">
        <x:v>Reference page 57: Present continuous and present simple</x:v>
      </x:c>
      <x:c r="E1306" s="21" t="n">
        <x:v>3</x:v>
      </x:c>
      <x:c r="F1306" s="21" t="n">
        <x:v>3</x:v>
      </x:c>
      <x:c r="G1306" s="8" t="str">
        <x:v>repeated actions can also use the continuous. State verbs such as know, understand and need normally use
the simple form in these examples.
Examples are for language learning. Sources: S1; S2.
  CLASS NOTES</x:v>
      </x:c>
      <x:c r="H1306" s="8" t="str">
        <x:v>57</x:v>
      </x:c>
      <x:c r="I1306" s="8" t="str">
        <x:v>Maritime English 3.17 Plus, First Edition 2026, PDF page 57</x:v>
      </x:c>
      <x:c r="J1306" s="8" t="str">
        <x:v>u3-p59-round-1</x:v>
      </x:c>
      <x:c r="K1306" s="8" t="str"/>
    </x:row>
    <x:row r="1307" ht="334" customHeight="1">
      <x:c r="A1307" s="21" t="n">
        <x:v>2</x:v>
      </x:c>
      <x:c r="B1307" s="21" t="n">
        <x:v>1</x:v>
      </x:c>
      <x:c r="C1307" s="8" t="str">
        <x:v>Grammar lab — transform and repair · round 1</x:v>
      </x:c>
      <x:c r="D1307" s="8" t="str">
        <x:v>Reference page 63: Two departments, one handover time</x:v>
      </x:c>
      <x:c r="E1307" s="21" t="n">
        <x:v>1</x:v>
      </x:c>
      <x:c r="F1307" s="21" t="n">
        <x:v>2</x:v>
      </x:c>
      <x:c r="G1307"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1307" s="8" t="str">
        <x:v>63</x:v>
      </x:c>
      <x:c r="I1307" s="8" t="str">
        <x:v>Maritime English 3.17 Plus, First Edition 2026, PDF page 63</x:v>
      </x:c>
      <x:c r="J1307" s="8" t="str">
        <x:v>u3-p59-round-1</x:v>
      </x:c>
      <x:c r="K1307" s="8" t="str"/>
    </x:row>
    <x:row r="1308" ht="334" customHeight="1">
      <x:c r="A1308" s="21" t="n">
        <x:v>2</x:v>
      </x:c>
      <x:c r="B1308" s="21" t="n">
        <x:v>1</x:v>
      </x:c>
      <x:c r="C1308" s="8" t="str">
        <x:v>Grammar lab — transform and repair · round 1</x:v>
      </x:c>
      <x:c r="D1308" s="8" t="str">
        <x:v>Reference page 63: Two departments, one handover time</x:v>
      </x:c>
      <x:c r="E1308" s="21" t="n">
        <x:v>2</x:v>
      </x:c>
      <x:c r="F1308" s="21" t="n">
        <x:v>2</x:v>
      </x:c>
      <x:c r="G1308"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1308" s="8" t="str">
        <x:v>63</x:v>
      </x:c>
      <x:c r="I1308" s="8" t="str">
        <x:v>Maritime English 3.17 Plus, First Edition 2026, PDF page 63</x:v>
      </x:c>
      <x:c r="J1308" s="8" t="str">
        <x:v>u3-p59-round-1</x:v>
      </x:c>
      <x:c r="K1308" s="8" t="str"/>
    </x:row>
    <x:row r="1309" ht="334" customHeight="1">
      <x:c r="A1309" s="21" t="n">
        <x:v>2</x:v>
      </x:c>
      <x:c r="B1309" s="21" t="n">
        <x:v>1</x:v>
      </x:c>
      <x:c r="C1309" s="8" t="str">
        <x:v>Grammar lab — transform and repair · round 1</x:v>
      </x:c>
      <x:c r="D1309" s="8" t="str">
        <x:v>Reference page 64: Standard-order cards and a paper helm</x:v>
      </x:c>
      <x:c r="E1309" s="21" t="n">
        <x:v>1</x:v>
      </x:c>
      <x:c r="F1309" s="21" t="n">
        <x:v>3</x:v>
      </x:c>
      <x:c r="G1309"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1309" s="8" t="str">
        <x:v>64</x:v>
      </x:c>
      <x:c r="I1309" s="8" t="str">
        <x:v>Maritime English 3.17 Plus, First Edition 2026, PDF page 64</x:v>
      </x:c>
      <x:c r="J1309" s="8" t="str">
        <x:v>u3-p59-round-1</x:v>
      </x:c>
      <x:c r="K1309" s="8" t="str"/>
    </x:row>
    <x:row r="1310" ht="334" customHeight="1">
      <x:c r="A1310" s="21" t="n">
        <x:v>2</x:v>
      </x:c>
      <x:c r="B1310" s="21" t="n">
        <x:v>1</x:v>
      </x:c>
      <x:c r="C1310" s="8" t="str">
        <x:v>Grammar lab — transform and repair · round 1</x:v>
      </x:c>
      <x:c r="D1310" s="8" t="str">
        <x:v>Reference page 64: Standard-order cards and a paper helm</x:v>
      </x:c>
      <x:c r="E1310" s="21" t="n">
        <x:v>2</x:v>
      </x:c>
      <x:c r="F1310" s="21" t="n">
        <x:v>3</x:v>
      </x:c>
      <x:c r="G1310"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1310" s="8" t="str">
        <x:v>64</x:v>
      </x:c>
      <x:c r="I1310" s="8" t="str">
        <x:v>Maritime English 3.17 Plus, First Edition 2026, PDF page 64</x:v>
      </x:c>
      <x:c r="J1310" s="8" t="str">
        <x:v>u3-p59-round-1</x:v>
      </x:c>
      <x:c r="K1310" s="8" t="str"/>
    </x:row>
    <x:row r="1311" ht="334" customHeight="1">
      <x:c r="A1311" s="21" t="n">
        <x:v>2</x:v>
      </x:c>
      <x:c r="B1311" s="21" t="n">
        <x:v>1</x:v>
      </x:c>
      <x:c r="C1311" s="8" t="str">
        <x:v>Grammar lab — transform and repair · round 1</x:v>
      </x:c>
      <x:c r="D1311" s="8" t="str">
        <x:v>Reference page 64: Standard-order cards and a paper helm</x:v>
      </x:c>
      <x:c r="E1311" s="21" t="n">
        <x:v>3</x:v>
      </x:c>
      <x:c r="F1311" s="21" t="n">
        <x:v>3</x:v>
      </x:c>
      <x:c r="G1311" s="8" t="str">
        <x:v>  Action and completion kept distinct
Source: S2, General 10 and A2/1-2. Engine-order execution depends on propulsion and control arrangements; this is a language drill.</x:v>
      </x:c>
      <x:c r="H1311" s="8" t="str">
        <x:v>64</x:v>
      </x:c>
      <x:c r="I1311" s="8" t="str">
        <x:v>Maritime English 3.17 Plus, First Edition 2026, PDF page 64</x:v>
      </x:c>
      <x:c r="J1311" s="8" t="str">
        <x:v>u3-p59-round-1</x:v>
      </x:c>
      <x:c r="K1311" s="8" t="str"/>
    </x:row>
    <x:row r="1312" ht="334" customHeight="1">
      <x:c r="A1312" s="21" t="n">
        <x:v>2</x:v>
      </x:c>
      <x:c r="B1312" s="21" t="n">
        <x:v>1</x:v>
      </x:c>
      <x:c r="C1312" s="8" t="str">
        <x:v>Grammar lab — transform and repair · round 2</x:v>
      </x:c>
      <x:c r="D1312" s="8" t="str">
        <x:v>Source passage</x:v>
      </x:c>
      <x:c r="E1312" s="21" t="n">
        <x:v>1</x:v>
      </x:c>
      <x:c r="F1312" s="21" t="n">
        <x:v>2</x:v>
      </x:c>
      <x:c r="G1312" s="8" t="str">
        <x:v>PDF PAGE 59
UNIT 3 | C2 ACTIVITIES B AND C
More practice: transform and correct
  Worked example - not one of the questions
  Describe now: The officer checks the radar. -&gt; The officer is checking the radar now.
Activity B - rewrite as instructed
1. Rewrite in the present continuous: The main engine runs at seventy-two RPM.
2. Rewrite in the present simple: The duty engineer is making rounds every two hours.
3. Rewrite as a question: We are steering by autopilot.
4. Rewrite as a negative: Number one generator is running.
</x:v>
      </x:c>
      <x:c r="H1312" s="8" t="str">
        <x:v>59</x:v>
      </x:c>
      <x:c r="I1312" s="8" t="str">
        <x:v>Maritime English 3.17 Plus, First Edition 2026, PDF page 59</x:v>
      </x:c>
      <x:c r="J1312" s="8" t="str">
        <x:v>u3-p59-round-2</x:v>
      </x:c>
      <x:c r="K1312" s="8" t="str"/>
    </x:row>
    <x:row r="1313" ht="334" customHeight="1">
      <x:c r="A1313" s="21" t="n">
        <x:v>2</x:v>
      </x:c>
      <x:c r="B1313" s="21" t="n">
        <x:v>1</x:v>
      </x:c>
      <x:c r="C1313" s="8" t="str">
        <x:v>Grammar lab — transform and repair · round 2</x:v>
      </x:c>
      <x:c r="D1313" s="8" t="str">
        <x:v>Source passage</x:v>
      </x:c>
      <x:c r="E1313" s="21" t="n">
        <x:v>2</x:v>
      </x:c>
      <x:c r="F1313" s="21" t="n">
        <x:v>2</x:v>
      </x:c>
      <x:c r="G1313" s="8" t="str">
        <x:v>5. Rewrite using at the moment: The Second Officer monitors a crossing vessel.
Activity C - correct the message
Write the whole corrected sentence. Some items ask for a change of function; others contain one or more form errors.
1. The main engine is run at seventy-two RPM now.
2. I am knowing the standing orders.
3. As a normal routine, the duty engineer make rounds every two hours.
4. Are we steer by autopilot or by hand?
5. Number one generator not is running; it is on standby.
  CLASS NOTES</x:v>
      </x:c>
      <x:c r="H1313" s="8" t="str">
        <x:v>59</x:v>
      </x:c>
      <x:c r="I1313" s="8" t="str">
        <x:v>Maritime English 3.17 Plus, First Edition 2026, PDF page 59</x:v>
      </x:c>
      <x:c r="J1313" s="8" t="str">
        <x:v>u3-p59-round-2</x:v>
      </x:c>
      <x:c r="K1313" s="8" t="str"/>
    </x:row>
    <x:row r="1314" ht="334" customHeight="1">
      <x:c r="A1314" s="21" t="n">
        <x:v>2</x:v>
      </x:c>
      <x:c r="B1314" s="21" t="n">
        <x:v>1</x:v>
      </x:c>
      <x:c r="C1314" s="8" t="str">
        <x:v>Grammar lab — transform and repair · round 2</x:v>
      </x:c>
      <x:c r="D1314" s="8" t="str">
        <x:v>Reference page 59: Grammar lab — transform and repair</x:v>
      </x:c>
      <x:c r="E1314" s="21" t="n">
        <x:v>1</x:v>
      </x:c>
      <x:c r="F1314" s="21" t="n">
        <x:v>2</x:v>
      </x:c>
      <x:c r="G1314" s="8" t="str">
        <x:v>UNIT 3 | C2 ACTIVITIES B AND C
More practice: transform and correct
  Worked example - not one of the questions
  Describe now: The officer checks the radar. -&gt; The officer is checking the radar now.
Activity B - rewrite as instructed
1. Rewrite in the present continuous: The main engine runs at seventy-two RPM.
2. Rewrite in the present simple: The duty engineer is making rounds every two hours.
3. Rewrite as a question: We are steering by autopilot.
4. Rewrite as a negative: Number one generator is running.
5. Rewrite using at the moment: The Second Officer monitors a crossing vessel.
</x:v>
      </x:c>
      <x:c r="H1314" s="8" t="str">
        <x:v>59</x:v>
      </x:c>
      <x:c r="I1314" s="8" t="str">
        <x:v>Maritime English 3.17 Plus, First Edition 2026, PDF page 59</x:v>
      </x:c>
      <x:c r="J1314" s="8" t="str">
        <x:v>u3-p59-round-2</x:v>
      </x:c>
      <x:c r="K1314" s="8" t="str"/>
    </x:row>
    <x:row r="1315" ht="334" customHeight="1">
      <x:c r="A1315" s="21" t="n">
        <x:v>2</x:v>
      </x:c>
      <x:c r="B1315" s="21" t="n">
        <x:v>1</x:v>
      </x:c>
      <x:c r="C1315" s="8" t="str">
        <x:v>Grammar lab — transform and repair · round 2</x:v>
      </x:c>
      <x:c r="D1315" s="8" t="str">
        <x:v>Reference page 59: Grammar lab — transform and repair</x:v>
      </x:c>
      <x:c r="E1315" s="21" t="n">
        <x:v>2</x:v>
      </x:c>
      <x:c r="F1315" s="21" t="n">
        <x:v>2</x:v>
      </x:c>
      <x:c r="G1315" s="8" t="str">
        <x:v>
Activity C - correct the message
Write the whole corrected sentence. Some items ask for a change of function; others contain one or more form errors.
1. The main engine is run at seventy-two RPM now.
2. I am knowing the standing orders.
3. As a normal routine, the duty engineer make rounds every two hours.
4. Are we steer by autopilot or by hand?
5. Number one generator not is running; it is on standby.
  CLASS NOTES</x:v>
      </x:c>
      <x:c r="H1315" s="8" t="str">
        <x:v>59</x:v>
      </x:c>
      <x:c r="I1315" s="8" t="str">
        <x:v>Maritime English 3.17 Plus, First Edition 2026, PDF page 59</x:v>
      </x:c>
      <x:c r="J1315" s="8" t="str">
        <x:v>u3-p59-round-2</x:v>
      </x:c>
      <x:c r="K1315" s="8" t="str"/>
    </x:row>
    <x:row r="1316" ht="334" customHeight="1">
      <x:c r="A1316" s="21" t="n">
        <x:v>2</x:v>
      </x:c>
      <x:c r="B1316" s="21" t="n">
        <x:v>1</x:v>
      </x:c>
      <x:c r="C1316" s="8" t="str">
        <x:v>Grammar lab — transform and repair · round 2</x:v>
      </x:c>
      <x:c r="D1316" s="8" t="str">
        <x:v>Reference page 57: Present continuous and present simple</x:v>
      </x:c>
      <x:c r="E1316" s="21" t="n">
        <x:v>1</x:v>
      </x:c>
      <x:c r="F1316" s="21" t="n">
        <x:v>3</x:v>
      </x:c>
      <x:c r="G1316"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1316" s="8" t="str">
        <x:v>57</x:v>
      </x:c>
      <x:c r="I1316" s="8" t="str">
        <x:v>Maritime English 3.17 Plus, First Edition 2026, PDF page 57</x:v>
      </x:c>
      <x:c r="J1316" s="8" t="str">
        <x:v>u3-p59-round-2</x:v>
      </x:c>
      <x:c r="K1316" s="8" t="str"/>
    </x:row>
    <x:row r="1317" ht="334" customHeight="1">
      <x:c r="A1317" s="21" t="n">
        <x:v>2</x:v>
      </x:c>
      <x:c r="B1317" s="21" t="n">
        <x:v>1</x:v>
      </x:c>
      <x:c r="C1317" s="8" t="str">
        <x:v>Grammar lab — transform and repair · round 2</x:v>
      </x:c>
      <x:c r="D1317" s="8" t="str">
        <x:v>Reference page 57: Present continuous and present simple</x:v>
      </x:c>
      <x:c r="E1317" s="21" t="n">
        <x:v>2</x:v>
      </x:c>
      <x:c r="F1317" s="21" t="n">
        <x:v>3</x:v>
      </x:c>
      <x:c r="G1317"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1317" s="8" t="str">
        <x:v>57</x:v>
      </x:c>
      <x:c r="I1317" s="8" t="str">
        <x:v>Maritime English 3.17 Plus, First Edition 2026, PDF page 57</x:v>
      </x:c>
      <x:c r="J1317" s="8" t="str">
        <x:v>u3-p59-round-2</x:v>
      </x:c>
      <x:c r="K1317" s="8" t="str"/>
    </x:row>
    <x:row r="1318" ht="334" customHeight="1">
      <x:c r="A1318" s="21" t="n">
        <x:v>2</x:v>
      </x:c>
      <x:c r="B1318" s="21" t="n">
        <x:v>1</x:v>
      </x:c>
      <x:c r="C1318" s="8" t="str">
        <x:v>Grammar lab — transform and repair · round 2</x:v>
      </x:c>
      <x:c r="D1318" s="8" t="str">
        <x:v>Reference page 57: Present continuous and present simple</x:v>
      </x:c>
      <x:c r="E1318" s="21" t="n">
        <x:v>3</x:v>
      </x:c>
      <x:c r="F1318" s="21" t="n">
        <x:v>3</x:v>
      </x:c>
      <x:c r="G1318" s="8" t="str">
        <x:v>repeated actions can also use the continuous. State verbs such as know, understand and need normally use
the simple form in these examples.
Examples are for language learning. Sources: S1; S2.
  CLASS NOTES</x:v>
      </x:c>
      <x:c r="H1318" s="8" t="str">
        <x:v>57</x:v>
      </x:c>
      <x:c r="I1318" s="8" t="str">
        <x:v>Maritime English 3.17 Plus, First Edition 2026, PDF page 57</x:v>
      </x:c>
      <x:c r="J1318" s="8" t="str">
        <x:v>u3-p59-round-2</x:v>
      </x:c>
      <x:c r="K1318" s="8" t="str"/>
    </x:row>
    <x:row r="1319" ht="334" customHeight="1">
      <x:c r="A1319" s="21" t="n">
        <x:v>2</x:v>
      </x:c>
      <x:c r="B1319" s="21" t="n">
        <x:v>1</x:v>
      </x:c>
      <x:c r="C1319" s="8" t="str">
        <x:v>Grammar lab — transform and repair · round 2</x:v>
      </x:c>
      <x:c r="D1319" s="8" t="str">
        <x:v>Reference page 63: Two departments, one handover time</x:v>
      </x:c>
      <x:c r="E1319" s="21" t="n">
        <x:v>1</x:v>
      </x:c>
      <x:c r="F1319" s="21" t="n">
        <x:v>2</x:v>
      </x:c>
      <x:c r="G1319"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1319" s="8" t="str">
        <x:v>63</x:v>
      </x:c>
      <x:c r="I1319" s="8" t="str">
        <x:v>Maritime English 3.17 Plus, First Edition 2026, PDF page 63</x:v>
      </x:c>
      <x:c r="J1319" s="8" t="str">
        <x:v>u3-p59-round-2</x:v>
      </x:c>
      <x:c r="K1319" s="8" t="str"/>
    </x:row>
    <x:row r="1320" ht="334" customHeight="1">
      <x:c r="A1320" s="21" t="n">
        <x:v>2</x:v>
      </x:c>
      <x:c r="B1320" s="21" t="n">
        <x:v>1</x:v>
      </x:c>
      <x:c r="C1320" s="8" t="str">
        <x:v>Grammar lab — transform and repair · round 2</x:v>
      </x:c>
      <x:c r="D1320" s="8" t="str">
        <x:v>Reference page 63: Two departments, one handover time</x:v>
      </x:c>
      <x:c r="E1320" s="21" t="n">
        <x:v>2</x:v>
      </x:c>
      <x:c r="F1320" s="21" t="n">
        <x:v>2</x:v>
      </x:c>
      <x:c r="G1320"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1320" s="8" t="str">
        <x:v>63</x:v>
      </x:c>
      <x:c r="I1320" s="8" t="str">
        <x:v>Maritime English 3.17 Plus, First Edition 2026, PDF page 63</x:v>
      </x:c>
      <x:c r="J1320" s="8" t="str">
        <x:v>u3-p59-round-2</x:v>
      </x:c>
      <x:c r="K1320" s="8" t="str"/>
    </x:row>
    <x:row r="1321" ht="334" customHeight="1">
      <x:c r="A1321" s="21" t="n">
        <x:v>2</x:v>
      </x:c>
      <x:c r="B1321" s="21" t="n">
        <x:v>1</x:v>
      </x:c>
      <x:c r="C1321" s="8" t="str">
        <x:v>Grammar lab — transform and repair · round 2</x:v>
      </x:c>
      <x:c r="D1321" s="8" t="str">
        <x:v>Reference page 64: Standard-order cards and a paper helm</x:v>
      </x:c>
      <x:c r="E1321" s="21" t="n">
        <x:v>1</x:v>
      </x:c>
      <x:c r="F1321" s="21" t="n">
        <x:v>3</x:v>
      </x:c>
      <x:c r="G1321"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1321" s="8" t="str">
        <x:v>64</x:v>
      </x:c>
      <x:c r="I1321" s="8" t="str">
        <x:v>Maritime English 3.17 Plus, First Edition 2026, PDF page 64</x:v>
      </x:c>
      <x:c r="J1321" s="8" t="str">
        <x:v>u3-p59-round-2</x:v>
      </x:c>
      <x:c r="K1321" s="8" t="str"/>
    </x:row>
    <x:row r="1322" ht="334" customHeight="1">
      <x:c r="A1322" s="21" t="n">
        <x:v>2</x:v>
      </x:c>
      <x:c r="B1322" s="21" t="n">
        <x:v>1</x:v>
      </x:c>
      <x:c r="C1322" s="8" t="str">
        <x:v>Grammar lab — transform and repair · round 2</x:v>
      </x:c>
      <x:c r="D1322" s="8" t="str">
        <x:v>Reference page 64: Standard-order cards and a paper helm</x:v>
      </x:c>
      <x:c r="E1322" s="21" t="n">
        <x:v>2</x:v>
      </x:c>
      <x:c r="F1322" s="21" t="n">
        <x:v>3</x:v>
      </x:c>
      <x:c r="G1322"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1322" s="8" t="str">
        <x:v>64</x:v>
      </x:c>
      <x:c r="I1322" s="8" t="str">
        <x:v>Maritime English 3.17 Plus, First Edition 2026, PDF page 64</x:v>
      </x:c>
      <x:c r="J1322" s="8" t="str">
        <x:v>u3-p59-round-2</x:v>
      </x:c>
      <x:c r="K1322" s="8" t="str"/>
    </x:row>
    <x:row r="1323" ht="334" customHeight="1">
      <x:c r="A1323" s="21" t="n">
        <x:v>2</x:v>
      </x:c>
      <x:c r="B1323" s="21" t="n">
        <x:v>1</x:v>
      </x:c>
      <x:c r="C1323" s="8" t="str">
        <x:v>Grammar lab — transform and repair · round 2</x:v>
      </x:c>
      <x:c r="D1323" s="8" t="str">
        <x:v>Reference page 64: Standard-order cards and a paper helm</x:v>
      </x:c>
      <x:c r="E1323" s="21" t="n">
        <x:v>3</x:v>
      </x:c>
      <x:c r="F1323" s="21" t="n">
        <x:v>3</x:v>
      </x:c>
      <x:c r="G1323" s="8" t="str">
        <x:v>  Action and completion kept distinct
Source: S2, General 10 and A2/1-2. Engine-order execution depends on propulsion and control arrangements; this is a language drill.</x:v>
      </x:c>
      <x:c r="H1323" s="8" t="str">
        <x:v>64</x:v>
      </x:c>
      <x:c r="I1323" s="8" t="str">
        <x:v>Maritime English 3.17 Plus, First Edition 2026, PDF page 64</x:v>
      </x:c>
      <x:c r="J1323" s="8" t="str">
        <x:v>u3-p59-round-2</x:v>
      </x:c>
      <x:c r="K1323" s="8" t="str"/>
    </x:row>
    <x:row r="1324" ht="334" customHeight="1">
      <x:c r="A1324" s="21" t="n">
        <x:v>2</x:v>
      </x:c>
      <x:c r="B1324" s="21" t="n">
        <x:v>1</x:v>
      </x:c>
      <x:c r="C1324" s="8" t="str">
        <x:v>Sentence builder — Watchkeeping and Routine Operations</x:v>
      </x:c>
      <x:c r="D1324" s="8" t="str">
        <x:v>Source passage</x:v>
      </x:c>
      <x:c r="E1324" s="21" t="n">
        <x:v>1</x:v>
      </x:c>
      <x:c r="F1324" s="21" t="n">
        <x:v>2</x:v>
      </x:c>
      <x:c r="G1324" s="8" t="str">
        <x:v>PDF PAGE 60
UNIT 3 | C2 ACTIVITIES D AND E
More practice: build and produce
  Worked example
  cadet / check / list / now -&gt; The cadet is checking the list now.
Activity D - build complete sentences
Add articles, prepositions and complete verb phrases where needed. Use the grammar of this unit and keep all
supplied facts.
1. main engine / run / 72 rpm / at the moment
2. I / monitor / crossing vessel / port bow
3. the watch / change / 0800 and 1200 / every day
</x:v>
      </x:c>
      <x:c r="H1324" s="8" t="str">
        <x:v>60</x:v>
      </x:c>
      <x:c r="I1324" s="8" t="str">
        <x:v>Maritime English 3.17 Plus, First Edition 2026, PDF page 60</x:v>
      </x:c>
      <x:c r="J1324" s="8" t="str">
        <x:v>u3-p60-build-1</x:v>
      </x:c>
      <x:c r="K1324" s="8" t="str"/>
    </x:row>
    <x:row r="1325" ht="334" customHeight="1">
      <x:c r="A1325" s="21" t="n">
        <x:v>2</x:v>
      </x:c>
      <x:c r="B1325" s="21" t="n">
        <x:v>1</x:v>
      </x:c>
      <x:c r="C1325" s="8" t="str">
        <x:v>Sentence builder — Watchkeeping and Routine Operations</x:v>
      </x:c>
      <x:c r="D1325" s="8" t="str">
        <x:v>Source passage</x:v>
      </x:c>
      <x:c r="E1325" s="21" t="n">
        <x:v>2</x:v>
      </x:c>
      <x:c r="F1325" s="21" t="n">
        <x:v>2</x:v>
      </x:c>
      <x:c r="G1325" s="8" t="str">
        <x:v>
4. number one generator / not run / it / be / on standby
5. what / you / do / at the moment ?
Activity E - your turn
Write eight sentences describing what is happening on a vessel at this moment and what normally happens
every day. Use four
present continuous forms and four present simple forms, and make clear which is which.</x:v>
      </x:c>
      <x:c r="H1325" s="8" t="str">
        <x:v>60</x:v>
      </x:c>
      <x:c r="I1325" s="8" t="str">
        <x:v>Maritime English 3.17 Plus, First Edition 2026, PDF page 60</x:v>
      </x:c>
      <x:c r="J1325" s="8" t="str">
        <x:v>u3-p60-build-1</x:v>
      </x:c>
      <x:c r="K1325" s="8" t="str"/>
    </x:row>
    <x:row r="1326" ht="334" customHeight="1">
      <x:c r="A1326" s="21" t="n">
        <x:v>2</x:v>
      </x:c>
      <x:c r="B1326" s="21" t="n">
        <x:v>1</x:v>
      </x:c>
      <x:c r="C1326" s="8" t="str">
        <x:v>Sentence builder — Watchkeeping and Routine Operations</x:v>
      </x:c>
      <x:c r="D1326" s="8" t="str">
        <x:v>Reference page 60: Grammar lab — build and produce</x:v>
      </x:c>
      <x:c r="E1326" s="21" t="n">
        <x:v>1</x:v>
      </x:c>
      <x:c r="F1326" s="21" t="n">
        <x:v>2</x:v>
      </x:c>
      <x:c r="G1326" s="8" t="str">
        <x:v>UNIT 3 | C2 ACTIVITIES D AND E
More practice: build and produce
  Worked example
  cadet / check / list / now -&gt; The cadet is checking the list now.
Activity D - build complete sentences
Add articles, prepositions and complete verb phrases where needed. Use the grammar of this unit and keep all
supplied facts.
1. main engine / run / 72 rpm / at the moment
2. I / monitor / crossing vessel / port bow
3. the watch / change / 0800 and 1200 / every day
</x:v>
      </x:c>
      <x:c r="H1326" s="8" t="str">
        <x:v>60</x:v>
      </x:c>
      <x:c r="I1326" s="8" t="str">
        <x:v>Maritime English 3.17 Plus, First Edition 2026, PDF page 60</x:v>
      </x:c>
      <x:c r="J1326" s="8" t="str">
        <x:v>u3-p60-build-1</x:v>
      </x:c>
      <x:c r="K1326" s="8" t="str"/>
    </x:row>
    <x:row r="1327" ht="334" customHeight="1">
      <x:c r="A1327" s="21" t="n">
        <x:v>2</x:v>
      </x:c>
      <x:c r="B1327" s="21" t="n">
        <x:v>1</x:v>
      </x:c>
      <x:c r="C1327" s="8" t="str">
        <x:v>Sentence builder — Watchkeeping and Routine Operations</x:v>
      </x:c>
      <x:c r="D1327" s="8" t="str">
        <x:v>Reference page 60: Grammar lab — build and produce</x:v>
      </x:c>
      <x:c r="E1327" s="21" t="n">
        <x:v>2</x:v>
      </x:c>
      <x:c r="F1327" s="21" t="n">
        <x:v>2</x:v>
      </x:c>
      <x:c r="G1327" s="8" t="str">
        <x:v>4. number one generator / not run / it / be / on standby
5. what / you / do / at the moment ?
Activity E - your turn
Write eight sentences describing what is happening on a vessel at this moment and what normally happens
every day. Use four
present continuous forms and four present simple forms, and make clear which is which.</x:v>
      </x:c>
      <x:c r="H1327" s="8" t="str">
        <x:v>60</x:v>
      </x:c>
      <x:c r="I1327" s="8" t="str">
        <x:v>Maritime English 3.17 Plus, First Edition 2026, PDF page 60</x:v>
      </x:c>
      <x:c r="J1327" s="8" t="str">
        <x:v>u3-p60-build-1</x:v>
      </x:c>
      <x:c r="K1327" s="8" t="str"/>
    </x:row>
    <x:row r="1328" ht="334" customHeight="1">
      <x:c r="A1328" s="21" t="n">
        <x:v>2</x:v>
      </x:c>
      <x:c r="B1328" s="21" t="n">
        <x:v>1</x:v>
      </x:c>
      <x:c r="C1328" s="8" t="str">
        <x:v>Sentence builder — Watchkeeping and Routine Operations</x:v>
      </x:c>
      <x:c r="D1328" s="8" t="str">
        <x:v>Reference page 57: Present continuous and present simple</x:v>
      </x:c>
      <x:c r="E1328" s="21" t="n">
        <x:v>1</x:v>
      </x:c>
      <x:c r="F1328" s="21" t="n">
        <x:v>3</x:v>
      </x:c>
      <x:c r="G1328"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1328" s="8" t="str">
        <x:v>57</x:v>
      </x:c>
      <x:c r="I1328" s="8" t="str">
        <x:v>Maritime English 3.17 Plus, First Edition 2026, PDF page 57</x:v>
      </x:c>
      <x:c r="J1328" s="8" t="str">
        <x:v>u3-p60-build-1</x:v>
      </x:c>
      <x:c r="K1328" s="8" t="str"/>
    </x:row>
    <x:row r="1329" ht="334" customHeight="1">
      <x:c r="A1329" s="21" t="n">
        <x:v>2</x:v>
      </x:c>
      <x:c r="B1329" s="21" t="n">
        <x:v>1</x:v>
      </x:c>
      <x:c r="C1329" s="8" t="str">
        <x:v>Sentence builder — Watchkeeping and Routine Operations</x:v>
      </x:c>
      <x:c r="D1329" s="8" t="str">
        <x:v>Reference page 57: Present continuous and present simple</x:v>
      </x:c>
      <x:c r="E1329" s="21" t="n">
        <x:v>2</x:v>
      </x:c>
      <x:c r="F1329" s="21" t="n">
        <x:v>3</x:v>
      </x:c>
      <x:c r="G1329"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1329" s="8" t="str">
        <x:v>57</x:v>
      </x:c>
      <x:c r="I1329" s="8" t="str">
        <x:v>Maritime English 3.17 Plus, First Edition 2026, PDF page 57</x:v>
      </x:c>
      <x:c r="J1329" s="8" t="str">
        <x:v>u3-p60-build-1</x:v>
      </x:c>
      <x:c r="K1329" s="8" t="str"/>
    </x:row>
    <x:row r="1330" ht="334" customHeight="1">
      <x:c r="A1330" s="21" t="n">
        <x:v>2</x:v>
      </x:c>
      <x:c r="B1330" s="21" t="n">
        <x:v>1</x:v>
      </x:c>
      <x:c r="C1330" s="8" t="str">
        <x:v>Sentence builder — Watchkeeping and Routine Operations</x:v>
      </x:c>
      <x:c r="D1330" s="8" t="str">
        <x:v>Reference page 57: Present continuous and present simple</x:v>
      </x:c>
      <x:c r="E1330" s="21" t="n">
        <x:v>3</x:v>
      </x:c>
      <x:c r="F1330" s="21" t="n">
        <x:v>3</x:v>
      </x:c>
      <x:c r="G1330" s="8" t="str">
        <x:v>repeated actions can also use the continuous. State verbs such as know, understand and need normally use
the simple form in these examples.
Examples are for language learning. Sources: S1; S2.
  CLASS NOTES</x:v>
      </x:c>
      <x:c r="H1330" s="8" t="str">
        <x:v>57</x:v>
      </x:c>
      <x:c r="I1330" s="8" t="str">
        <x:v>Maritime English 3.17 Plus, First Edition 2026, PDF page 57</x:v>
      </x:c>
      <x:c r="J1330" s="8" t="str">
        <x:v>u3-p60-build-1</x:v>
      </x:c>
      <x:c r="K1330" s="8" t="str"/>
    </x:row>
    <x:row r="1331" ht="334" customHeight="1">
      <x:c r="A1331" s="21" t="n">
        <x:v>2</x:v>
      </x:c>
      <x:c r="B1331" s="21" t="n">
        <x:v>1</x:v>
      </x:c>
      <x:c r="C1331" s="8" t="str">
        <x:v>Sentence builder — Watchkeeping and Routine Operations</x:v>
      </x:c>
      <x:c r="D1331" s="8" t="str">
        <x:v>Reference page 63: Two departments, one handover time</x:v>
      </x:c>
      <x:c r="E1331" s="21" t="n">
        <x:v>1</x:v>
      </x:c>
      <x:c r="F1331" s="21" t="n">
        <x:v>2</x:v>
      </x:c>
      <x:c r="G1331"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1331" s="8" t="str">
        <x:v>63</x:v>
      </x:c>
      <x:c r="I1331" s="8" t="str">
        <x:v>Maritime English 3.17 Plus, First Edition 2026, PDF page 63</x:v>
      </x:c>
      <x:c r="J1331" s="8" t="str">
        <x:v>u3-p60-build-1</x:v>
      </x:c>
      <x:c r="K1331" s="8" t="str"/>
    </x:row>
    <x:row r="1332" ht="334" customHeight="1">
      <x:c r="A1332" s="21" t="n">
        <x:v>2</x:v>
      </x:c>
      <x:c r="B1332" s="21" t="n">
        <x:v>1</x:v>
      </x:c>
      <x:c r="C1332" s="8" t="str">
        <x:v>Sentence builder — Watchkeeping and Routine Operations</x:v>
      </x:c>
      <x:c r="D1332" s="8" t="str">
        <x:v>Reference page 63: Two departments, one handover time</x:v>
      </x:c>
      <x:c r="E1332" s="21" t="n">
        <x:v>2</x:v>
      </x:c>
      <x:c r="F1332" s="21" t="n">
        <x:v>2</x:v>
      </x:c>
      <x:c r="G1332"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1332" s="8" t="str">
        <x:v>63</x:v>
      </x:c>
      <x:c r="I1332" s="8" t="str">
        <x:v>Maritime English 3.17 Plus, First Edition 2026, PDF page 63</x:v>
      </x:c>
      <x:c r="J1332" s="8" t="str">
        <x:v>u3-p60-build-1</x:v>
      </x:c>
      <x:c r="K1332" s="8" t="str"/>
    </x:row>
    <x:row r="1333" ht="334" customHeight="1">
      <x:c r="A1333" s="21" t="n">
        <x:v>2</x:v>
      </x:c>
      <x:c r="B1333" s="21" t="n">
        <x:v>1</x:v>
      </x:c>
      <x:c r="C1333" s="8" t="str">
        <x:v>Sentence builder — Watchkeeping and Routine Operations</x:v>
      </x:c>
      <x:c r="D1333" s="8" t="str">
        <x:v>Reference page 64: Standard-order cards and a paper helm</x:v>
      </x:c>
      <x:c r="E1333" s="21" t="n">
        <x:v>1</x:v>
      </x:c>
      <x:c r="F1333" s="21" t="n">
        <x:v>3</x:v>
      </x:c>
      <x:c r="G1333"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1333" s="8" t="str">
        <x:v>64</x:v>
      </x:c>
      <x:c r="I1333" s="8" t="str">
        <x:v>Maritime English 3.17 Plus, First Edition 2026, PDF page 64</x:v>
      </x:c>
      <x:c r="J1333" s="8" t="str">
        <x:v>u3-p60-build-1</x:v>
      </x:c>
      <x:c r="K1333" s="8" t="str"/>
    </x:row>
    <x:row r="1334" ht="334" customHeight="1">
      <x:c r="A1334" s="21" t="n">
        <x:v>2</x:v>
      </x:c>
      <x:c r="B1334" s="21" t="n">
        <x:v>1</x:v>
      </x:c>
      <x:c r="C1334" s="8" t="str">
        <x:v>Sentence builder — Watchkeeping and Routine Operations</x:v>
      </x:c>
      <x:c r="D1334" s="8" t="str">
        <x:v>Reference page 64: Standard-order cards and a paper helm</x:v>
      </x:c>
      <x:c r="E1334" s="21" t="n">
        <x:v>2</x:v>
      </x:c>
      <x:c r="F1334" s="21" t="n">
        <x:v>3</x:v>
      </x:c>
      <x:c r="G1334"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1334" s="8" t="str">
        <x:v>64</x:v>
      </x:c>
      <x:c r="I1334" s="8" t="str">
        <x:v>Maritime English 3.17 Plus, First Edition 2026, PDF page 64</x:v>
      </x:c>
      <x:c r="J1334" s="8" t="str">
        <x:v>u3-p60-build-1</x:v>
      </x:c>
      <x:c r="K1334" s="8" t="str"/>
    </x:row>
    <x:row r="1335" ht="334" customHeight="1">
      <x:c r="A1335" s="21" t="n">
        <x:v>2</x:v>
      </x:c>
      <x:c r="B1335" s="21" t="n">
        <x:v>1</x:v>
      </x:c>
      <x:c r="C1335" s="8" t="str">
        <x:v>Sentence builder — Watchkeeping and Routine Operations</x:v>
      </x:c>
      <x:c r="D1335" s="8" t="str">
        <x:v>Reference page 64: Standard-order cards and a paper helm</x:v>
      </x:c>
      <x:c r="E1335" s="21" t="n">
        <x:v>3</x:v>
      </x:c>
      <x:c r="F1335" s="21" t="n">
        <x:v>3</x:v>
      </x:c>
      <x:c r="G1335" s="8" t="str">
        <x:v>  Action and completion kept distinct
Source: S2, General 10 and A2/1-2. Engine-order execution depends on propulsion and control arrangements; this is a language drill.</x:v>
      </x:c>
      <x:c r="H1335" s="8" t="str">
        <x:v>64</x:v>
      </x:c>
      <x:c r="I1335" s="8" t="str">
        <x:v>Maritime English 3.17 Plus, First Edition 2026, PDF page 64</x:v>
      </x:c>
      <x:c r="J1335" s="8" t="str">
        <x:v>u3-p60-build-1</x:v>
      </x:c>
      <x:c r="K1335" s="8" t="str"/>
    </x:row>
    <x:row r="1336" ht="334" customHeight="1">
      <x:c r="A1336" s="21" t="n">
        <x:v>2</x:v>
      </x:c>
      <x:c r="B1336" s="21" t="n">
        <x:v>1</x:v>
      </x:c>
      <x:c r="C1336" s="8" t="str">
        <x:v>Cadet on stage — Watchkeeping and Routine Operations language project</x:v>
      </x:c>
      <x:c r="D1336" s="8" t="str">
        <x:v>Source passage</x:v>
      </x:c>
      <x:c r="E1336" s="21" t="n">
        <x:v>1</x:v>
      </x:c>
      <x:c r="F1336" s="21" t="n">
        <x:v>2</x:v>
      </x:c>
      <x:c r="G1336" s="8" t="str">
        <x:v>PDF PAGE 60
UNIT 3 | C2 ACTIVITIES D AND E
More practice: build and produce
  Worked example
  cadet / check / list / now -&gt; The cadet is checking the list now.
Activity D - build complete sentences
Add articles, prepositions and complete verb phrases where needed. Use the grammar of this unit and keep all
supplied facts.
1. main engine / run / 72 rpm / at the moment
2. I / monitor / crossing vessel / port bow
3. the watch / change / 0800 and 1200 / every day
</x:v>
      </x:c>
      <x:c r="H1336" s="8" t="str">
        <x:v>60</x:v>
      </x:c>
      <x:c r="I1336" s="8" t="str">
        <x:v>Maritime English 3.17 Plus, First Edition 2026, PDF page 60</x:v>
      </x:c>
      <x:c r="J1336" s="8" t="str">
        <x:v>u3-p60-produce</x:v>
      </x:c>
      <x:c r="K1336" s="8" t="str"/>
    </x:row>
    <x:row r="1337" ht="334" customHeight="1">
      <x:c r="A1337" s="21" t="n">
        <x:v>2</x:v>
      </x:c>
      <x:c r="B1337" s="21" t="n">
        <x:v>1</x:v>
      </x:c>
      <x:c r="C1337" s="8" t="str">
        <x:v>Cadet on stage — Watchkeeping and Routine Operations language project</x:v>
      </x:c>
      <x:c r="D1337" s="8" t="str">
        <x:v>Source passage</x:v>
      </x:c>
      <x:c r="E1337" s="21" t="n">
        <x:v>2</x:v>
      </x:c>
      <x:c r="F1337" s="21" t="n">
        <x:v>2</x:v>
      </x:c>
      <x:c r="G1337" s="8" t="str">
        <x:v>
4. number one generator / not run / it / be / on standby
5. what / you / do / at the moment ?
Activity E - your turn
Write eight sentences describing what is happening on a vessel at this moment and what normally happens
every day. Use four
present continuous forms and four present simple forms, and make clear which is which.</x:v>
      </x:c>
      <x:c r="H1337" s="8" t="str">
        <x:v>60</x:v>
      </x:c>
      <x:c r="I1337" s="8" t="str">
        <x:v>Maritime English 3.17 Plus, First Edition 2026, PDF page 60</x:v>
      </x:c>
      <x:c r="J1337" s="8" t="str">
        <x:v>u3-p60-produce</x:v>
      </x:c>
      <x:c r="K1337" s="8" t="str"/>
    </x:row>
    <x:row r="1338" ht="334" customHeight="1">
      <x:c r="A1338" s="21" t="n">
        <x:v>2</x:v>
      </x:c>
      <x:c r="B1338" s="21" t="n">
        <x:v>1</x:v>
      </x:c>
      <x:c r="C1338" s="8" t="str">
        <x:v>Cadet on stage — Watchkeeping and Routine Operations language project</x:v>
      </x:c>
      <x:c r="D1338" s="8" t="str">
        <x:v>Reference page 60: Grammar lab — build and produce</x:v>
      </x:c>
      <x:c r="E1338" s="21" t="n">
        <x:v>1</x:v>
      </x:c>
      <x:c r="F1338" s="21" t="n">
        <x:v>2</x:v>
      </x:c>
      <x:c r="G1338" s="8" t="str">
        <x:v>UNIT 3 | C2 ACTIVITIES D AND E
More practice: build and produce
  Worked example
  cadet / check / list / now -&gt; The cadet is checking the list now.
Activity D - build complete sentences
Add articles, prepositions and complete verb phrases where needed. Use the grammar of this unit and keep all
supplied facts.
1. main engine / run / 72 rpm / at the moment
2. I / monitor / crossing vessel / port bow
3. the watch / change / 0800 and 1200 / every day
</x:v>
      </x:c>
      <x:c r="H1338" s="8" t="str">
        <x:v>60</x:v>
      </x:c>
      <x:c r="I1338" s="8" t="str">
        <x:v>Maritime English 3.17 Plus, First Edition 2026, PDF page 60</x:v>
      </x:c>
      <x:c r="J1338" s="8" t="str">
        <x:v>u3-p60-produce</x:v>
      </x:c>
      <x:c r="K1338" s="8" t="str"/>
    </x:row>
    <x:row r="1339" ht="334" customHeight="1">
      <x:c r="A1339" s="21" t="n">
        <x:v>2</x:v>
      </x:c>
      <x:c r="B1339" s="21" t="n">
        <x:v>1</x:v>
      </x:c>
      <x:c r="C1339" s="8" t="str">
        <x:v>Cadet on stage — Watchkeeping and Routine Operations language project</x:v>
      </x:c>
      <x:c r="D1339" s="8" t="str">
        <x:v>Reference page 60: Grammar lab — build and produce</x:v>
      </x:c>
      <x:c r="E1339" s="21" t="n">
        <x:v>2</x:v>
      </x:c>
      <x:c r="F1339" s="21" t="n">
        <x:v>2</x:v>
      </x:c>
      <x:c r="G1339" s="8" t="str">
        <x:v>4. number one generator / not run / it / be / on standby
5. what / you / do / at the moment ?
Activity E - your turn
Write eight sentences describing what is happening on a vessel at this moment and what normally happens
every day. Use four
present continuous forms and four present simple forms, and make clear which is which.</x:v>
      </x:c>
      <x:c r="H1339" s="8" t="str">
        <x:v>60</x:v>
      </x:c>
      <x:c r="I1339" s="8" t="str">
        <x:v>Maritime English 3.17 Plus, First Edition 2026, PDF page 60</x:v>
      </x:c>
      <x:c r="J1339" s="8" t="str">
        <x:v>u3-p60-produce</x:v>
      </x:c>
      <x:c r="K1339" s="8" t="str"/>
    </x:row>
    <x:row r="1340" ht="334" customHeight="1">
      <x:c r="A1340" s="21" t="n">
        <x:v>2</x:v>
      </x:c>
      <x:c r="B1340" s="21" t="n">
        <x:v>1</x:v>
      </x:c>
      <x:c r="C1340" s="8" t="str">
        <x:v>Cadet on stage — Watchkeeping and Routine Operations language project</x:v>
      </x:c>
      <x:c r="D1340" s="8" t="str">
        <x:v>Reference page 57: Present continuous and present simple</x:v>
      </x:c>
      <x:c r="E1340" s="21" t="n">
        <x:v>1</x:v>
      </x:c>
      <x:c r="F1340" s="21" t="n">
        <x:v>3</x:v>
      </x:c>
      <x:c r="G1340"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1340" s="8" t="str">
        <x:v>57</x:v>
      </x:c>
      <x:c r="I1340" s="8" t="str">
        <x:v>Maritime English 3.17 Plus, First Edition 2026, PDF page 57</x:v>
      </x:c>
      <x:c r="J1340" s="8" t="str">
        <x:v>u3-p60-produce</x:v>
      </x:c>
      <x:c r="K1340" s="8" t="str"/>
    </x:row>
    <x:row r="1341" ht="334" customHeight="1">
      <x:c r="A1341" s="21" t="n">
        <x:v>2</x:v>
      </x:c>
      <x:c r="B1341" s="21" t="n">
        <x:v>1</x:v>
      </x:c>
      <x:c r="C1341" s="8" t="str">
        <x:v>Cadet on stage — Watchkeeping and Routine Operations language project</x:v>
      </x:c>
      <x:c r="D1341" s="8" t="str">
        <x:v>Reference page 57: Present continuous and present simple</x:v>
      </x:c>
      <x:c r="E1341" s="21" t="n">
        <x:v>2</x:v>
      </x:c>
      <x:c r="F1341" s="21" t="n">
        <x:v>3</x:v>
      </x:c>
      <x:c r="G1341"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1341" s="8" t="str">
        <x:v>57</x:v>
      </x:c>
      <x:c r="I1341" s="8" t="str">
        <x:v>Maritime English 3.17 Plus, First Edition 2026, PDF page 57</x:v>
      </x:c>
      <x:c r="J1341" s="8" t="str">
        <x:v>u3-p60-produce</x:v>
      </x:c>
      <x:c r="K1341" s="8" t="str"/>
    </x:row>
    <x:row r="1342" ht="334" customHeight="1">
      <x:c r="A1342" s="21" t="n">
        <x:v>2</x:v>
      </x:c>
      <x:c r="B1342" s="21" t="n">
        <x:v>1</x:v>
      </x:c>
      <x:c r="C1342" s="8" t="str">
        <x:v>Cadet on stage — Watchkeeping and Routine Operations language project</x:v>
      </x:c>
      <x:c r="D1342" s="8" t="str">
        <x:v>Reference page 57: Present continuous and present simple</x:v>
      </x:c>
      <x:c r="E1342" s="21" t="n">
        <x:v>3</x:v>
      </x:c>
      <x:c r="F1342" s="21" t="n">
        <x:v>3</x:v>
      </x:c>
      <x:c r="G1342" s="8" t="str">
        <x:v>repeated actions can also use the continuous. State verbs such as know, understand and need normally use
the simple form in these examples.
Examples are for language learning. Sources: S1; S2.
  CLASS NOTES</x:v>
      </x:c>
      <x:c r="H1342" s="8" t="str">
        <x:v>57</x:v>
      </x:c>
      <x:c r="I1342" s="8" t="str">
        <x:v>Maritime English 3.17 Plus, First Edition 2026, PDF page 57</x:v>
      </x:c>
      <x:c r="J1342" s="8" t="str">
        <x:v>u3-p60-produce</x:v>
      </x:c>
      <x:c r="K1342" s="8" t="str"/>
    </x:row>
    <x:row r="1343" ht="334" customHeight="1">
      <x:c r="A1343" s="21" t="n">
        <x:v>2</x:v>
      </x:c>
      <x:c r="B1343" s="21" t="n">
        <x:v>1</x:v>
      </x:c>
      <x:c r="C1343" s="8" t="str">
        <x:v>Cadet on stage — Watchkeeping and Routine Operations language project</x:v>
      </x:c>
      <x:c r="D1343" s="8" t="str">
        <x:v>Reference page 63: Two departments, one handover time</x:v>
      </x:c>
      <x:c r="E1343" s="21" t="n">
        <x:v>1</x:v>
      </x:c>
      <x:c r="F1343" s="21" t="n">
        <x:v>2</x:v>
      </x:c>
      <x:c r="G1343"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1343" s="8" t="str">
        <x:v>63</x:v>
      </x:c>
      <x:c r="I1343" s="8" t="str">
        <x:v>Maritime English 3.17 Plus, First Edition 2026, PDF page 63</x:v>
      </x:c>
      <x:c r="J1343" s="8" t="str">
        <x:v>u3-p60-produce</x:v>
      </x:c>
      <x:c r="K1343" s="8" t="str"/>
    </x:row>
    <x:row r="1344" ht="334" customHeight="1">
      <x:c r="A1344" s="21" t="n">
        <x:v>2</x:v>
      </x:c>
      <x:c r="B1344" s="21" t="n">
        <x:v>1</x:v>
      </x:c>
      <x:c r="C1344" s="8" t="str">
        <x:v>Cadet on stage — Watchkeeping and Routine Operations language project</x:v>
      </x:c>
      <x:c r="D1344" s="8" t="str">
        <x:v>Reference page 63: Two departments, one handover time</x:v>
      </x:c>
      <x:c r="E1344" s="21" t="n">
        <x:v>2</x:v>
      </x:c>
      <x:c r="F1344" s="21" t="n">
        <x:v>2</x:v>
      </x:c>
      <x:c r="G1344"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1344" s="8" t="str">
        <x:v>63</x:v>
      </x:c>
      <x:c r="I1344" s="8" t="str">
        <x:v>Maritime English 3.17 Plus, First Edition 2026, PDF page 63</x:v>
      </x:c>
      <x:c r="J1344" s="8" t="str">
        <x:v>u3-p60-produce</x:v>
      </x:c>
      <x:c r="K1344" s="8" t="str"/>
    </x:row>
    <x:row r="1345" ht="334" customHeight="1">
      <x:c r="A1345" s="21" t="n">
        <x:v>2</x:v>
      </x:c>
      <x:c r="B1345" s="21" t="n">
        <x:v>1</x:v>
      </x:c>
      <x:c r="C1345" s="8" t="str">
        <x:v>Cadet on stage — Watchkeeping and Routine Operations language project</x:v>
      </x:c>
      <x:c r="D1345" s="8" t="str">
        <x:v>Reference page 64: Standard-order cards and a paper helm</x:v>
      </x:c>
      <x:c r="E1345" s="21" t="n">
        <x:v>1</x:v>
      </x:c>
      <x:c r="F1345" s="21" t="n">
        <x:v>3</x:v>
      </x:c>
      <x:c r="G1345"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1345" s="8" t="str">
        <x:v>64</x:v>
      </x:c>
      <x:c r="I1345" s="8" t="str">
        <x:v>Maritime English 3.17 Plus, First Edition 2026, PDF page 64</x:v>
      </x:c>
      <x:c r="J1345" s="8" t="str">
        <x:v>u3-p60-produce</x:v>
      </x:c>
      <x:c r="K1345" s="8" t="str"/>
    </x:row>
    <x:row r="1346" ht="334" customHeight="1">
      <x:c r="A1346" s="21" t="n">
        <x:v>2</x:v>
      </x:c>
      <x:c r="B1346" s="21" t="n">
        <x:v>1</x:v>
      </x:c>
      <x:c r="C1346" s="8" t="str">
        <x:v>Cadet on stage — Watchkeeping and Routine Operations language project</x:v>
      </x:c>
      <x:c r="D1346" s="8" t="str">
        <x:v>Reference page 64: Standard-order cards and a paper helm</x:v>
      </x:c>
      <x:c r="E1346" s="21" t="n">
        <x:v>2</x:v>
      </x:c>
      <x:c r="F1346" s="21" t="n">
        <x:v>3</x:v>
      </x:c>
      <x:c r="G1346"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1346" s="8" t="str">
        <x:v>64</x:v>
      </x:c>
      <x:c r="I1346" s="8" t="str">
        <x:v>Maritime English 3.17 Plus, First Edition 2026, PDF page 64</x:v>
      </x:c>
      <x:c r="J1346" s="8" t="str">
        <x:v>u3-p60-produce</x:v>
      </x:c>
      <x:c r="K1346" s="8" t="str"/>
    </x:row>
    <x:row r="1347" ht="334" customHeight="1">
      <x:c r="A1347" s="21" t="n">
        <x:v>2</x:v>
      </x:c>
      <x:c r="B1347" s="21" t="n">
        <x:v>1</x:v>
      </x:c>
      <x:c r="C1347" s="8" t="str">
        <x:v>Cadet on stage — Watchkeeping and Routine Operations language project</x:v>
      </x:c>
      <x:c r="D1347" s="8" t="str">
        <x:v>Reference page 64: Standard-order cards and a paper helm</x:v>
      </x:c>
      <x:c r="E1347" s="21" t="n">
        <x:v>3</x:v>
      </x:c>
      <x:c r="F1347" s="21" t="n">
        <x:v>3</x:v>
      </x:c>
      <x:c r="G1347" s="8" t="str">
        <x:v>  Action and completion kept distinct
Source: S2, General 10 and A2/1-2. Engine-order execution depends on propulsion and control arrangements; this is a language drill.</x:v>
      </x:c>
      <x:c r="H1347" s="8" t="str">
        <x:v>64</x:v>
      </x:c>
      <x:c r="I1347" s="8" t="str">
        <x:v>Maritime English 3.17 Plus, First Edition 2026, PDF page 64</x:v>
      </x:c>
      <x:c r="J1347" s="8" t="str">
        <x:v>u3-p60-produce</x:v>
      </x:c>
      <x:c r="K1347" s="8" t="str"/>
    </x:row>
    <x:row r="1348" ht="334" customHeight="1">
      <x:c r="A1348" s="21" t="n">
        <x:v>2</x:v>
      </x:c>
      <x:c r="B1348" s="21" t="n">
        <x:v>1</x:v>
      </x:c>
      <x:c r="C1348" s="8" t="str">
        <x:v>Cadet on stage — Practise the two exchanges that must never go wrong: a wheel or engine order with its repeat-back, and a complete watch handover.</x:v>
      </x:c>
      <x:c r="D1348" s="8" t="str">
        <x:v>Source passage</x:v>
      </x:c>
      <x:c r="E1348" s="21" t="n">
        <x:v>1</x:v>
      </x:c>
      <x:c r="F1348" s="21" t="n">
        <x:v>3</x:v>
      </x:c>
      <x:c r="G1348" s="8" t="str">
        <x:v>PDF PAGE 61
D  SPEAKING PRACTICE
Practise the two exchanges that must never go wrong: a wheel or engine order with its repeat-back, and a complete watch handover.
In both, the listener must reproduce the figure exactly.
 STUDENT A - OFFICER HANDING OVER                  STUDENT B - OFFICER TAKING OVER
  You have been on watch for four hours. Prepare four facts before      Listen and repeat back every figure. Ask at least two questions.
  you speak: position or machinery status, traffic or outstanding       Do not say "I have the watch" until you can restate all four facts
  work, the equipment in use, and any standing order in force.           without help.
  Deliver them in that order.
  PHRASE BANK - USE AT LEAST FOUR OF THESE
         •  Position at ... is ...                                                       • We are steering ... by gyro.
         • Main engine is running at ... RPM.                                   • What is outstanding?
         • Say again your ...                                                        • Understood.
</x:v>
      </x:c>
      <x:c r="H1348" s="8" t="str">
        <x:v>61</x:v>
      </x:c>
      <x:c r="I1348" s="8" t="str">
        <x:v>Maritime English 3.17 Plus, First Edition 2026, PDF page 61</x:v>
      </x:c>
      <x:c r="J1348" s="8" t="str">
        <x:v>u3-p61-roleplay</x:v>
      </x:c>
      <x:c r="K1348" s="8" t="str"/>
    </x:row>
    <x:row r="1349" ht="334" customHeight="1">
      <x:c r="A1349" s="21" t="n">
        <x:v>2</x:v>
      </x:c>
      <x:c r="B1349" s="21" t="n">
        <x:v>1</x:v>
      </x:c>
      <x:c r="C1349" s="8" t="str">
        <x:v>Cadet on stage — Practise the two exchanges that must never go wrong: a wheel or engine order with its repeat-back, and a complete watch handover.</x:v>
      </x:c>
      <x:c r="D1349" s="8" t="str">
        <x:v>Source passage</x:v>
      </x:c>
      <x:c r="E1349" s="21" t="n">
        <x:v>2</x:v>
      </x:c>
      <x:c r="F1349" s="21" t="n">
        <x:v>3</x:v>
      </x:c>
      <x:c r="G1349" s="8" t="str">
        <x:v>         •  I have the watch.                                                        • You have the watch. Time ...
  D  HOW TO RUN THE TASK
 1     Work in pairs. Choose deck or engine and stay in that department for the first round.
 2      Student A delivers the four facts. Student B repeats back every figure as it is heard.
 3      Student B asks two questions, then formally takes the watch.
 4     Swap roles and change department.
 5     Now form groups of four and relay: A hands to B, B to C, C to D.
 6     Compare D's final version with A's original notes. Which figure changed, and where? !
  ACTIVITY - AFTER YOU HAVE SPOKEN
</x:v>
      </x:c>
      <x:c r="H1349" s="8" t="str">
        <x:v>61</x:v>
      </x:c>
      <x:c r="I1349" s="8" t="str">
        <x:v>Maritime English 3.17 Plus, First Edition 2026, PDF page 61</x:v>
      </x:c>
      <x:c r="J1349" s="8" t="str">
        <x:v>u3-p61-roleplay</x:v>
      </x:c>
      <x:c r="K1349" s="8" t="str"/>
    </x:row>
    <x:row r="1350" ht="334" customHeight="1">
      <x:c r="A1350" s="21" t="n">
        <x:v>2</x:v>
      </x:c>
      <x:c r="B1350" s="21" t="n">
        <x:v>1</x:v>
      </x:c>
      <x:c r="C1350" s="8" t="str">
        <x:v>Cadet on stage — Practise the two exchanges that must never go wrong: a wheel or engine order with its repeat-back, and a complete watch handover.</x:v>
      </x:c>
      <x:c r="D1350" s="8" t="str">
        <x:v>Source passage</x:v>
      </x:c>
      <x:c r="E1350" s="21" t="n">
        <x:v>3</x:v>
      </x:c>
      <x:c r="F1350" s="21" t="n">
        <x:v>3</x:v>
      </x:c>
      <x:c r="G1350" s="8" t="str">
        <x:v>     1. Which figure changed during the four-way relay, and at which link did it change?
     2.  Write one sentence you would add to your own handover that your partner forgot.
     3. Why is it easier to lose a figure than a fact? Answer in two sentences.
  NOTES
  Use the supplied Visual Resource 3 pages in this unit. Classroom tasks only; follow authorised procedures in practice.</x:v>
      </x:c>
      <x:c r="H1350" s="8" t="str">
        <x:v>61</x:v>
      </x:c>
      <x:c r="I1350" s="8" t="str">
        <x:v>Maritime English 3.17 Plus, First Edition 2026, PDF page 61</x:v>
      </x:c>
      <x:c r="J1350" s="8" t="str">
        <x:v>u3-p61-roleplay</x:v>
      </x:c>
      <x:c r="K1350" s="8" t="str"/>
    </x:row>
    <x:row r="1351" ht="334" customHeight="1">
      <x:c r="A1351" s="21" t="n">
        <x:v>2</x:v>
      </x:c>
      <x:c r="B1351" s="21" t="n">
        <x:v>1</x:v>
      </x:c>
      <x:c r="C1351" s="8" t="str">
        <x:v>Cadet on stage — Practise the two exchanges that must never go wrong: a wheel or engine order with its repeat-back, and a complete watch handover.</x:v>
      </x:c>
      <x:c r="D1351" s="8" t="str">
        <x:v>Reference page 61: Practise the two exchanges that must never go wrong: a wheel or engine order with its repeat-back, and a complete watch handover.</x:v>
      </x:c>
      <x:c r="E1351" s="21" t="n">
        <x:v>1</x:v>
      </x:c>
      <x:c r="F1351" s="21" t="n">
        <x:v>3</x:v>
      </x:c>
      <x:c r="G1351" s="8" t="str">
        <x:v>D  SPEAKING PRACTICE
Practise the two exchanges that must never go wrong: a wheel or engine order with its repeat-back, and a complete watch handover.
In both, the listener must reproduce the figure exactly.
 STUDENT A - OFFICER HANDING OVER                  STUDENT B - OFFICER TAKING OVER
  You have been on watch for four hours. Prepare four facts before      Listen and repeat back every figure. Ask at least two questions.
  you speak: position or machinery status, traffic or outstanding       Do not say "I have the watch" until you can restate all four facts
  work, the equipment in use, and any standing order in force.           without help.
  Deliver them in that order.
  PHRASE BANK - USE AT LEAST FOUR OF THESE
         •  Position at ... is ...                                                       • We are steering ... by gyro.
         • Main engine is running at ... RPM.                                   • What is outstanding?
         • Say again your ...                                                        • Understood.
         •  I have the watch.                                                        • You have the watch. Time ...
</x:v>
      </x:c>
      <x:c r="H1351" s="8" t="str">
        <x:v>61</x:v>
      </x:c>
      <x:c r="I1351" s="8" t="str">
        <x:v>Maritime English 3.17 Plus, First Edition 2026, PDF page 61</x:v>
      </x:c>
      <x:c r="J1351" s="8" t="str">
        <x:v>u3-p61-roleplay</x:v>
      </x:c>
      <x:c r="K1351" s="8" t="str"/>
    </x:row>
    <x:row r="1352" ht="334" customHeight="1">
      <x:c r="A1352" s="21" t="n">
        <x:v>2</x:v>
      </x:c>
      <x:c r="B1352" s="21" t="n">
        <x:v>1</x:v>
      </x:c>
      <x:c r="C1352" s="8" t="str">
        <x:v>Cadet on stage — Practise the two exchanges that must never go wrong: a wheel or engine order with its repeat-back, and a complete watch handover.</x:v>
      </x:c>
      <x:c r="D1352" s="8" t="str">
        <x:v>Reference page 61: Practise the two exchanges that must never go wrong: a wheel or engine order with its repeat-back, and a complete watch handover.</x:v>
      </x:c>
      <x:c r="E1352" s="21" t="n">
        <x:v>2</x:v>
      </x:c>
      <x:c r="F1352" s="21" t="n">
        <x:v>3</x:v>
      </x:c>
      <x:c r="G1352" s="8" t="str">
        <x:v>
  D  HOW TO RUN THE TASK
 1     Work in pairs. Choose deck or engine and stay in that department for the first round.
 2      Student A delivers the four facts. Student B repeats back every figure as it is heard.
 3      Student B asks two questions, then formally takes the watch.
 4     Swap roles and change department.
 5     Now form groups of four and relay: A hands to B, B to C, C to D.
 6     Compare D's final version with A's original notes. Which figure changed, and where? !
  ACTIVITY - AFTER YOU HAVE SPOKEN
     1. Which figure changed during the four-way relay, and at which link did it change?
</x:v>
      </x:c>
      <x:c r="H1352" s="8" t="str">
        <x:v>61</x:v>
      </x:c>
      <x:c r="I1352" s="8" t="str">
        <x:v>Maritime English 3.17 Plus, First Edition 2026, PDF page 61</x:v>
      </x:c>
      <x:c r="J1352" s="8" t="str">
        <x:v>u3-p61-roleplay</x:v>
      </x:c>
      <x:c r="K1352" s="8" t="str"/>
    </x:row>
    <x:row r="1353" ht="334" customHeight="1">
      <x:c r="A1353" s="21" t="n">
        <x:v>2</x:v>
      </x:c>
      <x:c r="B1353" s="21" t="n">
        <x:v>1</x:v>
      </x:c>
      <x:c r="C1353" s="8" t="str">
        <x:v>Cadet on stage — Practise the two exchanges that must never go wrong: a wheel or engine order with its repeat-back, and a complete watch handover.</x:v>
      </x:c>
      <x:c r="D1353" s="8" t="str">
        <x:v>Reference page 61: Practise the two exchanges that must never go wrong: a wheel or engine order with its repeat-back, and a complete watch handover.</x:v>
      </x:c>
      <x:c r="E1353" s="21" t="n">
        <x:v>3</x:v>
      </x:c>
      <x:c r="F1353" s="21" t="n">
        <x:v>3</x:v>
      </x:c>
      <x:c r="G1353" s="8" t="str">
        <x:v>
     2.  Write one sentence you would add to your own handover that your partner forgot.
     3. Why is it easier to lose a figure than a fact? Answer in two sentences.
  NOTES
  Use the supplied Visual Resource 3 pages in this unit. Classroom tasks only; follow authorised procedures in practice.</x:v>
      </x:c>
      <x:c r="H1353" s="8" t="str">
        <x:v>61</x:v>
      </x:c>
      <x:c r="I1353" s="8" t="str">
        <x:v>Maritime English 3.17 Plus, First Edition 2026, PDF page 61</x:v>
      </x:c>
      <x:c r="J1353" s="8" t="str">
        <x:v>u3-p61-roleplay</x:v>
      </x:c>
      <x:c r="K1353" s="8" t="str"/>
    </x:row>
    <x:row r="1354" ht="334" customHeight="1">
      <x:c r="A1354" s="21" t="n">
        <x:v>2</x:v>
      </x:c>
      <x:c r="B1354" s="21" t="n">
        <x:v>1</x:v>
      </x:c>
      <x:c r="C1354" s="8" t="str">
        <x:v>Cadet on stage — Practise the two exchanges that must never go wrong: a wheel or engine order with its repeat-back, and a complete watch handover.</x:v>
      </x:c>
      <x:c r="D1354" s="8" t="str">
        <x:v>Reference page 52: THE SITUATION</x:v>
      </x:c>
      <x:c r="E1354" s="21" t="n">
        <x:v>1</x:v>
      </x:c>
      <x:c r="F1354" s="21" t="n">
        <x:v>3</x:v>
      </x:c>
      <x:c r="G1354" s="8" t="str">
        <x:v>B  READING AND LISTENING
  THE SITUATION
  MV Andaman Trader is at sea on passage. The Second Officer is handing the bridge watch to the Third Officer at 0800. At the
  same moment the engine room is changing over below.
Zero Eight Hundred Handover                                                         Recording script - approx. 3 minutes
  SECOND OFFICER
  Good morning. Position at 0755: eleven degrees forty north, one hundred degrees twelve east. We are steering 085 by gyro,
  making twelve point four knots.
  THIRD OFFICER
   085, twelve point four. Understood.
  SECOND OFFICER
   Traffic: one crossing vessel on the port bow, CPA one point two miles in eighteen minutes. I am monitoring her. Nothing else of
</x:v>
      </x:c>
      <x:c r="H1354" s="8" t="str">
        <x:v>52</x:v>
      </x:c>
      <x:c r="I1354" s="8" t="str">
        <x:v>Maritime English 3.17 Plus, First Edition 2026, PDF page 52</x:v>
      </x:c>
      <x:c r="J1354" s="8" t="str">
        <x:v>u3-p61-roleplay</x:v>
      </x:c>
      <x:c r="K1354" s="8" t="str"/>
    </x:row>
    <x:row r="1355" ht="334" customHeight="1">
      <x:c r="A1355" s="21" t="n">
        <x:v>2</x:v>
      </x:c>
      <x:c r="B1355" s="21" t="n">
        <x:v>1</x:v>
      </x:c>
      <x:c r="C1355" s="8" t="str">
        <x:v>Cadet on stage — Practise the two exchanges that must never go wrong: a wheel or engine order with its repeat-back, and a complete watch handover.</x:v>
      </x:c>
      <x:c r="D1355" s="8" t="str">
        <x:v>Reference page 52: THE SITUATION</x:v>
      </x:c>
      <x:c r="E1355" s="21" t="n">
        <x:v>2</x:v>
      </x:c>
      <x:c r="F1355" s="21" t="n">
        <x:v>3</x:v>
      </x:c>
      <x:c r="G1355" s="8" t="str">
        <x:v>   concern.
  THIRD OFFICER
  One crossing vessel port bow, CPA one point two. Are we on autopilot?
  SECOND OFFICER
  Yes, autopilot, both radars on the six mile range. Master's standing orders say call him if visibility falls below two miles or if any
  CPA drops below one mile.
  THIRD OFFICER
   Understood. I have the watch.
  SECOND OFFICER
  You have the watch. Time 0800.
  THIRD ENGINEER
  Main engine is running at seventy-two RPM, steady. Exhaust temperatures are all normal. What is outstanding?
</x:v>
      </x:c>
      <x:c r="H1355" s="8" t="str">
        <x:v>52</x:v>
      </x:c>
      <x:c r="I1355" s="8" t="str">
        <x:v>Maritime English 3.17 Plus, First Edition 2026, PDF page 52</x:v>
      </x:c>
      <x:c r="J1355" s="8" t="str">
        <x:v>u3-p61-roleplay</x:v>
      </x:c>
      <x:c r="K1355" s="8" t="str"/>
    </x:row>
    <x:row r="1356" ht="334" customHeight="1">
      <x:c r="A1356" s="21" t="n">
        <x:v>2</x:v>
      </x:c>
      <x:c r="B1356" s="21" t="n">
        <x:v>1</x:v>
      </x:c>
      <x:c r="C1356" s="8" t="str">
        <x:v>Cadet on stage — Practise the two exchanges that must never go wrong: a wheel or engine order with its repeat-back, and a complete watch handover.</x:v>
      </x:c>
      <x:c r="D1356" s="8" t="str">
        <x:v>Reference page 52: THE SITUATION</x:v>
      </x:c>
      <x:c r="E1356" s="21" t="n">
        <x:v>3</x:v>
      </x:c>
      <x:c r="F1356" s="21" t="n">
        <x:v>3</x:v>
      </x:c>
      <x:c r="G1356" s="8" t="str">
        <x:v>  SECOND ENGINEER
  Number two generator is on load. Number one is on standby. I am watching the fuel oil purifier, it tripped once at 0620 and It was reset
   under the authorised procedure. Check its status on your first rounds.
  THIRD ENGINEER
   Purifier tripped 0620, reset, check on rounds. Soundings?
  SECOND ENGINEER
   All bilges sounded at 0600, all normal, figures are in the logbook. Bunker tank number three is at one point two metres.
  THIRD ENGINEER
   Understood. I have the watch. !
Two decks below, the engine room handover is taking place at the same time. Both officers sign the handover. The bridge and the engine room
now hold the same picture of the ship at 0800.
  NOTES</x:v>
      </x:c>
      <x:c r="H1356" s="8" t="str">
        <x:v>52</x:v>
      </x:c>
      <x:c r="I1356" s="8" t="str">
        <x:v>Maritime English 3.17 Plus, First Edition 2026, PDF page 52</x:v>
      </x:c>
      <x:c r="J1356" s="8" t="str">
        <x:v>u3-p61-roleplay</x:v>
      </x:c>
      <x:c r="K1356" s="8" t="str"/>
    </x:row>
    <x:row r="1357" ht="334" customHeight="1">
      <x:c r="A1357" s="21" t="n">
        <x:v>2</x:v>
      </x:c>
      <x:c r="B1357" s="21" t="n">
        <x:v>1</x:v>
      </x:c>
      <x:c r="C1357" s="8" t="str">
        <x:v>Cadet on stage — Practise the two exchanges that must never go wrong: a wheel or engine order with its repeat-back, and a complete watch handover.</x:v>
      </x:c>
      <x:c r="D1357" s="8" t="str">
        <x:v>Reference page 57: Present continuous and present simple</x:v>
      </x:c>
      <x:c r="E1357" s="21" t="n">
        <x:v>1</x:v>
      </x:c>
      <x:c r="F1357" s="21" t="n">
        <x:v>3</x:v>
      </x:c>
      <x:c r="G1357"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1357" s="8" t="str">
        <x:v>57</x:v>
      </x:c>
      <x:c r="I1357" s="8" t="str">
        <x:v>Maritime English 3.17 Plus, First Edition 2026, PDF page 57</x:v>
      </x:c>
      <x:c r="J1357" s="8" t="str">
        <x:v>u3-p61-roleplay</x:v>
      </x:c>
      <x:c r="K1357" s="8" t="str"/>
    </x:row>
    <x:row r="1358" ht="334" customHeight="1">
      <x:c r="A1358" s="21" t="n">
        <x:v>2</x:v>
      </x:c>
      <x:c r="B1358" s="21" t="n">
        <x:v>1</x:v>
      </x:c>
      <x:c r="C1358" s="8" t="str">
        <x:v>Cadet on stage — Practise the two exchanges that must never go wrong: a wheel or engine order with its repeat-back, and a complete watch handover.</x:v>
      </x:c>
      <x:c r="D1358" s="8" t="str">
        <x:v>Reference page 57: Present continuous and present simple</x:v>
      </x:c>
      <x:c r="E1358" s="21" t="n">
        <x:v>2</x:v>
      </x:c>
      <x:c r="F1358" s="21" t="n">
        <x:v>3</x:v>
      </x:c>
      <x:c r="G1358"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1358" s="8" t="str">
        <x:v>57</x:v>
      </x:c>
      <x:c r="I1358" s="8" t="str">
        <x:v>Maritime English 3.17 Plus, First Edition 2026, PDF page 57</x:v>
      </x:c>
      <x:c r="J1358" s="8" t="str">
        <x:v>u3-p61-roleplay</x:v>
      </x:c>
      <x:c r="K1358" s="8" t="str"/>
    </x:row>
    <x:row r="1359" ht="334" customHeight="1">
      <x:c r="A1359" s="21" t="n">
        <x:v>2</x:v>
      </x:c>
      <x:c r="B1359" s="21" t="n">
        <x:v>1</x:v>
      </x:c>
      <x:c r="C1359" s="8" t="str">
        <x:v>Cadet on stage — Practise the two exchanges that must never go wrong: a wheel or engine order with its repeat-back, and a complete watch handover.</x:v>
      </x:c>
      <x:c r="D1359" s="8" t="str">
        <x:v>Reference page 57: Present continuous and present simple</x:v>
      </x:c>
      <x:c r="E1359" s="21" t="n">
        <x:v>3</x:v>
      </x:c>
      <x:c r="F1359" s="21" t="n">
        <x:v>3</x:v>
      </x:c>
      <x:c r="G1359" s="8" t="str">
        <x:v>repeated actions can also use the continuous. State verbs such as know, understand and need normally use
the simple form in these examples.
Examples are for language learning. Sources: S1; S2.
  CLASS NOTES</x:v>
      </x:c>
      <x:c r="H1359" s="8" t="str">
        <x:v>57</x:v>
      </x:c>
      <x:c r="I1359" s="8" t="str">
        <x:v>Maritime English 3.17 Plus, First Edition 2026, PDF page 57</x:v>
      </x:c>
      <x:c r="J1359" s="8" t="str">
        <x:v>u3-p61-roleplay</x:v>
      </x:c>
      <x:c r="K1359" s="8" t="str"/>
    </x:row>
    <x:row r="1360" ht="334" customHeight="1">
      <x:c r="A1360" s="21" t="n">
        <x:v>2</x:v>
      </x:c>
      <x:c r="B1360" s="21" t="n">
        <x:v>1</x:v>
      </x:c>
      <x:c r="C1360" s="8" t="str">
        <x:v>Cadet on stage — Practise the two exchanges that must never go wrong: a wheel or engine order with its repeat-back, and a complete watch handover.</x:v>
      </x:c>
      <x:c r="D1360" s="8" t="str">
        <x:v>Reference page 63: Two departments, one handover time</x:v>
      </x:c>
      <x:c r="E1360" s="21" t="n">
        <x:v>1</x:v>
      </x:c>
      <x:c r="F1360" s="21" t="n">
        <x:v>2</x:v>
      </x:c>
      <x:c r="G1360"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1360" s="8" t="str">
        <x:v>63</x:v>
      </x:c>
      <x:c r="I1360" s="8" t="str">
        <x:v>Maritime English 3.17 Plus, First Edition 2026, PDF page 63</x:v>
      </x:c>
      <x:c r="J1360" s="8" t="str">
        <x:v>u3-p61-roleplay</x:v>
      </x:c>
      <x:c r="K1360" s="8" t="str"/>
    </x:row>
    <x:row r="1361" ht="334" customHeight="1">
      <x:c r="A1361" s="21" t="n">
        <x:v>2</x:v>
      </x:c>
      <x:c r="B1361" s="21" t="n">
        <x:v>1</x:v>
      </x:c>
      <x:c r="C1361" s="8" t="str">
        <x:v>Cadet on stage — Practise the two exchanges that must never go wrong: a wheel or engine order with its repeat-back, and a complete watch handover.</x:v>
      </x:c>
      <x:c r="D1361" s="8" t="str">
        <x:v>Reference page 63: Two departments, one handover time</x:v>
      </x:c>
      <x:c r="E1361" s="21" t="n">
        <x:v>2</x:v>
      </x:c>
      <x:c r="F1361" s="21" t="n">
        <x:v>2</x:v>
      </x:c>
      <x:c r="G1361"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1361" s="8" t="str">
        <x:v>63</x:v>
      </x:c>
      <x:c r="I1361" s="8" t="str">
        <x:v>Maritime English 3.17 Plus, First Edition 2026, PDF page 63</x:v>
      </x:c>
      <x:c r="J1361" s="8" t="str">
        <x:v>u3-p61-roleplay</x:v>
      </x:c>
      <x:c r="K1361" s="8" t="str"/>
    </x:row>
    <x:row r="1362" ht="334" customHeight="1">
      <x:c r="A1362" s="21" t="n">
        <x:v>2</x:v>
      </x:c>
      <x:c r="B1362" s="21" t="n">
        <x:v>1</x:v>
      </x:c>
      <x:c r="C1362" s="8" t="str">
        <x:v>Cadet on stage — Practise the two exchanges that must never go wrong: a wheel or engine order with its repeat-back, and a complete watch handover.</x:v>
      </x:c>
      <x:c r="D1362" s="8" t="str">
        <x:v>Reference page 64: Standard-order cards and a paper helm</x:v>
      </x:c>
      <x:c r="E1362" s="21" t="n">
        <x:v>1</x:v>
      </x:c>
      <x:c r="F1362" s="21" t="n">
        <x:v>3</x:v>
      </x:c>
      <x:c r="G1362"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1362" s="8" t="str">
        <x:v>64</x:v>
      </x:c>
      <x:c r="I1362" s="8" t="str">
        <x:v>Maritime English 3.17 Plus, First Edition 2026, PDF page 64</x:v>
      </x:c>
      <x:c r="J1362" s="8" t="str">
        <x:v>u3-p61-roleplay</x:v>
      </x:c>
      <x:c r="K1362" s="8" t="str"/>
    </x:row>
    <x:row r="1363" ht="334" customHeight="1">
      <x:c r="A1363" s="21" t="n">
        <x:v>2</x:v>
      </x:c>
      <x:c r="B1363" s="21" t="n">
        <x:v>1</x:v>
      </x:c>
      <x:c r="C1363" s="8" t="str">
        <x:v>Cadet on stage — Practise the two exchanges that must never go wrong: a wheel or engine order with its repeat-back, and a complete watch handover.</x:v>
      </x:c>
      <x:c r="D1363" s="8" t="str">
        <x:v>Reference page 64: Standard-order cards and a paper helm</x:v>
      </x:c>
      <x:c r="E1363" s="21" t="n">
        <x:v>2</x:v>
      </x:c>
      <x:c r="F1363" s="21" t="n">
        <x:v>3</x:v>
      </x:c>
      <x:c r="G1363"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1363" s="8" t="str">
        <x:v>64</x:v>
      </x:c>
      <x:c r="I1363" s="8" t="str">
        <x:v>Maritime English 3.17 Plus, First Edition 2026, PDF page 64</x:v>
      </x:c>
      <x:c r="J1363" s="8" t="str">
        <x:v>u3-p61-roleplay</x:v>
      </x:c>
      <x:c r="K1363" s="8" t="str"/>
    </x:row>
    <x:row r="1364" ht="334" customHeight="1">
      <x:c r="A1364" s="21" t="n">
        <x:v>2</x:v>
      </x:c>
      <x:c r="B1364" s="21" t="n">
        <x:v>1</x:v>
      </x:c>
      <x:c r="C1364" s="8" t="str">
        <x:v>Cadet on stage — Practise the two exchanges that must never go wrong: a wheel or engine order with its repeat-back, and a complete watch handover.</x:v>
      </x:c>
      <x:c r="D1364" s="8" t="str">
        <x:v>Reference page 64: Standard-order cards and a paper helm</x:v>
      </x:c>
      <x:c r="E1364" s="21" t="n">
        <x:v>3</x:v>
      </x:c>
      <x:c r="F1364" s="21" t="n">
        <x:v>3</x:v>
      </x:c>
      <x:c r="G1364" s="8" t="str">
        <x:v>  Action and completion kept distinct
Source: S2, General 10 and A2/1-2. Engine-order execution depends on propulsion and control arrangements; this is a language drill.</x:v>
      </x:c>
      <x:c r="H1364" s="8" t="str">
        <x:v>64</x:v>
      </x:c>
      <x:c r="I1364" s="8" t="str">
        <x:v>Maritime English 3.17 Plus, First Edition 2026, PDF page 64</x:v>
      </x:c>
      <x:c r="J1364" s="8" t="str">
        <x:v>u3-p61-roleplay</x:v>
      </x:c>
      <x:c r="K1364" s="8" t="str"/>
    </x:row>
    <x:row r="1365" ht="334" customHeight="1">
      <x:c r="A1365" s="21" t="n">
        <x:v>2</x:v>
      </x:c>
      <x:c r="B1365" s="21" t="n">
        <x:v>1</x:v>
      </x:c>
      <x:c r="C1365" s="8" t="str">
        <x:v>Café debrief — Watchkeeping and Routine Operations speaking</x:v>
      </x:c>
      <x:c r="D1365" s="8" t="str">
        <x:v>Source passage</x:v>
      </x:c>
      <x:c r="E1365" s="21" t="n">
        <x:v>1</x:v>
      </x:c>
      <x:c r="F1365" s="21" t="n">
        <x:v>3</x:v>
      </x:c>
      <x:c r="G1365" s="8" t="str">
        <x:v>PDF PAGE 61
D  SPEAKING PRACTICE
Practise the two exchanges that must never go wrong: a wheel or engine order with its repeat-back, and a complete watch handover.
In both, the listener must reproduce the figure exactly.
 STUDENT A - OFFICER HANDING OVER                  STUDENT B - OFFICER TAKING OVER
  You have been on watch for four hours. Prepare four facts before      Listen and repeat back every figure. Ask at least two questions.
  you speak: position or machinery status, traffic or outstanding       Do not say "I have the watch" until you can restate all four facts
  work, the equipment in use, and any standing order in force.           without help.
  Deliver them in that order.
  PHRASE BANK - USE AT LEAST FOUR OF THESE
         •  Position at ... is ...                                                       • We are steering ... by gyro.
         • Main engine is running at ... RPM.                                   • What is outstanding?
         • Say again your ...                                                        • Understood.
</x:v>
      </x:c>
      <x:c r="H1365" s="8" t="str">
        <x:v>61</x:v>
      </x:c>
      <x:c r="I1365" s="8" t="str">
        <x:v>Maritime English 3.17 Plus, First Edition 2026, PDF page 61</x:v>
      </x:c>
      <x:c r="J1365" s="8" t="str">
        <x:v>u3-p61-debrief</x:v>
      </x:c>
      <x:c r="K1365" s="8" t="str"/>
    </x:row>
    <x:row r="1366" ht="334" customHeight="1">
      <x:c r="A1366" s="21" t="n">
        <x:v>2</x:v>
      </x:c>
      <x:c r="B1366" s="21" t="n">
        <x:v>1</x:v>
      </x:c>
      <x:c r="C1366" s="8" t="str">
        <x:v>Café debrief — Watchkeeping and Routine Operations speaking</x:v>
      </x:c>
      <x:c r="D1366" s="8" t="str">
        <x:v>Source passage</x:v>
      </x:c>
      <x:c r="E1366" s="21" t="n">
        <x:v>2</x:v>
      </x:c>
      <x:c r="F1366" s="21" t="n">
        <x:v>3</x:v>
      </x:c>
      <x:c r="G1366" s="8" t="str">
        <x:v>         •  I have the watch.                                                        • You have the watch. Time ...
  D  HOW TO RUN THE TASK
 1     Work in pairs. Choose deck or engine and stay in that department for the first round.
 2      Student A delivers the four facts. Student B repeats back every figure as it is heard.
 3      Student B asks two questions, then formally takes the watch.
 4     Swap roles and change department.
 5     Now form groups of four and relay: A hands to B, B to C, C to D.
 6     Compare D's final version with A's original notes. Which figure changed, and where? !
  ACTIVITY - AFTER YOU HAVE SPOKEN
</x:v>
      </x:c>
      <x:c r="H1366" s="8" t="str">
        <x:v>61</x:v>
      </x:c>
      <x:c r="I1366" s="8" t="str">
        <x:v>Maritime English 3.17 Plus, First Edition 2026, PDF page 61</x:v>
      </x:c>
      <x:c r="J1366" s="8" t="str">
        <x:v>u3-p61-debrief</x:v>
      </x:c>
      <x:c r="K1366" s="8" t="str"/>
    </x:row>
    <x:row r="1367" ht="334" customHeight="1">
      <x:c r="A1367" s="21" t="n">
        <x:v>2</x:v>
      </x:c>
      <x:c r="B1367" s="21" t="n">
        <x:v>1</x:v>
      </x:c>
      <x:c r="C1367" s="8" t="str">
        <x:v>Café debrief — Watchkeeping and Routine Operations speaking</x:v>
      </x:c>
      <x:c r="D1367" s="8" t="str">
        <x:v>Source passage</x:v>
      </x:c>
      <x:c r="E1367" s="21" t="n">
        <x:v>3</x:v>
      </x:c>
      <x:c r="F1367" s="21" t="n">
        <x:v>3</x:v>
      </x:c>
      <x:c r="G1367" s="8" t="str">
        <x:v>     1. Which figure changed during the four-way relay, and at which link did it change?
     2.  Write one sentence you would add to your own handover that your partner forgot.
     3. Why is it easier to lose a figure than a fact? Answer in two sentences.
  NOTES
  Use the supplied Visual Resource 3 pages in this unit. Classroom tasks only; follow authorised procedures in practice.</x:v>
      </x:c>
      <x:c r="H1367" s="8" t="str">
        <x:v>61</x:v>
      </x:c>
      <x:c r="I1367" s="8" t="str">
        <x:v>Maritime English 3.17 Plus, First Edition 2026, PDF page 61</x:v>
      </x:c>
      <x:c r="J1367" s="8" t="str">
        <x:v>u3-p61-debrief</x:v>
      </x:c>
      <x:c r="K1367" s="8" t="str"/>
    </x:row>
    <x:row r="1368" ht="334" customHeight="1">
      <x:c r="A1368" s="21" t="n">
        <x:v>2</x:v>
      </x:c>
      <x:c r="B1368" s="21" t="n">
        <x:v>1</x:v>
      </x:c>
      <x:c r="C1368" s="8" t="str">
        <x:v>Café debrief — Watchkeeping and Routine Operations speaking</x:v>
      </x:c>
      <x:c r="D1368" s="8" t="str">
        <x:v>Reference page 61: Practise the two exchanges that must never go wrong: a wheel or engine order with its repeat-back, and a complete watch handover.</x:v>
      </x:c>
      <x:c r="E1368" s="21" t="n">
        <x:v>1</x:v>
      </x:c>
      <x:c r="F1368" s="21" t="n">
        <x:v>3</x:v>
      </x:c>
      <x:c r="G1368" s="8" t="str">
        <x:v>D  SPEAKING PRACTICE
Practise the two exchanges that must never go wrong: a wheel or engine order with its repeat-back, and a complete watch handover.
In both, the listener must reproduce the figure exactly.
 STUDENT A - OFFICER HANDING OVER                  STUDENT B - OFFICER TAKING OVER
  You have been on watch for four hours. Prepare four facts before      Listen and repeat back every figure. Ask at least two questions.
  you speak: position or machinery status, traffic or outstanding       Do not say "I have the watch" until you can restate all four facts
  work, the equipment in use, and any standing order in force.           without help.
  Deliver them in that order.
  PHRASE BANK - USE AT LEAST FOUR OF THESE
         •  Position at ... is ...                                                       • We are steering ... by gyro.
         • Main engine is running at ... RPM.                                   • What is outstanding?
         • Say again your ...                                                        • Understood.
         •  I have the watch.                                                        • You have the watch. Time ...
</x:v>
      </x:c>
      <x:c r="H1368" s="8" t="str">
        <x:v>61</x:v>
      </x:c>
      <x:c r="I1368" s="8" t="str">
        <x:v>Maritime English 3.17 Plus, First Edition 2026, PDF page 61</x:v>
      </x:c>
      <x:c r="J1368" s="8" t="str">
        <x:v>u3-p61-debrief</x:v>
      </x:c>
      <x:c r="K1368" s="8" t="str"/>
    </x:row>
    <x:row r="1369" ht="334" customHeight="1">
      <x:c r="A1369" s="21" t="n">
        <x:v>2</x:v>
      </x:c>
      <x:c r="B1369" s="21" t="n">
        <x:v>1</x:v>
      </x:c>
      <x:c r="C1369" s="8" t="str">
        <x:v>Café debrief — Watchkeeping and Routine Operations speaking</x:v>
      </x:c>
      <x:c r="D1369" s="8" t="str">
        <x:v>Reference page 61: Practise the two exchanges that must never go wrong: a wheel or engine order with its repeat-back, and a complete watch handover.</x:v>
      </x:c>
      <x:c r="E1369" s="21" t="n">
        <x:v>2</x:v>
      </x:c>
      <x:c r="F1369" s="21" t="n">
        <x:v>3</x:v>
      </x:c>
      <x:c r="G1369" s="8" t="str">
        <x:v>
  D  HOW TO RUN THE TASK
 1     Work in pairs. Choose deck or engine and stay in that department for the first round.
 2      Student A delivers the four facts. Student B repeats back every figure as it is heard.
 3      Student B asks two questions, then formally takes the watch.
 4     Swap roles and change department.
 5     Now form groups of four and relay: A hands to B, B to C, C to D.
 6     Compare D's final version with A's original notes. Which figure changed, and where? !
  ACTIVITY - AFTER YOU HAVE SPOKEN
     1. Which figure changed during the four-way relay, and at which link did it change?
</x:v>
      </x:c>
      <x:c r="H1369" s="8" t="str">
        <x:v>61</x:v>
      </x:c>
      <x:c r="I1369" s="8" t="str">
        <x:v>Maritime English 3.17 Plus, First Edition 2026, PDF page 61</x:v>
      </x:c>
      <x:c r="J1369" s="8" t="str">
        <x:v>u3-p61-debrief</x:v>
      </x:c>
      <x:c r="K1369" s="8" t="str"/>
    </x:row>
    <x:row r="1370" ht="334" customHeight="1">
      <x:c r="A1370" s="21" t="n">
        <x:v>2</x:v>
      </x:c>
      <x:c r="B1370" s="21" t="n">
        <x:v>1</x:v>
      </x:c>
      <x:c r="C1370" s="8" t="str">
        <x:v>Café debrief — Watchkeeping and Routine Operations speaking</x:v>
      </x:c>
      <x:c r="D1370" s="8" t="str">
        <x:v>Reference page 61: Practise the two exchanges that must never go wrong: a wheel or engine order with its repeat-back, and a complete watch handover.</x:v>
      </x:c>
      <x:c r="E1370" s="21" t="n">
        <x:v>3</x:v>
      </x:c>
      <x:c r="F1370" s="21" t="n">
        <x:v>3</x:v>
      </x:c>
      <x:c r="G1370" s="8" t="str">
        <x:v>
     2.  Write one sentence you would add to your own handover that your partner forgot.
     3. Why is it easier to lose a figure than a fact? Answer in two sentences.
  NOTES
  Use the supplied Visual Resource 3 pages in this unit. Classroom tasks only; follow authorised procedures in practice.</x:v>
      </x:c>
      <x:c r="H1370" s="8" t="str">
        <x:v>61</x:v>
      </x:c>
      <x:c r="I1370" s="8" t="str">
        <x:v>Maritime English 3.17 Plus, First Edition 2026, PDF page 61</x:v>
      </x:c>
      <x:c r="J1370" s="8" t="str">
        <x:v>u3-p61-debrief</x:v>
      </x:c>
      <x:c r="K1370" s="8" t="str"/>
    </x:row>
    <x:row r="1371" ht="334" customHeight="1">
      <x:c r="A1371" s="21" t="n">
        <x:v>2</x:v>
      </x:c>
      <x:c r="B1371" s="21" t="n">
        <x:v>1</x:v>
      </x:c>
      <x:c r="C1371" s="8" t="str">
        <x:v>Café debrief — Watchkeeping and Routine Operations speaking</x:v>
      </x:c>
      <x:c r="D1371" s="8" t="str">
        <x:v>Reference page 52: THE SITUATION</x:v>
      </x:c>
      <x:c r="E1371" s="21" t="n">
        <x:v>1</x:v>
      </x:c>
      <x:c r="F1371" s="21" t="n">
        <x:v>3</x:v>
      </x:c>
      <x:c r="G1371" s="8" t="str">
        <x:v>B  READING AND LISTENING
  THE SITUATION
  MV Andaman Trader is at sea on passage. The Second Officer is handing the bridge watch to the Third Officer at 0800. At the
  same moment the engine room is changing over below.
Zero Eight Hundred Handover                                                         Recording script - approx. 3 minutes
  SECOND OFFICER
  Good morning. Position at 0755: eleven degrees forty north, one hundred degrees twelve east. We are steering 085 by gyro,
  making twelve point four knots.
  THIRD OFFICER
   085, twelve point four. Understood.
  SECOND OFFICER
   Traffic: one crossing vessel on the port bow, CPA one point two miles in eighteen minutes. I am monitoring her. Nothing else of
</x:v>
      </x:c>
      <x:c r="H1371" s="8" t="str">
        <x:v>52</x:v>
      </x:c>
      <x:c r="I1371" s="8" t="str">
        <x:v>Maritime English 3.17 Plus, First Edition 2026, PDF page 52</x:v>
      </x:c>
      <x:c r="J1371" s="8" t="str">
        <x:v>u3-p61-debrief</x:v>
      </x:c>
      <x:c r="K1371" s="8" t="str"/>
    </x:row>
    <x:row r="1372" ht="334" customHeight="1">
      <x:c r="A1372" s="21" t="n">
        <x:v>2</x:v>
      </x:c>
      <x:c r="B1372" s="21" t="n">
        <x:v>1</x:v>
      </x:c>
      <x:c r="C1372" s="8" t="str">
        <x:v>Café debrief — Watchkeeping and Routine Operations speaking</x:v>
      </x:c>
      <x:c r="D1372" s="8" t="str">
        <x:v>Reference page 52: THE SITUATION</x:v>
      </x:c>
      <x:c r="E1372" s="21" t="n">
        <x:v>2</x:v>
      </x:c>
      <x:c r="F1372" s="21" t="n">
        <x:v>3</x:v>
      </x:c>
      <x:c r="G1372" s="8" t="str">
        <x:v>   concern.
  THIRD OFFICER
  One crossing vessel port bow, CPA one point two. Are we on autopilot?
  SECOND OFFICER
  Yes, autopilot, both radars on the six mile range. Master's standing orders say call him if visibility falls below two miles or if any
  CPA drops below one mile.
  THIRD OFFICER
   Understood. I have the watch.
  SECOND OFFICER
  You have the watch. Time 0800.
  THIRD ENGINEER
  Main engine is running at seventy-two RPM, steady. Exhaust temperatures are all normal. What is outstanding?
</x:v>
      </x:c>
      <x:c r="H1372" s="8" t="str">
        <x:v>52</x:v>
      </x:c>
      <x:c r="I1372" s="8" t="str">
        <x:v>Maritime English 3.17 Plus, First Edition 2026, PDF page 52</x:v>
      </x:c>
      <x:c r="J1372" s="8" t="str">
        <x:v>u3-p61-debrief</x:v>
      </x:c>
      <x:c r="K1372" s="8" t="str"/>
    </x:row>
    <x:row r="1373" ht="334" customHeight="1">
      <x:c r="A1373" s="21" t="n">
        <x:v>2</x:v>
      </x:c>
      <x:c r="B1373" s="21" t="n">
        <x:v>1</x:v>
      </x:c>
      <x:c r="C1373" s="8" t="str">
        <x:v>Café debrief — Watchkeeping and Routine Operations speaking</x:v>
      </x:c>
      <x:c r="D1373" s="8" t="str">
        <x:v>Reference page 52: THE SITUATION</x:v>
      </x:c>
      <x:c r="E1373" s="21" t="n">
        <x:v>3</x:v>
      </x:c>
      <x:c r="F1373" s="21" t="n">
        <x:v>3</x:v>
      </x:c>
      <x:c r="G1373" s="8" t="str">
        <x:v>  SECOND ENGINEER
  Number two generator is on load. Number one is on standby. I am watching the fuel oil purifier, it tripped once at 0620 and It was reset
   under the authorised procedure. Check its status on your first rounds.
  THIRD ENGINEER
   Purifier tripped 0620, reset, check on rounds. Soundings?
  SECOND ENGINEER
   All bilges sounded at 0600, all normal, figures are in the logbook. Bunker tank number three is at one point two metres.
  THIRD ENGINEER
   Understood. I have the watch. !
Two decks below, the engine room handover is taking place at the same time. Both officers sign the handover. The bridge and the engine room
now hold the same picture of the ship at 0800.
  NOTES</x:v>
      </x:c>
      <x:c r="H1373" s="8" t="str">
        <x:v>52</x:v>
      </x:c>
      <x:c r="I1373" s="8" t="str">
        <x:v>Maritime English 3.17 Plus, First Edition 2026, PDF page 52</x:v>
      </x:c>
      <x:c r="J1373" s="8" t="str">
        <x:v>u3-p61-debrief</x:v>
      </x:c>
      <x:c r="K1373" s="8" t="str"/>
    </x:row>
    <x:row r="1374" ht="334" customHeight="1">
      <x:c r="A1374" s="21" t="n">
        <x:v>2</x:v>
      </x:c>
      <x:c r="B1374" s="21" t="n">
        <x:v>1</x:v>
      </x:c>
      <x:c r="C1374" s="8" t="str">
        <x:v>Café debrief — Watchkeeping and Routine Operations speaking</x:v>
      </x:c>
      <x:c r="D1374" s="8" t="str">
        <x:v>Reference page 57: Present continuous and present simple</x:v>
      </x:c>
      <x:c r="E1374" s="21" t="n">
        <x:v>1</x:v>
      </x:c>
      <x:c r="F1374" s="21" t="n">
        <x:v>3</x:v>
      </x:c>
      <x:c r="G1374"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1374" s="8" t="str">
        <x:v>57</x:v>
      </x:c>
      <x:c r="I1374" s="8" t="str">
        <x:v>Maritime English 3.17 Plus, First Edition 2026, PDF page 57</x:v>
      </x:c>
      <x:c r="J1374" s="8" t="str">
        <x:v>u3-p61-debrief</x:v>
      </x:c>
      <x:c r="K1374" s="8" t="str"/>
    </x:row>
    <x:row r="1375" ht="334" customHeight="1">
      <x:c r="A1375" s="21" t="n">
        <x:v>2</x:v>
      </x:c>
      <x:c r="B1375" s="21" t="n">
        <x:v>1</x:v>
      </x:c>
      <x:c r="C1375" s="8" t="str">
        <x:v>Café debrief — Watchkeeping and Routine Operations speaking</x:v>
      </x:c>
      <x:c r="D1375" s="8" t="str">
        <x:v>Reference page 57: Present continuous and present simple</x:v>
      </x:c>
      <x:c r="E1375" s="21" t="n">
        <x:v>2</x:v>
      </x:c>
      <x:c r="F1375" s="21" t="n">
        <x:v>3</x:v>
      </x:c>
      <x:c r="G1375"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1375" s="8" t="str">
        <x:v>57</x:v>
      </x:c>
      <x:c r="I1375" s="8" t="str">
        <x:v>Maritime English 3.17 Plus, First Edition 2026, PDF page 57</x:v>
      </x:c>
      <x:c r="J1375" s="8" t="str">
        <x:v>u3-p61-debrief</x:v>
      </x:c>
      <x:c r="K1375" s="8" t="str"/>
    </x:row>
    <x:row r="1376" ht="334" customHeight="1">
      <x:c r="A1376" s="21" t="n">
        <x:v>2</x:v>
      </x:c>
      <x:c r="B1376" s="21" t="n">
        <x:v>1</x:v>
      </x:c>
      <x:c r="C1376" s="8" t="str">
        <x:v>Café debrief — Watchkeeping and Routine Operations speaking</x:v>
      </x:c>
      <x:c r="D1376" s="8" t="str">
        <x:v>Reference page 57: Present continuous and present simple</x:v>
      </x:c>
      <x:c r="E1376" s="21" t="n">
        <x:v>3</x:v>
      </x:c>
      <x:c r="F1376" s="21" t="n">
        <x:v>3</x:v>
      </x:c>
      <x:c r="G1376" s="8" t="str">
        <x:v>repeated actions can also use the continuous. State verbs such as know, understand and need normally use
the simple form in these examples.
Examples are for language learning. Sources: S1; S2.
  CLASS NOTES</x:v>
      </x:c>
      <x:c r="H1376" s="8" t="str">
        <x:v>57</x:v>
      </x:c>
      <x:c r="I1376" s="8" t="str">
        <x:v>Maritime English 3.17 Plus, First Edition 2026, PDF page 57</x:v>
      </x:c>
      <x:c r="J1376" s="8" t="str">
        <x:v>u3-p61-debrief</x:v>
      </x:c>
      <x:c r="K1376" s="8" t="str"/>
    </x:row>
    <x:row r="1377" ht="334" customHeight="1">
      <x:c r="A1377" s="21" t="n">
        <x:v>2</x:v>
      </x:c>
      <x:c r="B1377" s="21" t="n">
        <x:v>1</x:v>
      </x:c>
      <x:c r="C1377" s="8" t="str">
        <x:v>Café debrief — Watchkeeping and Routine Operations speaking</x:v>
      </x:c>
      <x:c r="D1377" s="8" t="str">
        <x:v>Reference page 63: Two departments, one handover time</x:v>
      </x:c>
      <x:c r="E1377" s="21" t="n">
        <x:v>1</x:v>
      </x:c>
      <x:c r="F1377" s="21" t="n">
        <x:v>2</x:v>
      </x:c>
      <x:c r="G1377"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1377" s="8" t="str">
        <x:v>63</x:v>
      </x:c>
      <x:c r="I1377" s="8" t="str">
        <x:v>Maritime English 3.17 Plus, First Edition 2026, PDF page 63</x:v>
      </x:c>
      <x:c r="J1377" s="8" t="str">
        <x:v>u3-p61-debrief</x:v>
      </x:c>
      <x:c r="K1377" s="8" t="str"/>
    </x:row>
    <x:row r="1378" ht="334" customHeight="1">
      <x:c r="A1378" s="21" t="n">
        <x:v>2</x:v>
      </x:c>
      <x:c r="B1378" s="21" t="n">
        <x:v>1</x:v>
      </x:c>
      <x:c r="C1378" s="8" t="str">
        <x:v>Café debrief — Watchkeeping and Routine Operations speaking</x:v>
      </x:c>
      <x:c r="D1378" s="8" t="str">
        <x:v>Reference page 63: Two departments, one handover time</x:v>
      </x:c>
      <x:c r="E1378" s="21" t="n">
        <x:v>2</x:v>
      </x:c>
      <x:c r="F1378" s="21" t="n">
        <x:v>2</x:v>
      </x:c>
      <x:c r="G1378"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1378" s="8" t="str">
        <x:v>63</x:v>
      </x:c>
      <x:c r="I1378" s="8" t="str">
        <x:v>Maritime English 3.17 Plus, First Edition 2026, PDF page 63</x:v>
      </x:c>
      <x:c r="J1378" s="8" t="str">
        <x:v>u3-p61-debrief</x:v>
      </x:c>
      <x:c r="K1378" s="8" t="str"/>
    </x:row>
    <x:row r="1379" ht="334" customHeight="1">
      <x:c r="A1379" s="21" t="n">
        <x:v>2</x:v>
      </x:c>
      <x:c r="B1379" s="21" t="n">
        <x:v>1</x:v>
      </x:c>
      <x:c r="C1379" s="8" t="str">
        <x:v>Café debrief — Watchkeeping and Routine Operations speaking</x:v>
      </x:c>
      <x:c r="D1379" s="8" t="str">
        <x:v>Reference page 64: Standard-order cards and a paper helm</x:v>
      </x:c>
      <x:c r="E1379" s="21" t="n">
        <x:v>1</x:v>
      </x:c>
      <x:c r="F1379" s="21" t="n">
        <x:v>3</x:v>
      </x:c>
      <x:c r="G1379"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1379" s="8" t="str">
        <x:v>64</x:v>
      </x:c>
      <x:c r="I1379" s="8" t="str">
        <x:v>Maritime English 3.17 Plus, First Edition 2026, PDF page 64</x:v>
      </x:c>
      <x:c r="J1379" s="8" t="str">
        <x:v>u3-p61-debrief</x:v>
      </x:c>
      <x:c r="K1379" s="8" t="str"/>
    </x:row>
    <x:row r="1380" ht="334" customHeight="1">
      <x:c r="A1380" s="21" t="n">
        <x:v>2</x:v>
      </x:c>
      <x:c r="B1380" s="21" t="n">
        <x:v>1</x:v>
      </x:c>
      <x:c r="C1380" s="8" t="str">
        <x:v>Café debrief — Watchkeeping and Routine Operations speaking</x:v>
      </x:c>
      <x:c r="D1380" s="8" t="str">
        <x:v>Reference page 64: Standard-order cards and a paper helm</x:v>
      </x:c>
      <x:c r="E1380" s="21" t="n">
        <x:v>2</x:v>
      </x:c>
      <x:c r="F1380" s="21" t="n">
        <x:v>3</x:v>
      </x:c>
      <x:c r="G1380"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1380" s="8" t="str">
        <x:v>64</x:v>
      </x:c>
      <x:c r="I1380" s="8" t="str">
        <x:v>Maritime English 3.17 Plus, First Edition 2026, PDF page 64</x:v>
      </x:c>
      <x:c r="J1380" s="8" t="str">
        <x:v>u3-p61-debrief</x:v>
      </x:c>
      <x:c r="K1380" s="8" t="str"/>
    </x:row>
    <x:row r="1381" ht="334" customHeight="1">
      <x:c r="A1381" s="21" t="n">
        <x:v>2</x:v>
      </x:c>
      <x:c r="B1381" s="21" t="n">
        <x:v>1</x:v>
      </x:c>
      <x:c r="C1381" s="8" t="str">
        <x:v>Café debrief — Watchkeeping and Routine Operations speaking</x:v>
      </x:c>
      <x:c r="D1381" s="8" t="str">
        <x:v>Reference page 64: Standard-order cards and a paper helm</x:v>
      </x:c>
      <x:c r="E1381" s="21" t="n">
        <x:v>3</x:v>
      </x:c>
      <x:c r="F1381" s="21" t="n">
        <x:v>3</x:v>
      </x:c>
      <x:c r="G1381" s="8" t="str">
        <x:v>  Action and completion kept distinct
Source: S2, General 10 and A2/1-2. Engine-order execution depends on propulsion and control arrangements; this is a language drill.</x:v>
      </x:c>
      <x:c r="H1381" s="8" t="str">
        <x:v>64</x:v>
      </x:c>
      <x:c r="I1381" s="8" t="str">
        <x:v>Maritime English 3.17 Plus, First Edition 2026, PDF page 64</x:v>
      </x:c>
      <x:c r="J1381" s="8" t="str">
        <x:v>u3-p61-debrief</x:v>
      </x:c>
      <x:c r="K1381" s="8" t="str"/>
    </x:row>
    <x:row r="1382" ht="334" customHeight="1">
      <x:c r="A1382" s="21" t="n">
        <x:v>2</x:v>
      </x:c>
      <x:c r="B1382" s="21" t="n">
        <x:v>1</x:v>
      </x:c>
      <x:c r="C1382" s="8" t="str">
        <x:v>Workshop mission — Practical Activity - Order And Repeat-Back Drill</x:v>
      </x:c>
      <x:c r="D1382" s="8" t="str">
        <x:v>Source passage</x:v>
      </x:c>
      <x:c r="E1382" s="21" t="n">
        <x:v>1</x:v>
      </x:c>
      <x:c r="F1382" s="21" t="n">
        <x:v>4</x:v>
      </x:c>
      <x:c r="G1382" s="8" t="str">
        <x:v>PDF PAGE 62
E  PRACTICAL ACTIVITY - ORDER AND REPEAT-BACK DRILL
bridge simulator, engine simulator or classroom, 45 minutes Standard orders exist because ordinary English is too flexible for a bridge
or an engine control room. This drill builds the automatic repeat-back that an examiner listens for, under increasing time pressure.
  YOU WILL NEED
     A set of order cards: wheel orders and engine orders
     A stopwatch
     A scoring sheet per group
     A mock telegraph or helm indicator if available
  E  PROCEDURE
</x:v>
      </x:c>
      <x:c r="H1382" s="8" t="str">
        <x:v>62</x:v>
      </x:c>
      <x:c r="I1382" s="8" t="str">
        <x:v>Maritime English 3.17 Plus, First Edition 2026, PDF page 62</x:v>
      </x:c>
      <x:c r="J1382" s="8" t="str">
        <x:v>u3-p62-practical</x:v>
      </x:c>
      <x:c r="K1382" s="8" t="str"/>
    </x:row>
    <x:row r="1383" ht="334" customHeight="1">
      <x:c r="A1383" s="21" t="n">
        <x:v>2</x:v>
      </x:c>
      <x:c r="B1383" s="21" t="n">
        <x:v>1</x:v>
      </x:c>
      <x:c r="C1383" s="8" t="str">
        <x:v>Workshop mission — Practical Activity - Order And Repeat-Back Drill</x:v>
      </x:c>
      <x:c r="D1383" s="8" t="str">
        <x:v>Source passage</x:v>
      </x:c>
      <x:c r="E1383" s="21" t="n">
        <x:v>2</x:v>
      </x:c>
      <x:c r="F1383" s="21" t="n">
        <x:v>4</x:v>
      </x:c>
      <x:c r="G1383" s="8" t="str">
        <x:v> 1     Work in threes: one gives orders, one repeats back and executes, one scores.
 2     Round one: the order giver reads a card and waits. The executor repeats back in full.
 3      Round two: the giver does not wait. Give the next order only after an accurate response; do not reward speed over accuracy.
 4      Round three: the giver mixes wheel orders, engine orders and reports. The receiver repeats standard orders and confirms
          important figures in reports.
 5      The scorer marks one point for an exact repeat-back and deducts one for a changed figure.
 6      Rotate roles until each student has taken every position.
 7       Finish with a written entry: record three of the orders in logbook form, with times.
  E  OBSERVATION CHECKLIST
The observer ticks one box per row while the group presents. Every row describes something that can be seen or heard, so two
</x:v>
      </x:c>
      <x:c r="H1383" s="8" t="str">
        <x:v>62</x:v>
      </x:c>
      <x:c r="I1383" s="8" t="str">
        <x:v>Maritime English 3.17 Plus, First Edition 2026, PDF page 62</x:v>
      </x:c>
      <x:c r="J1383" s="8" t="str">
        <x:v>u3-p62-practical</x:v>
      </x:c>
      <x:c r="K1383" s="8" t="str"/>
    </x:row>
    <x:row r="1384" ht="334" customHeight="1">
      <x:c r="A1384" s="21" t="n">
        <x:v>2</x:v>
      </x:c>
      <x:c r="B1384" s="21" t="n">
        <x:v>1</x:v>
      </x:c>
      <x:c r="C1384" s="8" t="str">
        <x:v>Workshop mission — Practical Activity - Order And Repeat-Back Drill</x:v>
      </x:c>
      <x:c r="D1384" s="8" t="str">
        <x:v>Source passage</x:v>
      </x:c>
      <x:c r="E1384" s="21" t="n">
        <x:v>3</x:v>
      </x:c>
      <x:c r="F1384" s="21" t="n">
        <x:v>4</x:v>
      </x:c>
      <x:c r="G1384" s="8" t="str">
        <x:v>observers should agree.
  Observable behaviour                                                             Yes      Partly     Not yet
  Repeats back the order in full, including the figure.
  Distinguishes an order, which is repeated, from a report, which is acknowledged.
  Uses standard wording rather than everyday paraphrase.
  Maintains accuracy when the pace increases.
  Says figures one digit at a time where required.
  Records the order correctly with the time in 24-hour form.
  ACTIVITY - WRITE IT UP
</x:v>
      </x:c>
      <x:c r="H1384" s="8" t="str">
        <x:v>62</x:v>
      </x:c>
      <x:c r="I1384" s="8" t="str">
        <x:v>Maritime English 3.17 Plus, First Edition 2026, PDF page 62</x:v>
      </x:c>
      <x:c r="J1384" s="8" t="str">
        <x:v>u3-p62-practical</x:v>
      </x:c>
      <x:c r="K1384" s="8" t="str"/>
    </x:row>
    <x:row r="1385" ht="334" customHeight="1">
      <x:c r="A1385" s="21" t="n">
        <x:v>2</x:v>
      </x:c>
      <x:c r="B1385" s="21" t="n">
        <x:v>1</x:v>
      </x:c>
      <x:c r="C1385" s="8" t="str">
        <x:v>Workshop mission — Practical Activity - Order And Repeat-Back Drill</x:v>
      </x:c>
      <x:c r="D1385" s="8" t="str">
        <x:v>Source passage</x:v>
      </x:c>
      <x:c r="E1385" s="21" t="n">
        <x:v>4</x:v>
      </x:c>
      <x:c r="F1385" s="21" t="n">
        <x:v>4</x:v>
      </x:c>
      <x:c r="G1385" s="8" t="str">
        <x:v>     1.  Write three of the orders from the drill as logbook entries, with times.
     2. Which round produced the most errors, and what caused them?
     3.  Write one rule you would give a cadet about repeating back orders.
  Use the supplied Visual Resource 3 pages in this unit. Classroom tasks only; follow authorised procedures in practice.</x:v>
      </x:c>
      <x:c r="H1385" s="8" t="str">
        <x:v>62</x:v>
      </x:c>
      <x:c r="I1385" s="8" t="str">
        <x:v>Maritime English 3.17 Plus, First Edition 2026, PDF page 62</x:v>
      </x:c>
      <x:c r="J1385" s="8" t="str">
        <x:v>u3-p62-practical</x:v>
      </x:c>
      <x:c r="K1385" s="8" t="str"/>
    </x:row>
    <x:row r="1386" ht="334" customHeight="1">
      <x:c r="A1386" s="21" t="n">
        <x:v>2</x:v>
      </x:c>
      <x:c r="B1386" s="21" t="n">
        <x:v>1</x:v>
      </x:c>
      <x:c r="C1386" s="8" t="str">
        <x:v>Workshop mission — Practical Activity - Order And Repeat-Back Drill</x:v>
      </x:c>
      <x:c r="D1386" s="8" t="str">
        <x:v>Reference page 62: Practical Activity - Order And Repeat-Back Drill</x:v>
      </x:c>
      <x:c r="E1386" s="21" t="n">
        <x:v>1</x:v>
      </x:c>
      <x:c r="F1386" s="21" t="n">
        <x:v>4</x:v>
      </x:c>
      <x:c r="G1386" s="8" t="str">
        <x:v>E  PRACTICAL ACTIVITY - ORDER AND REPEAT-BACK DRILL
bridge simulator, engine simulator or classroom, 45 minutes Standard orders exist because ordinary English is too flexible for a bridge
or an engine control room. This drill builds the automatic repeat-back that an examiner listens for, under increasing time pressure.
  YOU WILL NEED
     A set of order cards: wheel orders and engine orders
     A stopwatch
     A scoring sheet per group
     A mock telegraph or helm indicator if available
  E  PROCEDURE
 1     Work in threes: one gives orders, one repeats back and executes, one scores.
</x:v>
      </x:c>
      <x:c r="H1386" s="8" t="str">
        <x:v>62</x:v>
      </x:c>
      <x:c r="I1386" s="8" t="str">
        <x:v>Maritime English 3.17 Plus, First Edition 2026, PDF page 62</x:v>
      </x:c>
      <x:c r="J1386" s="8" t="str">
        <x:v>u3-p62-practical</x:v>
      </x:c>
      <x:c r="K1386" s="8" t="str"/>
    </x:row>
    <x:row r="1387" ht="334" customHeight="1">
      <x:c r="A1387" s="21" t="n">
        <x:v>2</x:v>
      </x:c>
      <x:c r="B1387" s="21" t="n">
        <x:v>1</x:v>
      </x:c>
      <x:c r="C1387" s="8" t="str">
        <x:v>Workshop mission — Practical Activity - Order And Repeat-Back Drill</x:v>
      </x:c>
      <x:c r="D1387" s="8" t="str">
        <x:v>Reference page 62: Practical Activity - Order And Repeat-Back Drill</x:v>
      </x:c>
      <x:c r="E1387" s="21" t="n">
        <x:v>2</x:v>
      </x:c>
      <x:c r="F1387" s="21" t="n">
        <x:v>4</x:v>
      </x:c>
      <x:c r="G1387" s="8" t="str">
        <x:v>
 2     Round one: the order giver reads a card and waits. The executor repeats back in full.
 3      Round two: the giver does not wait. Give the next order only after an accurate response; do not reward speed over accuracy.
 4      Round three: the giver mixes wheel orders, engine orders and reports. The receiver repeats standard orders and confirms
          important figures in reports.
 5      The scorer marks one point for an exact repeat-back and deducts one for a changed figure.
 6      Rotate roles until each student has taken every position.
 7       Finish with a written entry: record three of the orders in logbook form, with times.
  E  OBSERVATION CHECKLIST
The observer ticks one box per row while the group presents. Every row describes something that can be seen or heard, so two
observers should agree.
</x:v>
      </x:c>
      <x:c r="H1387" s="8" t="str">
        <x:v>62</x:v>
      </x:c>
      <x:c r="I1387" s="8" t="str">
        <x:v>Maritime English 3.17 Plus, First Edition 2026, PDF page 62</x:v>
      </x:c>
      <x:c r="J1387" s="8" t="str">
        <x:v>u3-p62-practical</x:v>
      </x:c>
      <x:c r="K1387" s="8" t="str"/>
    </x:row>
    <x:row r="1388" ht="334" customHeight="1">
      <x:c r="A1388" s="21" t="n">
        <x:v>2</x:v>
      </x:c>
      <x:c r="B1388" s="21" t="n">
        <x:v>1</x:v>
      </x:c>
      <x:c r="C1388" s="8" t="str">
        <x:v>Workshop mission — Practical Activity - Order And Repeat-Back Drill</x:v>
      </x:c>
      <x:c r="D1388" s="8" t="str">
        <x:v>Reference page 62: Practical Activity - Order And Repeat-Back Drill</x:v>
      </x:c>
      <x:c r="E1388" s="21" t="n">
        <x:v>3</x:v>
      </x:c>
      <x:c r="F1388" s="21" t="n">
        <x:v>4</x:v>
      </x:c>
      <x:c r="G1388" s="8" t="str">
        <x:v>
  Observable behaviour                                                             Yes      Partly     Not yet
  Repeats back the order in full, including the figure.
  Distinguishes an order, which is repeated, from a report, which is acknowledged.
  Uses standard wording rather than everyday paraphrase.
  Maintains accuracy when the pace increases.
  Says figures one digit at a time where required.
  Records the order correctly with the time in 24-hour form.
  ACTIVITY - WRITE IT UP
     1.  Write three of the orders from the drill as logbook entries, with times.
</x:v>
      </x:c>
      <x:c r="H1388" s="8" t="str">
        <x:v>62</x:v>
      </x:c>
      <x:c r="I1388" s="8" t="str">
        <x:v>Maritime English 3.17 Plus, First Edition 2026, PDF page 62</x:v>
      </x:c>
      <x:c r="J1388" s="8" t="str">
        <x:v>u3-p62-practical</x:v>
      </x:c>
      <x:c r="K1388" s="8" t="str"/>
    </x:row>
    <x:row r="1389" ht="334" customHeight="1">
      <x:c r="A1389" s="21" t="n">
        <x:v>2</x:v>
      </x:c>
      <x:c r="B1389" s="21" t="n">
        <x:v>1</x:v>
      </x:c>
      <x:c r="C1389" s="8" t="str">
        <x:v>Workshop mission — Practical Activity - Order And Repeat-Back Drill</x:v>
      </x:c>
      <x:c r="D1389" s="8" t="str">
        <x:v>Reference page 62: Practical Activity - Order And Repeat-Back Drill</x:v>
      </x:c>
      <x:c r="E1389" s="21" t="n">
        <x:v>4</x:v>
      </x:c>
      <x:c r="F1389" s="21" t="n">
        <x:v>4</x:v>
      </x:c>
      <x:c r="G1389" s="8" t="str">
        <x:v>
     2. Which round produced the most errors, and what caused them?
     3.  Write one rule you would give a cadet about repeating back orders.
  Use the supplied Visual Resource 3 pages in this unit. Classroom tasks only; follow authorised procedures in practice.</x:v>
      </x:c>
      <x:c r="H1389" s="8" t="str">
        <x:v>62</x:v>
      </x:c>
      <x:c r="I1389" s="8" t="str">
        <x:v>Maritime English 3.17 Plus, First Edition 2026, PDF page 62</x:v>
      </x:c>
      <x:c r="J1389" s="8" t="str">
        <x:v>u3-p62-practical</x:v>
      </x:c>
      <x:c r="K1389" s="8" t="str"/>
    </x:row>
    <x:row r="1390" ht="334" customHeight="1">
      <x:c r="A1390" s="21" t="n">
        <x:v>2</x:v>
      </x:c>
      <x:c r="B1390" s="21" t="n">
        <x:v>1</x:v>
      </x:c>
      <x:c r="C1390" s="8" t="str">
        <x:v>Workshop mission — Practical Activity - Order And Repeat-Back Drill</x:v>
      </x:c>
      <x:c r="D1390" s="8" t="str">
        <x:v>Reference page 52: THE SITUATION</x:v>
      </x:c>
      <x:c r="E1390" s="21" t="n">
        <x:v>1</x:v>
      </x:c>
      <x:c r="F1390" s="21" t="n">
        <x:v>3</x:v>
      </x:c>
      <x:c r="G1390" s="8" t="str">
        <x:v>B  READING AND LISTENING
  THE SITUATION
  MV Andaman Trader is at sea on passage. The Second Officer is handing the bridge watch to the Third Officer at 0800. At the
  same moment the engine room is changing over below.
Zero Eight Hundred Handover                                                         Recording script - approx. 3 minutes
  SECOND OFFICER
  Good morning. Position at 0755: eleven degrees forty north, one hundred degrees twelve east. We are steering 085 by gyro,
  making twelve point four knots.
  THIRD OFFICER
   085, twelve point four. Understood.
  SECOND OFFICER
   Traffic: one crossing vessel on the port bow, CPA one point two miles in eighteen minutes. I am monitoring her. Nothing else of
</x:v>
      </x:c>
      <x:c r="H1390" s="8" t="str">
        <x:v>52</x:v>
      </x:c>
      <x:c r="I1390" s="8" t="str">
        <x:v>Maritime English 3.17 Plus, First Edition 2026, PDF page 52</x:v>
      </x:c>
      <x:c r="J1390" s="8" t="str">
        <x:v>u3-p62-practical</x:v>
      </x:c>
      <x:c r="K1390" s="8" t="str"/>
    </x:row>
    <x:row r="1391" ht="334" customHeight="1">
      <x:c r="A1391" s="21" t="n">
        <x:v>2</x:v>
      </x:c>
      <x:c r="B1391" s="21" t="n">
        <x:v>1</x:v>
      </x:c>
      <x:c r="C1391" s="8" t="str">
        <x:v>Workshop mission — Practical Activity - Order And Repeat-Back Drill</x:v>
      </x:c>
      <x:c r="D1391" s="8" t="str">
        <x:v>Reference page 52: THE SITUATION</x:v>
      </x:c>
      <x:c r="E1391" s="21" t="n">
        <x:v>2</x:v>
      </x:c>
      <x:c r="F1391" s="21" t="n">
        <x:v>3</x:v>
      </x:c>
      <x:c r="G1391" s="8" t="str">
        <x:v>   concern.
  THIRD OFFICER
  One crossing vessel port bow, CPA one point two. Are we on autopilot?
  SECOND OFFICER
  Yes, autopilot, both radars on the six mile range. Master's standing orders say call him if visibility falls below two miles or if any
  CPA drops below one mile.
  THIRD OFFICER
   Understood. I have the watch.
  SECOND OFFICER
  You have the watch. Time 0800.
  THIRD ENGINEER
  Main engine is running at seventy-two RPM, steady. Exhaust temperatures are all normal. What is outstanding?
</x:v>
      </x:c>
      <x:c r="H1391" s="8" t="str">
        <x:v>52</x:v>
      </x:c>
      <x:c r="I1391" s="8" t="str">
        <x:v>Maritime English 3.17 Plus, First Edition 2026, PDF page 52</x:v>
      </x:c>
      <x:c r="J1391" s="8" t="str">
        <x:v>u3-p62-practical</x:v>
      </x:c>
      <x:c r="K1391" s="8" t="str"/>
    </x:row>
    <x:row r="1392" ht="334" customHeight="1">
      <x:c r="A1392" s="21" t="n">
        <x:v>2</x:v>
      </x:c>
      <x:c r="B1392" s="21" t="n">
        <x:v>1</x:v>
      </x:c>
      <x:c r="C1392" s="8" t="str">
        <x:v>Workshop mission — Practical Activity - Order And Repeat-Back Drill</x:v>
      </x:c>
      <x:c r="D1392" s="8" t="str">
        <x:v>Reference page 52: THE SITUATION</x:v>
      </x:c>
      <x:c r="E1392" s="21" t="n">
        <x:v>3</x:v>
      </x:c>
      <x:c r="F1392" s="21" t="n">
        <x:v>3</x:v>
      </x:c>
      <x:c r="G1392" s="8" t="str">
        <x:v>  SECOND ENGINEER
  Number two generator is on load. Number one is on standby. I am watching the fuel oil purifier, it tripped once at 0620 and It was reset
   under the authorised procedure. Check its status on your first rounds.
  THIRD ENGINEER
   Purifier tripped 0620, reset, check on rounds. Soundings?
  SECOND ENGINEER
   All bilges sounded at 0600, all normal, figures are in the logbook. Bunker tank number three is at one point two metres.
  THIRD ENGINEER
   Understood. I have the watch. !
Two decks below, the engine room handover is taking place at the same time. Both officers sign the handover. The bridge and the engine room
now hold the same picture of the ship at 0800.
  NOTES</x:v>
      </x:c>
      <x:c r="H1392" s="8" t="str">
        <x:v>52</x:v>
      </x:c>
      <x:c r="I1392" s="8" t="str">
        <x:v>Maritime English 3.17 Plus, First Edition 2026, PDF page 52</x:v>
      </x:c>
      <x:c r="J1392" s="8" t="str">
        <x:v>u3-p62-practical</x:v>
      </x:c>
      <x:c r="K1392" s="8" t="str"/>
    </x:row>
    <x:row r="1393" ht="334" customHeight="1">
      <x:c r="A1393" s="21" t="n">
        <x:v>2</x:v>
      </x:c>
      <x:c r="B1393" s="21" t="n">
        <x:v>1</x:v>
      </x:c>
      <x:c r="C1393" s="8" t="str">
        <x:v>Workshop mission — Practical Activity - Order And Repeat-Back Drill</x:v>
      </x:c>
      <x:c r="D1393" s="8" t="str">
        <x:v>Reference page 57: Present continuous and present simple</x:v>
      </x:c>
      <x:c r="E1393" s="21" t="n">
        <x:v>1</x:v>
      </x:c>
      <x:c r="F1393" s="21" t="n">
        <x:v>3</x:v>
      </x:c>
      <x:c r="G1393"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1393" s="8" t="str">
        <x:v>57</x:v>
      </x:c>
      <x:c r="I1393" s="8" t="str">
        <x:v>Maritime English 3.17 Plus, First Edition 2026, PDF page 57</x:v>
      </x:c>
      <x:c r="J1393" s="8" t="str">
        <x:v>u3-p62-practical</x:v>
      </x:c>
      <x:c r="K1393" s="8" t="str"/>
    </x:row>
    <x:row r="1394" ht="334" customHeight="1">
      <x:c r="A1394" s="21" t="n">
        <x:v>2</x:v>
      </x:c>
      <x:c r="B1394" s="21" t="n">
        <x:v>1</x:v>
      </x:c>
      <x:c r="C1394" s="8" t="str">
        <x:v>Workshop mission — Practical Activity - Order And Repeat-Back Drill</x:v>
      </x:c>
      <x:c r="D1394" s="8" t="str">
        <x:v>Reference page 57: Present continuous and present simple</x:v>
      </x:c>
      <x:c r="E1394" s="21" t="n">
        <x:v>2</x:v>
      </x:c>
      <x:c r="F1394" s="21" t="n">
        <x:v>3</x:v>
      </x:c>
      <x:c r="G1394"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1394" s="8" t="str">
        <x:v>57</x:v>
      </x:c>
      <x:c r="I1394" s="8" t="str">
        <x:v>Maritime English 3.17 Plus, First Edition 2026, PDF page 57</x:v>
      </x:c>
      <x:c r="J1394" s="8" t="str">
        <x:v>u3-p62-practical</x:v>
      </x:c>
      <x:c r="K1394" s="8" t="str"/>
    </x:row>
    <x:row r="1395" ht="334" customHeight="1">
      <x:c r="A1395" s="21" t="n">
        <x:v>2</x:v>
      </x:c>
      <x:c r="B1395" s="21" t="n">
        <x:v>1</x:v>
      </x:c>
      <x:c r="C1395" s="8" t="str">
        <x:v>Workshop mission — Practical Activity - Order And Repeat-Back Drill</x:v>
      </x:c>
      <x:c r="D1395" s="8" t="str">
        <x:v>Reference page 57: Present continuous and present simple</x:v>
      </x:c>
      <x:c r="E1395" s="21" t="n">
        <x:v>3</x:v>
      </x:c>
      <x:c r="F1395" s="21" t="n">
        <x:v>3</x:v>
      </x:c>
      <x:c r="G1395" s="8" t="str">
        <x:v>repeated actions can also use the continuous. State verbs such as know, understand and need normally use
the simple form in these examples.
Examples are for language learning. Sources: S1; S2.
  CLASS NOTES</x:v>
      </x:c>
      <x:c r="H1395" s="8" t="str">
        <x:v>57</x:v>
      </x:c>
      <x:c r="I1395" s="8" t="str">
        <x:v>Maritime English 3.17 Plus, First Edition 2026, PDF page 57</x:v>
      </x:c>
      <x:c r="J1395" s="8" t="str">
        <x:v>u3-p62-practical</x:v>
      </x:c>
      <x:c r="K1395" s="8" t="str"/>
    </x:row>
    <x:row r="1396" ht="334" customHeight="1">
      <x:c r="A1396" s="21" t="n">
        <x:v>2</x:v>
      </x:c>
      <x:c r="B1396" s="21" t="n">
        <x:v>1</x:v>
      </x:c>
      <x:c r="C1396" s="8" t="str">
        <x:v>Workshop mission — Practical Activity - Order And Repeat-Back Drill</x:v>
      </x:c>
      <x:c r="D1396" s="8" t="str">
        <x:v>Reference page 63: Two departments, one handover time</x:v>
      </x:c>
      <x:c r="E1396" s="21" t="n">
        <x:v>1</x:v>
      </x:c>
      <x:c r="F1396" s="21" t="n">
        <x:v>2</x:v>
      </x:c>
      <x:c r="G1396"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1396" s="8" t="str">
        <x:v>63</x:v>
      </x:c>
      <x:c r="I1396" s="8" t="str">
        <x:v>Maritime English 3.17 Plus, First Edition 2026, PDF page 63</x:v>
      </x:c>
      <x:c r="J1396" s="8" t="str">
        <x:v>u3-p62-practical</x:v>
      </x:c>
      <x:c r="K1396" s="8" t="str"/>
    </x:row>
    <x:row r="1397" ht="334" customHeight="1">
      <x:c r="A1397" s="21" t="n">
        <x:v>2</x:v>
      </x:c>
      <x:c r="B1397" s="21" t="n">
        <x:v>1</x:v>
      </x:c>
      <x:c r="C1397" s="8" t="str">
        <x:v>Workshop mission — Practical Activity - Order And Repeat-Back Drill</x:v>
      </x:c>
      <x:c r="D1397" s="8" t="str">
        <x:v>Reference page 63: Two departments, one handover time</x:v>
      </x:c>
      <x:c r="E1397" s="21" t="n">
        <x:v>2</x:v>
      </x:c>
      <x:c r="F1397" s="21" t="n">
        <x:v>2</x:v>
      </x:c>
      <x:c r="G1397"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1397" s="8" t="str">
        <x:v>63</x:v>
      </x:c>
      <x:c r="I1397" s="8" t="str">
        <x:v>Maritime English 3.17 Plus, First Edition 2026, PDF page 63</x:v>
      </x:c>
      <x:c r="J1397" s="8" t="str">
        <x:v>u3-p62-practical</x:v>
      </x:c>
      <x:c r="K1397" s="8" t="str"/>
    </x:row>
    <x:row r="1398" ht="334" customHeight="1">
      <x:c r="A1398" s="21" t="n">
        <x:v>2</x:v>
      </x:c>
      <x:c r="B1398" s="21" t="n">
        <x:v>1</x:v>
      </x:c>
      <x:c r="C1398" s="8" t="str">
        <x:v>Workshop mission — Practical Activity - Order And Repeat-Back Drill</x:v>
      </x:c>
      <x:c r="D1398" s="8" t="str">
        <x:v>Reference page 64: Standard-order cards and a paper helm</x:v>
      </x:c>
      <x:c r="E1398" s="21" t="n">
        <x:v>1</x:v>
      </x:c>
      <x:c r="F1398" s="21" t="n">
        <x:v>3</x:v>
      </x:c>
      <x:c r="G1398"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1398" s="8" t="str">
        <x:v>64</x:v>
      </x:c>
      <x:c r="I1398" s="8" t="str">
        <x:v>Maritime English 3.17 Plus, First Edition 2026, PDF page 64</x:v>
      </x:c>
      <x:c r="J1398" s="8" t="str">
        <x:v>u3-p62-practical</x:v>
      </x:c>
      <x:c r="K1398" s="8" t="str"/>
    </x:row>
    <x:row r="1399" ht="334" customHeight="1">
      <x:c r="A1399" s="21" t="n">
        <x:v>2</x:v>
      </x:c>
      <x:c r="B1399" s="21" t="n">
        <x:v>1</x:v>
      </x:c>
      <x:c r="C1399" s="8" t="str">
        <x:v>Workshop mission — Practical Activity - Order And Repeat-Back Drill</x:v>
      </x:c>
      <x:c r="D1399" s="8" t="str">
        <x:v>Reference page 64: Standard-order cards and a paper helm</x:v>
      </x:c>
      <x:c r="E1399" s="21" t="n">
        <x:v>2</x:v>
      </x:c>
      <x:c r="F1399" s="21" t="n">
        <x:v>3</x:v>
      </x:c>
      <x:c r="G1399"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1399" s="8" t="str">
        <x:v>64</x:v>
      </x:c>
      <x:c r="I1399" s="8" t="str">
        <x:v>Maritime English 3.17 Plus, First Edition 2026, PDF page 64</x:v>
      </x:c>
      <x:c r="J1399" s="8" t="str">
        <x:v>u3-p62-practical</x:v>
      </x:c>
      <x:c r="K1399" s="8" t="str"/>
    </x:row>
    <x:row r="1400" ht="334" customHeight="1">
      <x:c r="A1400" s="21" t="n">
        <x:v>2</x:v>
      </x:c>
      <x:c r="B1400" s="21" t="n">
        <x:v>1</x:v>
      </x:c>
      <x:c r="C1400" s="8" t="str">
        <x:v>Workshop mission — Practical Activity - Order And Repeat-Back Drill</x:v>
      </x:c>
      <x:c r="D1400" s="8" t="str">
        <x:v>Reference page 64: Standard-order cards and a paper helm</x:v>
      </x:c>
      <x:c r="E1400" s="21" t="n">
        <x:v>3</x:v>
      </x:c>
      <x:c r="F1400" s="21" t="n">
        <x:v>3</x:v>
      </x:c>
      <x:c r="G1400" s="8" t="str">
        <x:v>  Action and completion kept distinct
Source: S2, General 10 and A2/1-2. Engine-order execution depends on propulsion and control arrangements; this is a language drill.</x:v>
      </x:c>
      <x:c r="H1400" s="8" t="str">
        <x:v>64</x:v>
      </x:c>
      <x:c r="I1400" s="8" t="str">
        <x:v>Maritime English 3.17 Plus, First Edition 2026, PDF page 64</x:v>
      </x:c>
      <x:c r="J1400" s="8" t="str">
        <x:v>u3-p62-practical</x:v>
      </x:c>
      <x:c r="K1400" s="8" t="str"/>
    </x:row>
    <x:row r="1401" ht="334" customHeight="1">
      <x:c r="A1401" s="21" t="n">
        <x:v>2</x:v>
      </x:c>
      <x:c r="B1401" s="21" t="n">
        <x:v>1</x:v>
      </x:c>
      <x:c r="C1401" s="8" t="str">
        <x:v>Workshop log — Watchkeeping and Routine Operations</x:v>
      </x:c>
      <x:c r="D1401" s="8" t="str">
        <x:v>Source passage</x:v>
      </x:c>
      <x:c r="E1401" s="21" t="n">
        <x:v>1</x:v>
      </x:c>
      <x:c r="F1401" s="21" t="n">
        <x:v>4</x:v>
      </x:c>
      <x:c r="G1401" s="8" t="str">
        <x:v>PDF PAGE 62
E  PRACTICAL ACTIVITY - ORDER AND REPEAT-BACK DRILL
bridge simulator, engine simulator or classroom, 45 minutes Standard orders exist because ordinary English is too flexible for a bridge
or an engine control room. This drill builds the automatic repeat-back that an examiner listens for, under increasing time pressure.
  YOU WILL NEED
     A set of order cards: wheel orders and engine orders
     A stopwatch
     A scoring sheet per group
     A mock telegraph or helm indicator if available
  E  PROCEDURE
</x:v>
      </x:c>
      <x:c r="H1401" s="8" t="str">
        <x:v>62</x:v>
      </x:c>
      <x:c r="I1401" s="8" t="str">
        <x:v>Maritime English 3.17 Plus, First Edition 2026, PDF page 62</x:v>
      </x:c>
      <x:c r="J1401" s="8" t="str">
        <x:v>u3-p62-write-up</x:v>
      </x:c>
      <x:c r="K1401" s="8" t="str"/>
    </x:row>
    <x:row r="1402" ht="334" customHeight="1">
      <x:c r="A1402" s="21" t="n">
        <x:v>2</x:v>
      </x:c>
      <x:c r="B1402" s="21" t="n">
        <x:v>1</x:v>
      </x:c>
      <x:c r="C1402" s="8" t="str">
        <x:v>Workshop log — Watchkeeping and Routine Operations</x:v>
      </x:c>
      <x:c r="D1402" s="8" t="str">
        <x:v>Source passage</x:v>
      </x:c>
      <x:c r="E1402" s="21" t="n">
        <x:v>2</x:v>
      </x:c>
      <x:c r="F1402" s="21" t="n">
        <x:v>4</x:v>
      </x:c>
      <x:c r="G1402" s="8" t="str">
        <x:v> 1     Work in threes: one gives orders, one repeats back and executes, one scores.
 2     Round one: the order giver reads a card and waits. The executor repeats back in full.
 3      Round two: the giver does not wait. Give the next order only after an accurate response; do not reward speed over accuracy.
 4      Round three: the giver mixes wheel orders, engine orders and reports. The receiver repeats standard orders and confirms
          important figures in reports.
 5      The scorer marks one point for an exact repeat-back and deducts one for a changed figure.
 6      Rotate roles until each student has taken every position.
 7       Finish with a written entry: record three of the orders in logbook form, with times.
  E  OBSERVATION CHECKLIST
The observer ticks one box per row while the group presents. Every row describes something that can be seen or heard, so two
</x:v>
      </x:c>
      <x:c r="H1402" s="8" t="str">
        <x:v>62</x:v>
      </x:c>
      <x:c r="I1402" s="8" t="str">
        <x:v>Maritime English 3.17 Plus, First Edition 2026, PDF page 62</x:v>
      </x:c>
      <x:c r="J1402" s="8" t="str">
        <x:v>u3-p62-write-up</x:v>
      </x:c>
      <x:c r="K1402" s="8" t="str"/>
    </x:row>
    <x:row r="1403" ht="334" customHeight="1">
      <x:c r="A1403" s="21" t="n">
        <x:v>2</x:v>
      </x:c>
      <x:c r="B1403" s="21" t="n">
        <x:v>1</x:v>
      </x:c>
      <x:c r="C1403" s="8" t="str">
        <x:v>Workshop log — Watchkeeping and Routine Operations</x:v>
      </x:c>
      <x:c r="D1403" s="8" t="str">
        <x:v>Source passage</x:v>
      </x:c>
      <x:c r="E1403" s="21" t="n">
        <x:v>3</x:v>
      </x:c>
      <x:c r="F1403" s="21" t="n">
        <x:v>4</x:v>
      </x:c>
      <x:c r="G1403" s="8" t="str">
        <x:v>observers should agree.
  Observable behaviour                                                             Yes      Partly     Not yet
  Repeats back the order in full, including the figure.
  Distinguishes an order, which is repeated, from a report, which is acknowledged.
  Uses standard wording rather than everyday paraphrase.
  Maintains accuracy when the pace increases.
  Says figures one digit at a time where required.
  Records the order correctly with the time in 24-hour form.
  ACTIVITY - WRITE IT UP
</x:v>
      </x:c>
      <x:c r="H1403" s="8" t="str">
        <x:v>62</x:v>
      </x:c>
      <x:c r="I1403" s="8" t="str">
        <x:v>Maritime English 3.17 Plus, First Edition 2026, PDF page 62</x:v>
      </x:c>
      <x:c r="J1403" s="8" t="str">
        <x:v>u3-p62-write-up</x:v>
      </x:c>
      <x:c r="K1403" s="8" t="str"/>
    </x:row>
    <x:row r="1404" ht="334" customHeight="1">
      <x:c r="A1404" s="21" t="n">
        <x:v>2</x:v>
      </x:c>
      <x:c r="B1404" s="21" t="n">
        <x:v>1</x:v>
      </x:c>
      <x:c r="C1404" s="8" t="str">
        <x:v>Workshop log — Watchkeeping and Routine Operations</x:v>
      </x:c>
      <x:c r="D1404" s="8" t="str">
        <x:v>Source passage</x:v>
      </x:c>
      <x:c r="E1404" s="21" t="n">
        <x:v>4</x:v>
      </x:c>
      <x:c r="F1404" s="21" t="n">
        <x:v>4</x:v>
      </x:c>
      <x:c r="G1404" s="8" t="str">
        <x:v>     1.  Write three of the orders from the drill as logbook entries, with times.
     2. Which round produced the most errors, and what caused them?
     3.  Write one rule you would give a cadet about repeating back orders.
  Use the supplied Visual Resource 3 pages in this unit. Classroom tasks only; follow authorised procedures in practice.</x:v>
      </x:c>
      <x:c r="H1404" s="8" t="str">
        <x:v>62</x:v>
      </x:c>
      <x:c r="I1404" s="8" t="str">
        <x:v>Maritime English 3.17 Plus, First Edition 2026, PDF page 62</x:v>
      </x:c>
      <x:c r="J1404" s="8" t="str">
        <x:v>u3-p62-write-up</x:v>
      </x:c>
      <x:c r="K1404" s="8" t="str"/>
    </x:row>
    <x:row r="1405" ht="334" customHeight="1">
      <x:c r="A1405" s="21" t="n">
        <x:v>2</x:v>
      </x:c>
      <x:c r="B1405" s="21" t="n">
        <x:v>1</x:v>
      </x:c>
      <x:c r="C1405" s="8" t="str">
        <x:v>Workshop log — Watchkeeping and Routine Operations</x:v>
      </x:c>
      <x:c r="D1405" s="8" t="str">
        <x:v>Reference page 62: Practical Activity - Order And Repeat-Back Drill</x:v>
      </x:c>
      <x:c r="E1405" s="21" t="n">
        <x:v>1</x:v>
      </x:c>
      <x:c r="F1405" s="21" t="n">
        <x:v>4</x:v>
      </x:c>
      <x:c r="G1405" s="8" t="str">
        <x:v>E  PRACTICAL ACTIVITY - ORDER AND REPEAT-BACK DRILL
bridge simulator, engine simulator or classroom, 45 minutes Standard orders exist because ordinary English is too flexible for a bridge
or an engine control room. This drill builds the automatic repeat-back that an examiner listens for, under increasing time pressure.
  YOU WILL NEED
     A set of order cards: wheel orders and engine orders
     A stopwatch
     A scoring sheet per group
     A mock telegraph or helm indicator if available
  E  PROCEDURE
 1     Work in threes: one gives orders, one repeats back and executes, one scores.
</x:v>
      </x:c>
      <x:c r="H1405" s="8" t="str">
        <x:v>62</x:v>
      </x:c>
      <x:c r="I1405" s="8" t="str">
        <x:v>Maritime English 3.17 Plus, First Edition 2026, PDF page 62</x:v>
      </x:c>
      <x:c r="J1405" s="8" t="str">
        <x:v>u3-p62-write-up</x:v>
      </x:c>
      <x:c r="K1405" s="8" t="str"/>
    </x:row>
    <x:row r="1406" ht="334" customHeight="1">
      <x:c r="A1406" s="21" t="n">
        <x:v>2</x:v>
      </x:c>
      <x:c r="B1406" s="21" t="n">
        <x:v>1</x:v>
      </x:c>
      <x:c r="C1406" s="8" t="str">
        <x:v>Workshop log — Watchkeeping and Routine Operations</x:v>
      </x:c>
      <x:c r="D1406" s="8" t="str">
        <x:v>Reference page 62: Practical Activity - Order And Repeat-Back Drill</x:v>
      </x:c>
      <x:c r="E1406" s="21" t="n">
        <x:v>2</x:v>
      </x:c>
      <x:c r="F1406" s="21" t="n">
        <x:v>4</x:v>
      </x:c>
      <x:c r="G1406" s="8" t="str">
        <x:v>
 2     Round one: the order giver reads a card and waits. The executor repeats back in full.
 3      Round two: the giver does not wait. Give the next order only after an accurate response; do not reward speed over accuracy.
 4      Round three: the giver mixes wheel orders, engine orders and reports. The receiver repeats standard orders and confirms
          important figures in reports.
 5      The scorer marks one point for an exact repeat-back and deducts one for a changed figure.
 6      Rotate roles until each student has taken every position.
 7       Finish with a written entry: record three of the orders in logbook form, with times.
  E  OBSERVATION CHECKLIST
The observer ticks one box per row while the group presents. Every row describes something that can be seen or heard, so two
observers should agree.
</x:v>
      </x:c>
      <x:c r="H1406" s="8" t="str">
        <x:v>62</x:v>
      </x:c>
      <x:c r="I1406" s="8" t="str">
        <x:v>Maritime English 3.17 Plus, First Edition 2026, PDF page 62</x:v>
      </x:c>
      <x:c r="J1406" s="8" t="str">
        <x:v>u3-p62-write-up</x:v>
      </x:c>
      <x:c r="K1406" s="8" t="str"/>
    </x:row>
    <x:row r="1407" ht="334" customHeight="1">
      <x:c r="A1407" s="21" t="n">
        <x:v>2</x:v>
      </x:c>
      <x:c r="B1407" s="21" t="n">
        <x:v>1</x:v>
      </x:c>
      <x:c r="C1407" s="8" t="str">
        <x:v>Workshop log — Watchkeeping and Routine Operations</x:v>
      </x:c>
      <x:c r="D1407" s="8" t="str">
        <x:v>Reference page 62: Practical Activity - Order And Repeat-Back Drill</x:v>
      </x:c>
      <x:c r="E1407" s="21" t="n">
        <x:v>3</x:v>
      </x:c>
      <x:c r="F1407" s="21" t="n">
        <x:v>4</x:v>
      </x:c>
      <x:c r="G1407" s="8" t="str">
        <x:v>
  Observable behaviour                                                             Yes      Partly     Not yet
  Repeats back the order in full, including the figure.
  Distinguishes an order, which is repeated, from a report, which is acknowledged.
  Uses standard wording rather than everyday paraphrase.
  Maintains accuracy when the pace increases.
  Says figures one digit at a time where required.
  Records the order correctly with the time in 24-hour form.
  ACTIVITY - WRITE IT UP
     1.  Write three of the orders from the drill as logbook entries, with times.
</x:v>
      </x:c>
      <x:c r="H1407" s="8" t="str">
        <x:v>62</x:v>
      </x:c>
      <x:c r="I1407" s="8" t="str">
        <x:v>Maritime English 3.17 Plus, First Edition 2026, PDF page 62</x:v>
      </x:c>
      <x:c r="J1407" s="8" t="str">
        <x:v>u3-p62-write-up</x:v>
      </x:c>
      <x:c r="K1407" s="8" t="str"/>
    </x:row>
    <x:row r="1408" ht="334" customHeight="1">
      <x:c r="A1408" s="21" t="n">
        <x:v>2</x:v>
      </x:c>
      <x:c r="B1408" s="21" t="n">
        <x:v>1</x:v>
      </x:c>
      <x:c r="C1408" s="8" t="str">
        <x:v>Workshop log — Watchkeeping and Routine Operations</x:v>
      </x:c>
      <x:c r="D1408" s="8" t="str">
        <x:v>Reference page 62: Practical Activity - Order And Repeat-Back Drill</x:v>
      </x:c>
      <x:c r="E1408" s="21" t="n">
        <x:v>4</x:v>
      </x:c>
      <x:c r="F1408" s="21" t="n">
        <x:v>4</x:v>
      </x:c>
      <x:c r="G1408" s="8" t="str">
        <x:v>
     2. Which round produced the most errors, and what caused them?
     3.  Write one rule you would give a cadet about repeating back orders.
  Use the supplied Visual Resource 3 pages in this unit. Classroom tasks only; follow authorised procedures in practice.</x:v>
      </x:c>
      <x:c r="H1408" s="8" t="str">
        <x:v>62</x:v>
      </x:c>
      <x:c r="I1408" s="8" t="str">
        <x:v>Maritime English 3.17 Plus, First Edition 2026, PDF page 62</x:v>
      </x:c>
      <x:c r="J1408" s="8" t="str">
        <x:v>u3-p62-write-up</x:v>
      </x:c>
      <x:c r="K1408" s="8" t="str"/>
    </x:row>
    <x:row r="1409" ht="334" customHeight="1">
      <x:c r="A1409" s="21" t="n">
        <x:v>2</x:v>
      </x:c>
      <x:c r="B1409" s="21" t="n">
        <x:v>1</x:v>
      </x:c>
      <x:c r="C1409" s="8" t="str">
        <x:v>Workshop log — Watchkeeping and Routine Operations</x:v>
      </x:c>
      <x:c r="D1409" s="8" t="str">
        <x:v>Reference page 52: THE SITUATION</x:v>
      </x:c>
      <x:c r="E1409" s="21" t="n">
        <x:v>1</x:v>
      </x:c>
      <x:c r="F1409" s="21" t="n">
        <x:v>3</x:v>
      </x:c>
      <x:c r="G1409" s="8" t="str">
        <x:v>B  READING AND LISTENING
  THE SITUATION
  MV Andaman Trader is at sea on passage. The Second Officer is handing the bridge watch to the Third Officer at 0800. At the
  same moment the engine room is changing over below.
Zero Eight Hundred Handover                                                         Recording script - approx. 3 minutes
  SECOND OFFICER
  Good morning. Position at 0755: eleven degrees forty north, one hundred degrees twelve east. We are steering 085 by gyro,
  making twelve point four knots.
  THIRD OFFICER
   085, twelve point four. Understood.
  SECOND OFFICER
   Traffic: one crossing vessel on the port bow, CPA one point two miles in eighteen minutes. I am monitoring her. Nothing else of
</x:v>
      </x:c>
      <x:c r="H1409" s="8" t="str">
        <x:v>52</x:v>
      </x:c>
      <x:c r="I1409" s="8" t="str">
        <x:v>Maritime English 3.17 Plus, First Edition 2026, PDF page 52</x:v>
      </x:c>
      <x:c r="J1409" s="8" t="str">
        <x:v>u3-p62-write-up</x:v>
      </x:c>
      <x:c r="K1409" s="8" t="str"/>
    </x:row>
    <x:row r="1410" ht="334" customHeight="1">
      <x:c r="A1410" s="21" t="n">
        <x:v>2</x:v>
      </x:c>
      <x:c r="B1410" s="21" t="n">
        <x:v>1</x:v>
      </x:c>
      <x:c r="C1410" s="8" t="str">
        <x:v>Workshop log — Watchkeeping and Routine Operations</x:v>
      </x:c>
      <x:c r="D1410" s="8" t="str">
        <x:v>Reference page 52: THE SITUATION</x:v>
      </x:c>
      <x:c r="E1410" s="21" t="n">
        <x:v>2</x:v>
      </x:c>
      <x:c r="F1410" s="21" t="n">
        <x:v>3</x:v>
      </x:c>
      <x:c r="G1410" s="8" t="str">
        <x:v>   concern.
  THIRD OFFICER
  One crossing vessel port bow, CPA one point two. Are we on autopilot?
  SECOND OFFICER
  Yes, autopilot, both radars on the six mile range. Master's standing orders say call him if visibility falls below two miles or if any
  CPA drops below one mile.
  THIRD OFFICER
   Understood. I have the watch.
  SECOND OFFICER
  You have the watch. Time 0800.
  THIRD ENGINEER
  Main engine is running at seventy-two RPM, steady. Exhaust temperatures are all normal. What is outstanding?
</x:v>
      </x:c>
      <x:c r="H1410" s="8" t="str">
        <x:v>52</x:v>
      </x:c>
      <x:c r="I1410" s="8" t="str">
        <x:v>Maritime English 3.17 Plus, First Edition 2026, PDF page 52</x:v>
      </x:c>
      <x:c r="J1410" s="8" t="str">
        <x:v>u3-p62-write-up</x:v>
      </x:c>
      <x:c r="K1410" s="8" t="str"/>
    </x:row>
    <x:row r="1411" ht="334" customHeight="1">
      <x:c r="A1411" s="21" t="n">
        <x:v>2</x:v>
      </x:c>
      <x:c r="B1411" s="21" t="n">
        <x:v>1</x:v>
      </x:c>
      <x:c r="C1411" s="8" t="str">
        <x:v>Workshop log — Watchkeeping and Routine Operations</x:v>
      </x:c>
      <x:c r="D1411" s="8" t="str">
        <x:v>Reference page 52: THE SITUATION</x:v>
      </x:c>
      <x:c r="E1411" s="21" t="n">
        <x:v>3</x:v>
      </x:c>
      <x:c r="F1411" s="21" t="n">
        <x:v>3</x:v>
      </x:c>
      <x:c r="G1411" s="8" t="str">
        <x:v>  SECOND ENGINEER
  Number two generator is on load. Number one is on standby. I am watching the fuel oil purifier, it tripped once at 0620 and It was reset
   under the authorised procedure. Check its status on your first rounds.
  THIRD ENGINEER
   Purifier tripped 0620, reset, check on rounds. Soundings?
  SECOND ENGINEER
   All bilges sounded at 0600, all normal, figures are in the logbook. Bunker tank number three is at one point two metres.
  THIRD ENGINEER
   Understood. I have the watch. !
Two decks below, the engine room handover is taking place at the same time. Both officers sign the handover. The bridge and the engine room
now hold the same picture of the ship at 0800.
  NOTES</x:v>
      </x:c>
      <x:c r="H1411" s="8" t="str">
        <x:v>52</x:v>
      </x:c>
      <x:c r="I1411" s="8" t="str">
        <x:v>Maritime English 3.17 Plus, First Edition 2026, PDF page 52</x:v>
      </x:c>
      <x:c r="J1411" s="8" t="str">
        <x:v>u3-p62-write-up</x:v>
      </x:c>
      <x:c r="K1411" s="8" t="str"/>
    </x:row>
    <x:row r="1412" ht="334" customHeight="1">
      <x:c r="A1412" s="21" t="n">
        <x:v>2</x:v>
      </x:c>
      <x:c r="B1412" s="21" t="n">
        <x:v>1</x:v>
      </x:c>
      <x:c r="C1412" s="8" t="str">
        <x:v>Workshop log — Watchkeeping and Routine Operations</x:v>
      </x:c>
      <x:c r="D1412" s="8" t="str">
        <x:v>Reference page 57: Present continuous and present simple</x:v>
      </x:c>
      <x:c r="E1412" s="21" t="n">
        <x:v>1</x:v>
      </x:c>
      <x:c r="F1412" s="21" t="n">
        <x:v>3</x:v>
      </x:c>
      <x:c r="G1412"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1412" s="8" t="str">
        <x:v>57</x:v>
      </x:c>
      <x:c r="I1412" s="8" t="str">
        <x:v>Maritime English 3.17 Plus, First Edition 2026, PDF page 57</x:v>
      </x:c>
      <x:c r="J1412" s="8" t="str">
        <x:v>u3-p62-write-up</x:v>
      </x:c>
      <x:c r="K1412" s="8" t="str"/>
    </x:row>
    <x:row r="1413" ht="334" customHeight="1">
      <x:c r="A1413" s="21" t="n">
        <x:v>2</x:v>
      </x:c>
      <x:c r="B1413" s="21" t="n">
        <x:v>1</x:v>
      </x:c>
      <x:c r="C1413" s="8" t="str">
        <x:v>Workshop log — Watchkeeping and Routine Operations</x:v>
      </x:c>
      <x:c r="D1413" s="8" t="str">
        <x:v>Reference page 57: Present continuous and present simple</x:v>
      </x:c>
      <x:c r="E1413" s="21" t="n">
        <x:v>2</x:v>
      </x:c>
      <x:c r="F1413" s="21" t="n">
        <x:v>3</x:v>
      </x:c>
      <x:c r="G1413"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1413" s="8" t="str">
        <x:v>57</x:v>
      </x:c>
      <x:c r="I1413" s="8" t="str">
        <x:v>Maritime English 3.17 Plus, First Edition 2026, PDF page 57</x:v>
      </x:c>
      <x:c r="J1413" s="8" t="str">
        <x:v>u3-p62-write-up</x:v>
      </x:c>
      <x:c r="K1413" s="8" t="str"/>
    </x:row>
    <x:row r="1414" ht="334" customHeight="1">
      <x:c r="A1414" s="21" t="n">
        <x:v>2</x:v>
      </x:c>
      <x:c r="B1414" s="21" t="n">
        <x:v>1</x:v>
      </x:c>
      <x:c r="C1414" s="8" t="str">
        <x:v>Workshop log — Watchkeeping and Routine Operations</x:v>
      </x:c>
      <x:c r="D1414" s="8" t="str">
        <x:v>Reference page 57: Present continuous and present simple</x:v>
      </x:c>
      <x:c r="E1414" s="21" t="n">
        <x:v>3</x:v>
      </x:c>
      <x:c r="F1414" s="21" t="n">
        <x:v>3</x:v>
      </x:c>
      <x:c r="G1414" s="8" t="str">
        <x:v>repeated actions can also use the continuous. State verbs such as know, understand and need normally use
the simple form in these examples.
Examples are for language learning. Sources: S1; S2.
  CLASS NOTES</x:v>
      </x:c>
      <x:c r="H1414" s="8" t="str">
        <x:v>57</x:v>
      </x:c>
      <x:c r="I1414" s="8" t="str">
        <x:v>Maritime English 3.17 Plus, First Edition 2026, PDF page 57</x:v>
      </x:c>
      <x:c r="J1414" s="8" t="str">
        <x:v>u3-p62-write-up</x:v>
      </x:c>
      <x:c r="K1414" s="8" t="str"/>
    </x:row>
    <x:row r="1415" ht="334" customHeight="1">
      <x:c r="A1415" s="21" t="n">
        <x:v>2</x:v>
      </x:c>
      <x:c r="B1415" s="21" t="n">
        <x:v>1</x:v>
      </x:c>
      <x:c r="C1415" s="8" t="str">
        <x:v>Workshop log — Watchkeeping and Routine Operations</x:v>
      </x:c>
      <x:c r="D1415" s="8" t="str">
        <x:v>Reference page 63: Two departments, one handover time</x:v>
      </x:c>
      <x:c r="E1415" s="21" t="n">
        <x:v>1</x:v>
      </x:c>
      <x:c r="F1415" s="21" t="n">
        <x:v>2</x:v>
      </x:c>
      <x:c r="G1415"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1415" s="8" t="str">
        <x:v>63</x:v>
      </x:c>
      <x:c r="I1415" s="8" t="str">
        <x:v>Maritime English 3.17 Plus, First Edition 2026, PDF page 63</x:v>
      </x:c>
      <x:c r="J1415" s="8" t="str">
        <x:v>u3-p62-write-up</x:v>
      </x:c>
      <x:c r="K1415" s="8" t="str"/>
    </x:row>
    <x:row r="1416" ht="334" customHeight="1">
      <x:c r="A1416" s="21" t="n">
        <x:v>2</x:v>
      </x:c>
      <x:c r="B1416" s="21" t="n">
        <x:v>1</x:v>
      </x:c>
      <x:c r="C1416" s="8" t="str">
        <x:v>Workshop log — Watchkeeping and Routine Operations</x:v>
      </x:c>
      <x:c r="D1416" s="8" t="str">
        <x:v>Reference page 63: Two departments, one handover time</x:v>
      </x:c>
      <x:c r="E1416" s="21" t="n">
        <x:v>2</x:v>
      </x:c>
      <x:c r="F1416" s="21" t="n">
        <x:v>2</x:v>
      </x:c>
      <x:c r="G1416"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1416" s="8" t="str">
        <x:v>63</x:v>
      </x:c>
      <x:c r="I1416" s="8" t="str">
        <x:v>Maritime English 3.17 Plus, First Edition 2026, PDF page 63</x:v>
      </x:c>
      <x:c r="J1416" s="8" t="str">
        <x:v>u3-p62-write-up</x:v>
      </x:c>
      <x:c r="K1416" s="8" t="str"/>
    </x:row>
    <x:row r="1417" ht="334" customHeight="1">
      <x:c r="A1417" s="21" t="n">
        <x:v>2</x:v>
      </x:c>
      <x:c r="B1417" s="21" t="n">
        <x:v>1</x:v>
      </x:c>
      <x:c r="C1417" s="8" t="str">
        <x:v>Workshop log — Watchkeeping and Routine Operations</x:v>
      </x:c>
      <x:c r="D1417" s="8" t="str">
        <x:v>Reference page 64: Standard-order cards and a paper helm</x:v>
      </x:c>
      <x:c r="E1417" s="21" t="n">
        <x:v>1</x:v>
      </x:c>
      <x:c r="F1417" s="21" t="n">
        <x:v>3</x:v>
      </x:c>
      <x:c r="G1417"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1417" s="8" t="str">
        <x:v>64</x:v>
      </x:c>
      <x:c r="I1417" s="8" t="str">
        <x:v>Maritime English 3.17 Plus, First Edition 2026, PDF page 64</x:v>
      </x:c>
      <x:c r="J1417" s="8" t="str">
        <x:v>u3-p62-write-up</x:v>
      </x:c>
      <x:c r="K1417" s="8" t="str"/>
    </x:row>
    <x:row r="1418" ht="334" customHeight="1">
      <x:c r="A1418" s="21" t="n">
        <x:v>2</x:v>
      </x:c>
      <x:c r="B1418" s="21" t="n">
        <x:v>1</x:v>
      </x:c>
      <x:c r="C1418" s="8" t="str">
        <x:v>Workshop log — Watchkeeping and Routine Operations</x:v>
      </x:c>
      <x:c r="D1418" s="8" t="str">
        <x:v>Reference page 64: Standard-order cards and a paper helm</x:v>
      </x:c>
      <x:c r="E1418" s="21" t="n">
        <x:v>2</x:v>
      </x:c>
      <x:c r="F1418" s="21" t="n">
        <x:v>3</x:v>
      </x:c>
      <x:c r="G1418"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1418" s="8" t="str">
        <x:v>64</x:v>
      </x:c>
      <x:c r="I1418" s="8" t="str">
        <x:v>Maritime English 3.17 Plus, First Edition 2026, PDF page 64</x:v>
      </x:c>
      <x:c r="J1418" s="8" t="str">
        <x:v>u3-p62-write-up</x:v>
      </x:c>
      <x:c r="K1418" s="8" t="str"/>
    </x:row>
    <x:row r="1419" ht="334" customHeight="1">
      <x:c r="A1419" s="21" t="n">
        <x:v>2</x:v>
      </x:c>
      <x:c r="B1419" s="21" t="n">
        <x:v>1</x:v>
      </x:c>
      <x:c r="C1419" s="8" t="str">
        <x:v>Workshop log — Watchkeeping and Routine Operations</x:v>
      </x:c>
      <x:c r="D1419" s="8" t="str">
        <x:v>Reference page 64: Standard-order cards and a paper helm</x:v>
      </x:c>
      <x:c r="E1419" s="21" t="n">
        <x:v>3</x:v>
      </x:c>
      <x:c r="F1419" s="21" t="n">
        <x:v>3</x:v>
      </x:c>
      <x:c r="G1419" s="8" t="str">
        <x:v>  Action and completion kept distinct
Source: S2, General 10 and A2/1-2. Engine-order execution depends on propulsion and control arrangements; this is a language drill.</x:v>
      </x:c>
      <x:c r="H1419" s="8" t="str">
        <x:v>64</x:v>
      </x:c>
      <x:c r="I1419" s="8" t="str">
        <x:v>Maritime English 3.17 Plus, First Edition 2026, PDF page 64</x:v>
      </x:c>
      <x:c r="J1419" s="8" t="str">
        <x:v>u3-p62-write-up</x:v>
      </x:c>
      <x:c r="K1419" s="8" t="str"/>
    </x:row>
    <x:row r="1420" ht="334" customHeight="1">
      <x:c r="A1420" s="21" t="n">
        <x:v>2</x:v>
      </x:c>
      <x:c r="B1420" s="21" t="n">
        <x:v>1</x:v>
      </x:c>
      <x:c r="C1420" s="8" t="str">
        <x:v>Simulator desk — Two departments, one handover time</x:v>
      </x:c>
      <x:c r="D1420" s="8" t="str">
        <x:v>Source passage</x:v>
      </x:c>
      <x:c r="E1420" s="21" t="n">
        <x:v>1</x:v>
      </x:c>
      <x:c r="F1420" s="21" t="n">
        <x:v>3</x:v>
      </x:c>
      <x:c r="G1420" s="8" t="str">
        <x:v>PDF PAGE 63
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x:v>
      </x:c>
      <x:c r="H1420" s="8" t="str">
        <x:v>63</x:v>
      </x:c>
      <x:c r="I1420" s="8" t="str">
        <x:v>Maritime English 3.17 Plus, First Edition 2026, PDF page 63</x:v>
      </x:c>
      <x:c r="J1420" s="8" t="str">
        <x:v>u3-p63-visual</x:v>
      </x:c>
      <x:c r="K1420" s="8" t="str"/>
    </x:row>
    <x:row r="1421" ht="334" customHeight="1">
      <x:c r="A1421" s="21" t="n">
        <x:v>2</x:v>
      </x:c>
      <x:c r="B1421" s="21" t="n">
        <x:v>1</x:v>
      </x:c>
      <x:c r="C1421" s="8" t="str">
        <x:v>Simulator desk — Two departments, one handover time</x:v>
      </x:c>
      <x:c r="D1421" s="8" t="str">
        <x:v>Source passage</x:v>
      </x:c>
      <x:c r="E1421" s="21" t="n">
        <x:v>2</x:v>
      </x:c>
      <x:c r="F1421" s="21" t="n">
        <x:v>3</x:v>
      </x:c>
      <x:c r="G1421" s="8" t="str">
        <x:v>ENGINE STATUS BOARD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x:v>
      </x:c>
      <x:c r="H1421" s="8" t="str">
        <x:v>63</x:v>
      </x:c>
      <x:c r="I1421" s="8" t="str">
        <x:v>Maritime English 3.17 Plus, First Edition 2026, PDF page 63</x:v>
      </x:c>
      <x:c r="J1421" s="8" t="str">
        <x:v>u3-p63-visual</x:v>
      </x:c>
      <x:c r="K1421" s="8" t="str"/>
    </x:row>
    <x:row r="1422" ht="334" customHeight="1">
      <x:c r="A1422" s="21" t="n">
        <x:v>2</x:v>
      </x:c>
      <x:c r="B1422" s="21" t="n">
        <x:v>1</x:v>
      </x:c>
      <x:c r="C1422" s="8" t="str">
        <x:v>Simulator desk — Two departments, one handover time</x:v>
      </x:c>
      <x:c r="D1422" s="8" t="str">
        <x:v>Source passage</x:v>
      </x:c>
      <x:c r="E1422" s="21" t="n">
        <x:v>3</x:v>
      </x:c>
      <x:c r="F1422" s="21" t="n">
        <x:v>3</x:v>
      </x:c>
      <x:c r="G1422" s="8" t="str">
        <x:v>  CLASS NOTES</x:v>
      </x:c>
      <x:c r="H1422" s="8" t="str">
        <x:v>63</x:v>
      </x:c>
      <x:c r="I1422" s="8" t="str">
        <x:v>Maritime English 3.17 Plus, First Edition 2026, PDF page 63</x:v>
      </x:c>
      <x:c r="J1422" s="8" t="str">
        <x:v>u3-p63-visual</x:v>
      </x:c>
      <x:c r="K1422" s="8" t="str"/>
    </x:row>
    <x:row r="1423" ht="334" customHeight="1">
      <x:c r="A1423" s="21" t="n">
        <x:v>2</x:v>
      </x:c>
      <x:c r="B1423" s="21" t="n">
        <x:v>1</x:v>
      </x:c>
      <x:c r="C1423" s="8" t="str">
        <x:v>Simulator desk — Two departments, one handover time</x:v>
      </x:c>
      <x:c r="D1423" s="8" t="str">
        <x:v>Reference page 63: Two departments, one handover time</x:v>
      </x:c>
      <x:c r="E1423" s="21" t="n">
        <x:v>1</x:v>
      </x:c>
      <x:c r="F1423" s="21" t="n">
        <x:v>2</x:v>
      </x:c>
      <x:c r="G1423"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1423" s="8" t="str">
        <x:v>63</x:v>
      </x:c>
      <x:c r="I1423" s="8" t="str">
        <x:v>Maritime English 3.17 Plus, First Edition 2026, PDF page 63</x:v>
      </x:c>
      <x:c r="J1423" s="8" t="str">
        <x:v>u3-p63-visual</x:v>
      </x:c>
      <x:c r="K1423" s="8" t="str"/>
    </x:row>
    <x:row r="1424" ht="334" customHeight="1">
      <x:c r="A1424" s="21" t="n">
        <x:v>2</x:v>
      </x:c>
      <x:c r="B1424" s="21" t="n">
        <x:v>1</x:v>
      </x:c>
      <x:c r="C1424" s="8" t="str">
        <x:v>Simulator desk — Two departments, one handover time</x:v>
      </x:c>
      <x:c r="D1424" s="8" t="str">
        <x:v>Reference page 63: Two departments, one handover time</x:v>
      </x:c>
      <x:c r="E1424" s="21" t="n">
        <x:v>2</x:v>
      </x:c>
      <x:c r="F1424" s="21" t="n">
        <x:v>2</x:v>
      </x:c>
      <x:c r="G1424"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1424" s="8" t="str">
        <x:v>63</x:v>
      </x:c>
      <x:c r="I1424" s="8" t="str">
        <x:v>Maritime English 3.17 Plus, First Edition 2026, PDF page 63</x:v>
      </x:c>
      <x:c r="J1424" s="8" t="str">
        <x:v>u3-p63-visual</x:v>
      </x:c>
      <x:c r="K1424" s="8" t="str"/>
    </x:row>
    <x:row r="1425" ht="334" customHeight="1">
      <x:c r="A1425" s="21" t="n">
        <x:v>2</x:v>
      </x:c>
      <x:c r="B1425" s="21" t="n">
        <x:v>1</x:v>
      </x:c>
      <x:c r="C1425" s="8" t="str">
        <x:v>Simulator desk — Two departments, one handover time</x:v>
      </x:c>
      <x:c r="D1425" s="8" t="str">
        <x:v>Reference page 52: THE SITUATION</x:v>
      </x:c>
      <x:c r="E1425" s="21" t="n">
        <x:v>1</x:v>
      </x:c>
      <x:c r="F1425" s="21" t="n">
        <x:v>3</x:v>
      </x:c>
      <x:c r="G1425" s="8" t="str">
        <x:v>B  READING AND LISTENING
  THE SITUATION
  MV Andaman Trader is at sea on passage. The Second Officer is handing the bridge watch to the Third Officer at 0800. At the
  same moment the engine room is changing over below.
Zero Eight Hundred Handover                                                         Recording script - approx. 3 minutes
  SECOND OFFICER
  Good morning. Position at 0755: eleven degrees forty north, one hundred degrees twelve east. We are steering 085 by gyro,
  making twelve point four knots.
  THIRD OFFICER
   085, twelve point four. Understood.
  SECOND OFFICER
   Traffic: one crossing vessel on the port bow, CPA one point two miles in eighteen minutes. I am monitoring her. Nothing else of
</x:v>
      </x:c>
      <x:c r="H1425" s="8" t="str">
        <x:v>52</x:v>
      </x:c>
      <x:c r="I1425" s="8" t="str">
        <x:v>Maritime English 3.17 Plus, First Edition 2026, PDF page 52</x:v>
      </x:c>
      <x:c r="J1425" s="8" t="str">
        <x:v>u3-p63-visual</x:v>
      </x:c>
      <x:c r="K1425" s="8" t="str"/>
    </x:row>
    <x:row r="1426" ht="334" customHeight="1">
      <x:c r="A1426" s="21" t="n">
        <x:v>2</x:v>
      </x:c>
      <x:c r="B1426" s="21" t="n">
        <x:v>1</x:v>
      </x:c>
      <x:c r="C1426" s="8" t="str">
        <x:v>Simulator desk — Two departments, one handover time</x:v>
      </x:c>
      <x:c r="D1426" s="8" t="str">
        <x:v>Reference page 52: THE SITUATION</x:v>
      </x:c>
      <x:c r="E1426" s="21" t="n">
        <x:v>2</x:v>
      </x:c>
      <x:c r="F1426" s="21" t="n">
        <x:v>3</x:v>
      </x:c>
      <x:c r="G1426" s="8" t="str">
        <x:v>   concern.
  THIRD OFFICER
  One crossing vessel port bow, CPA one point two. Are we on autopilot?
  SECOND OFFICER
  Yes, autopilot, both radars on the six mile range. Master's standing orders say call him if visibility falls below two miles or if any
  CPA drops below one mile.
  THIRD OFFICER
   Understood. I have the watch.
  SECOND OFFICER
  You have the watch. Time 0800.
  THIRD ENGINEER
  Main engine is running at seventy-two RPM, steady. Exhaust temperatures are all normal. What is outstanding?
</x:v>
      </x:c>
      <x:c r="H1426" s="8" t="str">
        <x:v>52</x:v>
      </x:c>
      <x:c r="I1426" s="8" t="str">
        <x:v>Maritime English 3.17 Plus, First Edition 2026, PDF page 52</x:v>
      </x:c>
      <x:c r="J1426" s="8" t="str">
        <x:v>u3-p63-visual</x:v>
      </x:c>
      <x:c r="K1426" s="8" t="str"/>
    </x:row>
    <x:row r="1427" ht="334" customHeight="1">
      <x:c r="A1427" s="21" t="n">
        <x:v>2</x:v>
      </x:c>
      <x:c r="B1427" s="21" t="n">
        <x:v>1</x:v>
      </x:c>
      <x:c r="C1427" s="8" t="str">
        <x:v>Simulator desk — Two departments, one handover time</x:v>
      </x:c>
      <x:c r="D1427" s="8" t="str">
        <x:v>Reference page 52: THE SITUATION</x:v>
      </x:c>
      <x:c r="E1427" s="21" t="n">
        <x:v>3</x:v>
      </x:c>
      <x:c r="F1427" s="21" t="n">
        <x:v>3</x:v>
      </x:c>
      <x:c r="G1427" s="8" t="str">
        <x:v>  SECOND ENGINEER
  Number two generator is on load. Number one is on standby. I am watching the fuel oil purifier, it tripped once at 0620 and It was reset
   under the authorised procedure. Check its status on your first rounds.
  THIRD ENGINEER
   Purifier tripped 0620, reset, check on rounds. Soundings?
  SECOND ENGINEER
   All bilges sounded at 0600, all normal, figures are in the logbook. Bunker tank number three is at one point two metres.
  THIRD ENGINEER
   Understood. I have the watch. !
Two decks below, the engine room handover is taking place at the same time. Both officers sign the handover. The bridge and the engine room
now hold the same picture of the ship at 0800.
  NOTES</x:v>
      </x:c>
      <x:c r="H1427" s="8" t="str">
        <x:v>52</x:v>
      </x:c>
      <x:c r="I1427" s="8" t="str">
        <x:v>Maritime English 3.17 Plus, First Edition 2026, PDF page 52</x:v>
      </x:c>
      <x:c r="J1427" s="8" t="str">
        <x:v>u3-p63-visual</x:v>
      </x:c>
      <x:c r="K1427" s="8" t="str"/>
    </x:row>
    <x:row r="1428" ht="334" customHeight="1">
      <x:c r="A1428" s="21" t="n">
        <x:v>2</x:v>
      </x:c>
      <x:c r="B1428" s="21" t="n">
        <x:v>1</x:v>
      </x:c>
      <x:c r="C1428" s="8" t="str">
        <x:v>Simulator desk — Two departments, one handover time</x:v>
      </x:c>
      <x:c r="D1428" s="8" t="str">
        <x:v>Reference page 57: Present continuous and present simple</x:v>
      </x:c>
      <x:c r="E1428" s="21" t="n">
        <x:v>1</x:v>
      </x:c>
      <x:c r="F1428" s="21" t="n">
        <x:v>3</x:v>
      </x:c>
      <x:c r="G1428"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1428" s="8" t="str">
        <x:v>57</x:v>
      </x:c>
      <x:c r="I1428" s="8" t="str">
        <x:v>Maritime English 3.17 Plus, First Edition 2026, PDF page 57</x:v>
      </x:c>
      <x:c r="J1428" s="8" t="str">
        <x:v>u3-p63-visual</x:v>
      </x:c>
      <x:c r="K1428" s="8" t="str"/>
    </x:row>
    <x:row r="1429" ht="334" customHeight="1">
      <x:c r="A1429" s="21" t="n">
        <x:v>2</x:v>
      </x:c>
      <x:c r="B1429" s="21" t="n">
        <x:v>1</x:v>
      </x:c>
      <x:c r="C1429" s="8" t="str">
        <x:v>Simulator desk — Two departments, one handover time</x:v>
      </x:c>
      <x:c r="D1429" s="8" t="str">
        <x:v>Reference page 57: Present continuous and present simple</x:v>
      </x:c>
      <x:c r="E1429" s="21" t="n">
        <x:v>2</x:v>
      </x:c>
      <x:c r="F1429" s="21" t="n">
        <x:v>3</x:v>
      </x:c>
      <x:c r="G1429"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1429" s="8" t="str">
        <x:v>57</x:v>
      </x:c>
      <x:c r="I1429" s="8" t="str">
        <x:v>Maritime English 3.17 Plus, First Edition 2026, PDF page 57</x:v>
      </x:c>
      <x:c r="J1429" s="8" t="str">
        <x:v>u3-p63-visual</x:v>
      </x:c>
      <x:c r="K1429" s="8" t="str"/>
    </x:row>
    <x:row r="1430" ht="334" customHeight="1">
      <x:c r="A1430" s="21" t="n">
        <x:v>2</x:v>
      </x:c>
      <x:c r="B1430" s="21" t="n">
        <x:v>1</x:v>
      </x:c>
      <x:c r="C1430" s="8" t="str">
        <x:v>Simulator desk — Two departments, one handover time</x:v>
      </x:c>
      <x:c r="D1430" s="8" t="str">
        <x:v>Reference page 57: Present continuous and present simple</x:v>
      </x:c>
      <x:c r="E1430" s="21" t="n">
        <x:v>3</x:v>
      </x:c>
      <x:c r="F1430" s="21" t="n">
        <x:v>3</x:v>
      </x:c>
      <x:c r="G1430" s="8" t="str">
        <x:v>repeated actions can also use the continuous. State verbs such as know, understand and need normally use
the simple form in these examples.
Examples are for language learning. Sources: S1; S2.
  CLASS NOTES</x:v>
      </x:c>
      <x:c r="H1430" s="8" t="str">
        <x:v>57</x:v>
      </x:c>
      <x:c r="I1430" s="8" t="str">
        <x:v>Maritime English 3.17 Plus, First Edition 2026, PDF page 57</x:v>
      </x:c>
      <x:c r="J1430" s="8" t="str">
        <x:v>u3-p63-visual</x:v>
      </x:c>
      <x:c r="K1430" s="8" t="str"/>
    </x:row>
    <x:row r="1431" ht="334" customHeight="1">
      <x:c r="A1431" s="21" t="n">
        <x:v>2</x:v>
      </x:c>
      <x:c r="B1431" s="21" t="n">
        <x:v>1</x:v>
      </x:c>
      <x:c r="C1431" s="8" t="str">
        <x:v>Simulator desk — Two departments, one handover time</x:v>
      </x:c>
      <x:c r="D1431" s="8" t="str">
        <x:v>Reference page 64: Standard-order cards and a paper helm</x:v>
      </x:c>
      <x:c r="E1431" s="21" t="n">
        <x:v>1</x:v>
      </x:c>
      <x:c r="F1431" s="21" t="n">
        <x:v>3</x:v>
      </x:c>
      <x:c r="G1431"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1431" s="8" t="str">
        <x:v>64</x:v>
      </x:c>
      <x:c r="I1431" s="8" t="str">
        <x:v>Maritime English 3.17 Plus, First Edition 2026, PDF page 64</x:v>
      </x:c>
      <x:c r="J1431" s="8" t="str">
        <x:v>u3-p63-visual</x:v>
      </x:c>
      <x:c r="K1431" s="8" t="str"/>
    </x:row>
    <x:row r="1432" ht="334" customHeight="1">
      <x:c r="A1432" s="21" t="n">
        <x:v>2</x:v>
      </x:c>
      <x:c r="B1432" s="21" t="n">
        <x:v>1</x:v>
      </x:c>
      <x:c r="C1432" s="8" t="str">
        <x:v>Simulator desk — Two departments, one handover time</x:v>
      </x:c>
      <x:c r="D1432" s="8" t="str">
        <x:v>Reference page 64: Standard-order cards and a paper helm</x:v>
      </x:c>
      <x:c r="E1432" s="21" t="n">
        <x:v>2</x:v>
      </x:c>
      <x:c r="F1432" s="21" t="n">
        <x:v>3</x:v>
      </x:c>
      <x:c r="G1432"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1432" s="8" t="str">
        <x:v>64</x:v>
      </x:c>
      <x:c r="I1432" s="8" t="str">
        <x:v>Maritime English 3.17 Plus, First Edition 2026, PDF page 64</x:v>
      </x:c>
      <x:c r="J1432" s="8" t="str">
        <x:v>u3-p63-visual</x:v>
      </x:c>
      <x:c r="K1432" s="8" t="str"/>
    </x:row>
    <x:row r="1433" ht="334" customHeight="1">
      <x:c r="A1433" s="21" t="n">
        <x:v>2</x:v>
      </x:c>
      <x:c r="B1433" s="21" t="n">
        <x:v>1</x:v>
      </x:c>
      <x:c r="C1433" s="8" t="str">
        <x:v>Simulator desk — Two departments, one handover time</x:v>
      </x:c>
      <x:c r="D1433" s="8" t="str">
        <x:v>Reference page 64: Standard-order cards and a paper helm</x:v>
      </x:c>
      <x:c r="E1433" s="21" t="n">
        <x:v>3</x:v>
      </x:c>
      <x:c r="F1433" s="21" t="n">
        <x:v>3</x:v>
      </x:c>
      <x:c r="G1433" s="8" t="str">
        <x:v>  Action and completion kept distinct
Source: S2, General 10 and A2/1-2. Engine-order execution depends on propulsion and control arrangements; this is a language drill.</x:v>
      </x:c>
      <x:c r="H1433" s="8" t="str">
        <x:v>64</x:v>
      </x:c>
      <x:c r="I1433" s="8" t="str">
        <x:v>Maritime English 3.17 Plus, First Edition 2026, PDF page 64</x:v>
      </x:c>
      <x:c r="J1433" s="8" t="str">
        <x:v>u3-p63-visual</x:v>
      </x:c>
      <x:c r="K1433" s="8" t="str"/>
    </x:row>
    <x:row r="1434" ht="334" customHeight="1">
      <x:c r="A1434" s="21" t="n">
        <x:v>2</x:v>
      </x:c>
      <x:c r="B1434" s="21" t="n">
        <x:v>1</x:v>
      </x:c>
      <x:c r="C1434" s="8" t="str">
        <x:v>Simulator desk — Standard-order cards and a paper helm</x:v>
      </x:c>
      <x:c r="D1434" s="8" t="str">
        <x:v>Source passage</x:v>
      </x:c>
      <x:c r="E1434" s="21" t="n">
        <x:v>1</x:v>
      </x:c>
      <x:c r="F1434" s="21" t="n">
        <x:v>3</x:v>
      </x:c>
      <x:c r="G1434" s="8" t="str">
        <x:v>PDF PAGE 64
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x:v>
      </x:c>
      <x:c r="H1434" s="8" t="str">
        <x:v>64</x:v>
      </x:c>
      <x:c r="I1434" s="8" t="str">
        <x:v>Maritime English 3.17 Plus, First Edition 2026, PDF page 64</x:v>
      </x:c>
      <x:c r="J1434" s="8" t="str">
        <x:v>u3-p64-visual</x:v>
      </x:c>
      <x:c r="K1434" s="8" t="str"/>
    </x:row>
    <x:row r="1435" ht="334" customHeight="1">
      <x:c r="A1435" s="21" t="n">
        <x:v>2</x:v>
      </x:c>
      <x:c r="B1435" s="21" t="n">
        <x:v>1</x:v>
      </x:c>
      <x:c r="C1435" s="8" t="str">
        <x:v>Simulator desk — Standard-order cards and a paper helm</x:v>
      </x:c>
      <x:c r="D1435" s="8" t="str">
        <x:v>Source passage</x:v>
      </x:c>
      <x:c r="E1435" s="21" t="n">
        <x:v>2</x:v>
      </x:c>
      <x:c r="F1435" s="21" t="n">
        <x:v>3</x:v>
      </x:c>
      <x:c r="G1435" s="8" t="str">
        <x:v>  Midships                                                Half ahead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1435" s="8" t="str">
        <x:v>64</x:v>
      </x:c>
      <x:c r="I1435" s="8" t="str">
        <x:v>Maritime English 3.17 Plus, First Edition 2026, PDF page 64</x:v>
      </x:c>
      <x:c r="J1435" s="8" t="str">
        <x:v>u3-p64-visual</x:v>
      </x:c>
      <x:c r="K1435" s="8" t="str"/>
    </x:row>
    <x:row r="1436" ht="334" customHeight="1">
      <x:c r="A1436" s="21" t="n">
        <x:v>2</x:v>
      </x:c>
      <x:c r="B1436" s="21" t="n">
        <x:v>1</x:v>
      </x:c>
      <x:c r="C1436" s="8" t="str">
        <x:v>Simulator desk — Standard-order cards and a paper helm</x:v>
      </x:c>
      <x:c r="D1436" s="8" t="str">
        <x:v>Source passage</x:v>
      </x:c>
      <x:c r="E1436" s="21" t="n">
        <x:v>3</x:v>
      </x:c>
      <x:c r="F1436" s="21" t="n">
        <x:v>3</x:v>
      </x:c>
      <x:c r="G1436" s="8" t="str">
        <x:v>
  Action and completion kept distinct
Source: S2, General 10 and A2/1-2. Engine-order execution depends on propulsion and control arrangements; this is a language drill.</x:v>
      </x:c>
      <x:c r="H1436" s="8" t="str">
        <x:v>64</x:v>
      </x:c>
      <x:c r="I1436" s="8" t="str">
        <x:v>Maritime English 3.17 Plus, First Edition 2026, PDF page 64</x:v>
      </x:c>
      <x:c r="J1436" s="8" t="str">
        <x:v>u3-p64-visual</x:v>
      </x:c>
      <x:c r="K1436" s="8" t="str"/>
    </x:row>
    <x:row r="1437" ht="334" customHeight="1">
      <x:c r="A1437" s="21" t="n">
        <x:v>2</x:v>
      </x:c>
      <x:c r="B1437" s="21" t="n">
        <x:v>1</x:v>
      </x:c>
      <x:c r="C1437" s="8" t="str">
        <x:v>Simulator desk — Standard-order cards and a paper helm</x:v>
      </x:c>
      <x:c r="D1437" s="8" t="str">
        <x:v>Reference page 64: Standard-order cards and a paper helm</x:v>
      </x:c>
      <x:c r="E1437" s="21" t="n">
        <x:v>1</x:v>
      </x:c>
      <x:c r="F1437" s="21" t="n">
        <x:v>3</x:v>
      </x:c>
      <x:c r="G1437"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1437" s="8" t="str">
        <x:v>64</x:v>
      </x:c>
      <x:c r="I1437" s="8" t="str">
        <x:v>Maritime English 3.17 Plus, First Edition 2026, PDF page 64</x:v>
      </x:c>
      <x:c r="J1437" s="8" t="str">
        <x:v>u3-p64-visual</x:v>
      </x:c>
      <x:c r="K1437" s="8" t="str"/>
    </x:row>
    <x:row r="1438" ht="334" customHeight="1">
      <x:c r="A1438" s="21" t="n">
        <x:v>2</x:v>
      </x:c>
      <x:c r="B1438" s="21" t="n">
        <x:v>1</x:v>
      </x:c>
      <x:c r="C1438" s="8" t="str">
        <x:v>Simulator desk — Standard-order cards and a paper helm</x:v>
      </x:c>
      <x:c r="D1438" s="8" t="str">
        <x:v>Reference page 64: Standard-order cards and a paper helm</x:v>
      </x:c>
      <x:c r="E1438" s="21" t="n">
        <x:v>2</x:v>
      </x:c>
      <x:c r="F1438" s="21" t="n">
        <x:v>3</x:v>
      </x:c>
      <x:c r="G1438"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1438" s="8" t="str">
        <x:v>64</x:v>
      </x:c>
      <x:c r="I1438" s="8" t="str">
        <x:v>Maritime English 3.17 Plus, First Edition 2026, PDF page 64</x:v>
      </x:c>
      <x:c r="J1438" s="8" t="str">
        <x:v>u3-p64-visual</x:v>
      </x:c>
      <x:c r="K1438" s="8" t="str"/>
    </x:row>
    <x:row r="1439" ht="334" customHeight="1">
      <x:c r="A1439" s="21" t="n">
        <x:v>2</x:v>
      </x:c>
      <x:c r="B1439" s="21" t="n">
        <x:v>1</x:v>
      </x:c>
      <x:c r="C1439" s="8" t="str">
        <x:v>Simulator desk — Standard-order cards and a paper helm</x:v>
      </x:c>
      <x:c r="D1439" s="8" t="str">
        <x:v>Reference page 64: Standard-order cards and a paper helm</x:v>
      </x:c>
      <x:c r="E1439" s="21" t="n">
        <x:v>3</x:v>
      </x:c>
      <x:c r="F1439" s="21" t="n">
        <x:v>3</x:v>
      </x:c>
      <x:c r="G1439" s="8" t="str">
        <x:v>  Action and completion kept distinct
Source: S2, General 10 and A2/1-2. Engine-order execution depends on propulsion and control arrangements; this is a language drill.</x:v>
      </x:c>
      <x:c r="H1439" s="8" t="str">
        <x:v>64</x:v>
      </x:c>
      <x:c r="I1439" s="8" t="str">
        <x:v>Maritime English 3.17 Plus, First Edition 2026, PDF page 64</x:v>
      </x:c>
      <x:c r="J1439" s="8" t="str">
        <x:v>u3-p64-visual</x:v>
      </x:c>
      <x:c r="K1439" s="8" t="str"/>
    </x:row>
    <x:row r="1440" ht="334" customHeight="1">
      <x:c r="A1440" s="21" t="n">
        <x:v>2</x:v>
      </x:c>
      <x:c r="B1440" s="21" t="n">
        <x:v>1</x:v>
      </x:c>
      <x:c r="C1440" s="8" t="str">
        <x:v>Simulator desk — Standard-order cards and a paper helm</x:v>
      </x:c>
      <x:c r="D1440" s="8" t="str">
        <x:v>Reference page 52: THE SITUATION</x:v>
      </x:c>
      <x:c r="E1440" s="21" t="n">
        <x:v>1</x:v>
      </x:c>
      <x:c r="F1440" s="21" t="n">
        <x:v>3</x:v>
      </x:c>
      <x:c r="G1440" s="8" t="str">
        <x:v>B  READING AND LISTENING
  THE SITUATION
  MV Andaman Trader is at sea on passage. The Second Officer is handing the bridge watch to the Third Officer at 0800. At the
  same moment the engine room is changing over below.
Zero Eight Hundred Handover                                                         Recording script - approx. 3 minutes
  SECOND OFFICER
  Good morning. Position at 0755: eleven degrees forty north, one hundred degrees twelve east. We are steering 085 by gyro,
  making twelve point four knots.
  THIRD OFFICER
   085, twelve point four. Understood.
  SECOND OFFICER
   Traffic: one crossing vessel on the port bow, CPA one point two miles in eighteen minutes. I am monitoring her. Nothing else of
</x:v>
      </x:c>
      <x:c r="H1440" s="8" t="str">
        <x:v>52</x:v>
      </x:c>
      <x:c r="I1440" s="8" t="str">
        <x:v>Maritime English 3.17 Plus, First Edition 2026, PDF page 52</x:v>
      </x:c>
      <x:c r="J1440" s="8" t="str">
        <x:v>u3-p64-visual</x:v>
      </x:c>
      <x:c r="K1440" s="8" t="str"/>
    </x:row>
    <x:row r="1441" ht="334" customHeight="1">
      <x:c r="A1441" s="21" t="n">
        <x:v>2</x:v>
      </x:c>
      <x:c r="B1441" s="21" t="n">
        <x:v>1</x:v>
      </x:c>
      <x:c r="C1441" s="8" t="str">
        <x:v>Simulator desk — Standard-order cards and a paper helm</x:v>
      </x:c>
      <x:c r="D1441" s="8" t="str">
        <x:v>Reference page 52: THE SITUATION</x:v>
      </x:c>
      <x:c r="E1441" s="21" t="n">
        <x:v>2</x:v>
      </x:c>
      <x:c r="F1441" s="21" t="n">
        <x:v>3</x:v>
      </x:c>
      <x:c r="G1441" s="8" t="str">
        <x:v>   concern.
  THIRD OFFICER
  One crossing vessel port bow, CPA one point two. Are we on autopilot?
  SECOND OFFICER
  Yes, autopilot, both radars on the six mile range. Master's standing orders say call him if visibility falls below two miles or if any
  CPA drops below one mile.
  THIRD OFFICER
   Understood. I have the watch.
  SECOND OFFICER
  You have the watch. Time 0800.
  THIRD ENGINEER
  Main engine is running at seventy-two RPM, steady. Exhaust temperatures are all normal. What is outstanding?
</x:v>
      </x:c>
      <x:c r="H1441" s="8" t="str">
        <x:v>52</x:v>
      </x:c>
      <x:c r="I1441" s="8" t="str">
        <x:v>Maritime English 3.17 Plus, First Edition 2026, PDF page 52</x:v>
      </x:c>
      <x:c r="J1441" s="8" t="str">
        <x:v>u3-p64-visual</x:v>
      </x:c>
      <x:c r="K1441" s="8" t="str"/>
    </x:row>
    <x:row r="1442" ht="334" customHeight="1">
      <x:c r="A1442" s="21" t="n">
        <x:v>2</x:v>
      </x:c>
      <x:c r="B1442" s="21" t="n">
        <x:v>1</x:v>
      </x:c>
      <x:c r="C1442" s="8" t="str">
        <x:v>Simulator desk — Standard-order cards and a paper helm</x:v>
      </x:c>
      <x:c r="D1442" s="8" t="str">
        <x:v>Reference page 52: THE SITUATION</x:v>
      </x:c>
      <x:c r="E1442" s="21" t="n">
        <x:v>3</x:v>
      </x:c>
      <x:c r="F1442" s="21" t="n">
        <x:v>3</x:v>
      </x:c>
      <x:c r="G1442" s="8" t="str">
        <x:v>  SECOND ENGINEER
  Number two generator is on load. Number one is on standby. I am watching the fuel oil purifier, it tripped once at 0620 and It was reset
   under the authorised procedure. Check its status on your first rounds.
  THIRD ENGINEER
   Purifier tripped 0620, reset, check on rounds. Soundings?
  SECOND ENGINEER
   All bilges sounded at 0600, all normal, figures are in the logbook. Bunker tank number three is at one point two metres.
  THIRD ENGINEER
   Understood. I have the watch. !
Two decks below, the engine room handover is taking place at the same time. Both officers sign the handover. The bridge and the engine room
now hold the same picture of the ship at 0800.
  NOTES</x:v>
      </x:c>
      <x:c r="H1442" s="8" t="str">
        <x:v>52</x:v>
      </x:c>
      <x:c r="I1442" s="8" t="str">
        <x:v>Maritime English 3.17 Plus, First Edition 2026, PDF page 52</x:v>
      </x:c>
      <x:c r="J1442" s="8" t="str">
        <x:v>u3-p64-visual</x:v>
      </x:c>
      <x:c r="K1442" s="8" t="str"/>
    </x:row>
    <x:row r="1443" ht="334" customHeight="1">
      <x:c r="A1443" s="21" t="n">
        <x:v>2</x:v>
      </x:c>
      <x:c r="B1443" s="21" t="n">
        <x:v>1</x:v>
      </x:c>
      <x:c r="C1443" s="8" t="str">
        <x:v>Simulator desk — Standard-order cards and a paper helm</x:v>
      </x:c>
      <x:c r="D1443" s="8" t="str">
        <x:v>Reference page 57: Present continuous and present simple</x:v>
      </x:c>
      <x:c r="E1443" s="21" t="n">
        <x:v>1</x:v>
      </x:c>
      <x:c r="F1443" s="21" t="n">
        <x:v>3</x:v>
      </x:c>
      <x:c r="G1443"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1443" s="8" t="str">
        <x:v>57</x:v>
      </x:c>
      <x:c r="I1443" s="8" t="str">
        <x:v>Maritime English 3.17 Plus, First Edition 2026, PDF page 57</x:v>
      </x:c>
      <x:c r="J1443" s="8" t="str">
        <x:v>u3-p64-visual</x:v>
      </x:c>
      <x:c r="K1443" s="8" t="str"/>
    </x:row>
    <x:row r="1444" ht="334" customHeight="1">
      <x:c r="A1444" s="21" t="n">
        <x:v>2</x:v>
      </x:c>
      <x:c r="B1444" s="21" t="n">
        <x:v>1</x:v>
      </x:c>
      <x:c r="C1444" s="8" t="str">
        <x:v>Simulator desk — Standard-order cards and a paper helm</x:v>
      </x:c>
      <x:c r="D1444" s="8" t="str">
        <x:v>Reference page 57: Present continuous and present simple</x:v>
      </x:c>
      <x:c r="E1444" s="21" t="n">
        <x:v>2</x:v>
      </x:c>
      <x:c r="F1444" s="21" t="n">
        <x:v>3</x:v>
      </x:c>
      <x:c r="G1444"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1444" s="8" t="str">
        <x:v>57</x:v>
      </x:c>
      <x:c r="I1444" s="8" t="str">
        <x:v>Maritime English 3.17 Plus, First Edition 2026, PDF page 57</x:v>
      </x:c>
      <x:c r="J1444" s="8" t="str">
        <x:v>u3-p64-visual</x:v>
      </x:c>
      <x:c r="K1444" s="8" t="str"/>
    </x:row>
    <x:row r="1445" ht="334" customHeight="1">
      <x:c r="A1445" s="21" t="n">
        <x:v>2</x:v>
      </x:c>
      <x:c r="B1445" s="21" t="n">
        <x:v>1</x:v>
      </x:c>
      <x:c r="C1445" s="8" t="str">
        <x:v>Simulator desk — Standard-order cards and a paper helm</x:v>
      </x:c>
      <x:c r="D1445" s="8" t="str">
        <x:v>Reference page 57: Present continuous and present simple</x:v>
      </x:c>
      <x:c r="E1445" s="21" t="n">
        <x:v>3</x:v>
      </x:c>
      <x:c r="F1445" s="21" t="n">
        <x:v>3</x:v>
      </x:c>
      <x:c r="G1445" s="8" t="str">
        <x:v>repeated actions can also use the continuous. State verbs such as know, understand and need normally use
the simple form in these examples.
Examples are for language learning. Sources: S1; S2.
  CLASS NOTES</x:v>
      </x:c>
      <x:c r="H1445" s="8" t="str">
        <x:v>57</x:v>
      </x:c>
      <x:c r="I1445" s="8" t="str">
        <x:v>Maritime English 3.17 Plus, First Edition 2026, PDF page 57</x:v>
      </x:c>
      <x:c r="J1445" s="8" t="str">
        <x:v>u3-p64-visual</x:v>
      </x:c>
      <x:c r="K1445" s="8" t="str"/>
    </x:row>
    <x:row r="1446" ht="334" customHeight="1">
      <x:c r="A1446" s="21" t="n">
        <x:v>2</x:v>
      </x:c>
      <x:c r="B1446" s="21" t="n">
        <x:v>1</x:v>
      </x:c>
      <x:c r="C1446" s="8" t="str">
        <x:v>Simulator desk — Standard-order cards and a paper helm</x:v>
      </x:c>
      <x:c r="D1446" s="8" t="str">
        <x:v>Reference page 63: Two departments, one handover time</x:v>
      </x:c>
      <x:c r="E1446" s="21" t="n">
        <x:v>1</x:v>
      </x:c>
      <x:c r="F1446" s="21" t="n">
        <x:v>2</x:v>
      </x:c>
      <x:c r="G1446"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1446" s="8" t="str">
        <x:v>63</x:v>
      </x:c>
      <x:c r="I1446" s="8" t="str">
        <x:v>Maritime English 3.17 Plus, First Edition 2026, PDF page 63</x:v>
      </x:c>
      <x:c r="J1446" s="8" t="str">
        <x:v>u3-p64-visual</x:v>
      </x:c>
      <x:c r="K1446" s="8" t="str"/>
    </x:row>
    <x:row r="1447" ht="334" customHeight="1">
      <x:c r="A1447" s="21" t="n">
        <x:v>2</x:v>
      </x:c>
      <x:c r="B1447" s="21" t="n">
        <x:v>1</x:v>
      </x:c>
      <x:c r="C1447" s="8" t="str">
        <x:v>Simulator desk — Standard-order cards and a paper helm</x:v>
      </x:c>
      <x:c r="D1447" s="8" t="str">
        <x:v>Reference page 63: Two departments, one handover time</x:v>
      </x:c>
      <x:c r="E1447" s="21" t="n">
        <x:v>2</x:v>
      </x:c>
      <x:c r="F1447" s="21" t="n">
        <x:v>2</x:v>
      </x:c>
      <x:c r="G1447"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1447" s="8" t="str">
        <x:v>63</x:v>
      </x:c>
      <x:c r="I1447" s="8" t="str">
        <x:v>Maritime English 3.17 Plus, First Edition 2026, PDF page 63</x:v>
      </x:c>
      <x:c r="J1447" s="8" t="str">
        <x:v>u3-p64-visual</x:v>
      </x:c>
      <x:c r="K1447" s="8" t="str"/>
    </x:row>
    <x:row r="1448" ht="334" customHeight="1">
      <x:c r="A1448" s="21" t="n">
        <x:v>2</x:v>
      </x:c>
      <x:c r="B1448" s="21" t="n">
        <x:v>1</x:v>
      </x:c>
      <x:c r="C1448" s="8" t="str">
        <x:v>Watchkeeping and Routine Operations — workbook · round 1</x:v>
      </x:c>
      <x:c r="D1448" s="8" t="str">
        <x:v>Source passage</x:v>
      </x:c>
      <x:c r="E1448" s="21" t="n">
        <x:v>1</x:v>
      </x:c>
      <x:c r="F1448" s="21" t="n">
        <x:v>3</x:v>
      </x:c>
      <x:c r="G1448" s="8" t="str">
        <x:v>PDF PAGE 65
NAME:                          CLASS:                   DATE:
  F  WORKSHEET
Part 1 - Match the term to its meaning.
  1.  midships                                                        a. Keep the present heading
  2.  steady as she goes                                             b. A scheduled inspection of the machinery spaces
  3.  stand by engine                                                    c.  Bring the rudder to the centreline
  4.  finished with engine                                             d.  Revolutions per minute
  5.  rounds                                                          e. The engine is released from manoeuvring duty
  6.  sounding                                                                                     f. The Master's permanent written instructions
</x:v>
      </x:c>
      <x:c r="H1448" s="8" t="str">
        <x:v>65</x:v>
      </x:c>
      <x:c r="I1448" s="8" t="str">
        <x:v>Maritime English 3.17 Plus, First Edition 2026, PDF page 65</x:v>
      </x:c>
      <x:c r="J1448" s="8" t="str">
        <x:v>u3-p65-round-1</x:v>
      </x:c>
      <x:c r="K1448" s="8" t="str"/>
    </x:row>
    <x:row r="1449" ht="334" customHeight="1">
      <x:c r="A1449" s="21" t="n">
        <x:v>2</x:v>
      </x:c>
      <x:c r="B1449" s="21" t="n">
        <x:v>1</x:v>
      </x:c>
      <x:c r="C1449" s="8" t="str">
        <x:v>Watchkeeping and Routine Operations — workbook · round 1</x:v>
      </x:c>
      <x:c r="D1449" s="8" t="str">
        <x:v>Source passage</x:v>
      </x:c>
      <x:c r="E1449" s="21" t="n">
        <x:v>2</x:v>
      </x:c>
      <x:c r="F1449" s="21" t="n">
        <x:v>3</x:v>
      </x:c>
      <x:c r="G1449" s="8" t="str">
        <x:v>
  7.  standing orders                                                 g. The engine must be ready for manoeuvring
  8. RPM                                                            h. A measured depth of liquid in a tank
Part 2 - Complete each sentence with one word.
  1. The main engine ________ running at seventy-two RPM at the moment.
  2.  Every wheel order must be repeated ________ exactly, including the figure.
  3. The duty engineer ________ rounds every two hours during an unmanned period.
  4. ________ as she goes. Steady on 085 degrees.
  5. The Master's ________ orders require a call if visibility falls below two miles.
  6.   I have the ________. Time zero eight hundred.
</x:v>
      </x:c>
      <x:c r="H1449" s="8" t="str">
        <x:v>65</x:v>
      </x:c>
      <x:c r="I1449" s="8" t="str">
        <x:v>Maritime English 3.17 Plus, First Edition 2026, PDF page 65</x:v>
      </x:c>
      <x:c r="J1449" s="8" t="str">
        <x:v>u3-p65-round-1</x:v>
      </x:c>
      <x:c r="K1449" s="8" t="str"/>
    </x:row>
    <x:row r="1450" ht="334" customHeight="1">
      <x:c r="A1450" s="21" t="n">
        <x:v>2</x:v>
      </x:c>
      <x:c r="B1450" s="21" t="n">
        <x:v>1</x:v>
      </x:c>
      <x:c r="C1450" s="8" t="str">
        <x:v>Watchkeeping and Routine Operations — workbook · round 1</x:v>
      </x:c>
      <x:c r="D1450" s="8" t="str">
        <x:v>Source passage</x:v>
      </x:c>
      <x:c r="E1450" s="21" t="n">
        <x:v>3</x:v>
      </x:c>
      <x:c r="F1450" s="21" t="n">
        <x:v>3</x:v>
      </x:c>
      <x:c r="G1450" s="8" t="str">
        <x:v>
  NOTES</x:v>
      </x:c>
      <x:c r="H1450" s="8" t="str">
        <x:v>65</x:v>
      </x:c>
      <x:c r="I1450" s="8" t="str">
        <x:v>Maritime English 3.17 Plus, First Edition 2026, PDF page 65</x:v>
      </x:c>
      <x:c r="J1450" s="8" t="str">
        <x:v>u3-p65-round-1</x:v>
      </x:c>
      <x:c r="K1450" s="8" t="str"/>
    </x:row>
    <x:row r="1451" ht="334" customHeight="1">
      <x:c r="A1451" s="21" t="n">
        <x:v>2</x:v>
      </x:c>
      <x:c r="B1451" s="21" t="n">
        <x:v>1</x:v>
      </x:c>
      <x:c r="C1451" s="8" t="str">
        <x:v>Watchkeeping and Routine Operations — workbook · round 1</x:v>
      </x:c>
      <x:c r="D1451" s="8" t="str">
        <x:v>Reference page 65: Watchkeeping and Routine Operations — workbook</x:v>
      </x:c>
      <x:c r="E1451" s="21" t="n">
        <x:v>1</x:v>
      </x:c>
      <x:c r="F1451" s="21" t="n">
        <x:v>3</x:v>
      </x:c>
      <x:c r="G1451" s="8" t="str">
        <x:v>NAME:                          CLASS:                   DATE:
  F  WORKSHEET
Part 1 - Match the term to its meaning.
  1.  midships                                                        a. Keep the present heading
  2.  steady as she goes                                             b. A scheduled inspection of the machinery spaces
  3.  stand by engine                                                    c.  Bring the rudder to the centreline
  4.  finished with engine                                             d.  Revolutions per minute
  5.  rounds                                                          e. The engine is released from manoeuvring duty
  6.  sounding                                                                                     f. The Master's permanent written instructions
</x:v>
      </x:c>
      <x:c r="H1451" s="8" t="str">
        <x:v>65</x:v>
      </x:c>
      <x:c r="I1451" s="8" t="str">
        <x:v>Maritime English 3.17 Plus, First Edition 2026, PDF page 65</x:v>
      </x:c>
      <x:c r="J1451" s="8" t="str">
        <x:v>u3-p65-round-1</x:v>
      </x:c>
      <x:c r="K1451" s="8" t="str"/>
    </x:row>
    <x:row r="1452" ht="334" customHeight="1">
      <x:c r="A1452" s="21" t="n">
        <x:v>2</x:v>
      </x:c>
      <x:c r="B1452" s="21" t="n">
        <x:v>1</x:v>
      </x:c>
      <x:c r="C1452" s="8" t="str">
        <x:v>Watchkeeping and Routine Operations — workbook · round 1</x:v>
      </x:c>
      <x:c r="D1452" s="8" t="str">
        <x:v>Reference page 65: Watchkeeping and Routine Operations — workbook</x:v>
      </x:c>
      <x:c r="E1452" s="21" t="n">
        <x:v>2</x:v>
      </x:c>
      <x:c r="F1452" s="21" t="n">
        <x:v>3</x:v>
      </x:c>
      <x:c r="G1452" s="8" t="str">
        <x:v>  7.  standing orders                                                 g. The engine must be ready for manoeuvring
  8. RPM                                                            h. A measured depth of liquid in a tank
Part 2 - Complete each sentence with one word.
  1. The main engine ________ running at seventy-two RPM at the moment.
  2.  Every wheel order must be repeated ________ exactly, including the figure.
  3. The duty engineer ________ rounds every two hours during an unmanned period.
  4. ________ as she goes. Steady on 085 degrees.
  5. The Master's ________ orders require a call if visibility falls below two miles.
  6.   I have the ________. Time zero eight hundred.
</x:v>
      </x:c>
      <x:c r="H1452" s="8" t="str">
        <x:v>65</x:v>
      </x:c>
      <x:c r="I1452" s="8" t="str">
        <x:v>Maritime English 3.17 Plus, First Edition 2026, PDF page 65</x:v>
      </x:c>
      <x:c r="J1452" s="8" t="str">
        <x:v>u3-p65-round-1</x:v>
      </x:c>
      <x:c r="K1452" s="8" t="str"/>
    </x:row>
    <x:row r="1453" ht="334" customHeight="1">
      <x:c r="A1453" s="21" t="n">
        <x:v>2</x:v>
      </x:c>
      <x:c r="B1453" s="21" t="n">
        <x:v>1</x:v>
      </x:c>
      <x:c r="C1453" s="8" t="str">
        <x:v>Watchkeeping and Routine Operations — workbook · round 1</x:v>
      </x:c>
      <x:c r="D1453" s="8" t="str">
        <x:v>Reference page 65: Watchkeeping and Routine Operations — workbook</x:v>
      </x:c>
      <x:c r="E1453" s="21" t="n">
        <x:v>3</x:v>
      </x:c>
      <x:c r="F1453" s="21" t="n">
        <x:v>3</x:v>
      </x:c>
      <x:c r="G1453" s="8" t="str">
        <x:v>  NOTES</x:v>
      </x:c>
      <x:c r="H1453" s="8" t="str">
        <x:v>65</x:v>
      </x:c>
      <x:c r="I1453" s="8" t="str">
        <x:v>Maritime English 3.17 Plus, First Edition 2026, PDF page 65</x:v>
      </x:c>
      <x:c r="J1453" s="8" t="str">
        <x:v>u3-p65-round-1</x:v>
      </x:c>
      <x:c r="K1453" s="8" t="str"/>
    </x:row>
    <x:row r="1454" ht="334" customHeight="1">
      <x:c r="A1454" s="21" t="n">
        <x:v>2</x:v>
      </x:c>
      <x:c r="B1454" s="21" t="n">
        <x:v>1</x:v>
      </x:c>
      <x:c r="C1454" s="8" t="str">
        <x:v>Watchkeeping and Routine Operations — workbook · round 1</x:v>
      </x:c>
      <x:c r="D1454" s="8" t="str">
        <x:v>Reference page 51: Watchkeeping and Routine Operations — vocabulary</x:v>
      </x:c>
      <x:c r="E1454" s="21" t="n">
        <x:v>1</x:v>
      </x:c>
      <x:c r="F1454" s="21" t="n">
        <x:v>3</x:v>
      </x:c>
      <x:c r="G1454" s="8" t="str">
        <x:v>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e.g. Stand by engine at 0540.                                               e.g. Finished with engine at 0715.
</x:v>
      </x:c>
      <x:c r="H1454" s="8" t="str">
        <x:v>51</x:v>
      </x:c>
      <x:c r="I1454" s="8" t="str">
        <x:v>Maritime English 3.17 Plus, First Edition 2026, PDF page 51</x:v>
      </x:c>
      <x:c r="J1454" s="8" t="str">
        <x:v>u3-p65-round-1</x:v>
      </x:c>
      <x:c r="K1454" s="8" t="str"/>
    </x:row>
    <x:row r="1455" ht="334" customHeight="1">
      <x:c r="A1455" s="21" t="n">
        <x:v>2</x:v>
      </x:c>
      <x:c r="B1455" s="21" t="n">
        <x:v>1</x:v>
      </x:c>
      <x:c r="C1455" s="8" t="str">
        <x:v>Watchkeeping and Routine Operations — workbook · round 1</x:v>
      </x:c>
      <x:c r="D1455" s="8" t="str">
        <x:v>Reference page 51: Watchkeeping and Routine Operations — vocabulary</x:v>
      </x:c>
      <x:c r="E1455" s="21" t="n">
        <x:v>2</x:v>
      </x:c>
      <x:c r="F1455" s="21" t="n">
        <x:v>3</x:v>
      </x:c>
      <x:c r="G1455" s="8" t="str">
        <x:v>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A measured depth of liquid in a tank or bilge.                 A scheduled inspection walk through the machinery spaces.
</x:v>
      </x:c>
      <x:c r="H1455" s="8" t="str">
        <x:v>51</x:v>
      </x:c>
      <x:c r="I1455" s="8" t="str">
        <x:v>Maritime English 3.17 Plus, First Edition 2026, PDF page 51</x:v>
      </x:c>
      <x:c r="J1455" s="8" t="str">
        <x:v>u3-p65-round-1</x:v>
      </x:c>
      <x:c r="K1455" s="8" t="str"/>
    </x:row>
    <x:row r="1456" ht="334" customHeight="1">
      <x:c r="A1456" s="21" t="n">
        <x:v>2</x:v>
      </x:c>
      <x:c r="B1456" s="21" t="n">
        <x:v>1</x:v>
      </x:c>
      <x:c r="C1456" s="8" t="str">
        <x:v>Watchkeeping and Routine Operations — workbook · round 1</x:v>
      </x:c>
      <x:c r="D1456" s="8" t="str">
        <x:v>Reference page 51: Watchkeeping and Routine Operations — vocabulary</x:v>
      </x:c>
      <x:c r="E1456" s="21" t="n">
        <x:v>3</x:v>
      </x:c>
      <x:c r="F1456" s="21" t="n">
        <x:v>3</x:v>
      </x:c>
      <x:c r="G1456" s="8" t="str">
        <x:v>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1456" s="8" t="str">
        <x:v>51</x:v>
      </x:c>
      <x:c r="I1456" s="8" t="str">
        <x:v>Maritime English 3.17 Plus, First Edition 2026, PDF page 51</x:v>
      </x:c>
      <x:c r="J1456" s="8" t="str">
        <x:v>u3-p65-round-1</x:v>
      </x:c>
      <x:c r="K1456" s="8" t="str"/>
    </x:row>
    <x:row r="1457" ht="334" customHeight="1">
      <x:c r="A1457" s="21" t="n">
        <x:v>2</x:v>
      </x:c>
      <x:c r="B1457" s="21" t="n">
        <x:v>1</x:v>
      </x:c>
      <x:c r="C1457" s="8" t="str">
        <x:v>Watchkeeping and Routine Operations — workbook · round 1</x:v>
      </x:c>
      <x:c r="D1457" s="8" t="str">
        <x:v>Reference page 52: THE SITUATION</x:v>
      </x:c>
      <x:c r="E1457" s="21" t="n">
        <x:v>1</x:v>
      </x:c>
      <x:c r="F1457" s="21" t="n">
        <x:v>3</x:v>
      </x:c>
      <x:c r="G1457" s="8" t="str">
        <x:v>B  READING AND LISTENING
  THE SITUATION
  MV Andaman Trader is at sea on passage. The Second Officer is handing the bridge watch to the Third Officer at 0800. At the
  same moment the engine room is changing over below.
Zero Eight Hundred Handover                                                         Recording script - approx. 3 minutes
  SECOND OFFICER
  Good morning. Position at 0755: eleven degrees forty north, one hundred degrees twelve east. We are steering 085 by gyro,
  making twelve point four knots.
  THIRD OFFICER
   085, twelve point four. Understood.
  SECOND OFFICER
   Traffic: one crossing vessel on the port bow, CPA one point two miles in eighteen minutes. I am monitoring her. Nothing else of
</x:v>
      </x:c>
      <x:c r="H1457" s="8" t="str">
        <x:v>52</x:v>
      </x:c>
      <x:c r="I1457" s="8" t="str">
        <x:v>Maritime English 3.17 Plus, First Edition 2026, PDF page 52</x:v>
      </x:c>
      <x:c r="J1457" s="8" t="str">
        <x:v>u3-p65-round-1</x:v>
      </x:c>
      <x:c r="K1457" s="8" t="str"/>
    </x:row>
    <x:row r="1458" ht="334" customHeight="1">
      <x:c r="A1458" s="21" t="n">
        <x:v>2</x:v>
      </x:c>
      <x:c r="B1458" s="21" t="n">
        <x:v>1</x:v>
      </x:c>
      <x:c r="C1458" s="8" t="str">
        <x:v>Watchkeeping and Routine Operations — workbook · round 1</x:v>
      </x:c>
      <x:c r="D1458" s="8" t="str">
        <x:v>Reference page 52: THE SITUATION</x:v>
      </x:c>
      <x:c r="E1458" s="21" t="n">
        <x:v>2</x:v>
      </x:c>
      <x:c r="F1458" s="21" t="n">
        <x:v>3</x:v>
      </x:c>
      <x:c r="G1458" s="8" t="str">
        <x:v>   concern.
  THIRD OFFICER
  One crossing vessel port bow, CPA one point two. Are we on autopilot?
  SECOND OFFICER
  Yes, autopilot, both radars on the six mile range. Master's standing orders say call him if visibility falls below two miles or if any
  CPA drops below one mile.
  THIRD OFFICER
   Understood. I have the watch.
  SECOND OFFICER
  You have the watch. Time 0800.
  THIRD ENGINEER
  Main engine is running at seventy-two RPM, steady. Exhaust temperatures are all normal. What is outstanding?
</x:v>
      </x:c>
      <x:c r="H1458" s="8" t="str">
        <x:v>52</x:v>
      </x:c>
      <x:c r="I1458" s="8" t="str">
        <x:v>Maritime English 3.17 Plus, First Edition 2026, PDF page 52</x:v>
      </x:c>
      <x:c r="J1458" s="8" t="str">
        <x:v>u3-p65-round-1</x:v>
      </x:c>
      <x:c r="K1458" s="8" t="str"/>
    </x:row>
    <x:row r="1459" ht="334" customHeight="1">
      <x:c r="A1459" s="21" t="n">
        <x:v>2</x:v>
      </x:c>
      <x:c r="B1459" s="21" t="n">
        <x:v>1</x:v>
      </x:c>
      <x:c r="C1459" s="8" t="str">
        <x:v>Watchkeeping and Routine Operations — workbook · round 1</x:v>
      </x:c>
      <x:c r="D1459" s="8" t="str">
        <x:v>Reference page 52: THE SITUATION</x:v>
      </x:c>
      <x:c r="E1459" s="21" t="n">
        <x:v>3</x:v>
      </x:c>
      <x:c r="F1459" s="21" t="n">
        <x:v>3</x:v>
      </x:c>
      <x:c r="G1459" s="8" t="str">
        <x:v>  SECOND ENGINEER
  Number two generator is on load. Number one is on standby. I am watching the fuel oil purifier, it tripped once at 0620 and It was reset
   under the authorised procedure. Check its status on your first rounds.
  THIRD ENGINEER
   Purifier tripped 0620, reset, check on rounds. Soundings?
  SECOND ENGINEER
   All bilges sounded at 0600, all normal, figures are in the logbook. Bunker tank number three is at one point two metres.
  THIRD ENGINEER
   Understood. I have the watch. !
Two decks below, the engine room handover is taking place at the same time. Both officers sign the handover. The bridge and the engine room
now hold the same picture of the ship at 0800.
  NOTES</x:v>
      </x:c>
      <x:c r="H1459" s="8" t="str">
        <x:v>52</x:v>
      </x:c>
      <x:c r="I1459" s="8" t="str">
        <x:v>Maritime English 3.17 Plus, First Edition 2026, PDF page 52</x:v>
      </x:c>
      <x:c r="J1459" s="8" t="str">
        <x:v>u3-p65-round-1</x:v>
      </x:c>
      <x:c r="K1459" s="8" t="str"/>
    </x:row>
    <x:row r="1460" ht="334" customHeight="1">
      <x:c r="A1460" s="21" t="n">
        <x:v>2</x:v>
      </x:c>
      <x:c r="B1460" s="21" t="n">
        <x:v>1</x:v>
      </x:c>
      <x:c r="C1460" s="8" t="str">
        <x:v>Watchkeeping and Routine Operations — workbook · round 1</x:v>
      </x:c>
      <x:c r="D1460" s="8" t="str">
        <x:v>Reference page 55: Why a Handover Needs More Than “Everything Is</x:v>
      </x:c>
      <x:c r="E1460" s="21" t="n">
        <x:v>1</x:v>
      </x:c>
      <x:c r="F1460" s="21" t="n">
        <x:v>2</x:v>
      </x:c>
      <x:c r="G1460" s="8" t="str">
        <x:v>UNIT 3 | B3 READING FOR MEANING
Why a Handover Needs More Than “Everything Is
Fine”
  Before you read
  What information would you need before taking over a task from another person?
Reading focus: Separate normal arrangements, current changes and outstanding work.
A At a watch handover, the next officer needs a clear picture of the vessel now. Everything is fine does
not explain which equipment is working, which task is unfinished or when another check is due. A useful
handover makes changes easy to notice.
B On MV Blue Horizon, the bridge handover begins at 0800. The outgoing officer reports that visibility is
decreasing in rain. The next weather update is due at 0830. The incoming officer records both the
present condition and the time of the next update. The officer also checks the applicable standing orders.
</x:v>
      </x:c>
      <x:c r="H1460" s="8" t="str">
        <x:v>55</x:v>
      </x:c>
      <x:c r="I1460" s="8" t="str">
        <x:v>Maritime English 3.17 Plus, First Edition 2026, PDF page 55</x:v>
      </x:c>
      <x:c r="J1460" s="8" t="str">
        <x:v>u3-p65-round-1</x:v>
      </x:c>
      <x:c r="K1460" s="8" t="str"/>
    </x:row>
    <x:row r="1461" ht="334" customHeight="1">
      <x:c r="A1461" s="21" t="n">
        <x:v>2</x:v>
      </x:c>
      <x:c r="B1461" s="21" t="n">
        <x:v>1</x:v>
      </x:c>
      <x:c r="C1461" s="8" t="str">
        <x:v>Watchkeeping and Routine Operations — workbook · round 1</x:v>
      </x:c>
      <x:c r="D1461" s="8" t="str">
        <x:v>Reference page 55: Why a Handover Needs More Than “Everything Is</x:v>
      </x:c>
      <x:c r="E1461" s="21" t="n">
        <x:v>2</x:v>
      </x:c>
      <x:c r="F1461" s="21" t="n">
        <x:v>2</x:v>
      </x:c>
      <x:c r="G1461" s="8" t="str">
        <x:v>C In the engine control room, the engineers discuss a different change. No. 2 fresh-water pump is out of
service, and No. 1 pump is in use. The fault was recorded at 0645. The Second Engineer has arranged
an inspection for 1000, but the cause has not yet been confirmed. A planned inspection is not a
completed repair.
D The receiving officer asks questions about anything unclear. Important figures are checked, and
unfinished work is recorded with a responsible person and a time. On this vessel, the handover record
separates normal arrangements, current changes and outstanding work. This helps the next watch see
what needs attention without treating an assumption as a fact.
Word support
outstanding: not yet completed   |  current: true at the present time   |  confirmed: checked and established
Original teaching article; vessel names, people and operational data are fictional. Content/design references: S1, S2; see Sources and editorial
notes.
  CLASS NOTES</x:v>
      </x:c>
      <x:c r="H1461" s="8" t="str">
        <x:v>55</x:v>
      </x:c>
      <x:c r="I1461" s="8" t="str">
        <x:v>Maritime English 3.17 Plus, First Edition 2026, PDF page 55</x:v>
      </x:c>
      <x:c r="J1461" s="8" t="str">
        <x:v>u3-p65-round-1</x:v>
      </x:c>
      <x:c r="K1461" s="8" t="str"/>
    </x:row>
    <x:row r="1462" ht="334" customHeight="1">
      <x:c r="A1462" s="21" t="n">
        <x:v>2</x:v>
      </x:c>
      <x:c r="B1462" s="21" t="n">
        <x:v>1</x:v>
      </x:c>
      <x:c r="C1462" s="8" t="str">
        <x:v>Watchkeeping and Routine Operations — workbook · round 1</x:v>
      </x:c>
      <x:c r="D1462" s="8" t="str">
        <x:v>Reference page 57: Present continuous and present simple</x:v>
      </x:c>
      <x:c r="E1462" s="21" t="n">
        <x:v>1</x:v>
      </x:c>
      <x:c r="F1462" s="21" t="n">
        <x:v>3</x:v>
      </x:c>
      <x:c r="G1462"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1462" s="8" t="str">
        <x:v>57</x:v>
      </x:c>
      <x:c r="I1462" s="8" t="str">
        <x:v>Maritime English 3.17 Plus, First Edition 2026, PDF page 57</x:v>
      </x:c>
      <x:c r="J1462" s="8" t="str">
        <x:v>u3-p65-round-1</x:v>
      </x:c>
      <x:c r="K1462" s="8" t="str"/>
    </x:row>
    <x:row r="1463" ht="334" customHeight="1">
      <x:c r="A1463" s="21" t="n">
        <x:v>2</x:v>
      </x:c>
      <x:c r="B1463" s="21" t="n">
        <x:v>1</x:v>
      </x:c>
      <x:c r="C1463" s="8" t="str">
        <x:v>Watchkeeping and Routine Operations — workbook · round 1</x:v>
      </x:c>
      <x:c r="D1463" s="8" t="str">
        <x:v>Reference page 57: Present continuous and present simple</x:v>
      </x:c>
      <x:c r="E1463" s="21" t="n">
        <x:v>2</x:v>
      </x:c>
      <x:c r="F1463" s="21" t="n">
        <x:v>3</x:v>
      </x:c>
      <x:c r="G1463"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1463" s="8" t="str">
        <x:v>57</x:v>
      </x:c>
      <x:c r="I1463" s="8" t="str">
        <x:v>Maritime English 3.17 Plus, First Edition 2026, PDF page 57</x:v>
      </x:c>
      <x:c r="J1463" s="8" t="str">
        <x:v>u3-p65-round-1</x:v>
      </x:c>
      <x:c r="K1463" s="8" t="str"/>
    </x:row>
    <x:row r="1464" ht="334" customHeight="1">
      <x:c r="A1464" s="21" t="n">
        <x:v>2</x:v>
      </x:c>
      <x:c r="B1464" s="21" t="n">
        <x:v>1</x:v>
      </x:c>
      <x:c r="C1464" s="8" t="str">
        <x:v>Watchkeeping and Routine Operations — workbook · round 1</x:v>
      </x:c>
      <x:c r="D1464" s="8" t="str">
        <x:v>Reference page 57: Present continuous and present simple</x:v>
      </x:c>
      <x:c r="E1464" s="21" t="n">
        <x:v>3</x:v>
      </x:c>
      <x:c r="F1464" s="21" t="n">
        <x:v>3</x:v>
      </x:c>
      <x:c r="G1464" s="8" t="str">
        <x:v>repeated actions can also use the continuous. State verbs such as know, understand and need normally use
the simple form in these examples.
Examples are for language learning. Sources: S1; S2.
  CLASS NOTES</x:v>
      </x:c>
      <x:c r="H1464" s="8" t="str">
        <x:v>57</x:v>
      </x:c>
      <x:c r="I1464" s="8" t="str">
        <x:v>Maritime English 3.17 Plus, First Edition 2026, PDF page 57</x:v>
      </x:c>
      <x:c r="J1464" s="8" t="str">
        <x:v>u3-p65-round-1</x:v>
      </x:c>
      <x:c r="K1464" s="8" t="str"/>
    </x:row>
    <x:row r="1465" ht="334" customHeight="1">
      <x:c r="A1465" s="21" t="n">
        <x:v>2</x:v>
      </x:c>
      <x:c r="B1465" s="21" t="n">
        <x:v>1</x:v>
      </x:c>
      <x:c r="C1465" s="8" t="str">
        <x:v>Watchkeeping and Routine Operations — workbook · round 1</x:v>
      </x:c>
      <x:c r="D1465" s="8" t="str">
        <x:v>Reference page 63: Two departments, one handover time</x:v>
      </x:c>
      <x:c r="E1465" s="21" t="n">
        <x:v>1</x:v>
      </x:c>
      <x:c r="F1465" s="21" t="n">
        <x:v>2</x:v>
      </x:c>
      <x:c r="G1465"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1465" s="8" t="str">
        <x:v>63</x:v>
      </x:c>
      <x:c r="I1465" s="8" t="str">
        <x:v>Maritime English 3.17 Plus, First Edition 2026, PDF page 63</x:v>
      </x:c>
      <x:c r="J1465" s="8" t="str">
        <x:v>u3-p65-round-1</x:v>
      </x:c>
      <x:c r="K1465" s="8" t="str"/>
    </x:row>
    <x:row r="1466" ht="334" customHeight="1">
      <x:c r="A1466" s="21" t="n">
        <x:v>2</x:v>
      </x:c>
      <x:c r="B1466" s="21" t="n">
        <x:v>1</x:v>
      </x:c>
      <x:c r="C1466" s="8" t="str">
        <x:v>Watchkeeping and Routine Operations — workbook · round 1</x:v>
      </x:c>
      <x:c r="D1466" s="8" t="str">
        <x:v>Reference page 63: Two departments, one handover time</x:v>
      </x:c>
      <x:c r="E1466" s="21" t="n">
        <x:v>2</x:v>
      </x:c>
      <x:c r="F1466" s="21" t="n">
        <x:v>2</x:v>
      </x:c>
      <x:c r="G1466"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1466" s="8" t="str">
        <x:v>63</x:v>
      </x:c>
      <x:c r="I1466" s="8" t="str">
        <x:v>Maritime English 3.17 Plus, First Edition 2026, PDF page 63</x:v>
      </x:c>
      <x:c r="J1466" s="8" t="str">
        <x:v>u3-p65-round-1</x:v>
      </x:c>
      <x:c r="K1466" s="8" t="str"/>
    </x:row>
    <x:row r="1467" ht="334" customHeight="1">
      <x:c r="A1467" s="21" t="n">
        <x:v>2</x:v>
      </x:c>
      <x:c r="B1467" s="21" t="n">
        <x:v>1</x:v>
      </x:c>
      <x:c r="C1467" s="8" t="str">
        <x:v>Watchkeeping and Routine Operations — workbook · round 1</x:v>
      </x:c>
      <x:c r="D1467" s="8" t="str">
        <x:v>Reference page 64: Standard-order cards and a paper helm</x:v>
      </x:c>
      <x:c r="E1467" s="21" t="n">
        <x:v>1</x:v>
      </x:c>
      <x:c r="F1467" s="21" t="n">
        <x:v>3</x:v>
      </x:c>
      <x:c r="G1467"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1467" s="8" t="str">
        <x:v>64</x:v>
      </x:c>
      <x:c r="I1467" s="8" t="str">
        <x:v>Maritime English 3.17 Plus, First Edition 2026, PDF page 64</x:v>
      </x:c>
      <x:c r="J1467" s="8" t="str">
        <x:v>u3-p65-round-1</x:v>
      </x:c>
      <x:c r="K1467" s="8" t="str"/>
    </x:row>
    <x:row r="1468" ht="334" customHeight="1">
      <x:c r="A1468" s="21" t="n">
        <x:v>2</x:v>
      </x:c>
      <x:c r="B1468" s="21" t="n">
        <x:v>1</x:v>
      </x:c>
      <x:c r="C1468" s="8" t="str">
        <x:v>Watchkeeping and Routine Operations — workbook · round 1</x:v>
      </x:c>
      <x:c r="D1468" s="8" t="str">
        <x:v>Reference page 64: Standard-order cards and a paper helm</x:v>
      </x:c>
      <x:c r="E1468" s="21" t="n">
        <x:v>2</x:v>
      </x:c>
      <x:c r="F1468" s="21" t="n">
        <x:v>3</x:v>
      </x:c>
      <x:c r="G1468"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1468" s="8" t="str">
        <x:v>64</x:v>
      </x:c>
      <x:c r="I1468" s="8" t="str">
        <x:v>Maritime English 3.17 Plus, First Edition 2026, PDF page 64</x:v>
      </x:c>
      <x:c r="J1468" s="8" t="str">
        <x:v>u3-p65-round-1</x:v>
      </x:c>
      <x:c r="K1468" s="8" t="str"/>
    </x:row>
    <x:row r="1469" ht="334" customHeight="1">
      <x:c r="A1469" s="21" t="n">
        <x:v>2</x:v>
      </x:c>
      <x:c r="B1469" s="21" t="n">
        <x:v>1</x:v>
      </x:c>
      <x:c r="C1469" s="8" t="str">
        <x:v>Watchkeeping and Routine Operations — workbook · round 1</x:v>
      </x:c>
      <x:c r="D1469" s="8" t="str">
        <x:v>Reference page 64: Standard-order cards and a paper helm</x:v>
      </x:c>
      <x:c r="E1469" s="21" t="n">
        <x:v>3</x:v>
      </x:c>
      <x:c r="F1469" s="21" t="n">
        <x:v>3</x:v>
      </x:c>
      <x:c r="G1469" s="8" t="str">
        <x:v>  Action and completion kept distinct
Source: S2, General 10 and A2/1-2. Engine-order execution depends on propulsion and control arrangements; this is a language drill.</x:v>
      </x:c>
      <x:c r="H1469" s="8" t="str">
        <x:v>64</x:v>
      </x:c>
      <x:c r="I1469" s="8" t="str">
        <x:v>Maritime English 3.17 Plus, First Edition 2026, PDF page 64</x:v>
      </x:c>
      <x:c r="J1469" s="8" t="str">
        <x:v>u3-p65-round-1</x:v>
      </x:c>
      <x:c r="K1469" s="8" t="str"/>
    </x:row>
    <x:row r="1470" ht="334" customHeight="1">
      <x:c r="A1470" s="21" t="n">
        <x:v>2</x:v>
      </x:c>
      <x:c r="B1470" s="21" t="n">
        <x:v>1</x:v>
      </x:c>
      <x:c r="C1470" s="8" t="str">
        <x:v>Watchkeeping and Routine Operations — workbook · round 2</x:v>
      </x:c>
      <x:c r="D1470" s="8" t="str">
        <x:v>Source passage</x:v>
      </x:c>
      <x:c r="E1470" s="21" t="n">
        <x:v>1</x:v>
      </x:c>
      <x:c r="F1470" s="21" t="n">
        <x:v>3</x:v>
      </x:c>
      <x:c r="G1470" s="8" t="str">
        <x:v>PDF PAGE 65
NAME:                          CLASS:                   DATE:
  F  WORKSHEET
Part 1 - Match the term to its meaning.
  1.  midships                                                        a. Keep the present heading
  2.  steady as she goes                                             b. A scheduled inspection of the machinery spaces
  3.  stand by engine                                                    c.  Bring the rudder to the centreline
  4.  finished with engine                                             d.  Revolutions per minute
  5.  rounds                                                          e. The engine is released from manoeuvring duty
  6.  sounding                                                                                     f. The Master's permanent written instructions
</x:v>
      </x:c>
      <x:c r="H1470" s="8" t="str">
        <x:v>65</x:v>
      </x:c>
      <x:c r="I1470" s="8" t="str">
        <x:v>Maritime English 3.17 Plus, First Edition 2026, PDF page 65</x:v>
      </x:c>
      <x:c r="J1470" s="8" t="str">
        <x:v>u3-p65-round-2</x:v>
      </x:c>
      <x:c r="K1470" s="8" t="str"/>
    </x:row>
    <x:row r="1471" ht="334" customHeight="1">
      <x:c r="A1471" s="21" t="n">
        <x:v>2</x:v>
      </x:c>
      <x:c r="B1471" s="21" t="n">
        <x:v>1</x:v>
      </x:c>
      <x:c r="C1471" s="8" t="str">
        <x:v>Watchkeeping and Routine Operations — workbook · round 2</x:v>
      </x:c>
      <x:c r="D1471" s="8" t="str">
        <x:v>Source passage</x:v>
      </x:c>
      <x:c r="E1471" s="21" t="n">
        <x:v>2</x:v>
      </x:c>
      <x:c r="F1471" s="21" t="n">
        <x:v>3</x:v>
      </x:c>
      <x:c r="G1471" s="8" t="str">
        <x:v>
  7.  standing orders                                                 g. The engine must be ready for manoeuvring
  8. RPM                                                            h. A measured depth of liquid in a tank
Part 2 - Complete each sentence with one word.
  1. The main engine ________ running at seventy-two RPM at the moment.
  2.  Every wheel order must be repeated ________ exactly, including the figure.
  3. The duty engineer ________ rounds every two hours during an unmanned period.
  4. ________ as she goes. Steady on 085 degrees.
  5. The Master's ________ orders require a call if visibility falls below two miles.
  6.   I have the ________. Time zero eight hundred.
</x:v>
      </x:c>
      <x:c r="H1471" s="8" t="str">
        <x:v>65</x:v>
      </x:c>
      <x:c r="I1471" s="8" t="str">
        <x:v>Maritime English 3.17 Plus, First Edition 2026, PDF page 65</x:v>
      </x:c>
      <x:c r="J1471" s="8" t="str">
        <x:v>u3-p65-round-2</x:v>
      </x:c>
      <x:c r="K1471" s="8" t="str"/>
    </x:row>
    <x:row r="1472" ht="334" customHeight="1">
      <x:c r="A1472" s="21" t="n">
        <x:v>2</x:v>
      </x:c>
      <x:c r="B1472" s="21" t="n">
        <x:v>1</x:v>
      </x:c>
      <x:c r="C1472" s="8" t="str">
        <x:v>Watchkeeping and Routine Operations — workbook · round 2</x:v>
      </x:c>
      <x:c r="D1472" s="8" t="str">
        <x:v>Source passage</x:v>
      </x:c>
      <x:c r="E1472" s="21" t="n">
        <x:v>3</x:v>
      </x:c>
      <x:c r="F1472" s="21" t="n">
        <x:v>3</x:v>
      </x:c>
      <x:c r="G1472" s="8" t="str">
        <x:v>
  NOTES</x:v>
      </x:c>
      <x:c r="H1472" s="8" t="str">
        <x:v>65</x:v>
      </x:c>
      <x:c r="I1472" s="8" t="str">
        <x:v>Maritime English 3.17 Plus, First Edition 2026, PDF page 65</x:v>
      </x:c>
      <x:c r="J1472" s="8" t="str">
        <x:v>u3-p65-round-2</x:v>
      </x:c>
      <x:c r="K1472" s="8" t="str"/>
    </x:row>
    <x:row r="1473" ht="334" customHeight="1">
      <x:c r="A1473" s="21" t="n">
        <x:v>2</x:v>
      </x:c>
      <x:c r="B1473" s="21" t="n">
        <x:v>1</x:v>
      </x:c>
      <x:c r="C1473" s="8" t="str">
        <x:v>Watchkeeping and Routine Operations — workbook · round 2</x:v>
      </x:c>
      <x:c r="D1473" s="8" t="str">
        <x:v>Reference page 65: Watchkeeping and Routine Operations — workbook</x:v>
      </x:c>
      <x:c r="E1473" s="21" t="n">
        <x:v>1</x:v>
      </x:c>
      <x:c r="F1473" s="21" t="n">
        <x:v>3</x:v>
      </x:c>
      <x:c r="G1473" s="8" t="str">
        <x:v>NAME:                          CLASS:                   DATE:
  F  WORKSHEET
Part 1 - Match the term to its meaning.
  1.  midships                                                        a. Keep the present heading
  2.  steady as she goes                                             b. A scheduled inspection of the machinery spaces
  3.  stand by engine                                                    c.  Bring the rudder to the centreline
  4.  finished with engine                                             d.  Revolutions per minute
  5.  rounds                                                          e. The engine is released from manoeuvring duty
  6.  sounding                                                                                     f. The Master's permanent written instructions
</x:v>
      </x:c>
      <x:c r="H1473" s="8" t="str">
        <x:v>65</x:v>
      </x:c>
      <x:c r="I1473" s="8" t="str">
        <x:v>Maritime English 3.17 Plus, First Edition 2026, PDF page 65</x:v>
      </x:c>
      <x:c r="J1473" s="8" t="str">
        <x:v>u3-p65-round-2</x:v>
      </x:c>
      <x:c r="K1473" s="8" t="str"/>
    </x:row>
    <x:row r="1474" ht="334" customHeight="1">
      <x:c r="A1474" s="21" t="n">
        <x:v>2</x:v>
      </x:c>
      <x:c r="B1474" s="21" t="n">
        <x:v>1</x:v>
      </x:c>
      <x:c r="C1474" s="8" t="str">
        <x:v>Watchkeeping and Routine Operations — workbook · round 2</x:v>
      </x:c>
      <x:c r="D1474" s="8" t="str">
        <x:v>Reference page 65: Watchkeeping and Routine Operations — workbook</x:v>
      </x:c>
      <x:c r="E1474" s="21" t="n">
        <x:v>2</x:v>
      </x:c>
      <x:c r="F1474" s="21" t="n">
        <x:v>3</x:v>
      </x:c>
      <x:c r="G1474" s="8" t="str">
        <x:v>  7.  standing orders                                                 g. The engine must be ready for manoeuvring
  8. RPM                                                            h. A measured depth of liquid in a tank
Part 2 - Complete each sentence with one word.
  1. The main engine ________ running at seventy-two RPM at the moment.
  2.  Every wheel order must be repeated ________ exactly, including the figure.
  3. The duty engineer ________ rounds every two hours during an unmanned period.
  4. ________ as she goes. Steady on 085 degrees.
  5. The Master's ________ orders require a call if visibility falls below two miles.
  6.   I have the ________. Time zero eight hundred.
</x:v>
      </x:c>
      <x:c r="H1474" s="8" t="str">
        <x:v>65</x:v>
      </x:c>
      <x:c r="I1474" s="8" t="str">
        <x:v>Maritime English 3.17 Plus, First Edition 2026, PDF page 65</x:v>
      </x:c>
      <x:c r="J1474" s="8" t="str">
        <x:v>u3-p65-round-2</x:v>
      </x:c>
      <x:c r="K1474" s="8" t="str"/>
    </x:row>
    <x:row r="1475" ht="334" customHeight="1">
      <x:c r="A1475" s="21" t="n">
        <x:v>2</x:v>
      </x:c>
      <x:c r="B1475" s="21" t="n">
        <x:v>1</x:v>
      </x:c>
      <x:c r="C1475" s="8" t="str">
        <x:v>Watchkeeping and Routine Operations — workbook · round 2</x:v>
      </x:c>
      <x:c r="D1475" s="8" t="str">
        <x:v>Reference page 65: Watchkeeping and Routine Operations — workbook</x:v>
      </x:c>
      <x:c r="E1475" s="21" t="n">
        <x:v>3</x:v>
      </x:c>
      <x:c r="F1475" s="21" t="n">
        <x:v>3</x:v>
      </x:c>
      <x:c r="G1475" s="8" t="str">
        <x:v>  NOTES</x:v>
      </x:c>
      <x:c r="H1475" s="8" t="str">
        <x:v>65</x:v>
      </x:c>
      <x:c r="I1475" s="8" t="str">
        <x:v>Maritime English 3.17 Plus, First Edition 2026, PDF page 65</x:v>
      </x:c>
      <x:c r="J1475" s="8" t="str">
        <x:v>u3-p65-round-2</x:v>
      </x:c>
      <x:c r="K1475" s="8" t="str"/>
    </x:row>
    <x:row r="1476" ht="334" customHeight="1">
      <x:c r="A1476" s="21" t="n">
        <x:v>2</x:v>
      </x:c>
      <x:c r="B1476" s="21" t="n">
        <x:v>1</x:v>
      </x:c>
      <x:c r="C1476" s="8" t="str">
        <x:v>Watchkeeping and Routine Operations — workbook · round 2</x:v>
      </x:c>
      <x:c r="D1476" s="8" t="str">
        <x:v>Reference page 51: Watchkeeping and Routine Operations — vocabulary</x:v>
      </x:c>
      <x:c r="E1476" s="21" t="n">
        <x:v>1</x:v>
      </x:c>
      <x:c r="F1476" s="21" t="n">
        <x:v>3</x:v>
      </x:c>
      <x:c r="G1476" s="8" t="str">
        <x:v>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e.g. Stand by engine at 0540.                                               e.g. Finished with engine at 0715.
</x:v>
      </x:c>
      <x:c r="H1476" s="8" t="str">
        <x:v>51</x:v>
      </x:c>
      <x:c r="I1476" s="8" t="str">
        <x:v>Maritime English 3.17 Plus, First Edition 2026, PDF page 51</x:v>
      </x:c>
      <x:c r="J1476" s="8" t="str">
        <x:v>u3-p65-round-2</x:v>
      </x:c>
      <x:c r="K1476" s="8" t="str"/>
    </x:row>
    <x:row r="1477" ht="334" customHeight="1">
      <x:c r="A1477" s="21" t="n">
        <x:v>2</x:v>
      </x:c>
      <x:c r="B1477" s="21" t="n">
        <x:v>1</x:v>
      </x:c>
      <x:c r="C1477" s="8" t="str">
        <x:v>Watchkeeping and Routine Operations — workbook · round 2</x:v>
      </x:c>
      <x:c r="D1477" s="8" t="str">
        <x:v>Reference page 51: Watchkeeping and Routine Operations — vocabulary</x:v>
      </x:c>
      <x:c r="E1477" s="21" t="n">
        <x:v>2</x:v>
      </x:c>
      <x:c r="F1477" s="21" t="n">
        <x:v>3</x:v>
      </x:c>
      <x:c r="G1477" s="8" t="str">
        <x:v>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A measured depth of liquid in a tank or bilge.                 A scheduled inspection walk through the machinery spaces.
</x:v>
      </x:c>
      <x:c r="H1477" s="8" t="str">
        <x:v>51</x:v>
      </x:c>
      <x:c r="I1477" s="8" t="str">
        <x:v>Maritime English 3.17 Plus, First Edition 2026, PDF page 51</x:v>
      </x:c>
      <x:c r="J1477" s="8" t="str">
        <x:v>u3-p65-round-2</x:v>
      </x:c>
      <x:c r="K1477" s="8" t="str"/>
    </x:row>
    <x:row r="1478" ht="334" customHeight="1">
      <x:c r="A1478" s="21" t="n">
        <x:v>2</x:v>
      </x:c>
      <x:c r="B1478" s="21" t="n">
        <x:v>1</x:v>
      </x:c>
      <x:c r="C1478" s="8" t="str">
        <x:v>Watchkeeping and Routine Operations — workbook · round 2</x:v>
      </x:c>
      <x:c r="D1478" s="8" t="str">
        <x:v>Reference page 51: Watchkeeping and Routine Operations — vocabulary</x:v>
      </x:c>
      <x:c r="E1478" s="21" t="n">
        <x:v>3</x:v>
      </x:c>
      <x:c r="F1478" s="21" t="n">
        <x:v>3</x:v>
      </x:c>
      <x:c r="G1478" s="8" t="str">
        <x:v>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1478" s="8" t="str">
        <x:v>51</x:v>
      </x:c>
      <x:c r="I1478" s="8" t="str">
        <x:v>Maritime English 3.17 Plus, First Edition 2026, PDF page 51</x:v>
      </x:c>
      <x:c r="J1478" s="8" t="str">
        <x:v>u3-p65-round-2</x:v>
      </x:c>
      <x:c r="K1478" s="8" t="str"/>
    </x:row>
    <x:row r="1479" ht="334" customHeight="1">
      <x:c r="A1479" s="21" t="n">
        <x:v>2</x:v>
      </x:c>
      <x:c r="B1479" s="21" t="n">
        <x:v>1</x:v>
      </x:c>
      <x:c r="C1479" s="8" t="str">
        <x:v>Watchkeeping and Routine Operations — workbook · round 2</x:v>
      </x:c>
      <x:c r="D1479" s="8" t="str">
        <x:v>Reference page 52: THE SITUATION</x:v>
      </x:c>
      <x:c r="E1479" s="21" t="n">
        <x:v>1</x:v>
      </x:c>
      <x:c r="F1479" s="21" t="n">
        <x:v>3</x:v>
      </x:c>
      <x:c r="G1479" s="8" t="str">
        <x:v>B  READING AND LISTENING
  THE SITUATION
  MV Andaman Trader is at sea on passage. The Second Officer is handing the bridge watch to the Third Officer at 0800. At the
  same moment the engine room is changing over below.
Zero Eight Hundred Handover                                                         Recording script - approx. 3 minutes
  SECOND OFFICER
  Good morning. Position at 0755: eleven degrees forty north, one hundred degrees twelve east. We are steering 085 by gyro,
  making twelve point four knots.
  THIRD OFFICER
   085, twelve point four. Understood.
  SECOND OFFICER
   Traffic: one crossing vessel on the port bow, CPA one point two miles in eighteen minutes. I am monitoring her. Nothing else of
</x:v>
      </x:c>
      <x:c r="H1479" s="8" t="str">
        <x:v>52</x:v>
      </x:c>
      <x:c r="I1479" s="8" t="str">
        <x:v>Maritime English 3.17 Plus, First Edition 2026, PDF page 52</x:v>
      </x:c>
      <x:c r="J1479" s="8" t="str">
        <x:v>u3-p65-round-2</x:v>
      </x:c>
      <x:c r="K1479" s="8" t="str"/>
    </x:row>
    <x:row r="1480" ht="334" customHeight="1">
      <x:c r="A1480" s="21" t="n">
        <x:v>2</x:v>
      </x:c>
      <x:c r="B1480" s="21" t="n">
        <x:v>1</x:v>
      </x:c>
      <x:c r="C1480" s="8" t="str">
        <x:v>Watchkeeping and Routine Operations — workbook · round 2</x:v>
      </x:c>
      <x:c r="D1480" s="8" t="str">
        <x:v>Reference page 52: THE SITUATION</x:v>
      </x:c>
      <x:c r="E1480" s="21" t="n">
        <x:v>2</x:v>
      </x:c>
      <x:c r="F1480" s="21" t="n">
        <x:v>3</x:v>
      </x:c>
      <x:c r="G1480" s="8" t="str">
        <x:v>   concern.
  THIRD OFFICER
  One crossing vessel port bow, CPA one point two. Are we on autopilot?
  SECOND OFFICER
  Yes, autopilot, both radars on the six mile range. Master's standing orders say call him if visibility falls below two miles or if any
  CPA drops below one mile.
  THIRD OFFICER
   Understood. I have the watch.
  SECOND OFFICER
  You have the watch. Time 0800.
  THIRD ENGINEER
  Main engine is running at seventy-two RPM, steady. Exhaust temperatures are all normal. What is outstanding?
</x:v>
      </x:c>
      <x:c r="H1480" s="8" t="str">
        <x:v>52</x:v>
      </x:c>
      <x:c r="I1480" s="8" t="str">
        <x:v>Maritime English 3.17 Plus, First Edition 2026, PDF page 52</x:v>
      </x:c>
      <x:c r="J1480" s="8" t="str">
        <x:v>u3-p65-round-2</x:v>
      </x:c>
      <x:c r="K1480" s="8" t="str"/>
    </x:row>
    <x:row r="1481" ht="334" customHeight="1">
      <x:c r="A1481" s="21" t="n">
        <x:v>2</x:v>
      </x:c>
      <x:c r="B1481" s="21" t="n">
        <x:v>1</x:v>
      </x:c>
      <x:c r="C1481" s="8" t="str">
        <x:v>Watchkeeping and Routine Operations — workbook · round 2</x:v>
      </x:c>
      <x:c r="D1481" s="8" t="str">
        <x:v>Reference page 52: THE SITUATION</x:v>
      </x:c>
      <x:c r="E1481" s="21" t="n">
        <x:v>3</x:v>
      </x:c>
      <x:c r="F1481" s="21" t="n">
        <x:v>3</x:v>
      </x:c>
      <x:c r="G1481" s="8" t="str">
        <x:v>  SECOND ENGINEER
  Number two generator is on load. Number one is on standby. I am watching the fuel oil purifier, it tripped once at 0620 and It was reset
   under the authorised procedure. Check its status on your first rounds.
  THIRD ENGINEER
   Purifier tripped 0620, reset, check on rounds. Soundings?
  SECOND ENGINEER
   All bilges sounded at 0600, all normal, figures are in the logbook. Bunker tank number three is at one point two metres.
  THIRD ENGINEER
   Understood. I have the watch. !
Two decks below, the engine room handover is taking place at the same time. Both officers sign the handover. The bridge and the engine room
now hold the same picture of the ship at 0800.
  NOTES</x:v>
      </x:c>
      <x:c r="H1481" s="8" t="str">
        <x:v>52</x:v>
      </x:c>
      <x:c r="I1481" s="8" t="str">
        <x:v>Maritime English 3.17 Plus, First Edition 2026, PDF page 52</x:v>
      </x:c>
      <x:c r="J1481" s="8" t="str">
        <x:v>u3-p65-round-2</x:v>
      </x:c>
      <x:c r="K1481" s="8" t="str"/>
    </x:row>
    <x:row r="1482" ht="334" customHeight="1">
      <x:c r="A1482" s="21" t="n">
        <x:v>2</x:v>
      </x:c>
      <x:c r="B1482" s="21" t="n">
        <x:v>1</x:v>
      </x:c>
      <x:c r="C1482" s="8" t="str">
        <x:v>Watchkeeping and Routine Operations — workbook · round 2</x:v>
      </x:c>
      <x:c r="D1482" s="8" t="str">
        <x:v>Reference page 55: Why a Handover Needs More Than “Everything Is</x:v>
      </x:c>
      <x:c r="E1482" s="21" t="n">
        <x:v>1</x:v>
      </x:c>
      <x:c r="F1482" s="21" t="n">
        <x:v>2</x:v>
      </x:c>
      <x:c r="G1482" s="8" t="str">
        <x:v>UNIT 3 | B3 READING FOR MEANING
Why a Handover Needs More Than “Everything Is
Fine”
  Before you read
  What information would you need before taking over a task from another person?
Reading focus: Separate normal arrangements, current changes and outstanding work.
A At a watch handover, the next officer needs a clear picture of the vessel now. Everything is fine does
not explain which equipment is working, which task is unfinished or when another check is due. A useful
handover makes changes easy to notice.
B On MV Blue Horizon, the bridge handover begins at 0800. The outgoing officer reports that visibility is
decreasing in rain. The next weather update is due at 0830. The incoming officer records both the
present condition and the time of the next update. The officer also checks the applicable standing orders.
</x:v>
      </x:c>
      <x:c r="H1482" s="8" t="str">
        <x:v>55</x:v>
      </x:c>
      <x:c r="I1482" s="8" t="str">
        <x:v>Maritime English 3.17 Plus, First Edition 2026, PDF page 55</x:v>
      </x:c>
      <x:c r="J1482" s="8" t="str">
        <x:v>u3-p65-round-2</x:v>
      </x:c>
      <x:c r="K1482" s="8" t="str"/>
    </x:row>
    <x:row r="1483" ht="334" customHeight="1">
      <x:c r="A1483" s="21" t="n">
        <x:v>2</x:v>
      </x:c>
      <x:c r="B1483" s="21" t="n">
        <x:v>1</x:v>
      </x:c>
      <x:c r="C1483" s="8" t="str">
        <x:v>Watchkeeping and Routine Operations — workbook · round 2</x:v>
      </x:c>
      <x:c r="D1483" s="8" t="str">
        <x:v>Reference page 55: Why a Handover Needs More Than “Everything Is</x:v>
      </x:c>
      <x:c r="E1483" s="21" t="n">
        <x:v>2</x:v>
      </x:c>
      <x:c r="F1483" s="21" t="n">
        <x:v>2</x:v>
      </x:c>
      <x:c r="G1483" s="8" t="str">
        <x:v>C In the engine control room, the engineers discuss a different change. No. 2 fresh-water pump is out of
service, and No. 1 pump is in use. The fault was recorded at 0645. The Second Engineer has arranged
an inspection for 1000, but the cause has not yet been confirmed. A planned inspection is not a
completed repair.
D The receiving officer asks questions about anything unclear. Important figures are checked, and
unfinished work is recorded with a responsible person and a time. On this vessel, the handover record
separates normal arrangements, current changes and outstanding work. This helps the next watch see
what needs attention without treating an assumption as a fact.
Word support
outstanding: not yet completed   |  current: true at the present time   |  confirmed: checked and established
Original teaching article; vessel names, people and operational data are fictional. Content/design references: S1, S2; see Sources and editorial
notes.
  CLASS NOTES</x:v>
      </x:c>
      <x:c r="H1483" s="8" t="str">
        <x:v>55</x:v>
      </x:c>
      <x:c r="I1483" s="8" t="str">
        <x:v>Maritime English 3.17 Plus, First Edition 2026, PDF page 55</x:v>
      </x:c>
      <x:c r="J1483" s="8" t="str">
        <x:v>u3-p65-round-2</x:v>
      </x:c>
      <x:c r="K1483" s="8" t="str"/>
    </x:row>
    <x:row r="1484" ht="334" customHeight="1">
      <x:c r="A1484" s="21" t="n">
        <x:v>2</x:v>
      </x:c>
      <x:c r="B1484" s="21" t="n">
        <x:v>1</x:v>
      </x:c>
      <x:c r="C1484" s="8" t="str">
        <x:v>Watchkeeping and Routine Operations — workbook · round 2</x:v>
      </x:c>
      <x:c r="D1484" s="8" t="str">
        <x:v>Reference page 57: Present continuous and present simple</x:v>
      </x:c>
      <x:c r="E1484" s="21" t="n">
        <x:v>1</x:v>
      </x:c>
      <x:c r="F1484" s="21" t="n">
        <x:v>3</x:v>
      </x:c>
      <x:c r="G1484"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1484" s="8" t="str">
        <x:v>57</x:v>
      </x:c>
      <x:c r="I1484" s="8" t="str">
        <x:v>Maritime English 3.17 Plus, First Edition 2026, PDF page 57</x:v>
      </x:c>
      <x:c r="J1484" s="8" t="str">
        <x:v>u3-p65-round-2</x:v>
      </x:c>
      <x:c r="K1484" s="8" t="str"/>
    </x:row>
    <x:row r="1485" ht="334" customHeight="1">
      <x:c r="A1485" s="21" t="n">
        <x:v>2</x:v>
      </x:c>
      <x:c r="B1485" s="21" t="n">
        <x:v>1</x:v>
      </x:c>
      <x:c r="C1485" s="8" t="str">
        <x:v>Watchkeeping and Routine Operations — workbook · round 2</x:v>
      </x:c>
      <x:c r="D1485" s="8" t="str">
        <x:v>Reference page 57: Present continuous and present simple</x:v>
      </x:c>
      <x:c r="E1485" s="21" t="n">
        <x:v>2</x:v>
      </x:c>
      <x:c r="F1485" s="21" t="n">
        <x:v>3</x:v>
      </x:c>
      <x:c r="G1485"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1485" s="8" t="str">
        <x:v>57</x:v>
      </x:c>
      <x:c r="I1485" s="8" t="str">
        <x:v>Maritime English 3.17 Plus, First Edition 2026, PDF page 57</x:v>
      </x:c>
      <x:c r="J1485" s="8" t="str">
        <x:v>u3-p65-round-2</x:v>
      </x:c>
      <x:c r="K1485" s="8" t="str"/>
    </x:row>
    <x:row r="1486" ht="334" customHeight="1">
      <x:c r="A1486" s="21" t="n">
        <x:v>2</x:v>
      </x:c>
      <x:c r="B1486" s="21" t="n">
        <x:v>1</x:v>
      </x:c>
      <x:c r="C1486" s="8" t="str">
        <x:v>Watchkeeping and Routine Operations — workbook · round 2</x:v>
      </x:c>
      <x:c r="D1486" s="8" t="str">
        <x:v>Reference page 57: Present continuous and present simple</x:v>
      </x:c>
      <x:c r="E1486" s="21" t="n">
        <x:v>3</x:v>
      </x:c>
      <x:c r="F1486" s="21" t="n">
        <x:v>3</x:v>
      </x:c>
      <x:c r="G1486" s="8" t="str">
        <x:v>repeated actions can also use the continuous. State verbs such as know, understand and need normally use
the simple form in these examples.
Examples are for language learning. Sources: S1; S2.
  CLASS NOTES</x:v>
      </x:c>
      <x:c r="H1486" s="8" t="str">
        <x:v>57</x:v>
      </x:c>
      <x:c r="I1486" s="8" t="str">
        <x:v>Maritime English 3.17 Plus, First Edition 2026, PDF page 57</x:v>
      </x:c>
      <x:c r="J1486" s="8" t="str">
        <x:v>u3-p65-round-2</x:v>
      </x:c>
      <x:c r="K1486" s="8" t="str"/>
    </x:row>
    <x:row r="1487" ht="334" customHeight="1">
      <x:c r="A1487" s="21" t="n">
        <x:v>2</x:v>
      </x:c>
      <x:c r="B1487" s="21" t="n">
        <x:v>1</x:v>
      </x:c>
      <x:c r="C1487" s="8" t="str">
        <x:v>Watchkeeping and Routine Operations — workbook · round 2</x:v>
      </x:c>
      <x:c r="D1487" s="8" t="str">
        <x:v>Reference page 63: Two departments, one handover time</x:v>
      </x:c>
      <x:c r="E1487" s="21" t="n">
        <x:v>1</x:v>
      </x:c>
      <x:c r="F1487" s="21" t="n">
        <x:v>2</x:v>
      </x:c>
      <x:c r="G1487"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1487" s="8" t="str">
        <x:v>63</x:v>
      </x:c>
      <x:c r="I1487" s="8" t="str">
        <x:v>Maritime English 3.17 Plus, First Edition 2026, PDF page 63</x:v>
      </x:c>
      <x:c r="J1487" s="8" t="str">
        <x:v>u3-p65-round-2</x:v>
      </x:c>
      <x:c r="K1487" s="8" t="str"/>
    </x:row>
    <x:row r="1488" ht="334" customHeight="1">
      <x:c r="A1488" s="21" t="n">
        <x:v>2</x:v>
      </x:c>
      <x:c r="B1488" s="21" t="n">
        <x:v>1</x:v>
      </x:c>
      <x:c r="C1488" s="8" t="str">
        <x:v>Watchkeeping and Routine Operations — workbook · round 2</x:v>
      </x:c>
      <x:c r="D1488" s="8" t="str">
        <x:v>Reference page 63: Two departments, one handover time</x:v>
      </x:c>
      <x:c r="E1488" s="21" t="n">
        <x:v>2</x:v>
      </x:c>
      <x:c r="F1488" s="21" t="n">
        <x:v>2</x:v>
      </x:c>
      <x:c r="G1488"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1488" s="8" t="str">
        <x:v>63</x:v>
      </x:c>
      <x:c r="I1488" s="8" t="str">
        <x:v>Maritime English 3.17 Plus, First Edition 2026, PDF page 63</x:v>
      </x:c>
      <x:c r="J1488" s="8" t="str">
        <x:v>u3-p65-round-2</x:v>
      </x:c>
      <x:c r="K1488" s="8" t="str"/>
    </x:row>
    <x:row r="1489" ht="334" customHeight="1">
      <x:c r="A1489" s="21" t="n">
        <x:v>2</x:v>
      </x:c>
      <x:c r="B1489" s="21" t="n">
        <x:v>1</x:v>
      </x:c>
      <x:c r="C1489" s="8" t="str">
        <x:v>Watchkeeping and Routine Operations — workbook · round 2</x:v>
      </x:c>
      <x:c r="D1489" s="8" t="str">
        <x:v>Reference page 64: Standard-order cards and a paper helm</x:v>
      </x:c>
      <x:c r="E1489" s="21" t="n">
        <x:v>1</x:v>
      </x:c>
      <x:c r="F1489" s="21" t="n">
        <x:v>3</x:v>
      </x:c>
      <x:c r="G1489"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1489" s="8" t="str">
        <x:v>64</x:v>
      </x:c>
      <x:c r="I1489" s="8" t="str">
        <x:v>Maritime English 3.17 Plus, First Edition 2026, PDF page 64</x:v>
      </x:c>
      <x:c r="J1489" s="8" t="str">
        <x:v>u3-p65-round-2</x:v>
      </x:c>
      <x:c r="K1489" s="8" t="str"/>
    </x:row>
    <x:row r="1490" ht="334" customHeight="1">
      <x:c r="A1490" s="21" t="n">
        <x:v>2</x:v>
      </x:c>
      <x:c r="B1490" s="21" t="n">
        <x:v>1</x:v>
      </x:c>
      <x:c r="C1490" s="8" t="str">
        <x:v>Watchkeeping and Routine Operations — workbook · round 2</x:v>
      </x:c>
      <x:c r="D1490" s="8" t="str">
        <x:v>Reference page 64: Standard-order cards and a paper helm</x:v>
      </x:c>
      <x:c r="E1490" s="21" t="n">
        <x:v>2</x:v>
      </x:c>
      <x:c r="F1490" s="21" t="n">
        <x:v>3</x:v>
      </x:c>
      <x:c r="G1490"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1490" s="8" t="str">
        <x:v>64</x:v>
      </x:c>
      <x:c r="I1490" s="8" t="str">
        <x:v>Maritime English 3.17 Plus, First Edition 2026, PDF page 64</x:v>
      </x:c>
      <x:c r="J1490" s="8" t="str">
        <x:v>u3-p65-round-2</x:v>
      </x:c>
      <x:c r="K1490" s="8" t="str"/>
    </x:row>
    <x:row r="1491" ht="334" customHeight="1">
      <x:c r="A1491" s="21" t="n">
        <x:v>2</x:v>
      </x:c>
      <x:c r="B1491" s="21" t="n">
        <x:v>1</x:v>
      </x:c>
      <x:c r="C1491" s="8" t="str">
        <x:v>Watchkeeping and Routine Operations — workbook · round 2</x:v>
      </x:c>
      <x:c r="D1491" s="8" t="str">
        <x:v>Reference page 64: Standard-order cards and a paper helm</x:v>
      </x:c>
      <x:c r="E1491" s="21" t="n">
        <x:v>3</x:v>
      </x:c>
      <x:c r="F1491" s="21" t="n">
        <x:v>3</x:v>
      </x:c>
      <x:c r="G1491" s="8" t="str">
        <x:v>  Action and completion kept distinct
Source: S2, General 10 and A2/1-2. Engine-order execution depends on propulsion and control arrangements; this is a language drill.</x:v>
      </x:c>
      <x:c r="H1491" s="8" t="str">
        <x:v>64</x:v>
      </x:c>
      <x:c r="I1491" s="8" t="str">
        <x:v>Maritime English 3.17 Plus, First Edition 2026, PDF page 64</x:v>
      </x:c>
      <x:c r="J1491" s="8" t="str">
        <x:v>u3-p65-round-2</x:v>
      </x:c>
      <x:c r="K1491" s="8" t="str"/>
    </x:row>
    <x:row r="1492" ht="334" customHeight="1">
      <x:c r="A1492" s="21" t="n">
        <x:v>2</x:v>
      </x:c>
      <x:c r="B1492" s="21" t="n">
        <x:v>1</x:v>
      </x:c>
      <x:c r="C1492" s="8" t="str">
        <x:v>Watchkeeping and Routine Operations — workbook continued · round 1</x:v>
      </x:c>
      <x:c r="D1492" s="8" t="str">
        <x:v>Source passage</x:v>
      </x:c>
      <x:c r="E1492" s="21" t="n">
        <x:v>1</x:v>
      </x:c>
      <x:c r="F1492" s="21" t="n">
        <x:v>2</x:v>
      </x:c>
      <x:c r="G1492" s="8" t="str">
        <x:v>PDF PAGE 66
F  WORKSHEET (CONTINUED)
Part 3 - Answer in one or two full sentences.
  1. Why are standard orders repeated accurately, and when should important report figures also be confirmed?
  2.  Give one example of a fact you would state in the present continuous during a handover, and one in the present simple.
  3. What four items should every watch handover cover, and why is a fixed order useful?
Part 4 - Write a complete watch handover.
Choose deck or engine. Write six to eight sentences handing over your watch. Include at least two present continuous forms, one
present simple routine, two figures with units, and one standing order.
SELF-CHECK
</x:v>
      </x:c>
      <x:c r="H1492" s="8" t="str">
        <x:v>66</x:v>
      </x:c>
      <x:c r="I1492" s="8" t="str">
        <x:v>Maritime English 3.17 Plus, First Edition 2026, PDF page 66</x:v>
      </x:c>
      <x:c r="J1492" s="8" t="str">
        <x:v>u3-p66-round-1</x:v>
      </x:c>
      <x:c r="K1492" s="8" t="str"/>
    </x:row>
    <x:row r="1493" ht="334" customHeight="1">
      <x:c r="A1493" s="21" t="n">
        <x:v>2</x:v>
      </x:c>
      <x:c r="B1493" s="21" t="n">
        <x:v>1</x:v>
      </x:c>
      <x:c r="C1493" s="8" t="str">
        <x:v>Watchkeeping and Routine Operations — workbook continued · round 1</x:v>
      </x:c>
      <x:c r="D1493" s="8" t="str">
        <x:v>Source passage</x:v>
      </x:c>
      <x:c r="E1493" s="21" t="n">
        <x:v>2</x:v>
      </x:c>
      <x:c r="F1493" s="21" t="n">
        <x:v>2</x:v>
      </x:c>
      <x:c r="G1493" s="8" t="str">
        <x:v>        I can repeat back a wheel order exactly, including the figure.
        I can say what is happening now, as opposed to what usually happens.
        I can report a machinery reading with its unit.
        I can hand over a watch in a fixed order without forgetting an item.
  NOTES</x:v>
      </x:c>
      <x:c r="H1493" s="8" t="str">
        <x:v>66</x:v>
      </x:c>
      <x:c r="I1493" s="8" t="str">
        <x:v>Maritime English 3.17 Plus, First Edition 2026, PDF page 66</x:v>
      </x:c>
      <x:c r="J1493" s="8" t="str">
        <x:v>u3-p66-round-1</x:v>
      </x:c>
      <x:c r="K1493" s="8" t="str"/>
    </x:row>
    <x:row r="1494" ht="334" customHeight="1">
      <x:c r="A1494" s="21" t="n">
        <x:v>2</x:v>
      </x:c>
      <x:c r="B1494" s="21" t="n">
        <x:v>1</x:v>
      </x:c>
      <x:c r="C1494" s="8" t="str">
        <x:v>Watchkeeping and Routine Operations — workbook continued · round 1</x:v>
      </x:c>
      <x:c r="D1494" s="8" t="str">
        <x:v>Reference page 66: Watchkeeping and Routine Operations — workbook continued</x:v>
      </x:c>
      <x:c r="E1494" s="21" t="n">
        <x:v>1</x:v>
      </x:c>
      <x:c r="F1494" s="21" t="n">
        <x:v>2</x:v>
      </x:c>
      <x:c r="G1494" s="8" t="str">
        <x:v>F  WORKSHEET (CONTINUED)
Part 3 - Answer in one or two full sentences.
  1. Why are standard orders repeated accurately, and when should important report figures also be confirmed?
  2.  Give one example of a fact you would state in the present continuous during a handover, and one in the present simple.
  3. What four items should every watch handover cover, and why is a fixed order useful?
Part 4 - Write a complete watch handover.
Choose deck or engine. Write six to eight sentences handing over your watch. Include at least two present continuous forms, one
present simple routine, two figures with units, and one standing order.
SELF-CHECK
        I can repeat back a wheel order exactly, including the figure.
</x:v>
      </x:c>
      <x:c r="H1494" s="8" t="str">
        <x:v>66</x:v>
      </x:c>
      <x:c r="I1494" s="8" t="str">
        <x:v>Maritime English 3.17 Plus, First Edition 2026, PDF page 66</x:v>
      </x:c>
      <x:c r="J1494" s="8" t="str">
        <x:v>u3-p66-round-1</x:v>
      </x:c>
      <x:c r="K1494" s="8" t="str"/>
    </x:row>
    <x:row r="1495" ht="334" customHeight="1">
      <x:c r="A1495" s="21" t="n">
        <x:v>2</x:v>
      </x:c>
      <x:c r="B1495" s="21" t="n">
        <x:v>1</x:v>
      </x:c>
      <x:c r="C1495" s="8" t="str">
        <x:v>Watchkeeping and Routine Operations — workbook continued · round 1</x:v>
      </x:c>
      <x:c r="D1495" s="8" t="str">
        <x:v>Reference page 66: Watchkeeping and Routine Operations — workbook continued</x:v>
      </x:c>
      <x:c r="E1495" s="21" t="n">
        <x:v>2</x:v>
      </x:c>
      <x:c r="F1495" s="21" t="n">
        <x:v>2</x:v>
      </x:c>
      <x:c r="G1495" s="8" t="str">
        <x:v>
        I can say what is happening now, as opposed to what usually happens.
        I can report a machinery reading with its unit.
        I can hand over a watch in a fixed order without forgetting an item.
  NOTES</x:v>
      </x:c>
      <x:c r="H1495" s="8" t="str">
        <x:v>66</x:v>
      </x:c>
      <x:c r="I1495" s="8" t="str">
        <x:v>Maritime English 3.17 Plus, First Edition 2026, PDF page 66</x:v>
      </x:c>
      <x:c r="J1495" s="8" t="str">
        <x:v>u3-p66-round-1</x:v>
      </x:c>
      <x:c r="K1495" s="8" t="str"/>
    </x:row>
    <x:row r="1496" ht="334" customHeight="1">
      <x:c r="A1496" s="21" t="n">
        <x:v>2</x:v>
      </x:c>
      <x:c r="B1496" s="21" t="n">
        <x:v>1</x:v>
      </x:c>
      <x:c r="C1496" s="8" t="str">
        <x:v>Watchkeeping and Routine Operations — workbook continued · round 1</x:v>
      </x:c>
      <x:c r="D1496" s="8" t="str">
        <x:v>Reference page 51: Watchkeeping and Routine Operations — vocabulary</x:v>
      </x:c>
      <x:c r="E1496" s="21" t="n">
        <x:v>1</x:v>
      </x:c>
      <x:c r="F1496" s="21" t="n">
        <x:v>3</x:v>
      </x:c>
      <x:c r="G1496" s="8" t="str">
        <x:v>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e.g. Stand by engine at 0540.                                               e.g. Finished with engine at 0715.
</x:v>
      </x:c>
      <x:c r="H1496" s="8" t="str">
        <x:v>51</x:v>
      </x:c>
      <x:c r="I1496" s="8" t="str">
        <x:v>Maritime English 3.17 Plus, First Edition 2026, PDF page 51</x:v>
      </x:c>
      <x:c r="J1496" s="8" t="str">
        <x:v>u3-p66-round-1</x:v>
      </x:c>
      <x:c r="K1496" s="8" t="str"/>
    </x:row>
    <x:row r="1497" ht="334" customHeight="1">
      <x:c r="A1497" s="21" t="n">
        <x:v>2</x:v>
      </x:c>
      <x:c r="B1497" s="21" t="n">
        <x:v>1</x:v>
      </x:c>
      <x:c r="C1497" s="8" t="str">
        <x:v>Watchkeeping and Routine Operations — workbook continued · round 1</x:v>
      </x:c>
      <x:c r="D1497" s="8" t="str">
        <x:v>Reference page 51: Watchkeeping and Routine Operations — vocabulary</x:v>
      </x:c>
      <x:c r="E1497" s="21" t="n">
        <x:v>2</x:v>
      </x:c>
      <x:c r="F1497" s="21" t="n">
        <x:v>3</x:v>
      </x:c>
      <x:c r="G1497" s="8" t="str">
        <x:v>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A measured depth of liquid in a tank or bilge.                 A scheduled inspection walk through the machinery spaces.
</x:v>
      </x:c>
      <x:c r="H1497" s="8" t="str">
        <x:v>51</x:v>
      </x:c>
      <x:c r="I1497" s="8" t="str">
        <x:v>Maritime English 3.17 Plus, First Edition 2026, PDF page 51</x:v>
      </x:c>
      <x:c r="J1497" s="8" t="str">
        <x:v>u3-p66-round-1</x:v>
      </x:c>
      <x:c r="K1497" s="8" t="str"/>
    </x:row>
    <x:row r="1498" ht="334" customHeight="1">
      <x:c r="A1498" s="21" t="n">
        <x:v>2</x:v>
      </x:c>
      <x:c r="B1498" s="21" t="n">
        <x:v>1</x:v>
      </x:c>
      <x:c r="C1498" s="8" t="str">
        <x:v>Watchkeeping and Routine Operations — workbook continued · round 1</x:v>
      </x:c>
      <x:c r="D1498" s="8" t="str">
        <x:v>Reference page 51: Watchkeeping and Routine Operations — vocabulary</x:v>
      </x:c>
      <x:c r="E1498" s="21" t="n">
        <x:v>3</x:v>
      </x:c>
      <x:c r="F1498" s="21" t="n">
        <x:v>3</x:v>
      </x:c>
      <x:c r="G1498" s="8" t="str">
        <x:v>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1498" s="8" t="str">
        <x:v>51</x:v>
      </x:c>
      <x:c r="I1498" s="8" t="str">
        <x:v>Maritime English 3.17 Plus, First Edition 2026, PDF page 51</x:v>
      </x:c>
      <x:c r="J1498" s="8" t="str">
        <x:v>u3-p66-round-1</x:v>
      </x:c>
      <x:c r="K1498" s="8" t="str"/>
    </x:row>
    <x:row r="1499" ht="334" customHeight="1">
      <x:c r="A1499" s="21" t="n">
        <x:v>2</x:v>
      </x:c>
      <x:c r="B1499" s="21" t="n">
        <x:v>1</x:v>
      </x:c>
      <x:c r="C1499" s="8" t="str">
        <x:v>Watchkeeping and Routine Operations — workbook continued · round 1</x:v>
      </x:c>
      <x:c r="D1499" s="8" t="str">
        <x:v>Reference page 52: THE SITUATION</x:v>
      </x:c>
      <x:c r="E1499" s="21" t="n">
        <x:v>1</x:v>
      </x:c>
      <x:c r="F1499" s="21" t="n">
        <x:v>3</x:v>
      </x:c>
      <x:c r="G1499" s="8" t="str">
        <x:v>B  READING AND LISTENING
  THE SITUATION
  MV Andaman Trader is at sea on passage. The Second Officer is handing the bridge watch to the Third Officer at 0800. At the
  same moment the engine room is changing over below.
Zero Eight Hundred Handover                                                         Recording script - approx. 3 minutes
  SECOND OFFICER
  Good morning. Position at 0755: eleven degrees forty north, one hundred degrees twelve east. We are steering 085 by gyro,
  making twelve point four knots.
  THIRD OFFICER
   085, twelve point four. Understood.
  SECOND OFFICER
   Traffic: one crossing vessel on the port bow, CPA one point two miles in eighteen minutes. I am monitoring her. Nothing else of
</x:v>
      </x:c>
      <x:c r="H1499" s="8" t="str">
        <x:v>52</x:v>
      </x:c>
      <x:c r="I1499" s="8" t="str">
        <x:v>Maritime English 3.17 Plus, First Edition 2026, PDF page 52</x:v>
      </x:c>
      <x:c r="J1499" s="8" t="str">
        <x:v>u3-p66-round-1</x:v>
      </x:c>
      <x:c r="K1499" s="8" t="str"/>
    </x:row>
    <x:row r="1500" ht="334" customHeight="1">
      <x:c r="A1500" s="21" t="n">
        <x:v>2</x:v>
      </x:c>
      <x:c r="B1500" s="21" t="n">
        <x:v>1</x:v>
      </x:c>
      <x:c r="C1500" s="8" t="str">
        <x:v>Watchkeeping and Routine Operations — workbook continued · round 1</x:v>
      </x:c>
      <x:c r="D1500" s="8" t="str">
        <x:v>Reference page 52: THE SITUATION</x:v>
      </x:c>
      <x:c r="E1500" s="21" t="n">
        <x:v>2</x:v>
      </x:c>
      <x:c r="F1500" s="21" t="n">
        <x:v>3</x:v>
      </x:c>
      <x:c r="G1500" s="8" t="str">
        <x:v>   concern.
  THIRD OFFICER
  One crossing vessel port bow, CPA one point two. Are we on autopilot?
  SECOND OFFICER
  Yes, autopilot, both radars on the six mile range. Master's standing orders say call him if visibility falls below two miles or if any
  CPA drops below one mile.
  THIRD OFFICER
   Understood. I have the watch.
  SECOND OFFICER
  You have the watch. Time 0800.
  THIRD ENGINEER
  Main engine is running at seventy-two RPM, steady. Exhaust temperatures are all normal. What is outstanding?
</x:v>
      </x:c>
      <x:c r="H1500" s="8" t="str">
        <x:v>52</x:v>
      </x:c>
      <x:c r="I1500" s="8" t="str">
        <x:v>Maritime English 3.17 Plus, First Edition 2026, PDF page 52</x:v>
      </x:c>
      <x:c r="J1500" s="8" t="str">
        <x:v>u3-p66-round-1</x:v>
      </x:c>
      <x:c r="K1500" s="8" t="str"/>
    </x:row>
    <x:row r="1501" ht="334" customHeight="1">
      <x:c r="A1501" s="21" t="n">
        <x:v>2</x:v>
      </x:c>
      <x:c r="B1501" s="21" t="n">
        <x:v>1</x:v>
      </x:c>
      <x:c r="C1501" s="8" t="str">
        <x:v>Watchkeeping and Routine Operations — workbook continued · round 1</x:v>
      </x:c>
      <x:c r="D1501" s="8" t="str">
        <x:v>Reference page 52: THE SITUATION</x:v>
      </x:c>
      <x:c r="E1501" s="21" t="n">
        <x:v>3</x:v>
      </x:c>
      <x:c r="F1501" s="21" t="n">
        <x:v>3</x:v>
      </x:c>
      <x:c r="G1501" s="8" t="str">
        <x:v>  SECOND ENGINEER
  Number two generator is on load. Number one is on standby. I am watching the fuel oil purifier, it tripped once at 0620 and It was reset
   under the authorised procedure. Check its status on your first rounds.
  THIRD ENGINEER
   Purifier tripped 0620, reset, check on rounds. Soundings?
  SECOND ENGINEER
   All bilges sounded at 0600, all normal, figures are in the logbook. Bunker tank number three is at one point two metres.
  THIRD ENGINEER
   Understood. I have the watch. !
Two decks below, the engine room handover is taking place at the same time. Both officers sign the handover. The bridge and the engine room
now hold the same picture of the ship at 0800.
  NOTES</x:v>
      </x:c>
      <x:c r="H1501" s="8" t="str">
        <x:v>52</x:v>
      </x:c>
      <x:c r="I1501" s="8" t="str">
        <x:v>Maritime English 3.17 Plus, First Edition 2026, PDF page 52</x:v>
      </x:c>
      <x:c r="J1501" s="8" t="str">
        <x:v>u3-p66-round-1</x:v>
      </x:c>
      <x:c r="K1501" s="8" t="str"/>
    </x:row>
    <x:row r="1502" ht="334" customHeight="1">
      <x:c r="A1502" s="21" t="n">
        <x:v>2</x:v>
      </x:c>
      <x:c r="B1502" s="21" t="n">
        <x:v>1</x:v>
      </x:c>
      <x:c r="C1502" s="8" t="str">
        <x:v>Watchkeeping and Routine Operations — workbook continued · round 1</x:v>
      </x:c>
      <x:c r="D1502" s="8" t="str">
        <x:v>Reference page 55: Why a Handover Needs More Than “Everything Is</x:v>
      </x:c>
      <x:c r="E1502" s="21" t="n">
        <x:v>1</x:v>
      </x:c>
      <x:c r="F1502" s="21" t="n">
        <x:v>2</x:v>
      </x:c>
      <x:c r="G1502" s="8" t="str">
        <x:v>UNIT 3 | B3 READING FOR MEANING
Why a Handover Needs More Than “Everything Is
Fine”
  Before you read
  What information would you need before taking over a task from another person?
Reading focus: Separate normal arrangements, current changes and outstanding work.
A At a watch handover, the next officer needs a clear picture of the vessel now. Everything is fine does
not explain which equipment is working, which task is unfinished or when another check is due. A useful
handover makes changes easy to notice.
B On MV Blue Horizon, the bridge handover begins at 0800. The outgoing officer reports that visibility is
decreasing in rain. The next weather update is due at 0830. The incoming officer records both the
present condition and the time of the next update. The officer also checks the applicable standing orders.
</x:v>
      </x:c>
      <x:c r="H1502" s="8" t="str">
        <x:v>55</x:v>
      </x:c>
      <x:c r="I1502" s="8" t="str">
        <x:v>Maritime English 3.17 Plus, First Edition 2026, PDF page 55</x:v>
      </x:c>
      <x:c r="J1502" s="8" t="str">
        <x:v>u3-p66-round-1</x:v>
      </x:c>
      <x:c r="K1502" s="8" t="str"/>
    </x:row>
    <x:row r="1503" ht="334" customHeight="1">
      <x:c r="A1503" s="21" t="n">
        <x:v>2</x:v>
      </x:c>
      <x:c r="B1503" s="21" t="n">
        <x:v>1</x:v>
      </x:c>
      <x:c r="C1503" s="8" t="str">
        <x:v>Watchkeeping and Routine Operations — workbook continued · round 1</x:v>
      </x:c>
      <x:c r="D1503" s="8" t="str">
        <x:v>Reference page 55: Why a Handover Needs More Than “Everything Is</x:v>
      </x:c>
      <x:c r="E1503" s="21" t="n">
        <x:v>2</x:v>
      </x:c>
      <x:c r="F1503" s="21" t="n">
        <x:v>2</x:v>
      </x:c>
      <x:c r="G1503" s="8" t="str">
        <x:v>C In the engine control room, the engineers discuss a different change. No. 2 fresh-water pump is out of
service, and No. 1 pump is in use. The fault was recorded at 0645. The Second Engineer has arranged
an inspection for 1000, but the cause has not yet been confirmed. A planned inspection is not a
completed repair.
D The receiving officer asks questions about anything unclear. Important figures are checked, and
unfinished work is recorded with a responsible person and a time. On this vessel, the handover record
separates normal arrangements, current changes and outstanding work. This helps the next watch see
what needs attention without treating an assumption as a fact.
Word support
outstanding: not yet completed   |  current: true at the present time   |  confirmed: checked and established
Original teaching article; vessel names, people and operational data are fictional. Content/design references: S1, S2; see Sources and editorial
notes.
  CLASS NOTES</x:v>
      </x:c>
      <x:c r="H1503" s="8" t="str">
        <x:v>55</x:v>
      </x:c>
      <x:c r="I1503" s="8" t="str">
        <x:v>Maritime English 3.17 Plus, First Edition 2026, PDF page 55</x:v>
      </x:c>
      <x:c r="J1503" s="8" t="str">
        <x:v>u3-p66-round-1</x:v>
      </x:c>
      <x:c r="K1503" s="8" t="str"/>
    </x:row>
    <x:row r="1504" ht="334" customHeight="1">
      <x:c r="A1504" s="21" t="n">
        <x:v>2</x:v>
      </x:c>
      <x:c r="B1504" s="21" t="n">
        <x:v>1</x:v>
      </x:c>
      <x:c r="C1504" s="8" t="str">
        <x:v>Watchkeeping and Routine Operations — workbook continued · round 1</x:v>
      </x:c>
      <x:c r="D1504" s="8" t="str">
        <x:v>Reference page 57: Present continuous and present simple</x:v>
      </x:c>
      <x:c r="E1504" s="21" t="n">
        <x:v>1</x:v>
      </x:c>
      <x:c r="F1504" s="21" t="n">
        <x:v>3</x:v>
      </x:c>
      <x:c r="G1504"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1504" s="8" t="str">
        <x:v>57</x:v>
      </x:c>
      <x:c r="I1504" s="8" t="str">
        <x:v>Maritime English 3.17 Plus, First Edition 2026, PDF page 57</x:v>
      </x:c>
      <x:c r="J1504" s="8" t="str">
        <x:v>u3-p66-round-1</x:v>
      </x:c>
      <x:c r="K1504" s="8" t="str"/>
    </x:row>
    <x:row r="1505" ht="334" customHeight="1">
      <x:c r="A1505" s="21" t="n">
        <x:v>2</x:v>
      </x:c>
      <x:c r="B1505" s="21" t="n">
        <x:v>1</x:v>
      </x:c>
      <x:c r="C1505" s="8" t="str">
        <x:v>Watchkeeping and Routine Operations — workbook continued · round 1</x:v>
      </x:c>
      <x:c r="D1505" s="8" t="str">
        <x:v>Reference page 57: Present continuous and present simple</x:v>
      </x:c>
      <x:c r="E1505" s="21" t="n">
        <x:v>2</x:v>
      </x:c>
      <x:c r="F1505" s="21" t="n">
        <x:v>3</x:v>
      </x:c>
      <x:c r="G1505"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1505" s="8" t="str">
        <x:v>57</x:v>
      </x:c>
      <x:c r="I1505" s="8" t="str">
        <x:v>Maritime English 3.17 Plus, First Edition 2026, PDF page 57</x:v>
      </x:c>
      <x:c r="J1505" s="8" t="str">
        <x:v>u3-p66-round-1</x:v>
      </x:c>
      <x:c r="K1505" s="8" t="str"/>
    </x:row>
    <x:row r="1506" ht="334" customHeight="1">
      <x:c r="A1506" s="21" t="n">
        <x:v>2</x:v>
      </x:c>
      <x:c r="B1506" s="21" t="n">
        <x:v>1</x:v>
      </x:c>
      <x:c r="C1506" s="8" t="str">
        <x:v>Watchkeeping and Routine Operations — workbook continued · round 1</x:v>
      </x:c>
      <x:c r="D1506" s="8" t="str">
        <x:v>Reference page 57: Present continuous and present simple</x:v>
      </x:c>
      <x:c r="E1506" s="21" t="n">
        <x:v>3</x:v>
      </x:c>
      <x:c r="F1506" s="21" t="n">
        <x:v>3</x:v>
      </x:c>
      <x:c r="G1506" s="8" t="str">
        <x:v>repeated actions can also use the continuous. State verbs such as know, understand and need normally use
the simple form in these examples.
Examples are for language learning. Sources: S1; S2.
  CLASS NOTES</x:v>
      </x:c>
      <x:c r="H1506" s="8" t="str">
        <x:v>57</x:v>
      </x:c>
      <x:c r="I1506" s="8" t="str">
        <x:v>Maritime English 3.17 Plus, First Edition 2026, PDF page 57</x:v>
      </x:c>
      <x:c r="J1506" s="8" t="str">
        <x:v>u3-p66-round-1</x:v>
      </x:c>
      <x:c r="K1506" s="8" t="str"/>
    </x:row>
    <x:row r="1507" ht="334" customHeight="1">
      <x:c r="A1507" s="21" t="n">
        <x:v>2</x:v>
      </x:c>
      <x:c r="B1507" s="21" t="n">
        <x:v>1</x:v>
      </x:c>
      <x:c r="C1507" s="8" t="str">
        <x:v>Watchkeeping and Routine Operations — workbook continued · round 1</x:v>
      </x:c>
      <x:c r="D1507" s="8" t="str">
        <x:v>Reference page 63: Two departments, one handover time</x:v>
      </x:c>
      <x:c r="E1507" s="21" t="n">
        <x:v>1</x:v>
      </x:c>
      <x:c r="F1507" s="21" t="n">
        <x:v>2</x:v>
      </x:c>
      <x:c r="G1507"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1507" s="8" t="str">
        <x:v>63</x:v>
      </x:c>
      <x:c r="I1507" s="8" t="str">
        <x:v>Maritime English 3.17 Plus, First Edition 2026, PDF page 63</x:v>
      </x:c>
      <x:c r="J1507" s="8" t="str">
        <x:v>u3-p66-round-1</x:v>
      </x:c>
      <x:c r="K1507" s="8" t="str"/>
    </x:row>
    <x:row r="1508" ht="334" customHeight="1">
      <x:c r="A1508" s="21" t="n">
        <x:v>2</x:v>
      </x:c>
      <x:c r="B1508" s="21" t="n">
        <x:v>1</x:v>
      </x:c>
      <x:c r="C1508" s="8" t="str">
        <x:v>Watchkeeping and Routine Operations — workbook continued · round 1</x:v>
      </x:c>
      <x:c r="D1508" s="8" t="str">
        <x:v>Reference page 63: Two departments, one handover time</x:v>
      </x:c>
      <x:c r="E1508" s="21" t="n">
        <x:v>2</x:v>
      </x:c>
      <x:c r="F1508" s="21" t="n">
        <x:v>2</x:v>
      </x:c>
      <x:c r="G1508"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1508" s="8" t="str">
        <x:v>63</x:v>
      </x:c>
      <x:c r="I1508" s="8" t="str">
        <x:v>Maritime English 3.17 Plus, First Edition 2026, PDF page 63</x:v>
      </x:c>
      <x:c r="J1508" s="8" t="str">
        <x:v>u3-p66-round-1</x:v>
      </x:c>
      <x:c r="K1508" s="8" t="str"/>
    </x:row>
    <x:row r="1509" ht="334" customHeight="1">
      <x:c r="A1509" s="21" t="n">
        <x:v>2</x:v>
      </x:c>
      <x:c r="B1509" s="21" t="n">
        <x:v>1</x:v>
      </x:c>
      <x:c r="C1509" s="8" t="str">
        <x:v>Watchkeeping and Routine Operations — workbook continued · round 1</x:v>
      </x:c>
      <x:c r="D1509" s="8" t="str">
        <x:v>Reference page 64: Standard-order cards and a paper helm</x:v>
      </x:c>
      <x:c r="E1509" s="21" t="n">
        <x:v>1</x:v>
      </x:c>
      <x:c r="F1509" s="21" t="n">
        <x:v>3</x:v>
      </x:c>
      <x:c r="G1509"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1509" s="8" t="str">
        <x:v>64</x:v>
      </x:c>
      <x:c r="I1509" s="8" t="str">
        <x:v>Maritime English 3.17 Plus, First Edition 2026, PDF page 64</x:v>
      </x:c>
      <x:c r="J1509" s="8" t="str">
        <x:v>u3-p66-round-1</x:v>
      </x:c>
      <x:c r="K1509" s="8" t="str"/>
    </x:row>
    <x:row r="1510" ht="334" customHeight="1">
      <x:c r="A1510" s="21" t="n">
        <x:v>2</x:v>
      </x:c>
      <x:c r="B1510" s="21" t="n">
        <x:v>1</x:v>
      </x:c>
      <x:c r="C1510" s="8" t="str">
        <x:v>Watchkeeping and Routine Operations — workbook continued · round 1</x:v>
      </x:c>
      <x:c r="D1510" s="8" t="str">
        <x:v>Reference page 64: Standard-order cards and a paper helm</x:v>
      </x:c>
      <x:c r="E1510" s="21" t="n">
        <x:v>2</x:v>
      </x:c>
      <x:c r="F1510" s="21" t="n">
        <x:v>3</x:v>
      </x:c>
      <x:c r="G1510"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1510" s="8" t="str">
        <x:v>64</x:v>
      </x:c>
      <x:c r="I1510" s="8" t="str">
        <x:v>Maritime English 3.17 Plus, First Edition 2026, PDF page 64</x:v>
      </x:c>
      <x:c r="J1510" s="8" t="str">
        <x:v>u3-p66-round-1</x:v>
      </x:c>
      <x:c r="K1510" s="8" t="str"/>
    </x:row>
    <x:row r="1511" ht="334" customHeight="1">
      <x:c r="A1511" s="21" t="n">
        <x:v>2</x:v>
      </x:c>
      <x:c r="B1511" s="21" t="n">
        <x:v>1</x:v>
      </x:c>
      <x:c r="C1511" s="8" t="str">
        <x:v>Watchkeeping and Routine Operations — workbook continued · round 1</x:v>
      </x:c>
      <x:c r="D1511" s="8" t="str">
        <x:v>Reference page 64: Standard-order cards and a paper helm</x:v>
      </x:c>
      <x:c r="E1511" s="21" t="n">
        <x:v>3</x:v>
      </x:c>
      <x:c r="F1511" s="21" t="n">
        <x:v>3</x:v>
      </x:c>
      <x:c r="G1511" s="8" t="str">
        <x:v>  Action and completion kept distinct
Source: S2, General 10 and A2/1-2. Engine-order execution depends on propulsion and control arrangements; this is a language drill.</x:v>
      </x:c>
      <x:c r="H1511" s="8" t="str">
        <x:v>64</x:v>
      </x:c>
      <x:c r="I1511" s="8" t="str">
        <x:v>Maritime English 3.17 Plus, First Edition 2026, PDF page 64</x:v>
      </x:c>
      <x:c r="J1511" s="8" t="str">
        <x:v>u3-p66-round-1</x:v>
      </x:c>
      <x:c r="K1511" s="8" t="str"/>
    </x:row>
    <x:row r="1512" ht="334" customHeight="1">
      <x:c r="A1512" s="21" t="n">
        <x:v>2</x:v>
      </x:c>
      <x:c r="B1512" s="21" t="n">
        <x:v>1</x:v>
      </x:c>
      <x:c r="C1512" s="8" t="str">
        <x:v>Watchkeeping and Routine Operations — workbook continued · round 2</x:v>
      </x:c>
      <x:c r="D1512" s="8" t="str">
        <x:v>Source passage</x:v>
      </x:c>
      <x:c r="E1512" s="21" t="n">
        <x:v>1</x:v>
      </x:c>
      <x:c r="F1512" s="21" t="n">
        <x:v>2</x:v>
      </x:c>
      <x:c r="G1512" s="8" t="str">
        <x:v>PDF PAGE 66
F  WORKSHEET (CONTINUED)
Part 3 - Answer in one or two full sentences.
  1. Why are standard orders repeated accurately, and when should important report figures also be confirmed?
  2.  Give one example of a fact you would state in the present continuous during a handover, and one in the present simple.
  3. What four items should every watch handover cover, and why is a fixed order useful?
Part 4 - Write a complete watch handover.
Choose deck or engine. Write six to eight sentences handing over your watch. Include at least two present continuous forms, one
present simple routine, two figures with units, and one standing order.
SELF-CHECK
</x:v>
      </x:c>
      <x:c r="H1512" s="8" t="str">
        <x:v>66</x:v>
      </x:c>
      <x:c r="I1512" s="8" t="str">
        <x:v>Maritime English 3.17 Plus, First Edition 2026, PDF page 66</x:v>
      </x:c>
      <x:c r="J1512" s="8" t="str">
        <x:v>u3-p66-round-2</x:v>
      </x:c>
      <x:c r="K1512" s="8" t="str"/>
    </x:row>
    <x:row r="1513" ht="334" customHeight="1">
      <x:c r="A1513" s="21" t="n">
        <x:v>2</x:v>
      </x:c>
      <x:c r="B1513" s="21" t="n">
        <x:v>1</x:v>
      </x:c>
      <x:c r="C1513" s="8" t="str">
        <x:v>Watchkeeping and Routine Operations — workbook continued · round 2</x:v>
      </x:c>
      <x:c r="D1513" s="8" t="str">
        <x:v>Source passage</x:v>
      </x:c>
      <x:c r="E1513" s="21" t="n">
        <x:v>2</x:v>
      </x:c>
      <x:c r="F1513" s="21" t="n">
        <x:v>2</x:v>
      </x:c>
      <x:c r="G1513" s="8" t="str">
        <x:v>        I can repeat back a wheel order exactly, including the figure.
        I can say what is happening now, as opposed to what usually happens.
        I can report a machinery reading with its unit.
        I can hand over a watch in a fixed order without forgetting an item.
  NOTES</x:v>
      </x:c>
      <x:c r="H1513" s="8" t="str">
        <x:v>66</x:v>
      </x:c>
      <x:c r="I1513" s="8" t="str">
        <x:v>Maritime English 3.17 Plus, First Edition 2026, PDF page 66</x:v>
      </x:c>
      <x:c r="J1513" s="8" t="str">
        <x:v>u3-p66-round-2</x:v>
      </x:c>
      <x:c r="K1513" s="8" t="str"/>
    </x:row>
    <x:row r="1514" ht="334" customHeight="1">
      <x:c r="A1514" s="21" t="n">
        <x:v>2</x:v>
      </x:c>
      <x:c r="B1514" s="21" t="n">
        <x:v>1</x:v>
      </x:c>
      <x:c r="C1514" s="8" t="str">
        <x:v>Watchkeeping and Routine Operations — workbook continued · round 2</x:v>
      </x:c>
      <x:c r="D1514" s="8" t="str">
        <x:v>Reference page 66: Watchkeeping and Routine Operations — workbook continued</x:v>
      </x:c>
      <x:c r="E1514" s="21" t="n">
        <x:v>1</x:v>
      </x:c>
      <x:c r="F1514" s="21" t="n">
        <x:v>2</x:v>
      </x:c>
      <x:c r="G1514" s="8" t="str">
        <x:v>F  WORKSHEET (CONTINUED)
Part 3 - Answer in one or two full sentences.
  1. Why are standard orders repeated accurately, and when should important report figures also be confirmed?
  2.  Give one example of a fact you would state in the present continuous during a handover, and one in the present simple.
  3. What four items should every watch handover cover, and why is a fixed order useful?
Part 4 - Write a complete watch handover.
Choose deck or engine. Write six to eight sentences handing over your watch. Include at least two present continuous forms, one
present simple routine, two figures with units, and one standing order.
SELF-CHECK
        I can repeat back a wheel order exactly, including the figure.
</x:v>
      </x:c>
      <x:c r="H1514" s="8" t="str">
        <x:v>66</x:v>
      </x:c>
      <x:c r="I1514" s="8" t="str">
        <x:v>Maritime English 3.17 Plus, First Edition 2026, PDF page 66</x:v>
      </x:c>
      <x:c r="J1514" s="8" t="str">
        <x:v>u3-p66-round-2</x:v>
      </x:c>
      <x:c r="K1514" s="8" t="str"/>
    </x:row>
    <x:row r="1515" ht="334" customHeight="1">
      <x:c r="A1515" s="21" t="n">
        <x:v>2</x:v>
      </x:c>
      <x:c r="B1515" s="21" t="n">
        <x:v>1</x:v>
      </x:c>
      <x:c r="C1515" s="8" t="str">
        <x:v>Watchkeeping and Routine Operations — workbook continued · round 2</x:v>
      </x:c>
      <x:c r="D1515" s="8" t="str">
        <x:v>Reference page 66: Watchkeeping and Routine Operations — workbook continued</x:v>
      </x:c>
      <x:c r="E1515" s="21" t="n">
        <x:v>2</x:v>
      </x:c>
      <x:c r="F1515" s="21" t="n">
        <x:v>2</x:v>
      </x:c>
      <x:c r="G1515" s="8" t="str">
        <x:v>
        I can say what is happening now, as opposed to what usually happens.
        I can report a machinery reading with its unit.
        I can hand over a watch in a fixed order without forgetting an item.
  NOTES</x:v>
      </x:c>
      <x:c r="H1515" s="8" t="str">
        <x:v>66</x:v>
      </x:c>
      <x:c r="I1515" s="8" t="str">
        <x:v>Maritime English 3.17 Plus, First Edition 2026, PDF page 66</x:v>
      </x:c>
      <x:c r="J1515" s="8" t="str">
        <x:v>u3-p66-round-2</x:v>
      </x:c>
      <x:c r="K1515" s="8" t="str"/>
    </x:row>
    <x:row r="1516" ht="334" customHeight="1">
      <x:c r="A1516" s="21" t="n">
        <x:v>2</x:v>
      </x:c>
      <x:c r="B1516" s="21" t="n">
        <x:v>1</x:v>
      </x:c>
      <x:c r="C1516" s="8" t="str">
        <x:v>Watchkeeping and Routine Operations — workbook continued · round 2</x:v>
      </x:c>
      <x:c r="D1516" s="8" t="str">
        <x:v>Reference page 51: Watchkeeping and Routine Operations — vocabulary</x:v>
      </x:c>
      <x:c r="E1516" s="21" t="n">
        <x:v>1</x:v>
      </x:c>
      <x:c r="F1516" s="21" t="n">
        <x:v>3</x:v>
      </x:c>
      <x:c r="G1516" s="8" t="str">
        <x:v>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e.g. Stand by engine at 0540.                                               e.g. Finished with engine at 0715.
</x:v>
      </x:c>
      <x:c r="H1516" s="8" t="str">
        <x:v>51</x:v>
      </x:c>
      <x:c r="I1516" s="8" t="str">
        <x:v>Maritime English 3.17 Plus, First Edition 2026, PDF page 51</x:v>
      </x:c>
      <x:c r="J1516" s="8" t="str">
        <x:v>u3-p66-round-2</x:v>
      </x:c>
      <x:c r="K1516" s="8" t="str"/>
    </x:row>
    <x:row r="1517" ht="334" customHeight="1">
      <x:c r="A1517" s="21" t="n">
        <x:v>2</x:v>
      </x:c>
      <x:c r="B1517" s="21" t="n">
        <x:v>1</x:v>
      </x:c>
      <x:c r="C1517" s="8" t="str">
        <x:v>Watchkeeping and Routine Operations — workbook continued · round 2</x:v>
      </x:c>
      <x:c r="D1517" s="8" t="str">
        <x:v>Reference page 51: Watchkeeping and Routine Operations — vocabulary</x:v>
      </x:c>
      <x:c r="E1517" s="21" t="n">
        <x:v>2</x:v>
      </x:c>
      <x:c r="F1517" s="21" t="n">
        <x:v>3</x:v>
      </x:c>
      <x:c r="G1517" s="8" t="str">
        <x:v>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A measured depth of liquid in a tank or bilge.                 A scheduled inspection walk through the machinery spaces.
</x:v>
      </x:c>
      <x:c r="H1517" s="8" t="str">
        <x:v>51</x:v>
      </x:c>
      <x:c r="I1517" s="8" t="str">
        <x:v>Maritime English 3.17 Plus, First Edition 2026, PDF page 51</x:v>
      </x:c>
      <x:c r="J1517" s="8" t="str">
        <x:v>u3-p66-round-2</x:v>
      </x:c>
      <x:c r="K1517" s="8" t="str"/>
    </x:row>
    <x:row r="1518" ht="334" customHeight="1">
      <x:c r="A1518" s="21" t="n">
        <x:v>2</x:v>
      </x:c>
      <x:c r="B1518" s="21" t="n">
        <x:v>1</x:v>
      </x:c>
      <x:c r="C1518" s="8" t="str">
        <x:v>Watchkeeping and Routine Operations — workbook continued · round 2</x:v>
      </x:c>
      <x:c r="D1518" s="8" t="str">
        <x:v>Reference page 51: Watchkeeping and Routine Operations — vocabulary</x:v>
      </x:c>
      <x:c r="E1518" s="21" t="n">
        <x:v>3</x:v>
      </x:c>
      <x:c r="F1518" s="21" t="n">
        <x:v>3</x:v>
      </x:c>
      <x:c r="G1518" s="8" t="str">
        <x:v>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1518" s="8" t="str">
        <x:v>51</x:v>
      </x:c>
      <x:c r="I1518" s="8" t="str">
        <x:v>Maritime English 3.17 Plus, First Edition 2026, PDF page 51</x:v>
      </x:c>
      <x:c r="J1518" s="8" t="str">
        <x:v>u3-p66-round-2</x:v>
      </x:c>
      <x:c r="K1518" s="8" t="str"/>
    </x:row>
    <x:row r="1519" ht="334" customHeight="1">
      <x:c r="A1519" s="21" t="n">
        <x:v>2</x:v>
      </x:c>
      <x:c r="B1519" s="21" t="n">
        <x:v>1</x:v>
      </x:c>
      <x:c r="C1519" s="8" t="str">
        <x:v>Watchkeeping and Routine Operations — workbook continued · round 2</x:v>
      </x:c>
      <x:c r="D1519" s="8" t="str">
        <x:v>Reference page 52: THE SITUATION</x:v>
      </x:c>
      <x:c r="E1519" s="21" t="n">
        <x:v>1</x:v>
      </x:c>
      <x:c r="F1519" s="21" t="n">
        <x:v>3</x:v>
      </x:c>
      <x:c r="G1519" s="8" t="str">
        <x:v>B  READING AND LISTENING
  THE SITUATION
  MV Andaman Trader is at sea on passage. The Second Officer is handing the bridge watch to the Third Officer at 0800. At the
  same moment the engine room is changing over below.
Zero Eight Hundred Handover                                                         Recording script - approx. 3 minutes
  SECOND OFFICER
  Good morning. Position at 0755: eleven degrees forty north, one hundred degrees twelve east. We are steering 085 by gyro,
  making twelve point four knots.
  THIRD OFFICER
   085, twelve point four. Understood.
  SECOND OFFICER
   Traffic: one crossing vessel on the port bow, CPA one point two miles in eighteen minutes. I am monitoring her. Nothing else of
</x:v>
      </x:c>
      <x:c r="H1519" s="8" t="str">
        <x:v>52</x:v>
      </x:c>
      <x:c r="I1519" s="8" t="str">
        <x:v>Maritime English 3.17 Plus, First Edition 2026, PDF page 52</x:v>
      </x:c>
      <x:c r="J1519" s="8" t="str">
        <x:v>u3-p66-round-2</x:v>
      </x:c>
      <x:c r="K1519" s="8" t="str"/>
    </x:row>
    <x:row r="1520" ht="334" customHeight="1">
      <x:c r="A1520" s="21" t="n">
        <x:v>2</x:v>
      </x:c>
      <x:c r="B1520" s="21" t="n">
        <x:v>1</x:v>
      </x:c>
      <x:c r="C1520" s="8" t="str">
        <x:v>Watchkeeping and Routine Operations — workbook continued · round 2</x:v>
      </x:c>
      <x:c r="D1520" s="8" t="str">
        <x:v>Reference page 52: THE SITUATION</x:v>
      </x:c>
      <x:c r="E1520" s="21" t="n">
        <x:v>2</x:v>
      </x:c>
      <x:c r="F1520" s="21" t="n">
        <x:v>3</x:v>
      </x:c>
      <x:c r="G1520" s="8" t="str">
        <x:v>   concern.
  THIRD OFFICER
  One crossing vessel port bow, CPA one point two. Are we on autopilot?
  SECOND OFFICER
  Yes, autopilot, both radars on the six mile range. Master's standing orders say call him if visibility falls below two miles or if any
  CPA drops below one mile.
  THIRD OFFICER
   Understood. I have the watch.
  SECOND OFFICER
  You have the watch. Time 0800.
  THIRD ENGINEER
  Main engine is running at seventy-two RPM, steady. Exhaust temperatures are all normal. What is outstanding?
</x:v>
      </x:c>
      <x:c r="H1520" s="8" t="str">
        <x:v>52</x:v>
      </x:c>
      <x:c r="I1520" s="8" t="str">
        <x:v>Maritime English 3.17 Plus, First Edition 2026, PDF page 52</x:v>
      </x:c>
      <x:c r="J1520" s="8" t="str">
        <x:v>u3-p66-round-2</x:v>
      </x:c>
      <x:c r="K1520" s="8" t="str"/>
    </x:row>
    <x:row r="1521" ht="334" customHeight="1">
      <x:c r="A1521" s="21" t="n">
        <x:v>2</x:v>
      </x:c>
      <x:c r="B1521" s="21" t="n">
        <x:v>1</x:v>
      </x:c>
      <x:c r="C1521" s="8" t="str">
        <x:v>Watchkeeping and Routine Operations — workbook continued · round 2</x:v>
      </x:c>
      <x:c r="D1521" s="8" t="str">
        <x:v>Reference page 52: THE SITUATION</x:v>
      </x:c>
      <x:c r="E1521" s="21" t="n">
        <x:v>3</x:v>
      </x:c>
      <x:c r="F1521" s="21" t="n">
        <x:v>3</x:v>
      </x:c>
      <x:c r="G1521" s="8" t="str">
        <x:v>  SECOND ENGINEER
  Number two generator is on load. Number one is on standby. I am watching the fuel oil purifier, it tripped once at 0620 and It was reset
   under the authorised procedure. Check its status on your first rounds.
  THIRD ENGINEER
   Purifier tripped 0620, reset, check on rounds. Soundings?
  SECOND ENGINEER
   All bilges sounded at 0600, all normal, figures are in the logbook. Bunker tank number three is at one point two metres.
  THIRD ENGINEER
   Understood. I have the watch. !
Two decks below, the engine room handover is taking place at the same time. Both officers sign the handover. The bridge and the engine room
now hold the same picture of the ship at 0800.
  NOTES</x:v>
      </x:c>
      <x:c r="H1521" s="8" t="str">
        <x:v>52</x:v>
      </x:c>
      <x:c r="I1521" s="8" t="str">
        <x:v>Maritime English 3.17 Plus, First Edition 2026, PDF page 52</x:v>
      </x:c>
      <x:c r="J1521" s="8" t="str">
        <x:v>u3-p66-round-2</x:v>
      </x:c>
      <x:c r="K1521" s="8" t="str"/>
    </x:row>
    <x:row r="1522" ht="334" customHeight="1">
      <x:c r="A1522" s="21" t="n">
        <x:v>2</x:v>
      </x:c>
      <x:c r="B1522" s="21" t="n">
        <x:v>1</x:v>
      </x:c>
      <x:c r="C1522" s="8" t="str">
        <x:v>Watchkeeping and Routine Operations — workbook continued · round 2</x:v>
      </x:c>
      <x:c r="D1522" s="8" t="str">
        <x:v>Reference page 55: Why a Handover Needs More Than “Everything Is</x:v>
      </x:c>
      <x:c r="E1522" s="21" t="n">
        <x:v>1</x:v>
      </x:c>
      <x:c r="F1522" s="21" t="n">
        <x:v>2</x:v>
      </x:c>
      <x:c r="G1522" s="8" t="str">
        <x:v>UNIT 3 | B3 READING FOR MEANING
Why a Handover Needs More Than “Everything Is
Fine”
  Before you read
  What information would you need before taking over a task from another person?
Reading focus: Separate normal arrangements, current changes and outstanding work.
A At a watch handover, the next officer needs a clear picture of the vessel now. Everything is fine does
not explain which equipment is working, which task is unfinished or when another check is due. A useful
handover makes changes easy to notice.
B On MV Blue Horizon, the bridge handover begins at 0800. The outgoing officer reports that visibility is
decreasing in rain. The next weather update is due at 0830. The incoming officer records both the
present condition and the time of the next update. The officer also checks the applicable standing orders.
</x:v>
      </x:c>
      <x:c r="H1522" s="8" t="str">
        <x:v>55</x:v>
      </x:c>
      <x:c r="I1522" s="8" t="str">
        <x:v>Maritime English 3.17 Plus, First Edition 2026, PDF page 55</x:v>
      </x:c>
      <x:c r="J1522" s="8" t="str">
        <x:v>u3-p66-round-2</x:v>
      </x:c>
      <x:c r="K1522" s="8" t="str"/>
    </x:row>
    <x:row r="1523" ht="334" customHeight="1">
      <x:c r="A1523" s="21" t="n">
        <x:v>2</x:v>
      </x:c>
      <x:c r="B1523" s="21" t="n">
        <x:v>1</x:v>
      </x:c>
      <x:c r="C1523" s="8" t="str">
        <x:v>Watchkeeping and Routine Operations — workbook continued · round 2</x:v>
      </x:c>
      <x:c r="D1523" s="8" t="str">
        <x:v>Reference page 55: Why a Handover Needs More Than “Everything Is</x:v>
      </x:c>
      <x:c r="E1523" s="21" t="n">
        <x:v>2</x:v>
      </x:c>
      <x:c r="F1523" s="21" t="n">
        <x:v>2</x:v>
      </x:c>
      <x:c r="G1523" s="8" t="str">
        <x:v>C In the engine control room, the engineers discuss a different change. No. 2 fresh-water pump is out of
service, and No. 1 pump is in use. The fault was recorded at 0645. The Second Engineer has arranged
an inspection for 1000, but the cause has not yet been confirmed. A planned inspection is not a
completed repair.
D The receiving officer asks questions about anything unclear. Important figures are checked, and
unfinished work is recorded with a responsible person and a time. On this vessel, the handover record
separates normal arrangements, current changes and outstanding work. This helps the next watch see
what needs attention without treating an assumption as a fact.
Word support
outstanding: not yet completed   |  current: true at the present time   |  confirmed: checked and established
Original teaching article; vessel names, people and operational data are fictional. Content/design references: S1, S2; see Sources and editorial
notes.
  CLASS NOTES</x:v>
      </x:c>
      <x:c r="H1523" s="8" t="str">
        <x:v>55</x:v>
      </x:c>
      <x:c r="I1523" s="8" t="str">
        <x:v>Maritime English 3.17 Plus, First Edition 2026, PDF page 55</x:v>
      </x:c>
      <x:c r="J1523" s="8" t="str">
        <x:v>u3-p66-round-2</x:v>
      </x:c>
      <x:c r="K1523" s="8" t="str"/>
    </x:row>
    <x:row r="1524" ht="334" customHeight="1">
      <x:c r="A1524" s="21" t="n">
        <x:v>2</x:v>
      </x:c>
      <x:c r="B1524" s="21" t="n">
        <x:v>1</x:v>
      </x:c>
      <x:c r="C1524" s="8" t="str">
        <x:v>Watchkeeping and Routine Operations — workbook continued · round 2</x:v>
      </x:c>
      <x:c r="D1524" s="8" t="str">
        <x:v>Reference page 57: Present continuous and present simple</x:v>
      </x:c>
      <x:c r="E1524" s="21" t="n">
        <x:v>1</x:v>
      </x:c>
      <x:c r="F1524" s="21" t="n">
        <x:v>3</x:v>
      </x:c>
      <x:c r="G1524"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1524" s="8" t="str">
        <x:v>57</x:v>
      </x:c>
      <x:c r="I1524" s="8" t="str">
        <x:v>Maritime English 3.17 Plus, First Edition 2026, PDF page 57</x:v>
      </x:c>
      <x:c r="J1524" s="8" t="str">
        <x:v>u3-p66-round-2</x:v>
      </x:c>
      <x:c r="K1524" s="8" t="str"/>
    </x:row>
    <x:row r="1525" ht="334" customHeight="1">
      <x:c r="A1525" s="21" t="n">
        <x:v>2</x:v>
      </x:c>
      <x:c r="B1525" s="21" t="n">
        <x:v>1</x:v>
      </x:c>
      <x:c r="C1525" s="8" t="str">
        <x:v>Watchkeeping and Routine Operations — workbook continued · round 2</x:v>
      </x:c>
      <x:c r="D1525" s="8" t="str">
        <x:v>Reference page 57: Present continuous and present simple</x:v>
      </x:c>
      <x:c r="E1525" s="21" t="n">
        <x:v>2</x:v>
      </x:c>
      <x:c r="F1525" s="21" t="n">
        <x:v>3</x:v>
      </x:c>
      <x:c r="G1525"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1525" s="8" t="str">
        <x:v>57</x:v>
      </x:c>
      <x:c r="I1525" s="8" t="str">
        <x:v>Maritime English 3.17 Plus, First Edition 2026, PDF page 57</x:v>
      </x:c>
      <x:c r="J1525" s="8" t="str">
        <x:v>u3-p66-round-2</x:v>
      </x:c>
      <x:c r="K1525" s="8" t="str"/>
    </x:row>
    <x:row r="1526" ht="334" customHeight="1">
      <x:c r="A1526" s="21" t="n">
        <x:v>2</x:v>
      </x:c>
      <x:c r="B1526" s="21" t="n">
        <x:v>1</x:v>
      </x:c>
      <x:c r="C1526" s="8" t="str">
        <x:v>Watchkeeping and Routine Operations — workbook continued · round 2</x:v>
      </x:c>
      <x:c r="D1526" s="8" t="str">
        <x:v>Reference page 57: Present continuous and present simple</x:v>
      </x:c>
      <x:c r="E1526" s="21" t="n">
        <x:v>3</x:v>
      </x:c>
      <x:c r="F1526" s="21" t="n">
        <x:v>3</x:v>
      </x:c>
      <x:c r="G1526" s="8" t="str">
        <x:v>repeated actions can also use the continuous. State verbs such as know, understand and need normally use
the simple form in these examples.
Examples are for language learning. Sources: S1; S2.
  CLASS NOTES</x:v>
      </x:c>
      <x:c r="H1526" s="8" t="str">
        <x:v>57</x:v>
      </x:c>
      <x:c r="I1526" s="8" t="str">
        <x:v>Maritime English 3.17 Plus, First Edition 2026, PDF page 57</x:v>
      </x:c>
      <x:c r="J1526" s="8" t="str">
        <x:v>u3-p66-round-2</x:v>
      </x:c>
      <x:c r="K1526" s="8" t="str"/>
    </x:row>
    <x:row r="1527" ht="334" customHeight="1">
      <x:c r="A1527" s="21" t="n">
        <x:v>2</x:v>
      </x:c>
      <x:c r="B1527" s="21" t="n">
        <x:v>1</x:v>
      </x:c>
      <x:c r="C1527" s="8" t="str">
        <x:v>Watchkeeping and Routine Operations — workbook continued · round 2</x:v>
      </x:c>
      <x:c r="D1527" s="8" t="str">
        <x:v>Reference page 63: Two departments, one handover time</x:v>
      </x:c>
      <x:c r="E1527" s="21" t="n">
        <x:v>1</x:v>
      </x:c>
      <x:c r="F1527" s="21" t="n">
        <x:v>2</x:v>
      </x:c>
      <x:c r="G1527"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1527" s="8" t="str">
        <x:v>63</x:v>
      </x:c>
      <x:c r="I1527" s="8" t="str">
        <x:v>Maritime English 3.17 Plus, First Edition 2026, PDF page 63</x:v>
      </x:c>
      <x:c r="J1527" s="8" t="str">
        <x:v>u3-p66-round-2</x:v>
      </x:c>
      <x:c r="K1527" s="8" t="str"/>
    </x:row>
    <x:row r="1528" ht="334" customHeight="1">
      <x:c r="A1528" s="21" t="n">
        <x:v>2</x:v>
      </x:c>
      <x:c r="B1528" s="21" t="n">
        <x:v>1</x:v>
      </x:c>
      <x:c r="C1528" s="8" t="str">
        <x:v>Watchkeeping and Routine Operations — workbook continued · round 2</x:v>
      </x:c>
      <x:c r="D1528" s="8" t="str">
        <x:v>Reference page 63: Two departments, one handover time</x:v>
      </x:c>
      <x:c r="E1528" s="21" t="n">
        <x:v>2</x:v>
      </x:c>
      <x:c r="F1528" s="21" t="n">
        <x:v>2</x:v>
      </x:c>
      <x:c r="G1528"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1528" s="8" t="str">
        <x:v>63</x:v>
      </x:c>
      <x:c r="I1528" s="8" t="str">
        <x:v>Maritime English 3.17 Plus, First Edition 2026, PDF page 63</x:v>
      </x:c>
      <x:c r="J1528" s="8" t="str">
        <x:v>u3-p66-round-2</x:v>
      </x:c>
      <x:c r="K1528" s="8" t="str"/>
    </x:row>
    <x:row r="1529" ht="334" customHeight="1">
      <x:c r="A1529" s="21" t="n">
        <x:v>2</x:v>
      </x:c>
      <x:c r="B1529" s="21" t="n">
        <x:v>1</x:v>
      </x:c>
      <x:c r="C1529" s="8" t="str">
        <x:v>Watchkeeping and Routine Operations — workbook continued · round 2</x:v>
      </x:c>
      <x:c r="D1529" s="8" t="str">
        <x:v>Reference page 64: Standard-order cards and a paper helm</x:v>
      </x:c>
      <x:c r="E1529" s="21" t="n">
        <x:v>1</x:v>
      </x:c>
      <x:c r="F1529" s="21" t="n">
        <x:v>3</x:v>
      </x:c>
      <x:c r="G1529"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1529" s="8" t="str">
        <x:v>64</x:v>
      </x:c>
      <x:c r="I1529" s="8" t="str">
        <x:v>Maritime English 3.17 Plus, First Edition 2026, PDF page 64</x:v>
      </x:c>
      <x:c r="J1529" s="8" t="str">
        <x:v>u3-p66-round-2</x:v>
      </x:c>
      <x:c r="K1529" s="8" t="str"/>
    </x:row>
    <x:row r="1530" ht="334" customHeight="1">
      <x:c r="A1530" s="21" t="n">
        <x:v>2</x:v>
      </x:c>
      <x:c r="B1530" s="21" t="n">
        <x:v>1</x:v>
      </x:c>
      <x:c r="C1530" s="8" t="str">
        <x:v>Watchkeeping and Routine Operations — workbook continued · round 2</x:v>
      </x:c>
      <x:c r="D1530" s="8" t="str">
        <x:v>Reference page 64: Standard-order cards and a paper helm</x:v>
      </x:c>
      <x:c r="E1530" s="21" t="n">
        <x:v>2</x:v>
      </x:c>
      <x:c r="F1530" s="21" t="n">
        <x:v>3</x:v>
      </x:c>
      <x:c r="G1530"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1530" s="8" t="str">
        <x:v>64</x:v>
      </x:c>
      <x:c r="I1530" s="8" t="str">
        <x:v>Maritime English 3.17 Plus, First Edition 2026, PDF page 64</x:v>
      </x:c>
      <x:c r="J1530" s="8" t="str">
        <x:v>u3-p66-round-2</x:v>
      </x:c>
      <x:c r="K1530" s="8" t="str"/>
    </x:row>
    <x:row r="1531" ht="334" customHeight="1">
      <x:c r="A1531" s="21" t="n">
        <x:v>2</x:v>
      </x:c>
      <x:c r="B1531" s="21" t="n">
        <x:v>1</x:v>
      </x:c>
      <x:c r="C1531" s="8" t="str">
        <x:v>Watchkeeping and Routine Operations — workbook continued · round 2</x:v>
      </x:c>
      <x:c r="D1531" s="8" t="str">
        <x:v>Reference page 64: Standard-order cards and a paper helm</x:v>
      </x:c>
      <x:c r="E1531" s="21" t="n">
        <x:v>3</x:v>
      </x:c>
      <x:c r="F1531" s="21" t="n">
        <x:v>3</x:v>
      </x:c>
      <x:c r="G1531" s="8" t="str">
        <x:v>  Action and completion kept distinct
Source: S2, General 10 and A2/1-2. Engine-order execution depends on propulsion and control arrangements; this is a language drill.</x:v>
      </x:c>
      <x:c r="H1531" s="8" t="str">
        <x:v>64</x:v>
      </x:c>
      <x:c r="I1531" s="8" t="str">
        <x:v>Maritime English 3.17 Plus, First Edition 2026, PDF page 64</x:v>
      </x:c>
      <x:c r="J1531" s="8" t="str">
        <x:v>u3-p66-round-2</x:v>
      </x:c>
      <x:c r="K1531" s="8" t="str"/>
    </x:row>
    <x:row r="1532" ht="334" customHeight="1">
      <x:c r="A1532" s="21" t="n">
        <x:v>2</x:v>
      </x:c>
      <x:c r="B1532" s="21" t="n">
        <x:v>1</x:v>
      </x:c>
      <x:c r="C1532" s="8" t="str">
        <x:v>Watchkeeping and Routine Operations — unit challenge · round 1</x:v>
      </x:c>
      <x:c r="D1532" s="8" t="str">
        <x:v>Source passage</x:v>
      </x:c>
      <x:c r="E1532" s="21" t="n">
        <x:v>1</x:v>
      </x:c>
      <x:c r="F1532" s="21" t="n">
        <x:v>3</x:v>
      </x:c>
      <x:c r="G1532" s="8" t="str">
        <x:v>PDF PAGE 67
UNIT 3 SUMMATIVE TEST                                                                                                             Time: 55 minutes
 Watchkeeping and Routine Operations                                Total: 62 marks
NAME:                          CLASS:                  SCORE:
  A. VOCABULARY                                                                                 14 marks
  1. The order to bring the rudder to the centreline.
  2. Keep the heading the vessel has at this moment.
  3. The engine must be ready for manoeuvring.
  4. The engine room is released from manoeuvring duty.
  5. A scheduled inspection walk through the machinery spaces.
  6. A measured depth of liquid in a tank or bilge.
  7. The Master's permanent written instructions.
  8. To say an order again word for word so it can be checked.
  9. The direction the bow is pointing, in three figures.
10. The turning speed of the engine, in revolutions per minute.
</x:v>
      </x:c>
      <x:c r="H1532" s="8" t="str">
        <x:v>67</x:v>
      </x:c>
      <x:c r="I1532" s="8" t="str">
        <x:v>Maritime English 3.17 Plus, First Edition 2026, PDF page 67</x:v>
      </x:c>
      <x:c r="J1532" s="8" t="str">
        <x:v>u3-p67-round-1</x:v>
      </x:c>
      <x:c r="K1532" s="8" t="str"/>
    </x:row>
    <x:row r="1533" ht="334" customHeight="1">
      <x:c r="A1533" s="21" t="n">
        <x:v>2</x:v>
      </x:c>
      <x:c r="B1533" s="21" t="n">
        <x:v>1</x:v>
      </x:c>
      <x:c r="C1533" s="8" t="str">
        <x:v>Watchkeeping and Routine Operations — unit challenge · round 1</x:v>
      </x:c>
      <x:c r="D1533" s="8" t="str">
        <x:v>Source passage</x:v>
      </x:c>
      <x:c r="E1533" s="21" t="n">
        <x:v>2</x:v>
      </x:c>
      <x:c r="F1533" s="21" t="n">
        <x:v>3</x:v>
      </x:c>
      <x:c r="G1533" s="8" t="str">
        <x:v>11. A helm command given in a standard form to the helmsman.
12. The engine setting used for frequent speed changes in port.
13. A written record of an event, with its time.
14. To watch an instrument or situation continuously.
  Word bank: finished with engine · heading · logbook entry · manoeuvring mode · midships · rounds · RPM · sounding · stand by engine · standing
  orders · steady as she goes · to monitor · to repeat back · wheel order
  B. GRAMMAR                                                                                    14 marks
  1. The main engine ________ (run) at seventy-two RPM at the moment.
  2. The duty engineer ________ (make) rounds every two hours.
  3. ________ we ________ (steer) by autopilot or by hand?
  4. Number one generator ________ (not run); it is on standby.
  5.   I ________ (monitor) the crossing vessel on the port bow.
  6. The watch ________ (change) at 0800 and 1200 every day.
  7. At the moment, the officer ________ (check) the purifier status.
</x:v>
      </x:c>
      <x:c r="H1533" s="8" t="str">
        <x:v>67</x:v>
      </x:c>
      <x:c r="I1533" s="8" t="str">
        <x:v>Maritime English 3.17 Plus, First Edition 2026, PDF page 67</x:v>
      </x:c>
      <x:c r="J1533" s="8" t="str">
        <x:v>u3-p67-round-1</x:v>
      </x:c>
      <x:c r="K1533" s="8" t="str"/>
    </x:row>
    <x:row r="1534" ht="334" customHeight="1">
      <x:c r="A1534" s="21" t="n">
        <x:v>2</x:v>
      </x:c>
      <x:c r="B1534" s="21" t="n">
        <x:v>1</x:v>
      </x:c>
      <x:c r="C1534" s="8" t="str">
        <x:v>Watchkeeping and Routine Operations — unit challenge · round 1</x:v>
      </x:c>
      <x:c r="D1534" s="8" t="str">
        <x:v>Source passage</x:v>
      </x:c>
      <x:c r="E1534" s="21" t="n">
        <x:v>3</x:v>
      </x:c>
      <x:c r="F1534" s="21" t="n">
        <x:v>3</x:v>
      </x:c>
      <x:c r="G1534" s="8" t="str">
        <x:v>
  8.  Correct the error: The main engine run at seventy-two RPM now.
  9.  Correct the error: I am knowing the standing orders.
10.  Correct the error: Are we steer by autopilot or by hand?
11.  Rewrite in the present continuous: The Second Officer monitors a crossing vessel.
12.  Rewrite in the present simple: The watch is changing at 0800 every day.
13.  Build a sentence: number one generator / not run / it / be / on standby
14.  Build a sentence: what / you / do / at the moment ?</x:v>
      </x:c>
      <x:c r="H1534" s="8" t="str">
        <x:v>67</x:v>
      </x:c>
      <x:c r="I1534" s="8" t="str">
        <x:v>Maritime English 3.17 Plus, First Edition 2026, PDF page 67</x:v>
      </x:c>
      <x:c r="J1534" s="8" t="str">
        <x:v>u3-p67-round-1</x:v>
      </x:c>
      <x:c r="K1534" s="8" t="str"/>
    </x:row>
    <x:row r="1535" ht="334" customHeight="1">
      <x:c r="A1535" s="21" t="n">
        <x:v>2</x:v>
      </x:c>
      <x:c r="B1535" s="21" t="n">
        <x:v>1</x:v>
      </x:c>
      <x:c r="C1535" s="8" t="str">
        <x:v>Watchkeeping and Routine Operations — unit challenge · round 1</x:v>
      </x:c>
      <x:c r="D1535" s="8" t="str">
        <x:v>Reference page 67: Watchkeeping and Routine Operations — unit challenge</x:v>
      </x:c>
      <x:c r="E1535" s="21" t="n">
        <x:v>1</x:v>
      </x:c>
      <x:c r="F1535" s="21" t="n">
        <x:v>3</x:v>
      </x:c>
      <x:c r="G1535" s="8" t="str">
        <x:v>UNIT 3 SUMMATIVE TEST                                                                                                             Time: 55 minutes
 Watchkeeping and Routine Operations                                Total: 62 marks
NAME:                          CLASS:                  SCORE:
  A. VOCABULARY                                                                                 14 marks
  1. The order to bring the rudder to the centreline.
  2. Keep the heading the vessel has at this moment.
  3. The engine must be ready for manoeuvring.
  4. The engine room is released from manoeuvring duty.
  5. A scheduled inspection walk through the machinery spaces.
  6. A measured depth of liquid in a tank or bilge.
  7. The Master's permanent written instructions.
  8. To say an order again word for word so it can be checked.
  9. The direction the bow is pointing, in three figures.
10. The turning speed of the engine, in revolutions per minute.
11. A helm command given in a standard form to the helmsman.
</x:v>
      </x:c>
      <x:c r="H1535" s="8" t="str">
        <x:v>67</x:v>
      </x:c>
      <x:c r="I1535" s="8" t="str">
        <x:v>Maritime English 3.17 Plus, First Edition 2026, PDF page 67</x:v>
      </x:c>
      <x:c r="J1535" s="8" t="str">
        <x:v>u3-p67-round-1</x:v>
      </x:c>
      <x:c r="K1535" s="8" t="str"/>
    </x:row>
    <x:row r="1536" ht="334" customHeight="1">
      <x:c r="A1536" s="21" t="n">
        <x:v>2</x:v>
      </x:c>
      <x:c r="B1536" s="21" t="n">
        <x:v>1</x:v>
      </x:c>
      <x:c r="C1536" s="8" t="str">
        <x:v>Watchkeeping and Routine Operations — unit challenge · round 1</x:v>
      </x:c>
      <x:c r="D1536" s="8" t="str">
        <x:v>Reference page 67: Watchkeeping and Routine Operations — unit challenge</x:v>
      </x:c>
      <x:c r="E1536" s="21" t="n">
        <x:v>2</x:v>
      </x:c>
      <x:c r="F1536" s="21" t="n">
        <x:v>3</x:v>
      </x:c>
      <x:c r="G1536" s="8" t="str">
        <x:v>12. The engine setting used for frequent speed changes in port.
13. A written record of an event, with its time.
14. To watch an instrument or situation continuously.
  Word bank: finished with engine · heading · logbook entry · manoeuvring mode · midships · rounds · RPM · sounding · stand by engine · standing
  orders · steady as she goes · to monitor · to repeat back · wheel order
  B. GRAMMAR                                                                                    14 marks
  1. The main engine ________ (run) at seventy-two RPM at the moment.
  2. The duty engineer ________ (make) rounds every two hours.
  3. ________ we ________ (steer) by autopilot or by hand?
  4. Number one generator ________ (not run); it is on standby.
  5.   I ________ (monitor) the crossing vessel on the port bow.
  6. The watch ________ (change) at 0800 and 1200 every day.
  7. At the moment, the officer ________ (check) the purifier status.
</x:v>
      </x:c>
      <x:c r="H1536" s="8" t="str">
        <x:v>67</x:v>
      </x:c>
      <x:c r="I1536" s="8" t="str">
        <x:v>Maritime English 3.17 Plus, First Edition 2026, PDF page 67</x:v>
      </x:c>
      <x:c r="J1536" s="8" t="str">
        <x:v>u3-p67-round-1</x:v>
      </x:c>
      <x:c r="K1536" s="8" t="str"/>
    </x:row>
    <x:row r="1537" ht="334" customHeight="1">
      <x:c r="A1537" s="21" t="n">
        <x:v>2</x:v>
      </x:c>
      <x:c r="B1537" s="21" t="n">
        <x:v>1</x:v>
      </x:c>
      <x:c r="C1537" s="8" t="str">
        <x:v>Watchkeeping and Routine Operations — unit challenge · round 1</x:v>
      </x:c>
      <x:c r="D1537" s="8" t="str">
        <x:v>Reference page 67: Watchkeeping and Routine Operations — unit challenge</x:v>
      </x:c>
      <x:c r="E1537" s="21" t="n">
        <x:v>3</x:v>
      </x:c>
      <x:c r="F1537" s="21" t="n">
        <x:v>3</x:v>
      </x:c>
      <x:c r="G1537" s="8" t="str">
        <x:v>  8.  Correct the error: The main engine run at seventy-two RPM now.
  9.  Correct the error: I am knowing the standing orders.
10.  Correct the error: Are we steer by autopilot or by hand?
11.  Rewrite in the present continuous: The Second Officer monitors a crossing vessel.
12.  Rewrite in the present simple: The watch is changing at 0800 every day.
13.  Build a sentence: number one generator / not run / it / be / on standby
14.  Build a sentence: what / you / do / at the moment ?</x:v>
      </x:c>
      <x:c r="H1537" s="8" t="str">
        <x:v>67</x:v>
      </x:c>
      <x:c r="I1537" s="8" t="str">
        <x:v>Maritime English 3.17 Plus, First Edition 2026, PDF page 67</x:v>
      </x:c>
      <x:c r="J1537" s="8" t="str">
        <x:v>u3-p67-round-1</x:v>
      </x:c>
      <x:c r="K1537" s="8" t="str"/>
    </x:row>
    <x:row r="1538" ht="334" customHeight="1">
      <x:c r="A1538" s="21" t="n">
        <x:v>2</x:v>
      </x:c>
      <x:c r="B1538" s="21" t="n">
        <x:v>1</x:v>
      </x:c>
      <x:c r="C1538" s="8" t="str">
        <x:v>Watchkeeping and Routine Operations — unit challenge · round 1</x:v>
      </x:c>
      <x:c r="D1538" s="8" t="str">
        <x:v>Reference page 51: Watchkeeping and Routine Operations — vocabulary</x:v>
      </x:c>
      <x:c r="E1538" s="21" t="n">
        <x:v>1</x:v>
      </x:c>
      <x:c r="F1538" s="21" t="n">
        <x:v>3</x:v>
      </x:c>
      <x:c r="G1538" s="8" t="str">
        <x:v>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e.g. Stand by engine at 0540.                                               e.g. Finished with engine at 0715.
</x:v>
      </x:c>
      <x:c r="H1538" s="8" t="str">
        <x:v>51</x:v>
      </x:c>
      <x:c r="I1538" s="8" t="str">
        <x:v>Maritime English 3.17 Plus, First Edition 2026, PDF page 51</x:v>
      </x:c>
      <x:c r="J1538" s="8" t="str">
        <x:v>u3-p67-round-1</x:v>
      </x:c>
      <x:c r="K1538" s="8" t="str"/>
    </x:row>
    <x:row r="1539" ht="334" customHeight="1">
      <x:c r="A1539" s="21" t="n">
        <x:v>2</x:v>
      </x:c>
      <x:c r="B1539" s="21" t="n">
        <x:v>1</x:v>
      </x:c>
      <x:c r="C1539" s="8" t="str">
        <x:v>Watchkeeping and Routine Operations — unit challenge · round 1</x:v>
      </x:c>
      <x:c r="D1539" s="8" t="str">
        <x:v>Reference page 51: Watchkeeping and Routine Operations — vocabulary</x:v>
      </x:c>
      <x:c r="E1539" s="21" t="n">
        <x:v>2</x:v>
      </x:c>
      <x:c r="F1539" s="21" t="n">
        <x:v>3</x:v>
      </x:c>
      <x:c r="G1539" s="8" t="str">
        <x:v>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A measured depth of liquid in a tank or bilge.                 A scheduled inspection walk through the machinery spaces.
</x:v>
      </x:c>
      <x:c r="H1539" s="8" t="str">
        <x:v>51</x:v>
      </x:c>
      <x:c r="I1539" s="8" t="str">
        <x:v>Maritime English 3.17 Plus, First Edition 2026, PDF page 51</x:v>
      </x:c>
      <x:c r="J1539" s="8" t="str">
        <x:v>u3-p67-round-1</x:v>
      </x:c>
      <x:c r="K1539" s="8" t="str"/>
    </x:row>
    <x:row r="1540" ht="334" customHeight="1">
      <x:c r="A1540" s="21" t="n">
        <x:v>2</x:v>
      </x:c>
      <x:c r="B1540" s="21" t="n">
        <x:v>1</x:v>
      </x:c>
      <x:c r="C1540" s="8" t="str">
        <x:v>Watchkeeping and Routine Operations — unit challenge · round 1</x:v>
      </x:c>
      <x:c r="D1540" s="8" t="str">
        <x:v>Reference page 51: Watchkeeping and Routine Operations — vocabulary</x:v>
      </x:c>
      <x:c r="E1540" s="21" t="n">
        <x:v>3</x:v>
      </x:c>
      <x:c r="F1540" s="21" t="n">
        <x:v>3</x:v>
      </x:c>
      <x:c r="G1540" s="8" t="str">
        <x:v>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1540" s="8" t="str">
        <x:v>51</x:v>
      </x:c>
      <x:c r="I1540" s="8" t="str">
        <x:v>Maritime English 3.17 Plus, First Edition 2026, PDF page 51</x:v>
      </x:c>
      <x:c r="J1540" s="8" t="str">
        <x:v>u3-p67-round-1</x:v>
      </x:c>
      <x:c r="K1540" s="8" t="str"/>
    </x:row>
    <x:row r="1541" ht="334" customHeight="1">
      <x:c r="A1541" s="21" t="n">
        <x:v>2</x:v>
      </x:c>
      <x:c r="B1541" s="21" t="n">
        <x:v>1</x:v>
      </x:c>
      <x:c r="C1541" s="8" t="str">
        <x:v>Watchkeeping and Routine Operations — unit challenge · round 1</x:v>
      </x:c>
      <x:c r="D1541" s="8" t="str">
        <x:v>Reference page 52: THE SITUATION</x:v>
      </x:c>
      <x:c r="E1541" s="21" t="n">
        <x:v>1</x:v>
      </x:c>
      <x:c r="F1541" s="21" t="n">
        <x:v>3</x:v>
      </x:c>
      <x:c r="G1541" s="8" t="str">
        <x:v>B  READING AND LISTENING
  THE SITUATION
  MV Andaman Trader is at sea on passage. The Second Officer is handing the bridge watch to the Third Officer at 0800. At the
  same moment the engine room is changing over below.
Zero Eight Hundred Handover                                                         Recording script - approx. 3 minutes
  SECOND OFFICER
  Good morning. Position at 0755: eleven degrees forty north, one hundred degrees twelve east. We are steering 085 by gyro,
  making twelve point four knots.
  THIRD OFFICER
   085, twelve point four. Understood.
  SECOND OFFICER
   Traffic: one crossing vessel on the port bow, CPA one point two miles in eighteen minutes. I am monitoring her. Nothing else of
</x:v>
      </x:c>
      <x:c r="H1541" s="8" t="str">
        <x:v>52</x:v>
      </x:c>
      <x:c r="I1541" s="8" t="str">
        <x:v>Maritime English 3.17 Plus, First Edition 2026, PDF page 52</x:v>
      </x:c>
      <x:c r="J1541" s="8" t="str">
        <x:v>u3-p67-round-1</x:v>
      </x:c>
      <x:c r="K1541" s="8" t="str"/>
    </x:row>
    <x:row r="1542" ht="334" customHeight="1">
      <x:c r="A1542" s="21" t="n">
        <x:v>2</x:v>
      </x:c>
      <x:c r="B1542" s="21" t="n">
        <x:v>1</x:v>
      </x:c>
      <x:c r="C1542" s="8" t="str">
        <x:v>Watchkeeping and Routine Operations — unit challenge · round 1</x:v>
      </x:c>
      <x:c r="D1542" s="8" t="str">
        <x:v>Reference page 52: THE SITUATION</x:v>
      </x:c>
      <x:c r="E1542" s="21" t="n">
        <x:v>2</x:v>
      </x:c>
      <x:c r="F1542" s="21" t="n">
        <x:v>3</x:v>
      </x:c>
      <x:c r="G1542" s="8" t="str">
        <x:v>   concern.
  THIRD OFFICER
  One crossing vessel port bow, CPA one point two. Are we on autopilot?
  SECOND OFFICER
  Yes, autopilot, both radars on the six mile range. Master's standing orders say call him if visibility falls below two miles or if any
  CPA drops below one mile.
  THIRD OFFICER
   Understood. I have the watch.
  SECOND OFFICER
  You have the watch. Time 0800.
  THIRD ENGINEER
  Main engine is running at seventy-two RPM, steady. Exhaust temperatures are all normal. What is outstanding?
</x:v>
      </x:c>
      <x:c r="H1542" s="8" t="str">
        <x:v>52</x:v>
      </x:c>
      <x:c r="I1542" s="8" t="str">
        <x:v>Maritime English 3.17 Plus, First Edition 2026, PDF page 52</x:v>
      </x:c>
      <x:c r="J1542" s="8" t="str">
        <x:v>u3-p67-round-1</x:v>
      </x:c>
      <x:c r="K1542" s="8" t="str"/>
    </x:row>
    <x:row r="1543" ht="334" customHeight="1">
      <x:c r="A1543" s="21" t="n">
        <x:v>2</x:v>
      </x:c>
      <x:c r="B1543" s="21" t="n">
        <x:v>1</x:v>
      </x:c>
      <x:c r="C1543" s="8" t="str">
        <x:v>Watchkeeping and Routine Operations — unit challenge · round 1</x:v>
      </x:c>
      <x:c r="D1543" s="8" t="str">
        <x:v>Reference page 52: THE SITUATION</x:v>
      </x:c>
      <x:c r="E1543" s="21" t="n">
        <x:v>3</x:v>
      </x:c>
      <x:c r="F1543" s="21" t="n">
        <x:v>3</x:v>
      </x:c>
      <x:c r="G1543" s="8" t="str">
        <x:v>  SECOND ENGINEER
  Number two generator is on load. Number one is on standby. I am watching the fuel oil purifier, it tripped once at 0620 and It was reset
   under the authorised procedure. Check its status on your first rounds.
  THIRD ENGINEER
   Purifier tripped 0620, reset, check on rounds. Soundings?
  SECOND ENGINEER
   All bilges sounded at 0600, all normal, figures are in the logbook. Bunker tank number three is at one point two metres.
  THIRD ENGINEER
   Understood. I have the watch. !
Two decks below, the engine room handover is taking place at the same time. Both officers sign the handover. The bridge and the engine room
now hold the same picture of the ship at 0800.
  NOTES</x:v>
      </x:c>
      <x:c r="H1543" s="8" t="str">
        <x:v>52</x:v>
      </x:c>
      <x:c r="I1543" s="8" t="str">
        <x:v>Maritime English 3.17 Plus, First Edition 2026, PDF page 52</x:v>
      </x:c>
      <x:c r="J1543" s="8" t="str">
        <x:v>u3-p67-round-1</x:v>
      </x:c>
      <x:c r="K1543" s="8" t="str"/>
    </x:row>
    <x:row r="1544" ht="334" customHeight="1">
      <x:c r="A1544" s="21" t="n">
        <x:v>2</x:v>
      </x:c>
      <x:c r="B1544" s="21" t="n">
        <x:v>1</x:v>
      </x:c>
      <x:c r="C1544" s="8" t="str">
        <x:v>Watchkeeping and Routine Operations — unit challenge · round 1</x:v>
      </x:c>
      <x:c r="D1544" s="8" t="str">
        <x:v>Reference page 55: Why a Handover Needs More Than “Everything Is</x:v>
      </x:c>
      <x:c r="E1544" s="21" t="n">
        <x:v>1</x:v>
      </x:c>
      <x:c r="F1544" s="21" t="n">
        <x:v>2</x:v>
      </x:c>
      <x:c r="G1544" s="8" t="str">
        <x:v>UNIT 3 | B3 READING FOR MEANING
Why a Handover Needs More Than “Everything Is
Fine”
  Before you read
  What information would you need before taking over a task from another person?
Reading focus: Separate normal arrangements, current changes and outstanding work.
A At a watch handover, the next officer needs a clear picture of the vessel now. Everything is fine does
not explain which equipment is working, which task is unfinished or when another check is due. A useful
handover makes changes easy to notice.
B On MV Blue Horizon, the bridge handover begins at 0800. The outgoing officer reports that visibility is
decreasing in rain. The next weather update is due at 0830. The incoming officer records both the
present condition and the time of the next update. The officer also checks the applicable standing orders.
</x:v>
      </x:c>
      <x:c r="H1544" s="8" t="str">
        <x:v>55</x:v>
      </x:c>
      <x:c r="I1544" s="8" t="str">
        <x:v>Maritime English 3.17 Plus, First Edition 2026, PDF page 55</x:v>
      </x:c>
      <x:c r="J1544" s="8" t="str">
        <x:v>u3-p67-round-1</x:v>
      </x:c>
      <x:c r="K1544" s="8" t="str"/>
    </x:row>
    <x:row r="1545" ht="334" customHeight="1">
      <x:c r="A1545" s="21" t="n">
        <x:v>2</x:v>
      </x:c>
      <x:c r="B1545" s="21" t="n">
        <x:v>1</x:v>
      </x:c>
      <x:c r="C1545" s="8" t="str">
        <x:v>Watchkeeping and Routine Operations — unit challenge · round 1</x:v>
      </x:c>
      <x:c r="D1545" s="8" t="str">
        <x:v>Reference page 55: Why a Handover Needs More Than “Everything Is</x:v>
      </x:c>
      <x:c r="E1545" s="21" t="n">
        <x:v>2</x:v>
      </x:c>
      <x:c r="F1545" s="21" t="n">
        <x:v>2</x:v>
      </x:c>
      <x:c r="G1545" s="8" t="str">
        <x:v>C In the engine control room, the engineers discuss a different change. No. 2 fresh-water pump is out of
service, and No. 1 pump is in use. The fault was recorded at 0645. The Second Engineer has arranged
an inspection for 1000, but the cause has not yet been confirmed. A planned inspection is not a
completed repair.
D The receiving officer asks questions about anything unclear. Important figures are checked, and
unfinished work is recorded with a responsible person and a time. On this vessel, the handover record
separates normal arrangements, current changes and outstanding work. This helps the next watch see
what needs attention without treating an assumption as a fact.
Word support
outstanding: not yet completed   |  current: true at the present time   |  confirmed: checked and established
Original teaching article; vessel names, people and operational data are fictional. Content/design references: S1, S2; see Sources and editorial
notes.
  CLASS NOTES</x:v>
      </x:c>
      <x:c r="H1545" s="8" t="str">
        <x:v>55</x:v>
      </x:c>
      <x:c r="I1545" s="8" t="str">
        <x:v>Maritime English 3.17 Plus, First Edition 2026, PDF page 55</x:v>
      </x:c>
      <x:c r="J1545" s="8" t="str">
        <x:v>u3-p67-round-1</x:v>
      </x:c>
      <x:c r="K1545" s="8" t="str"/>
    </x:row>
    <x:row r="1546" ht="334" customHeight="1">
      <x:c r="A1546" s="21" t="n">
        <x:v>2</x:v>
      </x:c>
      <x:c r="B1546" s="21" t="n">
        <x:v>1</x:v>
      </x:c>
      <x:c r="C1546" s="8" t="str">
        <x:v>Watchkeeping and Routine Operations — unit challenge · round 1</x:v>
      </x:c>
      <x:c r="D1546" s="8" t="str">
        <x:v>Reference page 57: Present continuous and present simple</x:v>
      </x:c>
      <x:c r="E1546" s="21" t="n">
        <x:v>1</x:v>
      </x:c>
      <x:c r="F1546" s="21" t="n">
        <x:v>3</x:v>
      </x:c>
      <x:c r="G1546"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1546" s="8" t="str">
        <x:v>57</x:v>
      </x:c>
      <x:c r="I1546" s="8" t="str">
        <x:v>Maritime English 3.17 Plus, First Edition 2026, PDF page 57</x:v>
      </x:c>
      <x:c r="J1546" s="8" t="str">
        <x:v>u3-p67-round-1</x:v>
      </x:c>
      <x:c r="K1546" s="8" t="str"/>
    </x:row>
    <x:row r="1547" ht="334" customHeight="1">
      <x:c r="A1547" s="21" t="n">
        <x:v>2</x:v>
      </x:c>
      <x:c r="B1547" s="21" t="n">
        <x:v>1</x:v>
      </x:c>
      <x:c r="C1547" s="8" t="str">
        <x:v>Watchkeeping and Routine Operations — unit challenge · round 1</x:v>
      </x:c>
      <x:c r="D1547" s="8" t="str">
        <x:v>Reference page 57: Present continuous and present simple</x:v>
      </x:c>
      <x:c r="E1547" s="21" t="n">
        <x:v>2</x:v>
      </x:c>
      <x:c r="F1547" s="21" t="n">
        <x:v>3</x:v>
      </x:c>
      <x:c r="G1547"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1547" s="8" t="str">
        <x:v>57</x:v>
      </x:c>
      <x:c r="I1547" s="8" t="str">
        <x:v>Maritime English 3.17 Plus, First Edition 2026, PDF page 57</x:v>
      </x:c>
      <x:c r="J1547" s="8" t="str">
        <x:v>u3-p67-round-1</x:v>
      </x:c>
      <x:c r="K1547" s="8" t="str"/>
    </x:row>
    <x:row r="1548" ht="334" customHeight="1">
      <x:c r="A1548" s="21" t="n">
        <x:v>2</x:v>
      </x:c>
      <x:c r="B1548" s="21" t="n">
        <x:v>1</x:v>
      </x:c>
      <x:c r="C1548" s="8" t="str">
        <x:v>Watchkeeping and Routine Operations — unit challenge · round 1</x:v>
      </x:c>
      <x:c r="D1548" s="8" t="str">
        <x:v>Reference page 57: Present continuous and present simple</x:v>
      </x:c>
      <x:c r="E1548" s="21" t="n">
        <x:v>3</x:v>
      </x:c>
      <x:c r="F1548" s="21" t="n">
        <x:v>3</x:v>
      </x:c>
      <x:c r="G1548" s="8" t="str">
        <x:v>repeated actions can also use the continuous. State verbs such as know, understand and need normally use
the simple form in these examples.
Examples are for language learning. Sources: S1; S2.
  CLASS NOTES</x:v>
      </x:c>
      <x:c r="H1548" s="8" t="str">
        <x:v>57</x:v>
      </x:c>
      <x:c r="I1548" s="8" t="str">
        <x:v>Maritime English 3.17 Plus, First Edition 2026, PDF page 57</x:v>
      </x:c>
      <x:c r="J1548" s="8" t="str">
        <x:v>u3-p67-round-1</x:v>
      </x:c>
      <x:c r="K1548" s="8" t="str"/>
    </x:row>
    <x:row r="1549" ht="334" customHeight="1">
      <x:c r="A1549" s="21" t="n">
        <x:v>2</x:v>
      </x:c>
      <x:c r="B1549" s="21" t="n">
        <x:v>1</x:v>
      </x:c>
      <x:c r="C1549" s="8" t="str">
        <x:v>Watchkeeping and Routine Operations — unit challenge · round 1</x:v>
      </x:c>
      <x:c r="D1549" s="8" t="str">
        <x:v>Reference page 63: Two departments, one handover time</x:v>
      </x:c>
      <x:c r="E1549" s="21" t="n">
        <x:v>1</x:v>
      </x:c>
      <x:c r="F1549" s="21" t="n">
        <x:v>2</x:v>
      </x:c>
      <x:c r="G1549"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1549" s="8" t="str">
        <x:v>63</x:v>
      </x:c>
      <x:c r="I1549" s="8" t="str">
        <x:v>Maritime English 3.17 Plus, First Edition 2026, PDF page 63</x:v>
      </x:c>
      <x:c r="J1549" s="8" t="str">
        <x:v>u3-p67-round-1</x:v>
      </x:c>
      <x:c r="K1549" s="8" t="str"/>
    </x:row>
    <x:row r="1550" ht="334" customHeight="1">
      <x:c r="A1550" s="21" t="n">
        <x:v>2</x:v>
      </x:c>
      <x:c r="B1550" s="21" t="n">
        <x:v>1</x:v>
      </x:c>
      <x:c r="C1550" s="8" t="str">
        <x:v>Watchkeeping and Routine Operations — unit challenge · round 1</x:v>
      </x:c>
      <x:c r="D1550" s="8" t="str">
        <x:v>Reference page 63: Two departments, one handover time</x:v>
      </x:c>
      <x:c r="E1550" s="21" t="n">
        <x:v>2</x:v>
      </x:c>
      <x:c r="F1550" s="21" t="n">
        <x:v>2</x:v>
      </x:c>
      <x:c r="G1550"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1550" s="8" t="str">
        <x:v>63</x:v>
      </x:c>
      <x:c r="I1550" s="8" t="str">
        <x:v>Maritime English 3.17 Plus, First Edition 2026, PDF page 63</x:v>
      </x:c>
      <x:c r="J1550" s="8" t="str">
        <x:v>u3-p67-round-1</x:v>
      </x:c>
      <x:c r="K1550" s="8" t="str"/>
    </x:row>
    <x:row r="1551" ht="334" customHeight="1">
      <x:c r="A1551" s="21" t="n">
        <x:v>2</x:v>
      </x:c>
      <x:c r="B1551" s="21" t="n">
        <x:v>1</x:v>
      </x:c>
      <x:c r="C1551" s="8" t="str">
        <x:v>Watchkeeping and Routine Operations — unit challenge · round 1</x:v>
      </x:c>
      <x:c r="D1551" s="8" t="str">
        <x:v>Reference page 64: Standard-order cards and a paper helm</x:v>
      </x:c>
      <x:c r="E1551" s="21" t="n">
        <x:v>1</x:v>
      </x:c>
      <x:c r="F1551" s="21" t="n">
        <x:v>3</x:v>
      </x:c>
      <x:c r="G1551"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1551" s="8" t="str">
        <x:v>64</x:v>
      </x:c>
      <x:c r="I1551" s="8" t="str">
        <x:v>Maritime English 3.17 Plus, First Edition 2026, PDF page 64</x:v>
      </x:c>
      <x:c r="J1551" s="8" t="str">
        <x:v>u3-p67-round-1</x:v>
      </x:c>
      <x:c r="K1551" s="8" t="str"/>
    </x:row>
    <x:row r="1552" ht="334" customHeight="1">
      <x:c r="A1552" s="21" t="n">
        <x:v>2</x:v>
      </x:c>
      <x:c r="B1552" s="21" t="n">
        <x:v>1</x:v>
      </x:c>
      <x:c r="C1552" s="8" t="str">
        <x:v>Watchkeeping and Routine Operations — unit challenge · round 1</x:v>
      </x:c>
      <x:c r="D1552" s="8" t="str">
        <x:v>Reference page 64: Standard-order cards and a paper helm</x:v>
      </x:c>
      <x:c r="E1552" s="21" t="n">
        <x:v>2</x:v>
      </x:c>
      <x:c r="F1552" s="21" t="n">
        <x:v>3</x:v>
      </x:c>
      <x:c r="G1552"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1552" s="8" t="str">
        <x:v>64</x:v>
      </x:c>
      <x:c r="I1552" s="8" t="str">
        <x:v>Maritime English 3.17 Plus, First Edition 2026, PDF page 64</x:v>
      </x:c>
      <x:c r="J1552" s="8" t="str">
        <x:v>u3-p67-round-1</x:v>
      </x:c>
      <x:c r="K1552" s="8" t="str"/>
    </x:row>
    <x:row r="1553" ht="334" customHeight="1">
      <x:c r="A1553" s="21" t="n">
        <x:v>2</x:v>
      </x:c>
      <x:c r="B1553" s="21" t="n">
        <x:v>1</x:v>
      </x:c>
      <x:c r="C1553" s="8" t="str">
        <x:v>Watchkeeping and Routine Operations — unit challenge · round 1</x:v>
      </x:c>
      <x:c r="D1553" s="8" t="str">
        <x:v>Reference page 64: Standard-order cards and a paper helm</x:v>
      </x:c>
      <x:c r="E1553" s="21" t="n">
        <x:v>3</x:v>
      </x:c>
      <x:c r="F1553" s="21" t="n">
        <x:v>3</x:v>
      </x:c>
      <x:c r="G1553" s="8" t="str">
        <x:v>  Action and completion kept distinct
Source: S2, General 10 and A2/1-2. Engine-order execution depends on propulsion and control arrangements; this is a language drill.</x:v>
      </x:c>
      <x:c r="H1553" s="8" t="str">
        <x:v>64</x:v>
      </x:c>
      <x:c r="I1553" s="8" t="str">
        <x:v>Maritime English 3.17 Plus, First Edition 2026, PDF page 64</x:v>
      </x:c>
      <x:c r="J1553" s="8" t="str">
        <x:v>u3-p67-round-1</x:v>
      </x:c>
      <x:c r="K1553" s="8" t="str"/>
    </x:row>
    <x:row r="1554" ht="334" customHeight="1">
      <x:c r="A1554" s="21" t="n">
        <x:v>2</x:v>
      </x:c>
      <x:c r="B1554" s="21" t="n">
        <x:v>1</x:v>
      </x:c>
      <x:c r="C1554" s="8" t="str">
        <x:v>Watchkeeping and Routine Operations — unit challenge · round 2</x:v>
      </x:c>
      <x:c r="D1554" s="8" t="str">
        <x:v>Source passage</x:v>
      </x:c>
      <x:c r="E1554" s="21" t="n">
        <x:v>1</x:v>
      </x:c>
      <x:c r="F1554" s="21" t="n">
        <x:v>3</x:v>
      </x:c>
      <x:c r="G1554" s="8" t="str">
        <x:v>PDF PAGE 67
UNIT 3 SUMMATIVE TEST                                                                                                             Time: 55 minutes
 Watchkeeping and Routine Operations                                Total: 62 marks
NAME:                          CLASS:                  SCORE:
  A. VOCABULARY                                                                                 14 marks
  1. The order to bring the rudder to the centreline.
  2. Keep the heading the vessel has at this moment.
  3. The engine must be ready for manoeuvring.
  4. The engine room is released from manoeuvring duty.
  5. A scheduled inspection walk through the machinery spaces.
  6. A measured depth of liquid in a tank or bilge.
  7. The Master's permanent written instructions.
  8. To say an order again word for word so it can be checked.
  9. The direction the bow is pointing, in three figures.
10. The turning speed of the engine, in revolutions per minute.
</x:v>
      </x:c>
      <x:c r="H1554" s="8" t="str">
        <x:v>67</x:v>
      </x:c>
      <x:c r="I1554" s="8" t="str">
        <x:v>Maritime English 3.17 Plus, First Edition 2026, PDF page 67</x:v>
      </x:c>
      <x:c r="J1554" s="8" t="str">
        <x:v>u3-p67-round-2</x:v>
      </x:c>
      <x:c r="K1554" s="8" t="str"/>
    </x:row>
    <x:row r="1555" ht="334" customHeight="1">
      <x:c r="A1555" s="21" t="n">
        <x:v>2</x:v>
      </x:c>
      <x:c r="B1555" s="21" t="n">
        <x:v>1</x:v>
      </x:c>
      <x:c r="C1555" s="8" t="str">
        <x:v>Watchkeeping and Routine Operations — unit challenge · round 2</x:v>
      </x:c>
      <x:c r="D1555" s="8" t="str">
        <x:v>Source passage</x:v>
      </x:c>
      <x:c r="E1555" s="21" t="n">
        <x:v>2</x:v>
      </x:c>
      <x:c r="F1555" s="21" t="n">
        <x:v>3</x:v>
      </x:c>
      <x:c r="G1555" s="8" t="str">
        <x:v>11. A helm command given in a standard form to the helmsman.
12. The engine setting used for frequent speed changes in port.
13. A written record of an event, with its time.
14. To watch an instrument or situation continuously.
  Word bank: finished with engine · heading · logbook entry · manoeuvring mode · midships · rounds · RPM · sounding · stand by engine · standing
  orders · steady as she goes · to monitor · to repeat back · wheel order
  B. GRAMMAR                                                                                    14 marks
  1. The main engine ________ (run) at seventy-two RPM at the moment.
  2. The duty engineer ________ (make) rounds every two hours.
  3. ________ we ________ (steer) by autopilot or by hand?
  4. Number one generator ________ (not run); it is on standby.
  5.   I ________ (monitor) the crossing vessel on the port bow.
  6. The watch ________ (change) at 0800 and 1200 every day.
  7. At the moment, the officer ________ (check) the purifier status.
</x:v>
      </x:c>
      <x:c r="H1555" s="8" t="str">
        <x:v>67</x:v>
      </x:c>
      <x:c r="I1555" s="8" t="str">
        <x:v>Maritime English 3.17 Plus, First Edition 2026, PDF page 67</x:v>
      </x:c>
      <x:c r="J1555" s="8" t="str">
        <x:v>u3-p67-round-2</x:v>
      </x:c>
      <x:c r="K1555" s="8" t="str"/>
    </x:row>
    <x:row r="1556" ht="334" customHeight="1">
      <x:c r="A1556" s="21" t="n">
        <x:v>2</x:v>
      </x:c>
      <x:c r="B1556" s="21" t="n">
        <x:v>1</x:v>
      </x:c>
      <x:c r="C1556" s="8" t="str">
        <x:v>Watchkeeping and Routine Operations — unit challenge · round 2</x:v>
      </x:c>
      <x:c r="D1556" s="8" t="str">
        <x:v>Source passage</x:v>
      </x:c>
      <x:c r="E1556" s="21" t="n">
        <x:v>3</x:v>
      </x:c>
      <x:c r="F1556" s="21" t="n">
        <x:v>3</x:v>
      </x:c>
      <x:c r="G1556" s="8" t="str">
        <x:v>
  8.  Correct the error: The main engine run at seventy-two RPM now.
  9.  Correct the error: I am knowing the standing orders.
10.  Correct the error: Are we steer by autopilot or by hand?
11.  Rewrite in the present continuous: The Second Officer monitors a crossing vessel.
12.  Rewrite in the present simple: The watch is changing at 0800 every day.
13.  Build a sentence: number one generator / not run / it / be / on standby
14.  Build a sentence: what / you / do / at the moment ?</x:v>
      </x:c>
      <x:c r="H1556" s="8" t="str">
        <x:v>67</x:v>
      </x:c>
      <x:c r="I1556" s="8" t="str">
        <x:v>Maritime English 3.17 Plus, First Edition 2026, PDF page 67</x:v>
      </x:c>
      <x:c r="J1556" s="8" t="str">
        <x:v>u3-p67-round-2</x:v>
      </x:c>
      <x:c r="K1556" s="8" t="str"/>
    </x:row>
    <x:row r="1557" ht="334" customHeight="1">
      <x:c r="A1557" s="21" t="n">
        <x:v>2</x:v>
      </x:c>
      <x:c r="B1557" s="21" t="n">
        <x:v>1</x:v>
      </x:c>
      <x:c r="C1557" s="8" t="str">
        <x:v>Watchkeeping and Routine Operations — unit challenge · round 2</x:v>
      </x:c>
      <x:c r="D1557" s="8" t="str">
        <x:v>Reference page 67: Watchkeeping and Routine Operations — unit challenge</x:v>
      </x:c>
      <x:c r="E1557" s="21" t="n">
        <x:v>1</x:v>
      </x:c>
      <x:c r="F1557" s="21" t="n">
        <x:v>3</x:v>
      </x:c>
      <x:c r="G1557" s="8" t="str">
        <x:v>UNIT 3 SUMMATIVE TEST                                                                                                             Time: 55 minutes
 Watchkeeping and Routine Operations                                Total: 62 marks
NAME:                          CLASS:                  SCORE:
  A. VOCABULARY                                                                                 14 marks
  1. The order to bring the rudder to the centreline.
  2. Keep the heading the vessel has at this moment.
  3. The engine must be ready for manoeuvring.
  4. The engine room is released from manoeuvring duty.
  5. A scheduled inspection walk through the machinery spaces.
  6. A measured depth of liquid in a tank or bilge.
  7. The Master's permanent written instructions.
  8. To say an order again word for word so it can be checked.
  9. The direction the bow is pointing, in three figures.
10. The turning speed of the engine, in revolutions per minute.
11. A helm command given in a standard form to the helmsman.
</x:v>
      </x:c>
      <x:c r="H1557" s="8" t="str">
        <x:v>67</x:v>
      </x:c>
      <x:c r="I1557" s="8" t="str">
        <x:v>Maritime English 3.17 Plus, First Edition 2026, PDF page 67</x:v>
      </x:c>
      <x:c r="J1557" s="8" t="str">
        <x:v>u3-p67-round-2</x:v>
      </x:c>
      <x:c r="K1557" s="8" t="str"/>
    </x:row>
    <x:row r="1558" ht="334" customHeight="1">
      <x:c r="A1558" s="21" t="n">
        <x:v>2</x:v>
      </x:c>
      <x:c r="B1558" s="21" t="n">
        <x:v>1</x:v>
      </x:c>
      <x:c r="C1558" s="8" t="str">
        <x:v>Watchkeeping and Routine Operations — unit challenge · round 2</x:v>
      </x:c>
      <x:c r="D1558" s="8" t="str">
        <x:v>Reference page 67: Watchkeeping and Routine Operations — unit challenge</x:v>
      </x:c>
      <x:c r="E1558" s="21" t="n">
        <x:v>2</x:v>
      </x:c>
      <x:c r="F1558" s="21" t="n">
        <x:v>3</x:v>
      </x:c>
      <x:c r="G1558" s="8" t="str">
        <x:v>12. The engine setting used for frequent speed changes in port.
13. A written record of an event, with its time.
14. To watch an instrument or situation continuously.
  Word bank: finished with engine · heading · logbook entry · manoeuvring mode · midships · rounds · RPM · sounding · stand by engine · standing
  orders · steady as she goes · to monitor · to repeat back · wheel order
  B. GRAMMAR                                                                                    14 marks
  1. The main engine ________ (run) at seventy-two RPM at the moment.
  2. The duty engineer ________ (make) rounds every two hours.
  3. ________ we ________ (steer) by autopilot or by hand?
  4. Number one generator ________ (not run); it is on standby.
  5.   I ________ (monitor) the crossing vessel on the port bow.
  6. The watch ________ (change) at 0800 and 1200 every day.
  7. At the moment, the officer ________ (check) the purifier status.
</x:v>
      </x:c>
      <x:c r="H1558" s="8" t="str">
        <x:v>67</x:v>
      </x:c>
      <x:c r="I1558" s="8" t="str">
        <x:v>Maritime English 3.17 Plus, First Edition 2026, PDF page 67</x:v>
      </x:c>
      <x:c r="J1558" s="8" t="str">
        <x:v>u3-p67-round-2</x:v>
      </x:c>
      <x:c r="K1558" s="8" t="str"/>
    </x:row>
    <x:row r="1559" ht="334" customHeight="1">
      <x:c r="A1559" s="21" t="n">
        <x:v>2</x:v>
      </x:c>
      <x:c r="B1559" s="21" t="n">
        <x:v>1</x:v>
      </x:c>
      <x:c r="C1559" s="8" t="str">
        <x:v>Watchkeeping and Routine Operations — unit challenge · round 2</x:v>
      </x:c>
      <x:c r="D1559" s="8" t="str">
        <x:v>Reference page 67: Watchkeeping and Routine Operations — unit challenge</x:v>
      </x:c>
      <x:c r="E1559" s="21" t="n">
        <x:v>3</x:v>
      </x:c>
      <x:c r="F1559" s="21" t="n">
        <x:v>3</x:v>
      </x:c>
      <x:c r="G1559" s="8" t="str">
        <x:v>  8.  Correct the error: The main engine run at seventy-two RPM now.
  9.  Correct the error: I am knowing the standing orders.
10.  Correct the error: Are we steer by autopilot or by hand?
11.  Rewrite in the present continuous: The Second Officer monitors a crossing vessel.
12.  Rewrite in the present simple: The watch is changing at 0800 every day.
13.  Build a sentence: number one generator / not run / it / be / on standby
14.  Build a sentence: what / you / do / at the moment ?</x:v>
      </x:c>
      <x:c r="H1559" s="8" t="str">
        <x:v>67</x:v>
      </x:c>
      <x:c r="I1559" s="8" t="str">
        <x:v>Maritime English 3.17 Plus, First Edition 2026, PDF page 67</x:v>
      </x:c>
      <x:c r="J1559" s="8" t="str">
        <x:v>u3-p67-round-2</x:v>
      </x:c>
      <x:c r="K1559" s="8" t="str"/>
    </x:row>
    <x:row r="1560" ht="334" customHeight="1">
      <x:c r="A1560" s="21" t="n">
        <x:v>2</x:v>
      </x:c>
      <x:c r="B1560" s="21" t="n">
        <x:v>1</x:v>
      </x:c>
      <x:c r="C1560" s="8" t="str">
        <x:v>Watchkeeping and Routine Operations — unit challenge · round 2</x:v>
      </x:c>
      <x:c r="D1560" s="8" t="str">
        <x:v>Reference page 51: Watchkeeping and Routine Operations — vocabulary</x:v>
      </x:c>
      <x:c r="E1560" s="21" t="n">
        <x:v>1</x:v>
      </x:c>
      <x:c r="F1560" s="21" t="n">
        <x:v>3</x:v>
      </x:c>
      <x:c r="G1560" s="8" t="str">
        <x:v>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e.g. Stand by engine at 0540.                                               e.g. Finished with engine at 0715.
</x:v>
      </x:c>
      <x:c r="H1560" s="8" t="str">
        <x:v>51</x:v>
      </x:c>
      <x:c r="I1560" s="8" t="str">
        <x:v>Maritime English 3.17 Plus, First Edition 2026, PDF page 51</x:v>
      </x:c>
      <x:c r="J1560" s="8" t="str">
        <x:v>u3-p67-round-2</x:v>
      </x:c>
      <x:c r="K1560" s="8" t="str"/>
    </x:row>
    <x:row r="1561" ht="334" customHeight="1">
      <x:c r="A1561" s="21" t="n">
        <x:v>2</x:v>
      </x:c>
      <x:c r="B1561" s="21" t="n">
        <x:v>1</x:v>
      </x:c>
      <x:c r="C1561" s="8" t="str">
        <x:v>Watchkeeping and Routine Operations — unit challenge · round 2</x:v>
      </x:c>
      <x:c r="D1561" s="8" t="str">
        <x:v>Reference page 51: Watchkeeping and Routine Operations — vocabulary</x:v>
      </x:c>
      <x:c r="E1561" s="21" t="n">
        <x:v>2</x:v>
      </x:c>
      <x:c r="F1561" s="21" t="n">
        <x:v>3</x:v>
      </x:c>
      <x:c r="G1561" s="8" t="str">
        <x:v>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A measured depth of liquid in a tank or bilge.                 A scheduled inspection walk through the machinery spaces.
</x:v>
      </x:c>
      <x:c r="H1561" s="8" t="str">
        <x:v>51</x:v>
      </x:c>
      <x:c r="I1561" s="8" t="str">
        <x:v>Maritime English 3.17 Plus, First Edition 2026, PDF page 51</x:v>
      </x:c>
      <x:c r="J1561" s="8" t="str">
        <x:v>u3-p67-round-2</x:v>
      </x:c>
      <x:c r="K1561" s="8" t="str"/>
    </x:row>
    <x:row r="1562" ht="334" customHeight="1">
      <x:c r="A1562" s="21" t="n">
        <x:v>2</x:v>
      </x:c>
      <x:c r="B1562" s="21" t="n">
        <x:v>1</x:v>
      </x:c>
      <x:c r="C1562" s="8" t="str">
        <x:v>Watchkeeping and Routine Operations — unit challenge · round 2</x:v>
      </x:c>
      <x:c r="D1562" s="8" t="str">
        <x:v>Reference page 51: Watchkeeping and Routine Operations — vocabulary</x:v>
      </x:c>
      <x:c r="E1562" s="21" t="n">
        <x:v>3</x:v>
      </x:c>
      <x:c r="F1562" s="21" t="n">
        <x:v>3</x:v>
      </x:c>
      <x:c r="G1562" s="8" t="str">
        <x:v>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1562" s="8" t="str">
        <x:v>51</x:v>
      </x:c>
      <x:c r="I1562" s="8" t="str">
        <x:v>Maritime English 3.17 Plus, First Edition 2026, PDF page 51</x:v>
      </x:c>
      <x:c r="J1562" s="8" t="str">
        <x:v>u3-p67-round-2</x:v>
      </x:c>
      <x:c r="K1562" s="8" t="str"/>
    </x:row>
    <x:row r="1563" ht="334" customHeight="1">
      <x:c r="A1563" s="21" t="n">
        <x:v>2</x:v>
      </x:c>
      <x:c r="B1563" s="21" t="n">
        <x:v>1</x:v>
      </x:c>
      <x:c r="C1563" s="8" t="str">
        <x:v>Watchkeeping and Routine Operations — unit challenge · round 2</x:v>
      </x:c>
      <x:c r="D1563" s="8" t="str">
        <x:v>Reference page 52: THE SITUATION</x:v>
      </x:c>
      <x:c r="E1563" s="21" t="n">
        <x:v>1</x:v>
      </x:c>
      <x:c r="F1563" s="21" t="n">
        <x:v>3</x:v>
      </x:c>
      <x:c r="G1563" s="8" t="str">
        <x:v>B  READING AND LISTENING
  THE SITUATION
  MV Andaman Trader is at sea on passage. The Second Officer is handing the bridge watch to the Third Officer at 0800. At the
  same moment the engine room is changing over below.
Zero Eight Hundred Handover                                                         Recording script - approx. 3 minutes
  SECOND OFFICER
  Good morning. Position at 0755: eleven degrees forty north, one hundred degrees twelve east. We are steering 085 by gyro,
  making twelve point four knots.
  THIRD OFFICER
   085, twelve point four. Understood.
  SECOND OFFICER
   Traffic: one crossing vessel on the port bow, CPA one point two miles in eighteen minutes. I am monitoring her. Nothing else of
</x:v>
      </x:c>
      <x:c r="H1563" s="8" t="str">
        <x:v>52</x:v>
      </x:c>
      <x:c r="I1563" s="8" t="str">
        <x:v>Maritime English 3.17 Plus, First Edition 2026, PDF page 52</x:v>
      </x:c>
      <x:c r="J1563" s="8" t="str">
        <x:v>u3-p67-round-2</x:v>
      </x:c>
      <x:c r="K1563" s="8" t="str"/>
    </x:row>
    <x:row r="1564" ht="334" customHeight="1">
      <x:c r="A1564" s="21" t="n">
        <x:v>2</x:v>
      </x:c>
      <x:c r="B1564" s="21" t="n">
        <x:v>1</x:v>
      </x:c>
      <x:c r="C1564" s="8" t="str">
        <x:v>Watchkeeping and Routine Operations — unit challenge · round 2</x:v>
      </x:c>
      <x:c r="D1564" s="8" t="str">
        <x:v>Reference page 52: THE SITUATION</x:v>
      </x:c>
      <x:c r="E1564" s="21" t="n">
        <x:v>2</x:v>
      </x:c>
      <x:c r="F1564" s="21" t="n">
        <x:v>3</x:v>
      </x:c>
      <x:c r="G1564" s="8" t="str">
        <x:v>   concern.
  THIRD OFFICER
  One crossing vessel port bow, CPA one point two. Are we on autopilot?
  SECOND OFFICER
  Yes, autopilot, both radars on the six mile range. Master's standing orders say call him if visibility falls below two miles or if any
  CPA drops below one mile.
  THIRD OFFICER
   Understood. I have the watch.
  SECOND OFFICER
  You have the watch. Time 0800.
  THIRD ENGINEER
  Main engine is running at seventy-two RPM, steady. Exhaust temperatures are all normal. What is outstanding?
</x:v>
      </x:c>
      <x:c r="H1564" s="8" t="str">
        <x:v>52</x:v>
      </x:c>
      <x:c r="I1564" s="8" t="str">
        <x:v>Maritime English 3.17 Plus, First Edition 2026, PDF page 52</x:v>
      </x:c>
      <x:c r="J1564" s="8" t="str">
        <x:v>u3-p67-round-2</x:v>
      </x:c>
      <x:c r="K1564" s="8" t="str"/>
    </x:row>
    <x:row r="1565" ht="334" customHeight="1">
      <x:c r="A1565" s="21" t="n">
        <x:v>2</x:v>
      </x:c>
      <x:c r="B1565" s="21" t="n">
        <x:v>1</x:v>
      </x:c>
      <x:c r="C1565" s="8" t="str">
        <x:v>Watchkeeping and Routine Operations — unit challenge · round 2</x:v>
      </x:c>
      <x:c r="D1565" s="8" t="str">
        <x:v>Reference page 52: THE SITUATION</x:v>
      </x:c>
      <x:c r="E1565" s="21" t="n">
        <x:v>3</x:v>
      </x:c>
      <x:c r="F1565" s="21" t="n">
        <x:v>3</x:v>
      </x:c>
      <x:c r="G1565" s="8" t="str">
        <x:v>  SECOND ENGINEER
  Number two generator is on load. Number one is on standby. I am watching the fuel oil purifier, it tripped once at 0620 and It was reset
   under the authorised procedure. Check its status on your first rounds.
  THIRD ENGINEER
   Purifier tripped 0620, reset, check on rounds. Soundings?
  SECOND ENGINEER
   All bilges sounded at 0600, all normal, figures are in the logbook. Bunker tank number three is at one point two metres.
  THIRD ENGINEER
   Understood. I have the watch. !
Two decks below, the engine room handover is taking place at the same time. Both officers sign the handover. The bridge and the engine room
now hold the same picture of the ship at 0800.
  NOTES</x:v>
      </x:c>
      <x:c r="H1565" s="8" t="str">
        <x:v>52</x:v>
      </x:c>
      <x:c r="I1565" s="8" t="str">
        <x:v>Maritime English 3.17 Plus, First Edition 2026, PDF page 52</x:v>
      </x:c>
      <x:c r="J1565" s="8" t="str">
        <x:v>u3-p67-round-2</x:v>
      </x:c>
      <x:c r="K1565" s="8" t="str"/>
    </x:row>
    <x:row r="1566" ht="334" customHeight="1">
      <x:c r="A1566" s="21" t="n">
        <x:v>2</x:v>
      </x:c>
      <x:c r="B1566" s="21" t="n">
        <x:v>1</x:v>
      </x:c>
      <x:c r="C1566" s="8" t="str">
        <x:v>Watchkeeping and Routine Operations — unit challenge · round 2</x:v>
      </x:c>
      <x:c r="D1566" s="8" t="str">
        <x:v>Reference page 55: Why a Handover Needs More Than “Everything Is</x:v>
      </x:c>
      <x:c r="E1566" s="21" t="n">
        <x:v>1</x:v>
      </x:c>
      <x:c r="F1566" s="21" t="n">
        <x:v>2</x:v>
      </x:c>
      <x:c r="G1566" s="8" t="str">
        <x:v>UNIT 3 | B3 READING FOR MEANING
Why a Handover Needs More Than “Everything Is
Fine”
  Before you read
  What information would you need before taking over a task from another person?
Reading focus: Separate normal arrangements, current changes and outstanding work.
A At a watch handover, the next officer needs a clear picture of the vessel now. Everything is fine does
not explain which equipment is working, which task is unfinished or when another check is due. A useful
handover makes changes easy to notice.
B On MV Blue Horizon, the bridge handover begins at 0800. The outgoing officer reports that visibility is
decreasing in rain. The next weather update is due at 0830. The incoming officer records both the
present condition and the time of the next update. The officer also checks the applicable standing orders.
</x:v>
      </x:c>
      <x:c r="H1566" s="8" t="str">
        <x:v>55</x:v>
      </x:c>
      <x:c r="I1566" s="8" t="str">
        <x:v>Maritime English 3.17 Plus, First Edition 2026, PDF page 55</x:v>
      </x:c>
      <x:c r="J1566" s="8" t="str">
        <x:v>u3-p67-round-2</x:v>
      </x:c>
      <x:c r="K1566" s="8" t="str"/>
    </x:row>
    <x:row r="1567" ht="334" customHeight="1">
      <x:c r="A1567" s="21" t="n">
        <x:v>2</x:v>
      </x:c>
      <x:c r="B1567" s="21" t="n">
        <x:v>1</x:v>
      </x:c>
      <x:c r="C1567" s="8" t="str">
        <x:v>Watchkeeping and Routine Operations — unit challenge · round 2</x:v>
      </x:c>
      <x:c r="D1567" s="8" t="str">
        <x:v>Reference page 55: Why a Handover Needs More Than “Everything Is</x:v>
      </x:c>
      <x:c r="E1567" s="21" t="n">
        <x:v>2</x:v>
      </x:c>
      <x:c r="F1567" s="21" t="n">
        <x:v>2</x:v>
      </x:c>
      <x:c r="G1567" s="8" t="str">
        <x:v>C In the engine control room, the engineers discuss a different change. No. 2 fresh-water pump is out of
service, and No. 1 pump is in use. The fault was recorded at 0645. The Second Engineer has arranged
an inspection for 1000, but the cause has not yet been confirmed. A planned inspection is not a
completed repair.
D The receiving officer asks questions about anything unclear. Important figures are checked, and
unfinished work is recorded with a responsible person and a time. On this vessel, the handover record
separates normal arrangements, current changes and outstanding work. This helps the next watch see
what needs attention without treating an assumption as a fact.
Word support
outstanding: not yet completed   |  current: true at the present time   |  confirmed: checked and established
Original teaching article; vessel names, people and operational data are fictional. Content/design references: S1, S2; see Sources and editorial
notes.
  CLASS NOTES</x:v>
      </x:c>
      <x:c r="H1567" s="8" t="str">
        <x:v>55</x:v>
      </x:c>
      <x:c r="I1567" s="8" t="str">
        <x:v>Maritime English 3.17 Plus, First Edition 2026, PDF page 55</x:v>
      </x:c>
      <x:c r="J1567" s="8" t="str">
        <x:v>u3-p67-round-2</x:v>
      </x:c>
      <x:c r="K1567" s="8" t="str"/>
    </x:row>
    <x:row r="1568" ht="334" customHeight="1">
      <x:c r="A1568" s="21" t="n">
        <x:v>2</x:v>
      </x:c>
      <x:c r="B1568" s="21" t="n">
        <x:v>1</x:v>
      </x:c>
      <x:c r="C1568" s="8" t="str">
        <x:v>Watchkeeping and Routine Operations — unit challenge · round 2</x:v>
      </x:c>
      <x:c r="D1568" s="8" t="str">
        <x:v>Reference page 57: Present continuous and present simple</x:v>
      </x:c>
      <x:c r="E1568" s="21" t="n">
        <x:v>1</x:v>
      </x:c>
      <x:c r="F1568" s="21" t="n">
        <x:v>3</x:v>
      </x:c>
      <x:c r="G1568"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1568" s="8" t="str">
        <x:v>57</x:v>
      </x:c>
      <x:c r="I1568" s="8" t="str">
        <x:v>Maritime English 3.17 Plus, First Edition 2026, PDF page 57</x:v>
      </x:c>
      <x:c r="J1568" s="8" t="str">
        <x:v>u3-p67-round-2</x:v>
      </x:c>
      <x:c r="K1568" s="8" t="str"/>
    </x:row>
    <x:row r="1569" ht="334" customHeight="1">
      <x:c r="A1569" s="21" t="n">
        <x:v>2</x:v>
      </x:c>
      <x:c r="B1569" s="21" t="n">
        <x:v>1</x:v>
      </x:c>
      <x:c r="C1569" s="8" t="str">
        <x:v>Watchkeeping and Routine Operations — unit challenge · round 2</x:v>
      </x:c>
      <x:c r="D1569" s="8" t="str">
        <x:v>Reference page 57: Present continuous and present simple</x:v>
      </x:c>
      <x:c r="E1569" s="21" t="n">
        <x:v>2</x:v>
      </x:c>
      <x:c r="F1569" s="21" t="n">
        <x:v>3</x:v>
      </x:c>
      <x:c r="G1569"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1569" s="8" t="str">
        <x:v>57</x:v>
      </x:c>
      <x:c r="I1569" s="8" t="str">
        <x:v>Maritime English 3.17 Plus, First Edition 2026, PDF page 57</x:v>
      </x:c>
      <x:c r="J1569" s="8" t="str">
        <x:v>u3-p67-round-2</x:v>
      </x:c>
      <x:c r="K1569" s="8" t="str"/>
    </x:row>
    <x:row r="1570" ht="334" customHeight="1">
      <x:c r="A1570" s="21" t="n">
        <x:v>2</x:v>
      </x:c>
      <x:c r="B1570" s="21" t="n">
        <x:v>1</x:v>
      </x:c>
      <x:c r="C1570" s="8" t="str">
        <x:v>Watchkeeping and Routine Operations — unit challenge · round 2</x:v>
      </x:c>
      <x:c r="D1570" s="8" t="str">
        <x:v>Reference page 57: Present continuous and present simple</x:v>
      </x:c>
      <x:c r="E1570" s="21" t="n">
        <x:v>3</x:v>
      </x:c>
      <x:c r="F1570" s="21" t="n">
        <x:v>3</x:v>
      </x:c>
      <x:c r="G1570" s="8" t="str">
        <x:v>repeated actions can also use the continuous. State verbs such as know, understand and need normally use
the simple form in these examples.
Examples are for language learning. Sources: S1; S2.
  CLASS NOTES</x:v>
      </x:c>
      <x:c r="H1570" s="8" t="str">
        <x:v>57</x:v>
      </x:c>
      <x:c r="I1570" s="8" t="str">
        <x:v>Maritime English 3.17 Plus, First Edition 2026, PDF page 57</x:v>
      </x:c>
      <x:c r="J1570" s="8" t="str">
        <x:v>u3-p67-round-2</x:v>
      </x:c>
      <x:c r="K1570" s="8" t="str"/>
    </x:row>
    <x:row r="1571" ht="334" customHeight="1">
      <x:c r="A1571" s="21" t="n">
        <x:v>2</x:v>
      </x:c>
      <x:c r="B1571" s="21" t="n">
        <x:v>1</x:v>
      </x:c>
      <x:c r="C1571" s="8" t="str">
        <x:v>Watchkeeping and Routine Operations — unit challenge · round 2</x:v>
      </x:c>
      <x:c r="D1571" s="8" t="str">
        <x:v>Reference page 63: Two departments, one handover time</x:v>
      </x:c>
      <x:c r="E1571" s="21" t="n">
        <x:v>1</x:v>
      </x:c>
      <x:c r="F1571" s="21" t="n">
        <x:v>2</x:v>
      </x:c>
      <x:c r="G1571"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1571" s="8" t="str">
        <x:v>63</x:v>
      </x:c>
      <x:c r="I1571" s="8" t="str">
        <x:v>Maritime English 3.17 Plus, First Edition 2026, PDF page 63</x:v>
      </x:c>
      <x:c r="J1571" s="8" t="str">
        <x:v>u3-p67-round-2</x:v>
      </x:c>
      <x:c r="K1571" s="8" t="str"/>
    </x:row>
    <x:row r="1572" ht="334" customHeight="1">
      <x:c r="A1572" s="21" t="n">
        <x:v>2</x:v>
      </x:c>
      <x:c r="B1572" s="21" t="n">
        <x:v>1</x:v>
      </x:c>
      <x:c r="C1572" s="8" t="str">
        <x:v>Watchkeeping and Routine Operations — unit challenge · round 2</x:v>
      </x:c>
      <x:c r="D1572" s="8" t="str">
        <x:v>Reference page 63: Two departments, one handover time</x:v>
      </x:c>
      <x:c r="E1572" s="21" t="n">
        <x:v>2</x:v>
      </x:c>
      <x:c r="F1572" s="21" t="n">
        <x:v>2</x:v>
      </x:c>
      <x:c r="G1572"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1572" s="8" t="str">
        <x:v>63</x:v>
      </x:c>
      <x:c r="I1572" s="8" t="str">
        <x:v>Maritime English 3.17 Plus, First Edition 2026, PDF page 63</x:v>
      </x:c>
      <x:c r="J1572" s="8" t="str">
        <x:v>u3-p67-round-2</x:v>
      </x:c>
      <x:c r="K1572" s="8" t="str"/>
    </x:row>
    <x:row r="1573" ht="334" customHeight="1">
      <x:c r="A1573" s="21" t="n">
        <x:v>2</x:v>
      </x:c>
      <x:c r="B1573" s="21" t="n">
        <x:v>1</x:v>
      </x:c>
      <x:c r="C1573" s="8" t="str">
        <x:v>Watchkeeping and Routine Operations — unit challenge · round 2</x:v>
      </x:c>
      <x:c r="D1573" s="8" t="str">
        <x:v>Reference page 64: Standard-order cards and a paper helm</x:v>
      </x:c>
      <x:c r="E1573" s="21" t="n">
        <x:v>1</x:v>
      </x:c>
      <x:c r="F1573" s="21" t="n">
        <x:v>3</x:v>
      </x:c>
      <x:c r="G1573"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1573" s="8" t="str">
        <x:v>64</x:v>
      </x:c>
      <x:c r="I1573" s="8" t="str">
        <x:v>Maritime English 3.17 Plus, First Edition 2026, PDF page 64</x:v>
      </x:c>
      <x:c r="J1573" s="8" t="str">
        <x:v>u3-p67-round-2</x:v>
      </x:c>
      <x:c r="K1573" s="8" t="str"/>
    </x:row>
    <x:row r="1574" ht="334" customHeight="1">
      <x:c r="A1574" s="21" t="n">
        <x:v>2</x:v>
      </x:c>
      <x:c r="B1574" s="21" t="n">
        <x:v>1</x:v>
      </x:c>
      <x:c r="C1574" s="8" t="str">
        <x:v>Watchkeeping and Routine Operations — unit challenge · round 2</x:v>
      </x:c>
      <x:c r="D1574" s="8" t="str">
        <x:v>Reference page 64: Standard-order cards and a paper helm</x:v>
      </x:c>
      <x:c r="E1574" s="21" t="n">
        <x:v>2</x:v>
      </x:c>
      <x:c r="F1574" s="21" t="n">
        <x:v>3</x:v>
      </x:c>
      <x:c r="G1574"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1574" s="8" t="str">
        <x:v>64</x:v>
      </x:c>
      <x:c r="I1574" s="8" t="str">
        <x:v>Maritime English 3.17 Plus, First Edition 2026, PDF page 64</x:v>
      </x:c>
      <x:c r="J1574" s="8" t="str">
        <x:v>u3-p67-round-2</x:v>
      </x:c>
      <x:c r="K1574" s="8" t="str"/>
    </x:row>
    <x:row r="1575" ht="334" customHeight="1">
      <x:c r="A1575" s="21" t="n">
        <x:v>2</x:v>
      </x:c>
      <x:c r="B1575" s="21" t="n">
        <x:v>1</x:v>
      </x:c>
      <x:c r="C1575" s="8" t="str">
        <x:v>Watchkeeping and Routine Operations — unit challenge · round 2</x:v>
      </x:c>
      <x:c r="D1575" s="8" t="str">
        <x:v>Reference page 64: Standard-order cards and a paper helm</x:v>
      </x:c>
      <x:c r="E1575" s="21" t="n">
        <x:v>3</x:v>
      </x:c>
      <x:c r="F1575" s="21" t="n">
        <x:v>3</x:v>
      </x:c>
      <x:c r="G1575" s="8" t="str">
        <x:v>  Action and completion kept distinct
Source: S2, General 10 and A2/1-2. Engine-order execution depends on propulsion and control arrangements; this is a language drill.</x:v>
      </x:c>
      <x:c r="H1575" s="8" t="str">
        <x:v>64</x:v>
      </x:c>
      <x:c r="I1575" s="8" t="str">
        <x:v>Maritime English 3.17 Plus, First Edition 2026, PDF page 64</x:v>
      </x:c>
      <x:c r="J1575" s="8" t="str">
        <x:v>u3-p67-round-2</x:v>
      </x:c>
      <x:c r="K1575" s="8" t="str"/>
    </x:row>
    <x:row r="1576" ht="334" customHeight="1">
      <x:c r="A1576" s="21" t="n">
        <x:v>2</x:v>
      </x:c>
      <x:c r="B1576" s="21" t="n">
        <x:v>1</x:v>
      </x:c>
      <x:c r="C1576" s="8" t="str">
        <x:v>Watchkeeping and Routine Operations — unit challenge · round 3</x:v>
      </x:c>
      <x:c r="D1576" s="8" t="str">
        <x:v>Source passage</x:v>
      </x:c>
      <x:c r="E1576" s="21" t="n">
        <x:v>1</x:v>
      </x:c>
      <x:c r="F1576" s="21" t="n">
        <x:v>3</x:v>
      </x:c>
      <x:c r="G1576" s="8" t="str">
        <x:v>PDF PAGE 67
UNIT 3 SUMMATIVE TEST                                                                                                             Time: 55 minutes
 Watchkeeping and Routine Operations                                Total: 62 marks
NAME:                          CLASS:                  SCORE:
  A. VOCABULARY                                                                                 14 marks
  1. The order to bring the rudder to the centreline.
  2. Keep the heading the vessel has at this moment.
  3. The engine must be ready for manoeuvring.
  4. The engine room is released from manoeuvring duty.
  5. A scheduled inspection walk through the machinery spaces.
  6. A measured depth of liquid in a tank or bilge.
  7. The Master's permanent written instructions.
  8. To say an order again word for word so it can be checked.
  9. The direction the bow is pointing, in three figures.
10. The turning speed of the engine, in revolutions per minute.
</x:v>
      </x:c>
      <x:c r="H1576" s="8" t="str">
        <x:v>67</x:v>
      </x:c>
      <x:c r="I1576" s="8" t="str">
        <x:v>Maritime English 3.17 Plus, First Edition 2026, PDF page 67</x:v>
      </x:c>
      <x:c r="J1576" s="8" t="str">
        <x:v>u3-p67-round-3</x:v>
      </x:c>
      <x:c r="K1576" s="8" t="str"/>
    </x:row>
    <x:row r="1577" ht="334" customHeight="1">
      <x:c r="A1577" s="21" t="n">
        <x:v>2</x:v>
      </x:c>
      <x:c r="B1577" s="21" t="n">
        <x:v>1</x:v>
      </x:c>
      <x:c r="C1577" s="8" t="str">
        <x:v>Watchkeeping and Routine Operations — unit challenge · round 3</x:v>
      </x:c>
      <x:c r="D1577" s="8" t="str">
        <x:v>Source passage</x:v>
      </x:c>
      <x:c r="E1577" s="21" t="n">
        <x:v>2</x:v>
      </x:c>
      <x:c r="F1577" s="21" t="n">
        <x:v>3</x:v>
      </x:c>
      <x:c r="G1577" s="8" t="str">
        <x:v>11. A helm command given in a standard form to the helmsman.
12. The engine setting used for frequent speed changes in port.
13. A written record of an event, with its time.
14. To watch an instrument or situation continuously.
  Word bank: finished with engine · heading · logbook entry · manoeuvring mode · midships · rounds · RPM · sounding · stand by engine · standing
  orders · steady as she goes · to monitor · to repeat back · wheel order
  B. GRAMMAR                                                                                    14 marks
  1. The main engine ________ (run) at seventy-two RPM at the moment.
  2. The duty engineer ________ (make) rounds every two hours.
  3. ________ we ________ (steer) by autopilot or by hand?
  4. Number one generator ________ (not run); it is on standby.
  5.   I ________ (monitor) the crossing vessel on the port bow.
  6. The watch ________ (change) at 0800 and 1200 every day.
  7. At the moment, the officer ________ (check) the purifier status.
</x:v>
      </x:c>
      <x:c r="H1577" s="8" t="str">
        <x:v>67</x:v>
      </x:c>
      <x:c r="I1577" s="8" t="str">
        <x:v>Maritime English 3.17 Plus, First Edition 2026, PDF page 67</x:v>
      </x:c>
      <x:c r="J1577" s="8" t="str">
        <x:v>u3-p67-round-3</x:v>
      </x:c>
      <x:c r="K1577" s="8" t="str"/>
    </x:row>
    <x:row r="1578" ht="334" customHeight="1">
      <x:c r="A1578" s="21" t="n">
        <x:v>2</x:v>
      </x:c>
      <x:c r="B1578" s="21" t="n">
        <x:v>1</x:v>
      </x:c>
      <x:c r="C1578" s="8" t="str">
        <x:v>Watchkeeping and Routine Operations — unit challenge · round 3</x:v>
      </x:c>
      <x:c r="D1578" s="8" t="str">
        <x:v>Source passage</x:v>
      </x:c>
      <x:c r="E1578" s="21" t="n">
        <x:v>3</x:v>
      </x:c>
      <x:c r="F1578" s="21" t="n">
        <x:v>3</x:v>
      </x:c>
      <x:c r="G1578" s="8" t="str">
        <x:v>
  8.  Correct the error: The main engine run at seventy-two RPM now.
  9.  Correct the error: I am knowing the standing orders.
10.  Correct the error: Are we steer by autopilot or by hand?
11.  Rewrite in the present continuous: The Second Officer monitors a crossing vessel.
12.  Rewrite in the present simple: The watch is changing at 0800 every day.
13.  Build a sentence: number one generator / not run / it / be / on standby
14.  Build a sentence: what / you / do / at the moment ?</x:v>
      </x:c>
      <x:c r="H1578" s="8" t="str">
        <x:v>67</x:v>
      </x:c>
      <x:c r="I1578" s="8" t="str">
        <x:v>Maritime English 3.17 Plus, First Edition 2026, PDF page 67</x:v>
      </x:c>
      <x:c r="J1578" s="8" t="str">
        <x:v>u3-p67-round-3</x:v>
      </x:c>
      <x:c r="K1578" s="8" t="str"/>
    </x:row>
    <x:row r="1579" ht="334" customHeight="1">
      <x:c r="A1579" s="21" t="n">
        <x:v>2</x:v>
      </x:c>
      <x:c r="B1579" s="21" t="n">
        <x:v>1</x:v>
      </x:c>
      <x:c r="C1579" s="8" t="str">
        <x:v>Watchkeeping and Routine Operations — unit challenge · round 3</x:v>
      </x:c>
      <x:c r="D1579" s="8" t="str">
        <x:v>Reference page 67: Watchkeeping and Routine Operations — unit challenge</x:v>
      </x:c>
      <x:c r="E1579" s="21" t="n">
        <x:v>1</x:v>
      </x:c>
      <x:c r="F1579" s="21" t="n">
        <x:v>3</x:v>
      </x:c>
      <x:c r="G1579" s="8" t="str">
        <x:v>UNIT 3 SUMMATIVE TEST                                                                                                             Time: 55 minutes
 Watchkeeping and Routine Operations                                Total: 62 marks
NAME:                          CLASS:                  SCORE:
  A. VOCABULARY                                                                                 14 marks
  1. The order to bring the rudder to the centreline.
  2. Keep the heading the vessel has at this moment.
  3. The engine must be ready for manoeuvring.
  4. The engine room is released from manoeuvring duty.
  5. A scheduled inspection walk through the machinery spaces.
  6. A measured depth of liquid in a tank or bilge.
  7. The Master's permanent written instructions.
  8. To say an order again word for word so it can be checked.
  9. The direction the bow is pointing, in three figures.
10. The turning speed of the engine, in revolutions per minute.
11. A helm command given in a standard form to the helmsman.
</x:v>
      </x:c>
      <x:c r="H1579" s="8" t="str">
        <x:v>67</x:v>
      </x:c>
      <x:c r="I1579" s="8" t="str">
        <x:v>Maritime English 3.17 Plus, First Edition 2026, PDF page 67</x:v>
      </x:c>
      <x:c r="J1579" s="8" t="str">
        <x:v>u3-p67-round-3</x:v>
      </x:c>
      <x:c r="K1579" s="8" t="str"/>
    </x:row>
    <x:row r="1580" ht="334" customHeight="1">
      <x:c r="A1580" s="21" t="n">
        <x:v>2</x:v>
      </x:c>
      <x:c r="B1580" s="21" t="n">
        <x:v>1</x:v>
      </x:c>
      <x:c r="C1580" s="8" t="str">
        <x:v>Watchkeeping and Routine Operations — unit challenge · round 3</x:v>
      </x:c>
      <x:c r="D1580" s="8" t="str">
        <x:v>Reference page 67: Watchkeeping and Routine Operations — unit challenge</x:v>
      </x:c>
      <x:c r="E1580" s="21" t="n">
        <x:v>2</x:v>
      </x:c>
      <x:c r="F1580" s="21" t="n">
        <x:v>3</x:v>
      </x:c>
      <x:c r="G1580" s="8" t="str">
        <x:v>12. The engine setting used for frequent speed changes in port.
13. A written record of an event, with its time.
14. To watch an instrument or situation continuously.
  Word bank: finished with engine · heading · logbook entry · manoeuvring mode · midships · rounds · RPM · sounding · stand by engine · standing
  orders · steady as she goes · to monitor · to repeat back · wheel order
  B. GRAMMAR                                                                                    14 marks
  1. The main engine ________ (run) at seventy-two RPM at the moment.
  2. The duty engineer ________ (make) rounds every two hours.
  3. ________ we ________ (steer) by autopilot or by hand?
  4. Number one generator ________ (not run); it is on standby.
  5.   I ________ (monitor) the crossing vessel on the port bow.
  6. The watch ________ (change) at 0800 and 1200 every day.
  7. At the moment, the officer ________ (check) the purifier status.
</x:v>
      </x:c>
      <x:c r="H1580" s="8" t="str">
        <x:v>67</x:v>
      </x:c>
      <x:c r="I1580" s="8" t="str">
        <x:v>Maritime English 3.17 Plus, First Edition 2026, PDF page 67</x:v>
      </x:c>
      <x:c r="J1580" s="8" t="str">
        <x:v>u3-p67-round-3</x:v>
      </x:c>
      <x:c r="K1580" s="8" t="str"/>
    </x:row>
    <x:row r="1581" ht="334" customHeight="1">
      <x:c r="A1581" s="21" t="n">
        <x:v>2</x:v>
      </x:c>
      <x:c r="B1581" s="21" t="n">
        <x:v>1</x:v>
      </x:c>
      <x:c r="C1581" s="8" t="str">
        <x:v>Watchkeeping and Routine Operations — unit challenge · round 3</x:v>
      </x:c>
      <x:c r="D1581" s="8" t="str">
        <x:v>Reference page 67: Watchkeeping and Routine Operations — unit challenge</x:v>
      </x:c>
      <x:c r="E1581" s="21" t="n">
        <x:v>3</x:v>
      </x:c>
      <x:c r="F1581" s="21" t="n">
        <x:v>3</x:v>
      </x:c>
      <x:c r="G1581" s="8" t="str">
        <x:v>  8.  Correct the error: The main engine run at seventy-two RPM now.
  9.  Correct the error: I am knowing the standing orders.
10.  Correct the error: Are we steer by autopilot or by hand?
11.  Rewrite in the present continuous: The Second Officer monitors a crossing vessel.
12.  Rewrite in the present simple: The watch is changing at 0800 every day.
13.  Build a sentence: number one generator / not run / it / be / on standby
14.  Build a sentence: what / you / do / at the moment ?</x:v>
      </x:c>
      <x:c r="H1581" s="8" t="str">
        <x:v>67</x:v>
      </x:c>
      <x:c r="I1581" s="8" t="str">
        <x:v>Maritime English 3.17 Plus, First Edition 2026, PDF page 67</x:v>
      </x:c>
      <x:c r="J1581" s="8" t="str">
        <x:v>u3-p67-round-3</x:v>
      </x:c>
      <x:c r="K1581" s="8" t="str"/>
    </x:row>
    <x:row r="1582" ht="334" customHeight="1">
      <x:c r="A1582" s="21" t="n">
        <x:v>2</x:v>
      </x:c>
      <x:c r="B1582" s="21" t="n">
        <x:v>1</x:v>
      </x:c>
      <x:c r="C1582" s="8" t="str">
        <x:v>Watchkeeping and Routine Operations — unit challenge · round 3</x:v>
      </x:c>
      <x:c r="D1582" s="8" t="str">
        <x:v>Reference page 51: Watchkeeping and Routine Operations — vocabulary</x:v>
      </x:c>
      <x:c r="E1582" s="21" t="n">
        <x:v>1</x:v>
      </x:c>
      <x:c r="F1582" s="21" t="n">
        <x:v>3</x:v>
      </x:c>
      <x:c r="G1582" s="8" t="str">
        <x:v>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e.g. Stand by engine at 0540.                                               e.g. Finished with engine at 0715.
</x:v>
      </x:c>
      <x:c r="H1582" s="8" t="str">
        <x:v>51</x:v>
      </x:c>
      <x:c r="I1582" s="8" t="str">
        <x:v>Maritime English 3.17 Plus, First Edition 2026, PDF page 51</x:v>
      </x:c>
      <x:c r="J1582" s="8" t="str">
        <x:v>u3-p67-round-3</x:v>
      </x:c>
      <x:c r="K1582" s="8" t="str"/>
    </x:row>
    <x:row r="1583" ht="334" customHeight="1">
      <x:c r="A1583" s="21" t="n">
        <x:v>2</x:v>
      </x:c>
      <x:c r="B1583" s="21" t="n">
        <x:v>1</x:v>
      </x:c>
      <x:c r="C1583" s="8" t="str">
        <x:v>Watchkeeping and Routine Operations — unit challenge · round 3</x:v>
      </x:c>
      <x:c r="D1583" s="8" t="str">
        <x:v>Reference page 51: Watchkeeping and Routine Operations — vocabulary</x:v>
      </x:c>
      <x:c r="E1583" s="21" t="n">
        <x:v>2</x:v>
      </x:c>
      <x:c r="F1583" s="21" t="n">
        <x:v>3</x:v>
      </x:c>
      <x:c r="G1583" s="8" t="str">
        <x:v>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A measured depth of liquid in a tank or bilge.                 A scheduled inspection walk through the machinery spaces.
</x:v>
      </x:c>
      <x:c r="H1583" s="8" t="str">
        <x:v>51</x:v>
      </x:c>
      <x:c r="I1583" s="8" t="str">
        <x:v>Maritime English 3.17 Plus, First Edition 2026, PDF page 51</x:v>
      </x:c>
      <x:c r="J1583" s="8" t="str">
        <x:v>u3-p67-round-3</x:v>
      </x:c>
      <x:c r="K1583" s="8" t="str"/>
    </x:row>
    <x:row r="1584" ht="334" customHeight="1">
      <x:c r="A1584" s="21" t="n">
        <x:v>2</x:v>
      </x:c>
      <x:c r="B1584" s="21" t="n">
        <x:v>1</x:v>
      </x:c>
      <x:c r="C1584" s="8" t="str">
        <x:v>Watchkeeping and Routine Operations — unit challenge · round 3</x:v>
      </x:c>
      <x:c r="D1584" s="8" t="str">
        <x:v>Reference page 51: Watchkeeping and Routine Operations — vocabulary</x:v>
      </x:c>
      <x:c r="E1584" s="21" t="n">
        <x:v>3</x:v>
      </x:c>
      <x:c r="F1584" s="21" t="n">
        <x:v>3</x:v>
      </x:c>
      <x:c r="G1584" s="8" t="str">
        <x:v>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1584" s="8" t="str">
        <x:v>51</x:v>
      </x:c>
      <x:c r="I1584" s="8" t="str">
        <x:v>Maritime English 3.17 Plus, First Edition 2026, PDF page 51</x:v>
      </x:c>
      <x:c r="J1584" s="8" t="str">
        <x:v>u3-p67-round-3</x:v>
      </x:c>
      <x:c r="K1584" s="8" t="str"/>
    </x:row>
    <x:row r="1585" ht="334" customHeight="1">
      <x:c r="A1585" s="21" t="n">
        <x:v>2</x:v>
      </x:c>
      <x:c r="B1585" s="21" t="n">
        <x:v>1</x:v>
      </x:c>
      <x:c r="C1585" s="8" t="str">
        <x:v>Watchkeeping and Routine Operations — unit challenge · round 3</x:v>
      </x:c>
      <x:c r="D1585" s="8" t="str">
        <x:v>Reference page 52: THE SITUATION</x:v>
      </x:c>
      <x:c r="E1585" s="21" t="n">
        <x:v>1</x:v>
      </x:c>
      <x:c r="F1585" s="21" t="n">
        <x:v>3</x:v>
      </x:c>
      <x:c r="G1585" s="8" t="str">
        <x:v>B  READING AND LISTENING
  THE SITUATION
  MV Andaman Trader is at sea on passage. The Second Officer is handing the bridge watch to the Third Officer at 0800. At the
  same moment the engine room is changing over below.
Zero Eight Hundred Handover                                                         Recording script - approx. 3 minutes
  SECOND OFFICER
  Good morning. Position at 0755: eleven degrees forty north, one hundred degrees twelve east. We are steering 085 by gyro,
  making twelve point four knots.
  THIRD OFFICER
   085, twelve point four. Understood.
  SECOND OFFICER
   Traffic: one crossing vessel on the port bow, CPA one point two miles in eighteen minutes. I am monitoring her. Nothing else of
</x:v>
      </x:c>
      <x:c r="H1585" s="8" t="str">
        <x:v>52</x:v>
      </x:c>
      <x:c r="I1585" s="8" t="str">
        <x:v>Maritime English 3.17 Plus, First Edition 2026, PDF page 52</x:v>
      </x:c>
      <x:c r="J1585" s="8" t="str">
        <x:v>u3-p67-round-3</x:v>
      </x:c>
      <x:c r="K1585" s="8" t="str"/>
    </x:row>
    <x:row r="1586" ht="334" customHeight="1">
      <x:c r="A1586" s="21" t="n">
        <x:v>2</x:v>
      </x:c>
      <x:c r="B1586" s="21" t="n">
        <x:v>1</x:v>
      </x:c>
      <x:c r="C1586" s="8" t="str">
        <x:v>Watchkeeping and Routine Operations — unit challenge · round 3</x:v>
      </x:c>
      <x:c r="D1586" s="8" t="str">
        <x:v>Reference page 52: THE SITUATION</x:v>
      </x:c>
      <x:c r="E1586" s="21" t="n">
        <x:v>2</x:v>
      </x:c>
      <x:c r="F1586" s="21" t="n">
        <x:v>3</x:v>
      </x:c>
      <x:c r="G1586" s="8" t="str">
        <x:v>   concern.
  THIRD OFFICER
  One crossing vessel port bow, CPA one point two. Are we on autopilot?
  SECOND OFFICER
  Yes, autopilot, both radars on the six mile range. Master's standing orders say call him if visibility falls below two miles or if any
  CPA drops below one mile.
  THIRD OFFICER
   Understood. I have the watch.
  SECOND OFFICER
  You have the watch. Time 0800.
  THIRD ENGINEER
  Main engine is running at seventy-two RPM, steady. Exhaust temperatures are all normal. What is outstanding?
</x:v>
      </x:c>
      <x:c r="H1586" s="8" t="str">
        <x:v>52</x:v>
      </x:c>
      <x:c r="I1586" s="8" t="str">
        <x:v>Maritime English 3.17 Plus, First Edition 2026, PDF page 52</x:v>
      </x:c>
      <x:c r="J1586" s="8" t="str">
        <x:v>u3-p67-round-3</x:v>
      </x:c>
      <x:c r="K1586" s="8" t="str"/>
    </x:row>
    <x:row r="1587" ht="334" customHeight="1">
      <x:c r="A1587" s="21" t="n">
        <x:v>2</x:v>
      </x:c>
      <x:c r="B1587" s="21" t="n">
        <x:v>1</x:v>
      </x:c>
      <x:c r="C1587" s="8" t="str">
        <x:v>Watchkeeping and Routine Operations — unit challenge · round 3</x:v>
      </x:c>
      <x:c r="D1587" s="8" t="str">
        <x:v>Reference page 52: THE SITUATION</x:v>
      </x:c>
      <x:c r="E1587" s="21" t="n">
        <x:v>3</x:v>
      </x:c>
      <x:c r="F1587" s="21" t="n">
        <x:v>3</x:v>
      </x:c>
      <x:c r="G1587" s="8" t="str">
        <x:v>  SECOND ENGINEER
  Number two generator is on load. Number one is on standby. I am watching the fuel oil purifier, it tripped once at 0620 and It was reset
   under the authorised procedure. Check its status on your first rounds.
  THIRD ENGINEER
   Purifier tripped 0620, reset, check on rounds. Soundings?
  SECOND ENGINEER
   All bilges sounded at 0600, all normal, figures are in the logbook. Bunker tank number three is at one point two metres.
  THIRD ENGINEER
   Understood. I have the watch. !
Two decks below, the engine room handover is taking place at the same time. Both officers sign the handover. The bridge and the engine room
now hold the same picture of the ship at 0800.
  NOTES</x:v>
      </x:c>
      <x:c r="H1587" s="8" t="str">
        <x:v>52</x:v>
      </x:c>
      <x:c r="I1587" s="8" t="str">
        <x:v>Maritime English 3.17 Plus, First Edition 2026, PDF page 52</x:v>
      </x:c>
      <x:c r="J1587" s="8" t="str">
        <x:v>u3-p67-round-3</x:v>
      </x:c>
      <x:c r="K1587" s="8" t="str"/>
    </x:row>
    <x:row r="1588" ht="334" customHeight="1">
      <x:c r="A1588" s="21" t="n">
        <x:v>2</x:v>
      </x:c>
      <x:c r="B1588" s="21" t="n">
        <x:v>1</x:v>
      </x:c>
      <x:c r="C1588" s="8" t="str">
        <x:v>Watchkeeping and Routine Operations — unit challenge · round 3</x:v>
      </x:c>
      <x:c r="D1588" s="8" t="str">
        <x:v>Reference page 55: Why a Handover Needs More Than “Everything Is</x:v>
      </x:c>
      <x:c r="E1588" s="21" t="n">
        <x:v>1</x:v>
      </x:c>
      <x:c r="F1588" s="21" t="n">
        <x:v>2</x:v>
      </x:c>
      <x:c r="G1588" s="8" t="str">
        <x:v>UNIT 3 | B3 READING FOR MEANING
Why a Handover Needs More Than “Everything Is
Fine”
  Before you read
  What information would you need before taking over a task from another person?
Reading focus: Separate normal arrangements, current changes and outstanding work.
A At a watch handover, the next officer needs a clear picture of the vessel now. Everything is fine does
not explain which equipment is working, which task is unfinished or when another check is due. A useful
handover makes changes easy to notice.
B On MV Blue Horizon, the bridge handover begins at 0800. The outgoing officer reports that visibility is
decreasing in rain. The next weather update is due at 0830. The incoming officer records both the
present condition and the time of the next update. The officer also checks the applicable standing orders.
</x:v>
      </x:c>
      <x:c r="H1588" s="8" t="str">
        <x:v>55</x:v>
      </x:c>
      <x:c r="I1588" s="8" t="str">
        <x:v>Maritime English 3.17 Plus, First Edition 2026, PDF page 55</x:v>
      </x:c>
      <x:c r="J1588" s="8" t="str">
        <x:v>u3-p67-round-3</x:v>
      </x:c>
      <x:c r="K1588" s="8" t="str"/>
    </x:row>
    <x:row r="1589" ht="334" customHeight="1">
      <x:c r="A1589" s="21" t="n">
        <x:v>2</x:v>
      </x:c>
      <x:c r="B1589" s="21" t="n">
        <x:v>1</x:v>
      </x:c>
      <x:c r="C1589" s="8" t="str">
        <x:v>Watchkeeping and Routine Operations — unit challenge · round 3</x:v>
      </x:c>
      <x:c r="D1589" s="8" t="str">
        <x:v>Reference page 55: Why a Handover Needs More Than “Everything Is</x:v>
      </x:c>
      <x:c r="E1589" s="21" t="n">
        <x:v>2</x:v>
      </x:c>
      <x:c r="F1589" s="21" t="n">
        <x:v>2</x:v>
      </x:c>
      <x:c r="G1589" s="8" t="str">
        <x:v>C In the engine control room, the engineers discuss a different change. No. 2 fresh-water pump is out of
service, and No. 1 pump is in use. The fault was recorded at 0645. The Second Engineer has arranged
an inspection for 1000, but the cause has not yet been confirmed. A planned inspection is not a
completed repair.
D The receiving officer asks questions about anything unclear. Important figures are checked, and
unfinished work is recorded with a responsible person and a time. On this vessel, the handover record
separates normal arrangements, current changes and outstanding work. This helps the next watch see
what needs attention without treating an assumption as a fact.
Word support
outstanding: not yet completed   |  current: true at the present time   |  confirmed: checked and established
Original teaching article; vessel names, people and operational data are fictional. Content/design references: S1, S2; see Sources and editorial
notes.
  CLASS NOTES</x:v>
      </x:c>
      <x:c r="H1589" s="8" t="str">
        <x:v>55</x:v>
      </x:c>
      <x:c r="I1589" s="8" t="str">
        <x:v>Maritime English 3.17 Plus, First Edition 2026, PDF page 55</x:v>
      </x:c>
      <x:c r="J1589" s="8" t="str">
        <x:v>u3-p67-round-3</x:v>
      </x:c>
      <x:c r="K1589" s="8" t="str"/>
    </x:row>
    <x:row r="1590" ht="334" customHeight="1">
      <x:c r="A1590" s="21" t="n">
        <x:v>2</x:v>
      </x:c>
      <x:c r="B1590" s="21" t="n">
        <x:v>1</x:v>
      </x:c>
      <x:c r="C1590" s="8" t="str">
        <x:v>Watchkeeping and Routine Operations — unit challenge · round 3</x:v>
      </x:c>
      <x:c r="D1590" s="8" t="str">
        <x:v>Reference page 57: Present continuous and present simple</x:v>
      </x:c>
      <x:c r="E1590" s="21" t="n">
        <x:v>1</x:v>
      </x:c>
      <x:c r="F1590" s="21" t="n">
        <x:v>3</x:v>
      </x:c>
      <x:c r="G1590"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1590" s="8" t="str">
        <x:v>57</x:v>
      </x:c>
      <x:c r="I1590" s="8" t="str">
        <x:v>Maritime English 3.17 Plus, First Edition 2026, PDF page 57</x:v>
      </x:c>
      <x:c r="J1590" s="8" t="str">
        <x:v>u3-p67-round-3</x:v>
      </x:c>
      <x:c r="K1590" s="8" t="str"/>
    </x:row>
    <x:row r="1591" ht="334" customHeight="1">
      <x:c r="A1591" s="21" t="n">
        <x:v>2</x:v>
      </x:c>
      <x:c r="B1591" s="21" t="n">
        <x:v>1</x:v>
      </x:c>
      <x:c r="C1591" s="8" t="str">
        <x:v>Watchkeeping and Routine Operations — unit challenge · round 3</x:v>
      </x:c>
      <x:c r="D1591" s="8" t="str">
        <x:v>Reference page 57: Present continuous and present simple</x:v>
      </x:c>
      <x:c r="E1591" s="21" t="n">
        <x:v>2</x:v>
      </x:c>
      <x:c r="F1591" s="21" t="n">
        <x:v>3</x:v>
      </x:c>
      <x:c r="G1591"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1591" s="8" t="str">
        <x:v>57</x:v>
      </x:c>
      <x:c r="I1591" s="8" t="str">
        <x:v>Maritime English 3.17 Plus, First Edition 2026, PDF page 57</x:v>
      </x:c>
      <x:c r="J1591" s="8" t="str">
        <x:v>u3-p67-round-3</x:v>
      </x:c>
      <x:c r="K1591" s="8" t="str"/>
    </x:row>
    <x:row r="1592" ht="334" customHeight="1">
      <x:c r="A1592" s="21" t="n">
        <x:v>2</x:v>
      </x:c>
      <x:c r="B1592" s="21" t="n">
        <x:v>1</x:v>
      </x:c>
      <x:c r="C1592" s="8" t="str">
        <x:v>Watchkeeping and Routine Operations — unit challenge · round 3</x:v>
      </x:c>
      <x:c r="D1592" s="8" t="str">
        <x:v>Reference page 57: Present continuous and present simple</x:v>
      </x:c>
      <x:c r="E1592" s="21" t="n">
        <x:v>3</x:v>
      </x:c>
      <x:c r="F1592" s="21" t="n">
        <x:v>3</x:v>
      </x:c>
      <x:c r="G1592" s="8" t="str">
        <x:v>repeated actions can also use the continuous. State verbs such as know, understand and need normally use
the simple form in these examples.
Examples are for language learning. Sources: S1; S2.
  CLASS NOTES</x:v>
      </x:c>
      <x:c r="H1592" s="8" t="str">
        <x:v>57</x:v>
      </x:c>
      <x:c r="I1592" s="8" t="str">
        <x:v>Maritime English 3.17 Plus, First Edition 2026, PDF page 57</x:v>
      </x:c>
      <x:c r="J1592" s="8" t="str">
        <x:v>u3-p67-round-3</x:v>
      </x:c>
      <x:c r="K1592" s="8" t="str"/>
    </x:row>
    <x:row r="1593" ht="334" customHeight="1">
      <x:c r="A1593" s="21" t="n">
        <x:v>2</x:v>
      </x:c>
      <x:c r="B1593" s="21" t="n">
        <x:v>1</x:v>
      </x:c>
      <x:c r="C1593" s="8" t="str">
        <x:v>Watchkeeping and Routine Operations — unit challenge · round 3</x:v>
      </x:c>
      <x:c r="D1593" s="8" t="str">
        <x:v>Reference page 63: Two departments, one handover time</x:v>
      </x:c>
      <x:c r="E1593" s="21" t="n">
        <x:v>1</x:v>
      </x:c>
      <x:c r="F1593" s="21" t="n">
        <x:v>2</x:v>
      </x:c>
      <x:c r="G1593"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1593" s="8" t="str">
        <x:v>63</x:v>
      </x:c>
      <x:c r="I1593" s="8" t="str">
        <x:v>Maritime English 3.17 Plus, First Edition 2026, PDF page 63</x:v>
      </x:c>
      <x:c r="J1593" s="8" t="str">
        <x:v>u3-p67-round-3</x:v>
      </x:c>
      <x:c r="K1593" s="8" t="str"/>
    </x:row>
    <x:row r="1594" ht="334" customHeight="1">
      <x:c r="A1594" s="21" t="n">
        <x:v>2</x:v>
      </x:c>
      <x:c r="B1594" s="21" t="n">
        <x:v>1</x:v>
      </x:c>
      <x:c r="C1594" s="8" t="str">
        <x:v>Watchkeeping and Routine Operations — unit challenge · round 3</x:v>
      </x:c>
      <x:c r="D1594" s="8" t="str">
        <x:v>Reference page 63: Two departments, one handover time</x:v>
      </x:c>
      <x:c r="E1594" s="21" t="n">
        <x:v>2</x:v>
      </x:c>
      <x:c r="F1594" s="21" t="n">
        <x:v>2</x:v>
      </x:c>
      <x:c r="G1594"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1594" s="8" t="str">
        <x:v>63</x:v>
      </x:c>
      <x:c r="I1594" s="8" t="str">
        <x:v>Maritime English 3.17 Plus, First Edition 2026, PDF page 63</x:v>
      </x:c>
      <x:c r="J1594" s="8" t="str">
        <x:v>u3-p67-round-3</x:v>
      </x:c>
      <x:c r="K1594" s="8" t="str"/>
    </x:row>
    <x:row r="1595" ht="334" customHeight="1">
      <x:c r="A1595" s="21" t="n">
        <x:v>2</x:v>
      </x:c>
      <x:c r="B1595" s="21" t="n">
        <x:v>1</x:v>
      </x:c>
      <x:c r="C1595" s="8" t="str">
        <x:v>Watchkeeping and Routine Operations — unit challenge · round 3</x:v>
      </x:c>
      <x:c r="D1595" s="8" t="str">
        <x:v>Reference page 64: Standard-order cards and a paper helm</x:v>
      </x:c>
      <x:c r="E1595" s="21" t="n">
        <x:v>1</x:v>
      </x:c>
      <x:c r="F1595" s="21" t="n">
        <x:v>3</x:v>
      </x:c>
      <x:c r="G1595"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1595" s="8" t="str">
        <x:v>64</x:v>
      </x:c>
      <x:c r="I1595" s="8" t="str">
        <x:v>Maritime English 3.17 Plus, First Edition 2026, PDF page 64</x:v>
      </x:c>
      <x:c r="J1595" s="8" t="str">
        <x:v>u3-p67-round-3</x:v>
      </x:c>
      <x:c r="K1595" s="8" t="str"/>
    </x:row>
    <x:row r="1596" ht="334" customHeight="1">
      <x:c r="A1596" s="21" t="n">
        <x:v>2</x:v>
      </x:c>
      <x:c r="B1596" s="21" t="n">
        <x:v>1</x:v>
      </x:c>
      <x:c r="C1596" s="8" t="str">
        <x:v>Watchkeeping and Routine Operations — unit challenge · round 3</x:v>
      </x:c>
      <x:c r="D1596" s="8" t="str">
        <x:v>Reference page 64: Standard-order cards and a paper helm</x:v>
      </x:c>
      <x:c r="E1596" s="21" t="n">
        <x:v>2</x:v>
      </x:c>
      <x:c r="F1596" s="21" t="n">
        <x:v>3</x:v>
      </x:c>
      <x:c r="G1596"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1596" s="8" t="str">
        <x:v>64</x:v>
      </x:c>
      <x:c r="I1596" s="8" t="str">
        <x:v>Maritime English 3.17 Plus, First Edition 2026, PDF page 64</x:v>
      </x:c>
      <x:c r="J1596" s="8" t="str">
        <x:v>u3-p67-round-3</x:v>
      </x:c>
      <x:c r="K1596" s="8" t="str"/>
    </x:row>
    <x:row r="1597" ht="334" customHeight="1">
      <x:c r="A1597" s="21" t="n">
        <x:v>2</x:v>
      </x:c>
      <x:c r="B1597" s="21" t="n">
        <x:v>1</x:v>
      </x:c>
      <x:c r="C1597" s="8" t="str">
        <x:v>Watchkeeping and Routine Operations — unit challenge · round 3</x:v>
      </x:c>
      <x:c r="D1597" s="8" t="str">
        <x:v>Reference page 64: Standard-order cards and a paper helm</x:v>
      </x:c>
      <x:c r="E1597" s="21" t="n">
        <x:v>3</x:v>
      </x:c>
      <x:c r="F1597" s="21" t="n">
        <x:v>3</x:v>
      </x:c>
      <x:c r="G1597" s="8" t="str">
        <x:v>  Action and completion kept distinct
Source: S2, General 10 and A2/1-2. Engine-order execution depends on propulsion and control arrangements; this is a language drill.</x:v>
      </x:c>
      <x:c r="H1597" s="8" t="str">
        <x:v>64</x:v>
      </x:c>
      <x:c r="I1597" s="8" t="str">
        <x:v>Maritime English 3.17 Plus, First Edition 2026, PDF page 64</x:v>
      </x:c>
      <x:c r="J1597" s="8" t="str">
        <x:v>u3-p67-round-3</x:v>
      </x:c>
      <x:c r="K1597" s="8" t="str"/>
    </x:row>
    <x:row r="1598" ht="334" customHeight="1">
      <x:c r="A1598" s="21" t="n">
        <x:v>2</x:v>
      </x:c>
      <x:c r="B1598" s="21" t="n">
        <x:v>1</x:v>
      </x:c>
      <x:c r="C1598" s="8" t="str">
        <x:v>Watchkeeping and Routine Operations — unit challenge · round 4</x:v>
      </x:c>
      <x:c r="D1598" s="8" t="str">
        <x:v>Source passage</x:v>
      </x:c>
      <x:c r="E1598" s="21" t="n">
        <x:v>1</x:v>
      </x:c>
      <x:c r="F1598" s="21" t="n">
        <x:v>3</x:v>
      </x:c>
      <x:c r="G1598" s="8" t="str">
        <x:v>PDF PAGE 67
UNIT 3 SUMMATIVE TEST                                                                                                             Time: 55 minutes
 Watchkeeping and Routine Operations                                Total: 62 marks
NAME:                          CLASS:                  SCORE:
  A. VOCABULARY                                                                                 14 marks
  1. The order to bring the rudder to the centreline.
  2. Keep the heading the vessel has at this moment.
  3. The engine must be ready for manoeuvring.
  4. The engine room is released from manoeuvring duty.
  5. A scheduled inspection walk through the machinery spaces.
  6. A measured depth of liquid in a tank or bilge.
  7. The Master's permanent written instructions.
  8. To say an order again word for word so it can be checked.
  9. The direction the bow is pointing, in three figures.
10. The turning speed of the engine, in revolutions per minute.
</x:v>
      </x:c>
      <x:c r="H1598" s="8" t="str">
        <x:v>67</x:v>
      </x:c>
      <x:c r="I1598" s="8" t="str">
        <x:v>Maritime English 3.17 Plus, First Edition 2026, PDF page 67</x:v>
      </x:c>
      <x:c r="J1598" s="8" t="str">
        <x:v>u3-p67-round-4</x:v>
      </x:c>
      <x:c r="K1598" s="8" t="str"/>
    </x:row>
    <x:row r="1599" ht="334" customHeight="1">
      <x:c r="A1599" s="21" t="n">
        <x:v>2</x:v>
      </x:c>
      <x:c r="B1599" s="21" t="n">
        <x:v>1</x:v>
      </x:c>
      <x:c r="C1599" s="8" t="str">
        <x:v>Watchkeeping and Routine Operations — unit challenge · round 4</x:v>
      </x:c>
      <x:c r="D1599" s="8" t="str">
        <x:v>Source passage</x:v>
      </x:c>
      <x:c r="E1599" s="21" t="n">
        <x:v>2</x:v>
      </x:c>
      <x:c r="F1599" s="21" t="n">
        <x:v>3</x:v>
      </x:c>
      <x:c r="G1599" s="8" t="str">
        <x:v>11. A helm command given in a standard form to the helmsman.
12. The engine setting used for frequent speed changes in port.
13. A written record of an event, with its time.
14. To watch an instrument or situation continuously.
  Word bank: finished with engine · heading · logbook entry · manoeuvring mode · midships · rounds · RPM · sounding · stand by engine · standing
  orders · steady as she goes · to monitor · to repeat back · wheel order
  B. GRAMMAR                                                                                    14 marks
  1. The main engine ________ (run) at seventy-two RPM at the moment.
  2. The duty engineer ________ (make) rounds every two hours.
  3. ________ we ________ (steer) by autopilot or by hand?
  4. Number one generator ________ (not run); it is on standby.
  5.   I ________ (monitor) the crossing vessel on the port bow.
  6. The watch ________ (change) at 0800 and 1200 every day.
  7. At the moment, the officer ________ (check) the purifier status.
</x:v>
      </x:c>
      <x:c r="H1599" s="8" t="str">
        <x:v>67</x:v>
      </x:c>
      <x:c r="I1599" s="8" t="str">
        <x:v>Maritime English 3.17 Plus, First Edition 2026, PDF page 67</x:v>
      </x:c>
      <x:c r="J1599" s="8" t="str">
        <x:v>u3-p67-round-4</x:v>
      </x:c>
      <x:c r="K1599" s="8" t="str"/>
    </x:row>
    <x:row r="1600" ht="334" customHeight="1">
      <x:c r="A1600" s="21" t="n">
        <x:v>2</x:v>
      </x:c>
      <x:c r="B1600" s="21" t="n">
        <x:v>1</x:v>
      </x:c>
      <x:c r="C1600" s="8" t="str">
        <x:v>Watchkeeping and Routine Operations — unit challenge · round 4</x:v>
      </x:c>
      <x:c r="D1600" s="8" t="str">
        <x:v>Source passage</x:v>
      </x:c>
      <x:c r="E1600" s="21" t="n">
        <x:v>3</x:v>
      </x:c>
      <x:c r="F1600" s="21" t="n">
        <x:v>3</x:v>
      </x:c>
      <x:c r="G1600" s="8" t="str">
        <x:v>
  8.  Correct the error: The main engine run at seventy-two RPM now.
  9.  Correct the error: I am knowing the standing orders.
10.  Correct the error: Are we steer by autopilot or by hand?
11.  Rewrite in the present continuous: The Second Officer monitors a crossing vessel.
12.  Rewrite in the present simple: The watch is changing at 0800 every day.
13.  Build a sentence: number one generator / not run / it / be / on standby
14.  Build a sentence: what / you / do / at the moment ?</x:v>
      </x:c>
      <x:c r="H1600" s="8" t="str">
        <x:v>67</x:v>
      </x:c>
      <x:c r="I1600" s="8" t="str">
        <x:v>Maritime English 3.17 Plus, First Edition 2026, PDF page 67</x:v>
      </x:c>
      <x:c r="J1600" s="8" t="str">
        <x:v>u3-p67-round-4</x:v>
      </x:c>
      <x:c r="K1600" s="8" t="str"/>
    </x:row>
    <x:row r="1601" ht="334" customHeight="1">
      <x:c r="A1601" s="21" t="n">
        <x:v>2</x:v>
      </x:c>
      <x:c r="B1601" s="21" t="n">
        <x:v>1</x:v>
      </x:c>
      <x:c r="C1601" s="8" t="str">
        <x:v>Watchkeeping and Routine Operations — unit challenge · round 4</x:v>
      </x:c>
      <x:c r="D1601" s="8" t="str">
        <x:v>Reference page 67: Watchkeeping and Routine Operations — unit challenge</x:v>
      </x:c>
      <x:c r="E1601" s="21" t="n">
        <x:v>1</x:v>
      </x:c>
      <x:c r="F1601" s="21" t="n">
        <x:v>3</x:v>
      </x:c>
      <x:c r="G1601" s="8" t="str">
        <x:v>UNIT 3 SUMMATIVE TEST                                                                                                             Time: 55 minutes
 Watchkeeping and Routine Operations                                Total: 62 marks
NAME:                          CLASS:                  SCORE:
  A. VOCABULARY                                                                                 14 marks
  1. The order to bring the rudder to the centreline.
  2. Keep the heading the vessel has at this moment.
  3. The engine must be ready for manoeuvring.
  4. The engine room is released from manoeuvring duty.
  5. A scheduled inspection walk through the machinery spaces.
  6. A measured depth of liquid in a tank or bilge.
  7. The Master's permanent written instructions.
  8. To say an order again word for word so it can be checked.
  9. The direction the bow is pointing, in three figures.
10. The turning speed of the engine, in revolutions per minute.
11. A helm command given in a standard form to the helmsman.
</x:v>
      </x:c>
      <x:c r="H1601" s="8" t="str">
        <x:v>67</x:v>
      </x:c>
      <x:c r="I1601" s="8" t="str">
        <x:v>Maritime English 3.17 Plus, First Edition 2026, PDF page 67</x:v>
      </x:c>
      <x:c r="J1601" s="8" t="str">
        <x:v>u3-p67-round-4</x:v>
      </x:c>
      <x:c r="K1601" s="8" t="str"/>
    </x:row>
    <x:row r="1602" ht="334" customHeight="1">
      <x:c r="A1602" s="21" t="n">
        <x:v>2</x:v>
      </x:c>
      <x:c r="B1602" s="21" t="n">
        <x:v>1</x:v>
      </x:c>
      <x:c r="C1602" s="8" t="str">
        <x:v>Watchkeeping and Routine Operations — unit challenge · round 4</x:v>
      </x:c>
      <x:c r="D1602" s="8" t="str">
        <x:v>Reference page 67: Watchkeeping and Routine Operations — unit challenge</x:v>
      </x:c>
      <x:c r="E1602" s="21" t="n">
        <x:v>2</x:v>
      </x:c>
      <x:c r="F1602" s="21" t="n">
        <x:v>3</x:v>
      </x:c>
      <x:c r="G1602" s="8" t="str">
        <x:v>12. The engine setting used for frequent speed changes in port.
13. A written record of an event, with its time.
14. To watch an instrument or situation continuously.
  Word bank: finished with engine · heading · logbook entry · manoeuvring mode · midships · rounds · RPM · sounding · stand by engine · standing
  orders · steady as she goes · to monitor · to repeat back · wheel order
  B. GRAMMAR                                                                                    14 marks
  1. The main engine ________ (run) at seventy-two RPM at the moment.
  2. The duty engineer ________ (make) rounds every two hours.
  3. ________ we ________ (steer) by autopilot or by hand?
  4. Number one generator ________ (not run); it is on standby.
  5.   I ________ (monitor) the crossing vessel on the port bow.
  6. The watch ________ (change) at 0800 and 1200 every day.
  7. At the moment, the officer ________ (check) the purifier status.
</x:v>
      </x:c>
      <x:c r="H1602" s="8" t="str">
        <x:v>67</x:v>
      </x:c>
      <x:c r="I1602" s="8" t="str">
        <x:v>Maritime English 3.17 Plus, First Edition 2026, PDF page 67</x:v>
      </x:c>
      <x:c r="J1602" s="8" t="str">
        <x:v>u3-p67-round-4</x:v>
      </x:c>
      <x:c r="K1602" s="8" t="str"/>
    </x:row>
    <x:row r="1603" ht="334" customHeight="1">
      <x:c r="A1603" s="21" t="n">
        <x:v>2</x:v>
      </x:c>
      <x:c r="B1603" s="21" t="n">
        <x:v>1</x:v>
      </x:c>
      <x:c r="C1603" s="8" t="str">
        <x:v>Watchkeeping and Routine Operations — unit challenge · round 4</x:v>
      </x:c>
      <x:c r="D1603" s="8" t="str">
        <x:v>Reference page 67: Watchkeeping and Routine Operations — unit challenge</x:v>
      </x:c>
      <x:c r="E1603" s="21" t="n">
        <x:v>3</x:v>
      </x:c>
      <x:c r="F1603" s="21" t="n">
        <x:v>3</x:v>
      </x:c>
      <x:c r="G1603" s="8" t="str">
        <x:v>  8.  Correct the error: The main engine run at seventy-two RPM now.
  9.  Correct the error: I am knowing the standing orders.
10.  Correct the error: Are we steer by autopilot or by hand?
11.  Rewrite in the present continuous: The Second Officer monitors a crossing vessel.
12.  Rewrite in the present simple: The watch is changing at 0800 every day.
13.  Build a sentence: number one generator / not run / it / be / on standby
14.  Build a sentence: what / you / do / at the moment ?</x:v>
      </x:c>
      <x:c r="H1603" s="8" t="str">
        <x:v>67</x:v>
      </x:c>
      <x:c r="I1603" s="8" t="str">
        <x:v>Maritime English 3.17 Plus, First Edition 2026, PDF page 67</x:v>
      </x:c>
      <x:c r="J1603" s="8" t="str">
        <x:v>u3-p67-round-4</x:v>
      </x:c>
      <x:c r="K1603" s="8" t="str"/>
    </x:row>
    <x:row r="1604" ht="334" customHeight="1">
      <x:c r="A1604" s="21" t="n">
        <x:v>2</x:v>
      </x:c>
      <x:c r="B1604" s="21" t="n">
        <x:v>1</x:v>
      </x:c>
      <x:c r="C1604" s="8" t="str">
        <x:v>Watchkeeping and Routine Operations — unit challenge · round 4</x:v>
      </x:c>
      <x:c r="D1604" s="8" t="str">
        <x:v>Reference page 51: Watchkeeping and Routine Operations — vocabulary</x:v>
      </x:c>
      <x:c r="E1604" s="21" t="n">
        <x:v>1</x:v>
      </x:c>
      <x:c r="F1604" s="21" t="n">
        <x:v>3</x:v>
      </x:c>
      <x:c r="G1604" s="8" t="str">
        <x:v>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e.g. Stand by engine at 0540.                                               e.g. Finished with engine at 0715.
</x:v>
      </x:c>
      <x:c r="H1604" s="8" t="str">
        <x:v>51</x:v>
      </x:c>
      <x:c r="I1604" s="8" t="str">
        <x:v>Maritime English 3.17 Plus, First Edition 2026, PDF page 51</x:v>
      </x:c>
      <x:c r="J1604" s="8" t="str">
        <x:v>u3-p67-round-4</x:v>
      </x:c>
      <x:c r="K1604" s="8" t="str"/>
    </x:row>
    <x:row r="1605" ht="334" customHeight="1">
      <x:c r="A1605" s="21" t="n">
        <x:v>2</x:v>
      </x:c>
      <x:c r="B1605" s="21" t="n">
        <x:v>1</x:v>
      </x:c>
      <x:c r="C1605" s="8" t="str">
        <x:v>Watchkeeping and Routine Operations — unit challenge · round 4</x:v>
      </x:c>
      <x:c r="D1605" s="8" t="str">
        <x:v>Reference page 51: Watchkeeping and Routine Operations — vocabulary</x:v>
      </x:c>
      <x:c r="E1605" s="21" t="n">
        <x:v>2</x:v>
      </x:c>
      <x:c r="F1605" s="21" t="n">
        <x:v>3</x:v>
      </x:c>
      <x:c r="G1605" s="8" t="str">
        <x:v>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A measured depth of liquid in a tank or bilge.                 A scheduled inspection walk through the machinery spaces.
</x:v>
      </x:c>
      <x:c r="H1605" s="8" t="str">
        <x:v>51</x:v>
      </x:c>
      <x:c r="I1605" s="8" t="str">
        <x:v>Maritime English 3.17 Plus, First Edition 2026, PDF page 51</x:v>
      </x:c>
      <x:c r="J1605" s="8" t="str">
        <x:v>u3-p67-round-4</x:v>
      </x:c>
      <x:c r="K1605" s="8" t="str"/>
    </x:row>
    <x:row r="1606" ht="334" customHeight="1">
      <x:c r="A1606" s="21" t="n">
        <x:v>2</x:v>
      </x:c>
      <x:c r="B1606" s="21" t="n">
        <x:v>1</x:v>
      </x:c>
      <x:c r="C1606" s="8" t="str">
        <x:v>Watchkeeping and Routine Operations — unit challenge · round 4</x:v>
      </x:c>
      <x:c r="D1606" s="8" t="str">
        <x:v>Reference page 51: Watchkeeping and Routine Operations — vocabulary</x:v>
      </x:c>
      <x:c r="E1606" s="21" t="n">
        <x:v>3</x:v>
      </x:c>
      <x:c r="F1606" s="21" t="n">
        <x:v>3</x:v>
      </x:c>
      <x:c r="G1606" s="8" t="str">
        <x:v>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1606" s="8" t="str">
        <x:v>51</x:v>
      </x:c>
      <x:c r="I1606" s="8" t="str">
        <x:v>Maritime English 3.17 Plus, First Edition 2026, PDF page 51</x:v>
      </x:c>
      <x:c r="J1606" s="8" t="str">
        <x:v>u3-p67-round-4</x:v>
      </x:c>
      <x:c r="K1606" s="8" t="str"/>
    </x:row>
    <x:row r="1607" ht="334" customHeight="1">
      <x:c r="A1607" s="21" t="n">
        <x:v>2</x:v>
      </x:c>
      <x:c r="B1607" s="21" t="n">
        <x:v>1</x:v>
      </x:c>
      <x:c r="C1607" s="8" t="str">
        <x:v>Watchkeeping and Routine Operations — unit challenge · round 4</x:v>
      </x:c>
      <x:c r="D1607" s="8" t="str">
        <x:v>Reference page 52: THE SITUATION</x:v>
      </x:c>
      <x:c r="E1607" s="21" t="n">
        <x:v>1</x:v>
      </x:c>
      <x:c r="F1607" s="21" t="n">
        <x:v>3</x:v>
      </x:c>
      <x:c r="G1607" s="8" t="str">
        <x:v>B  READING AND LISTENING
  THE SITUATION
  MV Andaman Trader is at sea on passage. The Second Officer is handing the bridge watch to the Third Officer at 0800. At the
  same moment the engine room is changing over below.
Zero Eight Hundred Handover                                                         Recording script - approx. 3 minutes
  SECOND OFFICER
  Good morning. Position at 0755: eleven degrees forty north, one hundred degrees twelve east. We are steering 085 by gyro,
  making twelve point four knots.
  THIRD OFFICER
   085, twelve point four. Understood.
  SECOND OFFICER
   Traffic: one crossing vessel on the port bow, CPA one point two miles in eighteen minutes. I am monitoring her. Nothing else of
</x:v>
      </x:c>
      <x:c r="H1607" s="8" t="str">
        <x:v>52</x:v>
      </x:c>
      <x:c r="I1607" s="8" t="str">
        <x:v>Maritime English 3.17 Plus, First Edition 2026, PDF page 52</x:v>
      </x:c>
      <x:c r="J1607" s="8" t="str">
        <x:v>u3-p67-round-4</x:v>
      </x:c>
      <x:c r="K1607" s="8" t="str"/>
    </x:row>
    <x:row r="1608" ht="334" customHeight="1">
      <x:c r="A1608" s="21" t="n">
        <x:v>2</x:v>
      </x:c>
      <x:c r="B1608" s="21" t="n">
        <x:v>1</x:v>
      </x:c>
      <x:c r="C1608" s="8" t="str">
        <x:v>Watchkeeping and Routine Operations — unit challenge · round 4</x:v>
      </x:c>
      <x:c r="D1608" s="8" t="str">
        <x:v>Reference page 52: THE SITUATION</x:v>
      </x:c>
      <x:c r="E1608" s="21" t="n">
        <x:v>2</x:v>
      </x:c>
      <x:c r="F1608" s="21" t="n">
        <x:v>3</x:v>
      </x:c>
      <x:c r="G1608" s="8" t="str">
        <x:v>   concern.
  THIRD OFFICER
  One crossing vessel port bow, CPA one point two. Are we on autopilot?
  SECOND OFFICER
  Yes, autopilot, both radars on the six mile range. Master's standing orders say call him if visibility falls below two miles or if any
  CPA drops below one mile.
  THIRD OFFICER
   Understood. I have the watch.
  SECOND OFFICER
  You have the watch. Time 0800.
  THIRD ENGINEER
  Main engine is running at seventy-two RPM, steady. Exhaust temperatures are all normal. What is outstanding?
</x:v>
      </x:c>
      <x:c r="H1608" s="8" t="str">
        <x:v>52</x:v>
      </x:c>
      <x:c r="I1608" s="8" t="str">
        <x:v>Maritime English 3.17 Plus, First Edition 2026, PDF page 52</x:v>
      </x:c>
      <x:c r="J1608" s="8" t="str">
        <x:v>u3-p67-round-4</x:v>
      </x:c>
      <x:c r="K1608" s="8" t="str"/>
    </x:row>
    <x:row r="1609" ht="334" customHeight="1">
      <x:c r="A1609" s="21" t="n">
        <x:v>2</x:v>
      </x:c>
      <x:c r="B1609" s="21" t="n">
        <x:v>1</x:v>
      </x:c>
      <x:c r="C1609" s="8" t="str">
        <x:v>Watchkeeping and Routine Operations — unit challenge · round 4</x:v>
      </x:c>
      <x:c r="D1609" s="8" t="str">
        <x:v>Reference page 52: THE SITUATION</x:v>
      </x:c>
      <x:c r="E1609" s="21" t="n">
        <x:v>3</x:v>
      </x:c>
      <x:c r="F1609" s="21" t="n">
        <x:v>3</x:v>
      </x:c>
      <x:c r="G1609" s="8" t="str">
        <x:v>  SECOND ENGINEER
  Number two generator is on load. Number one is on standby. I am watching the fuel oil purifier, it tripped once at 0620 and It was reset
   under the authorised procedure. Check its status on your first rounds.
  THIRD ENGINEER
   Purifier tripped 0620, reset, check on rounds. Soundings?
  SECOND ENGINEER
   All bilges sounded at 0600, all normal, figures are in the logbook. Bunker tank number three is at one point two metres.
  THIRD ENGINEER
   Understood. I have the watch. !
Two decks below, the engine room handover is taking place at the same time. Both officers sign the handover. The bridge and the engine room
now hold the same picture of the ship at 0800.
  NOTES</x:v>
      </x:c>
      <x:c r="H1609" s="8" t="str">
        <x:v>52</x:v>
      </x:c>
      <x:c r="I1609" s="8" t="str">
        <x:v>Maritime English 3.17 Plus, First Edition 2026, PDF page 52</x:v>
      </x:c>
      <x:c r="J1609" s="8" t="str">
        <x:v>u3-p67-round-4</x:v>
      </x:c>
      <x:c r="K1609" s="8" t="str"/>
    </x:row>
    <x:row r="1610" ht="334" customHeight="1">
      <x:c r="A1610" s="21" t="n">
        <x:v>2</x:v>
      </x:c>
      <x:c r="B1610" s="21" t="n">
        <x:v>1</x:v>
      </x:c>
      <x:c r="C1610" s="8" t="str">
        <x:v>Watchkeeping and Routine Operations — unit challenge · round 4</x:v>
      </x:c>
      <x:c r="D1610" s="8" t="str">
        <x:v>Reference page 55: Why a Handover Needs More Than “Everything Is</x:v>
      </x:c>
      <x:c r="E1610" s="21" t="n">
        <x:v>1</x:v>
      </x:c>
      <x:c r="F1610" s="21" t="n">
        <x:v>2</x:v>
      </x:c>
      <x:c r="G1610" s="8" t="str">
        <x:v>UNIT 3 | B3 READING FOR MEANING
Why a Handover Needs More Than “Everything Is
Fine”
  Before you read
  What information would you need before taking over a task from another person?
Reading focus: Separate normal arrangements, current changes and outstanding work.
A At a watch handover, the next officer needs a clear picture of the vessel now. Everything is fine does
not explain which equipment is working, which task is unfinished or when another check is due. A useful
handover makes changes easy to notice.
B On MV Blue Horizon, the bridge handover begins at 0800. The outgoing officer reports that visibility is
decreasing in rain. The next weather update is due at 0830. The incoming officer records both the
present condition and the time of the next update. The officer also checks the applicable standing orders.
</x:v>
      </x:c>
      <x:c r="H1610" s="8" t="str">
        <x:v>55</x:v>
      </x:c>
      <x:c r="I1610" s="8" t="str">
        <x:v>Maritime English 3.17 Plus, First Edition 2026, PDF page 55</x:v>
      </x:c>
      <x:c r="J1610" s="8" t="str">
        <x:v>u3-p67-round-4</x:v>
      </x:c>
      <x:c r="K1610" s="8" t="str"/>
    </x:row>
    <x:row r="1611" ht="334" customHeight="1">
      <x:c r="A1611" s="21" t="n">
        <x:v>2</x:v>
      </x:c>
      <x:c r="B1611" s="21" t="n">
        <x:v>1</x:v>
      </x:c>
      <x:c r="C1611" s="8" t="str">
        <x:v>Watchkeeping and Routine Operations — unit challenge · round 4</x:v>
      </x:c>
      <x:c r="D1611" s="8" t="str">
        <x:v>Reference page 55: Why a Handover Needs More Than “Everything Is</x:v>
      </x:c>
      <x:c r="E1611" s="21" t="n">
        <x:v>2</x:v>
      </x:c>
      <x:c r="F1611" s="21" t="n">
        <x:v>2</x:v>
      </x:c>
      <x:c r="G1611" s="8" t="str">
        <x:v>C In the engine control room, the engineers discuss a different change. No. 2 fresh-water pump is out of
service, and No. 1 pump is in use. The fault was recorded at 0645. The Second Engineer has arranged
an inspection for 1000, but the cause has not yet been confirmed. A planned inspection is not a
completed repair.
D The receiving officer asks questions about anything unclear. Important figures are checked, and
unfinished work is recorded with a responsible person and a time. On this vessel, the handover record
separates normal arrangements, current changes and outstanding work. This helps the next watch see
what needs attention without treating an assumption as a fact.
Word support
outstanding: not yet completed   |  current: true at the present time   |  confirmed: checked and established
Original teaching article; vessel names, people and operational data are fictional. Content/design references: S1, S2; see Sources and editorial
notes.
  CLASS NOTES</x:v>
      </x:c>
      <x:c r="H1611" s="8" t="str">
        <x:v>55</x:v>
      </x:c>
      <x:c r="I1611" s="8" t="str">
        <x:v>Maritime English 3.17 Plus, First Edition 2026, PDF page 55</x:v>
      </x:c>
      <x:c r="J1611" s="8" t="str">
        <x:v>u3-p67-round-4</x:v>
      </x:c>
      <x:c r="K1611" s="8" t="str"/>
    </x:row>
    <x:row r="1612" ht="334" customHeight="1">
      <x:c r="A1612" s="21" t="n">
        <x:v>2</x:v>
      </x:c>
      <x:c r="B1612" s="21" t="n">
        <x:v>1</x:v>
      </x:c>
      <x:c r="C1612" s="8" t="str">
        <x:v>Watchkeeping and Routine Operations — unit challenge · round 4</x:v>
      </x:c>
      <x:c r="D1612" s="8" t="str">
        <x:v>Reference page 57: Present continuous and present simple</x:v>
      </x:c>
      <x:c r="E1612" s="21" t="n">
        <x:v>1</x:v>
      </x:c>
      <x:c r="F1612" s="21" t="n">
        <x:v>3</x:v>
      </x:c>
      <x:c r="G1612"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1612" s="8" t="str">
        <x:v>57</x:v>
      </x:c>
      <x:c r="I1612" s="8" t="str">
        <x:v>Maritime English 3.17 Plus, First Edition 2026, PDF page 57</x:v>
      </x:c>
      <x:c r="J1612" s="8" t="str">
        <x:v>u3-p67-round-4</x:v>
      </x:c>
      <x:c r="K1612" s="8" t="str"/>
    </x:row>
    <x:row r="1613" ht="334" customHeight="1">
      <x:c r="A1613" s="21" t="n">
        <x:v>2</x:v>
      </x:c>
      <x:c r="B1613" s="21" t="n">
        <x:v>1</x:v>
      </x:c>
      <x:c r="C1613" s="8" t="str">
        <x:v>Watchkeeping and Routine Operations — unit challenge · round 4</x:v>
      </x:c>
      <x:c r="D1613" s="8" t="str">
        <x:v>Reference page 57: Present continuous and present simple</x:v>
      </x:c>
      <x:c r="E1613" s="21" t="n">
        <x:v>2</x:v>
      </x:c>
      <x:c r="F1613" s="21" t="n">
        <x:v>3</x:v>
      </x:c>
      <x:c r="G1613"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1613" s="8" t="str">
        <x:v>57</x:v>
      </x:c>
      <x:c r="I1613" s="8" t="str">
        <x:v>Maritime English 3.17 Plus, First Edition 2026, PDF page 57</x:v>
      </x:c>
      <x:c r="J1613" s="8" t="str">
        <x:v>u3-p67-round-4</x:v>
      </x:c>
      <x:c r="K1613" s="8" t="str"/>
    </x:row>
    <x:row r="1614" ht="334" customHeight="1">
      <x:c r="A1614" s="21" t="n">
        <x:v>2</x:v>
      </x:c>
      <x:c r="B1614" s="21" t="n">
        <x:v>1</x:v>
      </x:c>
      <x:c r="C1614" s="8" t="str">
        <x:v>Watchkeeping and Routine Operations — unit challenge · round 4</x:v>
      </x:c>
      <x:c r="D1614" s="8" t="str">
        <x:v>Reference page 57: Present continuous and present simple</x:v>
      </x:c>
      <x:c r="E1614" s="21" t="n">
        <x:v>3</x:v>
      </x:c>
      <x:c r="F1614" s="21" t="n">
        <x:v>3</x:v>
      </x:c>
      <x:c r="G1614" s="8" t="str">
        <x:v>repeated actions can also use the continuous. State verbs such as know, understand and need normally use
the simple form in these examples.
Examples are for language learning. Sources: S1; S2.
  CLASS NOTES</x:v>
      </x:c>
      <x:c r="H1614" s="8" t="str">
        <x:v>57</x:v>
      </x:c>
      <x:c r="I1614" s="8" t="str">
        <x:v>Maritime English 3.17 Plus, First Edition 2026, PDF page 57</x:v>
      </x:c>
      <x:c r="J1614" s="8" t="str">
        <x:v>u3-p67-round-4</x:v>
      </x:c>
      <x:c r="K1614" s="8" t="str"/>
    </x:row>
    <x:row r="1615" ht="334" customHeight="1">
      <x:c r="A1615" s="21" t="n">
        <x:v>2</x:v>
      </x:c>
      <x:c r="B1615" s="21" t="n">
        <x:v>1</x:v>
      </x:c>
      <x:c r="C1615" s="8" t="str">
        <x:v>Watchkeeping and Routine Operations — unit challenge · round 4</x:v>
      </x:c>
      <x:c r="D1615" s="8" t="str">
        <x:v>Reference page 63: Two departments, one handover time</x:v>
      </x:c>
      <x:c r="E1615" s="21" t="n">
        <x:v>1</x:v>
      </x:c>
      <x:c r="F1615" s="21" t="n">
        <x:v>2</x:v>
      </x:c>
      <x:c r="G1615"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1615" s="8" t="str">
        <x:v>63</x:v>
      </x:c>
      <x:c r="I1615" s="8" t="str">
        <x:v>Maritime English 3.17 Plus, First Edition 2026, PDF page 63</x:v>
      </x:c>
      <x:c r="J1615" s="8" t="str">
        <x:v>u3-p67-round-4</x:v>
      </x:c>
      <x:c r="K1615" s="8" t="str"/>
    </x:row>
    <x:row r="1616" ht="334" customHeight="1">
      <x:c r="A1616" s="21" t="n">
        <x:v>2</x:v>
      </x:c>
      <x:c r="B1616" s="21" t="n">
        <x:v>1</x:v>
      </x:c>
      <x:c r="C1616" s="8" t="str">
        <x:v>Watchkeeping and Routine Operations — unit challenge · round 4</x:v>
      </x:c>
      <x:c r="D1616" s="8" t="str">
        <x:v>Reference page 63: Two departments, one handover time</x:v>
      </x:c>
      <x:c r="E1616" s="21" t="n">
        <x:v>2</x:v>
      </x:c>
      <x:c r="F1616" s="21" t="n">
        <x:v>2</x:v>
      </x:c>
      <x:c r="G1616"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1616" s="8" t="str">
        <x:v>63</x:v>
      </x:c>
      <x:c r="I1616" s="8" t="str">
        <x:v>Maritime English 3.17 Plus, First Edition 2026, PDF page 63</x:v>
      </x:c>
      <x:c r="J1616" s="8" t="str">
        <x:v>u3-p67-round-4</x:v>
      </x:c>
      <x:c r="K1616" s="8" t="str"/>
    </x:row>
    <x:row r="1617" ht="334" customHeight="1">
      <x:c r="A1617" s="21" t="n">
        <x:v>2</x:v>
      </x:c>
      <x:c r="B1617" s="21" t="n">
        <x:v>1</x:v>
      </x:c>
      <x:c r="C1617" s="8" t="str">
        <x:v>Watchkeeping and Routine Operations — unit challenge · round 4</x:v>
      </x:c>
      <x:c r="D1617" s="8" t="str">
        <x:v>Reference page 64: Standard-order cards and a paper helm</x:v>
      </x:c>
      <x:c r="E1617" s="21" t="n">
        <x:v>1</x:v>
      </x:c>
      <x:c r="F1617" s="21" t="n">
        <x:v>3</x:v>
      </x:c>
      <x:c r="G1617"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1617" s="8" t="str">
        <x:v>64</x:v>
      </x:c>
      <x:c r="I1617" s="8" t="str">
        <x:v>Maritime English 3.17 Plus, First Edition 2026, PDF page 64</x:v>
      </x:c>
      <x:c r="J1617" s="8" t="str">
        <x:v>u3-p67-round-4</x:v>
      </x:c>
      <x:c r="K1617" s="8" t="str"/>
    </x:row>
    <x:row r="1618" ht="334" customHeight="1">
      <x:c r="A1618" s="21" t="n">
        <x:v>2</x:v>
      </x:c>
      <x:c r="B1618" s="21" t="n">
        <x:v>1</x:v>
      </x:c>
      <x:c r="C1618" s="8" t="str">
        <x:v>Watchkeeping and Routine Operations — unit challenge · round 4</x:v>
      </x:c>
      <x:c r="D1618" s="8" t="str">
        <x:v>Reference page 64: Standard-order cards and a paper helm</x:v>
      </x:c>
      <x:c r="E1618" s="21" t="n">
        <x:v>2</x:v>
      </x:c>
      <x:c r="F1618" s="21" t="n">
        <x:v>3</x:v>
      </x:c>
      <x:c r="G1618"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1618" s="8" t="str">
        <x:v>64</x:v>
      </x:c>
      <x:c r="I1618" s="8" t="str">
        <x:v>Maritime English 3.17 Plus, First Edition 2026, PDF page 64</x:v>
      </x:c>
      <x:c r="J1618" s="8" t="str">
        <x:v>u3-p67-round-4</x:v>
      </x:c>
      <x:c r="K1618" s="8" t="str"/>
    </x:row>
    <x:row r="1619" ht="334" customHeight="1">
      <x:c r="A1619" s="21" t="n">
        <x:v>2</x:v>
      </x:c>
      <x:c r="B1619" s="21" t="n">
        <x:v>1</x:v>
      </x:c>
      <x:c r="C1619" s="8" t="str">
        <x:v>Watchkeeping and Routine Operations — unit challenge · round 4</x:v>
      </x:c>
      <x:c r="D1619" s="8" t="str">
        <x:v>Reference page 64: Standard-order cards and a paper helm</x:v>
      </x:c>
      <x:c r="E1619" s="21" t="n">
        <x:v>3</x:v>
      </x:c>
      <x:c r="F1619" s="21" t="n">
        <x:v>3</x:v>
      </x:c>
      <x:c r="G1619" s="8" t="str">
        <x:v>  Action and completion kept distinct
Source: S2, General 10 and A2/1-2. Engine-order execution depends on propulsion and control arrangements; this is a language drill.</x:v>
      </x:c>
      <x:c r="H1619" s="8" t="str">
        <x:v>64</x:v>
      </x:c>
      <x:c r="I1619" s="8" t="str">
        <x:v>Maritime English 3.17 Plus, First Edition 2026, PDF page 64</x:v>
      </x:c>
      <x:c r="J1619" s="8" t="str">
        <x:v>u3-p67-round-4</x:v>
      </x:c>
      <x:c r="K1619" s="8" t="str"/>
    </x:row>
    <x:row r="1620" ht="334" customHeight="1">
      <x:c r="A1620" s="21" t="n">
        <x:v>2</x:v>
      </x:c>
      <x:c r="B1620" s="21" t="n">
        <x:v>1</x:v>
      </x:c>
      <x:c r="C1620" s="8" t="str">
        <x:v>Watchkeeping and Routine Operations — reading challenge · round 1</x:v>
      </x:c>
      <x:c r="D1620" s="8" t="str">
        <x:v>Source passage</x:v>
      </x:c>
      <x:c r="E1620" s="21" t="n">
        <x:v>1</x:v>
      </x:c>
      <x:c r="F1620" s="21" t="n">
        <x:v>2</x:v>
      </x:c>
      <x:c r="G1620" s="8" t="str">
        <x:v>PDF PAGE 68
C. READING                                                                                     14 marks
   At 0800 the Second Officer handed over the bridge watch. The vessel was steering 085 by gyro on autopilot, making 12.4 knots. One
   crossing vessel was on the port bow with a closest point of approach of 1.2 miles in eighteen minutes, and the Second Officer was
   monitoring her. The Master's standing orders require a call if visibility falls below two miles or if any closest point of approach drops below
  one mile. Below, the Third Engineer took over at the same time. The main engine was running at 72 RPM, number two generator was on
   load and number one on standby. The fuel oil purifier had tripped once at 0620 and been reset, and the Third Engineer agreed to check it
  on his first rounds.
  1. What course and speed was the vessel making, and how was she being steered?
  2. What traffic was being monitored, and what was the closest point of approach?
  3. Under what two conditions must the Master be called?
  4.  State the condition of the two generators at the time of handover.
</x:v>
      </x:c>
      <x:c r="H1620" s="8" t="str">
        <x:v>68</x:v>
      </x:c>
      <x:c r="I1620" s="8" t="str">
        <x:v>Maritime English 3.17 Plus, First Edition 2026, PDF page 68</x:v>
      </x:c>
      <x:c r="J1620" s="8" t="str">
        <x:v>u3-p68-round-1</x:v>
      </x:c>
      <x:c r="K1620" s="8" t="str"/>
    </x:row>
    <x:row r="1621" ht="334" customHeight="1">
      <x:c r="A1621" s="21" t="n">
        <x:v>2</x:v>
      </x:c>
      <x:c r="B1621" s="21" t="n">
        <x:v>1</x:v>
      </x:c>
      <x:c r="C1621" s="8" t="str">
        <x:v>Watchkeeping and Routine Operations — reading challenge · round 1</x:v>
      </x:c>
      <x:c r="D1621" s="8" t="str">
        <x:v>Source passage</x:v>
      </x:c>
      <x:c r="E1621" s="21" t="n">
        <x:v>2</x:v>
      </x:c>
      <x:c r="F1621" s="21" t="n">
        <x:v>2</x:v>
      </x:c>
      <x:c r="G1621" s="8" t="str">
        <x:v>  5. What outstanding matter was passed to the Third Engineer, and what should he do about it?
  6.  At what RPM was the main engine running at the time of handover?
  7. What must the Third Engineer check during his first rounds, according to the passage?</x:v>
      </x:c>
      <x:c r="H1621" s="8" t="str">
        <x:v>68</x:v>
      </x:c>
      <x:c r="I1621" s="8" t="str">
        <x:v>Maritime English 3.17 Plus, First Edition 2026, PDF page 68</x:v>
      </x:c>
      <x:c r="J1621" s="8" t="str">
        <x:v>u3-p68-round-1</x:v>
      </x:c>
      <x:c r="K1621" s="8" t="str"/>
    </x:row>
    <x:row r="1622" ht="334" customHeight="1">
      <x:c r="A1622" s="21" t="n">
        <x:v>2</x:v>
      </x:c>
      <x:c r="B1622" s="21" t="n">
        <x:v>1</x:v>
      </x:c>
      <x:c r="C1622" s="8" t="str">
        <x:v>Watchkeeping and Routine Operations — reading challenge · round 1</x:v>
      </x:c>
      <x:c r="D1622" s="8" t="str">
        <x:v>Reference page 68: Watchkeeping and Routine Operations — reading challenge</x:v>
      </x:c>
      <x:c r="E1622" s="21" t="n">
        <x:v>1</x:v>
      </x:c>
      <x:c r="F1622" s="21" t="n">
        <x:v>2</x:v>
      </x:c>
      <x:c r="G1622" s="8" t="str">
        <x:v>C. READING                                                                                     14 marks
   At 0800 the Second Officer handed over the bridge watch. The vessel was steering 085 by gyro on autopilot, making 12.4 knots. One
   crossing vessel was on the port bow with a closest point of approach of 1.2 miles in eighteen minutes, and the Second Officer was
   monitoring her. The Master's standing orders require a call if visibility falls below two miles or if any closest point of approach drops below
  one mile. Below, the Third Engineer took over at the same time. The main engine was running at 72 RPM, number two generator was on
   load and number one on standby. The fuel oil purifier had tripped once at 0620 and been reset, and the Third Engineer agreed to check it
  on his first rounds.
  1. What course and speed was the vessel making, and how was she being steered?
  2. What traffic was being monitored, and what was the closest point of approach?
  3. Under what two conditions must the Master be called?
  4.  State the condition of the two generators at the time of handover.
  5. What outstanding matter was passed to the Third Engineer, and what should he do about it?
</x:v>
      </x:c>
      <x:c r="H1622" s="8" t="str">
        <x:v>68</x:v>
      </x:c>
      <x:c r="I1622" s="8" t="str">
        <x:v>Maritime English 3.17 Plus, First Edition 2026, PDF page 68</x:v>
      </x:c>
      <x:c r="J1622" s="8" t="str">
        <x:v>u3-p68-round-1</x:v>
      </x:c>
      <x:c r="K1622" s="8" t="str"/>
    </x:row>
    <x:row r="1623" ht="334" customHeight="1">
      <x:c r="A1623" s="21" t="n">
        <x:v>2</x:v>
      </x:c>
      <x:c r="B1623" s="21" t="n">
        <x:v>1</x:v>
      </x:c>
      <x:c r="C1623" s="8" t="str">
        <x:v>Watchkeeping and Routine Operations — reading challenge · round 1</x:v>
      </x:c>
      <x:c r="D1623" s="8" t="str">
        <x:v>Reference page 68: Watchkeeping and Routine Operations — reading challenge</x:v>
      </x:c>
      <x:c r="E1623" s="21" t="n">
        <x:v>2</x:v>
      </x:c>
      <x:c r="F1623" s="21" t="n">
        <x:v>2</x:v>
      </x:c>
      <x:c r="G1623" s="8" t="str">
        <x:v>
  6.  At what RPM was the main engine running at the time of handover?
  7. What must the Third Engineer check during his first rounds, according to the passage?</x:v>
      </x:c>
      <x:c r="H1623" s="8" t="str">
        <x:v>68</x:v>
      </x:c>
      <x:c r="I1623" s="8" t="str">
        <x:v>Maritime English 3.17 Plus, First Edition 2026, PDF page 68</x:v>
      </x:c>
      <x:c r="J1623" s="8" t="str">
        <x:v>u3-p68-round-1</x:v>
      </x:c>
      <x:c r="K1623" s="8" t="str"/>
    </x:row>
    <x:row r="1624" ht="334" customHeight="1">
      <x:c r="A1624" s="21" t="n">
        <x:v>2</x:v>
      </x:c>
      <x:c r="B1624" s="21" t="n">
        <x:v>1</x:v>
      </x:c>
      <x:c r="C1624" s="8" t="str">
        <x:v>Watchkeeping and Routine Operations — reading challenge · round 1</x:v>
      </x:c>
      <x:c r="D1624" s="8" t="str">
        <x:v>Reference page 51: Watchkeeping and Routine Operations — vocabulary</x:v>
      </x:c>
      <x:c r="E1624" s="21" t="n">
        <x:v>1</x:v>
      </x:c>
      <x:c r="F1624" s="21" t="n">
        <x:v>3</x:v>
      </x:c>
      <x:c r="G1624" s="8" t="str">
        <x:v>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e.g. Stand by engine at 0540.                                               e.g. Finished with engine at 0715.
</x:v>
      </x:c>
      <x:c r="H1624" s="8" t="str">
        <x:v>51</x:v>
      </x:c>
      <x:c r="I1624" s="8" t="str">
        <x:v>Maritime English 3.17 Plus, First Edition 2026, PDF page 51</x:v>
      </x:c>
      <x:c r="J1624" s="8" t="str">
        <x:v>u3-p68-round-1</x:v>
      </x:c>
      <x:c r="K1624" s="8" t="str"/>
    </x:row>
    <x:row r="1625" ht="334" customHeight="1">
      <x:c r="A1625" s="21" t="n">
        <x:v>2</x:v>
      </x:c>
      <x:c r="B1625" s="21" t="n">
        <x:v>1</x:v>
      </x:c>
      <x:c r="C1625" s="8" t="str">
        <x:v>Watchkeeping and Routine Operations — reading challenge · round 1</x:v>
      </x:c>
      <x:c r="D1625" s="8" t="str">
        <x:v>Reference page 51: Watchkeeping and Routine Operations — vocabulary</x:v>
      </x:c>
      <x:c r="E1625" s="21" t="n">
        <x:v>2</x:v>
      </x:c>
      <x:c r="F1625" s="21" t="n">
        <x:v>3</x:v>
      </x:c>
      <x:c r="G1625" s="8" t="str">
        <x:v>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A measured depth of liquid in a tank or bilge.                 A scheduled inspection walk through the machinery spaces.
</x:v>
      </x:c>
      <x:c r="H1625" s="8" t="str">
        <x:v>51</x:v>
      </x:c>
      <x:c r="I1625" s="8" t="str">
        <x:v>Maritime English 3.17 Plus, First Edition 2026, PDF page 51</x:v>
      </x:c>
      <x:c r="J1625" s="8" t="str">
        <x:v>u3-p68-round-1</x:v>
      </x:c>
      <x:c r="K1625" s="8" t="str"/>
    </x:row>
    <x:row r="1626" ht="334" customHeight="1">
      <x:c r="A1626" s="21" t="n">
        <x:v>2</x:v>
      </x:c>
      <x:c r="B1626" s="21" t="n">
        <x:v>1</x:v>
      </x:c>
      <x:c r="C1626" s="8" t="str">
        <x:v>Watchkeeping and Routine Operations — reading challenge · round 1</x:v>
      </x:c>
      <x:c r="D1626" s="8" t="str">
        <x:v>Reference page 51: Watchkeeping and Routine Operations — vocabulary</x:v>
      </x:c>
      <x:c r="E1626" s="21" t="n">
        <x:v>3</x:v>
      </x:c>
      <x:c r="F1626" s="21" t="n">
        <x:v>3</x:v>
      </x:c>
      <x:c r="G1626" s="8" t="str">
        <x:v>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1626" s="8" t="str">
        <x:v>51</x:v>
      </x:c>
      <x:c r="I1626" s="8" t="str">
        <x:v>Maritime English 3.17 Plus, First Edition 2026, PDF page 51</x:v>
      </x:c>
      <x:c r="J1626" s="8" t="str">
        <x:v>u3-p68-round-1</x:v>
      </x:c>
      <x:c r="K1626" s="8" t="str"/>
    </x:row>
    <x:row r="1627" ht="334" customHeight="1">
      <x:c r="A1627" s="21" t="n">
        <x:v>2</x:v>
      </x:c>
      <x:c r="B1627" s="21" t="n">
        <x:v>1</x:v>
      </x:c>
      <x:c r="C1627" s="8" t="str">
        <x:v>Watchkeeping and Routine Operations — reading challenge · round 1</x:v>
      </x:c>
      <x:c r="D1627" s="8" t="str">
        <x:v>Reference page 52: THE SITUATION</x:v>
      </x:c>
      <x:c r="E1627" s="21" t="n">
        <x:v>1</x:v>
      </x:c>
      <x:c r="F1627" s="21" t="n">
        <x:v>3</x:v>
      </x:c>
      <x:c r="G1627" s="8" t="str">
        <x:v>B  READING AND LISTENING
  THE SITUATION
  MV Andaman Trader is at sea on passage. The Second Officer is handing the bridge watch to the Third Officer at 0800. At the
  same moment the engine room is changing over below.
Zero Eight Hundred Handover                                                         Recording script - approx. 3 minutes
  SECOND OFFICER
  Good morning. Position at 0755: eleven degrees forty north, one hundred degrees twelve east. We are steering 085 by gyro,
  making twelve point four knots.
  THIRD OFFICER
   085, twelve point four. Understood.
  SECOND OFFICER
   Traffic: one crossing vessel on the port bow, CPA one point two miles in eighteen minutes. I am monitoring her. Nothing else of
</x:v>
      </x:c>
      <x:c r="H1627" s="8" t="str">
        <x:v>52</x:v>
      </x:c>
      <x:c r="I1627" s="8" t="str">
        <x:v>Maritime English 3.17 Plus, First Edition 2026, PDF page 52</x:v>
      </x:c>
      <x:c r="J1627" s="8" t="str">
        <x:v>u3-p68-round-1</x:v>
      </x:c>
      <x:c r="K1627" s="8" t="str"/>
    </x:row>
    <x:row r="1628" ht="334" customHeight="1">
      <x:c r="A1628" s="21" t="n">
        <x:v>2</x:v>
      </x:c>
      <x:c r="B1628" s="21" t="n">
        <x:v>1</x:v>
      </x:c>
      <x:c r="C1628" s="8" t="str">
        <x:v>Watchkeeping and Routine Operations — reading challenge · round 1</x:v>
      </x:c>
      <x:c r="D1628" s="8" t="str">
        <x:v>Reference page 52: THE SITUATION</x:v>
      </x:c>
      <x:c r="E1628" s="21" t="n">
        <x:v>2</x:v>
      </x:c>
      <x:c r="F1628" s="21" t="n">
        <x:v>3</x:v>
      </x:c>
      <x:c r="G1628" s="8" t="str">
        <x:v>   concern.
  THIRD OFFICER
  One crossing vessel port bow, CPA one point two. Are we on autopilot?
  SECOND OFFICER
  Yes, autopilot, both radars on the six mile range. Master's standing orders say call him if visibility falls below two miles or if any
  CPA drops below one mile.
  THIRD OFFICER
   Understood. I have the watch.
  SECOND OFFICER
  You have the watch. Time 0800.
  THIRD ENGINEER
  Main engine is running at seventy-two RPM, steady. Exhaust temperatures are all normal. What is outstanding?
</x:v>
      </x:c>
      <x:c r="H1628" s="8" t="str">
        <x:v>52</x:v>
      </x:c>
      <x:c r="I1628" s="8" t="str">
        <x:v>Maritime English 3.17 Plus, First Edition 2026, PDF page 52</x:v>
      </x:c>
      <x:c r="J1628" s="8" t="str">
        <x:v>u3-p68-round-1</x:v>
      </x:c>
      <x:c r="K1628" s="8" t="str"/>
    </x:row>
    <x:row r="1629" ht="334" customHeight="1">
      <x:c r="A1629" s="21" t="n">
        <x:v>2</x:v>
      </x:c>
      <x:c r="B1629" s="21" t="n">
        <x:v>1</x:v>
      </x:c>
      <x:c r="C1629" s="8" t="str">
        <x:v>Watchkeeping and Routine Operations — reading challenge · round 1</x:v>
      </x:c>
      <x:c r="D1629" s="8" t="str">
        <x:v>Reference page 52: THE SITUATION</x:v>
      </x:c>
      <x:c r="E1629" s="21" t="n">
        <x:v>3</x:v>
      </x:c>
      <x:c r="F1629" s="21" t="n">
        <x:v>3</x:v>
      </x:c>
      <x:c r="G1629" s="8" t="str">
        <x:v>  SECOND ENGINEER
  Number two generator is on load. Number one is on standby. I am watching the fuel oil purifier, it tripped once at 0620 and It was reset
   under the authorised procedure. Check its status on your first rounds.
  THIRD ENGINEER
   Purifier tripped 0620, reset, check on rounds. Soundings?
  SECOND ENGINEER
   All bilges sounded at 0600, all normal, figures are in the logbook. Bunker tank number three is at one point two metres.
  THIRD ENGINEER
   Understood. I have the watch. !
Two decks below, the engine room handover is taking place at the same time. Both officers sign the handover. The bridge and the engine room
now hold the same picture of the ship at 0800.
  NOTES</x:v>
      </x:c>
      <x:c r="H1629" s="8" t="str">
        <x:v>52</x:v>
      </x:c>
      <x:c r="I1629" s="8" t="str">
        <x:v>Maritime English 3.17 Plus, First Edition 2026, PDF page 52</x:v>
      </x:c>
      <x:c r="J1629" s="8" t="str">
        <x:v>u3-p68-round-1</x:v>
      </x:c>
      <x:c r="K1629" s="8" t="str"/>
    </x:row>
    <x:row r="1630" ht="334" customHeight="1">
      <x:c r="A1630" s="21" t="n">
        <x:v>2</x:v>
      </x:c>
      <x:c r="B1630" s="21" t="n">
        <x:v>1</x:v>
      </x:c>
      <x:c r="C1630" s="8" t="str">
        <x:v>Watchkeeping and Routine Operations — reading challenge · round 1</x:v>
      </x:c>
      <x:c r="D1630" s="8" t="str">
        <x:v>Reference page 55: Why a Handover Needs More Than “Everything Is</x:v>
      </x:c>
      <x:c r="E1630" s="21" t="n">
        <x:v>1</x:v>
      </x:c>
      <x:c r="F1630" s="21" t="n">
        <x:v>2</x:v>
      </x:c>
      <x:c r="G1630" s="8" t="str">
        <x:v>UNIT 3 | B3 READING FOR MEANING
Why a Handover Needs More Than “Everything Is
Fine”
  Before you read
  What information would you need before taking over a task from another person?
Reading focus: Separate normal arrangements, current changes and outstanding work.
A At a watch handover, the next officer needs a clear picture of the vessel now. Everything is fine does
not explain which equipment is working, which task is unfinished or when another check is due. A useful
handover makes changes easy to notice.
B On MV Blue Horizon, the bridge handover begins at 0800. The outgoing officer reports that visibility is
decreasing in rain. The next weather update is due at 0830. The incoming officer records both the
present condition and the time of the next update. The officer also checks the applicable standing orders.
</x:v>
      </x:c>
      <x:c r="H1630" s="8" t="str">
        <x:v>55</x:v>
      </x:c>
      <x:c r="I1630" s="8" t="str">
        <x:v>Maritime English 3.17 Plus, First Edition 2026, PDF page 55</x:v>
      </x:c>
      <x:c r="J1630" s="8" t="str">
        <x:v>u3-p68-round-1</x:v>
      </x:c>
      <x:c r="K1630" s="8" t="str"/>
    </x:row>
    <x:row r="1631" ht="334" customHeight="1">
      <x:c r="A1631" s="21" t="n">
        <x:v>2</x:v>
      </x:c>
      <x:c r="B1631" s="21" t="n">
        <x:v>1</x:v>
      </x:c>
      <x:c r="C1631" s="8" t="str">
        <x:v>Watchkeeping and Routine Operations — reading challenge · round 1</x:v>
      </x:c>
      <x:c r="D1631" s="8" t="str">
        <x:v>Reference page 55: Why a Handover Needs More Than “Everything Is</x:v>
      </x:c>
      <x:c r="E1631" s="21" t="n">
        <x:v>2</x:v>
      </x:c>
      <x:c r="F1631" s="21" t="n">
        <x:v>2</x:v>
      </x:c>
      <x:c r="G1631" s="8" t="str">
        <x:v>C In the engine control room, the engineers discuss a different change. No. 2 fresh-water pump is out of
service, and No. 1 pump is in use. The fault was recorded at 0645. The Second Engineer has arranged
an inspection for 1000, but the cause has not yet been confirmed. A planned inspection is not a
completed repair.
D The receiving officer asks questions about anything unclear. Important figures are checked, and
unfinished work is recorded with a responsible person and a time. On this vessel, the handover record
separates normal arrangements, current changes and outstanding work. This helps the next watch see
what needs attention without treating an assumption as a fact.
Word support
outstanding: not yet completed   |  current: true at the present time   |  confirmed: checked and established
Original teaching article; vessel names, people and operational data are fictional. Content/design references: S1, S2; see Sources and editorial
notes.
  CLASS NOTES</x:v>
      </x:c>
      <x:c r="H1631" s="8" t="str">
        <x:v>55</x:v>
      </x:c>
      <x:c r="I1631" s="8" t="str">
        <x:v>Maritime English 3.17 Plus, First Edition 2026, PDF page 55</x:v>
      </x:c>
      <x:c r="J1631" s="8" t="str">
        <x:v>u3-p68-round-1</x:v>
      </x:c>
      <x:c r="K1631" s="8" t="str"/>
    </x:row>
    <x:row r="1632" ht="334" customHeight="1">
      <x:c r="A1632" s="21" t="n">
        <x:v>2</x:v>
      </x:c>
      <x:c r="B1632" s="21" t="n">
        <x:v>1</x:v>
      </x:c>
      <x:c r="C1632" s="8" t="str">
        <x:v>Watchkeeping and Routine Operations — reading challenge · round 1</x:v>
      </x:c>
      <x:c r="D1632" s="8" t="str">
        <x:v>Reference page 57: Present continuous and present simple</x:v>
      </x:c>
      <x:c r="E1632" s="21" t="n">
        <x:v>1</x:v>
      </x:c>
      <x:c r="F1632" s="21" t="n">
        <x:v>3</x:v>
      </x:c>
      <x:c r="G1632"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1632" s="8" t="str">
        <x:v>57</x:v>
      </x:c>
      <x:c r="I1632" s="8" t="str">
        <x:v>Maritime English 3.17 Plus, First Edition 2026, PDF page 57</x:v>
      </x:c>
      <x:c r="J1632" s="8" t="str">
        <x:v>u3-p68-round-1</x:v>
      </x:c>
      <x:c r="K1632" s="8" t="str"/>
    </x:row>
    <x:row r="1633" ht="334" customHeight="1">
      <x:c r="A1633" s="21" t="n">
        <x:v>2</x:v>
      </x:c>
      <x:c r="B1633" s="21" t="n">
        <x:v>1</x:v>
      </x:c>
      <x:c r="C1633" s="8" t="str">
        <x:v>Watchkeeping and Routine Operations — reading challenge · round 1</x:v>
      </x:c>
      <x:c r="D1633" s="8" t="str">
        <x:v>Reference page 57: Present continuous and present simple</x:v>
      </x:c>
      <x:c r="E1633" s="21" t="n">
        <x:v>2</x:v>
      </x:c>
      <x:c r="F1633" s="21" t="n">
        <x:v>3</x:v>
      </x:c>
      <x:c r="G1633"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1633" s="8" t="str">
        <x:v>57</x:v>
      </x:c>
      <x:c r="I1633" s="8" t="str">
        <x:v>Maritime English 3.17 Plus, First Edition 2026, PDF page 57</x:v>
      </x:c>
      <x:c r="J1633" s="8" t="str">
        <x:v>u3-p68-round-1</x:v>
      </x:c>
      <x:c r="K1633" s="8" t="str"/>
    </x:row>
    <x:row r="1634" ht="334" customHeight="1">
      <x:c r="A1634" s="21" t="n">
        <x:v>2</x:v>
      </x:c>
      <x:c r="B1634" s="21" t="n">
        <x:v>1</x:v>
      </x:c>
      <x:c r="C1634" s="8" t="str">
        <x:v>Watchkeeping and Routine Operations — reading challenge · round 1</x:v>
      </x:c>
      <x:c r="D1634" s="8" t="str">
        <x:v>Reference page 57: Present continuous and present simple</x:v>
      </x:c>
      <x:c r="E1634" s="21" t="n">
        <x:v>3</x:v>
      </x:c>
      <x:c r="F1634" s="21" t="n">
        <x:v>3</x:v>
      </x:c>
      <x:c r="G1634" s="8" t="str">
        <x:v>repeated actions can also use the continuous. State verbs such as know, understand and need normally use
the simple form in these examples.
Examples are for language learning. Sources: S1; S2.
  CLASS NOTES</x:v>
      </x:c>
      <x:c r="H1634" s="8" t="str">
        <x:v>57</x:v>
      </x:c>
      <x:c r="I1634" s="8" t="str">
        <x:v>Maritime English 3.17 Plus, First Edition 2026, PDF page 57</x:v>
      </x:c>
      <x:c r="J1634" s="8" t="str">
        <x:v>u3-p68-round-1</x:v>
      </x:c>
      <x:c r="K1634" s="8" t="str"/>
    </x:row>
    <x:row r="1635" ht="334" customHeight="1">
      <x:c r="A1635" s="21" t="n">
        <x:v>2</x:v>
      </x:c>
      <x:c r="B1635" s="21" t="n">
        <x:v>1</x:v>
      </x:c>
      <x:c r="C1635" s="8" t="str">
        <x:v>Watchkeeping and Routine Operations — reading challenge · round 1</x:v>
      </x:c>
      <x:c r="D1635" s="8" t="str">
        <x:v>Reference page 63: Two departments, one handover time</x:v>
      </x:c>
      <x:c r="E1635" s="21" t="n">
        <x:v>1</x:v>
      </x:c>
      <x:c r="F1635" s="21" t="n">
        <x:v>2</x:v>
      </x:c>
      <x:c r="G1635"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1635" s="8" t="str">
        <x:v>63</x:v>
      </x:c>
      <x:c r="I1635" s="8" t="str">
        <x:v>Maritime English 3.17 Plus, First Edition 2026, PDF page 63</x:v>
      </x:c>
      <x:c r="J1635" s="8" t="str">
        <x:v>u3-p68-round-1</x:v>
      </x:c>
      <x:c r="K1635" s="8" t="str"/>
    </x:row>
    <x:row r="1636" ht="334" customHeight="1">
      <x:c r="A1636" s="21" t="n">
        <x:v>2</x:v>
      </x:c>
      <x:c r="B1636" s="21" t="n">
        <x:v>1</x:v>
      </x:c>
      <x:c r="C1636" s="8" t="str">
        <x:v>Watchkeeping and Routine Operations — reading challenge · round 1</x:v>
      </x:c>
      <x:c r="D1636" s="8" t="str">
        <x:v>Reference page 63: Two departments, one handover time</x:v>
      </x:c>
      <x:c r="E1636" s="21" t="n">
        <x:v>2</x:v>
      </x:c>
      <x:c r="F1636" s="21" t="n">
        <x:v>2</x:v>
      </x:c>
      <x:c r="G1636"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1636" s="8" t="str">
        <x:v>63</x:v>
      </x:c>
      <x:c r="I1636" s="8" t="str">
        <x:v>Maritime English 3.17 Plus, First Edition 2026, PDF page 63</x:v>
      </x:c>
      <x:c r="J1636" s="8" t="str">
        <x:v>u3-p68-round-1</x:v>
      </x:c>
      <x:c r="K1636" s="8" t="str"/>
    </x:row>
    <x:row r="1637" ht="334" customHeight="1">
      <x:c r="A1637" s="21" t="n">
        <x:v>2</x:v>
      </x:c>
      <x:c r="B1637" s="21" t="n">
        <x:v>1</x:v>
      </x:c>
      <x:c r="C1637" s="8" t="str">
        <x:v>Watchkeeping and Routine Operations — reading challenge · round 1</x:v>
      </x:c>
      <x:c r="D1637" s="8" t="str">
        <x:v>Reference page 64: Standard-order cards and a paper helm</x:v>
      </x:c>
      <x:c r="E1637" s="21" t="n">
        <x:v>1</x:v>
      </x:c>
      <x:c r="F1637" s="21" t="n">
        <x:v>3</x:v>
      </x:c>
      <x:c r="G1637"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1637" s="8" t="str">
        <x:v>64</x:v>
      </x:c>
      <x:c r="I1637" s="8" t="str">
        <x:v>Maritime English 3.17 Plus, First Edition 2026, PDF page 64</x:v>
      </x:c>
      <x:c r="J1637" s="8" t="str">
        <x:v>u3-p68-round-1</x:v>
      </x:c>
      <x:c r="K1637" s="8" t="str"/>
    </x:row>
    <x:row r="1638" ht="334" customHeight="1">
      <x:c r="A1638" s="21" t="n">
        <x:v>2</x:v>
      </x:c>
      <x:c r="B1638" s="21" t="n">
        <x:v>1</x:v>
      </x:c>
      <x:c r="C1638" s="8" t="str">
        <x:v>Watchkeeping and Routine Operations — reading challenge · round 1</x:v>
      </x:c>
      <x:c r="D1638" s="8" t="str">
        <x:v>Reference page 64: Standard-order cards and a paper helm</x:v>
      </x:c>
      <x:c r="E1638" s="21" t="n">
        <x:v>2</x:v>
      </x:c>
      <x:c r="F1638" s="21" t="n">
        <x:v>3</x:v>
      </x:c>
      <x:c r="G1638"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1638" s="8" t="str">
        <x:v>64</x:v>
      </x:c>
      <x:c r="I1638" s="8" t="str">
        <x:v>Maritime English 3.17 Plus, First Edition 2026, PDF page 64</x:v>
      </x:c>
      <x:c r="J1638" s="8" t="str">
        <x:v>u3-p68-round-1</x:v>
      </x:c>
      <x:c r="K1638" s="8" t="str"/>
    </x:row>
    <x:row r="1639" ht="334" customHeight="1">
      <x:c r="A1639" s="21" t="n">
        <x:v>2</x:v>
      </x:c>
      <x:c r="B1639" s="21" t="n">
        <x:v>1</x:v>
      </x:c>
      <x:c r="C1639" s="8" t="str">
        <x:v>Watchkeeping and Routine Operations — reading challenge · round 1</x:v>
      </x:c>
      <x:c r="D1639" s="8" t="str">
        <x:v>Reference page 64: Standard-order cards and a paper helm</x:v>
      </x:c>
      <x:c r="E1639" s="21" t="n">
        <x:v>3</x:v>
      </x:c>
      <x:c r="F1639" s="21" t="n">
        <x:v>3</x:v>
      </x:c>
      <x:c r="G1639" s="8" t="str">
        <x:v>  Action and completion kept distinct
Source: S2, General 10 and A2/1-2. Engine-order execution depends on propulsion and control arrangements; this is a language drill.</x:v>
      </x:c>
      <x:c r="H1639" s="8" t="str">
        <x:v>64</x:v>
      </x:c>
      <x:c r="I1639" s="8" t="str">
        <x:v>Maritime English 3.17 Plus, First Edition 2026, PDF page 64</x:v>
      </x:c>
      <x:c r="J1639" s="8" t="str">
        <x:v>u3-p68-round-1</x:v>
      </x:c>
      <x:c r="K1639" s="8" t="str"/>
    </x:row>
    <x:row r="1640" ht="334" customHeight="1">
      <x:c r="A1640" s="21" t="n">
        <x:v>2</x:v>
      </x:c>
      <x:c r="B1640" s="21" t="n">
        <x:v>1</x:v>
      </x:c>
      <x:c r="C1640" s="8" t="str">
        <x:v>Academic portfolio — Watchkeeping and Routine Operations</x:v>
      </x:c>
      <x:c r="D1640" s="8" t="str">
        <x:v>Source passage</x:v>
      </x:c>
      <x:c r="E1640" s="21" t="n">
        <x:v>1</x:v>
      </x:c>
      <x:c r="F1640" s="21" t="n">
        <x:v>2</x:v>
      </x:c>
      <x:c r="G1640" s="8" t="str">
        <x:v>PDF PAGE 69
D. WRITING                                                                                     12 marks
Write a complete watch handover of six to eight sentences. Choose deck or engine. Include at least two present continuous forms,
one present simple routine, two figures with their units, and one standing order.
  E. SPEAKING                                                                                     8 marks
Give and repeat back six standard orders. Your teacher will give the orders and you will execute and report.
  Criterion                                                                        2          1          0
  Repeats back each order in full, including the figure
  Distinguishes an order from a report
  Uses standard wording rather than everyday paraphrase
</x:v>
      </x:c>
      <x:c r="H1640" s="8" t="str">
        <x:v>69</x:v>
      </x:c>
      <x:c r="I1640" s="8" t="str">
        <x:v>Maritime English 3.17 Plus, First Edition 2026, PDF page 69</x:v>
      </x:c>
      <x:c r="J1640" s="8" t="str">
        <x:v>u3-p69-writing</x:v>
      </x:c>
      <x:c r="K1640" s="8" t="str"/>
    </x:row>
    <x:row r="1641" ht="334" customHeight="1">
      <x:c r="A1641" s="21" t="n">
        <x:v>2</x:v>
      </x:c>
      <x:c r="B1641" s="21" t="n">
        <x:v>1</x:v>
      </x:c>
      <x:c r="C1641" s="8" t="str">
        <x:v>Academic portfolio — Watchkeeping and Routine Operations</x:v>
      </x:c>
      <x:c r="D1641" s="8" t="str">
        <x:v>Source passage</x:v>
      </x:c>
      <x:c r="E1641" s="21" t="n">
        <x:v>2</x:v>
      </x:c>
      <x:c r="F1641" s="21" t="n">
        <x:v>2</x:v>
      </x:c>
      <x:c r="G1641" s="8" t="str">
        <x:v>  Maintains accuracy when the pace increases</x:v>
      </x:c>
      <x:c r="H1641" s="8" t="str">
        <x:v>69</x:v>
      </x:c>
      <x:c r="I1641" s="8" t="str">
        <x:v>Maritime English 3.17 Plus, First Edition 2026, PDF page 69</x:v>
      </x:c>
      <x:c r="J1641" s="8" t="str">
        <x:v>u3-p69-writing</x:v>
      </x:c>
      <x:c r="K1641" s="8" t="str"/>
    </x:row>
    <x:row r="1642" ht="334" customHeight="1">
      <x:c r="A1642" s="21" t="n">
        <x:v>2</x:v>
      </x:c>
      <x:c r="B1642" s="21" t="n">
        <x:v>1</x:v>
      </x:c>
      <x:c r="C1642" s="8" t="str">
        <x:v>Academic portfolio — Watchkeeping and Routine Operations</x:v>
      </x:c>
      <x:c r="D1642" s="8" t="str">
        <x:v>Reference page 69: Watchkeeping and Routine Operations — writing and speaking challenge</x:v>
      </x:c>
      <x:c r="E1642" s="21" t="n">
        <x:v>1</x:v>
      </x:c>
      <x:c r="F1642" s="21" t="n">
        <x:v>1</x:v>
      </x:c>
      <x:c r="G1642" s="8" t="str">
        <x:v>D. WRITING                                                                                     12 marks
Write a complete watch handover of six to eight sentences. Choose deck or engine. Include at least two present continuous forms,
one present simple routine, two figures with their units, and one standing order.
  E. SPEAKING                                                                                     8 marks
Give and repeat back six standard orders. Your teacher will give the orders and you will execute and report.
  Criterion                                                                        2          1          0
  Repeats back each order in full, including the figure
  Distinguishes an order from a report
  Uses standard wording rather than everyday paraphrase
  Maintains accuracy when the pace increases</x:v>
      </x:c>
      <x:c r="H1642" s="8" t="str">
        <x:v>69</x:v>
      </x:c>
      <x:c r="I1642" s="8" t="str">
        <x:v>Maritime English 3.17 Plus, First Edition 2026, PDF page 69</x:v>
      </x:c>
      <x:c r="J1642" s="8" t="str">
        <x:v>u3-p69-writing</x:v>
      </x:c>
      <x:c r="K1642" s="8" t="str"/>
    </x:row>
    <x:row r="1643" ht="334" customHeight="1">
      <x:c r="A1643" s="21" t="n">
        <x:v>2</x:v>
      </x:c>
      <x:c r="B1643" s="21" t="n">
        <x:v>1</x:v>
      </x:c>
      <x:c r="C1643" s="8" t="str">
        <x:v>Academic portfolio — Watchkeeping and Routine Operations</x:v>
      </x:c>
      <x:c r="D1643" s="8" t="str">
        <x:v>Reference page 51: Watchkeeping and Routine Operations — vocabulary</x:v>
      </x:c>
      <x:c r="E1643" s="21" t="n">
        <x:v>1</x:v>
      </x:c>
      <x:c r="F1643" s="21" t="n">
        <x:v>3</x:v>
      </x:c>
      <x:c r="G1643" s="8" t="str">
        <x:v>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e.g. Stand by engine at 0540.                                               e.g. Finished with engine at 0715.
</x:v>
      </x:c>
      <x:c r="H1643" s="8" t="str">
        <x:v>51</x:v>
      </x:c>
      <x:c r="I1643" s="8" t="str">
        <x:v>Maritime English 3.17 Plus, First Edition 2026, PDF page 51</x:v>
      </x:c>
      <x:c r="J1643" s="8" t="str">
        <x:v>u3-p69-writing</x:v>
      </x:c>
      <x:c r="K1643" s="8" t="str"/>
    </x:row>
    <x:row r="1644" ht="334" customHeight="1">
      <x:c r="A1644" s="21" t="n">
        <x:v>2</x:v>
      </x:c>
      <x:c r="B1644" s="21" t="n">
        <x:v>1</x:v>
      </x:c>
      <x:c r="C1644" s="8" t="str">
        <x:v>Academic portfolio — Watchkeeping and Routine Operations</x:v>
      </x:c>
      <x:c r="D1644" s="8" t="str">
        <x:v>Reference page 51: Watchkeeping and Routine Operations — vocabulary</x:v>
      </x:c>
      <x:c r="E1644" s="21" t="n">
        <x:v>2</x:v>
      </x:c>
      <x:c r="F1644" s="21" t="n">
        <x:v>3</x:v>
      </x:c>
      <x:c r="G1644" s="8" t="str">
        <x:v>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A measured depth of liquid in a tank or bilge.                 A scheduled inspection walk through the machinery spaces.
</x:v>
      </x:c>
      <x:c r="H1644" s="8" t="str">
        <x:v>51</x:v>
      </x:c>
      <x:c r="I1644" s="8" t="str">
        <x:v>Maritime English 3.17 Plus, First Edition 2026, PDF page 51</x:v>
      </x:c>
      <x:c r="J1644" s="8" t="str">
        <x:v>u3-p69-writing</x:v>
      </x:c>
      <x:c r="K1644" s="8" t="str"/>
    </x:row>
    <x:row r="1645" ht="334" customHeight="1">
      <x:c r="A1645" s="21" t="n">
        <x:v>2</x:v>
      </x:c>
      <x:c r="B1645" s="21" t="n">
        <x:v>1</x:v>
      </x:c>
      <x:c r="C1645" s="8" t="str">
        <x:v>Academic portfolio — Watchkeeping and Routine Operations</x:v>
      </x:c>
      <x:c r="D1645" s="8" t="str">
        <x:v>Reference page 51: Watchkeeping and Routine Operations — vocabulary</x:v>
      </x:c>
      <x:c r="E1645" s="21" t="n">
        <x:v>3</x:v>
      </x:c>
      <x:c r="F1645" s="21" t="n">
        <x:v>3</x:v>
      </x:c>
      <x:c r="G1645" s="8" t="str">
        <x:v>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1645" s="8" t="str">
        <x:v>51</x:v>
      </x:c>
      <x:c r="I1645" s="8" t="str">
        <x:v>Maritime English 3.17 Plus, First Edition 2026, PDF page 51</x:v>
      </x:c>
      <x:c r="J1645" s="8" t="str">
        <x:v>u3-p69-writing</x:v>
      </x:c>
      <x:c r="K1645" s="8" t="str"/>
    </x:row>
    <x:row r="1646" ht="334" customHeight="1">
      <x:c r="A1646" s="21" t="n">
        <x:v>2</x:v>
      </x:c>
      <x:c r="B1646" s="21" t="n">
        <x:v>1</x:v>
      </x:c>
      <x:c r="C1646" s="8" t="str">
        <x:v>Academic portfolio — Watchkeeping and Routine Operations</x:v>
      </x:c>
      <x:c r="D1646" s="8" t="str">
        <x:v>Reference page 52: THE SITUATION</x:v>
      </x:c>
      <x:c r="E1646" s="21" t="n">
        <x:v>1</x:v>
      </x:c>
      <x:c r="F1646" s="21" t="n">
        <x:v>3</x:v>
      </x:c>
      <x:c r="G1646" s="8" t="str">
        <x:v>B  READING AND LISTENING
  THE SITUATION
  MV Andaman Trader is at sea on passage. The Second Officer is handing the bridge watch to the Third Officer at 0800. At the
  same moment the engine room is changing over below.
Zero Eight Hundred Handover                                                         Recording script - approx. 3 minutes
  SECOND OFFICER
  Good morning. Position at 0755: eleven degrees forty north, one hundred degrees twelve east. We are steering 085 by gyro,
  making twelve point four knots.
  THIRD OFFICER
   085, twelve point four. Understood.
  SECOND OFFICER
   Traffic: one crossing vessel on the port bow, CPA one point two miles in eighteen minutes. I am monitoring her. Nothing else of
</x:v>
      </x:c>
      <x:c r="H1646" s="8" t="str">
        <x:v>52</x:v>
      </x:c>
      <x:c r="I1646" s="8" t="str">
        <x:v>Maritime English 3.17 Plus, First Edition 2026, PDF page 52</x:v>
      </x:c>
      <x:c r="J1646" s="8" t="str">
        <x:v>u3-p69-writing</x:v>
      </x:c>
      <x:c r="K1646" s="8" t="str"/>
    </x:row>
    <x:row r="1647" ht="334" customHeight="1">
      <x:c r="A1647" s="21" t="n">
        <x:v>2</x:v>
      </x:c>
      <x:c r="B1647" s="21" t="n">
        <x:v>1</x:v>
      </x:c>
      <x:c r="C1647" s="8" t="str">
        <x:v>Academic portfolio — Watchkeeping and Routine Operations</x:v>
      </x:c>
      <x:c r="D1647" s="8" t="str">
        <x:v>Reference page 52: THE SITUATION</x:v>
      </x:c>
      <x:c r="E1647" s="21" t="n">
        <x:v>2</x:v>
      </x:c>
      <x:c r="F1647" s="21" t="n">
        <x:v>3</x:v>
      </x:c>
      <x:c r="G1647" s="8" t="str">
        <x:v>   concern.
  THIRD OFFICER
  One crossing vessel port bow, CPA one point two. Are we on autopilot?
  SECOND OFFICER
  Yes, autopilot, both radars on the six mile range. Master's standing orders say call him if visibility falls below two miles or if any
  CPA drops below one mile.
  THIRD OFFICER
   Understood. I have the watch.
  SECOND OFFICER
  You have the watch. Time 0800.
  THIRD ENGINEER
  Main engine is running at seventy-two RPM, steady. Exhaust temperatures are all normal. What is outstanding?
</x:v>
      </x:c>
      <x:c r="H1647" s="8" t="str">
        <x:v>52</x:v>
      </x:c>
      <x:c r="I1647" s="8" t="str">
        <x:v>Maritime English 3.17 Plus, First Edition 2026, PDF page 52</x:v>
      </x:c>
      <x:c r="J1647" s="8" t="str">
        <x:v>u3-p69-writing</x:v>
      </x:c>
      <x:c r="K1647" s="8" t="str"/>
    </x:row>
    <x:row r="1648" ht="334" customHeight="1">
      <x:c r="A1648" s="21" t="n">
        <x:v>2</x:v>
      </x:c>
      <x:c r="B1648" s="21" t="n">
        <x:v>1</x:v>
      </x:c>
      <x:c r="C1648" s="8" t="str">
        <x:v>Academic portfolio — Watchkeeping and Routine Operations</x:v>
      </x:c>
      <x:c r="D1648" s="8" t="str">
        <x:v>Reference page 52: THE SITUATION</x:v>
      </x:c>
      <x:c r="E1648" s="21" t="n">
        <x:v>3</x:v>
      </x:c>
      <x:c r="F1648" s="21" t="n">
        <x:v>3</x:v>
      </x:c>
      <x:c r="G1648" s="8" t="str">
        <x:v>  SECOND ENGINEER
  Number two generator is on load. Number one is on standby. I am watching the fuel oil purifier, it tripped once at 0620 and It was reset
   under the authorised procedure. Check its status on your first rounds.
  THIRD ENGINEER
   Purifier tripped 0620, reset, check on rounds. Soundings?
  SECOND ENGINEER
   All bilges sounded at 0600, all normal, figures are in the logbook. Bunker tank number three is at one point two metres.
  THIRD ENGINEER
   Understood. I have the watch. !
Two decks below, the engine room handover is taking place at the same time. Both officers sign the handover. The bridge and the engine room
now hold the same picture of the ship at 0800.
  NOTES</x:v>
      </x:c>
      <x:c r="H1648" s="8" t="str">
        <x:v>52</x:v>
      </x:c>
      <x:c r="I1648" s="8" t="str">
        <x:v>Maritime English 3.17 Plus, First Edition 2026, PDF page 52</x:v>
      </x:c>
      <x:c r="J1648" s="8" t="str">
        <x:v>u3-p69-writing</x:v>
      </x:c>
      <x:c r="K1648" s="8" t="str"/>
    </x:row>
    <x:row r="1649" ht="334" customHeight="1">
      <x:c r="A1649" s="21" t="n">
        <x:v>2</x:v>
      </x:c>
      <x:c r="B1649" s="21" t="n">
        <x:v>1</x:v>
      </x:c>
      <x:c r="C1649" s="8" t="str">
        <x:v>Academic portfolio — Watchkeeping and Routine Operations</x:v>
      </x:c>
      <x:c r="D1649" s="8" t="str">
        <x:v>Reference page 55: Why a Handover Needs More Than “Everything Is</x:v>
      </x:c>
      <x:c r="E1649" s="21" t="n">
        <x:v>1</x:v>
      </x:c>
      <x:c r="F1649" s="21" t="n">
        <x:v>2</x:v>
      </x:c>
      <x:c r="G1649" s="8" t="str">
        <x:v>UNIT 3 | B3 READING FOR MEANING
Why a Handover Needs More Than “Everything Is
Fine”
  Before you read
  What information would you need before taking over a task from another person?
Reading focus: Separate normal arrangements, current changes and outstanding work.
A At a watch handover, the next officer needs a clear picture of the vessel now. Everything is fine does
not explain which equipment is working, which task is unfinished or when another check is due. A useful
handover makes changes easy to notice.
B On MV Blue Horizon, the bridge handover begins at 0800. The outgoing officer reports that visibility is
decreasing in rain. The next weather update is due at 0830. The incoming officer records both the
present condition and the time of the next update. The officer also checks the applicable standing orders.
</x:v>
      </x:c>
      <x:c r="H1649" s="8" t="str">
        <x:v>55</x:v>
      </x:c>
      <x:c r="I1649" s="8" t="str">
        <x:v>Maritime English 3.17 Plus, First Edition 2026, PDF page 55</x:v>
      </x:c>
      <x:c r="J1649" s="8" t="str">
        <x:v>u3-p69-writing</x:v>
      </x:c>
      <x:c r="K1649" s="8" t="str"/>
    </x:row>
    <x:row r="1650" ht="334" customHeight="1">
      <x:c r="A1650" s="21" t="n">
        <x:v>2</x:v>
      </x:c>
      <x:c r="B1650" s="21" t="n">
        <x:v>1</x:v>
      </x:c>
      <x:c r="C1650" s="8" t="str">
        <x:v>Academic portfolio — Watchkeeping and Routine Operations</x:v>
      </x:c>
      <x:c r="D1650" s="8" t="str">
        <x:v>Reference page 55: Why a Handover Needs More Than “Everything Is</x:v>
      </x:c>
      <x:c r="E1650" s="21" t="n">
        <x:v>2</x:v>
      </x:c>
      <x:c r="F1650" s="21" t="n">
        <x:v>2</x:v>
      </x:c>
      <x:c r="G1650" s="8" t="str">
        <x:v>C In the engine control room, the engineers discuss a different change. No. 2 fresh-water pump is out of
service, and No. 1 pump is in use. The fault was recorded at 0645. The Second Engineer has arranged
an inspection for 1000, but the cause has not yet been confirmed. A planned inspection is not a
completed repair.
D The receiving officer asks questions about anything unclear. Important figures are checked, and
unfinished work is recorded with a responsible person and a time. On this vessel, the handover record
separates normal arrangements, current changes and outstanding work. This helps the next watch see
what needs attention without treating an assumption as a fact.
Word support
outstanding: not yet completed   |  current: true at the present time   |  confirmed: checked and established
Original teaching article; vessel names, people and operational data are fictional. Content/design references: S1, S2; see Sources and editorial
notes.
  CLASS NOTES</x:v>
      </x:c>
      <x:c r="H1650" s="8" t="str">
        <x:v>55</x:v>
      </x:c>
      <x:c r="I1650" s="8" t="str">
        <x:v>Maritime English 3.17 Plus, First Edition 2026, PDF page 55</x:v>
      </x:c>
      <x:c r="J1650" s="8" t="str">
        <x:v>u3-p69-writing</x:v>
      </x:c>
      <x:c r="K1650" s="8" t="str"/>
    </x:row>
    <x:row r="1651" ht="334" customHeight="1">
      <x:c r="A1651" s="21" t="n">
        <x:v>2</x:v>
      </x:c>
      <x:c r="B1651" s="21" t="n">
        <x:v>1</x:v>
      </x:c>
      <x:c r="C1651" s="8" t="str">
        <x:v>Academic portfolio — Watchkeeping and Routine Operations</x:v>
      </x:c>
      <x:c r="D1651" s="8" t="str">
        <x:v>Reference page 57: Present continuous and present simple</x:v>
      </x:c>
      <x:c r="E1651" s="21" t="n">
        <x:v>1</x:v>
      </x:c>
      <x:c r="F1651" s="21" t="n">
        <x:v>3</x:v>
      </x:c>
      <x:c r="G1651"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1651" s="8" t="str">
        <x:v>57</x:v>
      </x:c>
      <x:c r="I1651" s="8" t="str">
        <x:v>Maritime English 3.17 Plus, First Edition 2026, PDF page 57</x:v>
      </x:c>
      <x:c r="J1651" s="8" t="str">
        <x:v>u3-p69-writing</x:v>
      </x:c>
      <x:c r="K1651" s="8" t="str"/>
    </x:row>
    <x:row r="1652" ht="334" customHeight="1">
      <x:c r="A1652" s="21" t="n">
        <x:v>2</x:v>
      </x:c>
      <x:c r="B1652" s="21" t="n">
        <x:v>1</x:v>
      </x:c>
      <x:c r="C1652" s="8" t="str">
        <x:v>Academic portfolio — Watchkeeping and Routine Operations</x:v>
      </x:c>
      <x:c r="D1652" s="8" t="str">
        <x:v>Reference page 57: Present continuous and present simple</x:v>
      </x:c>
      <x:c r="E1652" s="21" t="n">
        <x:v>2</x:v>
      </x:c>
      <x:c r="F1652" s="21" t="n">
        <x:v>3</x:v>
      </x:c>
      <x:c r="G1652"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1652" s="8" t="str">
        <x:v>57</x:v>
      </x:c>
      <x:c r="I1652" s="8" t="str">
        <x:v>Maritime English 3.17 Plus, First Edition 2026, PDF page 57</x:v>
      </x:c>
      <x:c r="J1652" s="8" t="str">
        <x:v>u3-p69-writing</x:v>
      </x:c>
      <x:c r="K1652" s="8" t="str"/>
    </x:row>
    <x:row r="1653" ht="334" customHeight="1">
      <x:c r="A1653" s="21" t="n">
        <x:v>2</x:v>
      </x:c>
      <x:c r="B1653" s="21" t="n">
        <x:v>1</x:v>
      </x:c>
      <x:c r="C1653" s="8" t="str">
        <x:v>Academic portfolio — Watchkeeping and Routine Operations</x:v>
      </x:c>
      <x:c r="D1653" s="8" t="str">
        <x:v>Reference page 57: Present continuous and present simple</x:v>
      </x:c>
      <x:c r="E1653" s="21" t="n">
        <x:v>3</x:v>
      </x:c>
      <x:c r="F1653" s="21" t="n">
        <x:v>3</x:v>
      </x:c>
      <x:c r="G1653" s="8" t="str">
        <x:v>repeated actions can also use the continuous. State verbs such as know, understand and need normally use
the simple form in these examples.
Examples are for language learning. Sources: S1; S2.
  CLASS NOTES</x:v>
      </x:c>
      <x:c r="H1653" s="8" t="str">
        <x:v>57</x:v>
      </x:c>
      <x:c r="I1653" s="8" t="str">
        <x:v>Maritime English 3.17 Plus, First Edition 2026, PDF page 57</x:v>
      </x:c>
      <x:c r="J1653" s="8" t="str">
        <x:v>u3-p69-writing</x:v>
      </x:c>
      <x:c r="K1653" s="8" t="str"/>
    </x:row>
    <x:row r="1654" ht="334" customHeight="1">
      <x:c r="A1654" s="21" t="n">
        <x:v>2</x:v>
      </x:c>
      <x:c r="B1654" s="21" t="n">
        <x:v>1</x:v>
      </x:c>
      <x:c r="C1654" s="8" t="str">
        <x:v>Academic portfolio — Watchkeeping and Routine Operations</x:v>
      </x:c>
      <x:c r="D1654" s="8" t="str">
        <x:v>Reference page 63: Two departments, one handover time</x:v>
      </x:c>
      <x:c r="E1654" s="21" t="n">
        <x:v>1</x:v>
      </x:c>
      <x:c r="F1654" s="21" t="n">
        <x:v>2</x:v>
      </x:c>
      <x:c r="G1654"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1654" s="8" t="str">
        <x:v>63</x:v>
      </x:c>
      <x:c r="I1654" s="8" t="str">
        <x:v>Maritime English 3.17 Plus, First Edition 2026, PDF page 63</x:v>
      </x:c>
      <x:c r="J1654" s="8" t="str">
        <x:v>u3-p69-writing</x:v>
      </x:c>
      <x:c r="K1654" s="8" t="str"/>
    </x:row>
    <x:row r="1655" ht="334" customHeight="1">
      <x:c r="A1655" s="21" t="n">
        <x:v>2</x:v>
      </x:c>
      <x:c r="B1655" s="21" t="n">
        <x:v>1</x:v>
      </x:c>
      <x:c r="C1655" s="8" t="str">
        <x:v>Academic portfolio — Watchkeeping and Routine Operations</x:v>
      </x:c>
      <x:c r="D1655" s="8" t="str">
        <x:v>Reference page 63: Two departments, one handover time</x:v>
      </x:c>
      <x:c r="E1655" s="21" t="n">
        <x:v>2</x:v>
      </x:c>
      <x:c r="F1655" s="21" t="n">
        <x:v>2</x:v>
      </x:c>
      <x:c r="G1655"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1655" s="8" t="str">
        <x:v>63</x:v>
      </x:c>
      <x:c r="I1655" s="8" t="str">
        <x:v>Maritime English 3.17 Plus, First Edition 2026, PDF page 63</x:v>
      </x:c>
      <x:c r="J1655" s="8" t="str">
        <x:v>u3-p69-writing</x:v>
      </x:c>
      <x:c r="K1655" s="8" t="str"/>
    </x:row>
    <x:row r="1656" ht="334" customHeight="1">
      <x:c r="A1656" s="21" t="n">
        <x:v>2</x:v>
      </x:c>
      <x:c r="B1656" s="21" t="n">
        <x:v>1</x:v>
      </x:c>
      <x:c r="C1656" s="8" t="str">
        <x:v>Academic portfolio — Watchkeeping and Routine Operations</x:v>
      </x:c>
      <x:c r="D1656" s="8" t="str">
        <x:v>Reference page 64: Standard-order cards and a paper helm</x:v>
      </x:c>
      <x:c r="E1656" s="21" t="n">
        <x:v>1</x:v>
      </x:c>
      <x:c r="F1656" s="21" t="n">
        <x:v>3</x:v>
      </x:c>
      <x:c r="G1656"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1656" s="8" t="str">
        <x:v>64</x:v>
      </x:c>
      <x:c r="I1656" s="8" t="str">
        <x:v>Maritime English 3.17 Plus, First Edition 2026, PDF page 64</x:v>
      </x:c>
      <x:c r="J1656" s="8" t="str">
        <x:v>u3-p69-writing</x:v>
      </x:c>
      <x:c r="K1656" s="8" t="str"/>
    </x:row>
    <x:row r="1657" ht="334" customHeight="1">
      <x:c r="A1657" s="21" t="n">
        <x:v>2</x:v>
      </x:c>
      <x:c r="B1657" s="21" t="n">
        <x:v>1</x:v>
      </x:c>
      <x:c r="C1657" s="8" t="str">
        <x:v>Academic portfolio — Watchkeeping and Routine Operations</x:v>
      </x:c>
      <x:c r="D1657" s="8" t="str">
        <x:v>Reference page 64: Standard-order cards and a paper helm</x:v>
      </x:c>
      <x:c r="E1657" s="21" t="n">
        <x:v>2</x:v>
      </x:c>
      <x:c r="F1657" s="21" t="n">
        <x:v>3</x:v>
      </x:c>
      <x:c r="G1657"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1657" s="8" t="str">
        <x:v>64</x:v>
      </x:c>
      <x:c r="I1657" s="8" t="str">
        <x:v>Maritime English 3.17 Plus, First Edition 2026, PDF page 64</x:v>
      </x:c>
      <x:c r="J1657" s="8" t="str">
        <x:v>u3-p69-writing</x:v>
      </x:c>
      <x:c r="K1657" s="8" t="str"/>
    </x:row>
    <x:row r="1658" ht="334" customHeight="1">
      <x:c r="A1658" s="21" t="n">
        <x:v>2</x:v>
      </x:c>
      <x:c r="B1658" s="21" t="n">
        <x:v>1</x:v>
      </x:c>
      <x:c r="C1658" s="8" t="str">
        <x:v>Academic portfolio — Watchkeeping and Routine Operations</x:v>
      </x:c>
      <x:c r="D1658" s="8" t="str">
        <x:v>Reference page 64: Standard-order cards and a paper helm</x:v>
      </x:c>
      <x:c r="E1658" s="21" t="n">
        <x:v>3</x:v>
      </x:c>
      <x:c r="F1658" s="21" t="n">
        <x:v>3</x:v>
      </x:c>
      <x:c r="G1658" s="8" t="str">
        <x:v>  Action and completion kept distinct
Source: S2, General 10 and A2/1-2. Engine-order execution depends on propulsion and control arrangements; this is a language drill.</x:v>
      </x:c>
      <x:c r="H1658" s="8" t="str">
        <x:v>64</x:v>
      </x:c>
      <x:c r="I1658" s="8" t="str">
        <x:v>Maritime English 3.17 Plus, First Edition 2026, PDF page 64</x:v>
      </x:c>
      <x:c r="J1658" s="8" t="str">
        <x:v>u3-p69-writing</x:v>
      </x:c>
      <x:c r="K1658" s="8" t="str"/>
    </x:row>
    <x:row r="1659" ht="334" customHeight="1">
      <x:c r="A1659" s="21" t="n">
        <x:v>2</x:v>
      </x:c>
      <x:c r="B1659" s="21" t="n">
        <x:v>1</x:v>
      </x:c>
      <x:c r="C1659" s="8" t="str">
        <x:v>Dome assessment — Watchkeeping and Routine Operations</x:v>
      </x:c>
      <x:c r="D1659" s="8" t="str">
        <x:v>Source passage</x:v>
      </x:c>
      <x:c r="E1659" s="21" t="n">
        <x:v>1</x:v>
      </x:c>
      <x:c r="F1659" s="21" t="n">
        <x:v>2</x:v>
      </x:c>
      <x:c r="G1659" s="8" t="str">
        <x:v>PDF PAGE 69
D. WRITING                                                                                     12 marks
Write a complete watch handover of six to eight sentences. Choose deck or engine. Include at least two present continuous forms,
one present simple routine, two figures with their units, and one standing order.
  E. SPEAKING                                                                                     8 marks
Give and repeat back six standard orders. Your teacher will give the orders and you will execute and report.
  Criterion                                                                        2          1          0
  Repeats back each order in full, including the figure
  Distinguishes an order from a report
  Uses standard wording rather than everyday paraphrase
</x:v>
      </x:c>
      <x:c r="H1659" s="8" t="str">
        <x:v>69</x:v>
      </x:c>
      <x:c r="I1659" s="8" t="str">
        <x:v>Maritime English 3.17 Plus, First Edition 2026, PDF page 69</x:v>
      </x:c>
      <x:c r="J1659" s="8" t="str">
        <x:v>u3-p69-speaking</x:v>
      </x:c>
      <x:c r="K1659" s="8" t="str"/>
    </x:row>
    <x:row r="1660" ht="334" customHeight="1">
      <x:c r="A1660" s="21" t="n">
        <x:v>2</x:v>
      </x:c>
      <x:c r="B1660" s="21" t="n">
        <x:v>1</x:v>
      </x:c>
      <x:c r="C1660" s="8" t="str">
        <x:v>Dome assessment — Watchkeeping and Routine Operations</x:v>
      </x:c>
      <x:c r="D1660" s="8" t="str">
        <x:v>Source passage</x:v>
      </x:c>
      <x:c r="E1660" s="21" t="n">
        <x:v>2</x:v>
      </x:c>
      <x:c r="F1660" s="21" t="n">
        <x:v>2</x:v>
      </x:c>
      <x:c r="G1660" s="8" t="str">
        <x:v>  Maintains accuracy when the pace increases</x:v>
      </x:c>
      <x:c r="H1660" s="8" t="str">
        <x:v>69</x:v>
      </x:c>
      <x:c r="I1660" s="8" t="str">
        <x:v>Maritime English 3.17 Plus, First Edition 2026, PDF page 69</x:v>
      </x:c>
      <x:c r="J1660" s="8" t="str">
        <x:v>u3-p69-speaking</x:v>
      </x:c>
      <x:c r="K1660" s="8" t="str"/>
    </x:row>
    <x:row r="1661" ht="334" customHeight="1">
      <x:c r="A1661" s="21" t="n">
        <x:v>2</x:v>
      </x:c>
      <x:c r="B1661" s="21" t="n">
        <x:v>1</x:v>
      </x:c>
      <x:c r="C1661" s="8" t="str">
        <x:v>Dome assessment — Watchkeeping and Routine Operations</x:v>
      </x:c>
      <x:c r="D1661" s="8" t="str">
        <x:v>Reference page 69: Watchkeeping and Routine Operations — writing and speaking challenge</x:v>
      </x:c>
      <x:c r="E1661" s="21" t="n">
        <x:v>1</x:v>
      </x:c>
      <x:c r="F1661" s="21" t="n">
        <x:v>1</x:v>
      </x:c>
      <x:c r="G1661" s="8" t="str">
        <x:v>D. WRITING                                                                                     12 marks
Write a complete watch handover of six to eight sentences. Choose deck or engine. Include at least two present continuous forms,
one present simple routine, two figures with their units, and one standing order.
  E. SPEAKING                                                                                     8 marks
Give and repeat back six standard orders. Your teacher will give the orders and you will execute and report.
  Criterion                                                                        2          1          0
  Repeats back each order in full, including the figure
  Distinguishes an order from a report
  Uses standard wording rather than everyday paraphrase
  Maintains accuracy when the pace increases</x:v>
      </x:c>
      <x:c r="H1661" s="8" t="str">
        <x:v>69</x:v>
      </x:c>
      <x:c r="I1661" s="8" t="str">
        <x:v>Maritime English 3.17 Plus, First Edition 2026, PDF page 69</x:v>
      </x:c>
      <x:c r="J1661" s="8" t="str">
        <x:v>u3-p69-speaking</x:v>
      </x:c>
      <x:c r="K1661" s="8" t="str"/>
    </x:row>
    <x:row r="1662" ht="334" customHeight="1">
      <x:c r="A1662" s="21" t="n">
        <x:v>2</x:v>
      </x:c>
      <x:c r="B1662" s="21" t="n">
        <x:v>1</x:v>
      </x:c>
      <x:c r="C1662" s="8" t="str">
        <x:v>Dome assessment — Watchkeeping and Routine Operations</x:v>
      </x:c>
      <x:c r="D1662" s="8" t="str">
        <x:v>Reference page 51: Watchkeeping and Routine Operations — vocabulary</x:v>
      </x:c>
      <x:c r="E1662" s="21" t="n">
        <x:v>1</x:v>
      </x:c>
      <x:c r="F1662" s="21" t="n">
        <x:v>3</x:v>
      </x:c>
      <x:c r="G1662" s="8" t="str">
        <x:v>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e.g. Stand by engine at 0540.                                               e.g. Finished with engine at 0715.
</x:v>
      </x:c>
      <x:c r="H1662" s="8" t="str">
        <x:v>51</x:v>
      </x:c>
      <x:c r="I1662" s="8" t="str">
        <x:v>Maritime English 3.17 Plus, First Edition 2026, PDF page 51</x:v>
      </x:c>
      <x:c r="J1662" s="8" t="str">
        <x:v>u3-p69-speaking</x:v>
      </x:c>
      <x:c r="K1662" s="8" t="str"/>
    </x:row>
    <x:row r="1663" ht="334" customHeight="1">
      <x:c r="A1663" s="21" t="n">
        <x:v>2</x:v>
      </x:c>
      <x:c r="B1663" s="21" t="n">
        <x:v>1</x:v>
      </x:c>
      <x:c r="C1663" s="8" t="str">
        <x:v>Dome assessment — Watchkeeping and Routine Operations</x:v>
      </x:c>
      <x:c r="D1663" s="8" t="str">
        <x:v>Reference page 51: Watchkeeping and Routine Operations — vocabulary</x:v>
      </x:c>
      <x:c r="E1663" s="21" t="n">
        <x:v>2</x:v>
      </x:c>
      <x:c r="F1663" s="21" t="n">
        <x:v>3</x:v>
      </x:c>
      <x:c r="G1663" s="8" t="str">
        <x:v>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A measured depth of liquid in a tank or bilge.                 A scheduled inspection walk through the machinery spaces.
</x:v>
      </x:c>
      <x:c r="H1663" s="8" t="str">
        <x:v>51</x:v>
      </x:c>
      <x:c r="I1663" s="8" t="str">
        <x:v>Maritime English 3.17 Plus, First Edition 2026, PDF page 51</x:v>
      </x:c>
      <x:c r="J1663" s="8" t="str">
        <x:v>u3-p69-speaking</x:v>
      </x:c>
      <x:c r="K1663" s="8" t="str"/>
    </x:row>
    <x:row r="1664" ht="334" customHeight="1">
      <x:c r="A1664" s="21" t="n">
        <x:v>2</x:v>
      </x:c>
      <x:c r="B1664" s="21" t="n">
        <x:v>1</x:v>
      </x:c>
      <x:c r="C1664" s="8" t="str">
        <x:v>Dome assessment — Watchkeeping and Routine Operations</x:v>
      </x:c>
      <x:c r="D1664" s="8" t="str">
        <x:v>Reference page 51: Watchkeeping and Routine Operations — vocabulary</x:v>
      </x:c>
      <x:c r="E1664" s="21" t="n">
        <x:v>3</x:v>
      </x:c>
      <x:c r="F1664" s="21" t="n">
        <x:v>3</x:v>
      </x:c>
      <x:c r="G1664" s="8" t="str">
        <x:v>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1664" s="8" t="str">
        <x:v>51</x:v>
      </x:c>
      <x:c r="I1664" s="8" t="str">
        <x:v>Maritime English 3.17 Plus, First Edition 2026, PDF page 51</x:v>
      </x:c>
      <x:c r="J1664" s="8" t="str">
        <x:v>u3-p69-speaking</x:v>
      </x:c>
      <x:c r="K1664" s="8" t="str"/>
    </x:row>
    <x:row r="1665" ht="334" customHeight="1">
      <x:c r="A1665" s="21" t="n">
        <x:v>2</x:v>
      </x:c>
      <x:c r="B1665" s="21" t="n">
        <x:v>1</x:v>
      </x:c>
      <x:c r="C1665" s="8" t="str">
        <x:v>Dome assessment — Watchkeeping and Routine Operations</x:v>
      </x:c>
      <x:c r="D1665" s="8" t="str">
        <x:v>Reference page 52: THE SITUATION</x:v>
      </x:c>
      <x:c r="E1665" s="21" t="n">
        <x:v>1</x:v>
      </x:c>
      <x:c r="F1665" s="21" t="n">
        <x:v>3</x:v>
      </x:c>
      <x:c r="G1665" s="8" t="str">
        <x:v>B  READING AND LISTENING
  THE SITUATION
  MV Andaman Trader is at sea on passage. The Second Officer is handing the bridge watch to the Third Officer at 0800. At the
  same moment the engine room is changing over below.
Zero Eight Hundred Handover                                                         Recording script - approx. 3 minutes
  SECOND OFFICER
  Good morning. Position at 0755: eleven degrees forty north, one hundred degrees twelve east. We are steering 085 by gyro,
  making twelve point four knots.
  THIRD OFFICER
   085, twelve point four. Understood.
  SECOND OFFICER
   Traffic: one crossing vessel on the port bow, CPA one point two miles in eighteen minutes. I am monitoring her. Nothing else of
</x:v>
      </x:c>
      <x:c r="H1665" s="8" t="str">
        <x:v>52</x:v>
      </x:c>
      <x:c r="I1665" s="8" t="str">
        <x:v>Maritime English 3.17 Plus, First Edition 2026, PDF page 52</x:v>
      </x:c>
      <x:c r="J1665" s="8" t="str">
        <x:v>u3-p69-speaking</x:v>
      </x:c>
      <x:c r="K1665" s="8" t="str"/>
    </x:row>
    <x:row r="1666" ht="334" customHeight="1">
      <x:c r="A1666" s="21" t="n">
        <x:v>2</x:v>
      </x:c>
      <x:c r="B1666" s="21" t="n">
        <x:v>1</x:v>
      </x:c>
      <x:c r="C1666" s="8" t="str">
        <x:v>Dome assessment — Watchkeeping and Routine Operations</x:v>
      </x:c>
      <x:c r="D1666" s="8" t="str">
        <x:v>Reference page 52: THE SITUATION</x:v>
      </x:c>
      <x:c r="E1666" s="21" t="n">
        <x:v>2</x:v>
      </x:c>
      <x:c r="F1666" s="21" t="n">
        <x:v>3</x:v>
      </x:c>
      <x:c r="G1666" s="8" t="str">
        <x:v>   concern.
  THIRD OFFICER
  One crossing vessel port bow, CPA one point two. Are we on autopilot?
  SECOND OFFICER
  Yes, autopilot, both radars on the six mile range. Master's standing orders say call him if visibility falls below two miles or if any
  CPA drops below one mile.
  THIRD OFFICER
   Understood. I have the watch.
  SECOND OFFICER
  You have the watch. Time 0800.
  THIRD ENGINEER
  Main engine is running at seventy-two RPM, steady. Exhaust temperatures are all normal. What is outstanding?
</x:v>
      </x:c>
      <x:c r="H1666" s="8" t="str">
        <x:v>52</x:v>
      </x:c>
      <x:c r="I1666" s="8" t="str">
        <x:v>Maritime English 3.17 Plus, First Edition 2026, PDF page 52</x:v>
      </x:c>
      <x:c r="J1666" s="8" t="str">
        <x:v>u3-p69-speaking</x:v>
      </x:c>
      <x:c r="K1666" s="8" t="str"/>
    </x:row>
    <x:row r="1667" ht="334" customHeight="1">
      <x:c r="A1667" s="21" t="n">
        <x:v>2</x:v>
      </x:c>
      <x:c r="B1667" s="21" t="n">
        <x:v>1</x:v>
      </x:c>
      <x:c r="C1667" s="8" t="str">
        <x:v>Dome assessment — Watchkeeping and Routine Operations</x:v>
      </x:c>
      <x:c r="D1667" s="8" t="str">
        <x:v>Reference page 52: THE SITUATION</x:v>
      </x:c>
      <x:c r="E1667" s="21" t="n">
        <x:v>3</x:v>
      </x:c>
      <x:c r="F1667" s="21" t="n">
        <x:v>3</x:v>
      </x:c>
      <x:c r="G1667" s="8" t="str">
        <x:v>  SECOND ENGINEER
  Number two generator is on load. Number one is on standby. I am watching the fuel oil purifier, it tripped once at 0620 and It was reset
   under the authorised procedure. Check its status on your first rounds.
  THIRD ENGINEER
   Purifier tripped 0620, reset, check on rounds. Soundings?
  SECOND ENGINEER
   All bilges sounded at 0600, all normal, figures are in the logbook. Bunker tank number three is at one point two metres.
  THIRD ENGINEER
   Understood. I have the watch. !
Two decks below, the engine room handover is taking place at the same time. Both officers sign the handover. The bridge and the engine room
now hold the same picture of the ship at 0800.
  NOTES</x:v>
      </x:c>
      <x:c r="H1667" s="8" t="str">
        <x:v>52</x:v>
      </x:c>
      <x:c r="I1667" s="8" t="str">
        <x:v>Maritime English 3.17 Plus, First Edition 2026, PDF page 52</x:v>
      </x:c>
      <x:c r="J1667" s="8" t="str">
        <x:v>u3-p69-speaking</x:v>
      </x:c>
      <x:c r="K1667" s="8" t="str"/>
    </x:row>
    <x:row r="1668" ht="334" customHeight="1">
      <x:c r="A1668" s="21" t="n">
        <x:v>2</x:v>
      </x:c>
      <x:c r="B1668" s="21" t="n">
        <x:v>1</x:v>
      </x:c>
      <x:c r="C1668" s="8" t="str">
        <x:v>Dome assessment — Watchkeeping and Routine Operations</x:v>
      </x:c>
      <x:c r="D1668" s="8" t="str">
        <x:v>Reference page 55: Why a Handover Needs More Than “Everything Is</x:v>
      </x:c>
      <x:c r="E1668" s="21" t="n">
        <x:v>1</x:v>
      </x:c>
      <x:c r="F1668" s="21" t="n">
        <x:v>2</x:v>
      </x:c>
      <x:c r="G1668" s="8" t="str">
        <x:v>UNIT 3 | B3 READING FOR MEANING
Why a Handover Needs More Than “Everything Is
Fine”
  Before you read
  What information would you need before taking over a task from another person?
Reading focus: Separate normal arrangements, current changes and outstanding work.
A At a watch handover, the next officer needs a clear picture of the vessel now. Everything is fine does
not explain which equipment is working, which task is unfinished or when another check is due. A useful
handover makes changes easy to notice.
B On MV Blue Horizon, the bridge handover begins at 0800. The outgoing officer reports that visibility is
decreasing in rain. The next weather update is due at 0830. The incoming officer records both the
present condition and the time of the next update. The officer also checks the applicable standing orders.
</x:v>
      </x:c>
      <x:c r="H1668" s="8" t="str">
        <x:v>55</x:v>
      </x:c>
      <x:c r="I1668" s="8" t="str">
        <x:v>Maritime English 3.17 Plus, First Edition 2026, PDF page 55</x:v>
      </x:c>
      <x:c r="J1668" s="8" t="str">
        <x:v>u3-p69-speaking</x:v>
      </x:c>
      <x:c r="K1668" s="8" t="str"/>
    </x:row>
    <x:row r="1669" ht="334" customHeight="1">
      <x:c r="A1669" s="21" t="n">
        <x:v>2</x:v>
      </x:c>
      <x:c r="B1669" s="21" t="n">
        <x:v>1</x:v>
      </x:c>
      <x:c r="C1669" s="8" t="str">
        <x:v>Dome assessment — Watchkeeping and Routine Operations</x:v>
      </x:c>
      <x:c r="D1669" s="8" t="str">
        <x:v>Reference page 55: Why a Handover Needs More Than “Everything Is</x:v>
      </x:c>
      <x:c r="E1669" s="21" t="n">
        <x:v>2</x:v>
      </x:c>
      <x:c r="F1669" s="21" t="n">
        <x:v>2</x:v>
      </x:c>
      <x:c r="G1669" s="8" t="str">
        <x:v>C In the engine control room, the engineers discuss a different change. No. 2 fresh-water pump is out of
service, and No. 1 pump is in use. The fault was recorded at 0645. The Second Engineer has arranged
an inspection for 1000, but the cause has not yet been confirmed. A planned inspection is not a
completed repair.
D The receiving officer asks questions about anything unclear. Important figures are checked, and
unfinished work is recorded with a responsible person and a time. On this vessel, the handover record
separates normal arrangements, current changes and outstanding work. This helps the next watch see
what needs attention without treating an assumption as a fact.
Word support
outstanding: not yet completed   |  current: true at the present time   |  confirmed: checked and established
Original teaching article; vessel names, people and operational data are fictional. Content/design references: S1, S2; see Sources and editorial
notes.
  CLASS NOTES</x:v>
      </x:c>
      <x:c r="H1669" s="8" t="str">
        <x:v>55</x:v>
      </x:c>
      <x:c r="I1669" s="8" t="str">
        <x:v>Maritime English 3.17 Plus, First Edition 2026, PDF page 55</x:v>
      </x:c>
      <x:c r="J1669" s="8" t="str">
        <x:v>u3-p69-speaking</x:v>
      </x:c>
      <x:c r="K1669" s="8" t="str"/>
    </x:row>
    <x:row r="1670" ht="334" customHeight="1">
      <x:c r="A1670" s="21" t="n">
        <x:v>2</x:v>
      </x:c>
      <x:c r="B1670" s="21" t="n">
        <x:v>1</x:v>
      </x:c>
      <x:c r="C1670" s="8" t="str">
        <x:v>Dome assessment — Watchkeeping and Routine Operations</x:v>
      </x:c>
      <x:c r="D1670" s="8" t="str">
        <x:v>Reference page 57: Present continuous and present simple</x:v>
      </x:c>
      <x:c r="E1670" s="21" t="n">
        <x:v>1</x:v>
      </x:c>
      <x:c r="F1670" s="21" t="n">
        <x:v>3</x:v>
      </x:c>
      <x:c r="G1670"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1670" s="8" t="str">
        <x:v>57</x:v>
      </x:c>
      <x:c r="I1670" s="8" t="str">
        <x:v>Maritime English 3.17 Plus, First Edition 2026, PDF page 57</x:v>
      </x:c>
      <x:c r="J1670" s="8" t="str">
        <x:v>u3-p69-speaking</x:v>
      </x:c>
      <x:c r="K1670" s="8" t="str"/>
    </x:row>
    <x:row r="1671" ht="334" customHeight="1">
      <x:c r="A1671" s="21" t="n">
        <x:v>2</x:v>
      </x:c>
      <x:c r="B1671" s="21" t="n">
        <x:v>1</x:v>
      </x:c>
      <x:c r="C1671" s="8" t="str">
        <x:v>Dome assessment — Watchkeeping and Routine Operations</x:v>
      </x:c>
      <x:c r="D1671" s="8" t="str">
        <x:v>Reference page 57: Present continuous and present simple</x:v>
      </x:c>
      <x:c r="E1671" s="21" t="n">
        <x:v>2</x:v>
      </x:c>
      <x:c r="F1671" s="21" t="n">
        <x:v>3</x:v>
      </x:c>
      <x:c r="G1671"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1671" s="8" t="str">
        <x:v>57</x:v>
      </x:c>
      <x:c r="I1671" s="8" t="str">
        <x:v>Maritime English 3.17 Plus, First Edition 2026, PDF page 57</x:v>
      </x:c>
      <x:c r="J1671" s="8" t="str">
        <x:v>u3-p69-speaking</x:v>
      </x:c>
      <x:c r="K1671" s="8" t="str"/>
    </x:row>
    <x:row r="1672" ht="334" customHeight="1">
      <x:c r="A1672" s="21" t="n">
        <x:v>2</x:v>
      </x:c>
      <x:c r="B1672" s="21" t="n">
        <x:v>1</x:v>
      </x:c>
      <x:c r="C1672" s="8" t="str">
        <x:v>Dome assessment — Watchkeeping and Routine Operations</x:v>
      </x:c>
      <x:c r="D1672" s="8" t="str">
        <x:v>Reference page 57: Present continuous and present simple</x:v>
      </x:c>
      <x:c r="E1672" s="21" t="n">
        <x:v>3</x:v>
      </x:c>
      <x:c r="F1672" s="21" t="n">
        <x:v>3</x:v>
      </x:c>
      <x:c r="G1672" s="8" t="str">
        <x:v>repeated actions can also use the continuous. State verbs such as know, understand and need normally use
the simple form in these examples.
Examples are for language learning. Sources: S1; S2.
  CLASS NOTES</x:v>
      </x:c>
      <x:c r="H1672" s="8" t="str">
        <x:v>57</x:v>
      </x:c>
      <x:c r="I1672" s="8" t="str">
        <x:v>Maritime English 3.17 Plus, First Edition 2026, PDF page 57</x:v>
      </x:c>
      <x:c r="J1672" s="8" t="str">
        <x:v>u3-p69-speaking</x:v>
      </x:c>
      <x:c r="K1672" s="8" t="str"/>
    </x:row>
    <x:row r="1673" ht="334" customHeight="1">
      <x:c r="A1673" s="21" t="n">
        <x:v>2</x:v>
      </x:c>
      <x:c r="B1673" s="21" t="n">
        <x:v>1</x:v>
      </x:c>
      <x:c r="C1673" s="8" t="str">
        <x:v>Dome assessment — Watchkeeping and Routine Operations</x:v>
      </x:c>
      <x:c r="D1673" s="8" t="str">
        <x:v>Reference page 63: Two departments, one handover time</x:v>
      </x:c>
      <x:c r="E1673" s="21" t="n">
        <x:v>1</x:v>
      </x:c>
      <x:c r="F1673" s="21" t="n">
        <x:v>2</x:v>
      </x:c>
      <x:c r="G1673"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1673" s="8" t="str">
        <x:v>63</x:v>
      </x:c>
      <x:c r="I1673" s="8" t="str">
        <x:v>Maritime English 3.17 Plus, First Edition 2026, PDF page 63</x:v>
      </x:c>
      <x:c r="J1673" s="8" t="str">
        <x:v>u3-p69-speaking</x:v>
      </x:c>
      <x:c r="K1673" s="8" t="str"/>
    </x:row>
    <x:row r="1674" ht="334" customHeight="1">
      <x:c r="A1674" s="21" t="n">
        <x:v>2</x:v>
      </x:c>
      <x:c r="B1674" s="21" t="n">
        <x:v>1</x:v>
      </x:c>
      <x:c r="C1674" s="8" t="str">
        <x:v>Dome assessment — Watchkeeping and Routine Operations</x:v>
      </x:c>
      <x:c r="D1674" s="8" t="str">
        <x:v>Reference page 63: Two departments, one handover time</x:v>
      </x:c>
      <x:c r="E1674" s="21" t="n">
        <x:v>2</x:v>
      </x:c>
      <x:c r="F1674" s="21" t="n">
        <x:v>2</x:v>
      </x:c>
      <x:c r="G1674"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1674" s="8" t="str">
        <x:v>63</x:v>
      </x:c>
      <x:c r="I1674" s="8" t="str">
        <x:v>Maritime English 3.17 Plus, First Edition 2026, PDF page 63</x:v>
      </x:c>
      <x:c r="J1674" s="8" t="str">
        <x:v>u3-p69-speaking</x:v>
      </x:c>
      <x:c r="K1674" s="8" t="str"/>
    </x:row>
    <x:row r="1675" ht="334" customHeight="1">
      <x:c r="A1675" s="21" t="n">
        <x:v>2</x:v>
      </x:c>
      <x:c r="B1675" s="21" t="n">
        <x:v>1</x:v>
      </x:c>
      <x:c r="C1675" s="8" t="str">
        <x:v>Dome assessment — Watchkeeping and Routine Operations</x:v>
      </x:c>
      <x:c r="D1675" s="8" t="str">
        <x:v>Reference page 64: Standard-order cards and a paper helm</x:v>
      </x:c>
      <x:c r="E1675" s="21" t="n">
        <x:v>1</x:v>
      </x:c>
      <x:c r="F1675" s="21" t="n">
        <x:v>3</x:v>
      </x:c>
      <x:c r="G1675"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1675" s="8" t="str">
        <x:v>64</x:v>
      </x:c>
      <x:c r="I1675" s="8" t="str">
        <x:v>Maritime English 3.17 Plus, First Edition 2026, PDF page 64</x:v>
      </x:c>
      <x:c r="J1675" s="8" t="str">
        <x:v>u3-p69-speaking</x:v>
      </x:c>
      <x:c r="K1675" s="8" t="str"/>
    </x:row>
    <x:row r="1676" ht="334" customHeight="1">
      <x:c r="A1676" s="21" t="n">
        <x:v>2</x:v>
      </x:c>
      <x:c r="B1676" s="21" t="n">
        <x:v>1</x:v>
      </x:c>
      <x:c r="C1676" s="8" t="str">
        <x:v>Dome assessment — Watchkeeping and Routine Operations</x:v>
      </x:c>
      <x:c r="D1676" s="8" t="str">
        <x:v>Reference page 64: Standard-order cards and a paper helm</x:v>
      </x:c>
      <x:c r="E1676" s="21" t="n">
        <x:v>2</x:v>
      </x:c>
      <x:c r="F1676" s="21" t="n">
        <x:v>3</x:v>
      </x:c>
      <x:c r="G1676"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1676" s="8" t="str">
        <x:v>64</x:v>
      </x:c>
      <x:c r="I1676" s="8" t="str">
        <x:v>Maritime English 3.17 Plus, First Edition 2026, PDF page 64</x:v>
      </x:c>
      <x:c r="J1676" s="8" t="str">
        <x:v>u3-p69-speaking</x:v>
      </x:c>
      <x:c r="K1676" s="8" t="str"/>
    </x:row>
    <x:row r="1677" ht="334" customHeight="1">
      <x:c r="A1677" s="21" t="n">
        <x:v>2</x:v>
      </x:c>
      <x:c r="B1677" s="21" t="n">
        <x:v>1</x:v>
      </x:c>
      <x:c r="C1677" s="8" t="str">
        <x:v>Dome assessment — Watchkeeping and Routine Operations</x:v>
      </x:c>
      <x:c r="D1677" s="8" t="str">
        <x:v>Reference page 64: Standard-order cards and a paper helm</x:v>
      </x:c>
      <x:c r="E1677" s="21" t="n">
        <x:v>3</x:v>
      </x:c>
      <x:c r="F1677" s="21" t="n">
        <x:v>3</x:v>
      </x:c>
      <x:c r="G1677" s="8" t="str">
        <x:v>  Action and completion kept distinct
Source: S2, General 10 and A2/1-2. Engine-order execution depends on propulsion and control arrangements; this is a language drill.</x:v>
      </x:c>
      <x:c r="H1677" s="8" t="str">
        <x:v>64</x:v>
      </x:c>
      <x:c r="I1677" s="8" t="str">
        <x:v>Maritime English 3.17 Plus, First Edition 2026, PDF page 64</x:v>
      </x:c>
      <x:c r="J1677" s="8" t="str">
        <x:v>u3-p69-speaking</x:v>
      </x:c>
      <x:c r="K1677" s="8" t="str"/>
    </x:row>
    <x:row r="1678" ht="334" customHeight="1">
      <x:c r="A1678" s="21" t="n">
        <x:v>2</x:v>
      </x:c>
      <x:c r="B1678" s="21" t="n">
        <x:v>2</x:v>
      </x:c>
      <x:c r="C1678" s="8" t="str">
        <x:v>First day trail — Position, Weather and Passage</x:v>
      </x:c>
      <x:c r="D1678" s="8" t="str">
        <x:v>Source passage</x:v>
      </x:c>
      <x:c r="E1678" s="21" t="n">
        <x:v>1</x:v>
      </x:c>
      <x:c r="F1678" s="21" t="n">
        <x:v>2</x:v>
      </x:c>
      <x:c r="G1678" s="8" t="str">
        <x:v>PDF PAGE 70
UNIT 4
  Position, Weather and Passage
  MODEL COURSE 3.17 LINKAGE
  Core Section 1 - navigational routes, geographic location, weather conditions and forecasts.
  STCW Table A-II/1: use English to report position, describe weather and state intentions.
  O  LEARNING OBJECTIVES
 1    Give a position by latitude and longitude, and by bearing and distance from a mark.               APPLY   DECK + ENGINE
 2   Read a weather forecast and state wind, sea, visibility and trend.                      UNDERSTAND   DECK + ENGINE
 3   Say what the vessel will do next, distinguishing a decision from a prediction.                           APPLY   DECK
 4    Convert a spoken position into a written logbook entry without error.                           APPLY   DECK + ENGINE
</x:v>
      </x:c>
      <x:c r="H1678" s="8" t="str">
        <x:v>70</x:v>
      </x:c>
      <x:c r="I1678" s="8" t="str">
        <x:v>Maritime English 3.17 Plus, First Edition 2026, PDF page 70</x:v>
      </x:c>
      <x:c r="J1678" s="8" t="str">
        <x:v>u4-p70-orientation</x:v>
      </x:c>
      <x:c r="K1678" s="8" t="str"/>
    </x:row>
    <x:row r="1679" ht="334" customHeight="1">
      <x:c r="A1679" s="21" t="n">
        <x:v>2</x:v>
      </x:c>
      <x:c r="B1679" s="21" t="n">
        <x:v>2</x:v>
      </x:c>
      <x:c r="C1679" s="8" t="str">
        <x:v>First day trail — Position, Weather and Passage</x:v>
      </x:c>
      <x:c r="D1679" s="8" t="str">
        <x:v>Source passage</x:v>
      </x:c>
      <x:c r="E1679" s="21" t="n">
        <x:v>2</x:v>
      </x:c>
      <x:c r="F1679" s="21" t="n">
        <x:v>2</x:v>
      </x:c>
      <x:c r="G1679" s="8" t="str">
        <x:v>
  C  CAN-DO CHECKLIST
       I can give my position in two different ways.
       I can say each digit separately so a figure cannot be misheard.
       I can describe wind force, sea state and visibility.
       I can state an intention using will or going to correctly.
  Passage planning: officers discuss weather, route and position at sea.
  CLASS NOTES</x:v>
      </x:c>
      <x:c r="H1679" s="8" t="str">
        <x:v>70</x:v>
      </x:c>
      <x:c r="I1679" s="8" t="str">
        <x:v>Maritime English 3.17 Plus, First Edition 2026, PDF page 70</x:v>
      </x:c>
      <x:c r="J1679" s="8" t="str">
        <x:v>u4-p70-orientation</x:v>
      </x:c>
      <x:c r="K1679" s="8" t="str"/>
    </x:row>
    <x:row r="1680" ht="334" customHeight="1">
      <x:c r="A1680" s="21" t="n">
        <x:v>2</x:v>
      </x:c>
      <x:c r="B1680" s="21" t="n">
        <x:v>2</x:v>
      </x:c>
      <x:c r="C1680" s="8" t="str">
        <x:v>First day trail — Position, Weather and Passage</x:v>
      </x:c>
      <x:c r="D1680" s="8" t="str">
        <x:v>Reference page 70: Position, Weather and Passage</x:v>
      </x:c>
      <x:c r="E1680" s="21" t="n">
        <x:v>1</x:v>
      </x:c>
      <x:c r="F1680" s="21" t="n">
        <x:v>2</x:v>
      </x:c>
      <x:c r="G1680" s="8" t="str">
        <x:v>UNIT 4
  Position, Weather and Passage
  MODEL COURSE 3.17 LINKAGE
  Core Section 1 - navigational routes, geographic location, weather conditions and forecasts.
  STCW Table A-II/1: use English to report position, describe weather and state intentions.
  O  LEARNING OBJECTIVES
 1    Give a position by latitude and longitude, and by bearing and distance from a mark.               APPLY   DECK + ENGINE
 2   Read a weather forecast and state wind, sea, visibility and trend.                      UNDERSTAND   DECK + ENGINE
 3   Say what the vessel will do next, distinguishing a decision from a prediction.                           APPLY   DECK
 4    Convert a spoken position into a written logbook entry without error.                           APPLY   DECK + ENGINE
</x:v>
      </x:c>
      <x:c r="H1680" s="8" t="str">
        <x:v>70</x:v>
      </x:c>
      <x:c r="I1680" s="8" t="str">
        <x:v>Maritime English 3.17 Plus, First Edition 2026, PDF page 70</x:v>
      </x:c>
      <x:c r="J1680" s="8" t="str">
        <x:v>u4-p70-orientation</x:v>
      </x:c>
      <x:c r="K1680" s="8" t="str"/>
    </x:row>
    <x:row r="1681" ht="334" customHeight="1">
      <x:c r="A1681" s="21" t="n">
        <x:v>2</x:v>
      </x:c>
      <x:c r="B1681" s="21" t="n">
        <x:v>2</x:v>
      </x:c>
      <x:c r="C1681" s="8" t="str">
        <x:v>First day trail — Position, Weather and Passage</x:v>
      </x:c>
      <x:c r="D1681" s="8" t="str">
        <x:v>Reference page 70: Position, Weather and Passage</x:v>
      </x:c>
      <x:c r="E1681" s="21" t="n">
        <x:v>2</x:v>
      </x:c>
      <x:c r="F1681" s="21" t="n">
        <x:v>2</x:v>
      </x:c>
      <x:c r="G1681" s="8" t="str">
        <x:v>  C  CAN-DO CHECKLIST
       I can give my position in two different ways.
       I can say each digit separately so a figure cannot be misheard.
       I can describe wind force, sea state and visibility.
       I can state an intention using will or going to correctly.
  Passage planning: officers discuss weather, route and position at sea.
  CLASS NOTES</x:v>
      </x:c>
      <x:c r="H1681" s="8" t="str">
        <x:v>70</x:v>
      </x:c>
      <x:c r="I1681" s="8" t="str">
        <x:v>Maritime English 3.17 Plus, First Edition 2026, PDF page 70</x:v>
      </x:c>
      <x:c r="J1681" s="8" t="str">
        <x:v>u4-p70-orientation</x:v>
      </x:c>
      <x:c r="K1681" s="8" t="str"/>
    </x:row>
    <x:row r="1682" ht="334" customHeight="1">
      <x:c r="A1682" s="21" t="n">
        <x:v>2</x:v>
      </x:c>
      <x:c r="B1682" s="21" t="n">
        <x:v>2</x:v>
      </x:c>
      <x:c r="C1682" s="8" t="str">
        <x:v>First day trail — Position, Weather and Passage</x:v>
      </x:c>
      <x:c r="D1682" s="8" t="str">
        <x:v>Reference page 83: Plot the position you hear</x:v>
      </x:c>
      <x:c r="E1682" s="21" t="n">
        <x:v>1</x:v>
      </x:c>
      <x:c r="F1682" s="21" t="n">
        <x:v>3</x:v>
      </x:c>
      <x:c r="G1682"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1682" s="8" t="str">
        <x:v>83</x:v>
      </x:c>
      <x:c r="I1682" s="8" t="str">
        <x:v>Maritime English 3.17 Plus, First Edition 2026, PDF page 83</x:v>
      </x:c>
      <x:c r="J1682" s="8" t="str">
        <x:v>u4-p70-orientation</x:v>
      </x:c>
      <x:c r="K1682" s="8" t="str"/>
    </x:row>
    <x:row r="1683" ht="334" customHeight="1">
      <x:c r="A1683" s="21" t="n">
        <x:v>2</x:v>
      </x:c>
      <x:c r="B1683" s="21" t="n">
        <x:v>2</x:v>
      </x:c>
      <x:c r="C1683" s="8" t="str">
        <x:v>First day trail — Position, Weather and Passage</x:v>
      </x:c>
      <x:c r="D1683" s="8" t="str">
        <x:v>Reference page 83: Plot the position you hear</x:v>
      </x:c>
      <x:c r="E1683" s="21" t="n">
        <x:v>2</x:v>
      </x:c>
      <x:c r="F1683" s="21" t="n">
        <x:v>3</x:v>
      </x:c>
      <x:c r="G1683" s="8" t="str">
        <x:v>00°01′ N
00°00′ N
            00′             01′             02′             03′             04′             05′             06′
                                   Longitude 100° East
LANGUAGE TRAINING ONLY - NOT FOR NAVIGATION. Simplified local scale: one grid interval = one nautical mile. Buoy R: 00°02′ N,
100°02′ E.
 Position          Latitude received                             Longitude received
 1
 2
 3
</x:v>
      </x:c>
      <x:c r="H1683" s="8" t="str">
        <x:v>83</x:v>
      </x:c>
      <x:c r="I1683" s="8" t="str">
        <x:v>Maritime English 3.17 Plus, First Edition 2026, PDF page 83</x:v>
      </x:c>
      <x:c r="J1683" s="8" t="str">
        <x:v>u4-p70-orientation</x:v>
      </x:c>
      <x:c r="K1683" s="8" t="str"/>
    </x:row>
    <x:row r="1684" ht="334" customHeight="1">
      <x:c r="A1684" s="21" t="n">
        <x:v>2</x:v>
      </x:c>
      <x:c r="B1684" s="21" t="n">
        <x:v>2</x:v>
      </x:c>
      <x:c r="C1684" s="8" t="str">
        <x:v>First day trail — Position, Weather and Passage</x:v>
      </x:c>
      <x:c r="D1684" s="8" t="str">
        <x:v>Reference page 83: Plot the position you hear</x:v>
      </x:c>
      <x:c r="E1684" s="21" t="n">
        <x:v>3</x:v>
      </x:c>
      <x:c r="F1684" s="21" t="n">
        <x:v>3</x:v>
      </x:c>
      <x:c r="G1684" s="8" t="str">
        <x:v>
 4
 5
 6</x:v>
      </x:c>
      <x:c r="H1684" s="8" t="str">
        <x:v>83</x:v>
      </x:c>
      <x:c r="I1684" s="8" t="str">
        <x:v>Maritime English 3.17 Plus, First Edition 2026, PDF page 83</x:v>
      </x:c>
      <x:c r="J1684" s="8" t="str">
        <x:v>u4-p70-orientation</x:v>
      </x:c>
      <x:c r="K1684" s="8" t="str"/>
    </x:row>
    <x:row r="1685" ht="334" customHeight="1">
      <x:c r="A1685" s="21" t="n">
        <x:v>2</x:v>
      </x:c>
      <x:c r="B1685" s="21" t="n">
        <x:v>2</x:v>
      </x:c>
      <x:c r="C1685" s="8" t="str">
        <x:v>First day trail — Position, Weather and Passage</x:v>
      </x:c>
      <x:c r="D1685" s="8" t="str">
        <x:v>Reference page 84: Position cards and a weather extract</x:v>
      </x:c>
      <x:c r="E1685" s="21" t="n">
        <x:v>1</x:v>
      </x:c>
      <x:c r="F1685" s="21" t="n">
        <x:v>3</x:v>
      </x:c>
      <x:c r="G1685"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1685" s="8" t="str">
        <x:v>84</x:v>
      </x:c>
      <x:c r="I1685" s="8" t="str">
        <x:v>Maritime English 3.17 Plus, First Edition 2026, PDF page 84</x:v>
      </x:c>
      <x:c r="J1685" s="8" t="str">
        <x:v>u4-p70-orientation</x:v>
      </x:c>
      <x:c r="K1685" s="8" t="str"/>
    </x:row>
    <x:row r="1686" ht="334" customHeight="1">
      <x:c r="A1686" s="21" t="n">
        <x:v>2</x:v>
      </x:c>
      <x:c r="B1686" s="21" t="n">
        <x:v>2</x:v>
      </x:c>
      <x:c r="C1686" s="8" t="str">
        <x:v>First day trail — Position, Weather and Passage</x:v>
      </x:c>
      <x:c r="D1686" s="8" t="str">
        <x:v>Reference page 84: Position cards and a weather extract</x:v>
      </x:c>
      <x:c r="E1686" s="21" t="n">
        <x:v>2</x:v>
      </x:c>
      <x:c r="F1686" s="21" t="n">
        <x:v>3</x:v>
      </x:c>
      <x:c r="G1686"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1686" s="8" t="str">
        <x:v>84</x:v>
      </x:c>
      <x:c r="I1686" s="8" t="str">
        <x:v>Maritime English 3.17 Plus, First Edition 2026, PDF page 84</x:v>
      </x:c>
      <x:c r="J1686" s="8" t="str">
        <x:v>u4-p70-orientation</x:v>
      </x:c>
      <x:c r="K1686" s="8" t="str"/>
    </x:row>
    <x:row r="1687" ht="334" customHeight="1">
      <x:c r="A1687" s="21" t="n">
        <x:v>2</x:v>
      </x:c>
      <x:c r="B1687" s="21" t="n">
        <x:v>2</x:v>
      </x:c>
      <x:c r="C1687" s="8" t="str">
        <x:v>First day trail — Position, Weather and Passage</x:v>
      </x:c>
      <x:c r="D1687" s="8" t="str">
        <x:v>Reference page 84: Position cards and a weather extract</x:v>
      </x:c>
      <x:c r="E1687" s="21" t="n">
        <x:v>3</x:v>
      </x:c>
      <x:c r="F1687" s="21" t="n">
        <x:v>3</x:v>
      </x:c>
      <x:c r="G1687" s="8" t="str">
        <x:v> Reporting commitments            Deck inspection 1500; review 1530; engine readiness report 1545.
V4.1. Write a three-sentence summary: an observation, a forecast and the revised ETA.
  CLASS NOTES</x:v>
      </x:c>
      <x:c r="H1687" s="8" t="str">
        <x:v>84</x:v>
      </x:c>
      <x:c r="I1687" s="8" t="str">
        <x:v>Maritime English 3.17 Plus, First Edition 2026, PDF page 84</x:v>
      </x:c>
      <x:c r="J1687" s="8" t="str">
        <x:v>u4-p70-orientation</x:v>
      </x:c>
      <x:c r="K1687" s="8" t="str"/>
    </x:row>
    <x:row r="1688" ht="334" customHeight="1">
      <x:c r="A1688" s="21" t="n">
        <x:v>2</x:v>
      </x:c>
      <x:c r="B1688" s="21" t="n">
        <x:v>2</x:v>
      </x:c>
      <x:c r="C1688" s="8" t="str">
        <x:v>Word harbour — Position, Weather and Passage · 1</x:v>
      </x:c>
      <x:c r="D1688" s="8" t="str">
        <x:v>Source passage</x:v>
      </x:c>
      <x:c r="E1688" s="21" t="n">
        <x:v>1</x:v>
      </x:c>
      <x:c r="F1688" s="21" t="n">
        <x:v>3</x:v>
      </x:c>
      <x:c r="G1688" s="8" t="str">
        <x:v>PDF PAGE 71
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1688" s="8" t="str">
        <x:v>71</x:v>
      </x:c>
      <x:c r="I1688" s="8" t="str">
        <x:v>Maritime English 3.17 Plus, First Edition 2026, PDF page 71</x:v>
      </x:c>
      <x:c r="J1688" s="8" t="str">
        <x:v>u4-p71-vocab-1</x:v>
      </x:c>
      <x:c r="K1688" s="8" t="str"/>
    </x:row>
    <x:row r="1689" ht="334" customHeight="1">
      <x:c r="A1689" s="21" t="n">
        <x:v>2</x:v>
      </x:c>
      <x:c r="B1689" s="21" t="n">
        <x:v>2</x:v>
      </x:c>
      <x:c r="C1689" s="8" t="str">
        <x:v>Word harbour — Position, Weather and Passage · 1</x:v>
      </x:c>
      <x:c r="D1689" s="8" t="str">
        <x:v>Source passage</x:v>
      </x:c>
      <x:c r="E1689" s="21" t="n">
        <x:v>2</x:v>
      </x:c>
      <x:c r="F1689" s="21" t="n">
        <x:v>3</x:v>
      </x:c>
      <x:c r="G1689"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1689" s="8" t="str">
        <x:v>71</x:v>
      </x:c>
      <x:c r="I1689" s="8" t="str">
        <x:v>Maritime English 3.17 Plus, First Edition 2026, PDF page 71</x:v>
      </x:c>
      <x:c r="J1689" s="8" t="str">
        <x:v>u4-p71-vocab-1</x:v>
      </x:c>
      <x:c r="K1689" s="8" t="str"/>
    </x:row>
    <x:row r="1690" ht="334" customHeight="1">
      <x:c r="A1690" s="21" t="n">
        <x:v>2</x:v>
      </x:c>
      <x:c r="B1690" s="21" t="n">
        <x:v>2</x:v>
      </x:c>
      <x:c r="C1690" s="8" t="str">
        <x:v>Word harbour — Position, Weather and Passage · 1</x:v>
      </x:c>
      <x:c r="D1690" s="8" t="str">
        <x:v>Source passage</x:v>
      </x:c>
      <x:c r="E1690" s="21" t="n">
        <x:v>3</x:v>
      </x:c>
      <x:c r="F1690" s="21" t="n">
        <x:v>3</x:v>
      </x:c>
      <x:c r="G1690"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1690" s="8" t="str">
        <x:v>71</x:v>
      </x:c>
      <x:c r="I1690" s="8" t="str">
        <x:v>Maritime English 3.17 Plus, First Edition 2026, PDF page 71</x:v>
      </x:c>
      <x:c r="J1690" s="8" t="str">
        <x:v>u4-p71-vocab-1</x:v>
      </x:c>
      <x:c r="K1690" s="8" t="str"/>
    </x:row>
    <x:row r="1691" ht="334" customHeight="1">
      <x:c r="A1691" s="21" t="n">
        <x:v>2</x:v>
      </x:c>
      <x:c r="B1691" s="21" t="n">
        <x:v>2</x:v>
      </x:c>
      <x:c r="C1691" s="8" t="str">
        <x:v>Word harbour — Position, Weather and Passage · 1</x:v>
      </x:c>
      <x:c r="D1691" s="8" t="str">
        <x:v>Reference page 71: Position, Weather and Passage — vocabulary</x:v>
      </x:c>
      <x:c r="E1691" s="21" t="n">
        <x:v>1</x:v>
      </x:c>
      <x:c r="F1691" s="21" t="n">
        <x:v>3</x:v>
      </x:c>
      <x:c r="G1691" s="8" t="str">
        <x:v>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1691" s="8" t="str">
        <x:v>71</x:v>
      </x:c>
      <x:c r="I1691" s="8" t="str">
        <x:v>Maritime English 3.17 Plus, First Edition 2026, PDF page 71</x:v>
      </x:c>
      <x:c r="J1691" s="8" t="str">
        <x:v>u4-p71-vocab-1</x:v>
      </x:c>
      <x:c r="K1691" s="8" t="str"/>
    </x:row>
    <x:row r="1692" ht="334" customHeight="1">
      <x:c r="A1692" s="21" t="n">
        <x:v>2</x:v>
      </x:c>
      <x:c r="B1692" s="21" t="n">
        <x:v>2</x:v>
      </x:c>
      <x:c r="C1692" s="8" t="str">
        <x:v>Word harbour — Position, Weather and Passage · 1</x:v>
      </x:c>
      <x:c r="D1692" s="8" t="str">
        <x:v>Reference page 71: Position, Weather and Passage — vocabulary</x:v>
      </x:c>
      <x:c r="E1692" s="21" t="n">
        <x:v>2</x:v>
      </x:c>
      <x:c r="F1692" s="21" t="n">
        <x:v>3</x:v>
      </x:c>
      <x:c r="G1692"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1692" s="8" t="str">
        <x:v>71</x:v>
      </x:c>
      <x:c r="I1692" s="8" t="str">
        <x:v>Maritime English 3.17 Plus, First Edition 2026, PDF page 71</x:v>
      </x:c>
      <x:c r="J1692" s="8" t="str">
        <x:v>u4-p71-vocab-1</x:v>
      </x:c>
      <x:c r="K1692" s="8" t="str"/>
    </x:row>
    <x:row r="1693" ht="334" customHeight="1">
      <x:c r="A1693" s="21" t="n">
        <x:v>2</x:v>
      </x:c>
      <x:c r="B1693" s="21" t="n">
        <x:v>2</x:v>
      </x:c>
      <x:c r="C1693" s="8" t="str">
        <x:v>Word harbour — Position, Weather and Passage · 1</x:v>
      </x:c>
      <x:c r="D1693" s="8" t="str">
        <x:v>Reference page 71: Position, Weather and Passage — vocabulary</x:v>
      </x:c>
      <x:c r="E1693" s="21" t="n">
        <x:v>3</x:v>
      </x:c>
      <x:c r="F1693" s="21" t="n">
        <x:v>3</x:v>
      </x:c>
      <x:c r="G1693"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1693" s="8" t="str">
        <x:v>71</x:v>
      </x:c>
      <x:c r="I1693" s="8" t="str">
        <x:v>Maritime English 3.17 Plus, First Edition 2026, PDF page 71</x:v>
      </x:c>
      <x:c r="J1693" s="8" t="str">
        <x:v>u4-p71-vocab-1</x:v>
      </x:c>
      <x:c r="K1693" s="8" t="str"/>
    </x:row>
    <x:row r="1694" ht="334" customHeight="1">
      <x:c r="A1694" s="21" t="n">
        <x:v>2</x:v>
      </x:c>
      <x:c r="B1694" s="21" t="n">
        <x:v>2</x:v>
      </x:c>
      <x:c r="C1694" s="8" t="str">
        <x:v>Word harbour — Position, Weather and Passage · 2</x:v>
      </x:c>
      <x:c r="D1694" s="8" t="str">
        <x:v>Source passage</x:v>
      </x:c>
      <x:c r="E1694" s="21" t="n">
        <x:v>1</x:v>
      </x:c>
      <x:c r="F1694" s="21" t="n">
        <x:v>3</x:v>
      </x:c>
      <x:c r="G1694" s="8" t="str">
        <x:v>PDF PAGE 71
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1694" s="8" t="str">
        <x:v>71</x:v>
      </x:c>
      <x:c r="I1694" s="8" t="str">
        <x:v>Maritime English 3.17 Plus, First Edition 2026, PDF page 71</x:v>
      </x:c>
      <x:c r="J1694" s="8" t="str">
        <x:v>u4-p71-vocab-2</x:v>
      </x:c>
      <x:c r="K1694" s="8" t="str"/>
    </x:row>
    <x:row r="1695" ht="334" customHeight="1">
      <x:c r="A1695" s="21" t="n">
        <x:v>2</x:v>
      </x:c>
      <x:c r="B1695" s="21" t="n">
        <x:v>2</x:v>
      </x:c>
      <x:c r="C1695" s="8" t="str">
        <x:v>Word harbour — Position, Weather and Passage · 2</x:v>
      </x:c>
      <x:c r="D1695" s="8" t="str">
        <x:v>Source passage</x:v>
      </x:c>
      <x:c r="E1695" s="21" t="n">
        <x:v>2</x:v>
      </x:c>
      <x:c r="F1695" s="21" t="n">
        <x:v>3</x:v>
      </x:c>
      <x:c r="G1695"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1695" s="8" t="str">
        <x:v>71</x:v>
      </x:c>
      <x:c r="I1695" s="8" t="str">
        <x:v>Maritime English 3.17 Plus, First Edition 2026, PDF page 71</x:v>
      </x:c>
      <x:c r="J1695" s="8" t="str">
        <x:v>u4-p71-vocab-2</x:v>
      </x:c>
      <x:c r="K1695" s="8" t="str"/>
    </x:row>
    <x:row r="1696" ht="334" customHeight="1">
      <x:c r="A1696" s="21" t="n">
        <x:v>2</x:v>
      </x:c>
      <x:c r="B1696" s="21" t="n">
        <x:v>2</x:v>
      </x:c>
      <x:c r="C1696" s="8" t="str">
        <x:v>Word harbour — Position, Weather and Passage · 2</x:v>
      </x:c>
      <x:c r="D1696" s="8" t="str">
        <x:v>Source passage</x:v>
      </x:c>
      <x:c r="E1696" s="21" t="n">
        <x:v>3</x:v>
      </x:c>
      <x:c r="F1696" s="21" t="n">
        <x:v>3</x:v>
      </x:c>
      <x:c r="G1696"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1696" s="8" t="str">
        <x:v>71</x:v>
      </x:c>
      <x:c r="I1696" s="8" t="str">
        <x:v>Maritime English 3.17 Plus, First Edition 2026, PDF page 71</x:v>
      </x:c>
      <x:c r="J1696" s="8" t="str">
        <x:v>u4-p71-vocab-2</x:v>
      </x:c>
      <x:c r="K1696" s="8" t="str"/>
    </x:row>
    <x:row r="1697" ht="334" customHeight="1">
      <x:c r="A1697" s="21" t="n">
        <x:v>2</x:v>
      </x:c>
      <x:c r="B1697" s="21" t="n">
        <x:v>2</x:v>
      </x:c>
      <x:c r="C1697" s="8" t="str">
        <x:v>Word harbour — Position, Weather and Passage · 2</x:v>
      </x:c>
      <x:c r="D1697" s="8" t="str">
        <x:v>Reference page 71: Position, Weather and Passage — vocabulary</x:v>
      </x:c>
      <x:c r="E1697" s="21" t="n">
        <x:v>1</x:v>
      </x:c>
      <x:c r="F1697" s="21" t="n">
        <x:v>3</x:v>
      </x:c>
      <x:c r="G1697" s="8" t="str">
        <x:v>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1697" s="8" t="str">
        <x:v>71</x:v>
      </x:c>
      <x:c r="I1697" s="8" t="str">
        <x:v>Maritime English 3.17 Plus, First Edition 2026, PDF page 71</x:v>
      </x:c>
      <x:c r="J1697" s="8" t="str">
        <x:v>u4-p71-vocab-2</x:v>
      </x:c>
      <x:c r="K1697" s="8" t="str"/>
    </x:row>
    <x:row r="1698" ht="334" customHeight="1">
      <x:c r="A1698" s="21" t="n">
        <x:v>2</x:v>
      </x:c>
      <x:c r="B1698" s="21" t="n">
        <x:v>2</x:v>
      </x:c>
      <x:c r="C1698" s="8" t="str">
        <x:v>Word harbour — Position, Weather and Passage · 2</x:v>
      </x:c>
      <x:c r="D1698" s="8" t="str">
        <x:v>Reference page 71: Position, Weather and Passage — vocabulary</x:v>
      </x:c>
      <x:c r="E1698" s="21" t="n">
        <x:v>2</x:v>
      </x:c>
      <x:c r="F1698" s="21" t="n">
        <x:v>3</x:v>
      </x:c>
      <x:c r="G1698"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1698" s="8" t="str">
        <x:v>71</x:v>
      </x:c>
      <x:c r="I1698" s="8" t="str">
        <x:v>Maritime English 3.17 Plus, First Edition 2026, PDF page 71</x:v>
      </x:c>
      <x:c r="J1698" s="8" t="str">
        <x:v>u4-p71-vocab-2</x:v>
      </x:c>
      <x:c r="K1698" s="8" t="str"/>
    </x:row>
    <x:row r="1699" ht="334" customHeight="1">
      <x:c r="A1699" s="21" t="n">
        <x:v>2</x:v>
      </x:c>
      <x:c r="B1699" s="21" t="n">
        <x:v>2</x:v>
      </x:c>
      <x:c r="C1699" s="8" t="str">
        <x:v>Word harbour — Position, Weather and Passage · 2</x:v>
      </x:c>
      <x:c r="D1699" s="8" t="str">
        <x:v>Reference page 71: Position, Weather and Passage — vocabulary</x:v>
      </x:c>
      <x:c r="E1699" s="21" t="n">
        <x:v>3</x:v>
      </x:c>
      <x:c r="F1699" s="21" t="n">
        <x:v>3</x:v>
      </x:c>
      <x:c r="G1699"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1699" s="8" t="str">
        <x:v>71</x:v>
      </x:c>
      <x:c r="I1699" s="8" t="str">
        <x:v>Maritime English 3.17 Plus, First Edition 2026, PDF page 71</x:v>
      </x:c>
      <x:c r="J1699" s="8" t="str">
        <x:v>u4-p71-vocab-2</x:v>
      </x:c>
      <x:c r="K1699" s="8" t="str"/>
    </x:row>
    <x:row r="1700" ht="334" customHeight="1">
      <x:c r="A1700" s="21" t="n">
        <x:v>2</x:v>
      </x:c>
      <x:c r="B1700" s="21" t="n">
        <x:v>2</x:v>
      </x:c>
      <x:c r="C1700" s="8" t="str">
        <x:v>Word harbour — Position, Weather and Passage · 3</x:v>
      </x:c>
      <x:c r="D1700" s="8" t="str">
        <x:v>Source passage</x:v>
      </x:c>
      <x:c r="E1700" s="21" t="n">
        <x:v>1</x:v>
      </x:c>
      <x:c r="F1700" s="21" t="n">
        <x:v>3</x:v>
      </x:c>
      <x:c r="G1700" s="8" t="str">
        <x:v>PDF PAGE 71
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1700" s="8" t="str">
        <x:v>71</x:v>
      </x:c>
      <x:c r="I1700" s="8" t="str">
        <x:v>Maritime English 3.17 Plus, First Edition 2026, PDF page 71</x:v>
      </x:c>
      <x:c r="J1700" s="8" t="str">
        <x:v>u4-p71-vocab-3</x:v>
      </x:c>
      <x:c r="K1700" s="8" t="str"/>
    </x:row>
    <x:row r="1701" ht="334" customHeight="1">
      <x:c r="A1701" s="21" t="n">
        <x:v>2</x:v>
      </x:c>
      <x:c r="B1701" s="21" t="n">
        <x:v>2</x:v>
      </x:c>
      <x:c r="C1701" s="8" t="str">
        <x:v>Word harbour — Position, Weather and Passage · 3</x:v>
      </x:c>
      <x:c r="D1701" s="8" t="str">
        <x:v>Source passage</x:v>
      </x:c>
      <x:c r="E1701" s="21" t="n">
        <x:v>2</x:v>
      </x:c>
      <x:c r="F1701" s="21" t="n">
        <x:v>3</x:v>
      </x:c>
      <x:c r="G1701"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1701" s="8" t="str">
        <x:v>71</x:v>
      </x:c>
      <x:c r="I1701" s="8" t="str">
        <x:v>Maritime English 3.17 Plus, First Edition 2026, PDF page 71</x:v>
      </x:c>
      <x:c r="J1701" s="8" t="str">
        <x:v>u4-p71-vocab-3</x:v>
      </x:c>
      <x:c r="K1701" s="8" t="str"/>
    </x:row>
    <x:row r="1702" ht="334" customHeight="1">
      <x:c r="A1702" s="21" t="n">
        <x:v>2</x:v>
      </x:c>
      <x:c r="B1702" s="21" t="n">
        <x:v>2</x:v>
      </x:c>
      <x:c r="C1702" s="8" t="str">
        <x:v>Word harbour — Position, Weather and Passage · 3</x:v>
      </x:c>
      <x:c r="D1702" s="8" t="str">
        <x:v>Source passage</x:v>
      </x:c>
      <x:c r="E1702" s="21" t="n">
        <x:v>3</x:v>
      </x:c>
      <x:c r="F1702" s="21" t="n">
        <x:v>3</x:v>
      </x:c>
      <x:c r="G1702"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1702" s="8" t="str">
        <x:v>71</x:v>
      </x:c>
      <x:c r="I1702" s="8" t="str">
        <x:v>Maritime English 3.17 Plus, First Edition 2026, PDF page 71</x:v>
      </x:c>
      <x:c r="J1702" s="8" t="str">
        <x:v>u4-p71-vocab-3</x:v>
      </x:c>
      <x:c r="K1702" s="8" t="str"/>
    </x:row>
    <x:row r="1703" ht="334" customHeight="1">
      <x:c r="A1703" s="21" t="n">
        <x:v>2</x:v>
      </x:c>
      <x:c r="B1703" s="21" t="n">
        <x:v>2</x:v>
      </x:c>
      <x:c r="C1703" s="8" t="str">
        <x:v>Word harbour — Position, Weather and Passage · 3</x:v>
      </x:c>
      <x:c r="D1703" s="8" t="str">
        <x:v>Reference page 71: Position, Weather and Passage — vocabulary</x:v>
      </x:c>
      <x:c r="E1703" s="21" t="n">
        <x:v>1</x:v>
      </x:c>
      <x:c r="F1703" s="21" t="n">
        <x:v>3</x:v>
      </x:c>
      <x:c r="G1703" s="8" t="str">
        <x:v>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1703" s="8" t="str">
        <x:v>71</x:v>
      </x:c>
      <x:c r="I1703" s="8" t="str">
        <x:v>Maritime English 3.17 Plus, First Edition 2026, PDF page 71</x:v>
      </x:c>
      <x:c r="J1703" s="8" t="str">
        <x:v>u4-p71-vocab-3</x:v>
      </x:c>
      <x:c r="K1703" s="8" t="str"/>
    </x:row>
    <x:row r="1704" ht="334" customHeight="1">
      <x:c r="A1704" s="21" t="n">
        <x:v>2</x:v>
      </x:c>
      <x:c r="B1704" s="21" t="n">
        <x:v>2</x:v>
      </x:c>
      <x:c r="C1704" s="8" t="str">
        <x:v>Word harbour — Position, Weather and Passage · 3</x:v>
      </x:c>
      <x:c r="D1704" s="8" t="str">
        <x:v>Reference page 71: Position, Weather and Passage — vocabulary</x:v>
      </x:c>
      <x:c r="E1704" s="21" t="n">
        <x:v>2</x:v>
      </x:c>
      <x:c r="F1704" s="21" t="n">
        <x:v>3</x:v>
      </x:c>
      <x:c r="G1704"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1704" s="8" t="str">
        <x:v>71</x:v>
      </x:c>
      <x:c r="I1704" s="8" t="str">
        <x:v>Maritime English 3.17 Plus, First Edition 2026, PDF page 71</x:v>
      </x:c>
      <x:c r="J1704" s="8" t="str">
        <x:v>u4-p71-vocab-3</x:v>
      </x:c>
      <x:c r="K1704" s="8" t="str"/>
    </x:row>
    <x:row r="1705" ht="334" customHeight="1">
      <x:c r="A1705" s="21" t="n">
        <x:v>2</x:v>
      </x:c>
      <x:c r="B1705" s="21" t="n">
        <x:v>2</x:v>
      </x:c>
      <x:c r="C1705" s="8" t="str">
        <x:v>Word harbour — Position, Weather and Passage · 3</x:v>
      </x:c>
      <x:c r="D1705" s="8" t="str">
        <x:v>Reference page 71: Position, Weather and Passage — vocabulary</x:v>
      </x:c>
      <x:c r="E1705" s="21" t="n">
        <x:v>3</x:v>
      </x:c>
      <x:c r="F1705" s="21" t="n">
        <x:v>3</x:v>
      </x:c>
      <x:c r="G1705"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1705" s="8" t="str">
        <x:v>71</x:v>
      </x:c>
      <x:c r="I1705" s="8" t="str">
        <x:v>Maritime English 3.17 Plus, First Edition 2026, PDF page 71</x:v>
      </x:c>
      <x:c r="J1705" s="8" t="str">
        <x:v>u4-p71-vocab-3</x:v>
      </x:c>
      <x:c r="K1705" s="8" t="str"/>
    </x:row>
    <x:row r="1706" ht="334" customHeight="1">
      <x:c r="A1706" s="21" t="n">
        <x:v>2</x:v>
      </x:c>
      <x:c r="B1706" s="21" t="n">
        <x:v>2</x:v>
      </x:c>
      <x:c r="C1706" s="8" t="str">
        <x:v>Table talk — vocabulary in your own words</x:v>
      </x:c>
      <x:c r="D1706" s="8" t="str">
        <x:v>Source passage</x:v>
      </x:c>
      <x:c r="E1706" s="21" t="n">
        <x:v>1</x:v>
      </x:c>
      <x:c r="F1706" s="21" t="n">
        <x:v>3</x:v>
      </x:c>
      <x:c r="G1706" s="8" t="str">
        <x:v>PDF PAGE 71
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1706" s="8" t="str">
        <x:v>71</x:v>
      </x:c>
      <x:c r="I1706" s="8" t="str">
        <x:v>Maritime English 3.17 Plus, First Edition 2026, PDF page 71</x:v>
      </x:c>
      <x:c r="J1706" s="8" t="str">
        <x:v>u4-p71-quick-1</x:v>
      </x:c>
      <x:c r="K1706" s="8" t="str"/>
    </x:row>
    <x:row r="1707" ht="334" customHeight="1">
      <x:c r="A1707" s="21" t="n">
        <x:v>2</x:v>
      </x:c>
      <x:c r="B1707" s="21" t="n">
        <x:v>2</x:v>
      </x:c>
      <x:c r="C1707" s="8" t="str">
        <x:v>Table talk — vocabulary in your own words</x:v>
      </x:c>
      <x:c r="D1707" s="8" t="str">
        <x:v>Source passage</x:v>
      </x:c>
      <x:c r="E1707" s="21" t="n">
        <x:v>2</x:v>
      </x:c>
      <x:c r="F1707" s="21" t="n">
        <x:v>3</x:v>
      </x:c>
      <x:c r="G1707"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1707" s="8" t="str">
        <x:v>71</x:v>
      </x:c>
      <x:c r="I1707" s="8" t="str">
        <x:v>Maritime English 3.17 Plus, First Edition 2026, PDF page 71</x:v>
      </x:c>
      <x:c r="J1707" s="8" t="str">
        <x:v>u4-p71-quick-1</x:v>
      </x:c>
      <x:c r="K1707" s="8" t="str"/>
    </x:row>
    <x:row r="1708" ht="334" customHeight="1">
      <x:c r="A1708" s="21" t="n">
        <x:v>2</x:v>
      </x:c>
      <x:c r="B1708" s="21" t="n">
        <x:v>2</x:v>
      </x:c>
      <x:c r="C1708" s="8" t="str">
        <x:v>Table talk — vocabulary in your own words</x:v>
      </x:c>
      <x:c r="D1708" s="8" t="str">
        <x:v>Source passage</x:v>
      </x:c>
      <x:c r="E1708" s="21" t="n">
        <x:v>3</x:v>
      </x:c>
      <x:c r="F1708" s="21" t="n">
        <x:v>3</x:v>
      </x:c>
      <x:c r="G1708"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1708" s="8" t="str">
        <x:v>71</x:v>
      </x:c>
      <x:c r="I1708" s="8" t="str">
        <x:v>Maritime English 3.17 Plus, First Edition 2026, PDF page 71</x:v>
      </x:c>
      <x:c r="J1708" s="8" t="str">
        <x:v>u4-p71-quick-1</x:v>
      </x:c>
      <x:c r="K1708" s="8" t="str"/>
    </x:row>
    <x:row r="1709" ht="334" customHeight="1">
      <x:c r="A1709" s="21" t="n">
        <x:v>2</x:v>
      </x:c>
      <x:c r="B1709" s="21" t="n">
        <x:v>2</x:v>
      </x:c>
      <x:c r="C1709" s="8" t="str">
        <x:v>Table talk — vocabulary in your own words</x:v>
      </x:c>
      <x:c r="D1709" s="8" t="str">
        <x:v>Reference page 71: Position, Weather and Passage — vocabulary</x:v>
      </x:c>
      <x:c r="E1709" s="21" t="n">
        <x:v>1</x:v>
      </x:c>
      <x:c r="F1709" s="21" t="n">
        <x:v>3</x:v>
      </x:c>
      <x:c r="G1709" s="8" t="str">
        <x:v>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1709" s="8" t="str">
        <x:v>71</x:v>
      </x:c>
      <x:c r="I1709" s="8" t="str">
        <x:v>Maritime English 3.17 Plus, First Edition 2026, PDF page 71</x:v>
      </x:c>
      <x:c r="J1709" s="8" t="str">
        <x:v>u4-p71-quick-1</x:v>
      </x:c>
      <x:c r="K1709" s="8" t="str"/>
    </x:row>
    <x:row r="1710" ht="334" customHeight="1">
      <x:c r="A1710" s="21" t="n">
        <x:v>2</x:v>
      </x:c>
      <x:c r="B1710" s="21" t="n">
        <x:v>2</x:v>
      </x:c>
      <x:c r="C1710" s="8" t="str">
        <x:v>Table talk — vocabulary in your own words</x:v>
      </x:c>
      <x:c r="D1710" s="8" t="str">
        <x:v>Reference page 71: Position, Weather and Passage — vocabulary</x:v>
      </x:c>
      <x:c r="E1710" s="21" t="n">
        <x:v>2</x:v>
      </x:c>
      <x:c r="F1710" s="21" t="n">
        <x:v>3</x:v>
      </x:c>
      <x:c r="G1710"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1710" s="8" t="str">
        <x:v>71</x:v>
      </x:c>
      <x:c r="I1710" s="8" t="str">
        <x:v>Maritime English 3.17 Plus, First Edition 2026, PDF page 71</x:v>
      </x:c>
      <x:c r="J1710" s="8" t="str">
        <x:v>u4-p71-quick-1</x:v>
      </x:c>
      <x:c r="K1710" s="8" t="str"/>
    </x:row>
    <x:row r="1711" ht="334" customHeight="1">
      <x:c r="A1711" s="21" t="n">
        <x:v>2</x:v>
      </x:c>
      <x:c r="B1711" s="21" t="n">
        <x:v>2</x:v>
      </x:c>
      <x:c r="C1711" s="8" t="str">
        <x:v>Table talk — vocabulary in your own words</x:v>
      </x:c>
      <x:c r="D1711" s="8" t="str">
        <x:v>Reference page 71: Position, Weather and Passage — vocabulary</x:v>
      </x:c>
      <x:c r="E1711" s="21" t="n">
        <x:v>3</x:v>
      </x:c>
      <x:c r="F1711" s="21" t="n">
        <x:v>3</x:v>
      </x:c>
      <x:c r="G1711"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1711" s="8" t="str">
        <x:v>71</x:v>
      </x:c>
      <x:c r="I1711" s="8" t="str">
        <x:v>Maritime English 3.17 Plus, First Edition 2026, PDF page 71</x:v>
      </x:c>
      <x:c r="J1711" s="8" t="str">
        <x:v>u4-p71-quick-1</x:v>
      </x:c>
      <x:c r="K1711" s="8" t="str"/>
    </x:row>
    <x:row r="1712" ht="334" customHeight="1">
      <x:c r="A1712" s="21" t="n">
        <x:v>2</x:v>
      </x:c>
      <x:c r="B1712" s="21" t="n">
        <x:v>2</x:v>
      </x:c>
      <x:c r="C1712" s="8" t="str">
        <x:v>Meet your crew — The Noon Position and the Forecast</x:v>
      </x:c>
      <x:c r="D1712" s="8" t="str">
        <x:v>Source passage</x:v>
      </x:c>
      <x:c r="E1712" s="21" t="n">
        <x:v>1</x:v>
      </x:c>
      <x:c r="F1712" s="21" t="n">
        <x:v>3</x:v>
      </x:c>
      <x:c r="G1712" s="8" t="str">
        <x:v>PDF PAGE 72
UNIT 4 | B READING AND LISTENING
The Noon Position and the Forecast
  The situation
  Noon on 4 March. These classroom calculations assume constant speed along the remaining route and no
  additional delay. Real passage decisions require the full navigational assessment.
MASTER What is our noon position?
SECOND OFFICER Latitude one one degrees four zero minutes North; longitude one zero zero degrees one
two minutes East. Distance run in the last twenty-four hours is three zero two decimal five nautical miles.
MASTER What are the present heading and speed?
SECOND OFFICER Heading zero eight five degrees gyro; speed twelve decimal four knots. We have two two
nine decimal four nautical miles to run along the remaining route.
</x:v>
      </x:c>
      <x:c r="H1712" s="8" t="str">
        <x:v>72</x:v>
      </x:c>
      <x:c r="I1712" s="8" t="str">
        <x:v>Maritime English 3.17 Plus, First Edition 2026, PDF page 72</x:v>
      </x:c>
      <x:c r="J1712" s="8" t="str">
        <x:v>u4-p72-listen-rehearse</x:v>
      </x:c>
      <x:c r="K1712" s="8" t="str"/>
    </x:row>
    <x:row r="1713" ht="334" customHeight="1">
      <x:c r="A1713" s="21" t="n">
        <x:v>2</x:v>
      </x:c>
      <x:c r="B1713" s="21" t="n">
        <x:v>2</x:v>
      </x:c>
      <x:c r="C1713" s="8" t="str">
        <x:v>Meet your crew — The Noon Position and the Forecast</x:v>
      </x:c>
      <x:c r="D1713" s="8" t="str">
        <x:v>Source passage</x:v>
      </x:c>
      <x:c r="E1713" s="21" t="n">
        <x:v>2</x:v>
      </x:c>
      <x:c r="F1713" s="21" t="n">
        <x:v>3</x:v>
      </x:c>
      <x:c r="G1713" s="8" t="str">
        <x:v>
MASTER What is the forecast for tonight?
SECOND OFFICER Wind south-west force five now, increasing to force seven after midnight. The sea is
moderate, becoming rough, with a north-easterly swell of about two metres.
MASTER And visibility?
SECOND OFFICER Six nautical miles now. The forecast gives two nautical miles or less in rain squalls
between 0200 and 0600.
MASTER We are going to secure movable objects and check the hatch cleats before 1700. Inform the Chief
Officer and the engine room. What is the ETA?
SECOND OFFICER At twelve decimal four knots, 0630 tomorrow. If we maintain that speed until midnight and
then reduce to eight knots, the calculated ETA is about 1005 tomorrow.
MASTER Send the later planning estimate to the agent and state the speed assumption. I will review the
</x:v>
      </x:c>
      <x:c r="H1713" s="8" t="str">
        <x:v>72</x:v>
      </x:c>
      <x:c r="I1713" s="8" t="str">
        <x:v>Maritime English 3.17 Plus, First Edition 2026, PDF page 72</x:v>
      </x:c>
      <x:c r="J1713" s="8" t="str">
        <x:v>u4-p72-listen-rehearse</x:v>
      </x:c>
      <x:c r="K1713" s="8" t="str"/>
    </x:row>
    <x:row r="1714" ht="334" customHeight="1">
      <x:c r="A1714" s="21" t="n">
        <x:v>2</x:v>
      </x:c>
      <x:c r="B1714" s="21" t="n">
        <x:v>2</x:v>
      </x:c>
      <x:c r="C1714" s="8" t="str">
        <x:v>Meet your crew — The Noon Position and the Forecast</x:v>
      </x:c>
      <x:c r="D1714" s="8" t="str">
        <x:v>Source passage</x:v>
      </x:c>
      <x:c r="E1714" s="21" t="n">
        <x:v>3</x:v>
      </x:c>
      <x:c r="F1714" s="21" t="n">
        <x:v>3</x:v>
      </x:c>
      <x:c r="G1714" s="8" t="str">
        <x:v>course and speed at 0400 if the motion becomes bad.
SECOND OFFICER Understood. I will record the forecast, the planned actions and the ETA assumptions
separately.
Original classroom dialogue adapted from the supplied manuscript. Operational data are fictional; this is not a complete operating procedure.
Arithmetic: 229.4 / 12.4 = 18.5 h. At midnight, 80.6 NM remain; at 8 kn this is about 10 h 05 min. Future forms: S6.
  CLASS NOTES</x:v>
      </x:c>
      <x:c r="H1714" s="8" t="str">
        <x:v>72</x:v>
      </x:c>
      <x:c r="I1714" s="8" t="str">
        <x:v>Maritime English 3.17 Plus, First Edition 2026, PDF page 72</x:v>
      </x:c>
      <x:c r="J1714" s="8" t="str">
        <x:v>u4-p72-listen-rehearse</x:v>
      </x:c>
      <x:c r="K1714" s="8" t="str"/>
    </x:row>
    <x:row r="1715" ht="334" customHeight="1">
      <x:c r="A1715" s="21" t="n">
        <x:v>2</x:v>
      </x:c>
      <x:c r="B1715" s="21" t="n">
        <x:v>2</x:v>
      </x:c>
      <x:c r="C1715" s="8" t="str">
        <x:v>Meet your crew — The Noon Position and the Forecast</x:v>
      </x:c>
      <x:c r="D1715" s="8" t="str">
        <x:v>Listening script</x:v>
      </x:c>
      <x:c r="E1715" s="21" t="n">
        <x:v>1</x:v>
      </x:c>
      <x:c r="F1715" s="21" t="n">
        <x:v>3</x:v>
      </x:c>
      <x:c r="G1715" s="8" t="str">
        <x:v>UNIT 4 | B READING AND LISTENING
The Noon Position and the Forecast
  The situation
  Noon on 4 March. These classroom calculations assume constant speed along the remaining route and no
  additional delay. Real passage decisions require the full navigational assessment.
MASTER What is our noon position?
SECOND OFFICER Latitude one one degrees four zero minutes North; longitude one zero zero degrees one
two minutes East. Distance run in the last twenty-four hours is three zero two decimal five nautical miles.
MASTER What are the present heading and speed?
SECOND OFFICER Heading zero eight five degrees gyro; speed twelve decimal four knots. We have two two
nine decimal four nautical miles to run along the remaining route.
</x:v>
      </x:c>
      <x:c r="H1715" s="8" t="str">
        <x:v>72</x:v>
      </x:c>
      <x:c r="I1715" s="8" t="str">
        <x:v>Maritime English 3.17 Plus, First Edition 2026, PDF page 72</x:v>
      </x:c>
      <x:c r="J1715" s="8" t="str">
        <x:v>u4-p72-listen-rehearse</x:v>
      </x:c>
      <x:c r="K1715" s="8" t="str"/>
    </x:row>
    <x:row r="1716" ht="334" customHeight="1">
      <x:c r="A1716" s="21" t="n">
        <x:v>2</x:v>
      </x:c>
      <x:c r="B1716" s="21" t="n">
        <x:v>2</x:v>
      </x:c>
      <x:c r="C1716" s="8" t="str">
        <x:v>Meet your crew — The Noon Position and the Forecast</x:v>
      </x:c>
      <x:c r="D1716" s="8" t="str">
        <x:v>Listening script</x:v>
      </x:c>
      <x:c r="E1716" s="21" t="n">
        <x:v>2</x:v>
      </x:c>
      <x:c r="F1716" s="21" t="n">
        <x:v>3</x:v>
      </x:c>
      <x:c r="G1716" s="8" t="str">
        <x:v>MASTER What is the forecast for tonight?
SECOND OFFICER Wind south-west force five now, increasing to force seven after midnight. The sea is
moderate, becoming rough, with a north-easterly swell of about two metres.
MASTER And visibility?
SECOND OFFICER Six nautical miles now. The forecast gives two nautical miles or less in rain squalls
between 0200 and 0600.
MASTER We are going to secure movable objects and check the hatch cleats before 1700. Inform the Chief
Officer and the engine room. What is the ETA?
SECOND OFFICER At twelve decimal four knots, 0630 tomorrow. If we maintain that speed until midnight and
then reduce to eight knots, the calculated ETA is about 1005 tomorrow.
MASTER Send the later planning estimate to the agent and state the speed assumption. I will review the
course and speed at 0400 if the motion becomes bad.
</x:v>
      </x:c>
      <x:c r="H1716" s="8" t="str">
        <x:v>72</x:v>
      </x:c>
      <x:c r="I1716" s="8" t="str">
        <x:v>Maritime English 3.17 Plus, First Edition 2026, PDF page 72</x:v>
      </x:c>
      <x:c r="J1716" s="8" t="str">
        <x:v>u4-p72-listen-rehearse</x:v>
      </x:c>
      <x:c r="K1716" s="8" t="str"/>
    </x:row>
    <x:row r="1717" ht="334" customHeight="1">
      <x:c r="A1717" s="21" t="n">
        <x:v>2</x:v>
      </x:c>
      <x:c r="B1717" s="21" t="n">
        <x:v>2</x:v>
      </x:c>
      <x:c r="C1717" s="8" t="str">
        <x:v>Meet your crew — The Noon Position and the Forecast</x:v>
      </x:c>
      <x:c r="D1717" s="8" t="str">
        <x:v>Listening script</x:v>
      </x:c>
      <x:c r="E1717" s="21" t="n">
        <x:v>3</x:v>
      </x:c>
      <x:c r="F1717" s="21" t="n">
        <x:v>3</x:v>
      </x:c>
      <x:c r="G1717" s="8" t="str">
        <x:v>
SECOND OFFICER Understood. I will record the forecast, the planned actions and the ETA assumptions
separately.
Original classroom dialogue adapted from the supplied manuscript. Operational data are fictional; this is not a complete operating procedure.
Arithmetic: 229.4 / 12.4 = 18.5 h. At midnight, 80.6 NM remain; at 8 kn this is about 10 h 05 min. Future forms: S6.
  CLASS NOTES</x:v>
      </x:c>
      <x:c r="H1717" s="8" t="str">
        <x:v>72</x:v>
      </x:c>
      <x:c r="I1717" s="8" t="str">
        <x:v>Maritime English 3.17 Plus, First Edition 2026, PDF page 72</x:v>
      </x:c>
      <x:c r="J1717" s="8" t="str">
        <x:v>u4-p72-listen-rehearse</x:v>
      </x:c>
      <x:c r="K1717" s="8" t="str"/>
    </x:row>
    <x:row r="1718" ht="334" customHeight="1">
      <x:c r="A1718" s="21" t="n">
        <x:v>2</x:v>
      </x:c>
      <x:c r="B1718" s="21" t="n">
        <x:v>2</x:v>
      </x:c>
      <x:c r="C1718" s="8" t="str">
        <x:v>Meet your crew — The Noon Position and the Forecast</x:v>
      </x:c>
      <x:c r="D1718" s="8" t="str">
        <x:v>Adaptation</x:v>
      </x:c>
      <x:c r="E1718" s="21" t="n">
        <x:v>1</x:v>
      </x:c>
      <x:c r="F1718" s="21" t="n">
        <x:v>1</x:v>
      </x:c>
      <x:c r="G1718" s="8" t="str">
        <x:v>Original printed dialogue read with device speech. The device voice is a practice aid; pronunciation and turn-taking are not automatically assessed.</x:v>
      </x:c>
      <x:c r="H1718" s="8" t="str">
        <x:v>72</x:v>
      </x:c>
      <x:c r="I1718" s="8" t="str">
        <x:v>Maritime English 3.17 Plus, First Edition 2026, PDF page 72</x:v>
      </x:c>
      <x:c r="J1718" s="8" t="str">
        <x:v>u4-p72-listen-rehearse</x:v>
      </x:c>
      <x:c r="K1718" s="8" t="str"/>
    </x:row>
    <x:row r="1719" ht="334" customHeight="1">
      <x:c r="A1719" s="21" t="n">
        <x:v>2</x:v>
      </x:c>
      <x:c r="B1719" s="21" t="n">
        <x:v>2</x:v>
      </x:c>
      <x:c r="C1719" s="8" t="str">
        <x:v>Meet your crew — The Noon Position and the Forecast</x:v>
      </x:c>
      <x:c r="D1719" s="8" t="str">
        <x:v>Reference page 72: The Noon Position and the Forecast</x:v>
      </x:c>
      <x:c r="E1719" s="21" t="n">
        <x:v>1</x:v>
      </x:c>
      <x:c r="F1719" s="21" t="n">
        <x:v>3</x:v>
      </x:c>
      <x:c r="G1719" s="8" t="str">
        <x:v>UNIT 4 | B READING AND LISTENING
The Noon Position and the Forecast
  The situation
  Noon on 4 March. These classroom calculations assume constant speed along the remaining route and no
  additional delay. Real passage decisions require the full navigational assessment.
MASTER What is our noon position?
SECOND OFFICER Latitude one one degrees four zero minutes North; longitude one zero zero degrees one
two minutes East. Distance run in the last twenty-four hours is three zero two decimal five nautical miles.
MASTER What are the present heading and speed?
SECOND OFFICER Heading zero eight five degrees gyro; speed twelve decimal four knots. We have two two
nine decimal four nautical miles to run along the remaining route.
</x:v>
      </x:c>
      <x:c r="H1719" s="8" t="str">
        <x:v>72</x:v>
      </x:c>
      <x:c r="I1719" s="8" t="str">
        <x:v>Maritime English 3.17 Plus, First Edition 2026, PDF page 72</x:v>
      </x:c>
      <x:c r="J1719" s="8" t="str">
        <x:v>u4-p72-listen-rehearse</x:v>
      </x:c>
      <x:c r="K1719" s="8" t="str"/>
    </x:row>
    <x:row r="1720" ht="334" customHeight="1">
      <x:c r="A1720" s="21" t="n">
        <x:v>2</x:v>
      </x:c>
      <x:c r="B1720" s="21" t="n">
        <x:v>2</x:v>
      </x:c>
      <x:c r="C1720" s="8" t="str">
        <x:v>Meet your crew — The Noon Position and the Forecast</x:v>
      </x:c>
      <x:c r="D1720" s="8" t="str">
        <x:v>Reference page 72: The Noon Position and the Forecast</x:v>
      </x:c>
      <x:c r="E1720" s="21" t="n">
        <x:v>2</x:v>
      </x:c>
      <x:c r="F1720" s="21" t="n">
        <x:v>3</x:v>
      </x:c>
      <x:c r="G1720" s="8" t="str">
        <x:v>MASTER What is the forecast for tonight?
SECOND OFFICER Wind south-west force five now, increasing to force seven after midnight. The sea is
moderate, becoming rough, with a north-easterly swell of about two metres.
MASTER And visibility?
SECOND OFFICER Six nautical miles now. The forecast gives two nautical miles or less in rain squalls
between 0200 and 0600.
MASTER We are going to secure movable objects and check the hatch cleats before 1700. Inform the Chief
Officer and the engine room. What is the ETA?
SECOND OFFICER At twelve decimal four knots, 0630 tomorrow. If we maintain that speed until midnight and
then reduce to eight knots, the calculated ETA is about 1005 tomorrow.
MASTER Send the later planning estimate to the agent and state the speed assumption. I will review the
course and speed at 0400 if the motion becomes bad.
</x:v>
      </x:c>
      <x:c r="H1720" s="8" t="str">
        <x:v>72</x:v>
      </x:c>
      <x:c r="I1720" s="8" t="str">
        <x:v>Maritime English 3.17 Plus, First Edition 2026, PDF page 72</x:v>
      </x:c>
      <x:c r="J1720" s="8" t="str">
        <x:v>u4-p72-listen-rehearse</x:v>
      </x:c>
      <x:c r="K1720" s="8" t="str"/>
    </x:row>
    <x:row r="1721" ht="334" customHeight="1">
      <x:c r="A1721" s="21" t="n">
        <x:v>2</x:v>
      </x:c>
      <x:c r="B1721" s="21" t="n">
        <x:v>2</x:v>
      </x:c>
      <x:c r="C1721" s="8" t="str">
        <x:v>Meet your crew — The Noon Position and the Forecast</x:v>
      </x:c>
      <x:c r="D1721" s="8" t="str">
        <x:v>Reference page 72: The Noon Position and the Forecast</x:v>
      </x:c>
      <x:c r="E1721" s="21" t="n">
        <x:v>3</x:v>
      </x:c>
      <x:c r="F1721" s="21" t="n">
        <x:v>3</x:v>
      </x:c>
      <x:c r="G1721" s="8" t="str">
        <x:v>
SECOND OFFICER Understood. I will record the forecast, the planned actions and the ETA assumptions
separately.
Original classroom dialogue adapted from the supplied manuscript. Operational data are fictional; this is not a complete operating procedure.
Arithmetic: 229.4 / 12.4 = 18.5 h. At midnight, 80.6 NM remain; at 8 kn this is about 10 h 05 min. Future forms: S6.
  CLASS NOTES</x:v>
      </x:c>
      <x:c r="H1721" s="8" t="str">
        <x:v>72</x:v>
      </x:c>
      <x:c r="I1721" s="8" t="str">
        <x:v>Maritime English 3.17 Plus, First Edition 2026, PDF page 72</x:v>
      </x:c>
      <x:c r="J1721" s="8" t="str">
        <x:v>u4-p72-listen-rehearse</x:v>
      </x:c>
      <x:c r="K1721" s="8" t="str"/>
    </x:row>
    <x:row r="1722" ht="334" customHeight="1">
      <x:c r="A1722" s="21" t="n">
        <x:v>2</x:v>
      </x:c>
      <x:c r="B1722" s="21" t="n">
        <x:v>2</x:v>
      </x:c>
      <x:c r="C1722" s="8" t="str">
        <x:v>Meet your crew — The Noon Position and the Forecast</x:v>
      </x:c>
      <x:c r="D1722" s="8" t="str">
        <x:v>Reference page 71: Position, Weather and Passage — vocabulary</x:v>
      </x:c>
      <x:c r="E1722" s="21" t="n">
        <x:v>1</x:v>
      </x:c>
      <x:c r="F1722" s="21" t="n">
        <x:v>3</x:v>
      </x:c>
      <x:c r="G1722" s="8" t="str">
        <x:v>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1722" s="8" t="str">
        <x:v>71</x:v>
      </x:c>
      <x:c r="I1722" s="8" t="str">
        <x:v>Maritime English 3.17 Plus, First Edition 2026, PDF page 71</x:v>
      </x:c>
      <x:c r="J1722" s="8" t="str">
        <x:v>u4-p72-listen-rehearse</x:v>
      </x:c>
      <x:c r="K1722" s="8" t="str"/>
    </x:row>
    <x:row r="1723" ht="334" customHeight="1">
      <x:c r="A1723" s="21" t="n">
        <x:v>2</x:v>
      </x:c>
      <x:c r="B1723" s="21" t="n">
        <x:v>2</x:v>
      </x:c>
      <x:c r="C1723" s="8" t="str">
        <x:v>Meet your crew — The Noon Position and the Forecast</x:v>
      </x:c>
      <x:c r="D1723" s="8" t="str">
        <x:v>Reference page 71: Position, Weather and Passage — vocabulary</x:v>
      </x:c>
      <x:c r="E1723" s="21" t="n">
        <x:v>2</x:v>
      </x:c>
      <x:c r="F1723" s="21" t="n">
        <x:v>3</x:v>
      </x:c>
      <x:c r="G1723"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1723" s="8" t="str">
        <x:v>71</x:v>
      </x:c>
      <x:c r="I1723" s="8" t="str">
        <x:v>Maritime English 3.17 Plus, First Edition 2026, PDF page 71</x:v>
      </x:c>
      <x:c r="J1723" s="8" t="str">
        <x:v>u4-p72-listen-rehearse</x:v>
      </x:c>
      <x:c r="K1723" s="8" t="str"/>
    </x:row>
    <x:row r="1724" ht="334" customHeight="1">
      <x:c r="A1724" s="21" t="n">
        <x:v>2</x:v>
      </x:c>
      <x:c r="B1724" s="21" t="n">
        <x:v>2</x:v>
      </x:c>
      <x:c r="C1724" s="8" t="str">
        <x:v>Meet your crew — The Noon Position and the Forecast</x:v>
      </x:c>
      <x:c r="D1724" s="8" t="str">
        <x:v>Reference page 71: Position, Weather and Passage — vocabulary</x:v>
      </x:c>
      <x:c r="E1724" s="21" t="n">
        <x:v>3</x:v>
      </x:c>
      <x:c r="F1724" s="21" t="n">
        <x:v>3</x:v>
      </x:c>
      <x:c r="G1724"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1724" s="8" t="str">
        <x:v>71</x:v>
      </x:c>
      <x:c r="I1724" s="8" t="str">
        <x:v>Maritime English 3.17 Plus, First Edition 2026, PDF page 71</x:v>
      </x:c>
      <x:c r="J1724" s="8" t="str">
        <x:v>u4-p72-listen-rehearse</x:v>
      </x:c>
      <x:c r="K1724" s="8" t="str"/>
    </x:row>
    <x:row r="1725" ht="334" customHeight="1">
      <x:c r="A1725" s="21" t="n">
        <x:v>2</x:v>
      </x:c>
      <x:c r="B1725" s="21" t="n">
        <x:v>2</x:v>
      </x:c>
      <x:c r="C1725" s="8" t="str">
        <x:v>Understand the exchange · round 1</x:v>
      </x:c>
      <x:c r="D1725" s="8" t="str">
        <x:v>Source passage</x:v>
      </x:c>
      <x:c r="E1725" s="21" t="n">
        <x:v>1</x:v>
      </x:c>
      <x:c r="F1725" s="21" t="n">
        <x:v>2</x:v>
      </x:c>
      <x:c r="G1725" s="8" t="str">
        <x:v>PDF PAGE 73
UNIT 4 | B COMPREHENSION AND LANGUAGE IN CONTEXT
Understand the exchange
Read or listen to the dialogue. Answer from what the speakers actually say. Where a question asks why,
support your answer with the exchange and the language notes.
Comprehension
1. State the vessel's noon position and the distance run in the last 24 hours.
2. What is the wind doing tonight, and when is the change expected?
3. What is the visibility now, and what is it forecast to become, and between what hours?
4. What two things does the Master want done before dark, and by what time?
</x:v>
      </x:c>
      <x:c r="H1725" s="8" t="str">
        <x:v>73</x:v>
      </x:c>
      <x:c r="I1725" s="8" t="str">
        <x:v>Maritime English 3.17 Plus, First Edition 2026, PDF page 73</x:v>
      </x:c>
      <x:c r="J1725" s="8" t="str">
        <x:v>u4-p73-round-1</x:v>
      </x:c>
      <x:c r="K1725" s="8" t="str"/>
    </x:row>
    <x:row r="1726" ht="334" customHeight="1">
      <x:c r="A1726" s="21" t="n">
        <x:v>2</x:v>
      </x:c>
      <x:c r="B1726" s="21" t="n">
        <x:v>2</x:v>
      </x:c>
      <x:c r="C1726" s="8" t="str">
        <x:v>Understand the exchange · round 1</x:v>
      </x:c>
      <x:c r="D1726" s="8" t="str">
        <x:v>Source passage</x:v>
      </x:c>
      <x:c r="E1726" s="21" t="n">
        <x:v>2</x:v>
      </x:c>
      <x:c r="F1726" s="21" t="n">
        <x:v>2</x:v>
      </x:c>
      <x:c r="G1726" s="8" t="str">
        <x:v>5. What two ETAs are discussed, and what change in speed explains the later one?
Language in context
1. "one zero zero degrees, one two minutes" — find a spoken position. Why is each digit said separately?
2. "increasing to force seven" — find this. Which two words show that the weather is changing?
3. Find “going to secure”. What action is planned, and what deadline is given?
4. Find “I will alter course”. What condition does the Master attach to this intention?
  Connect the three reading formats
  Next, read the written document in B2. Then read the separate B3 article, “From Forecast to Passage
  Decision”. Compare the information you hear with the information a reader can verify.
  CLASS NOTES</x:v>
      </x:c>
      <x:c r="H1726" s="8" t="str">
        <x:v>73</x:v>
      </x:c>
      <x:c r="I1726" s="8" t="str">
        <x:v>Maritime English 3.17 Plus, First Edition 2026, PDF page 73</x:v>
      </x:c>
      <x:c r="J1726" s="8" t="str">
        <x:v>u4-p73-round-1</x:v>
      </x:c>
      <x:c r="K1726" s="8" t="str"/>
    </x:row>
    <x:row r="1727" ht="334" customHeight="1">
      <x:c r="A1727" s="21" t="n">
        <x:v>2</x:v>
      </x:c>
      <x:c r="B1727" s="21" t="n">
        <x:v>2</x:v>
      </x:c>
      <x:c r="C1727" s="8" t="str">
        <x:v>Understand the exchange · round 1</x:v>
      </x:c>
      <x:c r="D1727" s="8" t="str">
        <x:v>Reference page 73: Understand the exchange</x:v>
      </x:c>
      <x:c r="E1727" s="21" t="n">
        <x:v>1</x:v>
      </x:c>
      <x:c r="F1727" s="21" t="n">
        <x:v>2</x:v>
      </x:c>
      <x:c r="G1727" s="8" t="str">
        <x:v>UNIT 4 | B COMPREHENSION AND LANGUAGE IN CONTEXT
Understand the exchange
Read or listen to the dialogue. Answer from what the speakers actually say. Where a question asks why,
support your answer with the exchange and the language notes.
Comprehension
1. State the vessel's noon position and the distance run in the last 24 hours.
2. What is the wind doing tonight, and when is the change expected?
3. What is the visibility now, and what is it forecast to become, and between what hours?
4. What two things does the Master want done before dark, and by what time?
5. What two ETAs are discussed, and what change in speed explains the later one?
</x:v>
      </x:c>
      <x:c r="H1727" s="8" t="str">
        <x:v>73</x:v>
      </x:c>
      <x:c r="I1727" s="8" t="str">
        <x:v>Maritime English 3.17 Plus, First Edition 2026, PDF page 73</x:v>
      </x:c>
      <x:c r="J1727" s="8" t="str">
        <x:v>u4-p73-round-1</x:v>
      </x:c>
      <x:c r="K1727" s="8" t="str"/>
    </x:row>
    <x:row r="1728" ht="334" customHeight="1">
      <x:c r="A1728" s="21" t="n">
        <x:v>2</x:v>
      </x:c>
      <x:c r="B1728" s="21" t="n">
        <x:v>2</x:v>
      </x:c>
      <x:c r="C1728" s="8" t="str">
        <x:v>Understand the exchange · round 1</x:v>
      </x:c>
      <x:c r="D1728" s="8" t="str">
        <x:v>Reference page 73: Understand the exchange</x:v>
      </x:c>
      <x:c r="E1728" s="21" t="n">
        <x:v>2</x:v>
      </x:c>
      <x:c r="F1728" s="21" t="n">
        <x:v>2</x:v>
      </x:c>
      <x:c r="G1728" s="8" t="str">
        <x:v>
Language in context
1. "one zero zero degrees, one two minutes" — find a spoken position. Why is each digit said separately?
2. "increasing to force seven" — find this. Which two words show that the weather is changing?
3. Find “going to secure”. What action is planned, and what deadline is given?
4. Find “I will alter course”. What condition does the Master attach to this intention?
  Connect the three reading formats
  Next, read the written document in B2. Then read the separate B3 article, “From Forecast to Passage
  Decision”. Compare the information you hear with the information a reader can verify.
  CLASS NOTES</x:v>
      </x:c>
      <x:c r="H1728" s="8" t="str">
        <x:v>73</x:v>
      </x:c>
      <x:c r="I1728" s="8" t="str">
        <x:v>Maritime English 3.17 Plus, First Edition 2026, PDF page 73</x:v>
      </x:c>
      <x:c r="J1728" s="8" t="str">
        <x:v>u4-p73-round-1</x:v>
      </x:c>
      <x:c r="K1728" s="8" t="str"/>
    </x:row>
    <x:row r="1729" ht="334" customHeight="1">
      <x:c r="A1729" s="21" t="n">
        <x:v>2</x:v>
      </x:c>
      <x:c r="B1729" s="21" t="n">
        <x:v>2</x:v>
      </x:c>
      <x:c r="C1729" s="8" t="str">
        <x:v>Understand the exchange · round 1</x:v>
      </x:c>
      <x:c r="D1729" s="8" t="str">
        <x:v>Reference page 71: Position, Weather and Passage — vocabulary</x:v>
      </x:c>
      <x:c r="E1729" s="21" t="n">
        <x:v>1</x:v>
      </x:c>
      <x:c r="F1729" s="21" t="n">
        <x:v>3</x:v>
      </x:c>
      <x:c r="G1729" s="8" t="str">
        <x:v>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1729" s="8" t="str">
        <x:v>71</x:v>
      </x:c>
      <x:c r="I1729" s="8" t="str">
        <x:v>Maritime English 3.17 Plus, First Edition 2026, PDF page 71</x:v>
      </x:c>
      <x:c r="J1729" s="8" t="str">
        <x:v>u4-p73-round-1</x:v>
      </x:c>
      <x:c r="K1729" s="8" t="str"/>
    </x:row>
    <x:row r="1730" ht="334" customHeight="1">
      <x:c r="A1730" s="21" t="n">
        <x:v>2</x:v>
      </x:c>
      <x:c r="B1730" s="21" t="n">
        <x:v>2</x:v>
      </x:c>
      <x:c r="C1730" s="8" t="str">
        <x:v>Understand the exchange · round 1</x:v>
      </x:c>
      <x:c r="D1730" s="8" t="str">
        <x:v>Reference page 71: Position, Weather and Passage — vocabulary</x:v>
      </x:c>
      <x:c r="E1730" s="21" t="n">
        <x:v>2</x:v>
      </x:c>
      <x:c r="F1730" s="21" t="n">
        <x:v>3</x:v>
      </x:c>
      <x:c r="G1730"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1730" s="8" t="str">
        <x:v>71</x:v>
      </x:c>
      <x:c r="I1730" s="8" t="str">
        <x:v>Maritime English 3.17 Plus, First Edition 2026, PDF page 71</x:v>
      </x:c>
      <x:c r="J1730" s="8" t="str">
        <x:v>u4-p73-round-1</x:v>
      </x:c>
      <x:c r="K1730" s="8" t="str"/>
    </x:row>
    <x:row r="1731" ht="334" customHeight="1">
      <x:c r="A1731" s="21" t="n">
        <x:v>2</x:v>
      </x:c>
      <x:c r="B1731" s="21" t="n">
        <x:v>2</x:v>
      </x:c>
      <x:c r="C1731" s="8" t="str">
        <x:v>Understand the exchange · round 1</x:v>
      </x:c>
      <x:c r="D1731" s="8" t="str">
        <x:v>Reference page 71: Position, Weather and Passage — vocabulary</x:v>
      </x:c>
      <x:c r="E1731" s="21" t="n">
        <x:v>3</x:v>
      </x:c>
      <x:c r="F1731" s="21" t="n">
        <x:v>3</x:v>
      </x:c>
      <x:c r="G1731"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1731" s="8" t="str">
        <x:v>71</x:v>
      </x:c>
      <x:c r="I1731" s="8" t="str">
        <x:v>Maritime English 3.17 Plus, First Edition 2026, PDF page 71</x:v>
      </x:c>
      <x:c r="J1731" s="8" t="str">
        <x:v>u4-p73-round-1</x:v>
      </x:c>
      <x:c r="K1731" s="8" t="str"/>
    </x:row>
    <x:row r="1732" ht="334" customHeight="1">
      <x:c r="A1732" s="21" t="n">
        <x:v>2</x:v>
      </x:c>
      <x:c r="B1732" s="21" t="n">
        <x:v>2</x:v>
      </x:c>
      <x:c r="C1732" s="8" t="str">
        <x:v>Understand the exchange · round 1</x:v>
      </x:c>
      <x:c r="D1732" s="8" t="str">
        <x:v>Reference page 72: The Noon Position and the Forecast</x:v>
      </x:c>
      <x:c r="E1732" s="21" t="n">
        <x:v>1</x:v>
      </x:c>
      <x:c r="F1732" s="21" t="n">
        <x:v>3</x:v>
      </x:c>
      <x:c r="G1732" s="8" t="str">
        <x:v>UNIT 4 | B READING AND LISTENING
The Noon Position and the Forecast
  The situation
  Noon on 4 March. These classroom calculations assume constant speed along the remaining route and no
  additional delay. Real passage decisions require the full navigational assessment.
MASTER What is our noon position?
SECOND OFFICER Latitude one one degrees four zero minutes North; longitude one zero zero degrees one
two minutes East. Distance run in the last twenty-four hours is three zero two decimal five nautical miles.
MASTER What are the present heading and speed?
SECOND OFFICER Heading zero eight five degrees gyro; speed twelve decimal four knots. We have two two
nine decimal four nautical miles to run along the remaining route.
</x:v>
      </x:c>
      <x:c r="H1732" s="8" t="str">
        <x:v>72</x:v>
      </x:c>
      <x:c r="I1732" s="8" t="str">
        <x:v>Maritime English 3.17 Plus, First Edition 2026, PDF page 72</x:v>
      </x:c>
      <x:c r="J1732" s="8" t="str">
        <x:v>u4-p73-round-1</x:v>
      </x:c>
      <x:c r="K1732" s="8" t="str"/>
    </x:row>
    <x:row r="1733" ht="334" customHeight="1">
      <x:c r="A1733" s="21" t="n">
        <x:v>2</x:v>
      </x:c>
      <x:c r="B1733" s="21" t="n">
        <x:v>2</x:v>
      </x:c>
      <x:c r="C1733" s="8" t="str">
        <x:v>Understand the exchange · round 1</x:v>
      </x:c>
      <x:c r="D1733" s="8" t="str">
        <x:v>Reference page 72: The Noon Position and the Forecast</x:v>
      </x:c>
      <x:c r="E1733" s="21" t="n">
        <x:v>2</x:v>
      </x:c>
      <x:c r="F1733" s="21" t="n">
        <x:v>3</x:v>
      </x:c>
      <x:c r="G1733" s="8" t="str">
        <x:v>MASTER What is the forecast for tonight?
SECOND OFFICER Wind south-west force five now, increasing to force seven after midnight. The sea is
moderate, becoming rough, with a north-easterly swell of about two metres.
MASTER And visibility?
SECOND OFFICER Six nautical miles now. The forecast gives two nautical miles or less in rain squalls
between 0200 and 0600.
MASTER We are going to secure movable objects and check the hatch cleats before 1700. Inform the Chief
Officer and the engine room. What is the ETA?
SECOND OFFICER At twelve decimal four knots, 0630 tomorrow. If we maintain that speed until midnight and
then reduce to eight knots, the calculated ETA is about 1005 tomorrow.
MASTER Send the later planning estimate to the agent and state the speed assumption. I will review the
course and speed at 0400 if the motion becomes bad.
</x:v>
      </x:c>
      <x:c r="H1733" s="8" t="str">
        <x:v>72</x:v>
      </x:c>
      <x:c r="I1733" s="8" t="str">
        <x:v>Maritime English 3.17 Plus, First Edition 2026, PDF page 72</x:v>
      </x:c>
      <x:c r="J1733" s="8" t="str">
        <x:v>u4-p73-round-1</x:v>
      </x:c>
      <x:c r="K1733" s="8" t="str"/>
    </x:row>
    <x:row r="1734" ht="334" customHeight="1">
      <x:c r="A1734" s="21" t="n">
        <x:v>2</x:v>
      </x:c>
      <x:c r="B1734" s="21" t="n">
        <x:v>2</x:v>
      </x:c>
      <x:c r="C1734" s="8" t="str">
        <x:v>Understand the exchange · round 1</x:v>
      </x:c>
      <x:c r="D1734" s="8" t="str">
        <x:v>Reference page 72: The Noon Position and the Forecast</x:v>
      </x:c>
      <x:c r="E1734" s="21" t="n">
        <x:v>3</x:v>
      </x:c>
      <x:c r="F1734" s="21" t="n">
        <x:v>3</x:v>
      </x:c>
      <x:c r="G1734" s="8" t="str">
        <x:v>
SECOND OFFICER Understood. I will record the forecast, the planned actions and the ETA assumptions
separately.
Original classroom dialogue adapted from the supplied manuscript. Operational data are fictional; this is not a complete operating procedure.
Arithmetic: 229.4 / 12.4 = 18.5 h. At midnight, 80.6 NM remain; at 8 kn this is about 10 h 05 min. Future forms: S6.
  CLASS NOTES</x:v>
      </x:c>
      <x:c r="H1734" s="8" t="str">
        <x:v>72</x:v>
      </x:c>
      <x:c r="I1734" s="8" t="str">
        <x:v>Maritime English 3.17 Plus, First Edition 2026, PDF page 72</x:v>
      </x:c>
      <x:c r="J1734" s="8" t="str">
        <x:v>u4-p73-round-1</x:v>
      </x:c>
      <x:c r="K1734" s="8" t="str"/>
    </x:row>
    <x:row r="1735" ht="334" customHeight="1">
      <x:c r="A1735" s="21" t="n">
        <x:v>2</x:v>
      </x:c>
      <x:c r="B1735" s="21" t="n">
        <x:v>2</x:v>
      </x:c>
      <x:c r="C1735" s="8" t="str">
        <x:v>Understand the exchange · round 2</x:v>
      </x:c>
      <x:c r="D1735" s="8" t="str">
        <x:v>Source passage</x:v>
      </x:c>
      <x:c r="E1735" s="21" t="n">
        <x:v>1</x:v>
      </x:c>
      <x:c r="F1735" s="21" t="n">
        <x:v>2</x:v>
      </x:c>
      <x:c r="G1735" s="8" t="str">
        <x:v>PDF PAGE 73
UNIT 4 | B COMPREHENSION AND LANGUAGE IN CONTEXT
Understand the exchange
Read or listen to the dialogue. Answer from what the speakers actually say. Where a question asks why,
support your answer with the exchange and the language notes.
Comprehension
1. State the vessel's noon position and the distance run in the last 24 hours.
2. What is the wind doing tonight, and when is the change expected?
3. What is the visibility now, and what is it forecast to become, and between what hours?
4. What two things does the Master want done before dark, and by what time?
</x:v>
      </x:c>
      <x:c r="H1735" s="8" t="str">
        <x:v>73</x:v>
      </x:c>
      <x:c r="I1735" s="8" t="str">
        <x:v>Maritime English 3.17 Plus, First Edition 2026, PDF page 73</x:v>
      </x:c>
      <x:c r="J1735" s="8" t="str">
        <x:v>u4-p73-round-2</x:v>
      </x:c>
      <x:c r="K1735" s="8" t="str"/>
    </x:row>
    <x:row r="1736" ht="334" customHeight="1">
      <x:c r="A1736" s="21" t="n">
        <x:v>2</x:v>
      </x:c>
      <x:c r="B1736" s="21" t="n">
        <x:v>2</x:v>
      </x:c>
      <x:c r="C1736" s="8" t="str">
        <x:v>Understand the exchange · round 2</x:v>
      </x:c>
      <x:c r="D1736" s="8" t="str">
        <x:v>Source passage</x:v>
      </x:c>
      <x:c r="E1736" s="21" t="n">
        <x:v>2</x:v>
      </x:c>
      <x:c r="F1736" s="21" t="n">
        <x:v>2</x:v>
      </x:c>
      <x:c r="G1736" s="8" t="str">
        <x:v>5. What two ETAs are discussed, and what change in speed explains the later one?
Language in context
1. "one zero zero degrees, one two minutes" — find a spoken position. Why is each digit said separately?
2. "increasing to force seven" — find this. Which two words show that the weather is changing?
3. Find “going to secure”. What action is planned, and what deadline is given?
4. Find “I will alter course”. What condition does the Master attach to this intention?
  Connect the three reading formats
  Next, read the written document in B2. Then read the separate B3 article, “From Forecast to Passage
  Decision”. Compare the information you hear with the information a reader can verify.
  CLASS NOTES</x:v>
      </x:c>
      <x:c r="H1736" s="8" t="str">
        <x:v>73</x:v>
      </x:c>
      <x:c r="I1736" s="8" t="str">
        <x:v>Maritime English 3.17 Plus, First Edition 2026, PDF page 73</x:v>
      </x:c>
      <x:c r="J1736" s="8" t="str">
        <x:v>u4-p73-round-2</x:v>
      </x:c>
      <x:c r="K1736" s="8" t="str"/>
    </x:row>
    <x:row r="1737" ht="334" customHeight="1">
      <x:c r="A1737" s="21" t="n">
        <x:v>2</x:v>
      </x:c>
      <x:c r="B1737" s="21" t="n">
        <x:v>2</x:v>
      </x:c>
      <x:c r="C1737" s="8" t="str">
        <x:v>Understand the exchange · round 2</x:v>
      </x:c>
      <x:c r="D1737" s="8" t="str">
        <x:v>Reference page 73: Understand the exchange</x:v>
      </x:c>
      <x:c r="E1737" s="21" t="n">
        <x:v>1</x:v>
      </x:c>
      <x:c r="F1737" s="21" t="n">
        <x:v>2</x:v>
      </x:c>
      <x:c r="G1737" s="8" t="str">
        <x:v>UNIT 4 | B COMPREHENSION AND LANGUAGE IN CONTEXT
Understand the exchange
Read or listen to the dialogue. Answer from what the speakers actually say. Where a question asks why,
support your answer with the exchange and the language notes.
Comprehension
1. State the vessel's noon position and the distance run in the last 24 hours.
2. What is the wind doing tonight, and when is the change expected?
3. What is the visibility now, and what is it forecast to become, and between what hours?
4. What two things does the Master want done before dark, and by what time?
5. What two ETAs are discussed, and what change in speed explains the later one?
</x:v>
      </x:c>
      <x:c r="H1737" s="8" t="str">
        <x:v>73</x:v>
      </x:c>
      <x:c r="I1737" s="8" t="str">
        <x:v>Maritime English 3.17 Plus, First Edition 2026, PDF page 73</x:v>
      </x:c>
      <x:c r="J1737" s="8" t="str">
        <x:v>u4-p73-round-2</x:v>
      </x:c>
      <x:c r="K1737" s="8" t="str"/>
    </x:row>
    <x:row r="1738" ht="334" customHeight="1">
      <x:c r="A1738" s="21" t="n">
        <x:v>2</x:v>
      </x:c>
      <x:c r="B1738" s="21" t="n">
        <x:v>2</x:v>
      </x:c>
      <x:c r="C1738" s="8" t="str">
        <x:v>Understand the exchange · round 2</x:v>
      </x:c>
      <x:c r="D1738" s="8" t="str">
        <x:v>Reference page 73: Understand the exchange</x:v>
      </x:c>
      <x:c r="E1738" s="21" t="n">
        <x:v>2</x:v>
      </x:c>
      <x:c r="F1738" s="21" t="n">
        <x:v>2</x:v>
      </x:c>
      <x:c r="G1738" s="8" t="str">
        <x:v>
Language in context
1. "one zero zero degrees, one two minutes" — find a spoken position. Why is each digit said separately?
2. "increasing to force seven" — find this. Which two words show that the weather is changing?
3. Find “going to secure”. What action is planned, and what deadline is given?
4. Find “I will alter course”. What condition does the Master attach to this intention?
  Connect the three reading formats
  Next, read the written document in B2. Then read the separate B3 article, “From Forecast to Passage
  Decision”. Compare the information you hear with the information a reader can verify.
  CLASS NOTES</x:v>
      </x:c>
      <x:c r="H1738" s="8" t="str">
        <x:v>73</x:v>
      </x:c>
      <x:c r="I1738" s="8" t="str">
        <x:v>Maritime English 3.17 Plus, First Edition 2026, PDF page 73</x:v>
      </x:c>
      <x:c r="J1738" s="8" t="str">
        <x:v>u4-p73-round-2</x:v>
      </x:c>
      <x:c r="K1738" s="8" t="str"/>
    </x:row>
    <x:row r="1739" ht="334" customHeight="1">
      <x:c r="A1739" s="21" t="n">
        <x:v>2</x:v>
      </x:c>
      <x:c r="B1739" s="21" t="n">
        <x:v>2</x:v>
      </x:c>
      <x:c r="C1739" s="8" t="str">
        <x:v>Understand the exchange · round 2</x:v>
      </x:c>
      <x:c r="D1739" s="8" t="str">
        <x:v>Reference page 71: Position, Weather and Passage — vocabulary</x:v>
      </x:c>
      <x:c r="E1739" s="21" t="n">
        <x:v>1</x:v>
      </x:c>
      <x:c r="F1739" s="21" t="n">
        <x:v>3</x:v>
      </x:c>
      <x:c r="G1739" s="8" t="str">
        <x:v>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1739" s="8" t="str">
        <x:v>71</x:v>
      </x:c>
      <x:c r="I1739" s="8" t="str">
        <x:v>Maritime English 3.17 Plus, First Edition 2026, PDF page 71</x:v>
      </x:c>
      <x:c r="J1739" s="8" t="str">
        <x:v>u4-p73-round-2</x:v>
      </x:c>
      <x:c r="K1739" s="8" t="str"/>
    </x:row>
    <x:row r="1740" ht="334" customHeight="1">
      <x:c r="A1740" s="21" t="n">
        <x:v>2</x:v>
      </x:c>
      <x:c r="B1740" s="21" t="n">
        <x:v>2</x:v>
      </x:c>
      <x:c r="C1740" s="8" t="str">
        <x:v>Understand the exchange · round 2</x:v>
      </x:c>
      <x:c r="D1740" s="8" t="str">
        <x:v>Reference page 71: Position, Weather and Passage — vocabulary</x:v>
      </x:c>
      <x:c r="E1740" s="21" t="n">
        <x:v>2</x:v>
      </x:c>
      <x:c r="F1740" s="21" t="n">
        <x:v>3</x:v>
      </x:c>
      <x:c r="G1740"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1740" s="8" t="str">
        <x:v>71</x:v>
      </x:c>
      <x:c r="I1740" s="8" t="str">
        <x:v>Maritime English 3.17 Plus, First Edition 2026, PDF page 71</x:v>
      </x:c>
      <x:c r="J1740" s="8" t="str">
        <x:v>u4-p73-round-2</x:v>
      </x:c>
      <x:c r="K1740" s="8" t="str"/>
    </x:row>
    <x:row r="1741" ht="334" customHeight="1">
      <x:c r="A1741" s="21" t="n">
        <x:v>2</x:v>
      </x:c>
      <x:c r="B1741" s="21" t="n">
        <x:v>2</x:v>
      </x:c>
      <x:c r="C1741" s="8" t="str">
        <x:v>Understand the exchange · round 2</x:v>
      </x:c>
      <x:c r="D1741" s="8" t="str">
        <x:v>Reference page 71: Position, Weather and Passage — vocabulary</x:v>
      </x:c>
      <x:c r="E1741" s="21" t="n">
        <x:v>3</x:v>
      </x:c>
      <x:c r="F1741" s="21" t="n">
        <x:v>3</x:v>
      </x:c>
      <x:c r="G1741"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1741" s="8" t="str">
        <x:v>71</x:v>
      </x:c>
      <x:c r="I1741" s="8" t="str">
        <x:v>Maritime English 3.17 Plus, First Edition 2026, PDF page 71</x:v>
      </x:c>
      <x:c r="J1741" s="8" t="str">
        <x:v>u4-p73-round-2</x:v>
      </x:c>
      <x:c r="K1741" s="8" t="str"/>
    </x:row>
    <x:row r="1742" ht="334" customHeight="1">
      <x:c r="A1742" s="21" t="n">
        <x:v>2</x:v>
      </x:c>
      <x:c r="B1742" s="21" t="n">
        <x:v>2</x:v>
      </x:c>
      <x:c r="C1742" s="8" t="str">
        <x:v>Understand the exchange · round 2</x:v>
      </x:c>
      <x:c r="D1742" s="8" t="str">
        <x:v>Reference page 72: The Noon Position and the Forecast</x:v>
      </x:c>
      <x:c r="E1742" s="21" t="n">
        <x:v>1</x:v>
      </x:c>
      <x:c r="F1742" s="21" t="n">
        <x:v>3</x:v>
      </x:c>
      <x:c r="G1742" s="8" t="str">
        <x:v>UNIT 4 | B READING AND LISTENING
The Noon Position and the Forecast
  The situation
  Noon on 4 March. These classroom calculations assume constant speed along the remaining route and no
  additional delay. Real passage decisions require the full navigational assessment.
MASTER What is our noon position?
SECOND OFFICER Latitude one one degrees four zero minutes North; longitude one zero zero degrees one
two minutes East. Distance run in the last twenty-four hours is three zero two decimal five nautical miles.
MASTER What are the present heading and speed?
SECOND OFFICER Heading zero eight five degrees gyro; speed twelve decimal four knots. We have two two
nine decimal four nautical miles to run along the remaining route.
</x:v>
      </x:c>
      <x:c r="H1742" s="8" t="str">
        <x:v>72</x:v>
      </x:c>
      <x:c r="I1742" s="8" t="str">
        <x:v>Maritime English 3.17 Plus, First Edition 2026, PDF page 72</x:v>
      </x:c>
      <x:c r="J1742" s="8" t="str">
        <x:v>u4-p73-round-2</x:v>
      </x:c>
      <x:c r="K1742" s="8" t="str"/>
    </x:row>
    <x:row r="1743" ht="334" customHeight="1">
      <x:c r="A1743" s="21" t="n">
        <x:v>2</x:v>
      </x:c>
      <x:c r="B1743" s="21" t="n">
        <x:v>2</x:v>
      </x:c>
      <x:c r="C1743" s="8" t="str">
        <x:v>Understand the exchange · round 2</x:v>
      </x:c>
      <x:c r="D1743" s="8" t="str">
        <x:v>Reference page 72: The Noon Position and the Forecast</x:v>
      </x:c>
      <x:c r="E1743" s="21" t="n">
        <x:v>2</x:v>
      </x:c>
      <x:c r="F1743" s="21" t="n">
        <x:v>3</x:v>
      </x:c>
      <x:c r="G1743" s="8" t="str">
        <x:v>MASTER What is the forecast for tonight?
SECOND OFFICER Wind south-west force five now, increasing to force seven after midnight. The sea is
moderate, becoming rough, with a north-easterly swell of about two metres.
MASTER And visibility?
SECOND OFFICER Six nautical miles now. The forecast gives two nautical miles or less in rain squalls
between 0200 and 0600.
MASTER We are going to secure movable objects and check the hatch cleats before 1700. Inform the Chief
Officer and the engine room. What is the ETA?
SECOND OFFICER At twelve decimal four knots, 0630 tomorrow. If we maintain that speed until midnight and
then reduce to eight knots, the calculated ETA is about 1005 tomorrow.
MASTER Send the later planning estimate to the agent and state the speed assumption. I will review the
course and speed at 0400 if the motion becomes bad.
</x:v>
      </x:c>
      <x:c r="H1743" s="8" t="str">
        <x:v>72</x:v>
      </x:c>
      <x:c r="I1743" s="8" t="str">
        <x:v>Maritime English 3.17 Plus, First Edition 2026, PDF page 72</x:v>
      </x:c>
      <x:c r="J1743" s="8" t="str">
        <x:v>u4-p73-round-2</x:v>
      </x:c>
      <x:c r="K1743" s="8" t="str"/>
    </x:row>
    <x:row r="1744" ht="334" customHeight="1">
      <x:c r="A1744" s="21" t="n">
        <x:v>2</x:v>
      </x:c>
      <x:c r="B1744" s="21" t="n">
        <x:v>2</x:v>
      </x:c>
      <x:c r="C1744" s="8" t="str">
        <x:v>Understand the exchange · round 2</x:v>
      </x:c>
      <x:c r="D1744" s="8" t="str">
        <x:v>Reference page 72: The Noon Position and the Forecast</x:v>
      </x:c>
      <x:c r="E1744" s="21" t="n">
        <x:v>3</x:v>
      </x:c>
      <x:c r="F1744" s="21" t="n">
        <x:v>3</x:v>
      </x:c>
      <x:c r="G1744" s="8" t="str">
        <x:v>
SECOND OFFICER Understood. I will record the forecast, the planned actions and the ETA assumptions
separately.
Original classroom dialogue adapted from the supplied manuscript. Operational data are fictional; this is not a complete operating procedure.
Arithmetic: 229.4 / 12.4 = 18.5 h. At midnight, 80.6 NM remain; at 8 kn this is about 10 h 05 min. Future forms: S6.
  CLASS NOTES</x:v>
      </x:c>
      <x:c r="H1744" s="8" t="str">
        <x:v>72</x:v>
      </x:c>
      <x:c r="I1744" s="8" t="str">
        <x:v>Maritime English 3.17 Plus, First Edition 2026, PDF page 72</x:v>
      </x:c>
      <x:c r="J1744" s="8" t="str">
        <x:v>u4-p73-round-2</x:v>
      </x:c>
      <x:c r="K1744" s="8" t="str"/>
    </x:row>
    <x:row r="1745" ht="334" customHeight="1">
      <x:c r="A1745" s="21" t="n">
        <x:v>2</x:v>
      </x:c>
      <x:c r="B1745" s="21" t="n">
        <x:v>2</x:v>
      </x:c>
      <x:c r="C1745" s="8" t="str">
        <x:v>Noon report - reading a written document · round 1</x:v>
      </x:c>
      <x:c r="D1745" s="8" t="str">
        <x:v>Source passage</x:v>
      </x:c>
      <x:c r="E1745" s="21" t="n">
        <x:v>1</x:v>
      </x:c>
      <x:c r="F1745" s="21" t="n">
        <x:v>3</x:v>
      </x:c>
      <x:c r="G1745" s="8" t="str">
        <x:v>PDF PAGE 74
UNIT 4 | B2 SHIPBOARD DOCUMENT
Noon report - reading a written document
Compare the report with the dialogue. Do not confuse the current speed, the previous day's distance and a
future ETA assumption.
 NOON REPORT         MV ANDAMAN TRADER | 4 March | 1200 LT
 Position                       11°40.0′ N, 100°12.0′ E
 Present heading / speed      085° gyro / 12.4 knots
 Distance run, previous 24 h    302.5 nautical miles (average about 12.6 knots)
 Remaining route distance      229.4 nautical miles to the pilot station
</x:v>
      </x:c>
      <x:c r="H1745" s="8" t="str">
        <x:v>74</x:v>
      </x:c>
      <x:c r="I1745" s="8" t="str">
        <x:v>Maritime English 3.17 Plus, First Edition 2026, PDF page 74</x:v>
      </x:c>
      <x:c r="J1745" s="8" t="str">
        <x:v>u4-p74-round-1</x:v>
      </x:c>
      <x:c r="K1745" s="8" t="str"/>
    </x:row>
    <x:row r="1746" ht="334" customHeight="1">
      <x:c r="A1746" s="21" t="n">
        <x:v>2</x:v>
      </x:c>
      <x:c r="B1746" s="21" t="n">
        <x:v>2</x:v>
      </x:c>
      <x:c r="C1746" s="8" t="str">
        <x:v>Noon report - reading a written document · round 1</x:v>
      </x:c>
      <x:c r="D1746" s="8" t="str">
        <x:v>Source passage</x:v>
      </x:c>
      <x:c r="E1746" s="21" t="n">
        <x:v>2</x:v>
      </x:c>
      <x:c r="F1746" s="21" t="n">
        <x:v>3</x:v>
      </x:c>
      <x:c r="G1746" s="8" t="str">
        <x:v> ETA assumption 1           0630 LT, 5 March, if 12.4 knots is maintained
 ETA assumption 2            About 1005 LT, 5 March, if speed is reduced to 8 knots at midnight
 Wind / sea / swell        SW force 5, increasing to 7 after midnight; moderate becoming rough; NE swell
                              about 2 m
  Visibility                   6 NM observed; forecast 2 NM or less, 0200-0600
 Barometer                   1009.4 hPa, falling
 Fuel consumption /         VLSFO consumed 22.4 tonnes / remaining 486.2 tonnes
 remaining
 Planned action              Secure movable objects and check hatch cleats by 1700; engine room to be
                                informed. Completion not yet reported.
Work with the document
</x:v>
      </x:c>
      <x:c r="H1746" s="8" t="str">
        <x:v>74</x:v>
      </x:c>
      <x:c r="I1746" s="8" t="str">
        <x:v>Maritime English 3.17 Plus, First Edition 2026, PDF page 74</x:v>
      </x:c>
      <x:c r="J1746" s="8" t="str">
        <x:v>u4-p74-round-1</x:v>
      </x:c>
      <x:c r="K1746" s="8" t="str"/>
    </x:row>
    <x:row r="1747" ht="334" customHeight="1">
      <x:c r="A1747" s="21" t="n">
        <x:v>2</x:v>
      </x:c>
      <x:c r="B1747" s="21" t="n">
        <x:v>2</x:v>
      </x:c>
      <x:c r="C1747" s="8" t="str">
        <x:v>Noon report - reading a written document · round 1</x:v>
      </x:c>
      <x:c r="D1747" s="8" t="str">
        <x:v>Source passage</x:v>
      </x:c>
      <x:c r="E1747" s="21" t="n">
        <x:v>3</x:v>
      </x:c>
      <x:c r="F1747" s="21" t="n">
        <x:v>3</x:v>
      </x:c>
      <x:c r="G1747" s="8" t="str">
        <x:v>
1. Find four figures also given in the dialogue.
2. Why are two ETAs given, and which estimate is sent to the agent?
3. Name one observed condition and one forecast condition.
4. Write a later completion remark if the deck checks are confirmed complete at 1650 LT.
  CLASS NOTES</x:v>
      </x:c>
      <x:c r="H1747" s="8" t="str">
        <x:v>74</x:v>
      </x:c>
      <x:c r="I1747" s="8" t="str">
        <x:v>Maritime English 3.17 Plus, First Edition 2026, PDF page 74</x:v>
      </x:c>
      <x:c r="J1747" s="8" t="str">
        <x:v>u4-p74-round-1</x:v>
      </x:c>
      <x:c r="K1747" s="8" t="str"/>
    </x:row>
    <x:row r="1748" ht="334" customHeight="1">
      <x:c r="A1748" s="21" t="n">
        <x:v>2</x:v>
      </x:c>
      <x:c r="B1748" s="21" t="n">
        <x:v>2</x:v>
      </x:c>
      <x:c r="C1748" s="8" t="str">
        <x:v>Noon report - reading a written document · round 1</x:v>
      </x:c>
      <x:c r="D1748" s="8" t="str">
        <x:v>Reference page 74: Noon report - reading a written document</x:v>
      </x:c>
      <x:c r="E1748" s="21" t="n">
        <x:v>1</x:v>
      </x:c>
      <x:c r="F1748" s="21" t="n">
        <x:v>3</x:v>
      </x:c>
      <x:c r="G1748" s="8" t="str">
        <x:v>UNIT 4 | B2 SHIPBOARD DOCUMENT
Noon report - reading a written document
Compare the report with the dialogue. Do not confuse the current speed, the previous day's distance and a
future ETA assumption.
 NOON REPORT         MV ANDAMAN TRADER | 4 March | 1200 LT
 Position                       11°40.0′ N, 100°12.0′ E
 Present heading / speed      085° gyro / 12.4 knots
 Distance run, previous 24 h    302.5 nautical miles (average about 12.6 knots)
 Remaining route distance      229.4 nautical miles to the pilot station
 ETA assumption 1           0630 LT, 5 March, if 12.4 knots is maintained
</x:v>
      </x:c>
      <x:c r="H1748" s="8" t="str">
        <x:v>74</x:v>
      </x:c>
      <x:c r="I1748" s="8" t="str">
        <x:v>Maritime English 3.17 Plus, First Edition 2026, PDF page 74</x:v>
      </x:c>
      <x:c r="J1748" s="8" t="str">
        <x:v>u4-p74-round-1</x:v>
      </x:c>
      <x:c r="K1748" s="8" t="str"/>
    </x:row>
    <x:row r="1749" ht="334" customHeight="1">
      <x:c r="A1749" s="21" t="n">
        <x:v>2</x:v>
      </x:c>
      <x:c r="B1749" s="21" t="n">
        <x:v>2</x:v>
      </x:c>
      <x:c r="C1749" s="8" t="str">
        <x:v>Noon report - reading a written document · round 1</x:v>
      </x:c>
      <x:c r="D1749" s="8" t="str">
        <x:v>Reference page 74: Noon report - reading a written document</x:v>
      </x:c>
      <x:c r="E1749" s="21" t="n">
        <x:v>2</x:v>
      </x:c>
      <x:c r="F1749" s="21" t="n">
        <x:v>3</x:v>
      </x:c>
      <x:c r="G1749" s="8" t="str">
        <x:v>
 ETA assumption 2            About 1005 LT, 5 March, if speed is reduced to 8 knots at midnight
 Wind / sea / swell        SW force 5, increasing to 7 after midnight; moderate becoming rough; NE swell
                              about 2 m
  Visibility                   6 NM observed; forecast 2 NM or less, 0200-0600
 Barometer                   1009.4 hPa, falling
 Fuel consumption /         VLSFO consumed 22.4 tonnes / remaining 486.2 tonnes
 remaining
 Planned action              Secure movable objects and check hatch cleats by 1700; engine room to be
                                informed. Completion not yet reported.
Work with the document
</x:v>
      </x:c>
      <x:c r="H1749" s="8" t="str">
        <x:v>74</x:v>
      </x:c>
      <x:c r="I1749" s="8" t="str">
        <x:v>Maritime English 3.17 Plus, First Edition 2026, PDF page 74</x:v>
      </x:c>
      <x:c r="J1749" s="8" t="str">
        <x:v>u4-p74-round-1</x:v>
      </x:c>
      <x:c r="K1749" s="8" t="str"/>
    </x:row>
    <x:row r="1750" ht="334" customHeight="1">
      <x:c r="A1750" s="21" t="n">
        <x:v>2</x:v>
      </x:c>
      <x:c r="B1750" s="21" t="n">
        <x:v>2</x:v>
      </x:c>
      <x:c r="C1750" s="8" t="str">
        <x:v>Noon report - reading a written document · round 1</x:v>
      </x:c>
      <x:c r="D1750" s="8" t="str">
        <x:v>Reference page 74: Noon report - reading a written document</x:v>
      </x:c>
      <x:c r="E1750" s="21" t="n">
        <x:v>3</x:v>
      </x:c>
      <x:c r="F1750" s="21" t="n">
        <x:v>3</x:v>
      </x:c>
      <x:c r="G1750" s="8" t="str">
        <x:v>1. Find four figures also given in the dialogue.
2. Why are two ETAs given, and which estimate is sent to the agent?
3. Name one observed condition and one forecast condition.
4. Write a later completion remark if the deck checks are confirmed complete at 1650 LT.
  CLASS NOTES</x:v>
      </x:c>
      <x:c r="H1750" s="8" t="str">
        <x:v>74</x:v>
      </x:c>
      <x:c r="I1750" s="8" t="str">
        <x:v>Maritime English 3.17 Plus, First Edition 2026, PDF page 74</x:v>
      </x:c>
      <x:c r="J1750" s="8" t="str">
        <x:v>u4-p74-round-1</x:v>
      </x:c>
      <x:c r="K1750" s="8" t="str"/>
    </x:row>
    <x:row r="1751" ht="334" customHeight="1">
      <x:c r="A1751" s="21" t="n">
        <x:v>2</x:v>
      </x:c>
      <x:c r="B1751" s="21" t="n">
        <x:v>2</x:v>
      </x:c>
      <x:c r="C1751" s="8" t="str">
        <x:v>Noon report - reading a written document · round 1</x:v>
      </x:c>
      <x:c r="D1751" s="8" t="str">
        <x:v>Reference page 72: The Noon Position and the Forecast</x:v>
      </x:c>
      <x:c r="E1751" s="21" t="n">
        <x:v>1</x:v>
      </x:c>
      <x:c r="F1751" s="21" t="n">
        <x:v>3</x:v>
      </x:c>
      <x:c r="G1751" s="8" t="str">
        <x:v>UNIT 4 | B READING AND LISTENING
The Noon Position and the Forecast
  The situation
  Noon on 4 March. These classroom calculations assume constant speed along the remaining route and no
  additional delay. Real passage decisions require the full navigational assessment.
MASTER What is our noon position?
SECOND OFFICER Latitude one one degrees four zero minutes North; longitude one zero zero degrees one
two minutes East. Distance run in the last twenty-four hours is three zero two decimal five nautical miles.
MASTER What are the present heading and speed?
SECOND OFFICER Heading zero eight five degrees gyro; speed twelve decimal four knots. We have two two
nine decimal four nautical miles to run along the remaining route.
</x:v>
      </x:c>
      <x:c r="H1751" s="8" t="str">
        <x:v>72</x:v>
      </x:c>
      <x:c r="I1751" s="8" t="str">
        <x:v>Maritime English 3.17 Plus, First Edition 2026, PDF page 72</x:v>
      </x:c>
      <x:c r="J1751" s="8" t="str">
        <x:v>u4-p74-round-1</x:v>
      </x:c>
      <x:c r="K1751" s="8" t="str"/>
    </x:row>
    <x:row r="1752" ht="334" customHeight="1">
      <x:c r="A1752" s="21" t="n">
        <x:v>2</x:v>
      </x:c>
      <x:c r="B1752" s="21" t="n">
        <x:v>2</x:v>
      </x:c>
      <x:c r="C1752" s="8" t="str">
        <x:v>Noon report - reading a written document · round 1</x:v>
      </x:c>
      <x:c r="D1752" s="8" t="str">
        <x:v>Reference page 72: The Noon Position and the Forecast</x:v>
      </x:c>
      <x:c r="E1752" s="21" t="n">
        <x:v>2</x:v>
      </x:c>
      <x:c r="F1752" s="21" t="n">
        <x:v>3</x:v>
      </x:c>
      <x:c r="G1752" s="8" t="str">
        <x:v>MASTER What is the forecast for tonight?
SECOND OFFICER Wind south-west force five now, increasing to force seven after midnight. The sea is
moderate, becoming rough, with a north-easterly swell of about two metres.
MASTER And visibility?
SECOND OFFICER Six nautical miles now. The forecast gives two nautical miles or less in rain squalls
between 0200 and 0600.
MASTER We are going to secure movable objects and check the hatch cleats before 1700. Inform the Chief
Officer and the engine room. What is the ETA?
SECOND OFFICER At twelve decimal four knots, 0630 tomorrow. If we maintain that speed until midnight and
then reduce to eight knots, the calculated ETA is about 1005 tomorrow.
MASTER Send the later planning estimate to the agent and state the speed assumption. I will review the
course and speed at 0400 if the motion becomes bad.
</x:v>
      </x:c>
      <x:c r="H1752" s="8" t="str">
        <x:v>72</x:v>
      </x:c>
      <x:c r="I1752" s="8" t="str">
        <x:v>Maritime English 3.17 Plus, First Edition 2026, PDF page 72</x:v>
      </x:c>
      <x:c r="J1752" s="8" t="str">
        <x:v>u4-p74-round-1</x:v>
      </x:c>
      <x:c r="K1752" s="8" t="str"/>
    </x:row>
    <x:row r="1753" ht="334" customHeight="1">
      <x:c r="A1753" s="21" t="n">
        <x:v>2</x:v>
      </x:c>
      <x:c r="B1753" s="21" t="n">
        <x:v>2</x:v>
      </x:c>
      <x:c r="C1753" s="8" t="str">
        <x:v>Noon report - reading a written document · round 1</x:v>
      </x:c>
      <x:c r="D1753" s="8" t="str">
        <x:v>Reference page 72: The Noon Position and the Forecast</x:v>
      </x:c>
      <x:c r="E1753" s="21" t="n">
        <x:v>3</x:v>
      </x:c>
      <x:c r="F1753" s="21" t="n">
        <x:v>3</x:v>
      </x:c>
      <x:c r="G1753" s="8" t="str">
        <x:v>
SECOND OFFICER Understood. I will record the forecast, the planned actions and the ETA assumptions
separately.
Original classroom dialogue adapted from the supplied manuscript. Operational data are fictional; this is not a complete operating procedure.
Arithmetic: 229.4 / 12.4 = 18.5 h. At midnight, 80.6 NM remain; at 8 kn this is about 10 h 05 min. Future forms: S6.
  CLASS NOTES</x:v>
      </x:c>
      <x:c r="H1753" s="8" t="str">
        <x:v>72</x:v>
      </x:c>
      <x:c r="I1753" s="8" t="str">
        <x:v>Maritime English 3.17 Plus, First Edition 2026, PDF page 72</x:v>
      </x:c>
      <x:c r="J1753" s="8" t="str">
        <x:v>u4-p74-round-1</x:v>
      </x:c>
      <x:c r="K1753" s="8" t="str"/>
    </x:row>
    <x:row r="1754" ht="334" customHeight="1">
      <x:c r="A1754" s="21" t="n">
        <x:v>2</x:v>
      </x:c>
      <x:c r="B1754" s="21" t="n">
        <x:v>2</x:v>
      </x:c>
      <x:c r="C1754" s="8" t="str">
        <x:v>Noon report - reading a written document · round 1</x:v>
      </x:c>
      <x:c r="D1754" s="8" t="str">
        <x:v>Reference page 83: Plot the position you hear</x:v>
      </x:c>
      <x:c r="E1754" s="21" t="n">
        <x:v>1</x:v>
      </x:c>
      <x:c r="F1754" s="21" t="n">
        <x:v>3</x:v>
      </x:c>
      <x:c r="G1754"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1754" s="8" t="str">
        <x:v>83</x:v>
      </x:c>
      <x:c r="I1754" s="8" t="str">
        <x:v>Maritime English 3.17 Plus, First Edition 2026, PDF page 83</x:v>
      </x:c>
      <x:c r="J1754" s="8" t="str">
        <x:v>u4-p74-round-1</x:v>
      </x:c>
      <x:c r="K1754" s="8" t="str"/>
    </x:row>
    <x:row r="1755" ht="334" customHeight="1">
      <x:c r="A1755" s="21" t="n">
        <x:v>2</x:v>
      </x:c>
      <x:c r="B1755" s="21" t="n">
        <x:v>2</x:v>
      </x:c>
      <x:c r="C1755" s="8" t="str">
        <x:v>Noon report - reading a written document · round 1</x:v>
      </x:c>
      <x:c r="D1755" s="8" t="str">
        <x:v>Reference page 83: Plot the position you hear</x:v>
      </x:c>
      <x:c r="E1755" s="21" t="n">
        <x:v>2</x:v>
      </x:c>
      <x:c r="F1755" s="21" t="n">
        <x:v>3</x:v>
      </x:c>
      <x:c r="G1755" s="8" t="str">
        <x:v>00°01′ N
00°00′ N
            00′             01′             02′             03′             04′             05′             06′
                                   Longitude 100° East
LANGUAGE TRAINING ONLY - NOT FOR NAVIGATION. Simplified local scale: one grid interval = one nautical mile. Buoy R: 00°02′ N,
100°02′ E.
 Position          Latitude received                             Longitude received
 1
 2
 3
</x:v>
      </x:c>
      <x:c r="H1755" s="8" t="str">
        <x:v>83</x:v>
      </x:c>
      <x:c r="I1755" s="8" t="str">
        <x:v>Maritime English 3.17 Plus, First Edition 2026, PDF page 83</x:v>
      </x:c>
      <x:c r="J1755" s="8" t="str">
        <x:v>u4-p74-round-1</x:v>
      </x:c>
      <x:c r="K1755" s="8" t="str"/>
    </x:row>
    <x:row r="1756" ht="334" customHeight="1">
      <x:c r="A1756" s="21" t="n">
        <x:v>2</x:v>
      </x:c>
      <x:c r="B1756" s="21" t="n">
        <x:v>2</x:v>
      </x:c>
      <x:c r="C1756" s="8" t="str">
        <x:v>Noon report - reading a written document · round 1</x:v>
      </x:c>
      <x:c r="D1756" s="8" t="str">
        <x:v>Reference page 83: Plot the position you hear</x:v>
      </x:c>
      <x:c r="E1756" s="21" t="n">
        <x:v>3</x:v>
      </x:c>
      <x:c r="F1756" s="21" t="n">
        <x:v>3</x:v>
      </x:c>
      <x:c r="G1756" s="8" t="str">
        <x:v>
 4
 5
 6</x:v>
      </x:c>
      <x:c r="H1756" s="8" t="str">
        <x:v>83</x:v>
      </x:c>
      <x:c r="I1756" s="8" t="str">
        <x:v>Maritime English 3.17 Plus, First Edition 2026, PDF page 83</x:v>
      </x:c>
      <x:c r="J1756" s="8" t="str">
        <x:v>u4-p74-round-1</x:v>
      </x:c>
      <x:c r="K1756" s="8" t="str"/>
    </x:row>
    <x:row r="1757" ht="334" customHeight="1">
      <x:c r="A1757" s="21" t="n">
        <x:v>2</x:v>
      </x:c>
      <x:c r="B1757" s="21" t="n">
        <x:v>2</x:v>
      </x:c>
      <x:c r="C1757" s="8" t="str">
        <x:v>Noon report - reading a written document · round 1</x:v>
      </x:c>
      <x:c r="D1757" s="8" t="str">
        <x:v>Reference page 84: Position cards and a weather extract</x:v>
      </x:c>
      <x:c r="E1757" s="21" t="n">
        <x:v>1</x:v>
      </x:c>
      <x:c r="F1757" s="21" t="n">
        <x:v>3</x:v>
      </x:c>
      <x:c r="G1757"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1757" s="8" t="str">
        <x:v>84</x:v>
      </x:c>
      <x:c r="I1757" s="8" t="str">
        <x:v>Maritime English 3.17 Plus, First Edition 2026, PDF page 84</x:v>
      </x:c>
      <x:c r="J1757" s="8" t="str">
        <x:v>u4-p74-round-1</x:v>
      </x:c>
      <x:c r="K1757" s="8" t="str"/>
    </x:row>
    <x:row r="1758" ht="334" customHeight="1">
      <x:c r="A1758" s="21" t="n">
        <x:v>2</x:v>
      </x:c>
      <x:c r="B1758" s="21" t="n">
        <x:v>2</x:v>
      </x:c>
      <x:c r="C1758" s="8" t="str">
        <x:v>Noon report - reading a written document · round 1</x:v>
      </x:c>
      <x:c r="D1758" s="8" t="str">
        <x:v>Reference page 84: Position cards and a weather extract</x:v>
      </x:c>
      <x:c r="E1758" s="21" t="n">
        <x:v>2</x:v>
      </x:c>
      <x:c r="F1758" s="21" t="n">
        <x:v>3</x:v>
      </x:c>
      <x:c r="G1758"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1758" s="8" t="str">
        <x:v>84</x:v>
      </x:c>
      <x:c r="I1758" s="8" t="str">
        <x:v>Maritime English 3.17 Plus, First Edition 2026, PDF page 84</x:v>
      </x:c>
      <x:c r="J1758" s="8" t="str">
        <x:v>u4-p74-round-1</x:v>
      </x:c>
      <x:c r="K1758" s="8" t="str"/>
    </x:row>
    <x:row r="1759" ht="334" customHeight="1">
      <x:c r="A1759" s="21" t="n">
        <x:v>2</x:v>
      </x:c>
      <x:c r="B1759" s="21" t="n">
        <x:v>2</x:v>
      </x:c>
      <x:c r="C1759" s="8" t="str">
        <x:v>Noon report - reading a written document · round 1</x:v>
      </x:c>
      <x:c r="D1759" s="8" t="str">
        <x:v>Reference page 84: Position cards and a weather extract</x:v>
      </x:c>
      <x:c r="E1759" s="21" t="n">
        <x:v>3</x:v>
      </x:c>
      <x:c r="F1759" s="21" t="n">
        <x:v>3</x:v>
      </x:c>
      <x:c r="G1759" s="8" t="str">
        <x:v> Reporting commitments            Deck inspection 1500; review 1530; engine readiness report 1545.
V4.1. Write a three-sentence summary: an observation, a forecast and the revised ETA.
  CLASS NOTES</x:v>
      </x:c>
      <x:c r="H1759" s="8" t="str">
        <x:v>84</x:v>
      </x:c>
      <x:c r="I1759" s="8" t="str">
        <x:v>Maritime English 3.17 Plus, First Edition 2026, PDF page 84</x:v>
      </x:c>
      <x:c r="J1759" s="8" t="str">
        <x:v>u4-p74-round-1</x:v>
      </x:c>
      <x:c r="K1759" s="8" t="str"/>
    </x:row>
    <x:row r="1760" ht="334" customHeight="1">
      <x:c r="A1760" s="21" t="n">
        <x:v>2</x:v>
      </x:c>
      <x:c r="B1760" s="21" t="n">
        <x:v>2</x:v>
      </x:c>
      <x:c r="C1760" s="8" t="str">
        <x:v>Garden reading circle — From Forecast to Passage Decision</x:v>
      </x:c>
      <x:c r="D1760" s="8" t="str">
        <x:v>Source passage</x:v>
      </x:c>
      <x:c r="E1760" s="21" t="n">
        <x:v>1</x:v>
      </x:c>
      <x:c r="F1760" s="21" t="n">
        <x:v>3</x:v>
      </x:c>
      <x:c r="G1760" s="8" t="str">
        <x:v>PDF PAGE 75
UNIT 4 | B3 READING FOR MEANING
From Forecast to Passage Decision
  Before you read
  Which is a measurement: “visibility is six miles” or “visibility may decrease tonight”?
Reading focus: Distinguish observation, forecast and planned response.
A A weather report and a forecast answer different questions. A report describes conditions observed at
a stated time. A forecast describes what is expected during a future period in an area. When an officer
combines them, the record should make the difference clear.
B At 1200 LT on 18 September, MV Cedar Bay has 96 nautical miles remaining to its pilot station. Its
planning speed is 12 knots. The noon observation gives south-westerly wind force 4 and visibility of six
nautical miles. If that speed is maintained along the remaining route without delay, the passage takes
eight hours and the ETA is 2000 LT the same day.
</x:v>
      </x:c>
      <x:c r="H1760" s="8" t="str">
        <x:v>75</x:v>
      </x:c>
      <x:c r="I1760" s="8" t="str">
        <x:v>Maritime English 3.17 Plus, First Edition 2026, PDF page 75</x:v>
      </x:c>
      <x:c r="J1760" s="8" t="str">
        <x:v>u4-p75-reading</x:v>
      </x:c>
      <x:c r="K1760" s="8" t="str"/>
    </x:row>
    <x:row r="1761" ht="334" customHeight="1">
      <x:c r="A1761" s="21" t="n">
        <x:v>2</x:v>
      </x:c>
      <x:c r="B1761" s="21" t="n">
        <x:v>2</x:v>
      </x:c>
      <x:c r="C1761" s="8" t="str">
        <x:v>Garden reading circle — From Forecast to Passage Decision</x:v>
      </x:c>
      <x:c r="D1761" s="8" t="str">
        <x:v>Source passage</x:v>
      </x:c>
      <x:c r="E1761" s="21" t="n">
        <x:v>2</x:v>
      </x:c>
      <x:c r="F1761" s="21" t="n">
        <x:v>3</x:v>
      </x:c>
      <x:c r="G1761" s="8" t="str">
        <x:v>
C The latest forecast expects visibility to decrease to two nautical miles in rain between 1600 and 2000.
This is not a measurement already made at noon. The Master plans to review conditions at 1530 and has
ordered a deck inspection by 1500. The engine room has been asked to report machinery readiness by
1545. Both departments need the same times.
D At 1530 the vessel still has 54 nautical miles to run. For this classroom calculation, the Master sets a
new planning speed of nine knots for all of that distance. Six hours remain, so the revised ETA is 2130
LT. The officer tells the pilot station the new ETA and records its assumptions. A forecast, a speed
calculation and a booking are related, but they are not the same kind of information.
Word support
forecast: a statement of expected conditions   |  revise: change after new information   |  assumption: something used
in planning but not guaranteed
Original teaching article; vessel names, people and operational data are fictional. Content/design references: S1, S2, S6; see Sources and
editorial notes.
</x:v>
      </x:c>
      <x:c r="H1761" s="8" t="str">
        <x:v>75</x:v>
      </x:c>
      <x:c r="I1761" s="8" t="str">
        <x:v>Maritime English 3.17 Plus, First Edition 2026, PDF page 75</x:v>
      </x:c>
      <x:c r="J1761" s="8" t="str">
        <x:v>u4-p75-reading</x:v>
      </x:c>
      <x:c r="K1761" s="8" t="str"/>
    </x:row>
    <x:row r="1762" ht="334" customHeight="1">
      <x:c r="A1762" s="21" t="n">
        <x:v>2</x:v>
      </x:c>
      <x:c r="B1762" s="21" t="n">
        <x:v>2</x:v>
      </x:c>
      <x:c r="C1762" s="8" t="str">
        <x:v>Garden reading circle — From Forecast to Passage Decision</x:v>
      </x:c>
      <x:c r="D1762" s="8" t="str">
        <x:v>Source passage</x:v>
      </x:c>
      <x:c r="E1762" s="21" t="n">
        <x:v>3</x:v>
      </x:c>
      <x:c r="F1762" s="21" t="n">
        <x:v>3</x:v>
      </x:c>
      <x:c r="G1762" s="8" t="str">
        <x:v>
  CLASS NOTES</x:v>
      </x:c>
      <x:c r="H1762" s="8" t="str">
        <x:v>75</x:v>
      </x:c>
      <x:c r="I1762" s="8" t="str">
        <x:v>Maritime English 3.17 Plus, First Edition 2026, PDF page 75</x:v>
      </x:c>
      <x:c r="J1762" s="8" t="str">
        <x:v>u4-p75-reading</x:v>
      </x:c>
      <x:c r="K1762" s="8" t="str"/>
    </x:row>
    <x:row r="1763" ht="334" customHeight="1">
      <x:c r="A1763" s="21" t="n">
        <x:v>2</x:v>
      </x:c>
      <x:c r="B1763" s="21" t="n">
        <x:v>2</x:v>
      </x:c>
      <x:c r="C1763" s="8" t="str">
        <x:v>Garden reading circle — From Forecast to Passage Decision</x:v>
      </x:c>
      <x:c r="D1763" s="8" t="str">
        <x:v>Reference page 75: From Forecast to Passage Decision</x:v>
      </x:c>
      <x:c r="E1763" s="21" t="n">
        <x:v>1</x:v>
      </x:c>
      <x:c r="F1763" s="21" t="n">
        <x:v>3</x:v>
      </x:c>
      <x:c r="G1763" s="8" t="str">
        <x:v>UNIT 4 | B3 READING FOR MEANING
From Forecast to Passage Decision
  Before you read
  Which is a measurement: “visibility is six miles” or “visibility may decrease tonight”?
Reading focus: Distinguish observation, forecast and planned response.
A A weather report and a forecast answer different questions. A report describes conditions observed at
a stated time. A forecast describes what is expected during a future period in an area. When an officer
combines them, the record should make the difference clear.
B At 1200 LT on 18 September, MV Cedar Bay has 96 nautical miles remaining to its pilot station. Its
planning speed is 12 knots. The noon observation gives south-westerly wind force 4 and visibility of six
nautical miles. If that speed is maintained along the remaining route without delay, the passage takes
eight hours and the ETA is 2000 LT the same day.
</x:v>
      </x:c>
      <x:c r="H1763" s="8" t="str">
        <x:v>75</x:v>
      </x:c>
      <x:c r="I1763" s="8" t="str">
        <x:v>Maritime English 3.17 Plus, First Edition 2026, PDF page 75</x:v>
      </x:c>
      <x:c r="J1763" s="8" t="str">
        <x:v>u4-p75-reading</x:v>
      </x:c>
      <x:c r="K1763" s="8" t="str"/>
    </x:row>
    <x:row r="1764" ht="334" customHeight="1">
      <x:c r="A1764" s="21" t="n">
        <x:v>2</x:v>
      </x:c>
      <x:c r="B1764" s="21" t="n">
        <x:v>2</x:v>
      </x:c>
      <x:c r="C1764" s="8" t="str">
        <x:v>Garden reading circle — From Forecast to Passage Decision</x:v>
      </x:c>
      <x:c r="D1764" s="8" t="str">
        <x:v>Reference page 75: From Forecast to Passage Decision</x:v>
      </x:c>
      <x:c r="E1764" s="21" t="n">
        <x:v>2</x:v>
      </x:c>
      <x:c r="F1764" s="21" t="n">
        <x:v>3</x:v>
      </x:c>
      <x:c r="G1764" s="8" t="str">
        <x:v>C The latest forecast expects visibility to decrease to two nautical miles in rain between 1600 and 2000.
This is not a measurement already made at noon. The Master plans to review conditions at 1530 and has
ordered a deck inspection by 1500. The engine room has been asked to report machinery readiness by
1545. Both departments need the same times.
D At 1530 the vessel still has 54 nautical miles to run. For this classroom calculation, the Master sets a
new planning speed of nine knots for all of that distance. Six hours remain, so the revised ETA is 2130
LT. The officer tells the pilot station the new ETA and records its assumptions. A forecast, a speed
calculation and a booking are related, but they are not the same kind of information.
Word support
forecast: a statement of expected conditions   |  revise: change after new information   |  assumption: something used
in planning but not guaranteed
Original teaching article; vessel names, people and operational data are fictional. Content/design references: S1, S2, S6; see Sources and
editorial notes.
</x:v>
      </x:c>
      <x:c r="H1764" s="8" t="str">
        <x:v>75</x:v>
      </x:c>
      <x:c r="I1764" s="8" t="str">
        <x:v>Maritime English 3.17 Plus, First Edition 2026, PDF page 75</x:v>
      </x:c>
      <x:c r="J1764" s="8" t="str">
        <x:v>u4-p75-reading</x:v>
      </x:c>
      <x:c r="K1764" s="8" t="str"/>
    </x:row>
    <x:row r="1765" ht="334" customHeight="1">
      <x:c r="A1765" s="21" t="n">
        <x:v>2</x:v>
      </x:c>
      <x:c r="B1765" s="21" t="n">
        <x:v>2</x:v>
      </x:c>
      <x:c r="C1765" s="8" t="str">
        <x:v>Garden reading circle — From Forecast to Passage Decision</x:v>
      </x:c>
      <x:c r="D1765" s="8" t="str">
        <x:v>Reference page 75: From Forecast to Passage Decision</x:v>
      </x:c>
      <x:c r="E1765" s="21" t="n">
        <x:v>3</x:v>
      </x:c>
      <x:c r="F1765" s="21" t="n">
        <x:v>3</x:v>
      </x:c>
      <x:c r="G1765" s="8" t="str">
        <x:v>  CLASS NOTES</x:v>
      </x:c>
      <x:c r="H1765" s="8" t="str">
        <x:v>75</x:v>
      </x:c>
      <x:c r="I1765" s="8" t="str">
        <x:v>Maritime English 3.17 Plus, First Edition 2026, PDF page 75</x:v>
      </x:c>
      <x:c r="J1765" s="8" t="str">
        <x:v>u4-p75-reading</x:v>
      </x:c>
      <x:c r="K1765" s="8" t="str"/>
    </x:row>
    <x:row r="1766" ht="334" customHeight="1">
      <x:c r="A1766" s="21" t="n">
        <x:v>2</x:v>
      </x:c>
      <x:c r="B1766" s="21" t="n">
        <x:v>2</x:v>
      </x:c>
      <x:c r="C1766" s="8" t="str">
        <x:v>Garden reading circle — From Forecast to Passage Decision</x:v>
      </x:c>
      <x:c r="D1766" s="8" t="str">
        <x:v>Reference page 83: Plot the position you hear</x:v>
      </x:c>
      <x:c r="E1766" s="21" t="n">
        <x:v>1</x:v>
      </x:c>
      <x:c r="F1766" s="21" t="n">
        <x:v>3</x:v>
      </x:c>
      <x:c r="G1766"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1766" s="8" t="str">
        <x:v>83</x:v>
      </x:c>
      <x:c r="I1766" s="8" t="str">
        <x:v>Maritime English 3.17 Plus, First Edition 2026, PDF page 83</x:v>
      </x:c>
      <x:c r="J1766" s="8" t="str">
        <x:v>u4-p75-reading</x:v>
      </x:c>
      <x:c r="K1766" s="8" t="str"/>
    </x:row>
    <x:row r="1767" ht="334" customHeight="1">
      <x:c r="A1767" s="21" t="n">
        <x:v>2</x:v>
      </x:c>
      <x:c r="B1767" s="21" t="n">
        <x:v>2</x:v>
      </x:c>
      <x:c r="C1767" s="8" t="str">
        <x:v>Garden reading circle — From Forecast to Passage Decision</x:v>
      </x:c>
      <x:c r="D1767" s="8" t="str">
        <x:v>Reference page 83: Plot the position you hear</x:v>
      </x:c>
      <x:c r="E1767" s="21" t="n">
        <x:v>2</x:v>
      </x:c>
      <x:c r="F1767" s="21" t="n">
        <x:v>3</x:v>
      </x:c>
      <x:c r="G1767" s="8" t="str">
        <x:v>00°01′ N
00°00′ N
            00′             01′             02′             03′             04′             05′             06′
                                   Longitude 100° East
LANGUAGE TRAINING ONLY - NOT FOR NAVIGATION. Simplified local scale: one grid interval = one nautical mile. Buoy R: 00°02′ N,
100°02′ E.
 Position          Latitude received                             Longitude received
 1
 2
 3
</x:v>
      </x:c>
      <x:c r="H1767" s="8" t="str">
        <x:v>83</x:v>
      </x:c>
      <x:c r="I1767" s="8" t="str">
        <x:v>Maritime English 3.17 Plus, First Edition 2026, PDF page 83</x:v>
      </x:c>
      <x:c r="J1767" s="8" t="str">
        <x:v>u4-p75-reading</x:v>
      </x:c>
      <x:c r="K1767" s="8" t="str"/>
    </x:row>
    <x:row r="1768" ht="334" customHeight="1">
      <x:c r="A1768" s="21" t="n">
        <x:v>2</x:v>
      </x:c>
      <x:c r="B1768" s="21" t="n">
        <x:v>2</x:v>
      </x:c>
      <x:c r="C1768" s="8" t="str">
        <x:v>Garden reading circle — From Forecast to Passage Decision</x:v>
      </x:c>
      <x:c r="D1768" s="8" t="str">
        <x:v>Reference page 83: Plot the position you hear</x:v>
      </x:c>
      <x:c r="E1768" s="21" t="n">
        <x:v>3</x:v>
      </x:c>
      <x:c r="F1768" s="21" t="n">
        <x:v>3</x:v>
      </x:c>
      <x:c r="G1768" s="8" t="str">
        <x:v>
 4
 5
 6</x:v>
      </x:c>
      <x:c r="H1768" s="8" t="str">
        <x:v>83</x:v>
      </x:c>
      <x:c r="I1768" s="8" t="str">
        <x:v>Maritime English 3.17 Plus, First Edition 2026, PDF page 83</x:v>
      </x:c>
      <x:c r="J1768" s="8" t="str">
        <x:v>u4-p75-reading</x:v>
      </x:c>
      <x:c r="K1768" s="8" t="str"/>
    </x:row>
    <x:row r="1769" ht="334" customHeight="1">
      <x:c r="A1769" s="21" t="n">
        <x:v>2</x:v>
      </x:c>
      <x:c r="B1769" s="21" t="n">
        <x:v>2</x:v>
      </x:c>
      <x:c r="C1769" s="8" t="str">
        <x:v>Garden reading circle — From Forecast to Passage Decision</x:v>
      </x:c>
      <x:c r="D1769" s="8" t="str">
        <x:v>Reference page 84: Position cards and a weather extract</x:v>
      </x:c>
      <x:c r="E1769" s="21" t="n">
        <x:v>1</x:v>
      </x:c>
      <x:c r="F1769" s="21" t="n">
        <x:v>3</x:v>
      </x:c>
      <x:c r="G1769"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1769" s="8" t="str">
        <x:v>84</x:v>
      </x:c>
      <x:c r="I1769" s="8" t="str">
        <x:v>Maritime English 3.17 Plus, First Edition 2026, PDF page 84</x:v>
      </x:c>
      <x:c r="J1769" s="8" t="str">
        <x:v>u4-p75-reading</x:v>
      </x:c>
      <x:c r="K1769" s="8" t="str"/>
    </x:row>
    <x:row r="1770" ht="334" customHeight="1">
      <x:c r="A1770" s="21" t="n">
        <x:v>2</x:v>
      </x:c>
      <x:c r="B1770" s="21" t="n">
        <x:v>2</x:v>
      </x:c>
      <x:c r="C1770" s="8" t="str">
        <x:v>Garden reading circle — From Forecast to Passage Decision</x:v>
      </x:c>
      <x:c r="D1770" s="8" t="str">
        <x:v>Reference page 84: Position cards and a weather extract</x:v>
      </x:c>
      <x:c r="E1770" s="21" t="n">
        <x:v>2</x:v>
      </x:c>
      <x:c r="F1770" s="21" t="n">
        <x:v>3</x:v>
      </x:c>
      <x:c r="G1770"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1770" s="8" t="str">
        <x:v>84</x:v>
      </x:c>
      <x:c r="I1770" s="8" t="str">
        <x:v>Maritime English 3.17 Plus, First Edition 2026, PDF page 84</x:v>
      </x:c>
      <x:c r="J1770" s="8" t="str">
        <x:v>u4-p75-reading</x:v>
      </x:c>
      <x:c r="K1770" s="8" t="str"/>
    </x:row>
    <x:row r="1771" ht="334" customHeight="1">
      <x:c r="A1771" s="21" t="n">
        <x:v>2</x:v>
      </x:c>
      <x:c r="B1771" s="21" t="n">
        <x:v>2</x:v>
      </x:c>
      <x:c r="C1771" s="8" t="str">
        <x:v>Garden reading circle — From Forecast to Passage Decision</x:v>
      </x:c>
      <x:c r="D1771" s="8" t="str">
        <x:v>Reference page 84: Position cards and a weather extract</x:v>
      </x:c>
      <x:c r="E1771" s="21" t="n">
        <x:v>3</x:v>
      </x:c>
      <x:c r="F1771" s="21" t="n">
        <x:v>3</x:v>
      </x:c>
      <x:c r="G1771" s="8" t="str">
        <x:v> Reporting commitments            Deck inspection 1500; review 1530; engine readiness report 1545.
V4.1. Write a three-sentence summary: an observation, a forecast and the revised ETA.
  CLASS NOTES</x:v>
      </x:c>
      <x:c r="H1771" s="8" t="str">
        <x:v>84</x:v>
      </x:c>
      <x:c r="I1771" s="8" t="str">
        <x:v>Maritime English 3.17 Plus, First Edition 2026, PDF page 84</x:v>
      </x:c>
      <x:c r="J1771" s="8" t="str">
        <x:v>u4-p75-reading</x:v>
      </x:c>
      <x:c r="K1771" s="8" t="str"/>
    </x:row>
    <x:row r="1772" ht="334" customHeight="1">
      <x:c r="A1772" s="21" t="n">
        <x:v>2</x:v>
      </x:c>
      <x:c r="B1772" s="21" t="n">
        <x:v>2</x:v>
      </x:c>
      <x:c r="C1772" s="8" t="str">
        <x:v>Read, check and use the information · round 1</x:v>
      </x:c>
      <x:c r="D1772" s="8" t="str">
        <x:v>Source passage</x:v>
      </x:c>
      <x:c r="E1772" s="21" t="n">
        <x:v>1</x:v>
      </x:c>
      <x:c r="F1772" s="21" t="n">
        <x:v>2</x:v>
      </x:c>
      <x:c r="G1772" s="8" t="str">
        <x:v>PDF PAGE 76
UNIT 4 | B3 COMPREHENSION AND APPLICATION
Read, check and use the information
Answer Questions 1-8 from the article. Short answers are acceptable unless a sentence is requested. For
Questions 9-10, use the information to produce your own response. Add the paragraph letter beside each
answer to Questions 1-8.
1. What distinction is central to the article?
2. What is the observed visibility at 1200?
3. During what period is lower visibility forecast?
4. By what time must the engine room report readiness?
5. What does revised mean in paragraph D?
</x:v>
      </x:c>
      <x:c r="H1772" s="8" t="str">
        <x:v>76</x:v>
      </x:c>
      <x:c r="I1772" s="8" t="str">
        <x:v>Maritime English 3.17 Plus, First Edition 2026, PDF page 76</x:v>
      </x:c>
      <x:c r="J1772" s="8" t="str">
        <x:v>u4-p76-round-1</x:v>
      </x:c>
      <x:c r="K1772" s="8" t="str"/>
    </x:row>
    <x:row r="1773" ht="334" customHeight="1">
      <x:c r="A1773" s="21" t="n">
        <x:v>2</x:v>
      </x:c>
      <x:c r="B1773" s="21" t="n">
        <x:v>2</x:v>
      </x:c>
      <x:c r="C1773" s="8" t="str">
        <x:v>Read, check and use the information · round 1</x:v>
      </x:c>
      <x:c r="D1773" s="8" t="str">
        <x:v>Source passage</x:v>
      </x:c>
      <x:c r="E1773" s="21" t="n">
        <x:v>2</x:v>
      </x:c>
      <x:c r="F1773" s="21" t="n">
        <x:v>2</x:v>
      </x:c>
      <x:c r="G1773" s="8" t="str">
        <x:v>
6. What does This refer to at the start of the second sentence of paragraph C?
7. Show the calculation for the original ETA using distance and speed.
8. Why should the officer not record two-mile visibility as the noon observation?
9. Write one sentence giving the revised ETA and the planning speed.
10. Write a present continuous sentence for the arranged review at 1530.
Self-check: Did I use the text as evidence? Did I keep figures and units accurate? Did I avoid inventing missing facts?
  CLASS NOTES</x:v>
      </x:c>
      <x:c r="H1773" s="8" t="str">
        <x:v>76</x:v>
      </x:c>
      <x:c r="I1773" s="8" t="str">
        <x:v>Maritime English 3.17 Plus, First Edition 2026, PDF page 76</x:v>
      </x:c>
      <x:c r="J1773" s="8" t="str">
        <x:v>u4-p76-round-1</x:v>
      </x:c>
      <x:c r="K1773" s="8" t="str"/>
    </x:row>
    <x:row r="1774" ht="334" customHeight="1">
      <x:c r="A1774" s="21" t="n">
        <x:v>2</x:v>
      </x:c>
      <x:c r="B1774" s="21" t="n">
        <x:v>2</x:v>
      </x:c>
      <x:c r="C1774" s="8" t="str">
        <x:v>Read, check and use the information · round 1</x:v>
      </x:c>
      <x:c r="D1774" s="8" t="str">
        <x:v>Reference page 76: Read, check and use the information</x:v>
      </x:c>
      <x:c r="E1774" s="21" t="n">
        <x:v>1</x:v>
      </x:c>
      <x:c r="F1774" s="21" t="n">
        <x:v>2</x:v>
      </x:c>
      <x:c r="G1774" s="8" t="str">
        <x:v>UNIT 4 | B3 COMPREHENSION AND APPLICATION
Read, check and use the information
Answer Questions 1-8 from the article. Short answers are acceptable unless a sentence is requested. For
Questions 9-10, use the information to produce your own response. Add the paragraph letter beside each
answer to Questions 1-8.
1. What distinction is central to the article?
2. What is the observed visibility at 1200?
3. During what period is lower visibility forecast?
4. By what time must the engine room report readiness?
5. What does revised mean in paragraph D?
</x:v>
      </x:c>
      <x:c r="H1774" s="8" t="str">
        <x:v>76</x:v>
      </x:c>
      <x:c r="I1774" s="8" t="str">
        <x:v>Maritime English 3.17 Plus, First Edition 2026, PDF page 76</x:v>
      </x:c>
      <x:c r="J1774" s="8" t="str">
        <x:v>u4-p76-round-1</x:v>
      </x:c>
      <x:c r="K1774" s="8" t="str"/>
    </x:row>
    <x:row r="1775" ht="334" customHeight="1">
      <x:c r="A1775" s="21" t="n">
        <x:v>2</x:v>
      </x:c>
      <x:c r="B1775" s="21" t="n">
        <x:v>2</x:v>
      </x:c>
      <x:c r="C1775" s="8" t="str">
        <x:v>Read, check and use the information · round 1</x:v>
      </x:c>
      <x:c r="D1775" s="8" t="str">
        <x:v>Reference page 76: Read, check and use the information</x:v>
      </x:c>
      <x:c r="E1775" s="21" t="n">
        <x:v>2</x:v>
      </x:c>
      <x:c r="F1775" s="21" t="n">
        <x:v>2</x:v>
      </x:c>
      <x:c r="G1775" s="8" t="str">
        <x:v>6. What does This refer to at the start of the second sentence of paragraph C?
7. Show the calculation for the original ETA using distance and speed.
8. Why should the officer not record two-mile visibility as the noon observation?
9. Write one sentence giving the revised ETA and the planning speed.
10. Write a present continuous sentence for the arranged review at 1530.
Self-check: Did I use the text as evidence? Did I keep figures and units accurate? Did I avoid inventing missing facts?
  CLASS NOTES</x:v>
      </x:c>
      <x:c r="H1775" s="8" t="str">
        <x:v>76</x:v>
      </x:c>
      <x:c r="I1775" s="8" t="str">
        <x:v>Maritime English 3.17 Plus, First Edition 2026, PDF page 76</x:v>
      </x:c>
      <x:c r="J1775" s="8" t="str">
        <x:v>u4-p76-round-1</x:v>
      </x:c>
      <x:c r="K1775" s="8" t="str"/>
    </x:row>
    <x:row r="1776" ht="334" customHeight="1">
      <x:c r="A1776" s="21" t="n">
        <x:v>2</x:v>
      </x:c>
      <x:c r="B1776" s="21" t="n">
        <x:v>2</x:v>
      </x:c>
      <x:c r="C1776" s="8" t="str">
        <x:v>Read, check and use the information · round 1</x:v>
      </x:c>
      <x:c r="D1776" s="8" t="str">
        <x:v>Reference page 75: From Forecast to Passage Decision</x:v>
      </x:c>
      <x:c r="E1776" s="21" t="n">
        <x:v>1</x:v>
      </x:c>
      <x:c r="F1776" s="21" t="n">
        <x:v>3</x:v>
      </x:c>
      <x:c r="G1776" s="8" t="str">
        <x:v>UNIT 4 | B3 READING FOR MEANING
From Forecast to Passage Decision
  Before you read
  Which is a measurement: “visibility is six miles” or “visibility may decrease tonight”?
Reading focus: Distinguish observation, forecast and planned response.
A A weather report and a forecast answer different questions. A report describes conditions observed at
a stated time. A forecast describes what is expected during a future period in an area. When an officer
combines them, the record should make the difference clear.
B At 1200 LT on 18 September, MV Cedar Bay has 96 nautical miles remaining to its pilot station. Its
planning speed is 12 knots. The noon observation gives south-westerly wind force 4 and visibility of six
nautical miles. If that speed is maintained along the remaining route without delay, the passage takes
eight hours and the ETA is 2000 LT the same day.
</x:v>
      </x:c>
      <x:c r="H1776" s="8" t="str">
        <x:v>75</x:v>
      </x:c>
      <x:c r="I1776" s="8" t="str">
        <x:v>Maritime English 3.17 Plus, First Edition 2026, PDF page 75</x:v>
      </x:c>
      <x:c r="J1776" s="8" t="str">
        <x:v>u4-p76-round-1</x:v>
      </x:c>
      <x:c r="K1776" s="8" t="str"/>
    </x:row>
    <x:row r="1777" ht="334" customHeight="1">
      <x:c r="A1777" s="21" t="n">
        <x:v>2</x:v>
      </x:c>
      <x:c r="B1777" s="21" t="n">
        <x:v>2</x:v>
      </x:c>
      <x:c r="C1777" s="8" t="str">
        <x:v>Read, check and use the information · round 1</x:v>
      </x:c>
      <x:c r="D1777" s="8" t="str">
        <x:v>Reference page 75: From Forecast to Passage Decision</x:v>
      </x:c>
      <x:c r="E1777" s="21" t="n">
        <x:v>2</x:v>
      </x:c>
      <x:c r="F1777" s="21" t="n">
        <x:v>3</x:v>
      </x:c>
      <x:c r="G1777" s="8" t="str">
        <x:v>C The latest forecast expects visibility to decrease to two nautical miles in rain between 1600 and 2000.
This is not a measurement already made at noon. The Master plans to review conditions at 1530 and has
ordered a deck inspection by 1500. The engine room has been asked to report machinery readiness by
1545. Both departments need the same times.
D At 1530 the vessel still has 54 nautical miles to run. For this classroom calculation, the Master sets a
new planning speed of nine knots for all of that distance. Six hours remain, so the revised ETA is 2130
LT. The officer tells the pilot station the new ETA and records its assumptions. A forecast, a speed
calculation and a booking are related, but they are not the same kind of information.
Word support
forecast: a statement of expected conditions   |  revise: change after new information   |  assumption: something used
in planning but not guaranteed
Original teaching article; vessel names, people and operational data are fictional. Content/design references: S1, S2, S6; see Sources and
editorial notes.
</x:v>
      </x:c>
      <x:c r="H1777" s="8" t="str">
        <x:v>75</x:v>
      </x:c>
      <x:c r="I1777" s="8" t="str">
        <x:v>Maritime English 3.17 Plus, First Edition 2026, PDF page 75</x:v>
      </x:c>
      <x:c r="J1777" s="8" t="str">
        <x:v>u4-p76-round-1</x:v>
      </x:c>
      <x:c r="K1777" s="8" t="str"/>
    </x:row>
    <x:row r="1778" ht="334" customHeight="1">
      <x:c r="A1778" s="21" t="n">
        <x:v>2</x:v>
      </x:c>
      <x:c r="B1778" s="21" t="n">
        <x:v>2</x:v>
      </x:c>
      <x:c r="C1778" s="8" t="str">
        <x:v>Read, check and use the information · round 1</x:v>
      </x:c>
      <x:c r="D1778" s="8" t="str">
        <x:v>Reference page 75: From Forecast to Passage Decision</x:v>
      </x:c>
      <x:c r="E1778" s="21" t="n">
        <x:v>3</x:v>
      </x:c>
      <x:c r="F1778" s="21" t="n">
        <x:v>3</x:v>
      </x:c>
      <x:c r="G1778" s="8" t="str">
        <x:v>  CLASS NOTES</x:v>
      </x:c>
      <x:c r="H1778" s="8" t="str">
        <x:v>75</x:v>
      </x:c>
      <x:c r="I1778" s="8" t="str">
        <x:v>Maritime English 3.17 Plus, First Edition 2026, PDF page 75</x:v>
      </x:c>
      <x:c r="J1778" s="8" t="str">
        <x:v>u4-p76-round-1</x:v>
      </x:c>
      <x:c r="K1778" s="8" t="str"/>
    </x:row>
    <x:row r="1779" ht="334" customHeight="1">
      <x:c r="A1779" s="21" t="n">
        <x:v>2</x:v>
      </x:c>
      <x:c r="B1779" s="21" t="n">
        <x:v>2</x:v>
      </x:c>
      <x:c r="C1779" s="8" t="str">
        <x:v>Read, check and use the information · round 1</x:v>
      </x:c>
      <x:c r="D1779" s="8" t="str">
        <x:v>Reference page 83: Plot the position you hear</x:v>
      </x:c>
      <x:c r="E1779" s="21" t="n">
        <x:v>1</x:v>
      </x:c>
      <x:c r="F1779" s="21" t="n">
        <x:v>3</x:v>
      </x:c>
      <x:c r="G1779"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1779" s="8" t="str">
        <x:v>83</x:v>
      </x:c>
      <x:c r="I1779" s="8" t="str">
        <x:v>Maritime English 3.17 Plus, First Edition 2026, PDF page 83</x:v>
      </x:c>
      <x:c r="J1779" s="8" t="str">
        <x:v>u4-p76-round-1</x:v>
      </x:c>
      <x:c r="K1779" s="8" t="str"/>
    </x:row>
    <x:row r="1780" ht="334" customHeight="1">
      <x:c r="A1780" s="21" t="n">
        <x:v>2</x:v>
      </x:c>
      <x:c r="B1780" s="21" t="n">
        <x:v>2</x:v>
      </x:c>
      <x:c r="C1780" s="8" t="str">
        <x:v>Read, check and use the information · round 1</x:v>
      </x:c>
      <x:c r="D1780" s="8" t="str">
        <x:v>Reference page 83: Plot the position you hear</x:v>
      </x:c>
      <x:c r="E1780" s="21" t="n">
        <x:v>2</x:v>
      </x:c>
      <x:c r="F1780" s="21" t="n">
        <x:v>3</x:v>
      </x:c>
      <x:c r="G1780" s="8" t="str">
        <x:v>00°01′ N
00°00′ N
            00′             01′             02′             03′             04′             05′             06′
                                   Longitude 100° East
LANGUAGE TRAINING ONLY - NOT FOR NAVIGATION. Simplified local scale: one grid interval = one nautical mile. Buoy R: 00°02′ N,
100°02′ E.
 Position          Latitude received                             Longitude received
 1
 2
 3
</x:v>
      </x:c>
      <x:c r="H1780" s="8" t="str">
        <x:v>83</x:v>
      </x:c>
      <x:c r="I1780" s="8" t="str">
        <x:v>Maritime English 3.17 Plus, First Edition 2026, PDF page 83</x:v>
      </x:c>
      <x:c r="J1780" s="8" t="str">
        <x:v>u4-p76-round-1</x:v>
      </x:c>
      <x:c r="K1780" s="8" t="str"/>
    </x:row>
    <x:row r="1781" ht="334" customHeight="1">
      <x:c r="A1781" s="21" t="n">
        <x:v>2</x:v>
      </x:c>
      <x:c r="B1781" s="21" t="n">
        <x:v>2</x:v>
      </x:c>
      <x:c r="C1781" s="8" t="str">
        <x:v>Read, check and use the information · round 1</x:v>
      </x:c>
      <x:c r="D1781" s="8" t="str">
        <x:v>Reference page 83: Plot the position you hear</x:v>
      </x:c>
      <x:c r="E1781" s="21" t="n">
        <x:v>3</x:v>
      </x:c>
      <x:c r="F1781" s="21" t="n">
        <x:v>3</x:v>
      </x:c>
      <x:c r="G1781" s="8" t="str">
        <x:v>
 4
 5
 6</x:v>
      </x:c>
      <x:c r="H1781" s="8" t="str">
        <x:v>83</x:v>
      </x:c>
      <x:c r="I1781" s="8" t="str">
        <x:v>Maritime English 3.17 Plus, First Edition 2026, PDF page 83</x:v>
      </x:c>
      <x:c r="J1781" s="8" t="str">
        <x:v>u4-p76-round-1</x:v>
      </x:c>
      <x:c r="K1781" s="8" t="str"/>
    </x:row>
    <x:row r="1782" ht="334" customHeight="1">
      <x:c r="A1782" s="21" t="n">
        <x:v>2</x:v>
      </x:c>
      <x:c r="B1782" s="21" t="n">
        <x:v>2</x:v>
      </x:c>
      <x:c r="C1782" s="8" t="str">
        <x:v>Read, check and use the information · round 1</x:v>
      </x:c>
      <x:c r="D1782" s="8" t="str">
        <x:v>Reference page 84: Position cards and a weather extract</x:v>
      </x:c>
      <x:c r="E1782" s="21" t="n">
        <x:v>1</x:v>
      </x:c>
      <x:c r="F1782" s="21" t="n">
        <x:v>3</x:v>
      </x:c>
      <x:c r="G1782"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1782" s="8" t="str">
        <x:v>84</x:v>
      </x:c>
      <x:c r="I1782" s="8" t="str">
        <x:v>Maritime English 3.17 Plus, First Edition 2026, PDF page 84</x:v>
      </x:c>
      <x:c r="J1782" s="8" t="str">
        <x:v>u4-p76-round-1</x:v>
      </x:c>
      <x:c r="K1782" s="8" t="str"/>
    </x:row>
    <x:row r="1783" ht="334" customHeight="1">
      <x:c r="A1783" s="21" t="n">
        <x:v>2</x:v>
      </x:c>
      <x:c r="B1783" s="21" t="n">
        <x:v>2</x:v>
      </x:c>
      <x:c r="C1783" s="8" t="str">
        <x:v>Read, check and use the information · round 1</x:v>
      </x:c>
      <x:c r="D1783" s="8" t="str">
        <x:v>Reference page 84: Position cards and a weather extract</x:v>
      </x:c>
      <x:c r="E1783" s="21" t="n">
        <x:v>2</x:v>
      </x:c>
      <x:c r="F1783" s="21" t="n">
        <x:v>3</x:v>
      </x:c>
      <x:c r="G1783"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1783" s="8" t="str">
        <x:v>84</x:v>
      </x:c>
      <x:c r="I1783" s="8" t="str">
        <x:v>Maritime English 3.17 Plus, First Edition 2026, PDF page 84</x:v>
      </x:c>
      <x:c r="J1783" s="8" t="str">
        <x:v>u4-p76-round-1</x:v>
      </x:c>
      <x:c r="K1783" s="8" t="str"/>
    </x:row>
    <x:row r="1784" ht="334" customHeight="1">
      <x:c r="A1784" s="21" t="n">
        <x:v>2</x:v>
      </x:c>
      <x:c r="B1784" s="21" t="n">
        <x:v>2</x:v>
      </x:c>
      <x:c r="C1784" s="8" t="str">
        <x:v>Read, check and use the information · round 1</x:v>
      </x:c>
      <x:c r="D1784" s="8" t="str">
        <x:v>Reference page 84: Position cards and a weather extract</x:v>
      </x:c>
      <x:c r="E1784" s="21" t="n">
        <x:v>3</x:v>
      </x:c>
      <x:c r="F1784" s="21" t="n">
        <x:v>3</x:v>
      </x:c>
      <x:c r="G1784" s="8" t="str">
        <x:v> Reporting commitments            Deck inspection 1500; review 1530; engine readiness report 1545.
V4.1. Write a three-sentence summary: an observation, a forecast and the revised ETA.
  CLASS NOTES</x:v>
      </x:c>
      <x:c r="H1784" s="8" t="str">
        <x:v>84</x:v>
      </x:c>
      <x:c r="I1784" s="8" t="str">
        <x:v>Maritime English 3.17 Plus, First Edition 2026, PDF page 84</x:v>
      </x:c>
      <x:c r="J1784" s="8" t="str">
        <x:v>u4-p76-round-1</x:v>
      </x:c>
      <x:c r="K1784" s="8" t="str"/>
    </x:row>
    <x:row r="1785" ht="334" customHeight="1">
      <x:c r="A1785" s="21" t="n">
        <x:v>2</x:v>
      </x:c>
      <x:c r="B1785" s="21" t="n">
        <x:v>2</x:v>
      </x:c>
      <x:c r="C1785" s="8" t="str">
        <x:v>Read, check and use the information · round 2</x:v>
      </x:c>
      <x:c r="D1785" s="8" t="str">
        <x:v>Source passage</x:v>
      </x:c>
      <x:c r="E1785" s="21" t="n">
        <x:v>1</x:v>
      </x:c>
      <x:c r="F1785" s="21" t="n">
        <x:v>2</x:v>
      </x:c>
      <x:c r="G1785" s="8" t="str">
        <x:v>PDF PAGE 76
UNIT 4 | B3 COMPREHENSION AND APPLICATION
Read, check and use the information
Answer Questions 1-8 from the article. Short answers are acceptable unless a sentence is requested. For
Questions 9-10, use the information to produce your own response. Add the paragraph letter beside each
answer to Questions 1-8.
1. What distinction is central to the article?
2. What is the observed visibility at 1200?
3. During what period is lower visibility forecast?
4. By what time must the engine room report readiness?
5. What does revised mean in paragraph D?
</x:v>
      </x:c>
      <x:c r="H1785" s="8" t="str">
        <x:v>76</x:v>
      </x:c>
      <x:c r="I1785" s="8" t="str">
        <x:v>Maritime English 3.17 Plus, First Edition 2026, PDF page 76</x:v>
      </x:c>
      <x:c r="J1785" s="8" t="str">
        <x:v>u4-p76-round-2</x:v>
      </x:c>
      <x:c r="K1785" s="8" t="str"/>
    </x:row>
    <x:row r="1786" ht="334" customHeight="1">
      <x:c r="A1786" s="21" t="n">
        <x:v>2</x:v>
      </x:c>
      <x:c r="B1786" s="21" t="n">
        <x:v>2</x:v>
      </x:c>
      <x:c r="C1786" s="8" t="str">
        <x:v>Read, check and use the information · round 2</x:v>
      </x:c>
      <x:c r="D1786" s="8" t="str">
        <x:v>Source passage</x:v>
      </x:c>
      <x:c r="E1786" s="21" t="n">
        <x:v>2</x:v>
      </x:c>
      <x:c r="F1786" s="21" t="n">
        <x:v>2</x:v>
      </x:c>
      <x:c r="G1786" s="8" t="str">
        <x:v>
6. What does This refer to at the start of the second sentence of paragraph C?
7. Show the calculation for the original ETA using distance and speed.
8. Why should the officer not record two-mile visibility as the noon observation?
9. Write one sentence giving the revised ETA and the planning speed.
10. Write a present continuous sentence for the arranged review at 1530.
Self-check: Did I use the text as evidence? Did I keep figures and units accurate? Did I avoid inventing missing facts?
  CLASS NOTES</x:v>
      </x:c>
      <x:c r="H1786" s="8" t="str">
        <x:v>76</x:v>
      </x:c>
      <x:c r="I1786" s="8" t="str">
        <x:v>Maritime English 3.17 Plus, First Edition 2026, PDF page 76</x:v>
      </x:c>
      <x:c r="J1786" s="8" t="str">
        <x:v>u4-p76-round-2</x:v>
      </x:c>
      <x:c r="K1786" s="8" t="str"/>
    </x:row>
    <x:row r="1787" ht="334" customHeight="1">
      <x:c r="A1787" s="21" t="n">
        <x:v>2</x:v>
      </x:c>
      <x:c r="B1787" s="21" t="n">
        <x:v>2</x:v>
      </x:c>
      <x:c r="C1787" s="8" t="str">
        <x:v>Read, check and use the information · round 2</x:v>
      </x:c>
      <x:c r="D1787" s="8" t="str">
        <x:v>Reference page 76: Read, check and use the information</x:v>
      </x:c>
      <x:c r="E1787" s="21" t="n">
        <x:v>1</x:v>
      </x:c>
      <x:c r="F1787" s="21" t="n">
        <x:v>2</x:v>
      </x:c>
      <x:c r="G1787" s="8" t="str">
        <x:v>UNIT 4 | B3 COMPREHENSION AND APPLICATION
Read, check and use the information
Answer Questions 1-8 from the article. Short answers are acceptable unless a sentence is requested. For
Questions 9-10, use the information to produce your own response. Add the paragraph letter beside each
answer to Questions 1-8.
1. What distinction is central to the article?
2. What is the observed visibility at 1200?
3. During what period is lower visibility forecast?
4. By what time must the engine room report readiness?
5. What does revised mean in paragraph D?
</x:v>
      </x:c>
      <x:c r="H1787" s="8" t="str">
        <x:v>76</x:v>
      </x:c>
      <x:c r="I1787" s="8" t="str">
        <x:v>Maritime English 3.17 Plus, First Edition 2026, PDF page 76</x:v>
      </x:c>
      <x:c r="J1787" s="8" t="str">
        <x:v>u4-p76-round-2</x:v>
      </x:c>
      <x:c r="K1787" s="8" t="str"/>
    </x:row>
    <x:row r="1788" ht="334" customHeight="1">
      <x:c r="A1788" s="21" t="n">
        <x:v>2</x:v>
      </x:c>
      <x:c r="B1788" s="21" t="n">
        <x:v>2</x:v>
      </x:c>
      <x:c r="C1788" s="8" t="str">
        <x:v>Read, check and use the information · round 2</x:v>
      </x:c>
      <x:c r="D1788" s="8" t="str">
        <x:v>Reference page 76: Read, check and use the information</x:v>
      </x:c>
      <x:c r="E1788" s="21" t="n">
        <x:v>2</x:v>
      </x:c>
      <x:c r="F1788" s="21" t="n">
        <x:v>2</x:v>
      </x:c>
      <x:c r="G1788" s="8" t="str">
        <x:v>6. What does This refer to at the start of the second sentence of paragraph C?
7. Show the calculation for the original ETA using distance and speed.
8. Why should the officer not record two-mile visibility as the noon observation?
9. Write one sentence giving the revised ETA and the planning speed.
10. Write a present continuous sentence for the arranged review at 1530.
Self-check: Did I use the text as evidence? Did I keep figures and units accurate? Did I avoid inventing missing facts?
  CLASS NOTES</x:v>
      </x:c>
      <x:c r="H1788" s="8" t="str">
        <x:v>76</x:v>
      </x:c>
      <x:c r="I1788" s="8" t="str">
        <x:v>Maritime English 3.17 Plus, First Edition 2026, PDF page 76</x:v>
      </x:c>
      <x:c r="J1788" s="8" t="str">
        <x:v>u4-p76-round-2</x:v>
      </x:c>
      <x:c r="K1788" s="8" t="str"/>
    </x:row>
    <x:row r="1789" ht="334" customHeight="1">
      <x:c r="A1789" s="21" t="n">
        <x:v>2</x:v>
      </x:c>
      <x:c r="B1789" s="21" t="n">
        <x:v>2</x:v>
      </x:c>
      <x:c r="C1789" s="8" t="str">
        <x:v>Read, check and use the information · round 2</x:v>
      </x:c>
      <x:c r="D1789" s="8" t="str">
        <x:v>Reference page 75: From Forecast to Passage Decision</x:v>
      </x:c>
      <x:c r="E1789" s="21" t="n">
        <x:v>1</x:v>
      </x:c>
      <x:c r="F1789" s="21" t="n">
        <x:v>3</x:v>
      </x:c>
      <x:c r="G1789" s="8" t="str">
        <x:v>UNIT 4 | B3 READING FOR MEANING
From Forecast to Passage Decision
  Before you read
  Which is a measurement: “visibility is six miles” or “visibility may decrease tonight”?
Reading focus: Distinguish observation, forecast and planned response.
A A weather report and a forecast answer different questions. A report describes conditions observed at
a stated time. A forecast describes what is expected during a future period in an area. When an officer
combines them, the record should make the difference clear.
B At 1200 LT on 18 September, MV Cedar Bay has 96 nautical miles remaining to its pilot station. Its
planning speed is 12 knots. The noon observation gives south-westerly wind force 4 and visibility of six
nautical miles. If that speed is maintained along the remaining route without delay, the passage takes
eight hours and the ETA is 2000 LT the same day.
</x:v>
      </x:c>
      <x:c r="H1789" s="8" t="str">
        <x:v>75</x:v>
      </x:c>
      <x:c r="I1789" s="8" t="str">
        <x:v>Maritime English 3.17 Plus, First Edition 2026, PDF page 75</x:v>
      </x:c>
      <x:c r="J1789" s="8" t="str">
        <x:v>u4-p76-round-2</x:v>
      </x:c>
      <x:c r="K1789" s="8" t="str"/>
    </x:row>
    <x:row r="1790" ht="334" customHeight="1">
      <x:c r="A1790" s="21" t="n">
        <x:v>2</x:v>
      </x:c>
      <x:c r="B1790" s="21" t="n">
        <x:v>2</x:v>
      </x:c>
      <x:c r="C1790" s="8" t="str">
        <x:v>Read, check and use the information · round 2</x:v>
      </x:c>
      <x:c r="D1790" s="8" t="str">
        <x:v>Reference page 75: From Forecast to Passage Decision</x:v>
      </x:c>
      <x:c r="E1790" s="21" t="n">
        <x:v>2</x:v>
      </x:c>
      <x:c r="F1790" s="21" t="n">
        <x:v>3</x:v>
      </x:c>
      <x:c r="G1790" s="8" t="str">
        <x:v>C The latest forecast expects visibility to decrease to two nautical miles in rain between 1600 and 2000.
This is not a measurement already made at noon. The Master plans to review conditions at 1530 and has
ordered a deck inspection by 1500. The engine room has been asked to report machinery readiness by
1545. Both departments need the same times.
D At 1530 the vessel still has 54 nautical miles to run. For this classroom calculation, the Master sets a
new planning speed of nine knots for all of that distance. Six hours remain, so the revised ETA is 2130
LT. The officer tells the pilot station the new ETA and records its assumptions. A forecast, a speed
calculation and a booking are related, but they are not the same kind of information.
Word support
forecast: a statement of expected conditions   |  revise: change after new information   |  assumption: something used
in planning but not guaranteed
Original teaching article; vessel names, people and operational data are fictional. Content/design references: S1, S2, S6; see Sources and
editorial notes.
</x:v>
      </x:c>
      <x:c r="H1790" s="8" t="str">
        <x:v>75</x:v>
      </x:c>
      <x:c r="I1790" s="8" t="str">
        <x:v>Maritime English 3.17 Plus, First Edition 2026, PDF page 75</x:v>
      </x:c>
      <x:c r="J1790" s="8" t="str">
        <x:v>u4-p76-round-2</x:v>
      </x:c>
      <x:c r="K1790" s="8" t="str"/>
    </x:row>
    <x:row r="1791" ht="334" customHeight="1">
      <x:c r="A1791" s="21" t="n">
        <x:v>2</x:v>
      </x:c>
      <x:c r="B1791" s="21" t="n">
        <x:v>2</x:v>
      </x:c>
      <x:c r="C1791" s="8" t="str">
        <x:v>Read, check and use the information · round 2</x:v>
      </x:c>
      <x:c r="D1791" s="8" t="str">
        <x:v>Reference page 75: From Forecast to Passage Decision</x:v>
      </x:c>
      <x:c r="E1791" s="21" t="n">
        <x:v>3</x:v>
      </x:c>
      <x:c r="F1791" s="21" t="n">
        <x:v>3</x:v>
      </x:c>
      <x:c r="G1791" s="8" t="str">
        <x:v>  CLASS NOTES</x:v>
      </x:c>
      <x:c r="H1791" s="8" t="str">
        <x:v>75</x:v>
      </x:c>
      <x:c r="I1791" s="8" t="str">
        <x:v>Maritime English 3.17 Plus, First Edition 2026, PDF page 75</x:v>
      </x:c>
      <x:c r="J1791" s="8" t="str">
        <x:v>u4-p76-round-2</x:v>
      </x:c>
      <x:c r="K1791" s="8" t="str"/>
    </x:row>
    <x:row r="1792" ht="334" customHeight="1">
      <x:c r="A1792" s="21" t="n">
        <x:v>2</x:v>
      </x:c>
      <x:c r="B1792" s="21" t="n">
        <x:v>2</x:v>
      </x:c>
      <x:c r="C1792" s="8" t="str">
        <x:v>Read, check and use the information · round 2</x:v>
      </x:c>
      <x:c r="D1792" s="8" t="str">
        <x:v>Reference page 83: Plot the position you hear</x:v>
      </x:c>
      <x:c r="E1792" s="21" t="n">
        <x:v>1</x:v>
      </x:c>
      <x:c r="F1792" s="21" t="n">
        <x:v>3</x:v>
      </x:c>
      <x:c r="G1792"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1792" s="8" t="str">
        <x:v>83</x:v>
      </x:c>
      <x:c r="I1792" s="8" t="str">
        <x:v>Maritime English 3.17 Plus, First Edition 2026, PDF page 83</x:v>
      </x:c>
      <x:c r="J1792" s="8" t="str">
        <x:v>u4-p76-round-2</x:v>
      </x:c>
      <x:c r="K1792" s="8" t="str"/>
    </x:row>
    <x:row r="1793" ht="334" customHeight="1">
      <x:c r="A1793" s="21" t="n">
        <x:v>2</x:v>
      </x:c>
      <x:c r="B1793" s="21" t="n">
        <x:v>2</x:v>
      </x:c>
      <x:c r="C1793" s="8" t="str">
        <x:v>Read, check and use the information · round 2</x:v>
      </x:c>
      <x:c r="D1793" s="8" t="str">
        <x:v>Reference page 83: Plot the position you hear</x:v>
      </x:c>
      <x:c r="E1793" s="21" t="n">
        <x:v>2</x:v>
      </x:c>
      <x:c r="F1793" s="21" t="n">
        <x:v>3</x:v>
      </x:c>
      <x:c r="G1793" s="8" t="str">
        <x:v>00°01′ N
00°00′ N
            00′             01′             02′             03′             04′             05′             06′
                                   Longitude 100° East
LANGUAGE TRAINING ONLY - NOT FOR NAVIGATION. Simplified local scale: one grid interval = one nautical mile. Buoy R: 00°02′ N,
100°02′ E.
 Position          Latitude received                             Longitude received
 1
 2
 3
</x:v>
      </x:c>
      <x:c r="H1793" s="8" t="str">
        <x:v>83</x:v>
      </x:c>
      <x:c r="I1793" s="8" t="str">
        <x:v>Maritime English 3.17 Plus, First Edition 2026, PDF page 83</x:v>
      </x:c>
      <x:c r="J1793" s="8" t="str">
        <x:v>u4-p76-round-2</x:v>
      </x:c>
      <x:c r="K1793" s="8" t="str"/>
    </x:row>
    <x:row r="1794" ht="334" customHeight="1">
      <x:c r="A1794" s="21" t="n">
        <x:v>2</x:v>
      </x:c>
      <x:c r="B1794" s="21" t="n">
        <x:v>2</x:v>
      </x:c>
      <x:c r="C1794" s="8" t="str">
        <x:v>Read, check and use the information · round 2</x:v>
      </x:c>
      <x:c r="D1794" s="8" t="str">
        <x:v>Reference page 83: Plot the position you hear</x:v>
      </x:c>
      <x:c r="E1794" s="21" t="n">
        <x:v>3</x:v>
      </x:c>
      <x:c r="F1794" s="21" t="n">
        <x:v>3</x:v>
      </x:c>
      <x:c r="G1794" s="8" t="str">
        <x:v>
 4
 5
 6</x:v>
      </x:c>
      <x:c r="H1794" s="8" t="str">
        <x:v>83</x:v>
      </x:c>
      <x:c r="I1794" s="8" t="str">
        <x:v>Maritime English 3.17 Plus, First Edition 2026, PDF page 83</x:v>
      </x:c>
      <x:c r="J1794" s="8" t="str">
        <x:v>u4-p76-round-2</x:v>
      </x:c>
      <x:c r="K1794" s="8" t="str"/>
    </x:row>
    <x:row r="1795" ht="334" customHeight="1">
      <x:c r="A1795" s="21" t="n">
        <x:v>2</x:v>
      </x:c>
      <x:c r="B1795" s="21" t="n">
        <x:v>2</x:v>
      </x:c>
      <x:c r="C1795" s="8" t="str">
        <x:v>Read, check and use the information · round 2</x:v>
      </x:c>
      <x:c r="D1795" s="8" t="str">
        <x:v>Reference page 84: Position cards and a weather extract</x:v>
      </x:c>
      <x:c r="E1795" s="21" t="n">
        <x:v>1</x:v>
      </x:c>
      <x:c r="F1795" s="21" t="n">
        <x:v>3</x:v>
      </x:c>
      <x:c r="G1795"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1795" s="8" t="str">
        <x:v>84</x:v>
      </x:c>
      <x:c r="I1795" s="8" t="str">
        <x:v>Maritime English 3.17 Plus, First Edition 2026, PDF page 84</x:v>
      </x:c>
      <x:c r="J1795" s="8" t="str">
        <x:v>u4-p76-round-2</x:v>
      </x:c>
      <x:c r="K1795" s="8" t="str"/>
    </x:row>
    <x:row r="1796" ht="334" customHeight="1">
      <x:c r="A1796" s="21" t="n">
        <x:v>2</x:v>
      </x:c>
      <x:c r="B1796" s="21" t="n">
        <x:v>2</x:v>
      </x:c>
      <x:c r="C1796" s="8" t="str">
        <x:v>Read, check and use the information · round 2</x:v>
      </x:c>
      <x:c r="D1796" s="8" t="str">
        <x:v>Reference page 84: Position cards and a weather extract</x:v>
      </x:c>
      <x:c r="E1796" s="21" t="n">
        <x:v>2</x:v>
      </x:c>
      <x:c r="F1796" s="21" t="n">
        <x:v>3</x:v>
      </x:c>
      <x:c r="G1796"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1796" s="8" t="str">
        <x:v>84</x:v>
      </x:c>
      <x:c r="I1796" s="8" t="str">
        <x:v>Maritime English 3.17 Plus, First Edition 2026, PDF page 84</x:v>
      </x:c>
      <x:c r="J1796" s="8" t="str">
        <x:v>u4-p76-round-2</x:v>
      </x:c>
      <x:c r="K1796" s="8" t="str"/>
    </x:row>
    <x:row r="1797" ht="334" customHeight="1">
      <x:c r="A1797" s="21" t="n">
        <x:v>2</x:v>
      </x:c>
      <x:c r="B1797" s="21" t="n">
        <x:v>2</x:v>
      </x:c>
      <x:c r="C1797" s="8" t="str">
        <x:v>Read, check and use the information · round 2</x:v>
      </x:c>
      <x:c r="D1797" s="8" t="str">
        <x:v>Reference page 84: Position cards and a weather extract</x:v>
      </x:c>
      <x:c r="E1797" s="21" t="n">
        <x:v>3</x:v>
      </x:c>
      <x:c r="F1797" s="21" t="n">
        <x:v>3</x:v>
      </x:c>
      <x:c r="G1797" s="8" t="str">
        <x:v> Reporting commitments            Deck inspection 1500; review 1530; engine readiness report 1545.
V4.1. Write a three-sentence summary: an observation, a forecast and the revised ETA.
  CLASS NOTES</x:v>
      </x:c>
      <x:c r="H1797" s="8" t="str">
        <x:v>84</x:v>
      </x:c>
      <x:c r="I1797" s="8" t="str">
        <x:v>Maritime English 3.17 Plus, First Edition 2026, PDF page 84</x:v>
      </x:c>
      <x:c r="J1797" s="8" t="str">
        <x:v>u4-p76-round-2</x:v>
      </x:c>
      <x:c r="K1797" s="8" t="str"/>
    </x:row>
    <x:row r="1798" ht="334" customHeight="1">
      <x:c r="A1798" s="21" t="n">
        <x:v>2</x:v>
      </x:c>
      <x:c r="B1798" s="21" t="n">
        <x:v>2</x:v>
      </x:c>
      <x:c r="C1798" s="8" t="str">
        <x:v>Grammar briefing — Talking about the future</x:v>
      </x:c>
      <x:c r="D1798" s="8" t="str">
        <x:v>Source passage</x:v>
      </x:c>
      <x:c r="E1798" s="21" t="n">
        <x:v>1</x:v>
      </x:c>
      <x:c r="F1798" s="21" t="n">
        <x:v>3</x:v>
      </x:c>
      <x:c r="G1798" s="8" t="str">
        <x:v>PDF PAGE 77
UNIT 4 | C GRAMMAR - FORMS AND MEANING
Talking about the future
Will, going to, the present continuous and the present simple can all refer to the future. Their meanings
overlap. A form may emphasise a decision, plan, prediction, arrangement or timetable; it does not by itself
prove that a plan is fixed or changeable.
 Emphasis            Form                      Example
 Decision / offer now          will + base verb                                I will call the pilot station now.
  Prediction / expectation      will + base verb                        Visibility will improve, according to the forecast.
  Existing intention           am/is/are going to + base verb   We are going to check the deck, as agreed.
  Prediction from evidence   am/is/are going to + base verb    Those dark clouds suggest it is going to rain.
</x:v>
      </x:c>
      <x:c r="H1798" s="8" t="str">
        <x:v>77</x:v>
      </x:c>
      <x:c r="I1798" s="8" t="str">
        <x:v>Maritime English 3.17 Plus, First Edition 2026, PDF page 77</x:v>
      </x:c>
      <x:c r="J1798" s="8" t="str">
        <x:v>u4-p77-grammar-guide</x:v>
      </x:c>
      <x:c r="K1798" s="8" t="str"/>
    </x:row>
    <x:row r="1799" ht="334" customHeight="1">
      <x:c r="A1799" s="21" t="n">
        <x:v>2</x:v>
      </x:c>
      <x:c r="B1799" s="21" t="n">
        <x:v>2</x:v>
      </x:c>
      <x:c r="C1799" s="8" t="str">
        <x:v>Grammar briefing — Talking about the future</x:v>
      </x:c>
      <x:c r="D1799" s="8" t="str">
        <x:v>Source passage</x:v>
      </x:c>
      <x:c r="E1799" s="21" t="n">
        <x:v>2</x:v>
      </x:c>
      <x:c r="F1799" s="21" t="n">
        <x:v>3</x:v>
      </x:c>
      <x:c r="G1799" s="8" t="str">
        <x:v>
 Arranged future event      am/is/are + verb-ing + future     The inspector is arriving at 1000 tomorrow.
                            time
 Timetable                 present simple                The briefing starts at 0900 tomorrow.
Check the whole message
The pilot will board at 0630 can be grammatical even when boarding is arranged. The pilot is boarding at 0630
emphasises the arrangement. Add clear words such as confirmed, planned or subject to weather when the
status matters.
Form the negative and question
Will not + base verb: We will not enter yet. Will + subject + base verb: Will visibility improve? For going to: Are
we going to secure the deck? Do not put -s or -ing directly after will.
Practice instructions specify the target
</x:v>
      </x:c>
      <x:c r="H1799" s="8" t="str">
        <x:v>77</x:v>
      </x:c>
      <x:c r="I1799" s="8" t="str">
        <x:v>Maritime English 3.17 Plus, First Edition 2026, PDF page 77</x:v>
      </x:c>
      <x:c r="J1799" s="8" t="str">
        <x:v>u4-p77-grammar-guide</x:v>
      </x:c>
      <x:c r="K1799" s="8" t="str"/>
    </x:row>
    <x:row r="1800" ht="334" customHeight="1">
      <x:c r="A1800" s="21" t="n">
        <x:v>2</x:v>
      </x:c>
      <x:c r="B1800" s="21" t="n">
        <x:v>2</x:v>
      </x:c>
      <x:c r="C1800" s="8" t="str">
        <x:v>Grammar briefing — Talking about the future</x:v>
      </x:c>
      <x:c r="D1800" s="8" t="str">
        <x:v>Source passage</x:v>
      </x:c>
      <x:c r="E1800" s="21" t="n">
        <x:v>3</x:v>
      </x:c>
      <x:c r="F1800" s="21" t="n">
        <x:v>3</x:v>
      </x:c>
      <x:c r="G1800" s="8" t="str">
        <x:v>
When an exercise asks for present continuous, use that form to show the arrangement. This is a
transformation task, not a claim that another grammatical future form is an error. A forecast remains a
prediction, not a completed observation.
Examples are for language learning. Sources: S1; S6.
  CLASS NOTES</x:v>
      </x:c>
      <x:c r="H1800" s="8" t="str">
        <x:v>77</x:v>
      </x:c>
      <x:c r="I1800" s="8" t="str">
        <x:v>Maritime English 3.17 Plus, First Edition 2026, PDF page 77</x:v>
      </x:c>
      <x:c r="J1800" s="8" t="str">
        <x:v>u4-p77-grammar-guide</x:v>
      </x:c>
      <x:c r="K1800" s="8" t="str"/>
    </x:row>
    <x:row r="1801" ht="334" customHeight="1">
      <x:c r="A1801" s="21" t="n">
        <x:v>2</x:v>
      </x:c>
      <x:c r="B1801" s="21" t="n">
        <x:v>2</x:v>
      </x:c>
      <x:c r="C1801" s="8" t="str">
        <x:v>Grammar briefing — Talking about the future</x:v>
      </x:c>
      <x:c r="D1801" s="8" t="str">
        <x:v>Reference page 77: Talking about the future</x:v>
      </x:c>
      <x:c r="E1801" s="21" t="n">
        <x:v>1</x:v>
      </x:c>
      <x:c r="F1801" s="21" t="n">
        <x:v>3</x:v>
      </x:c>
      <x:c r="G1801" s="8" t="str">
        <x:v>UNIT 4 | C GRAMMAR - FORMS AND MEANING
Talking about the future
Will, going to, the present continuous and the present simple can all refer to the future. Their meanings
overlap. A form may emphasise a decision, plan, prediction, arrangement or timetable; it does not by itself
prove that a plan is fixed or changeable.
 Emphasis            Form                      Example
 Decision / offer now          will + base verb                                I will call the pilot station now.
  Prediction / expectation      will + base verb                        Visibility will improve, according to the forecast.
  Existing intention           am/is/are going to + base verb   We are going to check the deck, as agreed.
  Prediction from evidence   am/is/are going to + base verb    Those dark clouds suggest it is going to rain.
</x:v>
      </x:c>
      <x:c r="H1801" s="8" t="str">
        <x:v>77</x:v>
      </x:c>
      <x:c r="I1801" s="8" t="str">
        <x:v>Maritime English 3.17 Plus, First Edition 2026, PDF page 77</x:v>
      </x:c>
      <x:c r="J1801" s="8" t="str">
        <x:v>u4-p77-grammar-guide</x:v>
      </x:c>
      <x:c r="K1801" s="8" t="str"/>
    </x:row>
    <x:row r="1802" ht="334" customHeight="1">
      <x:c r="A1802" s="21" t="n">
        <x:v>2</x:v>
      </x:c>
      <x:c r="B1802" s="21" t="n">
        <x:v>2</x:v>
      </x:c>
      <x:c r="C1802" s="8" t="str">
        <x:v>Grammar briefing — Talking about the future</x:v>
      </x:c>
      <x:c r="D1802" s="8" t="str">
        <x:v>Reference page 77: Talking about the future</x:v>
      </x:c>
      <x:c r="E1802" s="21" t="n">
        <x:v>2</x:v>
      </x:c>
      <x:c r="F1802" s="21" t="n">
        <x:v>3</x:v>
      </x:c>
      <x:c r="G1802" s="8" t="str">
        <x:v> Arranged future event      am/is/are + verb-ing + future     The inspector is arriving at 1000 tomorrow.
                            time
 Timetable                 present simple                The briefing starts at 0900 tomorrow.
Check the whole message
The pilot will board at 0630 can be grammatical even when boarding is arranged. The pilot is boarding at 0630
emphasises the arrangement. Add clear words such as confirmed, planned or subject to weather when the
status matters.
Form the negative and question
Will not + base verb: We will not enter yet. Will + subject + base verb: Will visibility improve? For going to: Are
we going to secure the deck? Do not put -s or -ing directly after will.
Practice instructions specify the target
</x:v>
      </x:c>
      <x:c r="H1802" s="8" t="str">
        <x:v>77</x:v>
      </x:c>
      <x:c r="I1802" s="8" t="str">
        <x:v>Maritime English 3.17 Plus, First Edition 2026, PDF page 77</x:v>
      </x:c>
      <x:c r="J1802" s="8" t="str">
        <x:v>u4-p77-grammar-guide</x:v>
      </x:c>
      <x:c r="K1802" s="8" t="str"/>
    </x:row>
    <x:row r="1803" ht="334" customHeight="1">
      <x:c r="A1803" s="21" t="n">
        <x:v>2</x:v>
      </x:c>
      <x:c r="B1803" s="21" t="n">
        <x:v>2</x:v>
      </x:c>
      <x:c r="C1803" s="8" t="str">
        <x:v>Grammar briefing — Talking about the future</x:v>
      </x:c>
      <x:c r="D1803" s="8" t="str">
        <x:v>Reference page 77: Talking about the future</x:v>
      </x:c>
      <x:c r="E1803" s="21" t="n">
        <x:v>3</x:v>
      </x:c>
      <x:c r="F1803" s="21" t="n">
        <x:v>3</x:v>
      </x:c>
      <x:c r="G1803" s="8" t="str">
        <x:v>When an exercise asks for present continuous, use that form to show the arrangement. This is a
transformation task, not a claim that another grammatical future form is an error. A forecast remains a
prediction, not a completed observation.
Examples are for language learning. Sources: S1; S6.
  CLASS NOTES</x:v>
      </x:c>
      <x:c r="H1803" s="8" t="str">
        <x:v>77</x:v>
      </x:c>
      <x:c r="I1803" s="8" t="str">
        <x:v>Maritime English 3.17 Plus, First Edition 2026, PDF page 77</x:v>
      </x:c>
      <x:c r="J1803" s="8" t="str">
        <x:v>u4-p77-grammar-guide</x:v>
      </x:c>
      <x:c r="K1803" s="8" t="str"/>
    </x:row>
    <x:row r="1804" ht="334" customHeight="1">
      <x:c r="A1804" s="21" t="n">
        <x:v>2</x:v>
      </x:c>
      <x:c r="B1804" s="21" t="n">
        <x:v>2</x:v>
      </x:c>
      <x:c r="C1804" s="8" t="str">
        <x:v>Grammar lab — complete the sentence · round 1</x:v>
      </x:c>
      <x:c r="D1804" s="8" t="str">
        <x:v>Source passage</x:v>
      </x:c>
      <x:c r="E1804" s="21" t="n">
        <x:v>1</x:v>
      </x:c>
      <x:c r="F1804" s="21" t="n">
        <x:v>3</x:v>
      </x:c>
      <x:c r="G1804" s="8" t="str">
        <x:v>PDF PAGE 78
UNIT 4 | C GRAMMAR - STUDY, THEN PRACTISE
Examples and controlled practice
  Check a common error
  Incorrect: The weather will deteriorates. Correct: The weather will deteriorate. Incorrect: We going to
  check the deck. Correct: We are going to check the deck.
Study the examples
1. The pilot is boarding at 0630 tomorrow; the booking is confirmed.
2. We are going to secure the deck before 1700.
3. I will send the revised ETA now.
4. High water is at 1440 according to this training tide table.
</x:v>
      </x:c>
      <x:c r="H1804" s="8" t="str">
        <x:v>78</x:v>
      </x:c>
      <x:c r="I1804" s="8" t="str">
        <x:v>Maritime English 3.17 Plus, First Edition 2026, PDF page 78</x:v>
      </x:c>
      <x:c r="J1804" s="8" t="str">
        <x:v>u4-p78-round-1</x:v>
      </x:c>
      <x:c r="K1804" s="8" t="str"/>
    </x:row>
    <x:row r="1805" ht="334" customHeight="1">
      <x:c r="A1805" s="21" t="n">
        <x:v>2</x:v>
      </x:c>
      <x:c r="B1805" s="21" t="n">
        <x:v>2</x:v>
      </x:c>
      <x:c r="C1805" s="8" t="str">
        <x:v>Grammar lab — complete the sentence · round 1</x:v>
      </x:c>
      <x:c r="D1805" s="8" t="str">
        <x:v>Source passage</x:v>
      </x:c>
      <x:c r="E1805" s="21" t="n">
        <x:v>2</x:v>
      </x:c>
      <x:c r="F1805" s="21" t="n">
        <x:v>3</x:v>
      </x:c>
      <x:c r="G1805" s="8" t="str">
        <x:v>
Activity A - complete the sentences
Use the form requested. Write the full verb phrase when needed. Read your answer in the complete sentence.
1. Use going to: The weather ________ (deteriorate) tonight.
2. Use present continuous: The pilot ________ (board) at 0630 tomorrow.
3. Use will for a decision now: I ________ (reduce) speed now.
4. Use going to: We ________ (secure) the deck, as agreed.
5. Use timetable present simple: High water ________ (be) at 1440.
6. Use will: If the motion becomes bad, I ________ (report) to the Master.
Self-check: subject-verb agreement; complete verb phrase; clear time reference; accurate units.
</x:v>
      </x:c>
      <x:c r="H1805" s="8" t="str">
        <x:v>78</x:v>
      </x:c>
      <x:c r="I1805" s="8" t="str">
        <x:v>Maritime English 3.17 Plus, First Edition 2026, PDF page 78</x:v>
      </x:c>
      <x:c r="J1805" s="8" t="str">
        <x:v>u4-p78-round-1</x:v>
      </x:c>
      <x:c r="K1805" s="8" t="str"/>
    </x:row>
    <x:row r="1806" ht="334" customHeight="1">
      <x:c r="A1806" s="21" t="n">
        <x:v>2</x:v>
      </x:c>
      <x:c r="B1806" s="21" t="n">
        <x:v>2</x:v>
      </x:c>
      <x:c r="C1806" s="8" t="str">
        <x:v>Grammar lab — complete the sentence · round 1</x:v>
      </x:c>
      <x:c r="D1806" s="8" t="str">
        <x:v>Source passage</x:v>
      </x:c>
      <x:c r="E1806" s="21" t="n">
        <x:v>3</x:v>
      </x:c>
      <x:c r="F1806" s="21" t="n">
        <x:v>3</x:v>
      </x:c>
      <x:c r="G1806" s="8" t="str">
        <x:v>
  CLASS NOTES</x:v>
      </x:c>
      <x:c r="H1806" s="8" t="str">
        <x:v>78</x:v>
      </x:c>
      <x:c r="I1806" s="8" t="str">
        <x:v>Maritime English 3.17 Plus, First Edition 2026, PDF page 78</x:v>
      </x:c>
      <x:c r="J1806" s="8" t="str">
        <x:v>u4-p78-round-1</x:v>
      </x:c>
      <x:c r="K1806" s="8" t="str"/>
    </x:row>
    <x:row r="1807" ht="334" customHeight="1">
      <x:c r="A1807" s="21" t="n">
        <x:v>2</x:v>
      </x:c>
      <x:c r="B1807" s="21" t="n">
        <x:v>2</x:v>
      </x:c>
      <x:c r="C1807" s="8" t="str">
        <x:v>Grammar lab — complete the sentence · round 1</x:v>
      </x:c>
      <x:c r="D1807" s="8" t="str">
        <x:v>Reference page 78: Grammar lab — complete the sentence</x:v>
      </x:c>
      <x:c r="E1807" s="21" t="n">
        <x:v>1</x:v>
      </x:c>
      <x:c r="F1807" s="21" t="n">
        <x:v>3</x:v>
      </x:c>
      <x:c r="G1807" s="8" t="str">
        <x:v>UNIT 4 | C GRAMMAR - STUDY, THEN PRACTISE
Examples and controlled practice
  Check a common error
  Incorrect: The weather will deteriorates. Correct: The weather will deteriorate. Incorrect: We going to
  check the deck. Correct: We are going to check the deck.
Study the examples
1. The pilot is boarding at 0630 tomorrow; the booking is confirmed.
2. We are going to secure the deck before 1700.
3. I will send the revised ETA now.
4. High water is at 1440 according to this training tide table.
</x:v>
      </x:c>
      <x:c r="H1807" s="8" t="str">
        <x:v>78</x:v>
      </x:c>
      <x:c r="I1807" s="8" t="str">
        <x:v>Maritime English 3.17 Plus, First Edition 2026, PDF page 78</x:v>
      </x:c>
      <x:c r="J1807" s="8" t="str">
        <x:v>u4-p78-round-1</x:v>
      </x:c>
      <x:c r="K1807" s="8" t="str"/>
    </x:row>
    <x:row r="1808" ht="334" customHeight="1">
      <x:c r="A1808" s="21" t="n">
        <x:v>2</x:v>
      </x:c>
      <x:c r="B1808" s="21" t="n">
        <x:v>2</x:v>
      </x:c>
      <x:c r="C1808" s="8" t="str">
        <x:v>Grammar lab — complete the sentence · round 1</x:v>
      </x:c>
      <x:c r="D1808" s="8" t="str">
        <x:v>Reference page 78: Grammar lab — complete the sentence</x:v>
      </x:c>
      <x:c r="E1808" s="21" t="n">
        <x:v>2</x:v>
      </x:c>
      <x:c r="F1808" s="21" t="n">
        <x:v>3</x:v>
      </x:c>
      <x:c r="G1808" s="8" t="str">
        <x:v>Activity A - complete the sentences
Use the form requested. Write the full verb phrase when needed. Read your answer in the complete sentence.
1. Use going to: The weather ________ (deteriorate) tonight.
2. Use present continuous: The pilot ________ (board) at 0630 tomorrow.
3. Use will for a decision now: I ________ (reduce) speed now.
4. Use going to: We ________ (secure) the deck, as agreed.
5. Use timetable present simple: High water ________ (be) at 1440.
6. Use will: If the motion becomes bad, I ________ (report) to the Master.
Self-check: subject-verb agreement; complete verb phrase; clear time reference; accurate units.
</x:v>
      </x:c>
      <x:c r="H1808" s="8" t="str">
        <x:v>78</x:v>
      </x:c>
      <x:c r="I1808" s="8" t="str">
        <x:v>Maritime English 3.17 Plus, First Edition 2026, PDF page 78</x:v>
      </x:c>
      <x:c r="J1808" s="8" t="str">
        <x:v>u4-p78-round-1</x:v>
      </x:c>
      <x:c r="K1808" s="8" t="str"/>
    </x:row>
    <x:row r="1809" ht="334" customHeight="1">
      <x:c r="A1809" s="21" t="n">
        <x:v>2</x:v>
      </x:c>
      <x:c r="B1809" s="21" t="n">
        <x:v>2</x:v>
      </x:c>
      <x:c r="C1809" s="8" t="str">
        <x:v>Grammar lab — complete the sentence · round 1</x:v>
      </x:c>
      <x:c r="D1809" s="8" t="str">
        <x:v>Reference page 78: Grammar lab — complete the sentence</x:v>
      </x:c>
      <x:c r="E1809" s="21" t="n">
        <x:v>3</x:v>
      </x:c>
      <x:c r="F1809" s="21" t="n">
        <x:v>3</x:v>
      </x:c>
      <x:c r="G1809" s="8" t="str">
        <x:v>  CLASS NOTES</x:v>
      </x:c>
      <x:c r="H1809" s="8" t="str">
        <x:v>78</x:v>
      </x:c>
      <x:c r="I1809" s="8" t="str">
        <x:v>Maritime English 3.17 Plus, First Edition 2026, PDF page 78</x:v>
      </x:c>
      <x:c r="J1809" s="8" t="str">
        <x:v>u4-p78-round-1</x:v>
      </x:c>
      <x:c r="K1809" s="8" t="str"/>
    </x:row>
    <x:row r="1810" ht="334" customHeight="1">
      <x:c r="A1810" s="21" t="n">
        <x:v>2</x:v>
      </x:c>
      <x:c r="B1810" s="21" t="n">
        <x:v>2</x:v>
      </x:c>
      <x:c r="C1810" s="8" t="str">
        <x:v>Grammar lab — complete the sentence · round 1</x:v>
      </x:c>
      <x:c r="D1810" s="8" t="str">
        <x:v>Reference page 77: Talking about the future</x:v>
      </x:c>
      <x:c r="E1810" s="21" t="n">
        <x:v>1</x:v>
      </x:c>
      <x:c r="F1810" s="21" t="n">
        <x:v>3</x:v>
      </x:c>
      <x:c r="G1810" s="8" t="str">
        <x:v>UNIT 4 | C GRAMMAR - FORMS AND MEANING
Talking about the future
Will, going to, the present continuous and the present simple can all refer to the future. Their meanings
overlap. A form may emphasise a decision, plan, prediction, arrangement or timetable; it does not by itself
prove that a plan is fixed or changeable.
 Emphasis            Form                      Example
 Decision / offer now          will + base verb                                I will call the pilot station now.
  Prediction / expectation      will + base verb                        Visibility will improve, according to the forecast.
  Existing intention           am/is/are going to + base verb   We are going to check the deck, as agreed.
  Prediction from evidence   am/is/are going to + base verb    Those dark clouds suggest it is going to rain.
</x:v>
      </x:c>
      <x:c r="H1810" s="8" t="str">
        <x:v>77</x:v>
      </x:c>
      <x:c r="I1810" s="8" t="str">
        <x:v>Maritime English 3.17 Plus, First Edition 2026, PDF page 77</x:v>
      </x:c>
      <x:c r="J1810" s="8" t="str">
        <x:v>u4-p78-round-1</x:v>
      </x:c>
      <x:c r="K1810" s="8" t="str"/>
    </x:row>
    <x:row r="1811" ht="334" customHeight="1">
      <x:c r="A1811" s="21" t="n">
        <x:v>2</x:v>
      </x:c>
      <x:c r="B1811" s="21" t="n">
        <x:v>2</x:v>
      </x:c>
      <x:c r="C1811" s="8" t="str">
        <x:v>Grammar lab — complete the sentence · round 1</x:v>
      </x:c>
      <x:c r="D1811" s="8" t="str">
        <x:v>Reference page 77: Talking about the future</x:v>
      </x:c>
      <x:c r="E1811" s="21" t="n">
        <x:v>2</x:v>
      </x:c>
      <x:c r="F1811" s="21" t="n">
        <x:v>3</x:v>
      </x:c>
      <x:c r="G1811" s="8" t="str">
        <x:v> Arranged future event      am/is/are + verb-ing + future     The inspector is arriving at 1000 tomorrow.
                            time
 Timetable                 present simple                The briefing starts at 0900 tomorrow.
Check the whole message
The pilot will board at 0630 can be grammatical even when boarding is arranged. The pilot is boarding at 0630
emphasises the arrangement. Add clear words such as confirmed, planned or subject to weather when the
status matters.
Form the negative and question
Will not + base verb: We will not enter yet. Will + subject + base verb: Will visibility improve? For going to: Are
we going to secure the deck? Do not put -s or -ing directly after will.
Practice instructions specify the target
</x:v>
      </x:c>
      <x:c r="H1811" s="8" t="str">
        <x:v>77</x:v>
      </x:c>
      <x:c r="I1811" s="8" t="str">
        <x:v>Maritime English 3.17 Plus, First Edition 2026, PDF page 77</x:v>
      </x:c>
      <x:c r="J1811" s="8" t="str">
        <x:v>u4-p78-round-1</x:v>
      </x:c>
      <x:c r="K1811" s="8" t="str"/>
    </x:row>
    <x:row r="1812" ht="334" customHeight="1">
      <x:c r="A1812" s="21" t="n">
        <x:v>2</x:v>
      </x:c>
      <x:c r="B1812" s="21" t="n">
        <x:v>2</x:v>
      </x:c>
      <x:c r="C1812" s="8" t="str">
        <x:v>Grammar lab — complete the sentence · round 1</x:v>
      </x:c>
      <x:c r="D1812" s="8" t="str">
        <x:v>Reference page 77: Talking about the future</x:v>
      </x:c>
      <x:c r="E1812" s="21" t="n">
        <x:v>3</x:v>
      </x:c>
      <x:c r="F1812" s="21" t="n">
        <x:v>3</x:v>
      </x:c>
      <x:c r="G1812" s="8" t="str">
        <x:v>When an exercise asks for present continuous, use that form to show the arrangement. This is a
transformation task, not a claim that another grammatical future form is an error. A forecast remains a
prediction, not a completed observation.
Examples are for language learning. Sources: S1; S6.
  CLASS NOTES</x:v>
      </x:c>
      <x:c r="H1812" s="8" t="str">
        <x:v>77</x:v>
      </x:c>
      <x:c r="I1812" s="8" t="str">
        <x:v>Maritime English 3.17 Plus, First Edition 2026, PDF page 77</x:v>
      </x:c>
      <x:c r="J1812" s="8" t="str">
        <x:v>u4-p78-round-1</x:v>
      </x:c>
      <x:c r="K1812" s="8" t="str"/>
    </x:row>
    <x:row r="1813" ht="334" customHeight="1">
      <x:c r="A1813" s="21" t="n">
        <x:v>2</x:v>
      </x:c>
      <x:c r="B1813" s="21" t="n">
        <x:v>2</x:v>
      </x:c>
      <x:c r="C1813" s="8" t="str">
        <x:v>Grammar lab — complete the sentence · round 1</x:v>
      </x:c>
      <x:c r="D1813" s="8" t="str">
        <x:v>Reference page 83: Plot the position you hear</x:v>
      </x:c>
      <x:c r="E1813" s="21" t="n">
        <x:v>1</x:v>
      </x:c>
      <x:c r="F1813" s="21" t="n">
        <x:v>3</x:v>
      </x:c>
      <x:c r="G1813"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1813" s="8" t="str">
        <x:v>83</x:v>
      </x:c>
      <x:c r="I1813" s="8" t="str">
        <x:v>Maritime English 3.17 Plus, First Edition 2026, PDF page 83</x:v>
      </x:c>
      <x:c r="J1813" s="8" t="str">
        <x:v>u4-p78-round-1</x:v>
      </x:c>
      <x:c r="K1813" s="8" t="str"/>
    </x:row>
    <x:row r="1814" ht="334" customHeight="1">
      <x:c r="A1814" s="21" t="n">
        <x:v>2</x:v>
      </x:c>
      <x:c r="B1814" s="21" t="n">
        <x:v>2</x:v>
      </x:c>
      <x:c r="C1814" s="8" t="str">
        <x:v>Grammar lab — complete the sentence · round 1</x:v>
      </x:c>
      <x:c r="D1814" s="8" t="str">
        <x:v>Reference page 83: Plot the position you hear</x:v>
      </x:c>
      <x:c r="E1814" s="21" t="n">
        <x:v>2</x:v>
      </x:c>
      <x:c r="F1814" s="21" t="n">
        <x:v>3</x:v>
      </x:c>
      <x:c r="G1814" s="8" t="str">
        <x:v>00°01′ N
00°00′ N
            00′             01′             02′             03′             04′             05′             06′
                                   Longitude 100° East
LANGUAGE TRAINING ONLY - NOT FOR NAVIGATION. Simplified local scale: one grid interval = one nautical mile. Buoy R: 00°02′ N,
100°02′ E.
 Position          Latitude received                             Longitude received
 1
 2
 3
</x:v>
      </x:c>
      <x:c r="H1814" s="8" t="str">
        <x:v>83</x:v>
      </x:c>
      <x:c r="I1814" s="8" t="str">
        <x:v>Maritime English 3.17 Plus, First Edition 2026, PDF page 83</x:v>
      </x:c>
      <x:c r="J1814" s="8" t="str">
        <x:v>u4-p78-round-1</x:v>
      </x:c>
      <x:c r="K1814" s="8" t="str"/>
    </x:row>
    <x:row r="1815" ht="334" customHeight="1">
      <x:c r="A1815" s="21" t="n">
        <x:v>2</x:v>
      </x:c>
      <x:c r="B1815" s="21" t="n">
        <x:v>2</x:v>
      </x:c>
      <x:c r="C1815" s="8" t="str">
        <x:v>Grammar lab — complete the sentence · round 1</x:v>
      </x:c>
      <x:c r="D1815" s="8" t="str">
        <x:v>Reference page 83: Plot the position you hear</x:v>
      </x:c>
      <x:c r="E1815" s="21" t="n">
        <x:v>3</x:v>
      </x:c>
      <x:c r="F1815" s="21" t="n">
        <x:v>3</x:v>
      </x:c>
      <x:c r="G1815" s="8" t="str">
        <x:v>
 4
 5
 6</x:v>
      </x:c>
      <x:c r="H1815" s="8" t="str">
        <x:v>83</x:v>
      </x:c>
      <x:c r="I1815" s="8" t="str">
        <x:v>Maritime English 3.17 Plus, First Edition 2026, PDF page 83</x:v>
      </x:c>
      <x:c r="J1815" s="8" t="str">
        <x:v>u4-p78-round-1</x:v>
      </x:c>
      <x:c r="K1815" s="8" t="str"/>
    </x:row>
    <x:row r="1816" ht="334" customHeight="1">
      <x:c r="A1816" s="21" t="n">
        <x:v>2</x:v>
      </x:c>
      <x:c r="B1816" s="21" t="n">
        <x:v>2</x:v>
      </x:c>
      <x:c r="C1816" s="8" t="str">
        <x:v>Grammar lab — complete the sentence · round 1</x:v>
      </x:c>
      <x:c r="D1816" s="8" t="str">
        <x:v>Reference page 84: Position cards and a weather extract</x:v>
      </x:c>
      <x:c r="E1816" s="21" t="n">
        <x:v>1</x:v>
      </x:c>
      <x:c r="F1816" s="21" t="n">
        <x:v>3</x:v>
      </x:c>
      <x:c r="G1816"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1816" s="8" t="str">
        <x:v>84</x:v>
      </x:c>
      <x:c r="I1816" s="8" t="str">
        <x:v>Maritime English 3.17 Plus, First Edition 2026, PDF page 84</x:v>
      </x:c>
      <x:c r="J1816" s="8" t="str">
        <x:v>u4-p78-round-1</x:v>
      </x:c>
      <x:c r="K1816" s="8" t="str"/>
    </x:row>
    <x:row r="1817" ht="334" customHeight="1">
      <x:c r="A1817" s="21" t="n">
        <x:v>2</x:v>
      </x:c>
      <x:c r="B1817" s="21" t="n">
        <x:v>2</x:v>
      </x:c>
      <x:c r="C1817" s="8" t="str">
        <x:v>Grammar lab — complete the sentence · round 1</x:v>
      </x:c>
      <x:c r="D1817" s="8" t="str">
        <x:v>Reference page 84: Position cards and a weather extract</x:v>
      </x:c>
      <x:c r="E1817" s="21" t="n">
        <x:v>2</x:v>
      </x:c>
      <x:c r="F1817" s="21" t="n">
        <x:v>3</x:v>
      </x:c>
      <x:c r="G1817"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1817" s="8" t="str">
        <x:v>84</x:v>
      </x:c>
      <x:c r="I1817" s="8" t="str">
        <x:v>Maritime English 3.17 Plus, First Edition 2026, PDF page 84</x:v>
      </x:c>
      <x:c r="J1817" s="8" t="str">
        <x:v>u4-p78-round-1</x:v>
      </x:c>
      <x:c r="K1817" s="8" t="str"/>
    </x:row>
    <x:row r="1818" ht="334" customHeight="1">
      <x:c r="A1818" s="21" t="n">
        <x:v>2</x:v>
      </x:c>
      <x:c r="B1818" s="21" t="n">
        <x:v>2</x:v>
      </x:c>
      <x:c r="C1818" s="8" t="str">
        <x:v>Grammar lab — complete the sentence · round 1</x:v>
      </x:c>
      <x:c r="D1818" s="8" t="str">
        <x:v>Reference page 84: Position cards and a weather extract</x:v>
      </x:c>
      <x:c r="E1818" s="21" t="n">
        <x:v>3</x:v>
      </x:c>
      <x:c r="F1818" s="21" t="n">
        <x:v>3</x:v>
      </x:c>
      <x:c r="G1818" s="8" t="str">
        <x:v> Reporting commitments            Deck inspection 1500; review 1530; engine readiness report 1545.
V4.1. Write a three-sentence summary: an observation, a forecast and the revised ETA.
  CLASS NOTES</x:v>
      </x:c>
      <x:c r="H1818" s="8" t="str">
        <x:v>84</x:v>
      </x:c>
      <x:c r="I1818" s="8" t="str">
        <x:v>Maritime English 3.17 Plus, First Edition 2026, PDF page 84</x:v>
      </x:c>
      <x:c r="J1818" s="8" t="str">
        <x:v>u4-p78-round-1</x:v>
      </x:c>
      <x:c r="K1818" s="8" t="str"/>
    </x:row>
    <x:row r="1819" ht="334" customHeight="1">
      <x:c r="A1819" s="21" t="n">
        <x:v>2</x:v>
      </x:c>
      <x:c r="B1819" s="21" t="n">
        <x:v>2</x:v>
      </x:c>
      <x:c r="C1819" s="8" t="str">
        <x:v>Grammar lab — transform and repair · round 1</x:v>
      </x:c>
      <x:c r="D1819" s="8" t="str">
        <x:v>Source passage</x:v>
      </x:c>
      <x:c r="E1819" s="21" t="n">
        <x:v>1</x:v>
      </x:c>
      <x:c r="F1819" s="21" t="n">
        <x:v>2</x:v>
      </x:c>
      <x:c r="G1819" s="8" t="str">
        <x:v>PDF PAGE 79
UNIT 4 | C2 ACTIVITIES B AND C
More practice: transform and correct
  Worked example - not one of the questions
  Use going to: We will inspect the lashings; this is our existing plan. -&gt; We are going to inspect the lashings.
Activity B - rewrite as instructed
1. Rewrite using going to: We will secure the deck before dark; this is the existing plan.
2. Rewrite using will: We are going to reduce speed if conditions require it.
3. Rewrite using present continuous to emphasise the arrangement: The pilot will board at 0630.
4. Use will to state the forecast: Visibility is expected to fall after midnight.
</x:v>
      </x:c>
      <x:c r="H1819" s="8" t="str">
        <x:v>79</x:v>
      </x:c>
      <x:c r="I1819" s="8" t="str">
        <x:v>Maritime English 3.17 Plus, First Edition 2026, PDF page 79</x:v>
      </x:c>
      <x:c r="J1819" s="8" t="str">
        <x:v>u4-p79-round-1</x:v>
      </x:c>
      <x:c r="K1819" s="8" t="str"/>
    </x:row>
    <x:row r="1820" ht="334" customHeight="1">
      <x:c r="A1820" s="21" t="n">
        <x:v>2</x:v>
      </x:c>
      <x:c r="B1820" s="21" t="n">
        <x:v>2</x:v>
      </x:c>
      <x:c r="C1820" s="8" t="str">
        <x:v>Grammar lab — transform and repair · round 1</x:v>
      </x:c>
      <x:c r="D1820" s="8" t="str">
        <x:v>Source passage</x:v>
      </x:c>
      <x:c r="E1820" s="21" t="n">
        <x:v>2</x:v>
      </x:c>
      <x:c r="F1820" s="21" t="n">
        <x:v>2</x:v>
      </x:c>
      <x:c r="G1820" s="8" t="str">
        <x:v>5. Make a question: We are altering course at 0400.
Activity C - correct the message
Write the whole corrected sentence. Some items ask for a change of function; others contain one or more form errors.
1. The pilot is board at 0630 tomorrow.
2. The weather will deteriorates tonight.
3. We going to check the deck before dark.
4. Are the tug meeting us at 0500 tomorrow?
5. High water are at 1440 in this timetable.
  CLASS NOTES</x:v>
      </x:c>
      <x:c r="H1820" s="8" t="str">
        <x:v>79</x:v>
      </x:c>
      <x:c r="I1820" s="8" t="str">
        <x:v>Maritime English 3.17 Plus, First Edition 2026, PDF page 79</x:v>
      </x:c>
      <x:c r="J1820" s="8" t="str">
        <x:v>u4-p79-round-1</x:v>
      </x:c>
      <x:c r="K1820" s="8" t="str"/>
    </x:row>
    <x:row r="1821" ht="334" customHeight="1">
      <x:c r="A1821" s="21" t="n">
        <x:v>2</x:v>
      </x:c>
      <x:c r="B1821" s="21" t="n">
        <x:v>2</x:v>
      </x:c>
      <x:c r="C1821" s="8" t="str">
        <x:v>Grammar lab — transform and repair · round 1</x:v>
      </x:c>
      <x:c r="D1821" s="8" t="str">
        <x:v>Reference page 79: Grammar lab — transform and repair</x:v>
      </x:c>
      <x:c r="E1821" s="21" t="n">
        <x:v>1</x:v>
      </x:c>
      <x:c r="F1821" s="21" t="n">
        <x:v>2</x:v>
      </x:c>
      <x:c r="G1821" s="8" t="str">
        <x:v>UNIT 4 | C2 ACTIVITIES B AND C
More practice: transform and correct
  Worked example - not one of the questions
  Use going to: We will inspect the lashings; this is our existing plan. -&gt; We are going to inspect the lashings.
Activity B - rewrite as instructed
1. Rewrite using going to: We will secure the deck before dark; this is the existing plan.
2. Rewrite using will: We are going to reduce speed if conditions require it.
3. Rewrite using present continuous to emphasise the arrangement: The pilot will board at 0630.
4. Use will to state the forecast: Visibility is expected to fall after midnight.
5. Make a question: We are altering course at 0400.
</x:v>
      </x:c>
      <x:c r="H1821" s="8" t="str">
        <x:v>79</x:v>
      </x:c>
      <x:c r="I1821" s="8" t="str">
        <x:v>Maritime English 3.17 Plus, First Edition 2026, PDF page 79</x:v>
      </x:c>
      <x:c r="J1821" s="8" t="str">
        <x:v>u4-p79-round-1</x:v>
      </x:c>
      <x:c r="K1821" s="8" t="str"/>
    </x:row>
    <x:row r="1822" ht="334" customHeight="1">
      <x:c r="A1822" s="21" t="n">
        <x:v>2</x:v>
      </x:c>
      <x:c r="B1822" s="21" t="n">
        <x:v>2</x:v>
      </x:c>
      <x:c r="C1822" s="8" t="str">
        <x:v>Grammar lab — transform and repair · round 1</x:v>
      </x:c>
      <x:c r="D1822" s="8" t="str">
        <x:v>Reference page 79: Grammar lab — transform and repair</x:v>
      </x:c>
      <x:c r="E1822" s="21" t="n">
        <x:v>2</x:v>
      </x:c>
      <x:c r="F1822" s="21" t="n">
        <x:v>2</x:v>
      </x:c>
      <x:c r="G1822" s="8" t="str">
        <x:v>
Activity C - correct the message
Write the whole corrected sentence. Some items ask for a change of function; others contain one or more form errors.
1. The pilot is board at 0630 tomorrow.
2. The weather will deteriorates tonight.
3. We going to check the deck before dark.
4. Are the tug meeting us at 0500 tomorrow?
5. High water are at 1440 in this timetable.
  CLASS NOTES</x:v>
      </x:c>
      <x:c r="H1822" s="8" t="str">
        <x:v>79</x:v>
      </x:c>
      <x:c r="I1822" s="8" t="str">
        <x:v>Maritime English 3.17 Plus, First Edition 2026, PDF page 79</x:v>
      </x:c>
      <x:c r="J1822" s="8" t="str">
        <x:v>u4-p79-round-1</x:v>
      </x:c>
      <x:c r="K1822" s="8" t="str"/>
    </x:row>
    <x:row r="1823" ht="334" customHeight="1">
      <x:c r="A1823" s="21" t="n">
        <x:v>2</x:v>
      </x:c>
      <x:c r="B1823" s="21" t="n">
        <x:v>2</x:v>
      </x:c>
      <x:c r="C1823" s="8" t="str">
        <x:v>Grammar lab — transform and repair · round 1</x:v>
      </x:c>
      <x:c r="D1823" s="8" t="str">
        <x:v>Reference page 77: Talking about the future</x:v>
      </x:c>
      <x:c r="E1823" s="21" t="n">
        <x:v>1</x:v>
      </x:c>
      <x:c r="F1823" s="21" t="n">
        <x:v>3</x:v>
      </x:c>
      <x:c r="G1823" s="8" t="str">
        <x:v>UNIT 4 | C GRAMMAR - FORMS AND MEANING
Talking about the future
Will, going to, the present continuous and the present simple can all refer to the future. Their meanings
overlap. A form may emphasise a decision, plan, prediction, arrangement or timetable; it does not by itself
prove that a plan is fixed or changeable.
 Emphasis            Form                      Example
 Decision / offer now          will + base verb                                I will call the pilot station now.
  Prediction / expectation      will + base verb                        Visibility will improve, according to the forecast.
  Existing intention           am/is/are going to + base verb   We are going to check the deck, as agreed.
  Prediction from evidence   am/is/are going to + base verb    Those dark clouds suggest it is going to rain.
</x:v>
      </x:c>
      <x:c r="H1823" s="8" t="str">
        <x:v>77</x:v>
      </x:c>
      <x:c r="I1823" s="8" t="str">
        <x:v>Maritime English 3.17 Plus, First Edition 2026, PDF page 77</x:v>
      </x:c>
      <x:c r="J1823" s="8" t="str">
        <x:v>u4-p79-round-1</x:v>
      </x:c>
      <x:c r="K1823" s="8" t="str"/>
    </x:row>
    <x:row r="1824" ht="334" customHeight="1">
      <x:c r="A1824" s="21" t="n">
        <x:v>2</x:v>
      </x:c>
      <x:c r="B1824" s="21" t="n">
        <x:v>2</x:v>
      </x:c>
      <x:c r="C1824" s="8" t="str">
        <x:v>Grammar lab — transform and repair · round 1</x:v>
      </x:c>
      <x:c r="D1824" s="8" t="str">
        <x:v>Reference page 77: Talking about the future</x:v>
      </x:c>
      <x:c r="E1824" s="21" t="n">
        <x:v>2</x:v>
      </x:c>
      <x:c r="F1824" s="21" t="n">
        <x:v>3</x:v>
      </x:c>
      <x:c r="G1824" s="8" t="str">
        <x:v> Arranged future event      am/is/are + verb-ing + future     The inspector is arriving at 1000 tomorrow.
                            time
 Timetable                 present simple                The briefing starts at 0900 tomorrow.
Check the whole message
The pilot will board at 0630 can be grammatical even when boarding is arranged. The pilot is boarding at 0630
emphasises the arrangement. Add clear words such as confirmed, planned or subject to weather when the
status matters.
Form the negative and question
Will not + base verb: We will not enter yet. Will + subject + base verb: Will visibility improve? For going to: Are
we going to secure the deck? Do not put -s or -ing directly after will.
Practice instructions specify the target
</x:v>
      </x:c>
      <x:c r="H1824" s="8" t="str">
        <x:v>77</x:v>
      </x:c>
      <x:c r="I1824" s="8" t="str">
        <x:v>Maritime English 3.17 Plus, First Edition 2026, PDF page 77</x:v>
      </x:c>
      <x:c r="J1824" s="8" t="str">
        <x:v>u4-p79-round-1</x:v>
      </x:c>
      <x:c r="K1824" s="8" t="str"/>
    </x:row>
    <x:row r="1825" ht="334" customHeight="1">
      <x:c r="A1825" s="21" t="n">
        <x:v>2</x:v>
      </x:c>
      <x:c r="B1825" s="21" t="n">
        <x:v>2</x:v>
      </x:c>
      <x:c r="C1825" s="8" t="str">
        <x:v>Grammar lab — transform and repair · round 1</x:v>
      </x:c>
      <x:c r="D1825" s="8" t="str">
        <x:v>Reference page 77: Talking about the future</x:v>
      </x:c>
      <x:c r="E1825" s="21" t="n">
        <x:v>3</x:v>
      </x:c>
      <x:c r="F1825" s="21" t="n">
        <x:v>3</x:v>
      </x:c>
      <x:c r="G1825" s="8" t="str">
        <x:v>When an exercise asks for present continuous, use that form to show the arrangement. This is a
transformation task, not a claim that another grammatical future form is an error. A forecast remains a
prediction, not a completed observation.
Examples are for language learning. Sources: S1; S6.
  CLASS NOTES</x:v>
      </x:c>
      <x:c r="H1825" s="8" t="str">
        <x:v>77</x:v>
      </x:c>
      <x:c r="I1825" s="8" t="str">
        <x:v>Maritime English 3.17 Plus, First Edition 2026, PDF page 77</x:v>
      </x:c>
      <x:c r="J1825" s="8" t="str">
        <x:v>u4-p79-round-1</x:v>
      </x:c>
      <x:c r="K1825" s="8" t="str"/>
    </x:row>
    <x:row r="1826" ht="334" customHeight="1">
      <x:c r="A1826" s="21" t="n">
        <x:v>2</x:v>
      </x:c>
      <x:c r="B1826" s="21" t="n">
        <x:v>2</x:v>
      </x:c>
      <x:c r="C1826" s="8" t="str">
        <x:v>Grammar lab — transform and repair · round 1</x:v>
      </x:c>
      <x:c r="D1826" s="8" t="str">
        <x:v>Reference page 83: Plot the position you hear</x:v>
      </x:c>
      <x:c r="E1826" s="21" t="n">
        <x:v>1</x:v>
      </x:c>
      <x:c r="F1826" s="21" t="n">
        <x:v>3</x:v>
      </x:c>
      <x:c r="G1826"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1826" s="8" t="str">
        <x:v>83</x:v>
      </x:c>
      <x:c r="I1826" s="8" t="str">
        <x:v>Maritime English 3.17 Plus, First Edition 2026, PDF page 83</x:v>
      </x:c>
      <x:c r="J1826" s="8" t="str">
        <x:v>u4-p79-round-1</x:v>
      </x:c>
      <x:c r="K1826" s="8" t="str"/>
    </x:row>
    <x:row r="1827" ht="334" customHeight="1">
      <x:c r="A1827" s="21" t="n">
        <x:v>2</x:v>
      </x:c>
      <x:c r="B1827" s="21" t="n">
        <x:v>2</x:v>
      </x:c>
      <x:c r="C1827" s="8" t="str">
        <x:v>Grammar lab — transform and repair · round 1</x:v>
      </x:c>
      <x:c r="D1827" s="8" t="str">
        <x:v>Reference page 83: Plot the position you hear</x:v>
      </x:c>
      <x:c r="E1827" s="21" t="n">
        <x:v>2</x:v>
      </x:c>
      <x:c r="F1827" s="21" t="n">
        <x:v>3</x:v>
      </x:c>
      <x:c r="G1827" s="8" t="str">
        <x:v>00°01′ N
00°00′ N
            00′             01′             02′             03′             04′             05′             06′
                                   Longitude 100° East
LANGUAGE TRAINING ONLY - NOT FOR NAVIGATION. Simplified local scale: one grid interval = one nautical mile. Buoy R: 00°02′ N,
100°02′ E.
 Position          Latitude received                             Longitude received
 1
 2
 3
</x:v>
      </x:c>
      <x:c r="H1827" s="8" t="str">
        <x:v>83</x:v>
      </x:c>
      <x:c r="I1827" s="8" t="str">
        <x:v>Maritime English 3.17 Plus, First Edition 2026, PDF page 83</x:v>
      </x:c>
      <x:c r="J1827" s="8" t="str">
        <x:v>u4-p79-round-1</x:v>
      </x:c>
      <x:c r="K1827" s="8" t="str"/>
    </x:row>
    <x:row r="1828" ht="334" customHeight="1">
      <x:c r="A1828" s="21" t="n">
        <x:v>2</x:v>
      </x:c>
      <x:c r="B1828" s="21" t="n">
        <x:v>2</x:v>
      </x:c>
      <x:c r="C1828" s="8" t="str">
        <x:v>Grammar lab — transform and repair · round 1</x:v>
      </x:c>
      <x:c r="D1828" s="8" t="str">
        <x:v>Reference page 83: Plot the position you hear</x:v>
      </x:c>
      <x:c r="E1828" s="21" t="n">
        <x:v>3</x:v>
      </x:c>
      <x:c r="F1828" s="21" t="n">
        <x:v>3</x:v>
      </x:c>
      <x:c r="G1828" s="8" t="str">
        <x:v>
 4
 5
 6</x:v>
      </x:c>
      <x:c r="H1828" s="8" t="str">
        <x:v>83</x:v>
      </x:c>
      <x:c r="I1828" s="8" t="str">
        <x:v>Maritime English 3.17 Plus, First Edition 2026, PDF page 83</x:v>
      </x:c>
      <x:c r="J1828" s="8" t="str">
        <x:v>u4-p79-round-1</x:v>
      </x:c>
      <x:c r="K1828" s="8" t="str"/>
    </x:row>
    <x:row r="1829" ht="334" customHeight="1">
      <x:c r="A1829" s="21" t="n">
        <x:v>2</x:v>
      </x:c>
      <x:c r="B1829" s="21" t="n">
        <x:v>2</x:v>
      </x:c>
      <x:c r="C1829" s="8" t="str">
        <x:v>Grammar lab — transform and repair · round 1</x:v>
      </x:c>
      <x:c r="D1829" s="8" t="str">
        <x:v>Reference page 84: Position cards and a weather extract</x:v>
      </x:c>
      <x:c r="E1829" s="21" t="n">
        <x:v>1</x:v>
      </x:c>
      <x:c r="F1829" s="21" t="n">
        <x:v>3</x:v>
      </x:c>
      <x:c r="G1829"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1829" s="8" t="str">
        <x:v>84</x:v>
      </x:c>
      <x:c r="I1829" s="8" t="str">
        <x:v>Maritime English 3.17 Plus, First Edition 2026, PDF page 84</x:v>
      </x:c>
      <x:c r="J1829" s="8" t="str">
        <x:v>u4-p79-round-1</x:v>
      </x:c>
      <x:c r="K1829" s="8" t="str"/>
    </x:row>
    <x:row r="1830" ht="334" customHeight="1">
      <x:c r="A1830" s="21" t="n">
        <x:v>2</x:v>
      </x:c>
      <x:c r="B1830" s="21" t="n">
        <x:v>2</x:v>
      </x:c>
      <x:c r="C1830" s="8" t="str">
        <x:v>Grammar lab — transform and repair · round 1</x:v>
      </x:c>
      <x:c r="D1830" s="8" t="str">
        <x:v>Reference page 84: Position cards and a weather extract</x:v>
      </x:c>
      <x:c r="E1830" s="21" t="n">
        <x:v>2</x:v>
      </x:c>
      <x:c r="F1830" s="21" t="n">
        <x:v>3</x:v>
      </x:c>
      <x:c r="G1830"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1830" s="8" t="str">
        <x:v>84</x:v>
      </x:c>
      <x:c r="I1830" s="8" t="str">
        <x:v>Maritime English 3.17 Plus, First Edition 2026, PDF page 84</x:v>
      </x:c>
      <x:c r="J1830" s="8" t="str">
        <x:v>u4-p79-round-1</x:v>
      </x:c>
      <x:c r="K1830" s="8" t="str"/>
    </x:row>
    <x:row r="1831" ht="334" customHeight="1">
      <x:c r="A1831" s="21" t="n">
        <x:v>2</x:v>
      </x:c>
      <x:c r="B1831" s="21" t="n">
        <x:v>2</x:v>
      </x:c>
      <x:c r="C1831" s="8" t="str">
        <x:v>Grammar lab — transform and repair · round 1</x:v>
      </x:c>
      <x:c r="D1831" s="8" t="str">
        <x:v>Reference page 84: Position cards and a weather extract</x:v>
      </x:c>
      <x:c r="E1831" s="21" t="n">
        <x:v>3</x:v>
      </x:c>
      <x:c r="F1831" s="21" t="n">
        <x:v>3</x:v>
      </x:c>
      <x:c r="G1831" s="8" t="str">
        <x:v> Reporting commitments            Deck inspection 1500; review 1530; engine readiness report 1545.
V4.1. Write a three-sentence summary: an observation, a forecast and the revised ETA.
  CLASS NOTES</x:v>
      </x:c>
      <x:c r="H1831" s="8" t="str">
        <x:v>84</x:v>
      </x:c>
      <x:c r="I1831" s="8" t="str">
        <x:v>Maritime English 3.17 Plus, First Edition 2026, PDF page 84</x:v>
      </x:c>
      <x:c r="J1831" s="8" t="str">
        <x:v>u4-p79-round-1</x:v>
      </x:c>
      <x:c r="K1831" s="8" t="str"/>
    </x:row>
    <x:row r="1832" ht="334" customHeight="1">
      <x:c r="A1832" s="21" t="n">
        <x:v>2</x:v>
      </x:c>
      <x:c r="B1832" s="21" t="n">
        <x:v>2</x:v>
      </x:c>
      <x:c r="C1832" s="8" t="str">
        <x:v>Grammar lab — transform and repair · round 2</x:v>
      </x:c>
      <x:c r="D1832" s="8" t="str">
        <x:v>Source passage</x:v>
      </x:c>
      <x:c r="E1832" s="21" t="n">
        <x:v>1</x:v>
      </x:c>
      <x:c r="F1832" s="21" t="n">
        <x:v>2</x:v>
      </x:c>
      <x:c r="G1832" s="8" t="str">
        <x:v>PDF PAGE 79
UNIT 4 | C2 ACTIVITIES B AND C
More practice: transform and correct
  Worked example - not one of the questions
  Use going to: We will inspect the lashings; this is our existing plan. -&gt; We are going to inspect the lashings.
Activity B - rewrite as instructed
1. Rewrite using going to: We will secure the deck before dark; this is the existing plan.
2. Rewrite using will: We are going to reduce speed if conditions require it.
3. Rewrite using present continuous to emphasise the arrangement: The pilot will board at 0630.
4. Use will to state the forecast: Visibility is expected to fall after midnight.
</x:v>
      </x:c>
      <x:c r="H1832" s="8" t="str">
        <x:v>79</x:v>
      </x:c>
      <x:c r="I1832" s="8" t="str">
        <x:v>Maritime English 3.17 Plus, First Edition 2026, PDF page 79</x:v>
      </x:c>
      <x:c r="J1832" s="8" t="str">
        <x:v>u4-p79-round-2</x:v>
      </x:c>
      <x:c r="K1832" s="8" t="str"/>
    </x:row>
    <x:row r="1833" ht="334" customHeight="1">
      <x:c r="A1833" s="21" t="n">
        <x:v>2</x:v>
      </x:c>
      <x:c r="B1833" s="21" t="n">
        <x:v>2</x:v>
      </x:c>
      <x:c r="C1833" s="8" t="str">
        <x:v>Grammar lab — transform and repair · round 2</x:v>
      </x:c>
      <x:c r="D1833" s="8" t="str">
        <x:v>Source passage</x:v>
      </x:c>
      <x:c r="E1833" s="21" t="n">
        <x:v>2</x:v>
      </x:c>
      <x:c r="F1833" s="21" t="n">
        <x:v>2</x:v>
      </x:c>
      <x:c r="G1833" s="8" t="str">
        <x:v>5. Make a question: We are altering course at 0400.
Activity C - correct the message
Write the whole corrected sentence. Some items ask for a change of function; others contain one or more form errors.
1. The pilot is board at 0630 tomorrow.
2. The weather will deteriorates tonight.
3. We going to check the deck before dark.
4. Are the tug meeting us at 0500 tomorrow?
5. High water are at 1440 in this timetable.
  CLASS NOTES</x:v>
      </x:c>
      <x:c r="H1833" s="8" t="str">
        <x:v>79</x:v>
      </x:c>
      <x:c r="I1833" s="8" t="str">
        <x:v>Maritime English 3.17 Plus, First Edition 2026, PDF page 79</x:v>
      </x:c>
      <x:c r="J1833" s="8" t="str">
        <x:v>u4-p79-round-2</x:v>
      </x:c>
      <x:c r="K1833" s="8" t="str"/>
    </x:row>
    <x:row r="1834" ht="334" customHeight="1">
      <x:c r="A1834" s="21" t="n">
        <x:v>2</x:v>
      </x:c>
      <x:c r="B1834" s="21" t="n">
        <x:v>2</x:v>
      </x:c>
      <x:c r="C1834" s="8" t="str">
        <x:v>Grammar lab — transform and repair · round 2</x:v>
      </x:c>
      <x:c r="D1834" s="8" t="str">
        <x:v>Reference page 79: Grammar lab — transform and repair</x:v>
      </x:c>
      <x:c r="E1834" s="21" t="n">
        <x:v>1</x:v>
      </x:c>
      <x:c r="F1834" s="21" t="n">
        <x:v>2</x:v>
      </x:c>
      <x:c r="G1834" s="8" t="str">
        <x:v>UNIT 4 | C2 ACTIVITIES B AND C
More practice: transform and correct
  Worked example - not one of the questions
  Use going to: We will inspect the lashings; this is our existing plan. -&gt; We are going to inspect the lashings.
Activity B - rewrite as instructed
1. Rewrite using going to: We will secure the deck before dark; this is the existing plan.
2. Rewrite using will: We are going to reduce speed if conditions require it.
3. Rewrite using present continuous to emphasise the arrangement: The pilot will board at 0630.
4. Use will to state the forecast: Visibility is expected to fall after midnight.
5. Make a question: We are altering course at 0400.
</x:v>
      </x:c>
      <x:c r="H1834" s="8" t="str">
        <x:v>79</x:v>
      </x:c>
      <x:c r="I1834" s="8" t="str">
        <x:v>Maritime English 3.17 Plus, First Edition 2026, PDF page 79</x:v>
      </x:c>
      <x:c r="J1834" s="8" t="str">
        <x:v>u4-p79-round-2</x:v>
      </x:c>
      <x:c r="K1834" s="8" t="str"/>
    </x:row>
    <x:row r="1835" ht="334" customHeight="1">
      <x:c r="A1835" s="21" t="n">
        <x:v>2</x:v>
      </x:c>
      <x:c r="B1835" s="21" t="n">
        <x:v>2</x:v>
      </x:c>
      <x:c r="C1835" s="8" t="str">
        <x:v>Grammar lab — transform and repair · round 2</x:v>
      </x:c>
      <x:c r="D1835" s="8" t="str">
        <x:v>Reference page 79: Grammar lab — transform and repair</x:v>
      </x:c>
      <x:c r="E1835" s="21" t="n">
        <x:v>2</x:v>
      </x:c>
      <x:c r="F1835" s="21" t="n">
        <x:v>2</x:v>
      </x:c>
      <x:c r="G1835" s="8" t="str">
        <x:v>
Activity C - correct the message
Write the whole corrected sentence. Some items ask for a change of function; others contain one or more form errors.
1. The pilot is board at 0630 tomorrow.
2. The weather will deteriorates tonight.
3. We going to check the deck before dark.
4. Are the tug meeting us at 0500 tomorrow?
5. High water are at 1440 in this timetable.
  CLASS NOTES</x:v>
      </x:c>
      <x:c r="H1835" s="8" t="str">
        <x:v>79</x:v>
      </x:c>
      <x:c r="I1835" s="8" t="str">
        <x:v>Maritime English 3.17 Plus, First Edition 2026, PDF page 79</x:v>
      </x:c>
      <x:c r="J1835" s="8" t="str">
        <x:v>u4-p79-round-2</x:v>
      </x:c>
      <x:c r="K1835" s="8" t="str"/>
    </x:row>
    <x:row r="1836" ht="334" customHeight="1">
      <x:c r="A1836" s="21" t="n">
        <x:v>2</x:v>
      </x:c>
      <x:c r="B1836" s="21" t="n">
        <x:v>2</x:v>
      </x:c>
      <x:c r="C1836" s="8" t="str">
        <x:v>Grammar lab — transform and repair · round 2</x:v>
      </x:c>
      <x:c r="D1836" s="8" t="str">
        <x:v>Reference page 77: Talking about the future</x:v>
      </x:c>
      <x:c r="E1836" s="21" t="n">
        <x:v>1</x:v>
      </x:c>
      <x:c r="F1836" s="21" t="n">
        <x:v>3</x:v>
      </x:c>
      <x:c r="G1836" s="8" t="str">
        <x:v>UNIT 4 | C GRAMMAR - FORMS AND MEANING
Talking about the future
Will, going to, the present continuous and the present simple can all refer to the future. Their meanings
overlap. A form may emphasise a decision, plan, prediction, arrangement or timetable; it does not by itself
prove that a plan is fixed or changeable.
 Emphasis            Form                      Example
 Decision / offer now          will + base verb                                I will call the pilot station now.
  Prediction / expectation      will + base verb                        Visibility will improve, according to the forecast.
  Existing intention           am/is/are going to + base verb   We are going to check the deck, as agreed.
  Prediction from evidence   am/is/are going to + base verb    Those dark clouds suggest it is going to rain.
</x:v>
      </x:c>
      <x:c r="H1836" s="8" t="str">
        <x:v>77</x:v>
      </x:c>
      <x:c r="I1836" s="8" t="str">
        <x:v>Maritime English 3.17 Plus, First Edition 2026, PDF page 77</x:v>
      </x:c>
      <x:c r="J1836" s="8" t="str">
        <x:v>u4-p79-round-2</x:v>
      </x:c>
      <x:c r="K1836" s="8" t="str"/>
    </x:row>
    <x:row r="1837" ht="334" customHeight="1">
      <x:c r="A1837" s="21" t="n">
        <x:v>2</x:v>
      </x:c>
      <x:c r="B1837" s="21" t="n">
        <x:v>2</x:v>
      </x:c>
      <x:c r="C1837" s="8" t="str">
        <x:v>Grammar lab — transform and repair · round 2</x:v>
      </x:c>
      <x:c r="D1837" s="8" t="str">
        <x:v>Reference page 77: Talking about the future</x:v>
      </x:c>
      <x:c r="E1837" s="21" t="n">
        <x:v>2</x:v>
      </x:c>
      <x:c r="F1837" s="21" t="n">
        <x:v>3</x:v>
      </x:c>
      <x:c r="G1837" s="8" t="str">
        <x:v> Arranged future event      am/is/are + verb-ing + future     The inspector is arriving at 1000 tomorrow.
                            time
 Timetable                 present simple                The briefing starts at 0900 tomorrow.
Check the whole message
The pilot will board at 0630 can be grammatical even when boarding is arranged. The pilot is boarding at 0630
emphasises the arrangement. Add clear words such as confirmed, planned or subject to weather when the
status matters.
Form the negative and question
Will not + base verb: We will not enter yet. Will + subject + base verb: Will visibility improve? For going to: Are
we going to secure the deck? Do not put -s or -ing directly after will.
Practice instructions specify the target
</x:v>
      </x:c>
      <x:c r="H1837" s="8" t="str">
        <x:v>77</x:v>
      </x:c>
      <x:c r="I1837" s="8" t="str">
        <x:v>Maritime English 3.17 Plus, First Edition 2026, PDF page 77</x:v>
      </x:c>
      <x:c r="J1837" s="8" t="str">
        <x:v>u4-p79-round-2</x:v>
      </x:c>
      <x:c r="K1837" s="8" t="str"/>
    </x:row>
    <x:row r="1838" ht="334" customHeight="1">
      <x:c r="A1838" s="21" t="n">
        <x:v>2</x:v>
      </x:c>
      <x:c r="B1838" s="21" t="n">
        <x:v>2</x:v>
      </x:c>
      <x:c r="C1838" s="8" t="str">
        <x:v>Grammar lab — transform and repair · round 2</x:v>
      </x:c>
      <x:c r="D1838" s="8" t="str">
        <x:v>Reference page 77: Talking about the future</x:v>
      </x:c>
      <x:c r="E1838" s="21" t="n">
        <x:v>3</x:v>
      </x:c>
      <x:c r="F1838" s="21" t="n">
        <x:v>3</x:v>
      </x:c>
      <x:c r="G1838" s="8" t="str">
        <x:v>When an exercise asks for present continuous, use that form to show the arrangement. This is a
transformation task, not a claim that another grammatical future form is an error. A forecast remains a
prediction, not a completed observation.
Examples are for language learning. Sources: S1; S6.
  CLASS NOTES</x:v>
      </x:c>
      <x:c r="H1838" s="8" t="str">
        <x:v>77</x:v>
      </x:c>
      <x:c r="I1838" s="8" t="str">
        <x:v>Maritime English 3.17 Plus, First Edition 2026, PDF page 77</x:v>
      </x:c>
      <x:c r="J1838" s="8" t="str">
        <x:v>u4-p79-round-2</x:v>
      </x:c>
      <x:c r="K1838" s="8" t="str"/>
    </x:row>
    <x:row r="1839" ht="334" customHeight="1">
      <x:c r="A1839" s="21" t="n">
        <x:v>2</x:v>
      </x:c>
      <x:c r="B1839" s="21" t="n">
        <x:v>2</x:v>
      </x:c>
      <x:c r="C1839" s="8" t="str">
        <x:v>Grammar lab — transform and repair · round 2</x:v>
      </x:c>
      <x:c r="D1839" s="8" t="str">
        <x:v>Reference page 83: Plot the position you hear</x:v>
      </x:c>
      <x:c r="E1839" s="21" t="n">
        <x:v>1</x:v>
      </x:c>
      <x:c r="F1839" s="21" t="n">
        <x:v>3</x:v>
      </x:c>
      <x:c r="G1839"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1839" s="8" t="str">
        <x:v>83</x:v>
      </x:c>
      <x:c r="I1839" s="8" t="str">
        <x:v>Maritime English 3.17 Plus, First Edition 2026, PDF page 83</x:v>
      </x:c>
      <x:c r="J1839" s="8" t="str">
        <x:v>u4-p79-round-2</x:v>
      </x:c>
      <x:c r="K1839" s="8" t="str"/>
    </x:row>
    <x:row r="1840" ht="334" customHeight="1">
      <x:c r="A1840" s="21" t="n">
        <x:v>2</x:v>
      </x:c>
      <x:c r="B1840" s="21" t="n">
        <x:v>2</x:v>
      </x:c>
      <x:c r="C1840" s="8" t="str">
        <x:v>Grammar lab — transform and repair · round 2</x:v>
      </x:c>
      <x:c r="D1840" s="8" t="str">
        <x:v>Reference page 83: Plot the position you hear</x:v>
      </x:c>
      <x:c r="E1840" s="21" t="n">
        <x:v>2</x:v>
      </x:c>
      <x:c r="F1840" s="21" t="n">
        <x:v>3</x:v>
      </x:c>
      <x:c r="G1840" s="8" t="str">
        <x:v>00°01′ N
00°00′ N
            00′             01′             02′             03′             04′             05′             06′
                                   Longitude 100° East
LANGUAGE TRAINING ONLY - NOT FOR NAVIGATION. Simplified local scale: one grid interval = one nautical mile. Buoy R: 00°02′ N,
100°02′ E.
 Position          Latitude received                             Longitude received
 1
 2
 3
</x:v>
      </x:c>
      <x:c r="H1840" s="8" t="str">
        <x:v>83</x:v>
      </x:c>
      <x:c r="I1840" s="8" t="str">
        <x:v>Maritime English 3.17 Plus, First Edition 2026, PDF page 83</x:v>
      </x:c>
      <x:c r="J1840" s="8" t="str">
        <x:v>u4-p79-round-2</x:v>
      </x:c>
      <x:c r="K1840" s="8" t="str"/>
    </x:row>
    <x:row r="1841" ht="334" customHeight="1">
      <x:c r="A1841" s="21" t="n">
        <x:v>2</x:v>
      </x:c>
      <x:c r="B1841" s="21" t="n">
        <x:v>2</x:v>
      </x:c>
      <x:c r="C1841" s="8" t="str">
        <x:v>Grammar lab — transform and repair · round 2</x:v>
      </x:c>
      <x:c r="D1841" s="8" t="str">
        <x:v>Reference page 83: Plot the position you hear</x:v>
      </x:c>
      <x:c r="E1841" s="21" t="n">
        <x:v>3</x:v>
      </x:c>
      <x:c r="F1841" s="21" t="n">
        <x:v>3</x:v>
      </x:c>
      <x:c r="G1841" s="8" t="str">
        <x:v>
 4
 5
 6</x:v>
      </x:c>
      <x:c r="H1841" s="8" t="str">
        <x:v>83</x:v>
      </x:c>
      <x:c r="I1841" s="8" t="str">
        <x:v>Maritime English 3.17 Plus, First Edition 2026, PDF page 83</x:v>
      </x:c>
      <x:c r="J1841" s="8" t="str">
        <x:v>u4-p79-round-2</x:v>
      </x:c>
      <x:c r="K1841" s="8" t="str"/>
    </x:row>
    <x:row r="1842" ht="334" customHeight="1">
      <x:c r="A1842" s="21" t="n">
        <x:v>2</x:v>
      </x:c>
      <x:c r="B1842" s="21" t="n">
        <x:v>2</x:v>
      </x:c>
      <x:c r="C1842" s="8" t="str">
        <x:v>Grammar lab — transform and repair · round 2</x:v>
      </x:c>
      <x:c r="D1842" s="8" t="str">
        <x:v>Reference page 84: Position cards and a weather extract</x:v>
      </x:c>
      <x:c r="E1842" s="21" t="n">
        <x:v>1</x:v>
      </x:c>
      <x:c r="F1842" s="21" t="n">
        <x:v>3</x:v>
      </x:c>
      <x:c r="G1842"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1842" s="8" t="str">
        <x:v>84</x:v>
      </x:c>
      <x:c r="I1842" s="8" t="str">
        <x:v>Maritime English 3.17 Plus, First Edition 2026, PDF page 84</x:v>
      </x:c>
      <x:c r="J1842" s="8" t="str">
        <x:v>u4-p79-round-2</x:v>
      </x:c>
      <x:c r="K1842" s="8" t="str"/>
    </x:row>
    <x:row r="1843" ht="334" customHeight="1">
      <x:c r="A1843" s="21" t="n">
        <x:v>2</x:v>
      </x:c>
      <x:c r="B1843" s="21" t="n">
        <x:v>2</x:v>
      </x:c>
      <x:c r="C1843" s="8" t="str">
        <x:v>Grammar lab — transform and repair · round 2</x:v>
      </x:c>
      <x:c r="D1843" s="8" t="str">
        <x:v>Reference page 84: Position cards and a weather extract</x:v>
      </x:c>
      <x:c r="E1843" s="21" t="n">
        <x:v>2</x:v>
      </x:c>
      <x:c r="F1843" s="21" t="n">
        <x:v>3</x:v>
      </x:c>
      <x:c r="G1843"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1843" s="8" t="str">
        <x:v>84</x:v>
      </x:c>
      <x:c r="I1843" s="8" t="str">
        <x:v>Maritime English 3.17 Plus, First Edition 2026, PDF page 84</x:v>
      </x:c>
      <x:c r="J1843" s="8" t="str">
        <x:v>u4-p79-round-2</x:v>
      </x:c>
      <x:c r="K1843" s="8" t="str"/>
    </x:row>
    <x:row r="1844" ht="334" customHeight="1">
      <x:c r="A1844" s="21" t="n">
        <x:v>2</x:v>
      </x:c>
      <x:c r="B1844" s="21" t="n">
        <x:v>2</x:v>
      </x:c>
      <x:c r="C1844" s="8" t="str">
        <x:v>Grammar lab — transform and repair · round 2</x:v>
      </x:c>
      <x:c r="D1844" s="8" t="str">
        <x:v>Reference page 84: Position cards and a weather extract</x:v>
      </x:c>
      <x:c r="E1844" s="21" t="n">
        <x:v>3</x:v>
      </x:c>
      <x:c r="F1844" s="21" t="n">
        <x:v>3</x:v>
      </x:c>
      <x:c r="G1844" s="8" t="str">
        <x:v> Reporting commitments            Deck inspection 1500; review 1530; engine readiness report 1545.
V4.1. Write a three-sentence summary: an observation, a forecast and the revised ETA.
  CLASS NOTES</x:v>
      </x:c>
      <x:c r="H1844" s="8" t="str">
        <x:v>84</x:v>
      </x:c>
      <x:c r="I1844" s="8" t="str">
        <x:v>Maritime English 3.17 Plus, First Edition 2026, PDF page 84</x:v>
      </x:c>
      <x:c r="J1844" s="8" t="str">
        <x:v>u4-p79-round-2</x:v>
      </x:c>
      <x:c r="K1844" s="8" t="str"/>
    </x:row>
    <x:row r="1845" ht="334" customHeight="1">
      <x:c r="A1845" s="21" t="n">
        <x:v>2</x:v>
      </x:c>
      <x:c r="B1845" s="21" t="n">
        <x:v>2</x:v>
      </x:c>
      <x:c r="C1845" s="8" t="str">
        <x:v>Sentence builder — Position, Weather and Passage</x:v>
      </x:c>
      <x:c r="D1845" s="8" t="str">
        <x:v>Source passage</x:v>
      </x:c>
      <x:c r="E1845" s="21" t="n">
        <x:v>1</x:v>
      </x:c>
      <x:c r="F1845" s="21" t="n">
        <x:v>2</x:v>
      </x:c>
      <x:c r="G1845" s="8" t="str">
        <x:v>PDF PAGE 80
UNIT 4 | C2 ACTIVITIES D AND E
More practice: build and produce
  Worked example
  inspector / arrive / tomorrow / arranged -&gt; The inspector is arriving tomorrow.
Activity D - build complete sentences
Add articles, prepositions and complete verb phrases where needed. Use the grammar of this unit and keep all
supplied facts.
1. we / secure the deck / before dark / already decided
2. visibility / deteriorate / after midnight / prediction
3. the pilot / board / 0630 / arranged
</x:v>
      </x:c>
      <x:c r="H1845" s="8" t="str">
        <x:v>80</x:v>
      </x:c>
      <x:c r="I1845" s="8" t="str">
        <x:v>Maritime English 3.17 Plus, First Edition 2026, PDF page 80</x:v>
      </x:c>
      <x:c r="J1845" s="8" t="str">
        <x:v>u4-p80-build-1</x:v>
      </x:c>
      <x:c r="K1845" s="8" t="str"/>
    </x:row>
    <x:row r="1846" ht="334" customHeight="1">
      <x:c r="A1846" s="21" t="n">
        <x:v>2</x:v>
      </x:c>
      <x:c r="B1846" s="21" t="n">
        <x:v>2</x:v>
      </x:c>
      <x:c r="C1846" s="8" t="str">
        <x:v>Sentence builder — Position, Weather and Passage</x:v>
      </x:c>
      <x:c r="D1846" s="8" t="str">
        <x:v>Source passage</x:v>
      </x:c>
      <x:c r="E1846" s="21" t="n">
        <x:v>2</x:v>
      </x:c>
      <x:c r="F1846" s="21" t="n">
        <x:v>2</x:v>
      </x:c>
      <x:c r="G1846" s="8" t="str">
        <x:v>
4. high water / be / 1440 / timetable
5. I / alter course to starboard / if the motion becomes bad
Activity E - your turn
Write a short weather and intentions paragraph of eight sentences for tonight on your own vessel. Use at least
two will forms,
two going to forms, one present continuous arrangement and one timetable present simple.</x:v>
      </x:c>
      <x:c r="H1846" s="8" t="str">
        <x:v>80</x:v>
      </x:c>
      <x:c r="I1846" s="8" t="str">
        <x:v>Maritime English 3.17 Plus, First Edition 2026, PDF page 80</x:v>
      </x:c>
      <x:c r="J1846" s="8" t="str">
        <x:v>u4-p80-build-1</x:v>
      </x:c>
      <x:c r="K1846" s="8" t="str"/>
    </x:row>
    <x:row r="1847" ht="334" customHeight="1">
      <x:c r="A1847" s="21" t="n">
        <x:v>2</x:v>
      </x:c>
      <x:c r="B1847" s="21" t="n">
        <x:v>2</x:v>
      </x:c>
      <x:c r="C1847" s="8" t="str">
        <x:v>Sentence builder — Position, Weather and Passage</x:v>
      </x:c>
      <x:c r="D1847" s="8" t="str">
        <x:v>Reference page 80: Grammar lab — build and produce</x:v>
      </x:c>
      <x:c r="E1847" s="21" t="n">
        <x:v>1</x:v>
      </x:c>
      <x:c r="F1847" s="21" t="n">
        <x:v>2</x:v>
      </x:c>
      <x:c r="G1847" s="8" t="str">
        <x:v>UNIT 4 | C2 ACTIVITIES D AND E
More practice: build and produce
  Worked example
  inspector / arrive / tomorrow / arranged -&gt; The inspector is arriving tomorrow.
Activity D - build complete sentences
Add articles, prepositions and complete verb phrases where needed. Use the grammar of this unit and keep all
supplied facts.
1. we / secure the deck / before dark / already decided
2. visibility / deteriorate / after midnight / prediction
3. the pilot / board / 0630 / arranged
</x:v>
      </x:c>
      <x:c r="H1847" s="8" t="str">
        <x:v>80</x:v>
      </x:c>
      <x:c r="I1847" s="8" t="str">
        <x:v>Maritime English 3.17 Plus, First Edition 2026, PDF page 80</x:v>
      </x:c>
      <x:c r="J1847" s="8" t="str">
        <x:v>u4-p80-build-1</x:v>
      </x:c>
      <x:c r="K1847" s="8" t="str"/>
    </x:row>
    <x:row r="1848" ht="334" customHeight="1">
      <x:c r="A1848" s="21" t="n">
        <x:v>2</x:v>
      </x:c>
      <x:c r="B1848" s="21" t="n">
        <x:v>2</x:v>
      </x:c>
      <x:c r="C1848" s="8" t="str">
        <x:v>Sentence builder — Position, Weather and Passage</x:v>
      </x:c>
      <x:c r="D1848" s="8" t="str">
        <x:v>Reference page 80: Grammar lab — build and produce</x:v>
      </x:c>
      <x:c r="E1848" s="21" t="n">
        <x:v>2</x:v>
      </x:c>
      <x:c r="F1848" s="21" t="n">
        <x:v>2</x:v>
      </x:c>
      <x:c r="G1848" s="8" t="str">
        <x:v>4. high water / be / 1440 / timetable
5. I / alter course to starboard / if the motion becomes bad
Activity E - your turn
Write a short weather and intentions paragraph of eight sentences for tonight on your own vessel. Use at least
two will forms,
two going to forms, one present continuous arrangement and one timetable present simple.</x:v>
      </x:c>
      <x:c r="H1848" s="8" t="str">
        <x:v>80</x:v>
      </x:c>
      <x:c r="I1848" s="8" t="str">
        <x:v>Maritime English 3.17 Plus, First Edition 2026, PDF page 80</x:v>
      </x:c>
      <x:c r="J1848" s="8" t="str">
        <x:v>u4-p80-build-1</x:v>
      </x:c>
      <x:c r="K1848" s="8" t="str"/>
    </x:row>
    <x:row r="1849" ht="334" customHeight="1">
      <x:c r="A1849" s="21" t="n">
        <x:v>2</x:v>
      </x:c>
      <x:c r="B1849" s="21" t="n">
        <x:v>2</x:v>
      </x:c>
      <x:c r="C1849" s="8" t="str">
        <x:v>Sentence builder — Position, Weather and Passage</x:v>
      </x:c>
      <x:c r="D1849" s="8" t="str">
        <x:v>Reference page 77: Talking about the future</x:v>
      </x:c>
      <x:c r="E1849" s="21" t="n">
        <x:v>1</x:v>
      </x:c>
      <x:c r="F1849" s="21" t="n">
        <x:v>3</x:v>
      </x:c>
      <x:c r="G1849" s="8" t="str">
        <x:v>UNIT 4 | C GRAMMAR - FORMS AND MEANING
Talking about the future
Will, going to, the present continuous and the present simple can all refer to the future. Their meanings
overlap. A form may emphasise a decision, plan, prediction, arrangement or timetable; it does not by itself
prove that a plan is fixed or changeable.
 Emphasis            Form                      Example
 Decision / offer now          will + base verb                                I will call the pilot station now.
  Prediction / expectation      will + base verb                        Visibility will improve, according to the forecast.
  Existing intention           am/is/are going to + base verb   We are going to check the deck, as agreed.
  Prediction from evidence   am/is/are going to + base verb    Those dark clouds suggest it is going to rain.
</x:v>
      </x:c>
      <x:c r="H1849" s="8" t="str">
        <x:v>77</x:v>
      </x:c>
      <x:c r="I1849" s="8" t="str">
        <x:v>Maritime English 3.17 Plus, First Edition 2026, PDF page 77</x:v>
      </x:c>
      <x:c r="J1849" s="8" t="str">
        <x:v>u4-p80-build-1</x:v>
      </x:c>
      <x:c r="K1849" s="8" t="str"/>
    </x:row>
    <x:row r="1850" ht="334" customHeight="1">
      <x:c r="A1850" s="21" t="n">
        <x:v>2</x:v>
      </x:c>
      <x:c r="B1850" s="21" t="n">
        <x:v>2</x:v>
      </x:c>
      <x:c r="C1850" s="8" t="str">
        <x:v>Sentence builder — Position, Weather and Passage</x:v>
      </x:c>
      <x:c r="D1850" s="8" t="str">
        <x:v>Reference page 77: Talking about the future</x:v>
      </x:c>
      <x:c r="E1850" s="21" t="n">
        <x:v>2</x:v>
      </x:c>
      <x:c r="F1850" s="21" t="n">
        <x:v>3</x:v>
      </x:c>
      <x:c r="G1850" s="8" t="str">
        <x:v> Arranged future event      am/is/are + verb-ing + future     The inspector is arriving at 1000 tomorrow.
                            time
 Timetable                 present simple                The briefing starts at 0900 tomorrow.
Check the whole message
The pilot will board at 0630 can be grammatical even when boarding is arranged. The pilot is boarding at 0630
emphasises the arrangement. Add clear words such as confirmed, planned or subject to weather when the
status matters.
Form the negative and question
Will not + base verb: We will not enter yet. Will + subject + base verb: Will visibility improve? For going to: Are
we going to secure the deck? Do not put -s or -ing directly after will.
Practice instructions specify the target
</x:v>
      </x:c>
      <x:c r="H1850" s="8" t="str">
        <x:v>77</x:v>
      </x:c>
      <x:c r="I1850" s="8" t="str">
        <x:v>Maritime English 3.17 Plus, First Edition 2026, PDF page 77</x:v>
      </x:c>
      <x:c r="J1850" s="8" t="str">
        <x:v>u4-p80-build-1</x:v>
      </x:c>
      <x:c r="K1850" s="8" t="str"/>
    </x:row>
    <x:row r="1851" ht="334" customHeight="1">
      <x:c r="A1851" s="21" t="n">
        <x:v>2</x:v>
      </x:c>
      <x:c r="B1851" s="21" t="n">
        <x:v>2</x:v>
      </x:c>
      <x:c r="C1851" s="8" t="str">
        <x:v>Sentence builder — Position, Weather and Passage</x:v>
      </x:c>
      <x:c r="D1851" s="8" t="str">
        <x:v>Reference page 77: Talking about the future</x:v>
      </x:c>
      <x:c r="E1851" s="21" t="n">
        <x:v>3</x:v>
      </x:c>
      <x:c r="F1851" s="21" t="n">
        <x:v>3</x:v>
      </x:c>
      <x:c r="G1851" s="8" t="str">
        <x:v>When an exercise asks for present continuous, use that form to show the arrangement. This is a
transformation task, not a claim that another grammatical future form is an error. A forecast remains a
prediction, not a completed observation.
Examples are for language learning. Sources: S1; S6.
  CLASS NOTES</x:v>
      </x:c>
      <x:c r="H1851" s="8" t="str">
        <x:v>77</x:v>
      </x:c>
      <x:c r="I1851" s="8" t="str">
        <x:v>Maritime English 3.17 Plus, First Edition 2026, PDF page 77</x:v>
      </x:c>
      <x:c r="J1851" s="8" t="str">
        <x:v>u4-p80-build-1</x:v>
      </x:c>
      <x:c r="K1851" s="8" t="str"/>
    </x:row>
    <x:row r="1852" ht="334" customHeight="1">
      <x:c r="A1852" s="21" t="n">
        <x:v>2</x:v>
      </x:c>
      <x:c r="B1852" s="21" t="n">
        <x:v>2</x:v>
      </x:c>
      <x:c r="C1852" s="8" t="str">
        <x:v>Sentence builder — Position, Weather and Passage</x:v>
      </x:c>
      <x:c r="D1852" s="8" t="str">
        <x:v>Reference page 83: Plot the position you hear</x:v>
      </x:c>
      <x:c r="E1852" s="21" t="n">
        <x:v>1</x:v>
      </x:c>
      <x:c r="F1852" s="21" t="n">
        <x:v>3</x:v>
      </x:c>
      <x:c r="G1852"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1852" s="8" t="str">
        <x:v>83</x:v>
      </x:c>
      <x:c r="I1852" s="8" t="str">
        <x:v>Maritime English 3.17 Plus, First Edition 2026, PDF page 83</x:v>
      </x:c>
      <x:c r="J1852" s="8" t="str">
        <x:v>u4-p80-build-1</x:v>
      </x:c>
      <x:c r="K1852" s="8" t="str"/>
    </x:row>
    <x:row r="1853" ht="334" customHeight="1">
      <x:c r="A1853" s="21" t="n">
        <x:v>2</x:v>
      </x:c>
      <x:c r="B1853" s="21" t="n">
        <x:v>2</x:v>
      </x:c>
      <x:c r="C1853" s="8" t="str">
        <x:v>Sentence builder — Position, Weather and Passage</x:v>
      </x:c>
      <x:c r="D1853" s="8" t="str">
        <x:v>Reference page 83: Plot the position you hear</x:v>
      </x:c>
      <x:c r="E1853" s="21" t="n">
        <x:v>2</x:v>
      </x:c>
      <x:c r="F1853" s="21" t="n">
        <x:v>3</x:v>
      </x:c>
      <x:c r="G1853" s="8" t="str">
        <x:v>00°01′ N
00°00′ N
            00′             01′             02′             03′             04′             05′             06′
                                   Longitude 100° East
LANGUAGE TRAINING ONLY - NOT FOR NAVIGATION. Simplified local scale: one grid interval = one nautical mile. Buoy R: 00°02′ N,
100°02′ E.
 Position          Latitude received                             Longitude received
 1
 2
 3
</x:v>
      </x:c>
      <x:c r="H1853" s="8" t="str">
        <x:v>83</x:v>
      </x:c>
      <x:c r="I1853" s="8" t="str">
        <x:v>Maritime English 3.17 Plus, First Edition 2026, PDF page 83</x:v>
      </x:c>
      <x:c r="J1853" s="8" t="str">
        <x:v>u4-p80-build-1</x:v>
      </x:c>
      <x:c r="K1853" s="8" t="str"/>
    </x:row>
    <x:row r="1854" ht="334" customHeight="1">
      <x:c r="A1854" s="21" t="n">
        <x:v>2</x:v>
      </x:c>
      <x:c r="B1854" s="21" t="n">
        <x:v>2</x:v>
      </x:c>
      <x:c r="C1854" s="8" t="str">
        <x:v>Sentence builder — Position, Weather and Passage</x:v>
      </x:c>
      <x:c r="D1854" s="8" t="str">
        <x:v>Reference page 83: Plot the position you hear</x:v>
      </x:c>
      <x:c r="E1854" s="21" t="n">
        <x:v>3</x:v>
      </x:c>
      <x:c r="F1854" s="21" t="n">
        <x:v>3</x:v>
      </x:c>
      <x:c r="G1854" s="8" t="str">
        <x:v>
 4
 5
 6</x:v>
      </x:c>
      <x:c r="H1854" s="8" t="str">
        <x:v>83</x:v>
      </x:c>
      <x:c r="I1854" s="8" t="str">
        <x:v>Maritime English 3.17 Plus, First Edition 2026, PDF page 83</x:v>
      </x:c>
      <x:c r="J1854" s="8" t="str">
        <x:v>u4-p80-build-1</x:v>
      </x:c>
      <x:c r="K1854" s="8" t="str"/>
    </x:row>
    <x:row r="1855" ht="334" customHeight="1">
      <x:c r="A1855" s="21" t="n">
        <x:v>2</x:v>
      </x:c>
      <x:c r="B1855" s="21" t="n">
        <x:v>2</x:v>
      </x:c>
      <x:c r="C1855" s="8" t="str">
        <x:v>Sentence builder — Position, Weather and Passage</x:v>
      </x:c>
      <x:c r="D1855" s="8" t="str">
        <x:v>Reference page 84: Position cards and a weather extract</x:v>
      </x:c>
      <x:c r="E1855" s="21" t="n">
        <x:v>1</x:v>
      </x:c>
      <x:c r="F1855" s="21" t="n">
        <x:v>3</x:v>
      </x:c>
      <x:c r="G1855"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1855" s="8" t="str">
        <x:v>84</x:v>
      </x:c>
      <x:c r="I1855" s="8" t="str">
        <x:v>Maritime English 3.17 Plus, First Edition 2026, PDF page 84</x:v>
      </x:c>
      <x:c r="J1855" s="8" t="str">
        <x:v>u4-p80-build-1</x:v>
      </x:c>
      <x:c r="K1855" s="8" t="str"/>
    </x:row>
    <x:row r="1856" ht="334" customHeight="1">
      <x:c r="A1856" s="21" t="n">
        <x:v>2</x:v>
      </x:c>
      <x:c r="B1856" s="21" t="n">
        <x:v>2</x:v>
      </x:c>
      <x:c r="C1856" s="8" t="str">
        <x:v>Sentence builder — Position, Weather and Passage</x:v>
      </x:c>
      <x:c r="D1856" s="8" t="str">
        <x:v>Reference page 84: Position cards and a weather extract</x:v>
      </x:c>
      <x:c r="E1856" s="21" t="n">
        <x:v>2</x:v>
      </x:c>
      <x:c r="F1856" s="21" t="n">
        <x:v>3</x:v>
      </x:c>
      <x:c r="G1856"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1856" s="8" t="str">
        <x:v>84</x:v>
      </x:c>
      <x:c r="I1856" s="8" t="str">
        <x:v>Maritime English 3.17 Plus, First Edition 2026, PDF page 84</x:v>
      </x:c>
      <x:c r="J1856" s="8" t="str">
        <x:v>u4-p80-build-1</x:v>
      </x:c>
      <x:c r="K1856" s="8" t="str"/>
    </x:row>
    <x:row r="1857" ht="334" customHeight="1">
      <x:c r="A1857" s="21" t="n">
        <x:v>2</x:v>
      </x:c>
      <x:c r="B1857" s="21" t="n">
        <x:v>2</x:v>
      </x:c>
      <x:c r="C1857" s="8" t="str">
        <x:v>Sentence builder — Position, Weather and Passage</x:v>
      </x:c>
      <x:c r="D1857" s="8" t="str">
        <x:v>Reference page 84: Position cards and a weather extract</x:v>
      </x:c>
      <x:c r="E1857" s="21" t="n">
        <x:v>3</x:v>
      </x:c>
      <x:c r="F1857" s="21" t="n">
        <x:v>3</x:v>
      </x:c>
      <x:c r="G1857" s="8" t="str">
        <x:v> Reporting commitments            Deck inspection 1500; review 1530; engine readiness report 1545.
V4.1. Write a three-sentence summary: an observation, a forecast and the revised ETA.
  CLASS NOTES</x:v>
      </x:c>
      <x:c r="H1857" s="8" t="str">
        <x:v>84</x:v>
      </x:c>
      <x:c r="I1857" s="8" t="str">
        <x:v>Maritime English 3.17 Plus, First Edition 2026, PDF page 84</x:v>
      </x:c>
      <x:c r="J1857" s="8" t="str">
        <x:v>u4-p80-build-1</x:v>
      </x:c>
      <x:c r="K1857" s="8" t="str"/>
    </x:row>
    <x:row r="1858" ht="334" customHeight="1">
      <x:c r="A1858" s="21" t="n">
        <x:v>2</x:v>
      </x:c>
      <x:c r="B1858" s="21" t="n">
        <x:v>2</x:v>
      </x:c>
      <x:c r="C1858" s="8" t="str">
        <x:v>Cadet on stage — Position, Weather and Passage language project</x:v>
      </x:c>
      <x:c r="D1858" s="8" t="str">
        <x:v>Source passage</x:v>
      </x:c>
      <x:c r="E1858" s="21" t="n">
        <x:v>1</x:v>
      </x:c>
      <x:c r="F1858" s="21" t="n">
        <x:v>2</x:v>
      </x:c>
      <x:c r="G1858" s="8" t="str">
        <x:v>PDF PAGE 80
UNIT 4 | C2 ACTIVITIES D AND E
More practice: build and produce
  Worked example
  inspector / arrive / tomorrow / arranged -&gt; The inspector is arriving tomorrow.
Activity D - build complete sentences
Add articles, prepositions and complete verb phrases where needed. Use the grammar of this unit and keep all
supplied facts.
1. we / secure the deck / before dark / already decided
2. visibility / deteriorate / after midnight / prediction
3. the pilot / board / 0630 / arranged
</x:v>
      </x:c>
      <x:c r="H1858" s="8" t="str">
        <x:v>80</x:v>
      </x:c>
      <x:c r="I1858" s="8" t="str">
        <x:v>Maritime English 3.17 Plus, First Edition 2026, PDF page 80</x:v>
      </x:c>
      <x:c r="J1858" s="8" t="str">
        <x:v>u4-p80-produce</x:v>
      </x:c>
      <x:c r="K1858" s="8" t="str"/>
    </x:row>
    <x:row r="1859" ht="334" customHeight="1">
      <x:c r="A1859" s="21" t="n">
        <x:v>2</x:v>
      </x:c>
      <x:c r="B1859" s="21" t="n">
        <x:v>2</x:v>
      </x:c>
      <x:c r="C1859" s="8" t="str">
        <x:v>Cadet on stage — Position, Weather and Passage language project</x:v>
      </x:c>
      <x:c r="D1859" s="8" t="str">
        <x:v>Source passage</x:v>
      </x:c>
      <x:c r="E1859" s="21" t="n">
        <x:v>2</x:v>
      </x:c>
      <x:c r="F1859" s="21" t="n">
        <x:v>2</x:v>
      </x:c>
      <x:c r="G1859" s="8" t="str">
        <x:v>
4. high water / be / 1440 / timetable
5. I / alter course to starboard / if the motion becomes bad
Activity E - your turn
Write a short weather and intentions paragraph of eight sentences for tonight on your own vessel. Use at least
two will forms,
two going to forms, one present continuous arrangement and one timetable present simple.</x:v>
      </x:c>
      <x:c r="H1859" s="8" t="str">
        <x:v>80</x:v>
      </x:c>
      <x:c r="I1859" s="8" t="str">
        <x:v>Maritime English 3.17 Plus, First Edition 2026, PDF page 80</x:v>
      </x:c>
      <x:c r="J1859" s="8" t="str">
        <x:v>u4-p80-produce</x:v>
      </x:c>
      <x:c r="K1859" s="8" t="str"/>
    </x:row>
    <x:row r="1860" ht="334" customHeight="1">
      <x:c r="A1860" s="21" t="n">
        <x:v>2</x:v>
      </x:c>
      <x:c r="B1860" s="21" t="n">
        <x:v>2</x:v>
      </x:c>
      <x:c r="C1860" s="8" t="str">
        <x:v>Cadet on stage — Position, Weather and Passage language project</x:v>
      </x:c>
      <x:c r="D1860" s="8" t="str">
        <x:v>Reference page 80: Grammar lab — build and produce</x:v>
      </x:c>
      <x:c r="E1860" s="21" t="n">
        <x:v>1</x:v>
      </x:c>
      <x:c r="F1860" s="21" t="n">
        <x:v>2</x:v>
      </x:c>
      <x:c r="G1860" s="8" t="str">
        <x:v>UNIT 4 | C2 ACTIVITIES D AND E
More practice: build and produce
  Worked example
  inspector / arrive / tomorrow / arranged -&gt; The inspector is arriving tomorrow.
Activity D - build complete sentences
Add articles, prepositions and complete verb phrases where needed. Use the grammar of this unit and keep all
supplied facts.
1. we / secure the deck / before dark / already decided
2. visibility / deteriorate / after midnight / prediction
3. the pilot / board / 0630 / arranged
</x:v>
      </x:c>
      <x:c r="H1860" s="8" t="str">
        <x:v>80</x:v>
      </x:c>
      <x:c r="I1860" s="8" t="str">
        <x:v>Maritime English 3.17 Plus, First Edition 2026, PDF page 80</x:v>
      </x:c>
      <x:c r="J1860" s="8" t="str">
        <x:v>u4-p80-produce</x:v>
      </x:c>
      <x:c r="K1860" s="8" t="str"/>
    </x:row>
    <x:row r="1861" ht="334" customHeight="1">
      <x:c r="A1861" s="21" t="n">
        <x:v>2</x:v>
      </x:c>
      <x:c r="B1861" s="21" t="n">
        <x:v>2</x:v>
      </x:c>
      <x:c r="C1861" s="8" t="str">
        <x:v>Cadet on stage — Position, Weather and Passage language project</x:v>
      </x:c>
      <x:c r="D1861" s="8" t="str">
        <x:v>Reference page 80: Grammar lab — build and produce</x:v>
      </x:c>
      <x:c r="E1861" s="21" t="n">
        <x:v>2</x:v>
      </x:c>
      <x:c r="F1861" s="21" t="n">
        <x:v>2</x:v>
      </x:c>
      <x:c r="G1861" s="8" t="str">
        <x:v>4. high water / be / 1440 / timetable
5. I / alter course to starboard / if the motion becomes bad
Activity E - your turn
Write a short weather and intentions paragraph of eight sentences for tonight on your own vessel. Use at least
two will forms,
two going to forms, one present continuous arrangement and one timetable present simple.</x:v>
      </x:c>
      <x:c r="H1861" s="8" t="str">
        <x:v>80</x:v>
      </x:c>
      <x:c r="I1861" s="8" t="str">
        <x:v>Maritime English 3.17 Plus, First Edition 2026, PDF page 80</x:v>
      </x:c>
      <x:c r="J1861" s="8" t="str">
        <x:v>u4-p80-produce</x:v>
      </x:c>
      <x:c r="K1861" s="8" t="str"/>
    </x:row>
    <x:row r="1862" ht="334" customHeight="1">
      <x:c r="A1862" s="21" t="n">
        <x:v>2</x:v>
      </x:c>
      <x:c r="B1862" s="21" t="n">
        <x:v>2</x:v>
      </x:c>
      <x:c r="C1862" s="8" t="str">
        <x:v>Cadet on stage — Position, Weather and Passage language project</x:v>
      </x:c>
      <x:c r="D1862" s="8" t="str">
        <x:v>Reference page 77: Talking about the future</x:v>
      </x:c>
      <x:c r="E1862" s="21" t="n">
        <x:v>1</x:v>
      </x:c>
      <x:c r="F1862" s="21" t="n">
        <x:v>3</x:v>
      </x:c>
      <x:c r="G1862" s="8" t="str">
        <x:v>UNIT 4 | C GRAMMAR - FORMS AND MEANING
Talking about the future
Will, going to, the present continuous and the present simple can all refer to the future. Their meanings
overlap. A form may emphasise a decision, plan, prediction, arrangement or timetable; it does not by itself
prove that a plan is fixed or changeable.
 Emphasis            Form                      Example
 Decision / offer now          will + base verb                                I will call the pilot station now.
  Prediction / expectation      will + base verb                        Visibility will improve, according to the forecast.
  Existing intention           am/is/are going to + base verb   We are going to check the deck, as agreed.
  Prediction from evidence   am/is/are going to + base verb    Those dark clouds suggest it is going to rain.
</x:v>
      </x:c>
      <x:c r="H1862" s="8" t="str">
        <x:v>77</x:v>
      </x:c>
      <x:c r="I1862" s="8" t="str">
        <x:v>Maritime English 3.17 Plus, First Edition 2026, PDF page 77</x:v>
      </x:c>
      <x:c r="J1862" s="8" t="str">
        <x:v>u4-p80-produce</x:v>
      </x:c>
      <x:c r="K1862" s="8" t="str"/>
    </x:row>
    <x:row r="1863" ht="334" customHeight="1">
      <x:c r="A1863" s="21" t="n">
        <x:v>2</x:v>
      </x:c>
      <x:c r="B1863" s="21" t="n">
        <x:v>2</x:v>
      </x:c>
      <x:c r="C1863" s="8" t="str">
        <x:v>Cadet on stage — Position, Weather and Passage language project</x:v>
      </x:c>
      <x:c r="D1863" s="8" t="str">
        <x:v>Reference page 77: Talking about the future</x:v>
      </x:c>
      <x:c r="E1863" s="21" t="n">
        <x:v>2</x:v>
      </x:c>
      <x:c r="F1863" s="21" t="n">
        <x:v>3</x:v>
      </x:c>
      <x:c r="G1863" s="8" t="str">
        <x:v> Arranged future event      am/is/are + verb-ing + future     The inspector is arriving at 1000 tomorrow.
                            time
 Timetable                 present simple                The briefing starts at 0900 tomorrow.
Check the whole message
The pilot will board at 0630 can be grammatical even when boarding is arranged. The pilot is boarding at 0630
emphasises the arrangement. Add clear words such as confirmed, planned or subject to weather when the
status matters.
Form the negative and question
Will not + base verb: We will not enter yet. Will + subject + base verb: Will visibility improve? For going to: Are
we going to secure the deck? Do not put -s or -ing directly after will.
Practice instructions specify the target
</x:v>
      </x:c>
      <x:c r="H1863" s="8" t="str">
        <x:v>77</x:v>
      </x:c>
      <x:c r="I1863" s="8" t="str">
        <x:v>Maritime English 3.17 Plus, First Edition 2026, PDF page 77</x:v>
      </x:c>
      <x:c r="J1863" s="8" t="str">
        <x:v>u4-p80-produce</x:v>
      </x:c>
      <x:c r="K1863" s="8" t="str"/>
    </x:row>
    <x:row r="1864" ht="334" customHeight="1">
      <x:c r="A1864" s="21" t="n">
        <x:v>2</x:v>
      </x:c>
      <x:c r="B1864" s="21" t="n">
        <x:v>2</x:v>
      </x:c>
      <x:c r="C1864" s="8" t="str">
        <x:v>Cadet on stage — Position, Weather and Passage language project</x:v>
      </x:c>
      <x:c r="D1864" s="8" t="str">
        <x:v>Reference page 77: Talking about the future</x:v>
      </x:c>
      <x:c r="E1864" s="21" t="n">
        <x:v>3</x:v>
      </x:c>
      <x:c r="F1864" s="21" t="n">
        <x:v>3</x:v>
      </x:c>
      <x:c r="G1864" s="8" t="str">
        <x:v>When an exercise asks for present continuous, use that form to show the arrangement. This is a
transformation task, not a claim that another grammatical future form is an error. A forecast remains a
prediction, not a completed observation.
Examples are for language learning. Sources: S1; S6.
  CLASS NOTES</x:v>
      </x:c>
      <x:c r="H1864" s="8" t="str">
        <x:v>77</x:v>
      </x:c>
      <x:c r="I1864" s="8" t="str">
        <x:v>Maritime English 3.17 Plus, First Edition 2026, PDF page 77</x:v>
      </x:c>
      <x:c r="J1864" s="8" t="str">
        <x:v>u4-p80-produce</x:v>
      </x:c>
      <x:c r="K1864" s="8" t="str"/>
    </x:row>
    <x:row r="1865" ht="334" customHeight="1">
      <x:c r="A1865" s="21" t="n">
        <x:v>2</x:v>
      </x:c>
      <x:c r="B1865" s="21" t="n">
        <x:v>2</x:v>
      </x:c>
      <x:c r="C1865" s="8" t="str">
        <x:v>Cadet on stage — Position, Weather and Passage language project</x:v>
      </x:c>
      <x:c r="D1865" s="8" t="str">
        <x:v>Reference page 83: Plot the position you hear</x:v>
      </x:c>
      <x:c r="E1865" s="21" t="n">
        <x:v>1</x:v>
      </x:c>
      <x:c r="F1865" s="21" t="n">
        <x:v>3</x:v>
      </x:c>
      <x:c r="G1865"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1865" s="8" t="str">
        <x:v>83</x:v>
      </x:c>
      <x:c r="I1865" s="8" t="str">
        <x:v>Maritime English 3.17 Plus, First Edition 2026, PDF page 83</x:v>
      </x:c>
      <x:c r="J1865" s="8" t="str">
        <x:v>u4-p80-produce</x:v>
      </x:c>
      <x:c r="K1865" s="8" t="str"/>
    </x:row>
    <x:row r="1866" ht="334" customHeight="1">
      <x:c r="A1866" s="21" t="n">
        <x:v>2</x:v>
      </x:c>
      <x:c r="B1866" s="21" t="n">
        <x:v>2</x:v>
      </x:c>
      <x:c r="C1866" s="8" t="str">
        <x:v>Cadet on stage — Position, Weather and Passage language project</x:v>
      </x:c>
      <x:c r="D1866" s="8" t="str">
        <x:v>Reference page 83: Plot the position you hear</x:v>
      </x:c>
      <x:c r="E1866" s="21" t="n">
        <x:v>2</x:v>
      </x:c>
      <x:c r="F1866" s="21" t="n">
        <x:v>3</x:v>
      </x:c>
      <x:c r="G1866" s="8" t="str">
        <x:v>00°01′ N
00°00′ N
            00′             01′             02′             03′             04′             05′             06′
                                   Longitude 100° East
LANGUAGE TRAINING ONLY - NOT FOR NAVIGATION. Simplified local scale: one grid interval = one nautical mile. Buoy R: 00°02′ N,
100°02′ E.
 Position          Latitude received                             Longitude received
 1
 2
 3
</x:v>
      </x:c>
      <x:c r="H1866" s="8" t="str">
        <x:v>83</x:v>
      </x:c>
      <x:c r="I1866" s="8" t="str">
        <x:v>Maritime English 3.17 Plus, First Edition 2026, PDF page 83</x:v>
      </x:c>
      <x:c r="J1866" s="8" t="str">
        <x:v>u4-p80-produce</x:v>
      </x:c>
      <x:c r="K1866" s="8" t="str"/>
    </x:row>
    <x:row r="1867" ht="334" customHeight="1">
      <x:c r="A1867" s="21" t="n">
        <x:v>2</x:v>
      </x:c>
      <x:c r="B1867" s="21" t="n">
        <x:v>2</x:v>
      </x:c>
      <x:c r="C1867" s="8" t="str">
        <x:v>Cadet on stage — Position, Weather and Passage language project</x:v>
      </x:c>
      <x:c r="D1867" s="8" t="str">
        <x:v>Reference page 83: Plot the position you hear</x:v>
      </x:c>
      <x:c r="E1867" s="21" t="n">
        <x:v>3</x:v>
      </x:c>
      <x:c r="F1867" s="21" t="n">
        <x:v>3</x:v>
      </x:c>
      <x:c r="G1867" s="8" t="str">
        <x:v>
 4
 5
 6</x:v>
      </x:c>
      <x:c r="H1867" s="8" t="str">
        <x:v>83</x:v>
      </x:c>
      <x:c r="I1867" s="8" t="str">
        <x:v>Maritime English 3.17 Plus, First Edition 2026, PDF page 83</x:v>
      </x:c>
      <x:c r="J1867" s="8" t="str">
        <x:v>u4-p80-produce</x:v>
      </x:c>
      <x:c r="K1867" s="8" t="str"/>
    </x:row>
    <x:row r="1868" ht="334" customHeight="1">
      <x:c r="A1868" s="21" t="n">
        <x:v>2</x:v>
      </x:c>
      <x:c r="B1868" s="21" t="n">
        <x:v>2</x:v>
      </x:c>
      <x:c r="C1868" s="8" t="str">
        <x:v>Cadet on stage — Position, Weather and Passage language project</x:v>
      </x:c>
      <x:c r="D1868" s="8" t="str">
        <x:v>Reference page 84: Position cards and a weather extract</x:v>
      </x:c>
      <x:c r="E1868" s="21" t="n">
        <x:v>1</x:v>
      </x:c>
      <x:c r="F1868" s="21" t="n">
        <x:v>3</x:v>
      </x:c>
      <x:c r="G1868"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1868" s="8" t="str">
        <x:v>84</x:v>
      </x:c>
      <x:c r="I1868" s="8" t="str">
        <x:v>Maritime English 3.17 Plus, First Edition 2026, PDF page 84</x:v>
      </x:c>
      <x:c r="J1868" s="8" t="str">
        <x:v>u4-p80-produce</x:v>
      </x:c>
      <x:c r="K1868" s="8" t="str"/>
    </x:row>
    <x:row r="1869" ht="334" customHeight="1">
      <x:c r="A1869" s="21" t="n">
        <x:v>2</x:v>
      </x:c>
      <x:c r="B1869" s="21" t="n">
        <x:v>2</x:v>
      </x:c>
      <x:c r="C1869" s="8" t="str">
        <x:v>Cadet on stage — Position, Weather and Passage language project</x:v>
      </x:c>
      <x:c r="D1869" s="8" t="str">
        <x:v>Reference page 84: Position cards and a weather extract</x:v>
      </x:c>
      <x:c r="E1869" s="21" t="n">
        <x:v>2</x:v>
      </x:c>
      <x:c r="F1869" s="21" t="n">
        <x:v>3</x:v>
      </x:c>
      <x:c r="G1869"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1869" s="8" t="str">
        <x:v>84</x:v>
      </x:c>
      <x:c r="I1869" s="8" t="str">
        <x:v>Maritime English 3.17 Plus, First Edition 2026, PDF page 84</x:v>
      </x:c>
      <x:c r="J1869" s="8" t="str">
        <x:v>u4-p80-produce</x:v>
      </x:c>
      <x:c r="K1869" s="8" t="str"/>
    </x:row>
    <x:row r="1870" ht="334" customHeight="1">
      <x:c r="A1870" s="21" t="n">
        <x:v>2</x:v>
      </x:c>
      <x:c r="B1870" s="21" t="n">
        <x:v>2</x:v>
      </x:c>
      <x:c r="C1870" s="8" t="str">
        <x:v>Cadet on stage — Position, Weather and Passage language project</x:v>
      </x:c>
      <x:c r="D1870" s="8" t="str">
        <x:v>Reference page 84: Position cards and a weather extract</x:v>
      </x:c>
      <x:c r="E1870" s="21" t="n">
        <x:v>3</x:v>
      </x:c>
      <x:c r="F1870" s="21" t="n">
        <x:v>3</x:v>
      </x:c>
      <x:c r="G1870" s="8" t="str">
        <x:v> Reporting commitments            Deck inspection 1500; review 1530; engine readiness report 1545.
V4.1. Write a three-sentence summary: an observation, a forecast and the revised ETA.
  CLASS NOTES</x:v>
      </x:c>
      <x:c r="H1870" s="8" t="str">
        <x:v>84</x:v>
      </x:c>
      <x:c r="I1870" s="8" t="str">
        <x:v>Maritime English 3.17 Plus, First Edition 2026, PDF page 84</x:v>
      </x:c>
      <x:c r="J1870" s="8" t="str">
        <x:v>u4-p80-produce</x:v>
      </x:c>
      <x:c r="K1870" s="8" t="str"/>
    </x:row>
    <x:row r="1871" ht="334" customHeight="1">
      <x:c r="A1871" s="21" t="n">
        <x:v>2</x:v>
      </x:c>
      <x:c r="B1871" s="21" t="n">
        <x:v>2</x:v>
      </x:c>
      <x:c r="C1871" s="8" t="str">
        <x:v>Cadet on stage — One of you holds a position and a forecast; the other has a blank chart sheet and a logbook page. Pass the information by voice only.</x:v>
      </x:c>
      <x:c r="D1871" s="8" t="str">
        <x:v>Source passage</x:v>
      </x:c>
      <x:c r="E1871" s="21" t="n">
        <x:v>1</x:v>
      </x:c>
      <x:c r="F1871" s="21" t="n">
        <x:v>3</x:v>
      </x:c>
      <x:c r="G1871" s="8" t="str">
        <x:v>PDF PAGE 81
D  SPEAKING PRACTICE
One of you holds a position and a forecast; the other has a blank chart sheet and a logbook page. Pass the information by voice only.
Every digit must survive the journey.
 STUDENT A - REPORTING OFFICER                     STUDENT B - RECEIVING OFFICER
  You have a card with a position, a course and speed, and a         You have a blank logbook page. Write down everything you hear.
  forecast. Report them in the correct order, saying figures one digit    Repeat back every figure. At the end, read the whole entry back
  at a time. Do not spell out anything unless asked.                 and state one intention for the night using going to or will.
  PHRASE BANK - USE AT LEAST FOUR OF THESE
         • My position is latitude ... longitude ...                                • Heading ... , speed ... knots.
         • Wind ... , force ... , increasing / decreasing.                        •  Visibility ... miles.
         • Say again your longitude.                                              •  I read back: ...
         • We are going to ...                                                       •  I will ... if ...
</x:v>
      </x:c>
      <x:c r="H1871" s="8" t="str">
        <x:v>81</x:v>
      </x:c>
      <x:c r="I1871" s="8" t="str">
        <x:v>Maritime English 3.17 Plus, First Edition 2026, PDF page 81</x:v>
      </x:c>
      <x:c r="J1871" s="8" t="str">
        <x:v>u4-p81-roleplay</x:v>
      </x:c>
      <x:c r="K1871" s="8" t="str"/>
    </x:row>
    <x:row r="1872" ht="334" customHeight="1">
      <x:c r="A1872" s="21" t="n">
        <x:v>2</x:v>
      </x:c>
      <x:c r="B1872" s="21" t="n">
        <x:v>2</x:v>
      </x:c>
      <x:c r="C1872" s="8" t="str">
        <x:v>Cadet on stage — One of you holds a position and a forecast; the other has a blank chart sheet and a logbook page. Pass the information by voice only.</x:v>
      </x:c>
      <x:c r="D1872" s="8" t="str">
        <x:v>Source passage</x:v>
      </x:c>
      <x:c r="E1872" s="21" t="n">
        <x:v>2</x:v>
      </x:c>
      <x:c r="F1872" s="21" t="n">
        <x:v>3</x:v>
      </x:c>
      <x:c r="G1872" s="8" t="str">
        <x:v>
  D  HOW TO RUN THE TASK
 1      Student A reports the position first, then course and speed, then the weather.
 2      Student B writes and repeats back each figure before A continues.
 3     B reads the complete entry back. A checks it against the card without showing it.
 4      Count the errors. Any wrong digit counts as one error.
 5     Swap roles with a new card and try to reduce the error count to zero.
 6       Finish by each stating one intention for the night, one using will and one using going to.
  ACTIVITY - AFTER YOU HAVE SPOKEN
     1. How many digits were wrong in your partner's logbook entry? Where did each error happen?
</x:v>
      </x:c>
      <x:c r="H1872" s="8" t="str">
        <x:v>81</x:v>
      </x:c>
      <x:c r="I1872" s="8" t="str">
        <x:v>Maritime English 3.17 Plus, First Edition 2026, PDF page 81</x:v>
      </x:c>
      <x:c r="J1872" s="8" t="str">
        <x:v>u4-p81-roleplay</x:v>
      </x:c>
      <x:c r="K1872" s="8" t="str"/>
    </x:row>
    <x:row r="1873" ht="334" customHeight="1">
      <x:c r="A1873" s="21" t="n">
        <x:v>2</x:v>
      </x:c>
      <x:c r="B1873" s="21" t="n">
        <x:v>2</x:v>
      </x:c>
      <x:c r="C1873" s="8" t="str">
        <x:v>Cadet on stage — One of you holds a position and a forecast; the other has a blank chart sheet and a logbook page. Pass the information by voice only.</x:v>
      </x:c>
      <x:c r="D1873" s="8" t="str">
        <x:v>Source passage</x:v>
      </x:c>
      <x:c r="E1873" s="21" t="n">
        <x:v>3</x:v>
      </x:c>
      <x:c r="F1873" s="21" t="n">
        <x:v>3</x:v>
      </x:c>
      <x:c r="G1873" s="8" t="str">
        <x:v>
     2.  Write your own position now, in two different ways.
     3. Which figure type is hardest to hear correctly: a bearing, a time, or a draft? Say why.
  NOTES
  Use the supplied Visual Resource 4 pages in this unit. Classroom tasks only; follow authorised procedures in practice.</x:v>
      </x:c>
      <x:c r="H1873" s="8" t="str">
        <x:v>81</x:v>
      </x:c>
      <x:c r="I1873" s="8" t="str">
        <x:v>Maritime English 3.17 Plus, First Edition 2026, PDF page 81</x:v>
      </x:c>
      <x:c r="J1873" s="8" t="str">
        <x:v>u4-p81-roleplay</x:v>
      </x:c>
      <x:c r="K1873" s="8" t="str"/>
    </x:row>
    <x:row r="1874" ht="334" customHeight="1">
      <x:c r="A1874" s="21" t="n">
        <x:v>2</x:v>
      </x:c>
      <x:c r="B1874" s="21" t="n">
        <x:v>2</x:v>
      </x:c>
      <x:c r="C1874" s="8" t="str">
        <x:v>Cadet on stage — One of you holds a position and a forecast; the other has a blank chart sheet and a logbook page. Pass the information by voice only.</x:v>
      </x:c>
      <x:c r="D1874" s="8" t="str">
        <x:v>Reference page 81: One of you holds a position and a forecast; the other has a blank chart sheet and a logbook page. Pass the information by voice only.</x:v>
      </x:c>
      <x:c r="E1874" s="21" t="n">
        <x:v>1</x:v>
      </x:c>
      <x:c r="F1874" s="21" t="n">
        <x:v>3</x:v>
      </x:c>
      <x:c r="G1874" s="8" t="str">
        <x:v>D  SPEAKING PRACTICE
One of you holds a position and a forecast; the other has a blank chart sheet and a logbook page. Pass the information by voice only.
Every digit must survive the journey.
 STUDENT A - REPORTING OFFICER                     STUDENT B - RECEIVING OFFICER
  You have a card with a position, a course and speed, and a         You have a blank logbook page. Write down everything you hear.
  forecast. Report them in the correct order, saying figures one digit    Repeat back every figure. At the end, read the whole entry back
  at a time. Do not spell out anything unless asked.                 and state one intention for the night using going to or will.
  PHRASE BANK - USE AT LEAST FOUR OF THESE
         • My position is latitude ... longitude ...                                • Heading ... , speed ... knots.
         • Wind ... , force ... , increasing / decreasing.                        •  Visibility ... miles.
         • Say again your longitude.                                              •  I read back: ...
         • We are going to ...                                                       •  I will ... if ...
</x:v>
      </x:c>
      <x:c r="H1874" s="8" t="str">
        <x:v>81</x:v>
      </x:c>
      <x:c r="I1874" s="8" t="str">
        <x:v>Maritime English 3.17 Plus, First Edition 2026, PDF page 81</x:v>
      </x:c>
      <x:c r="J1874" s="8" t="str">
        <x:v>u4-p81-roleplay</x:v>
      </x:c>
      <x:c r="K1874" s="8" t="str"/>
    </x:row>
    <x:row r="1875" ht="334" customHeight="1">
      <x:c r="A1875" s="21" t="n">
        <x:v>2</x:v>
      </x:c>
      <x:c r="B1875" s="21" t="n">
        <x:v>2</x:v>
      </x:c>
      <x:c r="C1875" s="8" t="str">
        <x:v>Cadet on stage — One of you holds a position and a forecast; the other has a blank chart sheet and a logbook page. Pass the information by voice only.</x:v>
      </x:c>
      <x:c r="D1875" s="8" t="str">
        <x:v>Reference page 81: One of you holds a position and a forecast; the other has a blank chart sheet and a logbook page. Pass the information by voice only.</x:v>
      </x:c>
      <x:c r="E1875" s="21" t="n">
        <x:v>2</x:v>
      </x:c>
      <x:c r="F1875" s="21" t="n">
        <x:v>3</x:v>
      </x:c>
      <x:c r="G1875" s="8" t="str">
        <x:v>  D  HOW TO RUN THE TASK
 1      Student A reports the position first, then course and speed, then the weather.
 2      Student B writes and repeats back each figure before A continues.
 3     B reads the complete entry back. A checks it against the card without showing it.
 4      Count the errors. Any wrong digit counts as one error.
 5     Swap roles with a new card and try to reduce the error count to zero.
 6       Finish by each stating one intention for the night, one using will and one using going to.
  ACTIVITY - AFTER YOU HAVE SPOKEN
     1. How many digits were wrong in your partner's logbook entry? Where did each error happen?
</x:v>
      </x:c>
      <x:c r="H1875" s="8" t="str">
        <x:v>81</x:v>
      </x:c>
      <x:c r="I1875" s="8" t="str">
        <x:v>Maritime English 3.17 Plus, First Edition 2026, PDF page 81</x:v>
      </x:c>
      <x:c r="J1875" s="8" t="str">
        <x:v>u4-p81-roleplay</x:v>
      </x:c>
      <x:c r="K1875" s="8" t="str"/>
    </x:row>
    <x:row r="1876" ht="334" customHeight="1">
      <x:c r="A1876" s="21" t="n">
        <x:v>2</x:v>
      </x:c>
      <x:c r="B1876" s="21" t="n">
        <x:v>2</x:v>
      </x:c>
      <x:c r="C1876" s="8" t="str">
        <x:v>Cadet on stage — One of you holds a position and a forecast; the other has a blank chart sheet and a logbook page. Pass the information by voice only.</x:v>
      </x:c>
      <x:c r="D1876" s="8" t="str">
        <x:v>Reference page 81: One of you holds a position and a forecast; the other has a blank chart sheet and a logbook page. Pass the information by voice only.</x:v>
      </x:c>
      <x:c r="E1876" s="21" t="n">
        <x:v>3</x:v>
      </x:c>
      <x:c r="F1876" s="21" t="n">
        <x:v>3</x:v>
      </x:c>
      <x:c r="G1876" s="8" t="str">
        <x:v>     2.  Write your own position now, in two different ways.
     3. Which figure type is hardest to hear correctly: a bearing, a time, or a draft? Say why.
  NOTES
  Use the supplied Visual Resource 4 pages in this unit. Classroom tasks only; follow authorised procedures in practice.</x:v>
      </x:c>
      <x:c r="H1876" s="8" t="str">
        <x:v>81</x:v>
      </x:c>
      <x:c r="I1876" s="8" t="str">
        <x:v>Maritime English 3.17 Plus, First Edition 2026, PDF page 81</x:v>
      </x:c>
      <x:c r="J1876" s="8" t="str">
        <x:v>u4-p81-roleplay</x:v>
      </x:c>
      <x:c r="K1876" s="8" t="str"/>
    </x:row>
    <x:row r="1877" ht="334" customHeight="1">
      <x:c r="A1877" s="21" t="n">
        <x:v>2</x:v>
      </x:c>
      <x:c r="B1877" s="21" t="n">
        <x:v>2</x:v>
      </x:c>
      <x:c r="C1877" s="8" t="str">
        <x:v>Cadet on stage — One of you holds a position and a forecast; the other has a blank chart sheet and a logbook page. Pass the information by voice only.</x:v>
      </x:c>
      <x:c r="D1877" s="8" t="str">
        <x:v>Reference page 72: The Noon Position and the Forecast</x:v>
      </x:c>
      <x:c r="E1877" s="21" t="n">
        <x:v>1</x:v>
      </x:c>
      <x:c r="F1877" s="21" t="n">
        <x:v>3</x:v>
      </x:c>
      <x:c r="G1877" s="8" t="str">
        <x:v>UNIT 4 | B READING AND LISTENING
The Noon Position and the Forecast
  The situation
  Noon on 4 March. These classroom calculations assume constant speed along the remaining route and no
  additional delay. Real passage decisions require the full navigational assessment.
MASTER What is our noon position?
SECOND OFFICER Latitude one one degrees four zero minutes North; longitude one zero zero degrees one
two minutes East. Distance run in the last twenty-four hours is three zero two decimal five nautical miles.
MASTER What are the present heading and speed?
SECOND OFFICER Heading zero eight five degrees gyro; speed twelve decimal four knots. We have two two
nine decimal four nautical miles to run along the remaining route.
</x:v>
      </x:c>
      <x:c r="H1877" s="8" t="str">
        <x:v>72</x:v>
      </x:c>
      <x:c r="I1877" s="8" t="str">
        <x:v>Maritime English 3.17 Plus, First Edition 2026, PDF page 72</x:v>
      </x:c>
      <x:c r="J1877" s="8" t="str">
        <x:v>u4-p81-roleplay</x:v>
      </x:c>
      <x:c r="K1877" s="8" t="str"/>
    </x:row>
    <x:row r="1878" ht="334" customHeight="1">
      <x:c r="A1878" s="21" t="n">
        <x:v>2</x:v>
      </x:c>
      <x:c r="B1878" s="21" t="n">
        <x:v>2</x:v>
      </x:c>
      <x:c r="C1878" s="8" t="str">
        <x:v>Cadet on stage — One of you holds a position and a forecast; the other has a blank chart sheet and a logbook page. Pass the information by voice only.</x:v>
      </x:c>
      <x:c r="D1878" s="8" t="str">
        <x:v>Reference page 72: The Noon Position and the Forecast</x:v>
      </x:c>
      <x:c r="E1878" s="21" t="n">
        <x:v>2</x:v>
      </x:c>
      <x:c r="F1878" s="21" t="n">
        <x:v>3</x:v>
      </x:c>
      <x:c r="G1878" s="8" t="str">
        <x:v>MASTER What is the forecast for tonight?
SECOND OFFICER Wind south-west force five now, increasing to force seven after midnight. The sea is
moderate, becoming rough, with a north-easterly swell of about two metres.
MASTER And visibility?
SECOND OFFICER Six nautical miles now. The forecast gives two nautical miles or less in rain squalls
between 0200 and 0600.
MASTER We are going to secure movable objects and check the hatch cleats before 1700. Inform the Chief
Officer and the engine room. What is the ETA?
SECOND OFFICER At twelve decimal four knots, 0630 tomorrow. If we maintain that speed until midnight and
then reduce to eight knots, the calculated ETA is about 1005 tomorrow.
MASTER Send the later planning estimate to the agent and state the speed assumption. I will review the
course and speed at 0400 if the motion becomes bad.
</x:v>
      </x:c>
      <x:c r="H1878" s="8" t="str">
        <x:v>72</x:v>
      </x:c>
      <x:c r="I1878" s="8" t="str">
        <x:v>Maritime English 3.17 Plus, First Edition 2026, PDF page 72</x:v>
      </x:c>
      <x:c r="J1878" s="8" t="str">
        <x:v>u4-p81-roleplay</x:v>
      </x:c>
      <x:c r="K1878" s="8" t="str"/>
    </x:row>
    <x:row r="1879" ht="334" customHeight="1">
      <x:c r="A1879" s="21" t="n">
        <x:v>2</x:v>
      </x:c>
      <x:c r="B1879" s="21" t="n">
        <x:v>2</x:v>
      </x:c>
      <x:c r="C1879" s="8" t="str">
        <x:v>Cadet on stage — One of you holds a position and a forecast; the other has a blank chart sheet and a logbook page. Pass the information by voice only.</x:v>
      </x:c>
      <x:c r="D1879" s="8" t="str">
        <x:v>Reference page 72: The Noon Position and the Forecast</x:v>
      </x:c>
      <x:c r="E1879" s="21" t="n">
        <x:v>3</x:v>
      </x:c>
      <x:c r="F1879" s="21" t="n">
        <x:v>3</x:v>
      </x:c>
      <x:c r="G1879" s="8" t="str">
        <x:v>
SECOND OFFICER Understood. I will record the forecast, the planned actions and the ETA assumptions
separately.
Original classroom dialogue adapted from the supplied manuscript. Operational data are fictional; this is not a complete operating procedure.
Arithmetic: 229.4 / 12.4 = 18.5 h. At midnight, 80.6 NM remain; at 8 kn this is about 10 h 05 min. Future forms: S6.
  CLASS NOTES</x:v>
      </x:c>
      <x:c r="H1879" s="8" t="str">
        <x:v>72</x:v>
      </x:c>
      <x:c r="I1879" s="8" t="str">
        <x:v>Maritime English 3.17 Plus, First Edition 2026, PDF page 72</x:v>
      </x:c>
      <x:c r="J1879" s="8" t="str">
        <x:v>u4-p81-roleplay</x:v>
      </x:c>
      <x:c r="K1879" s="8" t="str"/>
    </x:row>
    <x:row r="1880" ht="334" customHeight="1">
      <x:c r="A1880" s="21" t="n">
        <x:v>2</x:v>
      </x:c>
      <x:c r="B1880" s="21" t="n">
        <x:v>2</x:v>
      </x:c>
      <x:c r="C1880" s="8" t="str">
        <x:v>Cadet on stage — One of you holds a position and a forecast; the other has a blank chart sheet and a logbook page. Pass the information by voice only.</x:v>
      </x:c>
      <x:c r="D1880" s="8" t="str">
        <x:v>Reference page 77: Talking about the future</x:v>
      </x:c>
      <x:c r="E1880" s="21" t="n">
        <x:v>1</x:v>
      </x:c>
      <x:c r="F1880" s="21" t="n">
        <x:v>3</x:v>
      </x:c>
      <x:c r="G1880" s="8" t="str">
        <x:v>UNIT 4 | C GRAMMAR - FORMS AND MEANING
Talking about the future
Will, going to, the present continuous and the present simple can all refer to the future. Their meanings
overlap. A form may emphasise a decision, plan, prediction, arrangement or timetable; it does not by itself
prove that a plan is fixed or changeable.
 Emphasis            Form                      Example
 Decision / offer now          will + base verb                                I will call the pilot station now.
  Prediction / expectation      will + base verb                        Visibility will improve, according to the forecast.
  Existing intention           am/is/are going to + base verb   We are going to check the deck, as agreed.
  Prediction from evidence   am/is/are going to + base verb    Those dark clouds suggest it is going to rain.
</x:v>
      </x:c>
      <x:c r="H1880" s="8" t="str">
        <x:v>77</x:v>
      </x:c>
      <x:c r="I1880" s="8" t="str">
        <x:v>Maritime English 3.17 Plus, First Edition 2026, PDF page 77</x:v>
      </x:c>
      <x:c r="J1880" s="8" t="str">
        <x:v>u4-p81-roleplay</x:v>
      </x:c>
      <x:c r="K1880" s="8" t="str"/>
    </x:row>
    <x:row r="1881" ht="334" customHeight="1">
      <x:c r="A1881" s="21" t="n">
        <x:v>2</x:v>
      </x:c>
      <x:c r="B1881" s="21" t="n">
        <x:v>2</x:v>
      </x:c>
      <x:c r="C1881" s="8" t="str">
        <x:v>Cadet on stage — One of you holds a position and a forecast; the other has a blank chart sheet and a logbook page. Pass the information by voice only.</x:v>
      </x:c>
      <x:c r="D1881" s="8" t="str">
        <x:v>Reference page 77: Talking about the future</x:v>
      </x:c>
      <x:c r="E1881" s="21" t="n">
        <x:v>2</x:v>
      </x:c>
      <x:c r="F1881" s="21" t="n">
        <x:v>3</x:v>
      </x:c>
      <x:c r="G1881" s="8" t="str">
        <x:v> Arranged future event      am/is/are + verb-ing + future     The inspector is arriving at 1000 tomorrow.
                            time
 Timetable                 present simple                The briefing starts at 0900 tomorrow.
Check the whole message
The pilot will board at 0630 can be grammatical even when boarding is arranged. The pilot is boarding at 0630
emphasises the arrangement. Add clear words such as confirmed, planned or subject to weather when the
status matters.
Form the negative and question
Will not + base verb: We will not enter yet. Will + subject + base verb: Will visibility improve? For going to: Are
we going to secure the deck? Do not put -s or -ing directly after will.
Practice instructions specify the target
</x:v>
      </x:c>
      <x:c r="H1881" s="8" t="str">
        <x:v>77</x:v>
      </x:c>
      <x:c r="I1881" s="8" t="str">
        <x:v>Maritime English 3.17 Plus, First Edition 2026, PDF page 77</x:v>
      </x:c>
      <x:c r="J1881" s="8" t="str">
        <x:v>u4-p81-roleplay</x:v>
      </x:c>
      <x:c r="K1881" s="8" t="str"/>
    </x:row>
    <x:row r="1882" ht="334" customHeight="1">
      <x:c r="A1882" s="21" t="n">
        <x:v>2</x:v>
      </x:c>
      <x:c r="B1882" s="21" t="n">
        <x:v>2</x:v>
      </x:c>
      <x:c r="C1882" s="8" t="str">
        <x:v>Cadet on stage — One of you holds a position and a forecast; the other has a blank chart sheet and a logbook page. Pass the information by voice only.</x:v>
      </x:c>
      <x:c r="D1882" s="8" t="str">
        <x:v>Reference page 77: Talking about the future</x:v>
      </x:c>
      <x:c r="E1882" s="21" t="n">
        <x:v>3</x:v>
      </x:c>
      <x:c r="F1882" s="21" t="n">
        <x:v>3</x:v>
      </x:c>
      <x:c r="G1882" s="8" t="str">
        <x:v>When an exercise asks for present continuous, use that form to show the arrangement. This is a
transformation task, not a claim that another grammatical future form is an error. A forecast remains a
prediction, not a completed observation.
Examples are for language learning. Sources: S1; S6.
  CLASS NOTES</x:v>
      </x:c>
      <x:c r="H1882" s="8" t="str">
        <x:v>77</x:v>
      </x:c>
      <x:c r="I1882" s="8" t="str">
        <x:v>Maritime English 3.17 Plus, First Edition 2026, PDF page 77</x:v>
      </x:c>
      <x:c r="J1882" s="8" t="str">
        <x:v>u4-p81-roleplay</x:v>
      </x:c>
      <x:c r="K1882" s="8" t="str"/>
    </x:row>
    <x:row r="1883" ht="334" customHeight="1">
      <x:c r="A1883" s="21" t="n">
        <x:v>2</x:v>
      </x:c>
      <x:c r="B1883" s="21" t="n">
        <x:v>2</x:v>
      </x:c>
      <x:c r="C1883" s="8" t="str">
        <x:v>Cadet on stage — One of you holds a position and a forecast; the other has a blank chart sheet and a logbook page. Pass the information by voice only.</x:v>
      </x:c>
      <x:c r="D1883" s="8" t="str">
        <x:v>Reference page 83: Plot the position you hear</x:v>
      </x:c>
      <x:c r="E1883" s="21" t="n">
        <x:v>1</x:v>
      </x:c>
      <x:c r="F1883" s="21" t="n">
        <x:v>3</x:v>
      </x:c>
      <x:c r="G1883"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1883" s="8" t="str">
        <x:v>83</x:v>
      </x:c>
      <x:c r="I1883" s="8" t="str">
        <x:v>Maritime English 3.17 Plus, First Edition 2026, PDF page 83</x:v>
      </x:c>
      <x:c r="J1883" s="8" t="str">
        <x:v>u4-p81-roleplay</x:v>
      </x:c>
      <x:c r="K1883" s="8" t="str"/>
    </x:row>
    <x:row r="1884" ht="334" customHeight="1">
      <x:c r="A1884" s="21" t="n">
        <x:v>2</x:v>
      </x:c>
      <x:c r="B1884" s="21" t="n">
        <x:v>2</x:v>
      </x:c>
      <x:c r="C1884" s="8" t="str">
        <x:v>Cadet on stage — One of you holds a position and a forecast; the other has a blank chart sheet and a logbook page. Pass the information by voice only.</x:v>
      </x:c>
      <x:c r="D1884" s="8" t="str">
        <x:v>Reference page 83: Plot the position you hear</x:v>
      </x:c>
      <x:c r="E1884" s="21" t="n">
        <x:v>2</x:v>
      </x:c>
      <x:c r="F1884" s="21" t="n">
        <x:v>3</x:v>
      </x:c>
      <x:c r="G1884" s="8" t="str">
        <x:v>00°01′ N
00°00′ N
            00′             01′             02′             03′             04′             05′             06′
                                   Longitude 100° East
LANGUAGE TRAINING ONLY - NOT FOR NAVIGATION. Simplified local scale: one grid interval = one nautical mile. Buoy R: 00°02′ N,
100°02′ E.
 Position          Latitude received                             Longitude received
 1
 2
 3
</x:v>
      </x:c>
      <x:c r="H1884" s="8" t="str">
        <x:v>83</x:v>
      </x:c>
      <x:c r="I1884" s="8" t="str">
        <x:v>Maritime English 3.17 Plus, First Edition 2026, PDF page 83</x:v>
      </x:c>
      <x:c r="J1884" s="8" t="str">
        <x:v>u4-p81-roleplay</x:v>
      </x:c>
      <x:c r="K1884" s="8" t="str"/>
    </x:row>
    <x:row r="1885" ht="334" customHeight="1">
      <x:c r="A1885" s="21" t="n">
        <x:v>2</x:v>
      </x:c>
      <x:c r="B1885" s="21" t="n">
        <x:v>2</x:v>
      </x:c>
      <x:c r="C1885" s="8" t="str">
        <x:v>Cadet on stage — One of you holds a position and a forecast; the other has a blank chart sheet and a logbook page. Pass the information by voice only.</x:v>
      </x:c>
      <x:c r="D1885" s="8" t="str">
        <x:v>Reference page 83: Plot the position you hear</x:v>
      </x:c>
      <x:c r="E1885" s="21" t="n">
        <x:v>3</x:v>
      </x:c>
      <x:c r="F1885" s="21" t="n">
        <x:v>3</x:v>
      </x:c>
      <x:c r="G1885" s="8" t="str">
        <x:v>
 4
 5
 6</x:v>
      </x:c>
      <x:c r="H1885" s="8" t="str">
        <x:v>83</x:v>
      </x:c>
      <x:c r="I1885" s="8" t="str">
        <x:v>Maritime English 3.17 Plus, First Edition 2026, PDF page 83</x:v>
      </x:c>
      <x:c r="J1885" s="8" t="str">
        <x:v>u4-p81-roleplay</x:v>
      </x:c>
      <x:c r="K1885" s="8" t="str"/>
    </x:row>
    <x:row r="1886" ht="334" customHeight="1">
      <x:c r="A1886" s="21" t="n">
        <x:v>2</x:v>
      </x:c>
      <x:c r="B1886" s="21" t="n">
        <x:v>2</x:v>
      </x:c>
      <x:c r="C1886" s="8" t="str">
        <x:v>Cadet on stage — One of you holds a position and a forecast; the other has a blank chart sheet and a logbook page. Pass the information by voice only.</x:v>
      </x:c>
      <x:c r="D1886" s="8" t="str">
        <x:v>Reference page 84: Position cards and a weather extract</x:v>
      </x:c>
      <x:c r="E1886" s="21" t="n">
        <x:v>1</x:v>
      </x:c>
      <x:c r="F1886" s="21" t="n">
        <x:v>3</x:v>
      </x:c>
      <x:c r="G1886"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1886" s="8" t="str">
        <x:v>84</x:v>
      </x:c>
      <x:c r="I1886" s="8" t="str">
        <x:v>Maritime English 3.17 Plus, First Edition 2026, PDF page 84</x:v>
      </x:c>
      <x:c r="J1886" s="8" t="str">
        <x:v>u4-p81-roleplay</x:v>
      </x:c>
      <x:c r="K1886" s="8" t="str"/>
    </x:row>
    <x:row r="1887" ht="334" customHeight="1">
      <x:c r="A1887" s="21" t="n">
        <x:v>2</x:v>
      </x:c>
      <x:c r="B1887" s="21" t="n">
        <x:v>2</x:v>
      </x:c>
      <x:c r="C1887" s="8" t="str">
        <x:v>Cadet on stage — One of you holds a position and a forecast; the other has a blank chart sheet and a logbook page. Pass the information by voice only.</x:v>
      </x:c>
      <x:c r="D1887" s="8" t="str">
        <x:v>Reference page 84: Position cards and a weather extract</x:v>
      </x:c>
      <x:c r="E1887" s="21" t="n">
        <x:v>2</x:v>
      </x:c>
      <x:c r="F1887" s="21" t="n">
        <x:v>3</x:v>
      </x:c>
      <x:c r="G1887"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1887" s="8" t="str">
        <x:v>84</x:v>
      </x:c>
      <x:c r="I1887" s="8" t="str">
        <x:v>Maritime English 3.17 Plus, First Edition 2026, PDF page 84</x:v>
      </x:c>
      <x:c r="J1887" s="8" t="str">
        <x:v>u4-p81-roleplay</x:v>
      </x:c>
      <x:c r="K1887" s="8" t="str"/>
    </x:row>
    <x:row r="1888" ht="334" customHeight="1">
      <x:c r="A1888" s="21" t="n">
        <x:v>2</x:v>
      </x:c>
      <x:c r="B1888" s="21" t="n">
        <x:v>2</x:v>
      </x:c>
      <x:c r="C1888" s="8" t="str">
        <x:v>Cadet on stage — One of you holds a position and a forecast; the other has a blank chart sheet and a logbook page. Pass the information by voice only.</x:v>
      </x:c>
      <x:c r="D1888" s="8" t="str">
        <x:v>Reference page 84: Position cards and a weather extract</x:v>
      </x:c>
      <x:c r="E1888" s="21" t="n">
        <x:v>3</x:v>
      </x:c>
      <x:c r="F1888" s="21" t="n">
        <x:v>3</x:v>
      </x:c>
      <x:c r="G1888" s="8" t="str">
        <x:v> Reporting commitments            Deck inspection 1500; review 1530; engine readiness report 1545.
V4.1. Write a three-sentence summary: an observation, a forecast and the revised ETA.
  CLASS NOTES</x:v>
      </x:c>
      <x:c r="H1888" s="8" t="str">
        <x:v>84</x:v>
      </x:c>
      <x:c r="I1888" s="8" t="str">
        <x:v>Maritime English 3.17 Plus, First Edition 2026, PDF page 84</x:v>
      </x:c>
      <x:c r="J1888" s="8" t="str">
        <x:v>u4-p81-roleplay</x:v>
      </x:c>
      <x:c r="K1888" s="8" t="str"/>
    </x:row>
    <x:row r="1889" ht="334" customHeight="1">
      <x:c r="A1889" s="21" t="n">
        <x:v>2</x:v>
      </x:c>
      <x:c r="B1889" s="21" t="n">
        <x:v>2</x:v>
      </x:c>
      <x:c r="C1889" s="8" t="str">
        <x:v>Café debrief — Position, Weather and Passage speaking</x:v>
      </x:c>
      <x:c r="D1889" s="8" t="str">
        <x:v>Source passage</x:v>
      </x:c>
      <x:c r="E1889" s="21" t="n">
        <x:v>1</x:v>
      </x:c>
      <x:c r="F1889" s="21" t="n">
        <x:v>3</x:v>
      </x:c>
      <x:c r="G1889" s="8" t="str">
        <x:v>PDF PAGE 81
D  SPEAKING PRACTICE
One of you holds a position and a forecast; the other has a blank chart sheet and a logbook page. Pass the information by voice only.
Every digit must survive the journey.
 STUDENT A - REPORTING OFFICER                     STUDENT B - RECEIVING OFFICER
  You have a card with a position, a course and speed, and a         You have a blank logbook page. Write down everything you hear.
  forecast. Report them in the correct order, saying figures one digit    Repeat back every figure. At the end, read the whole entry back
  at a time. Do not spell out anything unless asked.                 and state one intention for the night using going to or will.
  PHRASE BANK - USE AT LEAST FOUR OF THESE
         • My position is latitude ... longitude ...                                • Heading ... , speed ... knots.
         • Wind ... , force ... , increasing / decreasing.                        •  Visibility ... miles.
         • Say again your longitude.                                              •  I read back: ...
         • We are going to ...                                                       •  I will ... if ...
</x:v>
      </x:c>
      <x:c r="H1889" s="8" t="str">
        <x:v>81</x:v>
      </x:c>
      <x:c r="I1889" s="8" t="str">
        <x:v>Maritime English 3.17 Plus, First Edition 2026, PDF page 81</x:v>
      </x:c>
      <x:c r="J1889" s="8" t="str">
        <x:v>u4-p81-debrief</x:v>
      </x:c>
      <x:c r="K1889" s="8" t="str"/>
    </x:row>
    <x:row r="1890" ht="334" customHeight="1">
      <x:c r="A1890" s="21" t="n">
        <x:v>2</x:v>
      </x:c>
      <x:c r="B1890" s="21" t="n">
        <x:v>2</x:v>
      </x:c>
      <x:c r="C1890" s="8" t="str">
        <x:v>Café debrief — Position, Weather and Passage speaking</x:v>
      </x:c>
      <x:c r="D1890" s="8" t="str">
        <x:v>Source passage</x:v>
      </x:c>
      <x:c r="E1890" s="21" t="n">
        <x:v>2</x:v>
      </x:c>
      <x:c r="F1890" s="21" t="n">
        <x:v>3</x:v>
      </x:c>
      <x:c r="G1890" s="8" t="str">
        <x:v>
  D  HOW TO RUN THE TASK
 1      Student A reports the position first, then course and speed, then the weather.
 2      Student B writes and repeats back each figure before A continues.
 3     B reads the complete entry back. A checks it against the card without showing it.
 4      Count the errors. Any wrong digit counts as one error.
 5     Swap roles with a new card and try to reduce the error count to zero.
 6       Finish by each stating one intention for the night, one using will and one using going to.
  ACTIVITY - AFTER YOU HAVE SPOKEN
     1. How many digits were wrong in your partner's logbook entry? Where did each error happen?
</x:v>
      </x:c>
      <x:c r="H1890" s="8" t="str">
        <x:v>81</x:v>
      </x:c>
      <x:c r="I1890" s="8" t="str">
        <x:v>Maritime English 3.17 Plus, First Edition 2026, PDF page 81</x:v>
      </x:c>
      <x:c r="J1890" s="8" t="str">
        <x:v>u4-p81-debrief</x:v>
      </x:c>
      <x:c r="K1890" s="8" t="str"/>
    </x:row>
    <x:row r="1891" ht="334" customHeight="1">
      <x:c r="A1891" s="21" t="n">
        <x:v>2</x:v>
      </x:c>
      <x:c r="B1891" s="21" t="n">
        <x:v>2</x:v>
      </x:c>
      <x:c r="C1891" s="8" t="str">
        <x:v>Café debrief — Position, Weather and Passage speaking</x:v>
      </x:c>
      <x:c r="D1891" s="8" t="str">
        <x:v>Source passage</x:v>
      </x:c>
      <x:c r="E1891" s="21" t="n">
        <x:v>3</x:v>
      </x:c>
      <x:c r="F1891" s="21" t="n">
        <x:v>3</x:v>
      </x:c>
      <x:c r="G1891" s="8" t="str">
        <x:v>
     2.  Write your own position now, in two different ways.
     3. Which figure type is hardest to hear correctly: a bearing, a time, or a draft? Say why.
  NOTES
  Use the supplied Visual Resource 4 pages in this unit. Classroom tasks only; follow authorised procedures in practice.</x:v>
      </x:c>
      <x:c r="H1891" s="8" t="str">
        <x:v>81</x:v>
      </x:c>
      <x:c r="I1891" s="8" t="str">
        <x:v>Maritime English 3.17 Plus, First Edition 2026, PDF page 81</x:v>
      </x:c>
      <x:c r="J1891" s="8" t="str">
        <x:v>u4-p81-debrief</x:v>
      </x:c>
      <x:c r="K1891" s="8" t="str"/>
    </x:row>
    <x:row r="1892" ht="334" customHeight="1">
      <x:c r="A1892" s="21" t="n">
        <x:v>2</x:v>
      </x:c>
      <x:c r="B1892" s="21" t="n">
        <x:v>2</x:v>
      </x:c>
      <x:c r="C1892" s="8" t="str">
        <x:v>Café debrief — Position, Weather and Passage speaking</x:v>
      </x:c>
      <x:c r="D1892" s="8" t="str">
        <x:v>Reference page 81: One of you holds a position and a forecast; the other has a blank chart sheet and a logbook page. Pass the information by voice only.</x:v>
      </x:c>
      <x:c r="E1892" s="21" t="n">
        <x:v>1</x:v>
      </x:c>
      <x:c r="F1892" s="21" t="n">
        <x:v>3</x:v>
      </x:c>
      <x:c r="G1892" s="8" t="str">
        <x:v>D  SPEAKING PRACTICE
One of you holds a position and a forecast; the other has a blank chart sheet and a logbook page. Pass the information by voice only.
Every digit must survive the journey.
 STUDENT A - REPORTING OFFICER                     STUDENT B - RECEIVING OFFICER
  You have a card with a position, a course and speed, and a         You have a blank logbook page. Write down everything you hear.
  forecast. Report them in the correct order, saying figures one digit    Repeat back every figure. At the end, read the whole entry back
  at a time. Do not spell out anything unless asked.                 and state one intention for the night using going to or will.
  PHRASE BANK - USE AT LEAST FOUR OF THESE
         • My position is latitude ... longitude ...                                • Heading ... , speed ... knots.
         • Wind ... , force ... , increasing / decreasing.                        •  Visibility ... miles.
         • Say again your longitude.                                              •  I read back: ...
         • We are going to ...                                                       •  I will ... if ...
</x:v>
      </x:c>
      <x:c r="H1892" s="8" t="str">
        <x:v>81</x:v>
      </x:c>
      <x:c r="I1892" s="8" t="str">
        <x:v>Maritime English 3.17 Plus, First Edition 2026, PDF page 81</x:v>
      </x:c>
      <x:c r="J1892" s="8" t="str">
        <x:v>u4-p81-debrief</x:v>
      </x:c>
      <x:c r="K1892" s="8" t="str"/>
    </x:row>
    <x:row r="1893" ht="334" customHeight="1">
      <x:c r="A1893" s="21" t="n">
        <x:v>2</x:v>
      </x:c>
      <x:c r="B1893" s="21" t="n">
        <x:v>2</x:v>
      </x:c>
      <x:c r="C1893" s="8" t="str">
        <x:v>Café debrief — Position, Weather and Passage speaking</x:v>
      </x:c>
      <x:c r="D1893" s="8" t="str">
        <x:v>Reference page 81: One of you holds a position and a forecast; the other has a blank chart sheet and a logbook page. Pass the information by voice only.</x:v>
      </x:c>
      <x:c r="E1893" s="21" t="n">
        <x:v>2</x:v>
      </x:c>
      <x:c r="F1893" s="21" t="n">
        <x:v>3</x:v>
      </x:c>
      <x:c r="G1893" s="8" t="str">
        <x:v>  D  HOW TO RUN THE TASK
 1      Student A reports the position first, then course and speed, then the weather.
 2      Student B writes and repeats back each figure before A continues.
 3     B reads the complete entry back. A checks it against the card without showing it.
 4      Count the errors. Any wrong digit counts as one error.
 5     Swap roles with a new card and try to reduce the error count to zero.
 6       Finish by each stating one intention for the night, one using will and one using going to.
  ACTIVITY - AFTER YOU HAVE SPOKEN
     1. How many digits were wrong in your partner's logbook entry? Where did each error happen?
</x:v>
      </x:c>
      <x:c r="H1893" s="8" t="str">
        <x:v>81</x:v>
      </x:c>
      <x:c r="I1893" s="8" t="str">
        <x:v>Maritime English 3.17 Plus, First Edition 2026, PDF page 81</x:v>
      </x:c>
      <x:c r="J1893" s="8" t="str">
        <x:v>u4-p81-debrief</x:v>
      </x:c>
      <x:c r="K1893" s="8" t="str"/>
    </x:row>
    <x:row r="1894" ht="334" customHeight="1">
      <x:c r="A1894" s="21" t="n">
        <x:v>2</x:v>
      </x:c>
      <x:c r="B1894" s="21" t="n">
        <x:v>2</x:v>
      </x:c>
      <x:c r="C1894" s="8" t="str">
        <x:v>Café debrief — Position, Weather and Passage speaking</x:v>
      </x:c>
      <x:c r="D1894" s="8" t="str">
        <x:v>Reference page 81: One of you holds a position and a forecast; the other has a blank chart sheet and a logbook page. Pass the information by voice only.</x:v>
      </x:c>
      <x:c r="E1894" s="21" t="n">
        <x:v>3</x:v>
      </x:c>
      <x:c r="F1894" s="21" t="n">
        <x:v>3</x:v>
      </x:c>
      <x:c r="G1894" s="8" t="str">
        <x:v>     2.  Write your own position now, in two different ways.
     3. Which figure type is hardest to hear correctly: a bearing, a time, or a draft? Say why.
  NOTES
  Use the supplied Visual Resource 4 pages in this unit. Classroom tasks only; follow authorised procedures in practice.</x:v>
      </x:c>
      <x:c r="H1894" s="8" t="str">
        <x:v>81</x:v>
      </x:c>
      <x:c r="I1894" s="8" t="str">
        <x:v>Maritime English 3.17 Plus, First Edition 2026, PDF page 81</x:v>
      </x:c>
      <x:c r="J1894" s="8" t="str">
        <x:v>u4-p81-debrief</x:v>
      </x:c>
      <x:c r="K1894" s="8" t="str"/>
    </x:row>
    <x:row r="1895" ht="334" customHeight="1">
      <x:c r="A1895" s="21" t="n">
        <x:v>2</x:v>
      </x:c>
      <x:c r="B1895" s="21" t="n">
        <x:v>2</x:v>
      </x:c>
      <x:c r="C1895" s="8" t="str">
        <x:v>Café debrief — Position, Weather and Passage speaking</x:v>
      </x:c>
      <x:c r="D1895" s="8" t="str">
        <x:v>Reference page 72: The Noon Position and the Forecast</x:v>
      </x:c>
      <x:c r="E1895" s="21" t="n">
        <x:v>1</x:v>
      </x:c>
      <x:c r="F1895" s="21" t="n">
        <x:v>3</x:v>
      </x:c>
      <x:c r="G1895" s="8" t="str">
        <x:v>UNIT 4 | B READING AND LISTENING
The Noon Position and the Forecast
  The situation
  Noon on 4 March. These classroom calculations assume constant speed along the remaining route and no
  additional delay. Real passage decisions require the full navigational assessment.
MASTER What is our noon position?
SECOND OFFICER Latitude one one degrees four zero minutes North; longitude one zero zero degrees one
two minutes East. Distance run in the last twenty-four hours is three zero two decimal five nautical miles.
MASTER What are the present heading and speed?
SECOND OFFICER Heading zero eight five degrees gyro; speed twelve decimal four knots. We have two two
nine decimal four nautical miles to run along the remaining route.
</x:v>
      </x:c>
      <x:c r="H1895" s="8" t="str">
        <x:v>72</x:v>
      </x:c>
      <x:c r="I1895" s="8" t="str">
        <x:v>Maritime English 3.17 Plus, First Edition 2026, PDF page 72</x:v>
      </x:c>
      <x:c r="J1895" s="8" t="str">
        <x:v>u4-p81-debrief</x:v>
      </x:c>
      <x:c r="K1895" s="8" t="str"/>
    </x:row>
    <x:row r="1896" ht="334" customHeight="1">
      <x:c r="A1896" s="21" t="n">
        <x:v>2</x:v>
      </x:c>
      <x:c r="B1896" s="21" t="n">
        <x:v>2</x:v>
      </x:c>
      <x:c r="C1896" s="8" t="str">
        <x:v>Café debrief — Position, Weather and Passage speaking</x:v>
      </x:c>
      <x:c r="D1896" s="8" t="str">
        <x:v>Reference page 72: The Noon Position and the Forecast</x:v>
      </x:c>
      <x:c r="E1896" s="21" t="n">
        <x:v>2</x:v>
      </x:c>
      <x:c r="F1896" s="21" t="n">
        <x:v>3</x:v>
      </x:c>
      <x:c r="G1896" s="8" t="str">
        <x:v>MASTER What is the forecast for tonight?
SECOND OFFICER Wind south-west force five now, increasing to force seven after midnight. The sea is
moderate, becoming rough, with a north-easterly swell of about two metres.
MASTER And visibility?
SECOND OFFICER Six nautical miles now. The forecast gives two nautical miles or less in rain squalls
between 0200 and 0600.
MASTER We are going to secure movable objects and check the hatch cleats before 1700. Inform the Chief
Officer and the engine room. What is the ETA?
SECOND OFFICER At twelve decimal four knots, 0630 tomorrow. If we maintain that speed until midnight and
then reduce to eight knots, the calculated ETA is about 1005 tomorrow.
MASTER Send the later planning estimate to the agent and state the speed assumption. I will review the
course and speed at 0400 if the motion becomes bad.
</x:v>
      </x:c>
      <x:c r="H1896" s="8" t="str">
        <x:v>72</x:v>
      </x:c>
      <x:c r="I1896" s="8" t="str">
        <x:v>Maritime English 3.17 Plus, First Edition 2026, PDF page 72</x:v>
      </x:c>
      <x:c r="J1896" s="8" t="str">
        <x:v>u4-p81-debrief</x:v>
      </x:c>
      <x:c r="K1896" s="8" t="str"/>
    </x:row>
    <x:row r="1897" ht="334" customHeight="1">
      <x:c r="A1897" s="21" t="n">
        <x:v>2</x:v>
      </x:c>
      <x:c r="B1897" s="21" t="n">
        <x:v>2</x:v>
      </x:c>
      <x:c r="C1897" s="8" t="str">
        <x:v>Café debrief — Position, Weather and Passage speaking</x:v>
      </x:c>
      <x:c r="D1897" s="8" t="str">
        <x:v>Reference page 72: The Noon Position and the Forecast</x:v>
      </x:c>
      <x:c r="E1897" s="21" t="n">
        <x:v>3</x:v>
      </x:c>
      <x:c r="F1897" s="21" t="n">
        <x:v>3</x:v>
      </x:c>
      <x:c r="G1897" s="8" t="str">
        <x:v>
SECOND OFFICER Understood. I will record the forecast, the planned actions and the ETA assumptions
separately.
Original classroom dialogue adapted from the supplied manuscript. Operational data are fictional; this is not a complete operating procedure.
Arithmetic: 229.4 / 12.4 = 18.5 h. At midnight, 80.6 NM remain; at 8 kn this is about 10 h 05 min. Future forms: S6.
  CLASS NOTES</x:v>
      </x:c>
      <x:c r="H1897" s="8" t="str">
        <x:v>72</x:v>
      </x:c>
      <x:c r="I1897" s="8" t="str">
        <x:v>Maritime English 3.17 Plus, First Edition 2026, PDF page 72</x:v>
      </x:c>
      <x:c r="J1897" s="8" t="str">
        <x:v>u4-p81-debrief</x:v>
      </x:c>
      <x:c r="K1897" s="8" t="str"/>
    </x:row>
    <x:row r="1898" ht="334" customHeight="1">
      <x:c r="A1898" s="21" t="n">
        <x:v>2</x:v>
      </x:c>
      <x:c r="B1898" s="21" t="n">
        <x:v>2</x:v>
      </x:c>
      <x:c r="C1898" s="8" t="str">
        <x:v>Café debrief — Position, Weather and Passage speaking</x:v>
      </x:c>
      <x:c r="D1898" s="8" t="str">
        <x:v>Reference page 77: Talking about the future</x:v>
      </x:c>
      <x:c r="E1898" s="21" t="n">
        <x:v>1</x:v>
      </x:c>
      <x:c r="F1898" s="21" t="n">
        <x:v>3</x:v>
      </x:c>
      <x:c r="G1898" s="8" t="str">
        <x:v>UNIT 4 | C GRAMMAR - FORMS AND MEANING
Talking about the future
Will, going to, the present continuous and the present simple can all refer to the future. Their meanings
overlap. A form may emphasise a decision, plan, prediction, arrangement or timetable; it does not by itself
prove that a plan is fixed or changeable.
 Emphasis            Form                      Example
 Decision / offer now          will + base verb                                I will call the pilot station now.
  Prediction / expectation      will + base verb                        Visibility will improve, according to the forecast.
  Existing intention           am/is/are going to + base verb   We are going to check the deck, as agreed.
  Prediction from evidence   am/is/are going to + base verb    Those dark clouds suggest it is going to rain.
</x:v>
      </x:c>
      <x:c r="H1898" s="8" t="str">
        <x:v>77</x:v>
      </x:c>
      <x:c r="I1898" s="8" t="str">
        <x:v>Maritime English 3.17 Plus, First Edition 2026, PDF page 77</x:v>
      </x:c>
      <x:c r="J1898" s="8" t="str">
        <x:v>u4-p81-debrief</x:v>
      </x:c>
      <x:c r="K1898" s="8" t="str"/>
    </x:row>
    <x:row r="1899" ht="334" customHeight="1">
      <x:c r="A1899" s="21" t="n">
        <x:v>2</x:v>
      </x:c>
      <x:c r="B1899" s="21" t="n">
        <x:v>2</x:v>
      </x:c>
      <x:c r="C1899" s="8" t="str">
        <x:v>Café debrief — Position, Weather and Passage speaking</x:v>
      </x:c>
      <x:c r="D1899" s="8" t="str">
        <x:v>Reference page 77: Talking about the future</x:v>
      </x:c>
      <x:c r="E1899" s="21" t="n">
        <x:v>2</x:v>
      </x:c>
      <x:c r="F1899" s="21" t="n">
        <x:v>3</x:v>
      </x:c>
      <x:c r="G1899" s="8" t="str">
        <x:v> Arranged future event      am/is/are + verb-ing + future     The inspector is arriving at 1000 tomorrow.
                            time
 Timetable                 present simple                The briefing starts at 0900 tomorrow.
Check the whole message
The pilot will board at 0630 can be grammatical even when boarding is arranged. The pilot is boarding at 0630
emphasises the arrangement. Add clear words such as confirmed, planned or subject to weather when the
status matters.
Form the negative and question
Will not + base verb: We will not enter yet. Will + subject + base verb: Will visibility improve? For going to: Are
we going to secure the deck? Do not put -s or -ing directly after will.
Practice instructions specify the target
</x:v>
      </x:c>
      <x:c r="H1899" s="8" t="str">
        <x:v>77</x:v>
      </x:c>
      <x:c r="I1899" s="8" t="str">
        <x:v>Maritime English 3.17 Plus, First Edition 2026, PDF page 77</x:v>
      </x:c>
      <x:c r="J1899" s="8" t="str">
        <x:v>u4-p81-debrief</x:v>
      </x:c>
      <x:c r="K1899" s="8" t="str"/>
    </x:row>
    <x:row r="1900" ht="334" customHeight="1">
      <x:c r="A1900" s="21" t="n">
        <x:v>2</x:v>
      </x:c>
      <x:c r="B1900" s="21" t="n">
        <x:v>2</x:v>
      </x:c>
      <x:c r="C1900" s="8" t="str">
        <x:v>Café debrief — Position, Weather and Passage speaking</x:v>
      </x:c>
      <x:c r="D1900" s="8" t="str">
        <x:v>Reference page 77: Talking about the future</x:v>
      </x:c>
      <x:c r="E1900" s="21" t="n">
        <x:v>3</x:v>
      </x:c>
      <x:c r="F1900" s="21" t="n">
        <x:v>3</x:v>
      </x:c>
      <x:c r="G1900" s="8" t="str">
        <x:v>When an exercise asks for present continuous, use that form to show the arrangement. This is a
transformation task, not a claim that another grammatical future form is an error. A forecast remains a
prediction, not a completed observation.
Examples are for language learning. Sources: S1; S6.
  CLASS NOTES</x:v>
      </x:c>
      <x:c r="H1900" s="8" t="str">
        <x:v>77</x:v>
      </x:c>
      <x:c r="I1900" s="8" t="str">
        <x:v>Maritime English 3.17 Plus, First Edition 2026, PDF page 77</x:v>
      </x:c>
      <x:c r="J1900" s="8" t="str">
        <x:v>u4-p81-debrief</x:v>
      </x:c>
      <x:c r="K1900" s="8" t="str"/>
    </x:row>
    <x:row r="1901" ht="334" customHeight="1">
      <x:c r="A1901" s="21" t="n">
        <x:v>2</x:v>
      </x:c>
      <x:c r="B1901" s="21" t="n">
        <x:v>2</x:v>
      </x:c>
      <x:c r="C1901" s="8" t="str">
        <x:v>Café debrief — Position, Weather and Passage speaking</x:v>
      </x:c>
      <x:c r="D1901" s="8" t="str">
        <x:v>Reference page 83: Plot the position you hear</x:v>
      </x:c>
      <x:c r="E1901" s="21" t="n">
        <x:v>1</x:v>
      </x:c>
      <x:c r="F1901" s="21" t="n">
        <x:v>3</x:v>
      </x:c>
      <x:c r="G1901"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1901" s="8" t="str">
        <x:v>83</x:v>
      </x:c>
      <x:c r="I1901" s="8" t="str">
        <x:v>Maritime English 3.17 Plus, First Edition 2026, PDF page 83</x:v>
      </x:c>
      <x:c r="J1901" s="8" t="str">
        <x:v>u4-p81-debrief</x:v>
      </x:c>
      <x:c r="K1901" s="8" t="str"/>
    </x:row>
    <x:row r="1902" ht="334" customHeight="1">
      <x:c r="A1902" s="21" t="n">
        <x:v>2</x:v>
      </x:c>
      <x:c r="B1902" s="21" t="n">
        <x:v>2</x:v>
      </x:c>
      <x:c r="C1902" s="8" t="str">
        <x:v>Café debrief — Position, Weather and Passage speaking</x:v>
      </x:c>
      <x:c r="D1902" s="8" t="str">
        <x:v>Reference page 83: Plot the position you hear</x:v>
      </x:c>
      <x:c r="E1902" s="21" t="n">
        <x:v>2</x:v>
      </x:c>
      <x:c r="F1902" s="21" t="n">
        <x:v>3</x:v>
      </x:c>
      <x:c r="G1902" s="8" t="str">
        <x:v>00°01′ N
00°00′ N
            00′             01′             02′             03′             04′             05′             06′
                                   Longitude 100° East
LANGUAGE TRAINING ONLY - NOT FOR NAVIGATION. Simplified local scale: one grid interval = one nautical mile. Buoy R: 00°02′ N,
100°02′ E.
 Position          Latitude received                             Longitude received
 1
 2
 3
</x:v>
      </x:c>
      <x:c r="H1902" s="8" t="str">
        <x:v>83</x:v>
      </x:c>
      <x:c r="I1902" s="8" t="str">
        <x:v>Maritime English 3.17 Plus, First Edition 2026, PDF page 83</x:v>
      </x:c>
      <x:c r="J1902" s="8" t="str">
        <x:v>u4-p81-debrief</x:v>
      </x:c>
      <x:c r="K1902" s="8" t="str"/>
    </x:row>
    <x:row r="1903" ht="334" customHeight="1">
      <x:c r="A1903" s="21" t="n">
        <x:v>2</x:v>
      </x:c>
      <x:c r="B1903" s="21" t="n">
        <x:v>2</x:v>
      </x:c>
      <x:c r="C1903" s="8" t="str">
        <x:v>Café debrief — Position, Weather and Passage speaking</x:v>
      </x:c>
      <x:c r="D1903" s="8" t="str">
        <x:v>Reference page 83: Plot the position you hear</x:v>
      </x:c>
      <x:c r="E1903" s="21" t="n">
        <x:v>3</x:v>
      </x:c>
      <x:c r="F1903" s="21" t="n">
        <x:v>3</x:v>
      </x:c>
      <x:c r="G1903" s="8" t="str">
        <x:v>
 4
 5
 6</x:v>
      </x:c>
      <x:c r="H1903" s="8" t="str">
        <x:v>83</x:v>
      </x:c>
      <x:c r="I1903" s="8" t="str">
        <x:v>Maritime English 3.17 Plus, First Edition 2026, PDF page 83</x:v>
      </x:c>
      <x:c r="J1903" s="8" t="str">
        <x:v>u4-p81-debrief</x:v>
      </x:c>
      <x:c r="K1903" s="8" t="str"/>
    </x:row>
    <x:row r="1904" ht="334" customHeight="1">
      <x:c r="A1904" s="21" t="n">
        <x:v>2</x:v>
      </x:c>
      <x:c r="B1904" s="21" t="n">
        <x:v>2</x:v>
      </x:c>
      <x:c r="C1904" s="8" t="str">
        <x:v>Café debrief — Position, Weather and Passage speaking</x:v>
      </x:c>
      <x:c r="D1904" s="8" t="str">
        <x:v>Reference page 84: Position cards and a weather extract</x:v>
      </x:c>
      <x:c r="E1904" s="21" t="n">
        <x:v>1</x:v>
      </x:c>
      <x:c r="F1904" s="21" t="n">
        <x:v>3</x:v>
      </x:c>
      <x:c r="G1904"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1904" s="8" t="str">
        <x:v>84</x:v>
      </x:c>
      <x:c r="I1904" s="8" t="str">
        <x:v>Maritime English 3.17 Plus, First Edition 2026, PDF page 84</x:v>
      </x:c>
      <x:c r="J1904" s="8" t="str">
        <x:v>u4-p81-debrief</x:v>
      </x:c>
      <x:c r="K1904" s="8" t="str"/>
    </x:row>
    <x:row r="1905" ht="334" customHeight="1">
      <x:c r="A1905" s="21" t="n">
        <x:v>2</x:v>
      </x:c>
      <x:c r="B1905" s="21" t="n">
        <x:v>2</x:v>
      </x:c>
      <x:c r="C1905" s="8" t="str">
        <x:v>Café debrief — Position, Weather and Passage speaking</x:v>
      </x:c>
      <x:c r="D1905" s="8" t="str">
        <x:v>Reference page 84: Position cards and a weather extract</x:v>
      </x:c>
      <x:c r="E1905" s="21" t="n">
        <x:v>2</x:v>
      </x:c>
      <x:c r="F1905" s="21" t="n">
        <x:v>3</x:v>
      </x:c>
      <x:c r="G1905"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1905" s="8" t="str">
        <x:v>84</x:v>
      </x:c>
      <x:c r="I1905" s="8" t="str">
        <x:v>Maritime English 3.17 Plus, First Edition 2026, PDF page 84</x:v>
      </x:c>
      <x:c r="J1905" s="8" t="str">
        <x:v>u4-p81-debrief</x:v>
      </x:c>
      <x:c r="K1905" s="8" t="str"/>
    </x:row>
    <x:row r="1906" ht="334" customHeight="1">
      <x:c r="A1906" s="21" t="n">
        <x:v>2</x:v>
      </x:c>
      <x:c r="B1906" s="21" t="n">
        <x:v>2</x:v>
      </x:c>
      <x:c r="C1906" s="8" t="str">
        <x:v>Café debrief — Position, Weather and Passage speaking</x:v>
      </x:c>
      <x:c r="D1906" s="8" t="str">
        <x:v>Reference page 84: Position cards and a weather extract</x:v>
      </x:c>
      <x:c r="E1906" s="21" t="n">
        <x:v>3</x:v>
      </x:c>
      <x:c r="F1906" s="21" t="n">
        <x:v>3</x:v>
      </x:c>
      <x:c r="G1906" s="8" t="str">
        <x:v> Reporting commitments            Deck inspection 1500; review 1530; engine readiness report 1545.
V4.1. Write a three-sentence summary: an observation, a forecast and the revised ETA.
  CLASS NOTES</x:v>
      </x:c>
      <x:c r="H1906" s="8" t="str">
        <x:v>84</x:v>
      </x:c>
      <x:c r="I1906" s="8" t="str">
        <x:v>Maritime English 3.17 Plus, First Edition 2026, PDF page 84</x:v>
      </x:c>
      <x:c r="J1906" s="8" t="str">
        <x:v>u4-p81-debrief</x:v>
      </x:c>
      <x:c r="K1906" s="8" t="str"/>
    </x:row>
    <x:row r="1907" ht="334" customHeight="1">
      <x:c r="A1907" s="21" t="n">
        <x:v>2</x:v>
      </x:c>
      <x:c r="B1907" s="21" t="n">
        <x:v>2</x:v>
      </x:c>
      <x:c r="C1907" s="8" t="str">
        <x:v>Workshop mission — Practical Activity - Plot The Reported Position</x:v>
      </x:c>
      <x:c r="D1907" s="8" t="str">
        <x:v>Source passage</x:v>
      </x:c>
      <x:c r="E1907" s="21" t="n">
        <x:v>1</x:v>
      </x:c>
      <x:c r="F1907" s="21" t="n">
        <x:v>4</x:v>
      </x:c>
      <x:c r="G1907" s="8" t="str">
        <x:v>PDF PAGE 82
E  PRACTICAL ACTIVITY - PLOT THE REPORTED POSITION
chartroom, simulator or classroom with plotting sheets, 45 minutes A position is only useful if the person receiving it can put a mark on
a chart in the right place. This activity closes the loop between spoken English and the plotting sheet.
  YOU WILL NEED
      One blank plotting sheet per student
         Parallel rules or a protractor and dividers
     A set of position cards prepared by the teacher
     A weather forecast extract
  E  PROCEDURE
</x:v>
      </x:c>
      <x:c r="H1907" s="8" t="str">
        <x:v>82</x:v>
      </x:c>
      <x:c r="I1907" s="8" t="str">
        <x:v>Maritime English 3.17 Plus, First Edition 2026, PDF page 82</x:v>
      </x:c>
      <x:c r="J1907" s="8" t="str">
        <x:v>u4-p82-practical</x:v>
      </x:c>
      <x:c r="K1907" s="8" t="str"/>
    </x:row>
    <x:row r="1908" ht="334" customHeight="1">
      <x:c r="A1908" s="21" t="n">
        <x:v>2</x:v>
      </x:c>
      <x:c r="B1908" s="21" t="n">
        <x:v>2</x:v>
      </x:c>
      <x:c r="C1908" s="8" t="str">
        <x:v>Workshop mission — Practical Activity - Plot The Reported Position</x:v>
      </x:c>
      <x:c r="D1908" s="8" t="str">
        <x:v>Source passage</x:v>
      </x:c>
      <x:c r="E1908" s="21" t="n">
        <x:v>2</x:v>
      </x:c>
      <x:c r="F1908" s="21" t="n">
        <x:v>4</x:v>
      </x:c>
      <x:c r="G1908" s="8" t="str">
        <x:v> 1      Your teacher reads six positions aloud, at normal radio speed, once only.
 2       Write each one down as you hear it, then plot it on your sheet.
 3     Compare plots with a partner. Where you differ, decide which digit was misheard.
 4     Now work in pairs. Each of you plots a secret position and reports it by voice only.
 5      The partner plots it and reads back the latitude and longitude.
 6      Repeat using bearing and distance from a named mark instead of latitude and longitude.
 7        Finally, read the forecast extract and write a three-sentence weather summary for the logbook.
  E  OBSERVATION CHECKLIST
The observer ticks one box per row while the group presents. Every row describes something that can be seen or heard, so two
observers should agree.
</x:v>
      </x:c>
      <x:c r="H1908" s="8" t="str">
        <x:v>82</x:v>
      </x:c>
      <x:c r="I1908" s="8" t="str">
        <x:v>Maritime English 3.17 Plus, First Edition 2026, PDF page 82</x:v>
      </x:c>
      <x:c r="J1908" s="8" t="str">
        <x:v>u4-p82-practical</x:v>
      </x:c>
      <x:c r="K1908" s="8" t="str"/>
    </x:row>
    <x:row r="1909" ht="334" customHeight="1">
      <x:c r="A1909" s="21" t="n">
        <x:v>2</x:v>
      </x:c>
      <x:c r="B1909" s="21" t="n">
        <x:v>2</x:v>
      </x:c>
      <x:c r="C1909" s="8" t="str">
        <x:v>Workshop mission — Practical Activity - Plot The Reported Position</x:v>
      </x:c>
      <x:c r="D1909" s="8" t="str">
        <x:v>Source passage</x:v>
      </x:c>
      <x:c r="E1909" s="21" t="n">
        <x:v>3</x:v>
      </x:c>
      <x:c r="F1909" s="21" t="n">
        <x:v>4</x:v>
      </x:c>
      <x:c r="G1909" s="8" t="str">
        <x:v>
  Observable behaviour                                                             Yes      Partly     Not yet
  Says each digit separately rather than as a whole number.
  States north or south and east or west without prompting.
  Repeats back the full position before plotting.
  Uses the correct order: latitude before longitude.
  Describes wind with direction and force, not just strong or weak.
  Chooses will, going to or the present continuous correctly when stating intentions.
  ACTIVITY - WRITE IT UP
     1.  Write a three-sentence weather summary for the logbook from the forecast extract.
</x:v>
      </x:c>
      <x:c r="H1909" s="8" t="str">
        <x:v>82</x:v>
      </x:c>
      <x:c r="I1909" s="8" t="str">
        <x:v>Maritime English 3.17 Plus, First Edition 2026, PDF page 82</x:v>
      </x:c>
      <x:c r="J1909" s="8" t="str">
        <x:v>u4-p82-practical</x:v>
      </x:c>
      <x:c r="K1909" s="8" t="str"/>
    </x:row>
    <x:row r="1910" ht="334" customHeight="1">
      <x:c r="A1910" s="21" t="n">
        <x:v>2</x:v>
      </x:c>
      <x:c r="B1910" s="21" t="n">
        <x:v>2</x:v>
      </x:c>
      <x:c r="C1910" s="8" t="str">
        <x:v>Workshop mission — Practical Activity - Plot The Reported Position</x:v>
      </x:c>
      <x:c r="D1910" s="8" t="str">
        <x:v>Source passage</x:v>
      </x:c>
      <x:c r="E1910" s="21" t="n">
        <x:v>4</x:v>
      </x:c>
      <x:c r="F1910" s="21" t="n">
        <x:v>4</x:v>
      </x:c>
      <x:c r="G1910" s="8" t="str">
        <x:v>
     2. Which position did your pair plot most accurately, and which least? What made the difference?
     3.  Write one rule about giving positions over the radio that you will follow from now on.
  Use the supplied Visual Resource 4 pages in this unit. Classroom tasks only; follow authorised procedures in practice.</x:v>
      </x:c>
      <x:c r="H1910" s="8" t="str">
        <x:v>82</x:v>
      </x:c>
      <x:c r="I1910" s="8" t="str">
        <x:v>Maritime English 3.17 Plus, First Edition 2026, PDF page 82</x:v>
      </x:c>
      <x:c r="J1910" s="8" t="str">
        <x:v>u4-p82-practical</x:v>
      </x:c>
      <x:c r="K1910" s="8" t="str"/>
    </x:row>
    <x:row r="1911" ht="334" customHeight="1">
      <x:c r="A1911" s="21" t="n">
        <x:v>2</x:v>
      </x:c>
      <x:c r="B1911" s="21" t="n">
        <x:v>2</x:v>
      </x:c>
      <x:c r="C1911" s="8" t="str">
        <x:v>Workshop mission — Practical Activity - Plot The Reported Position</x:v>
      </x:c>
      <x:c r="D1911" s="8" t="str">
        <x:v>Reference page 82: Practical Activity - Plot The Reported Position</x:v>
      </x:c>
      <x:c r="E1911" s="21" t="n">
        <x:v>1</x:v>
      </x:c>
      <x:c r="F1911" s="21" t="n">
        <x:v>4</x:v>
      </x:c>
      <x:c r="G1911" s="8" t="str">
        <x:v>E  PRACTICAL ACTIVITY - PLOT THE REPORTED POSITION
chartroom, simulator or classroom with plotting sheets, 45 minutes A position is only useful if the person receiving it can put a mark on
a chart in the right place. This activity closes the loop between spoken English and the plotting sheet.
  YOU WILL NEED
      One blank plotting sheet per student
         Parallel rules or a protractor and dividers
     A set of position cards prepared by the teacher
     A weather forecast extract
  E  PROCEDURE
 1      Your teacher reads six positions aloud, at normal radio speed, once only.
</x:v>
      </x:c>
      <x:c r="H1911" s="8" t="str">
        <x:v>82</x:v>
      </x:c>
      <x:c r="I1911" s="8" t="str">
        <x:v>Maritime English 3.17 Plus, First Edition 2026, PDF page 82</x:v>
      </x:c>
      <x:c r="J1911" s="8" t="str">
        <x:v>u4-p82-practical</x:v>
      </x:c>
      <x:c r="K1911" s="8" t="str"/>
    </x:row>
    <x:row r="1912" ht="334" customHeight="1">
      <x:c r="A1912" s="21" t="n">
        <x:v>2</x:v>
      </x:c>
      <x:c r="B1912" s="21" t="n">
        <x:v>2</x:v>
      </x:c>
      <x:c r="C1912" s="8" t="str">
        <x:v>Workshop mission — Practical Activity - Plot The Reported Position</x:v>
      </x:c>
      <x:c r="D1912" s="8" t="str">
        <x:v>Reference page 82: Practical Activity - Plot The Reported Position</x:v>
      </x:c>
      <x:c r="E1912" s="21" t="n">
        <x:v>2</x:v>
      </x:c>
      <x:c r="F1912" s="21" t="n">
        <x:v>4</x:v>
      </x:c>
      <x:c r="G1912" s="8" t="str">
        <x:v>
 2       Write each one down as you hear it, then plot it on your sheet.
 3     Compare plots with a partner. Where you differ, decide which digit was misheard.
 4     Now work in pairs. Each of you plots a secret position and reports it by voice only.
 5      The partner plots it and reads back the latitude and longitude.
 6      Repeat using bearing and distance from a named mark instead of latitude and longitude.
 7        Finally, read the forecast extract and write a three-sentence weather summary for the logbook.
  E  OBSERVATION CHECKLIST
The observer ticks one box per row while the group presents. Every row describes something that can be seen or heard, so two
observers should agree.
</x:v>
      </x:c>
      <x:c r="H1912" s="8" t="str">
        <x:v>82</x:v>
      </x:c>
      <x:c r="I1912" s="8" t="str">
        <x:v>Maritime English 3.17 Plus, First Edition 2026, PDF page 82</x:v>
      </x:c>
      <x:c r="J1912" s="8" t="str">
        <x:v>u4-p82-practical</x:v>
      </x:c>
      <x:c r="K1912" s="8" t="str"/>
    </x:row>
    <x:row r="1913" ht="334" customHeight="1">
      <x:c r="A1913" s="21" t="n">
        <x:v>2</x:v>
      </x:c>
      <x:c r="B1913" s="21" t="n">
        <x:v>2</x:v>
      </x:c>
      <x:c r="C1913" s="8" t="str">
        <x:v>Workshop mission — Practical Activity - Plot The Reported Position</x:v>
      </x:c>
      <x:c r="D1913" s="8" t="str">
        <x:v>Reference page 82: Practical Activity - Plot The Reported Position</x:v>
      </x:c>
      <x:c r="E1913" s="21" t="n">
        <x:v>3</x:v>
      </x:c>
      <x:c r="F1913" s="21" t="n">
        <x:v>4</x:v>
      </x:c>
      <x:c r="G1913" s="8" t="str">
        <x:v>  Observable behaviour                                                             Yes      Partly     Not yet
  Says each digit separately rather than as a whole number.
  States north or south and east or west without prompting.
  Repeats back the full position before plotting.
  Uses the correct order: latitude before longitude.
  Describes wind with direction and force, not just strong or weak.
  Chooses will, going to or the present continuous correctly when stating intentions.
  ACTIVITY - WRITE IT UP
     1.  Write a three-sentence weather summary for the logbook from the forecast extract.
</x:v>
      </x:c>
      <x:c r="H1913" s="8" t="str">
        <x:v>82</x:v>
      </x:c>
      <x:c r="I1913" s="8" t="str">
        <x:v>Maritime English 3.17 Plus, First Edition 2026, PDF page 82</x:v>
      </x:c>
      <x:c r="J1913" s="8" t="str">
        <x:v>u4-p82-practical</x:v>
      </x:c>
      <x:c r="K1913" s="8" t="str"/>
    </x:row>
    <x:row r="1914" ht="334" customHeight="1">
      <x:c r="A1914" s="21" t="n">
        <x:v>2</x:v>
      </x:c>
      <x:c r="B1914" s="21" t="n">
        <x:v>2</x:v>
      </x:c>
      <x:c r="C1914" s="8" t="str">
        <x:v>Workshop mission — Practical Activity - Plot The Reported Position</x:v>
      </x:c>
      <x:c r="D1914" s="8" t="str">
        <x:v>Reference page 82: Practical Activity - Plot The Reported Position</x:v>
      </x:c>
      <x:c r="E1914" s="21" t="n">
        <x:v>4</x:v>
      </x:c>
      <x:c r="F1914" s="21" t="n">
        <x:v>4</x:v>
      </x:c>
      <x:c r="G1914" s="8" t="str">
        <x:v>     2. Which position did your pair plot most accurately, and which least? What made the difference?
     3.  Write one rule about giving positions over the radio that you will follow from now on.
  Use the supplied Visual Resource 4 pages in this unit. Classroom tasks only; follow authorised procedures in practice.</x:v>
      </x:c>
      <x:c r="H1914" s="8" t="str">
        <x:v>82</x:v>
      </x:c>
      <x:c r="I1914" s="8" t="str">
        <x:v>Maritime English 3.17 Plus, First Edition 2026, PDF page 82</x:v>
      </x:c>
      <x:c r="J1914" s="8" t="str">
        <x:v>u4-p82-practical</x:v>
      </x:c>
      <x:c r="K1914" s="8" t="str"/>
    </x:row>
    <x:row r="1915" ht="334" customHeight="1">
      <x:c r="A1915" s="21" t="n">
        <x:v>2</x:v>
      </x:c>
      <x:c r="B1915" s="21" t="n">
        <x:v>2</x:v>
      </x:c>
      <x:c r="C1915" s="8" t="str">
        <x:v>Workshop mission — Practical Activity - Plot The Reported Position</x:v>
      </x:c>
      <x:c r="D1915" s="8" t="str">
        <x:v>Reference page 72: The Noon Position and the Forecast</x:v>
      </x:c>
      <x:c r="E1915" s="21" t="n">
        <x:v>1</x:v>
      </x:c>
      <x:c r="F1915" s="21" t="n">
        <x:v>3</x:v>
      </x:c>
      <x:c r="G1915" s="8" t="str">
        <x:v>UNIT 4 | B READING AND LISTENING
The Noon Position and the Forecast
  The situation
  Noon on 4 March. These classroom calculations assume constant speed along the remaining route and no
  additional delay. Real passage decisions require the full navigational assessment.
MASTER What is our noon position?
SECOND OFFICER Latitude one one degrees four zero minutes North; longitude one zero zero degrees one
two minutes East. Distance run in the last twenty-four hours is three zero two decimal five nautical miles.
MASTER What are the present heading and speed?
SECOND OFFICER Heading zero eight five degrees gyro; speed twelve decimal four knots. We have two two
nine decimal four nautical miles to run along the remaining route.
</x:v>
      </x:c>
      <x:c r="H1915" s="8" t="str">
        <x:v>72</x:v>
      </x:c>
      <x:c r="I1915" s="8" t="str">
        <x:v>Maritime English 3.17 Plus, First Edition 2026, PDF page 72</x:v>
      </x:c>
      <x:c r="J1915" s="8" t="str">
        <x:v>u4-p82-practical</x:v>
      </x:c>
      <x:c r="K1915" s="8" t="str"/>
    </x:row>
    <x:row r="1916" ht="334" customHeight="1">
      <x:c r="A1916" s="21" t="n">
        <x:v>2</x:v>
      </x:c>
      <x:c r="B1916" s="21" t="n">
        <x:v>2</x:v>
      </x:c>
      <x:c r="C1916" s="8" t="str">
        <x:v>Workshop mission — Practical Activity - Plot The Reported Position</x:v>
      </x:c>
      <x:c r="D1916" s="8" t="str">
        <x:v>Reference page 72: The Noon Position and the Forecast</x:v>
      </x:c>
      <x:c r="E1916" s="21" t="n">
        <x:v>2</x:v>
      </x:c>
      <x:c r="F1916" s="21" t="n">
        <x:v>3</x:v>
      </x:c>
      <x:c r="G1916" s="8" t="str">
        <x:v>MASTER What is the forecast for tonight?
SECOND OFFICER Wind south-west force five now, increasing to force seven after midnight. The sea is
moderate, becoming rough, with a north-easterly swell of about two metres.
MASTER And visibility?
SECOND OFFICER Six nautical miles now. The forecast gives two nautical miles or less in rain squalls
between 0200 and 0600.
MASTER We are going to secure movable objects and check the hatch cleats before 1700. Inform the Chief
Officer and the engine room. What is the ETA?
SECOND OFFICER At twelve decimal four knots, 0630 tomorrow. If we maintain that speed until midnight and
then reduce to eight knots, the calculated ETA is about 1005 tomorrow.
MASTER Send the later planning estimate to the agent and state the speed assumption. I will review the
course and speed at 0400 if the motion becomes bad.
</x:v>
      </x:c>
      <x:c r="H1916" s="8" t="str">
        <x:v>72</x:v>
      </x:c>
      <x:c r="I1916" s="8" t="str">
        <x:v>Maritime English 3.17 Plus, First Edition 2026, PDF page 72</x:v>
      </x:c>
      <x:c r="J1916" s="8" t="str">
        <x:v>u4-p82-practical</x:v>
      </x:c>
      <x:c r="K1916" s="8" t="str"/>
    </x:row>
    <x:row r="1917" ht="334" customHeight="1">
      <x:c r="A1917" s="21" t="n">
        <x:v>2</x:v>
      </x:c>
      <x:c r="B1917" s="21" t="n">
        <x:v>2</x:v>
      </x:c>
      <x:c r="C1917" s="8" t="str">
        <x:v>Workshop mission — Practical Activity - Plot The Reported Position</x:v>
      </x:c>
      <x:c r="D1917" s="8" t="str">
        <x:v>Reference page 72: The Noon Position and the Forecast</x:v>
      </x:c>
      <x:c r="E1917" s="21" t="n">
        <x:v>3</x:v>
      </x:c>
      <x:c r="F1917" s="21" t="n">
        <x:v>3</x:v>
      </x:c>
      <x:c r="G1917" s="8" t="str">
        <x:v>
SECOND OFFICER Understood. I will record the forecast, the planned actions and the ETA assumptions
separately.
Original classroom dialogue adapted from the supplied manuscript. Operational data are fictional; this is not a complete operating procedure.
Arithmetic: 229.4 / 12.4 = 18.5 h. At midnight, 80.6 NM remain; at 8 kn this is about 10 h 05 min. Future forms: S6.
  CLASS NOTES</x:v>
      </x:c>
      <x:c r="H1917" s="8" t="str">
        <x:v>72</x:v>
      </x:c>
      <x:c r="I1917" s="8" t="str">
        <x:v>Maritime English 3.17 Plus, First Edition 2026, PDF page 72</x:v>
      </x:c>
      <x:c r="J1917" s="8" t="str">
        <x:v>u4-p82-practical</x:v>
      </x:c>
      <x:c r="K1917" s="8" t="str"/>
    </x:row>
    <x:row r="1918" ht="334" customHeight="1">
      <x:c r="A1918" s="21" t="n">
        <x:v>2</x:v>
      </x:c>
      <x:c r="B1918" s="21" t="n">
        <x:v>2</x:v>
      </x:c>
      <x:c r="C1918" s="8" t="str">
        <x:v>Workshop mission — Practical Activity - Plot The Reported Position</x:v>
      </x:c>
      <x:c r="D1918" s="8" t="str">
        <x:v>Reference page 77: Talking about the future</x:v>
      </x:c>
      <x:c r="E1918" s="21" t="n">
        <x:v>1</x:v>
      </x:c>
      <x:c r="F1918" s="21" t="n">
        <x:v>3</x:v>
      </x:c>
      <x:c r="G1918" s="8" t="str">
        <x:v>UNIT 4 | C GRAMMAR - FORMS AND MEANING
Talking about the future
Will, going to, the present continuous and the present simple can all refer to the future. Their meanings
overlap. A form may emphasise a decision, plan, prediction, arrangement or timetable; it does not by itself
prove that a plan is fixed or changeable.
 Emphasis            Form                      Example
 Decision / offer now          will + base verb                                I will call the pilot station now.
  Prediction / expectation      will + base verb                        Visibility will improve, according to the forecast.
  Existing intention           am/is/are going to + base verb   We are going to check the deck, as agreed.
  Prediction from evidence   am/is/are going to + base verb    Those dark clouds suggest it is going to rain.
</x:v>
      </x:c>
      <x:c r="H1918" s="8" t="str">
        <x:v>77</x:v>
      </x:c>
      <x:c r="I1918" s="8" t="str">
        <x:v>Maritime English 3.17 Plus, First Edition 2026, PDF page 77</x:v>
      </x:c>
      <x:c r="J1918" s="8" t="str">
        <x:v>u4-p82-practical</x:v>
      </x:c>
      <x:c r="K1918" s="8" t="str"/>
    </x:row>
    <x:row r="1919" ht="334" customHeight="1">
      <x:c r="A1919" s="21" t="n">
        <x:v>2</x:v>
      </x:c>
      <x:c r="B1919" s="21" t="n">
        <x:v>2</x:v>
      </x:c>
      <x:c r="C1919" s="8" t="str">
        <x:v>Workshop mission — Practical Activity - Plot The Reported Position</x:v>
      </x:c>
      <x:c r="D1919" s="8" t="str">
        <x:v>Reference page 77: Talking about the future</x:v>
      </x:c>
      <x:c r="E1919" s="21" t="n">
        <x:v>2</x:v>
      </x:c>
      <x:c r="F1919" s="21" t="n">
        <x:v>3</x:v>
      </x:c>
      <x:c r="G1919" s="8" t="str">
        <x:v> Arranged future event      am/is/are + verb-ing + future     The inspector is arriving at 1000 tomorrow.
                            time
 Timetable                 present simple                The briefing starts at 0900 tomorrow.
Check the whole message
The pilot will board at 0630 can be grammatical even when boarding is arranged. The pilot is boarding at 0630
emphasises the arrangement. Add clear words such as confirmed, planned or subject to weather when the
status matters.
Form the negative and question
Will not + base verb: We will not enter yet. Will + subject + base verb: Will visibility improve? For going to: Are
we going to secure the deck? Do not put -s or -ing directly after will.
Practice instructions specify the target
</x:v>
      </x:c>
      <x:c r="H1919" s="8" t="str">
        <x:v>77</x:v>
      </x:c>
      <x:c r="I1919" s="8" t="str">
        <x:v>Maritime English 3.17 Plus, First Edition 2026, PDF page 77</x:v>
      </x:c>
      <x:c r="J1919" s="8" t="str">
        <x:v>u4-p82-practical</x:v>
      </x:c>
      <x:c r="K1919" s="8" t="str"/>
    </x:row>
    <x:row r="1920" ht="334" customHeight="1">
      <x:c r="A1920" s="21" t="n">
        <x:v>2</x:v>
      </x:c>
      <x:c r="B1920" s="21" t="n">
        <x:v>2</x:v>
      </x:c>
      <x:c r="C1920" s="8" t="str">
        <x:v>Workshop mission — Practical Activity - Plot The Reported Position</x:v>
      </x:c>
      <x:c r="D1920" s="8" t="str">
        <x:v>Reference page 77: Talking about the future</x:v>
      </x:c>
      <x:c r="E1920" s="21" t="n">
        <x:v>3</x:v>
      </x:c>
      <x:c r="F1920" s="21" t="n">
        <x:v>3</x:v>
      </x:c>
      <x:c r="G1920" s="8" t="str">
        <x:v>When an exercise asks for present continuous, use that form to show the arrangement. This is a
transformation task, not a claim that another grammatical future form is an error. A forecast remains a
prediction, not a completed observation.
Examples are for language learning. Sources: S1; S6.
  CLASS NOTES</x:v>
      </x:c>
      <x:c r="H1920" s="8" t="str">
        <x:v>77</x:v>
      </x:c>
      <x:c r="I1920" s="8" t="str">
        <x:v>Maritime English 3.17 Plus, First Edition 2026, PDF page 77</x:v>
      </x:c>
      <x:c r="J1920" s="8" t="str">
        <x:v>u4-p82-practical</x:v>
      </x:c>
      <x:c r="K1920" s="8" t="str"/>
    </x:row>
    <x:row r="1921" ht="334" customHeight="1">
      <x:c r="A1921" s="21" t="n">
        <x:v>2</x:v>
      </x:c>
      <x:c r="B1921" s="21" t="n">
        <x:v>2</x:v>
      </x:c>
      <x:c r="C1921" s="8" t="str">
        <x:v>Workshop mission — Practical Activity - Plot The Reported Position</x:v>
      </x:c>
      <x:c r="D1921" s="8" t="str">
        <x:v>Reference page 83: Plot the position you hear</x:v>
      </x:c>
      <x:c r="E1921" s="21" t="n">
        <x:v>1</x:v>
      </x:c>
      <x:c r="F1921" s="21" t="n">
        <x:v>3</x:v>
      </x:c>
      <x:c r="G1921"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1921" s="8" t="str">
        <x:v>83</x:v>
      </x:c>
      <x:c r="I1921" s="8" t="str">
        <x:v>Maritime English 3.17 Plus, First Edition 2026, PDF page 83</x:v>
      </x:c>
      <x:c r="J1921" s="8" t="str">
        <x:v>u4-p82-practical</x:v>
      </x:c>
      <x:c r="K1921" s="8" t="str"/>
    </x:row>
    <x:row r="1922" ht="334" customHeight="1">
      <x:c r="A1922" s="21" t="n">
        <x:v>2</x:v>
      </x:c>
      <x:c r="B1922" s="21" t="n">
        <x:v>2</x:v>
      </x:c>
      <x:c r="C1922" s="8" t="str">
        <x:v>Workshop mission — Practical Activity - Plot The Reported Position</x:v>
      </x:c>
      <x:c r="D1922" s="8" t="str">
        <x:v>Reference page 83: Plot the position you hear</x:v>
      </x:c>
      <x:c r="E1922" s="21" t="n">
        <x:v>2</x:v>
      </x:c>
      <x:c r="F1922" s="21" t="n">
        <x:v>3</x:v>
      </x:c>
      <x:c r="G1922" s="8" t="str">
        <x:v>00°01′ N
00°00′ N
            00′             01′             02′             03′             04′             05′             06′
                                   Longitude 100° East
LANGUAGE TRAINING ONLY - NOT FOR NAVIGATION. Simplified local scale: one grid interval = one nautical mile. Buoy R: 00°02′ N,
100°02′ E.
 Position          Latitude received                             Longitude received
 1
 2
 3
</x:v>
      </x:c>
      <x:c r="H1922" s="8" t="str">
        <x:v>83</x:v>
      </x:c>
      <x:c r="I1922" s="8" t="str">
        <x:v>Maritime English 3.17 Plus, First Edition 2026, PDF page 83</x:v>
      </x:c>
      <x:c r="J1922" s="8" t="str">
        <x:v>u4-p82-practical</x:v>
      </x:c>
      <x:c r="K1922" s="8" t="str"/>
    </x:row>
    <x:row r="1923" ht="334" customHeight="1">
      <x:c r="A1923" s="21" t="n">
        <x:v>2</x:v>
      </x:c>
      <x:c r="B1923" s="21" t="n">
        <x:v>2</x:v>
      </x:c>
      <x:c r="C1923" s="8" t="str">
        <x:v>Workshop mission — Practical Activity - Plot The Reported Position</x:v>
      </x:c>
      <x:c r="D1923" s="8" t="str">
        <x:v>Reference page 83: Plot the position you hear</x:v>
      </x:c>
      <x:c r="E1923" s="21" t="n">
        <x:v>3</x:v>
      </x:c>
      <x:c r="F1923" s="21" t="n">
        <x:v>3</x:v>
      </x:c>
      <x:c r="G1923" s="8" t="str">
        <x:v>
 4
 5
 6</x:v>
      </x:c>
      <x:c r="H1923" s="8" t="str">
        <x:v>83</x:v>
      </x:c>
      <x:c r="I1923" s="8" t="str">
        <x:v>Maritime English 3.17 Plus, First Edition 2026, PDF page 83</x:v>
      </x:c>
      <x:c r="J1923" s="8" t="str">
        <x:v>u4-p82-practical</x:v>
      </x:c>
      <x:c r="K1923" s="8" t="str"/>
    </x:row>
    <x:row r="1924" ht="334" customHeight="1">
      <x:c r="A1924" s="21" t="n">
        <x:v>2</x:v>
      </x:c>
      <x:c r="B1924" s="21" t="n">
        <x:v>2</x:v>
      </x:c>
      <x:c r="C1924" s="8" t="str">
        <x:v>Workshop mission — Practical Activity - Plot The Reported Position</x:v>
      </x:c>
      <x:c r="D1924" s="8" t="str">
        <x:v>Reference page 84: Position cards and a weather extract</x:v>
      </x:c>
      <x:c r="E1924" s="21" t="n">
        <x:v>1</x:v>
      </x:c>
      <x:c r="F1924" s="21" t="n">
        <x:v>3</x:v>
      </x:c>
      <x:c r="G1924"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1924" s="8" t="str">
        <x:v>84</x:v>
      </x:c>
      <x:c r="I1924" s="8" t="str">
        <x:v>Maritime English 3.17 Plus, First Edition 2026, PDF page 84</x:v>
      </x:c>
      <x:c r="J1924" s="8" t="str">
        <x:v>u4-p82-practical</x:v>
      </x:c>
      <x:c r="K1924" s="8" t="str"/>
    </x:row>
    <x:row r="1925" ht="334" customHeight="1">
      <x:c r="A1925" s="21" t="n">
        <x:v>2</x:v>
      </x:c>
      <x:c r="B1925" s="21" t="n">
        <x:v>2</x:v>
      </x:c>
      <x:c r="C1925" s="8" t="str">
        <x:v>Workshop mission — Practical Activity - Plot The Reported Position</x:v>
      </x:c>
      <x:c r="D1925" s="8" t="str">
        <x:v>Reference page 84: Position cards and a weather extract</x:v>
      </x:c>
      <x:c r="E1925" s="21" t="n">
        <x:v>2</x:v>
      </x:c>
      <x:c r="F1925" s="21" t="n">
        <x:v>3</x:v>
      </x:c>
      <x:c r="G1925"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1925" s="8" t="str">
        <x:v>84</x:v>
      </x:c>
      <x:c r="I1925" s="8" t="str">
        <x:v>Maritime English 3.17 Plus, First Edition 2026, PDF page 84</x:v>
      </x:c>
      <x:c r="J1925" s="8" t="str">
        <x:v>u4-p82-practical</x:v>
      </x:c>
      <x:c r="K1925" s="8" t="str"/>
    </x:row>
    <x:row r="1926" ht="334" customHeight="1">
      <x:c r="A1926" s="21" t="n">
        <x:v>2</x:v>
      </x:c>
      <x:c r="B1926" s="21" t="n">
        <x:v>2</x:v>
      </x:c>
      <x:c r="C1926" s="8" t="str">
        <x:v>Workshop mission — Practical Activity - Plot The Reported Position</x:v>
      </x:c>
      <x:c r="D1926" s="8" t="str">
        <x:v>Reference page 84: Position cards and a weather extract</x:v>
      </x:c>
      <x:c r="E1926" s="21" t="n">
        <x:v>3</x:v>
      </x:c>
      <x:c r="F1926" s="21" t="n">
        <x:v>3</x:v>
      </x:c>
      <x:c r="G1926" s="8" t="str">
        <x:v> Reporting commitments            Deck inspection 1500; review 1530; engine readiness report 1545.
V4.1. Write a three-sentence summary: an observation, a forecast and the revised ETA.
  CLASS NOTES</x:v>
      </x:c>
      <x:c r="H1926" s="8" t="str">
        <x:v>84</x:v>
      </x:c>
      <x:c r="I1926" s="8" t="str">
        <x:v>Maritime English 3.17 Plus, First Edition 2026, PDF page 84</x:v>
      </x:c>
      <x:c r="J1926" s="8" t="str">
        <x:v>u4-p82-practical</x:v>
      </x:c>
      <x:c r="K1926" s="8" t="str"/>
    </x:row>
    <x:row r="1927" ht="334" customHeight="1">
      <x:c r="A1927" s="21" t="n">
        <x:v>2</x:v>
      </x:c>
      <x:c r="B1927" s="21" t="n">
        <x:v>2</x:v>
      </x:c>
      <x:c r="C1927" s="8" t="str">
        <x:v>Workshop log — Position, Weather and Passage</x:v>
      </x:c>
      <x:c r="D1927" s="8" t="str">
        <x:v>Source passage</x:v>
      </x:c>
      <x:c r="E1927" s="21" t="n">
        <x:v>1</x:v>
      </x:c>
      <x:c r="F1927" s="21" t="n">
        <x:v>4</x:v>
      </x:c>
      <x:c r="G1927" s="8" t="str">
        <x:v>PDF PAGE 82
E  PRACTICAL ACTIVITY - PLOT THE REPORTED POSITION
chartroom, simulator or classroom with plotting sheets, 45 minutes A position is only useful if the person receiving it can put a mark on
a chart in the right place. This activity closes the loop between spoken English and the plotting sheet.
  YOU WILL NEED
      One blank plotting sheet per student
         Parallel rules or a protractor and dividers
     A set of position cards prepared by the teacher
     A weather forecast extract
  E  PROCEDURE
</x:v>
      </x:c>
      <x:c r="H1927" s="8" t="str">
        <x:v>82</x:v>
      </x:c>
      <x:c r="I1927" s="8" t="str">
        <x:v>Maritime English 3.17 Plus, First Edition 2026, PDF page 82</x:v>
      </x:c>
      <x:c r="J1927" s="8" t="str">
        <x:v>u4-p82-write-up</x:v>
      </x:c>
      <x:c r="K1927" s="8" t="str"/>
    </x:row>
    <x:row r="1928" ht="334" customHeight="1">
      <x:c r="A1928" s="21" t="n">
        <x:v>2</x:v>
      </x:c>
      <x:c r="B1928" s="21" t="n">
        <x:v>2</x:v>
      </x:c>
      <x:c r="C1928" s="8" t="str">
        <x:v>Workshop log — Position, Weather and Passage</x:v>
      </x:c>
      <x:c r="D1928" s="8" t="str">
        <x:v>Source passage</x:v>
      </x:c>
      <x:c r="E1928" s="21" t="n">
        <x:v>2</x:v>
      </x:c>
      <x:c r="F1928" s="21" t="n">
        <x:v>4</x:v>
      </x:c>
      <x:c r="G1928" s="8" t="str">
        <x:v> 1      Your teacher reads six positions aloud, at normal radio speed, once only.
 2       Write each one down as you hear it, then plot it on your sheet.
 3     Compare plots with a partner. Where you differ, decide which digit was misheard.
 4     Now work in pairs. Each of you plots a secret position and reports it by voice only.
 5      The partner plots it and reads back the latitude and longitude.
 6      Repeat using bearing and distance from a named mark instead of latitude and longitude.
 7        Finally, read the forecast extract and write a three-sentence weather summary for the logbook.
  E  OBSERVATION CHECKLIST
The observer ticks one box per row while the group presents. Every row describes something that can be seen or heard, so two
observers should agree.
</x:v>
      </x:c>
      <x:c r="H1928" s="8" t="str">
        <x:v>82</x:v>
      </x:c>
      <x:c r="I1928" s="8" t="str">
        <x:v>Maritime English 3.17 Plus, First Edition 2026, PDF page 82</x:v>
      </x:c>
      <x:c r="J1928" s="8" t="str">
        <x:v>u4-p82-write-up</x:v>
      </x:c>
      <x:c r="K1928" s="8" t="str"/>
    </x:row>
    <x:row r="1929" ht="334" customHeight="1">
      <x:c r="A1929" s="21" t="n">
        <x:v>2</x:v>
      </x:c>
      <x:c r="B1929" s="21" t="n">
        <x:v>2</x:v>
      </x:c>
      <x:c r="C1929" s="8" t="str">
        <x:v>Workshop log — Position, Weather and Passage</x:v>
      </x:c>
      <x:c r="D1929" s="8" t="str">
        <x:v>Source passage</x:v>
      </x:c>
      <x:c r="E1929" s="21" t="n">
        <x:v>3</x:v>
      </x:c>
      <x:c r="F1929" s="21" t="n">
        <x:v>4</x:v>
      </x:c>
      <x:c r="G1929" s="8" t="str">
        <x:v>
  Observable behaviour                                                             Yes      Partly     Not yet
  Says each digit separately rather than as a whole number.
  States north or south and east or west without prompting.
  Repeats back the full position before plotting.
  Uses the correct order: latitude before longitude.
  Describes wind with direction and force, not just strong or weak.
  Chooses will, going to or the present continuous correctly when stating intentions.
  ACTIVITY - WRITE IT UP
     1.  Write a three-sentence weather summary for the logbook from the forecast extract.
</x:v>
      </x:c>
      <x:c r="H1929" s="8" t="str">
        <x:v>82</x:v>
      </x:c>
      <x:c r="I1929" s="8" t="str">
        <x:v>Maritime English 3.17 Plus, First Edition 2026, PDF page 82</x:v>
      </x:c>
      <x:c r="J1929" s="8" t="str">
        <x:v>u4-p82-write-up</x:v>
      </x:c>
      <x:c r="K1929" s="8" t="str"/>
    </x:row>
    <x:row r="1930" ht="334" customHeight="1">
      <x:c r="A1930" s="21" t="n">
        <x:v>2</x:v>
      </x:c>
      <x:c r="B1930" s="21" t="n">
        <x:v>2</x:v>
      </x:c>
      <x:c r="C1930" s="8" t="str">
        <x:v>Workshop log — Position, Weather and Passage</x:v>
      </x:c>
      <x:c r="D1930" s="8" t="str">
        <x:v>Source passage</x:v>
      </x:c>
      <x:c r="E1930" s="21" t="n">
        <x:v>4</x:v>
      </x:c>
      <x:c r="F1930" s="21" t="n">
        <x:v>4</x:v>
      </x:c>
      <x:c r="G1930" s="8" t="str">
        <x:v>
     2. Which position did your pair plot most accurately, and which least? What made the difference?
     3.  Write one rule about giving positions over the radio that you will follow from now on.
  Use the supplied Visual Resource 4 pages in this unit. Classroom tasks only; follow authorised procedures in practice.</x:v>
      </x:c>
      <x:c r="H1930" s="8" t="str">
        <x:v>82</x:v>
      </x:c>
      <x:c r="I1930" s="8" t="str">
        <x:v>Maritime English 3.17 Plus, First Edition 2026, PDF page 82</x:v>
      </x:c>
      <x:c r="J1930" s="8" t="str">
        <x:v>u4-p82-write-up</x:v>
      </x:c>
      <x:c r="K1930" s="8" t="str"/>
    </x:row>
    <x:row r="1931" ht="334" customHeight="1">
      <x:c r="A1931" s="21" t="n">
        <x:v>2</x:v>
      </x:c>
      <x:c r="B1931" s="21" t="n">
        <x:v>2</x:v>
      </x:c>
      <x:c r="C1931" s="8" t="str">
        <x:v>Workshop log — Position, Weather and Passage</x:v>
      </x:c>
      <x:c r="D1931" s="8" t="str">
        <x:v>Reference page 82: Practical Activity - Plot The Reported Position</x:v>
      </x:c>
      <x:c r="E1931" s="21" t="n">
        <x:v>1</x:v>
      </x:c>
      <x:c r="F1931" s="21" t="n">
        <x:v>4</x:v>
      </x:c>
      <x:c r="G1931" s="8" t="str">
        <x:v>E  PRACTICAL ACTIVITY - PLOT THE REPORTED POSITION
chartroom, simulator or classroom with plotting sheets, 45 minutes A position is only useful if the person receiving it can put a mark on
a chart in the right place. This activity closes the loop between spoken English and the plotting sheet.
  YOU WILL NEED
      One blank plotting sheet per student
         Parallel rules or a protractor and dividers
     A set of position cards prepared by the teacher
     A weather forecast extract
  E  PROCEDURE
 1      Your teacher reads six positions aloud, at normal radio speed, once only.
</x:v>
      </x:c>
      <x:c r="H1931" s="8" t="str">
        <x:v>82</x:v>
      </x:c>
      <x:c r="I1931" s="8" t="str">
        <x:v>Maritime English 3.17 Plus, First Edition 2026, PDF page 82</x:v>
      </x:c>
      <x:c r="J1931" s="8" t="str">
        <x:v>u4-p82-write-up</x:v>
      </x:c>
      <x:c r="K1931" s="8" t="str"/>
    </x:row>
    <x:row r="1932" ht="334" customHeight="1">
      <x:c r="A1932" s="21" t="n">
        <x:v>2</x:v>
      </x:c>
      <x:c r="B1932" s="21" t="n">
        <x:v>2</x:v>
      </x:c>
      <x:c r="C1932" s="8" t="str">
        <x:v>Workshop log — Position, Weather and Passage</x:v>
      </x:c>
      <x:c r="D1932" s="8" t="str">
        <x:v>Reference page 82: Practical Activity - Plot The Reported Position</x:v>
      </x:c>
      <x:c r="E1932" s="21" t="n">
        <x:v>2</x:v>
      </x:c>
      <x:c r="F1932" s="21" t="n">
        <x:v>4</x:v>
      </x:c>
      <x:c r="G1932" s="8" t="str">
        <x:v>
 2       Write each one down as you hear it, then plot it on your sheet.
 3     Compare plots with a partner. Where you differ, decide which digit was misheard.
 4     Now work in pairs. Each of you plots a secret position and reports it by voice only.
 5      The partner plots it and reads back the latitude and longitude.
 6      Repeat using bearing and distance from a named mark instead of latitude and longitude.
 7        Finally, read the forecast extract and write a three-sentence weather summary for the logbook.
  E  OBSERVATION CHECKLIST
The observer ticks one box per row while the group presents. Every row describes something that can be seen or heard, so two
observers should agree.
</x:v>
      </x:c>
      <x:c r="H1932" s="8" t="str">
        <x:v>82</x:v>
      </x:c>
      <x:c r="I1932" s="8" t="str">
        <x:v>Maritime English 3.17 Plus, First Edition 2026, PDF page 82</x:v>
      </x:c>
      <x:c r="J1932" s="8" t="str">
        <x:v>u4-p82-write-up</x:v>
      </x:c>
      <x:c r="K1932" s="8" t="str"/>
    </x:row>
    <x:row r="1933" ht="334" customHeight="1">
      <x:c r="A1933" s="21" t="n">
        <x:v>2</x:v>
      </x:c>
      <x:c r="B1933" s="21" t="n">
        <x:v>2</x:v>
      </x:c>
      <x:c r="C1933" s="8" t="str">
        <x:v>Workshop log — Position, Weather and Passage</x:v>
      </x:c>
      <x:c r="D1933" s="8" t="str">
        <x:v>Reference page 82: Practical Activity - Plot The Reported Position</x:v>
      </x:c>
      <x:c r="E1933" s="21" t="n">
        <x:v>3</x:v>
      </x:c>
      <x:c r="F1933" s="21" t="n">
        <x:v>4</x:v>
      </x:c>
      <x:c r="G1933" s="8" t="str">
        <x:v>  Observable behaviour                                                             Yes      Partly     Not yet
  Says each digit separately rather than as a whole number.
  States north or south and east or west without prompting.
  Repeats back the full position before plotting.
  Uses the correct order: latitude before longitude.
  Describes wind with direction and force, not just strong or weak.
  Chooses will, going to or the present continuous correctly when stating intentions.
  ACTIVITY - WRITE IT UP
     1.  Write a three-sentence weather summary for the logbook from the forecast extract.
</x:v>
      </x:c>
      <x:c r="H1933" s="8" t="str">
        <x:v>82</x:v>
      </x:c>
      <x:c r="I1933" s="8" t="str">
        <x:v>Maritime English 3.17 Plus, First Edition 2026, PDF page 82</x:v>
      </x:c>
      <x:c r="J1933" s="8" t="str">
        <x:v>u4-p82-write-up</x:v>
      </x:c>
      <x:c r="K1933" s="8" t="str"/>
    </x:row>
    <x:row r="1934" ht="334" customHeight="1">
      <x:c r="A1934" s="21" t="n">
        <x:v>2</x:v>
      </x:c>
      <x:c r="B1934" s="21" t="n">
        <x:v>2</x:v>
      </x:c>
      <x:c r="C1934" s="8" t="str">
        <x:v>Workshop log — Position, Weather and Passage</x:v>
      </x:c>
      <x:c r="D1934" s="8" t="str">
        <x:v>Reference page 82: Practical Activity - Plot The Reported Position</x:v>
      </x:c>
      <x:c r="E1934" s="21" t="n">
        <x:v>4</x:v>
      </x:c>
      <x:c r="F1934" s="21" t="n">
        <x:v>4</x:v>
      </x:c>
      <x:c r="G1934" s="8" t="str">
        <x:v>     2. Which position did your pair plot most accurately, and which least? What made the difference?
     3.  Write one rule about giving positions over the radio that you will follow from now on.
  Use the supplied Visual Resource 4 pages in this unit. Classroom tasks only; follow authorised procedures in practice.</x:v>
      </x:c>
      <x:c r="H1934" s="8" t="str">
        <x:v>82</x:v>
      </x:c>
      <x:c r="I1934" s="8" t="str">
        <x:v>Maritime English 3.17 Plus, First Edition 2026, PDF page 82</x:v>
      </x:c>
      <x:c r="J1934" s="8" t="str">
        <x:v>u4-p82-write-up</x:v>
      </x:c>
      <x:c r="K1934" s="8" t="str"/>
    </x:row>
    <x:row r="1935" ht="334" customHeight="1">
      <x:c r="A1935" s="21" t="n">
        <x:v>2</x:v>
      </x:c>
      <x:c r="B1935" s="21" t="n">
        <x:v>2</x:v>
      </x:c>
      <x:c r="C1935" s="8" t="str">
        <x:v>Workshop log — Position, Weather and Passage</x:v>
      </x:c>
      <x:c r="D1935" s="8" t="str">
        <x:v>Reference page 72: The Noon Position and the Forecast</x:v>
      </x:c>
      <x:c r="E1935" s="21" t="n">
        <x:v>1</x:v>
      </x:c>
      <x:c r="F1935" s="21" t="n">
        <x:v>3</x:v>
      </x:c>
      <x:c r="G1935" s="8" t="str">
        <x:v>UNIT 4 | B READING AND LISTENING
The Noon Position and the Forecast
  The situation
  Noon on 4 March. These classroom calculations assume constant speed along the remaining route and no
  additional delay. Real passage decisions require the full navigational assessment.
MASTER What is our noon position?
SECOND OFFICER Latitude one one degrees four zero minutes North; longitude one zero zero degrees one
two minutes East. Distance run in the last twenty-four hours is three zero two decimal five nautical miles.
MASTER What are the present heading and speed?
SECOND OFFICER Heading zero eight five degrees gyro; speed twelve decimal four knots. We have two two
nine decimal four nautical miles to run along the remaining route.
</x:v>
      </x:c>
      <x:c r="H1935" s="8" t="str">
        <x:v>72</x:v>
      </x:c>
      <x:c r="I1935" s="8" t="str">
        <x:v>Maritime English 3.17 Plus, First Edition 2026, PDF page 72</x:v>
      </x:c>
      <x:c r="J1935" s="8" t="str">
        <x:v>u4-p82-write-up</x:v>
      </x:c>
      <x:c r="K1935" s="8" t="str"/>
    </x:row>
    <x:row r="1936" ht="334" customHeight="1">
      <x:c r="A1936" s="21" t="n">
        <x:v>2</x:v>
      </x:c>
      <x:c r="B1936" s="21" t="n">
        <x:v>2</x:v>
      </x:c>
      <x:c r="C1936" s="8" t="str">
        <x:v>Workshop log — Position, Weather and Passage</x:v>
      </x:c>
      <x:c r="D1936" s="8" t="str">
        <x:v>Reference page 72: The Noon Position and the Forecast</x:v>
      </x:c>
      <x:c r="E1936" s="21" t="n">
        <x:v>2</x:v>
      </x:c>
      <x:c r="F1936" s="21" t="n">
        <x:v>3</x:v>
      </x:c>
      <x:c r="G1936" s="8" t="str">
        <x:v>MASTER What is the forecast for tonight?
SECOND OFFICER Wind south-west force five now, increasing to force seven after midnight. The sea is
moderate, becoming rough, with a north-easterly swell of about two metres.
MASTER And visibility?
SECOND OFFICER Six nautical miles now. The forecast gives two nautical miles or less in rain squalls
between 0200 and 0600.
MASTER We are going to secure movable objects and check the hatch cleats before 1700. Inform the Chief
Officer and the engine room. What is the ETA?
SECOND OFFICER At twelve decimal four knots, 0630 tomorrow. If we maintain that speed until midnight and
then reduce to eight knots, the calculated ETA is about 1005 tomorrow.
MASTER Send the later planning estimate to the agent and state the speed assumption. I will review the
course and speed at 0400 if the motion becomes bad.
</x:v>
      </x:c>
      <x:c r="H1936" s="8" t="str">
        <x:v>72</x:v>
      </x:c>
      <x:c r="I1936" s="8" t="str">
        <x:v>Maritime English 3.17 Plus, First Edition 2026, PDF page 72</x:v>
      </x:c>
      <x:c r="J1936" s="8" t="str">
        <x:v>u4-p82-write-up</x:v>
      </x:c>
      <x:c r="K1936" s="8" t="str"/>
    </x:row>
    <x:row r="1937" ht="334" customHeight="1">
      <x:c r="A1937" s="21" t="n">
        <x:v>2</x:v>
      </x:c>
      <x:c r="B1937" s="21" t="n">
        <x:v>2</x:v>
      </x:c>
      <x:c r="C1937" s="8" t="str">
        <x:v>Workshop log — Position, Weather and Passage</x:v>
      </x:c>
      <x:c r="D1937" s="8" t="str">
        <x:v>Reference page 72: The Noon Position and the Forecast</x:v>
      </x:c>
      <x:c r="E1937" s="21" t="n">
        <x:v>3</x:v>
      </x:c>
      <x:c r="F1937" s="21" t="n">
        <x:v>3</x:v>
      </x:c>
      <x:c r="G1937" s="8" t="str">
        <x:v>
SECOND OFFICER Understood. I will record the forecast, the planned actions and the ETA assumptions
separately.
Original classroom dialogue adapted from the supplied manuscript. Operational data are fictional; this is not a complete operating procedure.
Arithmetic: 229.4 / 12.4 = 18.5 h. At midnight, 80.6 NM remain; at 8 kn this is about 10 h 05 min. Future forms: S6.
  CLASS NOTES</x:v>
      </x:c>
      <x:c r="H1937" s="8" t="str">
        <x:v>72</x:v>
      </x:c>
      <x:c r="I1937" s="8" t="str">
        <x:v>Maritime English 3.17 Plus, First Edition 2026, PDF page 72</x:v>
      </x:c>
      <x:c r="J1937" s="8" t="str">
        <x:v>u4-p82-write-up</x:v>
      </x:c>
      <x:c r="K1937" s="8" t="str"/>
    </x:row>
    <x:row r="1938" ht="334" customHeight="1">
      <x:c r="A1938" s="21" t="n">
        <x:v>2</x:v>
      </x:c>
      <x:c r="B1938" s="21" t="n">
        <x:v>2</x:v>
      </x:c>
      <x:c r="C1938" s="8" t="str">
        <x:v>Workshop log — Position, Weather and Passage</x:v>
      </x:c>
      <x:c r="D1938" s="8" t="str">
        <x:v>Reference page 77: Talking about the future</x:v>
      </x:c>
      <x:c r="E1938" s="21" t="n">
        <x:v>1</x:v>
      </x:c>
      <x:c r="F1938" s="21" t="n">
        <x:v>3</x:v>
      </x:c>
      <x:c r="G1938" s="8" t="str">
        <x:v>UNIT 4 | C GRAMMAR - FORMS AND MEANING
Talking about the future
Will, going to, the present continuous and the present simple can all refer to the future. Their meanings
overlap. A form may emphasise a decision, plan, prediction, arrangement or timetable; it does not by itself
prove that a plan is fixed or changeable.
 Emphasis            Form                      Example
 Decision / offer now          will + base verb                                I will call the pilot station now.
  Prediction / expectation      will + base verb                        Visibility will improve, according to the forecast.
  Existing intention           am/is/are going to + base verb   We are going to check the deck, as agreed.
  Prediction from evidence   am/is/are going to + base verb    Those dark clouds suggest it is going to rain.
</x:v>
      </x:c>
      <x:c r="H1938" s="8" t="str">
        <x:v>77</x:v>
      </x:c>
      <x:c r="I1938" s="8" t="str">
        <x:v>Maritime English 3.17 Plus, First Edition 2026, PDF page 77</x:v>
      </x:c>
      <x:c r="J1938" s="8" t="str">
        <x:v>u4-p82-write-up</x:v>
      </x:c>
      <x:c r="K1938" s="8" t="str"/>
    </x:row>
    <x:row r="1939" ht="334" customHeight="1">
      <x:c r="A1939" s="21" t="n">
        <x:v>2</x:v>
      </x:c>
      <x:c r="B1939" s="21" t="n">
        <x:v>2</x:v>
      </x:c>
      <x:c r="C1939" s="8" t="str">
        <x:v>Workshop log — Position, Weather and Passage</x:v>
      </x:c>
      <x:c r="D1939" s="8" t="str">
        <x:v>Reference page 77: Talking about the future</x:v>
      </x:c>
      <x:c r="E1939" s="21" t="n">
        <x:v>2</x:v>
      </x:c>
      <x:c r="F1939" s="21" t="n">
        <x:v>3</x:v>
      </x:c>
      <x:c r="G1939" s="8" t="str">
        <x:v> Arranged future event      am/is/are + verb-ing + future     The inspector is arriving at 1000 tomorrow.
                            time
 Timetable                 present simple                The briefing starts at 0900 tomorrow.
Check the whole message
The pilot will board at 0630 can be grammatical even when boarding is arranged. The pilot is boarding at 0630
emphasises the arrangement. Add clear words such as confirmed, planned or subject to weather when the
status matters.
Form the negative and question
Will not + base verb: We will not enter yet. Will + subject + base verb: Will visibility improve? For going to: Are
we going to secure the deck? Do not put -s or -ing directly after will.
Practice instructions specify the target
</x:v>
      </x:c>
      <x:c r="H1939" s="8" t="str">
        <x:v>77</x:v>
      </x:c>
      <x:c r="I1939" s="8" t="str">
        <x:v>Maritime English 3.17 Plus, First Edition 2026, PDF page 77</x:v>
      </x:c>
      <x:c r="J1939" s="8" t="str">
        <x:v>u4-p82-write-up</x:v>
      </x:c>
      <x:c r="K1939" s="8" t="str"/>
    </x:row>
    <x:row r="1940" ht="334" customHeight="1">
      <x:c r="A1940" s="21" t="n">
        <x:v>2</x:v>
      </x:c>
      <x:c r="B1940" s="21" t="n">
        <x:v>2</x:v>
      </x:c>
      <x:c r="C1940" s="8" t="str">
        <x:v>Workshop log — Position, Weather and Passage</x:v>
      </x:c>
      <x:c r="D1940" s="8" t="str">
        <x:v>Reference page 77: Talking about the future</x:v>
      </x:c>
      <x:c r="E1940" s="21" t="n">
        <x:v>3</x:v>
      </x:c>
      <x:c r="F1940" s="21" t="n">
        <x:v>3</x:v>
      </x:c>
      <x:c r="G1940" s="8" t="str">
        <x:v>When an exercise asks for present continuous, use that form to show the arrangement. This is a
transformation task, not a claim that another grammatical future form is an error. A forecast remains a
prediction, not a completed observation.
Examples are for language learning. Sources: S1; S6.
  CLASS NOTES</x:v>
      </x:c>
      <x:c r="H1940" s="8" t="str">
        <x:v>77</x:v>
      </x:c>
      <x:c r="I1940" s="8" t="str">
        <x:v>Maritime English 3.17 Plus, First Edition 2026, PDF page 77</x:v>
      </x:c>
      <x:c r="J1940" s="8" t="str">
        <x:v>u4-p82-write-up</x:v>
      </x:c>
      <x:c r="K1940" s="8" t="str"/>
    </x:row>
    <x:row r="1941" ht="334" customHeight="1">
      <x:c r="A1941" s="21" t="n">
        <x:v>2</x:v>
      </x:c>
      <x:c r="B1941" s="21" t="n">
        <x:v>2</x:v>
      </x:c>
      <x:c r="C1941" s="8" t="str">
        <x:v>Workshop log — Position, Weather and Passage</x:v>
      </x:c>
      <x:c r="D1941" s="8" t="str">
        <x:v>Reference page 83: Plot the position you hear</x:v>
      </x:c>
      <x:c r="E1941" s="21" t="n">
        <x:v>1</x:v>
      </x:c>
      <x:c r="F1941" s="21" t="n">
        <x:v>3</x:v>
      </x:c>
      <x:c r="G1941"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1941" s="8" t="str">
        <x:v>83</x:v>
      </x:c>
      <x:c r="I1941" s="8" t="str">
        <x:v>Maritime English 3.17 Plus, First Edition 2026, PDF page 83</x:v>
      </x:c>
      <x:c r="J1941" s="8" t="str">
        <x:v>u4-p82-write-up</x:v>
      </x:c>
      <x:c r="K1941" s="8" t="str"/>
    </x:row>
    <x:row r="1942" ht="334" customHeight="1">
      <x:c r="A1942" s="21" t="n">
        <x:v>2</x:v>
      </x:c>
      <x:c r="B1942" s="21" t="n">
        <x:v>2</x:v>
      </x:c>
      <x:c r="C1942" s="8" t="str">
        <x:v>Workshop log — Position, Weather and Passage</x:v>
      </x:c>
      <x:c r="D1942" s="8" t="str">
        <x:v>Reference page 83: Plot the position you hear</x:v>
      </x:c>
      <x:c r="E1942" s="21" t="n">
        <x:v>2</x:v>
      </x:c>
      <x:c r="F1942" s="21" t="n">
        <x:v>3</x:v>
      </x:c>
      <x:c r="G1942" s="8" t="str">
        <x:v>00°01′ N
00°00′ N
            00′             01′             02′             03′             04′             05′             06′
                                   Longitude 100° East
LANGUAGE TRAINING ONLY - NOT FOR NAVIGATION. Simplified local scale: one grid interval = one nautical mile. Buoy R: 00°02′ N,
100°02′ E.
 Position          Latitude received                             Longitude received
 1
 2
 3
</x:v>
      </x:c>
      <x:c r="H1942" s="8" t="str">
        <x:v>83</x:v>
      </x:c>
      <x:c r="I1942" s="8" t="str">
        <x:v>Maritime English 3.17 Plus, First Edition 2026, PDF page 83</x:v>
      </x:c>
      <x:c r="J1942" s="8" t="str">
        <x:v>u4-p82-write-up</x:v>
      </x:c>
      <x:c r="K1942" s="8" t="str"/>
    </x:row>
    <x:row r="1943" ht="334" customHeight="1">
      <x:c r="A1943" s="21" t="n">
        <x:v>2</x:v>
      </x:c>
      <x:c r="B1943" s="21" t="n">
        <x:v>2</x:v>
      </x:c>
      <x:c r="C1943" s="8" t="str">
        <x:v>Workshop log — Position, Weather and Passage</x:v>
      </x:c>
      <x:c r="D1943" s="8" t="str">
        <x:v>Reference page 83: Plot the position you hear</x:v>
      </x:c>
      <x:c r="E1943" s="21" t="n">
        <x:v>3</x:v>
      </x:c>
      <x:c r="F1943" s="21" t="n">
        <x:v>3</x:v>
      </x:c>
      <x:c r="G1943" s="8" t="str">
        <x:v>
 4
 5
 6</x:v>
      </x:c>
      <x:c r="H1943" s="8" t="str">
        <x:v>83</x:v>
      </x:c>
      <x:c r="I1943" s="8" t="str">
        <x:v>Maritime English 3.17 Plus, First Edition 2026, PDF page 83</x:v>
      </x:c>
      <x:c r="J1943" s="8" t="str">
        <x:v>u4-p82-write-up</x:v>
      </x:c>
      <x:c r="K1943" s="8" t="str"/>
    </x:row>
    <x:row r="1944" ht="334" customHeight="1">
      <x:c r="A1944" s="21" t="n">
        <x:v>2</x:v>
      </x:c>
      <x:c r="B1944" s="21" t="n">
        <x:v>2</x:v>
      </x:c>
      <x:c r="C1944" s="8" t="str">
        <x:v>Workshop log — Position, Weather and Passage</x:v>
      </x:c>
      <x:c r="D1944" s="8" t="str">
        <x:v>Reference page 84: Position cards and a weather extract</x:v>
      </x:c>
      <x:c r="E1944" s="21" t="n">
        <x:v>1</x:v>
      </x:c>
      <x:c r="F1944" s="21" t="n">
        <x:v>3</x:v>
      </x:c>
      <x:c r="G1944"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1944" s="8" t="str">
        <x:v>84</x:v>
      </x:c>
      <x:c r="I1944" s="8" t="str">
        <x:v>Maritime English 3.17 Plus, First Edition 2026, PDF page 84</x:v>
      </x:c>
      <x:c r="J1944" s="8" t="str">
        <x:v>u4-p82-write-up</x:v>
      </x:c>
      <x:c r="K1944" s="8" t="str"/>
    </x:row>
    <x:row r="1945" ht="334" customHeight="1">
      <x:c r="A1945" s="21" t="n">
        <x:v>2</x:v>
      </x:c>
      <x:c r="B1945" s="21" t="n">
        <x:v>2</x:v>
      </x:c>
      <x:c r="C1945" s="8" t="str">
        <x:v>Workshop log — Position, Weather and Passage</x:v>
      </x:c>
      <x:c r="D1945" s="8" t="str">
        <x:v>Reference page 84: Position cards and a weather extract</x:v>
      </x:c>
      <x:c r="E1945" s="21" t="n">
        <x:v>2</x:v>
      </x:c>
      <x:c r="F1945" s="21" t="n">
        <x:v>3</x:v>
      </x:c>
      <x:c r="G1945"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1945" s="8" t="str">
        <x:v>84</x:v>
      </x:c>
      <x:c r="I1945" s="8" t="str">
        <x:v>Maritime English 3.17 Plus, First Edition 2026, PDF page 84</x:v>
      </x:c>
      <x:c r="J1945" s="8" t="str">
        <x:v>u4-p82-write-up</x:v>
      </x:c>
      <x:c r="K1945" s="8" t="str"/>
    </x:row>
    <x:row r="1946" ht="334" customHeight="1">
      <x:c r="A1946" s="21" t="n">
        <x:v>2</x:v>
      </x:c>
      <x:c r="B1946" s="21" t="n">
        <x:v>2</x:v>
      </x:c>
      <x:c r="C1946" s="8" t="str">
        <x:v>Workshop log — Position, Weather and Passage</x:v>
      </x:c>
      <x:c r="D1946" s="8" t="str">
        <x:v>Reference page 84: Position cards and a weather extract</x:v>
      </x:c>
      <x:c r="E1946" s="21" t="n">
        <x:v>3</x:v>
      </x:c>
      <x:c r="F1946" s="21" t="n">
        <x:v>3</x:v>
      </x:c>
      <x:c r="G1946" s="8" t="str">
        <x:v> Reporting commitments            Deck inspection 1500; review 1530; engine readiness report 1545.
V4.1. Write a three-sentence summary: an observation, a forecast and the revised ETA.
  CLASS NOTES</x:v>
      </x:c>
      <x:c r="H1946" s="8" t="str">
        <x:v>84</x:v>
      </x:c>
      <x:c r="I1946" s="8" t="str">
        <x:v>Maritime English 3.17 Plus, First Edition 2026, PDF page 84</x:v>
      </x:c>
      <x:c r="J1946" s="8" t="str">
        <x:v>u4-p82-write-up</x:v>
      </x:c>
      <x:c r="K1946" s="8" t="str"/>
    </x:row>
    <x:row r="1947" ht="334" customHeight="1">
      <x:c r="A1947" s="21" t="n">
        <x:v>2</x:v>
      </x:c>
      <x:c r="B1947" s="21" t="n">
        <x:v>2</x:v>
      </x:c>
      <x:c r="C1947" s="8" t="str">
        <x:v>Simulator desk — Plot the position you hear</x:v>
      </x:c>
      <x:c r="D1947" s="8" t="str">
        <x:v>Source passage</x:v>
      </x:c>
      <x:c r="E1947" s="21" t="n">
        <x:v>1</x:v>
      </x:c>
      <x:c r="F1947" s="21" t="n">
        <x:v>3</x:v>
      </x:c>
      <x:c r="G1947" s="8" t="str">
        <x:v>PDF PAGE 83
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1947" s="8" t="str">
        <x:v>83</x:v>
      </x:c>
      <x:c r="I1947" s="8" t="str">
        <x:v>Maritime English 3.17 Plus, First Edition 2026, PDF page 83</x:v>
      </x:c>
      <x:c r="J1947" s="8" t="str">
        <x:v>u4-p83-visual</x:v>
      </x:c>
      <x:c r="K1947" s="8" t="str"/>
    </x:row>
    <x:row r="1948" ht="334" customHeight="1">
      <x:c r="A1948" s="21" t="n">
        <x:v>2</x:v>
      </x:c>
      <x:c r="B1948" s="21" t="n">
        <x:v>2</x:v>
      </x:c>
      <x:c r="C1948" s="8" t="str">
        <x:v>Simulator desk — Plot the position you hear</x:v>
      </x:c>
      <x:c r="D1948" s="8" t="str">
        <x:v>Source passage</x:v>
      </x:c>
      <x:c r="E1948" s="21" t="n">
        <x:v>2</x:v>
      </x:c>
      <x:c r="F1948" s="21" t="n">
        <x:v>3</x:v>
      </x:c>
      <x:c r="G1948" s="8" t="str">
        <x:v>
00°01′ N
00°00′ N
            00′             01′             02′             03′             04′             05′             06′
                                   Longitude 100° East
LANGUAGE TRAINING ONLY - NOT FOR NAVIGATION. Simplified local scale: one grid interval = one nautical mile. Buoy R: 00°02′ N,
100°02′ E.
 Position          Latitude received                             Longitude received
 1
 2
</x:v>
      </x:c>
      <x:c r="H1948" s="8" t="str">
        <x:v>83</x:v>
      </x:c>
      <x:c r="I1948" s="8" t="str">
        <x:v>Maritime English 3.17 Plus, First Edition 2026, PDF page 83</x:v>
      </x:c>
      <x:c r="J1948" s="8" t="str">
        <x:v>u4-p83-visual</x:v>
      </x:c>
      <x:c r="K1948" s="8" t="str"/>
    </x:row>
    <x:row r="1949" ht="334" customHeight="1">
      <x:c r="A1949" s="21" t="n">
        <x:v>2</x:v>
      </x:c>
      <x:c r="B1949" s="21" t="n">
        <x:v>2</x:v>
      </x:c>
      <x:c r="C1949" s="8" t="str">
        <x:v>Simulator desk — Plot the position you hear</x:v>
      </x:c>
      <x:c r="D1949" s="8" t="str">
        <x:v>Source passage</x:v>
      </x:c>
      <x:c r="E1949" s="21" t="n">
        <x:v>3</x:v>
      </x:c>
      <x:c r="F1949" s="21" t="n">
        <x:v>3</x:v>
      </x:c>
      <x:c r="G1949" s="8" t="str">
        <x:v> 3
 4
 5
 6</x:v>
      </x:c>
      <x:c r="H1949" s="8" t="str">
        <x:v>83</x:v>
      </x:c>
      <x:c r="I1949" s="8" t="str">
        <x:v>Maritime English 3.17 Plus, First Edition 2026, PDF page 83</x:v>
      </x:c>
      <x:c r="J1949" s="8" t="str">
        <x:v>u4-p83-visual</x:v>
      </x:c>
      <x:c r="K1949" s="8" t="str"/>
    </x:row>
    <x:row r="1950" ht="334" customHeight="1">
      <x:c r="A1950" s="21" t="n">
        <x:v>2</x:v>
      </x:c>
      <x:c r="B1950" s="21" t="n">
        <x:v>2</x:v>
      </x:c>
      <x:c r="C1950" s="8" t="str">
        <x:v>Simulator desk — Plot the position you hear</x:v>
      </x:c>
      <x:c r="D1950" s="8" t="str">
        <x:v>Reference page 83: Plot the position you hear</x:v>
      </x:c>
      <x:c r="E1950" s="21" t="n">
        <x:v>1</x:v>
      </x:c>
      <x:c r="F1950" s="21" t="n">
        <x:v>3</x:v>
      </x:c>
      <x:c r="G1950"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1950" s="8" t="str">
        <x:v>83</x:v>
      </x:c>
      <x:c r="I1950" s="8" t="str">
        <x:v>Maritime English 3.17 Plus, First Edition 2026, PDF page 83</x:v>
      </x:c>
      <x:c r="J1950" s="8" t="str">
        <x:v>u4-p83-visual</x:v>
      </x:c>
      <x:c r="K1950" s="8" t="str"/>
    </x:row>
    <x:row r="1951" ht="334" customHeight="1">
      <x:c r="A1951" s="21" t="n">
        <x:v>2</x:v>
      </x:c>
      <x:c r="B1951" s="21" t="n">
        <x:v>2</x:v>
      </x:c>
      <x:c r="C1951" s="8" t="str">
        <x:v>Simulator desk — Plot the position you hear</x:v>
      </x:c>
      <x:c r="D1951" s="8" t="str">
        <x:v>Reference page 83: Plot the position you hear</x:v>
      </x:c>
      <x:c r="E1951" s="21" t="n">
        <x:v>2</x:v>
      </x:c>
      <x:c r="F1951" s="21" t="n">
        <x:v>3</x:v>
      </x:c>
      <x:c r="G1951" s="8" t="str">
        <x:v>00°01′ N
00°00′ N
            00′             01′             02′             03′             04′             05′             06′
                                   Longitude 100° East
LANGUAGE TRAINING ONLY - NOT FOR NAVIGATION. Simplified local scale: one grid interval = one nautical mile. Buoy R: 00°02′ N,
100°02′ E.
 Position          Latitude received                             Longitude received
 1
 2
 3
</x:v>
      </x:c>
      <x:c r="H1951" s="8" t="str">
        <x:v>83</x:v>
      </x:c>
      <x:c r="I1951" s="8" t="str">
        <x:v>Maritime English 3.17 Plus, First Edition 2026, PDF page 83</x:v>
      </x:c>
      <x:c r="J1951" s="8" t="str">
        <x:v>u4-p83-visual</x:v>
      </x:c>
      <x:c r="K1951" s="8" t="str"/>
    </x:row>
    <x:row r="1952" ht="334" customHeight="1">
      <x:c r="A1952" s="21" t="n">
        <x:v>2</x:v>
      </x:c>
      <x:c r="B1952" s="21" t="n">
        <x:v>2</x:v>
      </x:c>
      <x:c r="C1952" s="8" t="str">
        <x:v>Simulator desk — Plot the position you hear</x:v>
      </x:c>
      <x:c r="D1952" s="8" t="str">
        <x:v>Reference page 83: Plot the position you hear</x:v>
      </x:c>
      <x:c r="E1952" s="21" t="n">
        <x:v>3</x:v>
      </x:c>
      <x:c r="F1952" s="21" t="n">
        <x:v>3</x:v>
      </x:c>
      <x:c r="G1952" s="8" t="str">
        <x:v>
 4
 5
 6</x:v>
      </x:c>
      <x:c r="H1952" s="8" t="str">
        <x:v>83</x:v>
      </x:c>
      <x:c r="I1952" s="8" t="str">
        <x:v>Maritime English 3.17 Plus, First Edition 2026, PDF page 83</x:v>
      </x:c>
      <x:c r="J1952" s="8" t="str">
        <x:v>u4-p83-visual</x:v>
      </x:c>
      <x:c r="K1952" s="8" t="str"/>
    </x:row>
    <x:row r="1953" ht="334" customHeight="1">
      <x:c r="A1953" s="21" t="n">
        <x:v>2</x:v>
      </x:c>
      <x:c r="B1953" s="21" t="n">
        <x:v>2</x:v>
      </x:c>
      <x:c r="C1953" s="8" t="str">
        <x:v>Simulator desk — Plot the position you hear</x:v>
      </x:c>
      <x:c r="D1953" s="8" t="str">
        <x:v>Reference page 72: The Noon Position and the Forecast</x:v>
      </x:c>
      <x:c r="E1953" s="21" t="n">
        <x:v>1</x:v>
      </x:c>
      <x:c r="F1953" s="21" t="n">
        <x:v>3</x:v>
      </x:c>
      <x:c r="G1953" s="8" t="str">
        <x:v>UNIT 4 | B READING AND LISTENING
The Noon Position and the Forecast
  The situation
  Noon on 4 March. These classroom calculations assume constant speed along the remaining route and no
  additional delay. Real passage decisions require the full navigational assessment.
MASTER What is our noon position?
SECOND OFFICER Latitude one one degrees four zero minutes North; longitude one zero zero degrees one
two minutes East. Distance run in the last twenty-four hours is three zero two decimal five nautical miles.
MASTER What are the present heading and speed?
SECOND OFFICER Heading zero eight five degrees gyro; speed twelve decimal four knots. We have two two
nine decimal four nautical miles to run along the remaining route.
</x:v>
      </x:c>
      <x:c r="H1953" s="8" t="str">
        <x:v>72</x:v>
      </x:c>
      <x:c r="I1953" s="8" t="str">
        <x:v>Maritime English 3.17 Plus, First Edition 2026, PDF page 72</x:v>
      </x:c>
      <x:c r="J1953" s="8" t="str">
        <x:v>u4-p83-visual</x:v>
      </x:c>
      <x:c r="K1953" s="8" t="str"/>
    </x:row>
    <x:row r="1954" ht="334" customHeight="1">
      <x:c r="A1954" s="21" t="n">
        <x:v>2</x:v>
      </x:c>
      <x:c r="B1954" s="21" t="n">
        <x:v>2</x:v>
      </x:c>
      <x:c r="C1954" s="8" t="str">
        <x:v>Simulator desk — Plot the position you hear</x:v>
      </x:c>
      <x:c r="D1954" s="8" t="str">
        <x:v>Reference page 72: The Noon Position and the Forecast</x:v>
      </x:c>
      <x:c r="E1954" s="21" t="n">
        <x:v>2</x:v>
      </x:c>
      <x:c r="F1954" s="21" t="n">
        <x:v>3</x:v>
      </x:c>
      <x:c r="G1954" s="8" t="str">
        <x:v>MASTER What is the forecast for tonight?
SECOND OFFICER Wind south-west force five now, increasing to force seven after midnight. The sea is
moderate, becoming rough, with a north-easterly swell of about two metres.
MASTER And visibility?
SECOND OFFICER Six nautical miles now. The forecast gives two nautical miles or less in rain squalls
between 0200 and 0600.
MASTER We are going to secure movable objects and check the hatch cleats before 1700. Inform the Chief
Officer and the engine room. What is the ETA?
SECOND OFFICER At twelve decimal four knots, 0630 tomorrow. If we maintain that speed until midnight and
then reduce to eight knots, the calculated ETA is about 1005 tomorrow.
MASTER Send the later planning estimate to the agent and state the speed assumption. I will review the
course and speed at 0400 if the motion becomes bad.
</x:v>
      </x:c>
      <x:c r="H1954" s="8" t="str">
        <x:v>72</x:v>
      </x:c>
      <x:c r="I1954" s="8" t="str">
        <x:v>Maritime English 3.17 Plus, First Edition 2026, PDF page 72</x:v>
      </x:c>
      <x:c r="J1954" s="8" t="str">
        <x:v>u4-p83-visual</x:v>
      </x:c>
      <x:c r="K1954" s="8" t="str"/>
    </x:row>
    <x:row r="1955" ht="334" customHeight="1">
      <x:c r="A1955" s="21" t="n">
        <x:v>2</x:v>
      </x:c>
      <x:c r="B1955" s="21" t="n">
        <x:v>2</x:v>
      </x:c>
      <x:c r="C1955" s="8" t="str">
        <x:v>Simulator desk — Plot the position you hear</x:v>
      </x:c>
      <x:c r="D1955" s="8" t="str">
        <x:v>Reference page 72: The Noon Position and the Forecast</x:v>
      </x:c>
      <x:c r="E1955" s="21" t="n">
        <x:v>3</x:v>
      </x:c>
      <x:c r="F1955" s="21" t="n">
        <x:v>3</x:v>
      </x:c>
      <x:c r="G1955" s="8" t="str">
        <x:v>
SECOND OFFICER Understood. I will record the forecast, the planned actions and the ETA assumptions
separately.
Original classroom dialogue adapted from the supplied manuscript. Operational data are fictional; this is not a complete operating procedure.
Arithmetic: 229.4 / 12.4 = 18.5 h. At midnight, 80.6 NM remain; at 8 kn this is about 10 h 05 min. Future forms: S6.
  CLASS NOTES</x:v>
      </x:c>
      <x:c r="H1955" s="8" t="str">
        <x:v>72</x:v>
      </x:c>
      <x:c r="I1955" s="8" t="str">
        <x:v>Maritime English 3.17 Plus, First Edition 2026, PDF page 72</x:v>
      </x:c>
      <x:c r="J1955" s="8" t="str">
        <x:v>u4-p83-visual</x:v>
      </x:c>
      <x:c r="K1955" s="8" t="str"/>
    </x:row>
    <x:row r="1956" ht="334" customHeight="1">
      <x:c r="A1956" s="21" t="n">
        <x:v>2</x:v>
      </x:c>
      <x:c r="B1956" s="21" t="n">
        <x:v>2</x:v>
      </x:c>
      <x:c r="C1956" s="8" t="str">
        <x:v>Simulator desk — Plot the position you hear</x:v>
      </x:c>
      <x:c r="D1956" s="8" t="str">
        <x:v>Reference page 77: Talking about the future</x:v>
      </x:c>
      <x:c r="E1956" s="21" t="n">
        <x:v>1</x:v>
      </x:c>
      <x:c r="F1956" s="21" t="n">
        <x:v>3</x:v>
      </x:c>
      <x:c r="G1956" s="8" t="str">
        <x:v>UNIT 4 | C GRAMMAR - FORMS AND MEANING
Talking about the future
Will, going to, the present continuous and the present simple can all refer to the future. Their meanings
overlap. A form may emphasise a decision, plan, prediction, arrangement or timetable; it does not by itself
prove that a plan is fixed or changeable.
 Emphasis            Form                      Example
 Decision / offer now          will + base verb                                I will call the pilot station now.
  Prediction / expectation      will + base verb                        Visibility will improve, according to the forecast.
  Existing intention           am/is/are going to + base verb   We are going to check the deck, as agreed.
  Prediction from evidence   am/is/are going to + base verb    Those dark clouds suggest it is going to rain.
</x:v>
      </x:c>
      <x:c r="H1956" s="8" t="str">
        <x:v>77</x:v>
      </x:c>
      <x:c r="I1956" s="8" t="str">
        <x:v>Maritime English 3.17 Plus, First Edition 2026, PDF page 77</x:v>
      </x:c>
      <x:c r="J1956" s="8" t="str">
        <x:v>u4-p83-visual</x:v>
      </x:c>
      <x:c r="K1956" s="8" t="str"/>
    </x:row>
    <x:row r="1957" ht="334" customHeight="1">
      <x:c r="A1957" s="21" t="n">
        <x:v>2</x:v>
      </x:c>
      <x:c r="B1957" s="21" t="n">
        <x:v>2</x:v>
      </x:c>
      <x:c r="C1957" s="8" t="str">
        <x:v>Simulator desk — Plot the position you hear</x:v>
      </x:c>
      <x:c r="D1957" s="8" t="str">
        <x:v>Reference page 77: Talking about the future</x:v>
      </x:c>
      <x:c r="E1957" s="21" t="n">
        <x:v>2</x:v>
      </x:c>
      <x:c r="F1957" s="21" t="n">
        <x:v>3</x:v>
      </x:c>
      <x:c r="G1957" s="8" t="str">
        <x:v> Arranged future event      am/is/are + verb-ing + future     The inspector is arriving at 1000 tomorrow.
                            time
 Timetable                 present simple                The briefing starts at 0900 tomorrow.
Check the whole message
The pilot will board at 0630 can be grammatical even when boarding is arranged. The pilot is boarding at 0630
emphasises the arrangement. Add clear words such as confirmed, planned or subject to weather when the
status matters.
Form the negative and question
Will not + base verb: We will not enter yet. Will + subject + base verb: Will visibility improve? For going to: Are
we going to secure the deck? Do not put -s or -ing directly after will.
Practice instructions specify the target
</x:v>
      </x:c>
      <x:c r="H1957" s="8" t="str">
        <x:v>77</x:v>
      </x:c>
      <x:c r="I1957" s="8" t="str">
        <x:v>Maritime English 3.17 Plus, First Edition 2026, PDF page 77</x:v>
      </x:c>
      <x:c r="J1957" s="8" t="str">
        <x:v>u4-p83-visual</x:v>
      </x:c>
      <x:c r="K1957" s="8" t="str"/>
    </x:row>
    <x:row r="1958" ht="334" customHeight="1">
      <x:c r="A1958" s="21" t="n">
        <x:v>2</x:v>
      </x:c>
      <x:c r="B1958" s="21" t="n">
        <x:v>2</x:v>
      </x:c>
      <x:c r="C1958" s="8" t="str">
        <x:v>Simulator desk — Plot the position you hear</x:v>
      </x:c>
      <x:c r="D1958" s="8" t="str">
        <x:v>Reference page 77: Talking about the future</x:v>
      </x:c>
      <x:c r="E1958" s="21" t="n">
        <x:v>3</x:v>
      </x:c>
      <x:c r="F1958" s="21" t="n">
        <x:v>3</x:v>
      </x:c>
      <x:c r="G1958" s="8" t="str">
        <x:v>When an exercise asks for present continuous, use that form to show the arrangement. This is a
transformation task, not a claim that another grammatical future form is an error. A forecast remains a
prediction, not a completed observation.
Examples are for language learning. Sources: S1; S6.
  CLASS NOTES</x:v>
      </x:c>
      <x:c r="H1958" s="8" t="str">
        <x:v>77</x:v>
      </x:c>
      <x:c r="I1958" s="8" t="str">
        <x:v>Maritime English 3.17 Plus, First Edition 2026, PDF page 77</x:v>
      </x:c>
      <x:c r="J1958" s="8" t="str">
        <x:v>u4-p83-visual</x:v>
      </x:c>
      <x:c r="K1958" s="8" t="str"/>
    </x:row>
    <x:row r="1959" ht="334" customHeight="1">
      <x:c r="A1959" s="21" t="n">
        <x:v>2</x:v>
      </x:c>
      <x:c r="B1959" s="21" t="n">
        <x:v>2</x:v>
      </x:c>
      <x:c r="C1959" s="8" t="str">
        <x:v>Simulator desk — Plot the position you hear</x:v>
      </x:c>
      <x:c r="D1959" s="8" t="str">
        <x:v>Reference page 84: Position cards and a weather extract</x:v>
      </x:c>
      <x:c r="E1959" s="21" t="n">
        <x:v>1</x:v>
      </x:c>
      <x:c r="F1959" s="21" t="n">
        <x:v>3</x:v>
      </x:c>
      <x:c r="G1959"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1959" s="8" t="str">
        <x:v>84</x:v>
      </x:c>
      <x:c r="I1959" s="8" t="str">
        <x:v>Maritime English 3.17 Plus, First Edition 2026, PDF page 84</x:v>
      </x:c>
      <x:c r="J1959" s="8" t="str">
        <x:v>u4-p83-visual</x:v>
      </x:c>
      <x:c r="K1959" s="8" t="str"/>
    </x:row>
    <x:row r="1960" ht="334" customHeight="1">
      <x:c r="A1960" s="21" t="n">
        <x:v>2</x:v>
      </x:c>
      <x:c r="B1960" s="21" t="n">
        <x:v>2</x:v>
      </x:c>
      <x:c r="C1960" s="8" t="str">
        <x:v>Simulator desk — Plot the position you hear</x:v>
      </x:c>
      <x:c r="D1960" s="8" t="str">
        <x:v>Reference page 84: Position cards and a weather extract</x:v>
      </x:c>
      <x:c r="E1960" s="21" t="n">
        <x:v>2</x:v>
      </x:c>
      <x:c r="F1960" s="21" t="n">
        <x:v>3</x:v>
      </x:c>
      <x:c r="G1960"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1960" s="8" t="str">
        <x:v>84</x:v>
      </x:c>
      <x:c r="I1960" s="8" t="str">
        <x:v>Maritime English 3.17 Plus, First Edition 2026, PDF page 84</x:v>
      </x:c>
      <x:c r="J1960" s="8" t="str">
        <x:v>u4-p83-visual</x:v>
      </x:c>
      <x:c r="K1960" s="8" t="str"/>
    </x:row>
    <x:row r="1961" ht="334" customHeight="1">
      <x:c r="A1961" s="21" t="n">
        <x:v>2</x:v>
      </x:c>
      <x:c r="B1961" s="21" t="n">
        <x:v>2</x:v>
      </x:c>
      <x:c r="C1961" s="8" t="str">
        <x:v>Simulator desk — Plot the position you hear</x:v>
      </x:c>
      <x:c r="D1961" s="8" t="str">
        <x:v>Reference page 84: Position cards and a weather extract</x:v>
      </x:c>
      <x:c r="E1961" s="21" t="n">
        <x:v>3</x:v>
      </x:c>
      <x:c r="F1961" s="21" t="n">
        <x:v>3</x:v>
      </x:c>
      <x:c r="G1961" s="8" t="str">
        <x:v> Reporting commitments            Deck inspection 1500; review 1530; engine readiness report 1545.
V4.1. Write a three-sentence summary: an observation, a forecast and the revised ETA.
  CLASS NOTES</x:v>
      </x:c>
      <x:c r="H1961" s="8" t="str">
        <x:v>84</x:v>
      </x:c>
      <x:c r="I1961" s="8" t="str">
        <x:v>Maritime English 3.17 Plus, First Edition 2026, PDF page 84</x:v>
      </x:c>
      <x:c r="J1961" s="8" t="str">
        <x:v>u4-p83-visual</x:v>
      </x:c>
      <x:c r="K1961" s="8" t="str"/>
    </x:row>
    <x:row r="1962" ht="334" customHeight="1">
      <x:c r="A1962" s="21" t="n">
        <x:v>2</x:v>
      </x:c>
      <x:c r="B1962" s="21" t="n">
        <x:v>2</x:v>
      </x:c>
      <x:c r="C1962" s="8" t="str">
        <x:v>Simulator desk — Position cards and a weather extract</x:v>
      </x:c>
      <x:c r="D1962" s="8" t="str">
        <x:v>Source passage</x:v>
      </x:c>
      <x:c r="E1962" s="21" t="n">
        <x:v>1</x:v>
      </x:c>
      <x:c r="F1962" s="21" t="n">
        <x:v>3</x:v>
      </x:c>
      <x:c r="G1962" s="8" t="str">
        <x:v>PDF PAGE 84
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x:v>
      </x:c>
      <x:c r="H1962" s="8" t="str">
        <x:v>84</x:v>
      </x:c>
      <x:c r="I1962" s="8" t="str">
        <x:v>Maritime English 3.17 Plus, First Edition 2026, PDF page 84</x:v>
      </x:c>
      <x:c r="J1962" s="8" t="str">
        <x:v>u4-p84-visual</x:v>
      </x:c>
      <x:c r="K1962" s="8" t="str"/>
    </x:row>
    <x:row r="1963" ht="334" customHeight="1">
      <x:c r="A1963" s="21" t="n">
        <x:v>2</x:v>
      </x:c>
      <x:c r="B1963" s="21" t="n">
        <x:v>2</x:v>
      </x:c>
      <x:c r="C1963" s="8" t="str">
        <x:v>Simulator desk — Position cards and a weather extract</x:v>
      </x:c>
      <x:c r="D1963" s="8" t="str">
        <x:v>Source passage</x:v>
      </x:c>
      <x:c r="E1963" s="21" t="n">
        <x:v>2</x:v>
      </x:c>
      <x:c r="F1963" s="21" t="n">
        <x:v>3</x:v>
      </x:c>
      <x:c r="G1963" s="8" t="str">
        <x:v> 5        00°05′ N                                         100°04′ E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1963" s="8" t="str">
        <x:v>84</x:v>
      </x:c>
      <x:c r="I1963" s="8" t="str">
        <x:v>Maritime English 3.17 Plus, First Edition 2026, PDF page 84</x:v>
      </x:c>
      <x:c r="J1963" s="8" t="str">
        <x:v>u4-p84-visual</x:v>
      </x:c>
      <x:c r="K1963" s="8" t="str"/>
    </x:row>
    <x:row r="1964" ht="334" customHeight="1">
      <x:c r="A1964" s="21" t="n">
        <x:v>2</x:v>
      </x:c>
      <x:c r="B1964" s="21" t="n">
        <x:v>2</x:v>
      </x:c>
      <x:c r="C1964" s="8" t="str">
        <x:v>Simulator desk — Position cards and a weather extract</x:v>
      </x:c>
      <x:c r="D1964" s="8" t="str">
        <x:v>Source passage</x:v>
      </x:c>
      <x:c r="E1964" s="21" t="n">
        <x:v>3</x:v>
      </x:c>
      <x:c r="F1964" s="21" t="n">
        <x:v>3</x:v>
      </x:c>
      <x:c r="G1964" s="8" t="str">
        <x:v>
 Reporting commitments            Deck inspection 1500; review 1530; engine readiness report 1545.
V4.1. Write a three-sentence summary: an observation, a forecast and the revised ETA.
  CLASS NOTES</x:v>
      </x:c>
      <x:c r="H1964" s="8" t="str">
        <x:v>84</x:v>
      </x:c>
      <x:c r="I1964" s="8" t="str">
        <x:v>Maritime English 3.17 Plus, First Edition 2026, PDF page 84</x:v>
      </x:c>
      <x:c r="J1964" s="8" t="str">
        <x:v>u4-p84-visual</x:v>
      </x:c>
      <x:c r="K1964" s="8" t="str"/>
    </x:row>
    <x:row r="1965" ht="334" customHeight="1">
      <x:c r="A1965" s="21" t="n">
        <x:v>2</x:v>
      </x:c>
      <x:c r="B1965" s="21" t="n">
        <x:v>2</x:v>
      </x:c>
      <x:c r="C1965" s="8" t="str">
        <x:v>Simulator desk — Position cards and a weather extract</x:v>
      </x:c>
      <x:c r="D1965" s="8" t="str">
        <x:v>Reference page 84: Position cards and a weather extract</x:v>
      </x:c>
      <x:c r="E1965" s="21" t="n">
        <x:v>1</x:v>
      </x:c>
      <x:c r="F1965" s="21" t="n">
        <x:v>3</x:v>
      </x:c>
      <x:c r="G1965"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1965" s="8" t="str">
        <x:v>84</x:v>
      </x:c>
      <x:c r="I1965" s="8" t="str">
        <x:v>Maritime English 3.17 Plus, First Edition 2026, PDF page 84</x:v>
      </x:c>
      <x:c r="J1965" s="8" t="str">
        <x:v>u4-p84-visual</x:v>
      </x:c>
      <x:c r="K1965" s="8" t="str"/>
    </x:row>
    <x:row r="1966" ht="334" customHeight="1">
      <x:c r="A1966" s="21" t="n">
        <x:v>2</x:v>
      </x:c>
      <x:c r="B1966" s="21" t="n">
        <x:v>2</x:v>
      </x:c>
      <x:c r="C1966" s="8" t="str">
        <x:v>Simulator desk — Position cards and a weather extract</x:v>
      </x:c>
      <x:c r="D1966" s="8" t="str">
        <x:v>Reference page 84: Position cards and a weather extract</x:v>
      </x:c>
      <x:c r="E1966" s="21" t="n">
        <x:v>2</x:v>
      </x:c>
      <x:c r="F1966" s="21" t="n">
        <x:v>3</x:v>
      </x:c>
      <x:c r="G1966"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1966" s="8" t="str">
        <x:v>84</x:v>
      </x:c>
      <x:c r="I1966" s="8" t="str">
        <x:v>Maritime English 3.17 Plus, First Edition 2026, PDF page 84</x:v>
      </x:c>
      <x:c r="J1966" s="8" t="str">
        <x:v>u4-p84-visual</x:v>
      </x:c>
      <x:c r="K1966" s="8" t="str"/>
    </x:row>
    <x:row r="1967" ht="334" customHeight="1">
      <x:c r="A1967" s="21" t="n">
        <x:v>2</x:v>
      </x:c>
      <x:c r="B1967" s="21" t="n">
        <x:v>2</x:v>
      </x:c>
      <x:c r="C1967" s="8" t="str">
        <x:v>Simulator desk — Position cards and a weather extract</x:v>
      </x:c>
      <x:c r="D1967" s="8" t="str">
        <x:v>Reference page 84: Position cards and a weather extract</x:v>
      </x:c>
      <x:c r="E1967" s="21" t="n">
        <x:v>3</x:v>
      </x:c>
      <x:c r="F1967" s="21" t="n">
        <x:v>3</x:v>
      </x:c>
      <x:c r="G1967" s="8" t="str">
        <x:v> Reporting commitments            Deck inspection 1500; review 1530; engine readiness report 1545.
V4.1. Write a three-sentence summary: an observation, a forecast and the revised ETA.
  CLASS NOTES</x:v>
      </x:c>
      <x:c r="H1967" s="8" t="str">
        <x:v>84</x:v>
      </x:c>
      <x:c r="I1967" s="8" t="str">
        <x:v>Maritime English 3.17 Plus, First Edition 2026, PDF page 84</x:v>
      </x:c>
      <x:c r="J1967" s="8" t="str">
        <x:v>u4-p84-visual</x:v>
      </x:c>
      <x:c r="K1967" s="8" t="str"/>
    </x:row>
    <x:row r="1968" ht="334" customHeight="1">
      <x:c r="A1968" s="21" t="n">
        <x:v>2</x:v>
      </x:c>
      <x:c r="B1968" s="21" t="n">
        <x:v>2</x:v>
      </x:c>
      <x:c r="C1968" s="8" t="str">
        <x:v>Simulator desk — Position cards and a weather extract</x:v>
      </x:c>
      <x:c r="D1968" s="8" t="str">
        <x:v>Reference page 72: The Noon Position and the Forecast</x:v>
      </x:c>
      <x:c r="E1968" s="21" t="n">
        <x:v>1</x:v>
      </x:c>
      <x:c r="F1968" s="21" t="n">
        <x:v>3</x:v>
      </x:c>
      <x:c r="G1968" s="8" t="str">
        <x:v>UNIT 4 | B READING AND LISTENING
The Noon Position and the Forecast
  The situation
  Noon on 4 March. These classroom calculations assume constant speed along the remaining route and no
  additional delay. Real passage decisions require the full navigational assessment.
MASTER What is our noon position?
SECOND OFFICER Latitude one one degrees four zero minutes North; longitude one zero zero degrees one
two minutes East. Distance run in the last twenty-four hours is three zero two decimal five nautical miles.
MASTER What are the present heading and speed?
SECOND OFFICER Heading zero eight five degrees gyro; speed twelve decimal four knots. We have two two
nine decimal four nautical miles to run along the remaining route.
</x:v>
      </x:c>
      <x:c r="H1968" s="8" t="str">
        <x:v>72</x:v>
      </x:c>
      <x:c r="I1968" s="8" t="str">
        <x:v>Maritime English 3.17 Plus, First Edition 2026, PDF page 72</x:v>
      </x:c>
      <x:c r="J1968" s="8" t="str">
        <x:v>u4-p84-visual</x:v>
      </x:c>
      <x:c r="K1968" s="8" t="str"/>
    </x:row>
    <x:row r="1969" ht="334" customHeight="1">
      <x:c r="A1969" s="21" t="n">
        <x:v>2</x:v>
      </x:c>
      <x:c r="B1969" s="21" t="n">
        <x:v>2</x:v>
      </x:c>
      <x:c r="C1969" s="8" t="str">
        <x:v>Simulator desk — Position cards and a weather extract</x:v>
      </x:c>
      <x:c r="D1969" s="8" t="str">
        <x:v>Reference page 72: The Noon Position and the Forecast</x:v>
      </x:c>
      <x:c r="E1969" s="21" t="n">
        <x:v>2</x:v>
      </x:c>
      <x:c r="F1969" s="21" t="n">
        <x:v>3</x:v>
      </x:c>
      <x:c r="G1969" s="8" t="str">
        <x:v>MASTER What is the forecast for tonight?
SECOND OFFICER Wind south-west force five now, increasing to force seven after midnight. The sea is
moderate, becoming rough, with a north-easterly swell of about two metres.
MASTER And visibility?
SECOND OFFICER Six nautical miles now. The forecast gives two nautical miles or less in rain squalls
between 0200 and 0600.
MASTER We are going to secure movable objects and check the hatch cleats before 1700. Inform the Chief
Officer and the engine room. What is the ETA?
SECOND OFFICER At twelve decimal four knots, 0630 tomorrow. If we maintain that speed until midnight and
then reduce to eight knots, the calculated ETA is about 1005 tomorrow.
MASTER Send the later planning estimate to the agent and state the speed assumption. I will review the
course and speed at 0400 if the motion becomes bad.
</x:v>
      </x:c>
      <x:c r="H1969" s="8" t="str">
        <x:v>72</x:v>
      </x:c>
      <x:c r="I1969" s="8" t="str">
        <x:v>Maritime English 3.17 Plus, First Edition 2026, PDF page 72</x:v>
      </x:c>
      <x:c r="J1969" s="8" t="str">
        <x:v>u4-p84-visual</x:v>
      </x:c>
      <x:c r="K1969" s="8" t="str"/>
    </x:row>
    <x:row r="1970" ht="334" customHeight="1">
      <x:c r="A1970" s="21" t="n">
        <x:v>2</x:v>
      </x:c>
      <x:c r="B1970" s="21" t="n">
        <x:v>2</x:v>
      </x:c>
      <x:c r="C1970" s="8" t="str">
        <x:v>Simulator desk — Position cards and a weather extract</x:v>
      </x:c>
      <x:c r="D1970" s="8" t="str">
        <x:v>Reference page 72: The Noon Position and the Forecast</x:v>
      </x:c>
      <x:c r="E1970" s="21" t="n">
        <x:v>3</x:v>
      </x:c>
      <x:c r="F1970" s="21" t="n">
        <x:v>3</x:v>
      </x:c>
      <x:c r="G1970" s="8" t="str">
        <x:v>
SECOND OFFICER Understood. I will record the forecast, the planned actions and the ETA assumptions
separately.
Original classroom dialogue adapted from the supplied manuscript. Operational data are fictional; this is not a complete operating procedure.
Arithmetic: 229.4 / 12.4 = 18.5 h. At midnight, 80.6 NM remain; at 8 kn this is about 10 h 05 min. Future forms: S6.
  CLASS NOTES</x:v>
      </x:c>
      <x:c r="H1970" s="8" t="str">
        <x:v>72</x:v>
      </x:c>
      <x:c r="I1970" s="8" t="str">
        <x:v>Maritime English 3.17 Plus, First Edition 2026, PDF page 72</x:v>
      </x:c>
      <x:c r="J1970" s="8" t="str">
        <x:v>u4-p84-visual</x:v>
      </x:c>
      <x:c r="K1970" s="8" t="str"/>
    </x:row>
    <x:row r="1971" ht="334" customHeight="1">
      <x:c r="A1971" s="21" t="n">
        <x:v>2</x:v>
      </x:c>
      <x:c r="B1971" s="21" t="n">
        <x:v>2</x:v>
      </x:c>
      <x:c r="C1971" s="8" t="str">
        <x:v>Simulator desk — Position cards and a weather extract</x:v>
      </x:c>
      <x:c r="D1971" s="8" t="str">
        <x:v>Reference page 77: Talking about the future</x:v>
      </x:c>
      <x:c r="E1971" s="21" t="n">
        <x:v>1</x:v>
      </x:c>
      <x:c r="F1971" s="21" t="n">
        <x:v>3</x:v>
      </x:c>
      <x:c r="G1971" s="8" t="str">
        <x:v>UNIT 4 | C GRAMMAR - FORMS AND MEANING
Talking about the future
Will, going to, the present continuous and the present simple can all refer to the future. Their meanings
overlap. A form may emphasise a decision, plan, prediction, arrangement or timetable; it does not by itself
prove that a plan is fixed or changeable.
 Emphasis            Form                      Example
 Decision / offer now          will + base verb                                I will call the pilot station now.
  Prediction / expectation      will + base verb                        Visibility will improve, according to the forecast.
  Existing intention           am/is/are going to + base verb   We are going to check the deck, as agreed.
  Prediction from evidence   am/is/are going to + base verb    Those dark clouds suggest it is going to rain.
</x:v>
      </x:c>
      <x:c r="H1971" s="8" t="str">
        <x:v>77</x:v>
      </x:c>
      <x:c r="I1971" s="8" t="str">
        <x:v>Maritime English 3.17 Plus, First Edition 2026, PDF page 77</x:v>
      </x:c>
      <x:c r="J1971" s="8" t="str">
        <x:v>u4-p84-visual</x:v>
      </x:c>
      <x:c r="K1971" s="8" t="str"/>
    </x:row>
    <x:row r="1972" ht="334" customHeight="1">
      <x:c r="A1972" s="21" t="n">
        <x:v>2</x:v>
      </x:c>
      <x:c r="B1972" s="21" t="n">
        <x:v>2</x:v>
      </x:c>
      <x:c r="C1972" s="8" t="str">
        <x:v>Simulator desk — Position cards and a weather extract</x:v>
      </x:c>
      <x:c r="D1972" s="8" t="str">
        <x:v>Reference page 77: Talking about the future</x:v>
      </x:c>
      <x:c r="E1972" s="21" t="n">
        <x:v>2</x:v>
      </x:c>
      <x:c r="F1972" s="21" t="n">
        <x:v>3</x:v>
      </x:c>
      <x:c r="G1972" s="8" t="str">
        <x:v> Arranged future event      am/is/are + verb-ing + future     The inspector is arriving at 1000 tomorrow.
                            time
 Timetable                 present simple                The briefing starts at 0900 tomorrow.
Check the whole message
The pilot will board at 0630 can be grammatical even when boarding is arranged. The pilot is boarding at 0630
emphasises the arrangement. Add clear words such as confirmed, planned or subject to weather when the
status matters.
Form the negative and question
Will not + base verb: We will not enter yet. Will + subject + base verb: Will visibility improve? For going to: Are
we going to secure the deck? Do not put -s or -ing directly after will.
Practice instructions specify the target
</x:v>
      </x:c>
      <x:c r="H1972" s="8" t="str">
        <x:v>77</x:v>
      </x:c>
      <x:c r="I1972" s="8" t="str">
        <x:v>Maritime English 3.17 Plus, First Edition 2026, PDF page 77</x:v>
      </x:c>
      <x:c r="J1972" s="8" t="str">
        <x:v>u4-p84-visual</x:v>
      </x:c>
      <x:c r="K1972" s="8" t="str"/>
    </x:row>
    <x:row r="1973" ht="334" customHeight="1">
      <x:c r="A1973" s="21" t="n">
        <x:v>2</x:v>
      </x:c>
      <x:c r="B1973" s="21" t="n">
        <x:v>2</x:v>
      </x:c>
      <x:c r="C1973" s="8" t="str">
        <x:v>Simulator desk — Position cards and a weather extract</x:v>
      </x:c>
      <x:c r="D1973" s="8" t="str">
        <x:v>Reference page 77: Talking about the future</x:v>
      </x:c>
      <x:c r="E1973" s="21" t="n">
        <x:v>3</x:v>
      </x:c>
      <x:c r="F1973" s="21" t="n">
        <x:v>3</x:v>
      </x:c>
      <x:c r="G1973" s="8" t="str">
        <x:v>When an exercise asks for present continuous, use that form to show the arrangement. This is a
transformation task, not a claim that another grammatical future form is an error. A forecast remains a
prediction, not a completed observation.
Examples are for language learning. Sources: S1; S6.
  CLASS NOTES</x:v>
      </x:c>
      <x:c r="H1973" s="8" t="str">
        <x:v>77</x:v>
      </x:c>
      <x:c r="I1973" s="8" t="str">
        <x:v>Maritime English 3.17 Plus, First Edition 2026, PDF page 77</x:v>
      </x:c>
      <x:c r="J1973" s="8" t="str">
        <x:v>u4-p84-visual</x:v>
      </x:c>
      <x:c r="K1973" s="8" t="str"/>
    </x:row>
    <x:row r="1974" ht="334" customHeight="1">
      <x:c r="A1974" s="21" t="n">
        <x:v>2</x:v>
      </x:c>
      <x:c r="B1974" s="21" t="n">
        <x:v>2</x:v>
      </x:c>
      <x:c r="C1974" s="8" t="str">
        <x:v>Simulator desk — Position cards and a weather extract</x:v>
      </x:c>
      <x:c r="D1974" s="8" t="str">
        <x:v>Reference page 83: Plot the position you hear</x:v>
      </x:c>
      <x:c r="E1974" s="21" t="n">
        <x:v>1</x:v>
      </x:c>
      <x:c r="F1974" s="21" t="n">
        <x:v>3</x:v>
      </x:c>
      <x:c r="G1974"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1974" s="8" t="str">
        <x:v>83</x:v>
      </x:c>
      <x:c r="I1974" s="8" t="str">
        <x:v>Maritime English 3.17 Plus, First Edition 2026, PDF page 83</x:v>
      </x:c>
      <x:c r="J1974" s="8" t="str">
        <x:v>u4-p84-visual</x:v>
      </x:c>
      <x:c r="K1974" s="8" t="str"/>
    </x:row>
    <x:row r="1975" ht="334" customHeight="1">
      <x:c r="A1975" s="21" t="n">
        <x:v>2</x:v>
      </x:c>
      <x:c r="B1975" s="21" t="n">
        <x:v>2</x:v>
      </x:c>
      <x:c r="C1975" s="8" t="str">
        <x:v>Simulator desk — Position cards and a weather extract</x:v>
      </x:c>
      <x:c r="D1975" s="8" t="str">
        <x:v>Reference page 83: Plot the position you hear</x:v>
      </x:c>
      <x:c r="E1975" s="21" t="n">
        <x:v>2</x:v>
      </x:c>
      <x:c r="F1975" s="21" t="n">
        <x:v>3</x:v>
      </x:c>
      <x:c r="G1975" s="8" t="str">
        <x:v>00°01′ N
00°00′ N
            00′             01′             02′             03′             04′             05′             06′
                                   Longitude 100° East
LANGUAGE TRAINING ONLY - NOT FOR NAVIGATION. Simplified local scale: one grid interval = one nautical mile. Buoy R: 00°02′ N,
100°02′ E.
 Position          Latitude received                             Longitude received
 1
 2
 3
</x:v>
      </x:c>
      <x:c r="H1975" s="8" t="str">
        <x:v>83</x:v>
      </x:c>
      <x:c r="I1975" s="8" t="str">
        <x:v>Maritime English 3.17 Plus, First Edition 2026, PDF page 83</x:v>
      </x:c>
      <x:c r="J1975" s="8" t="str">
        <x:v>u4-p84-visual</x:v>
      </x:c>
      <x:c r="K1975" s="8" t="str"/>
    </x:row>
    <x:row r="1976" ht="334" customHeight="1">
      <x:c r="A1976" s="21" t="n">
        <x:v>2</x:v>
      </x:c>
      <x:c r="B1976" s="21" t="n">
        <x:v>2</x:v>
      </x:c>
      <x:c r="C1976" s="8" t="str">
        <x:v>Simulator desk — Position cards and a weather extract</x:v>
      </x:c>
      <x:c r="D1976" s="8" t="str">
        <x:v>Reference page 83: Plot the position you hear</x:v>
      </x:c>
      <x:c r="E1976" s="21" t="n">
        <x:v>3</x:v>
      </x:c>
      <x:c r="F1976" s="21" t="n">
        <x:v>3</x:v>
      </x:c>
      <x:c r="G1976" s="8" t="str">
        <x:v>
 4
 5
 6</x:v>
      </x:c>
      <x:c r="H1976" s="8" t="str">
        <x:v>83</x:v>
      </x:c>
      <x:c r="I1976" s="8" t="str">
        <x:v>Maritime English 3.17 Plus, First Edition 2026, PDF page 83</x:v>
      </x:c>
      <x:c r="J1976" s="8" t="str">
        <x:v>u4-p84-visual</x:v>
      </x:c>
      <x:c r="K1976" s="8" t="str"/>
    </x:row>
    <x:row r="1977" ht="334" customHeight="1">
      <x:c r="A1977" s="21" t="n">
        <x:v>2</x:v>
      </x:c>
      <x:c r="B1977" s="21" t="n">
        <x:v>2</x:v>
      </x:c>
      <x:c r="C1977" s="8" t="str">
        <x:v>Position, Weather and Passage — workbook · round 1</x:v>
      </x:c>
      <x:c r="D1977" s="8" t="str">
        <x:v>Source passage</x:v>
      </x:c>
      <x:c r="E1977" s="21" t="n">
        <x:v>1</x:v>
      </x:c>
      <x:c r="F1977" s="21" t="n">
        <x:v>3</x:v>
      </x:c>
      <x:c r="G1977" s="8" t="str">
        <x:v>PDF PAGE 85
NAME:                          CLASS:                   DATE:
  F  WORKSHEET
Part 1 - Match the term to its meaning.
  1.  latitude                                                          a. The distance to an object
  2.  bearing                                                          b.  Distance north or south of the equator
  3.  range                                                                c.  Water between the keel and the seabed
  4.  force                                                            d. A step on the Beaufort wind scale
  5.  swell                                                            e. The approved plan for the voyage
  6.  visibility                                                                                       f. The direction of one point from another
</x:v>
      </x:c>
      <x:c r="H1977" s="8" t="str">
        <x:v>85</x:v>
      </x:c>
      <x:c r="I1977" s="8" t="str">
        <x:v>Maritime English 3.17 Plus, First Edition 2026, PDF page 85</x:v>
      </x:c>
      <x:c r="J1977" s="8" t="str">
        <x:v>u4-p85-round-1</x:v>
      </x:c>
      <x:c r="K1977" s="8" t="str"/>
    </x:row>
    <x:row r="1978" ht="334" customHeight="1">
      <x:c r="A1978" s="21" t="n">
        <x:v>2</x:v>
      </x:c>
      <x:c r="B1978" s="21" t="n">
        <x:v>2</x:v>
      </x:c>
      <x:c r="C1978" s="8" t="str">
        <x:v>Position, Weather and Passage — workbook · round 1</x:v>
      </x:c>
      <x:c r="D1978" s="8" t="str">
        <x:v>Source passage</x:v>
      </x:c>
      <x:c r="E1978" s="21" t="n">
        <x:v>2</x:v>
      </x:c>
      <x:c r="F1978" s="21" t="n">
        <x:v>3</x:v>
      </x:c>
      <x:c r="G1978" s="8" t="str">
        <x:v>
  7.  under keel clearance                                           g. The greatest distance objects can be seen
  8. passage plan                                                   h. Long waves from a distant weather system
Part 2 - Complete each sentence with one word.
  1. My ________ is nine point six metres, so I require the deep-water channel.
  2. Wind south-west, ________ seven, increasing after midnight.
  3.  Visibility is expected to ________ to two miles in rain squalls.
  4.  Report when you are ________ of the fairway buoy.
  5. My ________ at the pilot station is zero six three zero hours.
  6.   I ________ alter course to starboard at 0400 if the motion becomes bad.
</x:v>
      </x:c>
      <x:c r="H1978" s="8" t="str">
        <x:v>85</x:v>
      </x:c>
      <x:c r="I1978" s="8" t="str">
        <x:v>Maritime English 3.17 Plus, First Edition 2026, PDF page 85</x:v>
      </x:c>
      <x:c r="J1978" s="8" t="str">
        <x:v>u4-p85-round-1</x:v>
      </x:c>
      <x:c r="K1978" s="8" t="str"/>
    </x:row>
    <x:row r="1979" ht="334" customHeight="1">
      <x:c r="A1979" s="21" t="n">
        <x:v>2</x:v>
      </x:c>
      <x:c r="B1979" s="21" t="n">
        <x:v>2</x:v>
      </x:c>
      <x:c r="C1979" s="8" t="str">
        <x:v>Position, Weather and Passage — workbook · round 1</x:v>
      </x:c>
      <x:c r="D1979" s="8" t="str">
        <x:v>Source passage</x:v>
      </x:c>
      <x:c r="E1979" s="21" t="n">
        <x:v>3</x:v>
      </x:c>
      <x:c r="F1979" s="21" t="n">
        <x:v>3</x:v>
      </x:c>
      <x:c r="G1979" s="8" t="str">
        <x:v>
  NOTES</x:v>
      </x:c>
      <x:c r="H1979" s="8" t="str">
        <x:v>85</x:v>
      </x:c>
      <x:c r="I1979" s="8" t="str">
        <x:v>Maritime English 3.17 Plus, First Edition 2026, PDF page 85</x:v>
      </x:c>
      <x:c r="J1979" s="8" t="str">
        <x:v>u4-p85-round-1</x:v>
      </x:c>
      <x:c r="K1979" s="8" t="str"/>
    </x:row>
    <x:row r="1980" ht="334" customHeight="1">
      <x:c r="A1980" s="21" t="n">
        <x:v>2</x:v>
      </x:c>
      <x:c r="B1980" s="21" t="n">
        <x:v>2</x:v>
      </x:c>
      <x:c r="C1980" s="8" t="str">
        <x:v>Position, Weather and Passage — workbook · round 1</x:v>
      </x:c>
      <x:c r="D1980" s="8" t="str">
        <x:v>Reference page 85: Position, Weather and Passage — workbook</x:v>
      </x:c>
      <x:c r="E1980" s="21" t="n">
        <x:v>1</x:v>
      </x:c>
      <x:c r="F1980" s="21" t="n">
        <x:v>3</x:v>
      </x:c>
      <x:c r="G1980" s="8" t="str">
        <x:v>NAME:                          CLASS:                   DATE:
  F  WORKSHEET
Part 1 - Match the term to its meaning.
  1.  latitude                                                          a. The distance to an object
  2.  bearing                                                          b.  Distance north or south of the equator
  3.  range                                                                c.  Water between the keel and the seabed
  4.  force                                                            d. A step on the Beaufort wind scale
  5.  swell                                                            e. The approved plan for the voyage
  6.  visibility                                                                                       f. The direction of one point from another
</x:v>
      </x:c>
      <x:c r="H1980" s="8" t="str">
        <x:v>85</x:v>
      </x:c>
      <x:c r="I1980" s="8" t="str">
        <x:v>Maritime English 3.17 Plus, First Edition 2026, PDF page 85</x:v>
      </x:c>
      <x:c r="J1980" s="8" t="str">
        <x:v>u4-p85-round-1</x:v>
      </x:c>
      <x:c r="K1980" s="8" t="str"/>
    </x:row>
    <x:row r="1981" ht="334" customHeight="1">
      <x:c r="A1981" s="21" t="n">
        <x:v>2</x:v>
      </x:c>
      <x:c r="B1981" s="21" t="n">
        <x:v>2</x:v>
      </x:c>
      <x:c r="C1981" s="8" t="str">
        <x:v>Position, Weather and Passage — workbook · round 1</x:v>
      </x:c>
      <x:c r="D1981" s="8" t="str">
        <x:v>Reference page 85: Position, Weather and Passage — workbook</x:v>
      </x:c>
      <x:c r="E1981" s="21" t="n">
        <x:v>2</x:v>
      </x:c>
      <x:c r="F1981" s="21" t="n">
        <x:v>3</x:v>
      </x:c>
      <x:c r="G1981" s="8" t="str">
        <x:v>  7.  under keel clearance                                           g. The greatest distance objects can be seen
  8. passage plan                                                   h. Long waves from a distant weather system
Part 2 - Complete each sentence with one word.
  1. My ________ is nine point six metres, so I require the deep-water channel.
  2. Wind south-west, ________ seven, increasing after midnight.
  3.  Visibility is expected to ________ to two miles in rain squalls.
  4.  Report when you are ________ of the fairway buoy.
  5. My ________ at the pilot station is zero six three zero hours.
  6.   I ________ alter course to starboard at 0400 if the motion becomes bad.
</x:v>
      </x:c>
      <x:c r="H1981" s="8" t="str">
        <x:v>85</x:v>
      </x:c>
      <x:c r="I1981" s="8" t="str">
        <x:v>Maritime English 3.17 Plus, First Edition 2026, PDF page 85</x:v>
      </x:c>
      <x:c r="J1981" s="8" t="str">
        <x:v>u4-p85-round-1</x:v>
      </x:c>
      <x:c r="K1981" s="8" t="str"/>
    </x:row>
    <x:row r="1982" ht="334" customHeight="1">
      <x:c r="A1982" s="21" t="n">
        <x:v>2</x:v>
      </x:c>
      <x:c r="B1982" s="21" t="n">
        <x:v>2</x:v>
      </x:c>
      <x:c r="C1982" s="8" t="str">
        <x:v>Position, Weather and Passage — workbook · round 1</x:v>
      </x:c>
      <x:c r="D1982" s="8" t="str">
        <x:v>Reference page 85: Position, Weather and Passage — workbook</x:v>
      </x:c>
      <x:c r="E1982" s="21" t="n">
        <x:v>3</x:v>
      </x:c>
      <x:c r="F1982" s="21" t="n">
        <x:v>3</x:v>
      </x:c>
      <x:c r="G1982" s="8" t="str">
        <x:v>  NOTES</x:v>
      </x:c>
      <x:c r="H1982" s="8" t="str">
        <x:v>85</x:v>
      </x:c>
      <x:c r="I1982" s="8" t="str">
        <x:v>Maritime English 3.17 Plus, First Edition 2026, PDF page 85</x:v>
      </x:c>
      <x:c r="J1982" s="8" t="str">
        <x:v>u4-p85-round-1</x:v>
      </x:c>
      <x:c r="K1982" s="8" t="str"/>
    </x:row>
    <x:row r="1983" ht="334" customHeight="1">
      <x:c r="A1983" s="21" t="n">
        <x:v>2</x:v>
      </x:c>
      <x:c r="B1983" s="21" t="n">
        <x:v>2</x:v>
      </x:c>
      <x:c r="C1983" s="8" t="str">
        <x:v>Position, Weather and Passage — workbook · round 1</x:v>
      </x:c>
      <x:c r="D1983" s="8" t="str">
        <x:v>Reference page 71: Position, Weather and Passage — vocabulary</x:v>
      </x:c>
      <x:c r="E1983" s="21" t="n">
        <x:v>1</x:v>
      </x:c>
      <x:c r="F1983" s="21" t="n">
        <x:v>3</x:v>
      </x:c>
      <x:c r="G1983" s="8" t="str">
        <x:v>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1983" s="8" t="str">
        <x:v>71</x:v>
      </x:c>
      <x:c r="I1983" s="8" t="str">
        <x:v>Maritime English 3.17 Plus, First Edition 2026, PDF page 71</x:v>
      </x:c>
      <x:c r="J1983" s="8" t="str">
        <x:v>u4-p85-round-1</x:v>
      </x:c>
      <x:c r="K1983" s="8" t="str"/>
    </x:row>
    <x:row r="1984" ht="334" customHeight="1">
      <x:c r="A1984" s="21" t="n">
        <x:v>2</x:v>
      </x:c>
      <x:c r="B1984" s="21" t="n">
        <x:v>2</x:v>
      </x:c>
      <x:c r="C1984" s="8" t="str">
        <x:v>Position, Weather and Passage — workbook · round 1</x:v>
      </x:c>
      <x:c r="D1984" s="8" t="str">
        <x:v>Reference page 71: Position, Weather and Passage — vocabulary</x:v>
      </x:c>
      <x:c r="E1984" s="21" t="n">
        <x:v>2</x:v>
      </x:c>
      <x:c r="F1984" s="21" t="n">
        <x:v>3</x:v>
      </x:c>
      <x:c r="G1984"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1984" s="8" t="str">
        <x:v>71</x:v>
      </x:c>
      <x:c r="I1984" s="8" t="str">
        <x:v>Maritime English 3.17 Plus, First Edition 2026, PDF page 71</x:v>
      </x:c>
      <x:c r="J1984" s="8" t="str">
        <x:v>u4-p85-round-1</x:v>
      </x:c>
      <x:c r="K1984" s="8" t="str"/>
    </x:row>
    <x:row r="1985" ht="334" customHeight="1">
      <x:c r="A1985" s="21" t="n">
        <x:v>2</x:v>
      </x:c>
      <x:c r="B1985" s="21" t="n">
        <x:v>2</x:v>
      </x:c>
      <x:c r="C1985" s="8" t="str">
        <x:v>Position, Weather and Passage — workbook · round 1</x:v>
      </x:c>
      <x:c r="D1985" s="8" t="str">
        <x:v>Reference page 71: Position, Weather and Passage — vocabulary</x:v>
      </x:c>
      <x:c r="E1985" s="21" t="n">
        <x:v>3</x:v>
      </x:c>
      <x:c r="F1985" s="21" t="n">
        <x:v>3</x:v>
      </x:c>
      <x:c r="G1985"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1985" s="8" t="str">
        <x:v>71</x:v>
      </x:c>
      <x:c r="I1985" s="8" t="str">
        <x:v>Maritime English 3.17 Plus, First Edition 2026, PDF page 71</x:v>
      </x:c>
      <x:c r="J1985" s="8" t="str">
        <x:v>u4-p85-round-1</x:v>
      </x:c>
      <x:c r="K1985" s="8" t="str"/>
    </x:row>
    <x:row r="1986" ht="334" customHeight="1">
      <x:c r="A1986" s="21" t="n">
        <x:v>2</x:v>
      </x:c>
      <x:c r="B1986" s="21" t="n">
        <x:v>2</x:v>
      </x:c>
      <x:c r="C1986" s="8" t="str">
        <x:v>Position, Weather and Passage — workbook · round 1</x:v>
      </x:c>
      <x:c r="D1986" s="8" t="str">
        <x:v>Reference page 72: The Noon Position and the Forecast</x:v>
      </x:c>
      <x:c r="E1986" s="21" t="n">
        <x:v>1</x:v>
      </x:c>
      <x:c r="F1986" s="21" t="n">
        <x:v>3</x:v>
      </x:c>
      <x:c r="G1986" s="8" t="str">
        <x:v>UNIT 4 | B READING AND LISTENING
The Noon Position and the Forecast
  The situation
  Noon on 4 March. These classroom calculations assume constant speed along the remaining route and no
  additional delay. Real passage decisions require the full navigational assessment.
MASTER What is our noon position?
SECOND OFFICER Latitude one one degrees four zero minutes North; longitude one zero zero degrees one
two minutes East. Distance run in the last twenty-four hours is three zero two decimal five nautical miles.
MASTER What are the present heading and speed?
SECOND OFFICER Heading zero eight five degrees gyro; speed twelve decimal four knots. We have two two
nine decimal four nautical miles to run along the remaining route.
</x:v>
      </x:c>
      <x:c r="H1986" s="8" t="str">
        <x:v>72</x:v>
      </x:c>
      <x:c r="I1986" s="8" t="str">
        <x:v>Maritime English 3.17 Plus, First Edition 2026, PDF page 72</x:v>
      </x:c>
      <x:c r="J1986" s="8" t="str">
        <x:v>u4-p85-round-1</x:v>
      </x:c>
      <x:c r="K1986" s="8" t="str"/>
    </x:row>
    <x:row r="1987" ht="334" customHeight="1">
      <x:c r="A1987" s="21" t="n">
        <x:v>2</x:v>
      </x:c>
      <x:c r="B1987" s="21" t="n">
        <x:v>2</x:v>
      </x:c>
      <x:c r="C1987" s="8" t="str">
        <x:v>Position, Weather and Passage — workbook · round 1</x:v>
      </x:c>
      <x:c r="D1987" s="8" t="str">
        <x:v>Reference page 72: The Noon Position and the Forecast</x:v>
      </x:c>
      <x:c r="E1987" s="21" t="n">
        <x:v>2</x:v>
      </x:c>
      <x:c r="F1987" s="21" t="n">
        <x:v>3</x:v>
      </x:c>
      <x:c r="G1987" s="8" t="str">
        <x:v>MASTER What is the forecast for tonight?
SECOND OFFICER Wind south-west force five now, increasing to force seven after midnight. The sea is
moderate, becoming rough, with a north-easterly swell of about two metres.
MASTER And visibility?
SECOND OFFICER Six nautical miles now. The forecast gives two nautical miles or less in rain squalls
between 0200 and 0600.
MASTER We are going to secure movable objects and check the hatch cleats before 1700. Inform the Chief
Officer and the engine room. What is the ETA?
SECOND OFFICER At twelve decimal four knots, 0630 tomorrow. If we maintain that speed until midnight and
then reduce to eight knots, the calculated ETA is about 1005 tomorrow.
MASTER Send the later planning estimate to the agent and state the speed assumption. I will review the
course and speed at 0400 if the motion becomes bad.
</x:v>
      </x:c>
      <x:c r="H1987" s="8" t="str">
        <x:v>72</x:v>
      </x:c>
      <x:c r="I1987" s="8" t="str">
        <x:v>Maritime English 3.17 Plus, First Edition 2026, PDF page 72</x:v>
      </x:c>
      <x:c r="J1987" s="8" t="str">
        <x:v>u4-p85-round-1</x:v>
      </x:c>
      <x:c r="K1987" s="8" t="str"/>
    </x:row>
    <x:row r="1988" ht="334" customHeight="1">
      <x:c r="A1988" s="21" t="n">
        <x:v>2</x:v>
      </x:c>
      <x:c r="B1988" s="21" t="n">
        <x:v>2</x:v>
      </x:c>
      <x:c r="C1988" s="8" t="str">
        <x:v>Position, Weather and Passage — workbook · round 1</x:v>
      </x:c>
      <x:c r="D1988" s="8" t="str">
        <x:v>Reference page 72: The Noon Position and the Forecast</x:v>
      </x:c>
      <x:c r="E1988" s="21" t="n">
        <x:v>3</x:v>
      </x:c>
      <x:c r="F1988" s="21" t="n">
        <x:v>3</x:v>
      </x:c>
      <x:c r="G1988" s="8" t="str">
        <x:v>
SECOND OFFICER Understood. I will record the forecast, the planned actions and the ETA assumptions
separately.
Original classroom dialogue adapted from the supplied manuscript. Operational data are fictional; this is not a complete operating procedure.
Arithmetic: 229.4 / 12.4 = 18.5 h. At midnight, 80.6 NM remain; at 8 kn this is about 10 h 05 min. Future forms: S6.
  CLASS NOTES</x:v>
      </x:c>
      <x:c r="H1988" s="8" t="str">
        <x:v>72</x:v>
      </x:c>
      <x:c r="I1988" s="8" t="str">
        <x:v>Maritime English 3.17 Plus, First Edition 2026, PDF page 72</x:v>
      </x:c>
      <x:c r="J1988" s="8" t="str">
        <x:v>u4-p85-round-1</x:v>
      </x:c>
      <x:c r="K1988" s="8" t="str"/>
    </x:row>
    <x:row r="1989" ht="334" customHeight="1">
      <x:c r="A1989" s="21" t="n">
        <x:v>2</x:v>
      </x:c>
      <x:c r="B1989" s="21" t="n">
        <x:v>2</x:v>
      </x:c>
      <x:c r="C1989" s="8" t="str">
        <x:v>Position, Weather and Passage — workbook · round 1</x:v>
      </x:c>
      <x:c r="D1989" s="8" t="str">
        <x:v>Reference page 75: From Forecast to Passage Decision</x:v>
      </x:c>
      <x:c r="E1989" s="21" t="n">
        <x:v>1</x:v>
      </x:c>
      <x:c r="F1989" s="21" t="n">
        <x:v>3</x:v>
      </x:c>
      <x:c r="G1989" s="8" t="str">
        <x:v>UNIT 4 | B3 READING FOR MEANING
From Forecast to Passage Decision
  Before you read
  Which is a measurement: “visibility is six miles” or “visibility may decrease tonight”?
Reading focus: Distinguish observation, forecast and planned response.
A A weather report and a forecast answer different questions. A report describes conditions observed at
a stated time. A forecast describes what is expected during a future period in an area. When an officer
combines them, the record should make the difference clear.
B At 1200 LT on 18 September, MV Cedar Bay has 96 nautical miles remaining to its pilot station. Its
planning speed is 12 knots. The noon observation gives south-westerly wind force 4 and visibility of six
nautical miles. If that speed is maintained along the remaining route without delay, the passage takes
eight hours and the ETA is 2000 LT the same day.
</x:v>
      </x:c>
      <x:c r="H1989" s="8" t="str">
        <x:v>75</x:v>
      </x:c>
      <x:c r="I1989" s="8" t="str">
        <x:v>Maritime English 3.17 Plus, First Edition 2026, PDF page 75</x:v>
      </x:c>
      <x:c r="J1989" s="8" t="str">
        <x:v>u4-p85-round-1</x:v>
      </x:c>
      <x:c r="K1989" s="8" t="str"/>
    </x:row>
    <x:row r="1990" ht="334" customHeight="1">
      <x:c r="A1990" s="21" t="n">
        <x:v>2</x:v>
      </x:c>
      <x:c r="B1990" s="21" t="n">
        <x:v>2</x:v>
      </x:c>
      <x:c r="C1990" s="8" t="str">
        <x:v>Position, Weather and Passage — workbook · round 1</x:v>
      </x:c>
      <x:c r="D1990" s="8" t="str">
        <x:v>Reference page 75: From Forecast to Passage Decision</x:v>
      </x:c>
      <x:c r="E1990" s="21" t="n">
        <x:v>2</x:v>
      </x:c>
      <x:c r="F1990" s="21" t="n">
        <x:v>3</x:v>
      </x:c>
      <x:c r="G1990" s="8" t="str">
        <x:v>C The latest forecast expects visibility to decrease to two nautical miles in rain between 1600 and 2000.
This is not a measurement already made at noon. The Master plans to review conditions at 1530 and has
ordered a deck inspection by 1500. The engine room has been asked to report machinery readiness by
1545. Both departments need the same times.
D At 1530 the vessel still has 54 nautical miles to run. For this classroom calculation, the Master sets a
new planning speed of nine knots for all of that distance. Six hours remain, so the revised ETA is 2130
LT. The officer tells the pilot station the new ETA and records its assumptions. A forecast, a speed
calculation and a booking are related, but they are not the same kind of information.
Word support
forecast: a statement of expected conditions   |  revise: change after new information   |  assumption: something used
in planning but not guaranteed
Original teaching article; vessel names, people and operational data are fictional. Content/design references: S1, S2, S6; see Sources and
editorial notes.
</x:v>
      </x:c>
      <x:c r="H1990" s="8" t="str">
        <x:v>75</x:v>
      </x:c>
      <x:c r="I1990" s="8" t="str">
        <x:v>Maritime English 3.17 Plus, First Edition 2026, PDF page 75</x:v>
      </x:c>
      <x:c r="J1990" s="8" t="str">
        <x:v>u4-p85-round-1</x:v>
      </x:c>
      <x:c r="K1990" s="8" t="str"/>
    </x:row>
    <x:row r="1991" ht="334" customHeight="1">
      <x:c r="A1991" s="21" t="n">
        <x:v>2</x:v>
      </x:c>
      <x:c r="B1991" s="21" t="n">
        <x:v>2</x:v>
      </x:c>
      <x:c r="C1991" s="8" t="str">
        <x:v>Position, Weather and Passage — workbook · round 1</x:v>
      </x:c>
      <x:c r="D1991" s="8" t="str">
        <x:v>Reference page 75: From Forecast to Passage Decision</x:v>
      </x:c>
      <x:c r="E1991" s="21" t="n">
        <x:v>3</x:v>
      </x:c>
      <x:c r="F1991" s="21" t="n">
        <x:v>3</x:v>
      </x:c>
      <x:c r="G1991" s="8" t="str">
        <x:v>  CLASS NOTES</x:v>
      </x:c>
      <x:c r="H1991" s="8" t="str">
        <x:v>75</x:v>
      </x:c>
      <x:c r="I1991" s="8" t="str">
        <x:v>Maritime English 3.17 Plus, First Edition 2026, PDF page 75</x:v>
      </x:c>
      <x:c r="J1991" s="8" t="str">
        <x:v>u4-p85-round-1</x:v>
      </x:c>
      <x:c r="K1991" s="8" t="str"/>
    </x:row>
    <x:row r="1992" ht="334" customHeight="1">
      <x:c r="A1992" s="21" t="n">
        <x:v>2</x:v>
      </x:c>
      <x:c r="B1992" s="21" t="n">
        <x:v>2</x:v>
      </x:c>
      <x:c r="C1992" s="8" t="str">
        <x:v>Position, Weather and Passage — workbook · round 1</x:v>
      </x:c>
      <x:c r="D1992" s="8" t="str">
        <x:v>Reference page 77: Talking about the future</x:v>
      </x:c>
      <x:c r="E1992" s="21" t="n">
        <x:v>1</x:v>
      </x:c>
      <x:c r="F1992" s="21" t="n">
        <x:v>3</x:v>
      </x:c>
      <x:c r="G1992" s="8" t="str">
        <x:v>UNIT 4 | C GRAMMAR - FORMS AND MEANING
Talking about the future
Will, going to, the present continuous and the present simple can all refer to the future. Their meanings
overlap. A form may emphasise a decision, plan, prediction, arrangement or timetable; it does not by itself
prove that a plan is fixed or changeable.
 Emphasis            Form                      Example
 Decision / offer now          will + base verb                                I will call the pilot station now.
  Prediction / expectation      will + base verb                        Visibility will improve, according to the forecast.
  Existing intention           am/is/are going to + base verb   We are going to check the deck, as agreed.
  Prediction from evidence   am/is/are going to + base verb    Those dark clouds suggest it is going to rain.
</x:v>
      </x:c>
      <x:c r="H1992" s="8" t="str">
        <x:v>77</x:v>
      </x:c>
      <x:c r="I1992" s="8" t="str">
        <x:v>Maritime English 3.17 Plus, First Edition 2026, PDF page 77</x:v>
      </x:c>
      <x:c r="J1992" s="8" t="str">
        <x:v>u4-p85-round-1</x:v>
      </x:c>
      <x:c r="K1992" s="8" t="str"/>
    </x:row>
    <x:row r="1993" ht="334" customHeight="1">
      <x:c r="A1993" s="21" t="n">
        <x:v>2</x:v>
      </x:c>
      <x:c r="B1993" s="21" t="n">
        <x:v>2</x:v>
      </x:c>
      <x:c r="C1993" s="8" t="str">
        <x:v>Position, Weather and Passage — workbook · round 1</x:v>
      </x:c>
      <x:c r="D1993" s="8" t="str">
        <x:v>Reference page 77: Talking about the future</x:v>
      </x:c>
      <x:c r="E1993" s="21" t="n">
        <x:v>2</x:v>
      </x:c>
      <x:c r="F1993" s="21" t="n">
        <x:v>3</x:v>
      </x:c>
      <x:c r="G1993" s="8" t="str">
        <x:v> Arranged future event      am/is/are + verb-ing + future     The inspector is arriving at 1000 tomorrow.
                            time
 Timetable                 present simple                The briefing starts at 0900 tomorrow.
Check the whole message
The pilot will board at 0630 can be grammatical even when boarding is arranged. The pilot is boarding at 0630
emphasises the arrangement. Add clear words such as confirmed, planned or subject to weather when the
status matters.
Form the negative and question
Will not + base verb: We will not enter yet. Will + subject + base verb: Will visibility improve? For going to: Are
we going to secure the deck? Do not put -s or -ing directly after will.
Practice instructions specify the target
</x:v>
      </x:c>
      <x:c r="H1993" s="8" t="str">
        <x:v>77</x:v>
      </x:c>
      <x:c r="I1993" s="8" t="str">
        <x:v>Maritime English 3.17 Plus, First Edition 2026, PDF page 77</x:v>
      </x:c>
      <x:c r="J1993" s="8" t="str">
        <x:v>u4-p85-round-1</x:v>
      </x:c>
      <x:c r="K1993" s="8" t="str"/>
    </x:row>
    <x:row r="1994" ht="334" customHeight="1">
      <x:c r="A1994" s="21" t="n">
        <x:v>2</x:v>
      </x:c>
      <x:c r="B1994" s="21" t="n">
        <x:v>2</x:v>
      </x:c>
      <x:c r="C1994" s="8" t="str">
        <x:v>Position, Weather and Passage — workbook · round 1</x:v>
      </x:c>
      <x:c r="D1994" s="8" t="str">
        <x:v>Reference page 77: Talking about the future</x:v>
      </x:c>
      <x:c r="E1994" s="21" t="n">
        <x:v>3</x:v>
      </x:c>
      <x:c r="F1994" s="21" t="n">
        <x:v>3</x:v>
      </x:c>
      <x:c r="G1994" s="8" t="str">
        <x:v>When an exercise asks for present continuous, use that form to show the arrangement. This is a
transformation task, not a claim that another grammatical future form is an error. A forecast remains a
prediction, not a completed observation.
Examples are for language learning. Sources: S1; S6.
  CLASS NOTES</x:v>
      </x:c>
      <x:c r="H1994" s="8" t="str">
        <x:v>77</x:v>
      </x:c>
      <x:c r="I1994" s="8" t="str">
        <x:v>Maritime English 3.17 Plus, First Edition 2026, PDF page 77</x:v>
      </x:c>
      <x:c r="J1994" s="8" t="str">
        <x:v>u4-p85-round-1</x:v>
      </x:c>
      <x:c r="K1994" s="8" t="str"/>
    </x:row>
    <x:row r="1995" ht="334" customHeight="1">
      <x:c r="A1995" s="21" t="n">
        <x:v>2</x:v>
      </x:c>
      <x:c r="B1995" s="21" t="n">
        <x:v>2</x:v>
      </x:c>
      <x:c r="C1995" s="8" t="str">
        <x:v>Position, Weather and Passage — workbook · round 1</x:v>
      </x:c>
      <x:c r="D1995" s="8" t="str">
        <x:v>Reference page 83: Plot the position you hear</x:v>
      </x:c>
      <x:c r="E1995" s="21" t="n">
        <x:v>1</x:v>
      </x:c>
      <x:c r="F1995" s="21" t="n">
        <x:v>3</x:v>
      </x:c>
      <x:c r="G1995"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1995" s="8" t="str">
        <x:v>83</x:v>
      </x:c>
      <x:c r="I1995" s="8" t="str">
        <x:v>Maritime English 3.17 Plus, First Edition 2026, PDF page 83</x:v>
      </x:c>
      <x:c r="J1995" s="8" t="str">
        <x:v>u4-p85-round-1</x:v>
      </x:c>
      <x:c r="K1995" s="8" t="str"/>
    </x:row>
    <x:row r="1996" ht="334" customHeight="1">
      <x:c r="A1996" s="21" t="n">
        <x:v>2</x:v>
      </x:c>
      <x:c r="B1996" s="21" t="n">
        <x:v>2</x:v>
      </x:c>
      <x:c r="C1996" s="8" t="str">
        <x:v>Position, Weather and Passage — workbook · round 1</x:v>
      </x:c>
      <x:c r="D1996" s="8" t="str">
        <x:v>Reference page 83: Plot the position you hear</x:v>
      </x:c>
      <x:c r="E1996" s="21" t="n">
        <x:v>2</x:v>
      </x:c>
      <x:c r="F1996" s="21" t="n">
        <x:v>3</x:v>
      </x:c>
      <x:c r="G1996" s="8" t="str">
        <x:v>00°01′ N
00°00′ N
            00′             01′             02′             03′             04′             05′             06′
                                   Longitude 100° East
LANGUAGE TRAINING ONLY - NOT FOR NAVIGATION. Simplified local scale: one grid interval = one nautical mile. Buoy R: 00°02′ N,
100°02′ E.
 Position          Latitude received                             Longitude received
 1
 2
 3
</x:v>
      </x:c>
      <x:c r="H1996" s="8" t="str">
        <x:v>83</x:v>
      </x:c>
      <x:c r="I1996" s="8" t="str">
        <x:v>Maritime English 3.17 Plus, First Edition 2026, PDF page 83</x:v>
      </x:c>
      <x:c r="J1996" s="8" t="str">
        <x:v>u4-p85-round-1</x:v>
      </x:c>
      <x:c r="K1996" s="8" t="str"/>
    </x:row>
    <x:row r="1997" ht="334" customHeight="1">
      <x:c r="A1997" s="21" t="n">
        <x:v>2</x:v>
      </x:c>
      <x:c r="B1997" s="21" t="n">
        <x:v>2</x:v>
      </x:c>
      <x:c r="C1997" s="8" t="str">
        <x:v>Position, Weather and Passage — workbook · round 1</x:v>
      </x:c>
      <x:c r="D1997" s="8" t="str">
        <x:v>Reference page 83: Plot the position you hear</x:v>
      </x:c>
      <x:c r="E1997" s="21" t="n">
        <x:v>3</x:v>
      </x:c>
      <x:c r="F1997" s="21" t="n">
        <x:v>3</x:v>
      </x:c>
      <x:c r="G1997" s="8" t="str">
        <x:v>
 4
 5
 6</x:v>
      </x:c>
      <x:c r="H1997" s="8" t="str">
        <x:v>83</x:v>
      </x:c>
      <x:c r="I1997" s="8" t="str">
        <x:v>Maritime English 3.17 Plus, First Edition 2026, PDF page 83</x:v>
      </x:c>
      <x:c r="J1997" s="8" t="str">
        <x:v>u4-p85-round-1</x:v>
      </x:c>
      <x:c r="K1997" s="8" t="str"/>
    </x:row>
    <x:row r="1998" ht="334" customHeight="1">
      <x:c r="A1998" s="21" t="n">
        <x:v>2</x:v>
      </x:c>
      <x:c r="B1998" s="21" t="n">
        <x:v>2</x:v>
      </x:c>
      <x:c r="C1998" s="8" t="str">
        <x:v>Position, Weather and Passage — workbook · round 1</x:v>
      </x:c>
      <x:c r="D1998" s="8" t="str">
        <x:v>Reference page 84: Position cards and a weather extract</x:v>
      </x:c>
      <x:c r="E1998" s="21" t="n">
        <x:v>1</x:v>
      </x:c>
      <x:c r="F1998" s="21" t="n">
        <x:v>3</x:v>
      </x:c>
      <x:c r="G1998"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1998" s="8" t="str">
        <x:v>84</x:v>
      </x:c>
      <x:c r="I1998" s="8" t="str">
        <x:v>Maritime English 3.17 Plus, First Edition 2026, PDF page 84</x:v>
      </x:c>
      <x:c r="J1998" s="8" t="str">
        <x:v>u4-p85-round-1</x:v>
      </x:c>
      <x:c r="K1998" s="8" t="str"/>
    </x:row>
    <x:row r="1999" ht="334" customHeight="1">
      <x:c r="A1999" s="21" t="n">
        <x:v>2</x:v>
      </x:c>
      <x:c r="B1999" s="21" t="n">
        <x:v>2</x:v>
      </x:c>
      <x:c r="C1999" s="8" t="str">
        <x:v>Position, Weather and Passage — workbook · round 1</x:v>
      </x:c>
      <x:c r="D1999" s="8" t="str">
        <x:v>Reference page 84: Position cards and a weather extract</x:v>
      </x:c>
      <x:c r="E1999" s="21" t="n">
        <x:v>2</x:v>
      </x:c>
      <x:c r="F1999" s="21" t="n">
        <x:v>3</x:v>
      </x:c>
      <x:c r="G1999"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1999" s="8" t="str">
        <x:v>84</x:v>
      </x:c>
      <x:c r="I1999" s="8" t="str">
        <x:v>Maritime English 3.17 Plus, First Edition 2026, PDF page 84</x:v>
      </x:c>
      <x:c r="J1999" s="8" t="str">
        <x:v>u4-p85-round-1</x:v>
      </x:c>
      <x:c r="K1999" s="8" t="str"/>
    </x:row>
    <x:row r="2000" ht="334" customHeight="1">
      <x:c r="A2000" s="21" t="n">
        <x:v>2</x:v>
      </x:c>
      <x:c r="B2000" s="21" t="n">
        <x:v>2</x:v>
      </x:c>
      <x:c r="C2000" s="8" t="str">
        <x:v>Position, Weather and Passage — workbook · round 1</x:v>
      </x:c>
      <x:c r="D2000" s="8" t="str">
        <x:v>Reference page 84: Position cards and a weather extract</x:v>
      </x:c>
      <x:c r="E2000" s="21" t="n">
        <x:v>3</x:v>
      </x:c>
      <x:c r="F2000" s="21" t="n">
        <x:v>3</x:v>
      </x:c>
      <x:c r="G2000" s="8" t="str">
        <x:v> Reporting commitments            Deck inspection 1500; review 1530; engine readiness report 1545.
V4.1. Write a three-sentence summary: an observation, a forecast and the revised ETA.
  CLASS NOTES</x:v>
      </x:c>
      <x:c r="H2000" s="8" t="str">
        <x:v>84</x:v>
      </x:c>
      <x:c r="I2000" s="8" t="str">
        <x:v>Maritime English 3.17 Plus, First Edition 2026, PDF page 84</x:v>
      </x:c>
      <x:c r="J2000" s="8" t="str">
        <x:v>u4-p85-round-1</x:v>
      </x:c>
      <x:c r="K2000" s="8" t="str"/>
    </x:row>
    <x:row r="2001" ht="334" customHeight="1">
      <x:c r="A2001" s="21" t="n">
        <x:v>2</x:v>
      </x:c>
      <x:c r="B2001" s="21" t="n">
        <x:v>2</x:v>
      </x:c>
      <x:c r="C2001" s="8" t="str">
        <x:v>Position, Weather and Passage — workbook · round 2</x:v>
      </x:c>
      <x:c r="D2001" s="8" t="str">
        <x:v>Source passage</x:v>
      </x:c>
      <x:c r="E2001" s="21" t="n">
        <x:v>1</x:v>
      </x:c>
      <x:c r="F2001" s="21" t="n">
        <x:v>3</x:v>
      </x:c>
      <x:c r="G2001" s="8" t="str">
        <x:v>PDF PAGE 85
NAME:                          CLASS:                   DATE:
  F  WORKSHEET
Part 1 - Match the term to its meaning.
  1.  latitude                                                          a. The distance to an object
  2.  bearing                                                          b.  Distance north or south of the equator
  3.  range                                                                c.  Water between the keel and the seabed
  4.  force                                                            d. A step on the Beaufort wind scale
  5.  swell                                                            e. The approved plan for the voyage
  6.  visibility                                                                                       f. The direction of one point from another
</x:v>
      </x:c>
      <x:c r="H2001" s="8" t="str">
        <x:v>85</x:v>
      </x:c>
      <x:c r="I2001" s="8" t="str">
        <x:v>Maritime English 3.17 Plus, First Edition 2026, PDF page 85</x:v>
      </x:c>
      <x:c r="J2001" s="8" t="str">
        <x:v>u4-p85-round-2</x:v>
      </x:c>
      <x:c r="K2001" s="8" t="str"/>
    </x:row>
    <x:row r="2002" ht="334" customHeight="1">
      <x:c r="A2002" s="21" t="n">
        <x:v>2</x:v>
      </x:c>
      <x:c r="B2002" s="21" t="n">
        <x:v>2</x:v>
      </x:c>
      <x:c r="C2002" s="8" t="str">
        <x:v>Position, Weather and Passage — workbook · round 2</x:v>
      </x:c>
      <x:c r="D2002" s="8" t="str">
        <x:v>Source passage</x:v>
      </x:c>
      <x:c r="E2002" s="21" t="n">
        <x:v>2</x:v>
      </x:c>
      <x:c r="F2002" s="21" t="n">
        <x:v>3</x:v>
      </x:c>
      <x:c r="G2002" s="8" t="str">
        <x:v>
  7.  under keel clearance                                           g. The greatest distance objects can be seen
  8. passage plan                                                   h. Long waves from a distant weather system
Part 2 - Complete each sentence with one word.
  1. My ________ is nine point six metres, so I require the deep-water channel.
  2. Wind south-west, ________ seven, increasing after midnight.
  3.  Visibility is expected to ________ to two miles in rain squalls.
  4.  Report when you are ________ of the fairway buoy.
  5. My ________ at the pilot station is zero six three zero hours.
  6.   I ________ alter course to starboard at 0400 if the motion becomes bad.
</x:v>
      </x:c>
      <x:c r="H2002" s="8" t="str">
        <x:v>85</x:v>
      </x:c>
      <x:c r="I2002" s="8" t="str">
        <x:v>Maritime English 3.17 Plus, First Edition 2026, PDF page 85</x:v>
      </x:c>
      <x:c r="J2002" s="8" t="str">
        <x:v>u4-p85-round-2</x:v>
      </x:c>
      <x:c r="K2002" s="8" t="str"/>
    </x:row>
    <x:row r="2003" ht="334" customHeight="1">
      <x:c r="A2003" s="21" t="n">
        <x:v>2</x:v>
      </x:c>
      <x:c r="B2003" s="21" t="n">
        <x:v>2</x:v>
      </x:c>
      <x:c r="C2003" s="8" t="str">
        <x:v>Position, Weather and Passage — workbook · round 2</x:v>
      </x:c>
      <x:c r="D2003" s="8" t="str">
        <x:v>Source passage</x:v>
      </x:c>
      <x:c r="E2003" s="21" t="n">
        <x:v>3</x:v>
      </x:c>
      <x:c r="F2003" s="21" t="n">
        <x:v>3</x:v>
      </x:c>
      <x:c r="G2003" s="8" t="str">
        <x:v>
  NOTES</x:v>
      </x:c>
      <x:c r="H2003" s="8" t="str">
        <x:v>85</x:v>
      </x:c>
      <x:c r="I2003" s="8" t="str">
        <x:v>Maritime English 3.17 Plus, First Edition 2026, PDF page 85</x:v>
      </x:c>
      <x:c r="J2003" s="8" t="str">
        <x:v>u4-p85-round-2</x:v>
      </x:c>
      <x:c r="K2003" s="8" t="str"/>
    </x:row>
    <x:row r="2004" ht="334" customHeight="1">
      <x:c r="A2004" s="21" t="n">
        <x:v>2</x:v>
      </x:c>
      <x:c r="B2004" s="21" t="n">
        <x:v>2</x:v>
      </x:c>
      <x:c r="C2004" s="8" t="str">
        <x:v>Position, Weather and Passage — workbook · round 2</x:v>
      </x:c>
      <x:c r="D2004" s="8" t="str">
        <x:v>Reference page 85: Position, Weather and Passage — workbook</x:v>
      </x:c>
      <x:c r="E2004" s="21" t="n">
        <x:v>1</x:v>
      </x:c>
      <x:c r="F2004" s="21" t="n">
        <x:v>3</x:v>
      </x:c>
      <x:c r="G2004" s="8" t="str">
        <x:v>NAME:                          CLASS:                   DATE:
  F  WORKSHEET
Part 1 - Match the term to its meaning.
  1.  latitude                                                          a. The distance to an object
  2.  bearing                                                          b.  Distance north or south of the equator
  3.  range                                                                c.  Water between the keel and the seabed
  4.  force                                                            d. A step on the Beaufort wind scale
  5.  swell                                                            e. The approved plan for the voyage
  6.  visibility                                                                                       f. The direction of one point from another
</x:v>
      </x:c>
      <x:c r="H2004" s="8" t="str">
        <x:v>85</x:v>
      </x:c>
      <x:c r="I2004" s="8" t="str">
        <x:v>Maritime English 3.17 Plus, First Edition 2026, PDF page 85</x:v>
      </x:c>
      <x:c r="J2004" s="8" t="str">
        <x:v>u4-p85-round-2</x:v>
      </x:c>
      <x:c r="K2004" s="8" t="str"/>
    </x:row>
    <x:row r="2005" ht="334" customHeight="1">
      <x:c r="A2005" s="21" t="n">
        <x:v>2</x:v>
      </x:c>
      <x:c r="B2005" s="21" t="n">
        <x:v>2</x:v>
      </x:c>
      <x:c r="C2005" s="8" t="str">
        <x:v>Position, Weather and Passage — workbook · round 2</x:v>
      </x:c>
      <x:c r="D2005" s="8" t="str">
        <x:v>Reference page 85: Position, Weather and Passage — workbook</x:v>
      </x:c>
      <x:c r="E2005" s="21" t="n">
        <x:v>2</x:v>
      </x:c>
      <x:c r="F2005" s="21" t="n">
        <x:v>3</x:v>
      </x:c>
      <x:c r="G2005" s="8" t="str">
        <x:v>  7.  under keel clearance                                           g. The greatest distance objects can be seen
  8. passage plan                                                   h. Long waves from a distant weather system
Part 2 - Complete each sentence with one word.
  1. My ________ is nine point six metres, so I require the deep-water channel.
  2. Wind south-west, ________ seven, increasing after midnight.
  3.  Visibility is expected to ________ to two miles in rain squalls.
  4.  Report when you are ________ of the fairway buoy.
  5. My ________ at the pilot station is zero six three zero hours.
  6.   I ________ alter course to starboard at 0400 if the motion becomes bad.
</x:v>
      </x:c>
      <x:c r="H2005" s="8" t="str">
        <x:v>85</x:v>
      </x:c>
      <x:c r="I2005" s="8" t="str">
        <x:v>Maritime English 3.17 Plus, First Edition 2026, PDF page 85</x:v>
      </x:c>
      <x:c r="J2005" s="8" t="str">
        <x:v>u4-p85-round-2</x:v>
      </x:c>
      <x:c r="K2005" s="8" t="str"/>
    </x:row>
    <x:row r="2006" ht="334" customHeight="1">
      <x:c r="A2006" s="21" t="n">
        <x:v>2</x:v>
      </x:c>
      <x:c r="B2006" s="21" t="n">
        <x:v>2</x:v>
      </x:c>
      <x:c r="C2006" s="8" t="str">
        <x:v>Position, Weather and Passage — workbook · round 2</x:v>
      </x:c>
      <x:c r="D2006" s="8" t="str">
        <x:v>Reference page 85: Position, Weather and Passage — workbook</x:v>
      </x:c>
      <x:c r="E2006" s="21" t="n">
        <x:v>3</x:v>
      </x:c>
      <x:c r="F2006" s="21" t="n">
        <x:v>3</x:v>
      </x:c>
      <x:c r="G2006" s="8" t="str">
        <x:v>  NOTES</x:v>
      </x:c>
      <x:c r="H2006" s="8" t="str">
        <x:v>85</x:v>
      </x:c>
      <x:c r="I2006" s="8" t="str">
        <x:v>Maritime English 3.17 Plus, First Edition 2026, PDF page 85</x:v>
      </x:c>
      <x:c r="J2006" s="8" t="str">
        <x:v>u4-p85-round-2</x:v>
      </x:c>
      <x:c r="K2006" s="8" t="str"/>
    </x:row>
    <x:row r="2007" ht="334" customHeight="1">
      <x:c r="A2007" s="21" t="n">
        <x:v>2</x:v>
      </x:c>
      <x:c r="B2007" s="21" t="n">
        <x:v>2</x:v>
      </x:c>
      <x:c r="C2007" s="8" t="str">
        <x:v>Position, Weather and Passage — workbook · round 2</x:v>
      </x:c>
      <x:c r="D2007" s="8" t="str">
        <x:v>Reference page 71: Position, Weather and Passage — vocabulary</x:v>
      </x:c>
      <x:c r="E2007" s="21" t="n">
        <x:v>1</x:v>
      </x:c>
      <x:c r="F2007" s="21" t="n">
        <x:v>3</x:v>
      </x:c>
      <x:c r="G2007" s="8" t="str">
        <x:v>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2007" s="8" t="str">
        <x:v>71</x:v>
      </x:c>
      <x:c r="I2007" s="8" t="str">
        <x:v>Maritime English 3.17 Plus, First Edition 2026, PDF page 71</x:v>
      </x:c>
      <x:c r="J2007" s="8" t="str">
        <x:v>u4-p85-round-2</x:v>
      </x:c>
      <x:c r="K2007" s="8" t="str"/>
    </x:row>
    <x:row r="2008" ht="334" customHeight="1">
      <x:c r="A2008" s="21" t="n">
        <x:v>2</x:v>
      </x:c>
      <x:c r="B2008" s="21" t="n">
        <x:v>2</x:v>
      </x:c>
      <x:c r="C2008" s="8" t="str">
        <x:v>Position, Weather and Passage — workbook · round 2</x:v>
      </x:c>
      <x:c r="D2008" s="8" t="str">
        <x:v>Reference page 71: Position, Weather and Passage — vocabulary</x:v>
      </x:c>
      <x:c r="E2008" s="21" t="n">
        <x:v>2</x:v>
      </x:c>
      <x:c r="F2008" s="21" t="n">
        <x:v>3</x:v>
      </x:c>
      <x:c r="G2008"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2008" s="8" t="str">
        <x:v>71</x:v>
      </x:c>
      <x:c r="I2008" s="8" t="str">
        <x:v>Maritime English 3.17 Plus, First Edition 2026, PDF page 71</x:v>
      </x:c>
      <x:c r="J2008" s="8" t="str">
        <x:v>u4-p85-round-2</x:v>
      </x:c>
      <x:c r="K2008" s="8" t="str"/>
    </x:row>
    <x:row r="2009" ht="334" customHeight="1">
      <x:c r="A2009" s="21" t="n">
        <x:v>2</x:v>
      </x:c>
      <x:c r="B2009" s="21" t="n">
        <x:v>2</x:v>
      </x:c>
      <x:c r="C2009" s="8" t="str">
        <x:v>Position, Weather and Passage — workbook · round 2</x:v>
      </x:c>
      <x:c r="D2009" s="8" t="str">
        <x:v>Reference page 71: Position, Weather and Passage — vocabulary</x:v>
      </x:c>
      <x:c r="E2009" s="21" t="n">
        <x:v>3</x:v>
      </x:c>
      <x:c r="F2009" s="21" t="n">
        <x:v>3</x:v>
      </x:c>
      <x:c r="G2009"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2009" s="8" t="str">
        <x:v>71</x:v>
      </x:c>
      <x:c r="I2009" s="8" t="str">
        <x:v>Maritime English 3.17 Plus, First Edition 2026, PDF page 71</x:v>
      </x:c>
      <x:c r="J2009" s="8" t="str">
        <x:v>u4-p85-round-2</x:v>
      </x:c>
      <x:c r="K2009" s="8" t="str"/>
    </x:row>
    <x:row r="2010" ht="334" customHeight="1">
      <x:c r="A2010" s="21" t="n">
        <x:v>2</x:v>
      </x:c>
      <x:c r="B2010" s="21" t="n">
        <x:v>2</x:v>
      </x:c>
      <x:c r="C2010" s="8" t="str">
        <x:v>Position, Weather and Passage — workbook · round 2</x:v>
      </x:c>
      <x:c r="D2010" s="8" t="str">
        <x:v>Reference page 72: The Noon Position and the Forecast</x:v>
      </x:c>
      <x:c r="E2010" s="21" t="n">
        <x:v>1</x:v>
      </x:c>
      <x:c r="F2010" s="21" t="n">
        <x:v>3</x:v>
      </x:c>
      <x:c r="G2010" s="8" t="str">
        <x:v>UNIT 4 | B READING AND LISTENING
The Noon Position and the Forecast
  The situation
  Noon on 4 March. These classroom calculations assume constant speed along the remaining route and no
  additional delay. Real passage decisions require the full navigational assessment.
MASTER What is our noon position?
SECOND OFFICER Latitude one one degrees four zero minutes North; longitude one zero zero degrees one
two minutes East. Distance run in the last twenty-four hours is three zero two decimal five nautical miles.
MASTER What are the present heading and speed?
SECOND OFFICER Heading zero eight five degrees gyro; speed twelve decimal four knots. We have two two
nine decimal four nautical miles to run along the remaining route.
</x:v>
      </x:c>
      <x:c r="H2010" s="8" t="str">
        <x:v>72</x:v>
      </x:c>
      <x:c r="I2010" s="8" t="str">
        <x:v>Maritime English 3.17 Plus, First Edition 2026, PDF page 72</x:v>
      </x:c>
      <x:c r="J2010" s="8" t="str">
        <x:v>u4-p85-round-2</x:v>
      </x:c>
      <x:c r="K2010" s="8" t="str"/>
    </x:row>
    <x:row r="2011" ht="334" customHeight="1">
      <x:c r="A2011" s="21" t="n">
        <x:v>2</x:v>
      </x:c>
      <x:c r="B2011" s="21" t="n">
        <x:v>2</x:v>
      </x:c>
      <x:c r="C2011" s="8" t="str">
        <x:v>Position, Weather and Passage — workbook · round 2</x:v>
      </x:c>
      <x:c r="D2011" s="8" t="str">
        <x:v>Reference page 72: The Noon Position and the Forecast</x:v>
      </x:c>
      <x:c r="E2011" s="21" t="n">
        <x:v>2</x:v>
      </x:c>
      <x:c r="F2011" s="21" t="n">
        <x:v>3</x:v>
      </x:c>
      <x:c r="G2011" s="8" t="str">
        <x:v>MASTER What is the forecast for tonight?
SECOND OFFICER Wind south-west force five now, increasing to force seven after midnight. The sea is
moderate, becoming rough, with a north-easterly swell of about two metres.
MASTER And visibility?
SECOND OFFICER Six nautical miles now. The forecast gives two nautical miles or less in rain squalls
between 0200 and 0600.
MASTER We are going to secure movable objects and check the hatch cleats before 1700. Inform the Chief
Officer and the engine room. What is the ETA?
SECOND OFFICER At twelve decimal four knots, 0630 tomorrow. If we maintain that speed until midnight and
then reduce to eight knots, the calculated ETA is about 1005 tomorrow.
MASTER Send the later planning estimate to the agent and state the speed assumption. I will review the
course and speed at 0400 if the motion becomes bad.
</x:v>
      </x:c>
      <x:c r="H2011" s="8" t="str">
        <x:v>72</x:v>
      </x:c>
      <x:c r="I2011" s="8" t="str">
        <x:v>Maritime English 3.17 Plus, First Edition 2026, PDF page 72</x:v>
      </x:c>
      <x:c r="J2011" s="8" t="str">
        <x:v>u4-p85-round-2</x:v>
      </x:c>
      <x:c r="K2011" s="8" t="str"/>
    </x:row>
    <x:row r="2012" ht="334" customHeight="1">
      <x:c r="A2012" s="21" t="n">
        <x:v>2</x:v>
      </x:c>
      <x:c r="B2012" s="21" t="n">
        <x:v>2</x:v>
      </x:c>
      <x:c r="C2012" s="8" t="str">
        <x:v>Position, Weather and Passage — workbook · round 2</x:v>
      </x:c>
      <x:c r="D2012" s="8" t="str">
        <x:v>Reference page 72: The Noon Position and the Forecast</x:v>
      </x:c>
      <x:c r="E2012" s="21" t="n">
        <x:v>3</x:v>
      </x:c>
      <x:c r="F2012" s="21" t="n">
        <x:v>3</x:v>
      </x:c>
      <x:c r="G2012" s="8" t="str">
        <x:v>
SECOND OFFICER Understood. I will record the forecast, the planned actions and the ETA assumptions
separately.
Original classroom dialogue adapted from the supplied manuscript. Operational data are fictional; this is not a complete operating procedure.
Arithmetic: 229.4 / 12.4 = 18.5 h. At midnight, 80.6 NM remain; at 8 kn this is about 10 h 05 min. Future forms: S6.
  CLASS NOTES</x:v>
      </x:c>
      <x:c r="H2012" s="8" t="str">
        <x:v>72</x:v>
      </x:c>
      <x:c r="I2012" s="8" t="str">
        <x:v>Maritime English 3.17 Plus, First Edition 2026, PDF page 72</x:v>
      </x:c>
      <x:c r="J2012" s="8" t="str">
        <x:v>u4-p85-round-2</x:v>
      </x:c>
      <x:c r="K2012" s="8" t="str"/>
    </x:row>
    <x:row r="2013" ht="334" customHeight="1">
      <x:c r="A2013" s="21" t="n">
        <x:v>2</x:v>
      </x:c>
      <x:c r="B2013" s="21" t="n">
        <x:v>2</x:v>
      </x:c>
      <x:c r="C2013" s="8" t="str">
        <x:v>Position, Weather and Passage — workbook · round 2</x:v>
      </x:c>
      <x:c r="D2013" s="8" t="str">
        <x:v>Reference page 75: From Forecast to Passage Decision</x:v>
      </x:c>
      <x:c r="E2013" s="21" t="n">
        <x:v>1</x:v>
      </x:c>
      <x:c r="F2013" s="21" t="n">
        <x:v>3</x:v>
      </x:c>
      <x:c r="G2013" s="8" t="str">
        <x:v>UNIT 4 | B3 READING FOR MEANING
From Forecast to Passage Decision
  Before you read
  Which is a measurement: “visibility is six miles” or “visibility may decrease tonight”?
Reading focus: Distinguish observation, forecast and planned response.
A A weather report and a forecast answer different questions. A report describes conditions observed at
a stated time. A forecast describes what is expected during a future period in an area. When an officer
combines them, the record should make the difference clear.
B At 1200 LT on 18 September, MV Cedar Bay has 96 nautical miles remaining to its pilot station. Its
planning speed is 12 knots. The noon observation gives south-westerly wind force 4 and visibility of six
nautical miles. If that speed is maintained along the remaining route without delay, the passage takes
eight hours and the ETA is 2000 LT the same day.
</x:v>
      </x:c>
      <x:c r="H2013" s="8" t="str">
        <x:v>75</x:v>
      </x:c>
      <x:c r="I2013" s="8" t="str">
        <x:v>Maritime English 3.17 Plus, First Edition 2026, PDF page 75</x:v>
      </x:c>
      <x:c r="J2013" s="8" t="str">
        <x:v>u4-p85-round-2</x:v>
      </x:c>
      <x:c r="K2013" s="8" t="str"/>
    </x:row>
    <x:row r="2014" ht="334" customHeight="1">
      <x:c r="A2014" s="21" t="n">
        <x:v>2</x:v>
      </x:c>
      <x:c r="B2014" s="21" t="n">
        <x:v>2</x:v>
      </x:c>
      <x:c r="C2014" s="8" t="str">
        <x:v>Position, Weather and Passage — workbook · round 2</x:v>
      </x:c>
      <x:c r="D2014" s="8" t="str">
        <x:v>Reference page 75: From Forecast to Passage Decision</x:v>
      </x:c>
      <x:c r="E2014" s="21" t="n">
        <x:v>2</x:v>
      </x:c>
      <x:c r="F2014" s="21" t="n">
        <x:v>3</x:v>
      </x:c>
      <x:c r="G2014" s="8" t="str">
        <x:v>C The latest forecast expects visibility to decrease to two nautical miles in rain between 1600 and 2000.
This is not a measurement already made at noon. The Master plans to review conditions at 1530 and has
ordered a deck inspection by 1500. The engine room has been asked to report machinery readiness by
1545. Both departments need the same times.
D At 1530 the vessel still has 54 nautical miles to run. For this classroom calculation, the Master sets a
new planning speed of nine knots for all of that distance. Six hours remain, so the revised ETA is 2130
LT. The officer tells the pilot station the new ETA and records its assumptions. A forecast, a speed
calculation and a booking are related, but they are not the same kind of information.
Word support
forecast: a statement of expected conditions   |  revise: change after new information   |  assumption: something used
in planning but not guaranteed
Original teaching article; vessel names, people and operational data are fictional. Content/design references: S1, S2, S6; see Sources and
editorial notes.
</x:v>
      </x:c>
      <x:c r="H2014" s="8" t="str">
        <x:v>75</x:v>
      </x:c>
      <x:c r="I2014" s="8" t="str">
        <x:v>Maritime English 3.17 Plus, First Edition 2026, PDF page 75</x:v>
      </x:c>
      <x:c r="J2014" s="8" t="str">
        <x:v>u4-p85-round-2</x:v>
      </x:c>
      <x:c r="K2014" s="8" t="str"/>
    </x:row>
    <x:row r="2015" ht="334" customHeight="1">
      <x:c r="A2015" s="21" t="n">
        <x:v>2</x:v>
      </x:c>
      <x:c r="B2015" s="21" t="n">
        <x:v>2</x:v>
      </x:c>
      <x:c r="C2015" s="8" t="str">
        <x:v>Position, Weather and Passage — workbook · round 2</x:v>
      </x:c>
      <x:c r="D2015" s="8" t="str">
        <x:v>Reference page 75: From Forecast to Passage Decision</x:v>
      </x:c>
      <x:c r="E2015" s="21" t="n">
        <x:v>3</x:v>
      </x:c>
      <x:c r="F2015" s="21" t="n">
        <x:v>3</x:v>
      </x:c>
      <x:c r="G2015" s="8" t="str">
        <x:v>  CLASS NOTES</x:v>
      </x:c>
      <x:c r="H2015" s="8" t="str">
        <x:v>75</x:v>
      </x:c>
      <x:c r="I2015" s="8" t="str">
        <x:v>Maritime English 3.17 Plus, First Edition 2026, PDF page 75</x:v>
      </x:c>
      <x:c r="J2015" s="8" t="str">
        <x:v>u4-p85-round-2</x:v>
      </x:c>
      <x:c r="K2015" s="8" t="str"/>
    </x:row>
    <x:row r="2016" ht="334" customHeight="1">
      <x:c r="A2016" s="21" t="n">
        <x:v>2</x:v>
      </x:c>
      <x:c r="B2016" s="21" t="n">
        <x:v>2</x:v>
      </x:c>
      <x:c r="C2016" s="8" t="str">
        <x:v>Position, Weather and Passage — workbook · round 2</x:v>
      </x:c>
      <x:c r="D2016" s="8" t="str">
        <x:v>Reference page 77: Talking about the future</x:v>
      </x:c>
      <x:c r="E2016" s="21" t="n">
        <x:v>1</x:v>
      </x:c>
      <x:c r="F2016" s="21" t="n">
        <x:v>3</x:v>
      </x:c>
      <x:c r="G2016" s="8" t="str">
        <x:v>UNIT 4 | C GRAMMAR - FORMS AND MEANING
Talking about the future
Will, going to, the present continuous and the present simple can all refer to the future. Their meanings
overlap. A form may emphasise a decision, plan, prediction, arrangement or timetable; it does not by itself
prove that a plan is fixed or changeable.
 Emphasis            Form                      Example
 Decision / offer now          will + base verb                                I will call the pilot station now.
  Prediction / expectation      will + base verb                        Visibility will improve, according to the forecast.
  Existing intention           am/is/are going to + base verb   We are going to check the deck, as agreed.
  Prediction from evidence   am/is/are going to + base verb    Those dark clouds suggest it is going to rain.
</x:v>
      </x:c>
      <x:c r="H2016" s="8" t="str">
        <x:v>77</x:v>
      </x:c>
      <x:c r="I2016" s="8" t="str">
        <x:v>Maritime English 3.17 Plus, First Edition 2026, PDF page 77</x:v>
      </x:c>
      <x:c r="J2016" s="8" t="str">
        <x:v>u4-p85-round-2</x:v>
      </x:c>
      <x:c r="K2016" s="8" t="str"/>
    </x:row>
    <x:row r="2017" ht="334" customHeight="1">
      <x:c r="A2017" s="21" t="n">
        <x:v>2</x:v>
      </x:c>
      <x:c r="B2017" s="21" t="n">
        <x:v>2</x:v>
      </x:c>
      <x:c r="C2017" s="8" t="str">
        <x:v>Position, Weather and Passage — workbook · round 2</x:v>
      </x:c>
      <x:c r="D2017" s="8" t="str">
        <x:v>Reference page 77: Talking about the future</x:v>
      </x:c>
      <x:c r="E2017" s="21" t="n">
        <x:v>2</x:v>
      </x:c>
      <x:c r="F2017" s="21" t="n">
        <x:v>3</x:v>
      </x:c>
      <x:c r="G2017" s="8" t="str">
        <x:v> Arranged future event      am/is/are + verb-ing + future     The inspector is arriving at 1000 tomorrow.
                            time
 Timetable                 present simple                The briefing starts at 0900 tomorrow.
Check the whole message
The pilot will board at 0630 can be grammatical even when boarding is arranged. The pilot is boarding at 0630
emphasises the arrangement. Add clear words such as confirmed, planned or subject to weather when the
status matters.
Form the negative and question
Will not + base verb: We will not enter yet. Will + subject + base verb: Will visibility improve? For going to: Are
we going to secure the deck? Do not put -s or -ing directly after will.
Practice instructions specify the target
</x:v>
      </x:c>
      <x:c r="H2017" s="8" t="str">
        <x:v>77</x:v>
      </x:c>
      <x:c r="I2017" s="8" t="str">
        <x:v>Maritime English 3.17 Plus, First Edition 2026, PDF page 77</x:v>
      </x:c>
      <x:c r="J2017" s="8" t="str">
        <x:v>u4-p85-round-2</x:v>
      </x:c>
      <x:c r="K2017" s="8" t="str"/>
    </x:row>
    <x:row r="2018" ht="334" customHeight="1">
      <x:c r="A2018" s="21" t="n">
        <x:v>2</x:v>
      </x:c>
      <x:c r="B2018" s="21" t="n">
        <x:v>2</x:v>
      </x:c>
      <x:c r="C2018" s="8" t="str">
        <x:v>Position, Weather and Passage — workbook · round 2</x:v>
      </x:c>
      <x:c r="D2018" s="8" t="str">
        <x:v>Reference page 77: Talking about the future</x:v>
      </x:c>
      <x:c r="E2018" s="21" t="n">
        <x:v>3</x:v>
      </x:c>
      <x:c r="F2018" s="21" t="n">
        <x:v>3</x:v>
      </x:c>
      <x:c r="G2018" s="8" t="str">
        <x:v>When an exercise asks for present continuous, use that form to show the arrangement. This is a
transformation task, not a claim that another grammatical future form is an error. A forecast remains a
prediction, not a completed observation.
Examples are for language learning. Sources: S1; S6.
  CLASS NOTES</x:v>
      </x:c>
      <x:c r="H2018" s="8" t="str">
        <x:v>77</x:v>
      </x:c>
      <x:c r="I2018" s="8" t="str">
        <x:v>Maritime English 3.17 Plus, First Edition 2026, PDF page 77</x:v>
      </x:c>
      <x:c r="J2018" s="8" t="str">
        <x:v>u4-p85-round-2</x:v>
      </x:c>
      <x:c r="K2018" s="8" t="str"/>
    </x:row>
    <x:row r="2019" ht="334" customHeight="1">
      <x:c r="A2019" s="21" t="n">
        <x:v>2</x:v>
      </x:c>
      <x:c r="B2019" s="21" t="n">
        <x:v>2</x:v>
      </x:c>
      <x:c r="C2019" s="8" t="str">
        <x:v>Position, Weather and Passage — workbook · round 2</x:v>
      </x:c>
      <x:c r="D2019" s="8" t="str">
        <x:v>Reference page 83: Plot the position you hear</x:v>
      </x:c>
      <x:c r="E2019" s="21" t="n">
        <x:v>1</x:v>
      </x:c>
      <x:c r="F2019" s="21" t="n">
        <x:v>3</x:v>
      </x:c>
      <x:c r="G2019"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2019" s="8" t="str">
        <x:v>83</x:v>
      </x:c>
      <x:c r="I2019" s="8" t="str">
        <x:v>Maritime English 3.17 Plus, First Edition 2026, PDF page 83</x:v>
      </x:c>
      <x:c r="J2019" s="8" t="str">
        <x:v>u4-p85-round-2</x:v>
      </x:c>
      <x:c r="K2019" s="8" t="str"/>
    </x:row>
    <x:row r="2020" ht="334" customHeight="1">
      <x:c r="A2020" s="21" t="n">
        <x:v>2</x:v>
      </x:c>
      <x:c r="B2020" s="21" t="n">
        <x:v>2</x:v>
      </x:c>
      <x:c r="C2020" s="8" t="str">
        <x:v>Position, Weather and Passage — workbook · round 2</x:v>
      </x:c>
      <x:c r="D2020" s="8" t="str">
        <x:v>Reference page 83: Plot the position you hear</x:v>
      </x:c>
      <x:c r="E2020" s="21" t="n">
        <x:v>2</x:v>
      </x:c>
      <x:c r="F2020" s="21" t="n">
        <x:v>3</x:v>
      </x:c>
      <x:c r="G2020" s="8" t="str">
        <x:v>00°01′ N
00°00′ N
            00′             01′             02′             03′             04′             05′             06′
                                   Longitude 100° East
LANGUAGE TRAINING ONLY - NOT FOR NAVIGATION. Simplified local scale: one grid interval = one nautical mile. Buoy R: 00°02′ N,
100°02′ E.
 Position          Latitude received                             Longitude received
 1
 2
 3
</x:v>
      </x:c>
      <x:c r="H2020" s="8" t="str">
        <x:v>83</x:v>
      </x:c>
      <x:c r="I2020" s="8" t="str">
        <x:v>Maritime English 3.17 Plus, First Edition 2026, PDF page 83</x:v>
      </x:c>
      <x:c r="J2020" s="8" t="str">
        <x:v>u4-p85-round-2</x:v>
      </x:c>
      <x:c r="K2020" s="8" t="str"/>
    </x:row>
    <x:row r="2021" ht="334" customHeight="1">
      <x:c r="A2021" s="21" t="n">
        <x:v>2</x:v>
      </x:c>
      <x:c r="B2021" s="21" t="n">
        <x:v>2</x:v>
      </x:c>
      <x:c r="C2021" s="8" t="str">
        <x:v>Position, Weather and Passage — workbook · round 2</x:v>
      </x:c>
      <x:c r="D2021" s="8" t="str">
        <x:v>Reference page 83: Plot the position you hear</x:v>
      </x:c>
      <x:c r="E2021" s="21" t="n">
        <x:v>3</x:v>
      </x:c>
      <x:c r="F2021" s="21" t="n">
        <x:v>3</x:v>
      </x:c>
      <x:c r="G2021" s="8" t="str">
        <x:v>
 4
 5
 6</x:v>
      </x:c>
      <x:c r="H2021" s="8" t="str">
        <x:v>83</x:v>
      </x:c>
      <x:c r="I2021" s="8" t="str">
        <x:v>Maritime English 3.17 Plus, First Edition 2026, PDF page 83</x:v>
      </x:c>
      <x:c r="J2021" s="8" t="str">
        <x:v>u4-p85-round-2</x:v>
      </x:c>
      <x:c r="K2021" s="8" t="str"/>
    </x:row>
    <x:row r="2022" ht="334" customHeight="1">
      <x:c r="A2022" s="21" t="n">
        <x:v>2</x:v>
      </x:c>
      <x:c r="B2022" s="21" t="n">
        <x:v>2</x:v>
      </x:c>
      <x:c r="C2022" s="8" t="str">
        <x:v>Position, Weather and Passage — workbook · round 2</x:v>
      </x:c>
      <x:c r="D2022" s="8" t="str">
        <x:v>Reference page 84: Position cards and a weather extract</x:v>
      </x:c>
      <x:c r="E2022" s="21" t="n">
        <x:v>1</x:v>
      </x:c>
      <x:c r="F2022" s="21" t="n">
        <x:v>3</x:v>
      </x:c>
      <x:c r="G2022"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2022" s="8" t="str">
        <x:v>84</x:v>
      </x:c>
      <x:c r="I2022" s="8" t="str">
        <x:v>Maritime English 3.17 Plus, First Edition 2026, PDF page 84</x:v>
      </x:c>
      <x:c r="J2022" s="8" t="str">
        <x:v>u4-p85-round-2</x:v>
      </x:c>
      <x:c r="K2022" s="8" t="str"/>
    </x:row>
    <x:row r="2023" ht="334" customHeight="1">
      <x:c r="A2023" s="21" t="n">
        <x:v>2</x:v>
      </x:c>
      <x:c r="B2023" s="21" t="n">
        <x:v>2</x:v>
      </x:c>
      <x:c r="C2023" s="8" t="str">
        <x:v>Position, Weather and Passage — workbook · round 2</x:v>
      </x:c>
      <x:c r="D2023" s="8" t="str">
        <x:v>Reference page 84: Position cards and a weather extract</x:v>
      </x:c>
      <x:c r="E2023" s="21" t="n">
        <x:v>2</x:v>
      </x:c>
      <x:c r="F2023" s="21" t="n">
        <x:v>3</x:v>
      </x:c>
      <x:c r="G2023"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2023" s="8" t="str">
        <x:v>84</x:v>
      </x:c>
      <x:c r="I2023" s="8" t="str">
        <x:v>Maritime English 3.17 Plus, First Edition 2026, PDF page 84</x:v>
      </x:c>
      <x:c r="J2023" s="8" t="str">
        <x:v>u4-p85-round-2</x:v>
      </x:c>
      <x:c r="K2023" s="8" t="str"/>
    </x:row>
    <x:row r="2024" ht="334" customHeight="1">
      <x:c r="A2024" s="21" t="n">
        <x:v>2</x:v>
      </x:c>
      <x:c r="B2024" s="21" t="n">
        <x:v>2</x:v>
      </x:c>
      <x:c r="C2024" s="8" t="str">
        <x:v>Position, Weather and Passage — workbook · round 2</x:v>
      </x:c>
      <x:c r="D2024" s="8" t="str">
        <x:v>Reference page 84: Position cards and a weather extract</x:v>
      </x:c>
      <x:c r="E2024" s="21" t="n">
        <x:v>3</x:v>
      </x:c>
      <x:c r="F2024" s="21" t="n">
        <x:v>3</x:v>
      </x:c>
      <x:c r="G2024" s="8" t="str">
        <x:v> Reporting commitments            Deck inspection 1500; review 1530; engine readiness report 1545.
V4.1. Write a three-sentence summary: an observation, a forecast and the revised ETA.
  CLASS NOTES</x:v>
      </x:c>
      <x:c r="H2024" s="8" t="str">
        <x:v>84</x:v>
      </x:c>
      <x:c r="I2024" s="8" t="str">
        <x:v>Maritime English 3.17 Plus, First Edition 2026, PDF page 84</x:v>
      </x:c>
      <x:c r="J2024" s="8" t="str">
        <x:v>u4-p85-round-2</x:v>
      </x:c>
      <x:c r="K2024" s="8" t="str"/>
    </x:row>
    <x:row r="2025" ht="334" customHeight="1">
      <x:c r="A2025" s="21" t="n">
        <x:v>2</x:v>
      </x:c>
      <x:c r="B2025" s="21" t="n">
        <x:v>2</x:v>
      </x:c>
      <x:c r="C2025" s="8" t="str">
        <x:v>Position, Weather and Passage — workbook continued · round 1</x:v>
      </x:c>
      <x:c r="D2025" s="8" t="str">
        <x:v>Source passage</x:v>
      </x:c>
      <x:c r="E2025" s="21" t="n">
        <x:v>1</x:v>
      </x:c>
      <x:c r="F2025" s="21" t="n">
        <x:v>2</x:v>
      </x:c>
      <x:c r="G2025" s="8" t="str">
        <x:v>PDF PAGE 86
F  WORKSHEET (CONTINUED)
Part 3 - Answer in one or two full sentences.
  1.  Give the same position in two different ways, and say when you would use each.
  2.  Explain the difference between "I will reduce speed" and "I am going to reduce speed".
  3. Why are figures spoken one digit at a time over the radio?
Part 4 - Write a short weather and intentions entry.
Using the forecast in the passage, write five to seven sentences for the deck logbook: the present weather, the expected change with
its timing, and two actions the vessel will take. Use one will form, one going to form and one present continuous arrangement.
SELF-CHECK
</x:v>
      </x:c>
      <x:c r="H2025" s="8" t="str">
        <x:v>86</x:v>
      </x:c>
      <x:c r="I2025" s="8" t="str">
        <x:v>Maritime English 3.17 Plus, First Edition 2026, PDF page 86</x:v>
      </x:c>
      <x:c r="J2025" s="8" t="str">
        <x:v>u4-p86-round-1</x:v>
      </x:c>
      <x:c r="K2025" s="8" t="str"/>
    </x:row>
    <x:row r="2026" ht="334" customHeight="1">
      <x:c r="A2026" s="21" t="n">
        <x:v>2</x:v>
      </x:c>
      <x:c r="B2026" s="21" t="n">
        <x:v>2</x:v>
      </x:c>
      <x:c r="C2026" s="8" t="str">
        <x:v>Position, Weather and Passage — workbook continued · round 1</x:v>
      </x:c>
      <x:c r="D2026" s="8" t="str">
        <x:v>Source passage</x:v>
      </x:c>
      <x:c r="E2026" s="21" t="n">
        <x:v>2</x:v>
      </x:c>
      <x:c r="F2026" s="21" t="n">
        <x:v>2</x:v>
      </x:c>
      <x:c r="G2026" s="8" t="str">
        <x:v>        I can give my position in two different ways.
        I can say each digit separately so a figure cannot be misheard.
        I can describe wind force, sea state and visibility.
        I can state an intention using will or going to correctly.
  NOTES</x:v>
      </x:c>
      <x:c r="H2026" s="8" t="str">
        <x:v>86</x:v>
      </x:c>
      <x:c r="I2026" s="8" t="str">
        <x:v>Maritime English 3.17 Plus, First Edition 2026, PDF page 86</x:v>
      </x:c>
      <x:c r="J2026" s="8" t="str">
        <x:v>u4-p86-round-1</x:v>
      </x:c>
      <x:c r="K2026" s="8" t="str"/>
    </x:row>
    <x:row r="2027" ht="334" customHeight="1">
      <x:c r="A2027" s="21" t="n">
        <x:v>2</x:v>
      </x:c>
      <x:c r="B2027" s="21" t="n">
        <x:v>2</x:v>
      </x:c>
      <x:c r="C2027" s="8" t="str">
        <x:v>Position, Weather and Passage — workbook continued · round 1</x:v>
      </x:c>
      <x:c r="D2027" s="8" t="str">
        <x:v>Reference page 86: Position, Weather and Passage — workbook continued</x:v>
      </x:c>
      <x:c r="E2027" s="21" t="n">
        <x:v>1</x:v>
      </x:c>
      <x:c r="F2027" s="21" t="n">
        <x:v>2</x:v>
      </x:c>
      <x:c r="G2027" s="8" t="str">
        <x:v>F  WORKSHEET (CONTINUED)
Part 3 - Answer in one or two full sentences.
  1.  Give the same position in two different ways, and say when you would use each.
  2.  Explain the difference between "I will reduce speed" and "I am going to reduce speed".
  3. Why are figures spoken one digit at a time over the radio?
Part 4 - Write a short weather and intentions entry.
Using the forecast in the passage, write five to seven sentences for the deck logbook: the present weather, the expected change with
its timing, and two actions the vessel will take. Use one will form, one going to form and one present continuous arrangement.
SELF-CHECK
        I can give my position in two different ways.
</x:v>
      </x:c>
      <x:c r="H2027" s="8" t="str">
        <x:v>86</x:v>
      </x:c>
      <x:c r="I2027" s="8" t="str">
        <x:v>Maritime English 3.17 Plus, First Edition 2026, PDF page 86</x:v>
      </x:c>
      <x:c r="J2027" s="8" t="str">
        <x:v>u4-p86-round-1</x:v>
      </x:c>
      <x:c r="K2027" s="8" t="str"/>
    </x:row>
    <x:row r="2028" ht="334" customHeight="1">
      <x:c r="A2028" s="21" t="n">
        <x:v>2</x:v>
      </x:c>
      <x:c r="B2028" s="21" t="n">
        <x:v>2</x:v>
      </x:c>
      <x:c r="C2028" s="8" t="str">
        <x:v>Position, Weather and Passage — workbook continued · round 1</x:v>
      </x:c>
      <x:c r="D2028" s="8" t="str">
        <x:v>Reference page 86: Position, Weather and Passage — workbook continued</x:v>
      </x:c>
      <x:c r="E2028" s="21" t="n">
        <x:v>2</x:v>
      </x:c>
      <x:c r="F2028" s="21" t="n">
        <x:v>2</x:v>
      </x:c>
      <x:c r="G2028" s="8" t="str">
        <x:v>
        I can say each digit separately so a figure cannot be misheard.
        I can describe wind force, sea state and visibility.
        I can state an intention using will or going to correctly.
  NOTES</x:v>
      </x:c>
      <x:c r="H2028" s="8" t="str">
        <x:v>86</x:v>
      </x:c>
      <x:c r="I2028" s="8" t="str">
        <x:v>Maritime English 3.17 Plus, First Edition 2026, PDF page 86</x:v>
      </x:c>
      <x:c r="J2028" s="8" t="str">
        <x:v>u4-p86-round-1</x:v>
      </x:c>
      <x:c r="K2028" s="8" t="str"/>
    </x:row>
    <x:row r="2029" ht="334" customHeight="1">
      <x:c r="A2029" s="21" t="n">
        <x:v>2</x:v>
      </x:c>
      <x:c r="B2029" s="21" t="n">
        <x:v>2</x:v>
      </x:c>
      <x:c r="C2029" s="8" t="str">
        <x:v>Position, Weather and Passage — workbook continued · round 1</x:v>
      </x:c>
      <x:c r="D2029" s="8" t="str">
        <x:v>Reference page 71: Position, Weather and Passage — vocabulary</x:v>
      </x:c>
      <x:c r="E2029" s="21" t="n">
        <x:v>1</x:v>
      </x:c>
      <x:c r="F2029" s="21" t="n">
        <x:v>3</x:v>
      </x:c>
      <x:c r="G2029" s="8" t="str">
        <x:v>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2029" s="8" t="str">
        <x:v>71</x:v>
      </x:c>
      <x:c r="I2029" s="8" t="str">
        <x:v>Maritime English 3.17 Plus, First Edition 2026, PDF page 71</x:v>
      </x:c>
      <x:c r="J2029" s="8" t="str">
        <x:v>u4-p86-round-1</x:v>
      </x:c>
      <x:c r="K2029" s="8" t="str"/>
    </x:row>
    <x:row r="2030" ht="334" customHeight="1">
      <x:c r="A2030" s="21" t="n">
        <x:v>2</x:v>
      </x:c>
      <x:c r="B2030" s="21" t="n">
        <x:v>2</x:v>
      </x:c>
      <x:c r="C2030" s="8" t="str">
        <x:v>Position, Weather and Passage — workbook continued · round 1</x:v>
      </x:c>
      <x:c r="D2030" s="8" t="str">
        <x:v>Reference page 71: Position, Weather and Passage — vocabulary</x:v>
      </x:c>
      <x:c r="E2030" s="21" t="n">
        <x:v>2</x:v>
      </x:c>
      <x:c r="F2030" s="21" t="n">
        <x:v>3</x:v>
      </x:c>
      <x:c r="G2030"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2030" s="8" t="str">
        <x:v>71</x:v>
      </x:c>
      <x:c r="I2030" s="8" t="str">
        <x:v>Maritime English 3.17 Plus, First Edition 2026, PDF page 71</x:v>
      </x:c>
      <x:c r="J2030" s="8" t="str">
        <x:v>u4-p86-round-1</x:v>
      </x:c>
      <x:c r="K2030" s="8" t="str"/>
    </x:row>
    <x:row r="2031" ht="334" customHeight="1">
      <x:c r="A2031" s="21" t="n">
        <x:v>2</x:v>
      </x:c>
      <x:c r="B2031" s="21" t="n">
        <x:v>2</x:v>
      </x:c>
      <x:c r="C2031" s="8" t="str">
        <x:v>Position, Weather and Passage — workbook continued · round 1</x:v>
      </x:c>
      <x:c r="D2031" s="8" t="str">
        <x:v>Reference page 71: Position, Weather and Passage — vocabulary</x:v>
      </x:c>
      <x:c r="E2031" s="21" t="n">
        <x:v>3</x:v>
      </x:c>
      <x:c r="F2031" s="21" t="n">
        <x:v>3</x:v>
      </x:c>
      <x:c r="G2031"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2031" s="8" t="str">
        <x:v>71</x:v>
      </x:c>
      <x:c r="I2031" s="8" t="str">
        <x:v>Maritime English 3.17 Plus, First Edition 2026, PDF page 71</x:v>
      </x:c>
      <x:c r="J2031" s="8" t="str">
        <x:v>u4-p86-round-1</x:v>
      </x:c>
      <x:c r="K2031" s="8" t="str"/>
    </x:row>
    <x:row r="2032" ht="334" customHeight="1">
      <x:c r="A2032" s="21" t="n">
        <x:v>2</x:v>
      </x:c>
      <x:c r="B2032" s="21" t="n">
        <x:v>2</x:v>
      </x:c>
      <x:c r="C2032" s="8" t="str">
        <x:v>Position, Weather and Passage — workbook continued · round 1</x:v>
      </x:c>
      <x:c r="D2032" s="8" t="str">
        <x:v>Reference page 72: The Noon Position and the Forecast</x:v>
      </x:c>
      <x:c r="E2032" s="21" t="n">
        <x:v>1</x:v>
      </x:c>
      <x:c r="F2032" s="21" t="n">
        <x:v>3</x:v>
      </x:c>
      <x:c r="G2032" s="8" t="str">
        <x:v>UNIT 4 | B READING AND LISTENING
The Noon Position and the Forecast
  The situation
  Noon on 4 March. These classroom calculations assume constant speed along the remaining route and no
  additional delay. Real passage decisions require the full navigational assessment.
MASTER What is our noon position?
SECOND OFFICER Latitude one one degrees four zero minutes North; longitude one zero zero degrees one
two minutes East. Distance run in the last twenty-four hours is three zero two decimal five nautical miles.
MASTER What are the present heading and speed?
SECOND OFFICER Heading zero eight five degrees gyro; speed twelve decimal four knots. We have two two
nine decimal four nautical miles to run along the remaining route.
</x:v>
      </x:c>
      <x:c r="H2032" s="8" t="str">
        <x:v>72</x:v>
      </x:c>
      <x:c r="I2032" s="8" t="str">
        <x:v>Maritime English 3.17 Plus, First Edition 2026, PDF page 72</x:v>
      </x:c>
      <x:c r="J2032" s="8" t="str">
        <x:v>u4-p86-round-1</x:v>
      </x:c>
      <x:c r="K2032" s="8" t="str"/>
    </x:row>
    <x:row r="2033" ht="334" customHeight="1">
      <x:c r="A2033" s="21" t="n">
        <x:v>2</x:v>
      </x:c>
      <x:c r="B2033" s="21" t="n">
        <x:v>2</x:v>
      </x:c>
      <x:c r="C2033" s="8" t="str">
        <x:v>Position, Weather and Passage — workbook continued · round 1</x:v>
      </x:c>
      <x:c r="D2033" s="8" t="str">
        <x:v>Reference page 72: The Noon Position and the Forecast</x:v>
      </x:c>
      <x:c r="E2033" s="21" t="n">
        <x:v>2</x:v>
      </x:c>
      <x:c r="F2033" s="21" t="n">
        <x:v>3</x:v>
      </x:c>
      <x:c r="G2033" s="8" t="str">
        <x:v>MASTER What is the forecast for tonight?
SECOND OFFICER Wind south-west force five now, increasing to force seven after midnight. The sea is
moderate, becoming rough, with a north-easterly swell of about two metres.
MASTER And visibility?
SECOND OFFICER Six nautical miles now. The forecast gives two nautical miles or less in rain squalls
between 0200 and 0600.
MASTER We are going to secure movable objects and check the hatch cleats before 1700. Inform the Chief
Officer and the engine room. What is the ETA?
SECOND OFFICER At twelve decimal four knots, 0630 tomorrow. If we maintain that speed until midnight and
then reduce to eight knots, the calculated ETA is about 1005 tomorrow.
MASTER Send the later planning estimate to the agent and state the speed assumption. I will review the
course and speed at 0400 if the motion becomes bad.
</x:v>
      </x:c>
      <x:c r="H2033" s="8" t="str">
        <x:v>72</x:v>
      </x:c>
      <x:c r="I2033" s="8" t="str">
        <x:v>Maritime English 3.17 Plus, First Edition 2026, PDF page 72</x:v>
      </x:c>
      <x:c r="J2033" s="8" t="str">
        <x:v>u4-p86-round-1</x:v>
      </x:c>
      <x:c r="K2033" s="8" t="str"/>
    </x:row>
    <x:row r="2034" ht="334" customHeight="1">
      <x:c r="A2034" s="21" t="n">
        <x:v>2</x:v>
      </x:c>
      <x:c r="B2034" s="21" t="n">
        <x:v>2</x:v>
      </x:c>
      <x:c r="C2034" s="8" t="str">
        <x:v>Position, Weather and Passage — workbook continued · round 1</x:v>
      </x:c>
      <x:c r="D2034" s="8" t="str">
        <x:v>Reference page 72: The Noon Position and the Forecast</x:v>
      </x:c>
      <x:c r="E2034" s="21" t="n">
        <x:v>3</x:v>
      </x:c>
      <x:c r="F2034" s="21" t="n">
        <x:v>3</x:v>
      </x:c>
      <x:c r="G2034" s="8" t="str">
        <x:v>
SECOND OFFICER Understood. I will record the forecast, the planned actions and the ETA assumptions
separately.
Original classroom dialogue adapted from the supplied manuscript. Operational data are fictional; this is not a complete operating procedure.
Arithmetic: 229.4 / 12.4 = 18.5 h. At midnight, 80.6 NM remain; at 8 kn this is about 10 h 05 min. Future forms: S6.
  CLASS NOTES</x:v>
      </x:c>
      <x:c r="H2034" s="8" t="str">
        <x:v>72</x:v>
      </x:c>
      <x:c r="I2034" s="8" t="str">
        <x:v>Maritime English 3.17 Plus, First Edition 2026, PDF page 72</x:v>
      </x:c>
      <x:c r="J2034" s="8" t="str">
        <x:v>u4-p86-round-1</x:v>
      </x:c>
      <x:c r="K2034" s="8" t="str"/>
    </x:row>
    <x:row r="2035" ht="334" customHeight="1">
      <x:c r="A2035" s="21" t="n">
        <x:v>2</x:v>
      </x:c>
      <x:c r="B2035" s="21" t="n">
        <x:v>2</x:v>
      </x:c>
      <x:c r="C2035" s="8" t="str">
        <x:v>Position, Weather and Passage — workbook continued · round 1</x:v>
      </x:c>
      <x:c r="D2035" s="8" t="str">
        <x:v>Reference page 75: From Forecast to Passage Decision</x:v>
      </x:c>
      <x:c r="E2035" s="21" t="n">
        <x:v>1</x:v>
      </x:c>
      <x:c r="F2035" s="21" t="n">
        <x:v>3</x:v>
      </x:c>
      <x:c r="G2035" s="8" t="str">
        <x:v>UNIT 4 | B3 READING FOR MEANING
From Forecast to Passage Decision
  Before you read
  Which is a measurement: “visibility is six miles” or “visibility may decrease tonight”?
Reading focus: Distinguish observation, forecast and planned response.
A A weather report and a forecast answer different questions. A report describes conditions observed at
a stated time. A forecast describes what is expected during a future period in an area. When an officer
combines them, the record should make the difference clear.
B At 1200 LT on 18 September, MV Cedar Bay has 96 nautical miles remaining to its pilot station. Its
planning speed is 12 knots. The noon observation gives south-westerly wind force 4 and visibility of six
nautical miles. If that speed is maintained along the remaining route without delay, the passage takes
eight hours and the ETA is 2000 LT the same day.
</x:v>
      </x:c>
      <x:c r="H2035" s="8" t="str">
        <x:v>75</x:v>
      </x:c>
      <x:c r="I2035" s="8" t="str">
        <x:v>Maritime English 3.17 Plus, First Edition 2026, PDF page 75</x:v>
      </x:c>
      <x:c r="J2035" s="8" t="str">
        <x:v>u4-p86-round-1</x:v>
      </x:c>
      <x:c r="K2035" s="8" t="str"/>
    </x:row>
    <x:row r="2036" ht="334" customHeight="1">
      <x:c r="A2036" s="21" t="n">
        <x:v>2</x:v>
      </x:c>
      <x:c r="B2036" s="21" t="n">
        <x:v>2</x:v>
      </x:c>
      <x:c r="C2036" s="8" t="str">
        <x:v>Position, Weather and Passage — workbook continued · round 1</x:v>
      </x:c>
      <x:c r="D2036" s="8" t="str">
        <x:v>Reference page 75: From Forecast to Passage Decision</x:v>
      </x:c>
      <x:c r="E2036" s="21" t="n">
        <x:v>2</x:v>
      </x:c>
      <x:c r="F2036" s="21" t="n">
        <x:v>3</x:v>
      </x:c>
      <x:c r="G2036" s="8" t="str">
        <x:v>C The latest forecast expects visibility to decrease to two nautical miles in rain between 1600 and 2000.
This is not a measurement already made at noon. The Master plans to review conditions at 1530 and has
ordered a deck inspection by 1500. The engine room has been asked to report machinery readiness by
1545. Both departments need the same times.
D At 1530 the vessel still has 54 nautical miles to run. For this classroom calculation, the Master sets a
new planning speed of nine knots for all of that distance. Six hours remain, so the revised ETA is 2130
LT. The officer tells the pilot station the new ETA and records its assumptions. A forecast, a speed
calculation and a booking are related, but they are not the same kind of information.
Word support
forecast: a statement of expected conditions   |  revise: change after new information   |  assumption: something used
in planning but not guaranteed
Original teaching article; vessel names, people and operational data are fictional. Content/design references: S1, S2, S6; see Sources and
editorial notes.
</x:v>
      </x:c>
      <x:c r="H2036" s="8" t="str">
        <x:v>75</x:v>
      </x:c>
      <x:c r="I2036" s="8" t="str">
        <x:v>Maritime English 3.17 Plus, First Edition 2026, PDF page 75</x:v>
      </x:c>
      <x:c r="J2036" s="8" t="str">
        <x:v>u4-p86-round-1</x:v>
      </x:c>
      <x:c r="K2036" s="8" t="str"/>
    </x:row>
    <x:row r="2037" ht="334" customHeight="1">
      <x:c r="A2037" s="21" t="n">
        <x:v>2</x:v>
      </x:c>
      <x:c r="B2037" s="21" t="n">
        <x:v>2</x:v>
      </x:c>
      <x:c r="C2037" s="8" t="str">
        <x:v>Position, Weather and Passage — workbook continued · round 1</x:v>
      </x:c>
      <x:c r="D2037" s="8" t="str">
        <x:v>Reference page 75: From Forecast to Passage Decision</x:v>
      </x:c>
      <x:c r="E2037" s="21" t="n">
        <x:v>3</x:v>
      </x:c>
      <x:c r="F2037" s="21" t="n">
        <x:v>3</x:v>
      </x:c>
      <x:c r="G2037" s="8" t="str">
        <x:v>  CLASS NOTES</x:v>
      </x:c>
      <x:c r="H2037" s="8" t="str">
        <x:v>75</x:v>
      </x:c>
      <x:c r="I2037" s="8" t="str">
        <x:v>Maritime English 3.17 Plus, First Edition 2026, PDF page 75</x:v>
      </x:c>
      <x:c r="J2037" s="8" t="str">
        <x:v>u4-p86-round-1</x:v>
      </x:c>
      <x:c r="K2037" s="8" t="str"/>
    </x:row>
    <x:row r="2038" ht="334" customHeight="1">
      <x:c r="A2038" s="21" t="n">
        <x:v>2</x:v>
      </x:c>
      <x:c r="B2038" s="21" t="n">
        <x:v>2</x:v>
      </x:c>
      <x:c r="C2038" s="8" t="str">
        <x:v>Position, Weather and Passage — workbook continued · round 1</x:v>
      </x:c>
      <x:c r="D2038" s="8" t="str">
        <x:v>Reference page 77: Talking about the future</x:v>
      </x:c>
      <x:c r="E2038" s="21" t="n">
        <x:v>1</x:v>
      </x:c>
      <x:c r="F2038" s="21" t="n">
        <x:v>3</x:v>
      </x:c>
      <x:c r="G2038" s="8" t="str">
        <x:v>UNIT 4 | C GRAMMAR - FORMS AND MEANING
Talking about the future
Will, going to, the present continuous and the present simple can all refer to the future. Their meanings
overlap. A form may emphasise a decision, plan, prediction, arrangement or timetable; it does not by itself
prove that a plan is fixed or changeable.
 Emphasis            Form                      Example
 Decision / offer now          will + base verb                                I will call the pilot station now.
  Prediction / expectation      will + base verb                        Visibility will improve, according to the forecast.
  Existing intention           am/is/are going to + base verb   We are going to check the deck, as agreed.
  Prediction from evidence   am/is/are going to + base verb    Those dark clouds suggest it is going to rain.
</x:v>
      </x:c>
      <x:c r="H2038" s="8" t="str">
        <x:v>77</x:v>
      </x:c>
      <x:c r="I2038" s="8" t="str">
        <x:v>Maritime English 3.17 Plus, First Edition 2026, PDF page 77</x:v>
      </x:c>
      <x:c r="J2038" s="8" t="str">
        <x:v>u4-p86-round-1</x:v>
      </x:c>
      <x:c r="K2038" s="8" t="str"/>
    </x:row>
    <x:row r="2039" ht="334" customHeight="1">
      <x:c r="A2039" s="21" t="n">
        <x:v>2</x:v>
      </x:c>
      <x:c r="B2039" s="21" t="n">
        <x:v>2</x:v>
      </x:c>
      <x:c r="C2039" s="8" t="str">
        <x:v>Position, Weather and Passage — workbook continued · round 1</x:v>
      </x:c>
      <x:c r="D2039" s="8" t="str">
        <x:v>Reference page 77: Talking about the future</x:v>
      </x:c>
      <x:c r="E2039" s="21" t="n">
        <x:v>2</x:v>
      </x:c>
      <x:c r="F2039" s="21" t="n">
        <x:v>3</x:v>
      </x:c>
      <x:c r="G2039" s="8" t="str">
        <x:v> Arranged future event      am/is/are + verb-ing + future     The inspector is arriving at 1000 tomorrow.
                            time
 Timetable                 present simple                The briefing starts at 0900 tomorrow.
Check the whole message
The pilot will board at 0630 can be grammatical even when boarding is arranged. The pilot is boarding at 0630
emphasises the arrangement. Add clear words such as confirmed, planned or subject to weather when the
status matters.
Form the negative and question
Will not + base verb: We will not enter yet. Will + subject + base verb: Will visibility improve? For going to: Are
we going to secure the deck? Do not put -s or -ing directly after will.
Practice instructions specify the target
</x:v>
      </x:c>
      <x:c r="H2039" s="8" t="str">
        <x:v>77</x:v>
      </x:c>
      <x:c r="I2039" s="8" t="str">
        <x:v>Maritime English 3.17 Plus, First Edition 2026, PDF page 77</x:v>
      </x:c>
      <x:c r="J2039" s="8" t="str">
        <x:v>u4-p86-round-1</x:v>
      </x:c>
      <x:c r="K2039" s="8" t="str"/>
    </x:row>
    <x:row r="2040" ht="334" customHeight="1">
      <x:c r="A2040" s="21" t="n">
        <x:v>2</x:v>
      </x:c>
      <x:c r="B2040" s="21" t="n">
        <x:v>2</x:v>
      </x:c>
      <x:c r="C2040" s="8" t="str">
        <x:v>Position, Weather and Passage — workbook continued · round 1</x:v>
      </x:c>
      <x:c r="D2040" s="8" t="str">
        <x:v>Reference page 77: Talking about the future</x:v>
      </x:c>
      <x:c r="E2040" s="21" t="n">
        <x:v>3</x:v>
      </x:c>
      <x:c r="F2040" s="21" t="n">
        <x:v>3</x:v>
      </x:c>
      <x:c r="G2040" s="8" t="str">
        <x:v>When an exercise asks for present continuous, use that form to show the arrangement. This is a
transformation task, not a claim that another grammatical future form is an error. A forecast remains a
prediction, not a completed observation.
Examples are for language learning. Sources: S1; S6.
  CLASS NOTES</x:v>
      </x:c>
      <x:c r="H2040" s="8" t="str">
        <x:v>77</x:v>
      </x:c>
      <x:c r="I2040" s="8" t="str">
        <x:v>Maritime English 3.17 Plus, First Edition 2026, PDF page 77</x:v>
      </x:c>
      <x:c r="J2040" s="8" t="str">
        <x:v>u4-p86-round-1</x:v>
      </x:c>
      <x:c r="K2040" s="8" t="str"/>
    </x:row>
    <x:row r="2041" ht="334" customHeight="1">
      <x:c r="A2041" s="21" t="n">
        <x:v>2</x:v>
      </x:c>
      <x:c r="B2041" s="21" t="n">
        <x:v>2</x:v>
      </x:c>
      <x:c r="C2041" s="8" t="str">
        <x:v>Position, Weather and Passage — workbook continued · round 1</x:v>
      </x:c>
      <x:c r="D2041" s="8" t="str">
        <x:v>Reference page 83: Plot the position you hear</x:v>
      </x:c>
      <x:c r="E2041" s="21" t="n">
        <x:v>1</x:v>
      </x:c>
      <x:c r="F2041" s="21" t="n">
        <x:v>3</x:v>
      </x:c>
      <x:c r="G2041"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2041" s="8" t="str">
        <x:v>83</x:v>
      </x:c>
      <x:c r="I2041" s="8" t="str">
        <x:v>Maritime English 3.17 Plus, First Edition 2026, PDF page 83</x:v>
      </x:c>
      <x:c r="J2041" s="8" t="str">
        <x:v>u4-p86-round-1</x:v>
      </x:c>
      <x:c r="K2041" s="8" t="str"/>
    </x:row>
    <x:row r="2042" ht="334" customHeight="1">
      <x:c r="A2042" s="21" t="n">
        <x:v>2</x:v>
      </x:c>
      <x:c r="B2042" s="21" t="n">
        <x:v>2</x:v>
      </x:c>
      <x:c r="C2042" s="8" t="str">
        <x:v>Position, Weather and Passage — workbook continued · round 1</x:v>
      </x:c>
      <x:c r="D2042" s="8" t="str">
        <x:v>Reference page 83: Plot the position you hear</x:v>
      </x:c>
      <x:c r="E2042" s="21" t="n">
        <x:v>2</x:v>
      </x:c>
      <x:c r="F2042" s="21" t="n">
        <x:v>3</x:v>
      </x:c>
      <x:c r="G2042" s="8" t="str">
        <x:v>00°01′ N
00°00′ N
            00′             01′             02′             03′             04′             05′             06′
                                   Longitude 100° East
LANGUAGE TRAINING ONLY - NOT FOR NAVIGATION. Simplified local scale: one grid interval = one nautical mile. Buoy R: 00°02′ N,
100°02′ E.
 Position          Latitude received                             Longitude received
 1
 2
 3
</x:v>
      </x:c>
      <x:c r="H2042" s="8" t="str">
        <x:v>83</x:v>
      </x:c>
      <x:c r="I2042" s="8" t="str">
        <x:v>Maritime English 3.17 Plus, First Edition 2026, PDF page 83</x:v>
      </x:c>
      <x:c r="J2042" s="8" t="str">
        <x:v>u4-p86-round-1</x:v>
      </x:c>
      <x:c r="K2042" s="8" t="str"/>
    </x:row>
    <x:row r="2043" ht="334" customHeight="1">
      <x:c r="A2043" s="21" t="n">
        <x:v>2</x:v>
      </x:c>
      <x:c r="B2043" s="21" t="n">
        <x:v>2</x:v>
      </x:c>
      <x:c r="C2043" s="8" t="str">
        <x:v>Position, Weather and Passage — workbook continued · round 1</x:v>
      </x:c>
      <x:c r="D2043" s="8" t="str">
        <x:v>Reference page 83: Plot the position you hear</x:v>
      </x:c>
      <x:c r="E2043" s="21" t="n">
        <x:v>3</x:v>
      </x:c>
      <x:c r="F2043" s="21" t="n">
        <x:v>3</x:v>
      </x:c>
      <x:c r="G2043" s="8" t="str">
        <x:v>
 4
 5
 6</x:v>
      </x:c>
      <x:c r="H2043" s="8" t="str">
        <x:v>83</x:v>
      </x:c>
      <x:c r="I2043" s="8" t="str">
        <x:v>Maritime English 3.17 Plus, First Edition 2026, PDF page 83</x:v>
      </x:c>
      <x:c r="J2043" s="8" t="str">
        <x:v>u4-p86-round-1</x:v>
      </x:c>
      <x:c r="K2043" s="8" t="str"/>
    </x:row>
    <x:row r="2044" ht="334" customHeight="1">
      <x:c r="A2044" s="21" t="n">
        <x:v>2</x:v>
      </x:c>
      <x:c r="B2044" s="21" t="n">
        <x:v>2</x:v>
      </x:c>
      <x:c r="C2044" s="8" t="str">
        <x:v>Position, Weather and Passage — workbook continued · round 1</x:v>
      </x:c>
      <x:c r="D2044" s="8" t="str">
        <x:v>Reference page 84: Position cards and a weather extract</x:v>
      </x:c>
      <x:c r="E2044" s="21" t="n">
        <x:v>1</x:v>
      </x:c>
      <x:c r="F2044" s="21" t="n">
        <x:v>3</x:v>
      </x:c>
      <x:c r="G2044"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2044" s="8" t="str">
        <x:v>84</x:v>
      </x:c>
      <x:c r="I2044" s="8" t="str">
        <x:v>Maritime English 3.17 Plus, First Edition 2026, PDF page 84</x:v>
      </x:c>
      <x:c r="J2044" s="8" t="str">
        <x:v>u4-p86-round-1</x:v>
      </x:c>
      <x:c r="K2044" s="8" t="str"/>
    </x:row>
    <x:row r="2045" ht="334" customHeight="1">
      <x:c r="A2045" s="21" t="n">
        <x:v>2</x:v>
      </x:c>
      <x:c r="B2045" s="21" t="n">
        <x:v>2</x:v>
      </x:c>
      <x:c r="C2045" s="8" t="str">
        <x:v>Position, Weather and Passage — workbook continued · round 1</x:v>
      </x:c>
      <x:c r="D2045" s="8" t="str">
        <x:v>Reference page 84: Position cards and a weather extract</x:v>
      </x:c>
      <x:c r="E2045" s="21" t="n">
        <x:v>2</x:v>
      </x:c>
      <x:c r="F2045" s="21" t="n">
        <x:v>3</x:v>
      </x:c>
      <x:c r="G2045"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2045" s="8" t="str">
        <x:v>84</x:v>
      </x:c>
      <x:c r="I2045" s="8" t="str">
        <x:v>Maritime English 3.17 Plus, First Edition 2026, PDF page 84</x:v>
      </x:c>
      <x:c r="J2045" s="8" t="str">
        <x:v>u4-p86-round-1</x:v>
      </x:c>
      <x:c r="K2045" s="8" t="str"/>
    </x:row>
    <x:row r="2046" ht="334" customHeight="1">
      <x:c r="A2046" s="21" t="n">
        <x:v>2</x:v>
      </x:c>
      <x:c r="B2046" s="21" t="n">
        <x:v>2</x:v>
      </x:c>
      <x:c r="C2046" s="8" t="str">
        <x:v>Position, Weather and Passage — workbook continued · round 1</x:v>
      </x:c>
      <x:c r="D2046" s="8" t="str">
        <x:v>Reference page 84: Position cards and a weather extract</x:v>
      </x:c>
      <x:c r="E2046" s="21" t="n">
        <x:v>3</x:v>
      </x:c>
      <x:c r="F2046" s="21" t="n">
        <x:v>3</x:v>
      </x:c>
      <x:c r="G2046" s="8" t="str">
        <x:v> Reporting commitments            Deck inspection 1500; review 1530; engine readiness report 1545.
V4.1. Write a three-sentence summary: an observation, a forecast and the revised ETA.
  CLASS NOTES</x:v>
      </x:c>
      <x:c r="H2046" s="8" t="str">
        <x:v>84</x:v>
      </x:c>
      <x:c r="I2046" s="8" t="str">
        <x:v>Maritime English 3.17 Plus, First Edition 2026, PDF page 84</x:v>
      </x:c>
      <x:c r="J2046" s="8" t="str">
        <x:v>u4-p86-round-1</x:v>
      </x:c>
      <x:c r="K2046" s="8" t="str"/>
    </x:row>
    <x:row r="2047" ht="334" customHeight="1">
      <x:c r="A2047" s="21" t="n">
        <x:v>2</x:v>
      </x:c>
      <x:c r="B2047" s="21" t="n">
        <x:v>2</x:v>
      </x:c>
      <x:c r="C2047" s="8" t="str">
        <x:v>Position, Weather and Passage — workbook continued · round 2</x:v>
      </x:c>
      <x:c r="D2047" s="8" t="str">
        <x:v>Source passage</x:v>
      </x:c>
      <x:c r="E2047" s="21" t="n">
        <x:v>1</x:v>
      </x:c>
      <x:c r="F2047" s="21" t="n">
        <x:v>2</x:v>
      </x:c>
      <x:c r="G2047" s="8" t="str">
        <x:v>PDF PAGE 86
F  WORKSHEET (CONTINUED)
Part 3 - Answer in one or two full sentences.
  1.  Give the same position in two different ways, and say when you would use each.
  2.  Explain the difference between "I will reduce speed" and "I am going to reduce speed".
  3. Why are figures spoken one digit at a time over the radio?
Part 4 - Write a short weather and intentions entry.
Using the forecast in the passage, write five to seven sentences for the deck logbook: the present weather, the expected change with
its timing, and two actions the vessel will take. Use one will form, one going to form and one present continuous arrangement.
SELF-CHECK
</x:v>
      </x:c>
      <x:c r="H2047" s="8" t="str">
        <x:v>86</x:v>
      </x:c>
      <x:c r="I2047" s="8" t="str">
        <x:v>Maritime English 3.17 Plus, First Edition 2026, PDF page 86</x:v>
      </x:c>
      <x:c r="J2047" s="8" t="str">
        <x:v>u4-p86-round-2</x:v>
      </x:c>
      <x:c r="K2047" s="8" t="str"/>
    </x:row>
    <x:row r="2048" ht="334" customHeight="1">
      <x:c r="A2048" s="21" t="n">
        <x:v>2</x:v>
      </x:c>
      <x:c r="B2048" s="21" t="n">
        <x:v>2</x:v>
      </x:c>
      <x:c r="C2048" s="8" t="str">
        <x:v>Position, Weather and Passage — workbook continued · round 2</x:v>
      </x:c>
      <x:c r="D2048" s="8" t="str">
        <x:v>Source passage</x:v>
      </x:c>
      <x:c r="E2048" s="21" t="n">
        <x:v>2</x:v>
      </x:c>
      <x:c r="F2048" s="21" t="n">
        <x:v>2</x:v>
      </x:c>
      <x:c r="G2048" s="8" t="str">
        <x:v>        I can give my position in two different ways.
        I can say each digit separately so a figure cannot be misheard.
        I can describe wind force, sea state and visibility.
        I can state an intention using will or going to correctly.
  NOTES</x:v>
      </x:c>
      <x:c r="H2048" s="8" t="str">
        <x:v>86</x:v>
      </x:c>
      <x:c r="I2048" s="8" t="str">
        <x:v>Maritime English 3.17 Plus, First Edition 2026, PDF page 86</x:v>
      </x:c>
      <x:c r="J2048" s="8" t="str">
        <x:v>u4-p86-round-2</x:v>
      </x:c>
      <x:c r="K2048" s="8" t="str"/>
    </x:row>
    <x:row r="2049" ht="334" customHeight="1">
      <x:c r="A2049" s="21" t="n">
        <x:v>2</x:v>
      </x:c>
      <x:c r="B2049" s="21" t="n">
        <x:v>2</x:v>
      </x:c>
      <x:c r="C2049" s="8" t="str">
        <x:v>Position, Weather and Passage — workbook continued · round 2</x:v>
      </x:c>
      <x:c r="D2049" s="8" t="str">
        <x:v>Reference page 86: Position, Weather and Passage — workbook continued</x:v>
      </x:c>
      <x:c r="E2049" s="21" t="n">
        <x:v>1</x:v>
      </x:c>
      <x:c r="F2049" s="21" t="n">
        <x:v>2</x:v>
      </x:c>
      <x:c r="G2049" s="8" t="str">
        <x:v>F  WORKSHEET (CONTINUED)
Part 3 - Answer in one or two full sentences.
  1.  Give the same position in two different ways, and say when you would use each.
  2.  Explain the difference between "I will reduce speed" and "I am going to reduce speed".
  3. Why are figures spoken one digit at a time over the radio?
Part 4 - Write a short weather and intentions entry.
Using the forecast in the passage, write five to seven sentences for the deck logbook: the present weather, the expected change with
its timing, and two actions the vessel will take. Use one will form, one going to form and one present continuous arrangement.
SELF-CHECK
        I can give my position in two different ways.
</x:v>
      </x:c>
      <x:c r="H2049" s="8" t="str">
        <x:v>86</x:v>
      </x:c>
      <x:c r="I2049" s="8" t="str">
        <x:v>Maritime English 3.17 Plus, First Edition 2026, PDF page 86</x:v>
      </x:c>
      <x:c r="J2049" s="8" t="str">
        <x:v>u4-p86-round-2</x:v>
      </x:c>
      <x:c r="K2049" s="8" t="str"/>
    </x:row>
    <x:row r="2050" ht="334" customHeight="1">
      <x:c r="A2050" s="21" t="n">
        <x:v>2</x:v>
      </x:c>
      <x:c r="B2050" s="21" t="n">
        <x:v>2</x:v>
      </x:c>
      <x:c r="C2050" s="8" t="str">
        <x:v>Position, Weather and Passage — workbook continued · round 2</x:v>
      </x:c>
      <x:c r="D2050" s="8" t="str">
        <x:v>Reference page 86: Position, Weather and Passage — workbook continued</x:v>
      </x:c>
      <x:c r="E2050" s="21" t="n">
        <x:v>2</x:v>
      </x:c>
      <x:c r="F2050" s="21" t="n">
        <x:v>2</x:v>
      </x:c>
      <x:c r="G2050" s="8" t="str">
        <x:v>
        I can say each digit separately so a figure cannot be misheard.
        I can describe wind force, sea state and visibility.
        I can state an intention using will or going to correctly.
  NOTES</x:v>
      </x:c>
      <x:c r="H2050" s="8" t="str">
        <x:v>86</x:v>
      </x:c>
      <x:c r="I2050" s="8" t="str">
        <x:v>Maritime English 3.17 Plus, First Edition 2026, PDF page 86</x:v>
      </x:c>
      <x:c r="J2050" s="8" t="str">
        <x:v>u4-p86-round-2</x:v>
      </x:c>
      <x:c r="K2050" s="8" t="str"/>
    </x:row>
    <x:row r="2051" ht="334" customHeight="1">
      <x:c r="A2051" s="21" t="n">
        <x:v>2</x:v>
      </x:c>
      <x:c r="B2051" s="21" t="n">
        <x:v>2</x:v>
      </x:c>
      <x:c r="C2051" s="8" t="str">
        <x:v>Position, Weather and Passage — workbook continued · round 2</x:v>
      </x:c>
      <x:c r="D2051" s="8" t="str">
        <x:v>Reference page 71: Position, Weather and Passage — vocabulary</x:v>
      </x:c>
      <x:c r="E2051" s="21" t="n">
        <x:v>1</x:v>
      </x:c>
      <x:c r="F2051" s="21" t="n">
        <x:v>3</x:v>
      </x:c>
      <x:c r="G2051" s="8" t="str">
        <x:v>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2051" s="8" t="str">
        <x:v>71</x:v>
      </x:c>
      <x:c r="I2051" s="8" t="str">
        <x:v>Maritime English 3.17 Plus, First Edition 2026, PDF page 71</x:v>
      </x:c>
      <x:c r="J2051" s="8" t="str">
        <x:v>u4-p86-round-2</x:v>
      </x:c>
      <x:c r="K2051" s="8" t="str"/>
    </x:row>
    <x:row r="2052" ht="334" customHeight="1">
      <x:c r="A2052" s="21" t="n">
        <x:v>2</x:v>
      </x:c>
      <x:c r="B2052" s="21" t="n">
        <x:v>2</x:v>
      </x:c>
      <x:c r="C2052" s="8" t="str">
        <x:v>Position, Weather and Passage — workbook continued · round 2</x:v>
      </x:c>
      <x:c r="D2052" s="8" t="str">
        <x:v>Reference page 71: Position, Weather and Passage — vocabulary</x:v>
      </x:c>
      <x:c r="E2052" s="21" t="n">
        <x:v>2</x:v>
      </x:c>
      <x:c r="F2052" s="21" t="n">
        <x:v>3</x:v>
      </x:c>
      <x:c r="G2052"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2052" s="8" t="str">
        <x:v>71</x:v>
      </x:c>
      <x:c r="I2052" s="8" t="str">
        <x:v>Maritime English 3.17 Plus, First Edition 2026, PDF page 71</x:v>
      </x:c>
      <x:c r="J2052" s="8" t="str">
        <x:v>u4-p86-round-2</x:v>
      </x:c>
      <x:c r="K2052" s="8" t="str"/>
    </x:row>
    <x:row r="2053" ht="334" customHeight="1">
      <x:c r="A2053" s="21" t="n">
        <x:v>2</x:v>
      </x:c>
      <x:c r="B2053" s="21" t="n">
        <x:v>2</x:v>
      </x:c>
      <x:c r="C2053" s="8" t="str">
        <x:v>Position, Weather and Passage — workbook continued · round 2</x:v>
      </x:c>
      <x:c r="D2053" s="8" t="str">
        <x:v>Reference page 71: Position, Weather and Passage — vocabulary</x:v>
      </x:c>
      <x:c r="E2053" s="21" t="n">
        <x:v>3</x:v>
      </x:c>
      <x:c r="F2053" s="21" t="n">
        <x:v>3</x:v>
      </x:c>
      <x:c r="G2053"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2053" s="8" t="str">
        <x:v>71</x:v>
      </x:c>
      <x:c r="I2053" s="8" t="str">
        <x:v>Maritime English 3.17 Plus, First Edition 2026, PDF page 71</x:v>
      </x:c>
      <x:c r="J2053" s="8" t="str">
        <x:v>u4-p86-round-2</x:v>
      </x:c>
      <x:c r="K2053" s="8" t="str"/>
    </x:row>
    <x:row r="2054" ht="334" customHeight="1">
      <x:c r="A2054" s="21" t="n">
        <x:v>2</x:v>
      </x:c>
      <x:c r="B2054" s="21" t="n">
        <x:v>2</x:v>
      </x:c>
      <x:c r="C2054" s="8" t="str">
        <x:v>Position, Weather and Passage — workbook continued · round 2</x:v>
      </x:c>
      <x:c r="D2054" s="8" t="str">
        <x:v>Reference page 72: The Noon Position and the Forecast</x:v>
      </x:c>
      <x:c r="E2054" s="21" t="n">
        <x:v>1</x:v>
      </x:c>
      <x:c r="F2054" s="21" t="n">
        <x:v>3</x:v>
      </x:c>
      <x:c r="G2054" s="8" t="str">
        <x:v>UNIT 4 | B READING AND LISTENING
The Noon Position and the Forecast
  The situation
  Noon on 4 March. These classroom calculations assume constant speed along the remaining route and no
  additional delay. Real passage decisions require the full navigational assessment.
MASTER What is our noon position?
SECOND OFFICER Latitude one one degrees four zero minutes North; longitude one zero zero degrees one
two minutes East. Distance run in the last twenty-four hours is three zero two decimal five nautical miles.
MASTER What are the present heading and speed?
SECOND OFFICER Heading zero eight five degrees gyro; speed twelve decimal four knots. We have two two
nine decimal four nautical miles to run along the remaining route.
</x:v>
      </x:c>
      <x:c r="H2054" s="8" t="str">
        <x:v>72</x:v>
      </x:c>
      <x:c r="I2054" s="8" t="str">
        <x:v>Maritime English 3.17 Plus, First Edition 2026, PDF page 72</x:v>
      </x:c>
      <x:c r="J2054" s="8" t="str">
        <x:v>u4-p86-round-2</x:v>
      </x:c>
      <x:c r="K2054" s="8" t="str"/>
    </x:row>
    <x:row r="2055" ht="334" customHeight="1">
      <x:c r="A2055" s="21" t="n">
        <x:v>2</x:v>
      </x:c>
      <x:c r="B2055" s="21" t="n">
        <x:v>2</x:v>
      </x:c>
      <x:c r="C2055" s="8" t="str">
        <x:v>Position, Weather and Passage — workbook continued · round 2</x:v>
      </x:c>
      <x:c r="D2055" s="8" t="str">
        <x:v>Reference page 72: The Noon Position and the Forecast</x:v>
      </x:c>
      <x:c r="E2055" s="21" t="n">
        <x:v>2</x:v>
      </x:c>
      <x:c r="F2055" s="21" t="n">
        <x:v>3</x:v>
      </x:c>
      <x:c r="G2055" s="8" t="str">
        <x:v>MASTER What is the forecast for tonight?
SECOND OFFICER Wind south-west force five now, increasing to force seven after midnight. The sea is
moderate, becoming rough, with a north-easterly swell of about two metres.
MASTER And visibility?
SECOND OFFICER Six nautical miles now. The forecast gives two nautical miles or less in rain squalls
between 0200 and 0600.
MASTER We are going to secure movable objects and check the hatch cleats before 1700. Inform the Chief
Officer and the engine room. What is the ETA?
SECOND OFFICER At twelve decimal four knots, 0630 tomorrow. If we maintain that speed until midnight and
then reduce to eight knots, the calculated ETA is about 1005 tomorrow.
MASTER Send the later planning estimate to the agent and state the speed assumption. I will review the
course and speed at 0400 if the motion becomes bad.
</x:v>
      </x:c>
      <x:c r="H2055" s="8" t="str">
        <x:v>72</x:v>
      </x:c>
      <x:c r="I2055" s="8" t="str">
        <x:v>Maritime English 3.17 Plus, First Edition 2026, PDF page 72</x:v>
      </x:c>
      <x:c r="J2055" s="8" t="str">
        <x:v>u4-p86-round-2</x:v>
      </x:c>
      <x:c r="K2055" s="8" t="str"/>
    </x:row>
    <x:row r="2056" ht="334" customHeight="1">
      <x:c r="A2056" s="21" t="n">
        <x:v>2</x:v>
      </x:c>
      <x:c r="B2056" s="21" t="n">
        <x:v>2</x:v>
      </x:c>
      <x:c r="C2056" s="8" t="str">
        <x:v>Position, Weather and Passage — workbook continued · round 2</x:v>
      </x:c>
      <x:c r="D2056" s="8" t="str">
        <x:v>Reference page 72: The Noon Position and the Forecast</x:v>
      </x:c>
      <x:c r="E2056" s="21" t="n">
        <x:v>3</x:v>
      </x:c>
      <x:c r="F2056" s="21" t="n">
        <x:v>3</x:v>
      </x:c>
      <x:c r="G2056" s="8" t="str">
        <x:v>
SECOND OFFICER Understood. I will record the forecast, the planned actions and the ETA assumptions
separately.
Original classroom dialogue adapted from the supplied manuscript. Operational data are fictional; this is not a complete operating procedure.
Arithmetic: 229.4 / 12.4 = 18.5 h. At midnight, 80.6 NM remain; at 8 kn this is about 10 h 05 min. Future forms: S6.
  CLASS NOTES</x:v>
      </x:c>
      <x:c r="H2056" s="8" t="str">
        <x:v>72</x:v>
      </x:c>
      <x:c r="I2056" s="8" t="str">
        <x:v>Maritime English 3.17 Plus, First Edition 2026, PDF page 72</x:v>
      </x:c>
      <x:c r="J2056" s="8" t="str">
        <x:v>u4-p86-round-2</x:v>
      </x:c>
      <x:c r="K2056" s="8" t="str"/>
    </x:row>
    <x:row r="2057" ht="334" customHeight="1">
      <x:c r="A2057" s="21" t="n">
        <x:v>2</x:v>
      </x:c>
      <x:c r="B2057" s="21" t="n">
        <x:v>2</x:v>
      </x:c>
      <x:c r="C2057" s="8" t="str">
        <x:v>Position, Weather and Passage — workbook continued · round 2</x:v>
      </x:c>
      <x:c r="D2057" s="8" t="str">
        <x:v>Reference page 75: From Forecast to Passage Decision</x:v>
      </x:c>
      <x:c r="E2057" s="21" t="n">
        <x:v>1</x:v>
      </x:c>
      <x:c r="F2057" s="21" t="n">
        <x:v>3</x:v>
      </x:c>
      <x:c r="G2057" s="8" t="str">
        <x:v>UNIT 4 | B3 READING FOR MEANING
From Forecast to Passage Decision
  Before you read
  Which is a measurement: “visibility is six miles” or “visibility may decrease tonight”?
Reading focus: Distinguish observation, forecast and planned response.
A A weather report and a forecast answer different questions. A report describes conditions observed at
a stated time. A forecast describes what is expected during a future period in an area. When an officer
combines them, the record should make the difference clear.
B At 1200 LT on 18 September, MV Cedar Bay has 96 nautical miles remaining to its pilot station. Its
planning speed is 12 knots. The noon observation gives south-westerly wind force 4 and visibility of six
nautical miles. If that speed is maintained along the remaining route without delay, the passage takes
eight hours and the ETA is 2000 LT the same day.
</x:v>
      </x:c>
      <x:c r="H2057" s="8" t="str">
        <x:v>75</x:v>
      </x:c>
      <x:c r="I2057" s="8" t="str">
        <x:v>Maritime English 3.17 Plus, First Edition 2026, PDF page 75</x:v>
      </x:c>
      <x:c r="J2057" s="8" t="str">
        <x:v>u4-p86-round-2</x:v>
      </x:c>
      <x:c r="K2057" s="8" t="str"/>
    </x:row>
    <x:row r="2058" ht="334" customHeight="1">
      <x:c r="A2058" s="21" t="n">
        <x:v>2</x:v>
      </x:c>
      <x:c r="B2058" s="21" t="n">
        <x:v>2</x:v>
      </x:c>
      <x:c r="C2058" s="8" t="str">
        <x:v>Position, Weather and Passage — workbook continued · round 2</x:v>
      </x:c>
      <x:c r="D2058" s="8" t="str">
        <x:v>Reference page 75: From Forecast to Passage Decision</x:v>
      </x:c>
      <x:c r="E2058" s="21" t="n">
        <x:v>2</x:v>
      </x:c>
      <x:c r="F2058" s="21" t="n">
        <x:v>3</x:v>
      </x:c>
      <x:c r="G2058" s="8" t="str">
        <x:v>C The latest forecast expects visibility to decrease to two nautical miles in rain between 1600 and 2000.
This is not a measurement already made at noon. The Master plans to review conditions at 1530 and has
ordered a deck inspection by 1500. The engine room has been asked to report machinery readiness by
1545. Both departments need the same times.
D At 1530 the vessel still has 54 nautical miles to run. For this classroom calculation, the Master sets a
new planning speed of nine knots for all of that distance. Six hours remain, so the revised ETA is 2130
LT. The officer tells the pilot station the new ETA and records its assumptions. A forecast, a speed
calculation and a booking are related, but they are not the same kind of information.
Word support
forecast: a statement of expected conditions   |  revise: change after new information   |  assumption: something used
in planning but not guaranteed
Original teaching article; vessel names, people and operational data are fictional. Content/design references: S1, S2, S6; see Sources and
editorial notes.
</x:v>
      </x:c>
      <x:c r="H2058" s="8" t="str">
        <x:v>75</x:v>
      </x:c>
      <x:c r="I2058" s="8" t="str">
        <x:v>Maritime English 3.17 Plus, First Edition 2026, PDF page 75</x:v>
      </x:c>
      <x:c r="J2058" s="8" t="str">
        <x:v>u4-p86-round-2</x:v>
      </x:c>
      <x:c r="K2058" s="8" t="str"/>
    </x:row>
    <x:row r="2059" ht="334" customHeight="1">
      <x:c r="A2059" s="21" t="n">
        <x:v>2</x:v>
      </x:c>
      <x:c r="B2059" s="21" t="n">
        <x:v>2</x:v>
      </x:c>
      <x:c r="C2059" s="8" t="str">
        <x:v>Position, Weather and Passage — workbook continued · round 2</x:v>
      </x:c>
      <x:c r="D2059" s="8" t="str">
        <x:v>Reference page 75: From Forecast to Passage Decision</x:v>
      </x:c>
      <x:c r="E2059" s="21" t="n">
        <x:v>3</x:v>
      </x:c>
      <x:c r="F2059" s="21" t="n">
        <x:v>3</x:v>
      </x:c>
      <x:c r="G2059" s="8" t="str">
        <x:v>  CLASS NOTES</x:v>
      </x:c>
      <x:c r="H2059" s="8" t="str">
        <x:v>75</x:v>
      </x:c>
      <x:c r="I2059" s="8" t="str">
        <x:v>Maritime English 3.17 Plus, First Edition 2026, PDF page 75</x:v>
      </x:c>
      <x:c r="J2059" s="8" t="str">
        <x:v>u4-p86-round-2</x:v>
      </x:c>
      <x:c r="K2059" s="8" t="str"/>
    </x:row>
    <x:row r="2060" ht="334" customHeight="1">
      <x:c r="A2060" s="21" t="n">
        <x:v>2</x:v>
      </x:c>
      <x:c r="B2060" s="21" t="n">
        <x:v>2</x:v>
      </x:c>
      <x:c r="C2060" s="8" t="str">
        <x:v>Position, Weather and Passage — workbook continued · round 2</x:v>
      </x:c>
      <x:c r="D2060" s="8" t="str">
        <x:v>Reference page 77: Talking about the future</x:v>
      </x:c>
      <x:c r="E2060" s="21" t="n">
        <x:v>1</x:v>
      </x:c>
      <x:c r="F2060" s="21" t="n">
        <x:v>3</x:v>
      </x:c>
      <x:c r="G2060" s="8" t="str">
        <x:v>UNIT 4 | C GRAMMAR - FORMS AND MEANING
Talking about the future
Will, going to, the present continuous and the present simple can all refer to the future. Their meanings
overlap. A form may emphasise a decision, plan, prediction, arrangement or timetable; it does not by itself
prove that a plan is fixed or changeable.
 Emphasis            Form                      Example
 Decision / offer now          will + base verb                                I will call the pilot station now.
  Prediction / expectation      will + base verb                        Visibility will improve, according to the forecast.
  Existing intention           am/is/are going to + base verb   We are going to check the deck, as agreed.
  Prediction from evidence   am/is/are going to + base verb    Those dark clouds suggest it is going to rain.
</x:v>
      </x:c>
      <x:c r="H2060" s="8" t="str">
        <x:v>77</x:v>
      </x:c>
      <x:c r="I2060" s="8" t="str">
        <x:v>Maritime English 3.17 Plus, First Edition 2026, PDF page 77</x:v>
      </x:c>
      <x:c r="J2060" s="8" t="str">
        <x:v>u4-p86-round-2</x:v>
      </x:c>
      <x:c r="K2060" s="8" t="str"/>
    </x:row>
    <x:row r="2061" ht="334" customHeight="1">
      <x:c r="A2061" s="21" t="n">
        <x:v>2</x:v>
      </x:c>
      <x:c r="B2061" s="21" t="n">
        <x:v>2</x:v>
      </x:c>
      <x:c r="C2061" s="8" t="str">
        <x:v>Position, Weather and Passage — workbook continued · round 2</x:v>
      </x:c>
      <x:c r="D2061" s="8" t="str">
        <x:v>Reference page 77: Talking about the future</x:v>
      </x:c>
      <x:c r="E2061" s="21" t="n">
        <x:v>2</x:v>
      </x:c>
      <x:c r="F2061" s="21" t="n">
        <x:v>3</x:v>
      </x:c>
      <x:c r="G2061" s="8" t="str">
        <x:v> Arranged future event      am/is/are + verb-ing + future     The inspector is arriving at 1000 tomorrow.
                            time
 Timetable                 present simple                The briefing starts at 0900 tomorrow.
Check the whole message
The pilot will board at 0630 can be grammatical even when boarding is arranged. The pilot is boarding at 0630
emphasises the arrangement. Add clear words such as confirmed, planned or subject to weather when the
status matters.
Form the negative and question
Will not + base verb: We will not enter yet. Will + subject + base verb: Will visibility improve? For going to: Are
we going to secure the deck? Do not put -s or -ing directly after will.
Practice instructions specify the target
</x:v>
      </x:c>
      <x:c r="H2061" s="8" t="str">
        <x:v>77</x:v>
      </x:c>
      <x:c r="I2061" s="8" t="str">
        <x:v>Maritime English 3.17 Plus, First Edition 2026, PDF page 77</x:v>
      </x:c>
      <x:c r="J2061" s="8" t="str">
        <x:v>u4-p86-round-2</x:v>
      </x:c>
      <x:c r="K2061" s="8" t="str"/>
    </x:row>
    <x:row r="2062" ht="334" customHeight="1">
      <x:c r="A2062" s="21" t="n">
        <x:v>2</x:v>
      </x:c>
      <x:c r="B2062" s="21" t="n">
        <x:v>2</x:v>
      </x:c>
      <x:c r="C2062" s="8" t="str">
        <x:v>Position, Weather and Passage — workbook continued · round 2</x:v>
      </x:c>
      <x:c r="D2062" s="8" t="str">
        <x:v>Reference page 77: Talking about the future</x:v>
      </x:c>
      <x:c r="E2062" s="21" t="n">
        <x:v>3</x:v>
      </x:c>
      <x:c r="F2062" s="21" t="n">
        <x:v>3</x:v>
      </x:c>
      <x:c r="G2062" s="8" t="str">
        <x:v>When an exercise asks for present continuous, use that form to show the arrangement. This is a
transformation task, not a claim that another grammatical future form is an error. A forecast remains a
prediction, not a completed observation.
Examples are for language learning. Sources: S1; S6.
  CLASS NOTES</x:v>
      </x:c>
      <x:c r="H2062" s="8" t="str">
        <x:v>77</x:v>
      </x:c>
      <x:c r="I2062" s="8" t="str">
        <x:v>Maritime English 3.17 Plus, First Edition 2026, PDF page 77</x:v>
      </x:c>
      <x:c r="J2062" s="8" t="str">
        <x:v>u4-p86-round-2</x:v>
      </x:c>
      <x:c r="K2062" s="8" t="str"/>
    </x:row>
    <x:row r="2063" ht="334" customHeight="1">
      <x:c r="A2063" s="21" t="n">
        <x:v>2</x:v>
      </x:c>
      <x:c r="B2063" s="21" t="n">
        <x:v>2</x:v>
      </x:c>
      <x:c r="C2063" s="8" t="str">
        <x:v>Position, Weather and Passage — workbook continued · round 2</x:v>
      </x:c>
      <x:c r="D2063" s="8" t="str">
        <x:v>Reference page 83: Plot the position you hear</x:v>
      </x:c>
      <x:c r="E2063" s="21" t="n">
        <x:v>1</x:v>
      </x:c>
      <x:c r="F2063" s="21" t="n">
        <x:v>3</x:v>
      </x:c>
      <x:c r="G2063"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2063" s="8" t="str">
        <x:v>83</x:v>
      </x:c>
      <x:c r="I2063" s="8" t="str">
        <x:v>Maritime English 3.17 Plus, First Edition 2026, PDF page 83</x:v>
      </x:c>
      <x:c r="J2063" s="8" t="str">
        <x:v>u4-p86-round-2</x:v>
      </x:c>
      <x:c r="K2063" s="8" t="str"/>
    </x:row>
    <x:row r="2064" ht="334" customHeight="1">
      <x:c r="A2064" s="21" t="n">
        <x:v>2</x:v>
      </x:c>
      <x:c r="B2064" s="21" t="n">
        <x:v>2</x:v>
      </x:c>
      <x:c r="C2064" s="8" t="str">
        <x:v>Position, Weather and Passage — workbook continued · round 2</x:v>
      </x:c>
      <x:c r="D2064" s="8" t="str">
        <x:v>Reference page 83: Plot the position you hear</x:v>
      </x:c>
      <x:c r="E2064" s="21" t="n">
        <x:v>2</x:v>
      </x:c>
      <x:c r="F2064" s="21" t="n">
        <x:v>3</x:v>
      </x:c>
      <x:c r="G2064" s="8" t="str">
        <x:v>00°01′ N
00°00′ N
            00′             01′             02′             03′             04′             05′             06′
                                   Longitude 100° East
LANGUAGE TRAINING ONLY - NOT FOR NAVIGATION. Simplified local scale: one grid interval = one nautical mile. Buoy R: 00°02′ N,
100°02′ E.
 Position          Latitude received                             Longitude received
 1
 2
 3
</x:v>
      </x:c>
      <x:c r="H2064" s="8" t="str">
        <x:v>83</x:v>
      </x:c>
      <x:c r="I2064" s="8" t="str">
        <x:v>Maritime English 3.17 Plus, First Edition 2026, PDF page 83</x:v>
      </x:c>
      <x:c r="J2064" s="8" t="str">
        <x:v>u4-p86-round-2</x:v>
      </x:c>
      <x:c r="K2064" s="8" t="str"/>
    </x:row>
    <x:row r="2065" ht="334" customHeight="1">
      <x:c r="A2065" s="21" t="n">
        <x:v>2</x:v>
      </x:c>
      <x:c r="B2065" s="21" t="n">
        <x:v>2</x:v>
      </x:c>
      <x:c r="C2065" s="8" t="str">
        <x:v>Position, Weather and Passage — workbook continued · round 2</x:v>
      </x:c>
      <x:c r="D2065" s="8" t="str">
        <x:v>Reference page 83: Plot the position you hear</x:v>
      </x:c>
      <x:c r="E2065" s="21" t="n">
        <x:v>3</x:v>
      </x:c>
      <x:c r="F2065" s="21" t="n">
        <x:v>3</x:v>
      </x:c>
      <x:c r="G2065" s="8" t="str">
        <x:v>
 4
 5
 6</x:v>
      </x:c>
      <x:c r="H2065" s="8" t="str">
        <x:v>83</x:v>
      </x:c>
      <x:c r="I2065" s="8" t="str">
        <x:v>Maritime English 3.17 Plus, First Edition 2026, PDF page 83</x:v>
      </x:c>
      <x:c r="J2065" s="8" t="str">
        <x:v>u4-p86-round-2</x:v>
      </x:c>
      <x:c r="K2065" s="8" t="str"/>
    </x:row>
    <x:row r="2066" ht="334" customHeight="1">
      <x:c r="A2066" s="21" t="n">
        <x:v>2</x:v>
      </x:c>
      <x:c r="B2066" s="21" t="n">
        <x:v>2</x:v>
      </x:c>
      <x:c r="C2066" s="8" t="str">
        <x:v>Position, Weather and Passage — workbook continued · round 2</x:v>
      </x:c>
      <x:c r="D2066" s="8" t="str">
        <x:v>Reference page 84: Position cards and a weather extract</x:v>
      </x:c>
      <x:c r="E2066" s="21" t="n">
        <x:v>1</x:v>
      </x:c>
      <x:c r="F2066" s="21" t="n">
        <x:v>3</x:v>
      </x:c>
      <x:c r="G2066"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2066" s="8" t="str">
        <x:v>84</x:v>
      </x:c>
      <x:c r="I2066" s="8" t="str">
        <x:v>Maritime English 3.17 Plus, First Edition 2026, PDF page 84</x:v>
      </x:c>
      <x:c r="J2066" s="8" t="str">
        <x:v>u4-p86-round-2</x:v>
      </x:c>
      <x:c r="K2066" s="8" t="str"/>
    </x:row>
    <x:row r="2067" ht="334" customHeight="1">
      <x:c r="A2067" s="21" t="n">
        <x:v>2</x:v>
      </x:c>
      <x:c r="B2067" s="21" t="n">
        <x:v>2</x:v>
      </x:c>
      <x:c r="C2067" s="8" t="str">
        <x:v>Position, Weather and Passage — workbook continued · round 2</x:v>
      </x:c>
      <x:c r="D2067" s="8" t="str">
        <x:v>Reference page 84: Position cards and a weather extract</x:v>
      </x:c>
      <x:c r="E2067" s="21" t="n">
        <x:v>2</x:v>
      </x:c>
      <x:c r="F2067" s="21" t="n">
        <x:v>3</x:v>
      </x:c>
      <x:c r="G2067"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2067" s="8" t="str">
        <x:v>84</x:v>
      </x:c>
      <x:c r="I2067" s="8" t="str">
        <x:v>Maritime English 3.17 Plus, First Edition 2026, PDF page 84</x:v>
      </x:c>
      <x:c r="J2067" s="8" t="str">
        <x:v>u4-p86-round-2</x:v>
      </x:c>
      <x:c r="K2067" s="8" t="str"/>
    </x:row>
    <x:row r="2068" ht="334" customHeight="1">
      <x:c r="A2068" s="21" t="n">
        <x:v>2</x:v>
      </x:c>
      <x:c r="B2068" s="21" t="n">
        <x:v>2</x:v>
      </x:c>
      <x:c r="C2068" s="8" t="str">
        <x:v>Position, Weather and Passage — workbook continued · round 2</x:v>
      </x:c>
      <x:c r="D2068" s="8" t="str">
        <x:v>Reference page 84: Position cards and a weather extract</x:v>
      </x:c>
      <x:c r="E2068" s="21" t="n">
        <x:v>3</x:v>
      </x:c>
      <x:c r="F2068" s="21" t="n">
        <x:v>3</x:v>
      </x:c>
      <x:c r="G2068" s="8" t="str">
        <x:v> Reporting commitments            Deck inspection 1500; review 1530; engine readiness report 1545.
V4.1. Write a three-sentence summary: an observation, a forecast and the revised ETA.
  CLASS NOTES</x:v>
      </x:c>
      <x:c r="H2068" s="8" t="str">
        <x:v>84</x:v>
      </x:c>
      <x:c r="I2068" s="8" t="str">
        <x:v>Maritime English 3.17 Plus, First Edition 2026, PDF page 84</x:v>
      </x:c>
      <x:c r="J2068" s="8" t="str">
        <x:v>u4-p86-round-2</x:v>
      </x:c>
      <x:c r="K2068" s="8" t="str"/>
    </x:row>
    <x:row r="2069" ht="334" customHeight="1">
      <x:c r="A2069" s="21" t="n">
        <x:v>2</x:v>
      </x:c>
      <x:c r="B2069" s="21" t="n">
        <x:v>2</x:v>
      </x:c>
      <x:c r="C2069" s="8" t="str">
        <x:v>Position, Weather and Passage — unit challenge · round 1</x:v>
      </x:c>
      <x:c r="D2069" s="8" t="str">
        <x:v>Source passage</x:v>
      </x:c>
      <x:c r="E2069" s="21" t="n">
        <x:v>1</x:v>
      </x:c>
      <x:c r="F2069" s="21" t="n">
        <x:v>3</x:v>
      </x:c>
      <x:c r="G2069" s="8" t="str">
        <x:v>PDF PAGE 87
UNIT 4 SUMMATIVE TEST                                                                                                             Time: 55 minutes
  Position, Weather and Passage                                            Total: 62 marks
NAME:                          CLASS:                  SCORE:
  A. VOCABULARY                                                                                 14 marks
  1.  Distance north or south of the equator.
  2. The direction of one point from another, in three figures.
  3. The distance to another vessel or object.
  4. A step on the Beaufort scale describing wind strength.
  5. Long waves travelled from a distant weather system.
  6. The greatest distance at which objects can be seen.
  7. To become worse.
  8.  Estimated time of arrival.
  9. The water remaining between the keel and the seabed.
10. The approved plan for the voyage, berth to berth.
</x:v>
      </x:c>
      <x:c r="H2069" s="8" t="str">
        <x:v>87</x:v>
      </x:c>
      <x:c r="I2069" s="8" t="str">
        <x:v>Maritime English 3.17 Plus, First Edition 2026, PDF page 87</x:v>
      </x:c>
      <x:c r="J2069" s="8" t="str">
        <x:v>u4-p87-round-1</x:v>
      </x:c>
      <x:c r="K2069" s="8" t="str"/>
    </x:row>
    <x:row r="2070" ht="334" customHeight="1">
      <x:c r="A2070" s="21" t="n">
        <x:v>2</x:v>
      </x:c>
      <x:c r="B2070" s="21" t="n">
        <x:v>2</x:v>
      </x:c>
      <x:c r="C2070" s="8" t="str">
        <x:v>Position, Weather and Passage — unit challenge · round 1</x:v>
      </x:c>
      <x:c r="D2070" s="8" t="str">
        <x:v>Source passage</x:v>
      </x:c>
      <x:c r="E2070" s="21" t="n">
        <x:v>2</x:v>
      </x:c>
      <x:c r="F2070" s="21" t="n">
        <x:v>3</x:v>
      </x:c>
      <x:c r="G2070" s="8" t="str">
        <x:v>11.  Distance east or west of the prime meridian.
12. The mark showing the seaward entrance to a channel.
13. A description of the height and roughness of the waves.
14. The vertical distance from the waterline to the lowest point of the keel.
  Word bank: bearing · draft · ETA · fairway buoy · force · latitude · longitude · passage plan · range · sea state · swell · to deteriorate · under keel
  clearance · visibility
  B. GRAMMAR                                                                                    14 marks
  1. Use going to: The weather ________ (deteriorate) tonight.
  2. Use present continuous: The pilot ________ (board) at 0630 tomorrow.
  3.  Very well, I ________ (reduce) speed to eight knots now.
  4. We ________ (secure) the deck before dark, as ordered this morning.
  5.  High water ________ (be) at 1440 according to the tide table.
  6.   If the motion becomes bad, I ________ (alter) course to starboard.
</x:v>
      </x:c>
      <x:c r="H2070" s="8" t="str">
        <x:v>87</x:v>
      </x:c>
      <x:c r="I2070" s="8" t="str">
        <x:v>Maritime English 3.17 Plus, First Edition 2026, PDF page 87</x:v>
      </x:c>
      <x:c r="J2070" s="8" t="str">
        <x:v>u4-p87-round-1</x:v>
      </x:c>
      <x:c r="K2070" s="8" t="str"/>
    </x:row>
    <x:row r="2071" ht="334" customHeight="1">
      <x:c r="A2071" s="21" t="n">
        <x:v>2</x:v>
      </x:c>
      <x:c r="B2071" s="21" t="n">
        <x:v>2</x:v>
      </x:c>
      <x:c r="C2071" s="8" t="str">
        <x:v>Position, Weather and Passage — unit challenge · round 1</x:v>
      </x:c>
      <x:c r="D2071" s="8" t="str">
        <x:v>Source passage</x:v>
      </x:c>
      <x:c r="E2071" s="21" t="n">
        <x:v>3</x:v>
      </x:c>
      <x:c r="F2071" s="21" t="n">
        <x:v>3</x:v>
      </x:c>
      <x:c r="G2071" s="8" t="str">
        <x:v>  7. The forecast says visibility ________ (fall) to two miles after midnight.
  8. Correct the error: The pilot is board at 0630 tomorrow.
  9. Correct the error: High water are at 1440 in this table.
10. Correct the error: We going to secure the deck this afternoon.
11.  Rewrite using going to: I will secure the deck; the Master decided this morning.
12. Use present continuous to emphasise the arrangement: The pilot will board at 0630.
13.  Build a sentence: I / alter course to starboard / if the motion becomes bad
14.  Build a sentence: high water / be / 1440 / timetable</x:v>
      </x:c>
      <x:c r="H2071" s="8" t="str">
        <x:v>87</x:v>
      </x:c>
      <x:c r="I2071" s="8" t="str">
        <x:v>Maritime English 3.17 Plus, First Edition 2026, PDF page 87</x:v>
      </x:c>
      <x:c r="J2071" s="8" t="str">
        <x:v>u4-p87-round-1</x:v>
      </x:c>
      <x:c r="K2071" s="8" t="str"/>
    </x:row>
    <x:row r="2072" ht="334" customHeight="1">
      <x:c r="A2072" s="21" t="n">
        <x:v>2</x:v>
      </x:c>
      <x:c r="B2072" s="21" t="n">
        <x:v>2</x:v>
      </x:c>
      <x:c r="C2072" s="8" t="str">
        <x:v>Position, Weather and Passage — unit challenge · round 1</x:v>
      </x:c>
      <x:c r="D2072" s="8" t="str">
        <x:v>Reference page 87: Position, Weather and Passage — unit challenge</x:v>
      </x:c>
      <x:c r="E2072" s="21" t="n">
        <x:v>1</x:v>
      </x:c>
      <x:c r="F2072" s="21" t="n">
        <x:v>3</x:v>
      </x:c>
      <x:c r="G2072" s="8" t="str">
        <x:v>UNIT 4 SUMMATIVE TEST                                                                                                             Time: 55 minutes
  Position, Weather and Passage                                            Total: 62 marks
NAME:                          CLASS:                  SCORE:
  A. VOCABULARY                                                                                 14 marks
  1.  Distance north or south of the equator.
  2. The direction of one point from another, in three figures.
  3. The distance to another vessel or object.
  4. A step on the Beaufort scale describing wind strength.
  5. Long waves travelled from a distant weather system.
  6. The greatest distance at which objects can be seen.
  7. To become worse.
  8.  Estimated time of arrival.
  9. The water remaining between the keel and the seabed.
10. The approved plan for the voyage, berth to berth.
11.  Distance east or west of the prime meridian.
</x:v>
      </x:c>
      <x:c r="H2072" s="8" t="str">
        <x:v>87</x:v>
      </x:c>
      <x:c r="I2072" s="8" t="str">
        <x:v>Maritime English 3.17 Plus, First Edition 2026, PDF page 87</x:v>
      </x:c>
      <x:c r="J2072" s="8" t="str">
        <x:v>u4-p87-round-1</x:v>
      </x:c>
      <x:c r="K2072" s="8" t="str"/>
    </x:row>
    <x:row r="2073" ht="334" customHeight="1">
      <x:c r="A2073" s="21" t="n">
        <x:v>2</x:v>
      </x:c>
      <x:c r="B2073" s="21" t="n">
        <x:v>2</x:v>
      </x:c>
      <x:c r="C2073" s="8" t="str">
        <x:v>Position, Weather and Passage — unit challenge · round 1</x:v>
      </x:c>
      <x:c r="D2073" s="8" t="str">
        <x:v>Reference page 87: Position, Weather and Passage — unit challenge</x:v>
      </x:c>
      <x:c r="E2073" s="21" t="n">
        <x:v>2</x:v>
      </x:c>
      <x:c r="F2073" s="21" t="n">
        <x:v>3</x:v>
      </x:c>
      <x:c r="G2073" s="8" t="str">
        <x:v>12. The mark showing the seaward entrance to a channel.
13. A description of the height and roughness of the waves.
14. The vertical distance from the waterline to the lowest point of the keel.
  Word bank: bearing · draft · ETA · fairway buoy · force · latitude · longitude · passage plan · range · sea state · swell · to deteriorate · under keel
  clearance · visibility
  B. GRAMMAR                                                                                    14 marks
  1. Use going to: The weather ________ (deteriorate) tonight.
  2. Use present continuous: The pilot ________ (board) at 0630 tomorrow.
  3.  Very well, I ________ (reduce) speed to eight knots now.
  4. We ________ (secure) the deck before dark, as ordered this morning.
  5.  High water ________ (be) at 1440 according to the tide table.
  6.   If the motion becomes bad, I ________ (alter) course to starboard.
  7. The forecast says visibility ________ (fall) to two miles after midnight.
</x:v>
      </x:c>
      <x:c r="H2073" s="8" t="str">
        <x:v>87</x:v>
      </x:c>
      <x:c r="I2073" s="8" t="str">
        <x:v>Maritime English 3.17 Plus, First Edition 2026, PDF page 87</x:v>
      </x:c>
      <x:c r="J2073" s="8" t="str">
        <x:v>u4-p87-round-1</x:v>
      </x:c>
      <x:c r="K2073" s="8" t="str"/>
    </x:row>
    <x:row r="2074" ht="334" customHeight="1">
      <x:c r="A2074" s="21" t="n">
        <x:v>2</x:v>
      </x:c>
      <x:c r="B2074" s="21" t="n">
        <x:v>2</x:v>
      </x:c>
      <x:c r="C2074" s="8" t="str">
        <x:v>Position, Weather and Passage — unit challenge · round 1</x:v>
      </x:c>
      <x:c r="D2074" s="8" t="str">
        <x:v>Reference page 87: Position, Weather and Passage — unit challenge</x:v>
      </x:c>
      <x:c r="E2074" s="21" t="n">
        <x:v>3</x:v>
      </x:c>
      <x:c r="F2074" s="21" t="n">
        <x:v>3</x:v>
      </x:c>
      <x:c r="G2074" s="8" t="str">
        <x:v>
  8. Correct the error: The pilot is board at 0630 tomorrow.
  9. Correct the error: High water are at 1440 in this table.
10. Correct the error: We going to secure the deck this afternoon.
11.  Rewrite using going to: I will secure the deck; the Master decided this morning.
12. Use present continuous to emphasise the arrangement: The pilot will board at 0630.
13.  Build a sentence: I / alter course to starboard / if the motion becomes bad
14.  Build a sentence: high water / be / 1440 / timetable</x:v>
      </x:c>
      <x:c r="H2074" s="8" t="str">
        <x:v>87</x:v>
      </x:c>
      <x:c r="I2074" s="8" t="str">
        <x:v>Maritime English 3.17 Plus, First Edition 2026, PDF page 87</x:v>
      </x:c>
      <x:c r="J2074" s="8" t="str">
        <x:v>u4-p87-round-1</x:v>
      </x:c>
      <x:c r="K2074" s="8" t="str"/>
    </x:row>
    <x:row r="2075" ht="334" customHeight="1">
      <x:c r="A2075" s="21" t="n">
        <x:v>2</x:v>
      </x:c>
      <x:c r="B2075" s="21" t="n">
        <x:v>2</x:v>
      </x:c>
      <x:c r="C2075" s="8" t="str">
        <x:v>Position, Weather and Passage — unit challenge · round 1</x:v>
      </x:c>
      <x:c r="D2075" s="8" t="str">
        <x:v>Reference page 71: Position, Weather and Passage — vocabulary</x:v>
      </x:c>
      <x:c r="E2075" s="21" t="n">
        <x:v>1</x:v>
      </x:c>
      <x:c r="F2075" s="21" t="n">
        <x:v>3</x:v>
      </x:c>
      <x:c r="G2075" s="8" t="str">
        <x:v>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2075" s="8" t="str">
        <x:v>71</x:v>
      </x:c>
      <x:c r="I2075" s="8" t="str">
        <x:v>Maritime English 3.17 Plus, First Edition 2026, PDF page 71</x:v>
      </x:c>
      <x:c r="J2075" s="8" t="str">
        <x:v>u4-p87-round-1</x:v>
      </x:c>
      <x:c r="K2075" s="8" t="str"/>
    </x:row>
    <x:row r="2076" ht="334" customHeight="1">
      <x:c r="A2076" s="21" t="n">
        <x:v>2</x:v>
      </x:c>
      <x:c r="B2076" s="21" t="n">
        <x:v>2</x:v>
      </x:c>
      <x:c r="C2076" s="8" t="str">
        <x:v>Position, Weather and Passage — unit challenge · round 1</x:v>
      </x:c>
      <x:c r="D2076" s="8" t="str">
        <x:v>Reference page 71: Position, Weather and Passage — vocabulary</x:v>
      </x:c>
      <x:c r="E2076" s="21" t="n">
        <x:v>2</x:v>
      </x:c>
      <x:c r="F2076" s="21" t="n">
        <x:v>3</x:v>
      </x:c>
      <x:c r="G2076"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2076" s="8" t="str">
        <x:v>71</x:v>
      </x:c>
      <x:c r="I2076" s="8" t="str">
        <x:v>Maritime English 3.17 Plus, First Edition 2026, PDF page 71</x:v>
      </x:c>
      <x:c r="J2076" s="8" t="str">
        <x:v>u4-p87-round-1</x:v>
      </x:c>
      <x:c r="K2076" s="8" t="str"/>
    </x:row>
    <x:row r="2077" ht="334" customHeight="1">
      <x:c r="A2077" s="21" t="n">
        <x:v>2</x:v>
      </x:c>
      <x:c r="B2077" s="21" t="n">
        <x:v>2</x:v>
      </x:c>
      <x:c r="C2077" s="8" t="str">
        <x:v>Position, Weather and Passage — unit challenge · round 1</x:v>
      </x:c>
      <x:c r="D2077" s="8" t="str">
        <x:v>Reference page 71: Position, Weather and Passage — vocabulary</x:v>
      </x:c>
      <x:c r="E2077" s="21" t="n">
        <x:v>3</x:v>
      </x:c>
      <x:c r="F2077" s="21" t="n">
        <x:v>3</x:v>
      </x:c>
      <x:c r="G2077"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2077" s="8" t="str">
        <x:v>71</x:v>
      </x:c>
      <x:c r="I2077" s="8" t="str">
        <x:v>Maritime English 3.17 Plus, First Edition 2026, PDF page 71</x:v>
      </x:c>
      <x:c r="J2077" s="8" t="str">
        <x:v>u4-p87-round-1</x:v>
      </x:c>
      <x:c r="K2077" s="8" t="str"/>
    </x:row>
    <x:row r="2078" ht="334" customHeight="1">
      <x:c r="A2078" s="21" t="n">
        <x:v>2</x:v>
      </x:c>
      <x:c r="B2078" s="21" t="n">
        <x:v>2</x:v>
      </x:c>
      <x:c r="C2078" s="8" t="str">
        <x:v>Position, Weather and Passage — unit challenge · round 1</x:v>
      </x:c>
      <x:c r="D2078" s="8" t="str">
        <x:v>Reference page 72: The Noon Position and the Forecast</x:v>
      </x:c>
      <x:c r="E2078" s="21" t="n">
        <x:v>1</x:v>
      </x:c>
      <x:c r="F2078" s="21" t="n">
        <x:v>3</x:v>
      </x:c>
      <x:c r="G2078" s="8" t="str">
        <x:v>UNIT 4 | B READING AND LISTENING
The Noon Position and the Forecast
  The situation
  Noon on 4 March. These classroom calculations assume constant speed along the remaining route and no
  additional delay. Real passage decisions require the full navigational assessment.
MASTER What is our noon position?
SECOND OFFICER Latitude one one degrees four zero minutes North; longitude one zero zero degrees one
two minutes East. Distance run in the last twenty-four hours is three zero two decimal five nautical miles.
MASTER What are the present heading and speed?
SECOND OFFICER Heading zero eight five degrees gyro; speed twelve decimal four knots. We have two two
nine decimal four nautical miles to run along the remaining route.
</x:v>
      </x:c>
      <x:c r="H2078" s="8" t="str">
        <x:v>72</x:v>
      </x:c>
      <x:c r="I2078" s="8" t="str">
        <x:v>Maritime English 3.17 Plus, First Edition 2026, PDF page 72</x:v>
      </x:c>
      <x:c r="J2078" s="8" t="str">
        <x:v>u4-p87-round-1</x:v>
      </x:c>
      <x:c r="K2078" s="8" t="str"/>
    </x:row>
    <x:row r="2079" ht="334" customHeight="1">
      <x:c r="A2079" s="21" t="n">
        <x:v>2</x:v>
      </x:c>
      <x:c r="B2079" s="21" t="n">
        <x:v>2</x:v>
      </x:c>
      <x:c r="C2079" s="8" t="str">
        <x:v>Position, Weather and Passage — unit challenge · round 1</x:v>
      </x:c>
      <x:c r="D2079" s="8" t="str">
        <x:v>Reference page 72: The Noon Position and the Forecast</x:v>
      </x:c>
      <x:c r="E2079" s="21" t="n">
        <x:v>2</x:v>
      </x:c>
      <x:c r="F2079" s="21" t="n">
        <x:v>3</x:v>
      </x:c>
      <x:c r="G2079" s="8" t="str">
        <x:v>MASTER What is the forecast for tonight?
SECOND OFFICER Wind south-west force five now, increasing to force seven after midnight. The sea is
moderate, becoming rough, with a north-easterly swell of about two metres.
MASTER And visibility?
SECOND OFFICER Six nautical miles now. The forecast gives two nautical miles or less in rain squalls
between 0200 and 0600.
MASTER We are going to secure movable objects and check the hatch cleats before 1700. Inform the Chief
Officer and the engine room. What is the ETA?
SECOND OFFICER At twelve decimal four knots, 0630 tomorrow. If we maintain that speed until midnight and
then reduce to eight knots, the calculated ETA is about 1005 tomorrow.
MASTER Send the later planning estimate to the agent and state the speed assumption. I will review the
course and speed at 0400 if the motion becomes bad.
</x:v>
      </x:c>
      <x:c r="H2079" s="8" t="str">
        <x:v>72</x:v>
      </x:c>
      <x:c r="I2079" s="8" t="str">
        <x:v>Maritime English 3.17 Plus, First Edition 2026, PDF page 72</x:v>
      </x:c>
      <x:c r="J2079" s="8" t="str">
        <x:v>u4-p87-round-1</x:v>
      </x:c>
      <x:c r="K2079" s="8" t="str"/>
    </x:row>
    <x:row r="2080" ht="334" customHeight="1">
      <x:c r="A2080" s="21" t="n">
        <x:v>2</x:v>
      </x:c>
      <x:c r="B2080" s="21" t="n">
        <x:v>2</x:v>
      </x:c>
      <x:c r="C2080" s="8" t="str">
        <x:v>Position, Weather and Passage — unit challenge · round 1</x:v>
      </x:c>
      <x:c r="D2080" s="8" t="str">
        <x:v>Reference page 72: The Noon Position and the Forecast</x:v>
      </x:c>
      <x:c r="E2080" s="21" t="n">
        <x:v>3</x:v>
      </x:c>
      <x:c r="F2080" s="21" t="n">
        <x:v>3</x:v>
      </x:c>
      <x:c r="G2080" s="8" t="str">
        <x:v>
SECOND OFFICER Understood. I will record the forecast, the planned actions and the ETA assumptions
separately.
Original classroom dialogue adapted from the supplied manuscript. Operational data are fictional; this is not a complete operating procedure.
Arithmetic: 229.4 / 12.4 = 18.5 h. At midnight, 80.6 NM remain; at 8 kn this is about 10 h 05 min. Future forms: S6.
  CLASS NOTES</x:v>
      </x:c>
      <x:c r="H2080" s="8" t="str">
        <x:v>72</x:v>
      </x:c>
      <x:c r="I2080" s="8" t="str">
        <x:v>Maritime English 3.17 Plus, First Edition 2026, PDF page 72</x:v>
      </x:c>
      <x:c r="J2080" s="8" t="str">
        <x:v>u4-p87-round-1</x:v>
      </x:c>
      <x:c r="K2080" s="8" t="str"/>
    </x:row>
    <x:row r="2081" ht="334" customHeight="1">
      <x:c r="A2081" s="21" t="n">
        <x:v>2</x:v>
      </x:c>
      <x:c r="B2081" s="21" t="n">
        <x:v>2</x:v>
      </x:c>
      <x:c r="C2081" s="8" t="str">
        <x:v>Position, Weather and Passage — unit challenge · round 1</x:v>
      </x:c>
      <x:c r="D2081" s="8" t="str">
        <x:v>Reference page 75: From Forecast to Passage Decision</x:v>
      </x:c>
      <x:c r="E2081" s="21" t="n">
        <x:v>1</x:v>
      </x:c>
      <x:c r="F2081" s="21" t="n">
        <x:v>3</x:v>
      </x:c>
      <x:c r="G2081" s="8" t="str">
        <x:v>UNIT 4 | B3 READING FOR MEANING
From Forecast to Passage Decision
  Before you read
  Which is a measurement: “visibility is six miles” or “visibility may decrease tonight”?
Reading focus: Distinguish observation, forecast and planned response.
A A weather report and a forecast answer different questions. A report describes conditions observed at
a stated time. A forecast describes what is expected during a future period in an area. When an officer
combines them, the record should make the difference clear.
B At 1200 LT on 18 September, MV Cedar Bay has 96 nautical miles remaining to its pilot station. Its
planning speed is 12 knots. The noon observation gives south-westerly wind force 4 and visibility of six
nautical miles. If that speed is maintained along the remaining route without delay, the passage takes
eight hours and the ETA is 2000 LT the same day.
</x:v>
      </x:c>
      <x:c r="H2081" s="8" t="str">
        <x:v>75</x:v>
      </x:c>
      <x:c r="I2081" s="8" t="str">
        <x:v>Maritime English 3.17 Plus, First Edition 2026, PDF page 75</x:v>
      </x:c>
      <x:c r="J2081" s="8" t="str">
        <x:v>u4-p87-round-1</x:v>
      </x:c>
      <x:c r="K2081" s="8" t="str"/>
    </x:row>
    <x:row r="2082" ht="334" customHeight="1">
      <x:c r="A2082" s="21" t="n">
        <x:v>2</x:v>
      </x:c>
      <x:c r="B2082" s="21" t="n">
        <x:v>2</x:v>
      </x:c>
      <x:c r="C2082" s="8" t="str">
        <x:v>Position, Weather and Passage — unit challenge · round 1</x:v>
      </x:c>
      <x:c r="D2082" s="8" t="str">
        <x:v>Reference page 75: From Forecast to Passage Decision</x:v>
      </x:c>
      <x:c r="E2082" s="21" t="n">
        <x:v>2</x:v>
      </x:c>
      <x:c r="F2082" s="21" t="n">
        <x:v>3</x:v>
      </x:c>
      <x:c r="G2082" s="8" t="str">
        <x:v>C The latest forecast expects visibility to decrease to two nautical miles in rain between 1600 and 2000.
This is not a measurement already made at noon. The Master plans to review conditions at 1530 and has
ordered a deck inspection by 1500. The engine room has been asked to report machinery readiness by
1545. Both departments need the same times.
D At 1530 the vessel still has 54 nautical miles to run. For this classroom calculation, the Master sets a
new planning speed of nine knots for all of that distance. Six hours remain, so the revised ETA is 2130
LT. The officer tells the pilot station the new ETA and records its assumptions. A forecast, a speed
calculation and a booking are related, but they are not the same kind of information.
Word support
forecast: a statement of expected conditions   |  revise: change after new information   |  assumption: something used
in planning but not guaranteed
Original teaching article; vessel names, people and operational data are fictional. Content/design references: S1, S2, S6; see Sources and
editorial notes.
</x:v>
      </x:c>
      <x:c r="H2082" s="8" t="str">
        <x:v>75</x:v>
      </x:c>
      <x:c r="I2082" s="8" t="str">
        <x:v>Maritime English 3.17 Plus, First Edition 2026, PDF page 75</x:v>
      </x:c>
      <x:c r="J2082" s="8" t="str">
        <x:v>u4-p87-round-1</x:v>
      </x:c>
      <x:c r="K2082" s="8" t="str"/>
    </x:row>
    <x:row r="2083" ht="334" customHeight="1">
      <x:c r="A2083" s="21" t="n">
        <x:v>2</x:v>
      </x:c>
      <x:c r="B2083" s="21" t="n">
        <x:v>2</x:v>
      </x:c>
      <x:c r="C2083" s="8" t="str">
        <x:v>Position, Weather and Passage — unit challenge · round 1</x:v>
      </x:c>
      <x:c r="D2083" s="8" t="str">
        <x:v>Reference page 75: From Forecast to Passage Decision</x:v>
      </x:c>
      <x:c r="E2083" s="21" t="n">
        <x:v>3</x:v>
      </x:c>
      <x:c r="F2083" s="21" t="n">
        <x:v>3</x:v>
      </x:c>
      <x:c r="G2083" s="8" t="str">
        <x:v>  CLASS NOTES</x:v>
      </x:c>
      <x:c r="H2083" s="8" t="str">
        <x:v>75</x:v>
      </x:c>
      <x:c r="I2083" s="8" t="str">
        <x:v>Maritime English 3.17 Plus, First Edition 2026, PDF page 75</x:v>
      </x:c>
      <x:c r="J2083" s="8" t="str">
        <x:v>u4-p87-round-1</x:v>
      </x:c>
      <x:c r="K2083" s="8" t="str"/>
    </x:row>
    <x:row r="2084" ht="334" customHeight="1">
      <x:c r="A2084" s="21" t="n">
        <x:v>2</x:v>
      </x:c>
      <x:c r="B2084" s="21" t="n">
        <x:v>2</x:v>
      </x:c>
      <x:c r="C2084" s="8" t="str">
        <x:v>Position, Weather and Passage — unit challenge · round 1</x:v>
      </x:c>
      <x:c r="D2084" s="8" t="str">
        <x:v>Reference page 77: Talking about the future</x:v>
      </x:c>
      <x:c r="E2084" s="21" t="n">
        <x:v>1</x:v>
      </x:c>
      <x:c r="F2084" s="21" t="n">
        <x:v>3</x:v>
      </x:c>
      <x:c r="G2084" s="8" t="str">
        <x:v>UNIT 4 | C GRAMMAR - FORMS AND MEANING
Talking about the future
Will, going to, the present continuous and the present simple can all refer to the future. Their meanings
overlap. A form may emphasise a decision, plan, prediction, arrangement or timetable; it does not by itself
prove that a plan is fixed or changeable.
 Emphasis            Form                      Example
 Decision / offer now          will + base verb                                I will call the pilot station now.
  Prediction / expectation      will + base verb                        Visibility will improve, according to the forecast.
  Existing intention           am/is/are going to + base verb   We are going to check the deck, as agreed.
  Prediction from evidence   am/is/are going to + base verb    Those dark clouds suggest it is going to rain.
</x:v>
      </x:c>
      <x:c r="H2084" s="8" t="str">
        <x:v>77</x:v>
      </x:c>
      <x:c r="I2084" s="8" t="str">
        <x:v>Maritime English 3.17 Plus, First Edition 2026, PDF page 77</x:v>
      </x:c>
      <x:c r="J2084" s="8" t="str">
        <x:v>u4-p87-round-1</x:v>
      </x:c>
      <x:c r="K2084" s="8" t="str"/>
    </x:row>
    <x:row r="2085" ht="334" customHeight="1">
      <x:c r="A2085" s="21" t="n">
        <x:v>2</x:v>
      </x:c>
      <x:c r="B2085" s="21" t="n">
        <x:v>2</x:v>
      </x:c>
      <x:c r="C2085" s="8" t="str">
        <x:v>Position, Weather and Passage — unit challenge · round 1</x:v>
      </x:c>
      <x:c r="D2085" s="8" t="str">
        <x:v>Reference page 77: Talking about the future</x:v>
      </x:c>
      <x:c r="E2085" s="21" t="n">
        <x:v>2</x:v>
      </x:c>
      <x:c r="F2085" s="21" t="n">
        <x:v>3</x:v>
      </x:c>
      <x:c r="G2085" s="8" t="str">
        <x:v> Arranged future event      am/is/are + verb-ing + future     The inspector is arriving at 1000 tomorrow.
                            time
 Timetable                 present simple                The briefing starts at 0900 tomorrow.
Check the whole message
The pilot will board at 0630 can be grammatical even when boarding is arranged. The pilot is boarding at 0630
emphasises the arrangement. Add clear words such as confirmed, planned or subject to weather when the
status matters.
Form the negative and question
Will not + base verb: We will not enter yet. Will + subject + base verb: Will visibility improve? For going to: Are
we going to secure the deck? Do not put -s or -ing directly after will.
Practice instructions specify the target
</x:v>
      </x:c>
      <x:c r="H2085" s="8" t="str">
        <x:v>77</x:v>
      </x:c>
      <x:c r="I2085" s="8" t="str">
        <x:v>Maritime English 3.17 Plus, First Edition 2026, PDF page 77</x:v>
      </x:c>
      <x:c r="J2085" s="8" t="str">
        <x:v>u4-p87-round-1</x:v>
      </x:c>
      <x:c r="K2085" s="8" t="str"/>
    </x:row>
    <x:row r="2086" ht="334" customHeight="1">
      <x:c r="A2086" s="21" t="n">
        <x:v>2</x:v>
      </x:c>
      <x:c r="B2086" s="21" t="n">
        <x:v>2</x:v>
      </x:c>
      <x:c r="C2086" s="8" t="str">
        <x:v>Position, Weather and Passage — unit challenge · round 1</x:v>
      </x:c>
      <x:c r="D2086" s="8" t="str">
        <x:v>Reference page 77: Talking about the future</x:v>
      </x:c>
      <x:c r="E2086" s="21" t="n">
        <x:v>3</x:v>
      </x:c>
      <x:c r="F2086" s="21" t="n">
        <x:v>3</x:v>
      </x:c>
      <x:c r="G2086" s="8" t="str">
        <x:v>When an exercise asks for present continuous, use that form to show the arrangement. This is a
transformation task, not a claim that another grammatical future form is an error. A forecast remains a
prediction, not a completed observation.
Examples are for language learning. Sources: S1; S6.
  CLASS NOTES</x:v>
      </x:c>
      <x:c r="H2086" s="8" t="str">
        <x:v>77</x:v>
      </x:c>
      <x:c r="I2086" s="8" t="str">
        <x:v>Maritime English 3.17 Plus, First Edition 2026, PDF page 77</x:v>
      </x:c>
      <x:c r="J2086" s="8" t="str">
        <x:v>u4-p87-round-1</x:v>
      </x:c>
      <x:c r="K2086" s="8" t="str"/>
    </x:row>
    <x:row r="2087" ht="334" customHeight="1">
      <x:c r="A2087" s="21" t="n">
        <x:v>2</x:v>
      </x:c>
      <x:c r="B2087" s="21" t="n">
        <x:v>2</x:v>
      </x:c>
      <x:c r="C2087" s="8" t="str">
        <x:v>Position, Weather and Passage — unit challenge · round 1</x:v>
      </x:c>
      <x:c r="D2087" s="8" t="str">
        <x:v>Reference page 83: Plot the position you hear</x:v>
      </x:c>
      <x:c r="E2087" s="21" t="n">
        <x:v>1</x:v>
      </x:c>
      <x:c r="F2087" s="21" t="n">
        <x:v>3</x:v>
      </x:c>
      <x:c r="G2087"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2087" s="8" t="str">
        <x:v>83</x:v>
      </x:c>
      <x:c r="I2087" s="8" t="str">
        <x:v>Maritime English 3.17 Plus, First Edition 2026, PDF page 83</x:v>
      </x:c>
      <x:c r="J2087" s="8" t="str">
        <x:v>u4-p87-round-1</x:v>
      </x:c>
      <x:c r="K2087" s="8" t="str"/>
    </x:row>
    <x:row r="2088" ht="334" customHeight="1">
      <x:c r="A2088" s="21" t="n">
        <x:v>2</x:v>
      </x:c>
      <x:c r="B2088" s="21" t="n">
        <x:v>2</x:v>
      </x:c>
      <x:c r="C2088" s="8" t="str">
        <x:v>Position, Weather and Passage — unit challenge · round 1</x:v>
      </x:c>
      <x:c r="D2088" s="8" t="str">
        <x:v>Reference page 83: Plot the position you hear</x:v>
      </x:c>
      <x:c r="E2088" s="21" t="n">
        <x:v>2</x:v>
      </x:c>
      <x:c r="F2088" s="21" t="n">
        <x:v>3</x:v>
      </x:c>
      <x:c r="G2088" s="8" t="str">
        <x:v>00°01′ N
00°00′ N
            00′             01′             02′             03′             04′             05′             06′
                                   Longitude 100° East
LANGUAGE TRAINING ONLY - NOT FOR NAVIGATION. Simplified local scale: one grid interval = one nautical mile. Buoy R: 00°02′ N,
100°02′ E.
 Position          Latitude received                             Longitude received
 1
 2
 3
</x:v>
      </x:c>
      <x:c r="H2088" s="8" t="str">
        <x:v>83</x:v>
      </x:c>
      <x:c r="I2088" s="8" t="str">
        <x:v>Maritime English 3.17 Plus, First Edition 2026, PDF page 83</x:v>
      </x:c>
      <x:c r="J2088" s="8" t="str">
        <x:v>u4-p87-round-1</x:v>
      </x:c>
      <x:c r="K2088" s="8" t="str"/>
    </x:row>
    <x:row r="2089" ht="334" customHeight="1">
      <x:c r="A2089" s="21" t="n">
        <x:v>2</x:v>
      </x:c>
      <x:c r="B2089" s="21" t="n">
        <x:v>2</x:v>
      </x:c>
      <x:c r="C2089" s="8" t="str">
        <x:v>Position, Weather and Passage — unit challenge · round 1</x:v>
      </x:c>
      <x:c r="D2089" s="8" t="str">
        <x:v>Reference page 83: Plot the position you hear</x:v>
      </x:c>
      <x:c r="E2089" s="21" t="n">
        <x:v>3</x:v>
      </x:c>
      <x:c r="F2089" s="21" t="n">
        <x:v>3</x:v>
      </x:c>
      <x:c r="G2089" s="8" t="str">
        <x:v>
 4
 5
 6</x:v>
      </x:c>
      <x:c r="H2089" s="8" t="str">
        <x:v>83</x:v>
      </x:c>
      <x:c r="I2089" s="8" t="str">
        <x:v>Maritime English 3.17 Plus, First Edition 2026, PDF page 83</x:v>
      </x:c>
      <x:c r="J2089" s="8" t="str">
        <x:v>u4-p87-round-1</x:v>
      </x:c>
      <x:c r="K2089" s="8" t="str"/>
    </x:row>
    <x:row r="2090" ht="334" customHeight="1">
      <x:c r="A2090" s="21" t="n">
        <x:v>2</x:v>
      </x:c>
      <x:c r="B2090" s="21" t="n">
        <x:v>2</x:v>
      </x:c>
      <x:c r="C2090" s="8" t="str">
        <x:v>Position, Weather and Passage — unit challenge · round 1</x:v>
      </x:c>
      <x:c r="D2090" s="8" t="str">
        <x:v>Reference page 84: Position cards and a weather extract</x:v>
      </x:c>
      <x:c r="E2090" s="21" t="n">
        <x:v>1</x:v>
      </x:c>
      <x:c r="F2090" s="21" t="n">
        <x:v>3</x:v>
      </x:c>
      <x:c r="G2090"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2090" s="8" t="str">
        <x:v>84</x:v>
      </x:c>
      <x:c r="I2090" s="8" t="str">
        <x:v>Maritime English 3.17 Plus, First Edition 2026, PDF page 84</x:v>
      </x:c>
      <x:c r="J2090" s="8" t="str">
        <x:v>u4-p87-round-1</x:v>
      </x:c>
      <x:c r="K2090" s="8" t="str"/>
    </x:row>
    <x:row r="2091" ht="334" customHeight="1">
      <x:c r="A2091" s="21" t="n">
        <x:v>2</x:v>
      </x:c>
      <x:c r="B2091" s="21" t="n">
        <x:v>2</x:v>
      </x:c>
      <x:c r="C2091" s="8" t="str">
        <x:v>Position, Weather and Passage — unit challenge · round 1</x:v>
      </x:c>
      <x:c r="D2091" s="8" t="str">
        <x:v>Reference page 84: Position cards and a weather extract</x:v>
      </x:c>
      <x:c r="E2091" s="21" t="n">
        <x:v>2</x:v>
      </x:c>
      <x:c r="F2091" s="21" t="n">
        <x:v>3</x:v>
      </x:c>
      <x:c r="G2091"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2091" s="8" t="str">
        <x:v>84</x:v>
      </x:c>
      <x:c r="I2091" s="8" t="str">
        <x:v>Maritime English 3.17 Plus, First Edition 2026, PDF page 84</x:v>
      </x:c>
      <x:c r="J2091" s="8" t="str">
        <x:v>u4-p87-round-1</x:v>
      </x:c>
      <x:c r="K2091" s="8" t="str"/>
    </x:row>
    <x:row r="2092" ht="334" customHeight="1">
      <x:c r="A2092" s="21" t="n">
        <x:v>2</x:v>
      </x:c>
      <x:c r="B2092" s="21" t="n">
        <x:v>2</x:v>
      </x:c>
      <x:c r="C2092" s="8" t="str">
        <x:v>Position, Weather and Passage — unit challenge · round 1</x:v>
      </x:c>
      <x:c r="D2092" s="8" t="str">
        <x:v>Reference page 84: Position cards and a weather extract</x:v>
      </x:c>
      <x:c r="E2092" s="21" t="n">
        <x:v>3</x:v>
      </x:c>
      <x:c r="F2092" s="21" t="n">
        <x:v>3</x:v>
      </x:c>
      <x:c r="G2092" s="8" t="str">
        <x:v> Reporting commitments            Deck inspection 1500; review 1530; engine readiness report 1545.
V4.1. Write a three-sentence summary: an observation, a forecast and the revised ETA.
  CLASS NOTES</x:v>
      </x:c>
      <x:c r="H2092" s="8" t="str">
        <x:v>84</x:v>
      </x:c>
      <x:c r="I2092" s="8" t="str">
        <x:v>Maritime English 3.17 Plus, First Edition 2026, PDF page 84</x:v>
      </x:c>
      <x:c r="J2092" s="8" t="str">
        <x:v>u4-p87-round-1</x:v>
      </x:c>
      <x:c r="K2092" s="8" t="str"/>
    </x:row>
    <x:row r="2093" ht="334" customHeight="1">
      <x:c r="A2093" s="21" t="n">
        <x:v>2</x:v>
      </x:c>
      <x:c r="B2093" s="21" t="n">
        <x:v>2</x:v>
      </x:c>
      <x:c r="C2093" s="8" t="str">
        <x:v>Position, Weather and Passage — unit challenge · round 2</x:v>
      </x:c>
      <x:c r="D2093" s="8" t="str">
        <x:v>Source passage</x:v>
      </x:c>
      <x:c r="E2093" s="21" t="n">
        <x:v>1</x:v>
      </x:c>
      <x:c r="F2093" s="21" t="n">
        <x:v>3</x:v>
      </x:c>
      <x:c r="G2093" s="8" t="str">
        <x:v>PDF PAGE 87
UNIT 4 SUMMATIVE TEST                                                                                                             Time: 55 minutes
  Position, Weather and Passage                                            Total: 62 marks
NAME:                          CLASS:                  SCORE:
  A. VOCABULARY                                                                                 14 marks
  1.  Distance north or south of the equator.
  2. The direction of one point from another, in three figures.
  3. The distance to another vessel or object.
  4. A step on the Beaufort scale describing wind strength.
  5. Long waves travelled from a distant weather system.
  6. The greatest distance at which objects can be seen.
  7. To become worse.
  8.  Estimated time of arrival.
  9. The water remaining between the keel and the seabed.
10. The approved plan for the voyage, berth to berth.
</x:v>
      </x:c>
      <x:c r="H2093" s="8" t="str">
        <x:v>87</x:v>
      </x:c>
      <x:c r="I2093" s="8" t="str">
        <x:v>Maritime English 3.17 Plus, First Edition 2026, PDF page 87</x:v>
      </x:c>
      <x:c r="J2093" s="8" t="str">
        <x:v>u4-p87-round-2</x:v>
      </x:c>
      <x:c r="K2093" s="8" t="str"/>
    </x:row>
    <x:row r="2094" ht="334" customHeight="1">
      <x:c r="A2094" s="21" t="n">
        <x:v>2</x:v>
      </x:c>
      <x:c r="B2094" s="21" t="n">
        <x:v>2</x:v>
      </x:c>
      <x:c r="C2094" s="8" t="str">
        <x:v>Position, Weather and Passage — unit challenge · round 2</x:v>
      </x:c>
      <x:c r="D2094" s="8" t="str">
        <x:v>Source passage</x:v>
      </x:c>
      <x:c r="E2094" s="21" t="n">
        <x:v>2</x:v>
      </x:c>
      <x:c r="F2094" s="21" t="n">
        <x:v>3</x:v>
      </x:c>
      <x:c r="G2094" s="8" t="str">
        <x:v>11.  Distance east or west of the prime meridian.
12. The mark showing the seaward entrance to a channel.
13. A description of the height and roughness of the waves.
14. The vertical distance from the waterline to the lowest point of the keel.
  Word bank: bearing · draft · ETA · fairway buoy · force · latitude · longitude · passage plan · range · sea state · swell · to deteriorate · under keel
  clearance · visibility
  B. GRAMMAR                                                                                    14 marks
  1. Use going to: The weather ________ (deteriorate) tonight.
  2. Use present continuous: The pilot ________ (board) at 0630 tomorrow.
  3.  Very well, I ________ (reduce) speed to eight knots now.
  4. We ________ (secure) the deck before dark, as ordered this morning.
  5.  High water ________ (be) at 1440 according to the tide table.
  6.   If the motion becomes bad, I ________ (alter) course to starboard.
</x:v>
      </x:c>
      <x:c r="H2094" s="8" t="str">
        <x:v>87</x:v>
      </x:c>
      <x:c r="I2094" s="8" t="str">
        <x:v>Maritime English 3.17 Plus, First Edition 2026, PDF page 87</x:v>
      </x:c>
      <x:c r="J2094" s="8" t="str">
        <x:v>u4-p87-round-2</x:v>
      </x:c>
      <x:c r="K2094" s="8" t="str"/>
    </x:row>
    <x:row r="2095" ht="334" customHeight="1">
      <x:c r="A2095" s="21" t="n">
        <x:v>2</x:v>
      </x:c>
      <x:c r="B2095" s="21" t="n">
        <x:v>2</x:v>
      </x:c>
      <x:c r="C2095" s="8" t="str">
        <x:v>Position, Weather and Passage — unit challenge · round 2</x:v>
      </x:c>
      <x:c r="D2095" s="8" t="str">
        <x:v>Source passage</x:v>
      </x:c>
      <x:c r="E2095" s="21" t="n">
        <x:v>3</x:v>
      </x:c>
      <x:c r="F2095" s="21" t="n">
        <x:v>3</x:v>
      </x:c>
      <x:c r="G2095" s="8" t="str">
        <x:v>  7. The forecast says visibility ________ (fall) to two miles after midnight.
  8. Correct the error: The pilot is board at 0630 tomorrow.
  9. Correct the error: High water are at 1440 in this table.
10. Correct the error: We going to secure the deck this afternoon.
11.  Rewrite using going to: I will secure the deck; the Master decided this morning.
12. Use present continuous to emphasise the arrangement: The pilot will board at 0630.
13.  Build a sentence: I / alter course to starboard / if the motion becomes bad
14.  Build a sentence: high water / be / 1440 / timetable</x:v>
      </x:c>
      <x:c r="H2095" s="8" t="str">
        <x:v>87</x:v>
      </x:c>
      <x:c r="I2095" s="8" t="str">
        <x:v>Maritime English 3.17 Plus, First Edition 2026, PDF page 87</x:v>
      </x:c>
      <x:c r="J2095" s="8" t="str">
        <x:v>u4-p87-round-2</x:v>
      </x:c>
      <x:c r="K2095" s="8" t="str"/>
    </x:row>
    <x:row r="2096" ht="334" customHeight="1">
      <x:c r="A2096" s="21" t="n">
        <x:v>2</x:v>
      </x:c>
      <x:c r="B2096" s="21" t="n">
        <x:v>2</x:v>
      </x:c>
      <x:c r="C2096" s="8" t="str">
        <x:v>Position, Weather and Passage — unit challenge · round 2</x:v>
      </x:c>
      <x:c r="D2096" s="8" t="str">
        <x:v>Reference page 87: Position, Weather and Passage — unit challenge</x:v>
      </x:c>
      <x:c r="E2096" s="21" t="n">
        <x:v>1</x:v>
      </x:c>
      <x:c r="F2096" s="21" t="n">
        <x:v>3</x:v>
      </x:c>
      <x:c r="G2096" s="8" t="str">
        <x:v>UNIT 4 SUMMATIVE TEST                                                                                                             Time: 55 minutes
  Position, Weather and Passage                                            Total: 62 marks
NAME:                          CLASS:                  SCORE:
  A. VOCABULARY                                                                                 14 marks
  1.  Distance north or south of the equator.
  2. The direction of one point from another, in three figures.
  3. The distance to another vessel or object.
  4. A step on the Beaufort scale describing wind strength.
  5. Long waves travelled from a distant weather system.
  6. The greatest distance at which objects can be seen.
  7. To become worse.
  8.  Estimated time of arrival.
  9. The water remaining between the keel and the seabed.
10. The approved plan for the voyage, berth to berth.
11.  Distance east or west of the prime meridian.
</x:v>
      </x:c>
      <x:c r="H2096" s="8" t="str">
        <x:v>87</x:v>
      </x:c>
      <x:c r="I2096" s="8" t="str">
        <x:v>Maritime English 3.17 Plus, First Edition 2026, PDF page 87</x:v>
      </x:c>
      <x:c r="J2096" s="8" t="str">
        <x:v>u4-p87-round-2</x:v>
      </x:c>
      <x:c r="K2096" s="8" t="str"/>
    </x:row>
    <x:row r="2097" ht="334" customHeight="1">
      <x:c r="A2097" s="21" t="n">
        <x:v>2</x:v>
      </x:c>
      <x:c r="B2097" s="21" t="n">
        <x:v>2</x:v>
      </x:c>
      <x:c r="C2097" s="8" t="str">
        <x:v>Position, Weather and Passage — unit challenge · round 2</x:v>
      </x:c>
      <x:c r="D2097" s="8" t="str">
        <x:v>Reference page 87: Position, Weather and Passage — unit challenge</x:v>
      </x:c>
      <x:c r="E2097" s="21" t="n">
        <x:v>2</x:v>
      </x:c>
      <x:c r="F2097" s="21" t="n">
        <x:v>3</x:v>
      </x:c>
      <x:c r="G2097" s="8" t="str">
        <x:v>12. The mark showing the seaward entrance to a channel.
13. A description of the height and roughness of the waves.
14. The vertical distance from the waterline to the lowest point of the keel.
  Word bank: bearing · draft · ETA · fairway buoy · force · latitude · longitude · passage plan · range · sea state · swell · to deteriorate · under keel
  clearance · visibility
  B. GRAMMAR                                                                                    14 marks
  1. Use going to: The weather ________ (deteriorate) tonight.
  2. Use present continuous: The pilot ________ (board) at 0630 tomorrow.
  3.  Very well, I ________ (reduce) speed to eight knots now.
  4. We ________ (secure) the deck before dark, as ordered this morning.
  5.  High water ________ (be) at 1440 according to the tide table.
  6.   If the motion becomes bad, I ________ (alter) course to starboard.
  7. The forecast says visibility ________ (fall) to two miles after midnight.
</x:v>
      </x:c>
      <x:c r="H2097" s="8" t="str">
        <x:v>87</x:v>
      </x:c>
      <x:c r="I2097" s="8" t="str">
        <x:v>Maritime English 3.17 Plus, First Edition 2026, PDF page 87</x:v>
      </x:c>
      <x:c r="J2097" s="8" t="str">
        <x:v>u4-p87-round-2</x:v>
      </x:c>
      <x:c r="K2097" s="8" t="str"/>
    </x:row>
    <x:row r="2098" ht="334" customHeight="1">
      <x:c r="A2098" s="21" t="n">
        <x:v>2</x:v>
      </x:c>
      <x:c r="B2098" s="21" t="n">
        <x:v>2</x:v>
      </x:c>
      <x:c r="C2098" s="8" t="str">
        <x:v>Position, Weather and Passage — unit challenge · round 2</x:v>
      </x:c>
      <x:c r="D2098" s="8" t="str">
        <x:v>Reference page 87: Position, Weather and Passage — unit challenge</x:v>
      </x:c>
      <x:c r="E2098" s="21" t="n">
        <x:v>3</x:v>
      </x:c>
      <x:c r="F2098" s="21" t="n">
        <x:v>3</x:v>
      </x:c>
      <x:c r="G2098" s="8" t="str">
        <x:v>
  8. Correct the error: The pilot is board at 0630 tomorrow.
  9. Correct the error: High water are at 1440 in this table.
10. Correct the error: We going to secure the deck this afternoon.
11.  Rewrite using going to: I will secure the deck; the Master decided this morning.
12. Use present continuous to emphasise the arrangement: The pilot will board at 0630.
13.  Build a sentence: I / alter course to starboard / if the motion becomes bad
14.  Build a sentence: high water / be / 1440 / timetable</x:v>
      </x:c>
      <x:c r="H2098" s="8" t="str">
        <x:v>87</x:v>
      </x:c>
      <x:c r="I2098" s="8" t="str">
        <x:v>Maritime English 3.17 Plus, First Edition 2026, PDF page 87</x:v>
      </x:c>
      <x:c r="J2098" s="8" t="str">
        <x:v>u4-p87-round-2</x:v>
      </x:c>
      <x:c r="K2098" s="8" t="str"/>
    </x:row>
    <x:row r="2099" ht="334" customHeight="1">
      <x:c r="A2099" s="21" t="n">
        <x:v>2</x:v>
      </x:c>
      <x:c r="B2099" s="21" t="n">
        <x:v>2</x:v>
      </x:c>
      <x:c r="C2099" s="8" t="str">
        <x:v>Position, Weather and Passage — unit challenge · round 2</x:v>
      </x:c>
      <x:c r="D2099" s="8" t="str">
        <x:v>Reference page 71: Position, Weather and Passage — vocabulary</x:v>
      </x:c>
      <x:c r="E2099" s="21" t="n">
        <x:v>1</x:v>
      </x:c>
      <x:c r="F2099" s="21" t="n">
        <x:v>3</x:v>
      </x:c>
      <x:c r="G2099" s="8" t="str">
        <x:v>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2099" s="8" t="str">
        <x:v>71</x:v>
      </x:c>
      <x:c r="I2099" s="8" t="str">
        <x:v>Maritime English 3.17 Plus, First Edition 2026, PDF page 71</x:v>
      </x:c>
      <x:c r="J2099" s="8" t="str">
        <x:v>u4-p87-round-2</x:v>
      </x:c>
      <x:c r="K2099" s="8" t="str"/>
    </x:row>
    <x:row r="2100" ht="334" customHeight="1">
      <x:c r="A2100" s="21" t="n">
        <x:v>2</x:v>
      </x:c>
      <x:c r="B2100" s="21" t="n">
        <x:v>2</x:v>
      </x:c>
      <x:c r="C2100" s="8" t="str">
        <x:v>Position, Weather and Passage — unit challenge · round 2</x:v>
      </x:c>
      <x:c r="D2100" s="8" t="str">
        <x:v>Reference page 71: Position, Weather and Passage — vocabulary</x:v>
      </x:c>
      <x:c r="E2100" s="21" t="n">
        <x:v>2</x:v>
      </x:c>
      <x:c r="F2100" s="21" t="n">
        <x:v>3</x:v>
      </x:c>
      <x:c r="G2100"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2100" s="8" t="str">
        <x:v>71</x:v>
      </x:c>
      <x:c r="I2100" s="8" t="str">
        <x:v>Maritime English 3.17 Plus, First Edition 2026, PDF page 71</x:v>
      </x:c>
      <x:c r="J2100" s="8" t="str">
        <x:v>u4-p87-round-2</x:v>
      </x:c>
      <x:c r="K2100" s="8" t="str"/>
    </x:row>
    <x:row r="2101" ht="334" customHeight="1">
      <x:c r="A2101" s="21" t="n">
        <x:v>2</x:v>
      </x:c>
      <x:c r="B2101" s="21" t="n">
        <x:v>2</x:v>
      </x:c>
      <x:c r="C2101" s="8" t="str">
        <x:v>Position, Weather and Passage — unit challenge · round 2</x:v>
      </x:c>
      <x:c r="D2101" s="8" t="str">
        <x:v>Reference page 71: Position, Weather and Passage — vocabulary</x:v>
      </x:c>
      <x:c r="E2101" s="21" t="n">
        <x:v>3</x:v>
      </x:c>
      <x:c r="F2101" s="21" t="n">
        <x:v>3</x:v>
      </x:c>
      <x:c r="G2101"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2101" s="8" t="str">
        <x:v>71</x:v>
      </x:c>
      <x:c r="I2101" s="8" t="str">
        <x:v>Maritime English 3.17 Plus, First Edition 2026, PDF page 71</x:v>
      </x:c>
      <x:c r="J2101" s="8" t="str">
        <x:v>u4-p87-round-2</x:v>
      </x:c>
      <x:c r="K2101" s="8" t="str"/>
    </x:row>
    <x:row r="2102" ht="334" customHeight="1">
      <x:c r="A2102" s="21" t="n">
        <x:v>2</x:v>
      </x:c>
      <x:c r="B2102" s="21" t="n">
        <x:v>2</x:v>
      </x:c>
      <x:c r="C2102" s="8" t="str">
        <x:v>Position, Weather and Passage — unit challenge · round 2</x:v>
      </x:c>
      <x:c r="D2102" s="8" t="str">
        <x:v>Reference page 72: The Noon Position and the Forecast</x:v>
      </x:c>
      <x:c r="E2102" s="21" t="n">
        <x:v>1</x:v>
      </x:c>
      <x:c r="F2102" s="21" t="n">
        <x:v>3</x:v>
      </x:c>
      <x:c r="G2102" s="8" t="str">
        <x:v>UNIT 4 | B READING AND LISTENING
The Noon Position and the Forecast
  The situation
  Noon on 4 March. These classroom calculations assume constant speed along the remaining route and no
  additional delay. Real passage decisions require the full navigational assessment.
MASTER What is our noon position?
SECOND OFFICER Latitude one one degrees four zero minutes North; longitude one zero zero degrees one
two minutes East. Distance run in the last twenty-four hours is three zero two decimal five nautical miles.
MASTER What are the present heading and speed?
SECOND OFFICER Heading zero eight five degrees gyro; speed twelve decimal four knots. We have two two
nine decimal four nautical miles to run along the remaining route.
</x:v>
      </x:c>
      <x:c r="H2102" s="8" t="str">
        <x:v>72</x:v>
      </x:c>
      <x:c r="I2102" s="8" t="str">
        <x:v>Maritime English 3.17 Plus, First Edition 2026, PDF page 72</x:v>
      </x:c>
      <x:c r="J2102" s="8" t="str">
        <x:v>u4-p87-round-2</x:v>
      </x:c>
      <x:c r="K2102" s="8" t="str"/>
    </x:row>
    <x:row r="2103" ht="334" customHeight="1">
      <x:c r="A2103" s="21" t="n">
        <x:v>2</x:v>
      </x:c>
      <x:c r="B2103" s="21" t="n">
        <x:v>2</x:v>
      </x:c>
      <x:c r="C2103" s="8" t="str">
        <x:v>Position, Weather and Passage — unit challenge · round 2</x:v>
      </x:c>
      <x:c r="D2103" s="8" t="str">
        <x:v>Reference page 72: The Noon Position and the Forecast</x:v>
      </x:c>
      <x:c r="E2103" s="21" t="n">
        <x:v>2</x:v>
      </x:c>
      <x:c r="F2103" s="21" t="n">
        <x:v>3</x:v>
      </x:c>
      <x:c r="G2103" s="8" t="str">
        <x:v>MASTER What is the forecast for tonight?
SECOND OFFICER Wind south-west force five now, increasing to force seven after midnight. The sea is
moderate, becoming rough, with a north-easterly swell of about two metres.
MASTER And visibility?
SECOND OFFICER Six nautical miles now. The forecast gives two nautical miles or less in rain squalls
between 0200 and 0600.
MASTER We are going to secure movable objects and check the hatch cleats before 1700. Inform the Chief
Officer and the engine room. What is the ETA?
SECOND OFFICER At twelve decimal four knots, 0630 tomorrow. If we maintain that speed until midnight and
then reduce to eight knots, the calculated ETA is about 1005 tomorrow.
MASTER Send the later planning estimate to the agent and state the speed assumption. I will review the
course and speed at 0400 if the motion becomes bad.
</x:v>
      </x:c>
      <x:c r="H2103" s="8" t="str">
        <x:v>72</x:v>
      </x:c>
      <x:c r="I2103" s="8" t="str">
        <x:v>Maritime English 3.17 Plus, First Edition 2026, PDF page 72</x:v>
      </x:c>
      <x:c r="J2103" s="8" t="str">
        <x:v>u4-p87-round-2</x:v>
      </x:c>
      <x:c r="K2103" s="8" t="str"/>
    </x:row>
    <x:row r="2104" ht="334" customHeight="1">
      <x:c r="A2104" s="21" t="n">
        <x:v>2</x:v>
      </x:c>
      <x:c r="B2104" s="21" t="n">
        <x:v>2</x:v>
      </x:c>
      <x:c r="C2104" s="8" t="str">
        <x:v>Position, Weather and Passage — unit challenge · round 2</x:v>
      </x:c>
      <x:c r="D2104" s="8" t="str">
        <x:v>Reference page 72: The Noon Position and the Forecast</x:v>
      </x:c>
      <x:c r="E2104" s="21" t="n">
        <x:v>3</x:v>
      </x:c>
      <x:c r="F2104" s="21" t="n">
        <x:v>3</x:v>
      </x:c>
      <x:c r="G2104" s="8" t="str">
        <x:v>
SECOND OFFICER Understood. I will record the forecast, the planned actions and the ETA assumptions
separately.
Original classroom dialogue adapted from the supplied manuscript. Operational data are fictional; this is not a complete operating procedure.
Arithmetic: 229.4 / 12.4 = 18.5 h. At midnight, 80.6 NM remain; at 8 kn this is about 10 h 05 min. Future forms: S6.
  CLASS NOTES</x:v>
      </x:c>
      <x:c r="H2104" s="8" t="str">
        <x:v>72</x:v>
      </x:c>
      <x:c r="I2104" s="8" t="str">
        <x:v>Maritime English 3.17 Plus, First Edition 2026, PDF page 72</x:v>
      </x:c>
      <x:c r="J2104" s="8" t="str">
        <x:v>u4-p87-round-2</x:v>
      </x:c>
      <x:c r="K2104" s="8" t="str"/>
    </x:row>
    <x:row r="2105" ht="334" customHeight="1">
      <x:c r="A2105" s="21" t="n">
        <x:v>2</x:v>
      </x:c>
      <x:c r="B2105" s="21" t="n">
        <x:v>2</x:v>
      </x:c>
      <x:c r="C2105" s="8" t="str">
        <x:v>Position, Weather and Passage — unit challenge · round 2</x:v>
      </x:c>
      <x:c r="D2105" s="8" t="str">
        <x:v>Reference page 75: From Forecast to Passage Decision</x:v>
      </x:c>
      <x:c r="E2105" s="21" t="n">
        <x:v>1</x:v>
      </x:c>
      <x:c r="F2105" s="21" t="n">
        <x:v>3</x:v>
      </x:c>
      <x:c r="G2105" s="8" t="str">
        <x:v>UNIT 4 | B3 READING FOR MEANING
From Forecast to Passage Decision
  Before you read
  Which is a measurement: “visibility is six miles” or “visibility may decrease tonight”?
Reading focus: Distinguish observation, forecast and planned response.
A A weather report and a forecast answer different questions. A report describes conditions observed at
a stated time. A forecast describes what is expected during a future period in an area. When an officer
combines them, the record should make the difference clear.
B At 1200 LT on 18 September, MV Cedar Bay has 96 nautical miles remaining to its pilot station. Its
planning speed is 12 knots. The noon observation gives south-westerly wind force 4 and visibility of six
nautical miles. If that speed is maintained along the remaining route without delay, the passage takes
eight hours and the ETA is 2000 LT the same day.
</x:v>
      </x:c>
      <x:c r="H2105" s="8" t="str">
        <x:v>75</x:v>
      </x:c>
      <x:c r="I2105" s="8" t="str">
        <x:v>Maritime English 3.17 Plus, First Edition 2026, PDF page 75</x:v>
      </x:c>
      <x:c r="J2105" s="8" t="str">
        <x:v>u4-p87-round-2</x:v>
      </x:c>
      <x:c r="K2105" s="8" t="str"/>
    </x:row>
    <x:row r="2106" ht="334" customHeight="1">
      <x:c r="A2106" s="21" t="n">
        <x:v>2</x:v>
      </x:c>
      <x:c r="B2106" s="21" t="n">
        <x:v>2</x:v>
      </x:c>
      <x:c r="C2106" s="8" t="str">
        <x:v>Position, Weather and Passage — unit challenge · round 2</x:v>
      </x:c>
      <x:c r="D2106" s="8" t="str">
        <x:v>Reference page 75: From Forecast to Passage Decision</x:v>
      </x:c>
      <x:c r="E2106" s="21" t="n">
        <x:v>2</x:v>
      </x:c>
      <x:c r="F2106" s="21" t="n">
        <x:v>3</x:v>
      </x:c>
      <x:c r="G2106" s="8" t="str">
        <x:v>C The latest forecast expects visibility to decrease to two nautical miles in rain between 1600 and 2000.
This is not a measurement already made at noon. The Master plans to review conditions at 1530 and has
ordered a deck inspection by 1500. The engine room has been asked to report machinery readiness by
1545. Both departments need the same times.
D At 1530 the vessel still has 54 nautical miles to run. For this classroom calculation, the Master sets a
new planning speed of nine knots for all of that distance. Six hours remain, so the revised ETA is 2130
LT. The officer tells the pilot station the new ETA and records its assumptions. A forecast, a speed
calculation and a booking are related, but they are not the same kind of information.
Word support
forecast: a statement of expected conditions   |  revise: change after new information   |  assumption: something used
in planning but not guaranteed
Original teaching article; vessel names, people and operational data are fictional. Content/design references: S1, S2, S6; see Sources and
editorial notes.
</x:v>
      </x:c>
      <x:c r="H2106" s="8" t="str">
        <x:v>75</x:v>
      </x:c>
      <x:c r="I2106" s="8" t="str">
        <x:v>Maritime English 3.17 Plus, First Edition 2026, PDF page 75</x:v>
      </x:c>
      <x:c r="J2106" s="8" t="str">
        <x:v>u4-p87-round-2</x:v>
      </x:c>
      <x:c r="K2106" s="8" t="str"/>
    </x:row>
    <x:row r="2107" ht="334" customHeight="1">
      <x:c r="A2107" s="21" t="n">
        <x:v>2</x:v>
      </x:c>
      <x:c r="B2107" s="21" t="n">
        <x:v>2</x:v>
      </x:c>
      <x:c r="C2107" s="8" t="str">
        <x:v>Position, Weather and Passage — unit challenge · round 2</x:v>
      </x:c>
      <x:c r="D2107" s="8" t="str">
        <x:v>Reference page 75: From Forecast to Passage Decision</x:v>
      </x:c>
      <x:c r="E2107" s="21" t="n">
        <x:v>3</x:v>
      </x:c>
      <x:c r="F2107" s="21" t="n">
        <x:v>3</x:v>
      </x:c>
      <x:c r="G2107" s="8" t="str">
        <x:v>  CLASS NOTES</x:v>
      </x:c>
      <x:c r="H2107" s="8" t="str">
        <x:v>75</x:v>
      </x:c>
      <x:c r="I2107" s="8" t="str">
        <x:v>Maritime English 3.17 Plus, First Edition 2026, PDF page 75</x:v>
      </x:c>
      <x:c r="J2107" s="8" t="str">
        <x:v>u4-p87-round-2</x:v>
      </x:c>
      <x:c r="K2107" s="8" t="str"/>
    </x:row>
    <x:row r="2108" ht="334" customHeight="1">
      <x:c r="A2108" s="21" t="n">
        <x:v>2</x:v>
      </x:c>
      <x:c r="B2108" s="21" t="n">
        <x:v>2</x:v>
      </x:c>
      <x:c r="C2108" s="8" t="str">
        <x:v>Position, Weather and Passage — unit challenge · round 2</x:v>
      </x:c>
      <x:c r="D2108" s="8" t="str">
        <x:v>Reference page 77: Talking about the future</x:v>
      </x:c>
      <x:c r="E2108" s="21" t="n">
        <x:v>1</x:v>
      </x:c>
      <x:c r="F2108" s="21" t="n">
        <x:v>3</x:v>
      </x:c>
      <x:c r="G2108" s="8" t="str">
        <x:v>UNIT 4 | C GRAMMAR - FORMS AND MEANING
Talking about the future
Will, going to, the present continuous and the present simple can all refer to the future. Their meanings
overlap. A form may emphasise a decision, plan, prediction, arrangement or timetable; it does not by itself
prove that a plan is fixed or changeable.
 Emphasis            Form                      Example
 Decision / offer now          will + base verb                                I will call the pilot station now.
  Prediction / expectation      will + base verb                        Visibility will improve, according to the forecast.
  Existing intention           am/is/are going to + base verb   We are going to check the deck, as agreed.
  Prediction from evidence   am/is/are going to + base verb    Those dark clouds suggest it is going to rain.
</x:v>
      </x:c>
      <x:c r="H2108" s="8" t="str">
        <x:v>77</x:v>
      </x:c>
      <x:c r="I2108" s="8" t="str">
        <x:v>Maritime English 3.17 Plus, First Edition 2026, PDF page 77</x:v>
      </x:c>
      <x:c r="J2108" s="8" t="str">
        <x:v>u4-p87-round-2</x:v>
      </x:c>
      <x:c r="K2108" s="8" t="str"/>
    </x:row>
    <x:row r="2109" ht="334" customHeight="1">
      <x:c r="A2109" s="21" t="n">
        <x:v>2</x:v>
      </x:c>
      <x:c r="B2109" s="21" t="n">
        <x:v>2</x:v>
      </x:c>
      <x:c r="C2109" s="8" t="str">
        <x:v>Position, Weather and Passage — unit challenge · round 2</x:v>
      </x:c>
      <x:c r="D2109" s="8" t="str">
        <x:v>Reference page 77: Talking about the future</x:v>
      </x:c>
      <x:c r="E2109" s="21" t="n">
        <x:v>2</x:v>
      </x:c>
      <x:c r="F2109" s="21" t="n">
        <x:v>3</x:v>
      </x:c>
      <x:c r="G2109" s="8" t="str">
        <x:v> Arranged future event      am/is/are + verb-ing + future     The inspector is arriving at 1000 tomorrow.
                            time
 Timetable                 present simple                The briefing starts at 0900 tomorrow.
Check the whole message
The pilot will board at 0630 can be grammatical even when boarding is arranged. The pilot is boarding at 0630
emphasises the arrangement. Add clear words such as confirmed, planned or subject to weather when the
status matters.
Form the negative and question
Will not + base verb: We will not enter yet. Will + subject + base verb: Will visibility improve? For going to: Are
we going to secure the deck? Do not put -s or -ing directly after will.
Practice instructions specify the target
</x:v>
      </x:c>
      <x:c r="H2109" s="8" t="str">
        <x:v>77</x:v>
      </x:c>
      <x:c r="I2109" s="8" t="str">
        <x:v>Maritime English 3.17 Plus, First Edition 2026, PDF page 77</x:v>
      </x:c>
      <x:c r="J2109" s="8" t="str">
        <x:v>u4-p87-round-2</x:v>
      </x:c>
      <x:c r="K2109" s="8" t="str"/>
    </x:row>
    <x:row r="2110" ht="334" customHeight="1">
      <x:c r="A2110" s="21" t="n">
        <x:v>2</x:v>
      </x:c>
      <x:c r="B2110" s="21" t="n">
        <x:v>2</x:v>
      </x:c>
      <x:c r="C2110" s="8" t="str">
        <x:v>Position, Weather and Passage — unit challenge · round 2</x:v>
      </x:c>
      <x:c r="D2110" s="8" t="str">
        <x:v>Reference page 77: Talking about the future</x:v>
      </x:c>
      <x:c r="E2110" s="21" t="n">
        <x:v>3</x:v>
      </x:c>
      <x:c r="F2110" s="21" t="n">
        <x:v>3</x:v>
      </x:c>
      <x:c r="G2110" s="8" t="str">
        <x:v>When an exercise asks for present continuous, use that form to show the arrangement. This is a
transformation task, not a claim that another grammatical future form is an error. A forecast remains a
prediction, not a completed observation.
Examples are for language learning. Sources: S1; S6.
  CLASS NOTES</x:v>
      </x:c>
      <x:c r="H2110" s="8" t="str">
        <x:v>77</x:v>
      </x:c>
      <x:c r="I2110" s="8" t="str">
        <x:v>Maritime English 3.17 Plus, First Edition 2026, PDF page 77</x:v>
      </x:c>
      <x:c r="J2110" s="8" t="str">
        <x:v>u4-p87-round-2</x:v>
      </x:c>
      <x:c r="K2110" s="8" t="str"/>
    </x:row>
    <x:row r="2111" ht="334" customHeight="1">
      <x:c r="A2111" s="21" t="n">
        <x:v>2</x:v>
      </x:c>
      <x:c r="B2111" s="21" t="n">
        <x:v>2</x:v>
      </x:c>
      <x:c r="C2111" s="8" t="str">
        <x:v>Position, Weather and Passage — unit challenge · round 2</x:v>
      </x:c>
      <x:c r="D2111" s="8" t="str">
        <x:v>Reference page 83: Plot the position you hear</x:v>
      </x:c>
      <x:c r="E2111" s="21" t="n">
        <x:v>1</x:v>
      </x:c>
      <x:c r="F2111" s="21" t="n">
        <x:v>3</x:v>
      </x:c>
      <x:c r="G2111"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2111" s="8" t="str">
        <x:v>83</x:v>
      </x:c>
      <x:c r="I2111" s="8" t="str">
        <x:v>Maritime English 3.17 Plus, First Edition 2026, PDF page 83</x:v>
      </x:c>
      <x:c r="J2111" s="8" t="str">
        <x:v>u4-p87-round-2</x:v>
      </x:c>
      <x:c r="K2111" s="8" t="str"/>
    </x:row>
    <x:row r="2112" ht="334" customHeight="1">
      <x:c r="A2112" s="21" t="n">
        <x:v>2</x:v>
      </x:c>
      <x:c r="B2112" s="21" t="n">
        <x:v>2</x:v>
      </x:c>
      <x:c r="C2112" s="8" t="str">
        <x:v>Position, Weather and Passage — unit challenge · round 2</x:v>
      </x:c>
      <x:c r="D2112" s="8" t="str">
        <x:v>Reference page 83: Plot the position you hear</x:v>
      </x:c>
      <x:c r="E2112" s="21" t="n">
        <x:v>2</x:v>
      </x:c>
      <x:c r="F2112" s="21" t="n">
        <x:v>3</x:v>
      </x:c>
      <x:c r="G2112" s="8" t="str">
        <x:v>00°01′ N
00°00′ N
            00′             01′             02′             03′             04′             05′             06′
                                   Longitude 100° East
LANGUAGE TRAINING ONLY - NOT FOR NAVIGATION. Simplified local scale: one grid interval = one nautical mile. Buoy R: 00°02′ N,
100°02′ E.
 Position          Latitude received                             Longitude received
 1
 2
 3
</x:v>
      </x:c>
      <x:c r="H2112" s="8" t="str">
        <x:v>83</x:v>
      </x:c>
      <x:c r="I2112" s="8" t="str">
        <x:v>Maritime English 3.17 Plus, First Edition 2026, PDF page 83</x:v>
      </x:c>
      <x:c r="J2112" s="8" t="str">
        <x:v>u4-p87-round-2</x:v>
      </x:c>
      <x:c r="K2112" s="8" t="str"/>
    </x:row>
    <x:row r="2113" ht="334" customHeight="1">
      <x:c r="A2113" s="21" t="n">
        <x:v>2</x:v>
      </x:c>
      <x:c r="B2113" s="21" t="n">
        <x:v>2</x:v>
      </x:c>
      <x:c r="C2113" s="8" t="str">
        <x:v>Position, Weather and Passage — unit challenge · round 2</x:v>
      </x:c>
      <x:c r="D2113" s="8" t="str">
        <x:v>Reference page 83: Plot the position you hear</x:v>
      </x:c>
      <x:c r="E2113" s="21" t="n">
        <x:v>3</x:v>
      </x:c>
      <x:c r="F2113" s="21" t="n">
        <x:v>3</x:v>
      </x:c>
      <x:c r="G2113" s="8" t="str">
        <x:v>
 4
 5
 6</x:v>
      </x:c>
      <x:c r="H2113" s="8" t="str">
        <x:v>83</x:v>
      </x:c>
      <x:c r="I2113" s="8" t="str">
        <x:v>Maritime English 3.17 Plus, First Edition 2026, PDF page 83</x:v>
      </x:c>
      <x:c r="J2113" s="8" t="str">
        <x:v>u4-p87-round-2</x:v>
      </x:c>
      <x:c r="K2113" s="8" t="str"/>
    </x:row>
    <x:row r="2114" ht="334" customHeight="1">
      <x:c r="A2114" s="21" t="n">
        <x:v>2</x:v>
      </x:c>
      <x:c r="B2114" s="21" t="n">
        <x:v>2</x:v>
      </x:c>
      <x:c r="C2114" s="8" t="str">
        <x:v>Position, Weather and Passage — unit challenge · round 2</x:v>
      </x:c>
      <x:c r="D2114" s="8" t="str">
        <x:v>Reference page 84: Position cards and a weather extract</x:v>
      </x:c>
      <x:c r="E2114" s="21" t="n">
        <x:v>1</x:v>
      </x:c>
      <x:c r="F2114" s="21" t="n">
        <x:v>3</x:v>
      </x:c>
      <x:c r="G2114"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2114" s="8" t="str">
        <x:v>84</x:v>
      </x:c>
      <x:c r="I2114" s="8" t="str">
        <x:v>Maritime English 3.17 Plus, First Edition 2026, PDF page 84</x:v>
      </x:c>
      <x:c r="J2114" s="8" t="str">
        <x:v>u4-p87-round-2</x:v>
      </x:c>
      <x:c r="K2114" s="8" t="str"/>
    </x:row>
    <x:row r="2115" ht="334" customHeight="1">
      <x:c r="A2115" s="21" t="n">
        <x:v>2</x:v>
      </x:c>
      <x:c r="B2115" s="21" t="n">
        <x:v>2</x:v>
      </x:c>
      <x:c r="C2115" s="8" t="str">
        <x:v>Position, Weather and Passage — unit challenge · round 2</x:v>
      </x:c>
      <x:c r="D2115" s="8" t="str">
        <x:v>Reference page 84: Position cards and a weather extract</x:v>
      </x:c>
      <x:c r="E2115" s="21" t="n">
        <x:v>2</x:v>
      </x:c>
      <x:c r="F2115" s="21" t="n">
        <x:v>3</x:v>
      </x:c>
      <x:c r="G2115"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2115" s="8" t="str">
        <x:v>84</x:v>
      </x:c>
      <x:c r="I2115" s="8" t="str">
        <x:v>Maritime English 3.17 Plus, First Edition 2026, PDF page 84</x:v>
      </x:c>
      <x:c r="J2115" s="8" t="str">
        <x:v>u4-p87-round-2</x:v>
      </x:c>
      <x:c r="K2115" s="8" t="str"/>
    </x:row>
    <x:row r="2116" ht="334" customHeight="1">
      <x:c r="A2116" s="21" t="n">
        <x:v>2</x:v>
      </x:c>
      <x:c r="B2116" s="21" t="n">
        <x:v>2</x:v>
      </x:c>
      <x:c r="C2116" s="8" t="str">
        <x:v>Position, Weather and Passage — unit challenge · round 2</x:v>
      </x:c>
      <x:c r="D2116" s="8" t="str">
        <x:v>Reference page 84: Position cards and a weather extract</x:v>
      </x:c>
      <x:c r="E2116" s="21" t="n">
        <x:v>3</x:v>
      </x:c>
      <x:c r="F2116" s="21" t="n">
        <x:v>3</x:v>
      </x:c>
      <x:c r="G2116" s="8" t="str">
        <x:v> Reporting commitments            Deck inspection 1500; review 1530; engine readiness report 1545.
V4.1. Write a three-sentence summary: an observation, a forecast and the revised ETA.
  CLASS NOTES</x:v>
      </x:c>
      <x:c r="H2116" s="8" t="str">
        <x:v>84</x:v>
      </x:c>
      <x:c r="I2116" s="8" t="str">
        <x:v>Maritime English 3.17 Plus, First Edition 2026, PDF page 84</x:v>
      </x:c>
      <x:c r="J2116" s="8" t="str">
        <x:v>u4-p87-round-2</x:v>
      </x:c>
      <x:c r="K2116" s="8" t="str"/>
    </x:row>
    <x:row r="2117" ht="334" customHeight="1">
      <x:c r="A2117" s="21" t="n">
        <x:v>2</x:v>
      </x:c>
      <x:c r="B2117" s="21" t="n">
        <x:v>2</x:v>
      </x:c>
      <x:c r="C2117" s="8" t="str">
        <x:v>Position, Weather and Passage — unit challenge · round 3</x:v>
      </x:c>
      <x:c r="D2117" s="8" t="str">
        <x:v>Source passage</x:v>
      </x:c>
      <x:c r="E2117" s="21" t="n">
        <x:v>1</x:v>
      </x:c>
      <x:c r="F2117" s="21" t="n">
        <x:v>3</x:v>
      </x:c>
      <x:c r="G2117" s="8" t="str">
        <x:v>PDF PAGE 87
UNIT 4 SUMMATIVE TEST                                                                                                             Time: 55 minutes
  Position, Weather and Passage                                            Total: 62 marks
NAME:                          CLASS:                  SCORE:
  A. VOCABULARY                                                                                 14 marks
  1.  Distance north or south of the equator.
  2. The direction of one point from another, in three figures.
  3. The distance to another vessel or object.
  4. A step on the Beaufort scale describing wind strength.
  5. Long waves travelled from a distant weather system.
  6. The greatest distance at which objects can be seen.
  7. To become worse.
  8.  Estimated time of arrival.
  9. The water remaining between the keel and the seabed.
10. The approved plan for the voyage, berth to berth.
</x:v>
      </x:c>
      <x:c r="H2117" s="8" t="str">
        <x:v>87</x:v>
      </x:c>
      <x:c r="I2117" s="8" t="str">
        <x:v>Maritime English 3.17 Plus, First Edition 2026, PDF page 87</x:v>
      </x:c>
      <x:c r="J2117" s="8" t="str">
        <x:v>u4-p87-round-3</x:v>
      </x:c>
      <x:c r="K2117" s="8" t="str"/>
    </x:row>
    <x:row r="2118" ht="334" customHeight="1">
      <x:c r="A2118" s="21" t="n">
        <x:v>2</x:v>
      </x:c>
      <x:c r="B2118" s="21" t="n">
        <x:v>2</x:v>
      </x:c>
      <x:c r="C2118" s="8" t="str">
        <x:v>Position, Weather and Passage — unit challenge · round 3</x:v>
      </x:c>
      <x:c r="D2118" s="8" t="str">
        <x:v>Source passage</x:v>
      </x:c>
      <x:c r="E2118" s="21" t="n">
        <x:v>2</x:v>
      </x:c>
      <x:c r="F2118" s="21" t="n">
        <x:v>3</x:v>
      </x:c>
      <x:c r="G2118" s="8" t="str">
        <x:v>11.  Distance east or west of the prime meridian.
12. The mark showing the seaward entrance to a channel.
13. A description of the height and roughness of the waves.
14. The vertical distance from the waterline to the lowest point of the keel.
  Word bank: bearing · draft · ETA · fairway buoy · force · latitude · longitude · passage plan · range · sea state · swell · to deteriorate · under keel
  clearance · visibility
  B. GRAMMAR                                                                                    14 marks
  1. Use going to: The weather ________ (deteriorate) tonight.
  2. Use present continuous: The pilot ________ (board) at 0630 tomorrow.
  3.  Very well, I ________ (reduce) speed to eight knots now.
  4. We ________ (secure) the deck before dark, as ordered this morning.
  5.  High water ________ (be) at 1440 according to the tide table.
  6.   If the motion becomes bad, I ________ (alter) course to starboard.
</x:v>
      </x:c>
      <x:c r="H2118" s="8" t="str">
        <x:v>87</x:v>
      </x:c>
      <x:c r="I2118" s="8" t="str">
        <x:v>Maritime English 3.17 Plus, First Edition 2026, PDF page 87</x:v>
      </x:c>
      <x:c r="J2118" s="8" t="str">
        <x:v>u4-p87-round-3</x:v>
      </x:c>
      <x:c r="K2118" s="8" t="str"/>
    </x:row>
    <x:row r="2119" ht="334" customHeight="1">
      <x:c r="A2119" s="21" t="n">
        <x:v>2</x:v>
      </x:c>
      <x:c r="B2119" s="21" t="n">
        <x:v>2</x:v>
      </x:c>
      <x:c r="C2119" s="8" t="str">
        <x:v>Position, Weather and Passage — unit challenge · round 3</x:v>
      </x:c>
      <x:c r="D2119" s="8" t="str">
        <x:v>Source passage</x:v>
      </x:c>
      <x:c r="E2119" s="21" t="n">
        <x:v>3</x:v>
      </x:c>
      <x:c r="F2119" s="21" t="n">
        <x:v>3</x:v>
      </x:c>
      <x:c r="G2119" s="8" t="str">
        <x:v>  7. The forecast says visibility ________ (fall) to two miles after midnight.
  8. Correct the error: The pilot is board at 0630 tomorrow.
  9. Correct the error: High water are at 1440 in this table.
10. Correct the error: We going to secure the deck this afternoon.
11.  Rewrite using going to: I will secure the deck; the Master decided this morning.
12. Use present continuous to emphasise the arrangement: The pilot will board at 0630.
13.  Build a sentence: I / alter course to starboard / if the motion becomes bad
14.  Build a sentence: high water / be / 1440 / timetable</x:v>
      </x:c>
      <x:c r="H2119" s="8" t="str">
        <x:v>87</x:v>
      </x:c>
      <x:c r="I2119" s="8" t="str">
        <x:v>Maritime English 3.17 Plus, First Edition 2026, PDF page 87</x:v>
      </x:c>
      <x:c r="J2119" s="8" t="str">
        <x:v>u4-p87-round-3</x:v>
      </x:c>
      <x:c r="K2119" s="8" t="str"/>
    </x:row>
    <x:row r="2120" ht="334" customHeight="1">
      <x:c r="A2120" s="21" t="n">
        <x:v>2</x:v>
      </x:c>
      <x:c r="B2120" s="21" t="n">
        <x:v>2</x:v>
      </x:c>
      <x:c r="C2120" s="8" t="str">
        <x:v>Position, Weather and Passage — unit challenge · round 3</x:v>
      </x:c>
      <x:c r="D2120" s="8" t="str">
        <x:v>Reference page 87: Position, Weather and Passage — unit challenge</x:v>
      </x:c>
      <x:c r="E2120" s="21" t="n">
        <x:v>1</x:v>
      </x:c>
      <x:c r="F2120" s="21" t="n">
        <x:v>3</x:v>
      </x:c>
      <x:c r="G2120" s="8" t="str">
        <x:v>UNIT 4 SUMMATIVE TEST                                                                                                             Time: 55 minutes
  Position, Weather and Passage                                            Total: 62 marks
NAME:                          CLASS:                  SCORE:
  A. VOCABULARY                                                                                 14 marks
  1.  Distance north or south of the equator.
  2. The direction of one point from another, in three figures.
  3. The distance to another vessel or object.
  4. A step on the Beaufort scale describing wind strength.
  5. Long waves travelled from a distant weather system.
  6. The greatest distance at which objects can be seen.
  7. To become worse.
  8.  Estimated time of arrival.
  9. The water remaining between the keel and the seabed.
10. The approved plan for the voyage, berth to berth.
11.  Distance east or west of the prime meridian.
</x:v>
      </x:c>
      <x:c r="H2120" s="8" t="str">
        <x:v>87</x:v>
      </x:c>
      <x:c r="I2120" s="8" t="str">
        <x:v>Maritime English 3.17 Plus, First Edition 2026, PDF page 87</x:v>
      </x:c>
      <x:c r="J2120" s="8" t="str">
        <x:v>u4-p87-round-3</x:v>
      </x:c>
      <x:c r="K2120" s="8" t="str"/>
    </x:row>
    <x:row r="2121" ht="334" customHeight="1">
      <x:c r="A2121" s="21" t="n">
        <x:v>2</x:v>
      </x:c>
      <x:c r="B2121" s="21" t="n">
        <x:v>2</x:v>
      </x:c>
      <x:c r="C2121" s="8" t="str">
        <x:v>Position, Weather and Passage — unit challenge · round 3</x:v>
      </x:c>
      <x:c r="D2121" s="8" t="str">
        <x:v>Reference page 87: Position, Weather and Passage — unit challenge</x:v>
      </x:c>
      <x:c r="E2121" s="21" t="n">
        <x:v>2</x:v>
      </x:c>
      <x:c r="F2121" s="21" t="n">
        <x:v>3</x:v>
      </x:c>
      <x:c r="G2121" s="8" t="str">
        <x:v>12. The mark showing the seaward entrance to a channel.
13. A description of the height and roughness of the waves.
14. The vertical distance from the waterline to the lowest point of the keel.
  Word bank: bearing · draft · ETA · fairway buoy · force · latitude · longitude · passage plan · range · sea state · swell · to deteriorate · under keel
  clearance · visibility
  B. GRAMMAR                                                                                    14 marks
  1. Use going to: The weather ________ (deteriorate) tonight.
  2. Use present continuous: The pilot ________ (board) at 0630 tomorrow.
  3.  Very well, I ________ (reduce) speed to eight knots now.
  4. We ________ (secure) the deck before dark, as ordered this morning.
  5.  High water ________ (be) at 1440 according to the tide table.
  6.   If the motion becomes bad, I ________ (alter) course to starboard.
  7. The forecast says visibility ________ (fall) to two miles after midnight.
</x:v>
      </x:c>
      <x:c r="H2121" s="8" t="str">
        <x:v>87</x:v>
      </x:c>
      <x:c r="I2121" s="8" t="str">
        <x:v>Maritime English 3.17 Plus, First Edition 2026, PDF page 87</x:v>
      </x:c>
      <x:c r="J2121" s="8" t="str">
        <x:v>u4-p87-round-3</x:v>
      </x:c>
      <x:c r="K2121" s="8" t="str"/>
    </x:row>
    <x:row r="2122" ht="334" customHeight="1">
      <x:c r="A2122" s="21" t="n">
        <x:v>2</x:v>
      </x:c>
      <x:c r="B2122" s="21" t="n">
        <x:v>2</x:v>
      </x:c>
      <x:c r="C2122" s="8" t="str">
        <x:v>Position, Weather and Passage — unit challenge · round 3</x:v>
      </x:c>
      <x:c r="D2122" s="8" t="str">
        <x:v>Reference page 87: Position, Weather and Passage — unit challenge</x:v>
      </x:c>
      <x:c r="E2122" s="21" t="n">
        <x:v>3</x:v>
      </x:c>
      <x:c r="F2122" s="21" t="n">
        <x:v>3</x:v>
      </x:c>
      <x:c r="G2122" s="8" t="str">
        <x:v>
  8. Correct the error: The pilot is board at 0630 tomorrow.
  9. Correct the error: High water are at 1440 in this table.
10. Correct the error: We going to secure the deck this afternoon.
11.  Rewrite using going to: I will secure the deck; the Master decided this morning.
12. Use present continuous to emphasise the arrangement: The pilot will board at 0630.
13.  Build a sentence: I / alter course to starboard / if the motion becomes bad
14.  Build a sentence: high water / be / 1440 / timetable</x:v>
      </x:c>
      <x:c r="H2122" s="8" t="str">
        <x:v>87</x:v>
      </x:c>
      <x:c r="I2122" s="8" t="str">
        <x:v>Maritime English 3.17 Plus, First Edition 2026, PDF page 87</x:v>
      </x:c>
      <x:c r="J2122" s="8" t="str">
        <x:v>u4-p87-round-3</x:v>
      </x:c>
      <x:c r="K2122" s="8" t="str"/>
    </x:row>
    <x:row r="2123" ht="334" customHeight="1">
      <x:c r="A2123" s="21" t="n">
        <x:v>2</x:v>
      </x:c>
      <x:c r="B2123" s="21" t="n">
        <x:v>2</x:v>
      </x:c>
      <x:c r="C2123" s="8" t="str">
        <x:v>Position, Weather and Passage — unit challenge · round 3</x:v>
      </x:c>
      <x:c r="D2123" s="8" t="str">
        <x:v>Reference page 71: Position, Weather and Passage — vocabulary</x:v>
      </x:c>
      <x:c r="E2123" s="21" t="n">
        <x:v>1</x:v>
      </x:c>
      <x:c r="F2123" s="21" t="n">
        <x:v>3</x:v>
      </x:c>
      <x:c r="G2123" s="8" t="str">
        <x:v>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2123" s="8" t="str">
        <x:v>71</x:v>
      </x:c>
      <x:c r="I2123" s="8" t="str">
        <x:v>Maritime English 3.17 Plus, First Edition 2026, PDF page 71</x:v>
      </x:c>
      <x:c r="J2123" s="8" t="str">
        <x:v>u4-p87-round-3</x:v>
      </x:c>
      <x:c r="K2123" s="8" t="str"/>
    </x:row>
    <x:row r="2124" ht="334" customHeight="1">
      <x:c r="A2124" s="21" t="n">
        <x:v>2</x:v>
      </x:c>
      <x:c r="B2124" s="21" t="n">
        <x:v>2</x:v>
      </x:c>
      <x:c r="C2124" s="8" t="str">
        <x:v>Position, Weather and Passage — unit challenge · round 3</x:v>
      </x:c>
      <x:c r="D2124" s="8" t="str">
        <x:v>Reference page 71: Position, Weather and Passage — vocabulary</x:v>
      </x:c>
      <x:c r="E2124" s="21" t="n">
        <x:v>2</x:v>
      </x:c>
      <x:c r="F2124" s="21" t="n">
        <x:v>3</x:v>
      </x:c>
      <x:c r="G2124"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2124" s="8" t="str">
        <x:v>71</x:v>
      </x:c>
      <x:c r="I2124" s="8" t="str">
        <x:v>Maritime English 3.17 Plus, First Edition 2026, PDF page 71</x:v>
      </x:c>
      <x:c r="J2124" s="8" t="str">
        <x:v>u4-p87-round-3</x:v>
      </x:c>
      <x:c r="K2124" s="8" t="str"/>
    </x:row>
    <x:row r="2125" ht="334" customHeight="1">
      <x:c r="A2125" s="21" t="n">
        <x:v>2</x:v>
      </x:c>
      <x:c r="B2125" s="21" t="n">
        <x:v>2</x:v>
      </x:c>
      <x:c r="C2125" s="8" t="str">
        <x:v>Position, Weather and Passage — unit challenge · round 3</x:v>
      </x:c>
      <x:c r="D2125" s="8" t="str">
        <x:v>Reference page 71: Position, Weather and Passage — vocabulary</x:v>
      </x:c>
      <x:c r="E2125" s="21" t="n">
        <x:v>3</x:v>
      </x:c>
      <x:c r="F2125" s="21" t="n">
        <x:v>3</x:v>
      </x:c>
      <x:c r="G2125"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2125" s="8" t="str">
        <x:v>71</x:v>
      </x:c>
      <x:c r="I2125" s="8" t="str">
        <x:v>Maritime English 3.17 Plus, First Edition 2026, PDF page 71</x:v>
      </x:c>
      <x:c r="J2125" s="8" t="str">
        <x:v>u4-p87-round-3</x:v>
      </x:c>
      <x:c r="K2125" s="8" t="str"/>
    </x:row>
    <x:row r="2126" ht="334" customHeight="1">
      <x:c r="A2126" s="21" t="n">
        <x:v>2</x:v>
      </x:c>
      <x:c r="B2126" s="21" t="n">
        <x:v>2</x:v>
      </x:c>
      <x:c r="C2126" s="8" t="str">
        <x:v>Position, Weather and Passage — unit challenge · round 3</x:v>
      </x:c>
      <x:c r="D2126" s="8" t="str">
        <x:v>Reference page 72: The Noon Position and the Forecast</x:v>
      </x:c>
      <x:c r="E2126" s="21" t="n">
        <x:v>1</x:v>
      </x:c>
      <x:c r="F2126" s="21" t="n">
        <x:v>3</x:v>
      </x:c>
      <x:c r="G2126" s="8" t="str">
        <x:v>UNIT 4 | B READING AND LISTENING
The Noon Position and the Forecast
  The situation
  Noon on 4 March. These classroom calculations assume constant speed along the remaining route and no
  additional delay. Real passage decisions require the full navigational assessment.
MASTER What is our noon position?
SECOND OFFICER Latitude one one degrees four zero minutes North; longitude one zero zero degrees one
two minutes East. Distance run in the last twenty-four hours is three zero two decimal five nautical miles.
MASTER What are the present heading and speed?
SECOND OFFICER Heading zero eight five degrees gyro; speed twelve decimal four knots. We have two two
nine decimal four nautical miles to run along the remaining route.
</x:v>
      </x:c>
      <x:c r="H2126" s="8" t="str">
        <x:v>72</x:v>
      </x:c>
      <x:c r="I2126" s="8" t="str">
        <x:v>Maritime English 3.17 Plus, First Edition 2026, PDF page 72</x:v>
      </x:c>
      <x:c r="J2126" s="8" t="str">
        <x:v>u4-p87-round-3</x:v>
      </x:c>
      <x:c r="K2126" s="8" t="str"/>
    </x:row>
    <x:row r="2127" ht="334" customHeight="1">
      <x:c r="A2127" s="21" t="n">
        <x:v>2</x:v>
      </x:c>
      <x:c r="B2127" s="21" t="n">
        <x:v>2</x:v>
      </x:c>
      <x:c r="C2127" s="8" t="str">
        <x:v>Position, Weather and Passage — unit challenge · round 3</x:v>
      </x:c>
      <x:c r="D2127" s="8" t="str">
        <x:v>Reference page 72: The Noon Position and the Forecast</x:v>
      </x:c>
      <x:c r="E2127" s="21" t="n">
        <x:v>2</x:v>
      </x:c>
      <x:c r="F2127" s="21" t="n">
        <x:v>3</x:v>
      </x:c>
      <x:c r="G2127" s="8" t="str">
        <x:v>MASTER What is the forecast for tonight?
SECOND OFFICER Wind south-west force five now, increasing to force seven after midnight. The sea is
moderate, becoming rough, with a north-easterly swell of about two metres.
MASTER And visibility?
SECOND OFFICER Six nautical miles now. The forecast gives two nautical miles or less in rain squalls
between 0200 and 0600.
MASTER We are going to secure movable objects and check the hatch cleats before 1700. Inform the Chief
Officer and the engine room. What is the ETA?
SECOND OFFICER At twelve decimal four knots, 0630 tomorrow. If we maintain that speed until midnight and
then reduce to eight knots, the calculated ETA is about 1005 tomorrow.
MASTER Send the later planning estimate to the agent and state the speed assumption. I will review the
course and speed at 0400 if the motion becomes bad.
</x:v>
      </x:c>
      <x:c r="H2127" s="8" t="str">
        <x:v>72</x:v>
      </x:c>
      <x:c r="I2127" s="8" t="str">
        <x:v>Maritime English 3.17 Plus, First Edition 2026, PDF page 72</x:v>
      </x:c>
      <x:c r="J2127" s="8" t="str">
        <x:v>u4-p87-round-3</x:v>
      </x:c>
      <x:c r="K2127" s="8" t="str"/>
    </x:row>
    <x:row r="2128" ht="334" customHeight="1">
      <x:c r="A2128" s="21" t="n">
        <x:v>2</x:v>
      </x:c>
      <x:c r="B2128" s="21" t="n">
        <x:v>2</x:v>
      </x:c>
      <x:c r="C2128" s="8" t="str">
        <x:v>Position, Weather and Passage — unit challenge · round 3</x:v>
      </x:c>
      <x:c r="D2128" s="8" t="str">
        <x:v>Reference page 72: The Noon Position and the Forecast</x:v>
      </x:c>
      <x:c r="E2128" s="21" t="n">
        <x:v>3</x:v>
      </x:c>
      <x:c r="F2128" s="21" t="n">
        <x:v>3</x:v>
      </x:c>
      <x:c r="G2128" s="8" t="str">
        <x:v>
SECOND OFFICER Understood. I will record the forecast, the planned actions and the ETA assumptions
separately.
Original classroom dialogue adapted from the supplied manuscript. Operational data are fictional; this is not a complete operating procedure.
Arithmetic: 229.4 / 12.4 = 18.5 h. At midnight, 80.6 NM remain; at 8 kn this is about 10 h 05 min. Future forms: S6.
  CLASS NOTES</x:v>
      </x:c>
      <x:c r="H2128" s="8" t="str">
        <x:v>72</x:v>
      </x:c>
      <x:c r="I2128" s="8" t="str">
        <x:v>Maritime English 3.17 Plus, First Edition 2026, PDF page 72</x:v>
      </x:c>
      <x:c r="J2128" s="8" t="str">
        <x:v>u4-p87-round-3</x:v>
      </x:c>
      <x:c r="K2128" s="8" t="str"/>
    </x:row>
    <x:row r="2129" ht="334" customHeight="1">
      <x:c r="A2129" s="21" t="n">
        <x:v>2</x:v>
      </x:c>
      <x:c r="B2129" s="21" t="n">
        <x:v>2</x:v>
      </x:c>
      <x:c r="C2129" s="8" t="str">
        <x:v>Position, Weather and Passage — unit challenge · round 3</x:v>
      </x:c>
      <x:c r="D2129" s="8" t="str">
        <x:v>Reference page 75: From Forecast to Passage Decision</x:v>
      </x:c>
      <x:c r="E2129" s="21" t="n">
        <x:v>1</x:v>
      </x:c>
      <x:c r="F2129" s="21" t="n">
        <x:v>3</x:v>
      </x:c>
      <x:c r="G2129" s="8" t="str">
        <x:v>UNIT 4 | B3 READING FOR MEANING
From Forecast to Passage Decision
  Before you read
  Which is a measurement: “visibility is six miles” or “visibility may decrease tonight”?
Reading focus: Distinguish observation, forecast and planned response.
A A weather report and a forecast answer different questions. A report describes conditions observed at
a stated time. A forecast describes what is expected during a future period in an area. When an officer
combines them, the record should make the difference clear.
B At 1200 LT on 18 September, MV Cedar Bay has 96 nautical miles remaining to its pilot station. Its
planning speed is 12 knots. The noon observation gives south-westerly wind force 4 and visibility of six
nautical miles. If that speed is maintained along the remaining route without delay, the passage takes
eight hours and the ETA is 2000 LT the same day.
</x:v>
      </x:c>
      <x:c r="H2129" s="8" t="str">
        <x:v>75</x:v>
      </x:c>
      <x:c r="I2129" s="8" t="str">
        <x:v>Maritime English 3.17 Plus, First Edition 2026, PDF page 75</x:v>
      </x:c>
      <x:c r="J2129" s="8" t="str">
        <x:v>u4-p87-round-3</x:v>
      </x:c>
      <x:c r="K2129" s="8" t="str"/>
    </x:row>
    <x:row r="2130" ht="334" customHeight="1">
      <x:c r="A2130" s="21" t="n">
        <x:v>2</x:v>
      </x:c>
      <x:c r="B2130" s="21" t="n">
        <x:v>2</x:v>
      </x:c>
      <x:c r="C2130" s="8" t="str">
        <x:v>Position, Weather and Passage — unit challenge · round 3</x:v>
      </x:c>
      <x:c r="D2130" s="8" t="str">
        <x:v>Reference page 75: From Forecast to Passage Decision</x:v>
      </x:c>
      <x:c r="E2130" s="21" t="n">
        <x:v>2</x:v>
      </x:c>
      <x:c r="F2130" s="21" t="n">
        <x:v>3</x:v>
      </x:c>
      <x:c r="G2130" s="8" t="str">
        <x:v>C The latest forecast expects visibility to decrease to two nautical miles in rain between 1600 and 2000.
This is not a measurement already made at noon. The Master plans to review conditions at 1530 and has
ordered a deck inspection by 1500. The engine room has been asked to report machinery readiness by
1545. Both departments need the same times.
D At 1530 the vessel still has 54 nautical miles to run. For this classroom calculation, the Master sets a
new planning speed of nine knots for all of that distance. Six hours remain, so the revised ETA is 2130
LT. The officer tells the pilot station the new ETA and records its assumptions. A forecast, a speed
calculation and a booking are related, but they are not the same kind of information.
Word support
forecast: a statement of expected conditions   |  revise: change after new information   |  assumption: something used
in planning but not guaranteed
Original teaching article; vessel names, people and operational data are fictional. Content/design references: S1, S2, S6; see Sources and
editorial notes.
</x:v>
      </x:c>
      <x:c r="H2130" s="8" t="str">
        <x:v>75</x:v>
      </x:c>
      <x:c r="I2130" s="8" t="str">
        <x:v>Maritime English 3.17 Plus, First Edition 2026, PDF page 75</x:v>
      </x:c>
      <x:c r="J2130" s="8" t="str">
        <x:v>u4-p87-round-3</x:v>
      </x:c>
      <x:c r="K2130" s="8" t="str"/>
    </x:row>
    <x:row r="2131" ht="334" customHeight="1">
      <x:c r="A2131" s="21" t="n">
        <x:v>2</x:v>
      </x:c>
      <x:c r="B2131" s="21" t="n">
        <x:v>2</x:v>
      </x:c>
      <x:c r="C2131" s="8" t="str">
        <x:v>Position, Weather and Passage — unit challenge · round 3</x:v>
      </x:c>
      <x:c r="D2131" s="8" t="str">
        <x:v>Reference page 75: From Forecast to Passage Decision</x:v>
      </x:c>
      <x:c r="E2131" s="21" t="n">
        <x:v>3</x:v>
      </x:c>
      <x:c r="F2131" s="21" t="n">
        <x:v>3</x:v>
      </x:c>
      <x:c r="G2131" s="8" t="str">
        <x:v>  CLASS NOTES</x:v>
      </x:c>
      <x:c r="H2131" s="8" t="str">
        <x:v>75</x:v>
      </x:c>
      <x:c r="I2131" s="8" t="str">
        <x:v>Maritime English 3.17 Plus, First Edition 2026, PDF page 75</x:v>
      </x:c>
      <x:c r="J2131" s="8" t="str">
        <x:v>u4-p87-round-3</x:v>
      </x:c>
      <x:c r="K2131" s="8" t="str"/>
    </x:row>
    <x:row r="2132" ht="334" customHeight="1">
      <x:c r="A2132" s="21" t="n">
        <x:v>2</x:v>
      </x:c>
      <x:c r="B2132" s="21" t="n">
        <x:v>2</x:v>
      </x:c>
      <x:c r="C2132" s="8" t="str">
        <x:v>Position, Weather and Passage — unit challenge · round 3</x:v>
      </x:c>
      <x:c r="D2132" s="8" t="str">
        <x:v>Reference page 77: Talking about the future</x:v>
      </x:c>
      <x:c r="E2132" s="21" t="n">
        <x:v>1</x:v>
      </x:c>
      <x:c r="F2132" s="21" t="n">
        <x:v>3</x:v>
      </x:c>
      <x:c r="G2132" s="8" t="str">
        <x:v>UNIT 4 | C GRAMMAR - FORMS AND MEANING
Talking about the future
Will, going to, the present continuous and the present simple can all refer to the future. Their meanings
overlap. A form may emphasise a decision, plan, prediction, arrangement or timetable; it does not by itself
prove that a plan is fixed or changeable.
 Emphasis            Form                      Example
 Decision / offer now          will + base verb                                I will call the pilot station now.
  Prediction / expectation      will + base verb                        Visibility will improve, according to the forecast.
  Existing intention           am/is/are going to + base verb   We are going to check the deck, as agreed.
  Prediction from evidence   am/is/are going to + base verb    Those dark clouds suggest it is going to rain.
</x:v>
      </x:c>
      <x:c r="H2132" s="8" t="str">
        <x:v>77</x:v>
      </x:c>
      <x:c r="I2132" s="8" t="str">
        <x:v>Maritime English 3.17 Plus, First Edition 2026, PDF page 77</x:v>
      </x:c>
      <x:c r="J2132" s="8" t="str">
        <x:v>u4-p87-round-3</x:v>
      </x:c>
      <x:c r="K2132" s="8" t="str"/>
    </x:row>
    <x:row r="2133" ht="334" customHeight="1">
      <x:c r="A2133" s="21" t="n">
        <x:v>2</x:v>
      </x:c>
      <x:c r="B2133" s="21" t="n">
        <x:v>2</x:v>
      </x:c>
      <x:c r="C2133" s="8" t="str">
        <x:v>Position, Weather and Passage — unit challenge · round 3</x:v>
      </x:c>
      <x:c r="D2133" s="8" t="str">
        <x:v>Reference page 77: Talking about the future</x:v>
      </x:c>
      <x:c r="E2133" s="21" t="n">
        <x:v>2</x:v>
      </x:c>
      <x:c r="F2133" s="21" t="n">
        <x:v>3</x:v>
      </x:c>
      <x:c r="G2133" s="8" t="str">
        <x:v> Arranged future event      am/is/are + verb-ing + future     The inspector is arriving at 1000 tomorrow.
                            time
 Timetable                 present simple                The briefing starts at 0900 tomorrow.
Check the whole message
The pilot will board at 0630 can be grammatical even when boarding is arranged. The pilot is boarding at 0630
emphasises the arrangement. Add clear words such as confirmed, planned or subject to weather when the
status matters.
Form the negative and question
Will not + base verb: We will not enter yet. Will + subject + base verb: Will visibility improve? For going to: Are
we going to secure the deck? Do not put -s or -ing directly after will.
Practice instructions specify the target
</x:v>
      </x:c>
      <x:c r="H2133" s="8" t="str">
        <x:v>77</x:v>
      </x:c>
      <x:c r="I2133" s="8" t="str">
        <x:v>Maritime English 3.17 Plus, First Edition 2026, PDF page 77</x:v>
      </x:c>
      <x:c r="J2133" s="8" t="str">
        <x:v>u4-p87-round-3</x:v>
      </x:c>
      <x:c r="K2133" s="8" t="str"/>
    </x:row>
    <x:row r="2134" ht="334" customHeight="1">
      <x:c r="A2134" s="21" t="n">
        <x:v>2</x:v>
      </x:c>
      <x:c r="B2134" s="21" t="n">
        <x:v>2</x:v>
      </x:c>
      <x:c r="C2134" s="8" t="str">
        <x:v>Position, Weather and Passage — unit challenge · round 3</x:v>
      </x:c>
      <x:c r="D2134" s="8" t="str">
        <x:v>Reference page 77: Talking about the future</x:v>
      </x:c>
      <x:c r="E2134" s="21" t="n">
        <x:v>3</x:v>
      </x:c>
      <x:c r="F2134" s="21" t="n">
        <x:v>3</x:v>
      </x:c>
      <x:c r="G2134" s="8" t="str">
        <x:v>When an exercise asks for present continuous, use that form to show the arrangement. This is a
transformation task, not a claim that another grammatical future form is an error. A forecast remains a
prediction, not a completed observation.
Examples are for language learning. Sources: S1; S6.
  CLASS NOTES</x:v>
      </x:c>
      <x:c r="H2134" s="8" t="str">
        <x:v>77</x:v>
      </x:c>
      <x:c r="I2134" s="8" t="str">
        <x:v>Maritime English 3.17 Plus, First Edition 2026, PDF page 77</x:v>
      </x:c>
      <x:c r="J2134" s="8" t="str">
        <x:v>u4-p87-round-3</x:v>
      </x:c>
      <x:c r="K2134" s="8" t="str"/>
    </x:row>
    <x:row r="2135" ht="334" customHeight="1">
      <x:c r="A2135" s="21" t="n">
        <x:v>2</x:v>
      </x:c>
      <x:c r="B2135" s="21" t="n">
        <x:v>2</x:v>
      </x:c>
      <x:c r="C2135" s="8" t="str">
        <x:v>Position, Weather and Passage — unit challenge · round 3</x:v>
      </x:c>
      <x:c r="D2135" s="8" t="str">
        <x:v>Reference page 83: Plot the position you hear</x:v>
      </x:c>
      <x:c r="E2135" s="21" t="n">
        <x:v>1</x:v>
      </x:c>
      <x:c r="F2135" s="21" t="n">
        <x:v>3</x:v>
      </x:c>
      <x:c r="G2135"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2135" s="8" t="str">
        <x:v>83</x:v>
      </x:c>
      <x:c r="I2135" s="8" t="str">
        <x:v>Maritime English 3.17 Plus, First Edition 2026, PDF page 83</x:v>
      </x:c>
      <x:c r="J2135" s="8" t="str">
        <x:v>u4-p87-round-3</x:v>
      </x:c>
      <x:c r="K2135" s="8" t="str"/>
    </x:row>
    <x:row r="2136" ht="334" customHeight="1">
      <x:c r="A2136" s="21" t="n">
        <x:v>2</x:v>
      </x:c>
      <x:c r="B2136" s="21" t="n">
        <x:v>2</x:v>
      </x:c>
      <x:c r="C2136" s="8" t="str">
        <x:v>Position, Weather and Passage — unit challenge · round 3</x:v>
      </x:c>
      <x:c r="D2136" s="8" t="str">
        <x:v>Reference page 83: Plot the position you hear</x:v>
      </x:c>
      <x:c r="E2136" s="21" t="n">
        <x:v>2</x:v>
      </x:c>
      <x:c r="F2136" s="21" t="n">
        <x:v>3</x:v>
      </x:c>
      <x:c r="G2136" s="8" t="str">
        <x:v>00°01′ N
00°00′ N
            00′             01′             02′             03′             04′             05′             06′
                                   Longitude 100° East
LANGUAGE TRAINING ONLY - NOT FOR NAVIGATION. Simplified local scale: one grid interval = one nautical mile. Buoy R: 00°02′ N,
100°02′ E.
 Position          Latitude received                             Longitude received
 1
 2
 3
</x:v>
      </x:c>
      <x:c r="H2136" s="8" t="str">
        <x:v>83</x:v>
      </x:c>
      <x:c r="I2136" s="8" t="str">
        <x:v>Maritime English 3.17 Plus, First Edition 2026, PDF page 83</x:v>
      </x:c>
      <x:c r="J2136" s="8" t="str">
        <x:v>u4-p87-round-3</x:v>
      </x:c>
      <x:c r="K2136" s="8" t="str"/>
    </x:row>
    <x:row r="2137" ht="334" customHeight="1">
      <x:c r="A2137" s="21" t="n">
        <x:v>2</x:v>
      </x:c>
      <x:c r="B2137" s="21" t="n">
        <x:v>2</x:v>
      </x:c>
      <x:c r="C2137" s="8" t="str">
        <x:v>Position, Weather and Passage — unit challenge · round 3</x:v>
      </x:c>
      <x:c r="D2137" s="8" t="str">
        <x:v>Reference page 83: Plot the position you hear</x:v>
      </x:c>
      <x:c r="E2137" s="21" t="n">
        <x:v>3</x:v>
      </x:c>
      <x:c r="F2137" s="21" t="n">
        <x:v>3</x:v>
      </x:c>
      <x:c r="G2137" s="8" t="str">
        <x:v>
 4
 5
 6</x:v>
      </x:c>
      <x:c r="H2137" s="8" t="str">
        <x:v>83</x:v>
      </x:c>
      <x:c r="I2137" s="8" t="str">
        <x:v>Maritime English 3.17 Plus, First Edition 2026, PDF page 83</x:v>
      </x:c>
      <x:c r="J2137" s="8" t="str">
        <x:v>u4-p87-round-3</x:v>
      </x:c>
      <x:c r="K2137" s="8" t="str"/>
    </x:row>
    <x:row r="2138" ht="334" customHeight="1">
      <x:c r="A2138" s="21" t="n">
        <x:v>2</x:v>
      </x:c>
      <x:c r="B2138" s="21" t="n">
        <x:v>2</x:v>
      </x:c>
      <x:c r="C2138" s="8" t="str">
        <x:v>Position, Weather and Passage — unit challenge · round 3</x:v>
      </x:c>
      <x:c r="D2138" s="8" t="str">
        <x:v>Reference page 84: Position cards and a weather extract</x:v>
      </x:c>
      <x:c r="E2138" s="21" t="n">
        <x:v>1</x:v>
      </x:c>
      <x:c r="F2138" s="21" t="n">
        <x:v>3</x:v>
      </x:c>
      <x:c r="G2138"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2138" s="8" t="str">
        <x:v>84</x:v>
      </x:c>
      <x:c r="I2138" s="8" t="str">
        <x:v>Maritime English 3.17 Plus, First Edition 2026, PDF page 84</x:v>
      </x:c>
      <x:c r="J2138" s="8" t="str">
        <x:v>u4-p87-round-3</x:v>
      </x:c>
      <x:c r="K2138" s="8" t="str"/>
    </x:row>
    <x:row r="2139" ht="334" customHeight="1">
      <x:c r="A2139" s="21" t="n">
        <x:v>2</x:v>
      </x:c>
      <x:c r="B2139" s="21" t="n">
        <x:v>2</x:v>
      </x:c>
      <x:c r="C2139" s="8" t="str">
        <x:v>Position, Weather and Passage — unit challenge · round 3</x:v>
      </x:c>
      <x:c r="D2139" s="8" t="str">
        <x:v>Reference page 84: Position cards and a weather extract</x:v>
      </x:c>
      <x:c r="E2139" s="21" t="n">
        <x:v>2</x:v>
      </x:c>
      <x:c r="F2139" s="21" t="n">
        <x:v>3</x:v>
      </x:c>
      <x:c r="G2139"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2139" s="8" t="str">
        <x:v>84</x:v>
      </x:c>
      <x:c r="I2139" s="8" t="str">
        <x:v>Maritime English 3.17 Plus, First Edition 2026, PDF page 84</x:v>
      </x:c>
      <x:c r="J2139" s="8" t="str">
        <x:v>u4-p87-round-3</x:v>
      </x:c>
      <x:c r="K2139" s="8" t="str"/>
    </x:row>
    <x:row r="2140" ht="334" customHeight="1">
      <x:c r="A2140" s="21" t="n">
        <x:v>2</x:v>
      </x:c>
      <x:c r="B2140" s="21" t="n">
        <x:v>2</x:v>
      </x:c>
      <x:c r="C2140" s="8" t="str">
        <x:v>Position, Weather and Passage — unit challenge · round 3</x:v>
      </x:c>
      <x:c r="D2140" s="8" t="str">
        <x:v>Reference page 84: Position cards and a weather extract</x:v>
      </x:c>
      <x:c r="E2140" s="21" t="n">
        <x:v>3</x:v>
      </x:c>
      <x:c r="F2140" s="21" t="n">
        <x:v>3</x:v>
      </x:c>
      <x:c r="G2140" s="8" t="str">
        <x:v> Reporting commitments            Deck inspection 1500; review 1530; engine readiness report 1545.
V4.1. Write a three-sentence summary: an observation, a forecast and the revised ETA.
  CLASS NOTES</x:v>
      </x:c>
      <x:c r="H2140" s="8" t="str">
        <x:v>84</x:v>
      </x:c>
      <x:c r="I2140" s="8" t="str">
        <x:v>Maritime English 3.17 Plus, First Edition 2026, PDF page 84</x:v>
      </x:c>
      <x:c r="J2140" s="8" t="str">
        <x:v>u4-p87-round-3</x:v>
      </x:c>
      <x:c r="K2140" s="8" t="str"/>
    </x:row>
    <x:row r="2141" ht="334" customHeight="1">
      <x:c r="A2141" s="21" t="n">
        <x:v>2</x:v>
      </x:c>
      <x:c r="B2141" s="21" t="n">
        <x:v>2</x:v>
      </x:c>
      <x:c r="C2141" s="8" t="str">
        <x:v>Position, Weather and Passage — unit challenge · round 4</x:v>
      </x:c>
      <x:c r="D2141" s="8" t="str">
        <x:v>Source passage</x:v>
      </x:c>
      <x:c r="E2141" s="21" t="n">
        <x:v>1</x:v>
      </x:c>
      <x:c r="F2141" s="21" t="n">
        <x:v>3</x:v>
      </x:c>
      <x:c r="G2141" s="8" t="str">
        <x:v>PDF PAGE 87
UNIT 4 SUMMATIVE TEST                                                                                                             Time: 55 minutes
  Position, Weather and Passage                                            Total: 62 marks
NAME:                          CLASS:                  SCORE:
  A. VOCABULARY                                                                                 14 marks
  1.  Distance north or south of the equator.
  2. The direction of one point from another, in three figures.
  3. The distance to another vessel or object.
  4. A step on the Beaufort scale describing wind strength.
  5. Long waves travelled from a distant weather system.
  6. The greatest distance at which objects can be seen.
  7. To become worse.
  8.  Estimated time of arrival.
  9. The water remaining between the keel and the seabed.
10. The approved plan for the voyage, berth to berth.
</x:v>
      </x:c>
      <x:c r="H2141" s="8" t="str">
        <x:v>87</x:v>
      </x:c>
      <x:c r="I2141" s="8" t="str">
        <x:v>Maritime English 3.17 Plus, First Edition 2026, PDF page 87</x:v>
      </x:c>
      <x:c r="J2141" s="8" t="str">
        <x:v>u4-p87-round-4</x:v>
      </x:c>
      <x:c r="K2141" s="8" t="str"/>
    </x:row>
    <x:row r="2142" ht="334" customHeight="1">
      <x:c r="A2142" s="21" t="n">
        <x:v>2</x:v>
      </x:c>
      <x:c r="B2142" s="21" t="n">
        <x:v>2</x:v>
      </x:c>
      <x:c r="C2142" s="8" t="str">
        <x:v>Position, Weather and Passage — unit challenge · round 4</x:v>
      </x:c>
      <x:c r="D2142" s="8" t="str">
        <x:v>Source passage</x:v>
      </x:c>
      <x:c r="E2142" s="21" t="n">
        <x:v>2</x:v>
      </x:c>
      <x:c r="F2142" s="21" t="n">
        <x:v>3</x:v>
      </x:c>
      <x:c r="G2142" s="8" t="str">
        <x:v>11.  Distance east or west of the prime meridian.
12. The mark showing the seaward entrance to a channel.
13. A description of the height and roughness of the waves.
14. The vertical distance from the waterline to the lowest point of the keel.
  Word bank: bearing · draft · ETA · fairway buoy · force · latitude · longitude · passage plan · range · sea state · swell · to deteriorate · under keel
  clearance · visibility
  B. GRAMMAR                                                                                    14 marks
  1. Use going to: The weather ________ (deteriorate) tonight.
  2. Use present continuous: The pilot ________ (board) at 0630 tomorrow.
  3.  Very well, I ________ (reduce) speed to eight knots now.
  4. We ________ (secure) the deck before dark, as ordered this morning.
  5.  High water ________ (be) at 1440 according to the tide table.
  6.   If the motion becomes bad, I ________ (alter) course to starboard.
</x:v>
      </x:c>
      <x:c r="H2142" s="8" t="str">
        <x:v>87</x:v>
      </x:c>
      <x:c r="I2142" s="8" t="str">
        <x:v>Maritime English 3.17 Plus, First Edition 2026, PDF page 87</x:v>
      </x:c>
      <x:c r="J2142" s="8" t="str">
        <x:v>u4-p87-round-4</x:v>
      </x:c>
      <x:c r="K2142" s="8" t="str"/>
    </x:row>
    <x:row r="2143" ht="334" customHeight="1">
      <x:c r="A2143" s="21" t="n">
        <x:v>2</x:v>
      </x:c>
      <x:c r="B2143" s="21" t="n">
        <x:v>2</x:v>
      </x:c>
      <x:c r="C2143" s="8" t="str">
        <x:v>Position, Weather and Passage — unit challenge · round 4</x:v>
      </x:c>
      <x:c r="D2143" s="8" t="str">
        <x:v>Source passage</x:v>
      </x:c>
      <x:c r="E2143" s="21" t="n">
        <x:v>3</x:v>
      </x:c>
      <x:c r="F2143" s="21" t="n">
        <x:v>3</x:v>
      </x:c>
      <x:c r="G2143" s="8" t="str">
        <x:v>  7. The forecast says visibility ________ (fall) to two miles after midnight.
  8. Correct the error: The pilot is board at 0630 tomorrow.
  9. Correct the error: High water are at 1440 in this table.
10. Correct the error: We going to secure the deck this afternoon.
11.  Rewrite using going to: I will secure the deck; the Master decided this morning.
12. Use present continuous to emphasise the arrangement: The pilot will board at 0630.
13.  Build a sentence: I / alter course to starboard / if the motion becomes bad
14.  Build a sentence: high water / be / 1440 / timetable</x:v>
      </x:c>
      <x:c r="H2143" s="8" t="str">
        <x:v>87</x:v>
      </x:c>
      <x:c r="I2143" s="8" t="str">
        <x:v>Maritime English 3.17 Plus, First Edition 2026, PDF page 87</x:v>
      </x:c>
      <x:c r="J2143" s="8" t="str">
        <x:v>u4-p87-round-4</x:v>
      </x:c>
      <x:c r="K2143" s="8" t="str"/>
    </x:row>
    <x:row r="2144" ht="334" customHeight="1">
      <x:c r="A2144" s="21" t="n">
        <x:v>2</x:v>
      </x:c>
      <x:c r="B2144" s="21" t="n">
        <x:v>2</x:v>
      </x:c>
      <x:c r="C2144" s="8" t="str">
        <x:v>Position, Weather and Passage — unit challenge · round 4</x:v>
      </x:c>
      <x:c r="D2144" s="8" t="str">
        <x:v>Reference page 87: Position, Weather and Passage — unit challenge</x:v>
      </x:c>
      <x:c r="E2144" s="21" t="n">
        <x:v>1</x:v>
      </x:c>
      <x:c r="F2144" s="21" t="n">
        <x:v>3</x:v>
      </x:c>
      <x:c r="G2144" s="8" t="str">
        <x:v>UNIT 4 SUMMATIVE TEST                                                                                                             Time: 55 minutes
  Position, Weather and Passage                                            Total: 62 marks
NAME:                          CLASS:                  SCORE:
  A. VOCABULARY                                                                                 14 marks
  1.  Distance north or south of the equator.
  2. The direction of one point from another, in three figures.
  3. The distance to another vessel or object.
  4. A step on the Beaufort scale describing wind strength.
  5. Long waves travelled from a distant weather system.
  6. The greatest distance at which objects can be seen.
  7. To become worse.
  8.  Estimated time of arrival.
  9. The water remaining between the keel and the seabed.
10. The approved plan for the voyage, berth to berth.
11.  Distance east or west of the prime meridian.
</x:v>
      </x:c>
      <x:c r="H2144" s="8" t="str">
        <x:v>87</x:v>
      </x:c>
      <x:c r="I2144" s="8" t="str">
        <x:v>Maritime English 3.17 Plus, First Edition 2026, PDF page 87</x:v>
      </x:c>
      <x:c r="J2144" s="8" t="str">
        <x:v>u4-p87-round-4</x:v>
      </x:c>
      <x:c r="K2144" s="8" t="str"/>
    </x:row>
    <x:row r="2145" ht="334" customHeight="1">
      <x:c r="A2145" s="21" t="n">
        <x:v>2</x:v>
      </x:c>
      <x:c r="B2145" s="21" t="n">
        <x:v>2</x:v>
      </x:c>
      <x:c r="C2145" s="8" t="str">
        <x:v>Position, Weather and Passage — unit challenge · round 4</x:v>
      </x:c>
      <x:c r="D2145" s="8" t="str">
        <x:v>Reference page 87: Position, Weather and Passage — unit challenge</x:v>
      </x:c>
      <x:c r="E2145" s="21" t="n">
        <x:v>2</x:v>
      </x:c>
      <x:c r="F2145" s="21" t="n">
        <x:v>3</x:v>
      </x:c>
      <x:c r="G2145" s="8" t="str">
        <x:v>12. The mark showing the seaward entrance to a channel.
13. A description of the height and roughness of the waves.
14. The vertical distance from the waterline to the lowest point of the keel.
  Word bank: bearing · draft · ETA · fairway buoy · force · latitude · longitude · passage plan · range · sea state · swell · to deteriorate · under keel
  clearance · visibility
  B. GRAMMAR                                                                                    14 marks
  1. Use going to: The weather ________ (deteriorate) tonight.
  2. Use present continuous: The pilot ________ (board) at 0630 tomorrow.
  3.  Very well, I ________ (reduce) speed to eight knots now.
  4. We ________ (secure) the deck before dark, as ordered this morning.
  5.  High water ________ (be) at 1440 according to the tide table.
  6.   If the motion becomes bad, I ________ (alter) course to starboard.
  7. The forecast says visibility ________ (fall) to two miles after midnight.
</x:v>
      </x:c>
      <x:c r="H2145" s="8" t="str">
        <x:v>87</x:v>
      </x:c>
      <x:c r="I2145" s="8" t="str">
        <x:v>Maritime English 3.17 Plus, First Edition 2026, PDF page 87</x:v>
      </x:c>
      <x:c r="J2145" s="8" t="str">
        <x:v>u4-p87-round-4</x:v>
      </x:c>
      <x:c r="K2145" s="8" t="str"/>
    </x:row>
    <x:row r="2146" ht="334" customHeight="1">
      <x:c r="A2146" s="21" t="n">
        <x:v>2</x:v>
      </x:c>
      <x:c r="B2146" s="21" t="n">
        <x:v>2</x:v>
      </x:c>
      <x:c r="C2146" s="8" t="str">
        <x:v>Position, Weather and Passage — unit challenge · round 4</x:v>
      </x:c>
      <x:c r="D2146" s="8" t="str">
        <x:v>Reference page 87: Position, Weather and Passage — unit challenge</x:v>
      </x:c>
      <x:c r="E2146" s="21" t="n">
        <x:v>3</x:v>
      </x:c>
      <x:c r="F2146" s="21" t="n">
        <x:v>3</x:v>
      </x:c>
      <x:c r="G2146" s="8" t="str">
        <x:v>
  8. Correct the error: The pilot is board at 0630 tomorrow.
  9. Correct the error: High water are at 1440 in this table.
10. Correct the error: We going to secure the deck this afternoon.
11.  Rewrite using going to: I will secure the deck; the Master decided this morning.
12. Use present continuous to emphasise the arrangement: The pilot will board at 0630.
13.  Build a sentence: I / alter course to starboard / if the motion becomes bad
14.  Build a sentence: high water / be / 1440 / timetable</x:v>
      </x:c>
      <x:c r="H2146" s="8" t="str">
        <x:v>87</x:v>
      </x:c>
      <x:c r="I2146" s="8" t="str">
        <x:v>Maritime English 3.17 Plus, First Edition 2026, PDF page 87</x:v>
      </x:c>
      <x:c r="J2146" s="8" t="str">
        <x:v>u4-p87-round-4</x:v>
      </x:c>
      <x:c r="K2146" s="8" t="str"/>
    </x:row>
    <x:row r="2147" ht="334" customHeight="1">
      <x:c r="A2147" s="21" t="n">
        <x:v>2</x:v>
      </x:c>
      <x:c r="B2147" s="21" t="n">
        <x:v>2</x:v>
      </x:c>
      <x:c r="C2147" s="8" t="str">
        <x:v>Position, Weather and Passage — unit challenge · round 4</x:v>
      </x:c>
      <x:c r="D2147" s="8" t="str">
        <x:v>Reference page 71: Position, Weather and Passage — vocabulary</x:v>
      </x:c>
      <x:c r="E2147" s="21" t="n">
        <x:v>1</x:v>
      </x:c>
      <x:c r="F2147" s="21" t="n">
        <x:v>3</x:v>
      </x:c>
      <x:c r="G2147" s="8" t="str">
        <x:v>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2147" s="8" t="str">
        <x:v>71</x:v>
      </x:c>
      <x:c r="I2147" s="8" t="str">
        <x:v>Maritime English 3.17 Plus, First Edition 2026, PDF page 71</x:v>
      </x:c>
      <x:c r="J2147" s="8" t="str">
        <x:v>u4-p87-round-4</x:v>
      </x:c>
      <x:c r="K2147" s="8" t="str"/>
    </x:row>
    <x:row r="2148" ht="334" customHeight="1">
      <x:c r="A2148" s="21" t="n">
        <x:v>2</x:v>
      </x:c>
      <x:c r="B2148" s="21" t="n">
        <x:v>2</x:v>
      </x:c>
      <x:c r="C2148" s="8" t="str">
        <x:v>Position, Weather and Passage — unit challenge · round 4</x:v>
      </x:c>
      <x:c r="D2148" s="8" t="str">
        <x:v>Reference page 71: Position, Weather and Passage — vocabulary</x:v>
      </x:c>
      <x:c r="E2148" s="21" t="n">
        <x:v>2</x:v>
      </x:c>
      <x:c r="F2148" s="21" t="n">
        <x:v>3</x:v>
      </x:c>
      <x:c r="G2148"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2148" s="8" t="str">
        <x:v>71</x:v>
      </x:c>
      <x:c r="I2148" s="8" t="str">
        <x:v>Maritime English 3.17 Plus, First Edition 2026, PDF page 71</x:v>
      </x:c>
      <x:c r="J2148" s="8" t="str">
        <x:v>u4-p87-round-4</x:v>
      </x:c>
      <x:c r="K2148" s="8" t="str"/>
    </x:row>
    <x:row r="2149" ht="334" customHeight="1">
      <x:c r="A2149" s="21" t="n">
        <x:v>2</x:v>
      </x:c>
      <x:c r="B2149" s="21" t="n">
        <x:v>2</x:v>
      </x:c>
      <x:c r="C2149" s="8" t="str">
        <x:v>Position, Weather and Passage — unit challenge · round 4</x:v>
      </x:c>
      <x:c r="D2149" s="8" t="str">
        <x:v>Reference page 71: Position, Weather and Passage — vocabulary</x:v>
      </x:c>
      <x:c r="E2149" s="21" t="n">
        <x:v>3</x:v>
      </x:c>
      <x:c r="F2149" s="21" t="n">
        <x:v>3</x:v>
      </x:c>
      <x:c r="G2149"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2149" s="8" t="str">
        <x:v>71</x:v>
      </x:c>
      <x:c r="I2149" s="8" t="str">
        <x:v>Maritime English 3.17 Plus, First Edition 2026, PDF page 71</x:v>
      </x:c>
      <x:c r="J2149" s="8" t="str">
        <x:v>u4-p87-round-4</x:v>
      </x:c>
      <x:c r="K2149" s="8" t="str"/>
    </x:row>
    <x:row r="2150" ht="334" customHeight="1">
      <x:c r="A2150" s="21" t="n">
        <x:v>2</x:v>
      </x:c>
      <x:c r="B2150" s="21" t="n">
        <x:v>2</x:v>
      </x:c>
      <x:c r="C2150" s="8" t="str">
        <x:v>Position, Weather and Passage — unit challenge · round 4</x:v>
      </x:c>
      <x:c r="D2150" s="8" t="str">
        <x:v>Reference page 72: The Noon Position and the Forecast</x:v>
      </x:c>
      <x:c r="E2150" s="21" t="n">
        <x:v>1</x:v>
      </x:c>
      <x:c r="F2150" s="21" t="n">
        <x:v>3</x:v>
      </x:c>
      <x:c r="G2150" s="8" t="str">
        <x:v>UNIT 4 | B READING AND LISTENING
The Noon Position and the Forecast
  The situation
  Noon on 4 March. These classroom calculations assume constant speed along the remaining route and no
  additional delay. Real passage decisions require the full navigational assessment.
MASTER What is our noon position?
SECOND OFFICER Latitude one one degrees four zero minutes North; longitude one zero zero degrees one
two minutes East. Distance run in the last twenty-four hours is three zero two decimal five nautical miles.
MASTER What are the present heading and speed?
SECOND OFFICER Heading zero eight five degrees gyro; speed twelve decimal four knots. We have two two
nine decimal four nautical miles to run along the remaining route.
</x:v>
      </x:c>
      <x:c r="H2150" s="8" t="str">
        <x:v>72</x:v>
      </x:c>
      <x:c r="I2150" s="8" t="str">
        <x:v>Maritime English 3.17 Plus, First Edition 2026, PDF page 72</x:v>
      </x:c>
      <x:c r="J2150" s="8" t="str">
        <x:v>u4-p87-round-4</x:v>
      </x:c>
      <x:c r="K2150" s="8" t="str"/>
    </x:row>
    <x:row r="2151" ht="334" customHeight="1">
      <x:c r="A2151" s="21" t="n">
        <x:v>2</x:v>
      </x:c>
      <x:c r="B2151" s="21" t="n">
        <x:v>2</x:v>
      </x:c>
      <x:c r="C2151" s="8" t="str">
        <x:v>Position, Weather and Passage — unit challenge · round 4</x:v>
      </x:c>
      <x:c r="D2151" s="8" t="str">
        <x:v>Reference page 72: The Noon Position and the Forecast</x:v>
      </x:c>
      <x:c r="E2151" s="21" t="n">
        <x:v>2</x:v>
      </x:c>
      <x:c r="F2151" s="21" t="n">
        <x:v>3</x:v>
      </x:c>
      <x:c r="G2151" s="8" t="str">
        <x:v>MASTER What is the forecast for tonight?
SECOND OFFICER Wind south-west force five now, increasing to force seven after midnight. The sea is
moderate, becoming rough, with a north-easterly swell of about two metres.
MASTER And visibility?
SECOND OFFICER Six nautical miles now. The forecast gives two nautical miles or less in rain squalls
between 0200 and 0600.
MASTER We are going to secure movable objects and check the hatch cleats before 1700. Inform the Chief
Officer and the engine room. What is the ETA?
SECOND OFFICER At twelve decimal four knots, 0630 tomorrow. If we maintain that speed until midnight and
then reduce to eight knots, the calculated ETA is about 1005 tomorrow.
MASTER Send the later planning estimate to the agent and state the speed assumption. I will review the
course and speed at 0400 if the motion becomes bad.
</x:v>
      </x:c>
      <x:c r="H2151" s="8" t="str">
        <x:v>72</x:v>
      </x:c>
      <x:c r="I2151" s="8" t="str">
        <x:v>Maritime English 3.17 Plus, First Edition 2026, PDF page 72</x:v>
      </x:c>
      <x:c r="J2151" s="8" t="str">
        <x:v>u4-p87-round-4</x:v>
      </x:c>
      <x:c r="K2151" s="8" t="str"/>
    </x:row>
    <x:row r="2152" ht="334" customHeight="1">
      <x:c r="A2152" s="21" t="n">
        <x:v>2</x:v>
      </x:c>
      <x:c r="B2152" s="21" t="n">
        <x:v>2</x:v>
      </x:c>
      <x:c r="C2152" s="8" t="str">
        <x:v>Position, Weather and Passage — unit challenge · round 4</x:v>
      </x:c>
      <x:c r="D2152" s="8" t="str">
        <x:v>Reference page 72: The Noon Position and the Forecast</x:v>
      </x:c>
      <x:c r="E2152" s="21" t="n">
        <x:v>3</x:v>
      </x:c>
      <x:c r="F2152" s="21" t="n">
        <x:v>3</x:v>
      </x:c>
      <x:c r="G2152" s="8" t="str">
        <x:v>
SECOND OFFICER Understood. I will record the forecast, the planned actions and the ETA assumptions
separately.
Original classroom dialogue adapted from the supplied manuscript. Operational data are fictional; this is not a complete operating procedure.
Arithmetic: 229.4 / 12.4 = 18.5 h. At midnight, 80.6 NM remain; at 8 kn this is about 10 h 05 min. Future forms: S6.
  CLASS NOTES</x:v>
      </x:c>
      <x:c r="H2152" s="8" t="str">
        <x:v>72</x:v>
      </x:c>
      <x:c r="I2152" s="8" t="str">
        <x:v>Maritime English 3.17 Plus, First Edition 2026, PDF page 72</x:v>
      </x:c>
      <x:c r="J2152" s="8" t="str">
        <x:v>u4-p87-round-4</x:v>
      </x:c>
      <x:c r="K2152" s="8" t="str"/>
    </x:row>
    <x:row r="2153" ht="334" customHeight="1">
      <x:c r="A2153" s="21" t="n">
        <x:v>2</x:v>
      </x:c>
      <x:c r="B2153" s="21" t="n">
        <x:v>2</x:v>
      </x:c>
      <x:c r="C2153" s="8" t="str">
        <x:v>Position, Weather and Passage — unit challenge · round 4</x:v>
      </x:c>
      <x:c r="D2153" s="8" t="str">
        <x:v>Reference page 75: From Forecast to Passage Decision</x:v>
      </x:c>
      <x:c r="E2153" s="21" t="n">
        <x:v>1</x:v>
      </x:c>
      <x:c r="F2153" s="21" t="n">
        <x:v>3</x:v>
      </x:c>
      <x:c r="G2153" s="8" t="str">
        <x:v>UNIT 4 | B3 READING FOR MEANING
From Forecast to Passage Decision
  Before you read
  Which is a measurement: “visibility is six miles” or “visibility may decrease tonight”?
Reading focus: Distinguish observation, forecast and planned response.
A A weather report and a forecast answer different questions. A report describes conditions observed at
a stated time. A forecast describes what is expected during a future period in an area. When an officer
combines them, the record should make the difference clear.
B At 1200 LT on 18 September, MV Cedar Bay has 96 nautical miles remaining to its pilot station. Its
planning speed is 12 knots. The noon observation gives south-westerly wind force 4 and visibility of six
nautical miles. If that speed is maintained along the remaining route without delay, the passage takes
eight hours and the ETA is 2000 LT the same day.
</x:v>
      </x:c>
      <x:c r="H2153" s="8" t="str">
        <x:v>75</x:v>
      </x:c>
      <x:c r="I2153" s="8" t="str">
        <x:v>Maritime English 3.17 Plus, First Edition 2026, PDF page 75</x:v>
      </x:c>
      <x:c r="J2153" s="8" t="str">
        <x:v>u4-p87-round-4</x:v>
      </x:c>
      <x:c r="K2153" s="8" t="str"/>
    </x:row>
    <x:row r="2154" ht="334" customHeight="1">
      <x:c r="A2154" s="21" t="n">
        <x:v>2</x:v>
      </x:c>
      <x:c r="B2154" s="21" t="n">
        <x:v>2</x:v>
      </x:c>
      <x:c r="C2154" s="8" t="str">
        <x:v>Position, Weather and Passage — unit challenge · round 4</x:v>
      </x:c>
      <x:c r="D2154" s="8" t="str">
        <x:v>Reference page 75: From Forecast to Passage Decision</x:v>
      </x:c>
      <x:c r="E2154" s="21" t="n">
        <x:v>2</x:v>
      </x:c>
      <x:c r="F2154" s="21" t="n">
        <x:v>3</x:v>
      </x:c>
      <x:c r="G2154" s="8" t="str">
        <x:v>C The latest forecast expects visibility to decrease to two nautical miles in rain between 1600 and 2000.
This is not a measurement already made at noon. The Master plans to review conditions at 1530 and has
ordered a deck inspection by 1500. The engine room has been asked to report machinery readiness by
1545. Both departments need the same times.
D At 1530 the vessel still has 54 nautical miles to run. For this classroom calculation, the Master sets a
new planning speed of nine knots for all of that distance. Six hours remain, so the revised ETA is 2130
LT. The officer tells the pilot station the new ETA and records its assumptions. A forecast, a speed
calculation and a booking are related, but they are not the same kind of information.
Word support
forecast: a statement of expected conditions   |  revise: change after new information   |  assumption: something used
in planning but not guaranteed
Original teaching article; vessel names, people and operational data are fictional. Content/design references: S1, S2, S6; see Sources and
editorial notes.
</x:v>
      </x:c>
      <x:c r="H2154" s="8" t="str">
        <x:v>75</x:v>
      </x:c>
      <x:c r="I2154" s="8" t="str">
        <x:v>Maritime English 3.17 Plus, First Edition 2026, PDF page 75</x:v>
      </x:c>
      <x:c r="J2154" s="8" t="str">
        <x:v>u4-p87-round-4</x:v>
      </x:c>
      <x:c r="K2154" s="8" t="str"/>
    </x:row>
    <x:row r="2155" ht="334" customHeight="1">
      <x:c r="A2155" s="21" t="n">
        <x:v>2</x:v>
      </x:c>
      <x:c r="B2155" s="21" t="n">
        <x:v>2</x:v>
      </x:c>
      <x:c r="C2155" s="8" t="str">
        <x:v>Position, Weather and Passage — unit challenge · round 4</x:v>
      </x:c>
      <x:c r="D2155" s="8" t="str">
        <x:v>Reference page 75: From Forecast to Passage Decision</x:v>
      </x:c>
      <x:c r="E2155" s="21" t="n">
        <x:v>3</x:v>
      </x:c>
      <x:c r="F2155" s="21" t="n">
        <x:v>3</x:v>
      </x:c>
      <x:c r="G2155" s="8" t="str">
        <x:v>  CLASS NOTES</x:v>
      </x:c>
      <x:c r="H2155" s="8" t="str">
        <x:v>75</x:v>
      </x:c>
      <x:c r="I2155" s="8" t="str">
        <x:v>Maritime English 3.17 Plus, First Edition 2026, PDF page 75</x:v>
      </x:c>
      <x:c r="J2155" s="8" t="str">
        <x:v>u4-p87-round-4</x:v>
      </x:c>
      <x:c r="K2155" s="8" t="str"/>
    </x:row>
    <x:row r="2156" ht="334" customHeight="1">
      <x:c r="A2156" s="21" t="n">
        <x:v>2</x:v>
      </x:c>
      <x:c r="B2156" s="21" t="n">
        <x:v>2</x:v>
      </x:c>
      <x:c r="C2156" s="8" t="str">
        <x:v>Position, Weather and Passage — unit challenge · round 4</x:v>
      </x:c>
      <x:c r="D2156" s="8" t="str">
        <x:v>Reference page 77: Talking about the future</x:v>
      </x:c>
      <x:c r="E2156" s="21" t="n">
        <x:v>1</x:v>
      </x:c>
      <x:c r="F2156" s="21" t="n">
        <x:v>3</x:v>
      </x:c>
      <x:c r="G2156" s="8" t="str">
        <x:v>UNIT 4 | C GRAMMAR - FORMS AND MEANING
Talking about the future
Will, going to, the present continuous and the present simple can all refer to the future. Their meanings
overlap. A form may emphasise a decision, plan, prediction, arrangement or timetable; it does not by itself
prove that a plan is fixed or changeable.
 Emphasis            Form                      Example
 Decision / offer now          will + base verb                                I will call the pilot station now.
  Prediction / expectation      will + base verb                        Visibility will improve, according to the forecast.
  Existing intention           am/is/are going to + base verb   We are going to check the deck, as agreed.
  Prediction from evidence   am/is/are going to + base verb    Those dark clouds suggest it is going to rain.
</x:v>
      </x:c>
      <x:c r="H2156" s="8" t="str">
        <x:v>77</x:v>
      </x:c>
      <x:c r="I2156" s="8" t="str">
        <x:v>Maritime English 3.17 Plus, First Edition 2026, PDF page 77</x:v>
      </x:c>
      <x:c r="J2156" s="8" t="str">
        <x:v>u4-p87-round-4</x:v>
      </x:c>
      <x:c r="K2156" s="8" t="str"/>
    </x:row>
    <x:row r="2157" ht="334" customHeight="1">
      <x:c r="A2157" s="21" t="n">
        <x:v>2</x:v>
      </x:c>
      <x:c r="B2157" s="21" t="n">
        <x:v>2</x:v>
      </x:c>
      <x:c r="C2157" s="8" t="str">
        <x:v>Position, Weather and Passage — unit challenge · round 4</x:v>
      </x:c>
      <x:c r="D2157" s="8" t="str">
        <x:v>Reference page 77: Talking about the future</x:v>
      </x:c>
      <x:c r="E2157" s="21" t="n">
        <x:v>2</x:v>
      </x:c>
      <x:c r="F2157" s="21" t="n">
        <x:v>3</x:v>
      </x:c>
      <x:c r="G2157" s="8" t="str">
        <x:v> Arranged future event      am/is/are + verb-ing + future     The inspector is arriving at 1000 tomorrow.
                            time
 Timetable                 present simple                The briefing starts at 0900 tomorrow.
Check the whole message
The pilot will board at 0630 can be grammatical even when boarding is arranged. The pilot is boarding at 0630
emphasises the arrangement. Add clear words such as confirmed, planned or subject to weather when the
status matters.
Form the negative and question
Will not + base verb: We will not enter yet. Will + subject + base verb: Will visibility improve? For going to: Are
we going to secure the deck? Do not put -s or -ing directly after will.
Practice instructions specify the target
</x:v>
      </x:c>
      <x:c r="H2157" s="8" t="str">
        <x:v>77</x:v>
      </x:c>
      <x:c r="I2157" s="8" t="str">
        <x:v>Maritime English 3.17 Plus, First Edition 2026, PDF page 77</x:v>
      </x:c>
      <x:c r="J2157" s="8" t="str">
        <x:v>u4-p87-round-4</x:v>
      </x:c>
      <x:c r="K2157" s="8" t="str"/>
    </x:row>
    <x:row r="2158" ht="334" customHeight="1">
      <x:c r="A2158" s="21" t="n">
        <x:v>2</x:v>
      </x:c>
      <x:c r="B2158" s="21" t="n">
        <x:v>2</x:v>
      </x:c>
      <x:c r="C2158" s="8" t="str">
        <x:v>Position, Weather and Passage — unit challenge · round 4</x:v>
      </x:c>
      <x:c r="D2158" s="8" t="str">
        <x:v>Reference page 77: Talking about the future</x:v>
      </x:c>
      <x:c r="E2158" s="21" t="n">
        <x:v>3</x:v>
      </x:c>
      <x:c r="F2158" s="21" t="n">
        <x:v>3</x:v>
      </x:c>
      <x:c r="G2158" s="8" t="str">
        <x:v>When an exercise asks for present continuous, use that form to show the arrangement. This is a
transformation task, not a claim that another grammatical future form is an error. A forecast remains a
prediction, not a completed observation.
Examples are for language learning. Sources: S1; S6.
  CLASS NOTES</x:v>
      </x:c>
      <x:c r="H2158" s="8" t="str">
        <x:v>77</x:v>
      </x:c>
      <x:c r="I2158" s="8" t="str">
        <x:v>Maritime English 3.17 Plus, First Edition 2026, PDF page 77</x:v>
      </x:c>
      <x:c r="J2158" s="8" t="str">
        <x:v>u4-p87-round-4</x:v>
      </x:c>
      <x:c r="K2158" s="8" t="str"/>
    </x:row>
    <x:row r="2159" ht="334" customHeight="1">
      <x:c r="A2159" s="21" t="n">
        <x:v>2</x:v>
      </x:c>
      <x:c r="B2159" s="21" t="n">
        <x:v>2</x:v>
      </x:c>
      <x:c r="C2159" s="8" t="str">
        <x:v>Position, Weather and Passage — unit challenge · round 4</x:v>
      </x:c>
      <x:c r="D2159" s="8" t="str">
        <x:v>Reference page 83: Plot the position you hear</x:v>
      </x:c>
      <x:c r="E2159" s="21" t="n">
        <x:v>1</x:v>
      </x:c>
      <x:c r="F2159" s="21" t="n">
        <x:v>3</x:v>
      </x:c>
      <x:c r="G2159"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2159" s="8" t="str">
        <x:v>83</x:v>
      </x:c>
      <x:c r="I2159" s="8" t="str">
        <x:v>Maritime English 3.17 Plus, First Edition 2026, PDF page 83</x:v>
      </x:c>
      <x:c r="J2159" s="8" t="str">
        <x:v>u4-p87-round-4</x:v>
      </x:c>
      <x:c r="K2159" s="8" t="str"/>
    </x:row>
    <x:row r="2160" ht="334" customHeight="1">
      <x:c r="A2160" s="21" t="n">
        <x:v>2</x:v>
      </x:c>
      <x:c r="B2160" s="21" t="n">
        <x:v>2</x:v>
      </x:c>
      <x:c r="C2160" s="8" t="str">
        <x:v>Position, Weather and Passage — unit challenge · round 4</x:v>
      </x:c>
      <x:c r="D2160" s="8" t="str">
        <x:v>Reference page 83: Plot the position you hear</x:v>
      </x:c>
      <x:c r="E2160" s="21" t="n">
        <x:v>2</x:v>
      </x:c>
      <x:c r="F2160" s="21" t="n">
        <x:v>3</x:v>
      </x:c>
      <x:c r="G2160" s="8" t="str">
        <x:v>00°01′ N
00°00′ N
            00′             01′             02′             03′             04′             05′             06′
                                   Longitude 100° East
LANGUAGE TRAINING ONLY - NOT FOR NAVIGATION. Simplified local scale: one grid interval = one nautical mile. Buoy R: 00°02′ N,
100°02′ E.
 Position          Latitude received                             Longitude received
 1
 2
 3
</x:v>
      </x:c>
      <x:c r="H2160" s="8" t="str">
        <x:v>83</x:v>
      </x:c>
      <x:c r="I2160" s="8" t="str">
        <x:v>Maritime English 3.17 Plus, First Edition 2026, PDF page 83</x:v>
      </x:c>
      <x:c r="J2160" s="8" t="str">
        <x:v>u4-p87-round-4</x:v>
      </x:c>
      <x:c r="K2160" s="8" t="str"/>
    </x:row>
    <x:row r="2161" ht="334" customHeight="1">
      <x:c r="A2161" s="21" t="n">
        <x:v>2</x:v>
      </x:c>
      <x:c r="B2161" s="21" t="n">
        <x:v>2</x:v>
      </x:c>
      <x:c r="C2161" s="8" t="str">
        <x:v>Position, Weather and Passage — unit challenge · round 4</x:v>
      </x:c>
      <x:c r="D2161" s="8" t="str">
        <x:v>Reference page 83: Plot the position you hear</x:v>
      </x:c>
      <x:c r="E2161" s="21" t="n">
        <x:v>3</x:v>
      </x:c>
      <x:c r="F2161" s="21" t="n">
        <x:v>3</x:v>
      </x:c>
      <x:c r="G2161" s="8" t="str">
        <x:v>
 4
 5
 6</x:v>
      </x:c>
      <x:c r="H2161" s="8" t="str">
        <x:v>83</x:v>
      </x:c>
      <x:c r="I2161" s="8" t="str">
        <x:v>Maritime English 3.17 Plus, First Edition 2026, PDF page 83</x:v>
      </x:c>
      <x:c r="J2161" s="8" t="str">
        <x:v>u4-p87-round-4</x:v>
      </x:c>
      <x:c r="K2161" s="8" t="str"/>
    </x:row>
    <x:row r="2162" ht="334" customHeight="1">
      <x:c r="A2162" s="21" t="n">
        <x:v>2</x:v>
      </x:c>
      <x:c r="B2162" s="21" t="n">
        <x:v>2</x:v>
      </x:c>
      <x:c r="C2162" s="8" t="str">
        <x:v>Position, Weather and Passage — unit challenge · round 4</x:v>
      </x:c>
      <x:c r="D2162" s="8" t="str">
        <x:v>Reference page 84: Position cards and a weather extract</x:v>
      </x:c>
      <x:c r="E2162" s="21" t="n">
        <x:v>1</x:v>
      </x:c>
      <x:c r="F2162" s="21" t="n">
        <x:v>3</x:v>
      </x:c>
      <x:c r="G2162"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2162" s="8" t="str">
        <x:v>84</x:v>
      </x:c>
      <x:c r="I2162" s="8" t="str">
        <x:v>Maritime English 3.17 Plus, First Edition 2026, PDF page 84</x:v>
      </x:c>
      <x:c r="J2162" s="8" t="str">
        <x:v>u4-p87-round-4</x:v>
      </x:c>
      <x:c r="K2162" s="8" t="str"/>
    </x:row>
    <x:row r="2163" ht="334" customHeight="1">
      <x:c r="A2163" s="21" t="n">
        <x:v>2</x:v>
      </x:c>
      <x:c r="B2163" s="21" t="n">
        <x:v>2</x:v>
      </x:c>
      <x:c r="C2163" s="8" t="str">
        <x:v>Position, Weather and Passage — unit challenge · round 4</x:v>
      </x:c>
      <x:c r="D2163" s="8" t="str">
        <x:v>Reference page 84: Position cards and a weather extract</x:v>
      </x:c>
      <x:c r="E2163" s="21" t="n">
        <x:v>2</x:v>
      </x:c>
      <x:c r="F2163" s="21" t="n">
        <x:v>3</x:v>
      </x:c>
      <x:c r="G2163"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2163" s="8" t="str">
        <x:v>84</x:v>
      </x:c>
      <x:c r="I2163" s="8" t="str">
        <x:v>Maritime English 3.17 Plus, First Edition 2026, PDF page 84</x:v>
      </x:c>
      <x:c r="J2163" s="8" t="str">
        <x:v>u4-p87-round-4</x:v>
      </x:c>
      <x:c r="K2163" s="8" t="str"/>
    </x:row>
    <x:row r="2164" ht="334" customHeight="1">
      <x:c r="A2164" s="21" t="n">
        <x:v>2</x:v>
      </x:c>
      <x:c r="B2164" s="21" t="n">
        <x:v>2</x:v>
      </x:c>
      <x:c r="C2164" s="8" t="str">
        <x:v>Position, Weather and Passage — unit challenge · round 4</x:v>
      </x:c>
      <x:c r="D2164" s="8" t="str">
        <x:v>Reference page 84: Position cards and a weather extract</x:v>
      </x:c>
      <x:c r="E2164" s="21" t="n">
        <x:v>3</x:v>
      </x:c>
      <x:c r="F2164" s="21" t="n">
        <x:v>3</x:v>
      </x:c>
      <x:c r="G2164" s="8" t="str">
        <x:v> Reporting commitments            Deck inspection 1500; review 1530; engine readiness report 1545.
V4.1. Write a three-sentence summary: an observation, a forecast and the revised ETA.
  CLASS NOTES</x:v>
      </x:c>
      <x:c r="H2164" s="8" t="str">
        <x:v>84</x:v>
      </x:c>
      <x:c r="I2164" s="8" t="str">
        <x:v>Maritime English 3.17 Plus, First Edition 2026, PDF page 84</x:v>
      </x:c>
      <x:c r="J2164" s="8" t="str">
        <x:v>u4-p87-round-4</x:v>
      </x:c>
      <x:c r="K2164" s="8" t="str"/>
    </x:row>
    <x:row r="2165" ht="334" customHeight="1">
      <x:c r="A2165" s="21" t="n">
        <x:v>2</x:v>
      </x:c>
      <x:c r="B2165" s="21" t="n">
        <x:v>2</x:v>
      </x:c>
      <x:c r="C2165" s="8" t="str">
        <x:v>Position, Weather and Passage — reading challenge · round 1</x:v>
      </x:c>
      <x:c r="D2165" s="8" t="str">
        <x:v>Source passage</x:v>
      </x:c>
      <x:c r="E2165" s="21" t="n">
        <x:v>1</x:v>
      </x:c>
      <x:c r="F2165" s="21" t="n">
        <x:v>2</x:v>
      </x:c>
      <x:c r="G2165" s="8" t="str">
        <x:v>PDF PAGE 88
C. READING                                                                                     14 marks
   At noon the vessel's position was latitude 09 degrees 18 minutes north, longitude 098 degrees 44 minutes east. She had run 288.0 miles in
   the previous twenty-four hours on a heading of 145 degrees at 12.0 knots, and was 96 miles from the pilot station. The wind was north-
   east force 4, expected to increase to force 6 during the night. Visibility was eight miles, but was forecast to fall to three miles in rain after
  0300. The barometer read 1008.6 and was falling. On present speed the estimated time of arrival at the pilot station was 2000 that day.
  The Master decided the deck would be secured before dark, and the officer of the watch confirmed the under keel clearance at the fairway
  buoy would be 2.1 metres at the planned time of arrival.
  1.  State the vessel's noon position and the distance run in the previous 24 hours.
  2. What is the wind doing, and when is the change expected?
  3. What is the visibility now, what will it become, and after what time?
  4. What is the ETA at the pilot station, and on what assumption does it depend?
</x:v>
      </x:c>
      <x:c r="H2165" s="8" t="str">
        <x:v>88</x:v>
      </x:c>
      <x:c r="I2165" s="8" t="str">
        <x:v>Maritime English 3.17 Plus, First Edition 2026, PDF page 88</x:v>
      </x:c>
      <x:c r="J2165" s="8" t="str">
        <x:v>u4-p88-round-1</x:v>
      </x:c>
      <x:c r="K2165" s="8" t="str"/>
    </x:row>
    <x:row r="2166" ht="334" customHeight="1">
      <x:c r="A2166" s="21" t="n">
        <x:v>2</x:v>
      </x:c>
      <x:c r="B2166" s="21" t="n">
        <x:v>2</x:v>
      </x:c>
      <x:c r="C2166" s="8" t="str">
        <x:v>Position, Weather and Passage — reading challenge · round 1</x:v>
      </x:c>
      <x:c r="D2166" s="8" t="str">
        <x:v>Source passage</x:v>
      </x:c>
      <x:c r="E2166" s="21" t="n">
        <x:v>2</x:v>
      </x:c>
      <x:c r="F2166" s="21" t="n">
        <x:v>2</x:v>
      </x:c>
      <x:c r="G2166" s="8" t="str">
        <x:v>  5. What forecast change indicates stronger wind, and when is it expected?
  6. What did the Master decide about the deck, and what completion deadline was given?
  7. What is the under keel clearance expected to be at the fairway buoy, and at what time?</x:v>
      </x:c>
      <x:c r="H2166" s="8" t="str">
        <x:v>88</x:v>
      </x:c>
      <x:c r="I2166" s="8" t="str">
        <x:v>Maritime English 3.17 Plus, First Edition 2026, PDF page 88</x:v>
      </x:c>
      <x:c r="J2166" s="8" t="str">
        <x:v>u4-p88-round-1</x:v>
      </x:c>
      <x:c r="K2166" s="8" t="str"/>
    </x:row>
    <x:row r="2167" ht="334" customHeight="1">
      <x:c r="A2167" s="21" t="n">
        <x:v>2</x:v>
      </x:c>
      <x:c r="B2167" s="21" t="n">
        <x:v>2</x:v>
      </x:c>
      <x:c r="C2167" s="8" t="str">
        <x:v>Position, Weather and Passage — reading challenge · round 1</x:v>
      </x:c>
      <x:c r="D2167" s="8" t="str">
        <x:v>Reference page 88: Position, Weather and Passage — reading challenge</x:v>
      </x:c>
      <x:c r="E2167" s="21" t="n">
        <x:v>1</x:v>
      </x:c>
      <x:c r="F2167" s="21" t="n">
        <x:v>2</x:v>
      </x:c>
      <x:c r="G2167" s="8" t="str">
        <x:v>C. READING                                                                                     14 marks
   At noon the vessel's position was latitude 09 degrees 18 minutes north, longitude 098 degrees 44 minutes east. She had run 288.0 miles in
   the previous twenty-four hours on a heading of 145 degrees at 12.0 knots, and was 96 miles from the pilot station. The wind was north-
   east force 4, expected to increase to force 6 during the night. Visibility was eight miles, but was forecast to fall to three miles in rain after
  0300. The barometer read 1008.6 and was falling. On present speed the estimated time of arrival at the pilot station was 2000 that day.
  The Master decided the deck would be secured before dark, and the officer of the watch confirmed the under keel clearance at the fairway
  buoy would be 2.1 metres at the planned time of arrival.
  1.  State the vessel's noon position and the distance run in the previous 24 hours.
  2. What is the wind doing, and when is the change expected?
  3. What is the visibility now, what will it become, and after what time?
  4. What is the ETA at the pilot station, and on what assumption does it depend?
  5. What forecast change indicates stronger wind, and when is it expected?
</x:v>
      </x:c>
      <x:c r="H2167" s="8" t="str">
        <x:v>88</x:v>
      </x:c>
      <x:c r="I2167" s="8" t="str">
        <x:v>Maritime English 3.17 Plus, First Edition 2026, PDF page 88</x:v>
      </x:c>
      <x:c r="J2167" s="8" t="str">
        <x:v>u4-p88-round-1</x:v>
      </x:c>
      <x:c r="K2167" s="8" t="str"/>
    </x:row>
    <x:row r="2168" ht="334" customHeight="1">
      <x:c r="A2168" s="21" t="n">
        <x:v>2</x:v>
      </x:c>
      <x:c r="B2168" s="21" t="n">
        <x:v>2</x:v>
      </x:c>
      <x:c r="C2168" s="8" t="str">
        <x:v>Position, Weather and Passage — reading challenge · round 1</x:v>
      </x:c>
      <x:c r="D2168" s="8" t="str">
        <x:v>Reference page 88: Position, Weather and Passage — reading challenge</x:v>
      </x:c>
      <x:c r="E2168" s="21" t="n">
        <x:v>2</x:v>
      </x:c>
      <x:c r="F2168" s="21" t="n">
        <x:v>2</x:v>
      </x:c>
      <x:c r="G2168" s="8" t="str">
        <x:v>
  6. What did the Master decide about the deck, and what completion deadline was given?
  7. What is the under keel clearance expected to be at the fairway buoy, and at what time?</x:v>
      </x:c>
      <x:c r="H2168" s="8" t="str">
        <x:v>88</x:v>
      </x:c>
      <x:c r="I2168" s="8" t="str">
        <x:v>Maritime English 3.17 Plus, First Edition 2026, PDF page 88</x:v>
      </x:c>
      <x:c r="J2168" s="8" t="str">
        <x:v>u4-p88-round-1</x:v>
      </x:c>
      <x:c r="K2168" s="8" t="str"/>
    </x:row>
    <x:row r="2169" ht="334" customHeight="1">
      <x:c r="A2169" s="21" t="n">
        <x:v>2</x:v>
      </x:c>
      <x:c r="B2169" s="21" t="n">
        <x:v>2</x:v>
      </x:c>
      <x:c r="C2169" s="8" t="str">
        <x:v>Position, Weather and Passage — reading challenge · round 1</x:v>
      </x:c>
      <x:c r="D2169" s="8" t="str">
        <x:v>Reference page 71: Position, Weather and Passage — vocabulary</x:v>
      </x:c>
      <x:c r="E2169" s="21" t="n">
        <x:v>1</x:v>
      </x:c>
      <x:c r="F2169" s="21" t="n">
        <x:v>3</x:v>
      </x:c>
      <x:c r="G2169" s="8" t="str">
        <x:v>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2169" s="8" t="str">
        <x:v>71</x:v>
      </x:c>
      <x:c r="I2169" s="8" t="str">
        <x:v>Maritime English 3.17 Plus, First Edition 2026, PDF page 71</x:v>
      </x:c>
      <x:c r="J2169" s="8" t="str">
        <x:v>u4-p88-round-1</x:v>
      </x:c>
      <x:c r="K2169" s="8" t="str"/>
    </x:row>
    <x:row r="2170" ht="334" customHeight="1">
      <x:c r="A2170" s="21" t="n">
        <x:v>2</x:v>
      </x:c>
      <x:c r="B2170" s="21" t="n">
        <x:v>2</x:v>
      </x:c>
      <x:c r="C2170" s="8" t="str">
        <x:v>Position, Weather and Passage — reading challenge · round 1</x:v>
      </x:c>
      <x:c r="D2170" s="8" t="str">
        <x:v>Reference page 71: Position, Weather and Passage — vocabulary</x:v>
      </x:c>
      <x:c r="E2170" s="21" t="n">
        <x:v>2</x:v>
      </x:c>
      <x:c r="F2170" s="21" t="n">
        <x:v>3</x:v>
      </x:c>
      <x:c r="G2170"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2170" s="8" t="str">
        <x:v>71</x:v>
      </x:c>
      <x:c r="I2170" s="8" t="str">
        <x:v>Maritime English 3.17 Plus, First Edition 2026, PDF page 71</x:v>
      </x:c>
      <x:c r="J2170" s="8" t="str">
        <x:v>u4-p88-round-1</x:v>
      </x:c>
      <x:c r="K2170" s="8" t="str"/>
    </x:row>
    <x:row r="2171" ht="334" customHeight="1">
      <x:c r="A2171" s="21" t="n">
        <x:v>2</x:v>
      </x:c>
      <x:c r="B2171" s="21" t="n">
        <x:v>2</x:v>
      </x:c>
      <x:c r="C2171" s="8" t="str">
        <x:v>Position, Weather and Passage — reading challenge · round 1</x:v>
      </x:c>
      <x:c r="D2171" s="8" t="str">
        <x:v>Reference page 71: Position, Weather and Passage — vocabulary</x:v>
      </x:c>
      <x:c r="E2171" s="21" t="n">
        <x:v>3</x:v>
      </x:c>
      <x:c r="F2171" s="21" t="n">
        <x:v>3</x:v>
      </x:c>
      <x:c r="G2171"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2171" s="8" t="str">
        <x:v>71</x:v>
      </x:c>
      <x:c r="I2171" s="8" t="str">
        <x:v>Maritime English 3.17 Plus, First Edition 2026, PDF page 71</x:v>
      </x:c>
      <x:c r="J2171" s="8" t="str">
        <x:v>u4-p88-round-1</x:v>
      </x:c>
      <x:c r="K2171" s="8" t="str"/>
    </x:row>
    <x:row r="2172" ht="334" customHeight="1">
      <x:c r="A2172" s="21" t="n">
        <x:v>2</x:v>
      </x:c>
      <x:c r="B2172" s="21" t="n">
        <x:v>2</x:v>
      </x:c>
      <x:c r="C2172" s="8" t="str">
        <x:v>Position, Weather and Passage — reading challenge · round 1</x:v>
      </x:c>
      <x:c r="D2172" s="8" t="str">
        <x:v>Reference page 72: The Noon Position and the Forecast</x:v>
      </x:c>
      <x:c r="E2172" s="21" t="n">
        <x:v>1</x:v>
      </x:c>
      <x:c r="F2172" s="21" t="n">
        <x:v>3</x:v>
      </x:c>
      <x:c r="G2172" s="8" t="str">
        <x:v>UNIT 4 | B READING AND LISTENING
The Noon Position and the Forecast
  The situation
  Noon on 4 March. These classroom calculations assume constant speed along the remaining route and no
  additional delay. Real passage decisions require the full navigational assessment.
MASTER What is our noon position?
SECOND OFFICER Latitude one one degrees four zero minutes North; longitude one zero zero degrees one
two minutes East. Distance run in the last twenty-four hours is three zero two decimal five nautical miles.
MASTER What are the present heading and speed?
SECOND OFFICER Heading zero eight five degrees gyro; speed twelve decimal four knots. We have two two
nine decimal four nautical miles to run along the remaining route.
</x:v>
      </x:c>
      <x:c r="H2172" s="8" t="str">
        <x:v>72</x:v>
      </x:c>
      <x:c r="I2172" s="8" t="str">
        <x:v>Maritime English 3.17 Plus, First Edition 2026, PDF page 72</x:v>
      </x:c>
      <x:c r="J2172" s="8" t="str">
        <x:v>u4-p88-round-1</x:v>
      </x:c>
      <x:c r="K2172" s="8" t="str"/>
    </x:row>
    <x:row r="2173" ht="334" customHeight="1">
      <x:c r="A2173" s="21" t="n">
        <x:v>2</x:v>
      </x:c>
      <x:c r="B2173" s="21" t="n">
        <x:v>2</x:v>
      </x:c>
      <x:c r="C2173" s="8" t="str">
        <x:v>Position, Weather and Passage — reading challenge · round 1</x:v>
      </x:c>
      <x:c r="D2173" s="8" t="str">
        <x:v>Reference page 72: The Noon Position and the Forecast</x:v>
      </x:c>
      <x:c r="E2173" s="21" t="n">
        <x:v>2</x:v>
      </x:c>
      <x:c r="F2173" s="21" t="n">
        <x:v>3</x:v>
      </x:c>
      <x:c r="G2173" s="8" t="str">
        <x:v>MASTER What is the forecast for tonight?
SECOND OFFICER Wind south-west force five now, increasing to force seven after midnight. The sea is
moderate, becoming rough, with a north-easterly swell of about two metres.
MASTER And visibility?
SECOND OFFICER Six nautical miles now. The forecast gives two nautical miles or less in rain squalls
between 0200 and 0600.
MASTER We are going to secure movable objects and check the hatch cleats before 1700. Inform the Chief
Officer and the engine room. What is the ETA?
SECOND OFFICER At twelve decimal four knots, 0630 tomorrow. If we maintain that speed until midnight and
then reduce to eight knots, the calculated ETA is about 1005 tomorrow.
MASTER Send the later planning estimate to the agent and state the speed assumption. I will review the
course and speed at 0400 if the motion becomes bad.
</x:v>
      </x:c>
      <x:c r="H2173" s="8" t="str">
        <x:v>72</x:v>
      </x:c>
      <x:c r="I2173" s="8" t="str">
        <x:v>Maritime English 3.17 Plus, First Edition 2026, PDF page 72</x:v>
      </x:c>
      <x:c r="J2173" s="8" t="str">
        <x:v>u4-p88-round-1</x:v>
      </x:c>
      <x:c r="K2173" s="8" t="str"/>
    </x:row>
    <x:row r="2174" ht="334" customHeight="1">
      <x:c r="A2174" s="21" t="n">
        <x:v>2</x:v>
      </x:c>
      <x:c r="B2174" s="21" t="n">
        <x:v>2</x:v>
      </x:c>
      <x:c r="C2174" s="8" t="str">
        <x:v>Position, Weather and Passage — reading challenge · round 1</x:v>
      </x:c>
      <x:c r="D2174" s="8" t="str">
        <x:v>Reference page 72: The Noon Position and the Forecast</x:v>
      </x:c>
      <x:c r="E2174" s="21" t="n">
        <x:v>3</x:v>
      </x:c>
      <x:c r="F2174" s="21" t="n">
        <x:v>3</x:v>
      </x:c>
      <x:c r="G2174" s="8" t="str">
        <x:v>
SECOND OFFICER Understood. I will record the forecast, the planned actions and the ETA assumptions
separately.
Original classroom dialogue adapted from the supplied manuscript. Operational data are fictional; this is not a complete operating procedure.
Arithmetic: 229.4 / 12.4 = 18.5 h. At midnight, 80.6 NM remain; at 8 kn this is about 10 h 05 min. Future forms: S6.
  CLASS NOTES</x:v>
      </x:c>
      <x:c r="H2174" s="8" t="str">
        <x:v>72</x:v>
      </x:c>
      <x:c r="I2174" s="8" t="str">
        <x:v>Maritime English 3.17 Plus, First Edition 2026, PDF page 72</x:v>
      </x:c>
      <x:c r="J2174" s="8" t="str">
        <x:v>u4-p88-round-1</x:v>
      </x:c>
      <x:c r="K2174" s="8" t="str"/>
    </x:row>
    <x:row r="2175" ht="334" customHeight="1">
      <x:c r="A2175" s="21" t="n">
        <x:v>2</x:v>
      </x:c>
      <x:c r="B2175" s="21" t="n">
        <x:v>2</x:v>
      </x:c>
      <x:c r="C2175" s="8" t="str">
        <x:v>Position, Weather and Passage — reading challenge · round 1</x:v>
      </x:c>
      <x:c r="D2175" s="8" t="str">
        <x:v>Reference page 75: From Forecast to Passage Decision</x:v>
      </x:c>
      <x:c r="E2175" s="21" t="n">
        <x:v>1</x:v>
      </x:c>
      <x:c r="F2175" s="21" t="n">
        <x:v>3</x:v>
      </x:c>
      <x:c r="G2175" s="8" t="str">
        <x:v>UNIT 4 | B3 READING FOR MEANING
From Forecast to Passage Decision
  Before you read
  Which is a measurement: “visibility is six miles” or “visibility may decrease tonight”?
Reading focus: Distinguish observation, forecast and planned response.
A A weather report and a forecast answer different questions. A report describes conditions observed at
a stated time. A forecast describes what is expected during a future period in an area. When an officer
combines them, the record should make the difference clear.
B At 1200 LT on 18 September, MV Cedar Bay has 96 nautical miles remaining to its pilot station. Its
planning speed is 12 knots. The noon observation gives south-westerly wind force 4 and visibility of six
nautical miles. If that speed is maintained along the remaining route without delay, the passage takes
eight hours and the ETA is 2000 LT the same day.
</x:v>
      </x:c>
      <x:c r="H2175" s="8" t="str">
        <x:v>75</x:v>
      </x:c>
      <x:c r="I2175" s="8" t="str">
        <x:v>Maritime English 3.17 Plus, First Edition 2026, PDF page 75</x:v>
      </x:c>
      <x:c r="J2175" s="8" t="str">
        <x:v>u4-p88-round-1</x:v>
      </x:c>
      <x:c r="K2175" s="8" t="str"/>
    </x:row>
    <x:row r="2176" ht="334" customHeight="1">
      <x:c r="A2176" s="21" t="n">
        <x:v>2</x:v>
      </x:c>
      <x:c r="B2176" s="21" t="n">
        <x:v>2</x:v>
      </x:c>
      <x:c r="C2176" s="8" t="str">
        <x:v>Position, Weather and Passage — reading challenge · round 1</x:v>
      </x:c>
      <x:c r="D2176" s="8" t="str">
        <x:v>Reference page 75: From Forecast to Passage Decision</x:v>
      </x:c>
      <x:c r="E2176" s="21" t="n">
        <x:v>2</x:v>
      </x:c>
      <x:c r="F2176" s="21" t="n">
        <x:v>3</x:v>
      </x:c>
      <x:c r="G2176" s="8" t="str">
        <x:v>C The latest forecast expects visibility to decrease to two nautical miles in rain between 1600 and 2000.
This is not a measurement already made at noon. The Master plans to review conditions at 1530 and has
ordered a deck inspection by 1500. The engine room has been asked to report machinery readiness by
1545. Both departments need the same times.
D At 1530 the vessel still has 54 nautical miles to run. For this classroom calculation, the Master sets a
new planning speed of nine knots for all of that distance. Six hours remain, so the revised ETA is 2130
LT. The officer tells the pilot station the new ETA and records its assumptions. A forecast, a speed
calculation and a booking are related, but they are not the same kind of information.
Word support
forecast: a statement of expected conditions   |  revise: change after new information   |  assumption: something used
in planning but not guaranteed
Original teaching article; vessel names, people and operational data are fictional. Content/design references: S1, S2, S6; see Sources and
editorial notes.
</x:v>
      </x:c>
      <x:c r="H2176" s="8" t="str">
        <x:v>75</x:v>
      </x:c>
      <x:c r="I2176" s="8" t="str">
        <x:v>Maritime English 3.17 Plus, First Edition 2026, PDF page 75</x:v>
      </x:c>
      <x:c r="J2176" s="8" t="str">
        <x:v>u4-p88-round-1</x:v>
      </x:c>
      <x:c r="K2176" s="8" t="str"/>
    </x:row>
    <x:row r="2177" ht="334" customHeight="1">
      <x:c r="A2177" s="21" t="n">
        <x:v>2</x:v>
      </x:c>
      <x:c r="B2177" s="21" t="n">
        <x:v>2</x:v>
      </x:c>
      <x:c r="C2177" s="8" t="str">
        <x:v>Position, Weather and Passage — reading challenge · round 1</x:v>
      </x:c>
      <x:c r="D2177" s="8" t="str">
        <x:v>Reference page 75: From Forecast to Passage Decision</x:v>
      </x:c>
      <x:c r="E2177" s="21" t="n">
        <x:v>3</x:v>
      </x:c>
      <x:c r="F2177" s="21" t="n">
        <x:v>3</x:v>
      </x:c>
      <x:c r="G2177" s="8" t="str">
        <x:v>  CLASS NOTES</x:v>
      </x:c>
      <x:c r="H2177" s="8" t="str">
        <x:v>75</x:v>
      </x:c>
      <x:c r="I2177" s="8" t="str">
        <x:v>Maritime English 3.17 Plus, First Edition 2026, PDF page 75</x:v>
      </x:c>
      <x:c r="J2177" s="8" t="str">
        <x:v>u4-p88-round-1</x:v>
      </x:c>
      <x:c r="K2177" s="8" t="str"/>
    </x:row>
    <x:row r="2178" ht="334" customHeight="1">
      <x:c r="A2178" s="21" t="n">
        <x:v>2</x:v>
      </x:c>
      <x:c r="B2178" s="21" t="n">
        <x:v>2</x:v>
      </x:c>
      <x:c r="C2178" s="8" t="str">
        <x:v>Position, Weather and Passage — reading challenge · round 1</x:v>
      </x:c>
      <x:c r="D2178" s="8" t="str">
        <x:v>Reference page 77: Talking about the future</x:v>
      </x:c>
      <x:c r="E2178" s="21" t="n">
        <x:v>1</x:v>
      </x:c>
      <x:c r="F2178" s="21" t="n">
        <x:v>3</x:v>
      </x:c>
      <x:c r="G2178" s="8" t="str">
        <x:v>UNIT 4 | C GRAMMAR - FORMS AND MEANING
Talking about the future
Will, going to, the present continuous and the present simple can all refer to the future. Their meanings
overlap. A form may emphasise a decision, plan, prediction, arrangement or timetable; it does not by itself
prove that a plan is fixed or changeable.
 Emphasis            Form                      Example
 Decision / offer now          will + base verb                                I will call the pilot station now.
  Prediction / expectation      will + base verb                        Visibility will improve, according to the forecast.
  Existing intention           am/is/are going to + base verb   We are going to check the deck, as agreed.
  Prediction from evidence   am/is/are going to + base verb    Those dark clouds suggest it is going to rain.
</x:v>
      </x:c>
      <x:c r="H2178" s="8" t="str">
        <x:v>77</x:v>
      </x:c>
      <x:c r="I2178" s="8" t="str">
        <x:v>Maritime English 3.17 Plus, First Edition 2026, PDF page 77</x:v>
      </x:c>
      <x:c r="J2178" s="8" t="str">
        <x:v>u4-p88-round-1</x:v>
      </x:c>
      <x:c r="K2178" s="8" t="str"/>
    </x:row>
    <x:row r="2179" ht="334" customHeight="1">
      <x:c r="A2179" s="21" t="n">
        <x:v>2</x:v>
      </x:c>
      <x:c r="B2179" s="21" t="n">
        <x:v>2</x:v>
      </x:c>
      <x:c r="C2179" s="8" t="str">
        <x:v>Position, Weather and Passage — reading challenge · round 1</x:v>
      </x:c>
      <x:c r="D2179" s="8" t="str">
        <x:v>Reference page 77: Talking about the future</x:v>
      </x:c>
      <x:c r="E2179" s="21" t="n">
        <x:v>2</x:v>
      </x:c>
      <x:c r="F2179" s="21" t="n">
        <x:v>3</x:v>
      </x:c>
      <x:c r="G2179" s="8" t="str">
        <x:v> Arranged future event      am/is/are + verb-ing + future     The inspector is arriving at 1000 tomorrow.
                            time
 Timetable                 present simple                The briefing starts at 0900 tomorrow.
Check the whole message
The pilot will board at 0630 can be grammatical even when boarding is arranged. The pilot is boarding at 0630
emphasises the arrangement. Add clear words such as confirmed, planned or subject to weather when the
status matters.
Form the negative and question
Will not + base verb: We will not enter yet. Will + subject + base verb: Will visibility improve? For going to: Are
we going to secure the deck? Do not put -s or -ing directly after will.
Practice instructions specify the target
</x:v>
      </x:c>
      <x:c r="H2179" s="8" t="str">
        <x:v>77</x:v>
      </x:c>
      <x:c r="I2179" s="8" t="str">
        <x:v>Maritime English 3.17 Plus, First Edition 2026, PDF page 77</x:v>
      </x:c>
      <x:c r="J2179" s="8" t="str">
        <x:v>u4-p88-round-1</x:v>
      </x:c>
      <x:c r="K2179" s="8" t="str"/>
    </x:row>
    <x:row r="2180" ht="334" customHeight="1">
      <x:c r="A2180" s="21" t="n">
        <x:v>2</x:v>
      </x:c>
      <x:c r="B2180" s="21" t="n">
        <x:v>2</x:v>
      </x:c>
      <x:c r="C2180" s="8" t="str">
        <x:v>Position, Weather and Passage — reading challenge · round 1</x:v>
      </x:c>
      <x:c r="D2180" s="8" t="str">
        <x:v>Reference page 77: Talking about the future</x:v>
      </x:c>
      <x:c r="E2180" s="21" t="n">
        <x:v>3</x:v>
      </x:c>
      <x:c r="F2180" s="21" t="n">
        <x:v>3</x:v>
      </x:c>
      <x:c r="G2180" s="8" t="str">
        <x:v>When an exercise asks for present continuous, use that form to show the arrangement. This is a
transformation task, not a claim that another grammatical future form is an error. A forecast remains a
prediction, not a completed observation.
Examples are for language learning. Sources: S1; S6.
  CLASS NOTES</x:v>
      </x:c>
      <x:c r="H2180" s="8" t="str">
        <x:v>77</x:v>
      </x:c>
      <x:c r="I2180" s="8" t="str">
        <x:v>Maritime English 3.17 Plus, First Edition 2026, PDF page 77</x:v>
      </x:c>
      <x:c r="J2180" s="8" t="str">
        <x:v>u4-p88-round-1</x:v>
      </x:c>
      <x:c r="K2180" s="8" t="str"/>
    </x:row>
    <x:row r="2181" ht="334" customHeight="1">
      <x:c r="A2181" s="21" t="n">
        <x:v>2</x:v>
      </x:c>
      <x:c r="B2181" s="21" t="n">
        <x:v>2</x:v>
      </x:c>
      <x:c r="C2181" s="8" t="str">
        <x:v>Position, Weather and Passage — reading challenge · round 1</x:v>
      </x:c>
      <x:c r="D2181" s="8" t="str">
        <x:v>Reference page 83: Plot the position you hear</x:v>
      </x:c>
      <x:c r="E2181" s="21" t="n">
        <x:v>1</x:v>
      </x:c>
      <x:c r="F2181" s="21" t="n">
        <x:v>3</x:v>
      </x:c>
      <x:c r="G2181"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2181" s="8" t="str">
        <x:v>83</x:v>
      </x:c>
      <x:c r="I2181" s="8" t="str">
        <x:v>Maritime English 3.17 Plus, First Edition 2026, PDF page 83</x:v>
      </x:c>
      <x:c r="J2181" s="8" t="str">
        <x:v>u4-p88-round-1</x:v>
      </x:c>
      <x:c r="K2181" s="8" t="str"/>
    </x:row>
    <x:row r="2182" ht="334" customHeight="1">
      <x:c r="A2182" s="21" t="n">
        <x:v>2</x:v>
      </x:c>
      <x:c r="B2182" s="21" t="n">
        <x:v>2</x:v>
      </x:c>
      <x:c r="C2182" s="8" t="str">
        <x:v>Position, Weather and Passage — reading challenge · round 1</x:v>
      </x:c>
      <x:c r="D2182" s="8" t="str">
        <x:v>Reference page 83: Plot the position you hear</x:v>
      </x:c>
      <x:c r="E2182" s="21" t="n">
        <x:v>2</x:v>
      </x:c>
      <x:c r="F2182" s="21" t="n">
        <x:v>3</x:v>
      </x:c>
      <x:c r="G2182" s="8" t="str">
        <x:v>00°01′ N
00°00′ N
            00′             01′             02′             03′             04′             05′             06′
                                   Longitude 100° East
LANGUAGE TRAINING ONLY - NOT FOR NAVIGATION. Simplified local scale: one grid interval = one nautical mile. Buoy R: 00°02′ N,
100°02′ E.
 Position          Latitude received                             Longitude received
 1
 2
 3
</x:v>
      </x:c>
      <x:c r="H2182" s="8" t="str">
        <x:v>83</x:v>
      </x:c>
      <x:c r="I2182" s="8" t="str">
        <x:v>Maritime English 3.17 Plus, First Edition 2026, PDF page 83</x:v>
      </x:c>
      <x:c r="J2182" s="8" t="str">
        <x:v>u4-p88-round-1</x:v>
      </x:c>
      <x:c r="K2182" s="8" t="str"/>
    </x:row>
    <x:row r="2183" ht="334" customHeight="1">
      <x:c r="A2183" s="21" t="n">
        <x:v>2</x:v>
      </x:c>
      <x:c r="B2183" s="21" t="n">
        <x:v>2</x:v>
      </x:c>
      <x:c r="C2183" s="8" t="str">
        <x:v>Position, Weather and Passage — reading challenge · round 1</x:v>
      </x:c>
      <x:c r="D2183" s="8" t="str">
        <x:v>Reference page 83: Plot the position you hear</x:v>
      </x:c>
      <x:c r="E2183" s="21" t="n">
        <x:v>3</x:v>
      </x:c>
      <x:c r="F2183" s="21" t="n">
        <x:v>3</x:v>
      </x:c>
      <x:c r="G2183" s="8" t="str">
        <x:v>
 4
 5
 6</x:v>
      </x:c>
      <x:c r="H2183" s="8" t="str">
        <x:v>83</x:v>
      </x:c>
      <x:c r="I2183" s="8" t="str">
        <x:v>Maritime English 3.17 Plus, First Edition 2026, PDF page 83</x:v>
      </x:c>
      <x:c r="J2183" s="8" t="str">
        <x:v>u4-p88-round-1</x:v>
      </x:c>
      <x:c r="K2183" s="8" t="str"/>
    </x:row>
    <x:row r="2184" ht="334" customHeight="1">
      <x:c r="A2184" s="21" t="n">
        <x:v>2</x:v>
      </x:c>
      <x:c r="B2184" s="21" t="n">
        <x:v>2</x:v>
      </x:c>
      <x:c r="C2184" s="8" t="str">
        <x:v>Position, Weather and Passage — reading challenge · round 1</x:v>
      </x:c>
      <x:c r="D2184" s="8" t="str">
        <x:v>Reference page 84: Position cards and a weather extract</x:v>
      </x:c>
      <x:c r="E2184" s="21" t="n">
        <x:v>1</x:v>
      </x:c>
      <x:c r="F2184" s="21" t="n">
        <x:v>3</x:v>
      </x:c>
      <x:c r="G2184"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2184" s="8" t="str">
        <x:v>84</x:v>
      </x:c>
      <x:c r="I2184" s="8" t="str">
        <x:v>Maritime English 3.17 Plus, First Edition 2026, PDF page 84</x:v>
      </x:c>
      <x:c r="J2184" s="8" t="str">
        <x:v>u4-p88-round-1</x:v>
      </x:c>
      <x:c r="K2184" s="8" t="str"/>
    </x:row>
    <x:row r="2185" ht="334" customHeight="1">
      <x:c r="A2185" s="21" t="n">
        <x:v>2</x:v>
      </x:c>
      <x:c r="B2185" s="21" t="n">
        <x:v>2</x:v>
      </x:c>
      <x:c r="C2185" s="8" t="str">
        <x:v>Position, Weather and Passage — reading challenge · round 1</x:v>
      </x:c>
      <x:c r="D2185" s="8" t="str">
        <x:v>Reference page 84: Position cards and a weather extract</x:v>
      </x:c>
      <x:c r="E2185" s="21" t="n">
        <x:v>2</x:v>
      </x:c>
      <x:c r="F2185" s="21" t="n">
        <x:v>3</x:v>
      </x:c>
      <x:c r="G2185"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2185" s="8" t="str">
        <x:v>84</x:v>
      </x:c>
      <x:c r="I2185" s="8" t="str">
        <x:v>Maritime English 3.17 Plus, First Edition 2026, PDF page 84</x:v>
      </x:c>
      <x:c r="J2185" s="8" t="str">
        <x:v>u4-p88-round-1</x:v>
      </x:c>
      <x:c r="K2185" s="8" t="str"/>
    </x:row>
    <x:row r="2186" ht="334" customHeight="1">
      <x:c r="A2186" s="21" t="n">
        <x:v>2</x:v>
      </x:c>
      <x:c r="B2186" s="21" t="n">
        <x:v>2</x:v>
      </x:c>
      <x:c r="C2186" s="8" t="str">
        <x:v>Position, Weather and Passage — reading challenge · round 1</x:v>
      </x:c>
      <x:c r="D2186" s="8" t="str">
        <x:v>Reference page 84: Position cards and a weather extract</x:v>
      </x:c>
      <x:c r="E2186" s="21" t="n">
        <x:v>3</x:v>
      </x:c>
      <x:c r="F2186" s="21" t="n">
        <x:v>3</x:v>
      </x:c>
      <x:c r="G2186" s="8" t="str">
        <x:v> Reporting commitments            Deck inspection 1500; review 1530; engine readiness report 1545.
V4.1. Write a three-sentence summary: an observation, a forecast and the revised ETA.
  CLASS NOTES</x:v>
      </x:c>
      <x:c r="H2186" s="8" t="str">
        <x:v>84</x:v>
      </x:c>
      <x:c r="I2186" s="8" t="str">
        <x:v>Maritime English 3.17 Plus, First Edition 2026, PDF page 84</x:v>
      </x:c>
      <x:c r="J2186" s="8" t="str">
        <x:v>u4-p88-round-1</x:v>
      </x:c>
      <x:c r="K2186" s="8" t="str"/>
    </x:row>
    <x:row r="2187" ht="334" customHeight="1">
      <x:c r="A2187" s="21" t="n">
        <x:v>2</x:v>
      </x:c>
      <x:c r="B2187" s="21" t="n">
        <x:v>2</x:v>
      </x:c>
      <x:c r="C2187" s="8" t="str">
        <x:v>Academic portfolio — Position, Weather and Passage</x:v>
      </x:c>
      <x:c r="D2187" s="8" t="str">
        <x:v>Source passage</x:v>
      </x:c>
      <x:c r="E2187" s="21" t="n">
        <x:v>1</x:v>
      </x:c>
      <x:c r="F2187" s="21" t="n">
        <x:v>2</x:v>
      </x:c>
      <x:c r="G2187" s="8" t="str">
        <x:v>PDF PAGE 89
D. WRITING                                                                                     12 marks
Write a short weather and intentions entry of six to eight sentences for tonight. State the present weather, the expected change with
its timing, and two actions the vessel will take. Use one will form, one going to form and one present continuous arrangement.
  E. SPEAKING                                                                                     8 marks
Report a position, a course and speed, and a forecast to your teacher, who will write them down and read them back.
  Criterion                                                                         2          1          0
  Says each digit separately rather than as a whole number
  States north or south and east or west without prompting
  Gives wind direction and force, not just strong or weak
</x:v>
      </x:c>
      <x:c r="H2187" s="8" t="str">
        <x:v>89</x:v>
      </x:c>
      <x:c r="I2187" s="8" t="str">
        <x:v>Maritime English 3.17 Plus, First Edition 2026, PDF page 89</x:v>
      </x:c>
      <x:c r="J2187" s="8" t="str">
        <x:v>u4-p89-writing</x:v>
      </x:c>
      <x:c r="K2187" s="8" t="str"/>
    </x:row>
    <x:row r="2188" ht="334" customHeight="1">
      <x:c r="A2188" s="21" t="n">
        <x:v>2</x:v>
      </x:c>
      <x:c r="B2188" s="21" t="n">
        <x:v>2</x:v>
      </x:c>
      <x:c r="C2188" s="8" t="str">
        <x:v>Academic portfolio — Position, Weather and Passage</x:v>
      </x:c>
      <x:c r="D2188" s="8" t="str">
        <x:v>Source passage</x:v>
      </x:c>
      <x:c r="E2188" s="21" t="n">
        <x:v>2</x:v>
      </x:c>
      <x:c r="F2188" s="21" t="n">
        <x:v>2</x:v>
      </x:c>
      <x:c r="G2188" s="8" t="str">
        <x:v>  Chooses will, going to or present continuous correctly</x:v>
      </x:c>
      <x:c r="H2188" s="8" t="str">
        <x:v>89</x:v>
      </x:c>
      <x:c r="I2188" s="8" t="str">
        <x:v>Maritime English 3.17 Plus, First Edition 2026, PDF page 89</x:v>
      </x:c>
      <x:c r="J2188" s="8" t="str">
        <x:v>u4-p89-writing</x:v>
      </x:c>
      <x:c r="K2188" s="8" t="str"/>
    </x:row>
    <x:row r="2189" ht="334" customHeight="1">
      <x:c r="A2189" s="21" t="n">
        <x:v>2</x:v>
      </x:c>
      <x:c r="B2189" s="21" t="n">
        <x:v>2</x:v>
      </x:c>
      <x:c r="C2189" s="8" t="str">
        <x:v>Academic portfolio — Position, Weather and Passage</x:v>
      </x:c>
      <x:c r="D2189" s="8" t="str">
        <x:v>Reference page 89: Position, Weather and Passage — writing and speaking challenge</x:v>
      </x:c>
      <x:c r="E2189" s="21" t="n">
        <x:v>1</x:v>
      </x:c>
      <x:c r="F2189" s="21" t="n">
        <x:v>1</x:v>
      </x:c>
      <x:c r="G2189" s="8" t="str">
        <x:v>D. WRITING                                                                                     12 marks
Write a short weather and intentions entry of six to eight sentences for tonight. State the present weather, the expected change with
its timing, and two actions the vessel will take. Use one will form, one going to form and one present continuous arrangement.
  E. SPEAKING                                                                                     8 marks
Report a position, a course and speed, and a forecast to your teacher, who will write them down and read them back.
  Criterion                                                                         2          1          0
  Says each digit separately rather than as a whole number
  States north or south and east or west without prompting
  Gives wind direction and force, not just strong or weak
  Chooses will, going to or present continuous correctly</x:v>
      </x:c>
      <x:c r="H2189" s="8" t="str">
        <x:v>89</x:v>
      </x:c>
      <x:c r="I2189" s="8" t="str">
        <x:v>Maritime English 3.17 Plus, First Edition 2026, PDF page 89</x:v>
      </x:c>
      <x:c r="J2189" s="8" t="str">
        <x:v>u4-p89-writing</x:v>
      </x:c>
      <x:c r="K2189" s="8" t="str"/>
    </x:row>
    <x:row r="2190" ht="334" customHeight="1">
      <x:c r="A2190" s="21" t="n">
        <x:v>2</x:v>
      </x:c>
      <x:c r="B2190" s="21" t="n">
        <x:v>2</x:v>
      </x:c>
      <x:c r="C2190" s="8" t="str">
        <x:v>Academic portfolio — Position, Weather and Passage</x:v>
      </x:c>
      <x:c r="D2190" s="8" t="str">
        <x:v>Reference page 71: Position, Weather and Passage — vocabulary</x:v>
      </x:c>
      <x:c r="E2190" s="21" t="n">
        <x:v>1</x:v>
      </x:c>
      <x:c r="F2190" s="21" t="n">
        <x:v>3</x:v>
      </x:c>
      <x:c r="G2190" s="8" t="str">
        <x:v>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2190" s="8" t="str">
        <x:v>71</x:v>
      </x:c>
      <x:c r="I2190" s="8" t="str">
        <x:v>Maritime English 3.17 Plus, First Edition 2026, PDF page 71</x:v>
      </x:c>
      <x:c r="J2190" s="8" t="str">
        <x:v>u4-p89-writing</x:v>
      </x:c>
      <x:c r="K2190" s="8" t="str"/>
    </x:row>
    <x:row r="2191" ht="334" customHeight="1">
      <x:c r="A2191" s="21" t="n">
        <x:v>2</x:v>
      </x:c>
      <x:c r="B2191" s="21" t="n">
        <x:v>2</x:v>
      </x:c>
      <x:c r="C2191" s="8" t="str">
        <x:v>Academic portfolio — Position, Weather and Passage</x:v>
      </x:c>
      <x:c r="D2191" s="8" t="str">
        <x:v>Reference page 71: Position, Weather and Passage — vocabulary</x:v>
      </x:c>
      <x:c r="E2191" s="21" t="n">
        <x:v>2</x:v>
      </x:c>
      <x:c r="F2191" s="21" t="n">
        <x:v>3</x:v>
      </x:c>
      <x:c r="G2191"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2191" s="8" t="str">
        <x:v>71</x:v>
      </x:c>
      <x:c r="I2191" s="8" t="str">
        <x:v>Maritime English 3.17 Plus, First Edition 2026, PDF page 71</x:v>
      </x:c>
      <x:c r="J2191" s="8" t="str">
        <x:v>u4-p89-writing</x:v>
      </x:c>
      <x:c r="K2191" s="8" t="str"/>
    </x:row>
    <x:row r="2192" ht="334" customHeight="1">
      <x:c r="A2192" s="21" t="n">
        <x:v>2</x:v>
      </x:c>
      <x:c r="B2192" s="21" t="n">
        <x:v>2</x:v>
      </x:c>
      <x:c r="C2192" s="8" t="str">
        <x:v>Academic portfolio — Position, Weather and Passage</x:v>
      </x:c>
      <x:c r="D2192" s="8" t="str">
        <x:v>Reference page 71: Position, Weather and Passage — vocabulary</x:v>
      </x:c>
      <x:c r="E2192" s="21" t="n">
        <x:v>3</x:v>
      </x:c>
      <x:c r="F2192" s="21" t="n">
        <x:v>3</x:v>
      </x:c>
      <x:c r="G2192"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2192" s="8" t="str">
        <x:v>71</x:v>
      </x:c>
      <x:c r="I2192" s="8" t="str">
        <x:v>Maritime English 3.17 Plus, First Edition 2026, PDF page 71</x:v>
      </x:c>
      <x:c r="J2192" s="8" t="str">
        <x:v>u4-p89-writing</x:v>
      </x:c>
      <x:c r="K2192" s="8" t="str"/>
    </x:row>
    <x:row r="2193" ht="334" customHeight="1">
      <x:c r="A2193" s="21" t="n">
        <x:v>2</x:v>
      </x:c>
      <x:c r="B2193" s="21" t="n">
        <x:v>2</x:v>
      </x:c>
      <x:c r="C2193" s="8" t="str">
        <x:v>Academic portfolio — Position, Weather and Passage</x:v>
      </x:c>
      <x:c r="D2193" s="8" t="str">
        <x:v>Reference page 72: The Noon Position and the Forecast</x:v>
      </x:c>
      <x:c r="E2193" s="21" t="n">
        <x:v>1</x:v>
      </x:c>
      <x:c r="F2193" s="21" t="n">
        <x:v>3</x:v>
      </x:c>
      <x:c r="G2193" s="8" t="str">
        <x:v>UNIT 4 | B READING AND LISTENING
The Noon Position and the Forecast
  The situation
  Noon on 4 March. These classroom calculations assume constant speed along the remaining route and no
  additional delay. Real passage decisions require the full navigational assessment.
MASTER What is our noon position?
SECOND OFFICER Latitude one one degrees four zero minutes North; longitude one zero zero degrees one
two minutes East. Distance run in the last twenty-four hours is three zero two decimal five nautical miles.
MASTER What are the present heading and speed?
SECOND OFFICER Heading zero eight five degrees gyro; speed twelve decimal four knots. We have two two
nine decimal four nautical miles to run along the remaining route.
</x:v>
      </x:c>
      <x:c r="H2193" s="8" t="str">
        <x:v>72</x:v>
      </x:c>
      <x:c r="I2193" s="8" t="str">
        <x:v>Maritime English 3.17 Plus, First Edition 2026, PDF page 72</x:v>
      </x:c>
      <x:c r="J2193" s="8" t="str">
        <x:v>u4-p89-writing</x:v>
      </x:c>
      <x:c r="K2193" s="8" t="str"/>
    </x:row>
    <x:row r="2194" ht="334" customHeight="1">
      <x:c r="A2194" s="21" t="n">
        <x:v>2</x:v>
      </x:c>
      <x:c r="B2194" s="21" t="n">
        <x:v>2</x:v>
      </x:c>
      <x:c r="C2194" s="8" t="str">
        <x:v>Academic portfolio — Position, Weather and Passage</x:v>
      </x:c>
      <x:c r="D2194" s="8" t="str">
        <x:v>Reference page 72: The Noon Position and the Forecast</x:v>
      </x:c>
      <x:c r="E2194" s="21" t="n">
        <x:v>2</x:v>
      </x:c>
      <x:c r="F2194" s="21" t="n">
        <x:v>3</x:v>
      </x:c>
      <x:c r="G2194" s="8" t="str">
        <x:v>MASTER What is the forecast for tonight?
SECOND OFFICER Wind south-west force five now, increasing to force seven after midnight. The sea is
moderate, becoming rough, with a north-easterly swell of about two metres.
MASTER And visibility?
SECOND OFFICER Six nautical miles now. The forecast gives two nautical miles or less in rain squalls
between 0200 and 0600.
MASTER We are going to secure movable objects and check the hatch cleats before 1700. Inform the Chief
Officer and the engine room. What is the ETA?
SECOND OFFICER At twelve decimal four knots, 0630 tomorrow. If we maintain that speed until midnight and
then reduce to eight knots, the calculated ETA is about 1005 tomorrow.
MASTER Send the later planning estimate to the agent and state the speed assumption. I will review the
course and speed at 0400 if the motion becomes bad.
</x:v>
      </x:c>
      <x:c r="H2194" s="8" t="str">
        <x:v>72</x:v>
      </x:c>
      <x:c r="I2194" s="8" t="str">
        <x:v>Maritime English 3.17 Plus, First Edition 2026, PDF page 72</x:v>
      </x:c>
      <x:c r="J2194" s="8" t="str">
        <x:v>u4-p89-writing</x:v>
      </x:c>
      <x:c r="K2194" s="8" t="str"/>
    </x:row>
    <x:row r="2195" ht="334" customHeight="1">
      <x:c r="A2195" s="21" t="n">
        <x:v>2</x:v>
      </x:c>
      <x:c r="B2195" s="21" t="n">
        <x:v>2</x:v>
      </x:c>
      <x:c r="C2195" s="8" t="str">
        <x:v>Academic portfolio — Position, Weather and Passage</x:v>
      </x:c>
      <x:c r="D2195" s="8" t="str">
        <x:v>Reference page 72: The Noon Position and the Forecast</x:v>
      </x:c>
      <x:c r="E2195" s="21" t="n">
        <x:v>3</x:v>
      </x:c>
      <x:c r="F2195" s="21" t="n">
        <x:v>3</x:v>
      </x:c>
      <x:c r="G2195" s="8" t="str">
        <x:v>
SECOND OFFICER Understood. I will record the forecast, the planned actions and the ETA assumptions
separately.
Original classroom dialogue adapted from the supplied manuscript. Operational data are fictional; this is not a complete operating procedure.
Arithmetic: 229.4 / 12.4 = 18.5 h. At midnight, 80.6 NM remain; at 8 kn this is about 10 h 05 min. Future forms: S6.
  CLASS NOTES</x:v>
      </x:c>
      <x:c r="H2195" s="8" t="str">
        <x:v>72</x:v>
      </x:c>
      <x:c r="I2195" s="8" t="str">
        <x:v>Maritime English 3.17 Plus, First Edition 2026, PDF page 72</x:v>
      </x:c>
      <x:c r="J2195" s="8" t="str">
        <x:v>u4-p89-writing</x:v>
      </x:c>
      <x:c r="K2195" s="8" t="str"/>
    </x:row>
    <x:row r="2196" ht="334" customHeight="1">
      <x:c r="A2196" s="21" t="n">
        <x:v>2</x:v>
      </x:c>
      <x:c r="B2196" s="21" t="n">
        <x:v>2</x:v>
      </x:c>
      <x:c r="C2196" s="8" t="str">
        <x:v>Academic portfolio — Position, Weather and Passage</x:v>
      </x:c>
      <x:c r="D2196" s="8" t="str">
        <x:v>Reference page 75: From Forecast to Passage Decision</x:v>
      </x:c>
      <x:c r="E2196" s="21" t="n">
        <x:v>1</x:v>
      </x:c>
      <x:c r="F2196" s="21" t="n">
        <x:v>3</x:v>
      </x:c>
      <x:c r="G2196" s="8" t="str">
        <x:v>UNIT 4 | B3 READING FOR MEANING
From Forecast to Passage Decision
  Before you read
  Which is a measurement: “visibility is six miles” or “visibility may decrease tonight”?
Reading focus: Distinguish observation, forecast and planned response.
A A weather report and a forecast answer different questions. A report describes conditions observed at
a stated time. A forecast describes what is expected during a future period in an area. When an officer
combines them, the record should make the difference clear.
B At 1200 LT on 18 September, MV Cedar Bay has 96 nautical miles remaining to its pilot station. Its
planning speed is 12 knots. The noon observation gives south-westerly wind force 4 and visibility of six
nautical miles. If that speed is maintained along the remaining route without delay, the passage takes
eight hours and the ETA is 2000 LT the same day.
</x:v>
      </x:c>
      <x:c r="H2196" s="8" t="str">
        <x:v>75</x:v>
      </x:c>
      <x:c r="I2196" s="8" t="str">
        <x:v>Maritime English 3.17 Plus, First Edition 2026, PDF page 75</x:v>
      </x:c>
      <x:c r="J2196" s="8" t="str">
        <x:v>u4-p89-writing</x:v>
      </x:c>
      <x:c r="K2196" s="8" t="str"/>
    </x:row>
    <x:row r="2197" ht="334" customHeight="1">
      <x:c r="A2197" s="21" t="n">
        <x:v>2</x:v>
      </x:c>
      <x:c r="B2197" s="21" t="n">
        <x:v>2</x:v>
      </x:c>
      <x:c r="C2197" s="8" t="str">
        <x:v>Academic portfolio — Position, Weather and Passage</x:v>
      </x:c>
      <x:c r="D2197" s="8" t="str">
        <x:v>Reference page 75: From Forecast to Passage Decision</x:v>
      </x:c>
      <x:c r="E2197" s="21" t="n">
        <x:v>2</x:v>
      </x:c>
      <x:c r="F2197" s="21" t="n">
        <x:v>3</x:v>
      </x:c>
      <x:c r="G2197" s="8" t="str">
        <x:v>C The latest forecast expects visibility to decrease to two nautical miles in rain between 1600 and 2000.
This is not a measurement already made at noon. The Master plans to review conditions at 1530 and has
ordered a deck inspection by 1500. The engine room has been asked to report machinery readiness by
1545. Both departments need the same times.
D At 1530 the vessel still has 54 nautical miles to run. For this classroom calculation, the Master sets a
new planning speed of nine knots for all of that distance. Six hours remain, so the revised ETA is 2130
LT. The officer tells the pilot station the new ETA and records its assumptions. A forecast, a speed
calculation and a booking are related, but they are not the same kind of information.
Word support
forecast: a statement of expected conditions   |  revise: change after new information   |  assumption: something used
in planning but not guaranteed
Original teaching article; vessel names, people and operational data are fictional. Content/design references: S1, S2, S6; see Sources and
editorial notes.
</x:v>
      </x:c>
      <x:c r="H2197" s="8" t="str">
        <x:v>75</x:v>
      </x:c>
      <x:c r="I2197" s="8" t="str">
        <x:v>Maritime English 3.17 Plus, First Edition 2026, PDF page 75</x:v>
      </x:c>
      <x:c r="J2197" s="8" t="str">
        <x:v>u4-p89-writing</x:v>
      </x:c>
      <x:c r="K2197" s="8" t="str"/>
    </x:row>
    <x:row r="2198" ht="334" customHeight="1">
      <x:c r="A2198" s="21" t="n">
        <x:v>2</x:v>
      </x:c>
      <x:c r="B2198" s="21" t="n">
        <x:v>2</x:v>
      </x:c>
      <x:c r="C2198" s="8" t="str">
        <x:v>Academic portfolio — Position, Weather and Passage</x:v>
      </x:c>
      <x:c r="D2198" s="8" t="str">
        <x:v>Reference page 75: From Forecast to Passage Decision</x:v>
      </x:c>
      <x:c r="E2198" s="21" t="n">
        <x:v>3</x:v>
      </x:c>
      <x:c r="F2198" s="21" t="n">
        <x:v>3</x:v>
      </x:c>
      <x:c r="G2198" s="8" t="str">
        <x:v>  CLASS NOTES</x:v>
      </x:c>
      <x:c r="H2198" s="8" t="str">
        <x:v>75</x:v>
      </x:c>
      <x:c r="I2198" s="8" t="str">
        <x:v>Maritime English 3.17 Plus, First Edition 2026, PDF page 75</x:v>
      </x:c>
      <x:c r="J2198" s="8" t="str">
        <x:v>u4-p89-writing</x:v>
      </x:c>
      <x:c r="K2198" s="8" t="str"/>
    </x:row>
    <x:row r="2199" ht="334" customHeight="1">
      <x:c r="A2199" s="21" t="n">
        <x:v>2</x:v>
      </x:c>
      <x:c r="B2199" s="21" t="n">
        <x:v>2</x:v>
      </x:c>
      <x:c r="C2199" s="8" t="str">
        <x:v>Academic portfolio — Position, Weather and Passage</x:v>
      </x:c>
      <x:c r="D2199" s="8" t="str">
        <x:v>Reference page 77: Talking about the future</x:v>
      </x:c>
      <x:c r="E2199" s="21" t="n">
        <x:v>1</x:v>
      </x:c>
      <x:c r="F2199" s="21" t="n">
        <x:v>3</x:v>
      </x:c>
      <x:c r="G2199" s="8" t="str">
        <x:v>UNIT 4 | C GRAMMAR - FORMS AND MEANING
Talking about the future
Will, going to, the present continuous and the present simple can all refer to the future. Their meanings
overlap. A form may emphasise a decision, plan, prediction, arrangement or timetable; it does not by itself
prove that a plan is fixed or changeable.
 Emphasis            Form                      Example
 Decision / offer now          will + base verb                                I will call the pilot station now.
  Prediction / expectation      will + base verb                        Visibility will improve, according to the forecast.
  Existing intention           am/is/are going to + base verb   We are going to check the deck, as agreed.
  Prediction from evidence   am/is/are going to + base verb    Those dark clouds suggest it is going to rain.
</x:v>
      </x:c>
      <x:c r="H2199" s="8" t="str">
        <x:v>77</x:v>
      </x:c>
      <x:c r="I2199" s="8" t="str">
        <x:v>Maritime English 3.17 Plus, First Edition 2026, PDF page 77</x:v>
      </x:c>
      <x:c r="J2199" s="8" t="str">
        <x:v>u4-p89-writing</x:v>
      </x:c>
      <x:c r="K2199" s="8" t="str"/>
    </x:row>
    <x:row r="2200" ht="334" customHeight="1">
      <x:c r="A2200" s="21" t="n">
        <x:v>2</x:v>
      </x:c>
      <x:c r="B2200" s="21" t="n">
        <x:v>2</x:v>
      </x:c>
      <x:c r="C2200" s="8" t="str">
        <x:v>Academic portfolio — Position, Weather and Passage</x:v>
      </x:c>
      <x:c r="D2200" s="8" t="str">
        <x:v>Reference page 77: Talking about the future</x:v>
      </x:c>
      <x:c r="E2200" s="21" t="n">
        <x:v>2</x:v>
      </x:c>
      <x:c r="F2200" s="21" t="n">
        <x:v>3</x:v>
      </x:c>
      <x:c r="G2200" s="8" t="str">
        <x:v> Arranged future event      am/is/are + verb-ing + future     The inspector is arriving at 1000 tomorrow.
                            time
 Timetable                 present simple                The briefing starts at 0900 tomorrow.
Check the whole message
The pilot will board at 0630 can be grammatical even when boarding is arranged. The pilot is boarding at 0630
emphasises the arrangement. Add clear words such as confirmed, planned or subject to weather when the
status matters.
Form the negative and question
Will not + base verb: We will not enter yet. Will + subject + base verb: Will visibility improve? For going to: Are
we going to secure the deck? Do not put -s or -ing directly after will.
Practice instructions specify the target
</x:v>
      </x:c>
      <x:c r="H2200" s="8" t="str">
        <x:v>77</x:v>
      </x:c>
      <x:c r="I2200" s="8" t="str">
        <x:v>Maritime English 3.17 Plus, First Edition 2026, PDF page 77</x:v>
      </x:c>
      <x:c r="J2200" s="8" t="str">
        <x:v>u4-p89-writing</x:v>
      </x:c>
      <x:c r="K2200" s="8" t="str"/>
    </x:row>
    <x:row r="2201" ht="334" customHeight="1">
      <x:c r="A2201" s="21" t="n">
        <x:v>2</x:v>
      </x:c>
      <x:c r="B2201" s="21" t="n">
        <x:v>2</x:v>
      </x:c>
      <x:c r="C2201" s="8" t="str">
        <x:v>Academic portfolio — Position, Weather and Passage</x:v>
      </x:c>
      <x:c r="D2201" s="8" t="str">
        <x:v>Reference page 77: Talking about the future</x:v>
      </x:c>
      <x:c r="E2201" s="21" t="n">
        <x:v>3</x:v>
      </x:c>
      <x:c r="F2201" s="21" t="n">
        <x:v>3</x:v>
      </x:c>
      <x:c r="G2201" s="8" t="str">
        <x:v>When an exercise asks for present continuous, use that form to show the arrangement. This is a
transformation task, not a claim that another grammatical future form is an error. A forecast remains a
prediction, not a completed observation.
Examples are for language learning. Sources: S1; S6.
  CLASS NOTES</x:v>
      </x:c>
      <x:c r="H2201" s="8" t="str">
        <x:v>77</x:v>
      </x:c>
      <x:c r="I2201" s="8" t="str">
        <x:v>Maritime English 3.17 Plus, First Edition 2026, PDF page 77</x:v>
      </x:c>
      <x:c r="J2201" s="8" t="str">
        <x:v>u4-p89-writing</x:v>
      </x:c>
      <x:c r="K2201" s="8" t="str"/>
    </x:row>
    <x:row r="2202" ht="334" customHeight="1">
      <x:c r="A2202" s="21" t="n">
        <x:v>2</x:v>
      </x:c>
      <x:c r="B2202" s="21" t="n">
        <x:v>2</x:v>
      </x:c>
      <x:c r="C2202" s="8" t="str">
        <x:v>Academic portfolio — Position, Weather and Passage</x:v>
      </x:c>
      <x:c r="D2202" s="8" t="str">
        <x:v>Reference page 83: Plot the position you hear</x:v>
      </x:c>
      <x:c r="E2202" s="21" t="n">
        <x:v>1</x:v>
      </x:c>
      <x:c r="F2202" s="21" t="n">
        <x:v>3</x:v>
      </x:c>
      <x:c r="G2202"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2202" s="8" t="str">
        <x:v>83</x:v>
      </x:c>
      <x:c r="I2202" s="8" t="str">
        <x:v>Maritime English 3.17 Plus, First Edition 2026, PDF page 83</x:v>
      </x:c>
      <x:c r="J2202" s="8" t="str">
        <x:v>u4-p89-writing</x:v>
      </x:c>
      <x:c r="K2202" s="8" t="str"/>
    </x:row>
    <x:row r="2203" ht="334" customHeight="1">
      <x:c r="A2203" s="21" t="n">
        <x:v>2</x:v>
      </x:c>
      <x:c r="B2203" s="21" t="n">
        <x:v>2</x:v>
      </x:c>
      <x:c r="C2203" s="8" t="str">
        <x:v>Academic portfolio — Position, Weather and Passage</x:v>
      </x:c>
      <x:c r="D2203" s="8" t="str">
        <x:v>Reference page 83: Plot the position you hear</x:v>
      </x:c>
      <x:c r="E2203" s="21" t="n">
        <x:v>2</x:v>
      </x:c>
      <x:c r="F2203" s="21" t="n">
        <x:v>3</x:v>
      </x:c>
      <x:c r="G2203" s="8" t="str">
        <x:v>00°01′ N
00°00′ N
            00′             01′             02′             03′             04′             05′             06′
                                   Longitude 100° East
LANGUAGE TRAINING ONLY - NOT FOR NAVIGATION. Simplified local scale: one grid interval = one nautical mile. Buoy R: 00°02′ N,
100°02′ E.
 Position          Latitude received                             Longitude received
 1
 2
 3
</x:v>
      </x:c>
      <x:c r="H2203" s="8" t="str">
        <x:v>83</x:v>
      </x:c>
      <x:c r="I2203" s="8" t="str">
        <x:v>Maritime English 3.17 Plus, First Edition 2026, PDF page 83</x:v>
      </x:c>
      <x:c r="J2203" s="8" t="str">
        <x:v>u4-p89-writing</x:v>
      </x:c>
      <x:c r="K2203" s="8" t="str"/>
    </x:row>
    <x:row r="2204" ht="334" customHeight="1">
      <x:c r="A2204" s="21" t="n">
        <x:v>2</x:v>
      </x:c>
      <x:c r="B2204" s="21" t="n">
        <x:v>2</x:v>
      </x:c>
      <x:c r="C2204" s="8" t="str">
        <x:v>Academic portfolio — Position, Weather and Passage</x:v>
      </x:c>
      <x:c r="D2204" s="8" t="str">
        <x:v>Reference page 83: Plot the position you hear</x:v>
      </x:c>
      <x:c r="E2204" s="21" t="n">
        <x:v>3</x:v>
      </x:c>
      <x:c r="F2204" s="21" t="n">
        <x:v>3</x:v>
      </x:c>
      <x:c r="G2204" s="8" t="str">
        <x:v>
 4
 5
 6</x:v>
      </x:c>
      <x:c r="H2204" s="8" t="str">
        <x:v>83</x:v>
      </x:c>
      <x:c r="I2204" s="8" t="str">
        <x:v>Maritime English 3.17 Plus, First Edition 2026, PDF page 83</x:v>
      </x:c>
      <x:c r="J2204" s="8" t="str">
        <x:v>u4-p89-writing</x:v>
      </x:c>
      <x:c r="K2204" s="8" t="str"/>
    </x:row>
    <x:row r="2205" ht="334" customHeight="1">
      <x:c r="A2205" s="21" t="n">
        <x:v>2</x:v>
      </x:c>
      <x:c r="B2205" s="21" t="n">
        <x:v>2</x:v>
      </x:c>
      <x:c r="C2205" s="8" t="str">
        <x:v>Academic portfolio — Position, Weather and Passage</x:v>
      </x:c>
      <x:c r="D2205" s="8" t="str">
        <x:v>Reference page 84: Position cards and a weather extract</x:v>
      </x:c>
      <x:c r="E2205" s="21" t="n">
        <x:v>1</x:v>
      </x:c>
      <x:c r="F2205" s="21" t="n">
        <x:v>3</x:v>
      </x:c>
      <x:c r="G2205"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2205" s="8" t="str">
        <x:v>84</x:v>
      </x:c>
      <x:c r="I2205" s="8" t="str">
        <x:v>Maritime English 3.17 Plus, First Edition 2026, PDF page 84</x:v>
      </x:c>
      <x:c r="J2205" s="8" t="str">
        <x:v>u4-p89-writing</x:v>
      </x:c>
      <x:c r="K2205" s="8" t="str"/>
    </x:row>
    <x:row r="2206" ht="334" customHeight="1">
      <x:c r="A2206" s="21" t="n">
        <x:v>2</x:v>
      </x:c>
      <x:c r="B2206" s="21" t="n">
        <x:v>2</x:v>
      </x:c>
      <x:c r="C2206" s="8" t="str">
        <x:v>Academic portfolio — Position, Weather and Passage</x:v>
      </x:c>
      <x:c r="D2206" s="8" t="str">
        <x:v>Reference page 84: Position cards and a weather extract</x:v>
      </x:c>
      <x:c r="E2206" s="21" t="n">
        <x:v>2</x:v>
      </x:c>
      <x:c r="F2206" s="21" t="n">
        <x:v>3</x:v>
      </x:c>
      <x:c r="G2206"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2206" s="8" t="str">
        <x:v>84</x:v>
      </x:c>
      <x:c r="I2206" s="8" t="str">
        <x:v>Maritime English 3.17 Plus, First Edition 2026, PDF page 84</x:v>
      </x:c>
      <x:c r="J2206" s="8" t="str">
        <x:v>u4-p89-writing</x:v>
      </x:c>
      <x:c r="K2206" s="8" t="str"/>
    </x:row>
    <x:row r="2207" ht="334" customHeight="1">
      <x:c r="A2207" s="21" t="n">
        <x:v>2</x:v>
      </x:c>
      <x:c r="B2207" s="21" t="n">
        <x:v>2</x:v>
      </x:c>
      <x:c r="C2207" s="8" t="str">
        <x:v>Academic portfolio — Position, Weather and Passage</x:v>
      </x:c>
      <x:c r="D2207" s="8" t="str">
        <x:v>Reference page 84: Position cards and a weather extract</x:v>
      </x:c>
      <x:c r="E2207" s="21" t="n">
        <x:v>3</x:v>
      </x:c>
      <x:c r="F2207" s="21" t="n">
        <x:v>3</x:v>
      </x:c>
      <x:c r="G2207" s="8" t="str">
        <x:v> Reporting commitments            Deck inspection 1500; review 1530; engine readiness report 1545.
V4.1. Write a three-sentence summary: an observation, a forecast and the revised ETA.
  CLASS NOTES</x:v>
      </x:c>
      <x:c r="H2207" s="8" t="str">
        <x:v>84</x:v>
      </x:c>
      <x:c r="I2207" s="8" t="str">
        <x:v>Maritime English 3.17 Plus, First Edition 2026, PDF page 84</x:v>
      </x:c>
      <x:c r="J2207" s="8" t="str">
        <x:v>u4-p89-writing</x:v>
      </x:c>
      <x:c r="K2207" s="8" t="str"/>
    </x:row>
    <x:row r="2208" ht="334" customHeight="1">
      <x:c r="A2208" s="21" t="n">
        <x:v>2</x:v>
      </x:c>
      <x:c r="B2208" s="21" t="n">
        <x:v>2</x:v>
      </x:c>
      <x:c r="C2208" s="8" t="str">
        <x:v>Dome assessment — Position, Weather and Passage</x:v>
      </x:c>
      <x:c r="D2208" s="8" t="str">
        <x:v>Source passage</x:v>
      </x:c>
      <x:c r="E2208" s="21" t="n">
        <x:v>1</x:v>
      </x:c>
      <x:c r="F2208" s="21" t="n">
        <x:v>2</x:v>
      </x:c>
      <x:c r="G2208" s="8" t="str">
        <x:v>PDF PAGE 89
D. WRITING                                                                                     12 marks
Write a short weather and intentions entry of six to eight sentences for tonight. State the present weather, the expected change with
its timing, and two actions the vessel will take. Use one will form, one going to form and one present continuous arrangement.
  E. SPEAKING                                                                                     8 marks
Report a position, a course and speed, and a forecast to your teacher, who will write them down and read them back.
  Criterion                                                                         2          1          0
  Says each digit separately rather than as a whole number
  States north or south and east or west without prompting
  Gives wind direction and force, not just strong or weak
</x:v>
      </x:c>
      <x:c r="H2208" s="8" t="str">
        <x:v>89</x:v>
      </x:c>
      <x:c r="I2208" s="8" t="str">
        <x:v>Maritime English 3.17 Plus, First Edition 2026, PDF page 89</x:v>
      </x:c>
      <x:c r="J2208" s="8" t="str">
        <x:v>u4-p89-speaking</x:v>
      </x:c>
      <x:c r="K2208" s="8" t="str"/>
    </x:row>
    <x:row r="2209" ht="334" customHeight="1">
      <x:c r="A2209" s="21" t="n">
        <x:v>2</x:v>
      </x:c>
      <x:c r="B2209" s="21" t="n">
        <x:v>2</x:v>
      </x:c>
      <x:c r="C2209" s="8" t="str">
        <x:v>Dome assessment — Position, Weather and Passage</x:v>
      </x:c>
      <x:c r="D2209" s="8" t="str">
        <x:v>Source passage</x:v>
      </x:c>
      <x:c r="E2209" s="21" t="n">
        <x:v>2</x:v>
      </x:c>
      <x:c r="F2209" s="21" t="n">
        <x:v>2</x:v>
      </x:c>
      <x:c r="G2209" s="8" t="str">
        <x:v>  Chooses will, going to or present continuous correctly</x:v>
      </x:c>
      <x:c r="H2209" s="8" t="str">
        <x:v>89</x:v>
      </x:c>
      <x:c r="I2209" s="8" t="str">
        <x:v>Maritime English 3.17 Plus, First Edition 2026, PDF page 89</x:v>
      </x:c>
      <x:c r="J2209" s="8" t="str">
        <x:v>u4-p89-speaking</x:v>
      </x:c>
      <x:c r="K2209" s="8" t="str"/>
    </x:row>
    <x:row r="2210" ht="334" customHeight="1">
      <x:c r="A2210" s="21" t="n">
        <x:v>2</x:v>
      </x:c>
      <x:c r="B2210" s="21" t="n">
        <x:v>2</x:v>
      </x:c>
      <x:c r="C2210" s="8" t="str">
        <x:v>Dome assessment — Position, Weather and Passage</x:v>
      </x:c>
      <x:c r="D2210" s="8" t="str">
        <x:v>Reference page 89: Position, Weather and Passage — writing and speaking challenge</x:v>
      </x:c>
      <x:c r="E2210" s="21" t="n">
        <x:v>1</x:v>
      </x:c>
      <x:c r="F2210" s="21" t="n">
        <x:v>1</x:v>
      </x:c>
      <x:c r="G2210" s="8" t="str">
        <x:v>D. WRITING                                                                                     12 marks
Write a short weather and intentions entry of six to eight sentences for tonight. State the present weather, the expected change with
its timing, and two actions the vessel will take. Use one will form, one going to form and one present continuous arrangement.
  E. SPEAKING                                                                                     8 marks
Report a position, a course and speed, and a forecast to your teacher, who will write them down and read them back.
  Criterion                                                                         2          1          0
  Says each digit separately rather than as a whole number
  States north or south and east or west without prompting
  Gives wind direction and force, not just strong or weak
  Chooses will, going to or present continuous correctly</x:v>
      </x:c>
      <x:c r="H2210" s="8" t="str">
        <x:v>89</x:v>
      </x:c>
      <x:c r="I2210" s="8" t="str">
        <x:v>Maritime English 3.17 Plus, First Edition 2026, PDF page 89</x:v>
      </x:c>
      <x:c r="J2210" s="8" t="str">
        <x:v>u4-p89-speaking</x:v>
      </x:c>
      <x:c r="K2210" s="8" t="str"/>
    </x:row>
    <x:row r="2211" ht="334" customHeight="1">
      <x:c r="A2211" s="21" t="n">
        <x:v>2</x:v>
      </x:c>
      <x:c r="B2211" s="21" t="n">
        <x:v>2</x:v>
      </x:c>
      <x:c r="C2211" s="8" t="str">
        <x:v>Dome assessment — Position, Weather and Passage</x:v>
      </x:c>
      <x:c r="D2211" s="8" t="str">
        <x:v>Reference page 71: Position, Weather and Passage — vocabulary</x:v>
      </x:c>
      <x:c r="E2211" s="21" t="n">
        <x:v>1</x:v>
      </x:c>
      <x:c r="F2211" s="21" t="n">
        <x:v>3</x:v>
      </x:c>
      <x:c r="G2211" s="8" t="str">
        <x:v>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2211" s="8" t="str">
        <x:v>71</x:v>
      </x:c>
      <x:c r="I2211" s="8" t="str">
        <x:v>Maritime English 3.17 Plus, First Edition 2026, PDF page 71</x:v>
      </x:c>
      <x:c r="J2211" s="8" t="str">
        <x:v>u4-p89-speaking</x:v>
      </x:c>
      <x:c r="K2211" s="8" t="str"/>
    </x:row>
    <x:row r="2212" ht="334" customHeight="1">
      <x:c r="A2212" s="21" t="n">
        <x:v>2</x:v>
      </x:c>
      <x:c r="B2212" s="21" t="n">
        <x:v>2</x:v>
      </x:c>
      <x:c r="C2212" s="8" t="str">
        <x:v>Dome assessment — Position, Weather and Passage</x:v>
      </x:c>
      <x:c r="D2212" s="8" t="str">
        <x:v>Reference page 71: Position, Weather and Passage — vocabulary</x:v>
      </x:c>
      <x:c r="E2212" s="21" t="n">
        <x:v>2</x:v>
      </x:c>
      <x:c r="F2212" s="21" t="n">
        <x:v>3</x:v>
      </x:c>
      <x:c r="G2212"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2212" s="8" t="str">
        <x:v>71</x:v>
      </x:c>
      <x:c r="I2212" s="8" t="str">
        <x:v>Maritime English 3.17 Plus, First Edition 2026, PDF page 71</x:v>
      </x:c>
      <x:c r="J2212" s="8" t="str">
        <x:v>u4-p89-speaking</x:v>
      </x:c>
      <x:c r="K2212" s="8" t="str"/>
    </x:row>
    <x:row r="2213" ht="334" customHeight="1">
      <x:c r="A2213" s="21" t="n">
        <x:v>2</x:v>
      </x:c>
      <x:c r="B2213" s="21" t="n">
        <x:v>2</x:v>
      </x:c>
      <x:c r="C2213" s="8" t="str">
        <x:v>Dome assessment — Position, Weather and Passage</x:v>
      </x:c>
      <x:c r="D2213" s="8" t="str">
        <x:v>Reference page 71: Position, Weather and Passage — vocabulary</x:v>
      </x:c>
      <x:c r="E2213" s="21" t="n">
        <x:v>3</x:v>
      </x:c>
      <x:c r="F2213" s="21" t="n">
        <x:v>3</x:v>
      </x:c>
      <x:c r="G2213"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2213" s="8" t="str">
        <x:v>71</x:v>
      </x:c>
      <x:c r="I2213" s="8" t="str">
        <x:v>Maritime English 3.17 Plus, First Edition 2026, PDF page 71</x:v>
      </x:c>
      <x:c r="J2213" s="8" t="str">
        <x:v>u4-p89-speaking</x:v>
      </x:c>
      <x:c r="K2213" s="8" t="str"/>
    </x:row>
    <x:row r="2214" ht="334" customHeight="1">
      <x:c r="A2214" s="21" t="n">
        <x:v>2</x:v>
      </x:c>
      <x:c r="B2214" s="21" t="n">
        <x:v>2</x:v>
      </x:c>
      <x:c r="C2214" s="8" t="str">
        <x:v>Dome assessment — Position, Weather and Passage</x:v>
      </x:c>
      <x:c r="D2214" s="8" t="str">
        <x:v>Reference page 72: The Noon Position and the Forecast</x:v>
      </x:c>
      <x:c r="E2214" s="21" t="n">
        <x:v>1</x:v>
      </x:c>
      <x:c r="F2214" s="21" t="n">
        <x:v>3</x:v>
      </x:c>
      <x:c r="G2214" s="8" t="str">
        <x:v>UNIT 4 | B READING AND LISTENING
The Noon Position and the Forecast
  The situation
  Noon on 4 March. These classroom calculations assume constant speed along the remaining route and no
  additional delay. Real passage decisions require the full navigational assessment.
MASTER What is our noon position?
SECOND OFFICER Latitude one one degrees four zero minutes North; longitude one zero zero degrees one
two minutes East. Distance run in the last twenty-four hours is three zero two decimal five nautical miles.
MASTER What are the present heading and speed?
SECOND OFFICER Heading zero eight five degrees gyro; speed twelve decimal four knots. We have two two
nine decimal four nautical miles to run along the remaining route.
</x:v>
      </x:c>
      <x:c r="H2214" s="8" t="str">
        <x:v>72</x:v>
      </x:c>
      <x:c r="I2214" s="8" t="str">
        <x:v>Maritime English 3.17 Plus, First Edition 2026, PDF page 72</x:v>
      </x:c>
      <x:c r="J2214" s="8" t="str">
        <x:v>u4-p89-speaking</x:v>
      </x:c>
      <x:c r="K2214" s="8" t="str"/>
    </x:row>
    <x:row r="2215" ht="334" customHeight="1">
      <x:c r="A2215" s="21" t="n">
        <x:v>2</x:v>
      </x:c>
      <x:c r="B2215" s="21" t="n">
        <x:v>2</x:v>
      </x:c>
      <x:c r="C2215" s="8" t="str">
        <x:v>Dome assessment — Position, Weather and Passage</x:v>
      </x:c>
      <x:c r="D2215" s="8" t="str">
        <x:v>Reference page 72: The Noon Position and the Forecast</x:v>
      </x:c>
      <x:c r="E2215" s="21" t="n">
        <x:v>2</x:v>
      </x:c>
      <x:c r="F2215" s="21" t="n">
        <x:v>3</x:v>
      </x:c>
      <x:c r="G2215" s="8" t="str">
        <x:v>MASTER What is the forecast for tonight?
SECOND OFFICER Wind south-west force five now, increasing to force seven after midnight. The sea is
moderate, becoming rough, with a north-easterly swell of about two metres.
MASTER And visibility?
SECOND OFFICER Six nautical miles now. The forecast gives two nautical miles or less in rain squalls
between 0200 and 0600.
MASTER We are going to secure movable objects and check the hatch cleats before 1700. Inform the Chief
Officer and the engine room. What is the ETA?
SECOND OFFICER At twelve decimal four knots, 0630 tomorrow. If we maintain that speed until midnight and
then reduce to eight knots, the calculated ETA is about 1005 tomorrow.
MASTER Send the later planning estimate to the agent and state the speed assumption. I will review the
course and speed at 0400 if the motion becomes bad.
</x:v>
      </x:c>
      <x:c r="H2215" s="8" t="str">
        <x:v>72</x:v>
      </x:c>
      <x:c r="I2215" s="8" t="str">
        <x:v>Maritime English 3.17 Plus, First Edition 2026, PDF page 72</x:v>
      </x:c>
      <x:c r="J2215" s="8" t="str">
        <x:v>u4-p89-speaking</x:v>
      </x:c>
      <x:c r="K2215" s="8" t="str"/>
    </x:row>
    <x:row r="2216" ht="334" customHeight="1">
      <x:c r="A2216" s="21" t="n">
        <x:v>2</x:v>
      </x:c>
      <x:c r="B2216" s="21" t="n">
        <x:v>2</x:v>
      </x:c>
      <x:c r="C2216" s="8" t="str">
        <x:v>Dome assessment — Position, Weather and Passage</x:v>
      </x:c>
      <x:c r="D2216" s="8" t="str">
        <x:v>Reference page 72: The Noon Position and the Forecast</x:v>
      </x:c>
      <x:c r="E2216" s="21" t="n">
        <x:v>3</x:v>
      </x:c>
      <x:c r="F2216" s="21" t="n">
        <x:v>3</x:v>
      </x:c>
      <x:c r="G2216" s="8" t="str">
        <x:v>
SECOND OFFICER Understood. I will record the forecast, the planned actions and the ETA assumptions
separately.
Original classroom dialogue adapted from the supplied manuscript. Operational data are fictional; this is not a complete operating procedure.
Arithmetic: 229.4 / 12.4 = 18.5 h. At midnight, 80.6 NM remain; at 8 kn this is about 10 h 05 min. Future forms: S6.
  CLASS NOTES</x:v>
      </x:c>
      <x:c r="H2216" s="8" t="str">
        <x:v>72</x:v>
      </x:c>
      <x:c r="I2216" s="8" t="str">
        <x:v>Maritime English 3.17 Plus, First Edition 2026, PDF page 72</x:v>
      </x:c>
      <x:c r="J2216" s="8" t="str">
        <x:v>u4-p89-speaking</x:v>
      </x:c>
      <x:c r="K2216" s="8" t="str"/>
    </x:row>
    <x:row r="2217" ht="334" customHeight="1">
      <x:c r="A2217" s="21" t="n">
        <x:v>2</x:v>
      </x:c>
      <x:c r="B2217" s="21" t="n">
        <x:v>2</x:v>
      </x:c>
      <x:c r="C2217" s="8" t="str">
        <x:v>Dome assessment — Position, Weather and Passage</x:v>
      </x:c>
      <x:c r="D2217" s="8" t="str">
        <x:v>Reference page 75: From Forecast to Passage Decision</x:v>
      </x:c>
      <x:c r="E2217" s="21" t="n">
        <x:v>1</x:v>
      </x:c>
      <x:c r="F2217" s="21" t="n">
        <x:v>3</x:v>
      </x:c>
      <x:c r="G2217" s="8" t="str">
        <x:v>UNIT 4 | B3 READING FOR MEANING
From Forecast to Passage Decision
  Before you read
  Which is a measurement: “visibility is six miles” or “visibility may decrease tonight”?
Reading focus: Distinguish observation, forecast and planned response.
A A weather report and a forecast answer different questions. A report describes conditions observed at
a stated time. A forecast describes what is expected during a future period in an area. When an officer
combines them, the record should make the difference clear.
B At 1200 LT on 18 September, MV Cedar Bay has 96 nautical miles remaining to its pilot station. Its
planning speed is 12 knots. The noon observation gives south-westerly wind force 4 and visibility of six
nautical miles. If that speed is maintained along the remaining route without delay, the passage takes
eight hours and the ETA is 2000 LT the same day.
</x:v>
      </x:c>
      <x:c r="H2217" s="8" t="str">
        <x:v>75</x:v>
      </x:c>
      <x:c r="I2217" s="8" t="str">
        <x:v>Maritime English 3.17 Plus, First Edition 2026, PDF page 75</x:v>
      </x:c>
      <x:c r="J2217" s="8" t="str">
        <x:v>u4-p89-speaking</x:v>
      </x:c>
      <x:c r="K2217" s="8" t="str"/>
    </x:row>
    <x:row r="2218" ht="334" customHeight="1">
      <x:c r="A2218" s="21" t="n">
        <x:v>2</x:v>
      </x:c>
      <x:c r="B2218" s="21" t="n">
        <x:v>2</x:v>
      </x:c>
      <x:c r="C2218" s="8" t="str">
        <x:v>Dome assessment — Position, Weather and Passage</x:v>
      </x:c>
      <x:c r="D2218" s="8" t="str">
        <x:v>Reference page 75: From Forecast to Passage Decision</x:v>
      </x:c>
      <x:c r="E2218" s="21" t="n">
        <x:v>2</x:v>
      </x:c>
      <x:c r="F2218" s="21" t="n">
        <x:v>3</x:v>
      </x:c>
      <x:c r="G2218" s="8" t="str">
        <x:v>C The latest forecast expects visibility to decrease to two nautical miles in rain between 1600 and 2000.
This is not a measurement already made at noon. The Master plans to review conditions at 1530 and has
ordered a deck inspection by 1500. The engine room has been asked to report machinery readiness by
1545. Both departments need the same times.
D At 1530 the vessel still has 54 nautical miles to run. For this classroom calculation, the Master sets a
new planning speed of nine knots for all of that distance. Six hours remain, so the revised ETA is 2130
LT. The officer tells the pilot station the new ETA and records its assumptions. A forecast, a speed
calculation and a booking are related, but they are not the same kind of information.
Word support
forecast: a statement of expected conditions   |  revise: change after new information   |  assumption: something used
in planning but not guaranteed
Original teaching article; vessel names, people and operational data are fictional. Content/design references: S1, S2, S6; see Sources and
editorial notes.
</x:v>
      </x:c>
      <x:c r="H2218" s="8" t="str">
        <x:v>75</x:v>
      </x:c>
      <x:c r="I2218" s="8" t="str">
        <x:v>Maritime English 3.17 Plus, First Edition 2026, PDF page 75</x:v>
      </x:c>
      <x:c r="J2218" s="8" t="str">
        <x:v>u4-p89-speaking</x:v>
      </x:c>
      <x:c r="K2218" s="8" t="str"/>
    </x:row>
    <x:row r="2219" ht="334" customHeight="1">
      <x:c r="A2219" s="21" t="n">
        <x:v>2</x:v>
      </x:c>
      <x:c r="B2219" s="21" t="n">
        <x:v>2</x:v>
      </x:c>
      <x:c r="C2219" s="8" t="str">
        <x:v>Dome assessment — Position, Weather and Passage</x:v>
      </x:c>
      <x:c r="D2219" s="8" t="str">
        <x:v>Reference page 75: From Forecast to Passage Decision</x:v>
      </x:c>
      <x:c r="E2219" s="21" t="n">
        <x:v>3</x:v>
      </x:c>
      <x:c r="F2219" s="21" t="n">
        <x:v>3</x:v>
      </x:c>
      <x:c r="G2219" s="8" t="str">
        <x:v>  CLASS NOTES</x:v>
      </x:c>
      <x:c r="H2219" s="8" t="str">
        <x:v>75</x:v>
      </x:c>
      <x:c r="I2219" s="8" t="str">
        <x:v>Maritime English 3.17 Plus, First Edition 2026, PDF page 75</x:v>
      </x:c>
      <x:c r="J2219" s="8" t="str">
        <x:v>u4-p89-speaking</x:v>
      </x:c>
      <x:c r="K2219" s="8" t="str"/>
    </x:row>
    <x:row r="2220" ht="334" customHeight="1">
      <x:c r="A2220" s="21" t="n">
        <x:v>2</x:v>
      </x:c>
      <x:c r="B2220" s="21" t="n">
        <x:v>2</x:v>
      </x:c>
      <x:c r="C2220" s="8" t="str">
        <x:v>Dome assessment — Position, Weather and Passage</x:v>
      </x:c>
      <x:c r="D2220" s="8" t="str">
        <x:v>Reference page 77: Talking about the future</x:v>
      </x:c>
      <x:c r="E2220" s="21" t="n">
        <x:v>1</x:v>
      </x:c>
      <x:c r="F2220" s="21" t="n">
        <x:v>3</x:v>
      </x:c>
      <x:c r="G2220" s="8" t="str">
        <x:v>UNIT 4 | C GRAMMAR - FORMS AND MEANING
Talking about the future
Will, going to, the present continuous and the present simple can all refer to the future. Their meanings
overlap. A form may emphasise a decision, plan, prediction, arrangement or timetable; it does not by itself
prove that a plan is fixed or changeable.
 Emphasis            Form                      Example
 Decision / offer now          will + base verb                                I will call the pilot station now.
  Prediction / expectation      will + base verb                        Visibility will improve, according to the forecast.
  Existing intention           am/is/are going to + base verb   We are going to check the deck, as agreed.
  Prediction from evidence   am/is/are going to + base verb    Those dark clouds suggest it is going to rain.
</x:v>
      </x:c>
      <x:c r="H2220" s="8" t="str">
        <x:v>77</x:v>
      </x:c>
      <x:c r="I2220" s="8" t="str">
        <x:v>Maritime English 3.17 Plus, First Edition 2026, PDF page 77</x:v>
      </x:c>
      <x:c r="J2220" s="8" t="str">
        <x:v>u4-p89-speaking</x:v>
      </x:c>
      <x:c r="K2220" s="8" t="str"/>
    </x:row>
    <x:row r="2221" ht="334" customHeight="1">
      <x:c r="A2221" s="21" t="n">
        <x:v>2</x:v>
      </x:c>
      <x:c r="B2221" s="21" t="n">
        <x:v>2</x:v>
      </x:c>
      <x:c r="C2221" s="8" t="str">
        <x:v>Dome assessment — Position, Weather and Passage</x:v>
      </x:c>
      <x:c r="D2221" s="8" t="str">
        <x:v>Reference page 77: Talking about the future</x:v>
      </x:c>
      <x:c r="E2221" s="21" t="n">
        <x:v>2</x:v>
      </x:c>
      <x:c r="F2221" s="21" t="n">
        <x:v>3</x:v>
      </x:c>
      <x:c r="G2221" s="8" t="str">
        <x:v> Arranged future event      am/is/are + verb-ing + future     The inspector is arriving at 1000 tomorrow.
                            time
 Timetable                 present simple                The briefing starts at 0900 tomorrow.
Check the whole message
The pilot will board at 0630 can be grammatical even when boarding is arranged. The pilot is boarding at 0630
emphasises the arrangement. Add clear words such as confirmed, planned or subject to weather when the
status matters.
Form the negative and question
Will not + base verb: We will not enter yet. Will + subject + base verb: Will visibility improve? For going to: Are
we going to secure the deck? Do not put -s or -ing directly after will.
Practice instructions specify the target
</x:v>
      </x:c>
      <x:c r="H2221" s="8" t="str">
        <x:v>77</x:v>
      </x:c>
      <x:c r="I2221" s="8" t="str">
        <x:v>Maritime English 3.17 Plus, First Edition 2026, PDF page 77</x:v>
      </x:c>
      <x:c r="J2221" s="8" t="str">
        <x:v>u4-p89-speaking</x:v>
      </x:c>
      <x:c r="K2221" s="8" t="str"/>
    </x:row>
    <x:row r="2222" ht="334" customHeight="1">
      <x:c r="A2222" s="21" t="n">
        <x:v>2</x:v>
      </x:c>
      <x:c r="B2222" s="21" t="n">
        <x:v>2</x:v>
      </x:c>
      <x:c r="C2222" s="8" t="str">
        <x:v>Dome assessment — Position, Weather and Passage</x:v>
      </x:c>
      <x:c r="D2222" s="8" t="str">
        <x:v>Reference page 77: Talking about the future</x:v>
      </x:c>
      <x:c r="E2222" s="21" t="n">
        <x:v>3</x:v>
      </x:c>
      <x:c r="F2222" s="21" t="n">
        <x:v>3</x:v>
      </x:c>
      <x:c r="G2222" s="8" t="str">
        <x:v>When an exercise asks for present continuous, use that form to show the arrangement. This is a
transformation task, not a claim that another grammatical future form is an error. A forecast remains a
prediction, not a completed observation.
Examples are for language learning. Sources: S1; S6.
  CLASS NOTES</x:v>
      </x:c>
      <x:c r="H2222" s="8" t="str">
        <x:v>77</x:v>
      </x:c>
      <x:c r="I2222" s="8" t="str">
        <x:v>Maritime English 3.17 Plus, First Edition 2026, PDF page 77</x:v>
      </x:c>
      <x:c r="J2222" s="8" t="str">
        <x:v>u4-p89-speaking</x:v>
      </x:c>
      <x:c r="K2222" s="8" t="str"/>
    </x:row>
    <x:row r="2223" ht="334" customHeight="1">
      <x:c r="A2223" s="21" t="n">
        <x:v>2</x:v>
      </x:c>
      <x:c r="B2223" s="21" t="n">
        <x:v>2</x:v>
      </x:c>
      <x:c r="C2223" s="8" t="str">
        <x:v>Dome assessment — Position, Weather and Passage</x:v>
      </x:c>
      <x:c r="D2223" s="8" t="str">
        <x:v>Reference page 83: Plot the position you hear</x:v>
      </x:c>
      <x:c r="E2223" s="21" t="n">
        <x:v>1</x:v>
      </x:c>
      <x:c r="F2223" s="21" t="n">
        <x:v>3</x:v>
      </x:c>
      <x:c r="G2223"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2223" s="8" t="str">
        <x:v>83</x:v>
      </x:c>
      <x:c r="I2223" s="8" t="str">
        <x:v>Maritime English 3.17 Plus, First Edition 2026, PDF page 83</x:v>
      </x:c>
      <x:c r="J2223" s="8" t="str">
        <x:v>u4-p89-speaking</x:v>
      </x:c>
      <x:c r="K2223" s="8" t="str"/>
    </x:row>
    <x:row r="2224" ht="334" customHeight="1">
      <x:c r="A2224" s="21" t="n">
        <x:v>2</x:v>
      </x:c>
      <x:c r="B2224" s="21" t="n">
        <x:v>2</x:v>
      </x:c>
      <x:c r="C2224" s="8" t="str">
        <x:v>Dome assessment — Position, Weather and Passage</x:v>
      </x:c>
      <x:c r="D2224" s="8" t="str">
        <x:v>Reference page 83: Plot the position you hear</x:v>
      </x:c>
      <x:c r="E2224" s="21" t="n">
        <x:v>2</x:v>
      </x:c>
      <x:c r="F2224" s="21" t="n">
        <x:v>3</x:v>
      </x:c>
      <x:c r="G2224" s="8" t="str">
        <x:v>00°01′ N
00°00′ N
            00′             01′             02′             03′             04′             05′             06′
                                   Longitude 100° East
LANGUAGE TRAINING ONLY - NOT FOR NAVIGATION. Simplified local scale: one grid interval = one nautical mile. Buoy R: 00°02′ N,
100°02′ E.
 Position          Latitude received                             Longitude received
 1
 2
 3
</x:v>
      </x:c>
      <x:c r="H2224" s="8" t="str">
        <x:v>83</x:v>
      </x:c>
      <x:c r="I2224" s="8" t="str">
        <x:v>Maritime English 3.17 Plus, First Edition 2026, PDF page 83</x:v>
      </x:c>
      <x:c r="J2224" s="8" t="str">
        <x:v>u4-p89-speaking</x:v>
      </x:c>
      <x:c r="K2224" s="8" t="str"/>
    </x:row>
    <x:row r="2225" ht="334" customHeight="1">
      <x:c r="A2225" s="21" t="n">
        <x:v>2</x:v>
      </x:c>
      <x:c r="B2225" s="21" t="n">
        <x:v>2</x:v>
      </x:c>
      <x:c r="C2225" s="8" t="str">
        <x:v>Dome assessment — Position, Weather and Passage</x:v>
      </x:c>
      <x:c r="D2225" s="8" t="str">
        <x:v>Reference page 83: Plot the position you hear</x:v>
      </x:c>
      <x:c r="E2225" s="21" t="n">
        <x:v>3</x:v>
      </x:c>
      <x:c r="F2225" s="21" t="n">
        <x:v>3</x:v>
      </x:c>
      <x:c r="G2225" s="8" t="str">
        <x:v>
 4
 5
 6</x:v>
      </x:c>
      <x:c r="H2225" s="8" t="str">
        <x:v>83</x:v>
      </x:c>
      <x:c r="I2225" s="8" t="str">
        <x:v>Maritime English 3.17 Plus, First Edition 2026, PDF page 83</x:v>
      </x:c>
      <x:c r="J2225" s="8" t="str">
        <x:v>u4-p89-speaking</x:v>
      </x:c>
      <x:c r="K2225" s="8" t="str"/>
    </x:row>
    <x:row r="2226" ht="334" customHeight="1">
      <x:c r="A2226" s="21" t="n">
        <x:v>2</x:v>
      </x:c>
      <x:c r="B2226" s="21" t="n">
        <x:v>2</x:v>
      </x:c>
      <x:c r="C2226" s="8" t="str">
        <x:v>Dome assessment — Position, Weather and Passage</x:v>
      </x:c>
      <x:c r="D2226" s="8" t="str">
        <x:v>Reference page 84: Position cards and a weather extract</x:v>
      </x:c>
      <x:c r="E2226" s="21" t="n">
        <x:v>1</x:v>
      </x:c>
      <x:c r="F2226" s="21" t="n">
        <x:v>3</x:v>
      </x:c>
      <x:c r="G2226"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2226" s="8" t="str">
        <x:v>84</x:v>
      </x:c>
      <x:c r="I2226" s="8" t="str">
        <x:v>Maritime English 3.17 Plus, First Edition 2026, PDF page 84</x:v>
      </x:c>
      <x:c r="J2226" s="8" t="str">
        <x:v>u4-p89-speaking</x:v>
      </x:c>
      <x:c r="K2226" s="8" t="str"/>
    </x:row>
    <x:row r="2227" ht="334" customHeight="1">
      <x:c r="A2227" s="21" t="n">
        <x:v>2</x:v>
      </x:c>
      <x:c r="B2227" s="21" t="n">
        <x:v>2</x:v>
      </x:c>
      <x:c r="C2227" s="8" t="str">
        <x:v>Dome assessment — Position, Weather and Passage</x:v>
      </x:c>
      <x:c r="D2227" s="8" t="str">
        <x:v>Reference page 84: Position cards and a weather extract</x:v>
      </x:c>
      <x:c r="E2227" s="21" t="n">
        <x:v>2</x:v>
      </x:c>
      <x:c r="F2227" s="21" t="n">
        <x:v>3</x:v>
      </x:c>
      <x:c r="G2227"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2227" s="8" t="str">
        <x:v>84</x:v>
      </x:c>
      <x:c r="I2227" s="8" t="str">
        <x:v>Maritime English 3.17 Plus, First Edition 2026, PDF page 84</x:v>
      </x:c>
      <x:c r="J2227" s="8" t="str">
        <x:v>u4-p89-speaking</x:v>
      </x:c>
      <x:c r="K2227" s="8" t="str"/>
    </x:row>
    <x:row r="2228" ht="334" customHeight="1">
      <x:c r="A2228" s="21" t="n">
        <x:v>2</x:v>
      </x:c>
      <x:c r="B2228" s="21" t="n">
        <x:v>2</x:v>
      </x:c>
      <x:c r="C2228" s="8" t="str">
        <x:v>Dome assessment — Position, Weather and Passage</x:v>
      </x:c>
      <x:c r="D2228" s="8" t="str">
        <x:v>Reference page 84: Position cards and a weather extract</x:v>
      </x:c>
      <x:c r="E2228" s="21" t="n">
        <x:v>3</x:v>
      </x:c>
      <x:c r="F2228" s="21" t="n">
        <x:v>3</x:v>
      </x:c>
      <x:c r="G2228" s="8" t="str">
        <x:v> Reporting commitments            Deck inspection 1500; review 1530; engine readiness report 1545.
V4.1. Write a three-sentence summary: an observation, a forecast and the revised ETA.
  CLASS NOTES</x:v>
      </x:c>
      <x:c r="H2228" s="8" t="str">
        <x:v>84</x:v>
      </x:c>
      <x:c r="I2228" s="8" t="str">
        <x:v>Maritime English 3.17 Plus, First Edition 2026, PDF page 84</x:v>
      </x:c>
      <x:c r="J2228" s="8" t="str">
        <x:v>u4-p89-speaking</x:v>
      </x:c>
      <x:c r="K2228" s="8" t="str"/>
    </x:row>
    <x:row r="2229" ht="334" customHeight="1">
      <x:c r="A2229" s="21" t="n">
        <x:v>3</x:v>
      </x:c>
      <x:c r="B2229" s="21" t="n">
        <x:v>1</x:v>
      </x:c>
      <x:c r="C2229" s="8" t="str">
        <x:v>First day trail — VHF Radio Procedure</x:v>
      </x:c>
      <x:c r="D2229" s="8" t="str">
        <x:v>Source passage</x:v>
      </x:c>
      <x:c r="E2229" s="21" t="n">
        <x:v>1</x:v>
      </x:c>
      <x:c r="F2229" s="21" t="n">
        <x:v>2</x:v>
      </x:c>
      <x:c r="G2229" s="8" t="str">
        <x:v>PDF PAGE 90
UNIT 5
  VHF Radio Procedure
  MODEL COURSE 3.17 LINKAGE
  Core Section 1 and Core Section 2 - VHF exchange procedure, readability, message markers.
  STCW Table A-II/1 and A-IV/2: use the IMO SMCP and use English in oral form on radio.
  O  LEARNING OBJECTIVES
 1   Open a VHF call using the correct calling format and channel change.                         APPLY   DECK + ENGINE
 2    Report readability and request a repetition using standard procedure words.                    APPLY   DECK + ENGINE
 3    Select the correct message marker for an instruction, a question or information.                      ANALYSE   DECK
 4    Spell a vessel name and give figures so they cannot be misheard.                            APPLY   DECK + ENGINE
</x:v>
      </x:c>
      <x:c r="H2229" s="8" t="str">
        <x:v>90</x:v>
      </x:c>
      <x:c r="I2229" s="8" t="str">
        <x:v>Maritime English 3.17 Plus, First Edition 2026, PDF page 90</x:v>
      </x:c>
      <x:c r="J2229" s="8" t="str">
        <x:v>u5-p90-orientation</x:v>
      </x:c>
      <x:c r="K2229" s="8" t="str"/>
    </x:row>
    <x:row r="2230" ht="334" customHeight="1">
      <x:c r="A2230" s="21" t="n">
        <x:v>3</x:v>
      </x:c>
      <x:c r="B2230" s="21" t="n">
        <x:v>1</x:v>
      </x:c>
      <x:c r="C2230" s="8" t="str">
        <x:v>First day trail — VHF Radio Procedure</x:v>
      </x:c>
      <x:c r="D2230" s="8" t="str">
        <x:v>Source passage</x:v>
      </x:c>
      <x:c r="E2230" s="21" t="n">
        <x:v>2</x:v>
      </x:c>
      <x:c r="F2230" s="21" t="n">
        <x:v>2</x:v>
      </x:c>
      <x:c r="G2230" s="8" t="str">
        <x:v>
  C  CAN-DO CHECKLIST
       I can call a station using its name twice and my own name and call sign.
       I can say OVER and OUT at the right moments.
       I can report readability on a scale of one to five.
       I can spell any word using the phonetic alphabet.
  Bridge communication: an officer uses VHF radio in port approach.
  CLASS NOTES</x:v>
      </x:c>
      <x:c r="H2230" s="8" t="str">
        <x:v>90</x:v>
      </x:c>
      <x:c r="I2230" s="8" t="str">
        <x:v>Maritime English 3.17 Plus, First Edition 2026, PDF page 90</x:v>
      </x:c>
      <x:c r="J2230" s="8" t="str">
        <x:v>u5-p90-orientation</x:v>
      </x:c>
      <x:c r="K2230" s="8" t="str"/>
    </x:row>
    <x:row r="2231" ht="334" customHeight="1">
      <x:c r="A2231" s="21" t="n">
        <x:v>3</x:v>
      </x:c>
      <x:c r="B2231" s="21" t="n">
        <x:v>1</x:v>
      </x:c>
      <x:c r="C2231" s="8" t="str">
        <x:v>First day trail — VHF Radio Procedure</x:v>
      </x:c>
      <x:c r="D2231" s="8" t="str">
        <x:v>Reference page 90: VHF Radio Procedure</x:v>
      </x:c>
      <x:c r="E2231" s="21" t="n">
        <x:v>1</x:v>
      </x:c>
      <x:c r="F2231" s="21" t="n">
        <x:v>2</x:v>
      </x:c>
      <x:c r="G2231" s="8" t="str">
        <x:v>UNIT 5
  VHF Radio Procedure
  MODEL COURSE 3.17 LINKAGE
  Core Section 1 and Core Section 2 - VHF exchange procedure, readability, message markers.
  STCW Table A-II/1 and A-IV/2: use the IMO SMCP and use English in oral form on radio.
  O  LEARNING OBJECTIVES
 1   Open a VHF call using the correct calling format and channel change.                         APPLY   DECK + ENGINE
 2    Report readability and request a repetition using standard procedure words.                    APPLY   DECK + ENGINE
 3    Select the correct message marker for an instruction, a question or information.                      ANALYSE   DECK
 4    Spell a vessel name and give figures so they cannot be misheard.                            APPLY   DECK + ENGINE
</x:v>
      </x:c>
      <x:c r="H2231" s="8" t="str">
        <x:v>90</x:v>
      </x:c>
      <x:c r="I2231" s="8" t="str">
        <x:v>Maritime English 3.17 Plus, First Edition 2026, PDF page 90</x:v>
      </x:c>
      <x:c r="J2231" s="8" t="str">
        <x:v>u5-p90-orientation</x:v>
      </x:c>
      <x:c r="K2231" s="8" t="str"/>
    </x:row>
    <x:row r="2232" ht="334" customHeight="1">
      <x:c r="A2232" s="21" t="n">
        <x:v>3</x:v>
      </x:c>
      <x:c r="B2232" s="21" t="n">
        <x:v>1</x:v>
      </x:c>
      <x:c r="C2232" s="8" t="str">
        <x:v>First day trail — VHF Radio Procedure</x:v>
      </x:c>
      <x:c r="D2232" s="8" t="str">
        <x:v>Reference page 90: VHF Radio Procedure</x:v>
      </x:c>
      <x:c r="E2232" s="21" t="n">
        <x:v>2</x:v>
      </x:c>
      <x:c r="F2232" s="21" t="n">
        <x:v>2</x:v>
      </x:c>
      <x:c r="G2232" s="8" t="str">
        <x:v>  C  CAN-DO CHECKLIST
       I can call a station using its name twice and my own name and call sign.
       I can say OVER and OUT at the right moments.
       I can report readability on a scale of one to five.
       I can spell any word using the phonetic alphabet.
  Bridge communication: an officer uses VHF radio in port approach.
  CLASS NOTES</x:v>
      </x:c>
      <x:c r="H2232" s="8" t="str">
        <x:v>90</x:v>
      </x:c>
      <x:c r="I2232" s="8" t="str">
        <x:v>Maritime English 3.17 Plus, First Edition 2026, PDF page 90</x:v>
      </x:c>
      <x:c r="J2232" s="8" t="str">
        <x:v>u5-p90-orientation</x:v>
      </x:c>
      <x:c r="K2232" s="8" t="str"/>
    </x:row>
    <x:row r="2233" ht="334" customHeight="1">
      <x:c r="A2233" s="21" t="n">
        <x:v>3</x:v>
      </x:c>
      <x:c r="B2233" s="21" t="n">
        <x:v>1</x:v>
      </x:c>
      <x:c r="C2233" s="8" t="str">
        <x:v>First day trail — VHF Radio Procedure</x:v>
      </x:c>
      <x:c r="D2233" s="8" t="str">
        <x:v>Reference page 103: A radio trainer and the repair sequence</x:v>
      </x:c>
      <x:c r="E2233" s="21" t="n">
        <x:v>1</x:v>
      </x:c>
      <x:c r="F2233" s="21" t="n">
        <x:v>3</x:v>
      </x:c>
      <x:c r="G2233"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2233" s="8" t="str">
        <x:v>103</x:v>
      </x:c>
      <x:c r="I2233" s="8" t="str">
        <x:v>Maritime English 3.17 Plus, First Edition 2026, PDF page 103</x:v>
      </x:c>
      <x:c r="J2233" s="8" t="str">
        <x:v>u5-p90-orientation</x:v>
      </x:c>
      <x:c r="K2233" s="8" t="str"/>
    </x:row>
    <x:row r="2234" ht="334" customHeight="1">
      <x:c r="A2234" s="21" t="n">
        <x:v>3</x:v>
      </x:c>
      <x:c r="B2234" s="21" t="n">
        <x:v>1</x:v>
      </x:c>
      <x:c r="C2234" s="8" t="str">
        <x:v>First day trail — VHF Radio Procedure</x:v>
      </x:c>
      <x:c r="D2234" s="8" t="str">
        <x:v>Reference page 103: A radio trainer and the repair sequence</x:v>
      </x:c>
      <x:c r="E2234" s="21" t="n">
        <x:v>2</x:v>
      </x:c>
      <x:c r="F2234" s="21" t="n">
        <x:v>3</x:v>
      </x:c>
      <x:c r="G2234"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2234" s="8" t="str">
        <x:v>103</x:v>
      </x:c>
      <x:c r="I2234" s="8" t="str">
        <x:v>Maritime English 3.17 Plus, First Edition 2026, PDF page 103</x:v>
      </x:c>
      <x:c r="J2234" s="8" t="str">
        <x:v>u5-p90-orientation</x:v>
      </x:c>
      <x:c r="K2234" s="8" t="str"/>
    </x:row>
    <x:row r="2235" ht="334" customHeight="1">
      <x:c r="A2235" s="21" t="n">
        <x:v>3</x:v>
      </x:c>
      <x:c r="B2235" s="21" t="n">
        <x:v>1</x:v>
      </x:c>
      <x:c r="C2235" s="8" t="str">
        <x:v>First day trail — VHF Radio Procedure</x:v>
      </x:c>
      <x:c r="D2235" s="8" t="str">
        <x:v>Reference page 103: A radio trainer and the repair sequence</x:v>
      </x:c>
      <x:c r="E2235" s="21" t="n">
        <x:v>3</x:v>
      </x:c>
      <x:c r="F2235" s="21" t="n">
        <x:v>3</x:v>
      </x:c>
      <x:c r="G2235"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2235" s="8" t="str">
        <x:v>103</x:v>
      </x:c>
      <x:c r="I2235" s="8" t="str">
        <x:v>Maritime English 3.17 Plus, First Edition 2026, PDF page 103</x:v>
      </x:c>
      <x:c r="J2235" s="8" t="str">
        <x:v>u5-p90-orientation</x:v>
      </x:c>
      <x:c r="K2235" s="8" t="str"/>
    </x:row>
    <x:row r="2236" ht="334" customHeight="1">
      <x:c r="A2236" s="21" t="n">
        <x:v>3</x:v>
      </x:c>
      <x:c r="B2236" s="21" t="n">
        <x:v>1</x:v>
      </x:c>
      <x:c r="C2236" s="8" t="str">
        <x:v>First day trail — VHF Radio Procedure</x:v>
      </x:c>
      <x:c r="D2236" s="8" t="str">
        <x:v>Reference page 104: Four rounds of message cards</x:v>
      </x:c>
      <x:c r="E2236" s="21" t="n">
        <x:v>1</x:v>
      </x:c>
      <x:c r="F2236" s="21" t="n">
        <x:v>4</x:v>
      </x:c>
      <x:c r="G2236"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2236" s="8" t="str">
        <x:v>104</x:v>
      </x:c>
      <x:c r="I2236" s="8" t="str">
        <x:v>Maritime English 3.17 Plus, First Edition 2026, PDF page 104</x:v>
      </x:c>
      <x:c r="J2236" s="8" t="str">
        <x:v>u5-p90-orientation</x:v>
      </x:c>
      <x:c r="K2236" s="8" t="str"/>
    </x:row>
    <x:row r="2237" ht="334" customHeight="1">
      <x:c r="A2237" s="21" t="n">
        <x:v>3</x:v>
      </x:c>
      <x:c r="B2237" s="21" t="n">
        <x:v>1</x:v>
      </x:c>
      <x:c r="C2237" s="8" t="str">
        <x:v>First day trail — VHF Radio Procedure</x:v>
      </x:c>
      <x:c r="D2237" s="8" t="str">
        <x:v>Reference page 104: Four rounds of message cards</x:v>
      </x:c>
      <x:c r="E2237" s="21" t="n">
        <x:v>2</x:v>
      </x:c>
      <x:c r="F2237" s="21" t="n">
        <x:v>4</x:v>
      </x:c>
      <x:c r="G2237" s="8" t="str">
        <x:v>
 3      CEDAR                    HSCK2                     8.5 m             1320
 4      ELM                      HSDK3                     9.7 m             1330
 5       FIR                       HSEK4                     6.9 m             1340
 6      MAPLE                     HSFK5                     7.1 m             1350
 7       PINE                     HSGK6                     8.3 m             1400
 8      WILLOW                   HSHK7                     9.5 m             1410
 9      ASH                         HSIK8                      6.7 m             1420
 10     LARCH                     HSJK9                     7.9 m             1430
 11     OAK                      HSKK0                     8.1 m             1440
</x:v>
      </x:c>
      <x:c r="H2237" s="8" t="str">
        <x:v>104</x:v>
      </x:c>
      <x:c r="I2237" s="8" t="str">
        <x:v>Maritime English 3.17 Plus, First Edition 2026, PDF page 104</x:v>
      </x:c>
      <x:c r="J2237" s="8" t="str">
        <x:v>u5-p90-orientation</x:v>
      </x:c>
      <x:c r="K2237" s="8" t="str"/>
    </x:row>
    <x:row r="2238" ht="334" customHeight="1">
      <x:c r="A2238" s="21" t="n">
        <x:v>3</x:v>
      </x:c>
      <x:c r="B2238" s="21" t="n">
        <x:v>1</x:v>
      </x:c>
      <x:c r="C2238" s="8" t="str">
        <x:v>First day trail — VHF Radio Procedure</x:v>
      </x:c>
      <x:c r="D2238" s="8" t="str">
        <x:v>Reference page 104: Four rounds of message cards</x:v>
      </x:c>
      <x:c r="E2238" s="21" t="n">
        <x:v>3</x:v>
      </x:c>
      <x:c r="F2238" s="21" t="n">
        <x:v>4</x:v>
      </x:c>
      <x:c r="G2238" s="8" t="str">
        <x:v>
 12     BEECH                     HSLK1                     9.3 m             1450
 13     HOLLY                   HSMK2                     6.5 m             1500
 14     ASPEN                    HSNK3                     7.7 m             1510
 15    ROWAN                   HSOK4                     8.9 m             1520
 16    YARROW                  HSPK5                     9.1 m             1530
 17     JUNIPER                  HSQK6                     6.3 m             1540
 18     LAUREL                   HSRK7                     7.5 m             1550
 19     HAZEL                    HSSK8                     8.7 m             1600
 20     HEATHER                  HSTK9                     9.9 m             1610
</x:v>
      </x:c>
      <x:c r="H2238" s="8" t="str">
        <x:v>104</x:v>
      </x:c>
      <x:c r="I2238" s="8" t="str">
        <x:v>Maritime English 3.17 Plus, First Edition 2026, PDF page 104</x:v>
      </x:c>
      <x:c r="J2238" s="8" t="str">
        <x:v>u5-p90-orientation</x:v>
      </x:c>
      <x:c r="K2238" s="8" t="str"/>
    </x:row>
    <x:row r="2239" ht="334" customHeight="1">
      <x:c r="A2239" s="21" t="n">
        <x:v>3</x:v>
      </x:c>
      <x:c r="B2239" s="21" t="n">
        <x:v>1</x:v>
      </x:c>
      <x:c r="C2239" s="8" t="str">
        <x:v>First day trail — VHF Radio Procedure</x:v>
      </x:c>
      <x:c r="D2239" s="8" t="str">
        <x:v>Reference page 104: Four rounds of message cards</x:v>
      </x:c>
      <x:c r="E2239" s="21" t="n">
        <x:v>4</x:v>
      </x:c>
      <x:c r="F2239" s="21" t="n">
        <x:v>4</x:v>
      </x:c>
      <x:c r="G2239" s="8" t="str">
        <x:v>
Scoring: one point for each correctly received field; maximum 20 per round. In Round 4 record the earlier figure as
superseded in the log, not in the current ETA field.</x:v>
      </x:c>
      <x:c r="H2239" s="8" t="str">
        <x:v>104</x:v>
      </x:c>
      <x:c r="I2239" s="8" t="str">
        <x:v>Maritime English 3.17 Plus, First Edition 2026, PDF page 104</x:v>
      </x:c>
      <x:c r="J2239" s="8" t="str">
        <x:v>u5-p90-orientation</x:v>
      </x:c>
      <x:c r="K2239" s="8" t="str"/>
    </x:row>
    <x:row r="2240" ht="334" customHeight="1">
      <x:c r="A2240" s="21" t="n">
        <x:v>3</x:v>
      </x:c>
      <x:c r="B2240" s="21" t="n">
        <x:v>1</x:v>
      </x:c>
      <x:c r="C2240" s="8" t="str">
        <x:v>Word harbour — VHF Radio Procedure · 1</x:v>
      </x:c>
      <x:c r="D2240" s="8" t="str">
        <x:v>Source passage</x:v>
      </x:c>
      <x:c r="E2240" s="21" t="n">
        <x:v>1</x:v>
      </x:c>
      <x:c r="F2240" s="21" t="n">
        <x:v>3</x:v>
      </x:c>
      <x:c r="G2240" s="8" t="str">
        <x:v>PDF PAGE 91
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2240" s="8" t="str">
        <x:v>91</x:v>
      </x:c>
      <x:c r="I2240" s="8" t="str">
        <x:v>Maritime English 3.17 Plus, First Edition 2026, PDF page 91</x:v>
      </x:c>
      <x:c r="J2240" s="8" t="str">
        <x:v>u5-p91-vocab-1</x:v>
      </x:c>
      <x:c r="K2240" s="8" t="str"/>
    </x:row>
    <x:row r="2241" ht="334" customHeight="1">
      <x:c r="A2241" s="21" t="n">
        <x:v>3</x:v>
      </x:c>
      <x:c r="B2241" s="21" t="n">
        <x:v>1</x:v>
      </x:c>
      <x:c r="C2241" s="8" t="str">
        <x:v>Word harbour — VHF Radio Procedure · 1</x:v>
      </x:c>
      <x:c r="D2241" s="8" t="str">
        <x:v>Source passage</x:v>
      </x:c>
      <x:c r="E2241" s="21" t="n">
        <x:v>2</x:v>
      </x:c>
      <x:c r="F2241" s="21" t="n">
        <x:v>3</x:v>
      </x:c>
      <x:c r="G2241"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x:v>
      </x:c>
      <x:c r="H2241" s="8" t="str">
        <x:v>91</x:v>
      </x:c>
      <x:c r="I2241" s="8" t="str">
        <x:v>Maritime English 3.17 Plus, First Edition 2026, PDF page 91</x:v>
      </x:c>
      <x:c r="J2241" s="8" t="str">
        <x:v>u5-p91-vocab-1</x:v>
      </x:c>
      <x:c r="K2241" s="8" t="str"/>
    </x:row>
    <x:row r="2242" ht="334" customHeight="1">
      <x:c r="A2242" s="21" t="n">
        <x:v>3</x:v>
      </x:c>
      <x:c r="B2242" s="21" t="n">
        <x:v>1</x:v>
      </x:c>
      <x:c r="C2242" s="8" t="str">
        <x:v>Word harbour — VHF Radio Procedure · 1</x:v>
      </x:c>
      <x:c r="D2242" s="8" t="str">
        <x:v>Source passage</x:v>
      </x:c>
      <x:c r="E2242" s="21" t="n">
        <x:v>3</x:v>
      </x:c>
      <x:c r="F2242" s="21" t="n">
        <x:v>3</x:v>
      </x:c>
      <x:c r="G2242" s="8" t="str">
        <x:v>   e.g. Call VTS one hour before entering the 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2242" s="8" t="str">
        <x:v>91</x:v>
      </x:c>
      <x:c r="I2242" s="8" t="str">
        <x:v>Maritime English 3.17 Plus, First Edition 2026, PDF page 91</x:v>
      </x:c>
      <x:c r="J2242" s="8" t="str">
        <x:v>u5-p91-vocab-1</x:v>
      </x:c>
      <x:c r="K2242" s="8" t="str"/>
    </x:row>
    <x:row r="2243" ht="334" customHeight="1">
      <x:c r="A2243" s="21" t="n">
        <x:v>3</x:v>
      </x:c>
      <x:c r="B2243" s="21" t="n">
        <x:v>1</x:v>
      </x:c>
      <x:c r="C2243" s="8" t="str">
        <x:v>Word harbour — VHF Radio Procedure · 1</x:v>
      </x:c>
      <x:c r="D2243" s="8" t="str">
        <x:v>Reference page 91: VHF Radio Procedure — vocabulary</x:v>
      </x:c>
      <x:c r="E2243" s="21" t="n">
        <x:v>1</x:v>
      </x:c>
      <x:c r="F2243" s="21" t="n">
        <x:v>3</x:v>
      </x:c>
      <x:c r="G2243" s="8" t="str">
        <x:v>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2243" s="8" t="str">
        <x:v>91</x:v>
      </x:c>
      <x:c r="I2243" s="8" t="str">
        <x:v>Maritime English 3.17 Plus, First Edition 2026, PDF page 91</x:v>
      </x:c>
      <x:c r="J2243" s="8" t="str">
        <x:v>u5-p91-vocab-1</x:v>
      </x:c>
      <x:c r="K2243" s="8" t="str"/>
    </x:row>
    <x:row r="2244" ht="334" customHeight="1">
      <x:c r="A2244" s="21" t="n">
        <x:v>3</x:v>
      </x:c>
      <x:c r="B2244" s="21" t="n">
        <x:v>1</x:v>
      </x:c>
      <x:c r="C2244" s="8" t="str">
        <x:v>Word harbour — VHF Radio Procedure · 1</x:v>
      </x:c>
      <x:c r="D2244" s="8" t="str">
        <x:v>Reference page 91: VHF Radio Procedure — vocabulary</x:v>
      </x:c>
      <x:c r="E2244" s="21" t="n">
        <x:v>2</x:v>
      </x:c>
      <x:c r="F2244" s="21" t="n">
        <x:v>3</x:v>
      </x:c>
      <x:c r="G2244"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e.g. Call VTS one hour before entering the </x:v>
      </x:c>
      <x:c r="H2244" s="8" t="str">
        <x:v>91</x:v>
      </x:c>
      <x:c r="I2244" s="8" t="str">
        <x:v>Maritime English 3.17 Plus, First Edition 2026, PDF page 91</x:v>
      </x:c>
      <x:c r="J2244" s="8" t="str">
        <x:v>u5-p91-vocab-1</x:v>
      </x:c>
      <x:c r="K2244" s="8" t="str"/>
    </x:row>
    <x:row r="2245" ht="334" customHeight="1">
      <x:c r="A2245" s="21" t="n">
        <x:v>3</x:v>
      </x:c>
      <x:c r="B2245" s="21" t="n">
        <x:v>1</x:v>
      </x:c>
      <x:c r="C2245" s="8" t="str">
        <x:v>Word harbour — VHF Radio Procedure · 1</x:v>
      </x:c>
      <x:c r="D2245" s="8" t="str">
        <x:v>Reference page 91: VHF Radio Procedure — vocabulary</x:v>
      </x:c>
      <x:c r="E2245" s="21" t="n">
        <x:v>3</x:v>
      </x:c>
      <x:c r="F2245" s="21" t="n">
        <x:v>3</x:v>
      </x:c>
      <x:c r="G2245" s="8" t="str">
        <x:v>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2245" s="8" t="str">
        <x:v>91</x:v>
      </x:c>
      <x:c r="I2245" s="8" t="str">
        <x:v>Maritime English 3.17 Plus, First Edition 2026, PDF page 91</x:v>
      </x:c>
      <x:c r="J2245" s="8" t="str">
        <x:v>u5-p91-vocab-1</x:v>
      </x:c>
      <x:c r="K2245" s="8" t="str"/>
    </x:row>
    <x:row r="2246" ht="334" customHeight="1">
      <x:c r="A2246" s="21" t="n">
        <x:v>3</x:v>
      </x:c>
      <x:c r="B2246" s="21" t="n">
        <x:v>1</x:v>
      </x:c>
      <x:c r="C2246" s="8" t="str">
        <x:v>Word harbour — VHF Radio Procedure · 2</x:v>
      </x:c>
      <x:c r="D2246" s="8" t="str">
        <x:v>Source passage</x:v>
      </x:c>
      <x:c r="E2246" s="21" t="n">
        <x:v>1</x:v>
      </x:c>
      <x:c r="F2246" s="21" t="n">
        <x:v>3</x:v>
      </x:c>
      <x:c r="G2246" s="8" t="str">
        <x:v>PDF PAGE 91
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2246" s="8" t="str">
        <x:v>91</x:v>
      </x:c>
      <x:c r="I2246" s="8" t="str">
        <x:v>Maritime English 3.17 Plus, First Edition 2026, PDF page 91</x:v>
      </x:c>
      <x:c r="J2246" s="8" t="str">
        <x:v>u5-p91-vocab-2</x:v>
      </x:c>
      <x:c r="K2246" s="8" t="str"/>
    </x:row>
    <x:row r="2247" ht="334" customHeight="1">
      <x:c r="A2247" s="21" t="n">
        <x:v>3</x:v>
      </x:c>
      <x:c r="B2247" s="21" t="n">
        <x:v>1</x:v>
      </x:c>
      <x:c r="C2247" s="8" t="str">
        <x:v>Word harbour — VHF Radio Procedure · 2</x:v>
      </x:c>
      <x:c r="D2247" s="8" t="str">
        <x:v>Source passage</x:v>
      </x:c>
      <x:c r="E2247" s="21" t="n">
        <x:v>2</x:v>
      </x:c>
      <x:c r="F2247" s="21" t="n">
        <x:v>3</x:v>
      </x:c>
      <x:c r="G2247"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x:v>
      </x:c>
      <x:c r="H2247" s="8" t="str">
        <x:v>91</x:v>
      </x:c>
      <x:c r="I2247" s="8" t="str">
        <x:v>Maritime English 3.17 Plus, First Edition 2026, PDF page 91</x:v>
      </x:c>
      <x:c r="J2247" s="8" t="str">
        <x:v>u5-p91-vocab-2</x:v>
      </x:c>
      <x:c r="K2247" s="8" t="str"/>
    </x:row>
    <x:row r="2248" ht="334" customHeight="1">
      <x:c r="A2248" s="21" t="n">
        <x:v>3</x:v>
      </x:c>
      <x:c r="B2248" s="21" t="n">
        <x:v>1</x:v>
      </x:c>
      <x:c r="C2248" s="8" t="str">
        <x:v>Word harbour — VHF Radio Procedure · 2</x:v>
      </x:c>
      <x:c r="D2248" s="8" t="str">
        <x:v>Source passage</x:v>
      </x:c>
      <x:c r="E2248" s="21" t="n">
        <x:v>3</x:v>
      </x:c>
      <x:c r="F2248" s="21" t="n">
        <x:v>3</x:v>
      </x:c>
      <x:c r="G2248" s="8" t="str">
        <x:v>   e.g. Call VTS one hour before entering the 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2248" s="8" t="str">
        <x:v>91</x:v>
      </x:c>
      <x:c r="I2248" s="8" t="str">
        <x:v>Maritime English 3.17 Plus, First Edition 2026, PDF page 91</x:v>
      </x:c>
      <x:c r="J2248" s="8" t="str">
        <x:v>u5-p91-vocab-2</x:v>
      </x:c>
      <x:c r="K2248" s="8" t="str"/>
    </x:row>
    <x:row r="2249" ht="334" customHeight="1">
      <x:c r="A2249" s="21" t="n">
        <x:v>3</x:v>
      </x:c>
      <x:c r="B2249" s="21" t="n">
        <x:v>1</x:v>
      </x:c>
      <x:c r="C2249" s="8" t="str">
        <x:v>Word harbour — VHF Radio Procedure · 2</x:v>
      </x:c>
      <x:c r="D2249" s="8" t="str">
        <x:v>Reference page 91: VHF Radio Procedure — vocabulary</x:v>
      </x:c>
      <x:c r="E2249" s="21" t="n">
        <x:v>1</x:v>
      </x:c>
      <x:c r="F2249" s="21" t="n">
        <x:v>3</x:v>
      </x:c>
      <x:c r="G2249" s="8" t="str">
        <x:v>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2249" s="8" t="str">
        <x:v>91</x:v>
      </x:c>
      <x:c r="I2249" s="8" t="str">
        <x:v>Maritime English 3.17 Plus, First Edition 2026, PDF page 91</x:v>
      </x:c>
      <x:c r="J2249" s="8" t="str">
        <x:v>u5-p91-vocab-2</x:v>
      </x:c>
      <x:c r="K2249" s="8" t="str"/>
    </x:row>
    <x:row r="2250" ht="334" customHeight="1">
      <x:c r="A2250" s="21" t="n">
        <x:v>3</x:v>
      </x:c>
      <x:c r="B2250" s="21" t="n">
        <x:v>1</x:v>
      </x:c>
      <x:c r="C2250" s="8" t="str">
        <x:v>Word harbour — VHF Radio Procedure · 2</x:v>
      </x:c>
      <x:c r="D2250" s="8" t="str">
        <x:v>Reference page 91: VHF Radio Procedure — vocabulary</x:v>
      </x:c>
      <x:c r="E2250" s="21" t="n">
        <x:v>2</x:v>
      </x:c>
      <x:c r="F2250" s="21" t="n">
        <x:v>3</x:v>
      </x:c>
      <x:c r="G2250"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e.g. Call VTS one hour before entering the </x:v>
      </x:c>
      <x:c r="H2250" s="8" t="str">
        <x:v>91</x:v>
      </x:c>
      <x:c r="I2250" s="8" t="str">
        <x:v>Maritime English 3.17 Plus, First Edition 2026, PDF page 91</x:v>
      </x:c>
      <x:c r="J2250" s="8" t="str">
        <x:v>u5-p91-vocab-2</x:v>
      </x:c>
      <x:c r="K2250" s="8" t="str"/>
    </x:row>
    <x:row r="2251" ht="334" customHeight="1">
      <x:c r="A2251" s="21" t="n">
        <x:v>3</x:v>
      </x:c>
      <x:c r="B2251" s="21" t="n">
        <x:v>1</x:v>
      </x:c>
      <x:c r="C2251" s="8" t="str">
        <x:v>Word harbour — VHF Radio Procedure · 2</x:v>
      </x:c>
      <x:c r="D2251" s="8" t="str">
        <x:v>Reference page 91: VHF Radio Procedure — vocabulary</x:v>
      </x:c>
      <x:c r="E2251" s="21" t="n">
        <x:v>3</x:v>
      </x:c>
      <x:c r="F2251" s="21" t="n">
        <x:v>3</x:v>
      </x:c>
      <x:c r="G2251" s="8" t="str">
        <x:v>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2251" s="8" t="str">
        <x:v>91</x:v>
      </x:c>
      <x:c r="I2251" s="8" t="str">
        <x:v>Maritime English 3.17 Plus, First Edition 2026, PDF page 91</x:v>
      </x:c>
      <x:c r="J2251" s="8" t="str">
        <x:v>u5-p91-vocab-2</x:v>
      </x:c>
      <x:c r="K2251" s="8" t="str"/>
    </x:row>
    <x:row r="2252" ht="334" customHeight="1">
      <x:c r="A2252" s="21" t="n">
        <x:v>3</x:v>
      </x:c>
      <x:c r="B2252" s="21" t="n">
        <x:v>1</x:v>
      </x:c>
      <x:c r="C2252" s="8" t="str">
        <x:v>Word harbour — VHF Radio Procedure · 3</x:v>
      </x:c>
      <x:c r="D2252" s="8" t="str">
        <x:v>Source passage</x:v>
      </x:c>
      <x:c r="E2252" s="21" t="n">
        <x:v>1</x:v>
      </x:c>
      <x:c r="F2252" s="21" t="n">
        <x:v>3</x:v>
      </x:c>
      <x:c r="G2252" s="8" t="str">
        <x:v>PDF PAGE 91
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2252" s="8" t="str">
        <x:v>91</x:v>
      </x:c>
      <x:c r="I2252" s="8" t="str">
        <x:v>Maritime English 3.17 Plus, First Edition 2026, PDF page 91</x:v>
      </x:c>
      <x:c r="J2252" s="8" t="str">
        <x:v>u5-p91-vocab-3</x:v>
      </x:c>
      <x:c r="K2252" s="8" t="str"/>
    </x:row>
    <x:row r="2253" ht="334" customHeight="1">
      <x:c r="A2253" s="21" t="n">
        <x:v>3</x:v>
      </x:c>
      <x:c r="B2253" s="21" t="n">
        <x:v>1</x:v>
      </x:c>
      <x:c r="C2253" s="8" t="str">
        <x:v>Word harbour — VHF Radio Procedure · 3</x:v>
      </x:c>
      <x:c r="D2253" s="8" t="str">
        <x:v>Source passage</x:v>
      </x:c>
      <x:c r="E2253" s="21" t="n">
        <x:v>2</x:v>
      </x:c>
      <x:c r="F2253" s="21" t="n">
        <x:v>3</x:v>
      </x:c>
      <x:c r="G2253"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x:v>
      </x:c>
      <x:c r="H2253" s="8" t="str">
        <x:v>91</x:v>
      </x:c>
      <x:c r="I2253" s="8" t="str">
        <x:v>Maritime English 3.17 Plus, First Edition 2026, PDF page 91</x:v>
      </x:c>
      <x:c r="J2253" s="8" t="str">
        <x:v>u5-p91-vocab-3</x:v>
      </x:c>
      <x:c r="K2253" s="8" t="str"/>
    </x:row>
    <x:row r="2254" ht="334" customHeight="1">
      <x:c r="A2254" s="21" t="n">
        <x:v>3</x:v>
      </x:c>
      <x:c r="B2254" s="21" t="n">
        <x:v>1</x:v>
      </x:c>
      <x:c r="C2254" s="8" t="str">
        <x:v>Word harbour — VHF Radio Procedure · 3</x:v>
      </x:c>
      <x:c r="D2254" s="8" t="str">
        <x:v>Source passage</x:v>
      </x:c>
      <x:c r="E2254" s="21" t="n">
        <x:v>3</x:v>
      </x:c>
      <x:c r="F2254" s="21" t="n">
        <x:v>3</x:v>
      </x:c>
      <x:c r="G2254" s="8" t="str">
        <x:v>   e.g. Call VTS one hour before entering the 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2254" s="8" t="str">
        <x:v>91</x:v>
      </x:c>
      <x:c r="I2254" s="8" t="str">
        <x:v>Maritime English 3.17 Plus, First Edition 2026, PDF page 91</x:v>
      </x:c>
      <x:c r="J2254" s="8" t="str">
        <x:v>u5-p91-vocab-3</x:v>
      </x:c>
      <x:c r="K2254" s="8" t="str"/>
    </x:row>
    <x:row r="2255" ht="334" customHeight="1">
      <x:c r="A2255" s="21" t="n">
        <x:v>3</x:v>
      </x:c>
      <x:c r="B2255" s="21" t="n">
        <x:v>1</x:v>
      </x:c>
      <x:c r="C2255" s="8" t="str">
        <x:v>Word harbour — VHF Radio Procedure · 3</x:v>
      </x:c>
      <x:c r="D2255" s="8" t="str">
        <x:v>Reference page 91: VHF Radio Procedure — vocabulary</x:v>
      </x:c>
      <x:c r="E2255" s="21" t="n">
        <x:v>1</x:v>
      </x:c>
      <x:c r="F2255" s="21" t="n">
        <x:v>3</x:v>
      </x:c>
      <x:c r="G2255" s="8" t="str">
        <x:v>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2255" s="8" t="str">
        <x:v>91</x:v>
      </x:c>
      <x:c r="I2255" s="8" t="str">
        <x:v>Maritime English 3.17 Plus, First Edition 2026, PDF page 91</x:v>
      </x:c>
      <x:c r="J2255" s="8" t="str">
        <x:v>u5-p91-vocab-3</x:v>
      </x:c>
      <x:c r="K2255" s="8" t="str"/>
    </x:row>
    <x:row r="2256" ht="334" customHeight="1">
      <x:c r="A2256" s="21" t="n">
        <x:v>3</x:v>
      </x:c>
      <x:c r="B2256" s="21" t="n">
        <x:v>1</x:v>
      </x:c>
      <x:c r="C2256" s="8" t="str">
        <x:v>Word harbour — VHF Radio Procedure · 3</x:v>
      </x:c>
      <x:c r="D2256" s="8" t="str">
        <x:v>Reference page 91: VHF Radio Procedure — vocabulary</x:v>
      </x:c>
      <x:c r="E2256" s="21" t="n">
        <x:v>2</x:v>
      </x:c>
      <x:c r="F2256" s="21" t="n">
        <x:v>3</x:v>
      </x:c>
      <x:c r="G2256"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e.g. Call VTS one hour before entering the </x:v>
      </x:c>
      <x:c r="H2256" s="8" t="str">
        <x:v>91</x:v>
      </x:c>
      <x:c r="I2256" s="8" t="str">
        <x:v>Maritime English 3.17 Plus, First Edition 2026, PDF page 91</x:v>
      </x:c>
      <x:c r="J2256" s="8" t="str">
        <x:v>u5-p91-vocab-3</x:v>
      </x:c>
      <x:c r="K2256" s="8" t="str"/>
    </x:row>
    <x:row r="2257" ht="334" customHeight="1">
      <x:c r="A2257" s="21" t="n">
        <x:v>3</x:v>
      </x:c>
      <x:c r="B2257" s="21" t="n">
        <x:v>1</x:v>
      </x:c>
      <x:c r="C2257" s="8" t="str">
        <x:v>Word harbour — VHF Radio Procedure · 3</x:v>
      </x:c>
      <x:c r="D2257" s="8" t="str">
        <x:v>Reference page 91: VHF Radio Procedure — vocabulary</x:v>
      </x:c>
      <x:c r="E2257" s="21" t="n">
        <x:v>3</x:v>
      </x:c>
      <x:c r="F2257" s="21" t="n">
        <x:v>3</x:v>
      </x:c>
      <x:c r="G2257" s="8" t="str">
        <x:v>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2257" s="8" t="str">
        <x:v>91</x:v>
      </x:c>
      <x:c r="I2257" s="8" t="str">
        <x:v>Maritime English 3.17 Plus, First Edition 2026, PDF page 91</x:v>
      </x:c>
      <x:c r="J2257" s="8" t="str">
        <x:v>u5-p91-vocab-3</x:v>
      </x:c>
      <x:c r="K2257" s="8" t="str"/>
    </x:row>
    <x:row r="2258" ht="334" customHeight="1">
      <x:c r="A2258" s="21" t="n">
        <x:v>3</x:v>
      </x:c>
      <x:c r="B2258" s="21" t="n">
        <x:v>1</x:v>
      </x:c>
      <x:c r="C2258" s="8" t="str">
        <x:v>Table talk — vocabulary in your own words</x:v>
      </x:c>
      <x:c r="D2258" s="8" t="str">
        <x:v>Source passage</x:v>
      </x:c>
      <x:c r="E2258" s="21" t="n">
        <x:v>1</x:v>
      </x:c>
      <x:c r="F2258" s="21" t="n">
        <x:v>3</x:v>
      </x:c>
      <x:c r="G2258" s="8" t="str">
        <x:v>PDF PAGE 91
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2258" s="8" t="str">
        <x:v>91</x:v>
      </x:c>
      <x:c r="I2258" s="8" t="str">
        <x:v>Maritime English 3.17 Plus, First Edition 2026, PDF page 91</x:v>
      </x:c>
      <x:c r="J2258" s="8" t="str">
        <x:v>u5-p91-quick-1</x:v>
      </x:c>
      <x:c r="K2258" s="8" t="str"/>
    </x:row>
    <x:row r="2259" ht="334" customHeight="1">
      <x:c r="A2259" s="21" t="n">
        <x:v>3</x:v>
      </x:c>
      <x:c r="B2259" s="21" t="n">
        <x:v>1</x:v>
      </x:c>
      <x:c r="C2259" s="8" t="str">
        <x:v>Table talk — vocabulary in your own words</x:v>
      </x:c>
      <x:c r="D2259" s="8" t="str">
        <x:v>Source passage</x:v>
      </x:c>
      <x:c r="E2259" s="21" t="n">
        <x:v>2</x:v>
      </x:c>
      <x:c r="F2259" s="21" t="n">
        <x:v>3</x:v>
      </x:c>
      <x:c r="G2259"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x:v>
      </x:c>
      <x:c r="H2259" s="8" t="str">
        <x:v>91</x:v>
      </x:c>
      <x:c r="I2259" s="8" t="str">
        <x:v>Maritime English 3.17 Plus, First Edition 2026, PDF page 91</x:v>
      </x:c>
      <x:c r="J2259" s="8" t="str">
        <x:v>u5-p91-quick-1</x:v>
      </x:c>
      <x:c r="K2259" s="8" t="str"/>
    </x:row>
    <x:row r="2260" ht="334" customHeight="1">
      <x:c r="A2260" s="21" t="n">
        <x:v>3</x:v>
      </x:c>
      <x:c r="B2260" s="21" t="n">
        <x:v>1</x:v>
      </x:c>
      <x:c r="C2260" s="8" t="str">
        <x:v>Table talk — vocabulary in your own words</x:v>
      </x:c>
      <x:c r="D2260" s="8" t="str">
        <x:v>Source passage</x:v>
      </x:c>
      <x:c r="E2260" s="21" t="n">
        <x:v>3</x:v>
      </x:c>
      <x:c r="F2260" s="21" t="n">
        <x:v>3</x:v>
      </x:c>
      <x:c r="G2260" s="8" t="str">
        <x:v>   e.g. Call VTS one hour before entering the 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2260" s="8" t="str">
        <x:v>91</x:v>
      </x:c>
      <x:c r="I2260" s="8" t="str">
        <x:v>Maritime English 3.17 Plus, First Edition 2026, PDF page 91</x:v>
      </x:c>
      <x:c r="J2260" s="8" t="str">
        <x:v>u5-p91-quick-1</x:v>
      </x:c>
      <x:c r="K2260" s="8" t="str"/>
    </x:row>
    <x:row r="2261" ht="334" customHeight="1">
      <x:c r="A2261" s="21" t="n">
        <x:v>3</x:v>
      </x:c>
      <x:c r="B2261" s="21" t="n">
        <x:v>1</x:v>
      </x:c>
      <x:c r="C2261" s="8" t="str">
        <x:v>Table talk — vocabulary in your own words</x:v>
      </x:c>
      <x:c r="D2261" s="8" t="str">
        <x:v>Reference page 91: VHF Radio Procedure — vocabulary</x:v>
      </x:c>
      <x:c r="E2261" s="21" t="n">
        <x:v>1</x:v>
      </x:c>
      <x:c r="F2261" s="21" t="n">
        <x:v>3</x:v>
      </x:c>
      <x:c r="G2261" s="8" t="str">
        <x:v>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2261" s="8" t="str">
        <x:v>91</x:v>
      </x:c>
      <x:c r="I2261" s="8" t="str">
        <x:v>Maritime English 3.17 Plus, First Edition 2026, PDF page 91</x:v>
      </x:c>
      <x:c r="J2261" s="8" t="str">
        <x:v>u5-p91-quick-1</x:v>
      </x:c>
      <x:c r="K2261" s="8" t="str"/>
    </x:row>
    <x:row r="2262" ht="334" customHeight="1">
      <x:c r="A2262" s="21" t="n">
        <x:v>3</x:v>
      </x:c>
      <x:c r="B2262" s="21" t="n">
        <x:v>1</x:v>
      </x:c>
      <x:c r="C2262" s="8" t="str">
        <x:v>Table talk — vocabulary in your own words</x:v>
      </x:c>
      <x:c r="D2262" s="8" t="str">
        <x:v>Reference page 91: VHF Radio Procedure — vocabulary</x:v>
      </x:c>
      <x:c r="E2262" s="21" t="n">
        <x:v>2</x:v>
      </x:c>
      <x:c r="F2262" s="21" t="n">
        <x:v>3</x:v>
      </x:c>
      <x:c r="G2262"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e.g. Call VTS one hour before entering the </x:v>
      </x:c>
      <x:c r="H2262" s="8" t="str">
        <x:v>91</x:v>
      </x:c>
      <x:c r="I2262" s="8" t="str">
        <x:v>Maritime English 3.17 Plus, First Edition 2026, PDF page 91</x:v>
      </x:c>
      <x:c r="J2262" s="8" t="str">
        <x:v>u5-p91-quick-1</x:v>
      </x:c>
      <x:c r="K2262" s="8" t="str"/>
    </x:row>
    <x:row r="2263" ht="334" customHeight="1">
      <x:c r="A2263" s="21" t="n">
        <x:v>3</x:v>
      </x:c>
      <x:c r="B2263" s="21" t="n">
        <x:v>1</x:v>
      </x:c>
      <x:c r="C2263" s="8" t="str">
        <x:v>Table talk — vocabulary in your own words</x:v>
      </x:c>
      <x:c r="D2263" s="8" t="str">
        <x:v>Reference page 91: VHF Radio Procedure — vocabulary</x:v>
      </x:c>
      <x:c r="E2263" s="21" t="n">
        <x:v>3</x:v>
      </x:c>
      <x:c r="F2263" s="21" t="n">
        <x:v>3</x:v>
      </x:c>
      <x:c r="G2263" s="8" t="str">
        <x:v>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2263" s="8" t="str">
        <x:v>91</x:v>
      </x:c>
      <x:c r="I2263" s="8" t="str">
        <x:v>Maritime English 3.17 Plus, First Edition 2026, PDF page 91</x:v>
      </x:c>
      <x:c r="J2263" s="8" t="str">
        <x:v>u5-p91-quick-1</x:v>
      </x:c>
      <x:c r="K2263" s="8" t="str"/>
    </x:row>
    <x:row r="2264" ht="334" customHeight="1">
      <x:c r="A2264" s="21" t="n">
        <x:v>3</x:v>
      </x:c>
      <x:c r="B2264" s="21" t="n">
        <x:v>1</x:v>
      </x:c>
      <x:c r="C2264" s="8" t="str">
        <x:v>Meet your crew — Calling Port Control</x:v>
      </x:c>
      <x:c r="D2264" s="8" t="str">
        <x:v>Source passage</x:v>
      </x:c>
      <x:c r="E2264" s="21" t="n">
        <x:v>1</x:v>
      </x:c>
      <x:c r="F2264" s="21" t="n">
        <x:v>3</x:v>
      </x:c>
      <x:c r="G2264" s="8" t="str">
        <x:v>PDF PAGE 92
UNIT 5 | B READING AND LISTENING
Calling Port Control
  The situation
 A fictional port approach. The signal is unclear at first. Channel allocation is given for this classroom
  exchange, not as a current local port instruction.
OOW Port Control, Port Control. This is motor vessel ANDAMAN TRADER, call sign Hotel Sierra Alfa X-ray
Four. Over.
PORT CONTROL Station calling Port Control, your signal is weak. Say again your vessel name, please. Over.
OOW ANDAMAN TRADER. I spell: Alfa November Delta Alfa Mike Alfa November, new word, Tango Romeo
Alfa Delta Echo Romeo. Over.
PORT CONTROL ANDAMAN TRADER. Readability four. INSTRUCTION. Switch to VHF Channel one two.
</x:v>
      </x:c>
      <x:c r="H2264" s="8" t="str">
        <x:v>92</x:v>
      </x:c>
      <x:c r="I2264" s="8" t="str">
        <x:v>Maritime English 3.17 Plus, First Edition 2026, PDF page 92</x:v>
      </x:c>
      <x:c r="J2264" s="8" t="str">
        <x:v>u5-p92-listen-rehearse</x:v>
      </x:c>
      <x:c r="K2264" s="8" t="str"/>
    </x:row>
    <x:row r="2265" ht="334" customHeight="1">
      <x:c r="A2265" s="21" t="n">
        <x:v>3</x:v>
      </x:c>
      <x:c r="B2265" s="21" t="n">
        <x:v>1</x:v>
      </x:c>
      <x:c r="C2265" s="8" t="str">
        <x:v>Meet your crew — Calling Port Control</x:v>
      </x:c>
      <x:c r="D2265" s="8" t="str">
        <x:v>Source passage</x:v>
      </x:c>
      <x:c r="E2265" s="21" t="n">
        <x:v>2</x:v>
      </x:c>
      <x:c r="F2265" s="21" t="n">
        <x:v>3</x:v>
      </x:c>
      <x:c r="G2265" s="8" t="str">
        <x:v>Over.
OOW I will switch to VHF Channel one two. Over.
OOW Port Control, ANDAMAN TRADER on Channel one two. How do you read me? Over.
PORT CONTROL I read you readability five. QUESTION. What are your position, draft and ETA at the pilot
boarding ground? Over.
OOW My position is bearing one two five degrees, distance one two nautical miles from Entrance Buoy. My
draft is nine decimal six metres. My ETA is zero six three zero local time. Over.
PORT CONTROL Say again your draft. Over.
OOW My draft is nine decimal six metres. Over.
PORT CONTROL Draft nine decimal six metres. INFORMATION. The pilot will board at zero six three zero.
INSTRUCTION. Prepare the agreed port-side boarding arrangement; the pilot boat requests the ladder one
</x:v>
      </x:c>
      <x:c r="H2265" s="8" t="str">
        <x:v>92</x:v>
      </x:c>
      <x:c r="I2265" s="8" t="str">
        <x:v>Maritime English 3.17 Plus, First Edition 2026, PDF page 92</x:v>
      </x:c>
      <x:c r="J2265" s="8" t="str">
        <x:v>u5-p92-listen-rehearse</x:v>
      </x:c>
      <x:c r="K2265" s="8" t="str"/>
    </x:row>
    <x:row r="2266" ht="334" customHeight="1">
      <x:c r="A2266" s="21" t="n">
        <x:v>3</x:v>
      </x:c>
      <x:c r="B2266" s="21" t="n">
        <x:v>1</x:v>
      </x:c>
      <x:c r="C2266" s="8" t="str">
        <x:v>Meet your crew — Calling Port Control</x:v>
      </x:c>
      <x:c r="D2266" s="8" t="str">
        <x:v>Source passage</x:v>
      </x:c>
      <x:c r="E2266" s="21" t="n">
        <x:v>3</x:v>
      </x:c>
      <x:c r="F2266" s="21" t="n">
        <x:v>3</x:v>
      </x:c>
      <x:c r="G2266" s="8" t="str">
        <x:v>decimal five metres above the water. WARNING. A deep-draft tanker is outbound in the fairway. Over.
OOW Pilot zero six three zero; port-side ladder one decimal five metres above water; outbound tanker in the
fairway. Understood. Over.
PORT CONTROL Correct. Stand by on Channel one two. Port Control out.
Original classroom dialogue adapted from the supplied manuscript. Operational data are fictional; this is not a complete operating procedure.
SMCP language reference: S2. Actual pilot transfer arrangements must follow applicable requirements and the agreed safe boarding plan.
  CLASS NOTES</x:v>
      </x:c>
      <x:c r="H2266" s="8" t="str">
        <x:v>92</x:v>
      </x:c>
      <x:c r="I2266" s="8" t="str">
        <x:v>Maritime English 3.17 Plus, First Edition 2026, PDF page 92</x:v>
      </x:c>
      <x:c r="J2266" s="8" t="str">
        <x:v>u5-p92-listen-rehearse</x:v>
      </x:c>
      <x:c r="K2266" s="8" t="str"/>
    </x:row>
    <x:row r="2267" ht="334" customHeight="1">
      <x:c r="A2267" s="21" t="n">
        <x:v>3</x:v>
      </x:c>
      <x:c r="B2267" s="21" t="n">
        <x:v>1</x:v>
      </x:c>
      <x:c r="C2267" s="8" t="str">
        <x:v>Meet your crew — Calling Port Control</x:v>
      </x:c>
      <x:c r="D2267" s="8" t="str">
        <x:v>Listening script</x:v>
      </x:c>
      <x:c r="E2267" s="21" t="n">
        <x:v>1</x:v>
      </x:c>
      <x:c r="F2267" s="21" t="n">
        <x:v>3</x:v>
      </x:c>
      <x:c r="G2267" s="8" t="str">
        <x:v>UNIT 5 | B READING AND LISTENING
Calling Port Control
  The situation
 A fictional port approach. The signal is unclear at first. Channel allocation is given for this classroom
  exchange, not as a current local port instruction.
OOW Port Control, Port Control. This is motor vessel ANDAMAN TRADER, call sign Hotel Sierra Alfa X-ray
Four. Over.
PORT CONTROL Station calling Port Control, your signal is weak. Say again your vessel name, please. Over.
OOW ANDAMAN TRADER. I spell: Alfa November Delta Alfa Mike Alfa November, new word, Tango Romeo
Alfa Delta Echo Romeo. Over.
PORT CONTROL ANDAMAN TRADER. Readability four. INSTRUCTION. Switch to VHF Channel one two.
Over.
</x:v>
      </x:c>
      <x:c r="H2267" s="8" t="str">
        <x:v>92</x:v>
      </x:c>
      <x:c r="I2267" s="8" t="str">
        <x:v>Maritime English 3.17 Plus, First Edition 2026, PDF page 92</x:v>
      </x:c>
      <x:c r="J2267" s="8" t="str">
        <x:v>u5-p92-listen-rehearse</x:v>
      </x:c>
      <x:c r="K2267" s="8" t="str"/>
    </x:row>
    <x:row r="2268" ht="334" customHeight="1">
      <x:c r="A2268" s="21" t="n">
        <x:v>3</x:v>
      </x:c>
      <x:c r="B2268" s="21" t="n">
        <x:v>1</x:v>
      </x:c>
      <x:c r="C2268" s="8" t="str">
        <x:v>Meet your crew — Calling Port Control</x:v>
      </x:c>
      <x:c r="D2268" s="8" t="str">
        <x:v>Listening script</x:v>
      </x:c>
      <x:c r="E2268" s="21" t="n">
        <x:v>2</x:v>
      </x:c>
      <x:c r="F2268" s="21" t="n">
        <x:v>3</x:v>
      </x:c>
      <x:c r="G2268" s="8" t="str">
        <x:v>
OOW I will switch to VHF Channel one two. Over.
OOW Port Control, ANDAMAN TRADER on Channel one two. How do you read me? Over.
PORT CONTROL I read you readability five. QUESTION. What are your position, draft and ETA at the pilot
boarding ground? Over.
OOW My position is bearing one two five degrees, distance one two nautical miles from Entrance Buoy. My
draft is nine decimal six metres. My ETA is zero six three zero local time. Over.
PORT CONTROL Say again your draft. Over.
OOW My draft is nine decimal six metres. Over.
PORT CONTROL Draft nine decimal six metres. INFORMATION. The pilot will board at zero six three zero.
INSTRUCTION. Prepare the agreed port-side boarding arrangement; the pilot boat requests the ladder one
decimal five metres above the water. WARNING. A deep-draft tanker is outbound in the fairway. Over.
</x:v>
      </x:c>
      <x:c r="H2268" s="8" t="str">
        <x:v>92</x:v>
      </x:c>
      <x:c r="I2268" s="8" t="str">
        <x:v>Maritime English 3.17 Plus, First Edition 2026, PDF page 92</x:v>
      </x:c>
      <x:c r="J2268" s="8" t="str">
        <x:v>u5-p92-listen-rehearse</x:v>
      </x:c>
      <x:c r="K2268" s="8" t="str"/>
    </x:row>
    <x:row r="2269" ht="334" customHeight="1">
      <x:c r="A2269" s="21" t="n">
        <x:v>3</x:v>
      </x:c>
      <x:c r="B2269" s="21" t="n">
        <x:v>1</x:v>
      </x:c>
      <x:c r="C2269" s="8" t="str">
        <x:v>Meet your crew — Calling Port Control</x:v>
      </x:c>
      <x:c r="D2269" s="8" t="str">
        <x:v>Listening script</x:v>
      </x:c>
      <x:c r="E2269" s="21" t="n">
        <x:v>3</x:v>
      </x:c>
      <x:c r="F2269" s="21" t="n">
        <x:v>3</x:v>
      </x:c>
      <x:c r="G2269" s="8" t="str">
        <x:v>
OOW Pilot zero six three zero; port-side ladder one decimal five metres above water; outbound tanker in the
fairway. Understood. Over.
PORT CONTROL Correct. Stand by on Channel one two. Port Control out.
Original classroom dialogue adapted from the supplied manuscript. Operational data are fictional; this is not a complete operating procedure.
SMCP language reference: S2. Actual pilot transfer arrangements must follow applicable requirements and the agreed safe boarding plan.
  CLASS NOTES</x:v>
      </x:c>
      <x:c r="H2269" s="8" t="str">
        <x:v>92</x:v>
      </x:c>
      <x:c r="I2269" s="8" t="str">
        <x:v>Maritime English 3.17 Plus, First Edition 2026, PDF page 92</x:v>
      </x:c>
      <x:c r="J2269" s="8" t="str">
        <x:v>u5-p92-listen-rehearse</x:v>
      </x:c>
      <x:c r="K2269" s="8" t="str"/>
    </x:row>
    <x:row r="2270" ht="334" customHeight="1">
      <x:c r="A2270" s="21" t="n">
        <x:v>3</x:v>
      </x:c>
      <x:c r="B2270" s="21" t="n">
        <x:v>1</x:v>
      </x:c>
      <x:c r="C2270" s="8" t="str">
        <x:v>Meet your crew — Calling Port Control</x:v>
      </x:c>
      <x:c r="D2270" s="8" t="str">
        <x:v>Adaptation</x:v>
      </x:c>
      <x:c r="E2270" s="21" t="n">
        <x:v>1</x:v>
      </x:c>
      <x:c r="F2270" s="21" t="n">
        <x:v>1</x:v>
      </x:c>
      <x:c r="G2270" s="8" t="str">
        <x:v>Original printed dialogue read with device speech. The device voice is a practice aid; pronunciation and turn-taking are not automatically assessed.</x:v>
      </x:c>
      <x:c r="H2270" s="8" t="str">
        <x:v>92</x:v>
      </x:c>
      <x:c r="I2270" s="8" t="str">
        <x:v>Maritime English 3.17 Plus, First Edition 2026, PDF page 92</x:v>
      </x:c>
      <x:c r="J2270" s="8" t="str">
        <x:v>u5-p92-listen-rehearse</x:v>
      </x:c>
      <x:c r="K2270" s="8" t="str"/>
    </x:row>
    <x:row r="2271" ht="334" customHeight="1">
      <x:c r="A2271" s="21" t="n">
        <x:v>3</x:v>
      </x:c>
      <x:c r="B2271" s="21" t="n">
        <x:v>1</x:v>
      </x:c>
      <x:c r="C2271" s="8" t="str">
        <x:v>Meet your crew — Calling Port Control</x:v>
      </x:c>
      <x:c r="D2271" s="8" t="str">
        <x:v>Reference page 92: Calling Port Control</x:v>
      </x:c>
      <x:c r="E2271" s="21" t="n">
        <x:v>1</x:v>
      </x:c>
      <x:c r="F2271" s="21" t="n">
        <x:v>3</x:v>
      </x:c>
      <x:c r="G2271" s="8" t="str">
        <x:v>UNIT 5 | B READING AND LISTENING
Calling Port Control
  The situation
 A fictional port approach. The signal is unclear at first. Channel allocation is given for this classroom
  exchange, not as a current local port instruction.
OOW Port Control, Port Control. This is motor vessel ANDAMAN TRADER, call sign Hotel Sierra Alfa X-ray
Four. Over.
PORT CONTROL Station calling Port Control, your signal is weak. Say again your vessel name, please. Over.
OOW ANDAMAN TRADER. I spell: Alfa November Delta Alfa Mike Alfa November, new word, Tango Romeo
Alfa Delta Echo Romeo. Over.
PORT CONTROL ANDAMAN TRADER. Readability four. INSTRUCTION. Switch to VHF Channel one two.
Over.
</x:v>
      </x:c>
      <x:c r="H2271" s="8" t="str">
        <x:v>92</x:v>
      </x:c>
      <x:c r="I2271" s="8" t="str">
        <x:v>Maritime English 3.17 Plus, First Edition 2026, PDF page 92</x:v>
      </x:c>
      <x:c r="J2271" s="8" t="str">
        <x:v>u5-p92-listen-rehearse</x:v>
      </x:c>
      <x:c r="K2271" s="8" t="str"/>
    </x:row>
    <x:row r="2272" ht="334" customHeight="1">
      <x:c r="A2272" s="21" t="n">
        <x:v>3</x:v>
      </x:c>
      <x:c r="B2272" s="21" t="n">
        <x:v>1</x:v>
      </x:c>
      <x:c r="C2272" s="8" t="str">
        <x:v>Meet your crew — Calling Port Control</x:v>
      </x:c>
      <x:c r="D2272" s="8" t="str">
        <x:v>Reference page 92: Calling Port Control</x:v>
      </x:c>
      <x:c r="E2272" s="21" t="n">
        <x:v>2</x:v>
      </x:c>
      <x:c r="F2272" s="21" t="n">
        <x:v>3</x:v>
      </x:c>
      <x:c r="G2272" s="8" t="str">
        <x:v>
OOW I will switch to VHF Channel one two. Over.
OOW Port Control, ANDAMAN TRADER on Channel one two. How do you read me? Over.
PORT CONTROL I read you readability five. QUESTION. What are your position, draft and ETA at the pilot
boarding ground? Over.
OOW My position is bearing one two five degrees, distance one two nautical miles from Entrance Buoy. My
draft is nine decimal six metres. My ETA is zero six three zero local time. Over.
PORT CONTROL Say again your draft. Over.
OOW My draft is nine decimal six metres. Over.
PORT CONTROL Draft nine decimal six metres. INFORMATION. The pilot will board at zero six three zero.
INSTRUCTION. Prepare the agreed port-side boarding arrangement; the pilot boat requests the ladder one
decimal five metres above the water. WARNING. A deep-draft tanker is outbound in the fairway. Over.
</x:v>
      </x:c>
      <x:c r="H2272" s="8" t="str">
        <x:v>92</x:v>
      </x:c>
      <x:c r="I2272" s="8" t="str">
        <x:v>Maritime English 3.17 Plus, First Edition 2026, PDF page 92</x:v>
      </x:c>
      <x:c r="J2272" s="8" t="str">
        <x:v>u5-p92-listen-rehearse</x:v>
      </x:c>
      <x:c r="K2272" s="8" t="str"/>
    </x:row>
    <x:row r="2273" ht="334" customHeight="1">
      <x:c r="A2273" s="21" t="n">
        <x:v>3</x:v>
      </x:c>
      <x:c r="B2273" s="21" t="n">
        <x:v>1</x:v>
      </x:c>
      <x:c r="C2273" s="8" t="str">
        <x:v>Meet your crew — Calling Port Control</x:v>
      </x:c>
      <x:c r="D2273" s="8" t="str">
        <x:v>Reference page 92: Calling Port Control</x:v>
      </x:c>
      <x:c r="E2273" s="21" t="n">
        <x:v>3</x:v>
      </x:c>
      <x:c r="F2273" s="21" t="n">
        <x:v>3</x:v>
      </x:c>
      <x:c r="G2273" s="8" t="str">
        <x:v>
OOW Pilot zero six three zero; port-side ladder one decimal five metres above water; outbound tanker in the
fairway. Understood. Over.
PORT CONTROL Correct. Stand by on Channel one two. Port Control out.
Original classroom dialogue adapted from the supplied manuscript. Operational data are fictional; this is not a complete operating procedure.
SMCP language reference: S2. Actual pilot transfer arrangements must follow applicable requirements and the agreed safe boarding plan.
  CLASS NOTES</x:v>
      </x:c>
      <x:c r="H2273" s="8" t="str">
        <x:v>92</x:v>
      </x:c>
      <x:c r="I2273" s="8" t="str">
        <x:v>Maritime English 3.17 Plus, First Edition 2026, PDF page 92</x:v>
      </x:c>
      <x:c r="J2273" s="8" t="str">
        <x:v>u5-p92-listen-rehearse</x:v>
      </x:c>
      <x:c r="K2273" s="8" t="str"/>
    </x:row>
    <x:row r="2274" ht="334" customHeight="1">
      <x:c r="A2274" s="21" t="n">
        <x:v>3</x:v>
      </x:c>
      <x:c r="B2274" s="21" t="n">
        <x:v>1</x:v>
      </x:c>
      <x:c r="C2274" s="8" t="str">
        <x:v>Meet your crew — Calling Port Control</x:v>
      </x:c>
      <x:c r="D2274" s="8" t="str">
        <x:v>Reference page 91: VHF Radio Procedure — vocabulary</x:v>
      </x:c>
      <x:c r="E2274" s="21" t="n">
        <x:v>1</x:v>
      </x:c>
      <x:c r="F2274" s="21" t="n">
        <x:v>3</x:v>
      </x:c>
      <x:c r="G2274" s="8" t="str">
        <x:v>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2274" s="8" t="str">
        <x:v>91</x:v>
      </x:c>
      <x:c r="I2274" s="8" t="str">
        <x:v>Maritime English 3.17 Plus, First Edition 2026, PDF page 91</x:v>
      </x:c>
      <x:c r="J2274" s="8" t="str">
        <x:v>u5-p92-listen-rehearse</x:v>
      </x:c>
      <x:c r="K2274" s="8" t="str"/>
    </x:row>
    <x:row r="2275" ht="334" customHeight="1">
      <x:c r="A2275" s="21" t="n">
        <x:v>3</x:v>
      </x:c>
      <x:c r="B2275" s="21" t="n">
        <x:v>1</x:v>
      </x:c>
      <x:c r="C2275" s="8" t="str">
        <x:v>Meet your crew — Calling Port Control</x:v>
      </x:c>
      <x:c r="D2275" s="8" t="str">
        <x:v>Reference page 91: VHF Radio Procedure — vocabulary</x:v>
      </x:c>
      <x:c r="E2275" s="21" t="n">
        <x:v>2</x:v>
      </x:c>
      <x:c r="F2275" s="21" t="n">
        <x:v>3</x:v>
      </x:c>
      <x:c r="G2275"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e.g. Call VTS one hour before entering the </x:v>
      </x:c>
      <x:c r="H2275" s="8" t="str">
        <x:v>91</x:v>
      </x:c>
      <x:c r="I2275" s="8" t="str">
        <x:v>Maritime English 3.17 Plus, First Edition 2026, PDF page 91</x:v>
      </x:c>
      <x:c r="J2275" s="8" t="str">
        <x:v>u5-p92-listen-rehearse</x:v>
      </x:c>
      <x:c r="K2275" s="8" t="str"/>
    </x:row>
    <x:row r="2276" ht="334" customHeight="1">
      <x:c r="A2276" s="21" t="n">
        <x:v>3</x:v>
      </x:c>
      <x:c r="B2276" s="21" t="n">
        <x:v>1</x:v>
      </x:c>
      <x:c r="C2276" s="8" t="str">
        <x:v>Meet your crew — Calling Port Control</x:v>
      </x:c>
      <x:c r="D2276" s="8" t="str">
        <x:v>Reference page 91: VHF Radio Procedure — vocabulary</x:v>
      </x:c>
      <x:c r="E2276" s="21" t="n">
        <x:v>3</x:v>
      </x:c>
      <x:c r="F2276" s="21" t="n">
        <x:v>3</x:v>
      </x:c>
      <x:c r="G2276" s="8" t="str">
        <x:v>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2276" s="8" t="str">
        <x:v>91</x:v>
      </x:c>
      <x:c r="I2276" s="8" t="str">
        <x:v>Maritime English 3.17 Plus, First Edition 2026, PDF page 91</x:v>
      </x:c>
      <x:c r="J2276" s="8" t="str">
        <x:v>u5-p92-listen-rehearse</x:v>
      </x:c>
      <x:c r="K2276" s="8" t="str"/>
    </x:row>
    <x:row r="2277" ht="334" customHeight="1">
      <x:c r="A2277" s="21" t="n">
        <x:v>3</x:v>
      </x:c>
      <x:c r="B2277" s="21" t="n">
        <x:v>1</x:v>
      </x:c>
      <x:c r="C2277" s="8" t="str">
        <x:v>Understand the exchange · round 1</x:v>
      </x:c>
      <x:c r="D2277" s="8" t="str">
        <x:v>Source passage</x:v>
      </x:c>
      <x:c r="E2277" s="21" t="n">
        <x:v>1</x:v>
      </x:c>
      <x:c r="F2277" s="21" t="n">
        <x:v>2</x:v>
      </x:c>
      <x:c r="G2277" s="8" t="str">
        <x:v>PDF PAGE 93
UNIT 5 | B COMPREHENSION AND LANGUAGE IN CONTEXT
Understand the exchange
Read or listen to the dialogue. Answer from what the speakers actually say. Where a question asks why,
support your answer with the exchange and the language notes.
Comprehension
1. Why did Port Control ask the vessel to say again her name the first time?
2. What readability did Port Control report before and after the channel change?
3. Which message markers appear in the transmission about pilot boarding and the fairway?
4. What three pieces of information does the OOW give in the ANSWER turn?
</x:v>
      </x:c>
      <x:c r="H2277" s="8" t="str">
        <x:v>93</x:v>
      </x:c>
      <x:c r="I2277" s="8" t="str">
        <x:v>Maritime English 3.17 Plus, First Edition 2026, PDF page 93</x:v>
      </x:c>
      <x:c r="J2277" s="8" t="str">
        <x:v>u5-p93-round-1</x:v>
      </x:c>
      <x:c r="K2277" s="8" t="str"/>
    </x:row>
    <x:row r="2278" ht="334" customHeight="1">
      <x:c r="A2278" s="21" t="n">
        <x:v>3</x:v>
      </x:c>
      <x:c r="B2278" s="21" t="n">
        <x:v>1</x:v>
      </x:c>
      <x:c r="C2278" s="8" t="str">
        <x:v>Understand the exchange · round 1</x:v>
      </x:c>
      <x:c r="D2278" s="8" t="str">
        <x:v>Source passage</x:v>
      </x:c>
      <x:c r="E2278" s="21" t="n">
        <x:v>2</x:v>
      </x:c>
      <x:c r="F2278" s="21" t="n">
        <x:v>2</x:v>
      </x:c>
      <x:c r="G2278" s="8" t="str">
        <x:v>5. Why does Port Control say OUT rather than OVER at the very end? B
Language in context
1. Find “I spell”. What name is spelled and why?
2. "new word" — find this phrase. Why is it needed when spelling this vessel name?
3. Which figure is requested again? What could happen if a listener guessed an unclear figure?
4. "Stand by on Channel one two" — find this. What must the vessel do now?
  Connect the three reading formats
  Next, read the written document in B2. Then read the separate B3 article, “When a Radio Message Is Not
  Clear”. Compare the information you hear with the information a reader can verify.
  CLASS NOTES</x:v>
      </x:c>
      <x:c r="H2278" s="8" t="str">
        <x:v>93</x:v>
      </x:c>
      <x:c r="I2278" s="8" t="str">
        <x:v>Maritime English 3.17 Plus, First Edition 2026, PDF page 93</x:v>
      </x:c>
      <x:c r="J2278" s="8" t="str">
        <x:v>u5-p93-round-1</x:v>
      </x:c>
      <x:c r="K2278" s="8" t="str"/>
    </x:row>
    <x:row r="2279" ht="334" customHeight="1">
      <x:c r="A2279" s="21" t="n">
        <x:v>3</x:v>
      </x:c>
      <x:c r="B2279" s="21" t="n">
        <x:v>1</x:v>
      </x:c>
      <x:c r="C2279" s="8" t="str">
        <x:v>Understand the exchange · round 1</x:v>
      </x:c>
      <x:c r="D2279" s="8" t="str">
        <x:v>Reference page 93: Understand the exchange</x:v>
      </x:c>
      <x:c r="E2279" s="21" t="n">
        <x:v>1</x:v>
      </x:c>
      <x:c r="F2279" s="21" t="n">
        <x:v>2</x:v>
      </x:c>
      <x:c r="G2279" s="8" t="str">
        <x:v>UNIT 5 | B COMPREHENSION AND LANGUAGE IN CONTEXT
Understand the exchange
Read or listen to the dialogue. Answer from what the speakers actually say. Where a question asks why,
support your answer with the exchange and the language notes.
Comprehension
1. Why did Port Control ask the vessel to say again her name the first time?
2. What readability did Port Control report before and after the channel change?
3. Which message markers appear in the transmission about pilot boarding and the fairway?
4. What three pieces of information does the OOW give in the ANSWER turn?
5. Why does Port Control say OUT rather than OVER at the very end? B
</x:v>
      </x:c>
      <x:c r="H2279" s="8" t="str">
        <x:v>93</x:v>
      </x:c>
      <x:c r="I2279" s="8" t="str">
        <x:v>Maritime English 3.17 Plus, First Edition 2026, PDF page 93</x:v>
      </x:c>
      <x:c r="J2279" s="8" t="str">
        <x:v>u5-p93-round-1</x:v>
      </x:c>
      <x:c r="K2279" s="8" t="str"/>
    </x:row>
    <x:row r="2280" ht="334" customHeight="1">
      <x:c r="A2280" s="21" t="n">
        <x:v>3</x:v>
      </x:c>
      <x:c r="B2280" s="21" t="n">
        <x:v>1</x:v>
      </x:c>
      <x:c r="C2280" s="8" t="str">
        <x:v>Understand the exchange · round 1</x:v>
      </x:c>
      <x:c r="D2280" s="8" t="str">
        <x:v>Reference page 93: Understand the exchange</x:v>
      </x:c>
      <x:c r="E2280" s="21" t="n">
        <x:v>2</x:v>
      </x:c>
      <x:c r="F2280" s="21" t="n">
        <x:v>2</x:v>
      </x:c>
      <x:c r="G2280" s="8" t="str">
        <x:v>
Language in context
1. Find “I spell”. What name is spelled and why?
2. "new word" — find this phrase. Why is it needed when spelling this vessel name?
3. Which figure is requested again? What could happen if a listener guessed an unclear figure?
4. "Stand by on Channel one two" — find this. What must the vessel do now?
  Connect the three reading formats
  Next, read the written document in B2. Then read the separate B3 article, “When a Radio Message Is Not
  Clear”. Compare the information you hear with the information a reader can verify.
  CLASS NOTES</x:v>
      </x:c>
      <x:c r="H2280" s="8" t="str">
        <x:v>93</x:v>
      </x:c>
      <x:c r="I2280" s="8" t="str">
        <x:v>Maritime English 3.17 Plus, First Edition 2026, PDF page 93</x:v>
      </x:c>
      <x:c r="J2280" s="8" t="str">
        <x:v>u5-p93-round-1</x:v>
      </x:c>
      <x:c r="K2280" s="8" t="str"/>
    </x:row>
    <x:row r="2281" ht="334" customHeight="1">
      <x:c r="A2281" s="21" t="n">
        <x:v>3</x:v>
      </x:c>
      <x:c r="B2281" s="21" t="n">
        <x:v>1</x:v>
      </x:c>
      <x:c r="C2281" s="8" t="str">
        <x:v>Understand the exchange · round 1</x:v>
      </x:c>
      <x:c r="D2281" s="8" t="str">
        <x:v>Reference page 91: VHF Radio Procedure — vocabulary</x:v>
      </x:c>
      <x:c r="E2281" s="21" t="n">
        <x:v>1</x:v>
      </x:c>
      <x:c r="F2281" s="21" t="n">
        <x:v>3</x:v>
      </x:c>
      <x:c r="G2281" s="8" t="str">
        <x:v>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2281" s="8" t="str">
        <x:v>91</x:v>
      </x:c>
      <x:c r="I2281" s="8" t="str">
        <x:v>Maritime English 3.17 Plus, First Edition 2026, PDF page 91</x:v>
      </x:c>
      <x:c r="J2281" s="8" t="str">
        <x:v>u5-p93-round-1</x:v>
      </x:c>
      <x:c r="K2281" s="8" t="str"/>
    </x:row>
    <x:row r="2282" ht="334" customHeight="1">
      <x:c r="A2282" s="21" t="n">
        <x:v>3</x:v>
      </x:c>
      <x:c r="B2282" s="21" t="n">
        <x:v>1</x:v>
      </x:c>
      <x:c r="C2282" s="8" t="str">
        <x:v>Understand the exchange · round 1</x:v>
      </x:c>
      <x:c r="D2282" s="8" t="str">
        <x:v>Reference page 91: VHF Radio Procedure — vocabulary</x:v>
      </x:c>
      <x:c r="E2282" s="21" t="n">
        <x:v>2</x:v>
      </x:c>
      <x:c r="F2282" s="21" t="n">
        <x:v>3</x:v>
      </x:c>
      <x:c r="G2282"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e.g. Call VTS one hour before entering the </x:v>
      </x:c>
      <x:c r="H2282" s="8" t="str">
        <x:v>91</x:v>
      </x:c>
      <x:c r="I2282" s="8" t="str">
        <x:v>Maritime English 3.17 Plus, First Edition 2026, PDF page 91</x:v>
      </x:c>
      <x:c r="J2282" s="8" t="str">
        <x:v>u5-p93-round-1</x:v>
      </x:c>
      <x:c r="K2282" s="8" t="str"/>
    </x:row>
    <x:row r="2283" ht="334" customHeight="1">
      <x:c r="A2283" s="21" t="n">
        <x:v>3</x:v>
      </x:c>
      <x:c r="B2283" s="21" t="n">
        <x:v>1</x:v>
      </x:c>
      <x:c r="C2283" s="8" t="str">
        <x:v>Understand the exchange · round 1</x:v>
      </x:c>
      <x:c r="D2283" s="8" t="str">
        <x:v>Reference page 91: VHF Radio Procedure — vocabulary</x:v>
      </x:c>
      <x:c r="E2283" s="21" t="n">
        <x:v>3</x:v>
      </x:c>
      <x:c r="F2283" s="21" t="n">
        <x:v>3</x:v>
      </x:c>
      <x:c r="G2283" s="8" t="str">
        <x:v>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2283" s="8" t="str">
        <x:v>91</x:v>
      </x:c>
      <x:c r="I2283" s="8" t="str">
        <x:v>Maritime English 3.17 Plus, First Edition 2026, PDF page 91</x:v>
      </x:c>
      <x:c r="J2283" s="8" t="str">
        <x:v>u5-p93-round-1</x:v>
      </x:c>
      <x:c r="K2283" s="8" t="str"/>
    </x:row>
    <x:row r="2284" ht="334" customHeight="1">
      <x:c r="A2284" s="21" t="n">
        <x:v>3</x:v>
      </x:c>
      <x:c r="B2284" s="21" t="n">
        <x:v>1</x:v>
      </x:c>
      <x:c r="C2284" s="8" t="str">
        <x:v>Understand the exchange · round 1</x:v>
      </x:c>
      <x:c r="D2284" s="8" t="str">
        <x:v>Reference page 92: Calling Port Control</x:v>
      </x:c>
      <x:c r="E2284" s="21" t="n">
        <x:v>1</x:v>
      </x:c>
      <x:c r="F2284" s="21" t="n">
        <x:v>3</x:v>
      </x:c>
      <x:c r="G2284" s="8" t="str">
        <x:v>UNIT 5 | B READING AND LISTENING
Calling Port Control
  The situation
 A fictional port approach. The signal is unclear at first. Channel allocation is given for this classroom
  exchange, not as a current local port instruction.
OOW Port Control, Port Control. This is motor vessel ANDAMAN TRADER, call sign Hotel Sierra Alfa X-ray
Four. Over.
PORT CONTROL Station calling Port Control, your signal is weak. Say again your vessel name, please. Over.
OOW ANDAMAN TRADER. I spell: Alfa November Delta Alfa Mike Alfa November, new word, Tango Romeo
Alfa Delta Echo Romeo. Over.
PORT CONTROL ANDAMAN TRADER. Readability four. INSTRUCTION. Switch to VHF Channel one two.
Over.
</x:v>
      </x:c>
      <x:c r="H2284" s="8" t="str">
        <x:v>92</x:v>
      </x:c>
      <x:c r="I2284" s="8" t="str">
        <x:v>Maritime English 3.17 Plus, First Edition 2026, PDF page 92</x:v>
      </x:c>
      <x:c r="J2284" s="8" t="str">
        <x:v>u5-p93-round-1</x:v>
      </x:c>
      <x:c r="K2284" s="8" t="str"/>
    </x:row>
    <x:row r="2285" ht="334" customHeight="1">
      <x:c r="A2285" s="21" t="n">
        <x:v>3</x:v>
      </x:c>
      <x:c r="B2285" s="21" t="n">
        <x:v>1</x:v>
      </x:c>
      <x:c r="C2285" s="8" t="str">
        <x:v>Understand the exchange · round 1</x:v>
      </x:c>
      <x:c r="D2285" s="8" t="str">
        <x:v>Reference page 92: Calling Port Control</x:v>
      </x:c>
      <x:c r="E2285" s="21" t="n">
        <x:v>2</x:v>
      </x:c>
      <x:c r="F2285" s="21" t="n">
        <x:v>3</x:v>
      </x:c>
      <x:c r="G2285" s="8" t="str">
        <x:v>
OOW I will switch to VHF Channel one two. Over.
OOW Port Control, ANDAMAN TRADER on Channel one two. How do you read me? Over.
PORT CONTROL I read you readability five. QUESTION. What are your position, draft and ETA at the pilot
boarding ground? Over.
OOW My position is bearing one two five degrees, distance one two nautical miles from Entrance Buoy. My
draft is nine decimal six metres. My ETA is zero six three zero local time. Over.
PORT CONTROL Say again your draft. Over.
OOW My draft is nine decimal six metres. Over.
PORT CONTROL Draft nine decimal six metres. INFORMATION. The pilot will board at zero six three zero.
INSTRUCTION. Prepare the agreed port-side boarding arrangement; the pilot boat requests the ladder one
decimal five metres above the water. WARNING. A deep-draft tanker is outbound in the fairway. Over.
</x:v>
      </x:c>
      <x:c r="H2285" s="8" t="str">
        <x:v>92</x:v>
      </x:c>
      <x:c r="I2285" s="8" t="str">
        <x:v>Maritime English 3.17 Plus, First Edition 2026, PDF page 92</x:v>
      </x:c>
      <x:c r="J2285" s="8" t="str">
        <x:v>u5-p93-round-1</x:v>
      </x:c>
      <x:c r="K2285" s="8" t="str"/>
    </x:row>
    <x:row r="2286" ht="334" customHeight="1">
      <x:c r="A2286" s="21" t="n">
        <x:v>3</x:v>
      </x:c>
      <x:c r="B2286" s="21" t="n">
        <x:v>1</x:v>
      </x:c>
      <x:c r="C2286" s="8" t="str">
        <x:v>Understand the exchange · round 1</x:v>
      </x:c>
      <x:c r="D2286" s="8" t="str">
        <x:v>Reference page 92: Calling Port Control</x:v>
      </x:c>
      <x:c r="E2286" s="21" t="n">
        <x:v>3</x:v>
      </x:c>
      <x:c r="F2286" s="21" t="n">
        <x:v>3</x:v>
      </x:c>
      <x:c r="G2286" s="8" t="str">
        <x:v>
OOW Pilot zero six three zero; port-side ladder one decimal five metres above water; outbound tanker in the
fairway. Understood. Over.
PORT CONTROL Correct. Stand by on Channel one two. Port Control out.
Original classroom dialogue adapted from the supplied manuscript. Operational data are fictional; this is not a complete operating procedure.
SMCP language reference: S2. Actual pilot transfer arrangements must follow applicable requirements and the agreed safe boarding plan.
  CLASS NOTES</x:v>
      </x:c>
      <x:c r="H2286" s="8" t="str">
        <x:v>92</x:v>
      </x:c>
      <x:c r="I2286" s="8" t="str">
        <x:v>Maritime English 3.17 Plus, First Edition 2026, PDF page 92</x:v>
      </x:c>
      <x:c r="J2286" s="8" t="str">
        <x:v>u5-p93-round-1</x:v>
      </x:c>
      <x:c r="K2286" s="8" t="str"/>
    </x:row>
    <x:row r="2287" ht="334" customHeight="1">
      <x:c r="A2287" s="21" t="n">
        <x:v>3</x:v>
      </x:c>
      <x:c r="B2287" s="21" t="n">
        <x:v>1</x:v>
      </x:c>
      <x:c r="C2287" s="8" t="str">
        <x:v>Understand the exchange · round 2</x:v>
      </x:c>
      <x:c r="D2287" s="8" t="str">
        <x:v>Source passage</x:v>
      </x:c>
      <x:c r="E2287" s="21" t="n">
        <x:v>1</x:v>
      </x:c>
      <x:c r="F2287" s="21" t="n">
        <x:v>2</x:v>
      </x:c>
      <x:c r="G2287" s="8" t="str">
        <x:v>PDF PAGE 93
UNIT 5 | B COMPREHENSION AND LANGUAGE IN CONTEXT
Understand the exchange
Read or listen to the dialogue. Answer from what the speakers actually say. Where a question asks why,
support your answer with the exchange and the language notes.
Comprehension
1. Why did Port Control ask the vessel to say again her name the first time?
2. What readability did Port Control report before and after the channel change?
3. Which message markers appear in the transmission about pilot boarding and the fairway?
4. What three pieces of information does the OOW give in the ANSWER turn?
</x:v>
      </x:c>
      <x:c r="H2287" s="8" t="str">
        <x:v>93</x:v>
      </x:c>
      <x:c r="I2287" s="8" t="str">
        <x:v>Maritime English 3.17 Plus, First Edition 2026, PDF page 93</x:v>
      </x:c>
      <x:c r="J2287" s="8" t="str">
        <x:v>u5-p93-round-2</x:v>
      </x:c>
      <x:c r="K2287" s="8" t="str"/>
    </x:row>
    <x:row r="2288" ht="334" customHeight="1">
      <x:c r="A2288" s="21" t="n">
        <x:v>3</x:v>
      </x:c>
      <x:c r="B2288" s="21" t="n">
        <x:v>1</x:v>
      </x:c>
      <x:c r="C2288" s="8" t="str">
        <x:v>Understand the exchange · round 2</x:v>
      </x:c>
      <x:c r="D2288" s="8" t="str">
        <x:v>Source passage</x:v>
      </x:c>
      <x:c r="E2288" s="21" t="n">
        <x:v>2</x:v>
      </x:c>
      <x:c r="F2288" s="21" t="n">
        <x:v>2</x:v>
      </x:c>
      <x:c r="G2288" s="8" t="str">
        <x:v>5. Why does Port Control say OUT rather than OVER at the very end? B
Language in context
1. Find “I spell”. What name is spelled and why?
2. "new word" — find this phrase. Why is it needed when spelling this vessel name?
3. Which figure is requested again? What could happen if a listener guessed an unclear figure?
4. "Stand by on Channel one two" — find this. What must the vessel do now?
  Connect the three reading formats
  Next, read the written document in B2. Then read the separate B3 article, “When a Radio Message Is Not
  Clear”. Compare the information you hear with the information a reader can verify.
  CLASS NOTES</x:v>
      </x:c>
      <x:c r="H2288" s="8" t="str">
        <x:v>93</x:v>
      </x:c>
      <x:c r="I2288" s="8" t="str">
        <x:v>Maritime English 3.17 Plus, First Edition 2026, PDF page 93</x:v>
      </x:c>
      <x:c r="J2288" s="8" t="str">
        <x:v>u5-p93-round-2</x:v>
      </x:c>
      <x:c r="K2288" s="8" t="str"/>
    </x:row>
    <x:row r="2289" ht="334" customHeight="1">
      <x:c r="A2289" s="21" t="n">
        <x:v>3</x:v>
      </x:c>
      <x:c r="B2289" s="21" t="n">
        <x:v>1</x:v>
      </x:c>
      <x:c r="C2289" s="8" t="str">
        <x:v>Understand the exchange · round 2</x:v>
      </x:c>
      <x:c r="D2289" s="8" t="str">
        <x:v>Reference page 93: Understand the exchange</x:v>
      </x:c>
      <x:c r="E2289" s="21" t="n">
        <x:v>1</x:v>
      </x:c>
      <x:c r="F2289" s="21" t="n">
        <x:v>2</x:v>
      </x:c>
      <x:c r="G2289" s="8" t="str">
        <x:v>UNIT 5 | B COMPREHENSION AND LANGUAGE IN CONTEXT
Understand the exchange
Read or listen to the dialogue. Answer from what the speakers actually say. Where a question asks why,
support your answer with the exchange and the language notes.
Comprehension
1. Why did Port Control ask the vessel to say again her name the first time?
2. What readability did Port Control report before and after the channel change?
3. Which message markers appear in the transmission about pilot boarding and the fairway?
4. What three pieces of information does the OOW give in the ANSWER turn?
5. Why does Port Control say OUT rather than OVER at the very end? B
</x:v>
      </x:c>
      <x:c r="H2289" s="8" t="str">
        <x:v>93</x:v>
      </x:c>
      <x:c r="I2289" s="8" t="str">
        <x:v>Maritime English 3.17 Plus, First Edition 2026, PDF page 93</x:v>
      </x:c>
      <x:c r="J2289" s="8" t="str">
        <x:v>u5-p93-round-2</x:v>
      </x:c>
      <x:c r="K2289" s="8" t="str"/>
    </x:row>
    <x:row r="2290" ht="334" customHeight="1">
      <x:c r="A2290" s="21" t="n">
        <x:v>3</x:v>
      </x:c>
      <x:c r="B2290" s="21" t="n">
        <x:v>1</x:v>
      </x:c>
      <x:c r="C2290" s="8" t="str">
        <x:v>Understand the exchange · round 2</x:v>
      </x:c>
      <x:c r="D2290" s="8" t="str">
        <x:v>Reference page 93: Understand the exchange</x:v>
      </x:c>
      <x:c r="E2290" s="21" t="n">
        <x:v>2</x:v>
      </x:c>
      <x:c r="F2290" s="21" t="n">
        <x:v>2</x:v>
      </x:c>
      <x:c r="G2290" s="8" t="str">
        <x:v>
Language in context
1. Find “I spell”. What name is spelled and why?
2. "new word" — find this phrase. Why is it needed when spelling this vessel name?
3. Which figure is requested again? What could happen if a listener guessed an unclear figure?
4. "Stand by on Channel one two" — find this. What must the vessel do now?
  Connect the three reading formats
  Next, read the written document in B2. Then read the separate B3 article, “When a Radio Message Is Not
  Clear”. Compare the information you hear with the information a reader can verify.
  CLASS NOTES</x:v>
      </x:c>
      <x:c r="H2290" s="8" t="str">
        <x:v>93</x:v>
      </x:c>
      <x:c r="I2290" s="8" t="str">
        <x:v>Maritime English 3.17 Plus, First Edition 2026, PDF page 93</x:v>
      </x:c>
      <x:c r="J2290" s="8" t="str">
        <x:v>u5-p93-round-2</x:v>
      </x:c>
      <x:c r="K2290" s="8" t="str"/>
    </x:row>
    <x:row r="2291" ht="334" customHeight="1">
      <x:c r="A2291" s="21" t="n">
        <x:v>3</x:v>
      </x:c>
      <x:c r="B2291" s="21" t="n">
        <x:v>1</x:v>
      </x:c>
      <x:c r="C2291" s="8" t="str">
        <x:v>Understand the exchange · round 2</x:v>
      </x:c>
      <x:c r="D2291" s="8" t="str">
        <x:v>Reference page 91: VHF Radio Procedure — vocabulary</x:v>
      </x:c>
      <x:c r="E2291" s="21" t="n">
        <x:v>1</x:v>
      </x:c>
      <x:c r="F2291" s="21" t="n">
        <x:v>3</x:v>
      </x:c>
      <x:c r="G2291" s="8" t="str">
        <x:v>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2291" s="8" t="str">
        <x:v>91</x:v>
      </x:c>
      <x:c r="I2291" s="8" t="str">
        <x:v>Maritime English 3.17 Plus, First Edition 2026, PDF page 91</x:v>
      </x:c>
      <x:c r="J2291" s="8" t="str">
        <x:v>u5-p93-round-2</x:v>
      </x:c>
      <x:c r="K2291" s="8" t="str"/>
    </x:row>
    <x:row r="2292" ht="334" customHeight="1">
      <x:c r="A2292" s="21" t="n">
        <x:v>3</x:v>
      </x:c>
      <x:c r="B2292" s="21" t="n">
        <x:v>1</x:v>
      </x:c>
      <x:c r="C2292" s="8" t="str">
        <x:v>Understand the exchange · round 2</x:v>
      </x:c>
      <x:c r="D2292" s="8" t="str">
        <x:v>Reference page 91: VHF Radio Procedure — vocabulary</x:v>
      </x:c>
      <x:c r="E2292" s="21" t="n">
        <x:v>2</x:v>
      </x:c>
      <x:c r="F2292" s="21" t="n">
        <x:v>3</x:v>
      </x:c>
      <x:c r="G2292"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e.g. Call VTS one hour before entering the </x:v>
      </x:c>
      <x:c r="H2292" s="8" t="str">
        <x:v>91</x:v>
      </x:c>
      <x:c r="I2292" s="8" t="str">
        <x:v>Maritime English 3.17 Plus, First Edition 2026, PDF page 91</x:v>
      </x:c>
      <x:c r="J2292" s="8" t="str">
        <x:v>u5-p93-round-2</x:v>
      </x:c>
      <x:c r="K2292" s="8" t="str"/>
    </x:row>
    <x:row r="2293" ht="334" customHeight="1">
      <x:c r="A2293" s="21" t="n">
        <x:v>3</x:v>
      </x:c>
      <x:c r="B2293" s="21" t="n">
        <x:v>1</x:v>
      </x:c>
      <x:c r="C2293" s="8" t="str">
        <x:v>Understand the exchange · round 2</x:v>
      </x:c>
      <x:c r="D2293" s="8" t="str">
        <x:v>Reference page 91: VHF Radio Procedure — vocabulary</x:v>
      </x:c>
      <x:c r="E2293" s="21" t="n">
        <x:v>3</x:v>
      </x:c>
      <x:c r="F2293" s="21" t="n">
        <x:v>3</x:v>
      </x:c>
      <x:c r="G2293" s="8" t="str">
        <x:v>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2293" s="8" t="str">
        <x:v>91</x:v>
      </x:c>
      <x:c r="I2293" s="8" t="str">
        <x:v>Maritime English 3.17 Plus, First Edition 2026, PDF page 91</x:v>
      </x:c>
      <x:c r="J2293" s="8" t="str">
        <x:v>u5-p93-round-2</x:v>
      </x:c>
      <x:c r="K2293" s="8" t="str"/>
    </x:row>
    <x:row r="2294" ht="334" customHeight="1">
      <x:c r="A2294" s="21" t="n">
        <x:v>3</x:v>
      </x:c>
      <x:c r="B2294" s="21" t="n">
        <x:v>1</x:v>
      </x:c>
      <x:c r="C2294" s="8" t="str">
        <x:v>Understand the exchange · round 2</x:v>
      </x:c>
      <x:c r="D2294" s="8" t="str">
        <x:v>Reference page 92: Calling Port Control</x:v>
      </x:c>
      <x:c r="E2294" s="21" t="n">
        <x:v>1</x:v>
      </x:c>
      <x:c r="F2294" s="21" t="n">
        <x:v>3</x:v>
      </x:c>
      <x:c r="G2294" s="8" t="str">
        <x:v>UNIT 5 | B READING AND LISTENING
Calling Port Control
  The situation
 A fictional port approach. The signal is unclear at first. Channel allocation is given for this classroom
  exchange, not as a current local port instruction.
OOW Port Control, Port Control. This is motor vessel ANDAMAN TRADER, call sign Hotel Sierra Alfa X-ray
Four. Over.
PORT CONTROL Station calling Port Control, your signal is weak. Say again your vessel name, please. Over.
OOW ANDAMAN TRADER. I spell: Alfa November Delta Alfa Mike Alfa November, new word, Tango Romeo
Alfa Delta Echo Romeo. Over.
PORT CONTROL ANDAMAN TRADER. Readability four. INSTRUCTION. Switch to VHF Channel one two.
Over.
</x:v>
      </x:c>
      <x:c r="H2294" s="8" t="str">
        <x:v>92</x:v>
      </x:c>
      <x:c r="I2294" s="8" t="str">
        <x:v>Maritime English 3.17 Plus, First Edition 2026, PDF page 92</x:v>
      </x:c>
      <x:c r="J2294" s="8" t="str">
        <x:v>u5-p93-round-2</x:v>
      </x:c>
      <x:c r="K2294" s="8" t="str"/>
    </x:row>
    <x:row r="2295" ht="334" customHeight="1">
      <x:c r="A2295" s="21" t="n">
        <x:v>3</x:v>
      </x:c>
      <x:c r="B2295" s="21" t="n">
        <x:v>1</x:v>
      </x:c>
      <x:c r="C2295" s="8" t="str">
        <x:v>Understand the exchange · round 2</x:v>
      </x:c>
      <x:c r="D2295" s="8" t="str">
        <x:v>Reference page 92: Calling Port Control</x:v>
      </x:c>
      <x:c r="E2295" s="21" t="n">
        <x:v>2</x:v>
      </x:c>
      <x:c r="F2295" s="21" t="n">
        <x:v>3</x:v>
      </x:c>
      <x:c r="G2295" s="8" t="str">
        <x:v>
OOW I will switch to VHF Channel one two. Over.
OOW Port Control, ANDAMAN TRADER on Channel one two. How do you read me? Over.
PORT CONTROL I read you readability five. QUESTION. What are your position, draft and ETA at the pilot
boarding ground? Over.
OOW My position is bearing one two five degrees, distance one two nautical miles from Entrance Buoy. My
draft is nine decimal six metres. My ETA is zero six three zero local time. Over.
PORT CONTROL Say again your draft. Over.
OOW My draft is nine decimal six metres. Over.
PORT CONTROL Draft nine decimal six metres. INFORMATION. The pilot will board at zero six three zero.
INSTRUCTION. Prepare the agreed port-side boarding arrangement; the pilot boat requests the ladder one
decimal five metres above the water. WARNING. A deep-draft tanker is outbound in the fairway. Over.
</x:v>
      </x:c>
      <x:c r="H2295" s="8" t="str">
        <x:v>92</x:v>
      </x:c>
      <x:c r="I2295" s="8" t="str">
        <x:v>Maritime English 3.17 Plus, First Edition 2026, PDF page 92</x:v>
      </x:c>
      <x:c r="J2295" s="8" t="str">
        <x:v>u5-p93-round-2</x:v>
      </x:c>
      <x:c r="K2295" s="8" t="str"/>
    </x:row>
    <x:row r="2296" ht="334" customHeight="1">
      <x:c r="A2296" s="21" t="n">
        <x:v>3</x:v>
      </x:c>
      <x:c r="B2296" s="21" t="n">
        <x:v>1</x:v>
      </x:c>
      <x:c r="C2296" s="8" t="str">
        <x:v>Understand the exchange · round 2</x:v>
      </x:c>
      <x:c r="D2296" s="8" t="str">
        <x:v>Reference page 92: Calling Port Control</x:v>
      </x:c>
      <x:c r="E2296" s="21" t="n">
        <x:v>3</x:v>
      </x:c>
      <x:c r="F2296" s="21" t="n">
        <x:v>3</x:v>
      </x:c>
      <x:c r="G2296" s="8" t="str">
        <x:v>
OOW Pilot zero six three zero; port-side ladder one decimal five metres above water; outbound tanker in the
fairway. Understood. Over.
PORT CONTROL Correct. Stand by on Channel one two. Port Control out.
Original classroom dialogue adapted from the supplied manuscript. Operational data are fictional; this is not a complete operating procedure.
SMCP language reference: S2. Actual pilot transfer arrangements must follow applicable requirements and the agreed safe boarding plan.
  CLASS NOTES</x:v>
      </x:c>
      <x:c r="H2296" s="8" t="str">
        <x:v>92</x:v>
      </x:c>
      <x:c r="I2296" s="8" t="str">
        <x:v>Maritime English 3.17 Plus, First Edition 2026, PDF page 92</x:v>
      </x:c>
      <x:c r="J2296" s="8" t="str">
        <x:v>u5-p93-round-2</x:v>
      </x:c>
      <x:c r="K2296" s="8" t="str"/>
    </x:row>
    <x:row r="2297" ht="334" customHeight="1">
      <x:c r="A2297" s="21" t="n">
        <x:v>3</x:v>
      </x:c>
      <x:c r="B2297" s="21" t="n">
        <x:v>1</x:v>
      </x:c>
      <x:c r="C2297" s="8" t="str">
        <x:v>Reading A Written Document - Vhf Communication Log · round 1</x:v>
      </x:c>
      <x:c r="D2297" s="8" t="str">
        <x:v>Source passage</x:v>
      </x:c>
      <x:c r="E2297" s="21" t="n">
        <x:v>1</x:v>
      </x:c>
      <x:c r="F2297" s="21" t="n">
        <x:v>3</x:v>
      </x:c>
      <x:c r="G2297" s="8" t="str">
        <x:v>PDF PAGE 94
B2  READING A WRITTEN DOCUMENT - VHF COMMUNICATION LOG
Radio traffic is logged as well as spoken. Read the log of the call you have just heard, and notice what the officer chose to write down
and what he left out.
  RADIO LOG - VHF TRAFFIC
 MV ANDAMAN TRADER · CALL SIGN HSAX4 · DATE 4 MARCH
  0512 Ch 16                           Called Laem Chabang Port Control. Signal weak, name requested again. Spelled in
  FULL.
  0514 Ch 16                             Instructed to switch to Ch 12. Acknowledged.
  0515 Ch 12                         Radio check. Readability 5.
</x:v>
      </x:c>
      <x:c r="H2297" s="8" t="str">
        <x:v>94</x:v>
      </x:c>
      <x:c r="I2297" s="8" t="str">
        <x:v>Maritime English 3.17 Plus, First Edition 2026, PDF page 94</x:v>
      </x:c>
      <x:c r="J2297" s="8" t="str">
        <x:v>u5-p94-round-1</x:v>
      </x:c>
      <x:c r="K2297" s="8" t="str"/>
    </x:row>
    <x:row r="2298" ht="334" customHeight="1">
      <x:c r="A2298" s="21" t="n">
        <x:v>3</x:v>
      </x:c>
      <x:c r="B2298" s="21" t="n">
        <x:v>1</x:v>
      </x:c>
      <x:c r="C2298" s="8" t="str">
        <x:v>Reading A Written Document - Vhf Communication Log · round 1</x:v>
      </x:c>
      <x:c r="D2298" s="8" t="str">
        <x:v>Source passage</x:v>
      </x:c>
      <x:c r="E2298" s="21" t="n">
        <x:v>2</x:v>
      </x:c>
      <x:c r="F2298" s="21" t="n">
        <x:v>3</x:v>
      </x:c>
      <x:c r="G2298" s="8" t="str">
        <x:v>  0516 Ch 12 Reported position 125 deg, 12 M from Entrance Buoy. Draft 9.6 m. ETA pilot 0630.
  0517 Ch 12 Draft repeated at request of Port Control. Confirmed correct.
  0518 Ch 12                          Received: pilot 0630; ladder port side 1.5 m; keep starboard side of fairway.
  0518 Ch 12                      Reason given: deep draft tanker outbound. Instructions read back and confirmed.
  0519 Ch 12                             Instructed to stand by Ch 12. Port Control out.
 WATCH OFFICER'S NOTE
 NOTE SIGNAL WAS POOR. FOLLOW EQUIPMENT INSTRUCTIONS AND APPLICABLE RADIO RULES; RECORD THE REPAIR AND
 CONFIRMED FIGURES.
  ACTIVITY - WORKING WITH THE DOCUMENT
     1.  Find three items in the log that were spoken in the dialogue, and one that was not.
</x:v>
      </x:c>
      <x:c r="H2298" s="8" t="str">
        <x:v>94</x:v>
      </x:c>
      <x:c r="I2298" s="8" t="str">
        <x:v>Maritime English 3.17 Plus, First Edition 2026, PDF page 94</x:v>
      </x:c>
      <x:c r="J2298" s="8" t="str">
        <x:v>u5-p94-round-1</x:v>
      </x:c>
      <x:c r="K2298" s="8" t="str"/>
    </x:row>
    <x:row r="2299" ht="334" customHeight="1">
      <x:c r="A2299" s="21" t="n">
        <x:v>3</x:v>
      </x:c>
      <x:c r="B2299" s="21" t="n">
        <x:v>1</x:v>
      </x:c>
      <x:c r="C2299" s="8" t="str">
        <x:v>Reading A Written Document - Vhf Communication Log · round 1</x:v>
      </x:c>
      <x:c r="D2299" s="8" t="str">
        <x:v>Source passage</x:v>
      </x:c>
      <x:c r="E2299" s="21" t="n">
        <x:v>3</x:v>
      </x:c>
      <x:c r="F2299" s="21" t="n">
        <x:v>3</x:v>
      </x:c>
      <x:c r="G2299" s="8" t="str">
        <x:v>
     2. The log records that the draft was read back. Why is that worth writing down?
     3.  Rewrite the 0516 entry as it would have been spoken on the radio, in full.
     4.  Write the note a watch officer might add after a call in which nothing went wrong.
  NOTES</x:v>
      </x:c>
      <x:c r="H2299" s="8" t="str">
        <x:v>94</x:v>
      </x:c>
      <x:c r="I2299" s="8" t="str">
        <x:v>Maritime English 3.17 Plus, First Edition 2026, PDF page 94</x:v>
      </x:c>
      <x:c r="J2299" s="8" t="str">
        <x:v>u5-p94-round-1</x:v>
      </x:c>
      <x:c r="K2299" s="8" t="str"/>
    </x:row>
    <x:row r="2300" ht="334" customHeight="1">
      <x:c r="A2300" s="21" t="n">
        <x:v>3</x:v>
      </x:c>
      <x:c r="B2300" s="21" t="n">
        <x:v>1</x:v>
      </x:c>
      <x:c r="C2300" s="8" t="str">
        <x:v>Reading A Written Document - Vhf Communication Log · round 1</x:v>
      </x:c>
      <x:c r="D2300" s="8" t="str">
        <x:v>Reference page 94: Reading A Written Document - Vhf Communication Log</x:v>
      </x:c>
      <x:c r="E2300" s="21" t="n">
        <x:v>1</x:v>
      </x:c>
      <x:c r="F2300" s="21" t="n">
        <x:v>3</x:v>
      </x:c>
      <x:c r="G2300" s="8" t="str">
        <x:v>B2  READING A WRITTEN DOCUMENT - VHF COMMUNICATION LOG
Radio traffic is logged as well as spoken. Read the log of the call you have just heard, and notice what the officer chose to write down
and what he left out.
  RADIO LOG - VHF TRAFFIC
 MV ANDAMAN TRADER · CALL SIGN HSAX4 · DATE 4 MARCH
  0512 Ch 16                           Called Laem Chabang Port Control. Signal weak, name requested again. Spelled in
  FULL.
  0514 Ch 16                             Instructed to switch to Ch 12. Acknowledged.
  0515 Ch 12                         Radio check. Readability 5.
  0516 Ch 12 Reported position 125 deg, 12 M from Entrance Buoy. Draft 9.6 m. ETA pilot 0630.
</x:v>
      </x:c>
      <x:c r="H2300" s="8" t="str">
        <x:v>94</x:v>
      </x:c>
      <x:c r="I2300" s="8" t="str">
        <x:v>Maritime English 3.17 Plus, First Edition 2026, PDF page 94</x:v>
      </x:c>
      <x:c r="J2300" s="8" t="str">
        <x:v>u5-p94-round-1</x:v>
      </x:c>
      <x:c r="K2300" s="8" t="str"/>
    </x:row>
    <x:row r="2301" ht="334" customHeight="1">
      <x:c r="A2301" s="21" t="n">
        <x:v>3</x:v>
      </x:c>
      <x:c r="B2301" s="21" t="n">
        <x:v>1</x:v>
      </x:c>
      <x:c r="C2301" s="8" t="str">
        <x:v>Reading A Written Document - Vhf Communication Log · round 1</x:v>
      </x:c>
      <x:c r="D2301" s="8" t="str">
        <x:v>Reference page 94: Reading A Written Document - Vhf Communication Log</x:v>
      </x:c>
      <x:c r="E2301" s="21" t="n">
        <x:v>2</x:v>
      </x:c>
      <x:c r="F2301" s="21" t="n">
        <x:v>3</x:v>
      </x:c>
      <x:c r="G2301" s="8" t="str">
        <x:v>
  0517 Ch 12 Draft repeated at request of Port Control. Confirmed correct.
  0518 Ch 12                          Received: pilot 0630; ladder port side 1.5 m; keep starboard side of fairway.
  0518 Ch 12                      Reason given: deep draft tanker outbound. Instructions read back and confirmed.
  0519 Ch 12                             Instructed to stand by Ch 12. Port Control out.
 WATCH OFFICER'S NOTE
 NOTE SIGNAL WAS POOR. FOLLOW EQUIPMENT INSTRUCTIONS AND APPLICABLE RADIO RULES; RECORD THE REPAIR AND
 CONFIRMED FIGURES.
  ACTIVITY - WORKING WITH THE DOCUMENT
     1.  Find three items in the log that were spoken in the dialogue, and one that was not.
</x:v>
      </x:c>
      <x:c r="H2301" s="8" t="str">
        <x:v>94</x:v>
      </x:c>
      <x:c r="I2301" s="8" t="str">
        <x:v>Maritime English 3.17 Plus, First Edition 2026, PDF page 94</x:v>
      </x:c>
      <x:c r="J2301" s="8" t="str">
        <x:v>u5-p94-round-1</x:v>
      </x:c>
      <x:c r="K2301" s="8" t="str"/>
    </x:row>
    <x:row r="2302" ht="334" customHeight="1">
      <x:c r="A2302" s="21" t="n">
        <x:v>3</x:v>
      </x:c>
      <x:c r="B2302" s="21" t="n">
        <x:v>1</x:v>
      </x:c>
      <x:c r="C2302" s="8" t="str">
        <x:v>Reading A Written Document - Vhf Communication Log · round 1</x:v>
      </x:c>
      <x:c r="D2302" s="8" t="str">
        <x:v>Reference page 94: Reading A Written Document - Vhf Communication Log</x:v>
      </x:c>
      <x:c r="E2302" s="21" t="n">
        <x:v>3</x:v>
      </x:c>
      <x:c r="F2302" s="21" t="n">
        <x:v>3</x:v>
      </x:c>
      <x:c r="G2302" s="8" t="str">
        <x:v>     2. The log records that the draft was read back. Why is that worth writing down?
     3.  Rewrite the 0516 entry as it would have been spoken on the radio, in full.
     4.  Write the note a watch officer might add after a call in which nothing went wrong.
  NOTES</x:v>
      </x:c>
      <x:c r="H2302" s="8" t="str">
        <x:v>94</x:v>
      </x:c>
      <x:c r="I2302" s="8" t="str">
        <x:v>Maritime English 3.17 Plus, First Edition 2026, PDF page 94</x:v>
      </x:c>
      <x:c r="J2302" s="8" t="str">
        <x:v>u5-p94-round-1</x:v>
      </x:c>
      <x:c r="K2302" s="8" t="str"/>
    </x:row>
    <x:row r="2303" ht="334" customHeight="1">
      <x:c r="A2303" s="21" t="n">
        <x:v>3</x:v>
      </x:c>
      <x:c r="B2303" s="21" t="n">
        <x:v>1</x:v>
      </x:c>
      <x:c r="C2303" s="8" t="str">
        <x:v>Reading A Written Document - Vhf Communication Log · round 1</x:v>
      </x:c>
      <x:c r="D2303" s="8" t="str">
        <x:v>Reference page 92: Calling Port Control</x:v>
      </x:c>
      <x:c r="E2303" s="21" t="n">
        <x:v>1</x:v>
      </x:c>
      <x:c r="F2303" s="21" t="n">
        <x:v>3</x:v>
      </x:c>
      <x:c r="G2303" s="8" t="str">
        <x:v>UNIT 5 | B READING AND LISTENING
Calling Port Control
  The situation
 A fictional port approach. The signal is unclear at first. Channel allocation is given for this classroom
  exchange, not as a current local port instruction.
OOW Port Control, Port Control. This is motor vessel ANDAMAN TRADER, call sign Hotel Sierra Alfa X-ray
Four. Over.
PORT CONTROL Station calling Port Control, your signal is weak. Say again your vessel name, please. Over.
OOW ANDAMAN TRADER. I spell: Alfa November Delta Alfa Mike Alfa November, new word, Tango Romeo
Alfa Delta Echo Romeo. Over.
PORT CONTROL ANDAMAN TRADER. Readability four. INSTRUCTION. Switch to VHF Channel one two.
Over.
</x:v>
      </x:c>
      <x:c r="H2303" s="8" t="str">
        <x:v>92</x:v>
      </x:c>
      <x:c r="I2303" s="8" t="str">
        <x:v>Maritime English 3.17 Plus, First Edition 2026, PDF page 92</x:v>
      </x:c>
      <x:c r="J2303" s="8" t="str">
        <x:v>u5-p94-round-1</x:v>
      </x:c>
      <x:c r="K2303" s="8" t="str"/>
    </x:row>
    <x:row r="2304" ht="334" customHeight="1">
      <x:c r="A2304" s="21" t="n">
        <x:v>3</x:v>
      </x:c>
      <x:c r="B2304" s="21" t="n">
        <x:v>1</x:v>
      </x:c>
      <x:c r="C2304" s="8" t="str">
        <x:v>Reading A Written Document - Vhf Communication Log · round 1</x:v>
      </x:c>
      <x:c r="D2304" s="8" t="str">
        <x:v>Reference page 92: Calling Port Control</x:v>
      </x:c>
      <x:c r="E2304" s="21" t="n">
        <x:v>2</x:v>
      </x:c>
      <x:c r="F2304" s="21" t="n">
        <x:v>3</x:v>
      </x:c>
      <x:c r="G2304" s="8" t="str">
        <x:v>
OOW I will switch to VHF Channel one two. Over.
OOW Port Control, ANDAMAN TRADER on Channel one two. How do you read me? Over.
PORT CONTROL I read you readability five. QUESTION. What are your position, draft and ETA at the pilot
boarding ground? Over.
OOW My position is bearing one two five degrees, distance one two nautical miles from Entrance Buoy. My
draft is nine decimal six metres. My ETA is zero six three zero local time. Over.
PORT CONTROL Say again your draft. Over.
OOW My draft is nine decimal six metres. Over.
PORT CONTROL Draft nine decimal six metres. INFORMATION. The pilot will board at zero six three zero.
INSTRUCTION. Prepare the agreed port-side boarding arrangement; the pilot boat requests the ladder one
decimal five metres above the water. WARNING. A deep-draft tanker is outbound in the fairway. Over.
</x:v>
      </x:c>
      <x:c r="H2304" s="8" t="str">
        <x:v>92</x:v>
      </x:c>
      <x:c r="I2304" s="8" t="str">
        <x:v>Maritime English 3.17 Plus, First Edition 2026, PDF page 92</x:v>
      </x:c>
      <x:c r="J2304" s="8" t="str">
        <x:v>u5-p94-round-1</x:v>
      </x:c>
      <x:c r="K2304" s="8" t="str"/>
    </x:row>
    <x:row r="2305" ht="334" customHeight="1">
      <x:c r="A2305" s="21" t="n">
        <x:v>3</x:v>
      </x:c>
      <x:c r="B2305" s="21" t="n">
        <x:v>1</x:v>
      </x:c>
      <x:c r="C2305" s="8" t="str">
        <x:v>Reading A Written Document - Vhf Communication Log · round 1</x:v>
      </x:c>
      <x:c r="D2305" s="8" t="str">
        <x:v>Reference page 92: Calling Port Control</x:v>
      </x:c>
      <x:c r="E2305" s="21" t="n">
        <x:v>3</x:v>
      </x:c>
      <x:c r="F2305" s="21" t="n">
        <x:v>3</x:v>
      </x:c>
      <x:c r="G2305" s="8" t="str">
        <x:v>
OOW Pilot zero six three zero; port-side ladder one decimal five metres above water; outbound tanker in the
fairway. Understood. Over.
PORT CONTROL Correct. Stand by on Channel one two. Port Control out.
Original classroom dialogue adapted from the supplied manuscript. Operational data are fictional; this is not a complete operating procedure.
SMCP language reference: S2. Actual pilot transfer arrangements must follow applicable requirements and the agreed safe boarding plan.
  CLASS NOTES</x:v>
      </x:c>
      <x:c r="H2305" s="8" t="str">
        <x:v>92</x:v>
      </x:c>
      <x:c r="I2305" s="8" t="str">
        <x:v>Maritime English 3.17 Plus, First Edition 2026, PDF page 92</x:v>
      </x:c>
      <x:c r="J2305" s="8" t="str">
        <x:v>u5-p94-round-1</x:v>
      </x:c>
      <x:c r="K2305" s="8" t="str"/>
    </x:row>
    <x:row r="2306" ht="334" customHeight="1">
      <x:c r="A2306" s="21" t="n">
        <x:v>3</x:v>
      </x:c>
      <x:c r="B2306" s="21" t="n">
        <x:v>1</x:v>
      </x:c>
      <x:c r="C2306" s="8" t="str">
        <x:v>Reading A Written Document - Vhf Communication Log · round 1</x:v>
      </x:c>
      <x:c r="D2306" s="8" t="str">
        <x:v>Reference page 103: A radio trainer and the repair sequence</x:v>
      </x:c>
      <x:c r="E2306" s="21" t="n">
        <x:v>1</x:v>
      </x:c>
      <x:c r="F2306" s="21" t="n">
        <x:v>3</x:v>
      </x:c>
      <x:c r="G2306"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2306" s="8" t="str">
        <x:v>103</x:v>
      </x:c>
      <x:c r="I2306" s="8" t="str">
        <x:v>Maritime English 3.17 Plus, First Edition 2026, PDF page 103</x:v>
      </x:c>
      <x:c r="J2306" s="8" t="str">
        <x:v>u5-p94-round-1</x:v>
      </x:c>
      <x:c r="K2306" s="8" t="str"/>
    </x:row>
    <x:row r="2307" ht="334" customHeight="1">
      <x:c r="A2307" s="21" t="n">
        <x:v>3</x:v>
      </x:c>
      <x:c r="B2307" s="21" t="n">
        <x:v>1</x:v>
      </x:c>
      <x:c r="C2307" s="8" t="str">
        <x:v>Reading A Written Document - Vhf Communication Log · round 1</x:v>
      </x:c>
      <x:c r="D2307" s="8" t="str">
        <x:v>Reference page 103: A radio trainer and the repair sequence</x:v>
      </x:c>
      <x:c r="E2307" s="21" t="n">
        <x:v>2</x:v>
      </x:c>
      <x:c r="F2307" s="21" t="n">
        <x:v>3</x:v>
      </x:c>
      <x:c r="G2307"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2307" s="8" t="str">
        <x:v>103</x:v>
      </x:c>
      <x:c r="I2307" s="8" t="str">
        <x:v>Maritime English 3.17 Plus, First Edition 2026, PDF page 103</x:v>
      </x:c>
      <x:c r="J2307" s="8" t="str">
        <x:v>u5-p94-round-1</x:v>
      </x:c>
      <x:c r="K2307" s="8" t="str"/>
    </x:row>
    <x:row r="2308" ht="334" customHeight="1">
      <x:c r="A2308" s="21" t="n">
        <x:v>3</x:v>
      </x:c>
      <x:c r="B2308" s="21" t="n">
        <x:v>1</x:v>
      </x:c>
      <x:c r="C2308" s="8" t="str">
        <x:v>Reading A Written Document - Vhf Communication Log · round 1</x:v>
      </x:c>
      <x:c r="D2308" s="8" t="str">
        <x:v>Reference page 103: A radio trainer and the repair sequence</x:v>
      </x:c>
      <x:c r="E2308" s="21" t="n">
        <x:v>3</x:v>
      </x:c>
      <x:c r="F2308" s="21" t="n">
        <x:v>3</x:v>
      </x:c>
      <x:c r="G2308"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2308" s="8" t="str">
        <x:v>103</x:v>
      </x:c>
      <x:c r="I2308" s="8" t="str">
        <x:v>Maritime English 3.17 Plus, First Edition 2026, PDF page 103</x:v>
      </x:c>
      <x:c r="J2308" s="8" t="str">
        <x:v>u5-p94-round-1</x:v>
      </x:c>
      <x:c r="K2308" s="8" t="str"/>
    </x:row>
    <x:row r="2309" ht="334" customHeight="1">
      <x:c r="A2309" s="21" t="n">
        <x:v>3</x:v>
      </x:c>
      <x:c r="B2309" s="21" t="n">
        <x:v>1</x:v>
      </x:c>
      <x:c r="C2309" s="8" t="str">
        <x:v>Reading A Written Document - Vhf Communication Log · round 1</x:v>
      </x:c>
      <x:c r="D2309" s="8" t="str">
        <x:v>Reference page 104: Four rounds of message cards</x:v>
      </x:c>
      <x:c r="E2309" s="21" t="n">
        <x:v>1</x:v>
      </x:c>
      <x:c r="F2309" s="21" t="n">
        <x:v>4</x:v>
      </x:c>
      <x:c r="G2309"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2309" s="8" t="str">
        <x:v>104</x:v>
      </x:c>
      <x:c r="I2309" s="8" t="str">
        <x:v>Maritime English 3.17 Plus, First Edition 2026, PDF page 104</x:v>
      </x:c>
      <x:c r="J2309" s="8" t="str">
        <x:v>u5-p94-round-1</x:v>
      </x:c>
      <x:c r="K2309" s="8" t="str"/>
    </x:row>
    <x:row r="2310" ht="334" customHeight="1">
      <x:c r="A2310" s="21" t="n">
        <x:v>3</x:v>
      </x:c>
      <x:c r="B2310" s="21" t="n">
        <x:v>1</x:v>
      </x:c>
      <x:c r="C2310" s="8" t="str">
        <x:v>Reading A Written Document - Vhf Communication Log · round 1</x:v>
      </x:c>
      <x:c r="D2310" s="8" t="str">
        <x:v>Reference page 104: Four rounds of message cards</x:v>
      </x:c>
      <x:c r="E2310" s="21" t="n">
        <x:v>2</x:v>
      </x:c>
      <x:c r="F2310" s="21" t="n">
        <x:v>4</x:v>
      </x:c>
      <x:c r="G2310" s="8" t="str">
        <x:v>
 3      CEDAR                    HSCK2                     8.5 m             1320
 4      ELM                      HSDK3                     9.7 m             1330
 5       FIR                       HSEK4                     6.9 m             1340
 6      MAPLE                     HSFK5                     7.1 m             1350
 7       PINE                     HSGK6                     8.3 m             1400
 8      WILLOW                   HSHK7                     9.5 m             1410
 9      ASH                         HSIK8                      6.7 m             1420
 10     LARCH                     HSJK9                     7.9 m             1430
 11     OAK                      HSKK0                     8.1 m             1440
</x:v>
      </x:c>
      <x:c r="H2310" s="8" t="str">
        <x:v>104</x:v>
      </x:c>
      <x:c r="I2310" s="8" t="str">
        <x:v>Maritime English 3.17 Plus, First Edition 2026, PDF page 104</x:v>
      </x:c>
      <x:c r="J2310" s="8" t="str">
        <x:v>u5-p94-round-1</x:v>
      </x:c>
      <x:c r="K2310" s="8" t="str"/>
    </x:row>
    <x:row r="2311" ht="334" customHeight="1">
      <x:c r="A2311" s="21" t="n">
        <x:v>3</x:v>
      </x:c>
      <x:c r="B2311" s="21" t="n">
        <x:v>1</x:v>
      </x:c>
      <x:c r="C2311" s="8" t="str">
        <x:v>Reading A Written Document - Vhf Communication Log · round 1</x:v>
      </x:c>
      <x:c r="D2311" s="8" t="str">
        <x:v>Reference page 104: Four rounds of message cards</x:v>
      </x:c>
      <x:c r="E2311" s="21" t="n">
        <x:v>3</x:v>
      </x:c>
      <x:c r="F2311" s="21" t="n">
        <x:v>4</x:v>
      </x:c>
      <x:c r="G2311" s="8" t="str">
        <x:v>
 12     BEECH                     HSLK1                     9.3 m             1450
 13     HOLLY                   HSMK2                     6.5 m             1500
 14     ASPEN                    HSNK3                     7.7 m             1510
 15    ROWAN                   HSOK4                     8.9 m             1520
 16    YARROW                  HSPK5                     9.1 m             1530
 17     JUNIPER                  HSQK6                     6.3 m             1540
 18     LAUREL                   HSRK7                     7.5 m             1550
 19     HAZEL                    HSSK8                     8.7 m             1600
 20     HEATHER                  HSTK9                     9.9 m             1610
</x:v>
      </x:c>
      <x:c r="H2311" s="8" t="str">
        <x:v>104</x:v>
      </x:c>
      <x:c r="I2311" s="8" t="str">
        <x:v>Maritime English 3.17 Plus, First Edition 2026, PDF page 104</x:v>
      </x:c>
      <x:c r="J2311" s="8" t="str">
        <x:v>u5-p94-round-1</x:v>
      </x:c>
      <x:c r="K2311" s="8" t="str"/>
    </x:row>
    <x:row r="2312" ht="334" customHeight="1">
      <x:c r="A2312" s="21" t="n">
        <x:v>3</x:v>
      </x:c>
      <x:c r="B2312" s="21" t="n">
        <x:v>1</x:v>
      </x:c>
      <x:c r="C2312" s="8" t="str">
        <x:v>Reading A Written Document - Vhf Communication Log · round 1</x:v>
      </x:c>
      <x:c r="D2312" s="8" t="str">
        <x:v>Reference page 104: Four rounds of message cards</x:v>
      </x:c>
      <x:c r="E2312" s="21" t="n">
        <x:v>4</x:v>
      </x:c>
      <x:c r="F2312" s="21" t="n">
        <x:v>4</x:v>
      </x:c>
      <x:c r="G2312" s="8" t="str">
        <x:v>
Scoring: one point for each correctly received field; maximum 20 per round. In Round 4 record the earlier figure as
superseded in the log, not in the current ETA field.</x:v>
      </x:c>
      <x:c r="H2312" s="8" t="str">
        <x:v>104</x:v>
      </x:c>
      <x:c r="I2312" s="8" t="str">
        <x:v>Maritime English 3.17 Plus, First Edition 2026, PDF page 104</x:v>
      </x:c>
      <x:c r="J2312" s="8" t="str">
        <x:v>u5-p94-round-1</x:v>
      </x:c>
      <x:c r="K2312" s="8" t="str"/>
    </x:row>
    <x:row r="2313" ht="334" customHeight="1">
      <x:c r="A2313" s="21" t="n">
        <x:v>3</x:v>
      </x:c>
      <x:c r="B2313" s="21" t="n">
        <x:v>1</x:v>
      </x:c>
      <x:c r="C2313" s="8" t="str">
        <x:v>Garden reading circle — When a Radio Message Is Not Clear</x:v>
      </x:c>
      <x:c r="D2313" s="8" t="str">
        <x:v>Source passage</x:v>
      </x:c>
      <x:c r="E2313" s="21" t="n">
        <x:v>1</x:v>
      </x:c>
      <x:c r="F2313" s="21" t="n">
        <x:v>3</x:v>
      </x:c>
      <x:c r="G2313" s="8" t="str">
        <x:v>PDF PAGE 95
UNIT 5 | B3 READING FOR MEANING
When a Radio Message Is Not Clear
  Before you read
  What could go wrong if a listener guesses a draft or arrival time?
Reading focus: Recognise a communication problem and follow its repair.
A A clear voice does not always produce a clear message. Background noise can hide a digit, and a
familiar word can lead a listener to guess the rest. A useful response identifies the part that was not
understood. Guessing a vessel's draft or arrival time does not solve the problem.
B In a classroom exchange, MV Sea Lantern calls Harbour Control. The vessel reports a draft of 8.4
metres. A noise hides the decimal part, so the shore operator asks for the draft again. The officer repeats
8.4 metres slowly. Harbour Control reads the figure back, and the officer confirms it. Only then does the
operator enter the figure in the record.
</x:v>
      </x:c>
      <x:c r="H2313" s="8" t="str">
        <x:v>95</x:v>
      </x:c>
      <x:c r="I2313" s="8" t="str">
        <x:v>Maritime English 3.17 Plus, First Edition 2026, PDF page 95</x:v>
      </x:c>
      <x:c r="J2313" s="8" t="str">
        <x:v>u5-p95-reading</x:v>
      </x:c>
      <x:c r="K2313" s="8" t="str"/>
    </x:row>
    <x:row r="2314" ht="334" customHeight="1">
      <x:c r="A2314" s="21" t="n">
        <x:v>3</x:v>
      </x:c>
      <x:c r="B2314" s="21" t="n">
        <x:v>1</x:v>
      </x:c>
      <x:c r="C2314" s="8" t="str">
        <x:v>Garden reading circle — When a Radio Message Is Not Clear</x:v>
      </x:c>
      <x:c r="D2314" s="8" t="str">
        <x:v>Source passage</x:v>
      </x:c>
      <x:c r="E2314" s="21" t="n">
        <x:v>2</x:v>
      </x:c>
      <x:c r="F2314" s="21" t="n">
        <x:v>3</x:v>
      </x:c>
      <x:c r="G2314" s="8" t="str">
        <x:v>
C Later, the officer gives an ETA of 1740 LT, then notices an error in the notes. The officer says
CORRECTION and gives 1750 LT. Harbour Control confirms the corrected time. The current ETA field
shows 1750; the communication log also records that the earlier figure was corrected. The original error
must not silently become the current value.
D Message markers can help show whether a message gives information, asks a question or requests
action. They are not compulsory before every sentence. Standard procedure words help manage the
exchange: OVER expects a reply, while OUT closes the exchange. A short request such as Say again,
please is acceptable. The aim is a shared understanding of the message, not unnecessary words or an
artificial ban on politeness.
Word support
distorted: changed so it is hard to hear clearly   |  clarification: extra information that makes meaning clear   |
acknowledgement: a response showing receipt
Original teaching article; vessel names, people and operational data are fictional. Content/design references: S1, S2; see Sources and editorial
</x:v>
      </x:c>
      <x:c r="H2314" s="8" t="str">
        <x:v>95</x:v>
      </x:c>
      <x:c r="I2314" s="8" t="str">
        <x:v>Maritime English 3.17 Plus, First Edition 2026, PDF page 95</x:v>
      </x:c>
      <x:c r="J2314" s="8" t="str">
        <x:v>u5-p95-reading</x:v>
      </x:c>
      <x:c r="K2314" s="8" t="str"/>
    </x:row>
    <x:row r="2315" ht="334" customHeight="1">
      <x:c r="A2315" s="21" t="n">
        <x:v>3</x:v>
      </x:c>
      <x:c r="B2315" s="21" t="n">
        <x:v>1</x:v>
      </x:c>
      <x:c r="C2315" s="8" t="str">
        <x:v>Garden reading circle — When a Radio Message Is Not Clear</x:v>
      </x:c>
      <x:c r="D2315" s="8" t="str">
        <x:v>Source passage</x:v>
      </x:c>
      <x:c r="E2315" s="21" t="n">
        <x:v>3</x:v>
      </x:c>
      <x:c r="F2315" s="21" t="n">
        <x:v>3</x:v>
      </x:c>
      <x:c r="G2315" s="8" t="str">
        <x:v>notes.
  CLASS NOTES</x:v>
      </x:c>
      <x:c r="H2315" s="8" t="str">
        <x:v>95</x:v>
      </x:c>
      <x:c r="I2315" s="8" t="str">
        <x:v>Maritime English 3.17 Plus, First Edition 2026, PDF page 95</x:v>
      </x:c>
      <x:c r="J2315" s="8" t="str">
        <x:v>u5-p95-reading</x:v>
      </x:c>
      <x:c r="K2315" s="8" t="str"/>
    </x:row>
    <x:row r="2316" ht="334" customHeight="1">
      <x:c r="A2316" s="21" t="n">
        <x:v>3</x:v>
      </x:c>
      <x:c r="B2316" s="21" t="n">
        <x:v>1</x:v>
      </x:c>
      <x:c r="C2316" s="8" t="str">
        <x:v>Garden reading circle — When a Radio Message Is Not Clear</x:v>
      </x:c>
      <x:c r="D2316" s="8" t="str">
        <x:v>Reference page 95: When a Radio Message Is Not Clear</x:v>
      </x:c>
      <x:c r="E2316" s="21" t="n">
        <x:v>1</x:v>
      </x:c>
      <x:c r="F2316" s="21" t="n">
        <x:v>3</x:v>
      </x:c>
      <x:c r="G2316" s="8" t="str">
        <x:v>UNIT 5 | B3 READING FOR MEANING
When a Radio Message Is Not Clear
  Before you read
  What could go wrong if a listener guesses a draft or arrival time?
Reading focus: Recognise a communication problem and follow its repair.
A A clear voice does not always produce a clear message. Background noise can hide a digit, and a
familiar word can lead a listener to guess the rest. A useful response identifies the part that was not
understood. Guessing a vessel's draft or arrival time does not solve the problem.
B In a classroom exchange, MV Sea Lantern calls Harbour Control. The vessel reports a draft of 8.4
metres. A noise hides the decimal part, so the shore operator asks for the draft again. The officer repeats
8.4 metres slowly. Harbour Control reads the figure back, and the officer confirms it. Only then does the
operator enter the figure in the record.
</x:v>
      </x:c>
      <x:c r="H2316" s="8" t="str">
        <x:v>95</x:v>
      </x:c>
      <x:c r="I2316" s="8" t="str">
        <x:v>Maritime English 3.17 Plus, First Edition 2026, PDF page 95</x:v>
      </x:c>
      <x:c r="J2316" s="8" t="str">
        <x:v>u5-p95-reading</x:v>
      </x:c>
      <x:c r="K2316" s="8" t="str"/>
    </x:row>
    <x:row r="2317" ht="334" customHeight="1">
      <x:c r="A2317" s="21" t="n">
        <x:v>3</x:v>
      </x:c>
      <x:c r="B2317" s="21" t="n">
        <x:v>1</x:v>
      </x:c>
      <x:c r="C2317" s="8" t="str">
        <x:v>Garden reading circle — When a Radio Message Is Not Clear</x:v>
      </x:c>
      <x:c r="D2317" s="8" t="str">
        <x:v>Reference page 95: When a Radio Message Is Not Clear</x:v>
      </x:c>
      <x:c r="E2317" s="21" t="n">
        <x:v>2</x:v>
      </x:c>
      <x:c r="F2317" s="21" t="n">
        <x:v>3</x:v>
      </x:c>
      <x:c r="G2317" s="8" t="str">
        <x:v>C Later, the officer gives an ETA of 1740 LT, then notices an error in the notes. The officer says
CORRECTION and gives 1750 LT. Harbour Control confirms the corrected time. The current ETA field
shows 1750; the communication log also records that the earlier figure was corrected. The original error
must not silently become the current value.
D Message markers can help show whether a message gives information, asks a question or requests
action. They are not compulsory before every sentence. Standard procedure words help manage the
exchange: OVER expects a reply, while OUT closes the exchange. A short request such as Say again,
please is acceptable. The aim is a shared understanding of the message, not unnecessary words or an
artificial ban on politeness.
Word support
distorted: changed so it is hard to hear clearly   |  clarification: extra information that makes meaning clear   |
acknowledgement: a response showing receipt
Original teaching article; vessel names, people and operational data are fictional. Content/design references: S1, S2; see Sources and editorial
notes.
</x:v>
      </x:c>
      <x:c r="H2317" s="8" t="str">
        <x:v>95</x:v>
      </x:c>
      <x:c r="I2317" s="8" t="str">
        <x:v>Maritime English 3.17 Plus, First Edition 2026, PDF page 95</x:v>
      </x:c>
      <x:c r="J2317" s="8" t="str">
        <x:v>u5-p95-reading</x:v>
      </x:c>
      <x:c r="K2317" s="8" t="str"/>
    </x:row>
    <x:row r="2318" ht="334" customHeight="1">
      <x:c r="A2318" s="21" t="n">
        <x:v>3</x:v>
      </x:c>
      <x:c r="B2318" s="21" t="n">
        <x:v>1</x:v>
      </x:c>
      <x:c r="C2318" s="8" t="str">
        <x:v>Garden reading circle — When a Radio Message Is Not Clear</x:v>
      </x:c>
      <x:c r="D2318" s="8" t="str">
        <x:v>Reference page 95: When a Radio Message Is Not Clear</x:v>
      </x:c>
      <x:c r="E2318" s="21" t="n">
        <x:v>3</x:v>
      </x:c>
      <x:c r="F2318" s="21" t="n">
        <x:v>3</x:v>
      </x:c>
      <x:c r="G2318" s="8" t="str">
        <x:v>
  CLASS NOTES</x:v>
      </x:c>
      <x:c r="H2318" s="8" t="str">
        <x:v>95</x:v>
      </x:c>
      <x:c r="I2318" s="8" t="str">
        <x:v>Maritime English 3.17 Plus, First Edition 2026, PDF page 95</x:v>
      </x:c>
      <x:c r="J2318" s="8" t="str">
        <x:v>u5-p95-reading</x:v>
      </x:c>
      <x:c r="K2318" s="8" t="str"/>
    </x:row>
    <x:row r="2319" ht="334" customHeight="1">
      <x:c r="A2319" s="21" t="n">
        <x:v>3</x:v>
      </x:c>
      <x:c r="B2319" s="21" t="n">
        <x:v>1</x:v>
      </x:c>
      <x:c r="C2319" s="8" t="str">
        <x:v>Garden reading circle — When a Radio Message Is Not Clear</x:v>
      </x:c>
      <x:c r="D2319" s="8" t="str">
        <x:v>Reference page 103: A radio trainer and the repair sequence</x:v>
      </x:c>
      <x:c r="E2319" s="21" t="n">
        <x:v>1</x:v>
      </x:c>
      <x:c r="F2319" s="21" t="n">
        <x:v>3</x:v>
      </x:c>
      <x:c r="G2319"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2319" s="8" t="str">
        <x:v>103</x:v>
      </x:c>
      <x:c r="I2319" s="8" t="str">
        <x:v>Maritime English 3.17 Plus, First Edition 2026, PDF page 103</x:v>
      </x:c>
      <x:c r="J2319" s="8" t="str">
        <x:v>u5-p95-reading</x:v>
      </x:c>
      <x:c r="K2319" s="8" t="str"/>
    </x:row>
    <x:row r="2320" ht="334" customHeight="1">
      <x:c r="A2320" s="21" t="n">
        <x:v>3</x:v>
      </x:c>
      <x:c r="B2320" s="21" t="n">
        <x:v>1</x:v>
      </x:c>
      <x:c r="C2320" s="8" t="str">
        <x:v>Garden reading circle — When a Radio Message Is Not Clear</x:v>
      </x:c>
      <x:c r="D2320" s="8" t="str">
        <x:v>Reference page 103: A radio trainer and the repair sequence</x:v>
      </x:c>
      <x:c r="E2320" s="21" t="n">
        <x:v>2</x:v>
      </x:c>
      <x:c r="F2320" s="21" t="n">
        <x:v>3</x:v>
      </x:c>
      <x:c r="G2320"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2320" s="8" t="str">
        <x:v>103</x:v>
      </x:c>
      <x:c r="I2320" s="8" t="str">
        <x:v>Maritime English 3.17 Plus, First Edition 2026, PDF page 103</x:v>
      </x:c>
      <x:c r="J2320" s="8" t="str">
        <x:v>u5-p95-reading</x:v>
      </x:c>
      <x:c r="K2320" s="8" t="str"/>
    </x:row>
    <x:row r="2321" ht="334" customHeight="1">
      <x:c r="A2321" s="21" t="n">
        <x:v>3</x:v>
      </x:c>
      <x:c r="B2321" s="21" t="n">
        <x:v>1</x:v>
      </x:c>
      <x:c r="C2321" s="8" t="str">
        <x:v>Garden reading circle — When a Radio Message Is Not Clear</x:v>
      </x:c>
      <x:c r="D2321" s="8" t="str">
        <x:v>Reference page 103: A radio trainer and the repair sequence</x:v>
      </x:c>
      <x:c r="E2321" s="21" t="n">
        <x:v>3</x:v>
      </x:c>
      <x:c r="F2321" s="21" t="n">
        <x:v>3</x:v>
      </x:c>
      <x:c r="G2321"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2321" s="8" t="str">
        <x:v>103</x:v>
      </x:c>
      <x:c r="I2321" s="8" t="str">
        <x:v>Maritime English 3.17 Plus, First Edition 2026, PDF page 103</x:v>
      </x:c>
      <x:c r="J2321" s="8" t="str">
        <x:v>u5-p95-reading</x:v>
      </x:c>
      <x:c r="K2321" s="8" t="str"/>
    </x:row>
    <x:row r="2322" ht="334" customHeight="1">
      <x:c r="A2322" s="21" t="n">
        <x:v>3</x:v>
      </x:c>
      <x:c r="B2322" s="21" t="n">
        <x:v>1</x:v>
      </x:c>
      <x:c r="C2322" s="8" t="str">
        <x:v>Garden reading circle — When a Radio Message Is Not Clear</x:v>
      </x:c>
      <x:c r="D2322" s="8" t="str">
        <x:v>Reference page 104: Four rounds of message cards</x:v>
      </x:c>
      <x:c r="E2322" s="21" t="n">
        <x:v>1</x:v>
      </x:c>
      <x:c r="F2322" s="21" t="n">
        <x:v>4</x:v>
      </x:c>
      <x:c r="G2322"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2322" s="8" t="str">
        <x:v>104</x:v>
      </x:c>
      <x:c r="I2322" s="8" t="str">
        <x:v>Maritime English 3.17 Plus, First Edition 2026, PDF page 104</x:v>
      </x:c>
      <x:c r="J2322" s="8" t="str">
        <x:v>u5-p95-reading</x:v>
      </x:c>
      <x:c r="K2322" s="8" t="str"/>
    </x:row>
    <x:row r="2323" ht="334" customHeight="1">
      <x:c r="A2323" s="21" t="n">
        <x:v>3</x:v>
      </x:c>
      <x:c r="B2323" s="21" t="n">
        <x:v>1</x:v>
      </x:c>
      <x:c r="C2323" s="8" t="str">
        <x:v>Garden reading circle — When a Radio Message Is Not Clear</x:v>
      </x:c>
      <x:c r="D2323" s="8" t="str">
        <x:v>Reference page 104: Four rounds of message cards</x:v>
      </x:c>
      <x:c r="E2323" s="21" t="n">
        <x:v>2</x:v>
      </x:c>
      <x:c r="F2323" s="21" t="n">
        <x:v>4</x:v>
      </x:c>
      <x:c r="G2323" s="8" t="str">
        <x:v>
 3      CEDAR                    HSCK2                     8.5 m             1320
 4      ELM                      HSDK3                     9.7 m             1330
 5       FIR                       HSEK4                     6.9 m             1340
 6      MAPLE                     HSFK5                     7.1 m             1350
 7       PINE                     HSGK6                     8.3 m             1400
 8      WILLOW                   HSHK7                     9.5 m             1410
 9      ASH                         HSIK8                      6.7 m             1420
 10     LARCH                     HSJK9                     7.9 m             1430
 11     OAK                      HSKK0                     8.1 m             1440
</x:v>
      </x:c>
      <x:c r="H2323" s="8" t="str">
        <x:v>104</x:v>
      </x:c>
      <x:c r="I2323" s="8" t="str">
        <x:v>Maritime English 3.17 Plus, First Edition 2026, PDF page 104</x:v>
      </x:c>
      <x:c r="J2323" s="8" t="str">
        <x:v>u5-p95-reading</x:v>
      </x:c>
      <x:c r="K2323" s="8" t="str"/>
    </x:row>
    <x:row r="2324" ht="334" customHeight="1">
      <x:c r="A2324" s="21" t="n">
        <x:v>3</x:v>
      </x:c>
      <x:c r="B2324" s="21" t="n">
        <x:v>1</x:v>
      </x:c>
      <x:c r="C2324" s="8" t="str">
        <x:v>Garden reading circle — When a Radio Message Is Not Clear</x:v>
      </x:c>
      <x:c r="D2324" s="8" t="str">
        <x:v>Reference page 104: Four rounds of message cards</x:v>
      </x:c>
      <x:c r="E2324" s="21" t="n">
        <x:v>3</x:v>
      </x:c>
      <x:c r="F2324" s="21" t="n">
        <x:v>4</x:v>
      </x:c>
      <x:c r="G2324" s="8" t="str">
        <x:v>
 12     BEECH                     HSLK1                     9.3 m             1450
 13     HOLLY                   HSMK2                     6.5 m             1500
 14     ASPEN                    HSNK3                     7.7 m             1510
 15    ROWAN                   HSOK4                     8.9 m             1520
 16    YARROW                  HSPK5                     9.1 m             1530
 17     JUNIPER                  HSQK6                     6.3 m             1540
 18     LAUREL                   HSRK7                     7.5 m             1550
 19     HAZEL                    HSSK8                     8.7 m             1600
 20     HEATHER                  HSTK9                     9.9 m             1610
</x:v>
      </x:c>
      <x:c r="H2324" s="8" t="str">
        <x:v>104</x:v>
      </x:c>
      <x:c r="I2324" s="8" t="str">
        <x:v>Maritime English 3.17 Plus, First Edition 2026, PDF page 104</x:v>
      </x:c>
      <x:c r="J2324" s="8" t="str">
        <x:v>u5-p95-reading</x:v>
      </x:c>
      <x:c r="K2324" s="8" t="str"/>
    </x:row>
    <x:row r="2325" ht="334" customHeight="1">
      <x:c r="A2325" s="21" t="n">
        <x:v>3</x:v>
      </x:c>
      <x:c r="B2325" s="21" t="n">
        <x:v>1</x:v>
      </x:c>
      <x:c r="C2325" s="8" t="str">
        <x:v>Garden reading circle — When a Radio Message Is Not Clear</x:v>
      </x:c>
      <x:c r="D2325" s="8" t="str">
        <x:v>Reference page 104: Four rounds of message cards</x:v>
      </x:c>
      <x:c r="E2325" s="21" t="n">
        <x:v>4</x:v>
      </x:c>
      <x:c r="F2325" s="21" t="n">
        <x:v>4</x:v>
      </x:c>
      <x:c r="G2325" s="8" t="str">
        <x:v>
Scoring: one point for each correctly received field; maximum 20 per round. In Round 4 record the earlier figure as
superseded in the log, not in the current ETA field.</x:v>
      </x:c>
      <x:c r="H2325" s="8" t="str">
        <x:v>104</x:v>
      </x:c>
      <x:c r="I2325" s="8" t="str">
        <x:v>Maritime English 3.17 Plus, First Edition 2026, PDF page 104</x:v>
      </x:c>
      <x:c r="J2325" s="8" t="str">
        <x:v>u5-p95-reading</x:v>
      </x:c>
      <x:c r="K2325" s="8" t="str"/>
    </x:row>
    <x:row r="2326" ht="334" customHeight="1">
      <x:c r="A2326" s="21" t="n">
        <x:v>3</x:v>
      </x:c>
      <x:c r="B2326" s="21" t="n">
        <x:v>1</x:v>
      </x:c>
      <x:c r="C2326" s="8" t="str">
        <x:v>Read, check and use the information · round 1</x:v>
      </x:c>
      <x:c r="D2326" s="8" t="str">
        <x:v>Source passage</x:v>
      </x:c>
      <x:c r="E2326" s="21" t="n">
        <x:v>1</x:v>
      </x:c>
      <x:c r="F2326" s="21" t="n">
        <x:v>2</x:v>
      </x:c>
      <x:c r="G2326" s="8" t="str">
        <x:v>PDF PAGE 96
UNIT 5 | B3 COMPREHENSION AND APPLICATION
Read, check and use the information
Answer Questions 1-8 from the article. Short answers are acceptable unless a sentence is requested. For
Questions 9-10, use the information to produce your own response. Add the paragraph letter beside each
answer to Questions 1-8.
1. What is the main message of the article?
2. What draft does the vessel report?
3. What causes the draft to be repeated?
4. What is the corrected ETA?
5. What does clarification mean?
</x:v>
      </x:c>
      <x:c r="H2326" s="8" t="str">
        <x:v>96</x:v>
      </x:c>
      <x:c r="I2326" s="8" t="str">
        <x:v>Maritime English 3.17 Plus, First Edition 2026, PDF page 96</x:v>
      </x:c>
      <x:c r="J2326" s="8" t="str">
        <x:v>u5-p96-round-1</x:v>
      </x:c>
      <x:c r="K2326" s="8" t="str"/>
    </x:row>
    <x:row r="2327" ht="334" customHeight="1">
      <x:c r="A2327" s="21" t="n">
        <x:v>3</x:v>
      </x:c>
      <x:c r="B2327" s="21" t="n">
        <x:v>1</x:v>
      </x:c>
      <x:c r="C2327" s="8" t="str">
        <x:v>Read, check and use the information · round 1</x:v>
      </x:c>
      <x:c r="D2327" s="8" t="str">
        <x:v>Source passage</x:v>
      </x:c>
      <x:c r="E2327" s="21" t="n">
        <x:v>2</x:v>
      </x:c>
      <x:c r="F2327" s="21" t="n">
        <x:v>2</x:v>
      </x:c>
      <x:c r="G2327" s="8" t="str">
        <x:v>
6. What does it refer to in “the officer confirms it”?
7. Put the draft exchange in order: confirmation; request again; report; read-back; repeat.
8. Why should 1740 not remain in the current ETA field?
9. Write a request asking only for the draft to be repeated.
10. Write a one-line communication log entry for the ETA change without inventing a transmission time.
Self-check: Did I use the text as evidence? Did I keep figures and units accurate? Did I avoid inventing missing facts?
  CLASS NOTES</x:v>
      </x:c>
      <x:c r="H2327" s="8" t="str">
        <x:v>96</x:v>
      </x:c>
      <x:c r="I2327" s="8" t="str">
        <x:v>Maritime English 3.17 Plus, First Edition 2026, PDF page 96</x:v>
      </x:c>
      <x:c r="J2327" s="8" t="str">
        <x:v>u5-p96-round-1</x:v>
      </x:c>
      <x:c r="K2327" s="8" t="str"/>
    </x:row>
    <x:row r="2328" ht="334" customHeight="1">
      <x:c r="A2328" s="21" t="n">
        <x:v>3</x:v>
      </x:c>
      <x:c r="B2328" s="21" t="n">
        <x:v>1</x:v>
      </x:c>
      <x:c r="C2328" s="8" t="str">
        <x:v>Read, check and use the information · round 1</x:v>
      </x:c>
      <x:c r="D2328" s="8" t="str">
        <x:v>Reference page 96: Read, check and use the information</x:v>
      </x:c>
      <x:c r="E2328" s="21" t="n">
        <x:v>1</x:v>
      </x:c>
      <x:c r="F2328" s="21" t="n">
        <x:v>2</x:v>
      </x:c>
      <x:c r="G2328" s="8" t="str">
        <x:v>UNIT 5 | B3 COMPREHENSION AND APPLICATION
Read, check and use the information
Answer Questions 1-8 from the article. Short answers are acceptable unless a sentence is requested. For
Questions 9-10, use the information to produce your own response. Add the paragraph letter beside each
answer to Questions 1-8.
1. What is the main message of the article?
2. What draft does the vessel report?
3. What causes the draft to be repeated?
4. What is the corrected ETA?
5. What does clarification mean?
</x:v>
      </x:c>
      <x:c r="H2328" s="8" t="str">
        <x:v>96</x:v>
      </x:c>
      <x:c r="I2328" s="8" t="str">
        <x:v>Maritime English 3.17 Plus, First Edition 2026, PDF page 96</x:v>
      </x:c>
      <x:c r="J2328" s="8" t="str">
        <x:v>u5-p96-round-1</x:v>
      </x:c>
      <x:c r="K2328" s="8" t="str"/>
    </x:row>
    <x:row r="2329" ht="334" customHeight="1">
      <x:c r="A2329" s="21" t="n">
        <x:v>3</x:v>
      </x:c>
      <x:c r="B2329" s="21" t="n">
        <x:v>1</x:v>
      </x:c>
      <x:c r="C2329" s="8" t="str">
        <x:v>Read, check and use the information · round 1</x:v>
      </x:c>
      <x:c r="D2329" s="8" t="str">
        <x:v>Reference page 96: Read, check and use the information</x:v>
      </x:c>
      <x:c r="E2329" s="21" t="n">
        <x:v>2</x:v>
      </x:c>
      <x:c r="F2329" s="21" t="n">
        <x:v>2</x:v>
      </x:c>
      <x:c r="G2329" s="8" t="str">
        <x:v>6. What does it refer to in “the officer confirms it”?
7. Put the draft exchange in order: confirmation; request again; report; read-back; repeat.
8. Why should 1740 not remain in the current ETA field?
9. Write a request asking only for the draft to be repeated.
10. Write a one-line communication log entry for the ETA change without inventing a transmission time.
Self-check: Did I use the text as evidence? Did I keep figures and units accurate? Did I avoid inventing missing facts?
  CLASS NOTES</x:v>
      </x:c>
      <x:c r="H2329" s="8" t="str">
        <x:v>96</x:v>
      </x:c>
      <x:c r="I2329" s="8" t="str">
        <x:v>Maritime English 3.17 Plus, First Edition 2026, PDF page 96</x:v>
      </x:c>
      <x:c r="J2329" s="8" t="str">
        <x:v>u5-p96-round-1</x:v>
      </x:c>
      <x:c r="K2329" s="8" t="str"/>
    </x:row>
    <x:row r="2330" ht="334" customHeight="1">
      <x:c r="A2330" s="21" t="n">
        <x:v>3</x:v>
      </x:c>
      <x:c r="B2330" s="21" t="n">
        <x:v>1</x:v>
      </x:c>
      <x:c r="C2330" s="8" t="str">
        <x:v>Read, check and use the information · round 1</x:v>
      </x:c>
      <x:c r="D2330" s="8" t="str">
        <x:v>Reference page 95: When a Radio Message Is Not Clear</x:v>
      </x:c>
      <x:c r="E2330" s="21" t="n">
        <x:v>1</x:v>
      </x:c>
      <x:c r="F2330" s="21" t="n">
        <x:v>3</x:v>
      </x:c>
      <x:c r="G2330" s="8" t="str">
        <x:v>UNIT 5 | B3 READING FOR MEANING
When a Radio Message Is Not Clear
  Before you read
  What could go wrong if a listener guesses a draft or arrival time?
Reading focus: Recognise a communication problem and follow its repair.
A A clear voice does not always produce a clear message. Background noise can hide a digit, and a
familiar word can lead a listener to guess the rest. A useful response identifies the part that was not
understood. Guessing a vessel's draft or arrival time does not solve the problem.
B In a classroom exchange, MV Sea Lantern calls Harbour Control. The vessel reports a draft of 8.4
metres. A noise hides the decimal part, so the shore operator asks for the draft again. The officer repeats
8.4 metres slowly. Harbour Control reads the figure back, and the officer confirms it. Only then does the
operator enter the figure in the record.
</x:v>
      </x:c>
      <x:c r="H2330" s="8" t="str">
        <x:v>95</x:v>
      </x:c>
      <x:c r="I2330" s="8" t="str">
        <x:v>Maritime English 3.17 Plus, First Edition 2026, PDF page 95</x:v>
      </x:c>
      <x:c r="J2330" s="8" t="str">
        <x:v>u5-p96-round-1</x:v>
      </x:c>
      <x:c r="K2330" s="8" t="str"/>
    </x:row>
    <x:row r="2331" ht="334" customHeight="1">
      <x:c r="A2331" s="21" t="n">
        <x:v>3</x:v>
      </x:c>
      <x:c r="B2331" s="21" t="n">
        <x:v>1</x:v>
      </x:c>
      <x:c r="C2331" s="8" t="str">
        <x:v>Read, check and use the information · round 1</x:v>
      </x:c>
      <x:c r="D2331" s="8" t="str">
        <x:v>Reference page 95: When a Radio Message Is Not Clear</x:v>
      </x:c>
      <x:c r="E2331" s="21" t="n">
        <x:v>2</x:v>
      </x:c>
      <x:c r="F2331" s="21" t="n">
        <x:v>3</x:v>
      </x:c>
      <x:c r="G2331" s="8" t="str">
        <x:v>C Later, the officer gives an ETA of 1740 LT, then notices an error in the notes. The officer says
CORRECTION and gives 1750 LT. Harbour Control confirms the corrected time. The current ETA field
shows 1750; the communication log also records that the earlier figure was corrected. The original error
must not silently become the current value.
D Message markers can help show whether a message gives information, asks a question or requests
action. They are not compulsory before every sentence. Standard procedure words help manage the
exchange: OVER expects a reply, while OUT closes the exchange. A short request such as Say again,
please is acceptable. The aim is a shared understanding of the message, not unnecessary words or an
artificial ban on politeness.
Word support
distorted: changed so it is hard to hear clearly   |  clarification: extra information that makes meaning clear   |
acknowledgement: a response showing receipt
Original teaching article; vessel names, people and operational data are fictional. Content/design references: S1, S2; see Sources and editorial
notes.
</x:v>
      </x:c>
      <x:c r="H2331" s="8" t="str">
        <x:v>95</x:v>
      </x:c>
      <x:c r="I2331" s="8" t="str">
        <x:v>Maritime English 3.17 Plus, First Edition 2026, PDF page 95</x:v>
      </x:c>
      <x:c r="J2331" s="8" t="str">
        <x:v>u5-p96-round-1</x:v>
      </x:c>
      <x:c r="K2331" s="8" t="str"/>
    </x:row>
    <x:row r="2332" ht="334" customHeight="1">
      <x:c r="A2332" s="21" t="n">
        <x:v>3</x:v>
      </x:c>
      <x:c r="B2332" s="21" t="n">
        <x:v>1</x:v>
      </x:c>
      <x:c r="C2332" s="8" t="str">
        <x:v>Read, check and use the information · round 1</x:v>
      </x:c>
      <x:c r="D2332" s="8" t="str">
        <x:v>Reference page 95: When a Radio Message Is Not Clear</x:v>
      </x:c>
      <x:c r="E2332" s="21" t="n">
        <x:v>3</x:v>
      </x:c>
      <x:c r="F2332" s="21" t="n">
        <x:v>3</x:v>
      </x:c>
      <x:c r="G2332" s="8" t="str">
        <x:v>
  CLASS NOTES</x:v>
      </x:c>
      <x:c r="H2332" s="8" t="str">
        <x:v>95</x:v>
      </x:c>
      <x:c r="I2332" s="8" t="str">
        <x:v>Maritime English 3.17 Plus, First Edition 2026, PDF page 95</x:v>
      </x:c>
      <x:c r="J2332" s="8" t="str">
        <x:v>u5-p96-round-1</x:v>
      </x:c>
      <x:c r="K2332" s="8" t="str"/>
    </x:row>
    <x:row r="2333" ht="334" customHeight="1">
      <x:c r="A2333" s="21" t="n">
        <x:v>3</x:v>
      </x:c>
      <x:c r="B2333" s="21" t="n">
        <x:v>1</x:v>
      </x:c>
      <x:c r="C2333" s="8" t="str">
        <x:v>Read, check and use the information · round 1</x:v>
      </x:c>
      <x:c r="D2333" s="8" t="str">
        <x:v>Reference page 103: A radio trainer and the repair sequence</x:v>
      </x:c>
      <x:c r="E2333" s="21" t="n">
        <x:v>1</x:v>
      </x:c>
      <x:c r="F2333" s="21" t="n">
        <x:v>3</x:v>
      </x:c>
      <x:c r="G2333"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2333" s="8" t="str">
        <x:v>103</x:v>
      </x:c>
      <x:c r="I2333" s="8" t="str">
        <x:v>Maritime English 3.17 Plus, First Edition 2026, PDF page 103</x:v>
      </x:c>
      <x:c r="J2333" s="8" t="str">
        <x:v>u5-p96-round-1</x:v>
      </x:c>
      <x:c r="K2333" s="8" t="str"/>
    </x:row>
    <x:row r="2334" ht="334" customHeight="1">
      <x:c r="A2334" s="21" t="n">
        <x:v>3</x:v>
      </x:c>
      <x:c r="B2334" s="21" t="n">
        <x:v>1</x:v>
      </x:c>
      <x:c r="C2334" s="8" t="str">
        <x:v>Read, check and use the information · round 1</x:v>
      </x:c>
      <x:c r="D2334" s="8" t="str">
        <x:v>Reference page 103: A radio trainer and the repair sequence</x:v>
      </x:c>
      <x:c r="E2334" s="21" t="n">
        <x:v>2</x:v>
      </x:c>
      <x:c r="F2334" s="21" t="n">
        <x:v>3</x:v>
      </x:c>
      <x:c r="G2334"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2334" s="8" t="str">
        <x:v>103</x:v>
      </x:c>
      <x:c r="I2334" s="8" t="str">
        <x:v>Maritime English 3.17 Plus, First Edition 2026, PDF page 103</x:v>
      </x:c>
      <x:c r="J2334" s="8" t="str">
        <x:v>u5-p96-round-1</x:v>
      </x:c>
      <x:c r="K2334" s="8" t="str"/>
    </x:row>
    <x:row r="2335" ht="334" customHeight="1">
      <x:c r="A2335" s="21" t="n">
        <x:v>3</x:v>
      </x:c>
      <x:c r="B2335" s="21" t="n">
        <x:v>1</x:v>
      </x:c>
      <x:c r="C2335" s="8" t="str">
        <x:v>Read, check and use the information · round 1</x:v>
      </x:c>
      <x:c r="D2335" s="8" t="str">
        <x:v>Reference page 103: A radio trainer and the repair sequence</x:v>
      </x:c>
      <x:c r="E2335" s="21" t="n">
        <x:v>3</x:v>
      </x:c>
      <x:c r="F2335" s="21" t="n">
        <x:v>3</x:v>
      </x:c>
      <x:c r="G2335"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2335" s="8" t="str">
        <x:v>103</x:v>
      </x:c>
      <x:c r="I2335" s="8" t="str">
        <x:v>Maritime English 3.17 Plus, First Edition 2026, PDF page 103</x:v>
      </x:c>
      <x:c r="J2335" s="8" t="str">
        <x:v>u5-p96-round-1</x:v>
      </x:c>
      <x:c r="K2335" s="8" t="str"/>
    </x:row>
    <x:row r="2336" ht="334" customHeight="1">
      <x:c r="A2336" s="21" t="n">
        <x:v>3</x:v>
      </x:c>
      <x:c r="B2336" s="21" t="n">
        <x:v>1</x:v>
      </x:c>
      <x:c r="C2336" s="8" t="str">
        <x:v>Read, check and use the information · round 1</x:v>
      </x:c>
      <x:c r="D2336" s="8" t="str">
        <x:v>Reference page 104: Four rounds of message cards</x:v>
      </x:c>
      <x:c r="E2336" s="21" t="n">
        <x:v>1</x:v>
      </x:c>
      <x:c r="F2336" s="21" t="n">
        <x:v>4</x:v>
      </x:c>
      <x:c r="G2336"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2336" s="8" t="str">
        <x:v>104</x:v>
      </x:c>
      <x:c r="I2336" s="8" t="str">
        <x:v>Maritime English 3.17 Plus, First Edition 2026, PDF page 104</x:v>
      </x:c>
      <x:c r="J2336" s="8" t="str">
        <x:v>u5-p96-round-1</x:v>
      </x:c>
      <x:c r="K2336" s="8" t="str"/>
    </x:row>
    <x:row r="2337" ht="334" customHeight="1">
      <x:c r="A2337" s="21" t="n">
        <x:v>3</x:v>
      </x:c>
      <x:c r="B2337" s="21" t="n">
        <x:v>1</x:v>
      </x:c>
      <x:c r="C2337" s="8" t="str">
        <x:v>Read, check and use the information · round 1</x:v>
      </x:c>
      <x:c r="D2337" s="8" t="str">
        <x:v>Reference page 104: Four rounds of message cards</x:v>
      </x:c>
      <x:c r="E2337" s="21" t="n">
        <x:v>2</x:v>
      </x:c>
      <x:c r="F2337" s="21" t="n">
        <x:v>4</x:v>
      </x:c>
      <x:c r="G2337" s="8" t="str">
        <x:v>
 3      CEDAR                    HSCK2                     8.5 m             1320
 4      ELM                      HSDK3                     9.7 m             1330
 5       FIR                       HSEK4                     6.9 m             1340
 6      MAPLE                     HSFK5                     7.1 m             1350
 7       PINE                     HSGK6                     8.3 m             1400
 8      WILLOW                   HSHK7                     9.5 m             1410
 9      ASH                         HSIK8                      6.7 m             1420
 10     LARCH                     HSJK9                     7.9 m             1430
 11     OAK                      HSKK0                     8.1 m             1440
</x:v>
      </x:c>
      <x:c r="H2337" s="8" t="str">
        <x:v>104</x:v>
      </x:c>
      <x:c r="I2337" s="8" t="str">
        <x:v>Maritime English 3.17 Plus, First Edition 2026, PDF page 104</x:v>
      </x:c>
      <x:c r="J2337" s="8" t="str">
        <x:v>u5-p96-round-1</x:v>
      </x:c>
      <x:c r="K2337" s="8" t="str"/>
    </x:row>
    <x:row r="2338" ht="334" customHeight="1">
      <x:c r="A2338" s="21" t="n">
        <x:v>3</x:v>
      </x:c>
      <x:c r="B2338" s="21" t="n">
        <x:v>1</x:v>
      </x:c>
      <x:c r="C2338" s="8" t="str">
        <x:v>Read, check and use the information · round 1</x:v>
      </x:c>
      <x:c r="D2338" s="8" t="str">
        <x:v>Reference page 104: Four rounds of message cards</x:v>
      </x:c>
      <x:c r="E2338" s="21" t="n">
        <x:v>3</x:v>
      </x:c>
      <x:c r="F2338" s="21" t="n">
        <x:v>4</x:v>
      </x:c>
      <x:c r="G2338" s="8" t="str">
        <x:v>
 12     BEECH                     HSLK1                     9.3 m             1450
 13     HOLLY                   HSMK2                     6.5 m             1500
 14     ASPEN                    HSNK3                     7.7 m             1510
 15    ROWAN                   HSOK4                     8.9 m             1520
 16    YARROW                  HSPK5                     9.1 m             1530
 17     JUNIPER                  HSQK6                     6.3 m             1540
 18     LAUREL                   HSRK7                     7.5 m             1550
 19     HAZEL                    HSSK8                     8.7 m             1600
 20     HEATHER                  HSTK9                     9.9 m             1610
</x:v>
      </x:c>
      <x:c r="H2338" s="8" t="str">
        <x:v>104</x:v>
      </x:c>
      <x:c r="I2338" s="8" t="str">
        <x:v>Maritime English 3.17 Plus, First Edition 2026, PDF page 104</x:v>
      </x:c>
      <x:c r="J2338" s="8" t="str">
        <x:v>u5-p96-round-1</x:v>
      </x:c>
      <x:c r="K2338" s="8" t="str"/>
    </x:row>
    <x:row r="2339" ht="334" customHeight="1">
      <x:c r="A2339" s="21" t="n">
        <x:v>3</x:v>
      </x:c>
      <x:c r="B2339" s="21" t="n">
        <x:v>1</x:v>
      </x:c>
      <x:c r="C2339" s="8" t="str">
        <x:v>Read, check and use the information · round 1</x:v>
      </x:c>
      <x:c r="D2339" s="8" t="str">
        <x:v>Reference page 104: Four rounds of message cards</x:v>
      </x:c>
      <x:c r="E2339" s="21" t="n">
        <x:v>4</x:v>
      </x:c>
      <x:c r="F2339" s="21" t="n">
        <x:v>4</x:v>
      </x:c>
      <x:c r="G2339" s="8" t="str">
        <x:v>
Scoring: one point for each correctly received field; maximum 20 per round. In Round 4 record the earlier figure as
superseded in the log, not in the current ETA field.</x:v>
      </x:c>
      <x:c r="H2339" s="8" t="str">
        <x:v>104</x:v>
      </x:c>
      <x:c r="I2339" s="8" t="str">
        <x:v>Maritime English 3.17 Plus, First Edition 2026, PDF page 104</x:v>
      </x:c>
      <x:c r="J2339" s="8" t="str">
        <x:v>u5-p96-round-1</x:v>
      </x:c>
      <x:c r="K2339" s="8" t="str"/>
    </x:row>
    <x:row r="2340" ht="334" customHeight="1">
      <x:c r="A2340" s="21" t="n">
        <x:v>3</x:v>
      </x:c>
      <x:c r="B2340" s="21" t="n">
        <x:v>1</x:v>
      </x:c>
      <x:c r="C2340" s="8" t="str">
        <x:v>Read, check and use the information · round 2</x:v>
      </x:c>
      <x:c r="D2340" s="8" t="str">
        <x:v>Source passage</x:v>
      </x:c>
      <x:c r="E2340" s="21" t="n">
        <x:v>1</x:v>
      </x:c>
      <x:c r="F2340" s="21" t="n">
        <x:v>2</x:v>
      </x:c>
      <x:c r="G2340" s="8" t="str">
        <x:v>PDF PAGE 96
UNIT 5 | B3 COMPREHENSION AND APPLICATION
Read, check and use the information
Answer Questions 1-8 from the article. Short answers are acceptable unless a sentence is requested. For
Questions 9-10, use the information to produce your own response. Add the paragraph letter beside each
answer to Questions 1-8.
1. What is the main message of the article?
2. What draft does the vessel report?
3. What causes the draft to be repeated?
4. What is the corrected ETA?
5. What does clarification mean?
</x:v>
      </x:c>
      <x:c r="H2340" s="8" t="str">
        <x:v>96</x:v>
      </x:c>
      <x:c r="I2340" s="8" t="str">
        <x:v>Maritime English 3.17 Plus, First Edition 2026, PDF page 96</x:v>
      </x:c>
      <x:c r="J2340" s="8" t="str">
        <x:v>u5-p96-round-2</x:v>
      </x:c>
      <x:c r="K2340" s="8" t="str"/>
    </x:row>
    <x:row r="2341" ht="334" customHeight="1">
      <x:c r="A2341" s="21" t="n">
        <x:v>3</x:v>
      </x:c>
      <x:c r="B2341" s="21" t="n">
        <x:v>1</x:v>
      </x:c>
      <x:c r="C2341" s="8" t="str">
        <x:v>Read, check and use the information · round 2</x:v>
      </x:c>
      <x:c r="D2341" s="8" t="str">
        <x:v>Source passage</x:v>
      </x:c>
      <x:c r="E2341" s="21" t="n">
        <x:v>2</x:v>
      </x:c>
      <x:c r="F2341" s="21" t="n">
        <x:v>2</x:v>
      </x:c>
      <x:c r="G2341" s="8" t="str">
        <x:v>
6. What does it refer to in “the officer confirms it”?
7. Put the draft exchange in order: confirmation; request again; report; read-back; repeat.
8. Why should 1740 not remain in the current ETA field?
9. Write a request asking only for the draft to be repeated.
10. Write a one-line communication log entry for the ETA change without inventing a transmission time.
Self-check: Did I use the text as evidence? Did I keep figures and units accurate? Did I avoid inventing missing facts?
  CLASS NOTES</x:v>
      </x:c>
      <x:c r="H2341" s="8" t="str">
        <x:v>96</x:v>
      </x:c>
      <x:c r="I2341" s="8" t="str">
        <x:v>Maritime English 3.17 Plus, First Edition 2026, PDF page 96</x:v>
      </x:c>
      <x:c r="J2341" s="8" t="str">
        <x:v>u5-p96-round-2</x:v>
      </x:c>
      <x:c r="K2341" s="8" t="str"/>
    </x:row>
    <x:row r="2342" ht="334" customHeight="1">
      <x:c r="A2342" s="21" t="n">
        <x:v>3</x:v>
      </x:c>
      <x:c r="B2342" s="21" t="n">
        <x:v>1</x:v>
      </x:c>
      <x:c r="C2342" s="8" t="str">
        <x:v>Read, check and use the information · round 2</x:v>
      </x:c>
      <x:c r="D2342" s="8" t="str">
        <x:v>Reference page 96: Read, check and use the information</x:v>
      </x:c>
      <x:c r="E2342" s="21" t="n">
        <x:v>1</x:v>
      </x:c>
      <x:c r="F2342" s="21" t="n">
        <x:v>2</x:v>
      </x:c>
      <x:c r="G2342" s="8" t="str">
        <x:v>UNIT 5 | B3 COMPREHENSION AND APPLICATION
Read, check and use the information
Answer Questions 1-8 from the article. Short answers are acceptable unless a sentence is requested. For
Questions 9-10, use the information to produce your own response. Add the paragraph letter beside each
answer to Questions 1-8.
1. What is the main message of the article?
2. What draft does the vessel report?
3. What causes the draft to be repeated?
4. What is the corrected ETA?
5. What does clarification mean?
</x:v>
      </x:c>
      <x:c r="H2342" s="8" t="str">
        <x:v>96</x:v>
      </x:c>
      <x:c r="I2342" s="8" t="str">
        <x:v>Maritime English 3.17 Plus, First Edition 2026, PDF page 96</x:v>
      </x:c>
      <x:c r="J2342" s="8" t="str">
        <x:v>u5-p96-round-2</x:v>
      </x:c>
      <x:c r="K2342" s="8" t="str"/>
    </x:row>
    <x:row r="2343" ht="334" customHeight="1">
      <x:c r="A2343" s="21" t="n">
        <x:v>3</x:v>
      </x:c>
      <x:c r="B2343" s="21" t="n">
        <x:v>1</x:v>
      </x:c>
      <x:c r="C2343" s="8" t="str">
        <x:v>Read, check and use the information · round 2</x:v>
      </x:c>
      <x:c r="D2343" s="8" t="str">
        <x:v>Reference page 96: Read, check and use the information</x:v>
      </x:c>
      <x:c r="E2343" s="21" t="n">
        <x:v>2</x:v>
      </x:c>
      <x:c r="F2343" s="21" t="n">
        <x:v>2</x:v>
      </x:c>
      <x:c r="G2343" s="8" t="str">
        <x:v>6. What does it refer to in “the officer confirms it”?
7. Put the draft exchange in order: confirmation; request again; report; read-back; repeat.
8. Why should 1740 not remain in the current ETA field?
9. Write a request asking only for the draft to be repeated.
10. Write a one-line communication log entry for the ETA change without inventing a transmission time.
Self-check: Did I use the text as evidence? Did I keep figures and units accurate? Did I avoid inventing missing facts?
  CLASS NOTES</x:v>
      </x:c>
      <x:c r="H2343" s="8" t="str">
        <x:v>96</x:v>
      </x:c>
      <x:c r="I2343" s="8" t="str">
        <x:v>Maritime English 3.17 Plus, First Edition 2026, PDF page 96</x:v>
      </x:c>
      <x:c r="J2343" s="8" t="str">
        <x:v>u5-p96-round-2</x:v>
      </x:c>
      <x:c r="K2343" s="8" t="str"/>
    </x:row>
    <x:row r="2344" ht="334" customHeight="1">
      <x:c r="A2344" s="21" t="n">
        <x:v>3</x:v>
      </x:c>
      <x:c r="B2344" s="21" t="n">
        <x:v>1</x:v>
      </x:c>
      <x:c r="C2344" s="8" t="str">
        <x:v>Read, check and use the information · round 2</x:v>
      </x:c>
      <x:c r="D2344" s="8" t="str">
        <x:v>Reference page 95: When a Radio Message Is Not Clear</x:v>
      </x:c>
      <x:c r="E2344" s="21" t="n">
        <x:v>1</x:v>
      </x:c>
      <x:c r="F2344" s="21" t="n">
        <x:v>3</x:v>
      </x:c>
      <x:c r="G2344" s="8" t="str">
        <x:v>UNIT 5 | B3 READING FOR MEANING
When a Radio Message Is Not Clear
  Before you read
  What could go wrong if a listener guesses a draft or arrival time?
Reading focus: Recognise a communication problem and follow its repair.
A A clear voice does not always produce a clear message. Background noise can hide a digit, and a
familiar word can lead a listener to guess the rest. A useful response identifies the part that was not
understood. Guessing a vessel's draft or arrival time does not solve the problem.
B In a classroom exchange, MV Sea Lantern calls Harbour Control. The vessel reports a draft of 8.4
metres. A noise hides the decimal part, so the shore operator asks for the draft again. The officer repeats
8.4 metres slowly. Harbour Control reads the figure back, and the officer confirms it. Only then does the
operator enter the figure in the record.
</x:v>
      </x:c>
      <x:c r="H2344" s="8" t="str">
        <x:v>95</x:v>
      </x:c>
      <x:c r="I2344" s="8" t="str">
        <x:v>Maritime English 3.17 Plus, First Edition 2026, PDF page 95</x:v>
      </x:c>
      <x:c r="J2344" s="8" t="str">
        <x:v>u5-p96-round-2</x:v>
      </x:c>
      <x:c r="K2344" s="8" t="str"/>
    </x:row>
    <x:row r="2345" ht="334" customHeight="1">
      <x:c r="A2345" s="21" t="n">
        <x:v>3</x:v>
      </x:c>
      <x:c r="B2345" s="21" t="n">
        <x:v>1</x:v>
      </x:c>
      <x:c r="C2345" s="8" t="str">
        <x:v>Read, check and use the information · round 2</x:v>
      </x:c>
      <x:c r="D2345" s="8" t="str">
        <x:v>Reference page 95: When a Radio Message Is Not Clear</x:v>
      </x:c>
      <x:c r="E2345" s="21" t="n">
        <x:v>2</x:v>
      </x:c>
      <x:c r="F2345" s="21" t="n">
        <x:v>3</x:v>
      </x:c>
      <x:c r="G2345" s="8" t="str">
        <x:v>C Later, the officer gives an ETA of 1740 LT, then notices an error in the notes. The officer says
CORRECTION and gives 1750 LT. Harbour Control confirms the corrected time. The current ETA field
shows 1750; the communication log also records that the earlier figure was corrected. The original error
must not silently become the current value.
D Message markers can help show whether a message gives information, asks a question or requests
action. They are not compulsory before every sentence. Standard procedure words help manage the
exchange: OVER expects a reply, while OUT closes the exchange. A short request such as Say again,
please is acceptable. The aim is a shared understanding of the message, not unnecessary words or an
artificial ban on politeness.
Word support
distorted: changed so it is hard to hear clearly   |  clarification: extra information that makes meaning clear   |
acknowledgement: a response showing receipt
Original teaching article; vessel names, people and operational data are fictional. Content/design references: S1, S2; see Sources and editorial
notes.
</x:v>
      </x:c>
      <x:c r="H2345" s="8" t="str">
        <x:v>95</x:v>
      </x:c>
      <x:c r="I2345" s="8" t="str">
        <x:v>Maritime English 3.17 Plus, First Edition 2026, PDF page 95</x:v>
      </x:c>
      <x:c r="J2345" s="8" t="str">
        <x:v>u5-p96-round-2</x:v>
      </x:c>
      <x:c r="K2345" s="8" t="str"/>
    </x:row>
    <x:row r="2346" ht="334" customHeight="1">
      <x:c r="A2346" s="21" t="n">
        <x:v>3</x:v>
      </x:c>
      <x:c r="B2346" s="21" t="n">
        <x:v>1</x:v>
      </x:c>
      <x:c r="C2346" s="8" t="str">
        <x:v>Read, check and use the information · round 2</x:v>
      </x:c>
      <x:c r="D2346" s="8" t="str">
        <x:v>Reference page 95: When a Radio Message Is Not Clear</x:v>
      </x:c>
      <x:c r="E2346" s="21" t="n">
        <x:v>3</x:v>
      </x:c>
      <x:c r="F2346" s="21" t="n">
        <x:v>3</x:v>
      </x:c>
      <x:c r="G2346" s="8" t="str">
        <x:v>
  CLASS NOTES</x:v>
      </x:c>
      <x:c r="H2346" s="8" t="str">
        <x:v>95</x:v>
      </x:c>
      <x:c r="I2346" s="8" t="str">
        <x:v>Maritime English 3.17 Plus, First Edition 2026, PDF page 95</x:v>
      </x:c>
      <x:c r="J2346" s="8" t="str">
        <x:v>u5-p96-round-2</x:v>
      </x:c>
      <x:c r="K2346" s="8" t="str"/>
    </x:row>
    <x:row r="2347" ht="334" customHeight="1">
      <x:c r="A2347" s="21" t="n">
        <x:v>3</x:v>
      </x:c>
      <x:c r="B2347" s="21" t="n">
        <x:v>1</x:v>
      </x:c>
      <x:c r="C2347" s="8" t="str">
        <x:v>Read, check and use the information · round 2</x:v>
      </x:c>
      <x:c r="D2347" s="8" t="str">
        <x:v>Reference page 103: A radio trainer and the repair sequence</x:v>
      </x:c>
      <x:c r="E2347" s="21" t="n">
        <x:v>1</x:v>
      </x:c>
      <x:c r="F2347" s="21" t="n">
        <x:v>3</x:v>
      </x:c>
      <x:c r="G2347"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2347" s="8" t="str">
        <x:v>103</x:v>
      </x:c>
      <x:c r="I2347" s="8" t="str">
        <x:v>Maritime English 3.17 Plus, First Edition 2026, PDF page 103</x:v>
      </x:c>
      <x:c r="J2347" s="8" t="str">
        <x:v>u5-p96-round-2</x:v>
      </x:c>
      <x:c r="K2347" s="8" t="str"/>
    </x:row>
    <x:row r="2348" ht="334" customHeight="1">
      <x:c r="A2348" s="21" t="n">
        <x:v>3</x:v>
      </x:c>
      <x:c r="B2348" s="21" t="n">
        <x:v>1</x:v>
      </x:c>
      <x:c r="C2348" s="8" t="str">
        <x:v>Read, check and use the information · round 2</x:v>
      </x:c>
      <x:c r="D2348" s="8" t="str">
        <x:v>Reference page 103: A radio trainer and the repair sequence</x:v>
      </x:c>
      <x:c r="E2348" s="21" t="n">
        <x:v>2</x:v>
      </x:c>
      <x:c r="F2348" s="21" t="n">
        <x:v>3</x:v>
      </x:c>
      <x:c r="G2348"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2348" s="8" t="str">
        <x:v>103</x:v>
      </x:c>
      <x:c r="I2348" s="8" t="str">
        <x:v>Maritime English 3.17 Plus, First Edition 2026, PDF page 103</x:v>
      </x:c>
      <x:c r="J2348" s="8" t="str">
        <x:v>u5-p96-round-2</x:v>
      </x:c>
      <x:c r="K2348" s="8" t="str"/>
    </x:row>
    <x:row r="2349" ht="334" customHeight="1">
      <x:c r="A2349" s="21" t="n">
        <x:v>3</x:v>
      </x:c>
      <x:c r="B2349" s="21" t="n">
        <x:v>1</x:v>
      </x:c>
      <x:c r="C2349" s="8" t="str">
        <x:v>Read, check and use the information · round 2</x:v>
      </x:c>
      <x:c r="D2349" s="8" t="str">
        <x:v>Reference page 103: A radio trainer and the repair sequence</x:v>
      </x:c>
      <x:c r="E2349" s="21" t="n">
        <x:v>3</x:v>
      </x:c>
      <x:c r="F2349" s="21" t="n">
        <x:v>3</x:v>
      </x:c>
      <x:c r="G2349"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2349" s="8" t="str">
        <x:v>103</x:v>
      </x:c>
      <x:c r="I2349" s="8" t="str">
        <x:v>Maritime English 3.17 Plus, First Edition 2026, PDF page 103</x:v>
      </x:c>
      <x:c r="J2349" s="8" t="str">
        <x:v>u5-p96-round-2</x:v>
      </x:c>
      <x:c r="K2349" s="8" t="str"/>
    </x:row>
    <x:row r="2350" ht="334" customHeight="1">
      <x:c r="A2350" s="21" t="n">
        <x:v>3</x:v>
      </x:c>
      <x:c r="B2350" s="21" t="n">
        <x:v>1</x:v>
      </x:c>
      <x:c r="C2350" s="8" t="str">
        <x:v>Read, check and use the information · round 2</x:v>
      </x:c>
      <x:c r="D2350" s="8" t="str">
        <x:v>Reference page 104: Four rounds of message cards</x:v>
      </x:c>
      <x:c r="E2350" s="21" t="n">
        <x:v>1</x:v>
      </x:c>
      <x:c r="F2350" s="21" t="n">
        <x:v>4</x:v>
      </x:c>
      <x:c r="G2350"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2350" s="8" t="str">
        <x:v>104</x:v>
      </x:c>
      <x:c r="I2350" s="8" t="str">
        <x:v>Maritime English 3.17 Plus, First Edition 2026, PDF page 104</x:v>
      </x:c>
      <x:c r="J2350" s="8" t="str">
        <x:v>u5-p96-round-2</x:v>
      </x:c>
      <x:c r="K2350" s="8" t="str"/>
    </x:row>
    <x:row r="2351" ht="334" customHeight="1">
      <x:c r="A2351" s="21" t="n">
        <x:v>3</x:v>
      </x:c>
      <x:c r="B2351" s="21" t="n">
        <x:v>1</x:v>
      </x:c>
      <x:c r="C2351" s="8" t="str">
        <x:v>Read, check and use the information · round 2</x:v>
      </x:c>
      <x:c r="D2351" s="8" t="str">
        <x:v>Reference page 104: Four rounds of message cards</x:v>
      </x:c>
      <x:c r="E2351" s="21" t="n">
        <x:v>2</x:v>
      </x:c>
      <x:c r="F2351" s="21" t="n">
        <x:v>4</x:v>
      </x:c>
      <x:c r="G2351" s="8" t="str">
        <x:v>
 3      CEDAR                    HSCK2                     8.5 m             1320
 4      ELM                      HSDK3                     9.7 m             1330
 5       FIR                       HSEK4                     6.9 m             1340
 6      MAPLE                     HSFK5                     7.1 m             1350
 7       PINE                     HSGK6                     8.3 m             1400
 8      WILLOW                   HSHK7                     9.5 m             1410
 9      ASH                         HSIK8                      6.7 m             1420
 10     LARCH                     HSJK9                     7.9 m             1430
 11     OAK                      HSKK0                     8.1 m             1440
</x:v>
      </x:c>
      <x:c r="H2351" s="8" t="str">
        <x:v>104</x:v>
      </x:c>
      <x:c r="I2351" s="8" t="str">
        <x:v>Maritime English 3.17 Plus, First Edition 2026, PDF page 104</x:v>
      </x:c>
      <x:c r="J2351" s="8" t="str">
        <x:v>u5-p96-round-2</x:v>
      </x:c>
      <x:c r="K2351" s="8" t="str"/>
    </x:row>
    <x:row r="2352" ht="334" customHeight="1">
      <x:c r="A2352" s="21" t="n">
        <x:v>3</x:v>
      </x:c>
      <x:c r="B2352" s="21" t="n">
        <x:v>1</x:v>
      </x:c>
      <x:c r="C2352" s="8" t="str">
        <x:v>Read, check and use the information · round 2</x:v>
      </x:c>
      <x:c r="D2352" s="8" t="str">
        <x:v>Reference page 104: Four rounds of message cards</x:v>
      </x:c>
      <x:c r="E2352" s="21" t="n">
        <x:v>3</x:v>
      </x:c>
      <x:c r="F2352" s="21" t="n">
        <x:v>4</x:v>
      </x:c>
      <x:c r="G2352" s="8" t="str">
        <x:v>
 12     BEECH                     HSLK1                     9.3 m             1450
 13     HOLLY                   HSMK2                     6.5 m             1500
 14     ASPEN                    HSNK3                     7.7 m             1510
 15    ROWAN                   HSOK4                     8.9 m             1520
 16    YARROW                  HSPK5                     9.1 m             1530
 17     JUNIPER                  HSQK6                     6.3 m             1540
 18     LAUREL                   HSRK7                     7.5 m             1550
 19     HAZEL                    HSSK8                     8.7 m             1600
 20     HEATHER                  HSTK9                     9.9 m             1610
</x:v>
      </x:c>
      <x:c r="H2352" s="8" t="str">
        <x:v>104</x:v>
      </x:c>
      <x:c r="I2352" s="8" t="str">
        <x:v>Maritime English 3.17 Plus, First Edition 2026, PDF page 104</x:v>
      </x:c>
      <x:c r="J2352" s="8" t="str">
        <x:v>u5-p96-round-2</x:v>
      </x:c>
      <x:c r="K2352" s="8" t="str"/>
    </x:row>
    <x:row r="2353" ht="334" customHeight="1">
      <x:c r="A2353" s="21" t="n">
        <x:v>3</x:v>
      </x:c>
      <x:c r="B2353" s="21" t="n">
        <x:v>1</x:v>
      </x:c>
      <x:c r="C2353" s="8" t="str">
        <x:v>Read, check and use the information · round 2</x:v>
      </x:c>
      <x:c r="D2353" s="8" t="str">
        <x:v>Reference page 104: Four rounds of message cards</x:v>
      </x:c>
      <x:c r="E2353" s="21" t="n">
        <x:v>4</x:v>
      </x:c>
      <x:c r="F2353" s="21" t="n">
        <x:v>4</x:v>
      </x:c>
      <x:c r="G2353" s="8" t="str">
        <x:v>
Scoring: one point for each correctly received field; maximum 20 per round. In Round 4 record the earlier figure as
superseded in the log, not in the current ETA field.</x:v>
      </x:c>
      <x:c r="H2353" s="8" t="str">
        <x:v>104</x:v>
      </x:c>
      <x:c r="I2353" s="8" t="str">
        <x:v>Maritime English 3.17 Plus, First Edition 2026, PDF page 104</x:v>
      </x:c>
      <x:c r="J2353" s="8" t="str">
        <x:v>u5-p96-round-2</x:v>
      </x:c>
      <x:c r="K2353" s="8" t="str"/>
    </x:row>
    <x:row r="2354" ht="334" customHeight="1">
      <x:c r="A2354" s="21" t="n">
        <x:v>3</x:v>
      </x:c>
      <x:c r="B2354" s="21" t="n">
        <x:v>1</x:v>
      </x:c>
      <x:c r="C2354" s="8" t="str">
        <x:v>Grammar briefing — Imperatives and requests</x:v>
      </x:c>
      <x:c r="D2354" s="8" t="str">
        <x:v>Source passage</x:v>
      </x:c>
      <x:c r="E2354" s="21" t="n">
        <x:v>1</x:v>
      </x:c>
      <x:c r="F2354" s="21" t="n">
        <x:v>3</x:v>
      </x:c>
      <x:c r="G2354" s="8" t="str">
        <x:v>PDF PAGE 97
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2354" s="8" t="str">
        <x:v>97</x:v>
      </x:c>
      <x:c r="I2354" s="8" t="str">
        <x:v>Maritime English 3.17 Plus, First Edition 2026, PDF page 97</x:v>
      </x:c>
      <x:c r="J2354" s="8" t="str">
        <x:v>u5-p97-grammar-guide</x:v>
      </x:c>
      <x:c r="K2354" s="8" t="str"/>
    </x:row>
    <x:row r="2355" ht="334" customHeight="1">
      <x:c r="A2355" s="21" t="n">
        <x:v>3</x:v>
      </x:c>
      <x:c r="B2355" s="21" t="n">
        <x:v>1</x:v>
      </x:c>
      <x:c r="C2355" s="8" t="str">
        <x:v>Grammar briefing — Imperatives and requests</x:v>
      </x:c>
      <x:c r="D2355" s="8" t="str">
        <x:v>Source passage</x:v>
      </x:c>
      <x:c r="E2355" s="21" t="n">
        <x:v>2</x:v>
      </x:c>
      <x:c r="F2355" s="21" t="n">
        <x:v>3</x:v>
      </x:c>
      <x:c r="G2355"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x:v>
      </x:c>
      <x:c r="H2355" s="8" t="str">
        <x:v>97</x:v>
      </x:c>
      <x:c r="I2355" s="8" t="str">
        <x:v>Maritime English 3.17 Plus, First Edition 2026, PDF page 97</x:v>
      </x:c>
      <x:c r="J2355" s="8" t="str">
        <x:v>u5-p97-grammar-guide</x:v>
      </x:c>
      <x:c r="K2355" s="8" t="str"/>
    </x:row>
    <x:row r="2356" ht="334" customHeight="1">
      <x:c r="A2356" s="21" t="n">
        <x:v>3</x:v>
      </x:c>
      <x:c r="B2356" s="21" t="n">
        <x:v>1</x:v>
      </x:c>
      <x:c r="C2356" s="8" t="str">
        <x:v>Grammar briefing — Imperatives and requests</x:v>
      </x:c>
      <x:c r="D2356" s="8" t="str">
        <x:v>Source passage</x:v>
      </x:c>
      <x:c r="E2356" s="21" t="n">
        <x:v>3</x:v>
      </x:c>
      <x:c r="F2356" s="21" t="n">
        <x:v>3</x:v>
      </x:c>
      <x:c r="G2356" s="8" t="str">
        <x:v>Confirm what was understood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2356" s="8" t="str">
        <x:v>97</x:v>
      </x:c>
      <x:c r="I2356" s="8" t="str">
        <x:v>Maritime English 3.17 Plus, First Edition 2026, PDF page 97</x:v>
      </x:c>
      <x:c r="J2356" s="8" t="str">
        <x:v>u5-p97-grammar-guide</x:v>
      </x:c>
      <x:c r="K2356" s="8" t="str"/>
    </x:row>
    <x:row r="2357" ht="334" customHeight="1">
      <x:c r="A2357" s="21" t="n">
        <x:v>3</x:v>
      </x:c>
      <x:c r="B2357" s="21" t="n">
        <x:v>1</x:v>
      </x:c>
      <x:c r="C2357" s="8" t="str">
        <x:v>Grammar briefing — Imperatives and requests</x:v>
      </x:c>
      <x:c r="D2357" s="8" t="str">
        <x:v>Reference page 97: Imperatives and requests</x:v>
      </x:c>
      <x:c r="E2357" s="21" t="n">
        <x:v>1</x:v>
      </x:c>
      <x:c r="F2357" s="21" t="n">
        <x:v>3</x:v>
      </x:c>
      <x:c r="G2357" s="8" t="str">
        <x:v>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2357" s="8" t="str">
        <x:v>97</x:v>
      </x:c>
      <x:c r="I2357" s="8" t="str">
        <x:v>Maritime English 3.17 Plus, First Edition 2026, PDF page 97</x:v>
      </x:c>
      <x:c r="J2357" s="8" t="str">
        <x:v>u5-p97-grammar-guide</x:v>
      </x:c>
      <x:c r="K2357" s="8" t="str"/>
    </x:row>
    <x:row r="2358" ht="334" customHeight="1">
      <x:c r="A2358" s="21" t="n">
        <x:v>3</x:v>
      </x:c>
      <x:c r="B2358" s="21" t="n">
        <x:v>1</x:v>
      </x:c>
      <x:c r="C2358" s="8" t="str">
        <x:v>Grammar briefing — Imperatives and requests</x:v>
      </x:c>
      <x:c r="D2358" s="8" t="str">
        <x:v>Reference page 97: Imperatives and requests</x:v>
      </x:c>
      <x:c r="E2358" s="21" t="n">
        <x:v>2</x:v>
      </x:c>
      <x:c r="F2358" s="21" t="n">
        <x:v>3</x:v>
      </x:c>
      <x:c r="G2358"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Confirm what was understood
</x:v>
      </x:c>
      <x:c r="H2358" s="8" t="str">
        <x:v>97</x:v>
      </x:c>
      <x:c r="I2358" s="8" t="str">
        <x:v>Maritime English 3.17 Plus, First Edition 2026, PDF page 97</x:v>
      </x:c>
      <x:c r="J2358" s="8" t="str">
        <x:v>u5-p97-grammar-guide</x:v>
      </x:c>
      <x:c r="K2358" s="8" t="str"/>
    </x:row>
    <x:row r="2359" ht="334" customHeight="1">
      <x:c r="A2359" s="21" t="n">
        <x:v>3</x:v>
      </x:c>
      <x:c r="B2359" s="21" t="n">
        <x:v>1</x:v>
      </x:c>
      <x:c r="C2359" s="8" t="str">
        <x:v>Grammar briefing — Imperatives and requests</x:v>
      </x:c>
      <x:c r="D2359" s="8" t="str">
        <x:v>Reference page 97: Imperatives and requests</x:v>
      </x:c>
      <x:c r="E2359" s="21" t="n">
        <x:v>3</x:v>
      </x:c>
      <x:c r="F2359" s="21" t="n">
        <x:v>3</x:v>
      </x:c>
      <x:c r="G2359" s="8" t="str">
        <x:v>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2359" s="8" t="str">
        <x:v>97</x:v>
      </x:c>
      <x:c r="I2359" s="8" t="str">
        <x:v>Maritime English 3.17 Plus, First Edition 2026, PDF page 97</x:v>
      </x:c>
      <x:c r="J2359" s="8" t="str">
        <x:v>u5-p97-grammar-guide</x:v>
      </x:c>
      <x:c r="K2359" s="8" t="str"/>
    </x:row>
    <x:row r="2360" ht="334" customHeight="1">
      <x:c r="A2360" s="21" t="n">
        <x:v>3</x:v>
      </x:c>
      <x:c r="B2360" s="21" t="n">
        <x:v>1</x:v>
      </x:c>
      <x:c r="C2360" s="8" t="str">
        <x:v>Grammar lab — complete the sentence · round 1</x:v>
      </x:c>
      <x:c r="D2360" s="8" t="str">
        <x:v>Source passage</x:v>
      </x:c>
      <x:c r="E2360" s="21" t="n">
        <x:v>1</x:v>
      </x:c>
      <x:c r="F2360" s="21" t="n">
        <x:v>3</x:v>
      </x:c>
      <x:c r="G2360" s="8" t="str">
        <x:v>PDF PAGE 98
UNIT 5 | C GRAMMAR - STUDY, THEN PRACTISE
Examples and controlled practice
  Check a common error
  Incorrect: Do not to enter. Correct: Do not enter. Incorrect: I request to entering. Correct: I request to
  enter / I request permission to enter.
Study the examples
1. REQUEST. I require tug assistance.
2. INSTRUCTION. Do not anchor in the cable area.
3. Say again your position, please. Over.
4. My draft is nine decimal six metres. Over.
</x:v>
      </x:c>
      <x:c r="H2360" s="8" t="str">
        <x:v>98</x:v>
      </x:c>
      <x:c r="I2360" s="8" t="str">
        <x:v>Maritime English 3.17 Plus, First Edition 2026, PDF page 98</x:v>
      </x:c>
      <x:c r="J2360" s="8" t="str">
        <x:v>u5-p98-round-1</x:v>
      </x:c>
      <x:c r="K2360" s="8" t="str"/>
    </x:row>
    <x:row r="2361" ht="334" customHeight="1">
      <x:c r="A2361" s="21" t="n">
        <x:v>3</x:v>
      </x:c>
      <x:c r="B2361" s="21" t="n">
        <x:v>1</x:v>
      </x:c>
      <x:c r="C2361" s="8" t="str">
        <x:v>Grammar lab — complete the sentence · round 1</x:v>
      </x:c>
      <x:c r="D2361" s="8" t="str">
        <x:v>Source passage</x:v>
      </x:c>
      <x:c r="E2361" s="21" t="n">
        <x:v>2</x:v>
      </x:c>
      <x:c r="F2361" s="21" t="n">
        <x:v>3</x:v>
      </x:c>
      <x:c r="G2361" s="8" t="str">
        <x:v>
Activity A - complete the sentences
Use the form requested. Write the full verb phrase when needed. Read your answer in the complete sentence.
1. Give an instruction: ________ (reduce) speed to six knots.
2. Use May: ________ I enter the fairway now?
3. Complete the standard advice form: ________ you contact Port Control.
4. Use require: I ________ a pilot and two tugs.
5. Complete a prohibition: ________ ________ anchor in the cable area.
6. Use Shall for an offer: ________ I call the pilot station?
Self-check: subject-verb agreement; complete verb phrase; clear time reference; accurate units.
</x:v>
      </x:c>
      <x:c r="H2361" s="8" t="str">
        <x:v>98</x:v>
      </x:c>
      <x:c r="I2361" s="8" t="str">
        <x:v>Maritime English 3.17 Plus, First Edition 2026, PDF page 98</x:v>
      </x:c>
      <x:c r="J2361" s="8" t="str">
        <x:v>u5-p98-round-1</x:v>
      </x:c>
      <x:c r="K2361" s="8" t="str"/>
    </x:row>
    <x:row r="2362" ht="334" customHeight="1">
      <x:c r="A2362" s="21" t="n">
        <x:v>3</x:v>
      </x:c>
      <x:c r="B2362" s="21" t="n">
        <x:v>1</x:v>
      </x:c>
      <x:c r="C2362" s="8" t="str">
        <x:v>Grammar lab — complete the sentence · round 1</x:v>
      </x:c>
      <x:c r="D2362" s="8" t="str">
        <x:v>Source passage</x:v>
      </x:c>
      <x:c r="E2362" s="21" t="n">
        <x:v>3</x:v>
      </x:c>
      <x:c r="F2362" s="21" t="n">
        <x:v>3</x:v>
      </x:c>
      <x:c r="G2362" s="8" t="str">
        <x:v>
  CLASS NOTES</x:v>
      </x:c>
      <x:c r="H2362" s="8" t="str">
        <x:v>98</x:v>
      </x:c>
      <x:c r="I2362" s="8" t="str">
        <x:v>Maritime English 3.17 Plus, First Edition 2026, PDF page 98</x:v>
      </x:c>
      <x:c r="J2362" s="8" t="str">
        <x:v>u5-p98-round-1</x:v>
      </x:c>
      <x:c r="K2362" s="8" t="str"/>
    </x:row>
    <x:row r="2363" ht="334" customHeight="1">
      <x:c r="A2363" s="21" t="n">
        <x:v>3</x:v>
      </x:c>
      <x:c r="B2363" s="21" t="n">
        <x:v>1</x:v>
      </x:c>
      <x:c r="C2363" s="8" t="str">
        <x:v>Grammar lab — complete the sentence · round 1</x:v>
      </x:c>
      <x:c r="D2363" s="8" t="str">
        <x:v>Reference page 98: Grammar lab — complete the sentence</x:v>
      </x:c>
      <x:c r="E2363" s="21" t="n">
        <x:v>1</x:v>
      </x:c>
      <x:c r="F2363" s="21" t="n">
        <x:v>3</x:v>
      </x:c>
      <x:c r="G2363" s="8" t="str">
        <x:v>UNIT 5 | C GRAMMAR - STUDY, THEN PRACTISE
Examples and controlled practice
  Check a common error
  Incorrect: Do not to enter. Correct: Do not enter. Incorrect: I request to entering. Correct: I request to
  enter / I request permission to enter.
Study the examples
1. REQUEST. I require tug assistance.
2. INSTRUCTION. Do not anchor in the cable area.
3. Say again your position, please. Over.
4. My draft is nine decimal six metres. Over.
</x:v>
      </x:c>
      <x:c r="H2363" s="8" t="str">
        <x:v>98</x:v>
      </x:c>
      <x:c r="I2363" s="8" t="str">
        <x:v>Maritime English 3.17 Plus, First Edition 2026, PDF page 98</x:v>
      </x:c>
      <x:c r="J2363" s="8" t="str">
        <x:v>u5-p98-round-1</x:v>
      </x:c>
      <x:c r="K2363" s="8" t="str"/>
    </x:row>
    <x:row r="2364" ht="334" customHeight="1">
      <x:c r="A2364" s="21" t="n">
        <x:v>3</x:v>
      </x:c>
      <x:c r="B2364" s="21" t="n">
        <x:v>1</x:v>
      </x:c>
      <x:c r="C2364" s="8" t="str">
        <x:v>Grammar lab — complete the sentence · round 1</x:v>
      </x:c>
      <x:c r="D2364" s="8" t="str">
        <x:v>Reference page 98: Grammar lab — complete the sentence</x:v>
      </x:c>
      <x:c r="E2364" s="21" t="n">
        <x:v>2</x:v>
      </x:c>
      <x:c r="F2364" s="21" t="n">
        <x:v>3</x:v>
      </x:c>
      <x:c r="G2364" s="8" t="str">
        <x:v>Activity A - complete the sentences
Use the form requested. Write the full verb phrase when needed. Read your answer in the complete sentence.
1. Give an instruction: ________ (reduce) speed to six knots.
2. Use May: ________ I enter the fairway now?
3. Complete the standard advice form: ________ you contact Port Control.
4. Use require: I ________ a pilot and two tugs.
5. Complete a prohibition: ________ ________ anchor in the cable area.
6. Use Shall for an offer: ________ I call the pilot station?
Self-check: subject-verb agreement; complete verb phrase; clear time reference; accurate units.
</x:v>
      </x:c>
      <x:c r="H2364" s="8" t="str">
        <x:v>98</x:v>
      </x:c>
      <x:c r="I2364" s="8" t="str">
        <x:v>Maritime English 3.17 Plus, First Edition 2026, PDF page 98</x:v>
      </x:c>
      <x:c r="J2364" s="8" t="str">
        <x:v>u5-p98-round-1</x:v>
      </x:c>
      <x:c r="K2364" s="8" t="str"/>
    </x:row>
    <x:row r="2365" ht="334" customHeight="1">
      <x:c r="A2365" s="21" t="n">
        <x:v>3</x:v>
      </x:c>
      <x:c r="B2365" s="21" t="n">
        <x:v>1</x:v>
      </x:c>
      <x:c r="C2365" s="8" t="str">
        <x:v>Grammar lab — complete the sentence · round 1</x:v>
      </x:c>
      <x:c r="D2365" s="8" t="str">
        <x:v>Reference page 98: Grammar lab — complete the sentence</x:v>
      </x:c>
      <x:c r="E2365" s="21" t="n">
        <x:v>3</x:v>
      </x:c>
      <x:c r="F2365" s="21" t="n">
        <x:v>3</x:v>
      </x:c>
      <x:c r="G2365" s="8" t="str">
        <x:v>  CLASS NOTES</x:v>
      </x:c>
      <x:c r="H2365" s="8" t="str">
        <x:v>98</x:v>
      </x:c>
      <x:c r="I2365" s="8" t="str">
        <x:v>Maritime English 3.17 Plus, First Edition 2026, PDF page 98</x:v>
      </x:c>
      <x:c r="J2365" s="8" t="str">
        <x:v>u5-p98-round-1</x:v>
      </x:c>
      <x:c r="K2365" s="8" t="str"/>
    </x:row>
    <x:row r="2366" ht="334" customHeight="1">
      <x:c r="A2366" s="21" t="n">
        <x:v>3</x:v>
      </x:c>
      <x:c r="B2366" s="21" t="n">
        <x:v>1</x:v>
      </x:c>
      <x:c r="C2366" s="8" t="str">
        <x:v>Grammar lab — complete the sentence · round 1</x:v>
      </x:c>
      <x:c r="D2366" s="8" t="str">
        <x:v>Reference page 97: Imperatives and requests</x:v>
      </x:c>
      <x:c r="E2366" s="21" t="n">
        <x:v>1</x:v>
      </x:c>
      <x:c r="F2366" s="21" t="n">
        <x:v>3</x:v>
      </x:c>
      <x:c r="G2366" s="8" t="str">
        <x:v>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2366" s="8" t="str">
        <x:v>97</x:v>
      </x:c>
      <x:c r="I2366" s="8" t="str">
        <x:v>Maritime English 3.17 Plus, First Edition 2026, PDF page 97</x:v>
      </x:c>
      <x:c r="J2366" s="8" t="str">
        <x:v>u5-p98-round-1</x:v>
      </x:c>
      <x:c r="K2366" s="8" t="str"/>
    </x:row>
    <x:row r="2367" ht="334" customHeight="1">
      <x:c r="A2367" s="21" t="n">
        <x:v>3</x:v>
      </x:c>
      <x:c r="B2367" s="21" t="n">
        <x:v>1</x:v>
      </x:c>
      <x:c r="C2367" s="8" t="str">
        <x:v>Grammar lab — complete the sentence · round 1</x:v>
      </x:c>
      <x:c r="D2367" s="8" t="str">
        <x:v>Reference page 97: Imperatives and requests</x:v>
      </x:c>
      <x:c r="E2367" s="21" t="n">
        <x:v>2</x:v>
      </x:c>
      <x:c r="F2367" s="21" t="n">
        <x:v>3</x:v>
      </x:c>
      <x:c r="G2367"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Confirm what was understood
</x:v>
      </x:c>
      <x:c r="H2367" s="8" t="str">
        <x:v>97</x:v>
      </x:c>
      <x:c r="I2367" s="8" t="str">
        <x:v>Maritime English 3.17 Plus, First Edition 2026, PDF page 97</x:v>
      </x:c>
      <x:c r="J2367" s="8" t="str">
        <x:v>u5-p98-round-1</x:v>
      </x:c>
      <x:c r="K2367" s="8" t="str"/>
    </x:row>
    <x:row r="2368" ht="334" customHeight="1">
      <x:c r="A2368" s="21" t="n">
        <x:v>3</x:v>
      </x:c>
      <x:c r="B2368" s="21" t="n">
        <x:v>1</x:v>
      </x:c>
      <x:c r="C2368" s="8" t="str">
        <x:v>Grammar lab — complete the sentence · round 1</x:v>
      </x:c>
      <x:c r="D2368" s="8" t="str">
        <x:v>Reference page 97: Imperatives and requests</x:v>
      </x:c>
      <x:c r="E2368" s="21" t="n">
        <x:v>3</x:v>
      </x:c>
      <x:c r="F2368" s="21" t="n">
        <x:v>3</x:v>
      </x:c>
      <x:c r="G2368" s="8" t="str">
        <x:v>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2368" s="8" t="str">
        <x:v>97</x:v>
      </x:c>
      <x:c r="I2368" s="8" t="str">
        <x:v>Maritime English 3.17 Plus, First Edition 2026, PDF page 97</x:v>
      </x:c>
      <x:c r="J2368" s="8" t="str">
        <x:v>u5-p98-round-1</x:v>
      </x:c>
      <x:c r="K2368" s="8" t="str"/>
    </x:row>
    <x:row r="2369" ht="334" customHeight="1">
      <x:c r="A2369" s="21" t="n">
        <x:v>3</x:v>
      </x:c>
      <x:c r="B2369" s="21" t="n">
        <x:v>1</x:v>
      </x:c>
      <x:c r="C2369" s="8" t="str">
        <x:v>Grammar lab — complete the sentence · round 1</x:v>
      </x:c>
      <x:c r="D2369" s="8" t="str">
        <x:v>Reference page 103: A radio trainer and the repair sequence</x:v>
      </x:c>
      <x:c r="E2369" s="21" t="n">
        <x:v>1</x:v>
      </x:c>
      <x:c r="F2369" s="21" t="n">
        <x:v>3</x:v>
      </x:c>
      <x:c r="G2369"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2369" s="8" t="str">
        <x:v>103</x:v>
      </x:c>
      <x:c r="I2369" s="8" t="str">
        <x:v>Maritime English 3.17 Plus, First Edition 2026, PDF page 103</x:v>
      </x:c>
      <x:c r="J2369" s="8" t="str">
        <x:v>u5-p98-round-1</x:v>
      </x:c>
      <x:c r="K2369" s="8" t="str"/>
    </x:row>
    <x:row r="2370" ht="334" customHeight="1">
      <x:c r="A2370" s="21" t="n">
        <x:v>3</x:v>
      </x:c>
      <x:c r="B2370" s="21" t="n">
        <x:v>1</x:v>
      </x:c>
      <x:c r="C2370" s="8" t="str">
        <x:v>Grammar lab — complete the sentence · round 1</x:v>
      </x:c>
      <x:c r="D2370" s="8" t="str">
        <x:v>Reference page 103: A radio trainer and the repair sequence</x:v>
      </x:c>
      <x:c r="E2370" s="21" t="n">
        <x:v>2</x:v>
      </x:c>
      <x:c r="F2370" s="21" t="n">
        <x:v>3</x:v>
      </x:c>
      <x:c r="G2370"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2370" s="8" t="str">
        <x:v>103</x:v>
      </x:c>
      <x:c r="I2370" s="8" t="str">
        <x:v>Maritime English 3.17 Plus, First Edition 2026, PDF page 103</x:v>
      </x:c>
      <x:c r="J2370" s="8" t="str">
        <x:v>u5-p98-round-1</x:v>
      </x:c>
      <x:c r="K2370" s="8" t="str"/>
    </x:row>
    <x:row r="2371" ht="334" customHeight="1">
      <x:c r="A2371" s="21" t="n">
        <x:v>3</x:v>
      </x:c>
      <x:c r="B2371" s="21" t="n">
        <x:v>1</x:v>
      </x:c>
      <x:c r="C2371" s="8" t="str">
        <x:v>Grammar lab — complete the sentence · round 1</x:v>
      </x:c>
      <x:c r="D2371" s="8" t="str">
        <x:v>Reference page 103: A radio trainer and the repair sequence</x:v>
      </x:c>
      <x:c r="E2371" s="21" t="n">
        <x:v>3</x:v>
      </x:c>
      <x:c r="F2371" s="21" t="n">
        <x:v>3</x:v>
      </x:c>
      <x:c r="G2371"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2371" s="8" t="str">
        <x:v>103</x:v>
      </x:c>
      <x:c r="I2371" s="8" t="str">
        <x:v>Maritime English 3.17 Plus, First Edition 2026, PDF page 103</x:v>
      </x:c>
      <x:c r="J2371" s="8" t="str">
        <x:v>u5-p98-round-1</x:v>
      </x:c>
      <x:c r="K2371" s="8" t="str"/>
    </x:row>
    <x:row r="2372" ht="334" customHeight="1">
      <x:c r="A2372" s="21" t="n">
        <x:v>3</x:v>
      </x:c>
      <x:c r="B2372" s="21" t="n">
        <x:v>1</x:v>
      </x:c>
      <x:c r="C2372" s="8" t="str">
        <x:v>Grammar lab — complete the sentence · round 1</x:v>
      </x:c>
      <x:c r="D2372" s="8" t="str">
        <x:v>Reference page 104: Four rounds of message cards</x:v>
      </x:c>
      <x:c r="E2372" s="21" t="n">
        <x:v>1</x:v>
      </x:c>
      <x:c r="F2372" s="21" t="n">
        <x:v>4</x:v>
      </x:c>
      <x:c r="G2372"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2372" s="8" t="str">
        <x:v>104</x:v>
      </x:c>
      <x:c r="I2372" s="8" t="str">
        <x:v>Maritime English 3.17 Plus, First Edition 2026, PDF page 104</x:v>
      </x:c>
      <x:c r="J2372" s="8" t="str">
        <x:v>u5-p98-round-1</x:v>
      </x:c>
      <x:c r="K2372" s="8" t="str"/>
    </x:row>
    <x:row r="2373" ht="334" customHeight="1">
      <x:c r="A2373" s="21" t="n">
        <x:v>3</x:v>
      </x:c>
      <x:c r="B2373" s="21" t="n">
        <x:v>1</x:v>
      </x:c>
      <x:c r="C2373" s="8" t="str">
        <x:v>Grammar lab — complete the sentence · round 1</x:v>
      </x:c>
      <x:c r="D2373" s="8" t="str">
        <x:v>Reference page 104: Four rounds of message cards</x:v>
      </x:c>
      <x:c r="E2373" s="21" t="n">
        <x:v>2</x:v>
      </x:c>
      <x:c r="F2373" s="21" t="n">
        <x:v>4</x:v>
      </x:c>
      <x:c r="G2373" s="8" t="str">
        <x:v>
 3      CEDAR                    HSCK2                     8.5 m             1320
 4      ELM                      HSDK3                     9.7 m             1330
 5       FIR                       HSEK4                     6.9 m             1340
 6      MAPLE                     HSFK5                     7.1 m             1350
 7       PINE                     HSGK6                     8.3 m             1400
 8      WILLOW                   HSHK7                     9.5 m             1410
 9      ASH                         HSIK8                      6.7 m             1420
 10     LARCH                     HSJK9                     7.9 m             1430
 11     OAK                      HSKK0                     8.1 m             1440
</x:v>
      </x:c>
      <x:c r="H2373" s="8" t="str">
        <x:v>104</x:v>
      </x:c>
      <x:c r="I2373" s="8" t="str">
        <x:v>Maritime English 3.17 Plus, First Edition 2026, PDF page 104</x:v>
      </x:c>
      <x:c r="J2373" s="8" t="str">
        <x:v>u5-p98-round-1</x:v>
      </x:c>
      <x:c r="K2373" s="8" t="str"/>
    </x:row>
    <x:row r="2374" ht="334" customHeight="1">
      <x:c r="A2374" s="21" t="n">
        <x:v>3</x:v>
      </x:c>
      <x:c r="B2374" s="21" t="n">
        <x:v>1</x:v>
      </x:c>
      <x:c r="C2374" s="8" t="str">
        <x:v>Grammar lab — complete the sentence · round 1</x:v>
      </x:c>
      <x:c r="D2374" s="8" t="str">
        <x:v>Reference page 104: Four rounds of message cards</x:v>
      </x:c>
      <x:c r="E2374" s="21" t="n">
        <x:v>3</x:v>
      </x:c>
      <x:c r="F2374" s="21" t="n">
        <x:v>4</x:v>
      </x:c>
      <x:c r="G2374" s="8" t="str">
        <x:v>
 12     BEECH                     HSLK1                     9.3 m             1450
 13     HOLLY                   HSMK2                     6.5 m             1500
 14     ASPEN                    HSNK3                     7.7 m             1510
 15    ROWAN                   HSOK4                     8.9 m             1520
 16    YARROW                  HSPK5                     9.1 m             1530
 17     JUNIPER                  HSQK6                     6.3 m             1540
 18     LAUREL                   HSRK7                     7.5 m             1550
 19     HAZEL                    HSSK8                     8.7 m             1600
 20     HEATHER                  HSTK9                     9.9 m             1610
</x:v>
      </x:c>
      <x:c r="H2374" s="8" t="str">
        <x:v>104</x:v>
      </x:c>
      <x:c r="I2374" s="8" t="str">
        <x:v>Maritime English 3.17 Plus, First Edition 2026, PDF page 104</x:v>
      </x:c>
      <x:c r="J2374" s="8" t="str">
        <x:v>u5-p98-round-1</x:v>
      </x:c>
      <x:c r="K2374" s="8" t="str"/>
    </x:row>
    <x:row r="2375" ht="334" customHeight="1">
      <x:c r="A2375" s="21" t="n">
        <x:v>3</x:v>
      </x:c>
      <x:c r="B2375" s="21" t="n">
        <x:v>1</x:v>
      </x:c>
      <x:c r="C2375" s="8" t="str">
        <x:v>Grammar lab — complete the sentence · round 1</x:v>
      </x:c>
      <x:c r="D2375" s="8" t="str">
        <x:v>Reference page 104: Four rounds of message cards</x:v>
      </x:c>
      <x:c r="E2375" s="21" t="n">
        <x:v>4</x:v>
      </x:c>
      <x:c r="F2375" s="21" t="n">
        <x:v>4</x:v>
      </x:c>
      <x:c r="G2375" s="8" t="str">
        <x:v>
Scoring: one point for each correctly received field; maximum 20 per round. In Round 4 record the earlier figure as
superseded in the log, not in the current ETA field.</x:v>
      </x:c>
      <x:c r="H2375" s="8" t="str">
        <x:v>104</x:v>
      </x:c>
      <x:c r="I2375" s="8" t="str">
        <x:v>Maritime English 3.17 Plus, First Edition 2026, PDF page 104</x:v>
      </x:c>
      <x:c r="J2375" s="8" t="str">
        <x:v>u5-p98-round-1</x:v>
      </x:c>
      <x:c r="K2375" s="8" t="str"/>
    </x:row>
    <x:row r="2376" ht="334" customHeight="1">
      <x:c r="A2376" s="21" t="n">
        <x:v>3</x:v>
      </x:c>
      <x:c r="B2376" s="21" t="n">
        <x:v>1</x:v>
      </x:c>
      <x:c r="C2376" s="8" t="str">
        <x:v>Grammar lab — transform and repair · round 1</x:v>
      </x:c>
      <x:c r="D2376" s="8" t="str">
        <x:v>Source passage</x:v>
      </x:c>
      <x:c r="E2376" s="21" t="n">
        <x:v>1</x:v>
      </x:c>
      <x:c r="F2376" s="21" t="n">
        <x:v>2</x:v>
      </x:c>
      <x:c r="G2376" s="8" t="str">
        <x:v>PDF PAGE 99
UNIT 5 | C2 ACTIVITIES B AND C
More practice: transform and correct
  Worked example - not one of the questions
  Request permission: Leave the berth. -&gt; May I leave the berth?
Activity B - rewrite as instructed
1. Rewrite as a request from a vessel: Open the fairway for me.
2. Rewrite as an order from Port Control: Could you possibly reduce your speed?
3. Rewrite as advice: Keep to the starboard side of the channel.
4. Rewrite as a negative order: You should not anchor in the cable area.
</x:v>
      </x:c>
      <x:c r="H2376" s="8" t="str">
        <x:v>99</x:v>
      </x:c>
      <x:c r="I2376" s="8" t="str">
        <x:v>Maritime English 3.17 Plus, First Edition 2026, PDF page 99</x:v>
      </x:c>
      <x:c r="J2376" s="8" t="str">
        <x:v>u5-p99-round-1</x:v>
      </x:c>
      <x:c r="K2376" s="8" t="str"/>
    </x:row>
    <x:row r="2377" ht="334" customHeight="1">
      <x:c r="A2377" s="21" t="n">
        <x:v>3</x:v>
      </x:c>
      <x:c r="B2377" s="21" t="n">
        <x:v>1</x:v>
      </x:c>
      <x:c r="C2377" s="8" t="str">
        <x:v>Grammar lab — transform and repair · round 1</x:v>
      </x:c>
      <x:c r="D2377" s="8" t="str">
        <x:v>Source passage</x:v>
      </x:c>
      <x:c r="E2377" s="21" t="n">
        <x:v>2</x:v>
      </x:c>
      <x:c r="F2377" s="21" t="n">
        <x:v>2</x:v>
      </x:c>
      <x:c r="G2377" s="8" t="str">
        <x:v>5. Rewrite as a formal statement of need: I want a pilot and two tugs.
Activity C - correct the message
Write the whole corrected sentence. Some items ask for a change of function; others contain one or more form errors.
1. May I enters the fairway now?
2. Do not to overtake in the channel.
3. I require one pilots and two tugs.
4. Please do not to anchor in the cable area.
5. I request permission to entering the port.
  CLASS NOTES</x:v>
      </x:c>
      <x:c r="H2377" s="8" t="str">
        <x:v>99</x:v>
      </x:c>
      <x:c r="I2377" s="8" t="str">
        <x:v>Maritime English 3.17 Plus, First Edition 2026, PDF page 99</x:v>
      </x:c>
      <x:c r="J2377" s="8" t="str">
        <x:v>u5-p99-round-1</x:v>
      </x:c>
      <x:c r="K2377" s="8" t="str"/>
    </x:row>
    <x:row r="2378" ht="334" customHeight="1">
      <x:c r="A2378" s="21" t="n">
        <x:v>3</x:v>
      </x:c>
      <x:c r="B2378" s="21" t="n">
        <x:v>1</x:v>
      </x:c>
      <x:c r="C2378" s="8" t="str">
        <x:v>Grammar lab — transform and repair · round 1</x:v>
      </x:c>
      <x:c r="D2378" s="8" t="str">
        <x:v>Reference page 99: Grammar lab — transform and repair</x:v>
      </x:c>
      <x:c r="E2378" s="21" t="n">
        <x:v>1</x:v>
      </x:c>
      <x:c r="F2378" s="21" t="n">
        <x:v>2</x:v>
      </x:c>
      <x:c r="G2378" s="8" t="str">
        <x:v>UNIT 5 | C2 ACTIVITIES B AND C
More practice: transform and correct
  Worked example - not one of the questions
  Request permission: Leave the berth. -&gt; May I leave the berth?
Activity B - rewrite as instructed
1. Rewrite as a request from a vessel: Open the fairway for me.
2. Rewrite as an order from Port Control: Could you possibly reduce your speed?
3. Rewrite as advice: Keep to the starboard side of the channel.
4. Rewrite as a negative order: You should not anchor in the cable area.
5. Rewrite as a formal statement of need: I want a pilot and two tugs.
</x:v>
      </x:c>
      <x:c r="H2378" s="8" t="str">
        <x:v>99</x:v>
      </x:c>
      <x:c r="I2378" s="8" t="str">
        <x:v>Maritime English 3.17 Plus, First Edition 2026, PDF page 99</x:v>
      </x:c>
      <x:c r="J2378" s="8" t="str">
        <x:v>u5-p99-round-1</x:v>
      </x:c>
      <x:c r="K2378" s="8" t="str"/>
    </x:row>
    <x:row r="2379" ht="334" customHeight="1">
      <x:c r="A2379" s="21" t="n">
        <x:v>3</x:v>
      </x:c>
      <x:c r="B2379" s="21" t="n">
        <x:v>1</x:v>
      </x:c>
      <x:c r="C2379" s="8" t="str">
        <x:v>Grammar lab — transform and repair · round 1</x:v>
      </x:c>
      <x:c r="D2379" s="8" t="str">
        <x:v>Reference page 99: Grammar lab — transform and repair</x:v>
      </x:c>
      <x:c r="E2379" s="21" t="n">
        <x:v>2</x:v>
      </x:c>
      <x:c r="F2379" s="21" t="n">
        <x:v>2</x:v>
      </x:c>
      <x:c r="G2379" s="8" t="str">
        <x:v>
Activity C - correct the message
Write the whole corrected sentence. Some items ask for a change of function; others contain one or more form errors.
1. May I enters the fairway now?
2. Do not to overtake in the channel.
3. I require one pilots and two tugs.
4. Please do not to anchor in the cable area.
5. I request permission to entering the port.
  CLASS NOTES</x:v>
      </x:c>
      <x:c r="H2379" s="8" t="str">
        <x:v>99</x:v>
      </x:c>
      <x:c r="I2379" s="8" t="str">
        <x:v>Maritime English 3.17 Plus, First Edition 2026, PDF page 99</x:v>
      </x:c>
      <x:c r="J2379" s="8" t="str">
        <x:v>u5-p99-round-1</x:v>
      </x:c>
      <x:c r="K2379" s="8" t="str"/>
    </x:row>
    <x:row r="2380" ht="334" customHeight="1">
      <x:c r="A2380" s="21" t="n">
        <x:v>3</x:v>
      </x:c>
      <x:c r="B2380" s="21" t="n">
        <x:v>1</x:v>
      </x:c>
      <x:c r="C2380" s="8" t="str">
        <x:v>Grammar lab — transform and repair · round 1</x:v>
      </x:c>
      <x:c r="D2380" s="8" t="str">
        <x:v>Reference page 97: Imperatives and requests</x:v>
      </x:c>
      <x:c r="E2380" s="21" t="n">
        <x:v>1</x:v>
      </x:c>
      <x:c r="F2380" s="21" t="n">
        <x:v>3</x:v>
      </x:c>
      <x:c r="G2380" s="8" t="str">
        <x:v>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2380" s="8" t="str">
        <x:v>97</x:v>
      </x:c>
      <x:c r="I2380" s="8" t="str">
        <x:v>Maritime English 3.17 Plus, First Edition 2026, PDF page 97</x:v>
      </x:c>
      <x:c r="J2380" s="8" t="str">
        <x:v>u5-p99-round-1</x:v>
      </x:c>
      <x:c r="K2380" s="8" t="str"/>
    </x:row>
    <x:row r="2381" ht="334" customHeight="1">
      <x:c r="A2381" s="21" t="n">
        <x:v>3</x:v>
      </x:c>
      <x:c r="B2381" s="21" t="n">
        <x:v>1</x:v>
      </x:c>
      <x:c r="C2381" s="8" t="str">
        <x:v>Grammar lab — transform and repair · round 1</x:v>
      </x:c>
      <x:c r="D2381" s="8" t="str">
        <x:v>Reference page 97: Imperatives and requests</x:v>
      </x:c>
      <x:c r="E2381" s="21" t="n">
        <x:v>2</x:v>
      </x:c>
      <x:c r="F2381" s="21" t="n">
        <x:v>3</x:v>
      </x:c>
      <x:c r="G2381"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Confirm what was understood
</x:v>
      </x:c>
      <x:c r="H2381" s="8" t="str">
        <x:v>97</x:v>
      </x:c>
      <x:c r="I2381" s="8" t="str">
        <x:v>Maritime English 3.17 Plus, First Edition 2026, PDF page 97</x:v>
      </x:c>
      <x:c r="J2381" s="8" t="str">
        <x:v>u5-p99-round-1</x:v>
      </x:c>
      <x:c r="K2381" s="8" t="str"/>
    </x:row>
    <x:row r="2382" ht="334" customHeight="1">
      <x:c r="A2382" s="21" t="n">
        <x:v>3</x:v>
      </x:c>
      <x:c r="B2382" s="21" t="n">
        <x:v>1</x:v>
      </x:c>
      <x:c r="C2382" s="8" t="str">
        <x:v>Grammar lab — transform and repair · round 1</x:v>
      </x:c>
      <x:c r="D2382" s="8" t="str">
        <x:v>Reference page 97: Imperatives and requests</x:v>
      </x:c>
      <x:c r="E2382" s="21" t="n">
        <x:v>3</x:v>
      </x:c>
      <x:c r="F2382" s="21" t="n">
        <x:v>3</x:v>
      </x:c>
      <x:c r="G2382" s="8" t="str">
        <x:v>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2382" s="8" t="str">
        <x:v>97</x:v>
      </x:c>
      <x:c r="I2382" s="8" t="str">
        <x:v>Maritime English 3.17 Plus, First Edition 2026, PDF page 97</x:v>
      </x:c>
      <x:c r="J2382" s="8" t="str">
        <x:v>u5-p99-round-1</x:v>
      </x:c>
      <x:c r="K2382" s="8" t="str"/>
    </x:row>
    <x:row r="2383" ht="334" customHeight="1">
      <x:c r="A2383" s="21" t="n">
        <x:v>3</x:v>
      </x:c>
      <x:c r="B2383" s="21" t="n">
        <x:v>1</x:v>
      </x:c>
      <x:c r="C2383" s="8" t="str">
        <x:v>Grammar lab — transform and repair · round 1</x:v>
      </x:c>
      <x:c r="D2383" s="8" t="str">
        <x:v>Reference page 103: A radio trainer and the repair sequence</x:v>
      </x:c>
      <x:c r="E2383" s="21" t="n">
        <x:v>1</x:v>
      </x:c>
      <x:c r="F2383" s="21" t="n">
        <x:v>3</x:v>
      </x:c>
      <x:c r="G2383"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2383" s="8" t="str">
        <x:v>103</x:v>
      </x:c>
      <x:c r="I2383" s="8" t="str">
        <x:v>Maritime English 3.17 Plus, First Edition 2026, PDF page 103</x:v>
      </x:c>
      <x:c r="J2383" s="8" t="str">
        <x:v>u5-p99-round-1</x:v>
      </x:c>
      <x:c r="K2383" s="8" t="str"/>
    </x:row>
    <x:row r="2384" ht="334" customHeight="1">
      <x:c r="A2384" s="21" t="n">
        <x:v>3</x:v>
      </x:c>
      <x:c r="B2384" s="21" t="n">
        <x:v>1</x:v>
      </x:c>
      <x:c r="C2384" s="8" t="str">
        <x:v>Grammar lab — transform and repair · round 1</x:v>
      </x:c>
      <x:c r="D2384" s="8" t="str">
        <x:v>Reference page 103: A radio trainer and the repair sequence</x:v>
      </x:c>
      <x:c r="E2384" s="21" t="n">
        <x:v>2</x:v>
      </x:c>
      <x:c r="F2384" s="21" t="n">
        <x:v>3</x:v>
      </x:c>
      <x:c r="G2384"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2384" s="8" t="str">
        <x:v>103</x:v>
      </x:c>
      <x:c r="I2384" s="8" t="str">
        <x:v>Maritime English 3.17 Plus, First Edition 2026, PDF page 103</x:v>
      </x:c>
      <x:c r="J2384" s="8" t="str">
        <x:v>u5-p99-round-1</x:v>
      </x:c>
      <x:c r="K2384" s="8" t="str"/>
    </x:row>
    <x:row r="2385" ht="334" customHeight="1">
      <x:c r="A2385" s="21" t="n">
        <x:v>3</x:v>
      </x:c>
      <x:c r="B2385" s="21" t="n">
        <x:v>1</x:v>
      </x:c>
      <x:c r="C2385" s="8" t="str">
        <x:v>Grammar lab — transform and repair · round 1</x:v>
      </x:c>
      <x:c r="D2385" s="8" t="str">
        <x:v>Reference page 103: A radio trainer and the repair sequence</x:v>
      </x:c>
      <x:c r="E2385" s="21" t="n">
        <x:v>3</x:v>
      </x:c>
      <x:c r="F2385" s="21" t="n">
        <x:v>3</x:v>
      </x:c>
      <x:c r="G2385"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2385" s="8" t="str">
        <x:v>103</x:v>
      </x:c>
      <x:c r="I2385" s="8" t="str">
        <x:v>Maritime English 3.17 Plus, First Edition 2026, PDF page 103</x:v>
      </x:c>
      <x:c r="J2385" s="8" t="str">
        <x:v>u5-p99-round-1</x:v>
      </x:c>
      <x:c r="K2385" s="8" t="str"/>
    </x:row>
    <x:row r="2386" ht="334" customHeight="1">
      <x:c r="A2386" s="21" t="n">
        <x:v>3</x:v>
      </x:c>
      <x:c r="B2386" s="21" t="n">
        <x:v>1</x:v>
      </x:c>
      <x:c r="C2386" s="8" t="str">
        <x:v>Grammar lab — transform and repair · round 1</x:v>
      </x:c>
      <x:c r="D2386" s="8" t="str">
        <x:v>Reference page 104: Four rounds of message cards</x:v>
      </x:c>
      <x:c r="E2386" s="21" t="n">
        <x:v>1</x:v>
      </x:c>
      <x:c r="F2386" s="21" t="n">
        <x:v>4</x:v>
      </x:c>
      <x:c r="G2386"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2386" s="8" t="str">
        <x:v>104</x:v>
      </x:c>
      <x:c r="I2386" s="8" t="str">
        <x:v>Maritime English 3.17 Plus, First Edition 2026, PDF page 104</x:v>
      </x:c>
      <x:c r="J2386" s="8" t="str">
        <x:v>u5-p99-round-1</x:v>
      </x:c>
      <x:c r="K2386" s="8" t="str"/>
    </x:row>
    <x:row r="2387" ht="334" customHeight="1">
      <x:c r="A2387" s="21" t="n">
        <x:v>3</x:v>
      </x:c>
      <x:c r="B2387" s="21" t="n">
        <x:v>1</x:v>
      </x:c>
      <x:c r="C2387" s="8" t="str">
        <x:v>Grammar lab — transform and repair · round 1</x:v>
      </x:c>
      <x:c r="D2387" s="8" t="str">
        <x:v>Reference page 104: Four rounds of message cards</x:v>
      </x:c>
      <x:c r="E2387" s="21" t="n">
        <x:v>2</x:v>
      </x:c>
      <x:c r="F2387" s="21" t="n">
        <x:v>4</x:v>
      </x:c>
      <x:c r="G2387" s="8" t="str">
        <x:v>
 3      CEDAR                    HSCK2                     8.5 m             1320
 4      ELM                      HSDK3                     9.7 m             1330
 5       FIR                       HSEK4                     6.9 m             1340
 6      MAPLE                     HSFK5                     7.1 m             1350
 7       PINE                     HSGK6                     8.3 m             1400
 8      WILLOW                   HSHK7                     9.5 m             1410
 9      ASH                         HSIK8                      6.7 m             1420
 10     LARCH                     HSJK9                     7.9 m             1430
 11     OAK                      HSKK0                     8.1 m             1440
</x:v>
      </x:c>
      <x:c r="H2387" s="8" t="str">
        <x:v>104</x:v>
      </x:c>
      <x:c r="I2387" s="8" t="str">
        <x:v>Maritime English 3.17 Plus, First Edition 2026, PDF page 104</x:v>
      </x:c>
      <x:c r="J2387" s="8" t="str">
        <x:v>u5-p99-round-1</x:v>
      </x:c>
      <x:c r="K2387" s="8" t="str"/>
    </x:row>
    <x:row r="2388" ht="334" customHeight="1">
      <x:c r="A2388" s="21" t="n">
        <x:v>3</x:v>
      </x:c>
      <x:c r="B2388" s="21" t="n">
        <x:v>1</x:v>
      </x:c>
      <x:c r="C2388" s="8" t="str">
        <x:v>Grammar lab — transform and repair · round 1</x:v>
      </x:c>
      <x:c r="D2388" s="8" t="str">
        <x:v>Reference page 104: Four rounds of message cards</x:v>
      </x:c>
      <x:c r="E2388" s="21" t="n">
        <x:v>3</x:v>
      </x:c>
      <x:c r="F2388" s="21" t="n">
        <x:v>4</x:v>
      </x:c>
      <x:c r="G2388" s="8" t="str">
        <x:v>
 12     BEECH                     HSLK1                     9.3 m             1450
 13     HOLLY                   HSMK2                     6.5 m             1500
 14     ASPEN                    HSNK3                     7.7 m             1510
 15    ROWAN                   HSOK4                     8.9 m             1520
 16    YARROW                  HSPK5                     9.1 m             1530
 17     JUNIPER                  HSQK6                     6.3 m             1540
 18     LAUREL                   HSRK7                     7.5 m             1550
 19     HAZEL                    HSSK8                     8.7 m             1600
 20     HEATHER                  HSTK9                     9.9 m             1610
</x:v>
      </x:c>
      <x:c r="H2388" s="8" t="str">
        <x:v>104</x:v>
      </x:c>
      <x:c r="I2388" s="8" t="str">
        <x:v>Maritime English 3.17 Plus, First Edition 2026, PDF page 104</x:v>
      </x:c>
      <x:c r="J2388" s="8" t="str">
        <x:v>u5-p99-round-1</x:v>
      </x:c>
      <x:c r="K2388" s="8" t="str"/>
    </x:row>
    <x:row r="2389" ht="334" customHeight="1">
      <x:c r="A2389" s="21" t="n">
        <x:v>3</x:v>
      </x:c>
      <x:c r="B2389" s="21" t="n">
        <x:v>1</x:v>
      </x:c>
      <x:c r="C2389" s="8" t="str">
        <x:v>Grammar lab — transform and repair · round 1</x:v>
      </x:c>
      <x:c r="D2389" s="8" t="str">
        <x:v>Reference page 104: Four rounds of message cards</x:v>
      </x:c>
      <x:c r="E2389" s="21" t="n">
        <x:v>4</x:v>
      </x:c>
      <x:c r="F2389" s="21" t="n">
        <x:v>4</x:v>
      </x:c>
      <x:c r="G2389" s="8" t="str">
        <x:v>
Scoring: one point for each correctly received field; maximum 20 per round. In Round 4 record the earlier figure as
superseded in the log, not in the current ETA field.</x:v>
      </x:c>
      <x:c r="H2389" s="8" t="str">
        <x:v>104</x:v>
      </x:c>
      <x:c r="I2389" s="8" t="str">
        <x:v>Maritime English 3.17 Plus, First Edition 2026, PDF page 104</x:v>
      </x:c>
      <x:c r="J2389" s="8" t="str">
        <x:v>u5-p99-round-1</x:v>
      </x:c>
      <x:c r="K2389" s="8" t="str"/>
    </x:row>
    <x:row r="2390" ht="334" customHeight="1">
      <x:c r="A2390" s="21" t="n">
        <x:v>3</x:v>
      </x:c>
      <x:c r="B2390" s="21" t="n">
        <x:v>1</x:v>
      </x:c>
      <x:c r="C2390" s="8" t="str">
        <x:v>Grammar lab — transform and repair · round 2</x:v>
      </x:c>
      <x:c r="D2390" s="8" t="str">
        <x:v>Source passage</x:v>
      </x:c>
      <x:c r="E2390" s="21" t="n">
        <x:v>1</x:v>
      </x:c>
      <x:c r="F2390" s="21" t="n">
        <x:v>2</x:v>
      </x:c>
      <x:c r="G2390" s="8" t="str">
        <x:v>PDF PAGE 99
UNIT 5 | C2 ACTIVITIES B AND C
More practice: transform and correct
  Worked example - not one of the questions
  Request permission: Leave the berth. -&gt; May I leave the berth?
Activity B - rewrite as instructed
1. Rewrite as a request from a vessel: Open the fairway for me.
2. Rewrite as an order from Port Control: Could you possibly reduce your speed?
3. Rewrite as advice: Keep to the starboard side of the channel.
4. Rewrite as a negative order: You should not anchor in the cable area.
</x:v>
      </x:c>
      <x:c r="H2390" s="8" t="str">
        <x:v>99</x:v>
      </x:c>
      <x:c r="I2390" s="8" t="str">
        <x:v>Maritime English 3.17 Plus, First Edition 2026, PDF page 99</x:v>
      </x:c>
      <x:c r="J2390" s="8" t="str">
        <x:v>u5-p99-round-2</x:v>
      </x:c>
      <x:c r="K2390" s="8" t="str"/>
    </x:row>
    <x:row r="2391" ht="334" customHeight="1">
      <x:c r="A2391" s="21" t="n">
        <x:v>3</x:v>
      </x:c>
      <x:c r="B2391" s="21" t="n">
        <x:v>1</x:v>
      </x:c>
      <x:c r="C2391" s="8" t="str">
        <x:v>Grammar lab — transform and repair · round 2</x:v>
      </x:c>
      <x:c r="D2391" s="8" t="str">
        <x:v>Source passage</x:v>
      </x:c>
      <x:c r="E2391" s="21" t="n">
        <x:v>2</x:v>
      </x:c>
      <x:c r="F2391" s="21" t="n">
        <x:v>2</x:v>
      </x:c>
      <x:c r="G2391" s="8" t="str">
        <x:v>5. Rewrite as a formal statement of need: I want a pilot and two tugs.
Activity C - correct the message
Write the whole corrected sentence. Some items ask for a change of function; others contain one or more form errors.
1. May I enters the fairway now?
2. Do not to overtake in the channel.
3. I require one pilots and two tugs.
4. Please do not to anchor in the cable area.
5. I request permission to entering the port.
  CLASS NOTES</x:v>
      </x:c>
      <x:c r="H2391" s="8" t="str">
        <x:v>99</x:v>
      </x:c>
      <x:c r="I2391" s="8" t="str">
        <x:v>Maritime English 3.17 Plus, First Edition 2026, PDF page 99</x:v>
      </x:c>
      <x:c r="J2391" s="8" t="str">
        <x:v>u5-p99-round-2</x:v>
      </x:c>
      <x:c r="K2391" s="8" t="str"/>
    </x:row>
    <x:row r="2392" ht="334" customHeight="1">
      <x:c r="A2392" s="21" t="n">
        <x:v>3</x:v>
      </x:c>
      <x:c r="B2392" s="21" t="n">
        <x:v>1</x:v>
      </x:c>
      <x:c r="C2392" s="8" t="str">
        <x:v>Grammar lab — transform and repair · round 2</x:v>
      </x:c>
      <x:c r="D2392" s="8" t="str">
        <x:v>Reference page 99: Grammar lab — transform and repair</x:v>
      </x:c>
      <x:c r="E2392" s="21" t="n">
        <x:v>1</x:v>
      </x:c>
      <x:c r="F2392" s="21" t="n">
        <x:v>2</x:v>
      </x:c>
      <x:c r="G2392" s="8" t="str">
        <x:v>UNIT 5 | C2 ACTIVITIES B AND C
More practice: transform and correct
  Worked example - not one of the questions
  Request permission: Leave the berth. -&gt; May I leave the berth?
Activity B - rewrite as instructed
1. Rewrite as a request from a vessel: Open the fairway for me.
2. Rewrite as an order from Port Control: Could you possibly reduce your speed?
3. Rewrite as advice: Keep to the starboard side of the channel.
4. Rewrite as a negative order: You should not anchor in the cable area.
5. Rewrite as a formal statement of need: I want a pilot and two tugs.
</x:v>
      </x:c>
      <x:c r="H2392" s="8" t="str">
        <x:v>99</x:v>
      </x:c>
      <x:c r="I2392" s="8" t="str">
        <x:v>Maritime English 3.17 Plus, First Edition 2026, PDF page 99</x:v>
      </x:c>
      <x:c r="J2392" s="8" t="str">
        <x:v>u5-p99-round-2</x:v>
      </x:c>
      <x:c r="K2392" s="8" t="str"/>
    </x:row>
    <x:row r="2393" ht="334" customHeight="1">
      <x:c r="A2393" s="21" t="n">
        <x:v>3</x:v>
      </x:c>
      <x:c r="B2393" s="21" t="n">
        <x:v>1</x:v>
      </x:c>
      <x:c r="C2393" s="8" t="str">
        <x:v>Grammar lab — transform and repair · round 2</x:v>
      </x:c>
      <x:c r="D2393" s="8" t="str">
        <x:v>Reference page 99: Grammar lab — transform and repair</x:v>
      </x:c>
      <x:c r="E2393" s="21" t="n">
        <x:v>2</x:v>
      </x:c>
      <x:c r="F2393" s="21" t="n">
        <x:v>2</x:v>
      </x:c>
      <x:c r="G2393" s="8" t="str">
        <x:v>
Activity C - correct the message
Write the whole corrected sentence. Some items ask for a change of function; others contain one or more form errors.
1. May I enters the fairway now?
2. Do not to overtake in the channel.
3. I require one pilots and two tugs.
4. Please do not to anchor in the cable area.
5. I request permission to entering the port.
  CLASS NOTES</x:v>
      </x:c>
      <x:c r="H2393" s="8" t="str">
        <x:v>99</x:v>
      </x:c>
      <x:c r="I2393" s="8" t="str">
        <x:v>Maritime English 3.17 Plus, First Edition 2026, PDF page 99</x:v>
      </x:c>
      <x:c r="J2393" s="8" t="str">
        <x:v>u5-p99-round-2</x:v>
      </x:c>
      <x:c r="K2393" s="8" t="str"/>
    </x:row>
    <x:row r="2394" ht="334" customHeight="1">
      <x:c r="A2394" s="21" t="n">
        <x:v>3</x:v>
      </x:c>
      <x:c r="B2394" s="21" t="n">
        <x:v>1</x:v>
      </x:c>
      <x:c r="C2394" s="8" t="str">
        <x:v>Grammar lab — transform and repair · round 2</x:v>
      </x:c>
      <x:c r="D2394" s="8" t="str">
        <x:v>Reference page 97: Imperatives and requests</x:v>
      </x:c>
      <x:c r="E2394" s="21" t="n">
        <x:v>1</x:v>
      </x:c>
      <x:c r="F2394" s="21" t="n">
        <x:v>3</x:v>
      </x:c>
      <x:c r="G2394" s="8" t="str">
        <x:v>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2394" s="8" t="str">
        <x:v>97</x:v>
      </x:c>
      <x:c r="I2394" s="8" t="str">
        <x:v>Maritime English 3.17 Plus, First Edition 2026, PDF page 97</x:v>
      </x:c>
      <x:c r="J2394" s="8" t="str">
        <x:v>u5-p99-round-2</x:v>
      </x:c>
      <x:c r="K2394" s="8" t="str"/>
    </x:row>
    <x:row r="2395" ht="334" customHeight="1">
      <x:c r="A2395" s="21" t="n">
        <x:v>3</x:v>
      </x:c>
      <x:c r="B2395" s="21" t="n">
        <x:v>1</x:v>
      </x:c>
      <x:c r="C2395" s="8" t="str">
        <x:v>Grammar lab — transform and repair · round 2</x:v>
      </x:c>
      <x:c r="D2395" s="8" t="str">
        <x:v>Reference page 97: Imperatives and requests</x:v>
      </x:c>
      <x:c r="E2395" s="21" t="n">
        <x:v>2</x:v>
      </x:c>
      <x:c r="F2395" s="21" t="n">
        <x:v>3</x:v>
      </x:c>
      <x:c r="G2395"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Confirm what was understood
</x:v>
      </x:c>
      <x:c r="H2395" s="8" t="str">
        <x:v>97</x:v>
      </x:c>
      <x:c r="I2395" s="8" t="str">
        <x:v>Maritime English 3.17 Plus, First Edition 2026, PDF page 97</x:v>
      </x:c>
      <x:c r="J2395" s="8" t="str">
        <x:v>u5-p99-round-2</x:v>
      </x:c>
      <x:c r="K2395" s="8" t="str"/>
    </x:row>
    <x:row r="2396" ht="334" customHeight="1">
      <x:c r="A2396" s="21" t="n">
        <x:v>3</x:v>
      </x:c>
      <x:c r="B2396" s="21" t="n">
        <x:v>1</x:v>
      </x:c>
      <x:c r="C2396" s="8" t="str">
        <x:v>Grammar lab — transform and repair · round 2</x:v>
      </x:c>
      <x:c r="D2396" s="8" t="str">
        <x:v>Reference page 97: Imperatives and requests</x:v>
      </x:c>
      <x:c r="E2396" s="21" t="n">
        <x:v>3</x:v>
      </x:c>
      <x:c r="F2396" s="21" t="n">
        <x:v>3</x:v>
      </x:c>
      <x:c r="G2396" s="8" t="str">
        <x:v>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2396" s="8" t="str">
        <x:v>97</x:v>
      </x:c>
      <x:c r="I2396" s="8" t="str">
        <x:v>Maritime English 3.17 Plus, First Edition 2026, PDF page 97</x:v>
      </x:c>
      <x:c r="J2396" s="8" t="str">
        <x:v>u5-p99-round-2</x:v>
      </x:c>
      <x:c r="K2396" s="8" t="str"/>
    </x:row>
    <x:row r="2397" ht="334" customHeight="1">
      <x:c r="A2397" s="21" t="n">
        <x:v>3</x:v>
      </x:c>
      <x:c r="B2397" s="21" t="n">
        <x:v>1</x:v>
      </x:c>
      <x:c r="C2397" s="8" t="str">
        <x:v>Grammar lab — transform and repair · round 2</x:v>
      </x:c>
      <x:c r="D2397" s="8" t="str">
        <x:v>Reference page 103: A radio trainer and the repair sequence</x:v>
      </x:c>
      <x:c r="E2397" s="21" t="n">
        <x:v>1</x:v>
      </x:c>
      <x:c r="F2397" s="21" t="n">
        <x:v>3</x:v>
      </x:c>
      <x:c r="G2397"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2397" s="8" t="str">
        <x:v>103</x:v>
      </x:c>
      <x:c r="I2397" s="8" t="str">
        <x:v>Maritime English 3.17 Plus, First Edition 2026, PDF page 103</x:v>
      </x:c>
      <x:c r="J2397" s="8" t="str">
        <x:v>u5-p99-round-2</x:v>
      </x:c>
      <x:c r="K2397" s="8" t="str"/>
    </x:row>
    <x:row r="2398" ht="334" customHeight="1">
      <x:c r="A2398" s="21" t="n">
        <x:v>3</x:v>
      </x:c>
      <x:c r="B2398" s="21" t="n">
        <x:v>1</x:v>
      </x:c>
      <x:c r="C2398" s="8" t="str">
        <x:v>Grammar lab — transform and repair · round 2</x:v>
      </x:c>
      <x:c r="D2398" s="8" t="str">
        <x:v>Reference page 103: A radio trainer and the repair sequence</x:v>
      </x:c>
      <x:c r="E2398" s="21" t="n">
        <x:v>2</x:v>
      </x:c>
      <x:c r="F2398" s="21" t="n">
        <x:v>3</x:v>
      </x:c>
      <x:c r="G2398"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2398" s="8" t="str">
        <x:v>103</x:v>
      </x:c>
      <x:c r="I2398" s="8" t="str">
        <x:v>Maritime English 3.17 Plus, First Edition 2026, PDF page 103</x:v>
      </x:c>
      <x:c r="J2398" s="8" t="str">
        <x:v>u5-p99-round-2</x:v>
      </x:c>
      <x:c r="K2398" s="8" t="str"/>
    </x:row>
    <x:row r="2399" ht="334" customHeight="1">
      <x:c r="A2399" s="21" t="n">
        <x:v>3</x:v>
      </x:c>
      <x:c r="B2399" s="21" t="n">
        <x:v>1</x:v>
      </x:c>
      <x:c r="C2399" s="8" t="str">
        <x:v>Grammar lab — transform and repair · round 2</x:v>
      </x:c>
      <x:c r="D2399" s="8" t="str">
        <x:v>Reference page 103: A radio trainer and the repair sequence</x:v>
      </x:c>
      <x:c r="E2399" s="21" t="n">
        <x:v>3</x:v>
      </x:c>
      <x:c r="F2399" s="21" t="n">
        <x:v>3</x:v>
      </x:c>
      <x:c r="G2399"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2399" s="8" t="str">
        <x:v>103</x:v>
      </x:c>
      <x:c r="I2399" s="8" t="str">
        <x:v>Maritime English 3.17 Plus, First Edition 2026, PDF page 103</x:v>
      </x:c>
      <x:c r="J2399" s="8" t="str">
        <x:v>u5-p99-round-2</x:v>
      </x:c>
      <x:c r="K2399" s="8" t="str"/>
    </x:row>
    <x:row r="2400" ht="334" customHeight="1">
      <x:c r="A2400" s="21" t="n">
        <x:v>3</x:v>
      </x:c>
      <x:c r="B2400" s="21" t="n">
        <x:v>1</x:v>
      </x:c>
      <x:c r="C2400" s="8" t="str">
        <x:v>Grammar lab — transform and repair · round 2</x:v>
      </x:c>
      <x:c r="D2400" s="8" t="str">
        <x:v>Reference page 104: Four rounds of message cards</x:v>
      </x:c>
      <x:c r="E2400" s="21" t="n">
        <x:v>1</x:v>
      </x:c>
      <x:c r="F2400" s="21" t="n">
        <x:v>4</x:v>
      </x:c>
      <x:c r="G2400"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2400" s="8" t="str">
        <x:v>104</x:v>
      </x:c>
      <x:c r="I2400" s="8" t="str">
        <x:v>Maritime English 3.17 Plus, First Edition 2026, PDF page 104</x:v>
      </x:c>
      <x:c r="J2400" s="8" t="str">
        <x:v>u5-p99-round-2</x:v>
      </x:c>
      <x:c r="K2400" s="8" t="str"/>
    </x:row>
    <x:row r="2401" ht="334" customHeight="1">
      <x:c r="A2401" s="21" t="n">
        <x:v>3</x:v>
      </x:c>
      <x:c r="B2401" s="21" t="n">
        <x:v>1</x:v>
      </x:c>
      <x:c r="C2401" s="8" t="str">
        <x:v>Grammar lab — transform and repair · round 2</x:v>
      </x:c>
      <x:c r="D2401" s="8" t="str">
        <x:v>Reference page 104: Four rounds of message cards</x:v>
      </x:c>
      <x:c r="E2401" s="21" t="n">
        <x:v>2</x:v>
      </x:c>
      <x:c r="F2401" s="21" t="n">
        <x:v>4</x:v>
      </x:c>
      <x:c r="G2401" s="8" t="str">
        <x:v>
 3      CEDAR                    HSCK2                     8.5 m             1320
 4      ELM                      HSDK3                     9.7 m             1330
 5       FIR                       HSEK4                     6.9 m             1340
 6      MAPLE                     HSFK5                     7.1 m             1350
 7       PINE                     HSGK6                     8.3 m             1400
 8      WILLOW                   HSHK7                     9.5 m             1410
 9      ASH                         HSIK8                      6.7 m             1420
 10     LARCH                     HSJK9                     7.9 m             1430
 11     OAK                      HSKK0                     8.1 m             1440
</x:v>
      </x:c>
      <x:c r="H2401" s="8" t="str">
        <x:v>104</x:v>
      </x:c>
      <x:c r="I2401" s="8" t="str">
        <x:v>Maritime English 3.17 Plus, First Edition 2026, PDF page 104</x:v>
      </x:c>
      <x:c r="J2401" s="8" t="str">
        <x:v>u5-p99-round-2</x:v>
      </x:c>
      <x:c r="K2401" s="8" t="str"/>
    </x:row>
    <x:row r="2402" ht="334" customHeight="1">
      <x:c r="A2402" s="21" t="n">
        <x:v>3</x:v>
      </x:c>
      <x:c r="B2402" s="21" t="n">
        <x:v>1</x:v>
      </x:c>
      <x:c r="C2402" s="8" t="str">
        <x:v>Grammar lab — transform and repair · round 2</x:v>
      </x:c>
      <x:c r="D2402" s="8" t="str">
        <x:v>Reference page 104: Four rounds of message cards</x:v>
      </x:c>
      <x:c r="E2402" s="21" t="n">
        <x:v>3</x:v>
      </x:c>
      <x:c r="F2402" s="21" t="n">
        <x:v>4</x:v>
      </x:c>
      <x:c r="G2402" s="8" t="str">
        <x:v>
 12     BEECH                     HSLK1                     9.3 m             1450
 13     HOLLY                   HSMK2                     6.5 m             1500
 14     ASPEN                    HSNK3                     7.7 m             1510
 15    ROWAN                   HSOK4                     8.9 m             1520
 16    YARROW                  HSPK5                     9.1 m             1530
 17     JUNIPER                  HSQK6                     6.3 m             1540
 18     LAUREL                   HSRK7                     7.5 m             1550
 19     HAZEL                    HSSK8                     8.7 m             1600
 20     HEATHER                  HSTK9                     9.9 m             1610
</x:v>
      </x:c>
      <x:c r="H2402" s="8" t="str">
        <x:v>104</x:v>
      </x:c>
      <x:c r="I2402" s="8" t="str">
        <x:v>Maritime English 3.17 Plus, First Edition 2026, PDF page 104</x:v>
      </x:c>
      <x:c r="J2402" s="8" t="str">
        <x:v>u5-p99-round-2</x:v>
      </x:c>
      <x:c r="K2402" s="8" t="str"/>
    </x:row>
    <x:row r="2403" ht="334" customHeight="1">
      <x:c r="A2403" s="21" t="n">
        <x:v>3</x:v>
      </x:c>
      <x:c r="B2403" s="21" t="n">
        <x:v>1</x:v>
      </x:c>
      <x:c r="C2403" s="8" t="str">
        <x:v>Grammar lab — transform and repair · round 2</x:v>
      </x:c>
      <x:c r="D2403" s="8" t="str">
        <x:v>Reference page 104: Four rounds of message cards</x:v>
      </x:c>
      <x:c r="E2403" s="21" t="n">
        <x:v>4</x:v>
      </x:c>
      <x:c r="F2403" s="21" t="n">
        <x:v>4</x:v>
      </x:c>
      <x:c r="G2403" s="8" t="str">
        <x:v>
Scoring: one point for each correctly received field; maximum 20 per round. In Round 4 record the earlier figure as
superseded in the log, not in the current ETA field.</x:v>
      </x:c>
      <x:c r="H2403" s="8" t="str">
        <x:v>104</x:v>
      </x:c>
      <x:c r="I2403" s="8" t="str">
        <x:v>Maritime English 3.17 Plus, First Edition 2026, PDF page 104</x:v>
      </x:c>
      <x:c r="J2403" s="8" t="str">
        <x:v>u5-p99-round-2</x:v>
      </x:c>
      <x:c r="K2403" s="8" t="str"/>
    </x:row>
    <x:row r="2404" ht="334" customHeight="1">
      <x:c r="A2404" s="21" t="n">
        <x:v>3</x:v>
      </x:c>
      <x:c r="B2404" s="21" t="n">
        <x:v>1</x:v>
      </x:c>
      <x:c r="C2404" s="8" t="str">
        <x:v>Sentence builder — VHF Radio Procedure</x:v>
      </x:c>
      <x:c r="D2404" s="8" t="str">
        <x:v>Source passage</x:v>
      </x:c>
      <x:c r="E2404" s="21" t="n">
        <x:v>1</x:v>
      </x:c>
      <x:c r="F2404" s="21" t="n">
        <x:v>2</x:v>
      </x:c>
      <x:c r="G2404" s="8" t="str">
        <x:v>PDF PAGE 100
UNIT 5 | C2 ACTIVITIES D AND E
More practice: build and produce
  Worked example
  vessel / request / a pilot -&gt; I request a pilot.
Activity D - build complete sentences
Add articles, prepositions and complete verb phrases where needed. Use the grammar of this unit and keep all
supplied facts.
1. Port Control / instruct / vessel / reduce speed / six knots
2. vessel / request / permission / enter the fairway
3. Port Control / advise / vessel / keep starboard side
</x:v>
      </x:c>
      <x:c r="H2404" s="8" t="str">
        <x:v>100</x:v>
      </x:c>
      <x:c r="I2404" s="8" t="str">
        <x:v>Maritime English 3.17 Plus, First Edition 2026, PDF page 100</x:v>
      </x:c>
      <x:c r="J2404" s="8" t="str">
        <x:v>u5-p100-build-1</x:v>
      </x:c>
      <x:c r="K2404" s="8" t="str"/>
    </x:row>
    <x:row r="2405" ht="334" customHeight="1">
      <x:c r="A2405" s="21" t="n">
        <x:v>3</x:v>
      </x:c>
      <x:c r="B2405" s="21" t="n">
        <x:v>1</x:v>
      </x:c>
      <x:c r="C2405" s="8" t="str">
        <x:v>Sentence builder — VHF Radio Procedure</x:v>
      </x:c>
      <x:c r="D2405" s="8" t="str">
        <x:v>Source passage</x:v>
      </x:c>
      <x:c r="E2405" s="21" t="n">
        <x:v>2</x:v>
      </x:c>
      <x:c r="F2405" s="21" t="n">
        <x:v>2</x:v>
      </x:c>
      <x:c r="G2405" s="8" t="str">
        <x:v>
4. vessel / require / one pilot / two tugs
5. Port Control / warn / vessel / deep draft tanker outbound
Activity E - your turn
Write ten short radio transmissions: four orders from a shore station, three requests from a vessel, two pieces
of advice and one
warning. Mark each one with the correct message marker and end each with OVER.</x:v>
      </x:c>
      <x:c r="H2405" s="8" t="str">
        <x:v>100</x:v>
      </x:c>
      <x:c r="I2405" s="8" t="str">
        <x:v>Maritime English 3.17 Plus, First Edition 2026, PDF page 100</x:v>
      </x:c>
      <x:c r="J2405" s="8" t="str">
        <x:v>u5-p100-build-1</x:v>
      </x:c>
      <x:c r="K2405" s="8" t="str"/>
    </x:row>
    <x:row r="2406" ht="334" customHeight="1">
      <x:c r="A2406" s="21" t="n">
        <x:v>3</x:v>
      </x:c>
      <x:c r="B2406" s="21" t="n">
        <x:v>1</x:v>
      </x:c>
      <x:c r="C2406" s="8" t="str">
        <x:v>Sentence builder — VHF Radio Procedure</x:v>
      </x:c>
      <x:c r="D2406" s="8" t="str">
        <x:v>Reference page 100: Grammar lab — build and produce</x:v>
      </x:c>
      <x:c r="E2406" s="21" t="n">
        <x:v>1</x:v>
      </x:c>
      <x:c r="F2406" s="21" t="n">
        <x:v>2</x:v>
      </x:c>
      <x:c r="G2406" s="8" t="str">
        <x:v>UNIT 5 | C2 ACTIVITIES D AND E
More practice: build and produce
  Worked example
  vessel / request / a pilot -&gt; I request a pilot.
Activity D - build complete sentences
Add articles, prepositions and complete verb phrases where needed. Use the grammar of this unit and keep all
supplied facts.
1. Port Control / instruct / vessel / reduce speed / six knots
2. vessel / request / permission / enter the fairway
3. Port Control / advise / vessel / keep starboard side
</x:v>
      </x:c>
      <x:c r="H2406" s="8" t="str">
        <x:v>100</x:v>
      </x:c>
      <x:c r="I2406" s="8" t="str">
        <x:v>Maritime English 3.17 Plus, First Edition 2026, PDF page 100</x:v>
      </x:c>
      <x:c r="J2406" s="8" t="str">
        <x:v>u5-p100-build-1</x:v>
      </x:c>
      <x:c r="K2406" s="8" t="str"/>
    </x:row>
    <x:row r="2407" ht="334" customHeight="1">
      <x:c r="A2407" s="21" t="n">
        <x:v>3</x:v>
      </x:c>
      <x:c r="B2407" s="21" t="n">
        <x:v>1</x:v>
      </x:c>
      <x:c r="C2407" s="8" t="str">
        <x:v>Sentence builder — VHF Radio Procedure</x:v>
      </x:c>
      <x:c r="D2407" s="8" t="str">
        <x:v>Reference page 100: Grammar lab — build and produce</x:v>
      </x:c>
      <x:c r="E2407" s="21" t="n">
        <x:v>2</x:v>
      </x:c>
      <x:c r="F2407" s="21" t="n">
        <x:v>2</x:v>
      </x:c>
      <x:c r="G2407" s="8" t="str">
        <x:v>4. vessel / require / one pilot / two tugs
5. Port Control / warn / vessel / deep draft tanker outbound
Activity E - your turn
Write ten short radio transmissions: four orders from a shore station, three requests from a vessel, two pieces
of advice and one
warning. Mark each one with the correct message marker and end each with OVER.</x:v>
      </x:c>
      <x:c r="H2407" s="8" t="str">
        <x:v>100</x:v>
      </x:c>
      <x:c r="I2407" s="8" t="str">
        <x:v>Maritime English 3.17 Plus, First Edition 2026, PDF page 100</x:v>
      </x:c>
      <x:c r="J2407" s="8" t="str">
        <x:v>u5-p100-build-1</x:v>
      </x:c>
      <x:c r="K2407" s="8" t="str"/>
    </x:row>
    <x:row r="2408" ht="334" customHeight="1">
      <x:c r="A2408" s="21" t="n">
        <x:v>3</x:v>
      </x:c>
      <x:c r="B2408" s="21" t="n">
        <x:v>1</x:v>
      </x:c>
      <x:c r="C2408" s="8" t="str">
        <x:v>Sentence builder — VHF Radio Procedure</x:v>
      </x:c>
      <x:c r="D2408" s="8" t="str">
        <x:v>Reference page 97: Imperatives and requests</x:v>
      </x:c>
      <x:c r="E2408" s="21" t="n">
        <x:v>1</x:v>
      </x:c>
      <x:c r="F2408" s="21" t="n">
        <x:v>3</x:v>
      </x:c>
      <x:c r="G2408" s="8" t="str">
        <x:v>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2408" s="8" t="str">
        <x:v>97</x:v>
      </x:c>
      <x:c r="I2408" s="8" t="str">
        <x:v>Maritime English 3.17 Plus, First Edition 2026, PDF page 97</x:v>
      </x:c>
      <x:c r="J2408" s="8" t="str">
        <x:v>u5-p100-build-1</x:v>
      </x:c>
      <x:c r="K2408" s="8" t="str"/>
    </x:row>
    <x:row r="2409" ht="334" customHeight="1">
      <x:c r="A2409" s="21" t="n">
        <x:v>3</x:v>
      </x:c>
      <x:c r="B2409" s="21" t="n">
        <x:v>1</x:v>
      </x:c>
      <x:c r="C2409" s="8" t="str">
        <x:v>Sentence builder — VHF Radio Procedure</x:v>
      </x:c>
      <x:c r="D2409" s="8" t="str">
        <x:v>Reference page 97: Imperatives and requests</x:v>
      </x:c>
      <x:c r="E2409" s="21" t="n">
        <x:v>2</x:v>
      </x:c>
      <x:c r="F2409" s="21" t="n">
        <x:v>3</x:v>
      </x:c>
      <x:c r="G2409"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Confirm what was understood
</x:v>
      </x:c>
      <x:c r="H2409" s="8" t="str">
        <x:v>97</x:v>
      </x:c>
      <x:c r="I2409" s="8" t="str">
        <x:v>Maritime English 3.17 Plus, First Edition 2026, PDF page 97</x:v>
      </x:c>
      <x:c r="J2409" s="8" t="str">
        <x:v>u5-p100-build-1</x:v>
      </x:c>
      <x:c r="K2409" s="8" t="str"/>
    </x:row>
    <x:row r="2410" ht="334" customHeight="1">
      <x:c r="A2410" s="21" t="n">
        <x:v>3</x:v>
      </x:c>
      <x:c r="B2410" s="21" t="n">
        <x:v>1</x:v>
      </x:c>
      <x:c r="C2410" s="8" t="str">
        <x:v>Sentence builder — VHF Radio Procedure</x:v>
      </x:c>
      <x:c r="D2410" s="8" t="str">
        <x:v>Reference page 97: Imperatives and requests</x:v>
      </x:c>
      <x:c r="E2410" s="21" t="n">
        <x:v>3</x:v>
      </x:c>
      <x:c r="F2410" s="21" t="n">
        <x:v>3</x:v>
      </x:c>
      <x:c r="G2410" s="8" t="str">
        <x:v>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2410" s="8" t="str">
        <x:v>97</x:v>
      </x:c>
      <x:c r="I2410" s="8" t="str">
        <x:v>Maritime English 3.17 Plus, First Edition 2026, PDF page 97</x:v>
      </x:c>
      <x:c r="J2410" s="8" t="str">
        <x:v>u5-p100-build-1</x:v>
      </x:c>
      <x:c r="K2410" s="8" t="str"/>
    </x:row>
    <x:row r="2411" ht="334" customHeight="1">
      <x:c r="A2411" s="21" t="n">
        <x:v>3</x:v>
      </x:c>
      <x:c r="B2411" s="21" t="n">
        <x:v>1</x:v>
      </x:c>
      <x:c r="C2411" s="8" t="str">
        <x:v>Sentence builder — VHF Radio Procedure</x:v>
      </x:c>
      <x:c r="D2411" s="8" t="str">
        <x:v>Reference page 103: A radio trainer and the repair sequence</x:v>
      </x:c>
      <x:c r="E2411" s="21" t="n">
        <x:v>1</x:v>
      </x:c>
      <x:c r="F2411" s="21" t="n">
        <x:v>3</x:v>
      </x:c>
      <x:c r="G2411"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2411" s="8" t="str">
        <x:v>103</x:v>
      </x:c>
      <x:c r="I2411" s="8" t="str">
        <x:v>Maritime English 3.17 Plus, First Edition 2026, PDF page 103</x:v>
      </x:c>
      <x:c r="J2411" s="8" t="str">
        <x:v>u5-p100-build-1</x:v>
      </x:c>
      <x:c r="K2411" s="8" t="str"/>
    </x:row>
    <x:row r="2412" ht="334" customHeight="1">
      <x:c r="A2412" s="21" t="n">
        <x:v>3</x:v>
      </x:c>
      <x:c r="B2412" s="21" t="n">
        <x:v>1</x:v>
      </x:c>
      <x:c r="C2412" s="8" t="str">
        <x:v>Sentence builder — VHF Radio Procedure</x:v>
      </x:c>
      <x:c r="D2412" s="8" t="str">
        <x:v>Reference page 103: A radio trainer and the repair sequence</x:v>
      </x:c>
      <x:c r="E2412" s="21" t="n">
        <x:v>2</x:v>
      </x:c>
      <x:c r="F2412" s="21" t="n">
        <x:v>3</x:v>
      </x:c>
      <x:c r="G2412"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2412" s="8" t="str">
        <x:v>103</x:v>
      </x:c>
      <x:c r="I2412" s="8" t="str">
        <x:v>Maritime English 3.17 Plus, First Edition 2026, PDF page 103</x:v>
      </x:c>
      <x:c r="J2412" s="8" t="str">
        <x:v>u5-p100-build-1</x:v>
      </x:c>
      <x:c r="K2412" s="8" t="str"/>
    </x:row>
    <x:row r="2413" ht="334" customHeight="1">
      <x:c r="A2413" s="21" t="n">
        <x:v>3</x:v>
      </x:c>
      <x:c r="B2413" s="21" t="n">
        <x:v>1</x:v>
      </x:c>
      <x:c r="C2413" s="8" t="str">
        <x:v>Sentence builder — VHF Radio Procedure</x:v>
      </x:c>
      <x:c r="D2413" s="8" t="str">
        <x:v>Reference page 103: A radio trainer and the repair sequence</x:v>
      </x:c>
      <x:c r="E2413" s="21" t="n">
        <x:v>3</x:v>
      </x:c>
      <x:c r="F2413" s="21" t="n">
        <x:v>3</x:v>
      </x:c>
      <x:c r="G2413"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2413" s="8" t="str">
        <x:v>103</x:v>
      </x:c>
      <x:c r="I2413" s="8" t="str">
        <x:v>Maritime English 3.17 Plus, First Edition 2026, PDF page 103</x:v>
      </x:c>
      <x:c r="J2413" s="8" t="str">
        <x:v>u5-p100-build-1</x:v>
      </x:c>
      <x:c r="K2413" s="8" t="str"/>
    </x:row>
    <x:row r="2414" ht="334" customHeight="1">
      <x:c r="A2414" s="21" t="n">
        <x:v>3</x:v>
      </x:c>
      <x:c r="B2414" s="21" t="n">
        <x:v>1</x:v>
      </x:c>
      <x:c r="C2414" s="8" t="str">
        <x:v>Sentence builder — VHF Radio Procedure</x:v>
      </x:c>
      <x:c r="D2414" s="8" t="str">
        <x:v>Reference page 104: Four rounds of message cards</x:v>
      </x:c>
      <x:c r="E2414" s="21" t="n">
        <x:v>1</x:v>
      </x:c>
      <x:c r="F2414" s="21" t="n">
        <x:v>4</x:v>
      </x:c>
      <x:c r="G2414"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2414" s="8" t="str">
        <x:v>104</x:v>
      </x:c>
      <x:c r="I2414" s="8" t="str">
        <x:v>Maritime English 3.17 Plus, First Edition 2026, PDF page 104</x:v>
      </x:c>
      <x:c r="J2414" s="8" t="str">
        <x:v>u5-p100-build-1</x:v>
      </x:c>
      <x:c r="K2414" s="8" t="str"/>
    </x:row>
    <x:row r="2415" ht="334" customHeight="1">
      <x:c r="A2415" s="21" t="n">
        <x:v>3</x:v>
      </x:c>
      <x:c r="B2415" s="21" t="n">
        <x:v>1</x:v>
      </x:c>
      <x:c r="C2415" s="8" t="str">
        <x:v>Sentence builder — VHF Radio Procedure</x:v>
      </x:c>
      <x:c r="D2415" s="8" t="str">
        <x:v>Reference page 104: Four rounds of message cards</x:v>
      </x:c>
      <x:c r="E2415" s="21" t="n">
        <x:v>2</x:v>
      </x:c>
      <x:c r="F2415" s="21" t="n">
        <x:v>4</x:v>
      </x:c>
      <x:c r="G2415" s="8" t="str">
        <x:v>
 3      CEDAR                    HSCK2                     8.5 m             1320
 4      ELM                      HSDK3                     9.7 m             1330
 5       FIR                       HSEK4                     6.9 m             1340
 6      MAPLE                     HSFK5                     7.1 m             1350
 7       PINE                     HSGK6                     8.3 m             1400
 8      WILLOW                   HSHK7                     9.5 m             1410
 9      ASH                         HSIK8                      6.7 m             1420
 10     LARCH                     HSJK9                     7.9 m             1430
 11     OAK                      HSKK0                     8.1 m             1440
</x:v>
      </x:c>
      <x:c r="H2415" s="8" t="str">
        <x:v>104</x:v>
      </x:c>
      <x:c r="I2415" s="8" t="str">
        <x:v>Maritime English 3.17 Plus, First Edition 2026, PDF page 104</x:v>
      </x:c>
      <x:c r="J2415" s="8" t="str">
        <x:v>u5-p100-build-1</x:v>
      </x:c>
      <x:c r="K2415" s="8" t="str"/>
    </x:row>
    <x:row r="2416" ht="334" customHeight="1">
      <x:c r="A2416" s="21" t="n">
        <x:v>3</x:v>
      </x:c>
      <x:c r="B2416" s="21" t="n">
        <x:v>1</x:v>
      </x:c>
      <x:c r="C2416" s="8" t="str">
        <x:v>Sentence builder — VHF Radio Procedure</x:v>
      </x:c>
      <x:c r="D2416" s="8" t="str">
        <x:v>Reference page 104: Four rounds of message cards</x:v>
      </x:c>
      <x:c r="E2416" s="21" t="n">
        <x:v>3</x:v>
      </x:c>
      <x:c r="F2416" s="21" t="n">
        <x:v>4</x:v>
      </x:c>
      <x:c r="G2416" s="8" t="str">
        <x:v>
 12     BEECH                     HSLK1                     9.3 m             1450
 13     HOLLY                   HSMK2                     6.5 m             1500
 14     ASPEN                    HSNK3                     7.7 m             1510
 15    ROWAN                   HSOK4                     8.9 m             1520
 16    YARROW                  HSPK5                     9.1 m             1530
 17     JUNIPER                  HSQK6                     6.3 m             1540
 18     LAUREL                   HSRK7                     7.5 m             1550
 19     HAZEL                    HSSK8                     8.7 m             1600
 20     HEATHER                  HSTK9                     9.9 m             1610
</x:v>
      </x:c>
      <x:c r="H2416" s="8" t="str">
        <x:v>104</x:v>
      </x:c>
      <x:c r="I2416" s="8" t="str">
        <x:v>Maritime English 3.17 Plus, First Edition 2026, PDF page 104</x:v>
      </x:c>
      <x:c r="J2416" s="8" t="str">
        <x:v>u5-p100-build-1</x:v>
      </x:c>
      <x:c r="K2416" s="8" t="str"/>
    </x:row>
    <x:row r="2417" ht="334" customHeight="1">
      <x:c r="A2417" s="21" t="n">
        <x:v>3</x:v>
      </x:c>
      <x:c r="B2417" s="21" t="n">
        <x:v>1</x:v>
      </x:c>
      <x:c r="C2417" s="8" t="str">
        <x:v>Sentence builder — VHF Radio Procedure</x:v>
      </x:c>
      <x:c r="D2417" s="8" t="str">
        <x:v>Reference page 104: Four rounds of message cards</x:v>
      </x:c>
      <x:c r="E2417" s="21" t="n">
        <x:v>4</x:v>
      </x:c>
      <x:c r="F2417" s="21" t="n">
        <x:v>4</x:v>
      </x:c>
      <x:c r="G2417" s="8" t="str">
        <x:v>
Scoring: one point for each correctly received field; maximum 20 per round. In Round 4 record the earlier figure as
superseded in the log, not in the current ETA field.</x:v>
      </x:c>
      <x:c r="H2417" s="8" t="str">
        <x:v>104</x:v>
      </x:c>
      <x:c r="I2417" s="8" t="str">
        <x:v>Maritime English 3.17 Plus, First Edition 2026, PDF page 104</x:v>
      </x:c>
      <x:c r="J2417" s="8" t="str">
        <x:v>u5-p100-build-1</x:v>
      </x:c>
      <x:c r="K2417" s="8" t="str"/>
    </x:row>
    <x:row r="2418" ht="334" customHeight="1">
      <x:c r="A2418" s="21" t="n">
        <x:v>3</x:v>
      </x:c>
      <x:c r="B2418" s="21" t="n">
        <x:v>1</x:v>
      </x:c>
      <x:c r="C2418" s="8" t="str">
        <x:v>Cadet on stage — VHF Radio Procedure language project</x:v>
      </x:c>
      <x:c r="D2418" s="8" t="str">
        <x:v>Source passage</x:v>
      </x:c>
      <x:c r="E2418" s="21" t="n">
        <x:v>1</x:v>
      </x:c>
      <x:c r="F2418" s="21" t="n">
        <x:v>2</x:v>
      </x:c>
      <x:c r="G2418" s="8" t="str">
        <x:v>PDF PAGE 100
UNIT 5 | C2 ACTIVITIES D AND E
More practice: build and produce
  Worked example
  vessel / request / a pilot -&gt; I request a pilot.
Activity D - build complete sentences
Add articles, prepositions and complete verb phrases where needed. Use the grammar of this unit and keep all
supplied facts.
1. Port Control / instruct / vessel / reduce speed / six knots
2. vessel / request / permission / enter the fairway
3. Port Control / advise / vessel / keep starboard side
</x:v>
      </x:c>
      <x:c r="H2418" s="8" t="str">
        <x:v>100</x:v>
      </x:c>
      <x:c r="I2418" s="8" t="str">
        <x:v>Maritime English 3.17 Plus, First Edition 2026, PDF page 100</x:v>
      </x:c>
      <x:c r="J2418" s="8" t="str">
        <x:v>u5-p100-produce</x:v>
      </x:c>
      <x:c r="K2418" s="8" t="str"/>
    </x:row>
    <x:row r="2419" ht="334" customHeight="1">
      <x:c r="A2419" s="21" t="n">
        <x:v>3</x:v>
      </x:c>
      <x:c r="B2419" s="21" t="n">
        <x:v>1</x:v>
      </x:c>
      <x:c r="C2419" s="8" t="str">
        <x:v>Cadet on stage — VHF Radio Procedure language project</x:v>
      </x:c>
      <x:c r="D2419" s="8" t="str">
        <x:v>Source passage</x:v>
      </x:c>
      <x:c r="E2419" s="21" t="n">
        <x:v>2</x:v>
      </x:c>
      <x:c r="F2419" s="21" t="n">
        <x:v>2</x:v>
      </x:c>
      <x:c r="G2419" s="8" t="str">
        <x:v>
4. vessel / require / one pilot / two tugs
5. Port Control / warn / vessel / deep draft tanker outbound
Activity E - your turn
Write ten short radio transmissions: four orders from a shore station, three requests from a vessel, two pieces
of advice and one
warning. Mark each one with the correct message marker and end each with OVER.</x:v>
      </x:c>
      <x:c r="H2419" s="8" t="str">
        <x:v>100</x:v>
      </x:c>
      <x:c r="I2419" s="8" t="str">
        <x:v>Maritime English 3.17 Plus, First Edition 2026, PDF page 100</x:v>
      </x:c>
      <x:c r="J2419" s="8" t="str">
        <x:v>u5-p100-produce</x:v>
      </x:c>
      <x:c r="K2419" s="8" t="str"/>
    </x:row>
    <x:row r="2420" ht="334" customHeight="1">
      <x:c r="A2420" s="21" t="n">
        <x:v>3</x:v>
      </x:c>
      <x:c r="B2420" s="21" t="n">
        <x:v>1</x:v>
      </x:c>
      <x:c r="C2420" s="8" t="str">
        <x:v>Cadet on stage — VHF Radio Procedure language project</x:v>
      </x:c>
      <x:c r="D2420" s="8" t="str">
        <x:v>Reference page 100: Grammar lab — build and produce</x:v>
      </x:c>
      <x:c r="E2420" s="21" t="n">
        <x:v>1</x:v>
      </x:c>
      <x:c r="F2420" s="21" t="n">
        <x:v>2</x:v>
      </x:c>
      <x:c r="G2420" s="8" t="str">
        <x:v>UNIT 5 | C2 ACTIVITIES D AND E
More practice: build and produce
  Worked example
  vessel / request / a pilot -&gt; I request a pilot.
Activity D - build complete sentences
Add articles, prepositions and complete verb phrases where needed. Use the grammar of this unit and keep all
supplied facts.
1. Port Control / instruct / vessel / reduce speed / six knots
2. vessel / request / permission / enter the fairway
3. Port Control / advise / vessel / keep starboard side
</x:v>
      </x:c>
      <x:c r="H2420" s="8" t="str">
        <x:v>100</x:v>
      </x:c>
      <x:c r="I2420" s="8" t="str">
        <x:v>Maritime English 3.17 Plus, First Edition 2026, PDF page 100</x:v>
      </x:c>
      <x:c r="J2420" s="8" t="str">
        <x:v>u5-p100-produce</x:v>
      </x:c>
      <x:c r="K2420" s="8" t="str"/>
    </x:row>
    <x:row r="2421" ht="334" customHeight="1">
      <x:c r="A2421" s="21" t="n">
        <x:v>3</x:v>
      </x:c>
      <x:c r="B2421" s="21" t="n">
        <x:v>1</x:v>
      </x:c>
      <x:c r="C2421" s="8" t="str">
        <x:v>Cadet on stage — VHF Radio Procedure language project</x:v>
      </x:c>
      <x:c r="D2421" s="8" t="str">
        <x:v>Reference page 100: Grammar lab — build and produce</x:v>
      </x:c>
      <x:c r="E2421" s="21" t="n">
        <x:v>2</x:v>
      </x:c>
      <x:c r="F2421" s="21" t="n">
        <x:v>2</x:v>
      </x:c>
      <x:c r="G2421" s="8" t="str">
        <x:v>4. vessel / require / one pilot / two tugs
5. Port Control / warn / vessel / deep draft tanker outbound
Activity E - your turn
Write ten short radio transmissions: four orders from a shore station, three requests from a vessel, two pieces
of advice and one
warning. Mark each one with the correct message marker and end each with OVER.</x:v>
      </x:c>
      <x:c r="H2421" s="8" t="str">
        <x:v>100</x:v>
      </x:c>
      <x:c r="I2421" s="8" t="str">
        <x:v>Maritime English 3.17 Plus, First Edition 2026, PDF page 100</x:v>
      </x:c>
      <x:c r="J2421" s="8" t="str">
        <x:v>u5-p100-produce</x:v>
      </x:c>
      <x:c r="K2421" s="8" t="str"/>
    </x:row>
    <x:row r="2422" ht="334" customHeight="1">
      <x:c r="A2422" s="21" t="n">
        <x:v>3</x:v>
      </x:c>
      <x:c r="B2422" s="21" t="n">
        <x:v>1</x:v>
      </x:c>
      <x:c r="C2422" s="8" t="str">
        <x:v>Cadet on stage — VHF Radio Procedure language project</x:v>
      </x:c>
      <x:c r="D2422" s="8" t="str">
        <x:v>Reference page 97: Imperatives and requests</x:v>
      </x:c>
      <x:c r="E2422" s="21" t="n">
        <x:v>1</x:v>
      </x:c>
      <x:c r="F2422" s="21" t="n">
        <x:v>3</x:v>
      </x:c>
      <x:c r="G2422" s="8" t="str">
        <x:v>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2422" s="8" t="str">
        <x:v>97</x:v>
      </x:c>
      <x:c r="I2422" s="8" t="str">
        <x:v>Maritime English 3.17 Plus, First Edition 2026, PDF page 97</x:v>
      </x:c>
      <x:c r="J2422" s="8" t="str">
        <x:v>u5-p100-produce</x:v>
      </x:c>
      <x:c r="K2422" s="8" t="str"/>
    </x:row>
    <x:row r="2423" ht="334" customHeight="1">
      <x:c r="A2423" s="21" t="n">
        <x:v>3</x:v>
      </x:c>
      <x:c r="B2423" s="21" t="n">
        <x:v>1</x:v>
      </x:c>
      <x:c r="C2423" s="8" t="str">
        <x:v>Cadet on stage — VHF Radio Procedure language project</x:v>
      </x:c>
      <x:c r="D2423" s="8" t="str">
        <x:v>Reference page 97: Imperatives and requests</x:v>
      </x:c>
      <x:c r="E2423" s="21" t="n">
        <x:v>2</x:v>
      </x:c>
      <x:c r="F2423" s="21" t="n">
        <x:v>3</x:v>
      </x:c>
      <x:c r="G2423"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Confirm what was understood
</x:v>
      </x:c>
      <x:c r="H2423" s="8" t="str">
        <x:v>97</x:v>
      </x:c>
      <x:c r="I2423" s="8" t="str">
        <x:v>Maritime English 3.17 Plus, First Edition 2026, PDF page 97</x:v>
      </x:c>
      <x:c r="J2423" s="8" t="str">
        <x:v>u5-p100-produce</x:v>
      </x:c>
      <x:c r="K2423" s="8" t="str"/>
    </x:row>
    <x:row r="2424" ht="334" customHeight="1">
      <x:c r="A2424" s="21" t="n">
        <x:v>3</x:v>
      </x:c>
      <x:c r="B2424" s="21" t="n">
        <x:v>1</x:v>
      </x:c>
      <x:c r="C2424" s="8" t="str">
        <x:v>Cadet on stage — VHF Radio Procedure language project</x:v>
      </x:c>
      <x:c r="D2424" s="8" t="str">
        <x:v>Reference page 97: Imperatives and requests</x:v>
      </x:c>
      <x:c r="E2424" s="21" t="n">
        <x:v>3</x:v>
      </x:c>
      <x:c r="F2424" s="21" t="n">
        <x:v>3</x:v>
      </x:c>
      <x:c r="G2424" s="8" t="str">
        <x:v>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2424" s="8" t="str">
        <x:v>97</x:v>
      </x:c>
      <x:c r="I2424" s="8" t="str">
        <x:v>Maritime English 3.17 Plus, First Edition 2026, PDF page 97</x:v>
      </x:c>
      <x:c r="J2424" s="8" t="str">
        <x:v>u5-p100-produce</x:v>
      </x:c>
      <x:c r="K2424" s="8" t="str"/>
    </x:row>
    <x:row r="2425" ht="334" customHeight="1">
      <x:c r="A2425" s="21" t="n">
        <x:v>3</x:v>
      </x:c>
      <x:c r="B2425" s="21" t="n">
        <x:v>1</x:v>
      </x:c>
      <x:c r="C2425" s="8" t="str">
        <x:v>Cadet on stage — VHF Radio Procedure language project</x:v>
      </x:c>
      <x:c r="D2425" s="8" t="str">
        <x:v>Reference page 103: A radio trainer and the repair sequence</x:v>
      </x:c>
      <x:c r="E2425" s="21" t="n">
        <x:v>1</x:v>
      </x:c>
      <x:c r="F2425" s="21" t="n">
        <x:v>3</x:v>
      </x:c>
      <x:c r="G2425"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2425" s="8" t="str">
        <x:v>103</x:v>
      </x:c>
      <x:c r="I2425" s="8" t="str">
        <x:v>Maritime English 3.17 Plus, First Edition 2026, PDF page 103</x:v>
      </x:c>
      <x:c r="J2425" s="8" t="str">
        <x:v>u5-p100-produce</x:v>
      </x:c>
      <x:c r="K2425" s="8" t="str"/>
    </x:row>
    <x:row r="2426" ht="334" customHeight="1">
      <x:c r="A2426" s="21" t="n">
        <x:v>3</x:v>
      </x:c>
      <x:c r="B2426" s="21" t="n">
        <x:v>1</x:v>
      </x:c>
      <x:c r="C2426" s="8" t="str">
        <x:v>Cadet on stage — VHF Radio Procedure language project</x:v>
      </x:c>
      <x:c r="D2426" s="8" t="str">
        <x:v>Reference page 103: A radio trainer and the repair sequence</x:v>
      </x:c>
      <x:c r="E2426" s="21" t="n">
        <x:v>2</x:v>
      </x:c>
      <x:c r="F2426" s="21" t="n">
        <x:v>3</x:v>
      </x:c>
      <x:c r="G2426"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2426" s="8" t="str">
        <x:v>103</x:v>
      </x:c>
      <x:c r="I2426" s="8" t="str">
        <x:v>Maritime English 3.17 Plus, First Edition 2026, PDF page 103</x:v>
      </x:c>
      <x:c r="J2426" s="8" t="str">
        <x:v>u5-p100-produce</x:v>
      </x:c>
      <x:c r="K2426" s="8" t="str"/>
    </x:row>
    <x:row r="2427" ht="334" customHeight="1">
      <x:c r="A2427" s="21" t="n">
        <x:v>3</x:v>
      </x:c>
      <x:c r="B2427" s="21" t="n">
        <x:v>1</x:v>
      </x:c>
      <x:c r="C2427" s="8" t="str">
        <x:v>Cadet on stage — VHF Radio Procedure language project</x:v>
      </x:c>
      <x:c r="D2427" s="8" t="str">
        <x:v>Reference page 103: A radio trainer and the repair sequence</x:v>
      </x:c>
      <x:c r="E2427" s="21" t="n">
        <x:v>3</x:v>
      </x:c>
      <x:c r="F2427" s="21" t="n">
        <x:v>3</x:v>
      </x:c>
      <x:c r="G2427"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2427" s="8" t="str">
        <x:v>103</x:v>
      </x:c>
      <x:c r="I2427" s="8" t="str">
        <x:v>Maritime English 3.17 Plus, First Edition 2026, PDF page 103</x:v>
      </x:c>
      <x:c r="J2427" s="8" t="str">
        <x:v>u5-p100-produce</x:v>
      </x:c>
      <x:c r="K2427" s="8" t="str"/>
    </x:row>
    <x:row r="2428" ht="334" customHeight="1">
      <x:c r="A2428" s="21" t="n">
        <x:v>3</x:v>
      </x:c>
      <x:c r="B2428" s="21" t="n">
        <x:v>1</x:v>
      </x:c>
      <x:c r="C2428" s="8" t="str">
        <x:v>Cadet on stage — VHF Radio Procedure language project</x:v>
      </x:c>
      <x:c r="D2428" s="8" t="str">
        <x:v>Reference page 104: Four rounds of message cards</x:v>
      </x:c>
      <x:c r="E2428" s="21" t="n">
        <x:v>1</x:v>
      </x:c>
      <x:c r="F2428" s="21" t="n">
        <x:v>4</x:v>
      </x:c>
      <x:c r="G2428"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2428" s="8" t="str">
        <x:v>104</x:v>
      </x:c>
      <x:c r="I2428" s="8" t="str">
        <x:v>Maritime English 3.17 Plus, First Edition 2026, PDF page 104</x:v>
      </x:c>
      <x:c r="J2428" s="8" t="str">
        <x:v>u5-p100-produce</x:v>
      </x:c>
      <x:c r="K2428" s="8" t="str"/>
    </x:row>
    <x:row r="2429" ht="334" customHeight="1">
      <x:c r="A2429" s="21" t="n">
        <x:v>3</x:v>
      </x:c>
      <x:c r="B2429" s="21" t="n">
        <x:v>1</x:v>
      </x:c>
      <x:c r="C2429" s="8" t="str">
        <x:v>Cadet on stage — VHF Radio Procedure language project</x:v>
      </x:c>
      <x:c r="D2429" s="8" t="str">
        <x:v>Reference page 104: Four rounds of message cards</x:v>
      </x:c>
      <x:c r="E2429" s="21" t="n">
        <x:v>2</x:v>
      </x:c>
      <x:c r="F2429" s="21" t="n">
        <x:v>4</x:v>
      </x:c>
      <x:c r="G2429" s="8" t="str">
        <x:v>
 3      CEDAR                    HSCK2                     8.5 m             1320
 4      ELM                      HSDK3                     9.7 m             1330
 5       FIR                       HSEK4                     6.9 m             1340
 6      MAPLE                     HSFK5                     7.1 m             1350
 7       PINE                     HSGK6                     8.3 m             1400
 8      WILLOW                   HSHK7                     9.5 m             1410
 9      ASH                         HSIK8                      6.7 m             1420
 10     LARCH                     HSJK9                     7.9 m             1430
 11     OAK                      HSKK0                     8.1 m             1440
</x:v>
      </x:c>
      <x:c r="H2429" s="8" t="str">
        <x:v>104</x:v>
      </x:c>
      <x:c r="I2429" s="8" t="str">
        <x:v>Maritime English 3.17 Plus, First Edition 2026, PDF page 104</x:v>
      </x:c>
      <x:c r="J2429" s="8" t="str">
        <x:v>u5-p100-produce</x:v>
      </x:c>
      <x:c r="K2429" s="8" t="str"/>
    </x:row>
    <x:row r="2430" ht="334" customHeight="1">
      <x:c r="A2430" s="21" t="n">
        <x:v>3</x:v>
      </x:c>
      <x:c r="B2430" s="21" t="n">
        <x:v>1</x:v>
      </x:c>
      <x:c r="C2430" s="8" t="str">
        <x:v>Cadet on stage — VHF Radio Procedure language project</x:v>
      </x:c>
      <x:c r="D2430" s="8" t="str">
        <x:v>Reference page 104: Four rounds of message cards</x:v>
      </x:c>
      <x:c r="E2430" s="21" t="n">
        <x:v>3</x:v>
      </x:c>
      <x:c r="F2430" s="21" t="n">
        <x:v>4</x:v>
      </x:c>
      <x:c r="G2430" s="8" t="str">
        <x:v>
 12     BEECH                     HSLK1                     9.3 m             1450
 13     HOLLY                   HSMK2                     6.5 m             1500
 14     ASPEN                    HSNK3                     7.7 m             1510
 15    ROWAN                   HSOK4                     8.9 m             1520
 16    YARROW                  HSPK5                     9.1 m             1530
 17     JUNIPER                  HSQK6                     6.3 m             1540
 18     LAUREL                   HSRK7                     7.5 m             1550
 19     HAZEL                    HSSK8                     8.7 m             1600
 20     HEATHER                  HSTK9                     9.9 m             1610
</x:v>
      </x:c>
      <x:c r="H2430" s="8" t="str">
        <x:v>104</x:v>
      </x:c>
      <x:c r="I2430" s="8" t="str">
        <x:v>Maritime English 3.17 Plus, First Edition 2026, PDF page 104</x:v>
      </x:c>
      <x:c r="J2430" s="8" t="str">
        <x:v>u5-p100-produce</x:v>
      </x:c>
      <x:c r="K2430" s="8" t="str"/>
    </x:row>
    <x:row r="2431" ht="334" customHeight="1">
      <x:c r="A2431" s="21" t="n">
        <x:v>3</x:v>
      </x:c>
      <x:c r="B2431" s="21" t="n">
        <x:v>1</x:v>
      </x:c>
      <x:c r="C2431" s="8" t="str">
        <x:v>Cadet on stage — VHF Radio Procedure language project</x:v>
      </x:c>
      <x:c r="D2431" s="8" t="str">
        <x:v>Reference page 104: Four rounds of message cards</x:v>
      </x:c>
      <x:c r="E2431" s="21" t="n">
        <x:v>4</x:v>
      </x:c>
      <x:c r="F2431" s="21" t="n">
        <x:v>4</x:v>
      </x:c>
      <x:c r="G2431" s="8" t="str">
        <x:v>
Scoring: one point for each correctly received field; maximum 20 per round. In Round 4 record the earlier figure as
superseded in the log, not in the current ETA field.</x:v>
      </x:c>
      <x:c r="H2431" s="8" t="str">
        <x:v>104</x:v>
      </x:c>
      <x:c r="I2431" s="8" t="str">
        <x:v>Maritime English 3.17 Plus, First Edition 2026, PDF page 104</x:v>
      </x:c>
      <x:c r="J2431" s="8" t="str">
        <x:v>u5-p100-produce</x:v>
      </x:c>
      <x:c r="K2431" s="8" t="str"/>
    </x:row>
    <x:row r="2432" ht="334" customHeight="1">
      <x:c r="A2432" s="21" t="n">
        <x:v>3</x:v>
      </x:c>
      <x:c r="B2432" s="21" t="n">
        <x:v>1</x:v>
      </x:c>
      <x:c r="C2432" s="8" t="str">
        <x:v>Cadet on stage — You cannot see your partner and you cannot lip-read. This is the condition of every real VHF exchange. Complete a full call from first</x:v>
      </x:c>
      <x:c r="D2432" s="8" t="str">
        <x:v>Source passage</x:v>
      </x:c>
      <x:c r="E2432" s="21" t="n">
        <x:v>1</x:v>
      </x:c>
      <x:c r="F2432" s="21" t="n">
        <x:v>3</x:v>
      </x:c>
      <x:c r="G2432" s="8" t="str">
        <x:v>PDF PAGE 101
D  SPEAKING PRACTICE
You cannot see your partner and you cannot lip-read. This is the condition of every real VHF exchange. Complete a full call from first
contact to OUT, with one figure that must be read back correctly.
 STUDENT A - CALLING VESSEL                        STUDENT B - PORT CONTROL
  You are approaching port. Your card gives your vessel name, call    Ask the vessel to say again her name the first time. Order a
  sign, position, draft and ETA. Open the call correctly, change         channel change. Ask for position, draft and ETA. Require a read
  channel when told, and answer the questions asked. Spell your      back of one figure. Close the call with instructions, advice and
  vessel name when requested.                              OUT.
  PHRASE BANK - USE AT LEAST FOUR OF THESE
         •   ... Port Control, this is motor vessel ...                               • How do you read me? Over.
         •  I read you readability ...                                                • Say again your ...
         •  I spell: ...                                                                   • INSTRUCTION. Switch to VHF Channel ...
</x:v>
      </x:c>
      <x:c r="H2432" s="8" t="str">
        <x:v>101</x:v>
      </x:c>
      <x:c r="I2432" s="8" t="str">
        <x:v>Maritime English 3.17 Plus, First Edition 2026, PDF page 101</x:v>
      </x:c>
      <x:c r="J2432" s="8" t="str">
        <x:v>u5-p101-roleplay</x:v>
      </x:c>
      <x:c r="K2432" s="8" t="str"/>
    </x:row>
    <x:row r="2433" ht="334" customHeight="1">
      <x:c r="A2433" s="21" t="n">
        <x:v>3</x:v>
      </x:c>
      <x:c r="B2433" s="21" t="n">
        <x:v>1</x:v>
      </x:c>
      <x:c r="C2433" s="8" t="str">
        <x:v>Cadet on stage — You cannot see your partner and you cannot lip-read. This is the condition of every real VHF exchange. Complete a full call from first</x:v>
      </x:c>
      <x:c r="D2433" s="8" t="str">
        <x:v>Source passage</x:v>
      </x:c>
      <x:c r="E2433" s="21" t="n">
        <x:v>2</x:v>
      </x:c>
      <x:c r="F2433" s="21" t="n">
        <x:v>3</x:v>
      </x:c>
      <x:c r="G2433" s="8" t="str">
        <x:v>         • Read back your ...                                                       • Stand by on Channel ... Out.
  D  HOW TO RUN THE TASK
 1        Sit back to back or work from separate rooms. No hand signals.
 2      Student A opens the call. Name twice, own name, call sign, then OVER.
 3      Student B reports poor readability and asks for the name again. A must spell it.
 4     B orders a channel change. Both say the channel aloud before continuing.
 5     B asks three questions. A answers with markers ANSWER and INFORMATION.
 6     B requires a read back of one figure, then closes with OUT.
 7     Swap roles. The second pair scores you on whether OVER and OUT were used correctly.
</x:v>
      </x:c>
      <x:c r="H2433" s="8" t="str">
        <x:v>101</x:v>
      </x:c>
      <x:c r="I2433" s="8" t="str">
        <x:v>Maritime English 3.17 Plus, First Edition 2026, PDF page 101</x:v>
      </x:c>
      <x:c r="J2433" s="8" t="str">
        <x:v>u5-p101-roleplay</x:v>
      </x:c>
      <x:c r="K2433" s="8" t="str"/>
    </x:row>
    <x:row r="2434" ht="334" customHeight="1">
      <x:c r="A2434" s="21" t="n">
        <x:v>3</x:v>
      </x:c>
      <x:c r="B2434" s="21" t="n">
        <x:v>1</x:v>
      </x:c>
      <x:c r="C2434" s="8" t="str">
        <x:v>Cadet on stage — You cannot see your partner and you cannot lip-read. This is the condition of every real VHF exchange. Complete a full call from first</x:v>
      </x:c>
      <x:c r="D2434" s="8" t="str">
        <x:v>Source passage</x:v>
      </x:c>
      <x:c r="E2434" s="21" t="n">
        <x:v>3</x:v>
      </x:c>
      <x:c r="F2434" s="21" t="n">
        <x:v>3</x:v>
      </x:c>
      <x:c r="G2434" s="8" t="str">
        <x:v>  ACTIVITY - AFTER YOU HAVE SPOKEN
     1. Did your partner use OVER when expecting a reply and OUT when closing the exchange?
     2.  Write the one word you spelled least confidently, and spell it again here.
     3. Which repair procedure did you use most: say again, I spell, or read back?
  NOTES
  Use the supplied Visual Resource 5 pages in this unit. Classroom tasks only; follow authorised procedures in practice.</x:v>
      </x:c>
      <x:c r="H2434" s="8" t="str">
        <x:v>101</x:v>
      </x:c>
      <x:c r="I2434" s="8" t="str">
        <x:v>Maritime English 3.17 Plus, First Edition 2026, PDF page 101</x:v>
      </x:c>
      <x:c r="J2434" s="8" t="str">
        <x:v>u5-p101-roleplay</x:v>
      </x:c>
      <x:c r="K2434" s="8" t="str"/>
    </x:row>
    <x:row r="2435" ht="334" customHeight="1">
      <x:c r="A2435" s="21" t="n">
        <x:v>3</x:v>
      </x:c>
      <x:c r="B2435" s="21" t="n">
        <x:v>1</x:v>
      </x:c>
      <x:c r="C2435" s="8" t="str">
        <x:v>Cadet on stage — You cannot see your partner and you cannot lip-read. This is the condition of every real VHF exchange. Complete a full call from first</x:v>
      </x:c>
      <x:c r="D2435" s="8" t="str">
        <x:v>Reference page 101: You cannot see your partner and you cannot lip-read. This is the condition of every real VHF exchange. Complete a full call from first</x:v>
      </x:c>
      <x:c r="E2435" s="21" t="n">
        <x:v>1</x:v>
      </x:c>
      <x:c r="F2435" s="21" t="n">
        <x:v>3</x:v>
      </x:c>
      <x:c r="G2435" s="8" t="str">
        <x:v>D  SPEAKING PRACTICE
You cannot see your partner and you cannot lip-read. This is the condition of every real VHF exchange. Complete a full call from first
contact to OUT, with one figure that must be read back correctly.
 STUDENT A - CALLING VESSEL                        STUDENT B - PORT CONTROL
  You are approaching port. Your card gives your vessel name, call    Ask the vessel to say again her name the first time. Order a
  sign, position, draft and ETA. Open the call correctly, change         channel change. Ask for position, draft and ETA. Require a read
  channel when told, and answer the questions asked. Spell your      back of one figure. Close the call with instructions, advice and
  vessel name when requested.                              OUT.
  PHRASE BANK - USE AT LEAST FOUR OF THESE
         •   ... Port Control, this is motor vessel ...                               • How do you read me? Over.
         •  I read you readability ...                                                • Say again your ...
         •  I spell: ...                                                                   • INSTRUCTION. Switch to VHF Channel ...
         • Read back your ...                                                       • Stand by on Channel ... Out.
</x:v>
      </x:c>
      <x:c r="H2435" s="8" t="str">
        <x:v>101</x:v>
      </x:c>
      <x:c r="I2435" s="8" t="str">
        <x:v>Maritime English 3.17 Plus, First Edition 2026, PDF page 101</x:v>
      </x:c>
      <x:c r="J2435" s="8" t="str">
        <x:v>u5-p101-roleplay</x:v>
      </x:c>
      <x:c r="K2435" s="8" t="str"/>
    </x:row>
    <x:row r="2436" ht="334" customHeight="1">
      <x:c r="A2436" s="21" t="n">
        <x:v>3</x:v>
      </x:c>
      <x:c r="B2436" s="21" t="n">
        <x:v>1</x:v>
      </x:c>
      <x:c r="C2436" s="8" t="str">
        <x:v>Cadet on stage — You cannot see your partner and you cannot lip-read. This is the condition of every real VHF exchange. Complete a full call from first</x:v>
      </x:c>
      <x:c r="D2436" s="8" t="str">
        <x:v>Reference page 101: You cannot see your partner and you cannot lip-read. This is the condition of every real VHF exchange. Complete a full call from first</x:v>
      </x:c>
      <x:c r="E2436" s="21" t="n">
        <x:v>2</x:v>
      </x:c>
      <x:c r="F2436" s="21" t="n">
        <x:v>3</x:v>
      </x:c>
      <x:c r="G2436" s="8" t="str">
        <x:v>
  D  HOW TO RUN THE TASK
 1        Sit back to back or work from separate rooms. No hand signals.
 2      Student A opens the call. Name twice, own name, call sign, then OVER.
 3      Student B reports poor readability and asks for the name again. A must spell it.
 4     B orders a channel change. Both say the channel aloud before continuing.
 5     B asks three questions. A answers with markers ANSWER and INFORMATION.
 6     B requires a read back of one figure, then closes with OUT.
 7     Swap roles. The second pair scores you on whether OVER and OUT were used correctly.
  ACTIVITY - AFTER YOU HAVE SPOKEN
</x:v>
      </x:c>
      <x:c r="H2436" s="8" t="str">
        <x:v>101</x:v>
      </x:c>
      <x:c r="I2436" s="8" t="str">
        <x:v>Maritime English 3.17 Plus, First Edition 2026, PDF page 101</x:v>
      </x:c>
      <x:c r="J2436" s="8" t="str">
        <x:v>u5-p101-roleplay</x:v>
      </x:c>
      <x:c r="K2436" s="8" t="str"/>
    </x:row>
    <x:row r="2437" ht="334" customHeight="1">
      <x:c r="A2437" s="21" t="n">
        <x:v>3</x:v>
      </x:c>
      <x:c r="B2437" s="21" t="n">
        <x:v>1</x:v>
      </x:c>
      <x:c r="C2437" s="8" t="str">
        <x:v>Cadet on stage — You cannot see your partner and you cannot lip-read. This is the condition of every real VHF exchange. Complete a full call from first</x:v>
      </x:c>
      <x:c r="D2437" s="8" t="str">
        <x:v>Reference page 101: You cannot see your partner and you cannot lip-read. This is the condition of every real VHF exchange. Complete a full call from first</x:v>
      </x:c>
      <x:c r="E2437" s="21" t="n">
        <x:v>3</x:v>
      </x:c>
      <x:c r="F2437" s="21" t="n">
        <x:v>3</x:v>
      </x:c>
      <x:c r="G2437" s="8" t="str">
        <x:v>
     1. Did your partner use OVER when expecting a reply and OUT when closing the exchange?
     2.  Write the one word you spelled least confidently, and spell it again here.
     3. Which repair procedure did you use most: say again, I spell, or read back?
  NOTES
  Use the supplied Visual Resource 5 pages in this unit. Classroom tasks only; follow authorised procedures in practice.</x:v>
      </x:c>
      <x:c r="H2437" s="8" t="str">
        <x:v>101</x:v>
      </x:c>
      <x:c r="I2437" s="8" t="str">
        <x:v>Maritime English 3.17 Plus, First Edition 2026, PDF page 101</x:v>
      </x:c>
      <x:c r="J2437" s="8" t="str">
        <x:v>u5-p101-roleplay</x:v>
      </x:c>
      <x:c r="K2437" s="8" t="str"/>
    </x:row>
    <x:row r="2438" ht="334" customHeight="1">
      <x:c r="A2438" s="21" t="n">
        <x:v>3</x:v>
      </x:c>
      <x:c r="B2438" s="21" t="n">
        <x:v>1</x:v>
      </x:c>
      <x:c r="C2438" s="8" t="str">
        <x:v>Cadet on stage — You cannot see your partner and you cannot lip-read. This is the condition of every real VHF exchange. Complete a full call from first</x:v>
      </x:c>
      <x:c r="D2438" s="8" t="str">
        <x:v>Reference page 92: Calling Port Control</x:v>
      </x:c>
      <x:c r="E2438" s="21" t="n">
        <x:v>1</x:v>
      </x:c>
      <x:c r="F2438" s="21" t="n">
        <x:v>3</x:v>
      </x:c>
      <x:c r="G2438" s="8" t="str">
        <x:v>UNIT 5 | B READING AND LISTENING
Calling Port Control
  The situation
 A fictional port approach. The signal is unclear at first. Channel allocation is given for this classroom
  exchange, not as a current local port instruction.
OOW Port Control, Port Control. This is motor vessel ANDAMAN TRADER, call sign Hotel Sierra Alfa X-ray
Four. Over.
PORT CONTROL Station calling Port Control, your signal is weak. Say again your vessel name, please. Over.
OOW ANDAMAN TRADER. I spell: Alfa November Delta Alfa Mike Alfa November, new word, Tango Romeo
Alfa Delta Echo Romeo. Over.
PORT CONTROL ANDAMAN TRADER. Readability four. INSTRUCTION. Switch to VHF Channel one two.
Over.
</x:v>
      </x:c>
      <x:c r="H2438" s="8" t="str">
        <x:v>92</x:v>
      </x:c>
      <x:c r="I2438" s="8" t="str">
        <x:v>Maritime English 3.17 Plus, First Edition 2026, PDF page 92</x:v>
      </x:c>
      <x:c r="J2438" s="8" t="str">
        <x:v>u5-p101-roleplay</x:v>
      </x:c>
      <x:c r="K2438" s="8" t="str"/>
    </x:row>
    <x:row r="2439" ht="334" customHeight="1">
      <x:c r="A2439" s="21" t="n">
        <x:v>3</x:v>
      </x:c>
      <x:c r="B2439" s="21" t="n">
        <x:v>1</x:v>
      </x:c>
      <x:c r="C2439" s="8" t="str">
        <x:v>Cadet on stage — You cannot see your partner and you cannot lip-read. This is the condition of every real VHF exchange. Complete a full call from first</x:v>
      </x:c>
      <x:c r="D2439" s="8" t="str">
        <x:v>Reference page 92: Calling Port Control</x:v>
      </x:c>
      <x:c r="E2439" s="21" t="n">
        <x:v>2</x:v>
      </x:c>
      <x:c r="F2439" s="21" t="n">
        <x:v>3</x:v>
      </x:c>
      <x:c r="G2439" s="8" t="str">
        <x:v>
OOW I will switch to VHF Channel one two. Over.
OOW Port Control, ANDAMAN TRADER on Channel one two. How do you read me? Over.
PORT CONTROL I read you readability five. QUESTION. What are your position, draft and ETA at the pilot
boarding ground? Over.
OOW My position is bearing one two five degrees, distance one two nautical miles from Entrance Buoy. My
draft is nine decimal six metres. My ETA is zero six three zero local time. Over.
PORT CONTROL Say again your draft. Over.
OOW My draft is nine decimal six metres. Over.
PORT CONTROL Draft nine decimal six metres. INFORMATION. The pilot will board at zero six three zero.
INSTRUCTION. Prepare the agreed port-side boarding arrangement; the pilot boat requests the ladder one
decimal five metres above the water. WARNING. A deep-draft tanker is outbound in the fairway. Over.
</x:v>
      </x:c>
      <x:c r="H2439" s="8" t="str">
        <x:v>92</x:v>
      </x:c>
      <x:c r="I2439" s="8" t="str">
        <x:v>Maritime English 3.17 Plus, First Edition 2026, PDF page 92</x:v>
      </x:c>
      <x:c r="J2439" s="8" t="str">
        <x:v>u5-p101-roleplay</x:v>
      </x:c>
      <x:c r="K2439" s="8" t="str"/>
    </x:row>
    <x:row r="2440" ht="334" customHeight="1">
      <x:c r="A2440" s="21" t="n">
        <x:v>3</x:v>
      </x:c>
      <x:c r="B2440" s="21" t="n">
        <x:v>1</x:v>
      </x:c>
      <x:c r="C2440" s="8" t="str">
        <x:v>Cadet on stage — You cannot see your partner and you cannot lip-read. This is the condition of every real VHF exchange. Complete a full call from first</x:v>
      </x:c>
      <x:c r="D2440" s="8" t="str">
        <x:v>Reference page 92: Calling Port Control</x:v>
      </x:c>
      <x:c r="E2440" s="21" t="n">
        <x:v>3</x:v>
      </x:c>
      <x:c r="F2440" s="21" t="n">
        <x:v>3</x:v>
      </x:c>
      <x:c r="G2440" s="8" t="str">
        <x:v>
OOW Pilot zero six three zero; port-side ladder one decimal five metres above water; outbound tanker in the
fairway. Understood. Over.
PORT CONTROL Correct. Stand by on Channel one two. Port Control out.
Original classroom dialogue adapted from the supplied manuscript. Operational data are fictional; this is not a complete operating procedure.
SMCP language reference: S2. Actual pilot transfer arrangements must follow applicable requirements and the agreed safe boarding plan.
  CLASS NOTES</x:v>
      </x:c>
      <x:c r="H2440" s="8" t="str">
        <x:v>92</x:v>
      </x:c>
      <x:c r="I2440" s="8" t="str">
        <x:v>Maritime English 3.17 Plus, First Edition 2026, PDF page 92</x:v>
      </x:c>
      <x:c r="J2440" s="8" t="str">
        <x:v>u5-p101-roleplay</x:v>
      </x:c>
      <x:c r="K2440" s="8" t="str"/>
    </x:row>
    <x:row r="2441" ht="334" customHeight="1">
      <x:c r="A2441" s="21" t="n">
        <x:v>3</x:v>
      </x:c>
      <x:c r="B2441" s="21" t="n">
        <x:v>1</x:v>
      </x:c>
      <x:c r="C2441" s="8" t="str">
        <x:v>Cadet on stage — You cannot see your partner and you cannot lip-read. This is the condition of every real VHF exchange. Complete a full call from first</x:v>
      </x:c>
      <x:c r="D2441" s="8" t="str">
        <x:v>Reference page 97: Imperatives and requests</x:v>
      </x:c>
      <x:c r="E2441" s="21" t="n">
        <x:v>1</x:v>
      </x:c>
      <x:c r="F2441" s="21" t="n">
        <x:v>3</x:v>
      </x:c>
      <x:c r="G2441" s="8" t="str">
        <x:v>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2441" s="8" t="str">
        <x:v>97</x:v>
      </x:c>
      <x:c r="I2441" s="8" t="str">
        <x:v>Maritime English 3.17 Plus, First Edition 2026, PDF page 97</x:v>
      </x:c>
      <x:c r="J2441" s="8" t="str">
        <x:v>u5-p101-roleplay</x:v>
      </x:c>
      <x:c r="K2441" s="8" t="str"/>
    </x:row>
    <x:row r="2442" ht="334" customHeight="1">
      <x:c r="A2442" s="21" t="n">
        <x:v>3</x:v>
      </x:c>
      <x:c r="B2442" s="21" t="n">
        <x:v>1</x:v>
      </x:c>
      <x:c r="C2442" s="8" t="str">
        <x:v>Cadet on stage — You cannot see your partner and you cannot lip-read. This is the condition of every real VHF exchange. Complete a full call from first</x:v>
      </x:c>
      <x:c r="D2442" s="8" t="str">
        <x:v>Reference page 97: Imperatives and requests</x:v>
      </x:c>
      <x:c r="E2442" s="21" t="n">
        <x:v>2</x:v>
      </x:c>
      <x:c r="F2442" s="21" t="n">
        <x:v>3</x:v>
      </x:c>
      <x:c r="G2442"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Confirm what was understood
</x:v>
      </x:c>
      <x:c r="H2442" s="8" t="str">
        <x:v>97</x:v>
      </x:c>
      <x:c r="I2442" s="8" t="str">
        <x:v>Maritime English 3.17 Plus, First Edition 2026, PDF page 97</x:v>
      </x:c>
      <x:c r="J2442" s="8" t="str">
        <x:v>u5-p101-roleplay</x:v>
      </x:c>
      <x:c r="K2442" s="8" t="str"/>
    </x:row>
    <x:row r="2443" ht="334" customHeight="1">
      <x:c r="A2443" s="21" t="n">
        <x:v>3</x:v>
      </x:c>
      <x:c r="B2443" s="21" t="n">
        <x:v>1</x:v>
      </x:c>
      <x:c r="C2443" s="8" t="str">
        <x:v>Cadet on stage — You cannot see your partner and you cannot lip-read. This is the condition of every real VHF exchange. Complete a full call from first</x:v>
      </x:c>
      <x:c r="D2443" s="8" t="str">
        <x:v>Reference page 97: Imperatives and requests</x:v>
      </x:c>
      <x:c r="E2443" s="21" t="n">
        <x:v>3</x:v>
      </x:c>
      <x:c r="F2443" s="21" t="n">
        <x:v>3</x:v>
      </x:c>
      <x:c r="G2443" s="8" t="str">
        <x:v>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2443" s="8" t="str">
        <x:v>97</x:v>
      </x:c>
      <x:c r="I2443" s="8" t="str">
        <x:v>Maritime English 3.17 Plus, First Edition 2026, PDF page 97</x:v>
      </x:c>
      <x:c r="J2443" s="8" t="str">
        <x:v>u5-p101-roleplay</x:v>
      </x:c>
      <x:c r="K2443" s="8" t="str"/>
    </x:row>
    <x:row r="2444" ht="334" customHeight="1">
      <x:c r="A2444" s="21" t="n">
        <x:v>3</x:v>
      </x:c>
      <x:c r="B2444" s="21" t="n">
        <x:v>1</x:v>
      </x:c>
      <x:c r="C2444" s="8" t="str">
        <x:v>Cadet on stage — You cannot see your partner and you cannot lip-read. This is the condition of every real VHF exchange. Complete a full call from first</x:v>
      </x:c>
      <x:c r="D2444" s="8" t="str">
        <x:v>Reference page 103: A radio trainer and the repair sequence</x:v>
      </x:c>
      <x:c r="E2444" s="21" t="n">
        <x:v>1</x:v>
      </x:c>
      <x:c r="F2444" s="21" t="n">
        <x:v>3</x:v>
      </x:c>
      <x:c r="G2444"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2444" s="8" t="str">
        <x:v>103</x:v>
      </x:c>
      <x:c r="I2444" s="8" t="str">
        <x:v>Maritime English 3.17 Plus, First Edition 2026, PDF page 103</x:v>
      </x:c>
      <x:c r="J2444" s="8" t="str">
        <x:v>u5-p101-roleplay</x:v>
      </x:c>
      <x:c r="K2444" s="8" t="str"/>
    </x:row>
    <x:row r="2445" ht="334" customHeight="1">
      <x:c r="A2445" s="21" t="n">
        <x:v>3</x:v>
      </x:c>
      <x:c r="B2445" s="21" t="n">
        <x:v>1</x:v>
      </x:c>
      <x:c r="C2445" s="8" t="str">
        <x:v>Cadet on stage — You cannot see your partner and you cannot lip-read. This is the condition of every real VHF exchange. Complete a full call from first</x:v>
      </x:c>
      <x:c r="D2445" s="8" t="str">
        <x:v>Reference page 103: A radio trainer and the repair sequence</x:v>
      </x:c>
      <x:c r="E2445" s="21" t="n">
        <x:v>2</x:v>
      </x:c>
      <x:c r="F2445" s="21" t="n">
        <x:v>3</x:v>
      </x:c>
      <x:c r="G2445"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2445" s="8" t="str">
        <x:v>103</x:v>
      </x:c>
      <x:c r="I2445" s="8" t="str">
        <x:v>Maritime English 3.17 Plus, First Edition 2026, PDF page 103</x:v>
      </x:c>
      <x:c r="J2445" s="8" t="str">
        <x:v>u5-p101-roleplay</x:v>
      </x:c>
      <x:c r="K2445" s="8" t="str"/>
    </x:row>
    <x:row r="2446" ht="334" customHeight="1">
      <x:c r="A2446" s="21" t="n">
        <x:v>3</x:v>
      </x:c>
      <x:c r="B2446" s="21" t="n">
        <x:v>1</x:v>
      </x:c>
      <x:c r="C2446" s="8" t="str">
        <x:v>Cadet on stage — You cannot see your partner and you cannot lip-read. This is the condition of every real VHF exchange. Complete a full call from first</x:v>
      </x:c>
      <x:c r="D2446" s="8" t="str">
        <x:v>Reference page 103: A radio trainer and the repair sequence</x:v>
      </x:c>
      <x:c r="E2446" s="21" t="n">
        <x:v>3</x:v>
      </x:c>
      <x:c r="F2446" s="21" t="n">
        <x:v>3</x:v>
      </x:c>
      <x:c r="G2446"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2446" s="8" t="str">
        <x:v>103</x:v>
      </x:c>
      <x:c r="I2446" s="8" t="str">
        <x:v>Maritime English 3.17 Plus, First Edition 2026, PDF page 103</x:v>
      </x:c>
      <x:c r="J2446" s="8" t="str">
        <x:v>u5-p101-roleplay</x:v>
      </x:c>
      <x:c r="K2446" s="8" t="str"/>
    </x:row>
    <x:row r="2447" ht="334" customHeight="1">
      <x:c r="A2447" s="21" t="n">
        <x:v>3</x:v>
      </x:c>
      <x:c r="B2447" s="21" t="n">
        <x:v>1</x:v>
      </x:c>
      <x:c r="C2447" s="8" t="str">
        <x:v>Cadet on stage — You cannot see your partner and you cannot lip-read. This is the condition of every real VHF exchange. Complete a full call from first</x:v>
      </x:c>
      <x:c r="D2447" s="8" t="str">
        <x:v>Reference page 104: Four rounds of message cards</x:v>
      </x:c>
      <x:c r="E2447" s="21" t="n">
        <x:v>1</x:v>
      </x:c>
      <x:c r="F2447" s="21" t="n">
        <x:v>4</x:v>
      </x:c>
      <x:c r="G2447"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2447" s="8" t="str">
        <x:v>104</x:v>
      </x:c>
      <x:c r="I2447" s="8" t="str">
        <x:v>Maritime English 3.17 Plus, First Edition 2026, PDF page 104</x:v>
      </x:c>
      <x:c r="J2447" s="8" t="str">
        <x:v>u5-p101-roleplay</x:v>
      </x:c>
      <x:c r="K2447" s="8" t="str"/>
    </x:row>
    <x:row r="2448" ht="334" customHeight="1">
      <x:c r="A2448" s="21" t="n">
        <x:v>3</x:v>
      </x:c>
      <x:c r="B2448" s="21" t="n">
        <x:v>1</x:v>
      </x:c>
      <x:c r="C2448" s="8" t="str">
        <x:v>Cadet on stage — You cannot see your partner and you cannot lip-read. This is the condition of every real VHF exchange. Complete a full call from first</x:v>
      </x:c>
      <x:c r="D2448" s="8" t="str">
        <x:v>Reference page 104: Four rounds of message cards</x:v>
      </x:c>
      <x:c r="E2448" s="21" t="n">
        <x:v>2</x:v>
      </x:c>
      <x:c r="F2448" s="21" t="n">
        <x:v>4</x:v>
      </x:c>
      <x:c r="G2448" s="8" t="str">
        <x:v>
 3      CEDAR                    HSCK2                     8.5 m             1320
 4      ELM                      HSDK3                     9.7 m             1330
 5       FIR                       HSEK4                     6.9 m             1340
 6      MAPLE                     HSFK5                     7.1 m             1350
 7       PINE                     HSGK6                     8.3 m             1400
 8      WILLOW                   HSHK7                     9.5 m             1410
 9      ASH                         HSIK8                      6.7 m             1420
 10     LARCH                     HSJK9                     7.9 m             1430
 11     OAK                      HSKK0                     8.1 m             1440
</x:v>
      </x:c>
      <x:c r="H2448" s="8" t="str">
        <x:v>104</x:v>
      </x:c>
      <x:c r="I2448" s="8" t="str">
        <x:v>Maritime English 3.17 Plus, First Edition 2026, PDF page 104</x:v>
      </x:c>
      <x:c r="J2448" s="8" t="str">
        <x:v>u5-p101-roleplay</x:v>
      </x:c>
      <x:c r="K2448" s="8" t="str"/>
    </x:row>
    <x:row r="2449" ht="334" customHeight="1">
      <x:c r="A2449" s="21" t="n">
        <x:v>3</x:v>
      </x:c>
      <x:c r="B2449" s="21" t="n">
        <x:v>1</x:v>
      </x:c>
      <x:c r="C2449" s="8" t="str">
        <x:v>Cadet on stage — You cannot see your partner and you cannot lip-read. This is the condition of every real VHF exchange. Complete a full call from first</x:v>
      </x:c>
      <x:c r="D2449" s="8" t="str">
        <x:v>Reference page 104: Four rounds of message cards</x:v>
      </x:c>
      <x:c r="E2449" s="21" t="n">
        <x:v>3</x:v>
      </x:c>
      <x:c r="F2449" s="21" t="n">
        <x:v>4</x:v>
      </x:c>
      <x:c r="G2449" s="8" t="str">
        <x:v>
 12     BEECH                     HSLK1                     9.3 m             1450
 13     HOLLY                   HSMK2                     6.5 m             1500
 14     ASPEN                    HSNK3                     7.7 m             1510
 15    ROWAN                   HSOK4                     8.9 m             1520
 16    YARROW                  HSPK5                     9.1 m             1530
 17     JUNIPER                  HSQK6                     6.3 m             1540
 18     LAUREL                   HSRK7                     7.5 m             1550
 19     HAZEL                    HSSK8                     8.7 m             1600
 20     HEATHER                  HSTK9                     9.9 m             1610
</x:v>
      </x:c>
      <x:c r="H2449" s="8" t="str">
        <x:v>104</x:v>
      </x:c>
      <x:c r="I2449" s="8" t="str">
        <x:v>Maritime English 3.17 Plus, First Edition 2026, PDF page 104</x:v>
      </x:c>
      <x:c r="J2449" s="8" t="str">
        <x:v>u5-p101-roleplay</x:v>
      </x:c>
      <x:c r="K2449" s="8" t="str"/>
    </x:row>
    <x:row r="2450" ht="334" customHeight="1">
      <x:c r="A2450" s="21" t="n">
        <x:v>3</x:v>
      </x:c>
      <x:c r="B2450" s="21" t="n">
        <x:v>1</x:v>
      </x:c>
      <x:c r="C2450" s="8" t="str">
        <x:v>Cadet on stage — You cannot see your partner and you cannot lip-read. This is the condition of every real VHF exchange. Complete a full call from first</x:v>
      </x:c>
      <x:c r="D2450" s="8" t="str">
        <x:v>Reference page 104: Four rounds of message cards</x:v>
      </x:c>
      <x:c r="E2450" s="21" t="n">
        <x:v>4</x:v>
      </x:c>
      <x:c r="F2450" s="21" t="n">
        <x:v>4</x:v>
      </x:c>
      <x:c r="G2450" s="8" t="str">
        <x:v>
Scoring: one point for each correctly received field; maximum 20 per round. In Round 4 record the earlier figure as
superseded in the log, not in the current ETA field.</x:v>
      </x:c>
      <x:c r="H2450" s="8" t="str">
        <x:v>104</x:v>
      </x:c>
      <x:c r="I2450" s="8" t="str">
        <x:v>Maritime English 3.17 Plus, First Edition 2026, PDF page 104</x:v>
      </x:c>
      <x:c r="J2450" s="8" t="str">
        <x:v>u5-p101-roleplay</x:v>
      </x:c>
      <x:c r="K2450" s="8" t="str"/>
    </x:row>
    <x:row r="2451" ht="334" customHeight="1">
      <x:c r="A2451" s="21" t="n">
        <x:v>3</x:v>
      </x:c>
      <x:c r="B2451" s="21" t="n">
        <x:v>1</x:v>
      </x:c>
      <x:c r="C2451" s="8" t="str">
        <x:v>Café debrief — VHF Radio Procedure speaking</x:v>
      </x:c>
      <x:c r="D2451" s="8" t="str">
        <x:v>Source passage</x:v>
      </x:c>
      <x:c r="E2451" s="21" t="n">
        <x:v>1</x:v>
      </x:c>
      <x:c r="F2451" s="21" t="n">
        <x:v>3</x:v>
      </x:c>
      <x:c r="G2451" s="8" t="str">
        <x:v>PDF PAGE 101
D  SPEAKING PRACTICE
You cannot see your partner and you cannot lip-read. This is the condition of every real VHF exchange. Complete a full call from first
contact to OUT, with one figure that must be read back correctly.
 STUDENT A - CALLING VESSEL                        STUDENT B - PORT CONTROL
  You are approaching port. Your card gives your vessel name, call    Ask the vessel to say again her name the first time. Order a
  sign, position, draft and ETA. Open the call correctly, change         channel change. Ask for position, draft and ETA. Require a read
  channel when told, and answer the questions asked. Spell your      back of one figure. Close the call with instructions, advice and
  vessel name when requested.                              OUT.
  PHRASE BANK - USE AT LEAST FOUR OF THESE
         •   ... Port Control, this is motor vessel ...                               • How do you read me? Over.
         •  I read you readability ...                                                • Say again your ...
         •  I spell: ...                                                                   • INSTRUCTION. Switch to VHF Channel ...
</x:v>
      </x:c>
      <x:c r="H2451" s="8" t="str">
        <x:v>101</x:v>
      </x:c>
      <x:c r="I2451" s="8" t="str">
        <x:v>Maritime English 3.17 Plus, First Edition 2026, PDF page 101</x:v>
      </x:c>
      <x:c r="J2451" s="8" t="str">
        <x:v>u5-p101-debrief</x:v>
      </x:c>
      <x:c r="K2451" s="8" t="str"/>
    </x:row>
    <x:row r="2452" ht="334" customHeight="1">
      <x:c r="A2452" s="21" t="n">
        <x:v>3</x:v>
      </x:c>
      <x:c r="B2452" s="21" t="n">
        <x:v>1</x:v>
      </x:c>
      <x:c r="C2452" s="8" t="str">
        <x:v>Café debrief — VHF Radio Procedure speaking</x:v>
      </x:c>
      <x:c r="D2452" s="8" t="str">
        <x:v>Source passage</x:v>
      </x:c>
      <x:c r="E2452" s="21" t="n">
        <x:v>2</x:v>
      </x:c>
      <x:c r="F2452" s="21" t="n">
        <x:v>3</x:v>
      </x:c>
      <x:c r="G2452" s="8" t="str">
        <x:v>         • Read back your ...                                                       • Stand by on Channel ... Out.
  D  HOW TO RUN THE TASK
 1        Sit back to back or work from separate rooms. No hand signals.
 2      Student A opens the call. Name twice, own name, call sign, then OVER.
 3      Student B reports poor readability and asks for the name again. A must spell it.
 4     B orders a channel change. Both say the channel aloud before continuing.
 5     B asks three questions. A answers with markers ANSWER and INFORMATION.
 6     B requires a read back of one figure, then closes with OUT.
 7     Swap roles. The second pair scores you on whether OVER and OUT were used correctly.
</x:v>
      </x:c>
      <x:c r="H2452" s="8" t="str">
        <x:v>101</x:v>
      </x:c>
      <x:c r="I2452" s="8" t="str">
        <x:v>Maritime English 3.17 Plus, First Edition 2026, PDF page 101</x:v>
      </x:c>
      <x:c r="J2452" s="8" t="str">
        <x:v>u5-p101-debrief</x:v>
      </x:c>
      <x:c r="K2452" s="8" t="str"/>
    </x:row>
    <x:row r="2453" ht="334" customHeight="1">
      <x:c r="A2453" s="21" t="n">
        <x:v>3</x:v>
      </x:c>
      <x:c r="B2453" s="21" t="n">
        <x:v>1</x:v>
      </x:c>
      <x:c r="C2453" s="8" t="str">
        <x:v>Café debrief — VHF Radio Procedure speaking</x:v>
      </x:c>
      <x:c r="D2453" s="8" t="str">
        <x:v>Source passage</x:v>
      </x:c>
      <x:c r="E2453" s="21" t="n">
        <x:v>3</x:v>
      </x:c>
      <x:c r="F2453" s="21" t="n">
        <x:v>3</x:v>
      </x:c>
      <x:c r="G2453" s="8" t="str">
        <x:v>  ACTIVITY - AFTER YOU HAVE SPOKEN
     1. Did your partner use OVER when expecting a reply and OUT when closing the exchange?
     2.  Write the one word you spelled least confidently, and spell it again here.
     3. Which repair procedure did you use most: say again, I spell, or read back?
  NOTES
  Use the supplied Visual Resource 5 pages in this unit. Classroom tasks only; follow authorised procedures in practice.</x:v>
      </x:c>
      <x:c r="H2453" s="8" t="str">
        <x:v>101</x:v>
      </x:c>
      <x:c r="I2453" s="8" t="str">
        <x:v>Maritime English 3.17 Plus, First Edition 2026, PDF page 101</x:v>
      </x:c>
      <x:c r="J2453" s="8" t="str">
        <x:v>u5-p101-debrief</x:v>
      </x:c>
      <x:c r="K2453" s="8" t="str"/>
    </x:row>
    <x:row r="2454" ht="334" customHeight="1">
      <x:c r="A2454" s="21" t="n">
        <x:v>3</x:v>
      </x:c>
      <x:c r="B2454" s="21" t="n">
        <x:v>1</x:v>
      </x:c>
      <x:c r="C2454" s="8" t="str">
        <x:v>Café debrief — VHF Radio Procedure speaking</x:v>
      </x:c>
      <x:c r="D2454" s="8" t="str">
        <x:v>Reference page 101: You cannot see your partner and you cannot lip-read. This is the condition of every real VHF exchange. Complete a full call from first</x:v>
      </x:c>
      <x:c r="E2454" s="21" t="n">
        <x:v>1</x:v>
      </x:c>
      <x:c r="F2454" s="21" t="n">
        <x:v>3</x:v>
      </x:c>
      <x:c r="G2454" s="8" t="str">
        <x:v>D  SPEAKING PRACTICE
You cannot see your partner and you cannot lip-read. This is the condition of every real VHF exchange. Complete a full call from first
contact to OUT, with one figure that must be read back correctly.
 STUDENT A - CALLING VESSEL                        STUDENT B - PORT CONTROL
  You are approaching port. Your card gives your vessel name, call    Ask the vessel to say again her name the first time. Order a
  sign, position, draft and ETA. Open the call correctly, change         channel change. Ask for position, draft and ETA. Require a read
  channel when told, and answer the questions asked. Spell your      back of one figure. Close the call with instructions, advice and
  vessel name when requested.                              OUT.
  PHRASE BANK - USE AT LEAST FOUR OF THESE
         •   ... Port Control, this is motor vessel ...                               • How do you read me? Over.
         •  I read you readability ...                                                • Say again your ...
         •  I spell: ...                                                                   • INSTRUCTION. Switch to VHF Channel ...
         • Read back your ...                                                       • Stand by on Channel ... Out.
</x:v>
      </x:c>
      <x:c r="H2454" s="8" t="str">
        <x:v>101</x:v>
      </x:c>
      <x:c r="I2454" s="8" t="str">
        <x:v>Maritime English 3.17 Plus, First Edition 2026, PDF page 101</x:v>
      </x:c>
      <x:c r="J2454" s="8" t="str">
        <x:v>u5-p101-debrief</x:v>
      </x:c>
      <x:c r="K2454" s="8" t="str"/>
    </x:row>
    <x:row r="2455" ht="334" customHeight="1">
      <x:c r="A2455" s="21" t="n">
        <x:v>3</x:v>
      </x:c>
      <x:c r="B2455" s="21" t="n">
        <x:v>1</x:v>
      </x:c>
      <x:c r="C2455" s="8" t="str">
        <x:v>Café debrief — VHF Radio Procedure speaking</x:v>
      </x:c>
      <x:c r="D2455" s="8" t="str">
        <x:v>Reference page 101: You cannot see your partner and you cannot lip-read. This is the condition of every real VHF exchange. Complete a full call from first</x:v>
      </x:c>
      <x:c r="E2455" s="21" t="n">
        <x:v>2</x:v>
      </x:c>
      <x:c r="F2455" s="21" t="n">
        <x:v>3</x:v>
      </x:c>
      <x:c r="G2455" s="8" t="str">
        <x:v>
  D  HOW TO RUN THE TASK
 1        Sit back to back or work from separate rooms. No hand signals.
 2      Student A opens the call. Name twice, own name, call sign, then OVER.
 3      Student B reports poor readability and asks for the name again. A must spell it.
 4     B orders a channel change. Both say the channel aloud before continuing.
 5     B asks three questions. A answers with markers ANSWER and INFORMATION.
 6     B requires a read back of one figure, then closes with OUT.
 7     Swap roles. The second pair scores you on whether OVER and OUT were used correctly.
  ACTIVITY - AFTER YOU HAVE SPOKEN
</x:v>
      </x:c>
      <x:c r="H2455" s="8" t="str">
        <x:v>101</x:v>
      </x:c>
      <x:c r="I2455" s="8" t="str">
        <x:v>Maritime English 3.17 Plus, First Edition 2026, PDF page 101</x:v>
      </x:c>
      <x:c r="J2455" s="8" t="str">
        <x:v>u5-p101-debrief</x:v>
      </x:c>
      <x:c r="K2455" s="8" t="str"/>
    </x:row>
    <x:row r="2456" ht="334" customHeight="1">
      <x:c r="A2456" s="21" t="n">
        <x:v>3</x:v>
      </x:c>
      <x:c r="B2456" s="21" t="n">
        <x:v>1</x:v>
      </x:c>
      <x:c r="C2456" s="8" t="str">
        <x:v>Café debrief — VHF Radio Procedure speaking</x:v>
      </x:c>
      <x:c r="D2456" s="8" t="str">
        <x:v>Reference page 101: You cannot see your partner and you cannot lip-read. This is the condition of every real VHF exchange. Complete a full call from first</x:v>
      </x:c>
      <x:c r="E2456" s="21" t="n">
        <x:v>3</x:v>
      </x:c>
      <x:c r="F2456" s="21" t="n">
        <x:v>3</x:v>
      </x:c>
      <x:c r="G2456" s="8" t="str">
        <x:v>
     1. Did your partner use OVER when expecting a reply and OUT when closing the exchange?
     2.  Write the one word you spelled least confidently, and spell it again here.
     3. Which repair procedure did you use most: say again, I spell, or read back?
  NOTES
  Use the supplied Visual Resource 5 pages in this unit. Classroom tasks only; follow authorised procedures in practice.</x:v>
      </x:c>
      <x:c r="H2456" s="8" t="str">
        <x:v>101</x:v>
      </x:c>
      <x:c r="I2456" s="8" t="str">
        <x:v>Maritime English 3.17 Plus, First Edition 2026, PDF page 101</x:v>
      </x:c>
      <x:c r="J2456" s="8" t="str">
        <x:v>u5-p101-debrief</x:v>
      </x:c>
      <x:c r="K2456" s="8" t="str"/>
    </x:row>
    <x:row r="2457" ht="334" customHeight="1">
      <x:c r="A2457" s="21" t="n">
        <x:v>3</x:v>
      </x:c>
      <x:c r="B2457" s="21" t="n">
        <x:v>1</x:v>
      </x:c>
      <x:c r="C2457" s="8" t="str">
        <x:v>Café debrief — VHF Radio Procedure speaking</x:v>
      </x:c>
      <x:c r="D2457" s="8" t="str">
        <x:v>Reference page 92: Calling Port Control</x:v>
      </x:c>
      <x:c r="E2457" s="21" t="n">
        <x:v>1</x:v>
      </x:c>
      <x:c r="F2457" s="21" t="n">
        <x:v>3</x:v>
      </x:c>
      <x:c r="G2457" s="8" t="str">
        <x:v>UNIT 5 | B READING AND LISTENING
Calling Port Control
  The situation
 A fictional port approach. The signal is unclear at first. Channel allocation is given for this classroom
  exchange, not as a current local port instruction.
OOW Port Control, Port Control. This is motor vessel ANDAMAN TRADER, call sign Hotel Sierra Alfa X-ray
Four. Over.
PORT CONTROL Station calling Port Control, your signal is weak. Say again your vessel name, please. Over.
OOW ANDAMAN TRADER. I spell: Alfa November Delta Alfa Mike Alfa November, new word, Tango Romeo
Alfa Delta Echo Romeo. Over.
PORT CONTROL ANDAMAN TRADER. Readability four. INSTRUCTION. Switch to VHF Channel one two.
Over.
</x:v>
      </x:c>
      <x:c r="H2457" s="8" t="str">
        <x:v>92</x:v>
      </x:c>
      <x:c r="I2457" s="8" t="str">
        <x:v>Maritime English 3.17 Plus, First Edition 2026, PDF page 92</x:v>
      </x:c>
      <x:c r="J2457" s="8" t="str">
        <x:v>u5-p101-debrief</x:v>
      </x:c>
      <x:c r="K2457" s="8" t="str"/>
    </x:row>
    <x:row r="2458" ht="334" customHeight="1">
      <x:c r="A2458" s="21" t="n">
        <x:v>3</x:v>
      </x:c>
      <x:c r="B2458" s="21" t="n">
        <x:v>1</x:v>
      </x:c>
      <x:c r="C2458" s="8" t="str">
        <x:v>Café debrief — VHF Radio Procedure speaking</x:v>
      </x:c>
      <x:c r="D2458" s="8" t="str">
        <x:v>Reference page 92: Calling Port Control</x:v>
      </x:c>
      <x:c r="E2458" s="21" t="n">
        <x:v>2</x:v>
      </x:c>
      <x:c r="F2458" s="21" t="n">
        <x:v>3</x:v>
      </x:c>
      <x:c r="G2458" s="8" t="str">
        <x:v>
OOW I will switch to VHF Channel one two. Over.
OOW Port Control, ANDAMAN TRADER on Channel one two. How do you read me? Over.
PORT CONTROL I read you readability five. QUESTION. What are your position, draft and ETA at the pilot
boarding ground? Over.
OOW My position is bearing one two five degrees, distance one two nautical miles from Entrance Buoy. My
draft is nine decimal six metres. My ETA is zero six three zero local time. Over.
PORT CONTROL Say again your draft. Over.
OOW My draft is nine decimal six metres. Over.
PORT CONTROL Draft nine decimal six metres. INFORMATION. The pilot will board at zero six three zero.
INSTRUCTION. Prepare the agreed port-side boarding arrangement; the pilot boat requests the ladder one
decimal five metres above the water. WARNING. A deep-draft tanker is outbound in the fairway. Over.
</x:v>
      </x:c>
      <x:c r="H2458" s="8" t="str">
        <x:v>92</x:v>
      </x:c>
      <x:c r="I2458" s="8" t="str">
        <x:v>Maritime English 3.17 Plus, First Edition 2026, PDF page 92</x:v>
      </x:c>
      <x:c r="J2458" s="8" t="str">
        <x:v>u5-p101-debrief</x:v>
      </x:c>
      <x:c r="K2458" s="8" t="str"/>
    </x:row>
    <x:row r="2459" ht="334" customHeight="1">
      <x:c r="A2459" s="21" t="n">
        <x:v>3</x:v>
      </x:c>
      <x:c r="B2459" s="21" t="n">
        <x:v>1</x:v>
      </x:c>
      <x:c r="C2459" s="8" t="str">
        <x:v>Café debrief — VHF Radio Procedure speaking</x:v>
      </x:c>
      <x:c r="D2459" s="8" t="str">
        <x:v>Reference page 92: Calling Port Control</x:v>
      </x:c>
      <x:c r="E2459" s="21" t="n">
        <x:v>3</x:v>
      </x:c>
      <x:c r="F2459" s="21" t="n">
        <x:v>3</x:v>
      </x:c>
      <x:c r="G2459" s="8" t="str">
        <x:v>
OOW Pilot zero six three zero; port-side ladder one decimal five metres above water; outbound tanker in the
fairway. Understood. Over.
PORT CONTROL Correct. Stand by on Channel one two. Port Control out.
Original classroom dialogue adapted from the supplied manuscript. Operational data are fictional; this is not a complete operating procedure.
SMCP language reference: S2. Actual pilot transfer arrangements must follow applicable requirements and the agreed safe boarding plan.
  CLASS NOTES</x:v>
      </x:c>
      <x:c r="H2459" s="8" t="str">
        <x:v>92</x:v>
      </x:c>
      <x:c r="I2459" s="8" t="str">
        <x:v>Maritime English 3.17 Plus, First Edition 2026, PDF page 92</x:v>
      </x:c>
      <x:c r="J2459" s="8" t="str">
        <x:v>u5-p101-debrief</x:v>
      </x:c>
      <x:c r="K2459" s="8" t="str"/>
    </x:row>
    <x:row r="2460" ht="334" customHeight="1">
      <x:c r="A2460" s="21" t="n">
        <x:v>3</x:v>
      </x:c>
      <x:c r="B2460" s="21" t="n">
        <x:v>1</x:v>
      </x:c>
      <x:c r="C2460" s="8" t="str">
        <x:v>Café debrief — VHF Radio Procedure speaking</x:v>
      </x:c>
      <x:c r="D2460" s="8" t="str">
        <x:v>Reference page 97: Imperatives and requests</x:v>
      </x:c>
      <x:c r="E2460" s="21" t="n">
        <x:v>1</x:v>
      </x:c>
      <x:c r="F2460" s="21" t="n">
        <x:v>3</x:v>
      </x:c>
      <x:c r="G2460" s="8" t="str">
        <x:v>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2460" s="8" t="str">
        <x:v>97</x:v>
      </x:c>
      <x:c r="I2460" s="8" t="str">
        <x:v>Maritime English 3.17 Plus, First Edition 2026, PDF page 97</x:v>
      </x:c>
      <x:c r="J2460" s="8" t="str">
        <x:v>u5-p101-debrief</x:v>
      </x:c>
      <x:c r="K2460" s="8" t="str"/>
    </x:row>
    <x:row r="2461" ht="334" customHeight="1">
      <x:c r="A2461" s="21" t="n">
        <x:v>3</x:v>
      </x:c>
      <x:c r="B2461" s="21" t="n">
        <x:v>1</x:v>
      </x:c>
      <x:c r="C2461" s="8" t="str">
        <x:v>Café debrief — VHF Radio Procedure speaking</x:v>
      </x:c>
      <x:c r="D2461" s="8" t="str">
        <x:v>Reference page 97: Imperatives and requests</x:v>
      </x:c>
      <x:c r="E2461" s="21" t="n">
        <x:v>2</x:v>
      </x:c>
      <x:c r="F2461" s="21" t="n">
        <x:v>3</x:v>
      </x:c>
      <x:c r="G2461"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Confirm what was understood
</x:v>
      </x:c>
      <x:c r="H2461" s="8" t="str">
        <x:v>97</x:v>
      </x:c>
      <x:c r="I2461" s="8" t="str">
        <x:v>Maritime English 3.17 Plus, First Edition 2026, PDF page 97</x:v>
      </x:c>
      <x:c r="J2461" s="8" t="str">
        <x:v>u5-p101-debrief</x:v>
      </x:c>
      <x:c r="K2461" s="8" t="str"/>
    </x:row>
    <x:row r="2462" ht="334" customHeight="1">
      <x:c r="A2462" s="21" t="n">
        <x:v>3</x:v>
      </x:c>
      <x:c r="B2462" s="21" t="n">
        <x:v>1</x:v>
      </x:c>
      <x:c r="C2462" s="8" t="str">
        <x:v>Café debrief — VHF Radio Procedure speaking</x:v>
      </x:c>
      <x:c r="D2462" s="8" t="str">
        <x:v>Reference page 97: Imperatives and requests</x:v>
      </x:c>
      <x:c r="E2462" s="21" t="n">
        <x:v>3</x:v>
      </x:c>
      <x:c r="F2462" s="21" t="n">
        <x:v>3</x:v>
      </x:c>
      <x:c r="G2462" s="8" t="str">
        <x:v>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2462" s="8" t="str">
        <x:v>97</x:v>
      </x:c>
      <x:c r="I2462" s="8" t="str">
        <x:v>Maritime English 3.17 Plus, First Edition 2026, PDF page 97</x:v>
      </x:c>
      <x:c r="J2462" s="8" t="str">
        <x:v>u5-p101-debrief</x:v>
      </x:c>
      <x:c r="K2462" s="8" t="str"/>
    </x:row>
    <x:row r="2463" ht="334" customHeight="1">
      <x:c r="A2463" s="21" t="n">
        <x:v>3</x:v>
      </x:c>
      <x:c r="B2463" s="21" t="n">
        <x:v>1</x:v>
      </x:c>
      <x:c r="C2463" s="8" t="str">
        <x:v>Café debrief — VHF Radio Procedure speaking</x:v>
      </x:c>
      <x:c r="D2463" s="8" t="str">
        <x:v>Reference page 103: A radio trainer and the repair sequence</x:v>
      </x:c>
      <x:c r="E2463" s="21" t="n">
        <x:v>1</x:v>
      </x:c>
      <x:c r="F2463" s="21" t="n">
        <x:v>3</x:v>
      </x:c>
      <x:c r="G2463"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2463" s="8" t="str">
        <x:v>103</x:v>
      </x:c>
      <x:c r="I2463" s="8" t="str">
        <x:v>Maritime English 3.17 Plus, First Edition 2026, PDF page 103</x:v>
      </x:c>
      <x:c r="J2463" s="8" t="str">
        <x:v>u5-p101-debrief</x:v>
      </x:c>
      <x:c r="K2463" s="8" t="str"/>
    </x:row>
    <x:row r="2464" ht="334" customHeight="1">
      <x:c r="A2464" s="21" t="n">
        <x:v>3</x:v>
      </x:c>
      <x:c r="B2464" s="21" t="n">
        <x:v>1</x:v>
      </x:c>
      <x:c r="C2464" s="8" t="str">
        <x:v>Café debrief — VHF Radio Procedure speaking</x:v>
      </x:c>
      <x:c r="D2464" s="8" t="str">
        <x:v>Reference page 103: A radio trainer and the repair sequence</x:v>
      </x:c>
      <x:c r="E2464" s="21" t="n">
        <x:v>2</x:v>
      </x:c>
      <x:c r="F2464" s="21" t="n">
        <x:v>3</x:v>
      </x:c>
      <x:c r="G2464"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2464" s="8" t="str">
        <x:v>103</x:v>
      </x:c>
      <x:c r="I2464" s="8" t="str">
        <x:v>Maritime English 3.17 Plus, First Edition 2026, PDF page 103</x:v>
      </x:c>
      <x:c r="J2464" s="8" t="str">
        <x:v>u5-p101-debrief</x:v>
      </x:c>
      <x:c r="K2464" s="8" t="str"/>
    </x:row>
    <x:row r="2465" ht="334" customHeight="1">
      <x:c r="A2465" s="21" t="n">
        <x:v>3</x:v>
      </x:c>
      <x:c r="B2465" s="21" t="n">
        <x:v>1</x:v>
      </x:c>
      <x:c r="C2465" s="8" t="str">
        <x:v>Café debrief — VHF Radio Procedure speaking</x:v>
      </x:c>
      <x:c r="D2465" s="8" t="str">
        <x:v>Reference page 103: A radio trainer and the repair sequence</x:v>
      </x:c>
      <x:c r="E2465" s="21" t="n">
        <x:v>3</x:v>
      </x:c>
      <x:c r="F2465" s="21" t="n">
        <x:v>3</x:v>
      </x:c>
      <x:c r="G2465"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2465" s="8" t="str">
        <x:v>103</x:v>
      </x:c>
      <x:c r="I2465" s="8" t="str">
        <x:v>Maritime English 3.17 Plus, First Edition 2026, PDF page 103</x:v>
      </x:c>
      <x:c r="J2465" s="8" t="str">
        <x:v>u5-p101-debrief</x:v>
      </x:c>
      <x:c r="K2465" s="8" t="str"/>
    </x:row>
    <x:row r="2466" ht="334" customHeight="1">
      <x:c r="A2466" s="21" t="n">
        <x:v>3</x:v>
      </x:c>
      <x:c r="B2466" s="21" t="n">
        <x:v>1</x:v>
      </x:c>
      <x:c r="C2466" s="8" t="str">
        <x:v>Café debrief — VHF Radio Procedure speaking</x:v>
      </x:c>
      <x:c r="D2466" s="8" t="str">
        <x:v>Reference page 104: Four rounds of message cards</x:v>
      </x:c>
      <x:c r="E2466" s="21" t="n">
        <x:v>1</x:v>
      </x:c>
      <x:c r="F2466" s="21" t="n">
        <x:v>4</x:v>
      </x:c>
      <x:c r="G2466"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2466" s="8" t="str">
        <x:v>104</x:v>
      </x:c>
      <x:c r="I2466" s="8" t="str">
        <x:v>Maritime English 3.17 Plus, First Edition 2026, PDF page 104</x:v>
      </x:c>
      <x:c r="J2466" s="8" t="str">
        <x:v>u5-p101-debrief</x:v>
      </x:c>
      <x:c r="K2466" s="8" t="str"/>
    </x:row>
    <x:row r="2467" ht="334" customHeight="1">
      <x:c r="A2467" s="21" t="n">
        <x:v>3</x:v>
      </x:c>
      <x:c r="B2467" s="21" t="n">
        <x:v>1</x:v>
      </x:c>
      <x:c r="C2467" s="8" t="str">
        <x:v>Café debrief — VHF Radio Procedure speaking</x:v>
      </x:c>
      <x:c r="D2467" s="8" t="str">
        <x:v>Reference page 104: Four rounds of message cards</x:v>
      </x:c>
      <x:c r="E2467" s="21" t="n">
        <x:v>2</x:v>
      </x:c>
      <x:c r="F2467" s="21" t="n">
        <x:v>4</x:v>
      </x:c>
      <x:c r="G2467" s="8" t="str">
        <x:v>
 3      CEDAR                    HSCK2                     8.5 m             1320
 4      ELM                      HSDK3                     9.7 m             1330
 5       FIR                       HSEK4                     6.9 m             1340
 6      MAPLE                     HSFK5                     7.1 m             1350
 7       PINE                     HSGK6                     8.3 m             1400
 8      WILLOW                   HSHK7                     9.5 m             1410
 9      ASH                         HSIK8                      6.7 m             1420
 10     LARCH                     HSJK9                     7.9 m             1430
 11     OAK                      HSKK0                     8.1 m             1440
</x:v>
      </x:c>
      <x:c r="H2467" s="8" t="str">
        <x:v>104</x:v>
      </x:c>
      <x:c r="I2467" s="8" t="str">
        <x:v>Maritime English 3.17 Plus, First Edition 2026, PDF page 104</x:v>
      </x:c>
      <x:c r="J2467" s="8" t="str">
        <x:v>u5-p101-debrief</x:v>
      </x:c>
      <x:c r="K2467" s="8" t="str"/>
    </x:row>
    <x:row r="2468" ht="334" customHeight="1">
      <x:c r="A2468" s="21" t="n">
        <x:v>3</x:v>
      </x:c>
      <x:c r="B2468" s="21" t="n">
        <x:v>1</x:v>
      </x:c>
      <x:c r="C2468" s="8" t="str">
        <x:v>Café debrief — VHF Radio Procedure speaking</x:v>
      </x:c>
      <x:c r="D2468" s="8" t="str">
        <x:v>Reference page 104: Four rounds of message cards</x:v>
      </x:c>
      <x:c r="E2468" s="21" t="n">
        <x:v>3</x:v>
      </x:c>
      <x:c r="F2468" s="21" t="n">
        <x:v>4</x:v>
      </x:c>
      <x:c r="G2468" s="8" t="str">
        <x:v>
 12     BEECH                     HSLK1                     9.3 m             1450
 13     HOLLY                   HSMK2                     6.5 m             1500
 14     ASPEN                    HSNK3                     7.7 m             1510
 15    ROWAN                   HSOK4                     8.9 m             1520
 16    YARROW                  HSPK5                     9.1 m             1530
 17     JUNIPER                  HSQK6                     6.3 m             1540
 18     LAUREL                   HSRK7                     7.5 m             1550
 19     HAZEL                    HSSK8                     8.7 m             1600
 20     HEATHER                  HSTK9                     9.9 m             1610
</x:v>
      </x:c>
      <x:c r="H2468" s="8" t="str">
        <x:v>104</x:v>
      </x:c>
      <x:c r="I2468" s="8" t="str">
        <x:v>Maritime English 3.17 Plus, First Edition 2026, PDF page 104</x:v>
      </x:c>
      <x:c r="J2468" s="8" t="str">
        <x:v>u5-p101-debrief</x:v>
      </x:c>
      <x:c r="K2468" s="8" t="str"/>
    </x:row>
    <x:row r="2469" ht="334" customHeight="1">
      <x:c r="A2469" s="21" t="n">
        <x:v>3</x:v>
      </x:c>
      <x:c r="B2469" s="21" t="n">
        <x:v>1</x:v>
      </x:c>
      <x:c r="C2469" s="8" t="str">
        <x:v>Café debrief — VHF Radio Procedure speaking</x:v>
      </x:c>
      <x:c r="D2469" s="8" t="str">
        <x:v>Reference page 104: Four rounds of message cards</x:v>
      </x:c>
      <x:c r="E2469" s="21" t="n">
        <x:v>4</x:v>
      </x:c>
      <x:c r="F2469" s="21" t="n">
        <x:v>4</x:v>
      </x:c>
      <x:c r="G2469" s="8" t="str">
        <x:v>
Scoring: one point for each correctly received field; maximum 20 per round. In Round 4 record the earlier figure as
superseded in the log, not in the current ETA field.</x:v>
      </x:c>
      <x:c r="H2469" s="8" t="str">
        <x:v>104</x:v>
      </x:c>
      <x:c r="I2469" s="8" t="str">
        <x:v>Maritime English 3.17 Plus, First Edition 2026, PDF page 104</x:v>
      </x:c>
      <x:c r="J2469" s="8" t="str">
        <x:v>u5-p101-debrief</x:v>
      </x:c>
      <x:c r="K2469" s="8" t="str"/>
    </x:row>
    <x:row r="2470" ht="334" customHeight="1">
      <x:c r="A2470" s="21" t="n">
        <x:v>3</x:v>
      </x:c>
      <x:c r="B2470" s="21" t="n">
        <x:v>1</x:v>
      </x:c>
      <x:c r="C2470" s="8" t="str">
        <x:v>Workshop mission — Practical Activity - Degraded Channel Exercise</x:v>
      </x:c>
      <x:c r="D2470" s="8" t="str">
        <x:v>Source passage</x:v>
      </x:c>
      <x:c r="E2470" s="21" t="n">
        <x:v>1</x:v>
      </x:c>
      <x:c r="F2470" s="21" t="n">
        <x:v>4</x:v>
      </x:c>
      <x:c r="G2470" s="8" t="str">
        <x:v>PDF PAGE 102
E  PRACTICAL ACTIVITY - DEGRADED CHANNEL EXERCISE
Real VHF is rarely clear. This exercise deliberately degrades the channel so that the repair procedures, say again, I spell and read
back, become automatic rather than optional.
  YOU WILL NEED
      Two rooms or a partition, plus a source of background noise
      Message cards containing vessel names, call signs and figures
     A scoring sheet per pair
     A copy of the phonetic alphabet for reference in round one only
  E  PROCEDURE
</x:v>
      </x:c>
      <x:c r="H2470" s="8" t="str">
        <x:v>102</x:v>
      </x:c>
      <x:c r="I2470" s="8" t="str">
        <x:v>Maritime English 3.17 Plus, First Edition 2026, PDF page 102</x:v>
      </x:c>
      <x:c r="J2470" s="8" t="str">
        <x:v>u5-p102-practical</x:v>
      </x:c>
      <x:c r="K2470" s="8" t="str"/>
    </x:row>
    <x:row r="2471" ht="334" customHeight="1">
      <x:c r="A2471" s="21" t="n">
        <x:v>3</x:v>
      </x:c>
      <x:c r="B2471" s="21" t="n">
        <x:v>1</x:v>
      </x:c>
      <x:c r="C2471" s="8" t="str">
        <x:v>Workshop mission — Practical Activity - Degraded Channel Exercise</x:v>
      </x:c>
      <x:c r="D2471" s="8" t="str">
        <x:v>Source passage</x:v>
      </x:c>
      <x:c r="E2471" s="21" t="n">
        <x:v>2</x:v>
      </x:c>
      <x:c r="F2471" s="21" t="n">
        <x:v>4</x:v>
      </x:c>
      <x:c r="G2471" s="8" t="str">
        <x:v> 1     Round one: normal conditions. Pass five messages. Score one point per exact figure received.
 2     Round two: add background noise. Pass five new messages. Repair procedures are now required.
 3     Round three: remove the phonetic alphabet sheet. Spell from memory.
 4     Round four: the sender deliberately makes one error and says CORRECTION. The receiver must record only the corrected
          value.
 5      Score each round. Compare the error rate between rounds one and three.
 6      Discuss as a class: which repair procedure saved the most messages?
  E  OBSERVATION CHECKLIST
The observer ticks one box per row while the group presents. Every row describes something that can be seen or heard, so two
observers should agree.
</x:v>
      </x:c>
      <x:c r="H2471" s="8" t="str">
        <x:v>102</x:v>
      </x:c>
      <x:c r="I2471" s="8" t="str">
        <x:v>Maritime English 3.17 Plus, First Edition 2026, PDF page 102</x:v>
      </x:c>
      <x:c r="J2471" s="8" t="str">
        <x:v>u5-p102-practical</x:v>
      </x:c>
      <x:c r="K2471" s="8" t="str"/>
    </x:row>
    <x:row r="2472" ht="334" customHeight="1">
      <x:c r="A2472" s="21" t="n">
        <x:v>3</x:v>
      </x:c>
      <x:c r="B2472" s="21" t="n">
        <x:v>1</x:v>
      </x:c>
      <x:c r="C2472" s="8" t="str">
        <x:v>Workshop mission — Practical Activity - Degraded Channel Exercise</x:v>
      </x:c>
      <x:c r="D2472" s="8" t="str">
        <x:v>Source passage</x:v>
      </x:c>
      <x:c r="E2472" s="21" t="n">
        <x:v>3</x:v>
      </x:c>
      <x:c r="F2472" s="21" t="n">
        <x:v>4</x:v>
      </x:c>
      <x:c r="G2472" s="8" t="str">
        <x:v>  Observable behaviour                                                            Yes       Partly     Not yet
  Opens with the station name twice and own name and call sign.
  Uses OVER when a reply is expected and OUT to end the exchange.
  Reports readability on the scale of one to five when asked.
  Uses say again rather than repeat or what.
  Spells accurately from memory using the phonetic alphabet.
  Records only the corrected figure after CORRECTION.
  ACTIVITY - WRITE IT UP
     1.  Write your error count for each of the four rounds, and explain the pattern.
</x:v>
      </x:c>
      <x:c r="H2472" s="8" t="str">
        <x:v>102</x:v>
      </x:c>
      <x:c r="I2472" s="8" t="str">
        <x:v>Maritime English 3.17 Plus, First Edition 2026, PDF page 102</x:v>
      </x:c>
      <x:c r="J2472" s="8" t="str">
        <x:v>u5-p102-practical</x:v>
      </x:c>
      <x:c r="K2472" s="8" t="str"/>
    </x:row>
    <x:row r="2473" ht="334" customHeight="1">
      <x:c r="A2473" s="21" t="n">
        <x:v>3</x:v>
      </x:c>
      <x:c r="B2473" s="21" t="n">
        <x:v>1</x:v>
      </x:c>
      <x:c r="C2473" s="8" t="str">
        <x:v>Workshop mission — Practical Activity - Degraded Channel Exercise</x:v>
      </x:c>
      <x:c r="D2473" s="8" t="str">
        <x:v>Source passage</x:v>
      </x:c>
      <x:c r="E2473" s="21" t="n">
        <x:v>4</x:v>
      </x:c>
      <x:c r="F2473" s="21" t="n">
        <x:v>4</x:v>
      </x:c>
      <x:c r="G2473" s="8" t="str">
        <x:v>     2. Which repair procedure saved the most messages in round two?
     3.  Write the full opening of a call you would make tomorrow, from memory.
  Use the supplied Visual Resource 5 pages in this unit. Classroom tasks only; follow authorised procedures in practice.</x:v>
      </x:c>
      <x:c r="H2473" s="8" t="str">
        <x:v>102</x:v>
      </x:c>
      <x:c r="I2473" s="8" t="str">
        <x:v>Maritime English 3.17 Plus, First Edition 2026, PDF page 102</x:v>
      </x:c>
      <x:c r="J2473" s="8" t="str">
        <x:v>u5-p102-practical</x:v>
      </x:c>
      <x:c r="K2473" s="8" t="str"/>
    </x:row>
    <x:row r="2474" ht="334" customHeight="1">
      <x:c r="A2474" s="21" t="n">
        <x:v>3</x:v>
      </x:c>
      <x:c r="B2474" s="21" t="n">
        <x:v>1</x:v>
      </x:c>
      <x:c r="C2474" s="8" t="str">
        <x:v>Workshop mission — Practical Activity - Degraded Channel Exercise</x:v>
      </x:c>
      <x:c r="D2474" s="8" t="str">
        <x:v>Reference page 102: Practical Activity - Degraded Channel Exercise</x:v>
      </x:c>
      <x:c r="E2474" s="21" t="n">
        <x:v>1</x:v>
      </x:c>
      <x:c r="F2474" s="21" t="n">
        <x:v>4</x:v>
      </x:c>
      <x:c r="G2474" s="8" t="str">
        <x:v>E  PRACTICAL ACTIVITY - DEGRADED CHANNEL EXERCISE
Real VHF is rarely clear. This exercise deliberately degrades the channel so that the repair procedures, say again, I spell and read
back, become automatic rather than optional.
  YOU WILL NEED
      Two rooms or a partition, plus a source of background noise
      Message cards containing vessel names, call signs and figures
     A scoring sheet per pair
     A copy of the phonetic alphabet for reference in round one only
  E  PROCEDURE
 1     Round one: normal conditions. Pass five messages. Score one point per exact figure received.
</x:v>
      </x:c>
      <x:c r="H2474" s="8" t="str">
        <x:v>102</x:v>
      </x:c>
      <x:c r="I2474" s="8" t="str">
        <x:v>Maritime English 3.17 Plus, First Edition 2026, PDF page 102</x:v>
      </x:c>
      <x:c r="J2474" s="8" t="str">
        <x:v>u5-p102-practical</x:v>
      </x:c>
      <x:c r="K2474" s="8" t="str"/>
    </x:row>
    <x:row r="2475" ht="334" customHeight="1">
      <x:c r="A2475" s="21" t="n">
        <x:v>3</x:v>
      </x:c>
      <x:c r="B2475" s="21" t="n">
        <x:v>1</x:v>
      </x:c>
      <x:c r="C2475" s="8" t="str">
        <x:v>Workshop mission — Practical Activity - Degraded Channel Exercise</x:v>
      </x:c>
      <x:c r="D2475" s="8" t="str">
        <x:v>Reference page 102: Practical Activity - Degraded Channel Exercise</x:v>
      </x:c>
      <x:c r="E2475" s="21" t="n">
        <x:v>2</x:v>
      </x:c>
      <x:c r="F2475" s="21" t="n">
        <x:v>4</x:v>
      </x:c>
      <x:c r="G2475" s="8" t="str">
        <x:v>
 2     Round two: add background noise. Pass five new messages. Repair procedures are now required.
 3     Round three: remove the phonetic alphabet sheet. Spell from memory.
 4     Round four: the sender deliberately makes one error and says CORRECTION. The receiver must record only the corrected
          value.
 5      Score each round. Compare the error rate between rounds one and three.
 6      Discuss as a class: which repair procedure saved the most messages?
  E  OBSERVATION CHECKLIST
The observer ticks one box per row while the group presents. Every row describes something that can be seen or heard, so two
observers should agree.
  Observable behaviour                                                            Yes       Partly     Not yet
</x:v>
      </x:c>
      <x:c r="H2475" s="8" t="str">
        <x:v>102</x:v>
      </x:c>
      <x:c r="I2475" s="8" t="str">
        <x:v>Maritime English 3.17 Plus, First Edition 2026, PDF page 102</x:v>
      </x:c>
      <x:c r="J2475" s="8" t="str">
        <x:v>u5-p102-practical</x:v>
      </x:c>
      <x:c r="K2475" s="8" t="str"/>
    </x:row>
    <x:row r="2476" ht="334" customHeight="1">
      <x:c r="A2476" s="21" t="n">
        <x:v>3</x:v>
      </x:c>
      <x:c r="B2476" s="21" t="n">
        <x:v>1</x:v>
      </x:c>
      <x:c r="C2476" s="8" t="str">
        <x:v>Workshop mission — Practical Activity - Degraded Channel Exercise</x:v>
      </x:c>
      <x:c r="D2476" s="8" t="str">
        <x:v>Reference page 102: Practical Activity - Degraded Channel Exercise</x:v>
      </x:c>
      <x:c r="E2476" s="21" t="n">
        <x:v>3</x:v>
      </x:c>
      <x:c r="F2476" s="21" t="n">
        <x:v>4</x:v>
      </x:c>
      <x:c r="G2476" s="8" t="str">
        <x:v>
  Opens with the station name twice and own name and call sign.
  Uses OVER when a reply is expected and OUT to end the exchange.
  Reports readability on the scale of one to five when asked.
  Uses say again rather than repeat or what.
  Spells accurately from memory using the phonetic alphabet.
  Records only the corrected figure after CORRECTION.
  ACTIVITY - WRITE IT UP
     1.  Write your error count for each of the four rounds, and explain the pattern.
     2. Which repair procedure saved the most messages in round two?
</x:v>
      </x:c>
      <x:c r="H2476" s="8" t="str">
        <x:v>102</x:v>
      </x:c>
      <x:c r="I2476" s="8" t="str">
        <x:v>Maritime English 3.17 Plus, First Edition 2026, PDF page 102</x:v>
      </x:c>
      <x:c r="J2476" s="8" t="str">
        <x:v>u5-p102-practical</x:v>
      </x:c>
      <x:c r="K2476" s="8" t="str"/>
    </x:row>
    <x:row r="2477" ht="334" customHeight="1">
      <x:c r="A2477" s="21" t="n">
        <x:v>3</x:v>
      </x:c>
      <x:c r="B2477" s="21" t="n">
        <x:v>1</x:v>
      </x:c>
      <x:c r="C2477" s="8" t="str">
        <x:v>Workshop mission — Practical Activity - Degraded Channel Exercise</x:v>
      </x:c>
      <x:c r="D2477" s="8" t="str">
        <x:v>Reference page 102: Practical Activity - Degraded Channel Exercise</x:v>
      </x:c>
      <x:c r="E2477" s="21" t="n">
        <x:v>4</x:v>
      </x:c>
      <x:c r="F2477" s="21" t="n">
        <x:v>4</x:v>
      </x:c>
      <x:c r="G2477" s="8" t="str">
        <x:v>
     3.  Write the full opening of a call you would make tomorrow, from memory.
  Use the supplied Visual Resource 5 pages in this unit. Classroom tasks only; follow authorised procedures in practice.</x:v>
      </x:c>
      <x:c r="H2477" s="8" t="str">
        <x:v>102</x:v>
      </x:c>
      <x:c r="I2477" s="8" t="str">
        <x:v>Maritime English 3.17 Plus, First Edition 2026, PDF page 102</x:v>
      </x:c>
      <x:c r="J2477" s="8" t="str">
        <x:v>u5-p102-practical</x:v>
      </x:c>
      <x:c r="K2477" s="8" t="str"/>
    </x:row>
    <x:row r="2478" ht="334" customHeight="1">
      <x:c r="A2478" s="21" t="n">
        <x:v>3</x:v>
      </x:c>
      <x:c r="B2478" s="21" t="n">
        <x:v>1</x:v>
      </x:c>
      <x:c r="C2478" s="8" t="str">
        <x:v>Workshop mission — Practical Activity - Degraded Channel Exercise</x:v>
      </x:c>
      <x:c r="D2478" s="8" t="str">
        <x:v>Reference page 92: Calling Port Control</x:v>
      </x:c>
      <x:c r="E2478" s="21" t="n">
        <x:v>1</x:v>
      </x:c>
      <x:c r="F2478" s="21" t="n">
        <x:v>3</x:v>
      </x:c>
      <x:c r="G2478" s="8" t="str">
        <x:v>UNIT 5 | B READING AND LISTENING
Calling Port Control
  The situation
 A fictional port approach. The signal is unclear at first. Channel allocation is given for this classroom
  exchange, not as a current local port instruction.
OOW Port Control, Port Control. This is motor vessel ANDAMAN TRADER, call sign Hotel Sierra Alfa X-ray
Four. Over.
PORT CONTROL Station calling Port Control, your signal is weak. Say again your vessel name, please. Over.
OOW ANDAMAN TRADER. I spell: Alfa November Delta Alfa Mike Alfa November, new word, Tango Romeo
Alfa Delta Echo Romeo. Over.
PORT CONTROL ANDAMAN TRADER. Readability four. INSTRUCTION. Switch to VHF Channel one two.
Over.
</x:v>
      </x:c>
      <x:c r="H2478" s="8" t="str">
        <x:v>92</x:v>
      </x:c>
      <x:c r="I2478" s="8" t="str">
        <x:v>Maritime English 3.17 Plus, First Edition 2026, PDF page 92</x:v>
      </x:c>
      <x:c r="J2478" s="8" t="str">
        <x:v>u5-p102-practical</x:v>
      </x:c>
      <x:c r="K2478" s="8" t="str"/>
    </x:row>
    <x:row r="2479" ht="334" customHeight="1">
      <x:c r="A2479" s="21" t="n">
        <x:v>3</x:v>
      </x:c>
      <x:c r="B2479" s="21" t="n">
        <x:v>1</x:v>
      </x:c>
      <x:c r="C2479" s="8" t="str">
        <x:v>Workshop mission — Practical Activity - Degraded Channel Exercise</x:v>
      </x:c>
      <x:c r="D2479" s="8" t="str">
        <x:v>Reference page 92: Calling Port Control</x:v>
      </x:c>
      <x:c r="E2479" s="21" t="n">
        <x:v>2</x:v>
      </x:c>
      <x:c r="F2479" s="21" t="n">
        <x:v>3</x:v>
      </x:c>
      <x:c r="G2479" s="8" t="str">
        <x:v>
OOW I will switch to VHF Channel one two. Over.
OOW Port Control, ANDAMAN TRADER on Channel one two. How do you read me? Over.
PORT CONTROL I read you readability five. QUESTION. What are your position, draft and ETA at the pilot
boarding ground? Over.
OOW My position is bearing one two five degrees, distance one two nautical miles from Entrance Buoy. My
draft is nine decimal six metres. My ETA is zero six three zero local time. Over.
PORT CONTROL Say again your draft. Over.
OOW My draft is nine decimal six metres. Over.
PORT CONTROL Draft nine decimal six metres. INFORMATION. The pilot will board at zero six three zero.
INSTRUCTION. Prepare the agreed port-side boarding arrangement; the pilot boat requests the ladder one
decimal five metres above the water. WARNING. A deep-draft tanker is outbound in the fairway. Over.
</x:v>
      </x:c>
      <x:c r="H2479" s="8" t="str">
        <x:v>92</x:v>
      </x:c>
      <x:c r="I2479" s="8" t="str">
        <x:v>Maritime English 3.17 Plus, First Edition 2026, PDF page 92</x:v>
      </x:c>
      <x:c r="J2479" s="8" t="str">
        <x:v>u5-p102-practical</x:v>
      </x:c>
      <x:c r="K2479" s="8" t="str"/>
    </x:row>
    <x:row r="2480" ht="334" customHeight="1">
      <x:c r="A2480" s="21" t="n">
        <x:v>3</x:v>
      </x:c>
      <x:c r="B2480" s="21" t="n">
        <x:v>1</x:v>
      </x:c>
      <x:c r="C2480" s="8" t="str">
        <x:v>Workshop mission — Practical Activity - Degraded Channel Exercise</x:v>
      </x:c>
      <x:c r="D2480" s="8" t="str">
        <x:v>Reference page 92: Calling Port Control</x:v>
      </x:c>
      <x:c r="E2480" s="21" t="n">
        <x:v>3</x:v>
      </x:c>
      <x:c r="F2480" s="21" t="n">
        <x:v>3</x:v>
      </x:c>
      <x:c r="G2480" s="8" t="str">
        <x:v>
OOW Pilot zero six three zero; port-side ladder one decimal five metres above water; outbound tanker in the
fairway. Understood. Over.
PORT CONTROL Correct. Stand by on Channel one two. Port Control out.
Original classroom dialogue adapted from the supplied manuscript. Operational data are fictional; this is not a complete operating procedure.
SMCP language reference: S2. Actual pilot transfer arrangements must follow applicable requirements and the agreed safe boarding plan.
  CLASS NOTES</x:v>
      </x:c>
      <x:c r="H2480" s="8" t="str">
        <x:v>92</x:v>
      </x:c>
      <x:c r="I2480" s="8" t="str">
        <x:v>Maritime English 3.17 Plus, First Edition 2026, PDF page 92</x:v>
      </x:c>
      <x:c r="J2480" s="8" t="str">
        <x:v>u5-p102-practical</x:v>
      </x:c>
      <x:c r="K2480" s="8" t="str"/>
    </x:row>
    <x:row r="2481" ht="334" customHeight="1">
      <x:c r="A2481" s="21" t="n">
        <x:v>3</x:v>
      </x:c>
      <x:c r="B2481" s="21" t="n">
        <x:v>1</x:v>
      </x:c>
      <x:c r="C2481" s="8" t="str">
        <x:v>Workshop mission — Practical Activity - Degraded Channel Exercise</x:v>
      </x:c>
      <x:c r="D2481" s="8" t="str">
        <x:v>Reference page 97: Imperatives and requests</x:v>
      </x:c>
      <x:c r="E2481" s="21" t="n">
        <x:v>1</x:v>
      </x:c>
      <x:c r="F2481" s="21" t="n">
        <x:v>3</x:v>
      </x:c>
      <x:c r="G2481" s="8" t="str">
        <x:v>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2481" s="8" t="str">
        <x:v>97</x:v>
      </x:c>
      <x:c r="I2481" s="8" t="str">
        <x:v>Maritime English 3.17 Plus, First Edition 2026, PDF page 97</x:v>
      </x:c>
      <x:c r="J2481" s="8" t="str">
        <x:v>u5-p102-practical</x:v>
      </x:c>
      <x:c r="K2481" s="8" t="str"/>
    </x:row>
    <x:row r="2482" ht="334" customHeight="1">
      <x:c r="A2482" s="21" t="n">
        <x:v>3</x:v>
      </x:c>
      <x:c r="B2482" s="21" t="n">
        <x:v>1</x:v>
      </x:c>
      <x:c r="C2482" s="8" t="str">
        <x:v>Workshop mission — Practical Activity - Degraded Channel Exercise</x:v>
      </x:c>
      <x:c r="D2482" s="8" t="str">
        <x:v>Reference page 97: Imperatives and requests</x:v>
      </x:c>
      <x:c r="E2482" s="21" t="n">
        <x:v>2</x:v>
      </x:c>
      <x:c r="F2482" s="21" t="n">
        <x:v>3</x:v>
      </x:c>
      <x:c r="G2482"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Confirm what was understood
</x:v>
      </x:c>
      <x:c r="H2482" s="8" t="str">
        <x:v>97</x:v>
      </x:c>
      <x:c r="I2482" s="8" t="str">
        <x:v>Maritime English 3.17 Plus, First Edition 2026, PDF page 97</x:v>
      </x:c>
      <x:c r="J2482" s="8" t="str">
        <x:v>u5-p102-practical</x:v>
      </x:c>
      <x:c r="K2482" s="8" t="str"/>
    </x:row>
    <x:row r="2483" ht="334" customHeight="1">
      <x:c r="A2483" s="21" t="n">
        <x:v>3</x:v>
      </x:c>
      <x:c r="B2483" s="21" t="n">
        <x:v>1</x:v>
      </x:c>
      <x:c r="C2483" s="8" t="str">
        <x:v>Workshop mission — Practical Activity - Degraded Channel Exercise</x:v>
      </x:c>
      <x:c r="D2483" s="8" t="str">
        <x:v>Reference page 97: Imperatives and requests</x:v>
      </x:c>
      <x:c r="E2483" s="21" t="n">
        <x:v>3</x:v>
      </x:c>
      <x:c r="F2483" s="21" t="n">
        <x:v>3</x:v>
      </x:c>
      <x:c r="G2483" s="8" t="str">
        <x:v>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2483" s="8" t="str">
        <x:v>97</x:v>
      </x:c>
      <x:c r="I2483" s="8" t="str">
        <x:v>Maritime English 3.17 Plus, First Edition 2026, PDF page 97</x:v>
      </x:c>
      <x:c r="J2483" s="8" t="str">
        <x:v>u5-p102-practical</x:v>
      </x:c>
      <x:c r="K2483" s="8" t="str"/>
    </x:row>
    <x:row r="2484" ht="334" customHeight="1">
      <x:c r="A2484" s="21" t="n">
        <x:v>3</x:v>
      </x:c>
      <x:c r="B2484" s="21" t="n">
        <x:v>1</x:v>
      </x:c>
      <x:c r="C2484" s="8" t="str">
        <x:v>Workshop mission — Practical Activity - Degraded Channel Exercise</x:v>
      </x:c>
      <x:c r="D2484" s="8" t="str">
        <x:v>Reference page 103: A radio trainer and the repair sequence</x:v>
      </x:c>
      <x:c r="E2484" s="21" t="n">
        <x:v>1</x:v>
      </x:c>
      <x:c r="F2484" s="21" t="n">
        <x:v>3</x:v>
      </x:c>
      <x:c r="G2484"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2484" s="8" t="str">
        <x:v>103</x:v>
      </x:c>
      <x:c r="I2484" s="8" t="str">
        <x:v>Maritime English 3.17 Plus, First Edition 2026, PDF page 103</x:v>
      </x:c>
      <x:c r="J2484" s="8" t="str">
        <x:v>u5-p102-practical</x:v>
      </x:c>
      <x:c r="K2484" s="8" t="str"/>
    </x:row>
    <x:row r="2485" ht="334" customHeight="1">
      <x:c r="A2485" s="21" t="n">
        <x:v>3</x:v>
      </x:c>
      <x:c r="B2485" s="21" t="n">
        <x:v>1</x:v>
      </x:c>
      <x:c r="C2485" s="8" t="str">
        <x:v>Workshop mission — Practical Activity - Degraded Channel Exercise</x:v>
      </x:c>
      <x:c r="D2485" s="8" t="str">
        <x:v>Reference page 103: A radio trainer and the repair sequence</x:v>
      </x:c>
      <x:c r="E2485" s="21" t="n">
        <x:v>2</x:v>
      </x:c>
      <x:c r="F2485" s="21" t="n">
        <x:v>3</x:v>
      </x:c>
      <x:c r="G2485"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2485" s="8" t="str">
        <x:v>103</x:v>
      </x:c>
      <x:c r="I2485" s="8" t="str">
        <x:v>Maritime English 3.17 Plus, First Edition 2026, PDF page 103</x:v>
      </x:c>
      <x:c r="J2485" s="8" t="str">
        <x:v>u5-p102-practical</x:v>
      </x:c>
      <x:c r="K2485" s="8" t="str"/>
    </x:row>
    <x:row r="2486" ht="334" customHeight="1">
      <x:c r="A2486" s="21" t="n">
        <x:v>3</x:v>
      </x:c>
      <x:c r="B2486" s="21" t="n">
        <x:v>1</x:v>
      </x:c>
      <x:c r="C2486" s="8" t="str">
        <x:v>Workshop mission — Practical Activity - Degraded Channel Exercise</x:v>
      </x:c>
      <x:c r="D2486" s="8" t="str">
        <x:v>Reference page 103: A radio trainer and the repair sequence</x:v>
      </x:c>
      <x:c r="E2486" s="21" t="n">
        <x:v>3</x:v>
      </x:c>
      <x:c r="F2486" s="21" t="n">
        <x:v>3</x:v>
      </x:c>
      <x:c r="G2486"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2486" s="8" t="str">
        <x:v>103</x:v>
      </x:c>
      <x:c r="I2486" s="8" t="str">
        <x:v>Maritime English 3.17 Plus, First Edition 2026, PDF page 103</x:v>
      </x:c>
      <x:c r="J2486" s="8" t="str">
        <x:v>u5-p102-practical</x:v>
      </x:c>
      <x:c r="K2486" s="8" t="str"/>
    </x:row>
    <x:row r="2487" ht="334" customHeight="1">
      <x:c r="A2487" s="21" t="n">
        <x:v>3</x:v>
      </x:c>
      <x:c r="B2487" s="21" t="n">
        <x:v>1</x:v>
      </x:c>
      <x:c r="C2487" s="8" t="str">
        <x:v>Workshop mission — Practical Activity - Degraded Channel Exercise</x:v>
      </x:c>
      <x:c r="D2487" s="8" t="str">
        <x:v>Reference page 104: Four rounds of message cards</x:v>
      </x:c>
      <x:c r="E2487" s="21" t="n">
        <x:v>1</x:v>
      </x:c>
      <x:c r="F2487" s="21" t="n">
        <x:v>4</x:v>
      </x:c>
      <x:c r="G2487"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2487" s="8" t="str">
        <x:v>104</x:v>
      </x:c>
      <x:c r="I2487" s="8" t="str">
        <x:v>Maritime English 3.17 Plus, First Edition 2026, PDF page 104</x:v>
      </x:c>
      <x:c r="J2487" s="8" t="str">
        <x:v>u5-p102-practical</x:v>
      </x:c>
      <x:c r="K2487" s="8" t="str"/>
    </x:row>
    <x:row r="2488" ht="334" customHeight="1">
      <x:c r="A2488" s="21" t="n">
        <x:v>3</x:v>
      </x:c>
      <x:c r="B2488" s="21" t="n">
        <x:v>1</x:v>
      </x:c>
      <x:c r="C2488" s="8" t="str">
        <x:v>Workshop mission — Practical Activity - Degraded Channel Exercise</x:v>
      </x:c>
      <x:c r="D2488" s="8" t="str">
        <x:v>Reference page 104: Four rounds of message cards</x:v>
      </x:c>
      <x:c r="E2488" s="21" t="n">
        <x:v>2</x:v>
      </x:c>
      <x:c r="F2488" s="21" t="n">
        <x:v>4</x:v>
      </x:c>
      <x:c r="G2488" s="8" t="str">
        <x:v>
 3      CEDAR                    HSCK2                     8.5 m             1320
 4      ELM                      HSDK3                     9.7 m             1330
 5       FIR                       HSEK4                     6.9 m             1340
 6      MAPLE                     HSFK5                     7.1 m             1350
 7       PINE                     HSGK6                     8.3 m             1400
 8      WILLOW                   HSHK7                     9.5 m             1410
 9      ASH                         HSIK8                      6.7 m             1420
 10     LARCH                     HSJK9                     7.9 m             1430
 11     OAK                      HSKK0                     8.1 m             1440
</x:v>
      </x:c>
      <x:c r="H2488" s="8" t="str">
        <x:v>104</x:v>
      </x:c>
      <x:c r="I2488" s="8" t="str">
        <x:v>Maritime English 3.17 Plus, First Edition 2026, PDF page 104</x:v>
      </x:c>
      <x:c r="J2488" s="8" t="str">
        <x:v>u5-p102-practical</x:v>
      </x:c>
      <x:c r="K2488" s="8" t="str"/>
    </x:row>
    <x:row r="2489" ht="334" customHeight="1">
      <x:c r="A2489" s="21" t="n">
        <x:v>3</x:v>
      </x:c>
      <x:c r="B2489" s="21" t="n">
        <x:v>1</x:v>
      </x:c>
      <x:c r="C2489" s="8" t="str">
        <x:v>Workshop mission — Practical Activity - Degraded Channel Exercise</x:v>
      </x:c>
      <x:c r="D2489" s="8" t="str">
        <x:v>Reference page 104: Four rounds of message cards</x:v>
      </x:c>
      <x:c r="E2489" s="21" t="n">
        <x:v>3</x:v>
      </x:c>
      <x:c r="F2489" s="21" t="n">
        <x:v>4</x:v>
      </x:c>
      <x:c r="G2489" s="8" t="str">
        <x:v>
 12     BEECH                     HSLK1                     9.3 m             1450
 13     HOLLY                   HSMK2                     6.5 m             1500
 14     ASPEN                    HSNK3                     7.7 m             1510
 15    ROWAN                   HSOK4                     8.9 m             1520
 16    YARROW                  HSPK5                     9.1 m             1530
 17     JUNIPER                  HSQK6                     6.3 m             1540
 18     LAUREL                   HSRK7                     7.5 m             1550
 19     HAZEL                    HSSK8                     8.7 m             1600
 20     HEATHER                  HSTK9                     9.9 m             1610
</x:v>
      </x:c>
      <x:c r="H2489" s="8" t="str">
        <x:v>104</x:v>
      </x:c>
      <x:c r="I2489" s="8" t="str">
        <x:v>Maritime English 3.17 Plus, First Edition 2026, PDF page 104</x:v>
      </x:c>
      <x:c r="J2489" s="8" t="str">
        <x:v>u5-p102-practical</x:v>
      </x:c>
      <x:c r="K2489" s="8" t="str"/>
    </x:row>
    <x:row r="2490" ht="334" customHeight="1">
      <x:c r="A2490" s="21" t="n">
        <x:v>3</x:v>
      </x:c>
      <x:c r="B2490" s="21" t="n">
        <x:v>1</x:v>
      </x:c>
      <x:c r="C2490" s="8" t="str">
        <x:v>Workshop mission — Practical Activity - Degraded Channel Exercise</x:v>
      </x:c>
      <x:c r="D2490" s="8" t="str">
        <x:v>Reference page 104: Four rounds of message cards</x:v>
      </x:c>
      <x:c r="E2490" s="21" t="n">
        <x:v>4</x:v>
      </x:c>
      <x:c r="F2490" s="21" t="n">
        <x:v>4</x:v>
      </x:c>
      <x:c r="G2490" s="8" t="str">
        <x:v>
Scoring: one point for each correctly received field; maximum 20 per round. In Round 4 record the earlier figure as
superseded in the log, not in the current ETA field.</x:v>
      </x:c>
      <x:c r="H2490" s="8" t="str">
        <x:v>104</x:v>
      </x:c>
      <x:c r="I2490" s="8" t="str">
        <x:v>Maritime English 3.17 Plus, First Edition 2026, PDF page 104</x:v>
      </x:c>
      <x:c r="J2490" s="8" t="str">
        <x:v>u5-p102-practical</x:v>
      </x:c>
      <x:c r="K2490" s="8" t="str"/>
    </x:row>
    <x:row r="2491" ht="334" customHeight="1">
      <x:c r="A2491" s="21" t="n">
        <x:v>3</x:v>
      </x:c>
      <x:c r="B2491" s="21" t="n">
        <x:v>1</x:v>
      </x:c>
      <x:c r="C2491" s="8" t="str">
        <x:v>Workshop log — VHF Radio Procedure</x:v>
      </x:c>
      <x:c r="D2491" s="8" t="str">
        <x:v>Source passage</x:v>
      </x:c>
      <x:c r="E2491" s="21" t="n">
        <x:v>1</x:v>
      </x:c>
      <x:c r="F2491" s="21" t="n">
        <x:v>4</x:v>
      </x:c>
      <x:c r="G2491" s="8" t="str">
        <x:v>PDF PAGE 102
E  PRACTICAL ACTIVITY - DEGRADED CHANNEL EXERCISE
Real VHF is rarely clear. This exercise deliberately degrades the channel so that the repair procedures, say again, I spell and read
back, become automatic rather than optional.
  YOU WILL NEED
      Two rooms or a partition, plus a source of background noise
      Message cards containing vessel names, call signs and figures
     A scoring sheet per pair
     A copy of the phonetic alphabet for reference in round one only
  E  PROCEDURE
</x:v>
      </x:c>
      <x:c r="H2491" s="8" t="str">
        <x:v>102</x:v>
      </x:c>
      <x:c r="I2491" s="8" t="str">
        <x:v>Maritime English 3.17 Plus, First Edition 2026, PDF page 102</x:v>
      </x:c>
      <x:c r="J2491" s="8" t="str">
        <x:v>u5-p102-write-up</x:v>
      </x:c>
      <x:c r="K2491" s="8" t="str"/>
    </x:row>
    <x:row r="2492" ht="334" customHeight="1">
      <x:c r="A2492" s="21" t="n">
        <x:v>3</x:v>
      </x:c>
      <x:c r="B2492" s="21" t="n">
        <x:v>1</x:v>
      </x:c>
      <x:c r="C2492" s="8" t="str">
        <x:v>Workshop log — VHF Radio Procedure</x:v>
      </x:c>
      <x:c r="D2492" s="8" t="str">
        <x:v>Source passage</x:v>
      </x:c>
      <x:c r="E2492" s="21" t="n">
        <x:v>2</x:v>
      </x:c>
      <x:c r="F2492" s="21" t="n">
        <x:v>4</x:v>
      </x:c>
      <x:c r="G2492" s="8" t="str">
        <x:v> 1     Round one: normal conditions. Pass five messages. Score one point per exact figure received.
 2     Round two: add background noise. Pass five new messages. Repair procedures are now required.
 3     Round three: remove the phonetic alphabet sheet. Spell from memory.
 4     Round four: the sender deliberately makes one error and says CORRECTION. The receiver must record only the corrected
          value.
 5      Score each round. Compare the error rate between rounds one and three.
 6      Discuss as a class: which repair procedure saved the most messages?
  E  OBSERVATION CHECKLIST
The observer ticks one box per row while the group presents. Every row describes something that can be seen or heard, so two
observers should agree.
</x:v>
      </x:c>
      <x:c r="H2492" s="8" t="str">
        <x:v>102</x:v>
      </x:c>
      <x:c r="I2492" s="8" t="str">
        <x:v>Maritime English 3.17 Plus, First Edition 2026, PDF page 102</x:v>
      </x:c>
      <x:c r="J2492" s="8" t="str">
        <x:v>u5-p102-write-up</x:v>
      </x:c>
      <x:c r="K2492" s="8" t="str"/>
    </x:row>
    <x:row r="2493" ht="334" customHeight="1">
      <x:c r="A2493" s="21" t="n">
        <x:v>3</x:v>
      </x:c>
      <x:c r="B2493" s="21" t="n">
        <x:v>1</x:v>
      </x:c>
      <x:c r="C2493" s="8" t="str">
        <x:v>Workshop log — VHF Radio Procedure</x:v>
      </x:c>
      <x:c r="D2493" s="8" t="str">
        <x:v>Source passage</x:v>
      </x:c>
      <x:c r="E2493" s="21" t="n">
        <x:v>3</x:v>
      </x:c>
      <x:c r="F2493" s="21" t="n">
        <x:v>4</x:v>
      </x:c>
      <x:c r="G2493" s="8" t="str">
        <x:v>  Observable behaviour                                                            Yes       Partly     Not yet
  Opens with the station name twice and own name and call sign.
  Uses OVER when a reply is expected and OUT to end the exchange.
  Reports readability on the scale of one to five when asked.
  Uses say again rather than repeat or what.
  Spells accurately from memory using the phonetic alphabet.
  Records only the corrected figure after CORRECTION.
  ACTIVITY - WRITE IT UP
     1.  Write your error count for each of the four rounds, and explain the pattern.
</x:v>
      </x:c>
      <x:c r="H2493" s="8" t="str">
        <x:v>102</x:v>
      </x:c>
      <x:c r="I2493" s="8" t="str">
        <x:v>Maritime English 3.17 Plus, First Edition 2026, PDF page 102</x:v>
      </x:c>
      <x:c r="J2493" s="8" t="str">
        <x:v>u5-p102-write-up</x:v>
      </x:c>
      <x:c r="K2493" s="8" t="str"/>
    </x:row>
    <x:row r="2494" ht="334" customHeight="1">
      <x:c r="A2494" s="21" t="n">
        <x:v>3</x:v>
      </x:c>
      <x:c r="B2494" s="21" t="n">
        <x:v>1</x:v>
      </x:c>
      <x:c r="C2494" s="8" t="str">
        <x:v>Workshop log — VHF Radio Procedure</x:v>
      </x:c>
      <x:c r="D2494" s="8" t="str">
        <x:v>Source passage</x:v>
      </x:c>
      <x:c r="E2494" s="21" t="n">
        <x:v>4</x:v>
      </x:c>
      <x:c r="F2494" s="21" t="n">
        <x:v>4</x:v>
      </x:c>
      <x:c r="G2494" s="8" t="str">
        <x:v>     2. Which repair procedure saved the most messages in round two?
     3.  Write the full opening of a call you would make tomorrow, from memory.
  Use the supplied Visual Resource 5 pages in this unit. Classroom tasks only; follow authorised procedures in practice.</x:v>
      </x:c>
      <x:c r="H2494" s="8" t="str">
        <x:v>102</x:v>
      </x:c>
      <x:c r="I2494" s="8" t="str">
        <x:v>Maritime English 3.17 Plus, First Edition 2026, PDF page 102</x:v>
      </x:c>
      <x:c r="J2494" s="8" t="str">
        <x:v>u5-p102-write-up</x:v>
      </x:c>
      <x:c r="K2494" s="8" t="str"/>
    </x:row>
    <x:row r="2495" ht="334" customHeight="1">
      <x:c r="A2495" s="21" t="n">
        <x:v>3</x:v>
      </x:c>
      <x:c r="B2495" s="21" t="n">
        <x:v>1</x:v>
      </x:c>
      <x:c r="C2495" s="8" t="str">
        <x:v>Workshop log — VHF Radio Procedure</x:v>
      </x:c>
      <x:c r="D2495" s="8" t="str">
        <x:v>Reference page 102: Practical Activity - Degraded Channel Exercise</x:v>
      </x:c>
      <x:c r="E2495" s="21" t="n">
        <x:v>1</x:v>
      </x:c>
      <x:c r="F2495" s="21" t="n">
        <x:v>4</x:v>
      </x:c>
      <x:c r="G2495" s="8" t="str">
        <x:v>E  PRACTICAL ACTIVITY - DEGRADED CHANNEL EXERCISE
Real VHF is rarely clear. This exercise deliberately degrades the channel so that the repair procedures, say again, I spell and read
back, become automatic rather than optional.
  YOU WILL NEED
      Two rooms or a partition, plus a source of background noise
      Message cards containing vessel names, call signs and figures
     A scoring sheet per pair
     A copy of the phonetic alphabet for reference in round one only
  E  PROCEDURE
 1     Round one: normal conditions. Pass five messages. Score one point per exact figure received.
</x:v>
      </x:c>
      <x:c r="H2495" s="8" t="str">
        <x:v>102</x:v>
      </x:c>
      <x:c r="I2495" s="8" t="str">
        <x:v>Maritime English 3.17 Plus, First Edition 2026, PDF page 102</x:v>
      </x:c>
      <x:c r="J2495" s="8" t="str">
        <x:v>u5-p102-write-up</x:v>
      </x:c>
      <x:c r="K2495" s="8" t="str"/>
    </x:row>
    <x:row r="2496" ht="334" customHeight="1">
      <x:c r="A2496" s="21" t="n">
        <x:v>3</x:v>
      </x:c>
      <x:c r="B2496" s="21" t="n">
        <x:v>1</x:v>
      </x:c>
      <x:c r="C2496" s="8" t="str">
        <x:v>Workshop log — VHF Radio Procedure</x:v>
      </x:c>
      <x:c r="D2496" s="8" t="str">
        <x:v>Reference page 102: Practical Activity - Degraded Channel Exercise</x:v>
      </x:c>
      <x:c r="E2496" s="21" t="n">
        <x:v>2</x:v>
      </x:c>
      <x:c r="F2496" s="21" t="n">
        <x:v>4</x:v>
      </x:c>
      <x:c r="G2496" s="8" t="str">
        <x:v>
 2     Round two: add background noise. Pass five new messages. Repair procedures are now required.
 3     Round three: remove the phonetic alphabet sheet. Spell from memory.
 4     Round four: the sender deliberately makes one error and says CORRECTION. The receiver must record only the corrected
          value.
 5      Score each round. Compare the error rate between rounds one and three.
 6      Discuss as a class: which repair procedure saved the most messages?
  E  OBSERVATION CHECKLIST
The observer ticks one box per row while the group presents. Every row describes something that can be seen or heard, so two
observers should agree.
  Observable behaviour                                                            Yes       Partly     Not yet
</x:v>
      </x:c>
      <x:c r="H2496" s="8" t="str">
        <x:v>102</x:v>
      </x:c>
      <x:c r="I2496" s="8" t="str">
        <x:v>Maritime English 3.17 Plus, First Edition 2026, PDF page 102</x:v>
      </x:c>
      <x:c r="J2496" s="8" t="str">
        <x:v>u5-p102-write-up</x:v>
      </x:c>
      <x:c r="K2496" s="8" t="str"/>
    </x:row>
    <x:row r="2497" ht="334" customHeight="1">
      <x:c r="A2497" s="21" t="n">
        <x:v>3</x:v>
      </x:c>
      <x:c r="B2497" s="21" t="n">
        <x:v>1</x:v>
      </x:c>
      <x:c r="C2497" s="8" t="str">
        <x:v>Workshop log — VHF Radio Procedure</x:v>
      </x:c>
      <x:c r="D2497" s="8" t="str">
        <x:v>Reference page 102: Practical Activity - Degraded Channel Exercise</x:v>
      </x:c>
      <x:c r="E2497" s="21" t="n">
        <x:v>3</x:v>
      </x:c>
      <x:c r="F2497" s="21" t="n">
        <x:v>4</x:v>
      </x:c>
      <x:c r="G2497" s="8" t="str">
        <x:v>
  Opens with the station name twice and own name and call sign.
  Uses OVER when a reply is expected and OUT to end the exchange.
  Reports readability on the scale of one to five when asked.
  Uses say again rather than repeat or what.
  Spells accurately from memory using the phonetic alphabet.
  Records only the corrected figure after CORRECTION.
  ACTIVITY - WRITE IT UP
     1.  Write your error count for each of the four rounds, and explain the pattern.
     2. Which repair procedure saved the most messages in round two?
</x:v>
      </x:c>
      <x:c r="H2497" s="8" t="str">
        <x:v>102</x:v>
      </x:c>
      <x:c r="I2497" s="8" t="str">
        <x:v>Maritime English 3.17 Plus, First Edition 2026, PDF page 102</x:v>
      </x:c>
      <x:c r="J2497" s="8" t="str">
        <x:v>u5-p102-write-up</x:v>
      </x:c>
      <x:c r="K2497" s="8" t="str"/>
    </x:row>
    <x:row r="2498" ht="334" customHeight="1">
      <x:c r="A2498" s="21" t="n">
        <x:v>3</x:v>
      </x:c>
      <x:c r="B2498" s="21" t="n">
        <x:v>1</x:v>
      </x:c>
      <x:c r="C2498" s="8" t="str">
        <x:v>Workshop log — VHF Radio Procedure</x:v>
      </x:c>
      <x:c r="D2498" s="8" t="str">
        <x:v>Reference page 102: Practical Activity - Degraded Channel Exercise</x:v>
      </x:c>
      <x:c r="E2498" s="21" t="n">
        <x:v>4</x:v>
      </x:c>
      <x:c r="F2498" s="21" t="n">
        <x:v>4</x:v>
      </x:c>
      <x:c r="G2498" s="8" t="str">
        <x:v>
     3.  Write the full opening of a call you would make tomorrow, from memory.
  Use the supplied Visual Resource 5 pages in this unit. Classroom tasks only; follow authorised procedures in practice.</x:v>
      </x:c>
      <x:c r="H2498" s="8" t="str">
        <x:v>102</x:v>
      </x:c>
      <x:c r="I2498" s="8" t="str">
        <x:v>Maritime English 3.17 Plus, First Edition 2026, PDF page 102</x:v>
      </x:c>
      <x:c r="J2498" s="8" t="str">
        <x:v>u5-p102-write-up</x:v>
      </x:c>
      <x:c r="K2498" s="8" t="str"/>
    </x:row>
    <x:row r="2499" ht="334" customHeight="1">
      <x:c r="A2499" s="21" t="n">
        <x:v>3</x:v>
      </x:c>
      <x:c r="B2499" s="21" t="n">
        <x:v>1</x:v>
      </x:c>
      <x:c r="C2499" s="8" t="str">
        <x:v>Workshop log — VHF Radio Procedure</x:v>
      </x:c>
      <x:c r="D2499" s="8" t="str">
        <x:v>Reference page 92: Calling Port Control</x:v>
      </x:c>
      <x:c r="E2499" s="21" t="n">
        <x:v>1</x:v>
      </x:c>
      <x:c r="F2499" s="21" t="n">
        <x:v>3</x:v>
      </x:c>
      <x:c r="G2499" s="8" t="str">
        <x:v>UNIT 5 | B READING AND LISTENING
Calling Port Control
  The situation
 A fictional port approach. The signal is unclear at first. Channel allocation is given for this classroom
  exchange, not as a current local port instruction.
OOW Port Control, Port Control. This is motor vessel ANDAMAN TRADER, call sign Hotel Sierra Alfa X-ray
Four. Over.
PORT CONTROL Station calling Port Control, your signal is weak. Say again your vessel name, please. Over.
OOW ANDAMAN TRADER. I spell: Alfa November Delta Alfa Mike Alfa November, new word, Tango Romeo
Alfa Delta Echo Romeo. Over.
PORT CONTROL ANDAMAN TRADER. Readability four. INSTRUCTION. Switch to VHF Channel one two.
Over.
</x:v>
      </x:c>
      <x:c r="H2499" s="8" t="str">
        <x:v>92</x:v>
      </x:c>
      <x:c r="I2499" s="8" t="str">
        <x:v>Maritime English 3.17 Plus, First Edition 2026, PDF page 92</x:v>
      </x:c>
      <x:c r="J2499" s="8" t="str">
        <x:v>u5-p102-write-up</x:v>
      </x:c>
      <x:c r="K2499" s="8" t="str"/>
    </x:row>
    <x:row r="2500" ht="334" customHeight="1">
      <x:c r="A2500" s="21" t="n">
        <x:v>3</x:v>
      </x:c>
      <x:c r="B2500" s="21" t="n">
        <x:v>1</x:v>
      </x:c>
      <x:c r="C2500" s="8" t="str">
        <x:v>Workshop log — VHF Radio Procedure</x:v>
      </x:c>
      <x:c r="D2500" s="8" t="str">
        <x:v>Reference page 92: Calling Port Control</x:v>
      </x:c>
      <x:c r="E2500" s="21" t="n">
        <x:v>2</x:v>
      </x:c>
      <x:c r="F2500" s="21" t="n">
        <x:v>3</x:v>
      </x:c>
      <x:c r="G2500" s="8" t="str">
        <x:v>
OOW I will switch to VHF Channel one two. Over.
OOW Port Control, ANDAMAN TRADER on Channel one two. How do you read me? Over.
PORT CONTROL I read you readability five. QUESTION. What are your position, draft and ETA at the pilot
boarding ground? Over.
OOW My position is bearing one two five degrees, distance one two nautical miles from Entrance Buoy. My
draft is nine decimal six metres. My ETA is zero six three zero local time. Over.
PORT CONTROL Say again your draft. Over.
OOW My draft is nine decimal six metres. Over.
PORT CONTROL Draft nine decimal six metres. INFORMATION. The pilot will board at zero six three zero.
INSTRUCTION. Prepare the agreed port-side boarding arrangement; the pilot boat requests the ladder one
decimal five metres above the water. WARNING. A deep-draft tanker is outbound in the fairway. Over.
</x:v>
      </x:c>
      <x:c r="H2500" s="8" t="str">
        <x:v>92</x:v>
      </x:c>
      <x:c r="I2500" s="8" t="str">
        <x:v>Maritime English 3.17 Plus, First Edition 2026, PDF page 92</x:v>
      </x:c>
      <x:c r="J2500" s="8" t="str">
        <x:v>u5-p102-write-up</x:v>
      </x:c>
      <x:c r="K2500" s="8" t="str"/>
    </x:row>
    <x:row r="2501" ht="334" customHeight="1">
      <x:c r="A2501" s="21" t="n">
        <x:v>3</x:v>
      </x:c>
      <x:c r="B2501" s="21" t="n">
        <x:v>1</x:v>
      </x:c>
      <x:c r="C2501" s="8" t="str">
        <x:v>Workshop log — VHF Radio Procedure</x:v>
      </x:c>
      <x:c r="D2501" s="8" t="str">
        <x:v>Reference page 92: Calling Port Control</x:v>
      </x:c>
      <x:c r="E2501" s="21" t="n">
        <x:v>3</x:v>
      </x:c>
      <x:c r="F2501" s="21" t="n">
        <x:v>3</x:v>
      </x:c>
      <x:c r="G2501" s="8" t="str">
        <x:v>
OOW Pilot zero six three zero; port-side ladder one decimal five metres above water; outbound tanker in the
fairway. Understood. Over.
PORT CONTROL Correct. Stand by on Channel one two. Port Control out.
Original classroom dialogue adapted from the supplied manuscript. Operational data are fictional; this is not a complete operating procedure.
SMCP language reference: S2. Actual pilot transfer arrangements must follow applicable requirements and the agreed safe boarding plan.
  CLASS NOTES</x:v>
      </x:c>
      <x:c r="H2501" s="8" t="str">
        <x:v>92</x:v>
      </x:c>
      <x:c r="I2501" s="8" t="str">
        <x:v>Maritime English 3.17 Plus, First Edition 2026, PDF page 92</x:v>
      </x:c>
      <x:c r="J2501" s="8" t="str">
        <x:v>u5-p102-write-up</x:v>
      </x:c>
      <x:c r="K2501" s="8" t="str"/>
    </x:row>
    <x:row r="2502" ht="334" customHeight="1">
      <x:c r="A2502" s="21" t="n">
        <x:v>3</x:v>
      </x:c>
      <x:c r="B2502" s="21" t="n">
        <x:v>1</x:v>
      </x:c>
      <x:c r="C2502" s="8" t="str">
        <x:v>Workshop log — VHF Radio Procedure</x:v>
      </x:c>
      <x:c r="D2502" s="8" t="str">
        <x:v>Reference page 97: Imperatives and requests</x:v>
      </x:c>
      <x:c r="E2502" s="21" t="n">
        <x:v>1</x:v>
      </x:c>
      <x:c r="F2502" s="21" t="n">
        <x:v>3</x:v>
      </x:c>
      <x:c r="G2502" s="8" t="str">
        <x:v>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2502" s="8" t="str">
        <x:v>97</x:v>
      </x:c>
      <x:c r="I2502" s="8" t="str">
        <x:v>Maritime English 3.17 Plus, First Edition 2026, PDF page 97</x:v>
      </x:c>
      <x:c r="J2502" s="8" t="str">
        <x:v>u5-p102-write-up</x:v>
      </x:c>
      <x:c r="K2502" s="8" t="str"/>
    </x:row>
    <x:row r="2503" ht="334" customHeight="1">
      <x:c r="A2503" s="21" t="n">
        <x:v>3</x:v>
      </x:c>
      <x:c r="B2503" s="21" t="n">
        <x:v>1</x:v>
      </x:c>
      <x:c r="C2503" s="8" t="str">
        <x:v>Workshop log — VHF Radio Procedure</x:v>
      </x:c>
      <x:c r="D2503" s="8" t="str">
        <x:v>Reference page 97: Imperatives and requests</x:v>
      </x:c>
      <x:c r="E2503" s="21" t="n">
        <x:v>2</x:v>
      </x:c>
      <x:c r="F2503" s="21" t="n">
        <x:v>3</x:v>
      </x:c>
      <x:c r="G2503"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Confirm what was understood
</x:v>
      </x:c>
      <x:c r="H2503" s="8" t="str">
        <x:v>97</x:v>
      </x:c>
      <x:c r="I2503" s="8" t="str">
        <x:v>Maritime English 3.17 Plus, First Edition 2026, PDF page 97</x:v>
      </x:c>
      <x:c r="J2503" s="8" t="str">
        <x:v>u5-p102-write-up</x:v>
      </x:c>
      <x:c r="K2503" s="8" t="str"/>
    </x:row>
    <x:row r="2504" ht="334" customHeight="1">
      <x:c r="A2504" s="21" t="n">
        <x:v>3</x:v>
      </x:c>
      <x:c r="B2504" s="21" t="n">
        <x:v>1</x:v>
      </x:c>
      <x:c r="C2504" s="8" t="str">
        <x:v>Workshop log — VHF Radio Procedure</x:v>
      </x:c>
      <x:c r="D2504" s="8" t="str">
        <x:v>Reference page 97: Imperatives and requests</x:v>
      </x:c>
      <x:c r="E2504" s="21" t="n">
        <x:v>3</x:v>
      </x:c>
      <x:c r="F2504" s="21" t="n">
        <x:v>3</x:v>
      </x:c>
      <x:c r="G2504" s="8" t="str">
        <x:v>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2504" s="8" t="str">
        <x:v>97</x:v>
      </x:c>
      <x:c r="I2504" s="8" t="str">
        <x:v>Maritime English 3.17 Plus, First Edition 2026, PDF page 97</x:v>
      </x:c>
      <x:c r="J2504" s="8" t="str">
        <x:v>u5-p102-write-up</x:v>
      </x:c>
      <x:c r="K2504" s="8" t="str"/>
    </x:row>
    <x:row r="2505" ht="334" customHeight="1">
      <x:c r="A2505" s="21" t="n">
        <x:v>3</x:v>
      </x:c>
      <x:c r="B2505" s="21" t="n">
        <x:v>1</x:v>
      </x:c>
      <x:c r="C2505" s="8" t="str">
        <x:v>Workshop log — VHF Radio Procedure</x:v>
      </x:c>
      <x:c r="D2505" s="8" t="str">
        <x:v>Reference page 103: A radio trainer and the repair sequence</x:v>
      </x:c>
      <x:c r="E2505" s="21" t="n">
        <x:v>1</x:v>
      </x:c>
      <x:c r="F2505" s="21" t="n">
        <x:v>3</x:v>
      </x:c>
      <x:c r="G2505"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2505" s="8" t="str">
        <x:v>103</x:v>
      </x:c>
      <x:c r="I2505" s="8" t="str">
        <x:v>Maritime English 3.17 Plus, First Edition 2026, PDF page 103</x:v>
      </x:c>
      <x:c r="J2505" s="8" t="str">
        <x:v>u5-p102-write-up</x:v>
      </x:c>
      <x:c r="K2505" s="8" t="str"/>
    </x:row>
    <x:row r="2506" ht="334" customHeight="1">
      <x:c r="A2506" s="21" t="n">
        <x:v>3</x:v>
      </x:c>
      <x:c r="B2506" s="21" t="n">
        <x:v>1</x:v>
      </x:c>
      <x:c r="C2506" s="8" t="str">
        <x:v>Workshop log — VHF Radio Procedure</x:v>
      </x:c>
      <x:c r="D2506" s="8" t="str">
        <x:v>Reference page 103: A radio trainer and the repair sequence</x:v>
      </x:c>
      <x:c r="E2506" s="21" t="n">
        <x:v>2</x:v>
      </x:c>
      <x:c r="F2506" s="21" t="n">
        <x:v>3</x:v>
      </x:c>
      <x:c r="G2506"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2506" s="8" t="str">
        <x:v>103</x:v>
      </x:c>
      <x:c r="I2506" s="8" t="str">
        <x:v>Maritime English 3.17 Plus, First Edition 2026, PDF page 103</x:v>
      </x:c>
      <x:c r="J2506" s="8" t="str">
        <x:v>u5-p102-write-up</x:v>
      </x:c>
      <x:c r="K2506" s="8" t="str"/>
    </x:row>
    <x:row r="2507" ht="334" customHeight="1">
      <x:c r="A2507" s="21" t="n">
        <x:v>3</x:v>
      </x:c>
      <x:c r="B2507" s="21" t="n">
        <x:v>1</x:v>
      </x:c>
      <x:c r="C2507" s="8" t="str">
        <x:v>Workshop log — VHF Radio Procedure</x:v>
      </x:c>
      <x:c r="D2507" s="8" t="str">
        <x:v>Reference page 103: A radio trainer and the repair sequence</x:v>
      </x:c>
      <x:c r="E2507" s="21" t="n">
        <x:v>3</x:v>
      </x:c>
      <x:c r="F2507" s="21" t="n">
        <x:v>3</x:v>
      </x:c>
      <x:c r="G2507"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2507" s="8" t="str">
        <x:v>103</x:v>
      </x:c>
      <x:c r="I2507" s="8" t="str">
        <x:v>Maritime English 3.17 Plus, First Edition 2026, PDF page 103</x:v>
      </x:c>
      <x:c r="J2507" s="8" t="str">
        <x:v>u5-p102-write-up</x:v>
      </x:c>
      <x:c r="K2507" s="8" t="str"/>
    </x:row>
    <x:row r="2508" ht="334" customHeight="1">
      <x:c r="A2508" s="21" t="n">
        <x:v>3</x:v>
      </x:c>
      <x:c r="B2508" s="21" t="n">
        <x:v>1</x:v>
      </x:c>
      <x:c r="C2508" s="8" t="str">
        <x:v>Workshop log — VHF Radio Procedure</x:v>
      </x:c>
      <x:c r="D2508" s="8" t="str">
        <x:v>Reference page 104: Four rounds of message cards</x:v>
      </x:c>
      <x:c r="E2508" s="21" t="n">
        <x:v>1</x:v>
      </x:c>
      <x:c r="F2508" s="21" t="n">
        <x:v>4</x:v>
      </x:c>
      <x:c r="G2508"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2508" s="8" t="str">
        <x:v>104</x:v>
      </x:c>
      <x:c r="I2508" s="8" t="str">
        <x:v>Maritime English 3.17 Plus, First Edition 2026, PDF page 104</x:v>
      </x:c>
      <x:c r="J2508" s="8" t="str">
        <x:v>u5-p102-write-up</x:v>
      </x:c>
      <x:c r="K2508" s="8" t="str"/>
    </x:row>
    <x:row r="2509" ht="334" customHeight="1">
      <x:c r="A2509" s="21" t="n">
        <x:v>3</x:v>
      </x:c>
      <x:c r="B2509" s="21" t="n">
        <x:v>1</x:v>
      </x:c>
      <x:c r="C2509" s="8" t="str">
        <x:v>Workshop log — VHF Radio Procedure</x:v>
      </x:c>
      <x:c r="D2509" s="8" t="str">
        <x:v>Reference page 104: Four rounds of message cards</x:v>
      </x:c>
      <x:c r="E2509" s="21" t="n">
        <x:v>2</x:v>
      </x:c>
      <x:c r="F2509" s="21" t="n">
        <x:v>4</x:v>
      </x:c>
      <x:c r="G2509" s="8" t="str">
        <x:v>
 3      CEDAR                    HSCK2                     8.5 m             1320
 4      ELM                      HSDK3                     9.7 m             1330
 5       FIR                       HSEK4                     6.9 m             1340
 6      MAPLE                     HSFK5                     7.1 m             1350
 7       PINE                     HSGK6                     8.3 m             1400
 8      WILLOW                   HSHK7                     9.5 m             1410
 9      ASH                         HSIK8                      6.7 m             1420
 10     LARCH                     HSJK9                     7.9 m             1430
 11     OAK                      HSKK0                     8.1 m             1440
</x:v>
      </x:c>
      <x:c r="H2509" s="8" t="str">
        <x:v>104</x:v>
      </x:c>
      <x:c r="I2509" s="8" t="str">
        <x:v>Maritime English 3.17 Plus, First Edition 2026, PDF page 104</x:v>
      </x:c>
      <x:c r="J2509" s="8" t="str">
        <x:v>u5-p102-write-up</x:v>
      </x:c>
      <x:c r="K2509" s="8" t="str"/>
    </x:row>
    <x:row r="2510" ht="334" customHeight="1">
      <x:c r="A2510" s="21" t="n">
        <x:v>3</x:v>
      </x:c>
      <x:c r="B2510" s="21" t="n">
        <x:v>1</x:v>
      </x:c>
      <x:c r="C2510" s="8" t="str">
        <x:v>Workshop log — VHF Radio Procedure</x:v>
      </x:c>
      <x:c r="D2510" s="8" t="str">
        <x:v>Reference page 104: Four rounds of message cards</x:v>
      </x:c>
      <x:c r="E2510" s="21" t="n">
        <x:v>3</x:v>
      </x:c>
      <x:c r="F2510" s="21" t="n">
        <x:v>4</x:v>
      </x:c>
      <x:c r="G2510" s="8" t="str">
        <x:v>
 12     BEECH                     HSLK1                     9.3 m             1450
 13     HOLLY                   HSMK2                     6.5 m             1500
 14     ASPEN                    HSNK3                     7.7 m             1510
 15    ROWAN                   HSOK4                     8.9 m             1520
 16    YARROW                  HSPK5                     9.1 m             1530
 17     JUNIPER                  HSQK6                     6.3 m             1540
 18     LAUREL                   HSRK7                     7.5 m             1550
 19     HAZEL                    HSSK8                     8.7 m             1600
 20     HEATHER                  HSTK9                     9.9 m             1610
</x:v>
      </x:c>
      <x:c r="H2510" s="8" t="str">
        <x:v>104</x:v>
      </x:c>
      <x:c r="I2510" s="8" t="str">
        <x:v>Maritime English 3.17 Plus, First Edition 2026, PDF page 104</x:v>
      </x:c>
      <x:c r="J2510" s="8" t="str">
        <x:v>u5-p102-write-up</x:v>
      </x:c>
      <x:c r="K2510" s="8" t="str"/>
    </x:row>
    <x:row r="2511" ht="334" customHeight="1">
      <x:c r="A2511" s="21" t="n">
        <x:v>3</x:v>
      </x:c>
      <x:c r="B2511" s="21" t="n">
        <x:v>1</x:v>
      </x:c>
      <x:c r="C2511" s="8" t="str">
        <x:v>Workshop log — VHF Radio Procedure</x:v>
      </x:c>
      <x:c r="D2511" s="8" t="str">
        <x:v>Reference page 104: Four rounds of message cards</x:v>
      </x:c>
      <x:c r="E2511" s="21" t="n">
        <x:v>4</x:v>
      </x:c>
      <x:c r="F2511" s="21" t="n">
        <x:v>4</x:v>
      </x:c>
      <x:c r="G2511" s="8" t="str">
        <x:v>
Scoring: one point for each correctly received field; maximum 20 per round. In Round 4 record the earlier figure as
superseded in the log, not in the current ETA field.</x:v>
      </x:c>
      <x:c r="H2511" s="8" t="str">
        <x:v>104</x:v>
      </x:c>
      <x:c r="I2511" s="8" t="str">
        <x:v>Maritime English 3.17 Plus, First Edition 2026, PDF page 104</x:v>
      </x:c>
      <x:c r="J2511" s="8" t="str">
        <x:v>u5-p102-write-up</x:v>
      </x:c>
      <x:c r="K2511" s="8" t="str"/>
    </x:row>
    <x:row r="2512" ht="334" customHeight="1">
      <x:c r="A2512" s="21" t="n">
        <x:v>3</x:v>
      </x:c>
      <x:c r="B2512" s="21" t="n">
        <x:v>1</x:v>
      </x:c>
      <x:c r="C2512" s="8" t="str">
        <x:v>Simulator desk — A radio trainer and the repair sequence</x:v>
      </x:c>
      <x:c r="D2512" s="8" t="str">
        <x:v>Source passage</x:v>
      </x:c>
      <x:c r="E2512" s="21" t="n">
        <x:v>1</x:v>
      </x:c>
      <x:c r="F2512" s="21" t="n">
        <x:v>3</x:v>
      </x:c>
      <x:c r="G2512" s="8" t="str">
        <x:v>PDF PAGE 103
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2512" s="8" t="str">
        <x:v>103</x:v>
      </x:c>
      <x:c r="I2512" s="8" t="str">
        <x:v>Maritime English 3.17 Plus, First Edition 2026, PDF page 103</x:v>
      </x:c>
      <x:c r="J2512" s="8" t="str">
        <x:v>u5-p103-visual</x:v>
      </x:c>
      <x:c r="K2512" s="8" t="str"/>
    </x:row>
    <x:row r="2513" ht="334" customHeight="1">
      <x:c r="A2513" s="21" t="n">
        <x:v>3</x:v>
      </x:c>
      <x:c r="B2513" s="21" t="n">
        <x:v>1</x:v>
      </x:c>
      <x:c r="C2513" s="8" t="str">
        <x:v>Simulator desk — A radio trainer and the repair sequence</x:v>
      </x:c>
      <x:c r="D2513" s="8" t="str">
        <x:v>Source passage</x:v>
      </x:c>
      <x:c r="E2513" s="21" t="n">
        <x:v>2</x:v>
      </x:c>
      <x:c r="F2513" s="21" t="n">
        <x:v>3</x:v>
      </x:c>
      <x:c r="G2513"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2513" s="8" t="str">
        <x:v>103</x:v>
      </x:c>
      <x:c r="I2513" s="8" t="str">
        <x:v>Maritime English 3.17 Plus, First Edition 2026, PDF page 103</x:v>
      </x:c>
      <x:c r="J2513" s="8" t="str">
        <x:v>u5-p103-visual</x:v>
      </x:c>
      <x:c r="K2513" s="8" t="str"/>
    </x:row>
    <x:row r="2514" ht="334" customHeight="1">
      <x:c r="A2514" s="21" t="n">
        <x:v>3</x:v>
      </x:c>
      <x:c r="B2514" s="21" t="n">
        <x:v>1</x:v>
      </x:c>
      <x:c r="C2514" s="8" t="str">
        <x:v>Simulator desk — A radio trainer and the repair sequence</x:v>
      </x:c>
      <x:c r="D2514" s="8" t="str">
        <x:v>Source passage</x:v>
      </x:c>
      <x:c r="E2514" s="21" t="n">
        <x:v>3</x:v>
      </x:c>
      <x:c r="F2514" s="21" t="n">
        <x:v>3</x:v>
      </x:c>
      <x:c r="G2514"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2514" s="8" t="str">
        <x:v>103</x:v>
      </x:c>
      <x:c r="I2514" s="8" t="str">
        <x:v>Maritime English 3.17 Plus, First Edition 2026, PDF page 103</x:v>
      </x:c>
      <x:c r="J2514" s="8" t="str">
        <x:v>u5-p103-visual</x:v>
      </x:c>
      <x:c r="K2514" s="8" t="str"/>
    </x:row>
    <x:row r="2515" ht="334" customHeight="1">
      <x:c r="A2515" s="21" t="n">
        <x:v>3</x:v>
      </x:c>
      <x:c r="B2515" s="21" t="n">
        <x:v>1</x:v>
      </x:c>
      <x:c r="C2515" s="8" t="str">
        <x:v>Simulator desk — A radio trainer and the repair sequence</x:v>
      </x:c>
      <x:c r="D2515" s="8" t="str">
        <x:v>Reference page 103: A radio trainer and the repair sequence</x:v>
      </x:c>
      <x:c r="E2515" s="21" t="n">
        <x:v>1</x:v>
      </x:c>
      <x:c r="F2515" s="21" t="n">
        <x:v>3</x:v>
      </x:c>
      <x:c r="G2515"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2515" s="8" t="str">
        <x:v>103</x:v>
      </x:c>
      <x:c r="I2515" s="8" t="str">
        <x:v>Maritime English 3.17 Plus, First Edition 2026, PDF page 103</x:v>
      </x:c>
      <x:c r="J2515" s="8" t="str">
        <x:v>u5-p103-visual</x:v>
      </x:c>
      <x:c r="K2515" s="8" t="str"/>
    </x:row>
    <x:row r="2516" ht="334" customHeight="1">
      <x:c r="A2516" s="21" t="n">
        <x:v>3</x:v>
      </x:c>
      <x:c r="B2516" s="21" t="n">
        <x:v>1</x:v>
      </x:c>
      <x:c r="C2516" s="8" t="str">
        <x:v>Simulator desk — A radio trainer and the repair sequence</x:v>
      </x:c>
      <x:c r="D2516" s="8" t="str">
        <x:v>Reference page 103: A radio trainer and the repair sequence</x:v>
      </x:c>
      <x:c r="E2516" s="21" t="n">
        <x:v>2</x:v>
      </x:c>
      <x:c r="F2516" s="21" t="n">
        <x:v>3</x:v>
      </x:c>
      <x:c r="G2516"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2516" s="8" t="str">
        <x:v>103</x:v>
      </x:c>
      <x:c r="I2516" s="8" t="str">
        <x:v>Maritime English 3.17 Plus, First Edition 2026, PDF page 103</x:v>
      </x:c>
      <x:c r="J2516" s="8" t="str">
        <x:v>u5-p103-visual</x:v>
      </x:c>
      <x:c r="K2516" s="8" t="str"/>
    </x:row>
    <x:row r="2517" ht="334" customHeight="1">
      <x:c r="A2517" s="21" t="n">
        <x:v>3</x:v>
      </x:c>
      <x:c r="B2517" s="21" t="n">
        <x:v>1</x:v>
      </x:c>
      <x:c r="C2517" s="8" t="str">
        <x:v>Simulator desk — A radio trainer and the repair sequence</x:v>
      </x:c>
      <x:c r="D2517" s="8" t="str">
        <x:v>Reference page 103: A radio trainer and the repair sequence</x:v>
      </x:c>
      <x:c r="E2517" s="21" t="n">
        <x:v>3</x:v>
      </x:c>
      <x:c r="F2517" s="21" t="n">
        <x:v>3</x:v>
      </x:c>
      <x:c r="G2517"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2517" s="8" t="str">
        <x:v>103</x:v>
      </x:c>
      <x:c r="I2517" s="8" t="str">
        <x:v>Maritime English 3.17 Plus, First Edition 2026, PDF page 103</x:v>
      </x:c>
      <x:c r="J2517" s="8" t="str">
        <x:v>u5-p103-visual</x:v>
      </x:c>
      <x:c r="K2517" s="8" t="str"/>
    </x:row>
    <x:row r="2518" ht="334" customHeight="1">
      <x:c r="A2518" s="21" t="n">
        <x:v>3</x:v>
      </x:c>
      <x:c r="B2518" s="21" t="n">
        <x:v>1</x:v>
      </x:c>
      <x:c r="C2518" s="8" t="str">
        <x:v>Simulator desk — A radio trainer and the repair sequence</x:v>
      </x:c>
      <x:c r="D2518" s="8" t="str">
        <x:v>Reference page 92: Calling Port Control</x:v>
      </x:c>
      <x:c r="E2518" s="21" t="n">
        <x:v>1</x:v>
      </x:c>
      <x:c r="F2518" s="21" t="n">
        <x:v>3</x:v>
      </x:c>
      <x:c r="G2518" s="8" t="str">
        <x:v>UNIT 5 | B READING AND LISTENING
Calling Port Control
  The situation
 A fictional port approach. The signal is unclear at first. Channel allocation is given for this classroom
  exchange, not as a current local port instruction.
OOW Port Control, Port Control. This is motor vessel ANDAMAN TRADER, call sign Hotel Sierra Alfa X-ray
Four. Over.
PORT CONTROL Station calling Port Control, your signal is weak. Say again your vessel name, please. Over.
OOW ANDAMAN TRADER. I spell: Alfa November Delta Alfa Mike Alfa November, new word, Tango Romeo
Alfa Delta Echo Romeo. Over.
PORT CONTROL ANDAMAN TRADER. Readability four. INSTRUCTION. Switch to VHF Channel one two.
Over.
</x:v>
      </x:c>
      <x:c r="H2518" s="8" t="str">
        <x:v>92</x:v>
      </x:c>
      <x:c r="I2518" s="8" t="str">
        <x:v>Maritime English 3.17 Plus, First Edition 2026, PDF page 92</x:v>
      </x:c>
      <x:c r="J2518" s="8" t="str">
        <x:v>u5-p103-visual</x:v>
      </x:c>
      <x:c r="K2518" s="8" t="str"/>
    </x:row>
    <x:row r="2519" ht="334" customHeight="1">
      <x:c r="A2519" s="21" t="n">
        <x:v>3</x:v>
      </x:c>
      <x:c r="B2519" s="21" t="n">
        <x:v>1</x:v>
      </x:c>
      <x:c r="C2519" s="8" t="str">
        <x:v>Simulator desk — A radio trainer and the repair sequence</x:v>
      </x:c>
      <x:c r="D2519" s="8" t="str">
        <x:v>Reference page 92: Calling Port Control</x:v>
      </x:c>
      <x:c r="E2519" s="21" t="n">
        <x:v>2</x:v>
      </x:c>
      <x:c r="F2519" s="21" t="n">
        <x:v>3</x:v>
      </x:c>
      <x:c r="G2519" s="8" t="str">
        <x:v>
OOW I will switch to VHF Channel one two. Over.
OOW Port Control, ANDAMAN TRADER on Channel one two. How do you read me? Over.
PORT CONTROL I read you readability five. QUESTION. What are your position, draft and ETA at the pilot
boarding ground? Over.
OOW My position is bearing one two five degrees, distance one two nautical miles from Entrance Buoy. My
draft is nine decimal six metres. My ETA is zero six three zero local time. Over.
PORT CONTROL Say again your draft. Over.
OOW My draft is nine decimal six metres. Over.
PORT CONTROL Draft nine decimal six metres. INFORMATION. The pilot will board at zero six three zero.
INSTRUCTION. Prepare the agreed port-side boarding arrangement; the pilot boat requests the ladder one
decimal five metres above the water. WARNING. A deep-draft tanker is outbound in the fairway. Over.
</x:v>
      </x:c>
      <x:c r="H2519" s="8" t="str">
        <x:v>92</x:v>
      </x:c>
      <x:c r="I2519" s="8" t="str">
        <x:v>Maritime English 3.17 Plus, First Edition 2026, PDF page 92</x:v>
      </x:c>
      <x:c r="J2519" s="8" t="str">
        <x:v>u5-p103-visual</x:v>
      </x:c>
      <x:c r="K2519" s="8" t="str"/>
    </x:row>
    <x:row r="2520" ht="334" customHeight="1">
      <x:c r="A2520" s="21" t="n">
        <x:v>3</x:v>
      </x:c>
      <x:c r="B2520" s="21" t="n">
        <x:v>1</x:v>
      </x:c>
      <x:c r="C2520" s="8" t="str">
        <x:v>Simulator desk — A radio trainer and the repair sequence</x:v>
      </x:c>
      <x:c r="D2520" s="8" t="str">
        <x:v>Reference page 92: Calling Port Control</x:v>
      </x:c>
      <x:c r="E2520" s="21" t="n">
        <x:v>3</x:v>
      </x:c>
      <x:c r="F2520" s="21" t="n">
        <x:v>3</x:v>
      </x:c>
      <x:c r="G2520" s="8" t="str">
        <x:v>
OOW Pilot zero six three zero; port-side ladder one decimal five metres above water; outbound tanker in the
fairway. Understood. Over.
PORT CONTROL Correct. Stand by on Channel one two. Port Control out.
Original classroom dialogue adapted from the supplied manuscript. Operational data are fictional; this is not a complete operating procedure.
SMCP language reference: S2. Actual pilot transfer arrangements must follow applicable requirements and the agreed safe boarding plan.
  CLASS NOTES</x:v>
      </x:c>
      <x:c r="H2520" s="8" t="str">
        <x:v>92</x:v>
      </x:c>
      <x:c r="I2520" s="8" t="str">
        <x:v>Maritime English 3.17 Plus, First Edition 2026, PDF page 92</x:v>
      </x:c>
      <x:c r="J2520" s="8" t="str">
        <x:v>u5-p103-visual</x:v>
      </x:c>
      <x:c r="K2520" s="8" t="str"/>
    </x:row>
    <x:row r="2521" ht="334" customHeight="1">
      <x:c r="A2521" s="21" t="n">
        <x:v>3</x:v>
      </x:c>
      <x:c r="B2521" s="21" t="n">
        <x:v>1</x:v>
      </x:c>
      <x:c r="C2521" s="8" t="str">
        <x:v>Simulator desk — A radio trainer and the repair sequence</x:v>
      </x:c>
      <x:c r="D2521" s="8" t="str">
        <x:v>Reference page 97: Imperatives and requests</x:v>
      </x:c>
      <x:c r="E2521" s="21" t="n">
        <x:v>1</x:v>
      </x:c>
      <x:c r="F2521" s="21" t="n">
        <x:v>3</x:v>
      </x:c>
      <x:c r="G2521" s="8" t="str">
        <x:v>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2521" s="8" t="str">
        <x:v>97</x:v>
      </x:c>
      <x:c r="I2521" s="8" t="str">
        <x:v>Maritime English 3.17 Plus, First Edition 2026, PDF page 97</x:v>
      </x:c>
      <x:c r="J2521" s="8" t="str">
        <x:v>u5-p103-visual</x:v>
      </x:c>
      <x:c r="K2521" s="8" t="str"/>
    </x:row>
    <x:row r="2522" ht="334" customHeight="1">
      <x:c r="A2522" s="21" t="n">
        <x:v>3</x:v>
      </x:c>
      <x:c r="B2522" s="21" t="n">
        <x:v>1</x:v>
      </x:c>
      <x:c r="C2522" s="8" t="str">
        <x:v>Simulator desk — A radio trainer and the repair sequence</x:v>
      </x:c>
      <x:c r="D2522" s="8" t="str">
        <x:v>Reference page 97: Imperatives and requests</x:v>
      </x:c>
      <x:c r="E2522" s="21" t="n">
        <x:v>2</x:v>
      </x:c>
      <x:c r="F2522" s="21" t="n">
        <x:v>3</x:v>
      </x:c>
      <x:c r="G2522"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Confirm what was understood
</x:v>
      </x:c>
      <x:c r="H2522" s="8" t="str">
        <x:v>97</x:v>
      </x:c>
      <x:c r="I2522" s="8" t="str">
        <x:v>Maritime English 3.17 Plus, First Edition 2026, PDF page 97</x:v>
      </x:c>
      <x:c r="J2522" s="8" t="str">
        <x:v>u5-p103-visual</x:v>
      </x:c>
      <x:c r="K2522" s="8" t="str"/>
    </x:row>
    <x:row r="2523" ht="334" customHeight="1">
      <x:c r="A2523" s="21" t="n">
        <x:v>3</x:v>
      </x:c>
      <x:c r="B2523" s="21" t="n">
        <x:v>1</x:v>
      </x:c>
      <x:c r="C2523" s="8" t="str">
        <x:v>Simulator desk — A radio trainer and the repair sequence</x:v>
      </x:c>
      <x:c r="D2523" s="8" t="str">
        <x:v>Reference page 97: Imperatives and requests</x:v>
      </x:c>
      <x:c r="E2523" s="21" t="n">
        <x:v>3</x:v>
      </x:c>
      <x:c r="F2523" s="21" t="n">
        <x:v>3</x:v>
      </x:c>
      <x:c r="G2523" s="8" t="str">
        <x:v>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2523" s="8" t="str">
        <x:v>97</x:v>
      </x:c>
      <x:c r="I2523" s="8" t="str">
        <x:v>Maritime English 3.17 Plus, First Edition 2026, PDF page 97</x:v>
      </x:c>
      <x:c r="J2523" s="8" t="str">
        <x:v>u5-p103-visual</x:v>
      </x:c>
      <x:c r="K2523" s="8" t="str"/>
    </x:row>
    <x:row r="2524" ht="334" customHeight="1">
      <x:c r="A2524" s="21" t="n">
        <x:v>3</x:v>
      </x:c>
      <x:c r="B2524" s="21" t="n">
        <x:v>1</x:v>
      </x:c>
      <x:c r="C2524" s="8" t="str">
        <x:v>Simulator desk — A radio trainer and the repair sequence</x:v>
      </x:c>
      <x:c r="D2524" s="8" t="str">
        <x:v>Reference page 104: Four rounds of message cards</x:v>
      </x:c>
      <x:c r="E2524" s="21" t="n">
        <x:v>1</x:v>
      </x:c>
      <x:c r="F2524" s="21" t="n">
        <x:v>4</x:v>
      </x:c>
      <x:c r="G2524"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2524" s="8" t="str">
        <x:v>104</x:v>
      </x:c>
      <x:c r="I2524" s="8" t="str">
        <x:v>Maritime English 3.17 Plus, First Edition 2026, PDF page 104</x:v>
      </x:c>
      <x:c r="J2524" s="8" t="str">
        <x:v>u5-p103-visual</x:v>
      </x:c>
      <x:c r="K2524" s="8" t="str"/>
    </x:row>
    <x:row r="2525" ht="334" customHeight="1">
      <x:c r="A2525" s="21" t="n">
        <x:v>3</x:v>
      </x:c>
      <x:c r="B2525" s="21" t="n">
        <x:v>1</x:v>
      </x:c>
      <x:c r="C2525" s="8" t="str">
        <x:v>Simulator desk — A radio trainer and the repair sequence</x:v>
      </x:c>
      <x:c r="D2525" s="8" t="str">
        <x:v>Reference page 104: Four rounds of message cards</x:v>
      </x:c>
      <x:c r="E2525" s="21" t="n">
        <x:v>2</x:v>
      </x:c>
      <x:c r="F2525" s="21" t="n">
        <x:v>4</x:v>
      </x:c>
      <x:c r="G2525" s="8" t="str">
        <x:v>
 3      CEDAR                    HSCK2                     8.5 m             1320
 4      ELM                      HSDK3                     9.7 m             1330
 5       FIR                       HSEK4                     6.9 m             1340
 6      MAPLE                     HSFK5                     7.1 m             1350
 7       PINE                     HSGK6                     8.3 m             1400
 8      WILLOW                   HSHK7                     9.5 m             1410
 9      ASH                         HSIK8                      6.7 m             1420
 10     LARCH                     HSJK9                     7.9 m             1430
 11     OAK                      HSKK0                     8.1 m             1440
</x:v>
      </x:c>
      <x:c r="H2525" s="8" t="str">
        <x:v>104</x:v>
      </x:c>
      <x:c r="I2525" s="8" t="str">
        <x:v>Maritime English 3.17 Plus, First Edition 2026, PDF page 104</x:v>
      </x:c>
      <x:c r="J2525" s="8" t="str">
        <x:v>u5-p103-visual</x:v>
      </x:c>
      <x:c r="K2525" s="8" t="str"/>
    </x:row>
    <x:row r="2526" ht="334" customHeight="1">
      <x:c r="A2526" s="21" t="n">
        <x:v>3</x:v>
      </x:c>
      <x:c r="B2526" s="21" t="n">
        <x:v>1</x:v>
      </x:c>
      <x:c r="C2526" s="8" t="str">
        <x:v>Simulator desk — A radio trainer and the repair sequence</x:v>
      </x:c>
      <x:c r="D2526" s="8" t="str">
        <x:v>Reference page 104: Four rounds of message cards</x:v>
      </x:c>
      <x:c r="E2526" s="21" t="n">
        <x:v>3</x:v>
      </x:c>
      <x:c r="F2526" s="21" t="n">
        <x:v>4</x:v>
      </x:c>
      <x:c r="G2526" s="8" t="str">
        <x:v>
 12     BEECH                     HSLK1                     9.3 m             1450
 13     HOLLY                   HSMK2                     6.5 m             1500
 14     ASPEN                    HSNK3                     7.7 m             1510
 15    ROWAN                   HSOK4                     8.9 m             1520
 16    YARROW                  HSPK5                     9.1 m             1530
 17     JUNIPER                  HSQK6                     6.3 m             1540
 18     LAUREL                   HSRK7                     7.5 m             1550
 19     HAZEL                    HSSK8                     8.7 m             1600
 20     HEATHER                  HSTK9                     9.9 m             1610
</x:v>
      </x:c>
      <x:c r="H2526" s="8" t="str">
        <x:v>104</x:v>
      </x:c>
      <x:c r="I2526" s="8" t="str">
        <x:v>Maritime English 3.17 Plus, First Edition 2026, PDF page 104</x:v>
      </x:c>
      <x:c r="J2526" s="8" t="str">
        <x:v>u5-p103-visual</x:v>
      </x:c>
      <x:c r="K2526" s="8" t="str"/>
    </x:row>
    <x:row r="2527" ht="334" customHeight="1">
      <x:c r="A2527" s="21" t="n">
        <x:v>3</x:v>
      </x:c>
      <x:c r="B2527" s="21" t="n">
        <x:v>1</x:v>
      </x:c>
      <x:c r="C2527" s="8" t="str">
        <x:v>Simulator desk — A radio trainer and the repair sequence</x:v>
      </x:c>
      <x:c r="D2527" s="8" t="str">
        <x:v>Reference page 104: Four rounds of message cards</x:v>
      </x:c>
      <x:c r="E2527" s="21" t="n">
        <x:v>4</x:v>
      </x:c>
      <x:c r="F2527" s="21" t="n">
        <x:v>4</x:v>
      </x:c>
      <x:c r="G2527" s="8" t="str">
        <x:v>
Scoring: one point for each correctly received field; maximum 20 per round. In Round 4 record the earlier figure as
superseded in the log, not in the current ETA field.</x:v>
      </x:c>
      <x:c r="H2527" s="8" t="str">
        <x:v>104</x:v>
      </x:c>
      <x:c r="I2527" s="8" t="str">
        <x:v>Maritime English 3.17 Plus, First Edition 2026, PDF page 104</x:v>
      </x:c>
      <x:c r="J2527" s="8" t="str">
        <x:v>u5-p103-visual</x:v>
      </x:c>
      <x:c r="K2527" s="8" t="str"/>
    </x:row>
    <x:row r="2528" ht="334" customHeight="1">
      <x:c r="A2528" s="21" t="n">
        <x:v>3</x:v>
      </x:c>
      <x:c r="B2528" s="21" t="n">
        <x:v>1</x:v>
      </x:c>
      <x:c r="C2528" s="8" t="str">
        <x:v>Radio relay — message cards · round 1</x:v>
      </x:c>
      <x:c r="D2528" s="8" t="str">
        <x:v>Source passage</x:v>
      </x:c>
      <x:c r="E2528" s="21" t="n">
        <x:v>1</x:v>
      </x:c>
      <x:c r="F2528" s="21" t="n">
        <x:v>4</x:v>
      </x:c>
      <x:c r="G2528" s="8" t="str">
        <x:v>PDF PAGE 104
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x:v>
      </x:c>
      <x:c r="H2528" s="8" t="str">
        <x:v>104</x:v>
      </x:c>
      <x:c r="I2528" s="8" t="str">
        <x:v>Maritime English 3.17 Plus, First Edition 2026, PDF page 104</x:v>
      </x:c>
      <x:c r="J2528" s="8" t="str">
        <x:v>u5-p104-visual</x:v>
      </x:c>
      <x:c r="K2528" s="8" t="str"/>
    </x:row>
    <x:row r="2529" ht="334" customHeight="1">
      <x:c r="A2529" s="21" t="n">
        <x:v>3</x:v>
      </x:c>
      <x:c r="B2529" s="21" t="n">
        <x:v>1</x:v>
      </x:c>
      <x:c r="C2529" s="8" t="str">
        <x:v>Radio relay — message cards · round 1</x:v>
      </x:c>
      <x:c r="D2529" s="8" t="str">
        <x:v>Source passage</x:v>
      </x:c>
      <x:c r="E2529" s="21" t="n">
        <x:v>2</x:v>
      </x:c>
      <x:c r="F2529" s="21" t="n">
        <x:v>4</x:v>
      </x:c>
      <x:c r="G2529" s="8" t="str">
        <x:v> 2      BIRCH                     HSBK1                     7.3 m             1310
 3      CEDAR                    HSCK2                     8.5 m             1320
 4      ELM                      HSDK3                     9.7 m             1330
 5       FIR                       HSEK4                     6.9 m             1340
 6      MAPLE                     HSFK5                     7.1 m             1350
 7       PINE                     HSGK6                     8.3 m             1400
 8      WILLOW                   HSHK7                     9.5 m             1410
 9      ASH                         HSIK8                      6.7 m             1420
 10     LARCH                     HSJK9                     7.9 m             1430
</x:v>
      </x:c>
      <x:c r="H2529" s="8" t="str">
        <x:v>104</x:v>
      </x:c>
      <x:c r="I2529" s="8" t="str">
        <x:v>Maritime English 3.17 Plus, First Edition 2026, PDF page 104</x:v>
      </x:c>
      <x:c r="J2529" s="8" t="str">
        <x:v>u5-p104-visual</x:v>
      </x:c>
      <x:c r="K2529" s="8" t="str"/>
    </x:row>
    <x:row r="2530" ht="334" customHeight="1">
      <x:c r="A2530" s="21" t="n">
        <x:v>3</x:v>
      </x:c>
      <x:c r="B2530" s="21" t="n">
        <x:v>1</x:v>
      </x:c>
      <x:c r="C2530" s="8" t="str">
        <x:v>Radio relay — message cards · round 1</x:v>
      </x:c>
      <x:c r="D2530" s="8" t="str">
        <x:v>Source passage</x:v>
      </x:c>
      <x:c r="E2530" s="21" t="n">
        <x:v>3</x:v>
      </x:c>
      <x:c r="F2530" s="21" t="n">
        <x:v>4</x:v>
      </x:c>
      <x:c r="G2530" s="8" t="str">
        <x:v> 11     OAK                      HSKK0                     8.1 m             1440
 12     BEECH                     HSLK1                     9.3 m             1450
 13     HOLLY                   HSMK2                     6.5 m             1500
 14     ASPEN                    HSNK3                     7.7 m             1510
 15    ROWAN                   HSOK4                     8.9 m             1520
 16    YARROW                  HSPK5                     9.1 m             1530
 17     JUNIPER                  HSQK6                     6.3 m             1540
 18     LAUREL                   HSRK7                     7.5 m             1550
 19     HAZEL                    HSSK8                     8.7 m             1600
</x:v>
      </x:c>
      <x:c r="H2530" s="8" t="str">
        <x:v>104</x:v>
      </x:c>
      <x:c r="I2530" s="8" t="str">
        <x:v>Maritime English 3.17 Plus, First Edition 2026, PDF page 104</x:v>
      </x:c>
      <x:c r="J2530" s="8" t="str">
        <x:v>u5-p104-visual</x:v>
      </x:c>
      <x:c r="K2530" s="8" t="str"/>
    </x:row>
    <x:row r="2531" ht="334" customHeight="1">
      <x:c r="A2531" s="21" t="n">
        <x:v>3</x:v>
      </x:c>
      <x:c r="B2531" s="21" t="n">
        <x:v>1</x:v>
      </x:c>
      <x:c r="C2531" s="8" t="str">
        <x:v>Radio relay — message cards · round 1</x:v>
      </x:c>
      <x:c r="D2531" s="8" t="str">
        <x:v>Source passage</x:v>
      </x:c>
      <x:c r="E2531" s="21" t="n">
        <x:v>4</x:v>
      </x:c>
      <x:c r="F2531" s="21" t="n">
        <x:v>4</x:v>
      </x:c>
      <x:c r="G2531" s="8" t="str">
        <x:v> 20     HEATHER                  HSTK9                     9.9 m             1610
Scoring: one point for each correctly received field; maximum 20 per round. In Round 4 record the earlier figure as
superseded in the log, not in the current ETA field.</x:v>
      </x:c>
      <x:c r="H2531" s="8" t="str">
        <x:v>104</x:v>
      </x:c>
      <x:c r="I2531" s="8" t="str">
        <x:v>Maritime English 3.17 Plus, First Edition 2026, PDF page 104</x:v>
      </x:c>
      <x:c r="J2531" s="8" t="str">
        <x:v>u5-p104-visual</x:v>
      </x:c>
      <x:c r="K2531" s="8" t="str"/>
    </x:row>
    <x:row r="2532" ht="334" customHeight="1">
      <x:c r="A2532" s="21" t="n">
        <x:v>3</x:v>
      </x:c>
      <x:c r="B2532" s="21" t="n">
        <x:v>1</x:v>
      </x:c>
      <x:c r="C2532" s="8" t="str">
        <x:v>Radio relay — message cards · round 1</x:v>
      </x:c>
      <x:c r="D2532" s="8" t="str">
        <x:v>Listening script</x:v>
      </x:c>
      <x:c r="E2532" s="21" t="n">
        <x:v>1</x:v>
      </x:c>
      <x:c r="F2532" s="21" t="n">
        <x:v>1</x:v>
      </x:c>
      <x:c r="G2532" s="8" t="str">
        <x:v>Original student-book message cards. ALDER / HSAK0 / 6.1 m / 1300 LT. BIRCH / HSBK1 / 7.3 m / 1310 LT. CEDAR / HSCK2 / 8.5 m / 1320 LT. ELM / HSDK3 / 9.7 m / 1330 LT. FIR / HSEK4 / 6.9 m / 1340 LT</x:v>
      </x:c>
      <x:c r="H2532" s="8" t="str">
        <x:v>104</x:v>
      </x:c>
      <x:c r="I2532" s="8" t="str">
        <x:v>Maritime English 3.17 Plus, First Edition 2026, PDF page 104</x:v>
      </x:c>
      <x:c r="J2532" s="8" t="str">
        <x:v>u5-p104-visual</x:v>
      </x:c>
      <x:c r="K2532" s="8" t="str"/>
    </x:row>
    <x:row r="2533" ht="334" customHeight="1">
      <x:c r="A2533" s="21" t="n">
        <x:v>3</x:v>
      </x:c>
      <x:c r="B2533" s="21" t="n">
        <x:v>1</x:v>
      </x:c>
      <x:c r="C2533" s="8" t="str">
        <x:v>Radio relay — message cards · round 1</x:v>
      </x:c>
      <x:c r="D2533" s="8" t="str">
        <x:v>Adaptation</x:v>
      </x:c>
      <x:c r="E2533" s="21" t="n">
        <x:v>1</x:v>
      </x:c>
      <x:c r="F2533" s="21" t="n">
        <x:v>1</x:v>
      </x:c>
      <x:c r="G2533" s="8" t="str">
        <x:v>The printed message-card data are preserved. Device speech is a practice aid; use the original four-round clarification/correction procedure shown on the page.</x:v>
      </x:c>
      <x:c r="H2533" s="8" t="str">
        <x:v>104</x:v>
      </x:c>
      <x:c r="I2533" s="8" t="str">
        <x:v>Maritime English 3.17 Plus, First Edition 2026, PDF page 104</x:v>
      </x:c>
      <x:c r="J2533" s="8" t="str">
        <x:v>u5-p104-visual</x:v>
      </x:c>
      <x:c r="K2533" s="8" t="str"/>
    </x:row>
    <x:row r="2534" ht="334" customHeight="1">
      <x:c r="A2534" s="21" t="n">
        <x:v>3</x:v>
      </x:c>
      <x:c r="B2534" s="21" t="n">
        <x:v>1</x:v>
      </x:c>
      <x:c r="C2534" s="8" t="str">
        <x:v>Radio relay — message cards · round 1</x:v>
      </x:c>
      <x:c r="D2534" s="8" t="str">
        <x:v>Reference page 104: Four rounds of message cards</x:v>
      </x:c>
      <x:c r="E2534" s="21" t="n">
        <x:v>1</x:v>
      </x:c>
      <x:c r="F2534" s="21" t="n">
        <x:v>4</x:v>
      </x:c>
      <x:c r="G2534"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2534" s="8" t="str">
        <x:v>104</x:v>
      </x:c>
      <x:c r="I2534" s="8" t="str">
        <x:v>Maritime English 3.17 Plus, First Edition 2026, PDF page 104</x:v>
      </x:c>
      <x:c r="J2534" s="8" t="str">
        <x:v>u5-p104-visual</x:v>
      </x:c>
      <x:c r="K2534" s="8" t="str"/>
    </x:row>
    <x:row r="2535" ht="334" customHeight="1">
      <x:c r="A2535" s="21" t="n">
        <x:v>3</x:v>
      </x:c>
      <x:c r="B2535" s="21" t="n">
        <x:v>1</x:v>
      </x:c>
      <x:c r="C2535" s="8" t="str">
        <x:v>Radio relay — message cards · round 1</x:v>
      </x:c>
      <x:c r="D2535" s="8" t="str">
        <x:v>Reference page 104: Four rounds of message cards</x:v>
      </x:c>
      <x:c r="E2535" s="21" t="n">
        <x:v>2</x:v>
      </x:c>
      <x:c r="F2535" s="21" t="n">
        <x:v>4</x:v>
      </x:c>
      <x:c r="G2535" s="8" t="str">
        <x:v>
 3      CEDAR                    HSCK2                     8.5 m             1320
 4      ELM                      HSDK3                     9.7 m             1330
 5       FIR                       HSEK4                     6.9 m             1340
 6      MAPLE                     HSFK5                     7.1 m             1350
 7       PINE                     HSGK6                     8.3 m             1400
 8      WILLOW                   HSHK7                     9.5 m             1410
 9      ASH                         HSIK8                      6.7 m             1420
 10     LARCH                     HSJK9                     7.9 m             1430
 11     OAK                      HSKK0                     8.1 m             1440
</x:v>
      </x:c>
      <x:c r="H2535" s="8" t="str">
        <x:v>104</x:v>
      </x:c>
      <x:c r="I2535" s="8" t="str">
        <x:v>Maritime English 3.17 Plus, First Edition 2026, PDF page 104</x:v>
      </x:c>
      <x:c r="J2535" s="8" t="str">
        <x:v>u5-p104-visual</x:v>
      </x:c>
      <x:c r="K2535" s="8" t="str"/>
    </x:row>
    <x:row r="2536" ht="334" customHeight="1">
      <x:c r="A2536" s="21" t="n">
        <x:v>3</x:v>
      </x:c>
      <x:c r="B2536" s="21" t="n">
        <x:v>1</x:v>
      </x:c>
      <x:c r="C2536" s="8" t="str">
        <x:v>Radio relay — message cards · round 1</x:v>
      </x:c>
      <x:c r="D2536" s="8" t="str">
        <x:v>Reference page 104: Four rounds of message cards</x:v>
      </x:c>
      <x:c r="E2536" s="21" t="n">
        <x:v>3</x:v>
      </x:c>
      <x:c r="F2536" s="21" t="n">
        <x:v>4</x:v>
      </x:c>
      <x:c r="G2536" s="8" t="str">
        <x:v>
 12     BEECH                     HSLK1                     9.3 m             1450
 13     HOLLY                   HSMK2                     6.5 m             1500
 14     ASPEN                    HSNK3                     7.7 m             1510
 15    ROWAN                   HSOK4                     8.9 m             1520
 16    YARROW                  HSPK5                     9.1 m             1530
 17     JUNIPER                  HSQK6                     6.3 m             1540
 18     LAUREL                   HSRK7                     7.5 m             1550
 19     HAZEL                    HSSK8                     8.7 m             1600
 20     HEATHER                  HSTK9                     9.9 m             1610
</x:v>
      </x:c>
      <x:c r="H2536" s="8" t="str">
        <x:v>104</x:v>
      </x:c>
      <x:c r="I2536" s="8" t="str">
        <x:v>Maritime English 3.17 Plus, First Edition 2026, PDF page 104</x:v>
      </x:c>
      <x:c r="J2536" s="8" t="str">
        <x:v>u5-p104-visual</x:v>
      </x:c>
      <x:c r="K2536" s="8" t="str"/>
    </x:row>
    <x:row r="2537" ht="334" customHeight="1">
      <x:c r="A2537" s="21" t="n">
        <x:v>3</x:v>
      </x:c>
      <x:c r="B2537" s="21" t="n">
        <x:v>1</x:v>
      </x:c>
      <x:c r="C2537" s="8" t="str">
        <x:v>Radio relay — message cards · round 1</x:v>
      </x:c>
      <x:c r="D2537" s="8" t="str">
        <x:v>Reference page 104: Four rounds of message cards</x:v>
      </x:c>
      <x:c r="E2537" s="21" t="n">
        <x:v>4</x:v>
      </x:c>
      <x:c r="F2537" s="21" t="n">
        <x:v>4</x:v>
      </x:c>
      <x:c r="G2537" s="8" t="str">
        <x:v>
Scoring: one point for each correctly received field; maximum 20 per round. In Round 4 record the earlier figure as
superseded in the log, not in the current ETA field.</x:v>
      </x:c>
      <x:c r="H2537" s="8" t="str">
        <x:v>104</x:v>
      </x:c>
      <x:c r="I2537" s="8" t="str">
        <x:v>Maritime English 3.17 Plus, First Edition 2026, PDF page 104</x:v>
      </x:c>
      <x:c r="J2537" s="8" t="str">
        <x:v>u5-p104-visual</x:v>
      </x:c>
      <x:c r="K2537" s="8" t="str"/>
    </x:row>
    <x:row r="2538" ht="334" customHeight="1">
      <x:c r="A2538" s="21" t="n">
        <x:v>3</x:v>
      </x:c>
      <x:c r="B2538" s="21" t="n">
        <x:v>1</x:v>
      </x:c>
      <x:c r="C2538" s="8" t="str">
        <x:v>Radio relay — message cards · round 1</x:v>
      </x:c>
      <x:c r="D2538" s="8" t="str">
        <x:v>Reference page 92: Calling Port Control</x:v>
      </x:c>
      <x:c r="E2538" s="21" t="n">
        <x:v>1</x:v>
      </x:c>
      <x:c r="F2538" s="21" t="n">
        <x:v>3</x:v>
      </x:c>
      <x:c r="G2538" s="8" t="str">
        <x:v>UNIT 5 | B READING AND LISTENING
Calling Port Control
  The situation
 A fictional port approach. The signal is unclear at first. Channel allocation is given for this classroom
  exchange, not as a current local port instruction.
OOW Port Control, Port Control. This is motor vessel ANDAMAN TRADER, call sign Hotel Sierra Alfa X-ray
Four. Over.
PORT CONTROL Station calling Port Control, your signal is weak. Say again your vessel name, please. Over.
OOW ANDAMAN TRADER. I spell: Alfa November Delta Alfa Mike Alfa November, new word, Tango Romeo
Alfa Delta Echo Romeo. Over.
PORT CONTROL ANDAMAN TRADER. Readability four. INSTRUCTION. Switch to VHF Channel one two.
Over.
</x:v>
      </x:c>
      <x:c r="H2538" s="8" t="str">
        <x:v>92</x:v>
      </x:c>
      <x:c r="I2538" s="8" t="str">
        <x:v>Maritime English 3.17 Plus, First Edition 2026, PDF page 92</x:v>
      </x:c>
      <x:c r="J2538" s="8" t="str">
        <x:v>u5-p104-visual</x:v>
      </x:c>
      <x:c r="K2538" s="8" t="str"/>
    </x:row>
    <x:row r="2539" ht="334" customHeight="1">
      <x:c r="A2539" s="21" t="n">
        <x:v>3</x:v>
      </x:c>
      <x:c r="B2539" s="21" t="n">
        <x:v>1</x:v>
      </x:c>
      <x:c r="C2539" s="8" t="str">
        <x:v>Radio relay — message cards · round 1</x:v>
      </x:c>
      <x:c r="D2539" s="8" t="str">
        <x:v>Reference page 92: Calling Port Control</x:v>
      </x:c>
      <x:c r="E2539" s="21" t="n">
        <x:v>2</x:v>
      </x:c>
      <x:c r="F2539" s="21" t="n">
        <x:v>3</x:v>
      </x:c>
      <x:c r="G2539" s="8" t="str">
        <x:v>
OOW I will switch to VHF Channel one two. Over.
OOW Port Control, ANDAMAN TRADER on Channel one two. How do you read me? Over.
PORT CONTROL I read you readability five. QUESTION. What are your position, draft and ETA at the pilot
boarding ground? Over.
OOW My position is bearing one two five degrees, distance one two nautical miles from Entrance Buoy. My
draft is nine decimal six metres. My ETA is zero six three zero local time. Over.
PORT CONTROL Say again your draft. Over.
OOW My draft is nine decimal six metres. Over.
PORT CONTROL Draft nine decimal six metres. INFORMATION. The pilot will board at zero six three zero.
INSTRUCTION. Prepare the agreed port-side boarding arrangement; the pilot boat requests the ladder one
decimal five metres above the water. WARNING. A deep-draft tanker is outbound in the fairway. Over.
</x:v>
      </x:c>
      <x:c r="H2539" s="8" t="str">
        <x:v>92</x:v>
      </x:c>
      <x:c r="I2539" s="8" t="str">
        <x:v>Maritime English 3.17 Plus, First Edition 2026, PDF page 92</x:v>
      </x:c>
      <x:c r="J2539" s="8" t="str">
        <x:v>u5-p104-visual</x:v>
      </x:c>
      <x:c r="K2539" s="8" t="str"/>
    </x:row>
    <x:row r="2540" ht="334" customHeight="1">
      <x:c r="A2540" s="21" t="n">
        <x:v>3</x:v>
      </x:c>
      <x:c r="B2540" s="21" t="n">
        <x:v>1</x:v>
      </x:c>
      <x:c r="C2540" s="8" t="str">
        <x:v>Radio relay — message cards · round 1</x:v>
      </x:c>
      <x:c r="D2540" s="8" t="str">
        <x:v>Reference page 92: Calling Port Control</x:v>
      </x:c>
      <x:c r="E2540" s="21" t="n">
        <x:v>3</x:v>
      </x:c>
      <x:c r="F2540" s="21" t="n">
        <x:v>3</x:v>
      </x:c>
      <x:c r="G2540" s="8" t="str">
        <x:v>
OOW Pilot zero six three zero; port-side ladder one decimal five metres above water; outbound tanker in the
fairway. Understood. Over.
PORT CONTROL Correct. Stand by on Channel one two. Port Control out.
Original classroom dialogue adapted from the supplied manuscript. Operational data are fictional; this is not a complete operating procedure.
SMCP language reference: S2. Actual pilot transfer arrangements must follow applicable requirements and the agreed safe boarding plan.
  CLASS NOTES</x:v>
      </x:c>
      <x:c r="H2540" s="8" t="str">
        <x:v>92</x:v>
      </x:c>
      <x:c r="I2540" s="8" t="str">
        <x:v>Maritime English 3.17 Plus, First Edition 2026, PDF page 92</x:v>
      </x:c>
      <x:c r="J2540" s="8" t="str">
        <x:v>u5-p104-visual</x:v>
      </x:c>
      <x:c r="K2540" s="8" t="str"/>
    </x:row>
    <x:row r="2541" ht="334" customHeight="1">
      <x:c r="A2541" s="21" t="n">
        <x:v>3</x:v>
      </x:c>
      <x:c r="B2541" s="21" t="n">
        <x:v>1</x:v>
      </x:c>
      <x:c r="C2541" s="8" t="str">
        <x:v>Radio relay — message cards · round 1</x:v>
      </x:c>
      <x:c r="D2541" s="8" t="str">
        <x:v>Reference page 97: Imperatives and requests</x:v>
      </x:c>
      <x:c r="E2541" s="21" t="n">
        <x:v>1</x:v>
      </x:c>
      <x:c r="F2541" s="21" t="n">
        <x:v>3</x:v>
      </x:c>
      <x:c r="G2541" s="8" t="str">
        <x:v>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2541" s="8" t="str">
        <x:v>97</x:v>
      </x:c>
      <x:c r="I2541" s="8" t="str">
        <x:v>Maritime English 3.17 Plus, First Edition 2026, PDF page 97</x:v>
      </x:c>
      <x:c r="J2541" s="8" t="str">
        <x:v>u5-p104-visual</x:v>
      </x:c>
      <x:c r="K2541" s="8" t="str"/>
    </x:row>
    <x:row r="2542" ht="334" customHeight="1">
      <x:c r="A2542" s="21" t="n">
        <x:v>3</x:v>
      </x:c>
      <x:c r="B2542" s="21" t="n">
        <x:v>1</x:v>
      </x:c>
      <x:c r="C2542" s="8" t="str">
        <x:v>Radio relay — message cards · round 1</x:v>
      </x:c>
      <x:c r="D2542" s="8" t="str">
        <x:v>Reference page 97: Imperatives and requests</x:v>
      </x:c>
      <x:c r="E2542" s="21" t="n">
        <x:v>2</x:v>
      </x:c>
      <x:c r="F2542" s="21" t="n">
        <x:v>3</x:v>
      </x:c>
      <x:c r="G2542"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Confirm what was understood
</x:v>
      </x:c>
      <x:c r="H2542" s="8" t="str">
        <x:v>97</x:v>
      </x:c>
      <x:c r="I2542" s="8" t="str">
        <x:v>Maritime English 3.17 Plus, First Edition 2026, PDF page 97</x:v>
      </x:c>
      <x:c r="J2542" s="8" t="str">
        <x:v>u5-p104-visual</x:v>
      </x:c>
      <x:c r="K2542" s="8" t="str"/>
    </x:row>
    <x:row r="2543" ht="334" customHeight="1">
      <x:c r="A2543" s="21" t="n">
        <x:v>3</x:v>
      </x:c>
      <x:c r="B2543" s="21" t="n">
        <x:v>1</x:v>
      </x:c>
      <x:c r="C2543" s="8" t="str">
        <x:v>Radio relay — message cards · round 1</x:v>
      </x:c>
      <x:c r="D2543" s="8" t="str">
        <x:v>Reference page 97: Imperatives and requests</x:v>
      </x:c>
      <x:c r="E2543" s="21" t="n">
        <x:v>3</x:v>
      </x:c>
      <x:c r="F2543" s="21" t="n">
        <x:v>3</x:v>
      </x:c>
      <x:c r="G2543" s="8" t="str">
        <x:v>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2543" s="8" t="str">
        <x:v>97</x:v>
      </x:c>
      <x:c r="I2543" s="8" t="str">
        <x:v>Maritime English 3.17 Plus, First Edition 2026, PDF page 97</x:v>
      </x:c>
      <x:c r="J2543" s="8" t="str">
        <x:v>u5-p104-visual</x:v>
      </x:c>
      <x:c r="K2543" s="8" t="str"/>
    </x:row>
    <x:row r="2544" ht="334" customHeight="1">
      <x:c r="A2544" s="21" t="n">
        <x:v>3</x:v>
      </x:c>
      <x:c r="B2544" s="21" t="n">
        <x:v>1</x:v>
      </x:c>
      <x:c r="C2544" s="8" t="str">
        <x:v>Radio relay — message cards · round 1</x:v>
      </x:c>
      <x:c r="D2544" s="8" t="str">
        <x:v>Reference page 103: A radio trainer and the repair sequence</x:v>
      </x:c>
      <x:c r="E2544" s="21" t="n">
        <x:v>1</x:v>
      </x:c>
      <x:c r="F2544" s="21" t="n">
        <x:v>3</x:v>
      </x:c>
      <x:c r="G2544"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2544" s="8" t="str">
        <x:v>103</x:v>
      </x:c>
      <x:c r="I2544" s="8" t="str">
        <x:v>Maritime English 3.17 Plus, First Edition 2026, PDF page 103</x:v>
      </x:c>
      <x:c r="J2544" s="8" t="str">
        <x:v>u5-p104-visual</x:v>
      </x:c>
      <x:c r="K2544" s="8" t="str"/>
    </x:row>
    <x:row r="2545" ht="334" customHeight="1">
      <x:c r="A2545" s="21" t="n">
        <x:v>3</x:v>
      </x:c>
      <x:c r="B2545" s="21" t="n">
        <x:v>1</x:v>
      </x:c>
      <x:c r="C2545" s="8" t="str">
        <x:v>Radio relay — message cards · round 1</x:v>
      </x:c>
      <x:c r="D2545" s="8" t="str">
        <x:v>Reference page 103: A radio trainer and the repair sequence</x:v>
      </x:c>
      <x:c r="E2545" s="21" t="n">
        <x:v>2</x:v>
      </x:c>
      <x:c r="F2545" s="21" t="n">
        <x:v>3</x:v>
      </x:c>
      <x:c r="G2545"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2545" s="8" t="str">
        <x:v>103</x:v>
      </x:c>
      <x:c r="I2545" s="8" t="str">
        <x:v>Maritime English 3.17 Plus, First Edition 2026, PDF page 103</x:v>
      </x:c>
      <x:c r="J2545" s="8" t="str">
        <x:v>u5-p104-visual</x:v>
      </x:c>
      <x:c r="K2545" s="8" t="str"/>
    </x:row>
    <x:row r="2546" ht="334" customHeight="1">
      <x:c r="A2546" s="21" t="n">
        <x:v>3</x:v>
      </x:c>
      <x:c r="B2546" s="21" t="n">
        <x:v>1</x:v>
      </x:c>
      <x:c r="C2546" s="8" t="str">
        <x:v>Radio relay — message cards · round 1</x:v>
      </x:c>
      <x:c r="D2546" s="8" t="str">
        <x:v>Reference page 103: A radio trainer and the repair sequence</x:v>
      </x:c>
      <x:c r="E2546" s="21" t="n">
        <x:v>3</x:v>
      </x:c>
      <x:c r="F2546" s="21" t="n">
        <x:v>3</x:v>
      </x:c>
      <x:c r="G2546"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2546" s="8" t="str">
        <x:v>103</x:v>
      </x:c>
      <x:c r="I2546" s="8" t="str">
        <x:v>Maritime English 3.17 Plus, First Edition 2026, PDF page 103</x:v>
      </x:c>
      <x:c r="J2546" s="8" t="str">
        <x:v>u5-p104-visual</x:v>
      </x:c>
      <x:c r="K2546" s="8" t="str"/>
    </x:row>
    <x:row r="2547" ht="334" customHeight="1">
      <x:c r="A2547" s="21" t="n">
        <x:v>3</x:v>
      </x:c>
      <x:c r="B2547" s="21" t="n">
        <x:v>1</x:v>
      </x:c>
      <x:c r="C2547" s="8" t="str">
        <x:v>Radio relay — message cards · round 2</x:v>
      </x:c>
      <x:c r="D2547" s="8" t="str">
        <x:v>Source passage</x:v>
      </x:c>
      <x:c r="E2547" s="21" t="n">
        <x:v>1</x:v>
      </x:c>
      <x:c r="F2547" s="21" t="n">
        <x:v>4</x:v>
      </x:c>
      <x:c r="G2547" s="8" t="str">
        <x:v>PDF PAGE 104
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x:v>
      </x:c>
      <x:c r="H2547" s="8" t="str">
        <x:v>104</x:v>
      </x:c>
      <x:c r="I2547" s="8" t="str">
        <x:v>Maritime English 3.17 Plus, First Edition 2026, PDF page 104</x:v>
      </x:c>
      <x:c r="J2547" s="8" t="str">
        <x:v>u5-p104-visual-round-2</x:v>
      </x:c>
      <x:c r="K2547" s="8" t="str"/>
    </x:row>
    <x:row r="2548" ht="334" customHeight="1">
      <x:c r="A2548" s="21" t="n">
        <x:v>3</x:v>
      </x:c>
      <x:c r="B2548" s="21" t="n">
        <x:v>1</x:v>
      </x:c>
      <x:c r="C2548" s="8" t="str">
        <x:v>Radio relay — message cards · round 2</x:v>
      </x:c>
      <x:c r="D2548" s="8" t="str">
        <x:v>Source passage</x:v>
      </x:c>
      <x:c r="E2548" s="21" t="n">
        <x:v>2</x:v>
      </x:c>
      <x:c r="F2548" s="21" t="n">
        <x:v>4</x:v>
      </x:c>
      <x:c r="G2548" s="8" t="str">
        <x:v> 2      BIRCH                     HSBK1                     7.3 m             1310
 3      CEDAR                    HSCK2                     8.5 m             1320
 4      ELM                      HSDK3                     9.7 m             1330
 5       FIR                       HSEK4                     6.9 m             1340
 6      MAPLE                     HSFK5                     7.1 m             1350
 7       PINE                     HSGK6                     8.3 m             1400
 8      WILLOW                   HSHK7                     9.5 m             1410
 9      ASH                         HSIK8                      6.7 m             1420
 10     LARCH                     HSJK9                     7.9 m             1430
</x:v>
      </x:c>
      <x:c r="H2548" s="8" t="str">
        <x:v>104</x:v>
      </x:c>
      <x:c r="I2548" s="8" t="str">
        <x:v>Maritime English 3.17 Plus, First Edition 2026, PDF page 104</x:v>
      </x:c>
      <x:c r="J2548" s="8" t="str">
        <x:v>u5-p104-visual-round-2</x:v>
      </x:c>
      <x:c r="K2548" s="8" t="str"/>
    </x:row>
    <x:row r="2549" ht="334" customHeight="1">
      <x:c r="A2549" s="21" t="n">
        <x:v>3</x:v>
      </x:c>
      <x:c r="B2549" s="21" t="n">
        <x:v>1</x:v>
      </x:c>
      <x:c r="C2549" s="8" t="str">
        <x:v>Radio relay — message cards · round 2</x:v>
      </x:c>
      <x:c r="D2549" s="8" t="str">
        <x:v>Source passage</x:v>
      </x:c>
      <x:c r="E2549" s="21" t="n">
        <x:v>3</x:v>
      </x:c>
      <x:c r="F2549" s="21" t="n">
        <x:v>4</x:v>
      </x:c>
      <x:c r="G2549" s="8" t="str">
        <x:v> 11     OAK                      HSKK0                     8.1 m             1440
 12     BEECH                     HSLK1                     9.3 m             1450
 13     HOLLY                   HSMK2                     6.5 m             1500
 14     ASPEN                    HSNK3                     7.7 m             1510
 15    ROWAN                   HSOK4                     8.9 m             1520
 16    YARROW                  HSPK5                     9.1 m             1530
 17     JUNIPER                  HSQK6                     6.3 m             1540
 18     LAUREL                   HSRK7                     7.5 m             1550
 19     HAZEL                    HSSK8                     8.7 m             1600
</x:v>
      </x:c>
      <x:c r="H2549" s="8" t="str">
        <x:v>104</x:v>
      </x:c>
      <x:c r="I2549" s="8" t="str">
        <x:v>Maritime English 3.17 Plus, First Edition 2026, PDF page 104</x:v>
      </x:c>
      <x:c r="J2549" s="8" t="str">
        <x:v>u5-p104-visual-round-2</x:v>
      </x:c>
      <x:c r="K2549" s="8" t="str"/>
    </x:row>
    <x:row r="2550" ht="334" customHeight="1">
      <x:c r="A2550" s="21" t="n">
        <x:v>3</x:v>
      </x:c>
      <x:c r="B2550" s="21" t="n">
        <x:v>1</x:v>
      </x:c>
      <x:c r="C2550" s="8" t="str">
        <x:v>Radio relay — message cards · round 2</x:v>
      </x:c>
      <x:c r="D2550" s="8" t="str">
        <x:v>Source passage</x:v>
      </x:c>
      <x:c r="E2550" s="21" t="n">
        <x:v>4</x:v>
      </x:c>
      <x:c r="F2550" s="21" t="n">
        <x:v>4</x:v>
      </x:c>
      <x:c r="G2550" s="8" t="str">
        <x:v> 20     HEATHER                  HSTK9                     9.9 m             1610
Scoring: one point for each correctly received field; maximum 20 per round. In Round 4 record the earlier figure as
superseded in the log, not in the current ETA field.</x:v>
      </x:c>
      <x:c r="H2550" s="8" t="str">
        <x:v>104</x:v>
      </x:c>
      <x:c r="I2550" s="8" t="str">
        <x:v>Maritime English 3.17 Plus, First Edition 2026, PDF page 104</x:v>
      </x:c>
      <x:c r="J2550" s="8" t="str">
        <x:v>u5-p104-visual-round-2</x:v>
      </x:c>
      <x:c r="K2550" s="8" t="str"/>
    </x:row>
    <x:row r="2551" ht="334" customHeight="1">
      <x:c r="A2551" s="21" t="n">
        <x:v>3</x:v>
      </x:c>
      <x:c r="B2551" s="21" t="n">
        <x:v>1</x:v>
      </x:c>
      <x:c r="C2551" s="8" t="str">
        <x:v>Radio relay — message cards · round 2</x:v>
      </x:c>
      <x:c r="D2551" s="8" t="str">
        <x:v>Listening script</x:v>
      </x:c>
      <x:c r="E2551" s="21" t="n">
        <x:v>1</x:v>
      </x:c>
      <x:c r="F2551" s="21" t="n">
        <x:v>1</x:v>
      </x:c>
      <x:c r="G2551" s="8" t="str">
        <x:v>Original student-book message cards. MAPLE / HSFK5 / 7.1 m / 1350 LT. PINE / HSGK6 / 8.3 m / 1400 LT. WILLOW / HSHK7 / 9.5 m / 1410 LT. ASH / HSIK8 / 6.7 m / 1420 LT. LARCH / HSJK9 / 7.9 m / 1430 LT</x:v>
      </x:c>
      <x:c r="H2551" s="8" t="str">
        <x:v>104</x:v>
      </x:c>
      <x:c r="I2551" s="8" t="str">
        <x:v>Maritime English 3.17 Plus, First Edition 2026, PDF page 104</x:v>
      </x:c>
      <x:c r="J2551" s="8" t="str">
        <x:v>u5-p104-visual-round-2</x:v>
      </x:c>
      <x:c r="K2551" s="8" t="str"/>
    </x:row>
    <x:row r="2552" ht="334" customHeight="1">
      <x:c r="A2552" s="21" t="n">
        <x:v>3</x:v>
      </x:c>
      <x:c r="B2552" s="21" t="n">
        <x:v>1</x:v>
      </x:c>
      <x:c r="C2552" s="8" t="str">
        <x:v>Radio relay — message cards · round 2</x:v>
      </x:c>
      <x:c r="D2552" s="8" t="str">
        <x:v>Adaptation</x:v>
      </x:c>
      <x:c r="E2552" s="21" t="n">
        <x:v>1</x:v>
      </x:c>
      <x:c r="F2552" s="21" t="n">
        <x:v>1</x:v>
      </x:c>
      <x:c r="G2552" s="8" t="str">
        <x:v>The printed message-card data are preserved. Device speech is a practice aid; use the original four-round clarification/correction procedure shown on the page.</x:v>
      </x:c>
      <x:c r="H2552" s="8" t="str">
        <x:v>104</x:v>
      </x:c>
      <x:c r="I2552" s="8" t="str">
        <x:v>Maritime English 3.17 Plus, First Edition 2026, PDF page 104</x:v>
      </x:c>
      <x:c r="J2552" s="8" t="str">
        <x:v>u5-p104-visual-round-2</x:v>
      </x:c>
      <x:c r="K2552" s="8" t="str"/>
    </x:row>
    <x:row r="2553" ht="334" customHeight="1">
      <x:c r="A2553" s="21" t="n">
        <x:v>3</x:v>
      </x:c>
      <x:c r="B2553" s="21" t="n">
        <x:v>1</x:v>
      </x:c>
      <x:c r="C2553" s="8" t="str">
        <x:v>Radio relay — message cards · round 2</x:v>
      </x:c>
      <x:c r="D2553" s="8" t="str">
        <x:v>Reference page 104: Four rounds of message cards</x:v>
      </x:c>
      <x:c r="E2553" s="21" t="n">
        <x:v>1</x:v>
      </x:c>
      <x:c r="F2553" s="21" t="n">
        <x:v>4</x:v>
      </x:c>
      <x:c r="G2553"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2553" s="8" t="str">
        <x:v>104</x:v>
      </x:c>
      <x:c r="I2553" s="8" t="str">
        <x:v>Maritime English 3.17 Plus, First Edition 2026, PDF page 104</x:v>
      </x:c>
      <x:c r="J2553" s="8" t="str">
        <x:v>u5-p104-visual-round-2</x:v>
      </x:c>
      <x:c r="K2553" s="8" t="str"/>
    </x:row>
    <x:row r="2554" ht="334" customHeight="1">
      <x:c r="A2554" s="21" t="n">
        <x:v>3</x:v>
      </x:c>
      <x:c r="B2554" s="21" t="n">
        <x:v>1</x:v>
      </x:c>
      <x:c r="C2554" s="8" t="str">
        <x:v>Radio relay — message cards · round 2</x:v>
      </x:c>
      <x:c r="D2554" s="8" t="str">
        <x:v>Reference page 104: Four rounds of message cards</x:v>
      </x:c>
      <x:c r="E2554" s="21" t="n">
        <x:v>2</x:v>
      </x:c>
      <x:c r="F2554" s="21" t="n">
        <x:v>4</x:v>
      </x:c>
      <x:c r="G2554" s="8" t="str">
        <x:v>
 3      CEDAR                    HSCK2                     8.5 m             1320
 4      ELM                      HSDK3                     9.7 m             1330
 5       FIR                       HSEK4                     6.9 m             1340
 6      MAPLE                     HSFK5                     7.1 m             1350
 7       PINE                     HSGK6                     8.3 m             1400
 8      WILLOW                   HSHK7                     9.5 m             1410
 9      ASH                         HSIK8                      6.7 m             1420
 10     LARCH                     HSJK9                     7.9 m             1430
 11     OAK                      HSKK0                     8.1 m             1440
</x:v>
      </x:c>
      <x:c r="H2554" s="8" t="str">
        <x:v>104</x:v>
      </x:c>
      <x:c r="I2554" s="8" t="str">
        <x:v>Maritime English 3.17 Plus, First Edition 2026, PDF page 104</x:v>
      </x:c>
      <x:c r="J2554" s="8" t="str">
        <x:v>u5-p104-visual-round-2</x:v>
      </x:c>
      <x:c r="K2554" s="8" t="str"/>
    </x:row>
    <x:row r="2555" ht="334" customHeight="1">
      <x:c r="A2555" s="21" t="n">
        <x:v>3</x:v>
      </x:c>
      <x:c r="B2555" s="21" t="n">
        <x:v>1</x:v>
      </x:c>
      <x:c r="C2555" s="8" t="str">
        <x:v>Radio relay — message cards · round 2</x:v>
      </x:c>
      <x:c r="D2555" s="8" t="str">
        <x:v>Reference page 104: Four rounds of message cards</x:v>
      </x:c>
      <x:c r="E2555" s="21" t="n">
        <x:v>3</x:v>
      </x:c>
      <x:c r="F2555" s="21" t="n">
        <x:v>4</x:v>
      </x:c>
      <x:c r="G2555" s="8" t="str">
        <x:v>
 12     BEECH                     HSLK1                     9.3 m             1450
 13     HOLLY                   HSMK2                     6.5 m             1500
 14     ASPEN                    HSNK3                     7.7 m             1510
 15    ROWAN                   HSOK4                     8.9 m             1520
 16    YARROW                  HSPK5                     9.1 m             1530
 17     JUNIPER                  HSQK6                     6.3 m             1540
 18     LAUREL                   HSRK7                     7.5 m             1550
 19     HAZEL                    HSSK8                     8.7 m             1600
 20     HEATHER                  HSTK9                     9.9 m             1610
</x:v>
      </x:c>
      <x:c r="H2555" s="8" t="str">
        <x:v>104</x:v>
      </x:c>
      <x:c r="I2555" s="8" t="str">
        <x:v>Maritime English 3.17 Plus, First Edition 2026, PDF page 104</x:v>
      </x:c>
      <x:c r="J2555" s="8" t="str">
        <x:v>u5-p104-visual-round-2</x:v>
      </x:c>
      <x:c r="K2555" s="8" t="str"/>
    </x:row>
    <x:row r="2556" ht="334" customHeight="1">
      <x:c r="A2556" s="21" t="n">
        <x:v>3</x:v>
      </x:c>
      <x:c r="B2556" s="21" t="n">
        <x:v>1</x:v>
      </x:c>
      <x:c r="C2556" s="8" t="str">
        <x:v>Radio relay — message cards · round 2</x:v>
      </x:c>
      <x:c r="D2556" s="8" t="str">
        <x:v>Reference page 104: Four rounds of message cards</x:v>
      </x:c>
      <x:c r="E2556" s="21" t="n">
        <x:v>4</x:v>
      </x:c>
      <x:c r="F2556" s="21" t="n">
        <x:v>4</x:v>
      </x:c>
      <x:c r="G2556" s="8" t="str">
        <x:v>
Scoring: one point for each correctly received field; maximum 20 per round. In Round 4 record the earlier figure as
superseded in the log, not in the current ETA field.</x:v>
      </x:c>
      <x:c r="H2556" s="8" t="str">
        <x:v>104</x:v>
      </x:c>
      <x:c r="I2556" s="8" t="str">
        <x:v>Maritime English 3.17 Plus, First Edition 2026, PDF page 104</x:v>
      </x:c>
      <x:c r="J2556" s="8" t="str">
        <x:v>u5-p104-visual-round-2</x:v>
      </x:c>
      <x:c r="K2556" s="8" t="str"/>
    </x:row>
    <x:row r="2557" ht="334" customHeight="1">
      <x:c r="A2557" s="21" t="n">
        <x:v>3</x:v>
      </x:c>
      <x:c r="B2557" s="21" t="n">
        <x:v>1</x:v>
      </x:c>
      <x:c r="C2557" s="8" t="str">
        <x:v>Radio relay — message cards · round 2</x:v>
      </x:c>
      <x:c r="D2557" s="8" t="str">
        <x:v>Reference page 92: Calling Port Control</x:v>
      </x:c>
      <x:c r="E2557" s="21" t="n">
        <x:v>1</x:v>
      </x:c>
      <x:c r="F2557" s="21" t="n">
        <x:v>3</x:v>
      </x:c>
      <x:c r="G2557" s="8" t="str">
        <x:v>UNIT 5 | B READING AND LISTENING
Calling Port Control
  The situation
 A fictional port approach. The signal is unclear at first. Channel allocation is given for this classroom
  exchange, not as a current local port instruction.
OOW Port Control, Port Control. This is motor vessel ANDAMAN TRADER, call sign Hotel Sierra Alfa X-ray
Four. Over.
PORT CONTROL Station calling Port Control, your signal is weak. Say again your vessel name, please. Over.
OOW ANDAMAN TRADER. I spell: Alfa November Delta Alfa Mike Alfa November, new word, Tango Romeo
Alfa Delta Echo Romeo. Over.
PORT CONTROL ANDAMAN TRADER. Readability four. INSTRUCTION. Switch to VHF Channel one two.
Over.
</x:v>
      </x:c>
      <x:c r="H2557" s="8" t="str">
        <x:v>92</x:v>
      </x:c>
      <x:c r="I2557" s="8" t="str">
        <x:v>Maritime English 3.17 Plus, First Edition 2026, PDF page 92</x:v>
      </x:c>
      <x:c r="J2557" s="8" t="str">
        <x:v>u5-p104-visual-round-2</x:v>
      </x:c>
      <x:c r="K2557" s="8" t="str"/>
    </x:row>
    <x:row r="2558" ht="334" customHeight="1">
      <x:c r="A2558" s="21" t="n">
        <x:v>3</x:v>
      </x:c>
      <x:c r="B2558" s="21" t="n">
        <x:v>1</x:v>
      </x:c>
      <x:c r="C2558" s="8" t="str">
        <x:v>Radio relay — message cards · round 2</x:v>
      </x:c>
      <x:c r="D2558" s="8" t="str">
        <x:v>Reference page 92: Calling Port Control</x:v>
      </x:c>
      <x:c r="E2558" s="21" t="n">
        <x:v>2</x:v>
      </x:c>
      <x:c r="F2558" s="21" t="n">
        <x:v>3</x:v>
      </x:c>
      <x:c r="G2558" s="8" t="str">
        <x:v>
OOW I will switch to VHF Channel one two. Over.
OOW Port Control, ANDAMAN TRADER on Channel one two. How do you read me? Over.
PORT CONTROL I read you readability five. QUESTION. What are your position, draft and ETA at the pilot
boarding ground? Over.
OOW My position is bearing one two five degrees, distance one two nautical miles from Entrance Buoy. My
draft is nine decimal six metres. My ETA is zero six three zero local time. Over.
PORT CONTROL Say again your draft. Over.
OOW My draft is nine decimal six metres. Over.
PORT CONTROL Draft nine decimal six metres. INFORMATION. The pilot will board at zero six three zero.
INSTRUCTION. Prepare the agreed port-side boarding arrangement; the pilot boat requests the ladder one
decimal five metres above the water. WARNING. A deep-draft tanker is outbound in the fairway. Over.
</x:v>
      </x:c>
      <x:c r="H2558" s="8" t="str">
        <x:v>92</x:v>
      </x:c>
      <x:c r="I2558" s="8" t="str">
        <x:v>Maritime English 3.17 Plus, First Edition 2026, PDF page 92</x:v>
      </x:c>
      <x:c r="J2558" s="8" t="str">
        <x:v>u5-p104-visual-round-2</x:v>
      </x:c>
      <x:c r="K2558" s="8" t="str"/>
    </x:row>
    <x:row r="2559" ht="334" customHeight="1">
      <x:c r="A2559" s="21" t="n">
        <x:v>3</x:v>
      </x:c>
      <x:c r="B2559" s="21" t="n">
        <x:v>1</x:v>
      </x:c>
      <x:c r="C2559" s="8" t="str">
        <x:v>Radio relay — message cards · round 2</x:v>
      </x:c>
      <x:c r="D2559" s="8" t="str">
        <x:v>Reference page 92: Calling Port Control</x:v>
      </x:c>
      <x:c r="E2559" s="21" t="n">
        <x:v>3</x:v>
      </x:c>
      <x:c r="F2559" s="21" t="n">
        <x:v>3</x:v>
      </x:c>
      <x:c r="G2559" s="8" t="str">
        <x:v>
OOW Pilot zero six three zero; port-side ladder one decimal five metres above water; outbound tanker in the
fairway. Understood. Over.
PORT CONTROL Correct. Stand by on Channel one two. Port Control out.
Original classroom dialogue adapted from the supplied manuscript. Operational data are fictional; this is not a complete operating procedure.
SMCP language reference: S2. Actual pilot transfer arrangements must follow applicable requirements and the agreed safe boarding plan.
  CLASS NOTES</x:v>
      </x:c>
      <x:c r="H2559" s="8" t="str">
        <x:v>92</x:v>
      </x:c>
      <x:c r="I2559" s="8" t="str">
        <x:v>Maritime English 3.17 Plus, First Edition 2026, PDF page 92</x:v>
      </x:c>
      <x:c r="J2559" s="8" t="str">
        <x:v>u5-p104-visual-round-2</x:v>
      </x:c>
      <x:c r="K2559" s="8" t="str"/>
    </x:row>
    <x:row r="2560" ht="334" customHeight="1">
      <x:c r="A2560" s="21" t="n">
        <x:v>3</x:v>
      </x:c>
      <x:c r="B2560" s="21" t="n">
        <x:v>1</x:v>
      </x:c>
      <x:c r="C2560" s="8" t="str">
        <x:v>Radio relay — message cards · round 2</x:v>
      </x:c>
      <x:c r="D2560" s="8" t="str">
        <x:v>Reference page 97: Imperatives and requests</x:v>
      </x:c>
      <x:c r="E2560" s="21" t="n">
        <x:v>1</x:v>
      </x:c>
      <x:c r="F2560" s="21" t="n">
        <x:v>3</x:v>
      </x:c>
      <x:c r="G2560" s="8" t="str">
        <x:v>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2560" s="8" t="str">
        <x:v>97</x:v>
      </x:c>
      <x:c r="I2560" s="8" t="str">
        <x:v>Maritime English 3.17 Plus, First Edition 2026, PDF page 97</x:v>
      </x:c>
      <x:c r="J2560" s="8" t="str">
        <x:v>u5-p104-visual-round-2</x:v>
      </x:c>
      <x:c r="K2560" s="8" t="str"/>
    </x:row>
    <x:row r="2561" ht="334" customHeight="1">
      <x:c r="A2561" s="21" t="n">
        <x:v>3</x:v>
      </x:c>
      <x:c r="B2561" s="21" t="n">
        <x:v>1</x:v>
      </x:c>
      <x:c r="C2561" s="8" t="str">
        <x:v>Radio relay — message cards · round 2</x:v>
      </x:c>
      <x:c r="D2561" s="8" t="str">
        <x:v>Reference page 97: Imperatives and requests</x:v>
      </x:c>
      <x:c r="E2561" s="21" t="n">
        <x:v>2</x:v>
      </x:c>
      <x:c r="F2561" s="21" t="n">
        <x:v>3</x:v>
      </x:c>
      <x:c r="G2561"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Confirm what was understood
</x:v>
      </x:c>
      <x:c r="H2561" s="8" t="str">
        <x:v>97</x:v>
      </x:c>
      <x:c r="I2561" s="8" t="str">
        <x:v>Maritime English 3.17 Plus, First Edition 2026, PDF page 97</x:v>
      </x:c>
      <x:c r="J2561" s="8" t="str">
        <x:v>u5-p104-visual-round-2</x:v>
      </x:c>
      <x:c r="K2561" s="8" t="str"/>
    </x:row>
    <x:row r="2562" ht="334" customHeight="1">
      <x:c r="A2562" s="21" t="n">
        <x:v>3</x:v>
      </x:c>
      <x:c r="B2562" s="21" t="n">
        <x:v>1</x:v>
      </x:c>
      <x:c r="C2562" s="8" t="str">
        <x:v>Radio relay — message cards · round 2</x:v>
      </x:c>
      <x:c r="D2562" s="8" t="str">
        <x:v>Reference page 97: Imperatives and requests</x:v>
      </x:c>
      <x:c r="E2562" s="21" t="n">
        <x:v>3</x:v>
      </x:c>
      <x:c r="F2562" s="21" t="n">
        <x:v>3</x:v>
      </x:c>
      <x:c r="G2562" s="8" t="str">
        <x:v>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2562" s="8" t="str">
        <x:v>97</x:v>
      </x:c>
      <x:c r="I2562" s="8" t="str">
        <x:v>Maritime English 3.17 Plus, First Edition 2026, PDF page 97</x:v>
      </x:c>
      <x:c r="J2562" s="8" t="str">
        <x:v>u5-p104-visual-round-2</x:v>
      </x:c>
      <x:c r="K2562" s="8" t="str"/>
    </x:row>
    <x:row r="2563" ht="334" customHeight="1">
      <x:c r="A2563" s="21" t="n">
        <x:v>3</x:v>
      </x:c>
      <x:c r="B2563" s="21" t="n">
        <x:v>1</x:v>
      </x:c>
      <x:c r="C2563" s="8" t="str">
        <x:v>Radio relay — message cards · round 2</x:v>
      </x:c>
      <x:c r="D2563" s="8" t="str">
        <x:v>Reference page 103: A radio trainer and the repair sequence</x:v>
      </x:c>
      <x:c r="E2563" s="21" t="n">
        <x:v>1</x:v>
      </x:c>
      <x:c r="F2563" s="21" t="n">
        <x:v>3</x:v>
      </x:c>
      <x:c r="G2563"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2563" s="8" t="str">
        <x:v>103</x:v>
      </x:c>
      <x:c r="I2563" s="8" t="str">
        <x:v>Maritime English 3.17 Plus, First Edition 2026, PDF page 103</x:v>
      </x:c>
      <x:c r="J2563" s="8" t="str">
        <x:v>u5-p104-visual-round-2</x:v>
      </x:c>
      <x:c r="K2563" s="8" t="str"/>
    </x:row>
    <x:row r="2564" ht="334" customHeight="1">
      <x:c r="A2564" s="21" t="n">
        <x:v>3</x:v>
      </x:c>
      <x:c r="B2564" s="21" t="n">
        <x:v>1</x:v>
      </x:c>
      <x:c r="C2564" s="8" t="str">
        <x:v>Radio relay — message cards · round 2</x:v>
      </x:c>
      <x:c r="D2564" s="8" t="str">
        <x:v>Reference page 103: A radio trainer and the repair sequence</x:v>
      </x:c>
      <x:c r="E2564" s="21" t="n">
        <x:v>2</x:v>
      </x:c>
      <x:c r="F2564" s="21" t="n">
        <x:v>3</x:v>
      </x:c>
      <x:c r="G2564"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2564" s="8" t="str">
        <x:v>103</x:v>
      </x:c>
      <x:c r="I2564" s="8" t="str">
        <x:v>Maritime English 3.17 Plus, First Edition 2026, PDF page 103</x:v>
      </x:c>
      <x:c r="J2564" s="8" t="str">
        <x:v>u5-p104-visual-round-2</x:v>
      </x:c>
      <x:c r="K2564" s="8" t="str"/>
    </x:row>
    <x:row r="2565" ht="334" customHeight="1">
      <x:c r="A2565" s="21" t="n">
        <x:v>3</x:v>
      </x:c>
      <x:c r="B2565" s="21" t="n">
        <x:v>1</x:v>
      </x:c>
      <x:c r="C2565" s="8" t="str">
        <x:v>Radio relay — message cards · round 2</x:v>
      </x:c>
      <x:c r="D2565" s="8" t="str">
        <x:v>Reference page 103: A radio trainer and the repair sequence</x:v>
      </x:c>
      <x:c r="E2565" s="21" t="n">
        <x:v>3</x:v>
      </x:c>
      <x:c r="F2565" s="21" t="n">
        <x:v>3</x:v>
      </x:c>
      <x:c r="G2565"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2565" s="8" t="str">
        <x:v>103</x:v>
      </x:c>
      <x:c r="I2565" s="8" t="str">
        <x:v>Maritime English 3.17 Plus, First Edition 2026, PDF page 103</x:v>
      </x:c>
      <x:c r="J2565" s="8" t="str">
        <x:v>u5-p104-visual-round-2</x:v>
      </x:c>
      <x:c r="K2565" s="8" t="str"/>
    </x:row>
    <x:row r="2566" ht="334" customHeight="1">
      <x:c r="A2566" s="21" t="n">
        <x:v>3</x:v>
      </x:c>
      <x:c r="B2566" s="21" t="n">
        <x:v>1</x:v>
      </x:c>
      <x:c r="C2566" s="8" t="str">
        <x:v>Radio relay — message cards · round 3</x:v>
      </x:c>
      <x:c r="D2566" s="8" t="str">
        <x:v>Source passage</x:v>
      </x:c>
      <x:c r="E2566" s="21" t="n">
        <x:v>1</x:v>
      </x:c>
      <x:c r="F2566" s="21" t="n">
        <x:v>4</x:v>
      </x:c>
      <x:c r="G2566" s="8" t="str">
        <x:v>PDF PAGE 104
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x:v>
      </x:c>
      <x:c r="H2566" s="8" t="str">
        <x:v>104</x:v>
      </x:c>
      <x:c r="I2566" s="8" t="str">
        <x:v>Maritime English 3.17 Plus, First Edition 2026, PDF page 104</x:v>
      </x:c>
      <x:c r="J2566" s="8" t="str">
        <x:v>u5-p104-visual-round-3</x:v>
      </x:c>
      <x:c r="K2566" s="8" t="str"/>
    </x:row>
    <x:row r="2567" ht="334" customHeight="1">
      <x:c r="A2567" s="21" t="n">
        <x:v>3</x:v>
      </x:c>
      <x:c r="B2567" s="21" t="n">
        <x:v>1</x:v>
      </x:c>
      <x:c r="C2567" s="8" t="str">
        <x:v>Radio relay — message cards · round 3</x:v>
      </x:c>
      <x:c r="D2567" s="8" t="str">
        <x:v>Source passage</x:v>
      </x:c>
      <x:c r="E2567" s="21" t="n">
        <x:v>2</x:v>
      </x:c>
      <x:c r="F2567" s="21" t="n">
        <x:v>4</x:v>
      </x:c>
      <x:c r="G2567" s="8" t="str">
        <x:v> 2      BIRCH                     HSBK1                     7.3 m             1310
 3      CEDAR                    HSCK2                     8.5 m             1320
 4      ELM                      HSDK3                     9.7 m             1330
 5       FIR                       HSEK4                     6.9 m             1340
 6      MAPLE                     HSFK5                     7.1 m             1350
 7       PINE                     HSGK6                     8.3 m             1400
 8      WILLOW                   HSHK7                     9.5 m             1410
 9      ASH                         HSIK8                      6.7 m             1420
 10     LARCH                     HSJK9                     7.9 m             1430
</x:v>
      </x:c>
      <x:c r="H2567" s="8" t="str">
        <x:v>104</x:v>
      </x:c>
      <x:c r="I2567" s="8" t="str">
        <x:v>Maritime English 3.17 Plus, First Edition 2026, PDF page 104</x:v>
      </x:c>
      <x:c r="J2567" s="8" t="str">
        <x:v>u5-p104-visual-round-3</x:v>
      </x:c>
      <x:c r="K2567" s="8" t="str"/>
    </x:row>
    <x:row r="2568" ht="334" customHeight="1">
      <x:c r="A2568" s="21" t="n">
        <x:v>3</x:v>
      </x:c>
      <x:c r="B2568" s="21" t="n">
        <x:v>1</x:v>
      </x:c>
      <x:c r="C2568" s="8" t="str">
        <x:v>Radio relay — message cards · round 3</x:v>
      </x:c>
      <x:c r="D2568" s="8" t="str">
        <x:v>Source passage</x:v>
      </x:c>
      <x:c r="E2568" s="21" t="n">
        <x:v>3</x:v>
      </x:c>
      <x:c r="F2568" s="21" t="n">
        <x:v>4</x:v>
      </x:c>
      <x:c r="G2568" s="8" t="str">
        <x:v> 11     OAK                      HSKK0                     8.1 m             1440
 12     BEECH                     HSLK1                     9.3 m             1450
 13     HOLLY                   HSMK2                     6.5 m             1500
 14     ASPEN                    HSNK3                     7.7 m             1510
 15    ROWAN                   HSOK4                     8.9 m             1520
 16    YARROW                  HSPK5                     9.1 m             1530
 17     JUNIPER                  HSQK6                     6.3 m             1540
 18     LAUREL                   HSRK7                     7.5 m             1550
 19     HAZEL                    HSSK8                     8.7 m             1600
</x:v>
      </x:c>
      <x:c r="H2568" s="8" t="str">
        <x:v>104</x:v>
      </x:c>
      <x:c r="I2568" s="8" t="str">
        <x:v>Maritime English 3.17 Plus, First Edition 2026, PDF page 104</x:v>
      </x:c>
      <x:c r="J2568" s="8" t="str">
        <x:v>u5-p104-visual-round-3</x:v>
      </x:c>
      <x:c r="K2568" s="8" t="str"/>
    </x:row>
    <x:row r="2569" ht="334" customHeight="1">
      <x:c r="A2569" s="21" t="n">
        <x:v>3</x:v>
      </x:c>
      <x:c r="B2569" s="21" t="n">
        <x:v>1</x:v>
      </x:c>
      <x:c r="C2569" s="8" t="str">
        <x:v>Radio relay — message cards · round 3</x:v>
      </x:c>
      <x:c r="D2569" s="8" t="str">
        <x:v>Source passage</x:v>
      </x:c>
      <x:c r="E2569" s="21" t="n">
        <x:v>4</x:v>
      </x:c>
      <x:c r="F2569" s="21" t="n">
        <x:v>4</x:v>
      </x:c>
      <x:c r="G2569" s="8" t="str">
        <x:v> 20     HEATHER                  HSTK9                     9.9 m             1610
Scoring: one point for each correctly received field; maximum 20 per round. In Round 4 record the earlier figure as
superseded in the log, not in the current ETA field.</x:v>
      </x:c>
      <x:c r="H2569" s="8" t="str">
        <x:v>104</x:v>
      </x:c>
      <x:c r="I2569" s="8" t="str">
        <x:v>Maritime English 3.17 Plus, First Edition 2026, PDF page 104</x:v>
      </x:c>
      <x:c r="J2569" s="8" t="str">
        <x:v>u5-p104-visual-round-3</x:v>
      </x:c>
      <x:c r="K2569" s="8" t="str"/>
    </x:row>
    <x:row r="2570" ht="334" customHeight="1">
      <x:c r="A2570" s="21" t="n">
        <x:v>3</x:v>
      </x:c>
      <x:c r="B2570" s="21" t="n">
        <x:v>1</x:v>
      </x:c>
      <x:c r="C2570" s="8" t="str">
        <x:v>Radio relay — message cards · round 3</x:v>
      </x:c>
      <x:c r="D2570" s="8" t="str">
        <x:v>Listening script</x:v>
      </x:c>
      <x:c r="E2570" s="21" t="n">
        <x:v>1</x:v>
      </x:c>
      <x:c r="F2570" s="21" t="n">
        <x:v>1</x:v>
      </x:c>
      <x:c r="G2570" s="8" t="str">
        <x:v>Original student-book message cards. OAK / HSKK0 / 8.1 m / 1440 LT. BEECH / HSLK1 / 9.3 m / 1450 LT. HOLLY / HSMK2 / 6.5 m / 1500 LT. ASPEN / HSNK3 / 7.7 m / 1510 LT. ROWAN / HSOK4 / 8.9 m / 1520 LT</x:v>
      </x:c>
      <x:c r="H2570" s="8" t="str">
        <x:v>104</x:v>
      </x:c>
      <x:c r="I2570" s="8" t="str">
        <x:v>Maritime English 3.17 Plus, First Edition 2026, PDF page 104</x:v>
      </x:c>
      <x:c r="J2570" s="8" t="str">
        <x:v>u5-p104-visual-round-3</x:v>
      </x:c>
      <x:c r="K2570" s="8" t="str"/>
    </x:row>
    <x:row r="2571" ht="334" customHeight="1">
      <x:c r="A2571" s="21" t="n">
        <x:v>3</x:v>
      </x:c>
      <x:c r="B2571" s="21" t="n">
        <x:v>1</x:v>
      </x:c>
      <x:c r="C2571" s="8" t="str">
        <x:v>Radio relay — message cards · round 3</x:v>
      </x:c>
      <x:c r="D2571" s="8" t="str">
        <x:v>Adaptation</x:v>
      </x:c>
      <x:c r="E2571" s="21" t="n">
        <x:v>1</x:v>
      </x:c>
      <x:c r="F2571" s="21" t="n">
        <x:v>1</x:v>
      </x:c>
      <x:c r="G2571" s="8" t="str">
        <x:v>The printed message-card data are preserved. Device speech is a practice aid; use the original four-round clarification/correction procedure shown on the page.</x:v>
      </x:c>
      <x:c r="H2571" s="8" t="str">
        <x:v>104</x:v>
      </x:c>
      <x:c r="I2571" s="8" t="str">
        <x:v>Maritime English 3.17 Plus, First Edition 2026, PDF page 104</x:v>
      </x:c>
      <x:c r="J2571" s="8" t="str">
        <x:v>u5-p104-visual-round-3</x:v>
      </x:c>
      <x:c r="K2571" s="8" t="str"/>
    </x:row>
    <x:row r="2572" ht="334" customHeight="1">
      <x:c r="A2572" s="21" t="n">
        <x:v>3</x:v>
      </x:c>
      <x:c r="B2572" s="21" t="n">
        <x:v>1</x:v>
      </x:c>
      <x:c r="C2572" s="8" t="str">
        <x:v>Radio relay — message cards · round 3</x:v>
      </x:c>
      <x:c r="D2572" s="8" t="str">
        <x:v>Reference page 104: Four rounds of message cards</x:v>
      </x:c>
      <x:c r="E2572" s="21" t="n">
        <x:v>1</x:v>
      </x:c>
      <x:c r="F2572" s="21" t="n">
        <x:v>4</x:v>
      </x:c>
      <x:c r="G2572"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2572" s="8" t="str">
        <x:v>104</x:v>
      </x:c>
      <x:c r="I2572" s="8" t="str">
        <x:v>Maritime English 3.17 Plus, First Edition 2026, PDF page 104</x:v>
      </x:c>
      <x:c r="J2572" s="8" t="str">
        <x:v>u5-p104-visual-round-3</x:v>
      </x:c>
      <x:c r="K2572" s="8" t="str"/>
    </x:row>
    <x:row r="2573" ht="334" customHeight="1">
      <x:c r="A2573" s="21" t="n">
        <x:v>3</x:v>
      </x:c>
      <x:c r="B2573" s="21" t="n">
        <x:v>1</x:v>
      </x:c>
      <x:c r="C2573" s="8" t="str">
        <x:v>Radio relay — message cards · round 3</x:v>
      </x:c>
      <x:c r="D2573" s="8" t="str">
        <x:v>Reference page 104: Four rounds of message cards</x:v>
      </x:c>
      <x:c r="E2573" s="21" t="n">
        <x:v>2</x:v>
      </x:c>
      <x:c r="F2573" s="21" t="n">
        <x:v>4</x:v>
      </x:c>
      <x:c r="G2573" s="8" t="str">
        <x:v>
 3      CEDAR                    HSCK2                     8.5 m             1320
 4      ELM                      HSDK3                     9.7 m             1330
 5       FIR                       HSEK4                     6.9 m             1340
 6      MAPLE                     HSFK5                     7.1 m             1350
 7       PINE                     HSGK6                     8.3 m             1400
 8      WILLOW                   HSHK7                     9.5 m             1410
 9      ASH                         HSIK8                      6.7 m             1420
 10     LARCH                     HSJK9                     7.9 m             1430
 11     OAK                      HSKK0                     8.1 m             1440
</x:v>
      </x:c>
      <x:c r="H2573" s="8" t="str">
        <x:v>104</x:v>
      </x:c>
      <x:c r="I2573" s="8" t="str">
        <x:v>Maritime English 3.17 Plus, First Edition 2026, PDF page 104</x:v>
      </x:c>
      <x:c r="J2573" s="8" t="str">
        <x:v>u5-p104-visual-round-3</x:v>
      </x:c>
      <x:c r="K2573" s="8" t="str"/>
    </x:row>
    <x:row r="2574" ht="334" customHeight="1">
      <x:c r="A2574" s="21" t="n">
        <x:v>3</x:v>
      </x:c>
      <x:c r="B2574" s="21" t="n">
        <x:v>1</x:v>
      </x:c>
      <x:c r="C2574" s="8" t="str">
        <x:v>Radio relay — message cards · round 3</x:v>
      </x:c>
      <x:c r="D2574" s="8" t="str">
        <x:v>Reference page 104: Four rounds of message cards</x:v>
      </x:c>
      <x:c r="E2574" s="21" t="n">
        <x:v>3</x:v>
      </x:c>
      <x:c r="F2574" s="21" t="n">
        <x:v>4</x:v>
      </x:c>
      <x:c r="G2574" s="8" t="str">
        <x:v>
 12     BEECH                     HSLK1                     9.3 m             1450
 13     HOLLY                   HSMK2                     6.5 m             1500
 14     ASPEN                    HSNK3                     7.7 m             1510
 15    ROWAN                   HSOK4                     8.9 m             1520
 16    YARROW                  HSPK5                     9.1 m             1530
 17     JUNIPER                  HSQK6                     6.3 m             1540
 18     LAUREL                   HSRK7                     7.5 m             1550
 19     HAZEL                    HSSK8                     8.7 m             1600
 20     HEATHER                  HSTK9                     9.9 m             1610
</x:v>
      </x:c>
      <x:c r="H2574" s="8" t="str">
        <x:v>104</x:v>
      </x:c>
      <x:c r="I2574" s="8" t="str">
        <x:v>Maritime English 3.17 Plus, First Edition 2026, PDF page 104</x:v>
      </x:c>
      <x:c r="J2574" s="8" t="str">
        <x:v>u5-p104-visual-round-3</x:v>
      </x:c>
      <x:c r="K2574" s="8" t="str"/>
    </x:row>
    <x:row r="2575" ht="334" customHeight="1">
      <x:c r="A2575" s="21" t="n">
        <x:v>3</x:v>
      </x:c>
      <x:c r="B2575" s="21" t="n">
        <x:v>1</x:v>
      </x:c>
      <x:c r="C2575" s="8" t="str">
        <x:v>Radio relay — message cards · round 3</x:v>
      </x:c>
      <x:c r="D2575" s="8" t="str">
        <x:v>Reference page 104: Four rounds of message cards</x:v>
      </x:c>
      <x:c r="E2575" s="21" t="n">
        <x:v>4</x:v>
      </x:c>
      <x:c r="F2575" s="21" t="n">
        <x:v>4</x:v>
      </x:c>
      <x:c r="G2575" s="8" t="str">
        <x:v>
Scoring: one point for each correctly received field; maximum 20 per round. In Round 4 record the earlier figure as
superseded in the log, not in the current ETA field.</x:v>
      </x:c>
      <x:c r="H2575" s="8" t="str">
        <x:v>104</x:v>
      </x:c>
      <x:c r="I2575" s="8" t="str">
        <x:v>Maritime English 3.17 Plus, First Edition 2026, PDF page 104</x:v>
      </x:c>
      <x:c r="J2575" s="8" t="str">
        <x:v>u5-p104-visual-round-3</x:v>
      </x:c>
      <x:c r="K2575" s="8" t="str"/>
    </x:row>
    <x:row r="2576" ht="334" customHeight="1">
      <x:c r="A2576" s="21" t="n">
        <x:v>3</x:v>
      </x:c>
      <x:c r="B2576" s="21" t="n">
        <x:v>1</x:v>
      </x:c>
      <x:c r="C2576" s="8" t="str">
        <x:v>Radio relay — message cards · round 3</x:v>
      </x:c>
      <x:c r="D2576" s="8" t="str">
        <x:v>Reference page 92: Calling Port Control</x:v>
      </x:c>
      <x:c r="E2576" s="21" t="n">
        <x:v>1</x:v>
      </x:c>
      <x:c r="F2576" s="21" t="n">
        <x:v>3</x:v>
      </x:c>
      <x:c r="G2576" s="8" t="str">
        <x:v>UNIT 5 | B READING AND LISTENING
Calling Port Control
  The situation
 A fictional port approach. The signal is unclear at first. Channel allocation is given for this classroom
  exchange, not as a current local port instruction.
OOW Port Control, Port Control. This is motor vessel ANDAMAN TRADER, call sign Hotel Sierra Alfa X-ray
Four. Over.
PORT CONTROL Station calling Port Control, your signal is weak. Say again your vessel name, please. Over.
OOW ANDAMAN TRADER. I spell: Alfa November Delta Alfa Mike Alfa November, new word, Tango Romeo
Alfa Delta Echo Romeo. Over.
PORT CONTROL ANDAMAN TRADER. Readability four. INSTRUCTION. Switch to VHF Channel one two.
Over.
</x:v>
      </x:c>
      <x:c r="H2576" s="8" t="str">
        <x:v>92</x:v>
      </x:c>
      <x:c r="I2576" s="8" t="str">
        <x:v>Maritime English 3.17 Plus, First Edition 2026, PDF page 92</x:v>
      </x:c>
      <x:c r="J2576" s="8" t="str">
        <x:v>u5-p104-visual-round-3</x:v>
      </x:c>
      <x:c r="K2576" s="8" t="str"/>
    </x:row>
    <x:row r="2577" ht="334" customHeight="1">
      <x:c r="A2577" s="21" t="n">
        <x:v>3</x:v>
      </x:c>
      <x:c r="B2577" s="21" t="n">
        <x:v>1</x:v>
      </x:c>
      <x:c r="C2577" s="8" t="str">
        <x:v>Radio relay — message cards · round 3</x:v>
      </x:c>
      <x:c r="D2577" s="8" t="str">
        <x:v>Reference page 92: Calling Port Control</x:v>
      </x:c>
      <x:c r="E2577" s="21" t="n">
        <x:v>2</x:v>
      </x:c>
      <x:c r="F2577" s="21" t="n">
        <x:v>3</x:v>
      </x:c>
      <x:c r="G2577" s="8" t="str">
        <x:v>
OOW I will switch to VHF Channel one two. Over.
OOW Port Control, ANDAMAN TRADER on Channel one two. How do you read me? Over.
PORT CONTROL I read you readability five. QUESTION. What are your position, draft and ETA at the pilot
boarding ground? Over.
OOW My position is bearing one two five degrees, distance one two nautical miles from Entrance Buoy. My
draft is nine decimal six metres. My ETA is zero six three zero local time. Over.
PORT CONTROL Say again your draft. Over.
OOW My draft is nine decimal six metres. Over.
PORT CONTROL Draft nine decimal six metres. INFORMATION. The pilot will board at zero six three zero.
INSTRUCTION. Prepare the agreed port-side boarding arrangement; the pilot boat requests the ladder one
decimal five metres above the water. WARNING. A deep-draft tanker is outbound in the fairway. Over.
</x:v>
      </x:c>
      <x:c r="H2577" s="8" t="str">
        <x:v>92</x:v>
      </x:c>
      <x:c r="I2577" s="8" t="str">
        <x:v>Maritime English 3.17 Plus, First Edition 2026, PDF page 92</x:v>
      </x:c>
      <x:c r="J2577" s="8" t="str">
        <x:v>u5-p104-visual-round-3</x:v>
      </x:c>
      <x:c r="K2577" s="8" t="str"/>
    </x:row>
    <x:row r="2578" ht="334" customHeight="1">
      <x:c r="A2578" s="21" t="n">
        <x:v>3</x:v>
      </x:c>
      <x:c r="B2578" s="21" t="n">
        <x:v>1</x:v>
      </x:c>
      <x:c r="C2578" s="8" t="str">
        <x:v>Radio relay — message cards · round 3</x:v>
      </x:c>
      <x:c r="D2578" s="8" t="str">
        <x:v>Reference page 92: Calling Port Control</x:v>
      </x:c>
      <x:c r="E2578" s="21" t="n">
        <x:v>3</x:v>
      </x:c>
      <x:c r="F2578" s="21" t="n">
        <x:v>3</x:v>
      </x:c>
      <x:c r="G2578" s="8" t="str">
        <x:v>
OOW Pilot zero six three zero; port-side ladder one decimal five metres above water; outbound tanker in the
fairway. Understood. Over.
PORT CONTROL Correct. Stand by on Channel one two. Port Control out.
Original classroom dialogue adapted from the supplied manuscript. Operational data are fictional; this is not a complete operating procedure.
SMCP language reference: S2. Actual pilot transfer arrangements must follow applicable requirements and the agreed safe boarding plan.
  CLASS NOTES</x:v>
      </x:c>
      <x:c r="H2578" s="8" t="str">
        <x:v>92</x:v>
      </x:c>
      <x:c r="I2578" s="8" t="str">
        <x:v>Maritime English 3.17 Plus, First Edition 2026, PDF page 92</x:v>
      </x:c>
      <x:c r="J2578" s="8" t="str">
        <x:v>u5-p104-visual-round-3</x:v>
      </x:c>
      <x:c r="K2578" s="8" t="str"/>
    </x:row>
    <x:row r="2579" ht="334" customHeight="1">
      <x:c r="A2579" s="21" t="n">
        <x:v>3</x:v>
      </x:c>
      <x:c r="B2579" s="21" t="n">
        <x:v>1</x:v>
      </x:c>
      <x:c r="C2579" s="8" t="str">
        <x:v>Radio relay — message cards · round 3</x:v>
      </x:c>
      <x:c r="D2579" s="8" t="str">
        <x:v>Reference page 97: Imperatives and requests</x:v>
      </x:c>
      <x:c r="E2579" s="21" t="n">
        <x:v>1</x:v>
      </x:c>
      <x:c r="F2579" s="21" t="n">
        <x:v>3</x:v>
      </x:c>
      <x:c r="G2579" s="8" t="str">
        <x:v>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2579" s="8" t="str">
        <x:v>97</x:v>
      </x:c>
      <x:c r="I2579" s="8" t="str">
        <x:v>Maritime English 3.17 Plus, First Edition 2026, PDF page 97</x:v>
      </x:c>
      <x:c r="J2579" s="8" t="str">
        <x:v>u5-p104-visual-round-3</x:v>
      </x:c>
      <x:c r="K2579" s="8" t="str"/>
    </x:row>
    <x:row r="2580" ht="334" customHeight="1">
      <x:c r="A2580" s="21" t="n">
        <x:v>3</x:v>
      </x:c>
      <x:c r="B2580" s="21" t="n">
        <x:v>1</x:v>
      </x:c>
      <x:c r="C2580" s="8" t="str">
        <x:v>Radio relay — message cards · round 3</x:v>
      </x:c>
      <x:c r="D2580" s="8" t="str">
        <x:v>Reference page 97: Imperatives and requests</x:v>
      </x:c>
      <x:c r="E2580" s="21" t="n">
        <x:v>2</x:v>
      </x:c>
      <x:c r="F2580" s="21" t="n">
        <x:v>3</x:v>
      </x:c>
      <x:c r="G2580"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Confirm what was understood
</x:v>
      </x:c>
      <x:c r="H2580" s="8" t="str">
        <x:v>97</x:v>
      </x:c>
      <x:c r="I2580" s="8" t="str">
        <x:v>Maritime English 3.17 Plus, First Edition 2026, PDF page 97</x:v>
      </x:c>
      <x:c r="J2580" s="8" t="str">
        <x:v>u5-p104-visual-round-3</x:v>
      </x:c>
      <x:c r="K2580" s="8" t="str"/>
    </x:row>
    <x:row r="2581" ht="334" customHeight="1">
      <x:c r="A2581" s="21" t="n">
        <x:v>3</x:v>
      </x:c>
      <x:c r="B2581" s="21" t="n">
        <x:v>1</x:v>
      </x:c>
      <x:c r="C2581" s="8" t="str">
        <x:v>Radio relay — message cards · round 3</x:v>
      </x:c>
      <x:c r="D2581" s="8" t="str">
        <x:v>Reference page 97: Imperatives and requests</x:v>
      </x:c>
      <x:c r="E2581" s="21" t="n">
        <x:v>3</x:v>
      </x:c>
      <x:c r="F2581" s="21" t="n">
        <x:v>3</x:v>
      </x:c>
      <x:c r="G2581" s="8" t="str">
        <x:v>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2581" s="8" t="str">
        <x:v>97</x:v>
      </x:c>
      <x:c r="I2581" s="8" t="str">
        <x:v>Maritime English 3.17 Plus, First Edition 2026, PDF page 97</x:v>
      </x:c>
      <x:c r="J2581" s="8" t="str">
        <x:v>u5-p104-visual-round-3</x:v>
      </x:c>
      <x:c r="K2581" s="8" t="str"/>
    </x:row>
    <x:row r="2582" ht="334" customHeight="1">
      <x:c r="A2582" s="21" t="n">
        <x:v>3</x:v>
      </x:c>
      <x:c r="B2582" s="21" t="n">
        <x:v>1</x:v>
      </x:c>
      <x:c r="C2582" s="8" t="str">
        <x:v>Radio relay — message cards · round 3</x:v>
      </x:c>
      <x:c r="D2582" s="8" t="str">
        <x:v>Reference page 103: A radio trainer and the repair sequence</x:v>
      </x:c>
      <x:c r="E2582" s="21" t="n">
        <x:v>1</x:v>
      </x:c>
      <x:c r="F2582" s="21" t="n">
        <x:v>3</x:v>
      </x:c>
      <x:c r="G2582"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2582" s="8" t="str">
        <x:v>103</x:v>
      </x:c>
      <x:c r="I2582" s="8" t="str">
        <x:v>Maritime English 3.17 Plus, First Edition 2026, PDF page 103</x:v>
      </x:c>
      <x:c r="J2582" s="8" t="str">
        <x:v>u5-p104-visual-round-3</x:v>
      </x:c>
      <x:c r="K2582" s="8" t="str"/>
    </x:row>
    <x:row r="2583" ht="334" customHeight="1">
      <x:c r="A2583" s="21" t="n">
        <x:v>3</x:v>
      </x:c>
      <x:c r="B2583" s="21" t="n">
        <x:v>1</x:v>
      </x:c>
      <x:c r="C2583" s="8" t="str">
        <x:v>Radio relay — message cards · round 3</x:v>
      </x:c>
      <x:c r="D2583" s="8" t="str">
        <x:v>Reference page 103: A radio trainer and the repair sequence</x:v>
      </x:c>
      <x:c r="E2583" s="21" t="n">
        <x:v>2</x:v>
      </x:c>
      <x:c r="F2583" s="21" t="n">
        <x:v>3</x:v>
      </x:c>
      <x:c r="G2583"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2583" s="8" t="str">
        <x:v>103</x:v>
      </x:c>
      <x:c r="I2583" s="8" t="str">
        <x:v>Maritime English 3.17 Plus, First Edition 2026, PDF page 103</x:v>
      </x:c>
      <x:c r="J2583" s="8" t="str">
        <x:v>u5-p104-visual-round-3</x:v>
      </x:c>
      <x:c r="K2583" s="8" t="str"/>
    </x:row>
    <x:row r="2584" ht="334" customHeight="1">
      <x:c r="A2584" s="21" t="n">
        <x:v>3</x:v>
      </x:c>
      <x:c r="B2584" s="21" t="n">
        <x:v>1</x:v>
      </x:c>
      <x:c r="C2584" s="8" t="str">
        <x:v>Radio relay — message cards · round 3</x:v>
      </x:c>
      <x:c r="D2584" s="8" t="str">
        <x:v>Reference page 103: A radio trainer and the repair sequence</x:v>
      </x:c>
      <x:c r="E2584" s="21" t="n">
        <x:v>3</x:v>
      </x:c>
      <x:c r="F2584" s="21" t="n">
        <x:v>3</x:v>
      </x:c>
      <x:c r="G2584"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2584" s="8" t="str">
        <x:v>103</x:v>
      </x:c>
      <x:c r="I2584" s="8" t="str">
        <x:v>Maritime English 3.17 Plus, First Edition 2026, PDF page 103</x:v>
      </x:c>
      <x:c r="J2584" s="8" t="str">
        <x:v>u5-p104-visual-round-3</x:v>
      </x:c>
      <x:c r="K2584" s="8" t="str"/>
    </x:row>
    <x:row r="2585" ht="334" customHeight="1">
      <x:c r="A2585" s="21" t="n">
        <x:v>3</x:v>
      </x:c>
      <x:c r="B2585" s="21" t="n">
        <x:v>1</x:v>
      </x:c>
      <x:c r="C2585" s="8" t="str">
        <x:v>Radio relay — message cards · round 4</x:v>
      </x:c>
      <x:c r="D2585" s="8" t="str">
        <x:v>Source passage</x:v>
      </x:c>
      <x:c r="E2585" s="21" t="n">
        <x:v>1</x:v>
      </x:c>
      <x:c r="F2585" s="21" t="n">
        <x:v>4</x:v>
      </x:c>
      <x:c r="G2585" s="8" t="str">
        <x:v>PDF PAGE 104
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x:v>
      </x:c>
      <x:c r="H2585" s="8" t="str">
        <x:v>104</x:v>
      </x:c>
      <x:c r="I2585" s="8" t="str">
        <x:v>Maritime English 3.17 Plus, First Edition 2026, PDF page 104</x:v>
      </x:c>
      <x:c r="J2585" s="8" t="str">
        <x:v>u5-p104-visual-round-4</x:v>
      </x:c>
      <x:c r="K2585" s="8" t="str"/>
    </x:row>
    <x:row r="2586" ht="334" customHeight="1">
      <x:c r="A2586" s="21" t="n">
        <x:v>3</x:v>
      </x:c>
      <x:c r="B2586" s="21" t="n">
        <x:v>1</x:v>
      </x:c>
      <x:c r="C2586" s="8" t="str">
        <x:v>Radio relay — message cards · round 4</x:v>
      </x:c>
      <x:c r="D2586" s="8" t="str">
        <x:v>Source passage</x:v>
      </x:c>
      <x:c r="E2586" s="21" t="n">
        <x:v>2</x:v>
      </x:c>
      <x:c r="F2586" s="21" t="n">
        <x:v>4</x:v>
      </x:c>
      <x:c r="G2586" s="8" t="str">
        <x:v> 2      BIRCH                     HSBK1                     7.3 m             1310
 3      CEDAR                    HSCK2                     8.5 m             1320
 4      ELM                      HSDK3                     9.7 m             1330
 5       FIR                       HSEK4                     6.9 m             1340
 6      MAPLE                     HSFK5                     7.1 m             1350
 7       PINE                     HSGK6                     8.3 m             1400
 8      WILLOW                   HSHK7                     9.5 m             1410
 9      ASH                         HSIK8                      6.7 m             1420
 10     LARCH                     HSJK9                     7.9 m             1430
</x:v>
      </x:c>
      <x:c r="H2586" s="8" t="str">
        <x:v>104</x:v>
      </x:c>
      <x:c r="I2586" s="8" t="str">
        <x:v>Maritime English 3.17 Plus, First Edition 2026, PDF page 104</x:v>
      </x:c>
      <x:c r="J2586" s="8" t="str">
        <x:v>u5-p104-visual-round-4</x:v>
      </x:c>
      <x:c r="K2586" s="8" t="str"/>
    </x:row>
    <x:row r="2587" ht="334" customHeight="1">
      <x:c r="A2587" s="21" t="n">
        <x:v>3</x:v>
      </x:c>
      <x:c r="B2587" s="21" t="n">
        <x:v>1</x:v>
      </x:c>
      <x:c r="C2587" s="8" t="str">
        <x:v>Radio relay — message cards · round 4</x:v>
      </x:c>
      <x:c r="D2587" s="8" t="str">
        <x:v>Source passage</x:v>
      </x:c>
      <x:c r="E2587" s="21" t="n">
        <x:v>3</x:v>
      </x:c>
      <x:c r="F2587" s="21" t="n">
        <x:v>4</x:v>
      </x:c>
      <x:c r="G2587" s="8" t="str">
        <x:v> 11     OAK                      HSKK0                     8.1 m             1440
 12     BEECH                     HSLK1                     9.3 m             1450
 13     HOLLY                   HSMK2                     6.5 m             1500
 14     ASPEN                    HSNK3                     7.7 m             1510
 15    ROWAN                   HSOK4                     8.9 m             1520
 16    YARROW                  HSPK5                     9.1 m             1530
 17     JUNIPER                  HSQK6                     6.3 m             1540
 18     LAUREL                   HSRK7                     7.5 m             1550
 19     HAZEL                    HSSK8                     8.7 m             1600
</x:v>
      </x:c>
      <x:c r="H2587" s="8" t="str">
        <x:v>104</x:v>
      </x:c>
      <x:c r="I2587" s="8" t="str">
        <x:v>Maritime English 3.17 Plus, First Edition 2026, PDF page 104</x:v>
      </x:c>
      <x:c r="J2587" s="8" t="str">
        <x:v>u5-p104-visual-round-4</x:v>
      </x:c>
      <x:c r="K2587" s="8" t="str"/>
    </x:row>
    <x:row r="2588" ht="334" customHeight="1">
      <x:c r="A2588" s="21" t="n">
        <x:v>3</x:v>
      </x:c>
      <x:c r="B2588" s="21" t="n">
        <x:v>1</x:v>
      </x:c>
      <x:c r="C2588" s="8" t="str">
        <x:v>Radio relay — message cards · round 4</x:v>
      </x:c>
      <x:c r="D2588" s="8" t="str">
        <x:v>Source passage</x:v>
      </x:c>
      <x:c r="E2588" s="21" t="n">
        <x:v>4</x:v>
      </x:c>
      <x:c r="F2588" s="21" t="n">
        <x:v>4</x:v>
      </x:c>
      <x:c r="G2588" s="8" t="str">
        <x:v> 20     HEATHER                  HSTK9                     9.9 m             1610
Scoring: one point for each correctly received field; maximum 20 per round. In Round 4 record the earlier figure as
superseded in the log, not in the current ETA field.</x:v>
      </x:c>
      <x:c r="H2588" s="8" t="str">
        <x:v>104</x:v>
      </x:c>
      <x:c r="I2588" s="8" t="str">
        <x:v>Maritime English 3.17 Plus, First Edition 2026, PDF page 104</x:v>
      </x:c>
      <x:c r="J2588" s="8" t="str">
        <x:v>u5-p104-visual-round-4</x:v>
      </x:c>
      <x:c r="K2588" s="8" t="str"/>
    </x:row>
    <x:row r="2589" ht="334" customHeight="1">
      <x:c r="A2589" s="21" t="n">
        <x:v>3</x:v>
      </x:c>
      <x:c r="B2589" s="21" t="n">
        <x:v>1</x:v>
      </x:c>
      <x:c r="C2589" s="8" t="str">
        <x:v>Radio relay — message cards · round 4</x:v>
      </x:c>
      <x:c r="D2589" s="8" t="str">
        <x:v>Listening script</x:v>
      </x:c>
      <x:c r="E2589" s="21" t="n">
        <x:v>1</x:v>
      </x:c>
      <x:c r="F2589" s="21" t="n">
        <x:v>1</x:v>
      </x:c>
      <x:c r="G2589" s="8" t="str">
        <x:v>Original student-book message cards. YARROW / HSPK5 / 9.1 m / 1530 LT. JUNIPER / HSQK6 / 6.3 m / 1540 LT. LAUREL / HSRK7 / 7.5 m / 1550 LT. HAZEL / HSSK8 / 8.7 m / 1600 LT. HEATHER / HSTK9 / 9.9 m / 1610 LT</x:v>
      </x:c>
      <x:c r="H2589" s="8" t="str">
        <x:v>104</x:v>
      </x:c>
      <x:c r="I2589" s="8" t="str">
        <x:v>Maritime English 3.17 Plus, First Edition 2026, PDF page 104</x:v>
      </x:c>
      <x:c r="J2589" s="8" t="str">
        <x:v>u5-p104-visual-round-4</x:v>
      </x:c>
      <x:c r="K2589" s="8" t="str"/>
    </x:row>
    <x:row r="2590" ht="334" customHeight="1">
      <x:c r="A2590" s="21" t="n">
        <x:v>3</x:v>
      </x:c>
      <x:c r="B2590" s="21" t="n">
        <x:v>1</x:v>
      </x:c>
      <x:c r="C2590" s="8" t="str">
        <x:v>Radio relay — message cards · round 4</x:v>
      </x:c>
      <x:c r="D2590" s="8" t="str">
        <x:v>Adaptation</x:v>
      </x:c>
      <x:c r="E2590" s="21" t="n">
        <x:v>1</x:v>
      </x:c>
      <x:c r="F2590" s="21" t="n">
        <x:v>1</x:v>
      </x:c>
      <x:c r="G2590" s="8" t="str">
        <x:v>The printed message-card data are preserved. Device speech is a practice aid; use the original four-round clarification/correction procedure shown on the page.</x:v>
      </x:c>
      <x:c r="H2590" s="8" t="str">
        <x:v>104</x:v>
      </x:c>
      <x:c r="I2590" s="8" t="str">
        <x:v>Maritime English 3.17 Plus, First Edition 2026, PDF page 104</x:v>
      </x:c>
      <x:c r="J2590" s="8" t="str">
        <x:v>u5-p104-visual-round-4</x:v>
      </x:c>
      <x:c r="K2590" s="8" t="str"/>
    </x:row>
    <x:row r="2591" ht="334" customHeight="1">
      <x:c r="A2591" s="21" t="n">
        <x:v>3</x:v>
      </x:c>
      <x:c r="B2591" s="21" t="n">
        <x:v>1</x:v>
      </x:c>
      <x:c r="C2591" s="8" t="str">
        <x:v>Radio relay — message cards · round 4</x:v>
      </x:c>
      <x:c r="D2591" s="8" t="str">
        <x:v>Reference page 104: Four rounds of message cards</x:v>
      </x:c>
      <x:c r="E2591" s="21" t="n">
        <x:v>1</x:v>
      </x:c>
      <x:c r="F2591" s="21" t="n">
        <x:v>4</x:v>
      </x:c>
      <x:c r="G2591"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2591" s="8" t="str">
        <x:v>104</x:v>
      </x:c>
      <x:c r="I2591" s="8" t="str">
        <x:v>Maritime English 3.17 Plus, First Edition 2026, PDF page 104</x:v>
      </x:c>
      <x:c r="J2591" s="8" t="str">
        <x:v>u5-p104-visual-round-4</x:v>
      </x:c>
      <x:c r="K2591" s="8" t="str"/>
    </x:row>
    <x:row r="2592" ht="334" customHeight="1">
      <x:c r="A2592" s="21" t="n">
        <x:v>3</x:v>
      </x:c>
      <x:c r="B2592" s="21" t="n">
        <x:v>1</x:v>
      </x:c>
      <x:c r="C2592" s="8" t="str">
        <x:v>Radio relay — message cards · round 4</x:v>
      </x:c>
      <x:c r="D2592" s="8" t="str">
        <x:v>Reference page 104: Four rounds of message cards</x:v>
      </x:c>
      <x:c r="E2592" s="21" t="n">
        <x:v>2</x:v>
      </x:c>
      <x:c r="F2592" s="21" t="n">
        <x:v>4</x:v>
      </x:c>
      <x:c r="G2592" s="8" t="str">
        <x:v>
 3      CEDAR                    HSCK2                     8.5 m             1320
 4      ELM                      HSDK3                     9.7 m             1330
 5       FIR                       HSEK4                     6.9 m             1340
 6      MAPLE                     HSFK5                     7.1 m             1350
 7       PINE                     HSGK6                     8.3 m             1400
 8      WILLOW                   HSHK7                     9.5 m             1410
 9      ASH                         HSIK8                      6.7 m             1420
 10     LARCH                     HSJK9                     7.9 m             1430
 11     OAK                      HSKK0                     8.1 m             1440
</x:v>
      </x:c>
      <x:c r="H2592" s="8" t="str">
        <x:v>104</x:v>
      </x:c>
      <x:c r="I2592" s="8" t="str">
        <x:v>Maritime English 3.17 Plus, First Edition 2026, PDF page 104</x:v>
      </x:c>
      <x:c r="J2592" s="8" t="str">
        <x:v>u5-p104-visual-round-4</x:v>
      </x:c>
      <x:c r="K2592" s="8" t="str"/>
    </x:row>
    <x:row r="2593" ht="334" customHeight="1">
      <x:c r="A2593" s="21" t="n">
        <x:v>3</x:v>
      </x:c>
      <x:c r="B2593" s="21" t="n">
        <x:v>1</x:v>
      </x:c>
      <x:c r="C2593" s="8" t="str">
        <x:v>Radio relay — message cards · round 4</x:v>
      </x:c>
      <x:c r="D2593" s="8" t="str">
        <x:v>Reference page 104: Four rounds of message cards</x:v>
      </x:c>
      <x:c r="E2593" s="21" t="n">
        <x:v>3</x:v>
      </x:c>
      <x:c r="F2593" s="21" t="n">
        <x:v>4</x:v>
      </x:c>
      <x:c r="G2593" s="8" t="str">
        <x:v>
 12     BEECH                     HSLK1                     9.3 m             1450
 13     HOLLY                   HSMK2                     6.5 m             1500
 14     ASPEN                    HSNK3                     7.7 m             1510
 15    ROWAN                   HSOK4                     8.9 m             1520
 16    YARROW                  HSPK5                     9.1 m             1530
 17     JUNIPER                  HSQK6                     6.3 m             1540
 18     LAUREL                   HSRK7                     7.5 m             1550
 19     HAZEL                    HSSK8                     8.7 m             1600
 20     HEATHER                  HSTK9                     9.9 m             1610
</x:v>
      </x:c>
      <x:c r="H2593" s="8" t="str">
        <x:v>104</x:v>
      </x:c>
      <x:c r="I2593" s="8" t="str">
        <x:v>Maritime English 3.17 Plus, First Edition 2026, PDF page 104</x:v>
      </x:c>
      <x:c r="J2593" s="8" t="str">
        <x:v>u5-p104-visual-round-4</x:v>
      </x:c>
      <x:c r="K2593" s="8" t="str"/>
    </x:row>
    <x:row r="2594" ht="334" customHeight="1">
      <x:c r="A2594" s="21" t="n">
        <x:v>3</x:v>
      </x:c>
      <x:c r="B2594" s="21" t="n">
        <x:v>1</x:v>
      </x:c>
      <x:c r="C2594" s="8" t="str">
        <x:v>Radio relay — message cards · round 4</x:v>
      </x:c>
      <x:c r="D2594" s="8" t="str">
        <x:v>Reference page 104: Four rounds of message cards</x:v>
      </x:c>
      <x:c r="E2594" s="21" t="n">
        <x:v>4</x:v>
      </x:c>
      <x:c r="F2594" s="21" t="n">
        <x:v>4</x:v>
      </x:c>
      <x:c r="G2594" s="8" t="str">
        <x:v>
Scoring: one point for each correctly received field; maximum 20 per round. In Round 4 record the earlier figure as
superseded in the log, not in the current ETA field.</x:v>
      </x:c>
      <x:c r="H2594" s="8" t="str">
        <x:v>104</x:v>
      </x:c>
      <x:c r="I2594" s="8" t="str">
        <x:v>Maritime English 3.17 Plus, First Edition 2026, PDF page 104</x:v>
      </x:c>
      <x:c r="J2594" s="8" t="str">
        <x:v>u5-p104-visual-round-4</x:v>
      </x:c>
      <x:c r="K2594" s="8" t="str"/>
    </x:row>
    <x:row r="2595" ht="334" customHeight="1">
      <x:c r="A2595" s="21" t="n">
        <x:v>3</x:v>
      </x:c>
      <x:c r="B2595" s="21" t="n">
        <x:v>1</x:v>
      </x:c>
      <x:c r="C2595" s="8" t="str">
        <x:v>Radio relay — message cards · round 4</x:v>
      </x:c>
      <x:c r="D2595" s="8" t="str">
        <x:v>Reference page 92: Calling Port Control</x:v>
      </x:c>
      <x:c r="E2595" s="21" t="n">
        <x:v>1</x:v>
      </x:c>
      <x:c r="F2595" s="21" t="n">
        <x:v>3</x:v>
      </x:c>
      <x:c r="G2595" s="8" t="str">
        <x:v>UNIT 5 | B READING AND LISTENING
Calling Port Control
  The situation
 A fictional port approach. The signal is unclear at first. Channel allocation is given for this classroom
  exchange, not as a current local port instruction.
OOW Port Control, Port Control. This is motor vessel ANDAMAN TRADER, call sign Hotel Sierra Alfa X-ray
Four. Over.
PORT CONTROL Station calling Port Control, your signal is weak. Say again your vessel name, please. Over.
OOW ANDAMAN TRADER. I spell: Alfa November Delta Alfa Mike Alfa November, new word, Tango Romeo
Alfa Delta Echo Romeo. Over.
PORT CONTROL ANDAMAN TRADER. Readability four. INSTRUCTION. Switch to VHF Channel one two.
Over.
</x:v>
      </x:c>
      <x:c r="H2595" s="8" t="str">
        <x:v>92</x:v>
      </x:c>
      <x:c r="I2595" s="8" t="str">
        <x:v>Maritime English 3.17 Plus, First Edition 2026, PDF page 92</x:v>
      </x:c>
      <x:c r="J2595" s="8" t="str">
        <x:v>u5-p104-visual-round-4</x:v>
      </x:c>
      <x:c r="K2595" s="8" t="str"/>
    </x:row>
    <x:row r="2596" ht="334" customHeight="1">
      <x:c r="A2596" s="21" t="n">
        <x:v>3</x:v>
      </x:c>
      <x:c r="B2596" s="21" t="n">
        <x:v>1</x:v>
      </x:c>
      <x:c r="C2596" s="8" t="str">
        <x:v>Radio relay — message cards · round 4</x:v>
      </x:c>
      <x:c r="D2596" s="8" t="str">
        <x:v>Reference page 92: Calling Port Control</x:v>
      </x:c>
      <x:c r="E2596" s="21" t="n">
        <x:v>2</x:v>
      </x:c>
      <x:c r="F2596" s="21" t="n">
        <x:v>3</x:v>
      </x:c>
      <x:c r="G2596" s="8" t="str">
        <x:v>
OOW I will switch to VHF Channel one two. Over.
OOW Port Control, ANDAMAN TRADER on Channel one two. How do you read me? Over.
PORT CONTROL I read you readability five. QUESTION. What are your position, draft and ETA at the pilot
boarding ground? Over.
OOW My position is bearing one two five degrees, distance one two nautical miles from Entrance Buoy. My
draft is nine decimal six metres. My ETA is zero six three zero local time. Over.
PORT CONTROL Say again your draft. Over.
OOW My draft is nine decimal six metres. Over.
PORT CONTROL Draft nine decimal six metres. INFORMATION. The pilot will board at zero six three zero.
INSTRUCTION. Prepare the agreed port-side boarding arrangement; the pilot boat requests the ladder one
decimal five metres above the water. WARNING. A deep-draft tanker is outbound in the fairway. Over.
</x:v>
      </x:c>
      <x:c r="H2596" s="8" t="str">
        <x:v>92</x:v>
      </x:c>
      <x:c r="I2596" s="8" t="str">
        <x:v>Maritime English 3.17 Plus, First Edition 2026, PDF page 92</x:v>
      </x:c>
      <x:c r="J2596" s="8" t="str">
        <x:v>u5-p104-visual-round-4</x:v>
      </x:c>
      <x:c r="K2596" s="8" t="str"/>
    </x:row>
    <x:row r="2597" ht="334" customHeight="1">
      <x:c r="A2597" s="21" t="n">
        <x:v>3</x:v>
      </x:c>
      <x:c r="B2597" s="21" t="n">
        <x:v>1</x:v>
      </x:c>
      <x:c r="C2597" s="8" t="str">
        <x:v>Radio relay — message cards · round 4</x:v>
      </x:c>
      <x:c r="D2597" s="8" t="str">
        <x:v>Reference page 92: Calling Port Control</x:v>
      </x:c>
      <x:c r="E2597" s="21" t="n">
        <x:v>3</x:v>
      </x:c>
      <x:c r="F2597" s="21" t="n">
        <x:v>3</x:v>
      </x:c>
      <x:c r="G2597" s="8" t="str">
        <x:v>
OOW Pilot zero six three zero; port-side ladder one decimal five metres above water; outbound tanker in the
fairway. Understood. Over.
PORT CONTROL Correct. Stand by on Channel one two. Port Control out.
Original classroom dialogue adapted from the supplied manuscript. Operational data are fictional; this is not a complete operating procedure.
SMCP language reference: S2. Actual pilot transfer arrangements must follow applicable requirements and the agreed safe boarding plan.
  CLASS NOTES</x:v>
      </x:c>
      <x:c r="H2597" s="8" t="str">
        <x:v>92</x:v>
      </x:c>
      <x:c r="I2597" s="8" t="str">
        <x:v>Maritime English 3.17 Plus, First Edition 2026, PDF page 92</x:v>
      </x:c>
      <x:c r="J2597" s="8" t="str">
        <x:v>u5-p104-visual-round-4</x:v>
      </x:c>
      <x:c r="K2597" s="8" t="str"/>
    </x:row>
    <x:row r="2598" ht="334" customHeight="1">
      <x:c r="A2598" s="21" t="n">
        <x:v>3</x:v>
      </x:c>
      <x:c r="B2598" s="21" t="n">
        <x:v>1</x:v>
      </x:c>
      <x:c r="C2598" s="8" t="str">
        <x:v>Radio relay — message cards · round 4</x:v>
      </x:c>
      <x:c r="D2598" s="8" t="str">
        <x:v>Reference page 97: Imperatives and requests</x:v>
      </x:c>
      <x:c r="E2598" s="21" t="n">
        <x:v>1</x:v>
      </x:c>
      <x:c r="F2598" s="21" t="n">
        <x:v>3</x:v>
      </x:c>
      <x:c r="G2598" s="8" t="str">
        <x:v>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2598" s="8" t="str">
        <x:v>97</x:v>
      </x:c>
      <x:c r="I2598" s="8" t="str">
        <x:v>Maritime English 3.17 Plus, First Edition 2026, PDF page 97</x:v>
      </x:c>
      <x:c r="J2598" s="8" t="str">
        <x:v>u5-p104-visual-round-4</x:v>
      </x:c>
      <x:c r="K2598" s="8" t="str"/>
    </x:row>
    <x:row r="2599" ht="334" customHeight="1">
      <x:c r="A2599" s="21" t="n">
        <x:v>3</x:v>
      </x:c>
      <x:c r="B2599" s="21" t="n">
        <x:v>1</x:v>
      </x:c>
      <x:c r="C2599" s="8" t="str">
        <x:v>Radio relay — message cards · round 4</x:v>
      </x:c>
      <x:c r="D2599" s="8" t="str">
        <x:v>Reference page 97: Imperatives and requests</x:v>
      </x:c>
      <x:c r="E2599" s="21" t="n">
        <x:v>2</x:v>
      </x:c>
      <x:c r="F2599" s="21" t="n">
        <x:v>3</x:v>
      </x:c>
      <x:c r="G2599"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Confirm what was understood
</x:v>
      </x:c>
      <x:c r="H2599" s="8" t="str">
        <x:v>97</x:v>
      </x:c>
      <x:c r="I2599" s="8" t="str">
        <x:v>Maritime English 3.17 Plus, First Edition 2026, PDF page 97</x:v>
      </x:c>
      <x:c r="J2599" s="8" t="str">
        <x:v>u5-p104-visual-round-4</x:v>
      </x:c>
      <x:c r="K2599" s="8" t="str"/>
    </x:row>
    <x:row r="2600" ht="334" customHeight="1">
      <x:c r="A2600" s="21" t="n">
        <x:v>3</x:v>
      </x:c>
      <x:c r="B2600" s="21" t="n">
        <x:v>1</x:v>
      </x:c>
      <x:c r="C2600" s="8" t="str">
        <x:v>Radio relay — message cards · round 4</x:v>
      </x:c>
      <x:c r="D2600" s="8" t="str">
        <x:v>Reference page 97: Imperatives and requests</x:v>
      </x:c>
      <x:c r="E2600" s="21" t="n">
        <x:v>3</x:v>
      </x:c>
      <x:c r="F2600" s="21" t="n">
        <x:v>3</x:v>
      </x:c>
      <x:c r="G2600" s="8" t="str">
        <x:v>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2600" s="8" t="str">
        <x:v>97</x:v>
      </x:c>
      <x:c r="I2600" s="8" t="str">
        <x:v>Maritime English 3.17 Plus, First Edition 2026, PDF page 97</x:v>
      </x:c>
      <x:c r="J2600" s="8" t="str">
        <x:v>u5-p104-visual-round-4</x:v>
      </x:c>
      <x:c r="K2600" s="8" t="str"/>
    </x:row>
    <x:row r="2601" ht="334" customHeight="1">
      <x:c r="A2601" s="21" t="n">
        <x:v>3</x:v>
      </x:c>
      <x:c r="B2601" s="21" t="n">
        <x:v>1</x:v>
      </x:c>
      <x:c r="C2601" s="8" t="str">
        <x:v>Radio relay — message cards · round 4</x:v>
      </x:c>
      <x:c r="D2601" s="8" t="str">
        <x:v>Reference page 103: A radio trainer and the repair sequence</x:v>
      </x:c>
      <x:c r="E2601" s="21" t="n">
        <x:v>1</x:v>
      </x:c>
      <x:c r="F2601" s="21" t="n">
        <x:v>3</x:v>
      </x:c>
      <x:c r="G2601"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2601" s="8" t="str">
        <x:v>103</x:v>
      </x:c>
      <x:c r="I2601" s="8" t="str">
        <x:v>Maritime English 3.17 Plus, First Edition 2026, PDF page 103</x:v>
      </x:c>
      <x:c r="J2601" s="8" t="str">
        <x:v>u5-p104-visual-round-4</x:v>
      </x:c>
      <x:c r="K2601" s="8" t="str"/>
    </x:row>
    <x:row r="2602" ht="334" customHeight="1">
      <x:c r="A2602" s="21" t="n">
        <x:v>3</x:v>
      </x:c>
      <x:c r="B2602" s="21" t="n">
        <x:v>1</x:v>
      </x:c>
      <x:c r="C2602" s="8" t="str">
        <x:v>Radio relay — message cards · round 4</x:v>
      </x:c>
      <x:c r="D2602" s="8" t="str">
        <x:v>Reference page 103: A radio trainer and the repair sequence</x:v>
      </x:c>
      <x:c r="E2602" s="21" t="n">
        <x:v>2</x:v>
      </x:c>
      <x:c r="F2602" s="21" t="n">
        <x:v>3</x:v>
      </x:c>
      <x:c r="G2602"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2602" s="8" t="str">
        <x:v>103</x:v>
      </x:c>
      <x:c r="I2602" s="8" t="str">
        <x:v>Maritime English 3.17 Plus, First Edition 2026, PDF page 103</x:v>
      </x:c>
      <x:c r="J2602" s="8" t="str">
        <x:v>u5-p104-visual-round-4</x:v>
      </x:c>
      <x:c r="K2602" s="8" t="str"/>
    </x:row>
    <x:row r="2603" ht="334" customHeight="1">
      <x:c r="A2603" s="21" t="n">
        <x:v>3</x:v>
      </x:c>
      <x:c r="B2603" s="21" t="n">
        <x:v>1</x:v>
      </x:c>
      <x:c r="C2603" s="8" t="str">
        <x:v>Radio relay — message cards · round 4</x:v>
      </x:c>
      <x:c r="D2603" s="8" t="str">
        <x:v>Reference page 103: A radio trainer and the repair sequence</x:v>
      </x:c>
      <x:c r="E2603" s="21" t="n">
        <x:v>3</x:v>
      </x:c>
      <x:c r="F2603" s="21" t="n">
        <x:v>3</x:v>
      </x:c>
      <x:c r="G2603"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2603" s="8" t="str">
        <x:v>103</x:v>
      </x:c>
      <x:c r="I2603" s="8" t="str">
        <x:v>Maritime English 3.17 Plus, First Edition 2026, PDF page 103</x:v>
      </x:c>
      <x:c r="J2603" s="8" t="str">
        <x:v>u5-p104-visual-round-4</x:v>
      </x:c>
      <x:c r="K2603" s="8" t="str"/>
    </x:row>
    <x:row r="2604" ht="334" customHeight="1">
      <x:c r="A2604" s="21" t="n">
        <x:v>3</x:v>
      </x:c>
      <x:c r="B2604" s="21" t="n">
        <x:v>1</x:v>
      </x:c>
      <x:c r="C2604" s="8" t="str">
        <x:v>VHF Radio Procedure — workbook · round 1</x:v>
      </x:c>
      <x:c r="D2604" s="8" t="str">
        <x:v>Source passage</x:v>
      </x:c>
      <x:c r="E2604" s="21" t="n">
        <x:v>1</x:v>
      </x:c>
      <x:c r="F2604" s="21" t="n">
        <x:v>3</x:v>
      </x:c>
      <x:c r="G2604" s="8" t="str">
        <x:v>PDF PAGE 105
NAME:                          CLASS:                   DATE:
  F  WORKSHEET
Part 1 - Match the term to its meaning.
  1. OVER                                                           a. Repeat my message to me exactly
  2. OUT                                                             b. My turn is finished; reply expected
  3. SAY AGAIN                                                         c. How clearly a transmission is understood
  4. READ BACK                                                    d. The exchange is finished; no reply expected
  5.   I SPELL                                                         e. The unique identifier of a vessel
  6.  readability                                                                                   f. Repeat your message or part of it
</x:v>
      </x:c>
      <x:c r="H2604" s="8" t="str">
        <x:v>105</x:v>
      </x:c>
      <x:c r="I2604" s="8" t="str">
        <x:v>Maritime English 3.17 Plus, First Edition 2026, PDF page 105</x:v>
      </x:c>
      <x:c r="J2604" s="8" t="str">
        <x:v>u5-p105-round-1</x:v>
      </x:c>
      <x:c r="K2604" s="8" t="str"/>
    </x:row>
    <x:row r="2605" ht="334" customHeight="1">
      <x:c r="A2605" s="21" t="n">
        <x:v>3</x:v>
      </x:c>
      <x:c r="B2605" s="21" t="n">
        <x:v>1</x:v>
      </x:c>
      <x:c r="C2605" s="8" t="str">
        <x:v>VHF Radio Procedure — workbook · round 1</x:v>
      </x:c>
      <x:c r="D2605" s="8" t="str">
        <x:v>Source passage</x:v>
      </x:c>
      <x:c r="E2605" s="21" t="n">
        <x:v>2</x:v>
      </x:c>
      <x:c r="F2605" s="21" t="n">
        <x:v>3</x:v>
      </x:c>
      <x:c r="G2605" s="8" t="str">
        <x:v>
  7.  working channel                                                g. The next word is given letter by letter
  8.  call sign                                                         h. The channel used after the initial call
Part 2 - Complete each sentence with one word.
  1. Laem Chabang Port Control, this is motor vessel ANDAMAN TRADER, ________ sign HSAX4.
  2. Your signal is weak. ________ again your vessel name.
  3.   I read you ________ and clear, readability five.
  4. INSTRUCTION. ________ to VHF Channel one two.
  5. My name is TRADER. I ________: Tango Romeo Alfa Delta Echo Romeo.
  6.  Stand by on Channel one two. Port Control ________.
</x:v>
      </x:c>
      <x:c r="H2605" s="8" t="str">
        <x:v>105</x:v>
      </x:c>
      <x:c r="I2605" s="8" t="str">
        <x:v>Maritime English 3.17 Plus, First Edition 2026, PDF page 105</x:v>
      </x:c>
      <x:c r="J2605" s="8" t="str">
        <x:v>u5-p105-round-1</x:v>
      </x:c>
      <x:c r="K2605" s="8" t="str"/>
    </x:row>
    <x:row r="2606" ht="334" customHeight="1">
      <x:c r="A2606" s="21" t="n">
        <x:v>3</x:v>
      </x:c>
      <x:c r="B2606" s="21" t="n">
        <x:v>1</x:v>
      </x:c>
      <x:c r="C2606" s="8" t="str">
        <x:v>VHF Radio Procedure — workbook · round 1</x:v>
      </x:c>
      <x:c r="D2606" s="8" t="str">
        <x:v>Source passage</x:v>
      </x:c>
      <x:c r="E2606" s="21" t="n">
        <x:v>3</x:v>
      </x:c>
      <x:c r="F2606" s="21" t="n">
        <x:v>3</x:v>
      </x:c>
      <x:c r="G2606" s="8" t="str">
        <x:v>
  NOTES</x:v>
      </x:c>
      <x:c r="H2606" s="8" t="str">
        <x:v>105</x:v>
      </x:c>
      <x:c r="I2606" s="8" t="str">
        <x:v>Maritime English 3.17 Plus, First Edition 2026, PDF page 105</x:v>
      </x:c>
      <x:c r="J2606" s="8" t="str">
        <x:v>u5-p105-round-1</x:v>
      </x:c>
      <x:c r="K2606" s="8" t="str"/>
    </x:row>
    <x:row r="2607" ht="334" customHeight="1">
      <x:c r="A2607" s="21" t="n">
        <x:v>3</x:v>
      </x:c>
      <x:c r="B2607" s="21" t="n">
        <x:v>1</x:v>
      </x:c>
      <x:c r="C2607" s="8" t="str">
        <x:v>VHF Radio Procedure — workbook · round 1</x:v>
      </x:c>
      <x:c r="D2607" s="8" t="str">
        <x:v>Reference page 105: VHF Radio Procedure — workbook</x:v>
      </x:c>
      <x:c r="E2607" s="21" t="n">
        <x:v>1</x:v>
      </x:c>
      <x:c r="F2607" s="21" t="n">
        <x:v>3</x:v>
      </x:c>
      <x:c r="G2607" s="8" t="str">
        <x:v>NAME:                          CLASS:                   DATE:
  F  WORKSHEET
Part 1 - Match the term to its meaning.
  1. OVER                                                           a. Repeat my message to me exactly
  2. OUT                                                             b. My turn is finished; reply expected
  3. SAY AGAIN                                                         c. How clearly a transmission is understood
  4. READ BACK                                                    d. The exchange is finished; no reply expected
  5.   I SPELL                                                         e. The unique identifier of a vessel
  6.  readability                                                                                   f. Repeat your message or part of it
</x:v>
      </x:c>
      <x:c r="H2607" s="8" t="str">
        <x:v>105</x:v>
      </x:c>
      <x:c r="I2607" s="8" t="str">
        <x:v>Maritime English 3.17 Plus, First Edition 2026, PDF page 105</x:v>
      </x:c>
      <x:c r="J2607" s="8" t="str">
        <x:v>u5-p105-round-1</x:v>
      </x:c>
      <x:c r="K2607" s="8" t="str"/>
    </x:row>
    <x:row r="2608" ht="334" customHeight="1">
      <x:c r="A2608" s="21" t="n">
        <x:v>3</x:v>
      </x:c>
      <x:c r="B2608" s="21" t="n">
        <x:v>1</x:v>
      </x:c>
      <x:c r="C2608" s="8" t="str">
        <x:v>VHF Radio Procedure — workbook · round 1</x:v>
      </x:c>
      <x:c r="D2608" s="8" t="str">
        <x:v>Reference page 105: VHF Radio Procedure — workbook</x:v>
      </x:c>
      <x:c r="E2608" s="21" t="n">
        <x:v>2</x:v>
      </x:c>
      <x:c r="F2608" s="21" t="n">
        <x:v>3</x:v>
      </x:c>
      <x:c r="G2608" s="8" t="str">
        <x:v>  7.  working channel                                                g. The next word is given letter by letter
  8.  call sign                                                         h. The channel used after the initial call
Part 2 - Complete each sentence with one word.
  1. Laem Chabang Port Control, this is motor vessel ANDAMAN TRADER, ________ sign HSAX4.
  2. Your signal is weak. ________ again your vessel name.
  3.   I read you ________ and clear, readability five.
  4. INSTRUCTION. ________ to VHF Channel one two.
  5. My name is TRADER. I ________: Tango Romeo Alfa Delta Echo Romeo.
  6.  Stand by on Channel one two. Port Control ________.
</x:v>
      </x:c>
      <x:c r="H2608" s="8" t="str">
        <x:v>105</x:v>
      </x:c>
      <x:c r="I2608" s="8" t="str">
        <x:v>Maritime English 3.17 Plus, First Edition 2026, PDF page 105</x:v>
      </x:c>
      <x:c r="J2608" s="8" t="str">
        <x:v>u5-p105-round-1</x:v>
      </x:c>
      <x:c r="K2608" s="8" t="str"/>
    </x:row>
    <x:row r="2609" ht="334" customHeight="1">
      <x:c r="A2609" s="21" t="n">
        <x:v>3</x:v>
      </x:c>
      <x:c r="B2609" s="21" t="n">
        <x:v>1</x:v>
      </x:c>
      <x:c r="C2609" s="8" t="str">
        <x:v>VHF Radio Procedure — workbook · round 1</x:v>
      </x:c>
      <x:c r="D2609" s="8" t="str">
        <x:v>Reference page 105: VHF Radio Procedure — workbook</x:v>
      </x:c>
      <x:c r="E2609" s="21" t="n">
        <x:v>3</x:v>
      </x:c>
      <x:c r="F2609" s="21" t="n">
        <x:v>3</x:v>
      </x:c>
      <x:c r="G2609" s="8" t="str">
        <x:v>  NOTES</x:v>
      </x:c>
      <x:c r="H2609" s="8" t="str">
        <x:v>105</x:v>
      </x:c>
      <x:c r="I2609" s="8" t="str">
        <x:v>Maritime English 3.17 Plus, First Edition 2026, PDF page 105</x:v>
      </x:c>
      <x:c r="J2609" s="8" t="str">
        <x:v>u5-p105-round-1</x:v>
      </x:c>
      <x:c r="K2609" s="8" t="str"/>
    </x:row>
    <x:row r="2610" ht="334" customHeight="1">
      <x:c r="A2610" s="21" t="n">
        <x:v>3</x:v>
      </x:c>
      <x:c r="B2610" s="21" t="n">
        <x:v>1</x:v>
      </x:c>
      <x:c r="C2610" s="8" t="str">
        <x:v>VHF Radio Procedure — workbook · round 1</x:v>
      </x:c>
      <x:c r="D2610" s="8" t="str">
        <x:v>Reference page 91: VHF Radio Procedure — vocabulary</x:v>
      </x:c>
      <x:c r="E2610" s="21" t="n">
        <x:v>1</x:v>
      </x:c>
      <x:c r="F2610" s="21" t="n">
        <x:v>3</x:v>
      </x:c>
      <x:c r="G2610" s="8" t="str">
        <x:v>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2610" s="8" t="str">
        <x:v>91</x:v>
      </x:c>
      <x:c r="I2610" s="8" t="str">
        <x:v>Maritime English 3.17 Plus, First Edition 2026, PDF page 91</x:v>
      </x:c>
      <x:c r="J2610" s="8" t="str">
        <x:v>u5-p105-round-1</x:v>
      </x:c>
      <x:c r="K2610" s="8" t="str"/>
    </x:row>
    <x:row r="2611" ht="334" customHeight="1">
      <x:c r="A2611" s="21" t="n">
        <x:v>3</x:v>
      </x:c>
      <x:c r="B2611" s="21" t="n">
        <x:v>1</x:v>
      </x:c>
      <x:c r="C2611" s="8" t="str">
        <x:v>VHF Radio Procedure — workbook · round 1</x:v>
      </x:c>
      <x:c r="D2611" s="8" t="str">
        <x:v>Reference page 91: VHF Radio Procedure — vocabulary</x:v>
      </x:c>
      <x:c r="E2611" s="21" t="n">
        <x:v>2</x:v>
      </x:c>
      <x:c r="F2611" s="21" t="n">
        <x:v>3</x:v>
      </x:c>
      <x:c r="G2611"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e.g. Call VTS one hour before entering the </x:v>
      </x:c>
      <x:c r="H2611" s="8" t="str">
        <x:v>91</x:v>
      </x:c>
      <x:c r="I2611" s="8" t="str">
        <x:v>Maritime English 3.17 Plus, First Edition 2026, PDF page 91</x:v>
      </x:c>
      <x:c r="J2611" s="8" t="str">
        <x:v>u5-p105-round-1</x:v>
      </x:c>
      <x:c r="K2611" s="8" t="str"/>
    </x:row>
    <x:row r="2612" ht="334" customHeight="1">
      <x:c r="A2612" s="21" t="n">
        <x:v>3</x:v>
      </x:c>
      <x:c r="B2612" s="21" t="n">
        <x:v>1</x:v>
      </x:c>
      <x:c r="C2612" s="8" t="str">
        <x:v>VHF Radio Procedure — workbook · round 1</x:v>
      </x:c>
      <x:c r="D2612" s="8" t="str">
        <x:v>Reference page 91: VHF Radio Procedure — vocabulary</x:v>
      </x:c>
      <x:c r="E2612" s="21" t="n">
        <x:v>3</x:v>
      </x:c>
      <x:c r="F2612" s="21" t="n">
        <x:v>3</x:v>
      </x:c>
      <x:c r="G2612" s="8" t="str">
        <x:v>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2612" s="8" t="str">
        <x:v>91</x:v>
      </x:c>
      <x:c r="I2612" s="8" t="str">
        <x:v>Maritime English 3.17 Plus, First Edition 2026, PDF page 91</x:v>
      </x:c>
      <x:c r="J2612" s="8" t="str">
        <x:v>u5-p105-round-1</x:v>
      </x:c>
      <x:c r="K2612" s="8" t="str"/>
    </x:row>
    <x:row r="2613" ht="334" customHeight="1">
      <x:c r="A2613" s="21" t="n">
        <x:v>3</x:v>
      </x:c>
      <x:c r="B2613" s="21" t="n">
        <x:v>1</x:v>
      </x:c>
      <x:c r="C2613" s="8" t="str">
        <x:v>VHF Radio Procedure — workbook · round 1</x:v>
      </x:c>
      <x:c r="D2613" s="8" t="str">
        <x:v>Reference page 92: Calling Port Control</x:v>
      </x:c>
      <x:c r="E2613" s="21" t="n">
        <x:v>1</x:v>
      </x:c>
      <x:c r="F2613" s="21" t="n">
        <x:v>3</x:v>
      </x:c>
      <x:c r="G2613" s="8" t="str">
        <x:v>UNIT 5 | B READING AND LISTENING
Calling Port Control
  The situation
 A fictional port approach. The signal is unclear at first. Channel allocation is given for this classroom
  exchange, not as a current local port instruction.
OOW Port Control, Port Control. This is motor vessel ANDAMAN TRADER, call sign Hotel Sierra Alfa X-ray
Four. Over.
PORT CONTROL Station calling Port Control, your signal is weak. Say again your vessel name, please. Over.
OOW ANDAMAN TRADER. I spell: Alfa November Delta Alfa Mike Alfa November, new word, Tango Romeo
Alfa Delta Echo Romeo. Over.
PORT CONTROL ANDAMAN TRADER. Readability four. INSTRUCTION. Switch to VHF Channel one two.
Over.
</x:v>
      </x:c>
      <x:c r="H2613" s="8" t="str">
        <x:v>92</x:v>
      </x:c>
      <x:c r="I2613" s="8" t="str">
        <x:v>Maritime English 3.17 Plus, First Edition 2026, PDF page 92</x:v>
      </x:c>
      <x:c r="J2613" s="8" t="str">
        <x:v>u5-p105-round-1</x:v>
      </x:c>
      <x:c r="K2613" s="8" t="str"/>
    </x:row>
    <x:row r="2614" ht="334" customHeight="1">
      <x:c r="A2614" s="21" t="n">
        <x:v>3</x:v>
      </x:c>
      <x:c r="B2614" s="21" t="n">
        <x:v>1</x:v>
      </x:c>
      <x:c r="C2614" s="8" t="str">
        <x:v>VHF Radio Procedure — workbook · round 1</x:v>
      </x:c>
      <x:c r="D2614" s="8" t="str">
        <x:v>Reference page 92: Calling Port Control</x:v>
      </x:c>
      <x:c r="E2614" s="21" t="n">
        <x:v>2</x:v>
      </x:c>
      <x:c r="F2614" s="21" t="n">
        <x:v>3</x:v>
      </x:c>
      <x:c r="G2614" s="8" t="str">
        <x:v>
OOW I will switch to VHF Channel one two. Over.
OOW Port Control, ANDAMAN TRADER on Channel one two. How do you read me? Over.
PORT CONTROL I read you readability five. QUESTION. What are your position, draft and ETA at the pilot
boarding ground? Over.
OOW My position is bearing one two five degrees, distance one two nautical miles from Entrance Buoy. My
draft is nine decimal six metres. My ETA is zero six three zero local time. Over.
PORT CONTROL Say again your draft. Over.
OOW My draft is nine decimal six metres. Over.
PORT CONTROL Draft nine decimal six metres. INFORMATION. The pilot will board at zero six three zero.
INSTRUCTION. Prepare the agreed port-side boarding arrangement; the pilot boat requests the ladder one
decimal five metres above the water. WARNING. A deep-draft tanker is outbound in the fairway. Over.
</x:v>
      </x:c>
      <x:c r="H2614" s="8" t="str">
        <x:v>92</x:v>
      </x:c>
      <x:c r="I2614" s="8" t="str">
        <x:v>Maritime English 3.17 Plus, First Edition 2026, PDF page 92</x:v>
      </x:c>
      <x:c r="J2614" s="8" t="str">
        <x:v>u5-p105-round-1</x:v>
      </x:c>
      <x:c r="K2614" s="8" t="str"/>
    </x:row>
    <x:row r="2615" ht="334" customHeight="1">
      <x:c r="A2615" s="21" t="n">
        <x:v>3</x:v>
      </x:c>
      <x:c r="B2615" s="21" t="n">
        <x:v>1</x:v>
      </x:c>
      <x:c r="C2615" s="8" t="str">
        <x:v>VHF Radio Procedure — workbook · round 1</x:v>
      </x:c>
      <x:c r="D2615" s="8" t="str">
        <x:v>Reference page 92: Calling Port Control</x:v>
      </x:c>
      <x:c r="E2615" s="21" t="n">
        <x:v>3</x:v>
      </x:c>
      <x:c r="F2615" s="21" t="n">
        <x:v>3</x:v>
      </x:c>
      <x:c r="G2615" s="8" t="str">
        <x:v>
OOW Pilot zero six three zero; port-side ladder one decimal five metres above water; outbound tanker in the
fairway. Understood. Over.
PORT CONTROL Correct. Stand by on Channel one two. Port Control out.
Original classroom dialogue adapted from the supplied manuscript. Operational data are fictional; this is not a complete operating procedure.
SMCP language reference: S2. Actual pilot transfer arrangements must follow applicable requirements and the agreed safe boarding plan.
  CLASS NOTES</x:v>
      </x:c>
      <x:c r="H2615" s="8" t="str">
        <x:v>92</x:v>
      </x:c>
      <x:c r="I2615" s="8" t="str">
        <x:v>Maritime English 3.17 Plus, First Edition 2026, PDF page 92</x:v>
      </x:c>
      <x:c r="J2615" s="8" t="str">
        <x:v>u5-p105-round-1</x:v>
      </x:c>
      <x:c r="K2615" s="8" t="str"/>
    </x:row>
    <x:row r="2616" ht="334" customHeight="1">
      <x:c r="A2616" s="21" t="n">
        <x:v>3</x:v>
      </x:c>
      <x:c r="B2616" s="21" t="n">
        <x:v>1</x:v>
      </x:c>
      <x:c r="C2616" s="8" t="str">
        <x:v>VHF Radio Procedure — workbook · round 1</x:v>
      </x:c>
      <x:c r="D2616" s="8" t="str">
        <x:v>Reference page 95: When a Radio Message Is Not Clear</x:v>
      </x:c>
      <x:c r="E2616" s="21" t="n">
        <x:v>1</x:v>
      </x:c>
      <x:c r="F2616" s="21" t="n">
        <x:v>3</x:v>
      </x:c>
      <x:c r="G2616" s="8" t="str">
        <x:v>UNIT 5 | B3 READING FOR MEANING
When a Radio Message Is Not Clear
  Before you read
  What could go wrong if a listener guesses a draft or arrival time?
Reading focus: Recognise a communication problem and follow its repair.
A A clear voice does not always produce a clear message. Background noise can hide a digit, and a
familiar word can lead a listener to guess the rest. A useful response identifies the part that was not
understood. Guessing a vessel's draft or arrival time does not solve the problem.
B In a classroom exchange, MV Sea Lantern calls Harbour Control. The vessel reports a draft of 8.4
metres. A noise hides the decimal part, so the shore operator asks for the draft again. The officer repeats
8.4 metres slowly. Harbour Control reads the figure back, and the officer confirms it. Only then does the
operator enter the figure in the record.
</x:v>
      </x:c>
      <x:c r="H2616" s="8" t="str">
        <x:v>95</x:v>
      </x:c>
      <x:c r="I2616" s="8" t="str">
        <x:v>Maritime English 3.17 Plus, First Edition 2026, PDF page 95</x:v>
      </x:c>
      <x:c r="J2616" s="8" t="str">
        <x:v>u5-p105-round-1</x:v>
      </x:c>
      <x:c r="K2616" s="8" t="str"/>
    </x:row>
    <x:row r="2617" ht="334" customHeight="1">
      <x:c r="A2617" s="21" t="n">
        <x:v>3</x:v>
      </x:c>
      <x:c r="B2617" s="21" t="n">
        <x:v>1</x:v>
      </x:c>
      <x:c r="C2617" s="8" t="str">
        <x:v>VHF Radio Procedure — workbook · round 1</x:v>
      </x:c>
      <x:c r="D2617" s="8" t="str">
        <x:v>Reference page 95: When a Radio Message Is Not Clear</x:v>
      </x:c>
      <x:c r="E2617" s="21" t="n">
        <x:v>2</x:v>
      </x:c>
      <x:c r="F2617" s="21" t="n">
        <x:v>3</x:v>
      </x:c>
      <x:c r="G2617" s="8" t="str">
        <x:v>C Later, the officer gives an ETA of 1740 LT, then notices an error in the notes. The officer says
CORRECTION and gives 1750 LT. Harbour Control confirms the corrected time. The current ETA field
shows 1750; the communication log also records that the earlier figure was corrected. The original error
must not silently become the current value.
D Message markers can help show whether a message gives information, asks a question or requests
action. They are not compulsory before every sentence. Standard procedure words help manage the
exchange: OVER expects a reply, while OUT closes the exchange. A short request such as Say again,
please is acceptable. The aim is a shared understanding of the message, not unnecessary words or an
artificial ban on politeness.
Word support
distorted: changed so it is hard to hear clearly   |  clarification: extra information that makes meaning clear   |
acknowledgement: a response showing receipt
Original teaching article; vessel names, people and operational data are fictional. Content/design references: S1, S2; see Sources and editorial
notes.
</x:v>
      </x:c>
      <x:c r="H2617" s="8" t="str">
        <x:v>95</x:v>
      </x:c>
      <x:c r="I2617" s="8" t="str">
        <x:v>Maritime English 3.17 Plus, First Edition 2026, PDF page 95</x:v>
      </x:c>
      <x:c r="J2617" s="8" t="str">
        <x:v>u5-p105-round-1</x:v>
      </x:c>
      <x:c r="K2617" s="8" t="str"/>
    </x:row>
    <x:row r="2618" ht="334" customHeight="1">
      <x:c r="A2618" s="21" t="n">
        <x:v>3</x:v>
      </x:c>
      <x:c r="B2618" s="21" t="n">
        <x:v>1</x:v>
      </x:c>
      <x:c r="C2618" s="8" t="str">
        <x:v>VHF Radio Procedure — workbook · round 1</x:v>
      </x:c>
      <x:c r="D2618" s="8" t="str">
        <x:v>Reference page 95: When a Radio Message Is Not Clear</x:v>
      </x:c>
      <x:c r="E2618" s="21" t="n">
        <x:v>3</x:v>
      </x:c>
      <x:c r="F2618" s="21" t="n">
        <x:v>3</x:v>
      </x:c>
      <x:c r="G2618" s="8" t="str">
        <x:v>
  CLASS NOTES</x:v>
      </x:c>
      <x:c r="H2618" s="8" t="str">
        <x:v>95</x:v>
      </x:c>
      <x:c r="I2618" s="8" t="str">
        <x:v>Maritime English 3.17 Plus, First Edition 2026, PDF page 95</x:v>
      </x:c>
      <x:c r="J2618" s="8" t="str">
        <x:v>u5-p105-round-1</x:v>
      </x:c>
      <x:c r="K2618" s="8" t="str"/>
    </x:row>
    <x:row r="2619" ht="334" customHeight="1">
      <x:c r="A2619" s="21" t="n">
        <x:v>3</x:v>
      </x:c>
      <x:c r="B2619" s="21" t="n">
        <x:v>1</x:v>
      </x:c>
      <x:c r="C2619" s="8" t="str">
        <x:v>VHF Radio Procedure — workbook · round 1</x:v>
      </x:c>
      <x:c r="D2619" s="8" t="str">
        <x:v>Reference page 97: Imperatives and requests</x:v>
      </x:c>
      <x:c r="E2619" s="21" t="n">
        <x:v>1</x:v>
      </x:c>
      <x:c r="F2619" s="21" t="n">
        <x:v>3</x:v>
      </x:c>
      <x:c r="G2619" s="8" t="str">
        <x:v>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2619" s="8" t="str">
        <x:v>97</x:v>
      </x:c>
      <x:c r="I2619" s="8" t="str">
        <x:v>Maritime English 3.17 Plus, First Edition 2026, PDF page 97</x:v>
      </x:c>
      <x:c r="J2619" s="8" t="str">
        <x:v>u5-p105-round-1</x:v>
      </x:c>
      <x:c r="K2619" s="8" t="str"/>
    </x:row>
    <x:row r="2620" ht="334" customHeight="1">
      <x:c r="A2620" s="21" t="n">
        <x:v>3</x:v>
      </x:c>
      <x:c r="B2620" s="21" t="n">
        <x:v>1</x:v>
      </x:c>
      <x:c r="C2620" s="8" t="str">
        <x:v>VHF Radio Procedure — workbook · round 1</x:v>
      </x:c>
      <x:c r="D2620" s="8" t="str">
        <x:v>Reference page 97: Imperatives and requests</x:v>
      </x:c>
      <x:c r="E2620" s="21" t="n">
        <x:v>2</x:v>
      </x:c>
      <x:c r="F2620" s="21" t="n">
        <x:v>3</x:v>
      </x:c>
      <x:c r="G2620"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Confirm what was understood
</x:v>
      </x:c>
      <x:c r="H2620" s="8" t="str">
        <x:v>97</x:v>
      </x:c>
      <x:c r="I2620" s="8" t="str">
        <x:v>Maritime English 3.17 Plus, First Edition 2026, PDF page 97</x:v>
      </x:c>
      <x:c r="J2620" s="8" t="str">
        <x:v>u5-p105-round-1</x:v>
      </x:c>
      <x:c r="K2620" s="8" t="str"/>
    </x:row>
    <x:row r="2621" ht="334" customHeight="1">
      <x:c r="A2621" s="21" t="n">
        <x:v>3</x:v>
      </x:c>
      <x:c r="B2621" s="21" t="n">
        <x:v>1</x:v>
      </x:c>
      <x:c r="C2621" s="8" t="str">
        <x:v>VHF Radio Procedure — workbook · round 1</x:v>
      </x:c>
      <x:c r="D2621" s="8" t="str">
        <x:v>Reference page 97: Imperatives and requests</x:v>
      </x:c>
      <x:c r="E2621" s="21" t="n">
        <x:v>3</x:v>
      </x:c>
      <x:c r="F2621" s="21" t="n">
        <x:v>3</x:v>
      </x:c>
      <x:c r="G2621" s="8" t="str">
        <x:v>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2621" s="8" t="str">
        <x:v>97</x:v>
      </x:c>
      <x:c r="I2621" s="8" t="str">
        <x:v>Maritime English 3.17 Plus, First Edition 2026, PDF page 97</x:v>
      </x:c>
      <x:c r="J2621" s="8" t="str">
        <x:v>u5-p105-round-1</x:v>
      </x:c>
      <x:c r="K2621" s="8" t="str"/>
    </x:row>
    <x:row r="2622" ht="334" customHeight="1">
      <x:c r="A2622" s="21" t="n">
        <x:v>3</x:v>
      </x:c>
      <x:c r="B2622" s="21" t="n">
        <x:v>1</x:v>
      </x:c>
      <x:c r="C2622" s="8" t="str">
        <x:v>VHF Radio Procedure — workbook · round 1</x:v>
      </x:c>
      <x:c r="D2622" s="8" t="str">
        <x:v>Reference page 103: A radio trainer and the repair sequence</x:v>
      </x:c>
      <x:c r="E2622" s="21" t="n">
        <x:v>1</x:v>
      </x:c>
      <x:c r="F2622" s="21" t="n">
        <x:v>3</x:v>
      </x:c>
      <x:c r="G2622"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2622" s="8" t="str">
        <x:v>103</x:v>
      </x:c>
      <x:c r="I2622" s="8" t="str">
        <x:v>Maritime English 3.17 Plus, First Edition 2026, PDF page 103</x:v>
      </x:c>
      <x:c r="J2622" s="8" t="str">
        <x:v>u5-p105-round-1</x:v>
      </x:c>
      <x:c r="K2622" s="8" t="str"/>
    </x:row>
    <x:row r="2623" ht="334" customHeight="1">
      <x:c r="A2623" s="21" t="n">
        <x:v>3</x:v>
      </x:c>
      <x:c r="B2623" s="21" t="n">
        <x:v>1</x:v>
      </x:c>
      <x:c r="C2623" s="8" t="str">
        <x:v>VHF Radio Procedure — workbook · round 1</x:v>
      </x:c>
      <x:c r="D2623" s="8" t="str">
        <x:v>Reference page 103: A radio trainer and the repair sequence</x:v>
      </x:c>
      <x:c r="E2623" s="21" t="n">
        <x:v>2</x:v>
      </x:c>
      <x:c r="F2623" s="21" t="n">
        <x:v>3</x:v>
      </x:c>
      <x:c r="G2623"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2623" s="8" t="str">
        <x:v>103</x:v>
      </x:c>
      <x:c r="I2623" s="8" t="str">
        <x:v>Maritime English 3.17 Plus, First Edition 2026, PDF page 103</x:v>
      </x:c>
      <x:c r="J2623" s="8" t="str">
        <x:v>u5-p105-round-1</x:v>
      </x:c>
      <x:c r="K2623" s="8" t="str"/>
    </x:row>
    <x:row r="2624" ht="334" customHeight="1">
      <x:c r="A2624" s="21" t="n">
        <x:v>3</x:v>
      </x:c>
      <x:c r="B2624" s="21" t="n">
        <x:v>1</x:v>
      </x:c>
      <x:c r="C2624" s="8" t="str">
        <x:v>VHF Radio Procedure — workbook · round 1</x:v>
      </x:c>
      <x:c r="D2624" s="8" t="str">
        <x:v>Reference page 103: A radio trainer and the repair sequence</x:v>
      </x:c>
      <x:c r="E2624" s="21" t="n">
        <x:v>3</x:v>
      </x:c>
      <x:c r="F2624" s="21" t="n">
        <x:v>3</x:v>
      </x:c>
      <x:c r="G2624"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2624" s="8" t="str">
        <x:v>103</x:v>
      </x:c>
      <x:c r="I2624" s="8" t="str">
        <x:v>Maritime English 3.17 Plus, First Edition 2026, PDF page 103</x:v>
      </x:c>
      <x:c r="J2624" s="8" t="str">
        <x:v>u5-p105-round-1</x:v>
      </x:c>
      <x:c r="K2624" s="8" t="str"/>
    </x:row>
    <x:row r="2625" ht="334" customHeight="1">
      <x:c r="A2625" s="21" t="n">
        <x:v>3</x:v>
      </x:c>
      <x:c r="B2625" s="21" t="n">
        <x:v>1</x:v>
      </x:c>
      <x:c r="C2625" s="8" t="str">
        <x:v>VHF Radio Procedure — workbook · round 1</x:v>
      </x:c>
      <x:c r="D2625" s="8" t="str">
        <x:v>Reference page 104: Four rounds of message cards</x:v>
      </x:c>
      <x:c r="E2625" s="21" t="n">
        <x:v>1</x:v>
      </x:c>
      <x:c r="F2625" s="21" t="n">
        <x:v>4</x:v>
      </x:c>
      <x:c r="G2625"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2625" s="8" t="str">
        <x:v>104</x:v>
      </x:c>
      <x:c r="I2625" s="8" t="str">
        <x:v>Maritime English 3.17 Plus, First Edition 2026, PDF page 104</x:v>
      </x:c>
      <x:c r="J2625" s="8" t="str">
        <x:v>u5-p105-round-1</x:v>
      </x:c>
      <x:c r="K2625" s="8" t="str"/>
    </x:row>
    <x:row r="2626" ht="334" customHeight="1">
      <x:c r="A2626" s="21" t="n">
        <x:v>3</x:v>
      </x:c>
      <x:c r="B2626" s="21" t="n">
        <x:v>1</x:v>
      </x:c>
      <x:c r="C2626" s="8" t="str">
        <x:v>VHF Radio Procedure — workbook · round 1</x:v>
      </x:c>
      <x:c r="D2626" s="8" t="str">
        <x:v>Reference page 104: Four rounds of message cards</x:v>
      </x:c>
      <x:c r="E2626" s="21" t="n">
        <x:v>2</x:v>
      </x:c>
      <x:c r="F2626" s="21" t="n">
        <x:v>4</x:v>
      </x:c>
      <x:c r="G2626" s="8" t="str">
        <x:v>
 3      CEDAR                    HSCK2                     8.5 m             1320
 4      ELM                      HSDK3                     9.7 m             1330
 5       FIR                       HSEK4                     6.9 m             1340
 6      MAPLE                     HSFK5                     7.1 m             1350
 7       PINE                     HSGK6                     8.3 m             1400
 8      WILLOW                   HSHK7                     9.5 m             1410
 9      ASH                         HSIK8                      6.7 m             1420
 10     LARCH                     HSJK9                     7.9 m             1430
 11     OAK                      HSKK0                     8.1 m             1440
</x:v>
      </x:c>
      <x:c r="H2626" s="8" t="str">
        <x:v>104</x:v>
      </x:c>
      <x:c r="I2626" s="8" t="str">
        <x:v>Maritime English 3.17 Plus, First Edition 2026, PDF page 104</x:v>
      </x:c>
      <x:c r="J2626" s="8" t="str">
        <x:v>u5-p105-round-1</x:v>
      </x:c>
      <x:c r="K2626" s="8" t="str"/>
    </x:row>
    <x:row r="2627" ht="334" customHeight="1">
      <x:c r="A2627" s="21" t="n">
        <x:v>3</x:v>
      </x:c>
      <x:c r="B2627" s="21" t="n">
        <x:v>1</x:v>
      </x:c>
      <x:c r="C2627" s="8" t="str">
        <x:v>VHF Radio Procedure — workbook · round 1</x:v>
      </x:c>
      <x:c r="D2627" s="8" t="str">
        <x:v>Reference page 104: Four rounds of message cards</x:v>
      </x:c>
      <x:c r="E2627" s="21" t="n">
        <x:v>3</x:v>
      </x:c>
      <x:c r="F2627" s="21" t="n">
        <x:v>4</x:v>
      </x:c>
      <x:c r="G2627" s="8" t="str">
        <x:v>
 12     BEECH                     HSLK1                     9.3 m             1450
 13     HOLLY                   HSMK2                     6.5 m             1500
 14     ASPEN                    HSNK3                     7.7 m             1510
 15    ROWAN                   HSOK4                     8.9 m             1520
 16    YARROW                  HSPK5                     9.1 m             1530
 17     JUNIPER                  HSQK6                     6.3 m             1540
 18     LAUREL                   HSRK7                     7.5 m             1550
 19     HAZEL                    HSSK8                     8.7 m             1600
 20     HEATHER                  HSTK9                     9.9 m             1610
</x:v>
      </x:c>
      <x:c r="H2627" s="8" t="str">
        <x:v>104</x:v>
      </x:c>
      <x:c r="I2627" s="8" t="str">
        <x:v>Maritime English 3.17 Plus, First Edition 2026, PDF page 104</x:v>
      </x:c>
      <x:c r="J2627" s="8" t="str">
        <x:v>u5-p105-round-1</x:v>
      </x:c>
      <x:c r="K2627" s="8" t="str"/>
    </x:row>
    <x:row r="2628" ht="334" customHeight="1">
      <x:c r="A2628" s="21" t="n">
        <x:v>3</x:v>
      </x:c>
      <x:c r="B2628" s="21" t="n">
        <x:v>1</x:v>
      </x:c>
      <x:c r="C2628" s="8" t="str">
        <x:v>VHF Radio Procedure — workbook · round 1</x:v>
      </x:c>
      <x:c r="D2628" s="8" t="str">
        <x:v>Reference page 104: Four rounds of message cards</x:v>
      </x:c>
      <x:c r="E2628" s="21" t="n">
        <x:v>4</x:v>
      </x:c>
      <x:c r="F2628" s="21" t="n">
        <x:v>4</x:v>
      </x:c>
      <x:c r="G2628" s="8" t="str">
        <x:v>
Scoring: one point for each correctly received field; maximum 20 per round. In Round 4 record the earlier figure as
superseded in the log, not in the current ETA field.</x:v>
      </x:c>
      <x:c r="H2628" s="8" t="str">
        <x:v>104</x:v>
      </x:c>
      <x:c r="I2628" s="8" t="str">
        <x:v>Maritime English 3.17 Plus, First Edition 2026, PDF page 104</x:v>
      </x:c>
      <x:c r="J2628" s="8" t="str">
        <x:v>u5-p105-round-1</x:v>
      </x:c>
      <x:c r="K2628" s="8" t="str"/>
    </x:row>
    <x:row r="2629" ht="334" customHeight="1">
      <x:c r="A2629" s="21" t="n">
        <x:v>3</x:v>
      </x:c>
      <x:c r="B2629" s="21" t="n">
        <x:v>1</x:v>
      </x:c>
      <x:c r="C2629" s="8" t="str">
        <x:v>VHF Radio Procedure — workbook · round 2</x:v>
      </x:c>
      <x:c r="D2629" s="8" t="str">
        <x:v>Source passage</x:v>
      </x:c>
      <x:c r="E2629" s="21" t="n">
        <x:v>1</x:v>
      </x:c>
      <x:c r="F2629" s="21" t="n">
        <x:v>3</x:v>
      </x:c>
      <x:c r="G2629" s="8" t="str">
        <x:v>PDF PAGE 105
NAME:                          CLASS:                   DATE:
  F  WORKSHEET
Part 1 - Match the term to its meaning.
  1. OVER                                                           a. Repeat my message to me exactly
  2. OUT                                                             b. My turn is finished; reply expected
  3. SAY AGAIN                                                         c. How clearly a transmission is understood
  4. READ BACK                                                    d. The exchange is finished; no reply expected
  5.   I SPELL                                                         e. The unique identifier of a vessel
  6.  readability                                                                                   f. Repeat your message or part of it
</x:v>
      </x:c>
      <x:c r="H2629" s="8" t="str">
        <x:v>105</x:v>
      </x:c>
      <x:c r="I2629" s="8" t="str">
        <x:v>Maritime English 3.17 Plus, First Edition 2026, PDF page 105</x:v>
      </x:c>
      <x:c r="J2629" s="8" t="str">
        <x:v>u5-p105-round-2</x:v>
      </x:c>
      <x:c r="K2629" s="8" t="str"/>
    </x:row>
    <x:row r="2630" ht="334" customHeight="1">
      <x:c r="A2630" s="21" t="n">
        <x:v>3</x:v>
      </x:c>
      <x:c r="B2630" s="21" t="n">
        <x:v>1</x:v>
      </x:c>
      <x:c r="C2630" s="8" t="str">
        <x:v>VHF Radio Procedure — workbook · round 2</x:v>
      </x:c>
      <x:c r="D2630" s="8" t="str">
        <x:v>Source passage</x:v>
      </x:c>
      <x:c r="E2630" s="21" t="n">
        <x:v>2</x:v>
      </x:c>
      <x:c r="F2630" s="21" t="n">
        <x:v>3</x:v>
      </x:c>
      <x:c r="G2630" s="8" t="str">
        <x:v>
  7.  working channel                                                g. The next word is given letter by letter
  8.  call sign                                                         h. The channel used after the initial call
Part 2 - Complete each sentence with one word.
  1. Laem Chabang Port Control, this is motor vessel ANDAMAN TRADER, ________ sign HSAX4.
  2. Your signal is weak. ________ again your vessel name.
  3.   I read you ________ and clear, readability five.
  4. INSTRUCTION. ________ to VHF Channel one two.
  5. My name is TRADER. I ________: Tango Romeo Alfa Delta Echo Romeo.
  6.  Stand by on Channel one two. Port Control ________.
</x:v>
      </x:c>
      <x:c r="H2630" s="8" t="str">
        <x:v>105</x:v>
      </x:c>
      <x:c r="I2630" s="8" t="str">
        <x:v>Maritime English 3.17 Plus, First Edition 2026, PDF page 105</x:v>
      </x:c>
      <x:c r="J2630" s="8" t="str">
        <x:v>u5-p105-round-2</x:v>
      </x:c>
      <x:c r="K2630" s="8" t="str"/>
    </x:row>
    <x:row r="2631" ht="334" customHeight="1">
      <x:c r="A2631" s="21" t="n">
        <x:v>3</x:v>
      </x:c>
      <x:c r="B2631" s="21" t="n">
        <x:v>1</x:v>
      </x:c>
      <x:c r="C2631" s="8" t="str">
        <x:v>VHF Radio Procedure — workbook · round 2</x:v>
      </x:c>
      <x:c r="D2631" s="8" t="str">
        <x:v>Source passage</x:v>
      </x:c>
      <x:c r="E2631" s="21" t="n">
        <x:v>3</x:v>
      </x:c>
      <x:c r="F2631" s="21" t="n">
        <x:v>3</x:v>
      </x:c>
      <x:c r="G2631" s="8" t="str">
        <x:v>
  NOTES</x:v>
      </x:c>
      <x:c r="H2631" s="8" t="str">
        <x:v>105</x:v>
      </x:c>
      <x:c r="I2631" s="8" t="str">
        <x:v>Maritime English 3.17 Plus, First Edition 2026, PDF page 105</x:v>
      </x:c>
      <x:c r="J2631" s="8" t="str">
        <x:v>u5-p105-round-2</x:v>
      </x:c>
      <x:c r="K2631" s="8" t="str"/>
    </x:row>
    <x:row r="2632" ht="334" customHeight="1">
      <x:c r="A2632" s="21" t="n">
        <x:v>3</x:v>
      </x:c>
      <x:c r="B2632" s="21" t="n">
        <x:v>1</x:v>
      </x:c>
      <x:c r="C2632" s="8" t="str">
        <x:v>VHF Radio Procedure — workbook · round 2</x:v>
      </x:c>
      <x:c r="D2632" s="8" t="str">
        <x:v>Reference page 105: VHF Radio Procedure — workbook</x:v>
      </x:c>
      <x:c r="E2632" s="21" t="n">
        <x:v>1</x:v>
      </x:c>
      <x:c r="F2632" s="21" t="n">
        <x:v>3</x:v>
      </x:c>
      <x:c r="G2632" s="8" t="str">
        <x:v>NAME:                          CLASS:                   DATE:
  F  WORKSHEET
Part 1 - Match the term to its meaning.
  1. OVER                                                           a. Repeat my message to me exactly
  2. OUT                                                             b. My turn is finished; reply expected
  3. SAY AGAIN                                                         c. How clearly a transmission is understood
  4. READ BACK                                                    d. The exchange is finished; no reply expected
  5.   I SPELL                                                         e. The unique identifier of a vessel
  6.  readability                                                                                   f. Repeat your message or part of it
</x:v>
      </x:c>
      <x:c r="H2632" s="8" t="str">
        <x:v>105</x:v>
      </x:c>
      <x:c r="I2632" s="8" t="str">
        <x:v>Maritime English 3.17 Plus, First Edition 2026, PDF page 105</x:v>
      </x:c>
      <x:c r="J2632" s="8" t="str">
        <x:v>u5-p105-round-2</x:v>
      </x:c>
      <x:c r="K2632" s="8" t="str"/>
    </x:row>
    <x:row r="2633" ht="334" customHeight="1">
      <x:c r="A2633" s="21" t="n">
        <x:v>3</x:v>
      </x:c>
      <x:c r="B2633" s="21" t="n">
        <x:v>1</x:v>
      </x:c>
      <x:c r="C2633" s="8" t="str">
        <x:v>VHF Radio Procedure — workbook · round 2</x:v>
      </x:c>
      <x:c r="D2633" s="8" t="str">
        <x:v>Reference page 105: VHF Radio Procedure — workbook</x:v>
      </x:c>
      <x:c r="E2633" s="21" t="n">
        <x:v>2</x:v>
      </x:c>
      <x:c r="F2633" s="21" t="n">
        <x:v>3</x:v>
      </x:c>
      <x:c r="G2633" s="8" t="str">
        <x:v>  7.  working channel                                                g. The next word is given letter by letter
  8.  call sign                                                         h. The channel used after the initial call
Part 2 - Complete each sentence with one word.
  1. Laem Chabang Port Control, this is motor vessel ANDAMAN TRADER, ________ sign HSAX4.
  2. Your signal is weak. ________ again your vessel name.
  3.   I read you ________ and clear, readability five.
  4. INSTRUCTION. ________ to VHF Channel one two.
  5. My name is TRADER. I ________: Tango Romeo Alfa Delta Echo Romeo.
  6.  Stand by on Channel one two. Port Control ________.
</x:v>
      </x:c>
      <x:c r="H2633" s="8" t="str">
        <x:v>105</x:v>
      </x:c>
      <x:c r="I2633" s="8" t="str">
        <x:v>Maritime English 3.17 Plus, First Edition 2026, PDF page 105</x:v>
      </x:c>
      <x:c r="J2633" s="8" t="str">
        <x:v>u5-p105-round-2</x:v>
      </x:c>
      <x:c r="K2633" s="8" t="str"/>
    </x:row>
    <x:row r="2634" ht="334" customHeight="1">
      <x:c r="A2634" s="21" t="n">
        <x:v>3</x:v>
      </x:c>
      <x:c r="B2634" s="21" t="n">
        <x:v>1</x:v>
      </x:c>
      <x:c r="C2634" s="8" t="str">
        <x:v>VHF Radio Procedure — workbook · round 2</x:v>
      </x:c>
      <x:c r="D2634" s="8" t="str">
        <x:v>Reference page 105: VHF Radio Procedure — workbook</x:v>
      </x:c>
      <x:c r="E2634" s="21" t="n">
        <x:v>3</x:v>
      </x:c>
      <x:c r="F2634" s="21" t="n">
        <x:v>3</x:v>
      </x:c>
      <x:c r="G2634" s="8" t="str">
        <x:v>  NOTES</x:v>
      </x:c>
      <x:c r="H2634" s="8" t="str">
        <x:v>105</x:v>
      </x:c>
      <x:c r="I2634" s="8" t="str">
        <x:v>Maritime English 3.17 Plus, First Edition 2026, PDF page 105</x:v>
      </x:c>
      <x:c r="J2634" s="8" t="str">
        <x:v>u5-p105-round-2</x:v>
      </x:c>
      <x:c r="K2634" s="8" t="str"/>
    </x:row>
    <x:row r="2635" ht="334" customHeight="1">
      <x:c r="A2635" s="21" t="n">
        <x:v>3</x:v>
      </x:c>
      <x:c r="B2635" s="21" t="n">
        <x:v>1</x:v>
      </x:c>
      <x:c r="C2635" s="8" t="str">
        <x:v>VHF Radio Procedure — workbook · round 2</x:v>
      </x:c>
      <x:c r="D2635" s="8" t="str">
        <x:v>Reference page 91: VHF Radio Procedure — vocabulary</x:v>
      </x:c>
      <x:c r="E2635" s="21" t="n">
        <x:v>1</x:v>
      </x:c>
      <x:c r="F2635" s="21" t="n">
        <x:v>3</x:v>
      </x:c>
      <x:c r="G2635" s="8" t="str">
        <x:v>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2635" s="8" t="str">
        <x:v>91</x:v>
      </x:c>
      <x:c r="I2635" s="8" t="str">
        <x:v>Maritime English 3.17 Plus, First Edition 2026, PDF page 91</x:v>
      </x:c>
      <x:c r="J2635" s="8" t="str">
        <x:v>u5-p105-round-2</x:v>
      </x:c>
      <x:c r="K2635" s="8" t="str"/>
    </x:row>
    <x:row r="2636" ht="334" customHeight="1">
      <x:c r="A2636" s="21" t="n">
        <x:v>3</x:v>
      </x:c>
      <x:c r="B2636" s="21" t="n">
        <x:v>1</x:v>
      </x:c>
      <x:c r="C2636" s="8" t="str">
        <x:v>VHF Radio Procedure — workbook · round 2</x:v>
      </x:c>
      <x:c r="D2636" s="8" t="str">
        <x:v>Reference page 91: VHF Radio Procedure — vocabulary</x:v>
      </x:c>
      <x:c r="E2636" s="21" t="n">
        <x:v>2</x:v>
      </x:c>
      <x:c r="F2636" s="21" t="n">
        <x:v>3</x:v>
      </x:c>
      <x:c r="G2636"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e.g. Call VTS one hour before entering the </x:v>
      </x:c>
      <x:c r="H2636" s="8" t="str">
        <x:v>91</x:v>
      </x:c>
      <x:c r="I2636" s="8" t="str">
        <x:v>Maritime English 3.17 Plus, First Edition 2026, PDF page 91</x:v>
      </x:c>
      <x:c r="J2636" s="8" t="str">
        <x:v>u5-p105-round-2</x:v>
      </x:c>
      <x:c r="K2636" s="8" t="str"/>
    </x:row>
    <x:row r="2637" ht="334" customHeight="1">
      <x:c r="A2637" s="21" t="n">
        <x:v>3</x:v>
      </x:c>
      <x:c r="B2637" s="21" t="n">
        <x:v>1</x:v>
      </x:c>
      <x:c r="C2637" s="8" t="str">
        <x:v>VHF Radio Procedure — workbook · round 2</x:v>
      </x:c>
      <x:c r="D2637" s="8" t="str">
        <x:v>Reference page 91: VHF Radio Procedure — vocabulary</x:v>
      </x:c>
      <x:c r="E2637" s="21" t="n">
        <x:v>3</x:v>
      </x:c>
      <x:c r="F2637" s="21" t="n">
        <x:v>3</x:v>
      </x:c>
      <x:c r="G2637" s="8" t="str">
        <x:v>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2637" s="8" t="str">
        <x:v>91</x:v>
      </x:c>
      <x:c r="I2637" s="8" t="str">
        <x:v>Maritime English 3.17 Plus, First Edition 2026, PDF page 91</x:v>
      </x:c>
      <x:c r="J2637" s="8" t="str">
        <x:v>u5-p105-round-2</x:v>
      </x:c>
      <x:c r="K2637" s="8" t="str"/>
    </x:row>
    <x:row r="2638" ht="334" customHeight="1">
      <x:c r="A2638" s="21" t="n">
        <x:v>3</x:v>
      </x:c>
      <x:c r="B2638" s="21" t="n">
        <x:v>1</x:v>
      </x:c>
      <x:c r="C2638" s="8" t="str">
        <x:v>VHF Radio Procedure — workbook · round 2</x:v>
      </x:c>
      <x:c r="D2638" s="8" t="str">
        <x:v>Reference page 92: Calling Port Control</x:v>
      </x:c>
      <x:c r="E2638" s="21" t="n">
        <x:v>1</x:v>
      </x:c>
      <x:c r="F2638" s="21" t="n">
        <x:v>3</x:v>
      </x:c>
      <x:c r="G2638" s="8" t="str">
        <x:v>UNIT 5 | B READING AND LISTENING
Calling Port Control
  The situation
 A fictional port approach. The signal is unclear at first. Channel allocation is given for this classroom
  exchange, not as a current local port instruction.
OOW Port Control, Port Control. This is motor vessel ANDAMAN TRADER, call sign Hotel Sierra Alfa X-ray
Four. Over.
PORT CONTROL Station calling Port Control, your signal is weak. Say again your vessel name, please. Over.
OOW ANDAMAN TRADER. I spell: Alfa November Delta Alfa Mike Alfa November, new word, Tango Romeo
Alfa Delta Echo Romeo. Over.
PORT CONTROL ANDAMAN TRADER. Readability four. INSTRUCTION. Switch to VHF Channel one two.
Over.
</x:v>
      </x:c>
      <x:c r="H2638" s="8" t="str">
        <x:v>92</x:v>
      </x:c>
      <x:c r="I2638" s="8" t="str">
        <x:v>Maritime English 3.17 Plus, First Edition 2026, PDF page 92</x:v>
      </x:c>
      <x:c r="J2638" s="8" t="str">
        <x:v>u5-p105-round-2</x:v>
      </x:c>
      <x:c r="K2638" s="8" t="str"/>
    </x:row>
    <x:row r="2639" ht="334" customHeight="1">
      <x:c r="A2639" s="21" t="n">
        <x:v>3</x:v>
      </x:c>
      <x:c r="B2639" s="21" t="n">
        <x:v>1</x:v>
      </x:c>
      <x:c r="C2639" s="8" t="str">
        <x:v>VHF Radio Procedure — workbook · round 2</x:v>
      </x:c>
      <x:c r="D2639" s="8" t="str">
        <x:v>Reference page 92: Calling Port Control</x:v>
      </x:c>
      <x:c r="E2639" s="21" t="n">
        <x:v>2</x:v>
      </x:c>
      <x:c r="F2639" s="21" t="n">
        <x:v>3</x:v>
      </x:c>
      <x:c r="G2639" s="8" t="str">
        <x:v>
OOW I will switch to VHF Channel one two. Over.
OOW Port Control, ANDAMAN TRADER on Channel one two. How do you read me? Over.
PORT CONTROL I read you readability five. QUESTION. What are your position, draft and ETA at the pilot
boarding ground? Over.
OOW My position is bearing one two five degrees, distance one two nautical miles from Entrance Buoy. My
draft is nine decimal six metres. My ETA is zero six three zero local time. Over.
PORT CONTROL Say again your draft. Over.
OOW My draft is nine decimal six metres. Over.
PORT CONTROL Draft nine decimal six metres. INFORMATION. The pilot will board at zero six three zero.
INSTRUCTION. Prepare the agreed port-side boarding arrangement; the pilot boat requests the ladder one
decimal five metres above the water. WARNING. A deep-draft tanker is outbound in the fairway. Over.
</x:v>
      </x:c>
      <x:c r="H2639" s="8" t="str">
        <x:v>92</x:v>
      </x:c>
      <x:c r="I2639" s="8" t="str">
        <x:v>Maritime English 3.17 Plus, First Edition 2026, PDF page 92</x:v>
      </x:c>
      <x:c r="J2639" s="8" t="str">
        <x:v>u5-p105-round-2</x:v>
      </x:c>
      <x:c r="K2639" s="8" t="str"/>
    </x:row>
    <x:row r="2640" ht="334" customHeight="1">
      <x:c r="A2640" s="21" t="n">
        <x:v>3</x:v>
      </x:c>
      <x:c r="B2640" s="21" t="n">
        <x:v>1</x:v>
      </x:c>
      <x:c r="C2640" s="8" t="str">
        <x:v>VHF Radio Procedure — workbook · round 2</x:v>
      </x:c>
      <x:c r="D2640" s="8" t="str">
        <x:v>Reference page 92: Calling Port Control</x:v>
      </x:c>
      <x:c r="E2640" s="21" t="n">
        <x:v>3</x:v>
      </x:c>
      <x:c r="F2640" s="21" t="n">
        <x:v>3</x:v>
      </x:c>
      <x:c r="G2640" s="8" t="str">
        <x:v>
OOW Pilot zero six three zero; port-side ladder one decimal five metres above water; outbound tanker in the
fairway. Understood. Over.
PORT CONTROL Correct. Stand by on Channel one two. Port Control out.
Original classroom dialogue adapted from the supplied manuscript. Operational data are fictional; this is not a complete operating procedure.
SMCP language reference: S2. Actual pilot transfer arrangements must follow applicable requirements and the agreed safe boarding plan.
  CLASS NOTES</x:v>
      </x:c>
      <x:c r="H2640" s="8" t="str">
        <x:v>92</x:v>
      </x:c>
      <x:c r="I2640" s="8" t="str">
        <x:v>Maritime English 3.17 Plus, First Edition 2026, PDF page 92</x:v>
      </x:c>
      <x:c r="J2640" s="8" t="str">
        <x:v>u5-p105-round-2</x:v>
      </x:c>
      <x:c r="K2640" s="8" t="str"/>
    </x:row>
    <x:row r="2641" ht="334" customHeight="1">
      <x:c r="A2641" s="21" t="n">
        <x:v>3</x:v>
      </x:c>
      <x:c r="B2641" s="21" t="n">
        <x:v>1</x:v>
      </x:c>
      <x:c r="C2641" s="8" t="str">
        <x:v>VHF Radio Procedure — workbook · round 2</x:v>
      </x:c>
      <x:c r="D2641" s="8" t="str">
        <x:v>Reference page 95: When a Radio Message Is Not Clear</x:v>
      </x:c>
      <x:c r="E2641" s="21" t="n">
        <x:v>1</x:v>
      </x:c>
      <x:c r="F2641" s="21" t="n">
        <x:v>3</x:v>
      </x:c>
      <x:c r="G2641" s="8" t="str">
        <x:v>UNIT 5 | B3 READING FOR MEANING
When a Radio Message Is Not Clear
  Before you read
  What could go wrong if a listener guesses a draft or arrival time?
Reading focus: Recognise a communication problem and follow its repair.
A A clear voice does not always produce a clear message. Background noise can hide a digit, and a
familiar word can lead a listener to guess the rest. A useful response identifies the part that was not
understood. Guessing a vessel's draft or arrival time does not solve the problem.
B In a classroom exchange, MV Sea Lantern calls Harbour Control. The vessel reports a draft of 8.4
metres. A noise hides the decimal part, so the shore operator asks for the draft again. The officer repeats
8.4 metres slowly. Harbour Control reads the figure back, and the officer confirms it. Only then does the
operator enter the figure in the record.
</x:v>
      </x:c>
      <x:c r="H2641" s="8" t="str">
        <x:v>95</x:v>
      </x:c>
      <x:c r="I2641" s="8" t="str">
        <x:v>Maritime English 3.17 Plus, First Edition 2026, PDF page 95</x:v>
      </x:c>
      <x:c r="J2641" s="8" t="str">
        <x:v>u5-p105-round-2</x:v>
      </x:c>
      <x:c r="K2641" s="8" t="str"/>
    </x:row>
    <x:row r="2642" ht="334" customHeight="1">
      <x:c r="A2642" s="21" t="n">
        <x:v>3</x:v>
      </x:c>
      <x:c r="B2642" s="21" t="n">
        <x:v>1</x:v>
      </x:c>
      <x:c r="C2642" s="8" t="str">
        <x:v>VHF Radio Procedure — workbook · round 2</x:v>
      </x:c>
      <x:c r="D2642" s="8" t="str">
        <x:v>Reference page 95: When a Radio Message Is Not Clear</x:v>
      </x:c>
      <x:c r="E2642" s="21" t="n">
        <x:v>2</x:v>
      </x:c>
      <x:c r="F2642" s="21" t="n">
        <x:v>3</x:v>
      </x:c>
      <x:c r="G2642" s="8" t="str">
        <x:v>C Later, the officer gives an ETA of 1740 LT, then notices an error in the notes. The officer says
CORRECTION and gives 1750 LT. Harbour Control confirms the corrected time. The current ETA field
shows 1750; the communication log also records that the earlier figure was corrected. The original error
must not silently become the current value.
D Message markers can help show whether a message gives information, asks a question or requests
action. They are not compulsory before every sentence. Standard procedure words help manage the
exchange: OVER expects a reply, while OUT closes the exchange. A short request such as Say again,
please is acceptable. The aim is a shared understanding of the message, not unnecessary words or an
artificial ban on politeness.
Word support
distorted: changed so it is hard to hear clearly   |  clarification: extra information that makes meaning clear   |
acknowledgement: a response showing receipt
Original teaching article; vessel names, people and operational data are fictional. Content/design references: S1, S2; see Sources and editorial
notes.
</x:v>
      </x:c>
      <x:c r="H2642" s="8" t="str">
        <x:v>95</x:v>
      </x:c>
      <x:c r="I2642" s="8" t="str">
        <x:v>Maritime English 3.17 Plus, First Edition 2026, PDF page 95</x:v>
      </x:c>
      <x:c r="J2642" s="8" t="str">
        <x:v>u5-p105-round-2</x:v>
      </x:c>
      <x:c r="K2642" s="8" t="str"/>
    </x:row>
    <x:row r="2643" ht="334" customHeight="1">
      <x:c r="A2643" s="21" t="n">
        <x:v>3</x:v>
      </x:c>
      <x:c r="B2643" s="21" t="n">
        <x:v>1</x:v>
      </x:c>
      <x:c r="C2643" s="8" t="str">
        <x:v>VHF Radio Procedure — workbook · round 2</x:v>
      </x:c>
      <x:c r="D2643" s="8" t="str">
        <x:v>Reference page 95: When a Radio Message Is Not Clear</x:v>
      </x:c>
      <x:c r="E2643" s="21" t="n">
        <x:v>3</x:v>
      </x:c>
      <x:c r="F2643" s="21" t="n">
        <x:v>3</x:v>
      </x:c>
      <x:c r="G2643" s="8" t="str">
        <x:v>
  CLASS NOTES</x:v>
      </x:c>
      <x:c r="H2643" s="8" t="str">
        <x:v>95</x:v>
      </x:c>
      <x:c r="I2643" s="8" t="str">
        <x:v>Maritime English 3.17 Plus, First Edition 2026, PDF page 95</x:v>
      </x:c>
      <x:c r="J2643" s="8" t="str">
        <x:v>u5-p105-round-2</x:v>
      </x:c>
      <x:c r="K2643" s="8" t="str"/>
    </x:row>
    <x:row r="2644" ht="334" customHeight="1">
      <x:c r="A2644" s="21" t="n">
        <x:v>3</x:v>
      </x:c>
      <x:c r="B2644" s="21" t="n">
        <x:v>1</x:v>
      </x:c>
      <x:c r="C2644" s="8" t="str">
        <x:v>VHF Radio Procedure — workbook · round 2</x:v>
      </x:c>
      <x:c r="D2644" s="8" t="str">
        <x:v>Reference page 97: Imperatives and requests</x:v>
      </x:c>
      <x:c r="E2644" s="21" t="n">
        <x:v>1</x:v>
      </x:c>
      <x:c r="F2644" s="21" t="n">
        <x:v>3</x:v>
      </x:c>
      <x:c r="G2644" s="8" t="str">
        <x:v>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2644" s="8" t="str">
        <x:v>97</x:v>
      </x:c>
      <x:c r="I2644" s="8" t="str">
        <x:v>Maritime English 3.17 Plus, First Edition 2026, PDF page 97</x:v>
      </x:c>
      <x:c r="J2644" s="8" t="str">
        <x:v>u5-p105-round-2</x:v>
      </x:c>
      <x:c r="K2644" s="8" t="str"/>
    </x:row>
    <x:row r="2645" ht="334" customHeight="1">
      <x:c r="A2645" s="21" t="n">
        <x:v>3</x:v>
      </x:c>
      <x:c r="B2645" s="21" t="n">
        <x:v>1</x:v>
      </x:c>
      <x:c r="C2645" s="8" t="str">
        <x:v>VHF Radio Procedure — workbook · round 2</x:v>
      </x:c>
      <x:c r="D2645" s="8" t="str">
        <x:v>Reference page 97: Imperatives and requests</x:v>
      </x:c>
      <x:c r="E2645" s="21" t="n">
        <x:v>2</x:v>
      </x:c>
      <x:c r="F2645" s="21" t="n">
        <x:v>3</x:v>
      </x:c>
      <x:c r="G2645"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Confirm what was understood
</x:v>
      </x:c>
      <x:c r="H2645" s="8" t="str">
        <x:v>97</x:v>
      </x:c>
      <x:c r="I2645" s="8" t="str">
        <x:v>Maritime English 3.17 Plus, First Edition 2026, PDF page 97</x:v>
      </x:c>
      <x:c r="J2645" s="8" t="str">
        <x:v>u5-p105-round-2</x:v>
      </x:c>
      <x:c r="K2645" s="8" t="str"/>
    </x:row>
    <x:row r="2646" ht="334" customHeight="1">
      <x:c r="A2646" s="21" t="n">
        <x:v>3</x:v>
      </x:c>
      <x:c r="B2646" s="21" t="n">
        <x:v>1</x:v>
      </x:c>
      <x:c r="C2646" s="8" t="str">
        <x:v>VHF Radio Procedure — workbook · round 2</x:v>
      </x:c>
      <x:c r="D2646" s="8" t="str">
        <x:v>Reference page 97: Imperatives and requests</x:v>
      </x:c>
      <x:c r="E2646" s="21" t="n">
        <x:v>3</x:v>
      </x:c>
      <x:c r="F2646" s="21" t="n">
        <x:v>3</x:v>
      </x:c>
      <x:c r="G2646" s="8" t="str">
        <x:v>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2646" s="8" t="str">
        <x:v>97</x:v>
      </x:c>
      <x:c r="I2646" s="8" t="str">
        <x:v>Maritime English 3.17 Plus, First Edition 2026, PDF page 97</x:v>
      </x:c>
      <x:c r="J2646" s="8" t="str">
        <x:v>u5-p105-round-2</x:v>
      </x:c>
      <x:c r="K2646" s="8" t="str"/>
    </x:row>
    <x:row r="2647" ht="334" customHeight="1">
      <x:c r="A2647" s="21" t="n">
        <x:v>3</x:v>
      </x:c>
      <x:c r="B2647" s="21" t="n">
        <x:v>1</x:v>
      </x:c>
      <x:c r="C2647" s="8" t="str">
        <x:v>VHF Radio Procedure — workbook · round 2</x:v>
      </x:c>
      <x:c r="D2647" s="8" t="str">
        <x:v>Reference page 103: A radio trainer and the repair sequence</x:v>
      </x:c>
      <x:c r="E2647" s="21" t="n">
        <x:v>1</x:v>
      </x:c>
      <x:c r="F2647" s="21" t="n">
        <x:v>3</x:v>
      </x:c>
      <x:c r="G2647"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2647" s="8" t="str">
        <x:v>103</x:v>
      </x:c>
      <x:c r="I2647" s="8" t="str">
        <x:v>Maritime English 3.17 Plus, First Edition 2026, PDF page 103</x:v>
      </x:c>
      <x:c r="J2647" s="8" t="str">
        <x:v>u5-p105-round-2</x:v>
      </x:c>
      <x:c r="K2647" s="8" t="str"/>
    </x:row>
    <x:row r="2648" ht="334" customHeight="1">
      <x:c r="A2648" s="21" t="n">
        <x:v>3</x:v>
      </x:c>
      <x:c r="B2648" s="21" t="n">
        <x:v>1</x:v>
      </x:c>
      <x:c r="C2648" s="8" t="str">
        <x:v>VHF Radio Procedure — workbook · round 2</x:v>
      </x:c>
      <x:c r="D2648" s="8" t="str">
        <x:v>Reference page 103: A radio trainer and the repair sequence</x:v>
      </x:c>
      <x:c r="E2648" s="21" t="n">
        <x:v>2</x:v>
      </x:c>
      <x:c r="F2648" s="21" t="n">
        <x:v>3</x:v>
      </x:c>
      <x:c r="G2648"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2648" s="8" t="str">
        <x:v>103</x:v>
      </x:c>
      <x:c r="I2648" s="8" t="str">
        <x:v>Maritime English 3.17 Plus, First Edition 2026, PDF page 103</x:v>
      </x:c>
      <x:c r="J2648" s="8" t="str">
        <x:v>u5-p105-round-2</x:v>
      </x:c>
      <x:c r="K2648" s="8" t="str"/>
    </x:row>
    <x:row r="2649" ht="334" customHeight="1">
      <x:c r="A2649" s="21" t="n">
        <x:v>3</x:v>
      </x:c>
      <x:c r="B2649" s="21" t="n">
        <x:v>1</x:v>
      </x:c>
      <x:c r="C2649" s="8" t="str">
        <x:v>VHF Radio Procedure — workbook · round 2</x:v>
      </x:c>
      <x:c r="D2649" s="8" t="str">
        <x:v>Reference page 103: A radio trainer and the repair sequence</x:v>
      </x:c>
      <x:c r="E2649" s="21" t="n">
        <x:v>3</x:v>
      </x:c>
      <x:c r="F2649" s="21" t="n">
        <x:v>3</x:v>
      </x:c>
      <x:c r="G2649"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2649" s="8" t="str">
        <x:v>103</x:v>
      </x:c>
      <x:c r="I2649" s="8" t="str">
        <x:v>Maritime English 3.17 Plus, First Edition 2026, PDF page 103</x:v>
      </x:c>
      <x:c r="J2649" s="8" t="str">
        <x:v>u5-p105-round-2</x:v>
      </x:c>
      <x:c r="K2649" s="8" t="str"/>
    </x:row>
    <x:row r="2650" ht="334" customHeight="1">
      <x:c r="A2650" s="21" t="n">
        <x:v>3</x:v>
      </x:c>
      <x:c r="B2650" s="21" t="n">
        <x:v>1</x:v>
      </x:c>
      <x:c r="C2650" s="8" t="str">
        <x:v>VHF Radio Procedure — workbook · round 2</x:v>
      </x:c>
      <x:c r="D2650" s="8" t="str">
        <x:v>Reference page 104: Four rounds of message cards</x:v>
      </x:c>
      <x:c r="E2650" s="21" t="n">
        <x:v>1</x:v>
      </x:c>
      <x:c r="F2650" s="21" t="n">
        <x:v>4</x:v>
      </x:c>
      <x:c r="G2650"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2650" s="8" t="str">
        <x:v>104</x:v>
      </x:c>
      <x:c r="I2650" s="8" t="str">
        <x:v>Maritime English 3.17 Plus, First Edition 2026, PDF page 104</x:v>
      </x:c>
      <x:c r="J2650" s="8" t="str">
        <x:v>u5-p105-round-2</x:v>
      </x:c>
      <x:c r="K2650" s="8" t="str"/>
    </x:row>
    <x:row r="2651" ht="334" customHeight="1">
      <x:c r="A2651" s="21" t="n">
        <x:v>3</x:v>
      </x:c>
      <x:c r="B2651" s="21" t="n">
        <x:v>1</x:v>
      </x:c>
      <x:c r="C2651" s="8" t="str">
        <x:v>VHF Radio Procedure — workbook · round 2</x:v>
      </x:c>
      <x:c r="D2651" s="8" t="str">
        <x:v>Reference page 104: Four rounds of message cards</x:v>
      </x:c>
      <x:c r="E2651" s="21" t="n">
        <x:v>2</x:v>
      </x:c>
      <x:c r="F2651" s="21" t="n">
        <x:v>4</x:v>
      </x:c>
      <x:c r="G2651" s="8" t="str">
        <x:v>
 3      CEDAR                    HSCK2                     8.5 m             1320
 4      ELM                      HSDK3                     9.7 m             1330
 5       FIR                       HSEK4                     6.9 m             1340
 6      MAPLE                     HSFK5                     7.1 m             1350
 7       PINE                     HSGK6                     8.3 m             1400
 8      WILLOW                   HSHK7                     9.5 m             1410
 9      ASH                         HSIK8                      6.7 m             1420
 10     LARCH                     HSJK9                     7.9 m             1430
 11     OAK                      HSKK0                     8.1 m             1440
</x:v>
      </x:c>
      <x:c r="H2651" s="8" t="str">
        <x:v>104</x:v>
      </x:c>
      <x:c r="I2651" s="8" t="str">
        <x:v>Maritime English 3.17 Plus, First Edition 2026, PDF page 104</x:v>
      </x:c>
      <x:c r="J2651" s="8" t="str">
        <x:v>u5-p105-round-2</x:v>
      </x:c>
      <x:c r="K2651" s="8" t="str"/>
    </x:row>
    <x:row r="2652" ht="334" customHeight="1">
      <x:c r="A2652" s="21" t="n">
        <x:v>3</x:v>
      </x:c>
      <x:c r="B2652" s="21" t="n">
        <x:v>1</x:v>
      </x:c>
      <x:c r="C2652" s="8" t="str">
        <x:v>VHF Radio Procedure — workbook · round 2</x:v>
      </x:c>
      <x:c r="D2652" s="8" t="str">
        <x:v>Reference page 104: Four rounds of message cards</x:v>
      </x:c>
      <x:c r="E2652" s="21" t="n">
        <x:v>3</x:v>
      </x:c>
      <x:c r="F2652" s="21" t="n">
        <x:v>4</x:v>
      </x:c>
      <x:c r="G2652" s="8" t="str">
        <x:v>
 12     BEECH                     HSLK1                     9.3 m             1450
 13     HOLLY                   HSMK2                     6.5 m             1500
 14     ASPEN                    HSNK3                     7.7 m             1510
 15    ROWAN                   HSOK4                     8.9 m             1520
 16    YARROW                  HSPK5                     9.1 m             1530
 17     JUNIPER                  HSQK6                     6.3 m             1540
 18     LAUREL                   HSRK7                     7.5 m             1550
 19     HAZEL                    HSSK8                     8.7 m             1600
 20     HEATHER                  HSTK9                     9.9 m             1610
</x:v>
      </x:c>
      <x:c r="H2652" s="8" t="str">
        <x:v>104</x:v>
      </x:c>
      <x:c r="I2652" s="8" t="str">
        <x:v>Maritime English 3.17 Plus, First Edition 2026, PDF page 104</x:v>
      </x:c>
      <x:c r="J2652" s="8" t="str">
        <x:v>u5-p105-round-2</x:v>
      </x:c>
      <x:c r="K2652" s="8" t="str"/>
    </x:row>
    <x:row r="2653" ht="334" customHeight="1">
      <x:c r="A2653" s="21" t="n">
        <x:v>3</x:v>
      </x:c>
      <x:c r="B2653" s="21" t="n">
        <x:v>1</x:v>
      </x:c>
      <x:c r="C2653" s="8" t="str">
        <x:v>VHF Radio Procedure — workbook · round 2</x:v>
      </x:c>
      <x:c r="D2653" s="8" t="str">
        <x:v>Reference page 104: Four rounds of message cards</x:v>
      </x:c>
      <x:c r="E2653" s="21" t="n">
        <x:v>4</x:v>
      </x:c>
      <x:c r="F2653" s="21" t="n">
        <x:v>4</x:v>
      </x:c>
      <x:c r="G2653" s="8" t="str">
        <x:v>
Scoring: one point for each correctly received field; maximum 20 per round. In Round 4 record the earlier figure as
superseded in the log, not in the current ETA field.</x:v>
      </x:c>
      <x:c r="H2653" s="8" t="str">
        <x:v>104</x:v>
      </x:c>
      <x:c r="I2653" s="8" t="str">
        <x:v>Maritime English 3.17 Plus, First Edition 2026, PDF page 104</x:v>
      </x:c>
      <x:c r="J2653" s="8" t="str">
        <x:v>u5-p105-round-2</x:v>
      </x:c>
      <x:c r="K2653" s="8" t="str"/>
    </x:row>
    <x:row r="2654" ht="334" customHeight="1">
      <x:c r="A2654" s="21" t="n">
        <x:v>3</x:v>
      </x:c>
      <x:c r="B2654" s="21" t="n">
        <x:v>1</x:v>
      </x:c>
      <x:c r="C2654" s="8" t="str">
        <x:v>VHF Radio Procedure — workbook continued · round 1</x:v>
      </x:c>
      <x:c r="D2654" s="8" t="str">
        <x:v>Source passage</x:v>
      </x:c>
      <x:c r="E2654" s="21" t="n">
        <x:v>1</x:v>
      </x:c>
      <x:c r="F2654" s="21" t="n">
        <x:v>2</x:v>
      </x:c>
      <x:c r="G2654" s="8" t="str">
        <x:v>PDF PAGE 106
F  WORKSHEET (CONTINUED)
Part 3 - Answer in one or two full sentences.
  1. Why is the station being called named twice at the start of a call?
  2.  Explain the difference between OVER and OUT, and give one example of each.
  3. A vessel wants the VTS to allow her into the fairway. Why must she not use a bare imperative?
Part 4 - Write a complete VHF exchange.
Write an exchange of at least eight turns between your vessel and a port authority. Include one channel change, one request for a
repetition, one spelled word, one read back of a figure, and a correct closing. Mark every turn with OVER or OUT.
SELF-CHECK
</x:v>
      </x:c>
      <x:c r="H2654" s="8" t="str">
        <x:v>106</x:v>
      </x:c>
      <x:c r="I2654" s="8" t="str">
        <x:v>Maritime English 3.17 Plus, First Edition 2026, PDF page 106</x:v>
      </x:c>
      <x:c r="J2654" s="8" t="str">
        <x:v>u5-p106-round-1</x:v>
      </x:c>
      <x:c r="K2654" s="8" t="str"/>
    </x:row>
    <x:row r="2655" ht="334" customHeight="1">
      <x:c r="A2655" s="21" t="n">
        <x:v>3</x:v>
      </x:c>
      <x:c r="B2655" s="21" t="n">
        <x:v>1</x:v>
      </x:c>
      <x:c r="C2655" s="8" t="str">
        <x:v>VHF Radio Procedure — workbook continued · round 1</x:v>
      </x:c>
      <x:c r="D2655" s="8" t="str">
        <x:v>Source passage</x:v>
      </x:c>
      <x:c r="E2655" s="21" t="n">
        <x:v>2</x:v>
      </x:c>
      <x:c r="F2655" s="21" t="n">
        <x:v>2</x:v>
      </x:c>
      <x:c r="G2655" s="8" t="str">
        <x:v>        I can call a station using its name twice and my own name and call sign.
        I can say OVER and OUT at the right moments.
        I can report readability on a scale of one to five.
        I can spell any word using the phonetic alphabet.
  NOTES</x:v>
      </x:c>
      <x:c r="H2655" s="8" t="str">
        <x:v>106</x:v>
      </x:c>
      <x:c r="I2655" s="8" t="str">
        <x:v>Maritime English 3.17 Plus, First Edition 2026, PDF page 106</x:v>
      </x:c>
      <x:c r="J2655" s="8" t="str">
        <x:v>u5-p106-round-1</x:v>
      </x:c>
      <x:c r="K2655" s="8" t="str"/>
    </x:row>
    <x:row r="2656" ht="334" customHeight="1">
      <x:c r="A2656" s="21" t="n">
        <x:v>3</x:v>
      </x:c>
      <x:c r="B2656" s="21" t="n">
        <x:v>1</x:v>
      </x:c>
      <x:c r="C2656" s="8" t="str">
        <x:v>VHF Radio Procedure — workbook continued · round 1</x:v>
      </x:c>
      <x:c r="D2656" s="8" t="str">
        <x:v>Reference page 106: VHF Radio Procedure — workbook continued</x:v>
      </x:c>
      <x:c r="E2656" s="21" t="n">
        <x:v>1</x:v>
      </x:c>
      <x:c r="F2656" s="21" t="n">
        <x:v>2</x:v>
      </x:c>
      <x:c r="G2656" s="8" t="str">
        <x:v>F  WORKSHEET (CONTINUED)
Part 3 - Answer in one or two full sentences.
  1. Why is the station being called named twice at the start of a call?
  2.  Explain the difference between OVER and OUT, and give one example of each.
  3. A vessel wants the VTS to allow her into the fairway. Why must she not use a bare imperative?
Part 4 - Write a complete VHF exchange.
Write an exchange of at least eight turns between your vessel and a port authority. Include one channel change, one request for a
repetition, one spelled word, one read back of a figure, and a correct closing. Mark every turn with OVER or OUT.
SELF-CHECK
        I can call a station using its name twice and my own name and call sign.
</x:v>
      </x:c>
      <x:c r="H2656" s="8" t="str">
        <x:v>106</x:v>
      </x:c>
      <x:c r="I2656" s="8" t="str">
        <x:v>Maritime English 3.17 Plus, First Edition 2026, PDF page 106</x:v>
      </x:c>
      <x:c r="J2656" s="8" t="str">
        <x:v>u5-p106-round-1</x:v>
      </x:c>
      <x:c r="K2656" s="8" t="str"/>
    </x:row>
    <x:row r="2657" ht="334" customHeight="1">
      <x:c r="A2657" s="21" t="n">
        <x:v>3</x:v>
      </x:c>
      <x:c r="B2657" s="21" t="n">
        <x:v>1</x:v>
      </x:c>
      <x:c r="C2657" s="8" t="str">
        <x:v>VHF Radio Procedure — workbook continued · round 1</x:v>
      </x:c>
      <x:c r="D2657" s="8" t="str">
        <x:v>Reference page 106: VHF Radio Procedure — workbook continued</x:v>
      </x:c>
      <x:c r="E2657" s="21" t="n">
        <x:v>2</x:v>
      </x:c>
      <x:c r="F2657" s="21" t="n">
        <x:v>2</x:v>
      </x:c>
      <x:c r="G2657" s="8" t="str">
        <x:v>
        I can say OVER and OUT at the right moments.
        I can report readability on a scale of one to five.
        I can spell any word using the phonetic alphabet.
  NOTES</x:v>
      </x:c>
      <x:c r="H2657" s="8" t="str">
        <x:v>106</x:v>
      </x:c>
      <x:c r="I2657" s="8" t="str">
        <x:v>Maritime English 3.17 Plus, First Edition 2026, PDF page 106</x:v>
      </x:c>
      <x:c r="J2657" s="8" t="str">
        <x:v>u5-p106-round-1</x:v>
      </x:c>
      <x:c r="K2657" s="8" t="str"/>
    </x:row>
    <x:row r="2658" ht="334" customHeight="1">
      <x:c r="A2658" s="21" t="n">
        <x:v>3</x:v>
      </x:c>
      <x:c r="B2658" s="21" t="n">
        <x:v>1</x:v>
      </x:c>
      <x:c r="C2658" s="8" t="str">
        <x:v>VHF Radio Procedure — workbook continued · round 1</x:v>
      </x:c>
      <x:c r="D2658" s="8" t="str">
        <x:v>Reference page 91: VHF Radio Procedure — vocabulary</x:v>
      </x:c>
      <x:c r="E2658" s="21" t="n">
        <x:v>1</x:v>
      </x:c>
      <x:c r="F2658" s="21" t="n">
        <x:v>3</x:v>
      </x:c>
      <x:c r="G2658" s="8" t="str">
        <x:v>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2658" s="8" t="str">
        <x:v>91</x:v>
      </x:c>
      <x:c r="I2658" s="8" t="str">
        <x:v>Maritime English 3.17 Plus, First Edition 2026, PDF page 91</x:v>
      </x:c>
      <x:c r="J2658" s="8" t="str">
        <x:v>u5-p106-round-1</x:v>
      </x:c>
      <x:c r="K2658" s="8" t="str"/>
    </x:row>
    <x:row r="2659" ht="334" customHeight="1">
      <x:c r="A2659" s="21" t="n">
        <x:v>3</x:v>
      </x:c>
      <x:c r="B2659" s="21" t="n">
        <x:v>1</x:v>
      </x:c>
      <x:c r="C2659" s="8" t="str">
        <x:v>VHF Radio Procedure — workbook continued · round 1</x:v>
      </x:c>
      <x:c r="D2659" s="8" t="str">
        <x:v>Reference page 91: VHF Radio Procedure — vocabulary</x:v>
      </x:c>
      <x:c r="E2659" s="21" t="n">
        <x:v>2</x:v>
      </x:c>
      <x:c r="F2659" s="21" t="n">
        <x:v>3</x:v>
      </x:c>
      <x:c r="G2659"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e.g. Call VTS one hour before entering the </x:v>
      </x:c>
      <x:c r="H2659" s="8" t="str">
        <x:v>91</x:v>
      </x:c>
      <x:c r="I2659" s="8" t="str">
        <x:v>Maritime English 3.17 Plus, First Edition 2026, PDF page 91</x:v>
      </x:c>
      <x:c r="J2659" s="8" t="str">
        <x:v>u5-p106-round-1</x:v>
      </x:c>
      <x:c r="K2659" s="8" t="str"/>
    </x:row>
    <x:row r="2660" ht="334" customHeight="1">
      <x:c r="A2660" s="21" t="n">
        <x:v>3</x:v>
      </x:c>
      <x:c r="B2660" s="21" t="n">
        <x:v>1</x:v>
      </x:c>
      <x:c r="C2660" s="8" t="str">
        <x:v>VHF Radio Procedure — workbook continued · round 1</x:v>
      </x:c>
      <x:c r="D2660" s="8" t="str">
        <x:v>Reference page 91: VHF Radio Procedure — vocabulary</x:v>
      </x:c>
      <x:c r="E2660" s="21" t="n">
        <x:v>3</x:v>
      </x:c>
      <x:c r="F2660" s="21" t="n">
        <x:v>3</x:v>
      </x:c>
      <x:c r="G2660" s="8" t="str">
        <x:v>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2660" s="8" t="str">
        <x:v>91</x:v>
      </x:c>
      <x:c r="I2660" s="8" t="str">
        <x:v>Maritime English 3.17 Plus, First Edition 2026, PDF page 91</x:v>
      </x:c>
      <x:c r="J2660" s="8" t="str">
        <x:v>u5-p106-round-1</x:v>
      </x:c>
      <x:c r="K2660" s="8" t="str"/>
    </x:row>
    <x:row r="2661" ht="334" customHeight="1">
      <x:c r="A2661" s="21" t="n">
        <x:v>3</x:v>
      </x:c>
      <x:c r="B2661" s="21" t="n">
        <x:v>1</x:v>
      </x:c>
      <x:c r="C2661" s="8" t="str">
        <x:v>VHF Radio Procedure — workbook continued · round 1</x:v>
      </x:c>
      <x:c r="D2661" s="8" t="str">
        <x:v>Reference page 92: Calling Port Control</x:v>
      </x:c>
      <x:c r="E2661" s="21" t="n">
        <x:v>1</x:v>
      </x:c>
      <x:c r="F2661" s="21" t="n">
        <x:v>3</x:v>
      </x:c>
      <x:c r="G2661" s="8" t="str">
        <x:v>UNIT 5 | B READING AND LISTENING
Calling Port Control
  The situation
 A fictional port approach. The signal is unclear at first. Channel allocation is given for this classroom
  exchange, not as a current local port instruction.
OOW Port Control, Port Control. This is motor vessel ANDAMAN TRADER, call sign Hotel Sierra Alfa X-ray
Four. Over.
PORT CONTROL Station calling Port Control, your signal is weak. Say again your vessel name, please. Over.
OOW ANDAMAN TRADER. I spell: Alfa November Delta Alfa Mike Alfa November, new word, Tango Romeo
Alfa Delta Echo Romeo. Over.
PORT CONTROL ANDAMAN TRADER. Readability four. INSTRUCTION. Switch to VHF Channel one two.
Over.
</x:v>
      </x:c>
      <x:c r="H2661" s="8" t="str">
        <x:v>92</x:v>
      </x:c>
      <x:c r="I2661" s="8" t="str">
        <x:v>Maritime English 3.17 Plus, First Edition 2026, PDF page 92</x:v>
      </x:c>
      <x:c r="J2661" s="8" t="str">
        <x:v>u5-p106-round-1</x:v>
      </x:c>
      <x:c r="K2661" s="8" t="str"/>
    </x:row>
    <x:row r="2662" ht="334" customHeight="1">
      <x:c r="A2662" s="21" t="n">
        <x:v>3</x:v>
      </x:c>
      <x:c r="B2662" s="21" t="n">
        <x:v>1</x:v>
      </x:c>
      <x:c r="C2662" s="8" t="str">
        <x:v>VHF Radio Procedure — workbook continued · round 1</x:v>
      </x:c>
      <x:c r="D2662" s="8" t="str">
        <x:v>Reference page 92: Calling Port Control</x:v>
      </x:c>
      <x:c r="E2662" s="21" t="n">
        <x:v>2</x:v>
      </x:c>
      <x:c r="F2662" s="21" t="n">
        <x:v>3</x:v>
      </x:c>
      <x:c r="G2662" s="8" t="str">
        <x:v>
OOW I will switch to VHF Channel one two. Over.
OOW Port Control, ANDAMAN TRADER on Channel one two. How do you read me? Over.
PORT CONTROL I read you readability five. QUESTION. What are your position, draft and ETA at the pilot
boarding ground? Over.
OOW My position is bearing one two five degrees, distance one two nautical miles from Entrance Buoy. My
draft is nine decimal six metres. My ETA is zero six three zero local time. Over.
PORT CONTROL Say again your draft. Over.
OOW My draft is nine decimal six metres. Over.
PORT CONTROL Draft nine decimal six metres. INFORMATION. The pilot will board at zero six three zero.
INSTRUCTION. Prepare the agreed port-side boarding arrangement; the pilot boat requests the ladder one
decimal five metres above the water. WARNING. A deep-draft tanker is outbound in the fairway. Over.
</x:v>
      </x:c>
      <x:c r="H2662" s="8" t="str">
        <x:v>92</x:v>
      </x:c>
      <x:c r="I2662" s="8" t="str">
        <x:v>Maritime English 3.17 Plus, First Edition 2026, PDF page 92</x:v>
      </x:c>
      <x:c r="J2662" s="8" t="str">
        <x:v>u5-p106-round-1</x:v>
      </x:c>
      <x:c r="K2662" s="8" t="str"/>
    </x:row>
    <x:row r="2663" ht="334" customHeight="1">
      <x:c r="A2663" s="21" t="n">
        <x:v>3</x:v>
      </x:c>
      <x:c r="B2663" s="21" t="n">
        <x:v>1</x:v>
      </x:c>
      <x:c r="C2663" s="8" t="str">
        <x:v>VHF Radio Procedure — workbook continued · round 1</x:v>
      </x:c>
      <x:c r="D2663" s="8" t="str">
        <x:v>Reference page 92: Calling Port Control</x:v>
      </x:c>
      <x:c r="E2663" s="21" t="n">
        <x:v>3</x:v>
      </x:c>
      <x:c r="F2663" s="21" t="n">
        <x:v>3</x:v>
      </x:c>
      <x:c r="G2663" s="8" t="str">
        <x:v>
OOW Pilot zero six three zero; port-side ladder one decimal five metres above water; outbound tanker in the
fairway. Understood. Over.
PORT CONTROL Correct. Stand by on Channel one two. Port Control out.
Original classroom dialogue adapted from the supplied manuscript. Operational data are fictional; this is not a complete operating procedure.
SMCP language reference: S2. Actual pilot transfer arrangements must follow applicable requirements and the agreed safe boarding plan.
  CLASS NOTES</x:v>
      </x:c>
      <x:c r="H2663" s="8" t="str">
        <x:v>92</x:v>
      </x:c>
      <x:c r="I2663" s="8" t="str">
        <x:v>Maritime English 3.17 Plus, First Edition 2026, PDF page 92</x:v>
      </x:c>
      <x:c r="J2663" s="8" t="str">
        <x:v>u5-p106-round-1</x:v>
      </x:c>
      <x:c r="K2663" s="8" t="str"/>
    </x:row>
    <x:row r="2664" ht="334" customHeight="1">
      <x:c r="A2664" s="21" t="n">
        <x:v>3</x:v>
      </x:c>
      <x:c r="B2664" s="21" t="n">
        <x:v>1</x:v>
      </x:c>
      <x:c r="C2664" s="8" t="str">
        <x:v>VHF Radio Procedure — workbook continued · round 1</x:v>
      </x:c>
      <x:c r="D2664" s="8" t="str">
        <x:v>Reference page 95: When a Radio Message Is Not Clear</x:v>
      </x:c>
      <x:c r="E2664" s="21" t="n">
        <x:v>1</x:v>
      </x:c>
      <x:c r="F2664" s="21" t="n">
        <x:v>3</x:v>
      </x:c>
      <x:c r="G2664" s="8" t="str">
        <x:v>UNIT 5 | B3 READING FOR MEANING
When a Radio Message Is Not Clear
  Before you read
  What could go wrong if a listener guesses a draft or arrival time?
Reading focus: Recognise a communication problem and follow its repair.
A A clear voice does not always produce a clear message. Background noise can hide a digit, and a
familiar word can lead a listener to guess the rest. A useful response identifies the part that was not
understood. Guessing a vessel's draft or arrival time does not solve the problem.
B In a classroom exchange, MV Sea Lantern calls Harbour Control. The vessel reports a draft of 8.4
metres. A noise hides the decimal part, so the shore operator asks for the draft again. The officer repeats
8.4 metres slowly. Harbour Control reads the figure back, and the officer confirms it. Only then does the
operator enter the figure in the record.
</x:v>
      </x:c>
      <x:c r="H2664" s="8" t="str">
        <x:v>95</x:v>
      </x:c>
      <x:c r="I2664" s="8" t="str">
        <x:v>Maritime English 3.17 Plus, First Edition 2026, PDF page 95</x:v>
      </x:c>
      <x:c r="J2664" s="8" t="str">
        <x:v>u5-p106-round-1</x:v>
      </x:c>
      <x:c r="K2664" s="8" t="str"/>
    </x:row>
    <x:row r="2665" ht="334" customHeight="1">
      <x:c r="A2665" s="21" t="n">
        <x:v>3</x:v>
      </x:c>
      <x:c r="B2665" s="21" t="n">
        <x:v>1</x:v>
      </x:c>
      <x:c r="C2665" s="8" t="str">
        <x:v>VHF Radio Procedure — workbook continued · round 1</x:v>
      </x:c>
      <x:c r="D2665" s="8" t="str">
        <x:v>Reference page 95: When a Radio Message Is Not Clear</x:v>
      </x:c>
      <x:c r="E2665" s="21" t="n">
        <x:v>2</x:v>
      </x:c>
      <x:c r="F2665" s="21" t="n">
        <x:v>3</x:v>
      </x:c>
      <x:c r="G2665" s="8" t="str">
        <x:v>C Later, the officer gives an ETA of 1740 LT, then notices an error in the notes. The officer says
CORRECTION and gives 1750 LT. Harbour Control confirms the corrected time. The current ETA field
shows 1750; the communication log also records that the earlier figure was corrected. The original error
must not silently become the current value.
D Message markers can help show whether a message gives information, asks a question or requests
action. They are not compulsory before every sentence. Standard procedure words help manage the
exchange: OVER expects a reply, while OUT closes the exchange. A short request such as Say again,
please is acceptable. The aim is a shared understanding of the message, not unnecessary words or an
artificial ban on politeness.
Word support
distorted: changed so it is hard to hear clearly   |  clarification: extra information that makes meaning clear   |
acknowledgement: a response showing receipt
Original teaching article; vessel names, people and operational data are fictional. Content/design references: S1, S2; see Sources and editorial
notes.
</x:v>
      </x:c>
      <x:c r="H2665" s="8" t="str">
        <x:v>95</x:v>
      </x:c>
      <x:c r="I2665" s="8" t="str">
        <x:v>Maritime English 3.17 Plus, First Edition 2026, PDF page 95</x:v>
      </x:c>
      <x:c r="J2665" s="8" t="str">
        <x:v>u5-p106-round-1</x:v>
      </x:c>
      <x:c r="K2665" s="8" t="str"/>
    </x:row>
    <x:row r="2666" ht="334" customHeight="1">
      <x:c r="A2666" s="21" t="n">
        <x:v>3</x:v>
      </x:c>
      <x:c r="B2666" s="21" t="n">
        <x:v>1</x:v>
      </x:c>
      <x:c r="C2666" s="8" t="str">
        <x:v>VHF Radio Procedure — workbook continued · round 1</x:v>
      </x:c>
      <x:c r="D2666" s="8" t="str">
        <x:v>Reference page 95: When a Radio Message Is Not Clear</x:v>
      </x:c>
      <x:c r="E2666" s="21" t="n">
        <x:v>3</x:v>
      </x:c>
      <x:c r="F2666" s="21" t="n">
        <x:v>3</x:v>
      </x:c>
      <x:c r="G2666" s="8" t="str">
        <x:v>
  CLASS NOTES</x:v>
      </x:c>
      <x:c r="H2666" s="8" t="str">
        <x:v>95</x:v>
      </x:c>
      <x:c r="I2666" s="8" t="str">
        <x:v>Maritime English 3.17 Plus, First Edition 2026, PDF page 95</x:v>
      </x:c>
      <x:c r="J2666" s="8" t="str">
        <x:v>u5-p106-round-1</x:v>
      </x:c>
      <x:c r="K2666" s="8" t="str"/>
    </x:row>
    <x:row r="2667" ht="334" customHeight="1">
      <x:c r="A2667" s="21" t="n">
        <x:v>3</x:v>
      </x:c>
      <x:c r="B2667" s="21" t="n">
        <x:v>1</x:v>
      </x:c>
      <x:c r="C2667" s="8" t="str">
        <x:v>VHF Radio Procedure — workbook continued · round 1</x:v>
      </x:c>
      <x:c r="D2667" s="8" t="str">
        <x:v>Reference page 97: Imperatives and requests</x:v>
      </x:c>
      <x:c r="E2667" s="21" t="n">
        <x:v>1</x:v>
      </x:c>
      <x:c r="F2667" s="21" t="n">
        <x:v>3</x:v>
      </x:c>
      <x:c r="G2667" s="8" t="str">
        <x:v>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2667" s="8" t="str">
        <x:v>97</x:v>
      </x:c>
      <x:c r="I2667" s="8" t="str">
        <x:v>Maritime English 3.17 Plus, First Edition 2026, PDF page 97</x:v>
      </x:c>
      <x:c r="J2667" s="8" t="str">
        <x:v>u5-p106-round-1</x:v>
      </x:c>
      <x:c r="K2667" s="8" t="str"/>
    </x:row>
    <x:row r="2668" ht="334" customHeight="1">
      <x:c r="A2668" s="21" t="n">
        <x:v>3</x:v>
      </x:c>
      <x:c r="B2668" s="21" t="n">
        <x:v>1</x:v>
      </x:c>
      <x:c r="C2668" s="8" t="str">
        <x:v>VHF Radio Procedure — workbook continued · round 1</x:v>
      </x:c>
      <x:c r="D2668" s="8" t="str">
        <x:v>Reference page 97: Imperatives and requests</x:v>
      </x:c>
      <x:c r="E2668" s="21" t="n">
        <x:v>2</x:v>
      </x:c>
      <x:c r="F2668" s="21" t="n">
        <x:v>3</x:v>
      </x:c>
      <x:c r="G2668"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Confirm what was understood
</x:v>
      </x:c>
      <x:c r="H2668" s="8" t="str">
        <x:v>97</x:v>
      </x:c>
      <x:c r="I2668" s="8" t="str">
        <x:v>Maritime English 3.17 Plus, First Edition 2026, PDF page 97</x:v>
      </x:c>
      <x:c r="J2668" s="8" t="str">
        <x:v>u5-p106-round-1</x:v>
      </x:c>
      <x:c r="K2668" s="8" t="str"/>
    </x:row>
    <x:row r="2669" ht="334" customHeight="1">
      <x:c r="A2669" s="21" t="n">
        <x:v>3</x:v>
      </x:c>
      <x:c r="B2669" s="21" t="n">
        <x:v>1</x:v>
      </x:c>
      <x:c r="C2669" s="8" t="str">
        <x:v>VHF Radio Procedure — workbook continued · round 1</x:v>
      </x:c>
      <x:c r="D2669" s="8" t="str">
        <x:v>Reference page 97: Imperatives and requests</x:v>
      </x:c>
      <x:c r="E2669" s="21" t="n">
        <x:v>3</x:v>
      </x:c>
      <x:c r="F2669" s="21" t="n">
        <x:v>3</x:v>
      </x:c>
      <x:c r="G2669" s="8" t="str">
        <x:v>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2669" s="8" t="str">
        <x:v>97</x:v>
      </x:c>
      <x:c r="I2669" s="8" t="str">
        <x:v>Maritime English 3.17 Plus, First Edition 2026, PDF page 97</x:v>
      </x:c>
      <x:c r="J2669" s="8" t="str">
        <x:v>u5-p106-round-1</x:v>
      </x:c>
      <x:c r="K2669" s="8" t="str"/>
    </x:row>
    <x:row r="2670" ht="334" customHeight="1">
      <x:c r="A2670" s="21" t="n">
        <x:v>3</x:v>
      </x:c>
      <x:c r="B2670" s="21" t="n">
        <x:v>1</x:v>
      </x:c>
      <x:c r="C2670" s="8" t="str">
        <x:v>VHF Radio Procedure — workbook continued · round 1</x:v>
      </x:c>
      <x:c r="D2670" s="8" t="str">
        <x:v>Reference page 103: A radio trainer and the repair sequence</x:v>
      </x:c>
      <x:c r="E2670" s="21" t="n">
        <x:v>1</x:v>
      </x:c>
      <x:c r="F2670" s="21" t="n">
        <x:v>3</x:v>
      </x:c>
      <x:c r="G2670"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2670" s="8" t="str">
        <x:v>103</x:v>
      </x:c>
      <x:c r="I2670" s="8" t="str">
        <x:v>Maritime English 3.17 Plus, First Edition 2026, PDF page 103</x:v>
      </x:c>
      <x:c r="J2670" s="8" t="str">
        <x:v>u5-p106-round-1</x:v>
      </x:c>
      <x:c r="K2670" s="8" t="str"/>
    </x:row>
    <x:row r="2671" ht="334" customHeight="1">
      <x:c r="A2671" s="21" t="n">
        <x:v>3</x:v>
      </x:c>
      <x:c r="B2671" s="21" t="n">
        <x:v>1</x:v>
      </x:c>
      <x:c r="C2671" s="8" t="str">
        <x:v>VHF Radio Procedure — workbook continued · round 1</x:v>
      </x:c>
      <x:c r="D2671" s="8" t="str">
        <x:v>Reference page 103: A radio trainer and the repair sequence</x:v>
      </x:c>
      <x:c r="E2671" s="21" t="n">
        <x:v>2</x:v>
      </x:c>
      <x:c r="F2671" s="21" t="n">
        <x:v>3</x:v>
      </x:c>
      <x:c r="G2671"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2671" s="8" t="str">
        <x:v>103</x:v>
      </x:c>
      <x:c r="I2671" s="8" t="str">
        <x:v>Maritime English 3.17 Plus, First Edition 2026, PDF page 103</x:v>
      </x:c>
      <x:c r="J2671" s="8" t="str">
        <x:v>u5-p106-round-1</x:v>
      </x:c>
      <x:c r="K2671" s="8" t="str"/>
    </x:row>
    <x:row r="2672" ht="334" customHeight="1">
      <x:c r="A2672" s="21" t="n">
        <x:v>3</x:v>
      </x:c>
      <x:c r="B2672" s="21" t="n">
        <x:v>1</x:v>
      </x:c>
      <x:c r="C2672" s="8" t="str">
        <x:v>VHF Radio Procedure — workbook continued · round 1</x:v>
      </x:c>
      <x:c r="D2672" s="8" t="str">
        <x:v>Reference page 103: A radio trainer and the repair sequence</x:v>
      </x:c>
      <x:c r="E2672" s="21" t="n">
        <x:v>3</x:v>
      </x:c>
      <x:c r="F2672" s="21" t="n">
        <x:v>3</x:v>
      </x:c>
      <x:c r="G2672"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2672" s="8" t="str">
        <x:v>103</x:v>
      </x:c>
      <x:c r="I2672" s="8" t="str">
        <x:v>Maritime English 3.17 Plus, First Edition 2026, PDF page 103</x:v>
      </x:c>
      <x:c r="J2672" s="8" t="str">
        <x:v>u5-p106-round-1</x:v>
      </x:c>
      <x:c r="K2672" s="8" t="str"/>
    </x:row>
    <x:row r="2673" ht="334" customHeight="1">
      <x:c r="A2673" s="21" t="n">
        <x:v>3</x:v>
      </x:c>
      <x:c r="B2673" s="21" t="n">
        <x:v>1</x:v>
      </x:c>
      <x:c r="C2673" s="8" t="str">
        <x:v>VHF Radio Procedure — workbook continued · round 1</x:v>
      </x:c>
      <x:c r="D2673" s="8" t="str">
        <x:v>Reference page 104: Four rounds of message cards</x:v>
      </x:c>
      <x:c r="E2673" s="21" t="n">
        <x:v>1</x:v>
      </x:c>
      <x:c r="F2673" s="21" t="n">
        <x:v>4</x:v>
      </x:c>
      <x:c r="G2673"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2673" s="8" t="str">
        <x:v>104</x:v>
      </x:c>
      <x:c r="I2673" s="8" t="str">
        <x:v>Maritime English 3.17 Plus, First Edition 2026, PDF page 104</x:v>
      </x:c>
      <x:c r="J2673" s="8" t="str">
        <x:v>u5-p106-round-1</x:v>
      </x:c>
      <x:c r="K2673" s="8" t="str"/>
    </x:row>
    <x:row r="2674" ht="334" customHeight="1">
      <x:c r="A2674" s="21" t="n">
        <x:v>3</x:v>
      </x:c>
      <x:c r="B2674" s="21" t="n">
        <x:v>1</x:v>
      </x:c>
      <x:c r="C2674" s="8" t="str">
        <x:v>VHF Radio Procedure — workbook continued · round 1</x:v>
      </x:c>
      <x:c r="D2674" s="8" t="str">
        <x:v>Reference page 104: Four rounds of message cards</x:v>
      </x:c>
      <x:c r="E2674" s="21" t="n">
        <x:v>2</x:v>
      </x:c>
      <x:c r="F2674" s="21" t="n">
        <x:v>4</x:v>
      </x:c>
      <x:c r="G2674" s="8" t="str">
        <x:v>
 3      CEDAR                    HSCK2                     8.5 m             1320
 4      ELM                      HSDK3                     9.7 m             1330
 5       FIR                       HSEK4                     6.9 m             1340
 6      MAPLE                     HSFK5                     7.1 m             1350
 7       PINE                     HSGK6                     8.3 m             1400
 8      WILLOW                   HSHK7                     9.5 m             1410
 9      ASH                         HSIK8                      6.7 m             1420
 10     LARCH                     HSJK9                     7.9 m             1430
 11     OAK                      HSKK0                     8.1 m             1440
</x:v>
      </x:c>
      <x:c r="H2674" s="8" t="str">
        <x:v>104</x:v>
      </x:c>
      <x:c r="I2674" s="8" t="str">
        <x:v>Maritime English 3.17 Plus, First Edition 2026, PDF page 104</x:v>
      </x:c>
      <x:c r="J2674" s="8" t="str">
        <x:v>u5-p106-round-1</x:v>
      </x:c>
      <x:c r="K2674" s="8" t="str"/>
    </x:row>
    <x:row r="2675" ht="334" customHeight="1">
      <x:c r="A2675" s="21" t="n">
        <x:v>3</x:v>
      </x:c>
      <x:c r="B2675" s="21" t="n">
        <x:v>1</x:v>
      </x:c>
      <x:c r="C2675" s="8" t="str">
        <x:v>VHF Radio Procedure — workbook continued · round 1</x:v>
      </x:c>
      <x:c r="D2675" s="8" t="str">
        <x:v>Reference page 104: Four rounds of message cards</x:v>
      </x:c>
      <x:c r="E2675" s="21" t="n">
        <x:v>3</x:v>
      </x:c>
      <x:c r="F2675" s="21" t="n">
        <x:v>4</x:v>
      </x:c>
      <x:c r="G2675" s="8" t="str">
        <x:v>
 12     BEECH                     HSLK1                     9.3 m             1450
 13     HOLLY                   HSMK2                     6.5 m             1500
 14     ASPEN                    HSNK3                     7.7 m             1510
 15    ROWAN                   HSOK4                     8.9 m             1520
 16    YARROW                  HSPK5                     9.1 m             1530
 17     JUNIPER                  HSQK6                     6.3 m             1540
 18     LAUREL                   HSRK7                     7.5 m             1550
 19     HAZEL                    HSSK8                     8.7 m             1600
 20     HEATHER                  HSTK9                     9.9 m             1610
</x:v>
      </x:c>
      <x:c r="H2675" s="8" t="str">
        <x:v>104</x:v>
      </x:c>
      <x:c r="I2675" s="8" t="str">
        <x:v>Maritime English 3.17 Plus, First Edition 2026, PDF page 104</x:v>
      </x:c>
      <x:c r="J2675" s="8" t="str">
        <x:v>u5-p106-round-1</x:v>
      </x:c>
      <x:c r="K2675" s="8" t="str"/>
    </x:row>
    <x:row r="2676" ht="334" customHeight="1">
      <x:c r="A2676" s="21" t="n">
        <x:v>3</x:v>
      </x:c>
      <x:c r="B2676" s="21" t="n">
        <x:v>1</x:v>
      </x:c>
      <x:c r="C2676" s="8" t="str">
        <x:v>VHF Radio Procedure — workbook continued · round 1</x:v>
      </x:c>
      <x:c r="D2676" s="8" t="str">
        <x:v>Reference page 104: Four rounds of message cards</x:v>
      </x:c>
      <x:c r="E2676" s="21" t="n">
        <x:v>4</x:v>
      </x:c>
      <x:c r="F2676" s="21" t="n">
        <x:v>4</x:v>
      </x:c>
      <x:c r="G2676" s="8" t="str">
        <x:v>
Scoring: one point for each correctly received field; maximum 20 per round. In Round 4 record the earlier figure as
superseded in the log, not in the current ETA field.</x:v>
      </x:c>
      <x:c r="H2676" s="8" t="str">
        <x:v>104</x:v>
      </x:c>
      <x:c r="I2676" s="8" t="str">
        <x:v>Maritime English 3.17 Plus, First Edition 2026, PDF page 104</x:v>
      </x:c>
      <x:c r="J2676" s="8" t="str">
        <x:v>u5-p106-round-1</x:v>
      </x:c>
      <x:c r="K2676" s="8" t="str"/>
    </x:row>
    <x:row r="2677" ht="334" customHeight="1">
      <x:c r="A2677" s="21" t="n">
        <x:v>3</x:v>
      </x:c>
      <x:c r="B2677" s="21" t="n">
        <x:v>1</x:v>
      </x:c>
      <x:c r="C2677" s="8" t="str">
        <x:v>VHF Radio Procedure — workbook continued · round 2</x:v>
      </x:c>
      <x:c r="D2677" s="8" t="str">
        <x:v>Source passage</x:v>
      </x:c>
      <x:c r="E2677" s="21" t="n">
        <x:v>1</x:v>
      </x:c>
      <x:c r="F2677" s="21" t="n">
        <x:v>2</x:v>
      </x:c>
      <x:c r="G2677" s="8" t="str">
        <x:v>PDF PAGE 106
F  WORKSHEET (CONTINUED)
Part 3 - Answer in one or two full sentences.
  1. Why is the station being called named twice at the start of a call?
  2.  Explain the difference between OVER and OUT, and give one example of each.
  3. A vessel wants the VTS to allow her into the fairway. Why must she not use a bare imperative?
Part 4 - Write a complete VHF exchange.
Write an exchange of at least eight turns between your vessel and a port authority. Include one channel change, one request for a
repetition, one spelled word, one read back of a figure, and a correct closing. Mark every turn with OVER or OUT.
SELF-CHECK
</x:v>
      </x:c>
      <x:c r="H2677" s="8" t="str">
        <x:v>106</x:v>
      </x:c>
      <x:c r="I2677" s="8" t="str">
        <x:v>Maritime English 3.17 Plus, First Edition 2026, PDF page 106</x:v>
      </x:c>
      <x:c r="J2677" s="8" t="str">
        <x:v>u5-p106-round-2</x:v>
      </x:c>
      <x:c r="K2677" s="8" t="str"/>
    </x:row>
    <x:row r="2678" ht="334" customHeight="1">
      <x:c r="A2678" s="21" t="n">
        <x:v>3</x:v>
      </x:c>
      <x:c r="B2678" s="21" t="n">
        <x:v>1</x:v>
      </x:c>
      <x:c r="C2678" s="8" t="str">
        <x:v>VHF Radio Procedure — workbook continued · round 2</x:v>
      </x:c>
      <x:c r="D2678" s="8" t="str">
        <x:v>Source passage</x:v>
      </x:c>
      <x:c r="E2678" s="21" t="n">
        <x:v>2</x:v>
      </x:c>
      <x:c r="F2678" s="21" t="n">
        <x:v>2</x:v>
      </x:c>
      <x:c r="G2678" s="8" t="str">
        <x:v>        I can call a station using its name twice and my own name and call sign.
        I can say OVER and OUT at the right moments.
        I can report readability on a scale of one to five.
        I can spell any word using the phonetic alphabet.
  NOTES</x:v>
      </x:c>
      <x:c r="H2678" s="8" t="str">
        <x:v>106</x:v>
      </x:c>
      <x:c r="I2678" s="8" t="str">
        <x:v>Maritime English 3.17 Plus, First Edition 2026, PDF page 106</x:v>
      </x:c>
      <x:c r="J2678" s="8" t="str">
        <x:v>u5-p106-round-2</x:v>
      </x:c>
      <x:c r="K2678" s="8" t="str"/>
    </x:row>
    <x:row r="2679" ht="334" customHeight="1">
      <x:c r="A2679" s="21" t="n">
        <x:v>3</x:v>
      </x:c>
      <x:c r="B2679" s="21" t="n">
        <x:v>1</x:v>
      </x:c>
      <x:c r="C2679" s="8" t="str">
        <x:v>VHF Radio Procedure — workbook continued · round 2</x:v>
      </x:c>
      <x:c r="D2679" s="8" t="str">
        <x:v>Reference page 106: VHF Radio Procedure — workbook continued</x:v>
      </x:c>
      <x:c r="E2679" s="21" t="n">
        <x:v>1</x:v>
      </x:c>
      <x:c r="F2679" s="21" t="n">
        <x:v>2</x:v>
      </x:c>
      <x:c r="G2679" s="8" t="str">
        <x:v>F  WORKSHEET (CONTINUED)
Part 3 - Answer in one or two full sentences.
  1. Why is the station being called named twice at the start of a call?
  2.  Explain the difference between OVER and OUT, and give one example of each.
  3. A vessel wants the VTS to allow her into the fairway. Why must she not use a bare imperative?
Part 4 - Write a complete VHF exchange.
Write an exchange of at least eight turns between your vessel and a port authority. Include one channel change, one request for a
repetition, one spelled word, one read back of a figure, and a correct closing. Mark every turn with OVER or OUT.
SELF-CHECK
        I can call a station using its name twice and my own name and call sign.
</x:v>
      </x:c>
      <x:c r="H2679" s="8" t="str">
        <x:v>106</x:v>
      </x:c>
      <x:c r="I2679" s="8" t="str">
        <x:v>Maritime English 3.17 Plus, First Edition 2026, PDF page 106</x:v>
      </x:c>
      <x:c r="J2679" s="8" t="str">
        <x:v>u5-p106-round-2</x:v>
      </x:c>
      <x:c r="K2679" s="8" t="str"/>
    </x:row>
    <x:row r="2680" ht="334" customHeight="1">
      <x:c r="A2680" s="21" t="n">
        <x:v>3</x:v>
      </x:c>
      <x:c r="B2680" s="21" t="n">
        <x:v>1</x:v>
      </x:c>
      <x:c r="C2680" s="8" t="str">
        <x:v>VHF Radio Procedure — workbook continued · round 2</x:v>
      </x:c>
      <x:c r="D2680" s="8" t="str">
        <x:v>Reference page 106: VHF Radio Procedure — workbook continued</x:v>
      </x:c>
      <x:c r="E2680" s="21" t="n">
        <x:v>2</x:v>
      </x:c>
      <x:c r="F2680" s="21" t="n">
        <x:v>2</x:v>
      </x:c>
      <x:c r="G2680" s="8" t="str">
        <x:v>
        I can say OVER and OUT at the right moments.
        I can report readability on a scale of one to five.
        I can spell any word using the phonetic alphabet.
  NOTES</x:v>
      </x:c>
      <x:c r="H2680" s="8" t="str">
        <x:v>106</x:v>
      </x:c>
      <x:c r="I2680" s="8" t="str">
        <x:v>Maritime English 3.17 Plus, First Edition 2026, PDF page 106</x:v>
      </x:c>
      <x:c r="J2680" s="8" t="str">
        <x:v>u5-p106-round-2</x:v>
      </x:c>
      <x:c r="K2680" s="8" t="str"/>
    </x:row>
    <x:row r="2681" ht="334" customHeight="1">
      <x:c r="A2681" s="21" t="n">
        <x:v>3</x:v>
      </x:c>
      <x:c r="B2681" s="21" t="n">
        <x:v>1</x:v>
      </x:c>
      <x:c r="C2681" s="8" t="str">
        <x:v>VHF Radio Procedure — workbook continued · round 2</x:v>
      </x:c>
      <x:c r="D2681" s="8" t="str">
        <x:v>Reference page 91: VHF Radio Procedure — vocabulary</x:v>
      </x:c>
      <x:c r="E2681" s="21" t="n">
        <x:v>1</x:v>
      </x:c>
      <x:c r="F2681" s="21" t="n">
        <x:v>3</x:v>
      </x:c>
      <x:c r="G2681" s="8" t="str">
        <x:v>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2681" s="8" t="str">
        <x:v>91</x:v>
      </x:c>
      <x:c r="I2681" s="8" t="str">
        <x:v>Maritime English 3.17 Plus, First Edition 2026, PDF page 91</x:v>
      </x:c>
      <x:c r="J2681" s="8" t="str">
        <x:v>u5-p106-round-2</x:v>
      </x:c>
      <x:c r="K2681" s="8" t="str"/>
    </x:row>
    <x:row r="2682" ht="334" customHeight="1">
      <x:c r="A2682" s="21" t="n">
        <x:v>3</x:v>
      </x:c>
      <x:c r="B2682" s="21" t="n">
        <x:v>1</x:v>
      </x:c>
      <x:c r="C2682" s="8" t="str">
        <x:v>VHF Radio Procedure — workbook continued · round 2</x:v>
      </x:c>
      <x:c r="D2682" s="8" t="str">
        <x:v>Reference page 91: VHF Radio Procedure — vocabulary</x:v>
      </x:c>
      <x:c r="E2682" s="21" t="n">
        <x:v>2</x:v>
      </x:c>
      <x:c r="F2682" s="21" t="n">
        <x:v>3</x:v>
      </x:c>
      <x:c r="G2682"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e.g. Call VTS one hour before entering the </x:v>
      </x:c>
      <x:c r="H2682" s="8" t="str">
        <x:v>91</x:v>
      </x:c>
      <x:c r="I2682" s="8" t="str">
        <x:v>Maritime English 3.17 Plus, First Edition 2026, PDF page 91</x:v>
      </x:c>
      <x:c r="J2682" s="8" t="str">
        <x:v>u5-p106-round-2</x:v>
      </x:c>
      <x:c r="K2682" s="8" t="str"/>
    </x:row>
    <x:row r="2683" ht="334" customHeight="1">
      <x:c r="A2683" s="21" t="n">
        <x:v>3</x:v>
      </x:c>
      <x:c r="B2683" s="21" t="n">
        <x:v>1</x:v>
      </x:c>
      <x:c r="C2683" s="8" t="str">
        <x:v>VHF Radio Procedure — workbook continued · round 2</x:v>
      </x:c>
      <x:c r="D2683" s="8" t="str">
        <x:v>Reference page 91: VHF Radio Procedure — vocabulary</x:v>
      </x:c>
      <x:c r="E2683" s="21" t="n">
        <x:v>3</x:v>
      </x:c>
      <x:c r="F2683" s="21" t="n">
        <x:v>3</x:v>
      </x:c>
      <x:c r="G2683" s="8" t="str">
        <x:v>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2683" s="8" t="str">
        <x:v>91</x:v>
      </x:c>
      <x:c r="I2683" s="8" t="str">
        <x:v>Maritime English 3.17 Plus, First Edition 2026, PDF page 91</x:v>
      </x:c>
      <x:c r="J2683" s="8" t="str">
        <x:v>u5-p106-round-2</x:v>
      </x:c>
      <x:c r="K2683" s="8" t="str"/>
    </x:row>
    <x:row r="2684" ht="334" customHeight="1">
      <x:c r="A2684" s="21" t="n">
        <x:v>3</x:v>
      </x:c>
      <x:c r="B2684" s="21" t="n">
        <x:v>1</x:v>
      </x:c>
      <x:c r="C2684" s="8" t="str">
        <x:v>VHF Radio Procedure — workbook continued · round 2</x:v>
      </x:c>
      <x:c r="D2684" s="8" t="str">
        <x:v>Reference page 92: Calling Port Control</x:v>
      </x:c>
      <x:c r="E2684" s="21" t="n">
        <x:v>1</x:v>
      </x:c>
      <x:c r="F2684" s="21" t="n">
        <x:v>3</x:v>
      </x:c>
      <x:c r="G2684" s="8" t="str">
        <x:v>UNIT 5 | B READING AND LISTENING
Calling Port Control
  The situation
 A fictional port approach. The signal is unclear at first. Channel allocation is given for this classroom
  exchange, not as a current local port instruction.
OOW Port Control, Port Control. This is motor vessel ANDAMAN TRADER, call sign Hotel Sierra Alfa X-ray
Four. Over.
PORT CONTROL Station calling Port Control, your signal is weak. Say again your vessel name, please. Over.
OOW ANDAMAN TRADER. I spell: Alfa November Delta Alfa Mike Alfa November, new word, Tango Romeo
Alfa Delta Echo Romeo. Over.
PORT CONTROL ANDAMAN TRADER. Readability four. INSTRUCTION. Switch to VHF Channel one two.
Over.
</x:v>
      </x:c>
      <x:c r="H2684" s="8" t="str">
        <x:v>92</x:v>
      </x:c>
      <x:c r="I2684" s="8" t="str">
        <x:v>Maritime English 3.17 Plus, First Edition 2026, PDF page 92</x:v>
      </x:c>
      <x:c r="J2684" s="8" t="str">
        <x:v>u5-p106-round-2</x:v>
      </x:c>
      <x:c r="K2684" s="8" t="str"/>
    </x:row>
    <x:row r="2685" ht="334" customHeight="1">
      <x:c r="A2685" s="21" t="n">
        <x:v>3</x:v>
      </x:c>
      <x:c r="B2685" s="21" t="n">
        <x:v>1</x:v>
      </x:c>
      <x:c r="C2685" s="8" t="str">
        <x:v>VHF Radio Procedure — workbook continued · round 2</x:v>
      </x:c>
      <x:c r="D2685" s="8" t="str">
        <x:v>Reference page 92: Calling Port Control</x:v>
      </x:c>
      <x:c r="E2685" s="21" t="n">
        <x:v>2</x:v>
      </x:c>
      <x:c r="F2685" s="21" t="n">
        <x:v>3</x:v>
      </x:c>
      <x:c r="G2685" s="8" t="str">
        <x:v>
OOW I will switch to VHF Channel one two. Over.
OOW Port Control, ANDAMAN TRADER on Channel one two. How do you read me? Over.
PORT CONTROL I read you readability five. QUESTION. What are your position, draft and ETA at the pilot
boarding ground? Over.
OOW My position is bearing one two five degrees, distance one two nautical miles from Entrance Buoy. My
draft is nine decimal six metres. My ETA is zero six three zero local time. Over.
PORT CONTROL Say again your draft. Over.
OOW My draft is nine decimal six metres. Over.
PORT CONTROL Draft nine decimal six metres. INFORMATION. The pilot will board at zero six three zero.
INSTRUCTION. Prepare the agreed port-side boarding arrangement; the pilot boat requests the ladder one
decimal five metres above the water. WARNING. A deep-draft tanker is outbound in the fairway. Over.
</x:v>
      </x:c>
      <x:c r="H2685" s="8" t="str">
        <x:v>92</x:v>
      </x:c>
      <x:c r="I2685" s="8" t="str">
        <x:v>Maritime English 3.17 Plus, First Edition 2026, PDF page 92</x:v>
      </x:c>
      <x:c r="J2685" s="8" t="str">
        <x:v>u5-p106-round-2</x:v>
      </x:c>
      <x:c r="K2685" s="8" t="str"/>
    </x:row>
    <x:row r="2686" ht="334" customHeight="1">
      <x:c r="A2686" s="21" t="n">
        <x:v>3</x:v>
      </x:c>
      <x:c r="B2686" s="21" t="n">
        <x:v>1</x:v>
      </x:c>
      <x:c r="C2686" s="8" t="str">
        <x:v>VHF Radio Procedure — workbook continued · round 2</x:v>
      </x:c>
      <x:c r="D2686" s="8" t="str">
        <x:v>Reference page 92: Calling Port Control</x:v>
      </x:c>
      <x:c r="E2686" s="21" t="n">
        <x:v>3</x:v>
      </x:c>
      <x:c r="F2686" s="21" t="n">
        <x:v>3</x:v>
      </x:c>
      <x:c r="G2686" s="8" t="str">
        <x:v>
OOW Pilot zero six three zero; port-side ladder one decimal five metres above water; outbound tanker in the
fairway. Understood. Over.
PORT CONTROL Correct. Stand by on Channel one two. Port Control out.
Original classroom dialogue adapted from the supplied manuscript. Operational data are fictional; this is not a complete operating procedure.
SMCP language reference: S2. Actual pilot transfer arrangements must follow applicable requirements and the agreed safe boarding plan.
  CLASS NOTES</x:v>
      </x:c>
      <x:c r="H2686" s="8" t="str">
        <x:v>92</x:v>
      </x:c>
      <x:c r="I2686" s="8" t="str">
        <x:v>Maritime English 3.17 Plus, First Edition 2026, PDF page 92</x:v>
      </x:c>
      <x:c r="J2686" s="8" t="str">
        <x:v>u5-p106-round-2</x:v>
      </x:c>
      <x:c r="K2686" s="8" t="str"/>
    </x:row>
    <x:row r="2687" ht="334" customHeight="1">
      <x:c r="A2687" s="21" t="n">
        <x:v>3</x:v>
      </x:c>
      <x:c r="B2687" s="21" t="n">
        <x:v>1</x:v>
      </x:c>
      <x:c r="C2687" s="8" t="str">
        <x:v>VHF Radio Procedure — workbook continued · round 2</x:v>
      </x:c>
      <x:c r="D2687" s="8" t="str">
        <x:v>Reference page 95: When a Radio Message Is Not Clear</x:v>
      </x:c>
      <x:c r="E2687" s="21" t="n">
        <x:v>1</x:v>
      </x:c>
      <x:c r="F2687" s="21" t="n">
        <x:v>3</x:v>
      </x:c>
      <x:c r="G2687" s="8" t="str">
        <x:v>UNIT 5 | B3 READING FOR MEANING
When a Radio Message Is Not Clear
  Before you read
  What could go wrong if a listener guesses a draft or arrival time?
Reading focus: Recognise a communication problem and follow its repair.
A A clear voice does not always produce a clear message. Background noise can hide a digit, and a
familiar word can lead a listener to guess the rest. A useful response identifies the part that was not
understood. Guessing a vessel's draft or arrival time does not solve the problem.
B In a classroom exchange, MV Sea Lantern calls Harbour Control. The vessel reports a draft of 8.4
metres. A noise hides the decimal part, so the shore operator asks for the draft again. The officer repeats
8.4 metres slowly. Harbour Control reads the figure back, and the officer confirms it. Only then does the
operator enter the figure in the record.
</x:v>
      </x:c>
      <x:c r="H2687" s="8" t="str">
        <x:v>95</x:v>
      </x:c>
      <x:c r="I2687" s="8" t="str">
        <x:v>Maritime English 3.17 Plus, First Edition 2026, PDF page 95</x:v>
      </x:c>
      <x:c r="J2687" s="8" t="str">
        <x:v>u5-p106-round-2</x:v>
      </x:c>
      <x:c r="K2687" s="8" t="str"/>
    </x:row>
    <x:row r="2688" ht="334" customHeight="1">
      <x:c r="A2688" s="21" t="n">
        <x:v>3</x:v>
      </x:c>
      <x:c r="B2688" s="21" t="n">
        <x:v>1</x:v>
      </x:c>
      <x:c r="C2688" s="8" t="str">
        <x:v>VHF Radio Procedure — workbook continued · round 2</x:v>
      </x:c>
      <x:c r="D2688" s="8" t="str">
        <x:v>Reference page 95: When a Radio Message Is Not Clear</x:v>
      </x:c>
      <x:c r="E2688" s="21" t="n">
        <x:v>2</x:v>
      </x:c>
      <x:c r="F2688" s="21" t="n">
        <x:v>3</x:v>
      </x:c>
      <x:c r="G2688" s="8" t="str">
        <x:v>C Later, the officer gives an ETA of 1740 LT, then notices an error in the notes. The officer says
CORRECTION and gives 1750 LT. Harbour Control confirms the corrected time. The current ETA field
shows 1750; the communication log also records that the earlier figure was corrected. The original error
must not silently become the current value.
D Message markers can help show whether a message gives information, asks a question or requests
action. They are not compulsory before every sentence. Standard procedure words help manage the
exchange: OVER expects a reply, while OUT closes the exchange. A short request such as Say again,
please is acceptable. The aim is a shared understanding of the message, not unnecessary words or an
artificial ban on politeness.
Word support
distorted: changed so it is hard to hear clearly   |  clarification: extra information that makes meaning clear   |
acknowledgement: a response showing receipt
Original teaching article; vessel names, people and operational data are fictional. Content/design references: S1, S2; see Sources and editorial
notes.
</x:v>
      </x:c>
      <x:c r="H2688" s="8" t="str">
        <x:v>95</x:v>
      </x:c>
      <x:c r="I2688" s="8" t="str">
        <x:v>Maritime English 3.17 Plus, First Edition 2026, PDF page 95</x:v>
      </x:c>
      <x:c r="J2688" s="8" t="str">
        <x:v>u5-p106-round-2</x:v>
      </x:c>
      <x:c r="K2688" s="8" t="str"/>
    </x:row>
    <x:row r="2689" ht="334" customHeight="1">
      <x:c r="A2689" s="21" t="n">
        <x:v>3</x:v>
      </x:c>
      <x:c r="B2689" s="21" t="n">
        <x:v>1</x:v>
      </x:c>
      <x:c r="C2689" s="8" t="str">
        <x:v>VHF Radio Procedure — workbook continued · round 2</x:v>
      </x:c>
      <x:c r="D2689" s="8" t="str">
        <x:v>Reference page 95: When a Radio Message Is Not Clear</x:v>
      </x:c>
      <x:c r="E2689" s="21" t="n">
        <x:v>3</x:v>
      </x:c>
      <x:c r="F2689" s="21" t="n">
        <x:v>3</x:v>
      </x:c>
      <x:c r="G2689" s="8" t="str">
        <x:v>
  CLASS NOTES</x:v>
      </x:c>
      <x:c r="H2689" s="8" t="str">
        <x:v>95</x:v>
      </x:c>
      <x:c r="I2689" s="8" t="str">
        <x:v>Maritime English 3.17 Plus, First Edition 2026, PDF page 95</x:v>
      </x:c>
      <x:c r="J2689" s="8" t="str">
        <x:v>u5-p106-round-2</x:v>
      </x:c>
      <x:c r="K2689" s="8" t="str"/>
    </x:row>
    <x:row r="2690" ht="334" customHeight="1">
      <x:c r="A2690" s="21" t="n">
        <x:v>3</x:v>
      </x:c>
      <x:c r="B2690" s="21" t="n">
        <x:v>1</x:v>
      </x:c>
      <x:c r="C2690" s="8" t="str">
        <x:v>VHF Radio Procedure — workbook continued · round 2</x:v>
      </x:c>
      <x:c r="D2690" s="8" t="str">
        <x:v>Reference page 97: Imperatives and requests</x:v>
      </x:c>
      <x:c r="E2690" s="21" t="n">
        <x:v>1</x:v>
      </x:c>
      <x:c r="F2690" s="21" t="n">
        <x:v>3</x:v>
      </x:c>
      <x:c r="G2690" s="8" t="str">
        <x:v>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2690" s="8" t="str">
        <x:v>97</x:v>
      </x:c>
      <x:c r="I2690" s="8" t="str">
        <x:v>Maritime English 3.17 Plus, First Edition 2026, PDF page 97</x:v>
      </x:c>
      <x:c r="J2690" s="8" t="str">
        <x:v>u5-p106-round-2</x:v>
      </x:c>
      <x:c r="K2690" s="8" t="str"/>
    </x:row>
    <x:row r="2691" ht="334" customHeight="1">
      <x:c r="A2691" s="21" t="n">
        <x:v>3</x:v>
      </x:c>
      <x:c r="B2691" s="21" t="n">
        <x:v>1</x:v>
      </x:c>
      <x:c r="C2691" s="8" t="str">
        <x:v>VHF Radio Procedure — workbook continued · round 2</x:v>
      </x:c>
      <x:c r="D2691" s="8" t="str">
        <x:v>Reference page 97: Imperatives and requests</x:v>
      </x:c>
      <x:c r="E2691" s="21" t="n">
        <x:v>2</x:v>
      </x:c>
      <x:c r="F2691" s="21" t="n">
        <x:v>3</x:v>
      </x:c>
      <x:c r="G2691"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Confirm what was understood
</x:v>
      </x:c>
      <x:c r="H2691" s="8" t="str">
        <x:v>97</x:v>
      </x:c>
      <x:c r="I2691" s="8" t="str">
        <x:v>Maritime English 3.17 Plus, First Edition 2026, PDF page 97</x:v>
      </x:c>
      <x:c r="J2691" s="8" t="str">
        <x:v>u5-p106-round-2</x:v>
      </x:c>
      <x:c r="K2691" s="8" t="str"/>
    </x:row>
    <x:row r="2692" ht="334" customHeight="1">
      <x:c r="A2692" s="21" t="n">
        <x:v>3</x:v>
      </x:c>
      <x:c r="B2692" s="21" t="n">
        <x:v>1</x:v>
      </x:c>
      <x:c r="C2692" s="8" t="str">
        <x:v>VHF Radio Procedure — workbook continued · round 2</x:v>
      </x:c>
      <x:c r="D2692" s="8" t="str">
        <x:v>Reference page 97: Imperatives and requests</x:v>
      </x:c>
      <x:c r="E2692" s="21" t="n">
        <x:v>3</x:v>
      </x:c>
      <x:c r="F2692" s="21" t="n">
        <x:v>3</x:v>
      </x:c>
      <x:c r="G2692" s="8" t="str">
        <x:v>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2692" s="8" t="str">
        <x:v>97</x:v>
      </x:c>
      <x:c r="I2692" s="8" t="str">
        <x:v>Maritime English 3.17 Plus, First Edition 2026, PDF page 97</x:v>
      </x:c>
      <x:c r="J2692" s="8" t="str">
        <x:v>u5-p106-round-2</x:v>
      </x:c>
      <x:c r="K2692" s="8" t="str"/>
    </x:row>
    <x:row r="2693" ht="334" customHeight="1">
      <x:c r="A2693" s="21" t="n">
        <x:v>3</x:v>
      </x:c>
      <x:c r="B2693" s="21" t="n">
        <x:v>1</x:v>
      </x:c>
      <x:c r="C2693" s="8" t="str">
        <x:v>VHF Radio Procedure — workbook continued · round 2</x:v>
      </x:c>
      <x:c r="D2693" s="8" t="str">
        <x:v>Reference page 103: A radio trainer and the repair sequence</x:v>
      </x:c>
      <x:c r="E2693" s="21" t="n">
        <x:v>1</x:v>
      </x:c>
      <x:c r="F2693" s="21" t="n">
        <x:v>3</x:v>
      </x:c>
      <x:c r="G2693"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2693" s="8" t="str">
        <x:v>103</x:v>
      </x:c>
      <x:c r="I2693" s="8" t="str">
        <x:v>Maritime English 3.17 Plus, First Edition 2026, PDF page 103</x:v>
      </x:c>
      <x:c r="J2693" s="8" t="str">
        <x:v>u5-p106-round-2</x:v>
      </x:c>
      <x:c r="K2693" s="8" t="str"/>
    </x:row>
    <x:row r="2694" ht="334" customHeight="1">
      <x:c r="A2694" s="21" t="n">
        <x:v>3</x:v>
      </x:c>
      <x:c r="B2694" s="21" t="n">
        <x:v>1</x:v>
      </x:c>
      <x:c r="C2694" s="8" t="str">
        <x:v>VHF Radio Procedure — workbook continued · round 2</x:v>
      </x:c>
      <x:c r="D2694" s="8" t="str">
        <x:v>Reference page 103: A radio trainer and the repair sequence</x:v>
      </x:c>
      <x:c r="E2694" s="21" t="n">
        <x:v>2</x:v>
      </x:c>
      <x:c r="F2694" s="21" t="n">
        <x:v>3</x:v>
      </x:c>
      <x:c r="G2694"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2694" s="8" t="str">
        <x:v>103</x:v>
      </x:c>
      <x:c r="I2694" s="8" t="str">
        <x:v>Maritime English 3.17 Plus, First Edition 2026, PDF page 103</x:v>
      </x:c>
      <x:c r="J2694" s="8" t="str">
        <x:v>u5-p106-round-2</x:v>
      </x:c>
      <x:c r="K2694" s="8" t="str"/>
    </x:row>
    <x:row r="2695" ht="334" customHeight="1">
      <x:c r="A2695" s="21" t="n">
        <x:v>3</x:v>
      </x:c>
      <x:c r="B2695" s="21" t="n">
        <x:v>1</x:v>
      </x:c>
      <x:c r="C2695" s="8" t="str">
        <x:v>VHF Radio Procedure — workbook continued · round 2</x:v>
      </x:c>
      <x:c r="D2695" s="8" t="str">
        <x:v>Reference page 103: A radio trainer and the repair sequence</x:v>
      </x:c>
      <x:c r="E2695" s="21" t="n">
        <x:v>3</x:v>
      </x:c>
      <x:c r="F2695" s="21" t="n">
        <x:v>3</x:v>
      </x:c>
      <x:c r="G2695"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2695" s="8" t="str">
        <x:v>103</x:v>
      </x:c>
      <x:c r="I2695" s="8" t="str">
        <x:v>Maritime English 3.17 Plus, First Edition 2026, PDF page 103</x:v>
      </x:c>
      <x:c r="J2695" s="8" t="str">
        <x:v>u5-p106-round-2</x:v>
      </x:c>
      <x:c r="K2695" s="8" t="str"/>
    </x:row>
    <x:row r="2696" ht="334" customHeight="1">
      <x:c r="A2696" s="21" t="n">
        <x:v>3</x:v>
      </x:c>
      <x:c r="B2696" s="21" t="n">
        <x:v>1</x:v>
      </x:c>
      <x:c r="C2696" s="8" t="str">
        <x:v>VHF Radio Procedure — workbook continued · round 2</x:v>
      </x:c>
      <x:c r="D2696" s="8" t="str">
        <x:v>Reference page 104: Four rounds of message cards</x:v>
      </x:c>
      <x:c r="E2696" s="21" t="n">
        <x:v>1</x:v>
      </x:c>
      <x:c r="F2696" s="21" t="n">
        <x:v>4</x:v>
      </x:c>
      <x:c r="G2696"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2696" s="8" t="str">
        <x:v>104</x:v>
      </x:c>
      <x:c r="I2696" s="8" t="str">
        <x:v>Maritime English 3.17 Plus, First Edition 2026, PDF page 104</x:v>
      </x:c>
      <x:c r="J2696" s="8" t="str">
        <x:v>u5-p106-round-2</x:v>
      </x:c>
      <x:c r="K2696" s="8" t="str"/>
    </x:row>
    <x:row r="2697" ht="334" customHeight="1">
      <x:c r="A2697" s="21" t="n">
        <x:v>3</x:v>
      </x:c>
      <x:c r="B2697" s="21" t="n">
        <x:v>1</x:v>
      </x:c>
      <x:c r="C2697" s="8" t="str">
        <x:v>VHF Radio Procedure — workbook continued · round 2</x:v>
      </x:c>
      <x:c r="D2697" s="8" t="str">
        <x:v>Reference page 104: Four rounds of message cards</x:v>
      </x:c>
      <x:c r="E2697" s="21" t="n">
        <x:v>2</x:v>
      </x:c>
      <x:c r="F2697" s="21" t="n">
        <x:v>4</x:v>
      </x:c>
      <x:c r="G2697" s="8" t="str">
        <x:v>
 3      CEDAR                    HSCK2                     8.5 m             1320
 4      ELM                      HSDK3                     9.7 m             1330
 5       FIR                       HSEK4                     6.9 m             1340
 6      MAPLE                     HSFK5                     7.1 m             1350
 7       PINE                     HSGK6                     8.3 m             1400
 8      WILLOW                   HSHK7                     9.5 m             1410
 9      ASH                         HSIK8                      6.7 m             1420
 10     LARCH                     HSJK9                     7.9 m             1430
 11     OAK                      HSKK0                     8.1 m             1440
</x:v>
      </x:c>
      <x:c r="H2697" s="8" t="str">
        <x:v>104</x:v>
      </x:c>
      <x:c r="I2697" s="8" t="str">
        <x:v>Maritime English 3.17 Plus, First Edition 2026, PDF page 104</x:v>
      </x:c>
      <x:c r="J2697" s="8" t="str">
        <x:v>u5-p106-round-2</x:v>
      </x:c>
      <x:c r="K2697" s="8" t="str"/>
    </x:row>
    <x:row r="2698" ht="334" customHeight="1">
      <x:c r="A2698" s="21" t="n">
        <x:v>3</x:v>
      </x:c>
      <x:c r="B2698" s="21" t="n">
        <x:v>1</x:v>
      </x:c>
      <x:c r="C2698" s="8" t="str">
        <x:v>VHF Radio Procedure — workbook continued · round 2</x:v>
      </x:c>
      <x:c r="D2698" s="8" t="str">
        <x:v>Reference page 104: Four rounds of message cards</x:v>
      </x:c>
      <x:c r="E2698" s="21" t="n">
        <x:v>3</x:v>
      </x:c>
      <x:c r="F2698" s="21" t="n">
        <x:v>4</x:v>
      </x:c>
      <x:c r="G2698" s="8" t="str">
        <x:v>
 12     BEECH                     HSLK1                     9.3 m             1450
 13     HOLLY                   HSMK2                     6.5 m             1500
 14     ASPEN                    HSNK3                     7.7 m             1510
 15    ROWAN                   HSOK4                     8.9 m             1520
 16    YARROW                  HSPK5                     9.1 m             1530
 17     JUNIPER                  HSQK6                     6.3 m             1540
 18     LAUREL                   HSRK7                     7.5 m             1550
 19     HAZEL                    HSSK8                     8.7 m             1600
 20     HEATHER                  HSTK9                     9.9 m             1610
</x:v>
      </x:c>
      <x:c r="H2698" s="8" t="str">
        <x:v>104</x:v>
      </x:c>
      <x:c r="I2698" s="8" t="str">
        <x:v>Maritime English 3.17 Plus, First Edition 2026, PDF page 104</x:v>
      </x:c>
      <x:c r="J2698" s="8" t="str">
        <x:v>u5-p106-round-2</x:v>
      </x:c>
      <x:c r="K2698" s="8" t="str"/>
    </x:row>
    <x:row r="2699" ht="334" customHeight="1">
      <x:c r="A2699" s="21" t="n">
        <x:v>3</x:v>
      </x:c>
      <x:c r="B2699" s="21" t="n">
        <x:v>1</x:v>
      </x:c>
      <x:c r="C2699" s="8" t="str">
        <x:v>VHF Radio Procedure — workbook continued · round 2</x:v>
      </x:c>
      <x:c r="D2699" s="8" t="str">
        <x:v>Reference page 104: Four rounds of message cards</x:v>
      </x:c>
      <x:c r="E2699" s="21" t="n">
        <x:v>4</x:v>
      </x:c>
      <x:c r="F2699" s="21" t="n">
        <x:v>4</x:v>
      </x:c>
      <x:c r="G2699" s="8" t="str">
        <x:v>
Scoring: one point for each correctly received field; maximum 20 per round. In Round 4 record the earlier figure as
superseded in the log, not in the current ETA field.</x:v>
      </x:c>
      <x:c r="H2699" s="8" t="str">
        <x:v>104</x:v>
      </x:c>
      <x:c r="I2699" s="8" t="str">
        <x:v>Maritime English 3.17 Plus, First Edition 2026, PDF page 104</x:v>
      </x:c>
      <x:c r="J2699" s="8" t="str">
        <x:v>u5-p106-round-2</x:v>
      </x:c>
      <x:c r="K2699" s="8" t="str"/>
    </x:row>
    <x:row r="2700" ht="334" customHeight="1">
      <x:c r="A2700" s="21" t="n">
        <x:v>3</x:v>
      </x:c>
      <x:c r="B2700" s="21" t="n">
        <x:v>1</x:v>
      </x:c>
      <x:c r="C2700" s="8" t="str">
        <x:v>VHF Radio Procedure — unit challenge · round 1</x:v>
      </x:c>
      <x:c r="D2700" s="8" t="str">
        <x:v>Source passage</x:v>
      </x:c>
      <x:c r="E2700" s="21" t="n">
        <x:v>1</x:v>
      </x:c>
      <x:c r="F2700" s="21" t="n">
        <x:v>3</x:v>
      </x:c>
      <x:c r="G2700" s="8" t="str">
        <x:v>PDF PAGE 107
UNIT 5 SUMMATIVE TEST                                                                                                             Time: 55 minutes
 VHF Radio Procedure                                                           Total: 62 marks
NAME:                          CLASS:                  SCORE:
  A. VOCABULARY                                                                                 14 marks
  1. My turn is finished; a reply is expected.
  2. The exchange is finished; no reply is expected.
  3. Repeat your message, or the part named.
  4. Repeat my message to me exactly as received.
  5. The next word will be given letter by letter.
  6. How clearly a transmission is understood, one to five.
  7. The channel used for conversation after the initial call.
  8. The unique letter-and-figure identifier of a vessel.
  9.  Wait; I will call you again shortly.
10. An error was made; the right version follows.
</x:v>
      </x:c>
      <x:c r="H2700" s="8" t="str">
        <x:v>107</x:v>
      </x:c>
      <x:c r="I2700" s="8" t="str">
        <x:v>Maritime English 3.17 Plus, First Edition 2026, PDF page 107</x:v>
      </x:c>
      <x:c r="J2700" s="8" t="str">
        <x:v>u5-p107-round-1</x:v>
      </x:c>
      <x:c r="K2700" s="8" t="str"/>
    </x:row>
    <x:row r="2701" ht="334" customHeight="1">
      <x:c r="A2701" s="21" t="n">
        <x:v>3</x:v>
      </x:c>
      <x:c r="B2701" s="21" t="n">
        <x:v>1</x:v>
      </x:c>
      <x:c r="C2701" s="8" t="str">
        <x:v>VHF Radio Procedure — unit challenge · round 1</x:v>
      </x:c>
      <x:c r="D2701" s="8" t="str">
        <x:v>Source passage</x:v>
      </x:c>
      <x:c r="E2701" s="21" t="n">
        <x:v>2</x:v>
      </x:c>
      <x:c r="F2701" s="21" t="n">
        <x:v>3</x:v>
      </x:c>
      <x:c r="G2701" s="8" t="str">
        <x:v>11. A word said before a message to show its function.
12.  Vessel Traffic Service; a shore station managing traffic in an area.
13. To confirm that a message has been received.
14. The standard letter names used to spell over radio.
  Word bank: call sign · CORRECTION · I SPELL · message marker · OUT · OVER · phonetic alphabet · readability · READ BACK · SAY AGAIN ·
 STAND BY · to acknowledge · VTS · working channel
  B. GRAMMAR                                                                                    14 marks
  1.  Port Control to vessel: ________ (reduce) speed to six knots in the fairway.
  2.  Vessel to Port Control: ________ I enter the fairway now?
  3.  Port Control to vessel: ________ you keep to the starboard side.
  4.  Vessel to Port Control: I ________ a pilot and two tugs.
  5.  Port Control to vessel: ________ ________ anchor within the cable area.
  6.  Vessel to Port Control: ________ I reduce speed, or continue as before?
  7. Use monitor: ________ the outbound vessel and report its position.
</x:v>
      </x:c>
      <x:c r="H2701" s="8" t="str">
        <x:v>107</x:v>
      </x:c>
      <x:c r="I2701" s="8" t="str">
        <x:v>Maritime English 3.17 Plus, First Edition 2026, PDF page 107</x:v>
      </x:c>
      <x:c r="J2701" s="8" t="str">
        <x:v>u5-p107-round-1</x:v>
      </x:c>
      <x:c r="K2701" s="8" t="str"/>
    </x:row>
    <x:row r="2702" ht="334" customHeight="1">
      <x:c r="A2702" s="21" t="n">
        <x:v>3</x:v>
      </x:c>
      <x:c r="B2702" s="21" t="n">
        <x:v>1</x:v>
      </x:c>
      <x:c r="C2702" s="8" t="str">
        <x:v>VHF Radio Procedure — unit challenge · round 1</x:v>
      </x:c>
      <x:c r="D2702" s="8" t="str">
        <x:v>Source passage</x:v>
      </x:c>
      <x:c r="E2702" s="21" t="n">
        <x:v>3</x:v>
      </x:c>
      <x:c r="F2702" s="21" t="n">
        <x:v>3</x:v>
      </x:c>
      <x:c r="G2702" s="8" t="str">
        <x:v>
  8. Rewrite using May I: Vessel requests permission to enter now.
  9. Rewrite as a direct instruction: Reduce speed to six knots.
10. Rewrite using I require: Vessel needs a pilot.
11.  Rewrite as a request from a vessel: Open the fairway for me.
12.  Rewrite as advice: You must keep to the starboard side of the channel.
13.  Build a sentence: vessel / request / permission / enter the fairway
14.  Build a sentence: Port Control / warn / vessel / deep draft tanker outbound</x:v>
      </x:c>
      <x:c r="H2702" s="8" t="str">
        <x:v>107</x:v>
      </x:c>
      <x:c r="I2702" s="8" t="str">
        <x:v>Maritime English 3.17 Plus, First Edition 2026, PDF page 107</x:v>
      </x:c>
      <x:c r="J2702" s="8" t="str">
        <x:v>u5-p107-round-1</x:v>
      </x:c>
      <x:c r="K2702" s="8" t="str"/>
    </x:row>
    <x:row r="2703" ht="334" customHeight="1">
      <x:c r="A2703" s="21" t="n">
        <x:v>3</x:v>
      </x:c>
      <x:c r="B2703" s="21" t="n">
        <x:v>1</x:v>
      </x:c>
      <x:c r="C2703" s="8" t="str">
        <x:v>VHF Radio Procedure — unit challenge · round 1</x:v>
      </x:c>
      <x:c r="D2703" s="8" t="str">
        <x:v>Reference page 107: VHF Radio Procedure — unit challenge</x:v>
      </x:c>
      <x:c r="E2703" s="21" t="n">
        <x:v>1</x:v>
      </x:c>
      <x:c r="F2703" s="21" t="n">
        <x:v>3</x:v>
      </x:c>
      <x:c r="G2703" s="8" t="str">
        <x:v>UNIT 5 SUMMATIVE TEST                                                                                                             Time: 55 minutes
 VHF Radio Procedure                                                           Total: 62 marks
NAME:                          CLASS:                  SCORE:
  A. VOCABULARY                                                                                 14 marks
  1. My turn is finished; a reply is expected.
  2. The exchange is finished; no reply is expected.
  3. Repeat your message, or the part named.
  4. Repeat my message to me exactly as received.
  5. The next word will be given letter by letter.
  6. How clearly a transmission is understood, one to five.
  7. The channel used for conversation after the initial call.
  8. The unique letter-and-figure identifier of a vessel.
  9.  Wait; I will call you again shortly.
10. An error was made; the right version follows.
11. A word said before a message to show its function.
</x:v>
      </x:c>
      <x:c r="H2703" s="8" t="str">
        <x:v>107</x:v>
      </x:c>
      <x:c r="I2703" s="8" t="str">
        <x:v>Maritime English 3.17 Plus, First Edition 2026, PDF page 107</x:v>
      </x:c>
      <x:c r="J2703" s="8" t="str">
        <x:v>u5-p107-round-1</x:v>
      </x:c>
      <x:c r="K2703" s="8" t="str"/>
    </x:row>
    <x:row r="2704" ht="334" customHeight="1">
      <x:c r="A2704" s="21" t="n">
        <x:v>3</x:v>
      </x:c>
      <x:c r="B2704" s="21" t="n">
        <x:v>1</x:v>
      </x:c>
      <x:c r="C2704" s="8" t="str">
        <x:v>VHF Radio Procedure — unit challenge · round 1</x:v>
      </x:c>
      <x:c r="D2704" s="8" t="str">
        <x:v>Reference page 107: VHF Radio Procedure — unit challenge</x:v>
      </x:c>
      <x:c r="E2704" s="21" t="n">
        <x:v>2</x:v>
      </x:c>
      <x:c r="F2704" s="21" t="n">
        <x:v>3</x:v>
      </x:c>
      <x:c r="G2704" s="8" t="str">
        <x:v>12.  Vessel Traffic Service; a shore station managing traffic in an area.
13. To confirm that a message has been received.
14. The standard letter names used to spell over radio.
  Word bank: call sign · CORRECTION · I SPELL · message marker · OUT · OVER · phonetic alphabet · readability · READ BACK · SAY AGAIN ·
 STAND BY · to acknowledge · VTS · working channel
  B. GRAMMAR                                                                                    14 marks
  1.  Port Control to vessel: ________ (reduce) speed to six knots in the fairway.
  2.  Vessel to Port Control: ________ I enter the fairway now?
  3.  Port Control to vessel: ________ you keep to the starboard side.
  4.  Vessel to Port Control: I ________ a pilot and two tugs.
  5.  Port Control to vessel: ________ ________ anchor within the cable area.
  6.  Vessel to Port Control: ________ I reduce speed, or continue as before?
  7. Use monitor: ________ the outbound vessel and report its position.
</x:v>
      </x:c>
      <x:c r="H2704" s="8" t="str">
        <x:v>107</x:v>
      </x:c>
      <x:c r="I2704" s="8" t="str">
        <x:v>Maritime English 3.17 Plus, First Edition 2026, PDF page 107</x:v>
      </x:c>
      <x:c r="J2704" s="8" t="str">
        <x:v>u5-p107-round-1</x:v>
      </x:c>
      <x:c r="K2704" s="8" t="str"/>
    </x:row>
    <x:row r="2705" ht="334" customHeight="1">
      <x:c r="A2705" s="21" t="n">
        <x:v>3</x:v>
      </x:c>
      <x:c r="B2705" s="21" t="n">
        <x:v>1</x:v>
      </x:c>
      <x:c r="C2705" s="8" t="str">
        <x:v>VHF Radio Procedure — unit challenge · round 1</x:v>
      </x:c>
      <x:c r="D2705" s="8" t="str">
        <x:v>Reference page 107: VHF Radio Procedure — unit challenge</x:v>
      </x:c>
      <x:c r="E2705" s="21" t="n">
        <x:v>3</x:v>
      </x:c>
      <x:c r="F2705" s="21" t="n">
        <x:v>3</x:v>
      </x:c>
      <x:c r="G2705" s="8" t="str">
        <x:v>  8. Rewrite using May I: Vessel requests permission to enter now.
  9. Rewrite as a direct instruction: Reduce speed to six knots.
10. Rewrite using I require: Vessel needs a pilot.
11.  Rewrite as a request from a vessel: Open the fairway for me.
12.  Rewrite as advice: You must keep to the starboard side of the channel.
13.  Build a sentence: vessel / request / permission / enter the fairway
14.  Build a sentence: Port Control / warn / vessel / deep draft tanker outbound</x:v>
      </x:c>
      <x:c r="H2705" s="8" t="str">
        <x:v>107</x:v>
      </x:c>
      <x:c r="I2705" s="8" t="str">
        <x:v>Maritime English 3.17 Plus, First Edition 2026, PDF page 107</x:v>
      </x:c>
      <x:c r="J2705" s="8" t="str">
        <x:v>u5-p107-round-1</x:v>
      </x:c>
      <x:c r="K2705" s="8" t="str"/>
    </x:row>
    <x:row r="2706" ht="334" customHeight="1">
      <x:c r="A2706" s="21" t="n">
        <x:v>3</x:v>
      </x:c>
      <x:c r="B2706" s="21" t="n">
        <x:v>1</x:v>
      </x:c>
      <x:c r="C2706" s="8" t="str">
        <x:v>VHF Radio Procedure — unit challenge · round 1</x:v>
      </x:c>
      <x:c r="D2706" s="8" t="str">
        <x:v>Reference page 91: VHF Radio Procedure — vocabulary</x:v>
      </x:c>
      <x:c r="E2706" s="21" t="n">
        <x:v>1</x:v>
      </x:c>
      <x:c r="F2706" s="21" t="n">
        <x:v>3</x:v>
      </x:c>
      <x:c r="G2706" s="8" t="str">
        <x:v>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2706" s="8" t="str">
        <x:v>91</x:v>
      </x:c>
      <x:c r="I2706" s="8" t="str">
        <x:v>Maritime English 3.17 Plus, First Edition 2026, PDF page 91</x:v>
      </x:c>
      <x:c r="J2706" s="8" t="str">
        <x:v>u5-p107-round-1</x:v>
      </x:c>
      <x:c r="K2706" s="8" t="str"/>
    </x:row>
    <x:row r="2707" ht="334" customHeight="1">
      <x:c r="A2707" s="21" t="n">
        <x:v>3</x:v>
      </x:c>
      <x:c r="B2707" s="21" t="n">
        <x:v>1</x:v>
      </x:c>
      <x:c r="C2707" s="8" t="str">
        <x:v>VHF Radio Procedure — unit challenge · round 1</x:v>
      </x:c>
      <x:c r="D2707" s="8" t="str">
        <x:v>Reference page 91: VHF Radio Procedure — vocabulary</x:v>
      </x:c>
      <x:c r="E2707" s="21" t="n">
        <x:v>2</x:v>
      </x:c>
      <x:c r="F2707" s="21" t="n">
        <x:v>3</x:v>
      </x:c>
      <x:c r="G2707"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e.g. Call VTS one hour before entering the </x:v>
      </x:c>
      <x:c r="H2707" s="8" t="str">
        <x:v>91</x:v>
      </x:c>
      <x:c r="I2707" s="8" t="str">
        <x:v>Maritime English 3.17 Plus, First Edition 2026, PDF page 91</x:v>
      </x:c>
      <x:c r="J2707" s="8" t="str">
        <x:v>u5-p107-round-1</x:v>
      </x:c>
      <x:c r="K2707" s="8" t="str"/>
    </x:row>
    <x:row r="2708" ht="334" customHeight="1">
      <x:c r="A2708" s="21" t="n">
        <x:v>3</x:v>
      </x:c>
      <x:c r="B2708" s="21" t="n">
        <x:v>1</x:v>
      </x:c>
      <x:c r="C2708" s="8" t="str">
        <x:v>VHF Radio Procedure — unit challenge · round 1</x:v>
      </x:c>
      <x:c r="D2708" s="8" t="str">
        <x:v>Reference page 91: VHF Radio Procedure — vocabulary</x:v>
      </x:c>
      <x:c r="E2708" s="21" t="n">
        <x:v>3</x:v>
      </x:c>
      <x:c r="F2708" s="21" t="n">
        <x:v>3</x:v>
      </x:c>
      <x:c r="G2708" s="8" t="str">
        <x:v>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2708" s="8" t="str">
        <x:v>91</x:v>
      </x:c>
      <x:c r="I2708" s="8" t="str">
        <x:v>Maritime English 3.17 Plus, First Edition 2026, PDF page 91</x:v>
      </x:c>
      <x:c r="J2708" s="8" t="str">
        <x:v>u5-p107-round-1</x:v>
      </x:c>
      <x:c r="K2708" s="8" t="str"/>
    </x:row>
    <x:row r="2709" ht="334" customHeight="1">
      <x:c r="A2709" s="21" t="n">
        <x:v>3</x:v>
      </x:c>
      <x:c r="B2709" s="21" t="n">
        <x:v>1</x:v>
      </x:c>
      <x:c r="C2709" s="8" t="str">
        <x:v>VHF Radio Procedure — unit challenge · round 1</x:v>
      </x:c>
      <x:c r="D2709" s="8" t="str">
        <x:v>Reference page 92: Calling Port Control</x:v>
      </x:c>
      <x:c r="E2709" s="21" t="n">
        <x:v>1</x:v>
      </x:c>
      <x:c r="F2709" s="21" t="n">
        <x:v>3</x:v>
      </x:c>
      <x:c r="G2709" s="8" t="str">
        <x:v>UNIT 5 | B READING AND LISTENING
Calling Port Control
  The situation
 A fictional port approach. The signal is unclear at first. Channel allocation is given for this classroom
  exchange, not as a current local port instruction.
OOW Port Control, Port Control. This is motor vessel ANDAMAN TRADER, call sign Hotel Sierra Alfa X-ray
Four. Over.
PORT CONTROL Station calling Port Control, your signal is weak. Say again your vessel name, please. Over.
OOW ANDAMAN TRADER. I spell: Alfa November Delta Alfa Mike Alfa November, new word, Tango Romeo
Alfa Delta Echo Romeo. Over.
PORT CONTROL ANDAMAN TRADER. Readability four. INSTRUCTION. Switch to VHF Channel one two.
Over.
</x:v>
      </x:c>
      <x:c r="H2709" s="8" t="str">
        <x:v>92</x:v>
      </x:c>
      <x:c r="I2709" s="8" t="str">
        <x:v>Maritime English 3.17 Plus, First Edition 2026, PDF page 92</x:v>
      </x:c>
      <x:c r="J2709" s="8" t="str">
        <x:v>u5-p107-round-1</x:v>
      </x:c>
      <x:c r="K2709" s="8" t="str"/>
    </x:row>
    <x:row r="2710" ht="334" customHeight="1">
      <x:c r="A2710" s="21" t="n">
        <x:v>3</x:v>
      </x:c>
      <x:c r="B2710" s="21" t="n">
        <x:v>1</x:v>
      </x:c>
      <x:c r="C2710" s="8" t="str">
        <x:v>VHF Radio Procedure — unit challenge · round 1</x:v>
      </x:c>
      <x:c r="D2710" s="8" t="str">
        <x:v>Reference page 92: Calling Port Control</x:v>
      </x:c>
      <x:c r="E2710" s="21" t="n">
        <x:v>2</x:v>
      </x:c>
      <x:c r="F2710" s="21" t="n">
        <x:v>3</x:v>
      </x:c>
      <x:c r="G2710" s="8" t="str">
        <x:v>
OOW I will switch to VHF Channel one two. Over.
OOW Port Control, ANDAMAN TRADER on Channel one two. How do you read me? Over.
PORT CONTROL I read you readability five. QUESTION. What are your position, draft and ETA at the pilot
boarding ground? Over.
OOW My position is bearing one two five degrees, distance one two nautical miles from Entrance Buoy. My
draft is nine decimal six metres. My ETA is zero six three zero local time. Over.
PORT CONTROL Say again your draft. Over.
OOW My draft is nine decimal six metres. Over.
PORT CONTROL Draft nine decimal six metres. INFORMATION. The pilot will board at zero six three zero.
INSTRUCTION. Prepare the agreed port-side boarding arrangement; the pilot boat requests the ladder one
decimal five metres above the water. WARNING. A deep-draft tanker is outbound in the fairway. Over.
</x:v>
      </x:c>
      <x:c r="H2710" s="8" t="str">
        <x:v>92</x:v>
      </x:c>
      <x:c r="I2710" s="8" t="str">
        <x:v>Maritime English 3.17 Plus, First Edition 2026, PDF page 92</x:v>
      </x:c>
      <x:c r="J2710" s="8" t="str">
        <x:v>u5-p107-round-1</x:v>
      </x:c>
      <x:c r="K2710" s="8" t="str"/>
    </x:row>
    <x:row r="2711" ht="334" customHeight="1">
      <x:c r="A2711" s="21" t="n">
        <x:v>3</x:v>
      </x:c>
      <x:c r="B2711" s="21" t="n">
        <x:v>1</x:v>
      </x:c>
      <x:c r="C2711" s="8" t="str">
        <x:v>VHF Radio Procedure — unit challenge · round 1</x:v>
      </x:c>
      <x:c r="D2711" s="8" t="str">
        <x:v>Reference page 92: Calling Port Control</x:v>
      </x:c>
      <x:c r="E2711" s="21" t="n">
        <x:v>3</x:v>
      </x:c>
      <x:c r="F2711" s="21" t="n">
        <x:v>3</x:v>
      </x:c>
      <x:c r="G2711" s="8" t="str">
        <x:v>
OOW Pilot zero six three zero; port-side ladder one decimal five metres above water; outbound tanker in the
fairway. Understood. Over.
PORT CONTROL Correct. Stand by on Channel one two. Port Control out.
Original classroom dialogue adapted from the supplied manuscript. Operational data are fictional; this is not a complete operating procedure.
SMCP language reference: S2. Actual pilot transfer arrangements must follow applicable requirements and the agreed safe boarding plan.
  CLASS NOTES</x:v>
      </x:c>
      <x:c r="H2711" s="8" t="str">
        <x:v>92</x:v>
      </x:c>
      <x:c r="I2711" s="8" t="str">
        <x:v>Maritime English 3.17 Plus, First Edition 2026, PDF page 92</x:v>
      </x:c>
      <x:c r="J2711" s="8" t="str">
        <x:v>u5-p107-round-1</x:v>
      </x:c>
      <x:c r="K2711" s="8" t="str"/>
    </x:row>
    <x:row r="2712" ht="334" customHeight="1">
      <x:c r="A2712" s="21" t="n">
        <x:v>3</x:v>
      </x:c>
      <x:c r="B2712" s="21" t="n">
        <x:v>1</x:v>
      </x:c>
      <x:c r="C2712" s="8" t="str">
        <x:v>VHF Radio Procedure — unit challenge · round 1</x:v>
      </x:c>
      <x:c r="D2712" s="8" t="str">
        <x:v>Reference page 95: When a Radio Message Is Not Clear</x:v>
      </x:c>
      <x:c r="E2712" s="21" t="n">
        <x:v>1</x:v>
      </x:c>
      <x:c r="F2712" s="21" t="n">
        <x:v>3</x:v>
      </x:c>
      <x:c r="G2712" s="8" t="str">
        <x:v>UNIT 5 | B3 READING FOR MEANING
When a Radio Message Is Not Clear
  Before you read
  What could go wrong if a listener guesses a draft or arrival time?
Reading focus: Recognise a communication problem and follow its repair.
A A clear voice does not always produce a clear message. Background noise can hide a digit, and a
familiar word can lead a listener to guess the rest. A useful response identifies the part that was not
understood. Guessing a vessel's draft or arrival time does not solve the problem.
B In a classroom exchange, MV Sea Lantern calls Harbour Control. The vessel reports a draft of 8.4
metres. A noise hides the decimal part, so the shore operator asks for the draft again. The officer repeats
8.4 metres slowly. Harbour Control reads the figure back, and the officer confirms it. Only then does the
operator enter the figure in the record.
</x:v>
      </x:c>
      <x:c r="H2712" s="8" t="str">
        <x:v>95</x:v>
      </x:c>
      <x:c r="I2712" s="8" t="str">
        <x:v>Maritime English 3.17 Plus, First Edition 2026, PDF page 95</x:v>
      </x:c>
      <x:c r="J2712" s="8" t="str">
        <x:v>u5-p107-round-1</x:v>
      </x:c>
      <x:c r="K2712" s="8" t="str"/>
    </x:row>
    <x:row r="2713" ht="334" customHeight="1">
      <x:c r="A2713" s="21" t="n">
        <x:v>3</x:v>
      </x:c>
      <x:c r="B2713" s="21" t="n">
        <x:v>1</x:v>
      </x:c>
      <x:c r="C2713" s="8" t="str">
        <x:v>VHF Radio Procedure — unit challenge · round 1</x:v>
      </x:c>
      <x:c r="D2713" s="8" t="str">
        <x:v>Reference page 95: When a Radio Message Is Not Clear</x:v>
      </x:c>
      <x:c r="E2713" s="21" t="n">
        <x:v>2</x:v>
      </x:c>
      <x:c r="F2713" s="21" t="n">
        <x:v>3</x:v>
      </x:c>
      <x:c r="G2713" s="8" t="str">
        <x:v>C Later, the officer gives an ETA of 1740 LT, then notices an error in the notes. The officer says
CORRECTION and gives 1750 LT. Harbour Control confirms the corrected time. The current ETA field
shows 1750; the communication log also records that the earlier figure was corrected. The original error
must not silently become the current value.
D Message markers can help show whether a message gives information, asks a question or requests
action. They are not compulsory before every sentence. Standard procedure words help manage the
exchange: OVER expects a reply, while OUT closes the exchange. A short request such as Say again,
please is acceptable. The aim is a shared understanding of the message, not unnecessary words or an
artificial ban on politeness.
Word support
distorted: changed so it is hard to hear clearly   |  clarification: extra information that makes meaning clear   |
acknowledgement: a response showing receipt
Original teaching article; vessel names, people and operational data are fictional. Content/design references: S1, S2; see Sources and editorial
notes.
</x:v>
      </x:c>
      <x:c r="H2713" s="8" t="str">
        <x:v>95</x:v>
      </x:c>
      <x:c r="I2713" s="8" t="str">
        <x:v>Maritime English 3.17 Plus, First Edition 2026, PDF page 95</x:v>
      </x:c>
      <x:c r="J2713" s="8" t="str">
        <x:v>u5-p107-round-1</x:v>
      </x:c>
      <x:c r="K2713" s="8" t="str"/>
    </x:row>
    <x:row r="2714" ht="334" customHeight="1">
      <x:c r="A2714" s="21" t="n">
        <x:v>3</x:v>
      </x:c>
      <x:c r="B2714" s="21" t="n">
        <x:v>1</x:v>
      </x:c>
      <x:c r="C2714" s="8" t="str">
        <x:v>VHF Radio Procedure — unit challenge · round 1</x:v>
      </x:c>
      <x:c r="D2714" s="8" t="str">
        <x:v>Reference page 95: When a Radio Message Is Not Clear</x:v>
      </x:c>
      <x:c r="E2714" s="21" t="n">
        <x:v>3</x:v>
      </x:c>
      <x:c r="F2714" s="21" t="n">
        <x:v>3</x:v>
      </x:c>
      <x:c r="G2714" s="8" t="str">
        <x:v>
  CLASS NOTES</x:v>
      </x:c>
      <x:c r="H2714" s="8" t="str">
        <x:v>95</x:v>
      </x:c>
      <x:c r="I2714" s="8" t="str">
        <x:v>Maritime English 3.17 Plus, First Edition 2026, PDF page 95</x:v>
      </x:c>
      <x:c r="J2714" s="8" t="str">
        <x:v>u5-p107-round-1</x:v>
      </x:c>
      <x:c r="K2714" s="8" t="str"/>
    </x:row>
    <x:row r="2715" ht="334" customHeight="1">
      <x:c r="A2715" s="21" t="n">
        <x:v>3</x:v>
      </x:c>
      <x:c r="B2715" s="21" t="n">
        <x:v>1</x:v>
      </x:c>
      <x:c r="C2715" s="8" t="str">
        <x:v>VHF Radio Procedure — unit challenge · round 1</x:v>
      </x:c>
      <x:c r="D2715" s="8" t="str">
        <x:v>Reference page 97: Imperatives and requests</x:v>
      </x:c>
      <x:c r="E2715" s="21" t="n">
        <x:v>1</x:v>
      </x:c>
      <x:c r="F2715" s="21" t="n">
        <x:v>3</x:v>
      </x:c>
      <x:c r="G2715" s="8" t="str">
        <x:v>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2715" s="8" t="str">
        <x:v>97</x:v>
      </x:c>
      <x:c r="I2715" s="8" t="str">
        <x:v>Maritime English 3.17 Plus, First Edition 2026, PDF page 97</x:v>
      </x:c>
      <x:c r="J2715" s="8" t="str">
        <x:v>u5-p107-round-1</x:v>
      </x:c>
      <x:c r="K2715" s="8" t="str"/>
    </x:row>
    <x:row r="2716" ht="334" customHeight="1">
      <x:c r="A2716" s="21" t="n">
        <x:v>3</x:v>
      </x:c>
      <x:c r="B2716" s="21" t="n">
        <x:v>1</x:v>
      </x:c>
      <x:c r="C2716" s="8" t="str">
        <x:v>VHF Radio Procedure — unit challenge · round 1</x:v>
      </x:c>
      <x:c r="D2716" s="8" t="str">
        <x:v>Reference page 97: Imperatives and requests</x:v>
      </x:c>
      <x:c r="E2716" s="21" t="n">
        <x:v>2</x:v>
      </x:c>
      <x:c r="F2716" s="21" t="n">
        <x:v>3</x:v>
      </x:c>
      <x:c r="G2716"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Confirm what was understood
</x:v>
      </x:c>
      <x:c r="H2716" s="8" t="str">
        <x:v>97</x:v>
      </x:c>
      <x:c r="I2716" s="8" t="str">
        <x:v>Maritime English 3.17 Plus, First Edition 2026, PDF page 97</x:v>
      </x:c>
      <x:c r="J2716" s="8" t="str">
        <x:v>u5-p107-round-1</x:v>
      </x:c>
      <x:c r="K2716" s="8" t="str"/>
    </x:row>
    <x:row r="2717" ht="334" customHeight="1">
      <x:c r="A2717" s="21" t="n">
        <x:v>3</x:v>
      </x:c>
      <x:c r="B2717" s="21" t="n">
        <x:v>1</x:v>
      </x:c>
      <x:c r="C2717" s="8" t="str">
        <x:v>VHF Radio Procedure — unit challenge · round 1</x:v>
      </x:c>
      <x:c r="D2717" s="8" t="str">
        <x:v>Reference page 97: Imperatives and requests</x:v>
      </x:c>
      <x:c r="E2717" s="21" t="n">
        <x:v>3</x:v>
      </x:c>
      <x:c r="F2717" s="21" t="n">
        <x:v>3</x:v>
      </x:c>
      <x:c r="G2717" s="8" t="str">
        <x:v>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2717" s="8" t="str">
        <x:v>97</x:v>
      </x:c>
      <x:c r="I2717" s="8" t="str">
        <x:v>Maritime English 3.17 Plus, First Edition 2026, PDF page 97</x:v>
      </x:c>
      <x:c r="J2717" s="8" t="str">
        <x:v>u5-p107-round-1</x:v>
      </x:c>
      <x:c r="K2717" s="8" t="str"/>
    </x:row>
    <x:row r="2718" ht="334" customHeight="1">
      <x:c r="A2718" s="21" t="n">
        <x:v>3</x:v>
      </x:c>
      <x:c r="B2718" s="21" t="n">
        <x:v>1</x:v>
      </x:c>
      <x:c r="C2718" s="8" t="str">
        <x:v>VHF Radio Procedure — unit challenge · round 1</x:v>
      </x:c>
      <x:c r="D2718" s="8" t="str">
        <x:v>Reference page 103: A radio trainer and the repair sequence</x:v>
      </x:c>
      <x:c r="E2718" s="21" t="n">
        <x:v>1</x:v>
      </x:c>
      <x:c r="F2718" s="21" t="n">
        <x:v>3</x:v>
      </x:c>
      <x:c r="G2718"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2718" s="8" t="str">
        <x:v>103</x:v>
      </x:c>
      <x:c r="I2718" s="8" t="str">
        <x:v>Maritime English 3.17 Plus, First Edition 2026, PDF page 103</x:v>
      </x:c>
      <x:c r="J2718" s="8" t="str">
        <x:v>u5-p107-round-1</x:v>
      </x:c>
      <x:c r="K2718" s="8" t="str"/>
    </x:row>
    <x:row r="2719" ht="334" customHeight="1">
      <x:c r="A2719" s="21" t="n">
        <x:v>3</x:v>
      </x:c>
      <x:c r="B2719" s="21" t="n">
        <x:v>1</x:v>
      </x:c>
      <x:c r="C2719" s="8" t="str">
        <x:v>VHF Radio Procedure — unit challenge · round 1</x:v>
      </x:c>
      <x:c r="D2719" s="8" t="str">
        <x:v>Reference page 103: A radio trainer and the repair sequence</x:v>
      </x:c>
      <x:c r="E2719" s="21" t="n">
        <x:v>2</x:v>
      </x:c>
      <x:c r="F2719" s="21" t="n">
        <x:v>3</x:v>
      </x:c>
      <x:c r="G2719"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2719" s="8" t="str">
        <x:v>103</x:v>
      </x:c>
      <x:c r="I2719" s="8" t="str">
        <x:v>Maritime English 3.17 Plus, First Edition 2026, PDF page 103</x:v>
      </x:c>
      <x:c r="J2719" s="8" t="str">
        <x:v>u5-p107-round-1</x:v>
      </x:c>
      <x:c r="K2719" s="8" t="str"/>
    </x:row>
    <x:row r="2720" ht="334" customHeight="1">
      <x:c r="A2720" s="21" t="n">
        <x:v>3</x:v>
      </x:c>
      <x:c r="B2720" s="21" t="n">
        <x:v>1</x:v>
      </x:c>
      <x:c r="C2720" s="8" t="str">
        <x:v>VHF Radio Procedure — unit challenge · round 1</x:v>
      </x:c>
      <x:c r="D2720" s="8" t="str">
        <x:v>Reference page 103: A radio trainer and the repair sequence</x:v>
      </x:c>
      <x:c r="E2720" s="21" t="n">
        <x:v>3</x:v>
      </x:c>
      <x:c r="F2720" s="21" t="n">
        <x:v>3</x:v>
      </x:c>
      <x:c r="G2720"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2720" s="8" t="str">
        <x:v>103</x:v>
      </x:c>
      <x:c r="I2720" s="8" t="str">
        <x:v>Maritime English 3.17 Plus, First Edition 2026, PDF page 103</x:v>
      </x:c>
      <x:c r="J2720" s="8" t="str">
        <x:v>u5-p107-round-1</x:v>
      </x:c>
      <x:c r="K2720" s="8" t="str"/>
    </x:row>
    <x:row r="2721" ht="334" customHeight="1">
      <x:c r="A2721" s="21" t="n">
        <x:v>3</x:v>
      </x:c>
      <x:c r="B2721" s="21" t="n">
        <x:v>1</x:v>
      </x:c>
      <x:c r="C2721" s="8" t="str">
        <x:v>VHF Radio Procedure — unit challenge · round 1</x:v>
      </x:c>
      <x:c r="D2721" s="8" t="str">
        <x:v>Reference page 104: Four rounds of message cards</x:v>
      </x:c>
      <x:c r="E2721" s="21" t="n">
        <x:v>1</x:v>
      </x:c>
      <x:c r="F2721" s="21" t="n">
        <x:v>4</x:v>
      </x:c>
      <x:c r="G2721"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2721" s="8" t="str">
        <x:v>104</x:v>
      </x:c>
      <x:c r="I2721" s="8" t="str">
        <x:v>Maritime English 3.17 Plus, First Edition 2026, PDF page 104</x:v>
      </x:c>
      <x:c r="J2721" s="8" t="str">
        <x:v>u5-p107-round-1</x:v>
      </x:c>
      <x:c r="K2721" s="8" t="str"/>
    </x:row>
    <x:row r="2722" ht="334" customHeight="1">
      <x:c r="A2722" s="21" t="n">
        <x:v>3</x:v>
      </x:c>
      <x:c r="B2722" s="21" t="n">
        <x:v>1</x:v>
      </x:c>
      <x:c r="C2722" s="8" t="str">
        <x:v>VHF Radio Procedure — unit challenge · round 1</x:v>
      </x:c>
      <x:c r="D2722" s="8" t="str">
        <x:v>Reference page 104: Four rounds of message cards</x:v>
      </x:c>
      <x:c r="E2722" s="21" t="n">
        <x:v>2</x:v>
      </x:c>
      <x:c r="F2722" s="21" t="n">
        <x:v>4</x:v>
      </x:c>
      <x:c r="G2722" s="8" t="str">
        <x:v>
 3      CEDAR                    HSCK2                     8.5 m             1320
 4      ELM                      HSDK3                     9.7 m             1330
 5       FIR                       HSEK4                     6.9 m             1340
 6      MAPLE                     HSFK5                     7.1 m             1350
 7       PINE                     HSGK6                     8.3 m             1400
 8      WILLOW                   HSHK7                     9.5 m             1410
 9      ASH                         HSIK8                      6.7 m             1420
 10     LARCH                     HSJK9                     7.9 m             1430
 11     OAK                      HSKK0                     8.1 m             1440
</x:v>
      </x:c>
      <x:c r="H2722" s="8" t="str">
        <x:v>104</x:v>
      </x:c>
      <x:c r="I2722" s="8" t="str">
        <x:v>Maritime English 3.17 Plus, First Edition 2026, PDF page 104</x:v>
      </x:c>
      <x:c r="J2722" s="8" t="str">
        <x:v>u5-p107-round-1</x:v>
      </x:c>
      <x:c r="K2722" s="8" t="str"/>
    </x:row>
    <x:row r="2723" ht="334" customHeight="1">
      <x:c r="A2723" s="21" t="n">
        <x:v>3</x:v>
      </x:c>
      <x:c r="B2723" s="21" t="n">
        <x:v>1</x:v>
      </x:c>
      <x:c r="C2723" s="8" t="str">
        <x:v>VHF Radio Procedure — unit challenge · round 1</x:v>
      </x:c>
      <x:c r="D2723" s="8" t="str">
        <x:v>Reference page 104: Four rounds of message cards</x:v>
      </x:c>
      <x:c r="E2723" s="21" t="n">
        <x:v>3</x:v>
      </x:c>
      <x:c r="F2723" s="21" t="n">
        <x:v>4</x:v>
      </x:c>
      <x:c r="G2723" s="8" t="str">
        <x:v>
 12     BEECH                     HSLK1                     9.3 m             1450
 13     HOLLY                   HSMK2                     6.5 m             1500
 14     ASPEN                    HSNK3                     7.7 m             1510
 15    ROWAN                   HSOK4                     8.9 m             1520
 16    YARROW                  HSPK5                     9.1 m             1530
 17     JUNIPER                  HSQK6                     6.3 m             1540
 18     LAUREL                   HSRK7                     7.5 m             1550
 19     HAZEL                    HSSK8                     8.7 m             1600
 20     HEATHER                  HSTK9                     9.9 m             1610
</x:v>
      </x:c>
      <x:c r="H2723" s="8" t="str">
        <x:v>104</x:v>
      </x:c>
      <x:c r="I2723" s="8" t="str">
        <x:v>Maritime English 3.17 Plus, First Edition 2026, PDF page 104</x:v>
      </x:c>
      <x:c r="J2723" s="8" t="str">
        <x:v>u5-p107-round-1</x:v>
      </x:c>
      <x:c r="K2723" s="8" t="str"/>
    </x:row>
    <x:row r="2724" ht="334" customHeight="1">
      <x:c r="A2724" s="21" t="n">
        <x:v>3</x:v>
      </x:c>
      <x:c r="B2724" s="21" t="n">
        <x:v>1</x:v>
      </x:c>
      <x:c r="C2724" s="8" t="str">
        <x:v>VHF Radio Procedure — unit challenge · round 1</x:v>
      </x:c>
      <x:c r="D2724" s="8" t="str">
        <x:v>Reference page 104: Four rounds of message cards</x:v>
      </x:c>
      <x:c r="E2724" s="21" t="n">
        <x:v>4</x:v>
      </x:c>
      <x:c r="F2724" s="21" t="n">
        <x:v>4</x:v>
      </x:c>
      <x:c r="G2724" s="8" t="str">
        <x:v>
Scoring: one point for each correctly received field; maximum 20 per round. In Round 4 record the earlier figure as
superseded in the log, not in the current ETA field.</x:v>
      </x:c>
      <x:c r="H2724" s="8" t="str">
        <x:v>104</x:v>
      </x:c>
      <x:c r="I2724" s="8" t="str">
        <x:v>Maritime English 3.17 Plus, First Edition 2026, PDF page 104</x:v>
      </x:c>
      <x:c r="J2724" s="8" t="str">
        <x:v>u5-p107-round-1</x:v>
      </x:c>
      <x:c r="K2724" s="8" t="str"/>
    </x:row>
    <x:row r="2725" ht="334" customHeight="1">
      <x:c r="A2725" s="21" t="n">
        <x:v>3</x:v>
      </x:c>
      <x:c r="B2725" s="21" t="n">
        <x:v>1</x:v>
      </x:c>
      <x:c r="C2725" s="8" t="str">
        <x:v>VHF Radio Procedure — unit challenge · round 2</x:v>
      </x:c>
      <x:c r="D2725" s="8" t="str">
        <x:v>Source passage</x:v>
      </x:c>
      <x:c r="E2725" s="21" t="n">
        <x:v>1</x:v>
      </x:c>
      <x:c r="F2725" s="21" t="n">
        <x:v>3</x:v>
      </x:c>
      <x:c r="G2725" s="8" t="str">
        <x:v>PDF PAGE 107
UNIT 5 SUMMATIVE TEST                                                                                                             Time: 55 minutes
 VHF Radio Procedure                                                           Total: 62 marks
NAME:                          CLASS:                  SCORE:
  A. VOCABULARY                                                                                 14 marks
  1. My turn is finished; a reply is expected.
  2. The exchange is finished; no reply is expected.
  3. Repeat your message, or the part named.
  4. Repeat my message to me exactly as received.
  5. The next word will be given letter by letter.
  6. How clearly a transmission is understood, one to five.
  7. The channel used for conversation after the initial call.
  8. The unique letter-and-figure identifier of a vessel.
  9.  Wait; I will call you again shortly.
10. An error was made; the right version follows.
</x:v>
      </x:c>
      <x:c r="H2725" s="8" t="str">
        <x:v>107</x:v>
      </x:c>
      <x:c r="I2725" s="8" t="str">
        <x:v>Maritime English 3.17 Plus, First Edition 2026, PDF page 107</x:v>
      </x:c>
      <x:c r="J2725" s="8" t="str">
        <x:v>u5-p107-round-2</x:v>
      </x:c>
      <x:c r="K2725" s="8" t="str"/>
    </x:row>
    <x:row r="2726" ht="334" customHeight="1">
      <x:c r="A2726" s="21" t="n">
        <x:v>3</x:v>
      </x:c>
      <x:c r="B2726" s="21" t="n">
        <x:v>1</x:v>
      </x:c>
      <x:c r="C2726" s="8" t="str">
        <x:v>VHF Radio Procedure — unit challenge · round 2</x:v>
      </x:c>
      <x:c r="D2726" s="8" t="str">
        <x:v>Source passage</x:v>
      </x:c>
      <x:c r="E2726" s="21" t="n">
        <x:v>2</x:v>
      </x:c>
      <x:c r="F2726" s="21" t="n">
        <x:v>3</x:v>
      </x:c>
      <x:c r="G2726" s="8" t="str">
        <x:v>11. A word said before a message to show its function.
12.  Vessel Traffic Service; a shore station managing traffic in an area.
13. To confirm that a message has been received.
14. The standard letter names used to spell over radio.
  Word bank: call sign · CORRECTION · I SPELL · message marker · OUT · OVER · phonetic alphabet · readability · READ BACK · SAY AGAIN ·
 STAND BY · to acknowledge · VTS · working channel
  B. GRAMMAR                                                                                    14 marks
  1.  Port Control to vessel: ________ (reduce) speed to six knots in the fairway.
  2.  Vessel to Port Control: ________ I enter the fairway now?
  3.  Port Control to vessel: ________ you keep to the starboard side.
  4.  Vessel to Port Control: I ________ a pilot and two tugs.
  5.  Port Control to vessel: ________ ________ anchor within the cable area.
  6.  Vessel to Port Control: ________ I reduce speed, or continue as before?
  7. Use monitor: ________ the outbound vessel and report its position.
</x:v>
      </x:c>
      <x:c r="H2726" s="8" t="str">
        <x:v>107</x:v>
      </x:c>
      <x:c r="I2726" s="8" t="str">
        <x:v>Maritime English 3.17 Plus, First Edition 2026, PDF page 107</x:v>
      </x:c>
      <x:c r="J2726" s="8" t="str">
        <x:v>u5-p107-round-2</x:v>
      </x:c>
      <x:c r="K2726" s="8" t="str"/>
    </x:row>
    <x:row r="2727" ht="334" customHeight="1">
      <x:c r="A2727" s="21" t="n">
        <x:v>3</x:v>
      </x:c>
      <x:c r="B2727" s="21" t="n">
        <x:v>1</x:v>
      </x:c>
      <x:c r="C2727" s="8" t="str">
        <x:v>VHF Radio Procedure — unit challenge · round 2</x:v>
      </x:c>
      <x:c r="D2727" s="8" t="str">
        <x:v>Source passage</x:v>
      </x:c>
      <x:c r="E2727" s="21" t="n">
        <x:v>3</x:v>
      </x:c>
      <x:c r="F2727" s="21" t="n">
        <x:v>3</x:v>
      </x:c>
      <x:c r="G2727" s="8" t="str">
        <x:v>
  8. Rewrite using May I: Vessel requests permission to enter now.
  9. Rewrite as a direct instruction: Reduce speed to six knots.
10. Rewrite using I require: Vessel needs a pilot.
11.  Rewrite as a request from a vessel: Open the fairway for me.
12.  Rewrite as advice: You must keep to the starboard side of the channel.
13.  Build a sentence: vessel / request / permission / enter the fairway
14.  Build a sentence: Port Control / warn / vessel / deep draft tanker outbound</x:v>
      </x:c>
      <x:c r="H2727" s="8" t="str">
        <x:v>107</x:v>
      </x:c>
      <x:c r="I2727" s="8" t="str">
        <x:v>Maritime English 3.17 Plus, First Edition 2026, PDF page 107</x:v>
      </x:c>
      <x:c r="J2727" s="8" t="str">
        <x:v>u5-p107-round-2</x:v>
      </x:c>
      <x:c r="K2727" s="8" t="str"/>
    </x:row>
    <x:row r="2728" ht="334" customHeight="1">
      <x:c r="A2728" s="21" t="n">
        <x:v>3</x:v>
      </x:c>
      <x:c r="B2728" s="21" t="n">
        <x:v>1</x:v>
      </x:c>
      <x:c r="C2728" s="8" t="str">
        <x:v>VHF Radio Procedure — unit challenge · round 2</x:v>
      </x:c>
      <x:c r="D2728" s="8" t="str">
        <x:v>Reference page 107: VHF Radio Procedure — unit challenge</x:v>
      </x:c>
      <x:c r="E2728" s="21" t="n">
        <x:v>1</x:v>
      </x:c>
      <x:c r="F2728" s="21" t="n">
        <x:v>3</x:v>
      </x:c>
      <x:c r="G2728" s="8" t="str">
        <x:v>UNIT 5 SUMMATIVE TEST                                                                                                             Time: 55 minutes
 VHF Radio Procedure                                                           Total: 62 marks
NAME:                          CLASS:                  SCORE:
  A. VOCABULARY                                                                                 14 marks
  1. My turn is finished; a reply is expected.
  2. The exchange is finished; no reply is expected.
  3. Repeat your message, or the part named.
  4. Repeat my message to me exactly as received.
  5. The next word will be given letter by letter.
  6. How clearly a transmission is understood, one to five.
  7. The channel used for conversation after the initial call.
  8. The unique letter-and-figure identifier of a vessel.
  9.  Wait; I will call you again shortly.
10. An error was made; the right version follows.
11. A word said before a message to show its function.
</x:v>
      </x:c>
      <x:c r="H2728" s="8" t="str">
        <x:v>107</x:v>
      </x:c>
      <x:c r="I2728" s="8" t="str">
        <x:v>Maritime English 3.17 Plus, First Edition 2026, PDF page 107</x:v>
      </x:c>
      <x:c r="J2728" s="8" t="str">
        <x:v>u5-p107-round-2</x:v>
      </x:c>
      <x:c r="K2728" s="8" t="str"/>
    </x:row>
    <x:row r="2729" ht="334" customHeight="1">
      <x:c r="A2729" s="21" t="n">
        <x:v>3</x:v>
      </x:c>
      <x:c r="B2729" s="21" t="n">
        <x:v>1</x:v>
      </x:c>
      <x:c r="C2729" s="8" t="str">
        <x:v>VHF Radio Procedure — unit challenge · round 2</x:v>
      </x:c>
      <x:c r="D2729" s="8" t="str">
        <x:v>Reference page 107: VHF Radio Procedure — unit challenge</x:v>
      </x:c>
      <x:c r="E2729" s="21" t="n">
        <x:v>2</x:v>
      </x:c>
      <x:c r="F2729" s="21" t="n">
        <x:v>3</x:v>
      </x:c>
      <x:c r="G2729" s="8" t="str">
        <x:v>12.  Vessel Traffic Service; a shore station managing traffic in an area.
13. To confirm that a message has been received.
14. The standard letter names used to spell over radio.
  Word bank: call sign · CORRECTION · I SPELL · message marker · OUT · OVER · phonetic alphabet · readability · READ BACK · SAY AGAIN ·
 STAND BY · to acknowledge · VTS · working channel
  B. GRAMMAR                                                                                    14 marks
  1.  Port Control to vessel: ________ (reduce) speed to six knots in the fairway.
  2.  Vessel to Port Control: ________ I enter the fairway now?
  3.  Port Control to vessel: ________ you keep to the starboard side.
  4.  Vessel to Port Control: I ________ a pilot and two tugs.
  5.  Port Control to vessel: ________ ________ anchor within the cable area.
  6.  Vessel to Port Control: ________ I reduce speed, or continue as before?
  7. Use monitor: ________ the outbound vessel and report its position.
</x:v>
      </x:c>
      <x:c r="H2729" s="8" t="str">
        <x:v>107</x:v>
      </x:c>
      <x:c r="I2729" s="8" t="str">
        <x:v>Maritime English 3.17 Plus, First Edition 2026, PDF page 107</x:v>
      </x:c>
      <x:c r="J2729" s="8" t="str">
        <x:v>u5-p107-round-2</x:v>
      </x:c>
      <x:c r="K2729" s="8" t="str"/>
    </x:row>
    <x:row r="2730" ht="334" customHeight="1">
      <x:c r="A2730" s="21" t="n">
        <x:v>3</x:v>
      </x:c>
      <x:c r="B2730" s="21" t="n">
        <x:v>1</x:v>
      </x:c>
      <x:c r="C2730" s="8" t="str">
        <x:v>VHF Radio Procedure — unit challenge · round 2</x:v>
      </x:c>
      <x:c r="D2730" s="8" t="str">
        <x:v>Reference page 107: VHF Radio Procedure — unit challenge</x:v>
      </x:c>
      <x:c r="E2730" s="21" t="n">
        <x:v>3</x:v>
      </x:c>
      <x:c r="F2730" s="21" t="n">
        <x:v>3</x:v>
      </x:c>
      <x:c r="G2730" s="8" t="str">
        <x:v>  8. Rewrite using May I: Vessel requests permission to enter now.
  9. Rewrite as a direct instruction: Reduce speed to six knots.
10. Rewrite using I require: Vessel needs a pilot.
11.  Rewrite as a request from a vessel: Open the fairway for me.
12.  Rewrite as advice: You must keep to the starboard side of the channel.
13.  Build a sentence: vessel / request / permission / enter the fairway
14.  Build a sentence: Port Control / warn / vessel / deep draft tanker outbound</x:v>
      </x:c>
      <x:c r="H2730" s="8" t="str">
        <x:v>107</x:v>
      </x:c>
      <x:c r="I2730" s="8" t="str">
        <x:v>Maritime English 3.17 Plus, First Edition 2026, PDF page 107</x:v>
      </x:c>
      <x:c r="J2730" s="8" t="str">
        <x:v>u5-p107-round-2</x:v>
      </x:c>
      <x:c r="K2730" s="8" t="str"/>
    </x:row>
    <x:row r="2731" ht="334" customHeight="1">
      <x:c r="A2731" s="21" t="n">
        <x:v>3</x:v>
      </x:c>
      <x:c r="B2731" s="21" t="n">
        <x:v>1</x:v>
      </x:c>
      <x:c r="C2731" s="8" t="str">
        <x:v>VHF Radio Procedure — unit challenge · round 2</x:v>
      </x:c>
      <x:c r="D2731" s="8" t="str">
        <x:v>Reference page 91: VHF Radio Procedure — vocabulary</x:v>
      </x:c>
      <x:c r="E2731" s="21" t="n">
        <x:v>1</x:v>
      </x:c>
      <x:c r="F2731" s="21" t="n">
        <x:v>3</x:v>
      </x:c>
      <x:c r="G2731" s="8" t="str">
        <x:v>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2731" s="8" t="str">
        <x:v>91</x:v>
      </x:c>
      <x:c r="I2731" s="8" t="str">
        <x:v>Maritime English 3.17 Plus, First Edition 2026, PDF page 91</x:v>
      </x:c>
      <x:c r="J2731" s="8" t="str">
        <x:v>u5-p107-round-2</x:v>
      </x:c>
      <x:c r="K2731" s="8" t="str"/>
    </x:row>
    <x:row r="2732" ht="334" customHeight="1">
      <x:c r="A2732" s="21" t="n">
        <x:v>3</x:v>
      </x:c>
      <x:c r="B2732" s="21" t="n">
        <x:v>1</x:v>
      </x:c>
      <x:c r="C2732" s="8" t="str">
        <x:v>VHF Radio Procedure — unit challenge · round 2</x:v>
      </x:c>
      <x:c r="D2732" s="8" t="str">
        <x:v>Reference page 91: VHF Radio Procedure — vocabulary</x:v>
      </x:c>
      <x:c r="E2732" s="21" t="n">
        <x:v>2</x:v>
      </x:c>
      <x:c r="F2732" s="21" t="n">
        <x:v>3</x:v>
      </x:c>
      <x:c r="G2732"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e.g. Call VTS one hour before entering the </x:v>
      </x:c>
      <x:c r="H2732" s="8" t="str">
        <x:v>91</x:v>
      </x:c>
      <x:c r="I2732" s="8" t="str">
        <x:v>Maritime English 3.17 Plus, First Edition 2026, PDF page 91</x:v>
      </x:c>
      <x:c r="J2732" s="8" t="str">
        <x:v>u5-p107-round-2</x:v>
      </x:c>
      <x:c r="K2732" s="8" t="str"/>
    </x:row>
    <x:row r="2733" ht="334" customHeight="1">
      <x:c r="A2733" s="21" t="n">
        <x:v>3</x:v>
      </x:c>
      <x:c r="B2733" s="21" t="n">
        <x:v>1</x:v>
      </x:c>
      <x:c r="C2733" s="8" t="str">
        <x:v>VHF Radio Procedure — unit challenge · round 2</x:v>
      </x:c>
      <x:c r="D2733" s="8" t="str">
        <x:v>Reference page 91: VHF Radio Procedure — vocabulary</x:v>
      </x:c>
      <x:c r="E2733" s="21" t="n">
        <x:v>3</x:v>
      </x:c>
      <x:c r="F2733" s="21" t="n">
        <x:v>3</x:v>
      </x:c>
      <x:c r="G2733" s="8" t="str">
        <x:v>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2733" s="8" t="str">
        <x:v>91</x:v>
      </x:c>
      <x:c r="I2733" s="8" t="str">
        <x:v>Maritime English 3.17 Plus, First Edition 2026, PDF page 91</x:v>
      </x:c>
      <x:c r="J2733" s="8" t="str">
        <x:v>u5-p107-round-2</x:v>
      </x:c>
      <x:c r="K2733" s="8" t="str"/>
    </x:row>
    <x:row r="2734" ht="334" customHeight="1">
      <x:c r="A2734" s="21" t="n">
        <x:v>3</x:v>
      </x:c>
      <x:c r="B2734" s="21" t="n">
        <x:v>1</x:v>
      </x:c>
      <x:c r="C2734" s="8" t="str">
        <x:v>VHF Radio Procedure — unit challenge · round 2</x:v>
      </x:c>
      <x:c r="D2734" s="8" t="str">
        <x:v>Reference page 92: Calling Port Control</x:v>
      </x:c>
      <x:c r="E2734" s="21" t="n">
        <x:v>1</x:v>
      </x:c>
      <x:c r="F2734" s="21" t="n">
        <x:v>3</x:v>
      </x:c>
      <x:c r="G2734" s="8" t="str">
        <x:v>UNIT 5 | B READING AND LISTENING
Calling Port Control
  The situation
 A fictional port approach. The signal is unclear at first. Channel allocation is given for this classroom
  exchange, not as a current local port instruction.
OOW Port Control, Port Control. This is motor vessel ANDAMAN TRADER, call sign Hotel Sierra Alfa X-ray
Four. Over.
PORT CONTROL Station calling Port Control, your signal is weak. Say again your vessel name, please. Over.
OOW ANDAMAN TRADER. I spell: Alfa November Delta Alfa Mike Alfa November, new word, Tango Romeo
Alfa Delta Echo Romeo. Over.
PORT CONTROL ANDAMAN TRADER. Readability four. INSTRUCTION. Switch to VHF Channel one two.
Over.
</x:v>
      </x:c>
      <x:c r="H2734" s="8" t="str">
        <x:v>92</x:v>
      </x:c>
      <x:c r="I2734" s="8" t="str">
        <x:v>Maritime English 3.17 Plus, First Edition 2026, PDF page 92</x:v>
      </x:c>
      <x:c r="J2734" s="8" t="str">
        <x:v>u5-p107-round-2</x:v>
      </x:c>
      <x:c r="K2734" s="8" t="str"/>
    </x:row>
    <x:row r="2735" ht="334" customHeight="1">
      <x:c r="A2735" s="21" t="n">
        <x:v>3</x:v>
      </x:c>
      <x:c r="B2735" s="21" t="n">
        <x:v>1</x:v>
      </x:c>
      <x:c r="C2735" s="8" t="str">
        <x:v>VHF Radio Procedure — unit challenge · round 2</x:v>
      </x:c>
      <x:c r="D2735" s="8" t="str">
        <x:v>Reference page 92: Calling Port Control</x:v>
      </x:c>
      <x:c r="E2735" s="21" t="n">
        <x:v>2</x:v>
      </x:c>
      <x:c r="F2735" s="21" t="n">
        <x:v>3</x:v>
      </x:c>
      <x:c r="G2735" s="8" t="str">
        <x:v>
OOW I will switch to VHF Channel one two. Over.
OOW Port Control, ANDAMAN TRADER on Channel one two. How do you read me? Over.
PORT CONTROL I read you readability five. QUESTION. What are your position, draft and ETA at the pilot
boarding ground? Over.
OOW My position is bearing one two five degrees, distance one two nautical miles from Entrance Buoy. My
draft is nine decimal six metres. My ETA is zero six three zero local time. Over.
PORT CONTROL Say again your draft. Over.
OOW My draft is nine decimal six metres. Over.
PORT CONTROL Draft nine decimal six metres. INFORMATION. The pilot will board at zero six three zero.
INSTRUCTION. Prepare the agreed port-side boarding arrangement; the pilot boat requests the ladder one
decimal five metres above the water. WARNING. A deep-draft tanker is outbound in the fairway. Over.
</x:v>
      </x:c>
      <x:c r="H2735" s="8" t="str">
        <x:v>92</x:v>
      </x:c>
      <x:c r="I2735" s="8" t="str">
        <x:v>Maritime English 3.17 Plus, First Edition 2026, PDF page 92</x:v>
      </x:c>
      <x:c r="J2735" s="8" t="str">
        <x:v>u5-p107-round-2</x:v>
      </x:c>
      <x:c r="K2735" s="8" t="str"/>
    </x:row>
    <x:row r="2736" ht="334" customHeight="1">
      <x:c r="A2736" s="21" t="n">
        <x:v>3</x:v>
      </x:c>
      <x:c r="B2736" s="21" t="n">
        <x:v>1</x:v>
      </x:c>
      <x:c r="C2736" s="8" t="str">
        <x:v>VHF Radio Procedure — unit challenge · round 2</x:v>
      </x:c>
      <x:c r="D2736" s="8" t="str">
        <x:v>Reference page 92: Calling Port Control</x:v>
      </x:c>
      <x:c r="E2736" s="21" t="n">
        <x:v>3</x:v>
      </x:c>
      <x:c r="F2736" s="21" t="n">
        <x:v>3</x:v>
      </x:c>
      <x:c r="G2736" s="8" t="str">
        <x:v>
OOW Pilot zero six three zero; port-side ladder one decimal five metres above water; outbound tanker in the
fairway. Understood. Over.
PORT CONTROL Correct. Stand by on Channel one two. Port Control out.
Original classroom dialogue adapted from the supplied manuscript. Operational data are fictional; this is not a complete operating procedure.
SMCP language reference: S2. Actual pilot transfer arrangements must follow applicable requirements and the agreed safe boarding plan.
  CLASS NOTES</x:v>
      </x:c>
      <x:c r="H2736" s="8" t="str">
        <x:v>92</x:v>
      </x:c>
      <x:c r="I2736" s="8" t="str">
        <x:v>Maritime English 3.17 Plus, First Edition 2026, PDF page 92</x:v>
      </x:c>
      <x:c r="J2736" s="8" t="str">
        <x:v>u5-p107-round-2</x:v>
      </x:c>
      <x:c r="K2736" s="8" t="str"/>
    </x:row>
    <x:row r="2737" ht="334" customHeight="1">
      <x:c r="A2737" s="21" t="n">
        <x:v>3</x:v>
      </x:c>
      <x:c r="B2737" s="21" t="n">
        <x:v>1</x:v>
      </x:c>
      <x:c r="C2737" s="8" t="str">
        <x:v>VHF Radio Procedure — unit challenge · round 2</x:v>
      </x:c>
      <x:c r="D2737" s="8" t="str">
        <x:v>Reference page 95: When a Radio Message Is Not Clear</x:v>
      </x:c>
      <x:c r="E2737" s="21" t="n">
        <x:v>1</x:v>
      </x:c>
      <x:c r="F2737" s="21" t="n">
        <x:v>3</x:v>
      </x:c>
      <x:c r="G2737" s="8" t="str">
        <x:v>UNIT 5 | B3 READING FOR MEANING
When a Radio Message Is Not Clear
  Before you read
  What could go wrong if a listener guesses a draft or arrival time?
Reading focus: Recognise a communication problem and follow its repair.
A A clear voice does not always produce a clear message. Background noise can hide a digit, and a
familiar word can lead a listener to guess the rest. A useful response identifies the part that was not
understood. Guessing a vessel's draft or arrival time does not solve the problem.
B In a classroom exchange, MV Sea Lantern calls Harbour Control. The vessel reports a draft of 8.4
metres. A noise hides the decimal part, so the shore operator asks for the draft again. The officer repeats
8.4 metres slowly. Harbour Control reads the figure back, and the officer confirms it. Only then does the
operator enter the figure in the record.
</x:v>
      </x:c>
      <x:c r="H2737" s="8" t="str">
        <x:v>95</x:v>
      </x:c>
      <x:c r="I2737" s="8" t="str">
        <x:v>Maritime English 3.17 Plus, First Edition 2026, PDF page 95</x:v>
      </x:c>
      <x:c r="J2737" s="8" t="str">
        <x:v>u5-p107-round-2</x:v>
      </x:c>
      <x:c r="K2737" s="8" t="str"/>
    </x:row>
    <x:row r="2738" ht="334" customHeight="1">
      <x:c r="A2738" s="21" t="n">
        <x:v>3</x:v>
      </x:c>
      <x:c r="B2738" s="21" t="n">
        <x:v>1</x:v>
      </x:c>
      <x:c r="C2738" s="8" t="str">
        <x:v>VHF Radio Procedure — unit challenge · round 2</x:v>
      </x:c>
      <x:c r="D2738" s="8" t="str">
        <x:v>Reference page 95: When a Radio Message Is Not Clear</x:v>
      </x:c>
      <x:c r="E2738" s="21" t="n">
        <x:v>2</x:v>
      </x:c>
      <x:c r="F2738" s="21" t="n">
        <x:v>3</x:v>
      </x:c>
      <x:c r="G2738" s="8" t="str">
        <x:v>C Later, the officer gives an ETA of 1740 LT, then notices an error in the notes. The officer says
CORRECTION and gives 1750 LT. Harbour Control confirms the corrected time. The current ETA field
shows 1750; the communication log also records that the earlier figure was corrected. The original error
must not silently become the current value.
D Message markers can help show whether a message gives information, asks a question or requests
action. They are not compulsory before every sentence. Standard procedure words help manage the
exchange: OVER expects a reply, while OUT closes the exchange. A short request such as Say again,
please is acceptable. The aim is a shared understanding of the message, not unnecessary words or an
artificial ban on politeness.
Word support
distorted: changed so it is hard to hear clearly   |  clarification: extra information that makes meaning clear   |
acknowledgement: a response showing receipt
Original teaching article; vessel names, people and operational data are fictional. Content/design references: S1, S2; see Sources and editorial
notes.
</x:v>
      </x:c>
      <x:c r="H2738" s="8" t="str">
        <x:v>95</x:v>
      </x:c>
      <x:c r="I2738" s="8" t="str">
        <x:v>Maritime English 3.17 Plus, First Edition 2026, PDF page 95</x:v>
      </x:c>
      <x:c r="J2738" s="8" t="str">
        <x:v>u5-p107-round-2</x:v>
      </x:c>
      <x:c r="K2738" s="8" t="str"/>
    </x:row>
    <x:row r="2739" ht="334" customHeight="1">
      <x:c r="A2739" s="21" t="n">
        <x:v>3</x:v>
      </x:c>
      <x:c r="B2739" s="21" t="n">
        <x:v>1</x:v>
      </x:c>
      <x:c r="C2739" s="8" t="str">
        <x:v>VHF Radio Procedure — unit challenge · round 2</x:v>
      </x:c>
      <x:c r="D2739" s="8" t="str">
        <x:v>Reference page 95: When a Radio Message Is Not Clear</x:v>
      </x:c>
      <x:c r="E2739" s="21" t="n">
        <x:v>3</x:v>
      </x:c>
      <x:c r="F2739" s="21" t="n">
        <x:v>3</x:v>
      </x:c>
      <x:c r="G2739" s="8" t="str">
        <x:v>
  CLASS NOTES</x:v>
      </x:c>
      <x:c r="H2739" s="8" t="str">
        <x:v>95</x:v>
      </x:c>
      <x:c r="I2739" s="8" t="str">
        <x:v>Maritime English 3.17 Plus, First Edition 2026, PDF page 95</x:v>
      </x:c>
      <x:c r="J2739" s="8" t="str">
        <x:v>u5-p107-round-2</x:v>
      </x:c>
      <x:c r="K2739" s="8" t="str"/>
    </x:row>
    <x:row r="2740" ht="334" customHeight="1">
      <x:c r="A2740" s="21" t="n">
        <x:v>3</x:v>
      </x:c>
      <x:c r="B2740" s="21" t="n">
        <x:v>1</x:v>
      </x:c>
      <x:c r="C2740" s="8" t="str">
        <x:v>VHF Radio Procedure — unit challenge · round 2</x:v>
      </x:c>
      <x:c r="D2740" s="8" t="str">
        <x:v>Reference page 97: Imperatives and requests</x:v>
      </x:c>
      <x:c r="E2740" s="21" t="n">
        <x:v>1</x:v>
      </x:c>
      <x:c r="F2740" s="21" t="n">
        <x:v>3</x:v>
      </x:c>
      <x:c r="G2740" s="8" t="str">
        <x:v>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2740" s="8" t="str">
        <x:v>97</x:v>
      </x:c>
      <x:c r="I2740" s="8" t="str">
        <x:v>Maritime English 3.17 Plus, First Edition 2026, PDF page 97</x:v>
      </x:c>
      <x:c r="J2740" s="8" t="str">
        <x:v>u5-p107-round-2</x:v>
      </x:c>
      <x:c r="K2740" s="8" t="str"/>
    </x:row>
    <x:row r="2741" ht="334" customHeight="1">
      <x:c r="A2741" s="21" t="n">
        <x:v>3</x:v>
      </x:c>
      <x:c r="B2741" s="21" t="n">
        <x:v>1</x:v>
      </x:c>
      <x:c r="C2741" s="8" t="str">
        <x:v>VHF Radio Procedure — unit challenge · round 2</x:v>
      </x:c>
      <x:c r="D2741" s="8" t="str">
        <x:v>Reference page 97: Imperatives and requests</x:v>
      </x:c>
      <x:c r="E2741" s="21" t="n">
        <x:v>2</x:v>
      </x:c>
      <x:c r="F2741" s="21" t="n">
        <x:v>3</x:v>
      </x:c>
      <x:c r="G2741"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Confirm what was understood
</x:v>
      </x:c>
      <x:c r="H2741" s="8" t="str">
        <x:v>97</x:v>
      </x:c>
      <x:c r="I2741" s="8" t="str">
        <x:v>Maritime English 3.17 Plus, First Edition 2026, PDF page 97</x:v>
      </x:c>
      <x:c r="J2741" s="8" t="str">
        <x:v>u5-p107-round-2</x:v>
      </x:c>
      <x:c r="K2741" s="8" t="str"/>
    </x:row>
    <x:row r="2742" ht="334" customHeight="1">
      <x:c r="A2742" s="21" t="n">
        <x:v>3</x:v>
      </x:c>
      <x:c r="B2742" s="21" t="n">
        <x:v>1</x:v>
      </x:c>
      <x:c r="C2742" s="8" t="str">
        <x:v>VHF Radio Procedure — unit challenge · round 2</x:v>
      </x:c>
      <x:c r="D2742" s="8" t="str">
        <x:v>Reference page 97: Imperatives and requests</x:v>
      </x:c>
      <x:c r="E2742" s="21" t="n">
        <x:v>3</x:v>
      </x:c>
      <x:c r="F2742" s="21" t="n">
        <x:v>3</x:v>
      </x:c>
      <x:c r="G2742" s="8" t="str">
        <x:v>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2742" s="8" t="str">
        <x:v>97</x:v>
      </x:c>
      <x:c r="I2742" s="8" t="str">
        <x:v>Maritime English 3.17 Plus, First Edition 2026, PDF page 97</x:v>
      </x:c>
      <x:c r="J2742" s="8" t="str">
        <x:v>u5-p107-round-2</x:v>
      </x:c>
      <x:c r="K2742" s="8" t="str"/>
    </x:row>
    <x:row r="2743" ht="334" customHeight="1">
      <x:c r="A2743" s="21" t="n">
        <x:v>3</x:v>
      </x:c>
      <x:c r="B2743" s="21" t="n">
        <x:v>1</x:v>
      </x:c>
      <x:c r="C2743" s="8" t="str">
        <x:v>VHF Radio Procedure — unit challenge · round 2</x:v>
      </x:c>
      <x:c r="D2743" s="8" t="str">
        <x:v>Reference page 103: A radio trainer and the repair sequence</x:v>
      </x:c>
      <x:c r="E2743" s="21" t="n">
        <x:v>1</x:v>
      </x:c>
      <x:c r="F2743" s="21" t="n">
        <x:v>3</x:v>
      </x:c>
      <x:c r="G2743"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2743" s="8" t="str">
        <x:v>103</x:v>
      </x:c>
      <x:c r="I2743" s="8" t="str">
        <x:v>Maritime English 3.17 Plus, First Edition 2026, PDF page 103</x:v>
      </x:c>
      <x:c r="J2743" s="8" t="str">
        <x:v>u5-p107-round-2</x:v>
      </x:c>
      <x:c r="K2743" s="8" t="str"/>
    </x:row>
    <x:row r="2744" ht="334" customHeight="1">
      <x:c r="A2744" s="21" t="n">
        <x:v>3</x:v>
      </x:c>
      <x:c r="B2744" s="21" t="n">
        <x:v>1</x:v>
      </x:c>
      <x:c r="C2744" s="8" t="str">
        <x:v>VHF Radio Procedure — unit challenge · round 2</x:v>
      </x:c>
      <x:c r="D2744" s="8" t="str">
        <x:v>Reference page 103: A radio trainer and the repair sequence</x:v>
      </x:c>
      <x:c r="E2744" s="21" t="n">
        <x:v>2</x:v>
      </x:c>
      <x:c r="F2744" s="21" t="n">
        <x:v>3</x:v>
      </x:c>
      <x:c r="G2744"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2744" s="8" t="str">
        <x:v>103</x:v>
      </x:c>
      <x:c r="I2744" s="8" t="str">
        <x:v>Maritime English 3.17 Plus, First Edition 2026, PDF page 103</x:v>
      </x:c>
      <x:c r="J2744" s="8" t="str">
        <x:v>u5-p107-round-2</x:v>
      </x:c>
      <x:c r="K2744" s="8" t="str"/>
    </x:row>
    <x:row r="2745" ht="334" customHeight="1">
      <x:c r="A2745" s="21" t="n">
        <x:v>3</x:v>
      </x:c>
      <x:c r="B2745" s="21" t="n">
        <x:v>1</x:v>
      </x:c>
      <x:c r="C2745" s="8" t="str">
        <x:v>VHF Radio Procedure — unit challenge · round 2</x:v>
      </x:c>
      <x:c r="D2745" s="8" t="str">
        <x:v>Reference page 103: A radio trainer and the repair sequence</x:v>
      </x:c>
      <x:c r="E2745" s="21" t="n">
        <x:v>3</x:v>
      </x:c>
      <x:c r="F2745" s="21" t="n">
        <x:v>3</x:v>
      </x:c>
      <x:c r="G2745"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2745" s="8" t="str">
        <x:v>103</x:v>
      </x:c>
      <x:c r="I2745" s="8" t="str">
        <x:v>Maritime English 3.17 Plus, First Edition 2026, PDF page 103</x:v>
      </x:c>
      <x:c r="J2745" s="8" t="str">
        <x:v>u5-p107-round-2</x:v>
      </x:c>
      <x:c r="K2745" s="8" t="str"/>
    </x:row>
    <x:row r="2746" ht="334" customHeight="1">
      <x:c r="A2746" s="21" t="n">
        <x:v>3</x:v>
      </x:c>
      <x:c r="B2746" s="21" t="n">
        <x:v>1</x:v>
      </x:c>
      <x:c r="C2746" s="8" t="str">
        <x:v>VHF Radio Procedure — unit challenge · round 2</x:v>
      </x:c>
      <x:c r="D2746" s="8" t="str">
        <x:v>Reference page 104: Four rounds of message cards</x:v>
      </x:c>
      <x:c r="E2746" s="21" t="n">
        <x:v>1</x:v>
      </x:c>
      <x:c r="F2746" s="21" t="n">
        <x:v>4</x:v>
      </x:c>
      <x:c r="G2746"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2746" s="8" t="str">
        <x:v>104</x:v>
      </x:c>
      <x:c r="I2746" s="8" t="str">
        <x:v>Maritime English 3.17 Plus, First Edition 2026, PDF page 104</x:v>
      </x:c>
      <x:c r="J2746" s="8" t="str">
        <x:v>u5-p107-round-2</x:v>
      </x:c>
      <x:c r="K2746" s="8" t="str"/>
    </x:row>
    <x:row r="2747" ht="334" customHeight="1">
      <x:c r="A2747" s="21" t="n">
        <x:v>3</x:v>
      </x:c>
      <x:c r="B2747" s="21" t="n">
        <x:v>1</x:v>
      </x:c>
      <x:c r="C2747" s="8" t="str">
        <x:v>VHF Radio Procedure — unit challenge · round 2</x:v>
      </x:c>
      <x:c r="D2747" s="8" t="str">
        <x:v>Reference page 104: Four rounds of message cards</x:v>
      </x:c>
      <x:c r="E2747" s="21" t="n">
        <x:v>2</x:v>
      </x:c>
      <x:c r="F2747" s="21" t="n">
        <x:v>4</x:v>
      </x:c>
      <x:c r="G2747" s="8" t="str">
        <x:v>
 3      CEDAR                    HSCK2                     8.5 m             1320
 4      ELM                      HSDK3                     9.7 m             1330
 5       FIR                       HSEK4                     6.9 m             1340
 6      MAPLE                     HSFK5                     7.1 m             1350
 7       PINE                     HSGK6                     8.3 m             1400
 8      WILLOW                   HSHK7                     9.5 m             1410
 9      ASH                         HSIK8                      6.7 m             1420
 10     LARCH                     HSJK9                     7.9 m             1430
 11     OAK                      HSKK0                     8.1 m             1440
</x:v>
      </x:c>
      <x:c r="H2747" s="8" t="str">
        <x:v>104</x:v>
      </x:c>
      <x:c r="I2747" s="8" t="str">
        <x:v>Maritime English 3.17 Plus, First Edition 2026, PDF page 104</x:v>
      </x:c>
      <x:c r="J2747" s="8" t="str">
        <x:v>u5-p107-round-2</x:v>
      </x:c>
      <x:c r="K2747" s="8" t="str"/>
    </x:row>
    <x:row r="2748" ht="334" customHeight="1">
      <x:c r="A2748" s="21" t="n">
        <x:v>3</x:v>
      </x:c>
      <x:c r="B2748" s="21" t="n">
        <x:v>1</x:v>
      </x:c>
      <x:c r="C2748" s="8" t="str">
        <x:v>VHF Radio Procedure — unit challenge · round 2</x:v>
      </x:c>
      <x:c r="D2748" s="8" t="str">
        <x:v>Reference page 104: Four rounds of message cards</x:v>
      </x:c>
      <x:c r="E2748" s="21" t="n">
        <x:v>3</x:v>
      </x:c>
      <x:c r="F2748" s="21" t="n">
        <x:v>4</x:v>
      </x:c>
      <x:c r="G2748" s="8" t="str">
        <x:v>
 12     BEECH                     HSLK1                     9.3 m             1450
 13     HOLLY                   HSMK2                     6.5 m             1500
 14     ASPEN                    HSNK3                     7.7 m             1510
 15    ROWAN                   HSOK4                     8.9 m             1520
 16    YARROW                  HSPK5                     9.1 m             1530
 17     JUNIPER                  HSQK6                     6.3 m             1540
 18     LAUREL                   HSRK7                     7.5 m             1550
 19     HAZEL                    HSSK8                     8.7 m             1600
 20     HEATHER                  HSTK9                     9.9 m             1610
</x:v>
      </x:c>
      <x:c r="H2748" s="8" t="str">
        <x:v>104</x:v>
      </x:c>
      <x:c r="I2748" s="8" t="str">
        <x:v>Maritime English 3.17 Plus, First Edition 2026, PDF page 104</x:v>
      </x:c>
      <x:c r="J2748" s="8" t="str">
        <x:v>u5-p107-round-2</x:v>
      </x:c>
      <x:c r="K2748" s="8" t="str"/>
    </x:row>
    <x:row r="2749" ht="334" customHeight="1">
      <x:c r="A2749" s="21" t="n">
        <x:v>3</x:v>
      </x:c>
      <x:c r="B2749" s="21" t="n">
        <x:v>1</x:v>
      </x:c>
      <x:c r="C2749" s="8" t="str">
        <x:v>VHF Radio Procedure — unit challenge · round 2</x:v>
      </x:c>
      <x:c r="D2749" s="8" t="str">
        <x:v>Reference page 104: Four rounds of message cards</x:v>
      </x:c>
      <x:c r="E2749" s="21" t="n">
        <x:v>4</x:v>
      </x:c>
      <x:c r="F2749" s="21" t="n">
        <x:v>4</x:v>
      </x:c>
      <x:c r="G2749" s="8" t="str">
        <x:v>
Scoring: one point for each correctly received field; maximum 20 per round. In Round 4 record the earlier figure as
superseded in the log, not in the current ETA field.</x:v>
      </x:c>
      <x:c r="H2749" s="8" t="str">
        <x:v>104</x:v>
      </x:c>
      <x:c r="I2749" s="8" t="str">
        <x:v>Maritime English 3.17 Plus, First Edition 2026, PDF page 104</x:v>
      </x:c>
      <x:c r="J2749" s="8" t="str">
        <x:v>u5-p107-round-2</x:v>
      </x:c>
      <x:c r="K2749" s="8" t="str"/>
    </x:row>
    <x:row r="2750" ht="334" customHeight="1">
      <x:c r="A2750" s="21" t="n">
        <x:v>3</x:v>
      </x:c>
      <x:c r="B2750" s="21" t="n">
        <x:v>1</x:v>
      </x:c>
      <x:c r="C2750" s="8" t="str">
        <x:v>VHF Radio Procedure — unit challenge · round 3</x:v>
      </x:c>
      <x:c r="D2750" s="8" t="str">
        <x:v>Source passage</x:v>
      </x:c>
      <x:c r="E2750" s="21" t="n">
        <x:v>1</x:v>
      </x:c>
      <x:c r="F2750" s="21" t="n">
        <x:v>3</x:v>
      </x:c>
      <x:c r="G2750" s="8" t="str">
        <x:v>PDF PAGE 107
UNIT 5 SUMMATIVE TEST                                                                                                             Time: 55 minutes
 VHF Radio Procedure                                                           Total: 62 marks
NAME:                          CLASS:                  SCORE:
  A. VOCABULARY                                                                                 14 marks
  1. My turn is finished; a reply is expected.
  2. The exchange is finished; no reply is expected.
  3. Repeat your message, or the part named.
  4. Repeat my message to me exactly as received.
  5. The next word will be given letter by letter.
  6. How clearly a transmission is understood, one to five.
  7. The channel used for conversation after the initial call.
  8. The unique letter-and-figure identifier of a vessel.
  9.  Wait; I will call you again shortly.
10. An error was made; the right version follows.
</x:v>
      </x:c>
      <x:c r="H2750" s="8" t="str">
        <x:v>107</x:v>
      </x:c>
      <x:c r="I2750" s="8" t="str">
        <x:v>Maritime English 3.17 Plus, First Edition 2026, PDF page 107</x:v>
      </x:c>
      <x:c r="J2750" s="8" t="str">
        <x:v>u5-p107-round-3</x:v>
      </x:c>
      <x:c r="K2750" s="8" t="str"/>
    </x:row>
    <x:row r="2751" ht="334" customHeight="1">
      <x:c r="A2751" s="21" t="n">
        <x:v>3</x:v>
      </x:c>
      <x:c r="B2751" s="21" t="n">
        <x:v>1</x:v>
      </x:c>
      <x:c r="C2751" s="8" t="str">
        <x:v>VHF Radio Procedure — unit challenge · round 3</x:v>
      </x:c>
      <x:c r="D2751" s="8" t="str">
        <x:v>Source passage</x:v>
      </x:c>
      <x:c r="E2751" s="21" t="n">
        <x:v>2</x:v>
      </x:c>
      <x:c r="F2751" s="21" t="n">
        <x:v>3</x:v>
      </x:c>
      <x:c r="G2751" s="8" t="str">
        <x:v>11. A word said before a message to show its function.
12.  Vessel Traffic Service; a shore station managing traffic in an area.
13. To confirm that a message has been received.
14. The standard letter names used to spell over radio.
  Word bank: call sign · CORRECTION · I SPELL · message marker · OUT · OVER · phonetic alphabet · readability · READ BACK · SAY AGAIN ·
 STAND BY · to acknowledge · VTS · working channel
  B. GRAMMAR                                                                                    14 marks
  1.  Port Control to vessel: ________ (reduce) speed to six knots in the fairway.
  2.  Vessel to Port Control: ________ I enter the fairway now?
  3.  Port Control to vessel: ________ you keep to the starboard side.
  4.  Vessel to Port Control: I ________ a pilot and two tugs.
  5.  Port Control to vessel: ________ ________ anchor within the cable area.
  6.  Vessel to Port Control: ________ I reduce speed, or continue as before?
  7. Use monitor: ________ the outbound vessel and report its position.
</x:v>
      </x:c>
      <x:c r="H2751" s="8" t="str">
        <x:v>107</x:v>
      </x:c>
      <x:c r="I2751" s="8" t="str">
        <x:v>Maritime English 3.17 Plus, First Edition 2026, PDF page 107</x:v>
      </x:c>
      <x:c r="J2751" s="8" t="str">
        <x:v>u5-p107-round-3</x:v>
      </x:c>
      <x:c r="K2751" s="8" t="str"/>
    </x:row>
    <x:row r="2752" ht="334" customHeight="1">
      <x:c r="A2752" s="21" t="n">
        <x:v>3</x:v>
      </x:c>
      <x:c r="B2752" s="21" t="n">
        <x:v>1</x:v>
      </x:c>
      <x:c r="C2752" s="8" t="str">
        <x:v>VHF Radio Procedure — unit challenge · round 3</x:v>
      </x:c>
      <x:c r="D2752" s="8" t="str">
        <x:v>Source passage</x:v>
      </x:c>
      <x:c r="E2752" s="21" t="n">
        <x:v>3</x:v>
      </x:c>
      <x:c r="F2752" s="21" t="n">
        <x:v>3</x:v>
      </x:c>
      <x:c r="G2752" s="8" t="str">
        <x:v>
  8. Rewrite using May I: Vessel requests permission to enter now.
  9. Rewrite as a direct instruction: Reduce speed to six knots.
10. Rewrite using I require: Vessel needs a pilot.
11.  Rewrite as a request from a vessel: Open the fairway for me.
12.  Rewrite as advice: You must keep to the starboard side of the channel.
13.  Build a sentence: vessel / request / permission / enter the fairway
14.  Build a sentence: Port Control / warn / vessel / deep draft tanker outbound</x:v>
      </x:c>
      <x:c r="H2752" s="8" t="str">
        <x:v>107</x:v>
      </x:c>
      <x:c r="I2752" s="8" t="str">
        <x:v>Maritime English 3.17 Plus, First Edition 2026, PDF page 107</x:v>
      </x:c>
      <x:c r="J2752" s="8" t="str">
        <x:v>u5-p107-round-3</x:v>
      </x:c>
      <x:c r="K2752" s="8" t="str"/>
    </x:row>
    <x:row r="2753" ht="334" customHeight="1">
      <x:c r="A2753" s="21" t="n">
        <x:v>3</x:v>
      </x:c>
      <x:c r="B2753" s="21" t="n">
        <x:v>1</x:v>
      </x:c>
      <x:c r="C2753" s="8" t="str">
        <x:v>VHF Radio Procedure — unit challenge · round 3</x:v>
      </x:c>
      <x:c r="D2753" s="8" t="str">
        <x:v>Reference page 107: VHF Radio Procedure — unit challenge</x:v>
      </x:c>
      <x:c r="E2753" s="21" t="n">
        <x:v>1</x:v>
      </x:c>
      <x:c r="F2753" s="21" t="n">
        <x:v>3</x:v>
      </x:c>
      <x:c r="G2753" s="8" t="str">
        <x:v>UNIT 5 SUMMATIVE TEST                                                                                                             Time: 55 minutes
 VHF Radio Procedure                                                           Total: 62 marks
NAME:                          CLASS:                  SCORE:
  A. VOCABULARY                                                                                 14 marks
  1. My turn is finished; a reply is expected.
  2. The exchange is finished; no reply is expected.
  3. Repeat your message, or the part named.
  4. Repeat my message to me exactly as received.
  5. The next word will be given letter by letter.
  6. How clearly a transmission is understood, one to five.
  7. The channel used for conversation after the initial call.
  8. The unique letter-and-figure identifier of a vessel.
  9.  Wait; I will call you again shortly.
10. An error was made; the right version follows.
11. A word said before a message to show its function.
</x:v>
      </x:c>
      <x:c r="H2753" s="8" t="str">
        <x:v>107</x:v>
      </x:c>
      <x:c r="I2753" s="8" t="str">
        <x:v>Maritime English 3.17 Plus, First Edition 2026, PDF page 107</x:v>
      </x:c>
      <x:c r="J2753" s="8" t="str">
        <x:v>u5-p107-round-3</x:v>
      </x:c>
      <x:c r="K2753" s="8" t="str"/>
    </x:row>
    <x:row r="2754" ht="334" customHeight="1">
      <x:c r="A2754" s="21" t="n">
        <x:v>3</x:v>
      </x:c>
      <x:c r="B2754" s="21" t="n">
        <x:v>1</x:v>
      </x:c>
      <x:c r="C2754" s="8" t="str">
        <x:v>VHF Radio Procedure — unit challenge · round 3</x:v>
      </x:c>
      <x:c r="D2754" s="8" t="str">
        <x:v>Reference page 107: VHF Radio Procedure — unit challenge</x:v>
      </x:c>
      <x:c r="E2754" s="21" t="n">
        <x:v>2</x:v>
      </x:c>
      <x:c r="F2754" s="21" t="n">
        <x:v>3</x:v>
      </x:c>
      <x:c r="G2754" s="8" t="str">
        <x:v>12.  Vessel Traffic Service; a shore station managing traffic in an area.
13. To confirm that a message has been received.
14. The standard letter names used to spell over radio.
  Word bank: call sign · CORRECTION · I SPELL · message marker · OUT · OVER · phonetic alphabet · readability · READ BACK · SAY AGAIN ·
 STAND BY · to acknowledge · VTS · working channel
  B. GRAMMAR                                                                                    14 marks
  1.  Port Control to vessel: ________ (reduce) speed to six knots in the fairway.
  2.  Vessel to Port Control: ________ I enter the fairway now?
  3.  Port Control to vessel: ________ you keep to the starboard side.
  4.  Vessel to Port Control: I ________ a pilot and two tugs.
  5.  Port Control to vessel: ________ ________ anchor within the cable area.
  6.  Vessel to Port Control: ________ I reduce speed, or continue as before?
  7. Use monitor: ________ the outbound vessel and report its position.
</x:v>
      </x:c>
      <x:c r="H2754" s="8" t="str">
        <x:v>107</x:v>
      </x:c>
      <x:c r="I2754" s="8" t="str">
        <x:v>Maritime English 3.17 Plus, First Edition 2026, PDF page 107</x:v>
      </x:c>
      <x:c r="J2754" s="8" t="str">
        <x:v>u5-p107-round-3</x:v>
      </x:c>
      <x:c r="K2754" s="8" t="str"/>
    </x:row>
    <x:row r="2755" ht="334" customHeight="1">
      <x:c r="A2755" s="21" t="n">
        <x:v>3</x:v>
      </x:c>
      <x:c r="B2755" s="21" t="n">
        <x:v>1</x:v>
      </x:c>
      <x:c r="C2755" s="8" t="str">
        <x:v>VHF Radio Procedure — unit challenge · round 3</x:v>
      </x:c>
      <x:c r="D2755" s="8" t="str">
        <x:v>Reference page 107: VHF Radio Procedure — unit challenge</x:v>
      </x:c>
      <x:c r="E2755" s="21" t="n">
        <x:v>3</x:v>
      </x:c>
      <x:c r="F2755" s="21" t="n">
        <x:v>3</x:v>
      </x:c>
      <x:c r="G2755" s="8" t="str">
        <x:v>  8. Rewrite using May I: Vessel requests permission to enter now.
  9. Rewrite as a direct instruction: Reduce speed to six knots.
10. Rewrite using I require: Vessel needs a pilot.
11.  Rewrite as a request from a vessel: Open the fairway for me.
12.  Rewrite as advice: You must keep to the starboard side of the channel.
13.  Build a sentence: vessel / request / permission / enter the fairway
14.  Build a sentence: Port Control / warn / vessel / deep draft tanker outbound</x:v>
      </x:c>
      <x:c r="H2755" s="8" t="str">
        <x:v>107</x:v>
      </x:c>
      <x:c r="I2755" s="8" t="str">
        <x:v>Maritime English 3.17 Plus, First Edition 2026, PDF page 107</x:v>
      </x:c>
      <x:c r="J2755" s="8" t="str">
        <x:v>u5-p107-round-3</x:v>
      </x:c>
      <x:c r="K2755" s="8" t="str"/>
    </x:row>
    <x:row r="2756" ht="334" customHeight="1">
      <x:c r="A2756" s="21" t="n">
        <x:v>3</x:v>
      </x:c>
      <x:c r="B2756" s="21" t="n">
        <x:v>1</x:v>
      </x:c>
      <x:c r="C2756" s="8" t="str">
        <x:v>VHF Radio Procedure — unit challenge · round 3</x:v>
      </x:c>
      <x:c r="D2756" s="8" t="str">
        <x:v>Reference page 91: VHF Radio Procedure — vocabulary</x:v>
      </x:c>
      <x:c r="E2756" s="21" t="n">
        <x:v>1</x:v>
      </x:c>
      <x:c r="F2756" s="21" t="n">
        <x:v>3</x:v>
      </x:c>
      <x:c r="G2756" s="8" t="str">
        <x:v>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2756" s="8" t="str">
        <x:v>91</x:v>
      </x:c>
      <x:c r="I2756" s="8" t="str">
        <x:v>Maritime English 3.17 Plus, First Edition 2026, PDF page 91</x:v>
      </x:c>
      <x:c r="J2756" s="8" t="str">
        <x:v>u5-p107-round-3</x:v>
      </x:c>
      <x:c r="K2756" s="8" t="str"/>
    </x:row>
    <x:row r="2757" ht="334" customHeight="1">
      <x:c r="A2757" s="21" t="n">
        <x:v>3</x:v>
      </x:c>
      <x:c r="B2757" s="21" t="n">
        <x:v>1</x:v>
      </x:c>
      <x:c r="C2757" s="8" t="str">
        <x:v>VHF Radio Procedure — unit challenge · round 3</x:v>
      </x:c>
      <x:c r="D2757" s="8" t="str">
        <x:v>Reference page 91: VHF Radio Procedure — vocabulary</x:v>
      </x:c>
      <x:c r="E2757" s="21" t="n">
        <x:v>2</x:v>
      </x:c>
      <x:c r="F2757" s="21" t="n">
        <x:v>3</x:v>
      </x:c>
      <x:c r="G2757"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e.g. Call VTS one hour before entering the </x:v>
      </x:c>
      <x:c r="H2757" s="8" t="str">
        <x:v>91</x:v>
      </x:c>
      <x:c r="I2757" s="8" t="str">
        <x:v>Maritime English 3.17 Plus, First Edition 2026, PDF page 91</x:v>
      </x:c>
      <x:c r="J2757" s="8" t="str">
        <x:v>u5-p107-round-3</x:v>
      </x:c>
      <x:c r="K2757" s="8" t="str"/>
    </x:row>
    <x:row r="2758" ht="334" customHeight="1">
      <x:c r="A2758" s="21" t="n">
        <x:v>3</x:v>
      </x:c>
      <x:c r="B2758" s="21" t="n">
        <x:v>1</x:v>
      </x:c>
      <x:c r="C2758" s="8" t="str">
        <x:v>VHF Radio Procedure — unit challenge · round 3</x:v>
      </x:c>
      <x:c r="D2758" s="8" t="str">
        <x:v>Reference page 91: VHF Radio Procedure — vocabulary</x:v>
      </x:c>
      <x:c r="E2758" s="21" t="n">
        <x:v>3</x:v>
      </x:c>
      <x:c r="F2758" s="21" t="n">
        <x:v>3</x:v>
      </x:c>
      <x:c r="G2758" s="8" t="str">
        <x:v>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2758" s="8" t="str">
        <x:v>91</x:v>
      </x:c>
      <x:c r="I2758" s="8" t="str">
        <x:v>Maritime English 3.17 Plus, First Edition 2026, PDF page 91</x:v>
      </x:c>
      <x:c r="J2758" s="8" t="str">
        <x:v>u5-p107-round-3</x:v>
      </x:c>
      <x:c r="K2758" s="8" t="str"/>
    </x:row>
    <x:row r="2759" ht="334" customHeight="1">
      <x:c r="A2759" s="21" t="n">
        <x:v>3</x:v>
      </x:c>
      <x:c r="B2759" s="21" t="n">
        <x:v>1</x:v>
      </x:c>
      <x:c r="C2759" s="8" t="str">
        <x:v>VHF Radio Procedure — unit challenge · round 3</x:v>
      </x:c>
      <x:c r="D2759" s="8" t="str">
        <x:v>Reference page 92: Calling Port Control</x:v>
      </x:c>
      <x:c r="E2759" s="21" t="n">
        <x:v>1</x:v>
      </x:c>
      <x:c r="F2759" s="21" t="n">
        <x:v>3</x:v>
      </x:c>
      <x:c r="G2759" s="8" t="str">
        <x:v>UNIT 5 | B READING AND LISTENING
Calling Port Control
  The situation
 A fictional port approach. The signal is unclear at first. Channel allocation is given for this classroom
  exchange, not as a current local port instruction.
OOW Port Control, Port Control. This is motor vessel ANDAMAN TRADER, call sign Hotel Sierra Alfa X-ray
Four. Over.
PORT CONTROL Station calling Port Control, your signal is weak. Say again your vessel name, please. Over.
OOW ANDAMAN TRADER. I spell: Alfa November Delta Alfa Mike Alfa November, new word, Tango Romeo
Alfa Delta Echo Romeo. Over.
PORT CONTROL ANDAMAN TRADER. Readability four. INSTRUCTION. Switch to VHF Channel one two.
Over.
</x:v>
      </x:c>
      <x:c r="H2759" s="8" t="str">
        <x:v>92</x:v>
      </x:c>
      <x:c r="I2759" s="8" t="str">
        <x:v>Maritime English 3.17 Plus, First Edition 2026, PDF page 92</x:v>
      </x:c>
      <x:c r="J2759" s="8" t="str">
        <x:v>u5-p107-round-3</x:v>
      </x:c>
      <x:c r="K2759" s="8" t="str"/>
    </x:row>
    <x:row r="2760" ht="334" customHeight="1">
      <x:c r="A2760" s="21" t="n">
        <x:v>3</x:v>
      </x:c>
      <x:c r="B2760" s="21" t="n">
        <x:v>1</x:v>
      </x:c>
      <x:c r="C2760" s="8" t="str">
        <x:v>VHF Radio Procedure — unit challenge · round 3</x:v>
      </x:c>
      <x:c r="D2760" s="8" t="str">
        <x:v>Reference page 92: Calling Port Control</x:v>
      </x:c>
      <x:c r="E2760" s="21" t="n">
        <x:v>2</x:v>
      </x:c>
      <x:c r="F2760" s="21" t="n">
        <x:v>3</x:v>
      </x:c>
      <x:c r="G2760" s="8" t="str">
        <x:v>
OOW I will switch to VHF Channel one two. Over.
OOW Port Control, ANDAMAN TRADER on Channel one two. How do you read me? Over.
PORT CONTROL I read you readability five. QUESTION. What are your position, draft and ETA at the pilot
boarding ground? Over.
OOW My position is bearing one two five degrees, distance one two nautical miles from Entrance Buoy. My
draft is nine decimal six metres. My ETA is zero six three zero local time. Over.
PORT CONTROL Say again your draft. Over.
OOW My draft is nine decimal six metres. Over.
PORT CONTROL Draft nine decimal six metres. INFORMATION. The pilot will board at zero six three zero.
INSTRUCTION. Prepare the agreed port-side boarding arrangement; the pilot boat requests the ladder one
decimal five metres above the water. WARNING. A deep-draft tanker is outbound in the fairway. Over.
</x:v>
      </x:c>
      <x:c r="H2760" s="8" t="str">
        <x:v>92</x:v>
      </x:c>
      <x:c r="I2760" s="8" t="str">
        <x:v>Maritime English 3.17 Plus, First Edition 2026, PDF page 92</x:v>
      </x:c>
      <x:c r="J2760" s="8" t="str">
        <x:v>u5-p107-round-3</x:v>
      </x:c>
      <x:c r="K2760" s="8" t="str"/>
    </x:row>
    <x:row r="2761" ht="334" customHeight="1">
      <x:c r="A2761" s="21" t="n">
        <x:v>3</x:v>
      </x:c>
      <x:c r="B2761" s="21" t="n">
        <x:v>1</x:v>
      </x:c>
      <x:c r="C2761" s="8" t="str">
        <x:v>VHF Radio Procedure — unit challenge · round 3</x:v>
      </x:c>
      <x:c r="D2761" s="8" t="str">
        <x:v>Reference page 92: Calling Port Control</x:v>
      </x:c>
      <x:c r="E2761" s="21" t="n">
        <x:v>3</x:v>
      </x:c>
      <x:c r="F2761" s="21" t="n">
        <x:v>3</x:v>
      </x:c>
      <x:c r="G2761" s="8" t="str">
        <x:v>
OOW Pilot zero six three zero; port-side ladder one decimal five metres above water; outbound tanker in the
fairway. Understood. Over.
PORT CONTROL Correct. Stand by on Channel one two. Port Control out.
Original classroom dialogue adapted from the supplied manuscript. Operational data are fictional; this is not a complete operating procedure.
SMCP language reference: S2. Actual pilot transfer arrangements must follow applicable requirements and the agreed safe boarding plan.
  CLASS NOTES</x:v>
      </x:c>
      <x:c r="H2761" s="8" t="str">
        <x:v>92</x:v>
      </x:c>
      <x:c r="I2761" s="8" t="str">
        <x:v>Maritime English 3.17 Plus, First Edition 2026, PDF page 92</x:v>
      </x:c>
      <x:c r="J2761" s="8" t="str">
        <x:v>u5-p107-round-3</x:v>
      </x:c>
      <x:c r="K2761" s="8" t="str"/>
    </x:row>
    <x:row r="2762" ht="334" customHeight="1">
      <x:c r="A2762" s="21" t="n">
        <x:v>3</x:v>
      </x:c>
      <x:c r="B2762" s="21" t="n">
        <x:v>1</x:v>
      </x:c>
      <x:c r="C2762" s="8" t="str">
        <x:v>VHF Radio Procedure — unit challenge · round 3</x:v>
      </x:c>
      <x:c r="D2762" s="8" t="str">
        <x:v>Reference page 95: When a Radio Message Is Not Clear</x:v>
      </x:c>
      <x:c r="E2762" s="21" t="n">
        <x:v>1</x:v>
      </x:c>
      <x:c r="F2762" s="21" t="n">
        <x:v>3</x:v>
      </x:c>
      <x:c r="G2762" s="8" t="str">
        <x:v>UNIT 5 | B3 READING FOR MEANING
When a Radio Message Is Not Clear
  Before you read
  What could go wrong if a listener guesses a draft or arrival time?
Reading focus: Recognise a communication problem and follow its repair.
A A clear voice does not always produce a clear message. Background noise can hide a digit, and a
familiar word can lead a listener to guess the rest. A useful response identifies the part that was not
understood. Guessing a vessel's draft or arrival time does not solve the problem.
B In a classroom exchange, MV Sea Lantern calls Harbour Control. The vessel reports a draft of 8.4
metres. A noise hides the decimal part, so the shore operator asks for the draft again. The officer repeats
8.4 metres slowly. Harbour Control reads the figure back, and the officer confirms it. Only then does the
operator enter the figure in the record.
</x:v>
      </x:c>
      <x:c r="H2762" s="8" t="str">
        <x:v>95</x:v>
      </x:c>
      <x:c r="I2762" s="8" t="str">
        <x:v>Maritime English 3.17 Plus, First Edition 2026, PDF page 95</x:v>
      </x:c>
      <x:c r="J2762" s="8" t="str">
        <x:v>u5-p107-round-3</x:v>
      </x:c>
      <x:c r="K2762" s="8" t="str"/>
    </x:row>
    <x:row r="2763" ht="334" customHeight="1">
      <x:c r="A2763" s="21" t="n">
        <x:v>3</x:v>
      </x:c>
      <x:c r="B2763" s="21" t="n">
        <x:v>1</x:v>
      </x:c>
      <x:c r="C2763" s="8" t="str">
        <x:v>VHF Radio Procedure — unit challenge · round 3</x:v>
      </x:c>
      <x:c r="D2763" s="8" t="str">
        <x:v>Reference page 95: When a Radio Message Is Not Clear</x:v>
      </x:c>
      <x:c r="E2763" s="21" t="n">
        <x:v>2</x:v>
      </x:c>
      <x:c r="F2763" s="21" t="n">
        <x:v>3</x:v>
      </x:c>
      <x:c r="G2763" s="8" t="str">
        <x:v>C Later, the officer gives an ETA of 1740 LT, then notices an error in the notes. The officer says
CORRECTION and gives 1750 LT. Harbour Control confirms the corrected time. The current ETA field
shows 1750; the communication log also records that the earlier figure was corrected. The original error
must not silently become the current value.
D Message markers can help show whether a message gives information, asks a question or requests
action. They are not compulsory before every sentence. Standard procedure words help manage the
exchange: OVER expects a reply, while OUT closes the exchange. A short request such as Say again,
please is acceptable. The aim is a shared understanding of the message, not unnecessary words or an
artificial ban on politeness.
Word support
distorted: changed so it is hard to hear clearly   |  clarification: extra information that makes meaning clear   |
acknowledgement: a response showing receipt
Original teaching article; vessel names, people and operational data are fictional. Content/design references: S1, S2; see Sources and editorial
notes.
</x:v>
      </x:c>
      <x:c r="H2763" s="8" t="str">
        <x:v>95</x:v>
      </x:c>
      <x:c r="I2763" s="8" t="str">
        <x:v>Maritime English 3.17 Plus, First Edition 2026, PDF page 95</x:v>
      </x:c>
      <x:c r="J2763" s="8" t="str">
        <x:v>u5-p107-round-3</x:v>
      </x:c>
      <x:c r="K2763" s="8" t="str"/>
    </x:row>
    <x:row r="2764" ht="334" customHeight="1">
      <x:c r="A2764" s="21" t="n">
        <x:v>3</x:v>
      </x:c>
      <x:c r="B2764" s="21" t="n">
        <x:v>1</x:v>
      </x:c>
      <x:c r="C2764" s="8" t="str">
        <x:v>VHF Radio Procedure — unit challenge · round 3</x:v>
      </x:c>
      <x:c r="D2764" s="8" t="str">
        <x:v>Reference page 95: When a Radio Message Is Not Clear</x:v>
      </x:c>
      <x:c r="E2764" s="21" t="n">
        <x:v>3</x:v>
      </x:c>
      <x:c r="F2764" s="21" t="n">
        <x:v>3</x:v>
      </x:c>
      <x:c r="G2764" s="8" t="str">
        <x:v>
  CLASS NOTES</x:v>
      </x:c>
      <x:c r="H2764" s="8" t="str">
        <x:v>95</x:v>
      </x:c>
      <x:c r="I2764" s="8" t="str">
        <x:v>Maritime English 3.17 Plus, First Edition 2026, PDF page 95</x:v>
      </x:c>
      <x:c r="J2764" s="8" t="str">
        <x:v>u5-p107-round-3</x:v>
      </x:c>
      <x:c r="K2764" s="8" t="str"/>
    </x:row>
    <x:row r="2765" ht="334" customHeight="1">
      <x:c r="A2765" s="21" t="n">
        <x:v>3</x:v>
      </x:c>
      <x:c r="B2765" s="21" t="n">
        <x:v>1</x:v>
      </x:c>
      <x:c r="C2765" s="8" t="str">
        <x:v>VHF Radio Procedure — unit challenge · round 3</x:v>
      </x:c>
      <x:c r="D2765" s="8" t="str">
        <x:v>Reference page 97: Imperatives and requests</x:v>
      </x:c>
      <x:c r="E2765" s="21" t="n">
        <x:v>1</x:v>
      </x:c>
      <x:c r="F2765" s="21" t="n">
        <x:v>3</x:v>
      </x:c>
      <x:c r="G2765" s="8" t="str">
        <x:v>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2765" s="8" t="str">
        <x:v>97</x:v>
      </x:c>
      <x:c r="I2765" s="8" t="str">
        <x:v>Maritime English 3.17 Plus, First Edition 2026, PDF page 97</x:v>
      </x:c>
      <x:c r="J2765" s="8" t="str">
        <x:v>u5-p107-round-3</x:v>
      </x:c>
      <x:c r="K2765" s="8" t="str"/>
    </x:row>
    <x:row r="2766" ht="334" customHeight="1">
      <x:c r="A2766" s="21" t="n">
        <x:v>3</x:v>
      </x:c>
      <x:c r="B2766" s="21" t="n">
        <x:v>1</x:v>
      </x:c>
      <x:c r="C2766" s="8" t="str">
        <x:v>VHF Radio Procedure — unit challenge · round 3</x:v>
      </x:c>
      <x:c r="D2766" s="8" t="str">
        <x:v>Reference page 97: Imperatives and requests</x:v>
      </x:c>
      <x:c r="E2766" s="21" t="n">
        <x:v>2</x:v>
      </x:c>
      <x:c r="F2766" s="21" t="n">
        <x:v>3</x:v>
      </x:c>
      <x:c r="G2766"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Confirm what was understood
</x:v>
      </x:c>
      <x:c r="H2766" s="8" t="str">
        <x:v>97</x:v>
      </x:c>
      <x:c r="I2766" s="8" t="str">
        <x:v>Maritime English 3.17 Plus, First Edition 2026, PDF page 97</x:v>
      </x:c>
      <x:c r="J2766" s="8" t="str">
        <x:v>u5-p107-round-3</x:v>
      </x:c>
      <x:c r="K2766" s="8" t="str"/>
    </x:row>
    <x:row r="2767" ht="334" customHeight="1">
      <x:c r="A2767" s="21" t="n">
        <x:v>3</x:v>
      </x:c>
      <x:c r="B2767" s="21" t="n">
        <x:v>1</x:v>
      </x:c>
      <x:c r="C2767" s="8" t="str">
        <x:v>VHF Radio Procedure — unit challenge · round 3</x:v>
      </x:c>
      <x:c r="D2767" s="8" t="str">
        <x:v>Reference page 97: Imperatives and requests</x:v>
      </x:c>
      <x:c r="E2767" s="21" t="n">
        <x:v>3</x:v>
      </x:c>
      <x:c r="F2767" s="21" t="n">
        <x:v>3</x:v>
      </x:c>
      <x:c r="G2767" s="8" t="str">
        <x:v>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2767" s="8" t="str">
        <x:v>97</x:v>
      </x:c>
      <x:c r="I2767" s="8" t="str">
        <x:v>Maritime English 3.17 Plus, First Edition 2026, PDF page 97</x:v>
      </x:c>
      <x:c r="J2767" s="8" t="str">
        <x:v>u5-p107-round-3</x:v>
      </x:c>
      <x:c r="K2767" s="8" t="str"/>
    </x:row>
    <x:row r="2768" ht="334" customHeight="1">
      <x:c r="A2768" s="21" t="n">
        <x:v>3</x:v>
      </x:c>
      <x:c r="B2768" s="21" t="n">
        <x:v>1</x:v>
      </x:c>
      <x:c r="C2768" s="8" t="str">
        <x:v>VHF Radio Procedure — unit challenge · round 3</x:v>
      </x:c>
      <x:c r="D2768" s="8" t="str">
        <x:v>Reference page 103: A radio trainer and the repair sequence</x:v>
      </x:c>
      <x:c r="E2768" s="21" t="n">
        <x:v>1</x:v>
      </x:c>
      <x:c r="F2768" s="21" t="n">
        <x:v>3</x:v>
      </x:c>
      <x:c r="G2768"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2768" s="8" t="str">
        <x:v>103</x:v>
      </x:c>
      <x:c r="I2768" s="8" t="str">
        <x:v>Maritime English 3.17 Plus, First Edition 2026, PDF page 103</x:v>
      </x:c>
      <x:c r="J2768" s="8" t="str">
        <x:v>u5-p107-round-3</x:v>
      </x:c>
      <x:c r="K2768" s="8" t="str"/>
    </x:row>
    <x:row r="2769" ht="334" customHeight="1">
      <x:c r="A2769" s="21" t="n">
        <x:v>3</x:v>
      </x:c>
      <x:c r="B2769" s="21" t="n">
        <x:v>1</x:v>
      </x:c>
      <x:c r="C2769" s="8" t="str">
        <x:v>VHF Radio Procedure — unit challenge · round 3</x:v>
      </x:c>
      <x:c r="D2769" s="8" t="str">
        <x:v>Reference page 103: A radio trainer and the repair sequence</x:v>
      </x:c>
      <x:c r="E2769" s="21" t="n">
        <x:v>2</x:v>
      </x:c>
      <x:c r="F2769" s="21" t="n">
        <x:v>3</x:v>
      </x:c>
      <x:c r="G2769"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2769" s="8" t="str">
        <x:v>103</x:v>
      </x:c>
      <x:c r="I2769" s="8" t="str">
        <x:v>Maritime English 3.17 Plus, First Edition 2026, PDF page 103</x:v>
      </x:c>
      <x:c r="J2769" s="8" t="str">
        <x:v>u5-p107-round-3</x:v>
      </x:c>
      <x:c r="K2769" s="8" t="str"/>
    </x:row>
    <x:row r="2770" ht="334" customHeight="1">
      <x:c r="A2770" s="21" t="n">
        <x:v>3</x:v>
      </x:c>
      <x:c r="B2770" s="21" t="n">
        <x:v>1</x:v>
      </x:c>
      <x:c r="C2770" s="8" t="str">
        <x:v>VHF Radio Procedure — unit challenge · round 3</x:v>
      </x:c>
      <x:c r="D2770" s="8" t="str">
        <x:v>Reference page 103: A radio trainer and the repair sequence</x:v>
      </x:c>
      <x:c r="E2770" s="21" t="n">
        <x:v>3</x:v>
      </x:c>
      <x:c r="F2770" s="21" t="n">
        <x:v>3</x:v>
      </x:c>
      <x:c r="G2770"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2770" s="8" t="str">
        <x:v>103</x:v>
      </x:c>
      <x:c r="I2770" s="8" t="str">
        <x:v>Maritime English 3.17 Plus, First Edition 2026, PDF page 103</x:v>
      </x:c>
      <x:c r="J2770" s="8" t="str">
        <x:v>u5-p107-round-3</x:v>
      </x:c>
      <x:c r="K2770" s="8" t="str"/>
    </x:row>
    <x:row r="2771" ht="334" customHeight="1">
      <x:c r="A2771" s="21" t="n">
        <x:v>3</x:v>
      </x:c>
      <x:c r="B2771" s="21" t="n">
        <x:v>1</x:v>
      </x:c>
      <x:c r="C2771" s="8" t="str">
        <x:v>VHF Radio Procedure — unit challenge · round 3</x:v>
      </x:c>
      <x:c r="D2771" s="8" t="str">
        <x:v>Reference page 104: Four rounds of message cards</x:v>
      </x:c>
      <x:c r="E2771" s="21" t="n">
        <x:v>1</x:v>
      </x:c>
      <x:c r="F2771" s="21" t="n">
        <x:v>4</x:v>
      </x:c>
      <x:c r="G2771"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2771" s="8" t="str">
        <x:v>104</x:v>
      </x:c>
      <x:c r="I2771" s="8" t="str">
        <x:v>Maritime English 3.17 Plus, First Edition 2026, PDF page 104</x:v>
      </x:c>
      <x:c r="J2771" s="8" t="str">
        <x:v>u5-p107-round-3</x:v>
      </x:c>
      <x:c r="K2771" s="8" t="str"/>
    </x:row>
    <x:row r="2772" ht="334" customHeight="1">
      <x:c r="A2772" s="21" t="n">
        <x:v>3</x:v>
      </x:c>
      <x:c r="B2772" s="21" t="n">
        <x:v>1</x:v>
      </x:c>
      <x:c r="C2772" s="8" t="str">
        <x:v>VHF Radio Procedure — unit challenge · round 3</x:v>
      </x:c>
      <x:c r="D2772" s="8" t="str">
        <x:v>Reference page 104: Four rounds of message cards</x:v>
      </x:c>
      <x:c r="E2772" s="21" t="n">
        <x:v>2</x:v>
      </x:c>
      <x:c r="F2772" s="21" t="n">
        <x:v>4</x:v>
      </x:c>
      <x:c r="G2772" s="8" t="str">
        <x:v>
 3      CEDAR                    HSCK2                     8.5 m             1320
 4      ELM                      HSDK3                     9.7 m             1330
 5       FIR                       HSEK4                     6.9 m             1340
 6      MAPLE                     HSFK5                     7.1 m             1350
 7       PINE                     HSGK6                     8.3 m             1400
 8      WILLOW                   HSHK7                     9.5 m             1410
 9      ASH                         HSIK8                      6.7 m             1420
 10     LARCH                     HSJK9                     7.9 m             1430
 11     OAK                      HSKK0                     8.1 m             1440
</x:v>
      </x:c>
      <x:c r="H2772" s="8" t="str">
        <x:v>104</x:v>
      </x:c>
      <x:c r="I2772" s="8" t="str">
        <x:v>Maritime English 3.17 Plus, First Edition 2026, PDF page 104</x:v>
      </x:c>
      <x:c r="J2772" s="8" t="str">
        <x:v>u5-p107-round-3</x:v>
      </x:c>
      <x:c r="K2772" s="8" t="str"/>
    </x:row>
    <x:row r="2773" ht="334" customHeight="1">
      <x:c r="A2773" s="21" t="n">
        <x:v>3</x:v>
      </x:c>
      <x:c r="B2773" s="21" t="n">
        <x:v>1</x:v>
      </x:c>
      <x:c r="C2773" s="8" t="str">
        <x:v>VHF Radio Procedure — unit challenge · round 3</x:v>
      </x:c>
      <x:c r="D2773" s="8" t="str">
        <x:v>Reference page 104: Four rounds of message cards</x:v>
      </x:c>
      <x:c r="E2773" s="21" t="n">
        <x:v>3</x:v>
      </x:c>
      <x:c r="F2773" s="21" t="n">
        <x:v>4</x:v>
      </x:c>
      <x:c r="G2773" s="8" t="str">
        <x:v>
 12     BEECH                     HSLK1                     9.3 m             1450
 13     HOLLY                   HSMK2                     6.5 m             1500
 14     ASPEN                    HSNK3                     7.7 m             1510
 15    ROWAN                   HSOK4                     8.9 m             1520
 16    YARROW                  HSPK5                     9.1 m             1530
 17     JUNIPER                  HSQK6                     6.3 m             1540
 18     LAUREL                   HSRK7                     7.5 m             1550
 19     HAZEL                    HSSK8                     8.7 m             1600
 20     HEATHER                  HSTK9                     9.9 m             1610
</x:v>
      </x:c>
      <x:c r="H2773" s="8" t="str">
        <x:v>104</x:v>
      </x:c>
      <x:c r="I2773" s="8" t="str">
        <x:v>Maritime English 3.17 Plus, First Edition 2026, PDF page 104</x:v>
      </x:c>
      <x:c r="J2773" s="8" t="str">
        <x:v>u5-p107-round-3</x:v>
      </x:c>
      <x:c r="K2773" s="8" t="str"/>
    </x:row>
    <x:row r="2774" ht="334" customHeight="1">
      <x:c r="A2774" s="21" t="n">
        <x:v>3</x:v>
      </x:c>
      <x:c r="B2774" s="21" t="n">
        <x:v>1</x:v>
      </x:c>
      <x:c r="C2774" s="8" t="str">
        <x:v>VHF Radio Procedure — unit challenge · round 3</x:v>
      </x:c>
      <x:c r="D2774" s="8" t="str">
        <x:v>Reference page 104: Four rounds of message cards</x:v>
      </x:c>
      <x:c r="E2774" s="21" t="n">
        <x:v>4</x:v>
      </x:c>
      <x:c r="F2774" s="21" t="n">
        <x:v>4</x:v>
      </x:c>
      <x:c r="G2774" s="8" t="str">
        <x:v>
Scoring: one point for each correctly received field; maximum 20 per round. In Round 4 record the earlier figure as
superseded in the log, not in the current ETA field.</x:v>
      </x:c>
      <x:c r="H2774" s="8" t="str">
        <x:v>104</x:v>
      </x:c>
      <x:c r="I2774" s="8" t="str">
        <x:v>Maritime English 3.17 Plus, First Edition 2026, PDF page 104</x:v>
      </x:c>
      <x:c r="J2774" s="8" t="str">
        <x:v>u5-p107-round-3</x:v>
      </x:c>
      <x:c r="K2774" s="8" t="str"/>
    </x:row>
    <x:row r="2775" ht="334" customHeight="1">
      <x:c r="A2775" s="21" t="n">
        <x:v>3</x:v>
      </x:c>
      <x:c r="B2775" s="21" t="n">
        <x:v>1</x:v>
      </x:c>
      <x:c r="C2775" s="8" t="str">
        <x:v>VHF Radio Procedure — unit challenge · round 4</x:v>
      </x:c>
      <x:c r="D2775" s="8" t="str">
        <x:v>Source passage</x:v>
      </x:c>
      <x:c r="E2775" s="21" t="n">
        <x:v>1</x:v>
      </x:c>
      <x:c r="F2775" s="21" t="n">
        <x:v>3</x:v>
      </x:c>
      <x:c r="G2775" s="8" t="str">
        <x:v>PDF PAGE 107
UNIT 5 SUMMATIVE TEST                                                                                                             Time: 55 minutes
 VHF Radio Procedure                                                           Total: 62 marks
NAME:                          CLASS:                  SCORE:
  A. VOCABULARY                                                                                 14 marks
  1. My turn is finished; a reply is expected.
  2. The exchange is finished; no reply is expected.
  3. Repeat your message, or the part named.
  4. Repeat my message to me exactly as received.
  5. The next word will be given letter by letter.
  6. How clearly a transmission is understood, one to five.
  7. The channel used for conversation after the initial call.
  8. The unique letter-and-figure identifier of a vessel.
  9.  Wait; I will call you again shortly.
10. An error was made; the right version follows.
</x:v>
      </x:c>
      <x:c r="H2775" s="8" t="str">
        <x:v>107</x:v>
      </x:c>
      <x:c r="I2775" s="8" t="str">
        <x:v>Maritime English 3.17 Plus, First Edition 2026, PDF page 107</x:v>
      </x:c>
      <x:c r="J2775" s="8" t="str">
        <x:v>u5-p107-round-4</x:v>
      </x:c>
      <x:c r="K2775" s="8" t="str"/>
    </x:row>
    <x:row r="2776" ht="334" customHeight="1">
      <x:c r="A2776" s="21" t="n">
        <x:v>3</x:v>
      </x:c>
      <x:c r="B2776" s="21" t="n">
        <x:v>1</x:v>
      </x:c>
      <x:c r="C2776" s="8" t="str">
        <x:v>VHF Radio Procedure — unit challenge · round 4</x:v>
      </x:c>
      <x:c r="D2776" s="8" t="str">
        <x:v>Source passage</x:v>
      </x:c>
      <x:c r="E2776" s="21" t="n">
        <x:v>2</x:v>
      </x:c>
      <x:c r="F2776" s="21" t="n">
        <x:v>3</x:v>
      </x:c>
      <x:c r="G2776" s="8" t="str">
        <x:v>11. A word said before a message to show its function.
12.  Vessel Traffic Service; a shore station managing traffic in an area.
13. To confirm that a message has been received.
14. The standard letter names used to spell over radio.
  Word bank: call sign · CORRECTION · I SPELL · message marker · OUT · OVER · phonetic alphabet · readability · READ BACK · SAY AGAIN ·
 STAND BY · to acknowledge · VTS · working channel
  B. GRAMMAR                                                                                    14 marks
  1.  Port Control to vessel: ________ (reduce) speed to six knots in the fairway.
  2.  Vessel to Port Control: ________ I enter the fairway now?
  3.  Port Control to vessel: ________ you keep to the starboard side.
  4.  Vessel to Port Control: I ________ a pilot and two tugs.
  5.  Port Control to vessel: ________ ________ anchor within the cable area.
  6.  Vessel to Port Control: ________ I reduce speed, or continue as before?
  7. Use monitor: ________ the outbound vessel and report its position.
</x:v>
      </x:c>
      <x:c r="H2776" s="8" t="str">
        <x:v>107</x:v>
      </x:c>
      <x:c r="I2776" s="8" t="str">
        <x:v>Maritime English 3.17 Plus, First Edition 2026, PDF page 107</x:v>
      </x:c>
      <x:c r="J2776" s="8" t="str">
        <x:v>u5-p107-round-4</x:v>
      </x:c>
      <x:c r="K2776" s="8" t="str"/>
    </x:row>
    <x:row r="2777" ht="334" customHeight="1">
      <x:c r="A2777" s="21" t="n">
        <x:v>3</x:v>
      </x:c>
      <x:c r="B2777" s="21" t="n">
        <x:v>1</x:v>
      </x:c>
      <x:c r="C2777" s="8" t="str">
        <x:v>VHF Radio Procedure — unit challenge · round 4</x:v>
      </x:c>
      <x:c r="D2777" s="8" t="str">
        <x:v>Source passage</x:v>
      </x:c>
      <x:c r="E2777" s="21" t="n">
        <x:v>3</x:v>
      </x:c>
      <x:c r="F2777" s="21" t="n">
        <x:v>3</x:v>
      </x:c>
      <x:c r="G2777" s="8" t="str">
        <x:v>
  8. Rewrite using May I: Vessel requests permission to enter now.
  9. Rewrite as a direct instruction: Reduce speed to six knots.
10. Rewrite using I require: Vessel needs a pilot.
11.  Rewrite as a request from a vessel: Open the fairway for me.
12.  Rewrite as advice: You must keep to the starboard side of the channel.
13.  Build a sentence: vessel / request / permission / enter the fairway
14.  Build a sentence: Port Control / warn / vessel / deep draft tanker outbound</x:v>
      </x:c>
      <x:c r="H2777" s="8" t="str">
        <x:v>107</x:v>
      </x:c>
      <x:c r="I2777" s="8" t="str">
        <x:v>Maritime English 3.17 Plus, First Edition 2026, PDF page 107</x:v>
      </x:c>
      <x:c r="J2777" s="8" t="str">
        <x:v>u5-p107-round-4</x:v>
      </x:c>
      <x:c r="K2777" s="8" t="str"/>
    </x:row>
    <x:row r="2778" ht="334" customHeight="1">
      <x:c r="A2778" s="21" t="n">
        <x:v>3</x:v>
      </x:c>
      <x:c r="B2778" s="21" t="n">
        <x:v>1</x:v>
      </x:c>
      <x:c r="C2778" s="8" t="str">
        <x:v>VHF Radio Procedure — unit challenge · round 4</x:v>
      </x:c>
      <x:c r="D2778" s="8" t="str">
        <x:v>Reference page 107: VHF Radio Procedure — unit challenge</x:v>
      </x:c>
      <x:c r="E2778" s="21" t="n">
        <x:v>1</x:v>
      </x:c>
      <x:c r="F2778" s="21" t="n">
        <x:v>3</x:v>
      </x:c>
      <x:c r="G2778" s="8" t="str">
        <x:v>UNIT 5 SUMMATIVE TEST                                                                                                             Time: 55 minutes
 VHF Radio Procedure                                                           Total: 62 marks
NAME:                          CLASS:                  SCORE:
  A. VOCABULARY                                                                                 14 marks
  1. My turn is finished; a reply is expected.
  2. The exchange is finished; no reply is expected.
  3. Repeat your message, or the part named.
  4. Repeat my message to me exactly as received.
  5. The next word will be given letter by letter.
  6. How clearly a transmission is understood, one to five.
  7. The channel used for conversation after the initial call.
  8. The unique letter-and-figure identifier of a vessel.
  9.  Wait; I will call you again shortly.
10. An error was made; the right version follows.
11. A word said before a message to show its function.
</x:v>
      </x:c>
      <x:c r="H2778" s="8" t="str">
        <x:v>107</x:v>
      </x:c>
      <x:c r="I2778" s="8" t="str">
        <x:v>Maritime English 3.17 Plus, First Edition 2026, PDF page 107</x:v>
      </x:c>
      <x:c r="J2778" s="8" t="str">
        <x:v>u5-p107-round-4</x:v>
      </x:c>
      <x:c r="K2778" s="8" t="str"/>
    </x:row>
    <x:row r="2779" ht="334" customHeight="1">
      <x:c r="A2779" s="21" t="n">
        <x:v>3</x:v>
      </x:c>
      <x:c r="B2779" s="21" t="n">
        <x:v>1</x:v>
      </x:c>
      <x:c r="C2779" s="8" t="str">
        <x:v>VHF Radio Procedure — unit challenge · round 4</x:v>
      </x:c>
      <x:c r="D2779" s="8" t="str">
        <x:v>Reference page 107: VHF Radio Procedure — unit challenge</x:v>
      </x:c>
      <x:c r="E2779" s="21" t="n">
        <x:v>2</x:v>
      </x:c>
      <x:c r="F2779" s="21" t="n">
        <x:v>3</x:v>
      </x:c>
      <x:c r="G2779" s="8" t="str">
        <x:v>12.  Vessel Traffic Service; a shore station managing traffic in an area.
13. To confirm that a message has been received.
14. The standard letter names used to spell over radio.
  Word bank: call sign · CORRECTION · I SPELL · message marker · OUT · OVER · phonetic alphabet · readability · READ BACK · SAY AGAIN ·
 STAND BY · to acknowledge · VTS · working channel
  B. GRAMMAR                                                                                    14 marks
  1.  Port Control to vessel: ________ (reduce) speed to six knots in the fairway.
  2.  Vessel to Port Control: ________ I enter the fairway now?
  3.  Port Control to vessel: ________ you keep to the starboard side.
  4.  Vessel to Port Control: I ________ a pilot and two tugs.
  5.  Port Control to vessel: ________ ________ anchor within the cable area.
  6.  Vessel to Port Control: ________ I reduce speed, or continue as before?
  7. Use monitor: ________ the outbound vessel and report its position.
</x:v>
      </x:c>
      <x:c r="H2779" s="8" t="str">
        <x:v>107</x:v>
      </x:c>
      <x:c r="I2779" s="8" t="str">
        <x:v>Maritime English 3.17 Plus, First Edition 2026, PDF page 107</x:v>
      </x:c>
      <x:c r="J2779" s="8" t="str">
        <x:v>u5-p107-round-4</x:v>
      </x:c>
      <x:c r="K2779" s="8" t="str"/>
    </x:row>
    <x:row r="2780" ht="334" customHeight="1">
      <x:c r="A2780" s="21" t="n">
        <x:v>3</x:v>
      </x:c>
      <x:c r="B2780" s="21" t="n">
        <x:v>1</x:v>
      </x:c>
      <x:c r="C2780" s="8" t="str">
        <x:v>VHF Radio Procedure — unit challenge · round 4</x:v>
      </x:c>
      <x:c r="D2780" s="8" t="str">
        <x:v>Reference page 107: VHF Radio Procedure — unit challenge</x:v>
      </x:c>
      <x:c r="E2780" s="21" t="n">
        <x:v>3</x:v>
      </x:c>
      <x:c r="F2780" s="21" t="n">
        <x:v>3</x:v>
      </x:c>
      <x:c r="G2780" s="8" t="str">
        <x:v>  8. Rewrite using May I: Vessel requests permission to enter now.
  9. Rewrite as a direct instruction: Reduce speed to six knots.
10. Rewrite using I require: Vessel needs a pilot.
11.  Rewrite as a request from a vessel: Open the fairway for me.
12.  Rewrite as advice: You must keep to the starboard side of the channel.
13.  Build a sentence: vessel / request / permission / enter the fairway
14.  Build a sentence: Port Control / warn / vessel / deep draft tanker outbound</x:v>
      </x:c>
      <x:c r="H2780" s="8" t="str">
        <x:v>107</x:v>
      </x:c>
      <x:c r="I2780" s="8" t="str">
        <x:v>Maritime English 3.17 Plus, First Edition 2026, PDF page 107</x:v>
      </x:c>
      <x:c r="J2780" s="8" t="str">
        <x:v>u5-p107-round-4</x:v>
      </x:c>
      <x:c r="K2780" s="8" t="str"/>
    </x:row>
    <x:row r="2781" ht="334" customHeight="1">
      <x:c r="A2781" s="21" t="n">
        <x:v>3</x:v>
      </x:c>
      <x:c r="B2781" s="21" t="n">
        <x:v>1</x:v>
      </x:c>
      <x:c r="C2781" s="8" t="str">
        <x:v>VHF Radio Procedure — unit challenge · round 4</x:v>
      </x:c>
      <x:c r="D2781" s="8" t="str">
        <x:v>Reference page 91: VHF Radio Procedure — vocabulary</x:v>
      </x:c>
      <x:c r="E2781" s="21" t="n">
        <x:v>1</x:v>
      </x:c>
      <x:c r="F2781" s="21" t="n">
        <x:v>3</x:v>
      </x:c>
      <x:c r="G2781" s="8" t="str">
        <x:v>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2781" s="8" t="str">
        <x:v>91</x:v>
      </x:c>
      <x:c r="I2781" s="8" t="str">
        <x:v>Maritime English 3.17 Plus, First Edition 2026, PDF page 91</x:v>
      </x:c>
      <x:c r="J2781" s="8" t="str">
        <x:v>u5-p107-round-4</x:v>
      </x:c>
      <x:c r="K2781" s="8" t="str"/>
    </x:row>
    <x:row r="2782" ht="334" customHeight="1">
      <x:c r="A2782" s="21" t="n">
        <x:v>3</x:v>
      </x:c>
      <x:c r="B2782" s="21" t="n">
        <x:v>1</x:v>
      </x:c>
      <x:c r="C2782" s="8" t="str">
        <x:v>VHF Radio Procedure — unit challenge · round 4</x:v>
      </x:c>
      <x:c r="D2782" s="8" t="str">
        <x:v>Reference page 91: VHF Radio Procedure — vocabulary</x:v>
      </x:c>
      <x:c r="E2782" s="21" t="n">
        <x:v>2</x:v>
      </x:c>
      <x:c r="F2782" s="21" t="n">
        <x:v>3</x:v>
      </x:c>
      <x:c r="G2782"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e.g. Call VTS one hour before entering the </x:v>
      </x:c>
      <x:c r="H2782" s="8" t="str">
        <x:v>91</x:v>
      </x:c>
      <x:c r="I2782" s="8" t="str">
        <x:v>Maritime English 3.17 Plus, First Edition 2026, PDF page 91</x:v>
      </x:c>
      <x:c r="J2782" s="8" t="str">
        <x:v>u5-p107-round-4</x:v>
      </x:c>
      <x:c r="K2782" s="8" t="str"/>
    </x:row>
    <x:row r="2783" ht="334" customHeight="1">
      <x:c r="A2783" s="21" t="n">
        <x:v>3</x:v>
      </x:c>
      <x:c r="B2783" s="21" t="n">
        <x:v>1</x:v>
      </x:c>
      <x:c r="C2783" s="8" t="str">
        <x:v>VHF Radio Procedure — unit challenge · round 4</x:v>
      </x:c>
      <x:c r="D2783" s="8" t="str">
        <x:v>Reference page 91: VHF Radio Procedure — vocabulary</x:v>
      </x:c>
      <x:c r="E2783" s="21" t="n">
        <x:v>3</x:v>
      </x:c>
      <x:c r="F2783" s="21" t="n">
        <x:v>3</x:v>
      </x:c>
      <x:c r="G2783" s="8" t="str">
        <x:v>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2783" s="8" t="str">
        <x:v>91</x:v>
      </x:c>
      <x:c r="I2783" s="8" t="str">
        <x:v>Maritime English 3.17 Plus, First Edition 2026, PDF page 91</x:v>
      </x:c>
      <x:c r="J2783" s="8" t="str">
        <x:v>u5-p107-round-4</x:v>
      </x:c>
      <x:c r="K2783" s="8" t="str"/>
    </x:row>
    <x:row r="2784" ht="334" customHeight="1">
      <x:c r="A2784" s="21" t="n">
        <x:v>3</x:v>
      </x:c>
      <x:c r="B2784" s="21" t="n">
        <x:v>1</x:v>
      </x:c>
      <x:c r="C2784" s="8" t="str">
        <x:v>VHF Radio Procedure — unit challenge · round 4</x:v>
      </x:c>
      <x:c r="D2784" s="8" t="str">
        <x:v>Reference page 92: Calling Port Control</x:v>
      </x:c>
      <x:c r="E2784" s="21" t="n">
        <x:v>1</x:v>
      </x:c>
      <x:c r="F2784" s="21" t="n">
        <x:v>3</x:v>
      </x:c>
      <x:c r="G2784" s="8" t="str">
        <x:v>UNIT 5 | B READING AND LISTENING
Calling Port Control
  The situation
 A fictional port approach. The signal is unclear at first. Channel allocation is given for this classroom
  exchange, not as a current local port instruction.
OOW Port Control, Port Control. This is motor vessel ANDAMAN TRADER, call sign Hotel Sierra Alfa X-ray
Four. Over.
PORT CONTROL Station calling Port Control, your signal is weak. Say again your vessel name, please. Over.
OOW ANDAMAN TRADER. I spell: Alfa November Delta Alfa Mike Alfa November, new word, Tango Romeo
Alfa Delta Echo Romeo. Over.
PORT CONTROL ANDAMAN TRADER. Readability four. INSTRUCTION. Switch to VHF Channel one two.
Over.
</x:v>
      </x:c>
      <x:c r="H2784" s="8" t="str">
        <x:v>92</x:v>
      </x:c>
      <x:c r="I2784" s="8" t="str">
        <x:v>Maritime English 3.17 Plus, First Edition 2026, PDF page 92</x:v>
      </x:c>
      <x:c r="J2784" s="8" t="str">
        <x:v>u5-p107-round-4</x:v>
      </x:c>
      <x:c r="K2784" s="8" t="str"/>
    </x:row>
    <x:row r="2785" ht="334" customHeight="1">
      <x:c r="A2785" s="21" t="n">
        <x:v>3</x:v>
      </x:c>
      <x:c r="B2785" s="21" t="n">
        <x:v>1</x:v>
      </x:c>
      <x:c r="C2785" s="8" t="str">
        <x:v>VHF Radio Procedure — unit challenge · round 4</x:v>
      </x:c>
      <x:c r="D2785" s="8" t="str">
        <x:v>Reference page 92: Calling Port Control</x:v>
      </x:c>
      <x:c r="E2785" s="21" t="n">
        <x:v>2</x:v>
      </x:c>
      <x:c r="F2785" s="21" t="n">
        <x:v>3</x:v>
      </x:c>
      <x:c r="G2785" s="8" t="str">
        <x:v>
OOW I will switch to VHF Channel one two. Over.
OOW Port Control, ANDAMAN TRADER on Channel one two. How do you read me? Over.
PORT CONTROL I read you readability five. QUESTION. What are your position, draft and ETA at the pilot
boarding ground? Over.
OOW My position is bearing one two five degrees, distance one two nautical miles from Entrance Buoy. My
draft is nine decimal six metres. My ETA is zero six three zero local time. Over.
PORT CONTROL Say again your draft. Over.
OOW My draft is nine decimal six metres. Over.
PORT CONTROL Draft nine decimal six metres. INFORMATION. The pilot will board at zero six three zero.
INSTRUCTION. Prepare the agreed port-side boarding arrangement; the pilot boat requests the ladder one
decimal five metres above the water. WARNING. A deep-draft tanker is outbound in the fairway. Over.
</x:v>
      </x:c>
      <x:c r="H2785" s="8" t="str">
        <x:v>92</x:v>
      </x:c>
      <x:c r="I2785" s="8" t="str">
        <x:v>Maritime English 3.17 Plus, First Edition 2026, PDF page 92</x:v>
      </x:c>
      <x:c r="J2785" s="8" t="str">
        <x:v>u5-p107-round-4</x:v>
      </x:c>
      <x:c r="K2785" s="8" t="str"/>
    </x:row>
    <x:row r="2786" ht="334" customHeight="1">
      <x:c r="A2786" s="21" t="n">
        <x:v>3</x:v>
      </x:c>
      <x:c r="B2786" s="21" t="n">
        <x:v>1</x:v>
      </x:c>
      <x:c r="C2786" s="8" t="str">
        <x:v>VHF Radio Procedure — unit challenge · round 4</x:v>
      </x:c>
      <x:c r="D2786" s="8" t="str">
        <x:v>Reference page 92: Calling Port Control</x:v>
      </x:c>
      <x:c r="E2786" s="21" t="n">
        <x:v>3</x:v>
      </x:c>
      <x:c r="F2786" s="21" t="n">
        <x:v>3</x:v>
      </x:c>
      <x:c r="G2786" s="8" t="str">
        <x:v>
OOW Pilot zero six three zero; port-side ladder one decimal five metres above water; outbound tanker in the
fairway. Understood. Over.
PORT CONTROL Correct. Stand by on Channel one two. Port Control out.
Original classroom dialogue adapted from the supplied manuscript. Operational data are fictional; this is not a complete operating procedure.
SMCP language reference: S2. Actual pilot transfer arrangements must follow applicable requirements and the agreed safe boarding plan.
  CLASS NOTES</x:v>
      </x:c>
      <x:c r="H2786" s="8" t="str">
        <x:v>92</x:v>
      </x:c>
      <x:c r="I2786" s="8" t="str">
        <x:v>Maritime English 3.17 Plus, First Edition 2026, PDF page 92</x:v>
      </x:c>
      <x:c r="J2786" s="8" t="str">
        <x:v>u5-p107-round-4</x:v>
      </x:c>
      <x:c r="K2786" s="8" t="str"/>
    </x:row>
    <x:row r="2787" ht="334" customHeight="1">
      <x:c r="A2787" s="21" t="n">
        <x:v>3</x:v>
      </x:c>
      <x:c r="B2787" s="21" t="n">
        <x:v>1</x:v>
      </x:c>
      <x:c r="C2787" s="8" t="str">
        <x:v>VHF Radio Procedure — unit challenge · round 4</x:v>
      </x:c>
      <x:c r="D2787" s="8" t="str">
        <x:v>Reference page 95: When a Radio Message Is Not Clear</x:v>
      </x:c>
      <x:c r="E2787" s="21" t="n">
        <x:v>1</x:v>
      </x:c>
      <x:c r="F2787" s="21" t="n">
        <x:v>3</x:v>
      </x:c>
      <x:c r="G2787" s="8" t="str">
        <x:v>UNIT 5 | B3 READING FOR MEANING
When a Radio Message Is Not Clear
  Before you read
  What could go wrong if a listener guesses a draft or arrival time?
Reading focus: Recognise a communication problem and follow its repair.
A A clear voice does not always produce a clear message. Background noise can hide a digit, and a
familiar word can lead a listener to guess the rest. A useful response identifies the part that was not
understood. Guessing a vessel's draft or arrival time does not solve the problem.
B In a classroom exchange, MV Sea Lantern calls Harbour Control. The vessel reports a draft of 8.4
metres. A noise hides the decimal part, so the shore operator asks for the draft again. The officer repeats
8.4 metres slowly. Harbour Control reads the figure back, and the officer confirms it. Only then does the
operator enter the figure in the record.
</x:v>
      </x:c>
      <x:c r="H2787" s="8" t="str">
        <x:v>95</x:v>
      </x:c>
      <x:c r="I2787" s="8" t="str">
        <x:v>Maritime English 3.17 Plus, First Edition 2026, PDF page 95</x:v>
      </x:c>
      <x:c r="J2787" s="8" t="str">
        <x:v>u5-p107-round-4</x:v>
      </x:c>
      <x:c r="K2787" s="8" t="str"/>
    </x:row>
    <x:row r="2788" ht="334" customHeight="1">
      <x:c r="A2788" s="21" t="n">
        <x:v>3</x:v>
      </x:c>
      <x:c r="B2788" s="21" t="n">
        <x:v>1</x:v>
      </x:c>
      <x:c r="C2788" s="8" t="str">
        <x:v>VHF Radio Procedure — unit challenge · round 4</x:v>
      </x:c>
      <x:c r="D2788" s="8" t="str">
        <x:v>Reference page 95: When a Radio Message Is Not Clear</x:v>
      </x:c>
      <x:c r="E2788" s="21" t="n">
        <x:v>2</x:v>
      </x:c>
      <x:c r="F2788" s="21" t="n">
        <x:v>3</x:v>
      </x:c>
      <x:c r="G2788" s="8" t="str">
        <x:v>C Later, the officer gives an ETA of 1740 LT, then notices an error in the notes. The officer says
CORRECTION and gives 1750 LT. Harbour Control confirms the corrected time. The current ETA field
shows 1750; the communication log also records that the earlier figure was corrected. The original error
must not silently become the current value.
D Message markers can help show whether a message gives information, asks a question or requests
action. They are not compulsory before every sentence. Standard procedure words help manage the
exchange: OVER expects a reply, while OUT closes the exchange. A short request such as Say again,
please is acceptable. The aim is a shared understanding of the message, not unnecessary words or an
artificial ban on politeness.
Word support
distorted: changed so it is hard to hear clearly   |  clarification: extra information that makes meaning clear   |
acknowledgement: a response showing receipt
Original teaching article; vessel names, people and operational data are fictional. Content/design references: S1, S2; see Sources and editorial
notes.
</x:v>
      </x:c>
      <x:c r="H2788" s="8" t="str">
        <x:v>95</x:v>
      </x:c>
      <x:c r="I2788" s="8" t="str">
        <x:v>Maritime English 3.17 Plus, First Edition 2026, PDF page 95</x:v>
      </x:c>
      <x:c r="J2788" s="8" t="str">
        <x:v>u5-p107-round-4</x:v>
      </x:c>
      <x:c r="K2788" s="8" t="str"/>
    </x:row>
    <x:row r="2789" ht="334" customHeight="1">
      <x:c r="A2789" s="21" t="n">
        <x:v>3</x:v>
      </x:c>
      <x:c r="B2789" s="21" t="n">
        <x:v>1</x:v>
      </x:c>
      <x:c r="C2789" s="8" t="str">
        <x:v>VHF Radio Procedure — unit challenge · round 4</x:v>
      </x:c>
      <x:c r="D2789" s="8" t="str">
        <x:v>Reference page 95: When a Radio Message Is Not Clear</x:v>
      </x:c>
      <x:c r="E2789" s="21" t="n">
        <x:v>3</x:v>
      </x:c>
      <x:c r="F2789" s="21" t="n">
        <x:v>3</x:v>
      </x:c>
      <x:c r="G2789" s="8" t="str">
        <x:v>
  CLASS NOTES</x:v>
      </x:c>
      <x:c r="H2789" s="8" t="str">
        <x:v>95</x:v>
      </x:c>
      <x:c r="I2789" s="8" t="str">
        <x:v>Maritime English 3.17 Plus, First Edition 2026, PDF page 95</x:v>
      </x:c>
      <x:c r="J2789" s="8" t="str">
        <x:v>u5-p107-round-4</x:v>
      </x:c>
      <x:c r="K2789" s="8" t="str"/>
    </x:row>
    <x:row r="2790" ht="334" customHeight="1">
      <x:c r="A2790" s="21" t="n">
        <x:v>3</x:v>
      </x:c>
      <x:c r="B2790" s="21" t="n">
        <x:v>1</x:v>
      </x:c>
      <x:c r="C2790" s="8" t="str">
        <x:v>VHF Radio Procedure — unit challenge · round 4</x:v>
      </x:c>
      <x:c r="D2790" s="8" t="str">
        <x:v>Reference page 97: Imperatives and requests</x:v>
      </x:c>
      <x:c r="E2790" s="21" t="n">
        <x:v>1</x:v>
      </x:c>
      <x:c r="F2790" s="21" t="n">
        <x:v>3</x:v>
      </x:c>
      <x:c r="G2790" s="8" t="str">
        <x:v>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2790" s="8" t="str">
        <x:v>97</x:v>
      </x:c>
      <x:c r="I2790" s="8" t="str">
        <x:v>Maritime English 3.17 Plus, First Edition 2026, PDF page 97</x:v>
      </x:c>
      <x:c r="J2790" s="8" t="str">
        <x:v>u5-p107-round-4</x:v>
      </x:c>
      <x:c r="K2790" s="8" t="str"/>
    </x:row>
    <x:row r="2791" ht="334" customHeight="1">
      <x:c r="A2791" s="21" t="n">
        <x:v>3</x:v>
      </x:c>
      <x:c r="B2791" s="21" t="n">
        <x:v>1</x:v>
      </x:c>
      <x:c r="C2791" s="8" t="str">
        <x:v>VHF Radio Procedure — unit challenge · round 4</x:v>
      </x:c>
      <x:c r="D2791" s="8" t="str">
        <x:v>Reference page 97: Imperatives and requests</x:v>
      </x:c>
      <x:c r="E2791" s="21" t="n">
        <x:v>2</x:v>
      </x:c>
      <x:c r="F2791" s="21" t="n">
        <x:v>3</x:v>
      </x:c>
      <x:c r="G2791"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Confirm what was understood
</x:v>
      </x:c>
      <x:c r="H2791" s="8" t="str">
        <x:v>97</x:v>
      </x:c>
      <x:c r="I2791" s="8" t="str">
        <x:v>Maritime English 3.17 Plus, First Edition 2026, PDF page 97</x:v>
      </x:c>
      <x:c r="J2791" s="8" t="str">
        <x:v>u5-p107-round-4</x:v>
      </x:c>
      <x:c r="K2791" s="8" t="str"/>
    </x:row>
    <x:row r="2792" ht="334" customHeight="1">
      <x:c r="A2792" s="21" t="n">
        <x:v>3</x:v>
      </x:c>
      <x:c r="B2792" s="21" t="n">
        <x:v>1</x:v>
      </x:c>
      <x:c r="C2792" s="8" t="str">
        <x:v>VHF Radio Procedure — unit challenge · round 4</x:v>
      </x:c>
      <x:c r="D2792" s="8" t="str">
        <x:v>Reference page 97: Imperatives and requests</x:v>
      </x:c>
      <x:c r="E2792" s="21" t="n">
        <x:v>3</x:v>
      </x:c>
      <x:c r="F2792" s="21" t="n">
        <x:v>3</x:v>
      </x:c>
      <x:c r="G2792" s="8" t="str">
        <x:v>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2792" s="8" t="str">
        <x:v>97</x:v>
      </x:c>
      <x:c r="I2792" s="8" t="str">
        <x:v>Maritime English 3.17 Plus, First Edition 2026, PDF page 97</x:v>
      </x:c>
      <x:c r="J2792" s="8" t="str">
        <x:v>u5-p107-round-4</x:v>
      </x:c>
      <x:c r="K2792" s="8" t="str"/>
    </x:row>
    <x:row r="2793" ht="334" customHeight="1">
      <x:c r="A2793" s="21" t="n">
        <x:v>3</x:v>
      </x:c>
      <x:c r="B2793" s="21" t="n">
        <x:v>1</x:v>
      </x:c>
      <x:c r="C2793" s="8" t="str">
        <x:v>VHF Radio Procedure — unit challenge · round 4</x:v>
      </x:c>
      <x:c r="D2793" s="8" t="str">
        <x:v>Reference page 103: A radio trainer and the repair sequence</x:v>
      </x:c>
      <x:c r="E2793" s="21" t="n">
        <x:v>1</x:v>
      </x:c>
      <x:c r="F2793" s="21" t="n">
        <x:v>3</x:v>
      </x:c>
      <x:c r="G2793"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2793" s="8" t="str">
        <x:v>103</x:v>
      </x:c>
      <x:c r="I2793" s="8" t="str">
        <x:v>Maritime English 3.17 Plus, First Edition 2026, PDF page 103</x:v>
      </x:c>
      <x:c r="J2793" s="8" t="str">
        <x:v>u5-p107-round-4</x:v>
      </x:c>
      <x:c r="K2793" s="8" t="str"/>
    </x:row>
    <x:row r="2794" ht="334" customHeight="1">
      <x:c r="A2794" s="21" t="n">
        <x:v>3</x:v>
      </x:c>
      <x:c r="B2794" s="21" t="n">
        <x:v>1</x:v>
      </x:c>
      <x:c r="C2794" s="8" t="str">
        <x:v>VHF Radio Procedure — unit challenge · round 4</x:v>
      </x:c>
      <x:c r="D2794" s="8" t="str">
        <x:v>Reference page 103: A radio trainer and the repair sequence</x:v>
      </x:c>
      <x:c r="E2794" s="21" t="n">
        <x:v>2</x:v>
      </x:c>
      <x:c r="F2794" s="21" t="n">
        <x:v>3</x:v>
      </x:c>
      <x:c r="G2794"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2794" s="8" t="str">
        <x:v>103</x:v>
      </x:c>
      <x:c r="I2794" s="8" t="str">
        <x:v>Maritime English 3.17 Plus, First Edition 2026, PDF page 103</x:v>
      </x:c>
      <x:c r="J2794" s="8" t="str">
        <x:v>u5-p107-round-4</x:v>
      </x:c>
      <x:c r="K2794" s="8" t="str"/>
    </x:row>
    <x:row r="2795" ht="334" customHeight="1">
      <x:c r="A2795" s="21" t="n">
        <x:v>3</x:v>
      </x:c>
      <x:c r="B2795" s="21" t="n">
        <x:v>1</x:v>
      </x:c>
      <x:c r="C2795" s="8" t="str">
        <x:v>VHF Radio Procedure — unit challenge · round 4</x:v>
      </x:c>
      <x:c r="D2795" s="8" t="str">
        <x:v>Reference page 103: A radio trainer and the repair sequence</x:v>
      </x:c>
      <x:c r="E2795" s="21" t="n">
        <x:v>3</x:v>
      </x:c>
      <x:c r="F2795" s="21" t="n">
        <x:v>3</x:v>
      </x:c>
      <x:c r="G2795"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2795" s="8" t="str">
        <x:v>103</x:v>
      </x:c>
      <x:c r="I2795" s="8" t="str">
        <x:v>Maritime English 3.17 Plus, First Edition 2026, PDF page 103</x:v>
      </x:c>
      <x:c r="J2795" s="8" t="str">
        <x:v>u5-p107-round-4</x:v>
      </x:c>
      <x:c r="K2795" s="8" t="str"/>
    </x:row>
    <x:row r="2796" ht="334" customHeight="1">
      <x:c r="A2796" s="21" t="n">
        <x:v>3</x:v>
      </x:c>
      <x:c r="B2796" s="21" t="n">
        <x:v>1</x:v>
      </x:c>
      <x:c r="C2796" s="8" t="str">
        <x:v>VHF Radio Procedure — unit challenge · round 4</x:v>
      </x:c>
      <x:c r="D2796" s="8" t="str">
        <x:v>Reference page 104: Four rounds of message cards</x:v>
      </x:c>
      <x:c r="E2796" s="21" t="n">
        <x:v>1</x:v>
      </x:c>
      <x:c r="F2796" s="21" t="n">
        <x:v>4</x:v>
      </x:c>
      <x:c r="G2796"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2796" s="8" t="str">
        <x:v>104</x:v>
      </x:c>
      <x:c r="I2796" s="8" t="str">
        <x:v>Maritime English 3.17 Plus, First Edition 2026, PDF page 104</x:v>
      </x:c>
      <x:c r="J2796" s="8" t="str">
        <x:v>u5-p107-round-4</x:v>
      </x:c>
      <x:c r="K2796" s="8" t="str"/>
    </x:row>
    <x:row r="2797" ht="334" customHeight="1">
      <x:c r="A2797" s="21" t="n">
        <x:v>3</x:v>
      </x:c>
      <x:c r="B2797" s="21" t="n">
        <x:v>1</x:v>
      </x:c>
      <x:c r="C2797" s="8" t="str">
        <x:v>VHF Radio Procedure — unit challenge · round 4</x:v>
      </x:c>
      <x:c r="D2797" s="8" t="str">
        <x:v>Reference page 104: Four rounds of message cards</x:v>
      </x:c>
      <x:c r="E2797" s="21" t="n">
        <x:v>2</x:v>
      </x:c>
      <x:c r="F2797" s="21" t="n">
        <x:v>4</x:v>
      </x:c>
      <x:c r="G2797" s="8" t="str">
        <x:v>
 3      CEDAR                    HSCK2                     8.5 m             1320
 4      ELM                      HSDK3                     9.7 m             1330
 5       FIR                       HSEK4                     6.9 m             1340
 6      MAPLE                     HSFK5                     7.1 m             1350
 7       PINE                     HSGK6                     8.3 m             1400
 8      WILLOW                   HSHK7                     9.5 m             1410
 9      ASH                         HSIK8                      6.7 m             1420
 10     LARCH                     HSJK9                     7.9 m             1430
 11     OAK                      HSKK0                     8.1 m             1440
</x:v>
      </x:c>
      <x:c r="H2797" s="8" t="str">
        <x:v>104</x:v>
      </x:c>
      <x:c r="I2797" s="8" t="str">
        <x:v>Maritime English 3.17 Plus, First Edition 2026, PDF page 104</x:v>
      </x:c>
      <x:c r="J2797" s="8" t="str">
        <x:v>u5-p107-round-4</x:v>
      </x:c>
      <x:c r="K2797" s="8" t="str"/>
    </x:row>
    <x:row r="2798" ht="334" customHeight="1">
      <x:c r="A2798" s="21" t="n">
        <x:v>3</x:v>
      </x:c>
      <x:c r="B2798" s="21" t="n">
        <x:v>1</x:v>
      </x:c>
      <x:c r="C2798" s="8" t="str">
        <x:v>VHF Radio Procedure — unit challenge · round 4</x:v>
      </x:c>
      <x:c r="D2798" s="8" t="str">
        <x:v>Reference page 104: Four rounds of message cards</x:v>
      </x:c>
      <x:c r="E2798" s="21" t="n">
        <x:v>3</x:v>
      </x:c>
      <x:c r="F2798" s="21" t="n">
        <x:v>4</x:v>
      </x:c>
      <x:c r="G2798" s="8" t="str">
        <x:v>
 12     BEECH                     HSLK1                     9.3 m             1450
 13     HOLLY                   HSMK2                     6.5 m             1500
 14     ASPEN                    HSNK3                     7.7 m             1510
 15    ROWAN                   HSOK4                     8.9 m             1520
 16    YARROW                  HSPK5                     9.1 m             1530
 17     JUNIPER                  HSQK6                     6.3 m             1540
 18     LAUREL                   HSRK7                     7.5 m             1550
 19     HAZEL                    HSSK8                     8.7 m             1600
 20     HEATHER                  HSTK9                     9.9 m             1610
</x:v>
      </x:c>
      <x:c r="H2798" s="8" t="str">
        <x:v>104</x:v>
      </x:c>
      <x:c r="I2798" s="8" t="str">
        <x:v>Maritime English 3.17 Plus, First Edition 2026, PDF page 104</x:v>
      </x:c>
      <x:c r="J2798" s="8" t="str">
        <x:v>u5-p107-round-4</x:v>
      </x:c>
      <x:c r="K2798" s="8" t="str"/>
    </x:row>
    <x:row r="2799" ht="334" customHeight="1">
      <x:c r="A2799" s="21" t="n">
        <x:v>3</x:v>
      </x:c>
      <x:c r="B2799" s="21" t="n">
        <x:v>1</x:v>
      </x:c>
      <x:c r="C2799" s="8" t="str">
        <x:v>VHF Radio Procedure — unit challenge · round 4</x:v>
      </x:c>
      <x:c r="D2799" s="8" t="str">
        <x:v>Reference page 104: Four rounds of message cards</x:v>
      </x:c>
      <x:c r="E2799" s="21" t="n">
        <x:v>4</x:v>
      </x:c>
      <x:c r="F2799" s="21" t="n">
        <x:v>4</x:v>
      </x:c>
      <x:c r="G2799" s="8" t="str">
        <x:v>
Scoring: one point for each correctly received field; maximum 20 per round. In Round 4 record the earlier figure as
superseded in the log, not in the current ETA field.</x:v>
      </x:c>
      <x:c r="H2799" s="8" t="str">
        <x:v>104</x:v>
      </x:c>
      <x:c r="I2799" s="8" t="str">
        <x:v>Maritime English 3.17 Plus, First Edition 2026, PDF page 104</x:v>
      </x:c>
      <x:c r="J2799" s="8" t="str">
        <x:v>u5-p107-round-4</x:v>
      </x:c>
      <x:c r="K2799" s="8" t="str"/>
    </x:row>
    <x:row r="2800" ht="334" customHeight="1">
      <x:c r="A2800" s="21" t="n">
        <x:v>3</x:v>
      </x:c>
      <x:c r="B2800" s="21" t="n">
        <x:v>1</x:v>
      </x:c>
      <x:c r="C2800" s="8" t="str">
        <x:v>VHF Radio Procedure — reading challenge · round 1</x:v>
      </x:c>
      <x:c r="D2800" s="8" t="str">
        <x:v>Source passage</x:v>
      </x:c>
      <x:c r="E2800" s="21" t="n">
        <x:v>1</x:v>
      </x:c>
      <x:c r="F2800" s="21" t="n">
        <x:v>2</x:v>
      </x:c>
      <x:c r="G2800" s="8" t="str">
        <x:v>PDF PAGE 108
C. READING                                                                                     14 marks
   At 0512 the Officer of the Watch called Port Control on Channel 16. The signal was weak and Port Control asked for the vessel's name
   again, which the officer spelled in full. Port Control then instructed the vessel to switch to Channel 12. On the working channel the
   readability was five. The officer reported his position as bearing 125 degrees, 12 miles from the fairway buoy, his draft as 9.6 metres, and
   his estimated time of arrival at the pilot boarding ground as 0630. Port Control required the draft to be read back, then gave the pilot time,
   the side for the ladder and a warning about an outbound tanker, and closed with OUT. The whole exchange was logged by the watch
   officer immediately afterwards, with the confirmed figures and the communication-repair actions.
  1. Why did Port Control ask for the vessel's name a second time?
  2. What readability was reported after the change of channel?
  3. What three pieces of information did the officer report?
  4. Which figure was requested again, and why should an unclear figure not be guessed?
</x:v>
      </x:c>
      <x:c r="H2800" s="8" t="str">
        <x:v>108</x:v>
      </x:c>
      <x:c r="I2800" s="8" t="str">
        <x:v>Maritime English 3.17 Plus, First Edition 2026, PDF page 108</x:v>
      </x:c>
      <x:c r="J2800" s="8" t="str">
        <x:v>u5-p108-round-1</x:v>
      </x:c>
      <x:c r="K2800" s="8" t="str"/>
    </x:row>
    <x:row r="2801" ht="334" customHeight="1">
      <x:c r="A2801" s="21" t="n">
        <x:v>3</x:v>
      </x:c>
      <x:c r="B2801" s="21" t="n">
        <x:v>1</x:v>
      </x:c>
      <x:c r="C2801" s="8" t="str">
        <x:v>VHF Radio Procedure — reading challenge · round 1</x:v>
      </x:c>
      <x:c r="D2801" s="8" t="str">
        <x:v>Source passage</x:v>
      </x:c>
      <x:c r="E2801" s="21" t="n">
        <x:v>2</x:v>
      </x:c>
      <x:c r="F2801" s="21" t="n">
        <x:v>2</x:v>
      </x:c>
      <x:c r="G2801" s="8" t="str">
        <x:v>  5. Why did Port Control end with OUT rather than OVER?
  6. What warning did Port Control give, and what was the reason for it?
  7. What did the watch officer do immediately after the exchange, according to the passage?</x:v>
      </x:c>
      <x:c r="H2801" s="8" t="str">
        <x:v>108</x:v>
      </x:c>
      <x:c r="I2801" s="8" t="str">
        <x:v>Maritime English 3.17 Plus, First Edition 2026, PDF page 108</x:v>
      </x:c>
      <x:c r="J2801" s="8" t="str">
        <x:v>u5-p108-round-1</x:v>
      </x:c>
      <x:c r="K2801" s="8" t="str"/>
    </x:row>
    <x:row r="2802" ht="334" customHeight="1">
      <x:c r="A2802" s="21" t="n">
        <x:v>3</x:v>
      </x:c>
      <x:c r="B2802" s="21" t="n">
        <x:v>1</x:v>
      </x:c>
      <x:c r="C2802" s="8" t="str">
        <x:v>VHF Radio Procedure — reading challenge · round 1</x:v>
      </x:c>
      <x:c r="D2802" s="8" t="str">
        <x:v>Reference page 108: VHF Radio Procedure — reading challenge</x:v>
      </x:c>
      <x:c r="E2802" s="21" t="n">
        <x:v>1</x:v>
      </x:c>
      <x:c r="F2802" s="21" t="n">
        <x:v>2</x:v>
      </x:c>
      <x:c r="G2802" s="8" t="str">
        <x:v>C. READING                                                                                     14 marks
   At 0512 the Officer of the Watch called Port Control on Channel 16. The signal was weak and Port Control asked for the vessel's name
   again, which the officer spelled in full. Port Control then instructed the vessel to switch to Channel 12. On the working channel the
   readability was five. The officer reported his position as bearing 125 degrees, 12 miles from the fairway buoy, his draft as 9.6 metres, and
   his estimated time of arrival at the pilot boarding ground as 0630. Port Control required the draft to be read back, then gave the pilot time,
   the side for the ladder and a warning about an outbound tanker, and closed with OUT. The whole exchange was logged by the watch
   officer immediately afterwards, with the confirmed figures and the communication-repair actions.
  1. Why did Port Control ask for the vessel's name a second time?
  2. What readability was reported after the change of channel?
  3. What three pieces of information did the officer report?
  4. Which figure was requested again, and why should an unclear figure not be guessed?
  5. Why did Port Control end with OUT rather than OVER?
</x:v>
      </x:c>
      <x:c r="H2802" s="8" t="str">
        <x:v>108</x:v>
      </x:c>
      <x:c r="I2802" s="8" t="str">
        <x:v>Maritime English 3.17 Plus, First Edition 2026, PDF page 108</x:v>
      </x:c>
      <x:c r="J2802" s="8" t="str">
        <x:v>u5-p108-round-1</x:v>
      </x:c>
      <x:c r="K2802" s="8" t="str"/>
    </x:row>
    <x:row r="2803" ht="334" customHeight="1">
      <x:c r="A2803" s="21" t="n">
        <x:v>3</x:v>
      </x:c>
      <x:c r="B2803" s="21" t="n">
        <x:v>1</x:v>
      </x:c>
      <x:c r="C2803" s="8" t="str">
        <x:v>VHF Radio Procedure — reading challenge · round 1</x:v>
      </x:c>
      <x:c r="D2803" s="8" t="str">
        <x:v>Reference page 108: VHF Radio Procedure — reading challenge</x:v>
      </x:c>
      <x:c r="E2803" s="21" t="n">
        <x:v>2</x:v>
      </x:c>
      <x:c r="F2803" s="21" t="n">
        <x:v>2</x:v>
      </x:c>
      <x:c r="G2803" s="8" t="str">
        <x:v>
  6. What warning did Port Control give, and what was the reason for it?
  7. What did the watch officer do immediately after the exchange, according to the passage?</x:v>
      </x:c>
      <x:c r="H2803" s="8" t="str">
        <x:v>108</x:v>
      </x:c>
      <x:c r="I2803" s="8" t="str">
        <x:v>Maritime English 3.17 Plus, First Edition 2026, PDF page 108</x:v>
      </x:c>
      <x:c r="J2803" s="8" t="str">
        <x:v>u5-p108-round-1</x:v>
      </x:c>
      <x:c r="K2803" s="8" t="str"/>
    </x:row>
    <x:row r="2804" ht="334" customHeight="1">
      <x:c r="A2804" s="21" t="n">
        <x:v>3</x:v>
      </x:c>
      <x:c r="B2804" s="21" t="n">
        <x:v>1</x:v>
      </x:c>
      <x:c r="C2804" s="8" t="str">
        <x:v>VHF Radio Procedure — reading challenge · round 1</x:v>
      </x:c>
      <x:c r="D2804" s="8" t="str">
        <x:v>Reference page 91: VHF Radio Procedure — vocabulary</x:v>
      </x:c>
      <x:c r="E2804" s="21" t="n">
        <x:v>1</x:v>
      </x:c>
      <x:c r="F2804" s="21" t="n">
        <x:v>3</x:v>
      </x:c>
      <x:c r="G2804" s="8" t="str">
        <x:v>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2804" s="8" t="str">
        <x:v>91</x:v>
      </x:c>
      <x:c r="I2804" s="8" t="str">
        <x:v>Maritime English 3.17 Plus, First Edition 2026, PDF page 91</x:v>
      </x:c>
      <x:c r="J2804" s="8" t="str">
        <x:v>u5-p108-round-1</x:v>
      </x:c>
      <x:c r="K2804" s="8" t="str"/>
    </x:row>
    <x:row r="2805" ht="334" customHeight="1">
      <x:c r="A2805" s="21" t="n">
        <x:v>3</x:v>
      </x:c>
      <x:c r="B2805" s="21" t="n">
        <x:v>1</x:v>
      </x:c>
      <x:c r="C2805" s="8" t="str">
        <x:v>VHF Radio Procedure — reading challenge · round 1</x:v>
      </x:c>
      <x:c r="D2805" s="8" t="str">
        <x:v>Reference page 91: VHF Radio Procedure — vocabulary</x:v>
      </x:c>
      <x:c r="E2805" s="21" t="n">
        <x:v>2</x:v>
      </x:c>
      <x:c r="F2805" s="21" t="n">
        <x:v>3</x:v>
      </x:c>
      <x:c r="G2805"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e.g. Call VTS one hour before entering the </x:v>
      </x:c>
      <x:c r="H2805" s="8" t="str">
        <x:v>91</x:v>
      </x:c>
      <x:c r="I2805" s="8" t="str">
        <x:v>Maritime English 3.17 Plus, First Edition 2026, PDF page 91</x:v>
      </x:c>
      <x:c r="J2805" s="8" t="str">
        <x:v>u5-p108-round-1</x:v>
      </x:c>
      <x:c r="K2805" s="8" t="str"/>
    </x:row>
    <x:row r="2806" ht="334" customHeight="1">
      <x:c r="A2806" s="21" t="n">
        <x:v>3</x:v>
      </x:c>
      <x:c r="B2806" s="21" t="n">
        <x:v>1</x:v>
      </x:c>
      <x:c r="C2806" s="8" t="str">
        <x:v>VHF Radio Procedure — reading challenge · round 1</x:v>
      </x:c>
      <x:c r="D2806" s="8" t="str">
        <x:v>Reference page 91: VHF Radio Procedure — vocabulary</x:v>
      </x:c>
      <x:c r="E2806" s="21" t="n">
        <x:v>3</x:v>
      </x:c>
      <x:c r="F2806" s="21" t="n">
        <x:v>3</x:v>
      </x:c>
      <x:c r="G2806" s="8" t="str">
        <x:v>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2806" s="8" t="str">
        <x:v>91</x:v>
      </x:c>
      <x:c r="I2806" s="8" t="str">
        <x:v>Maritime English 3.17 Plus, First Edition 2026, PDF page 91</x:v>
      </x:c>
      <x:c r="J2806" s="8" t="str">
        <x:v>u5-p108-round-1</x:v>
      </x:c>
      <x:c r="K2806" s="8" t="str"/>
    </x:row>
    <x:row r="2807" ht="334" customHeight="1">
      <x:c r="A2807" s="21" t="n">
        <x:v>3</x:v>
      </x:c>
      <x:c r="B2807" s="21" t="n">
        <x:v>1</x:v>
      </x:c>
      <x:c r="C2807" s="8" t="str">
        <x:v>VHF Radio Procedure — reading challenge · round 1</x:v>
      </x:c>
      <x:c r="D2807" s="8" t="str">
        <x:v>Reference page 92: Calling Port Control</x:v>
      </x:c>
      <x:c r="E2807" s="21" t="n">
        <x:v>1</x:v>
      </x:c>
      <x:c r="F2807" s="21" t="n">
        <x:v>3</x:v>
      </x:c>
      <x:c r="G2807" s="8" t="str">
        <x:v>UNIT 5 | B READING AND LISTENING
Calling Port Control
  The situation
 A fictional port approach. The signal is unclear at first. Channel allocation is given for this classroom
  exchange, not as a current local port instruction.
OOW Port Control, Port Control. This is motor vessel ANDAMAN TRADER, call sign Hotel Sierra Alfa X-ray
Four. Over.
PORT CONTROL Station calling Port Control, your signal is weak. Say again your vessel name, please. Over.
OOW ANDAMAN TRADER. I spell: Alfa November Delta Alfa Mike Alfa November, new word, Tango Romeo
Alfa Delta Echo Romeo. Over.
PORT CONTROL ANDAMAN TRADER. Readability four. INSTRUCTION. Switch to VHF Channel one two.
Over.
</x:v>
      </x:c>
      <x:c r="H2807" s="8" t="str">
        <x:v>92</x:v>
      </x:c>
      <x:c r="I2807" s="8" t="str">
        <x:v>Maritime English 3.17 Plus, First Edition 2026, PDF page 92</x:v>
      </x:c>
      <x:c r="J2807" s="8" t="str">
        <x:v>u5-p108-round-1</x:v>
      </x:c>
      <x:c r="K2807" s="8" t="str"/>
    </x:row>
    <x:row r="2808" ht="334" customHeight="1">
      <x:c r="A2808" s="21" t="n">
        <x:v>3</x:v>
      </x:c>
      <x:c r="B2808" s="21" t="n">
        <x:v>1</x:v>
      </x:c>
      <x:c r="C2808" s="8" t="str">
        <x:v>VHF Radio Procedure — reading challenge · round 1</x:v>
      </x:c>
      <x:c r="D2808" s="8" t="str">
        <x:v>Reference page 92: Calling Port Control</x:v>
      </x:c>
      <x:c r="E2808" s="21" t="n">
        <x:v>2</x:v>
      </x:c>
      <x:c r="F2808" s="21" t="n">
        <x:v>3</x:v>
      </x:c>
      <x:c r="G2808" s="8" t="str">
        <x:v>
OOW I will switch to VHF Channel one two. Over.
OOW Port Control, ANDAMAN TRADER on Channel one two. How do you read me? Over.
PORT CONTROL I read you readability five. QUESTION. What are your position, draft and ETA at the pilot
boarding ground? Over.
OOW My position is bearing one two five degrees, distance one two nautical miles from Entrance Buoy. My
draft is nine decimal six metres. My ETA is zero six three zero local time. Over.
PORT CONTROL Say again your draft. Over.
OOW My draft is nine decimal six metres. Over.
PORT CONTROL Draft nine decimal six metres. INFORMATION. The pilot will board at zero six three zero.
INSTRUCTION. Prepare the agreed port-side boarding arrangement; the pilot boat requests the ladder one
decimal five metres above the water. WARNING. A deep-draft tanker is outbound in the fairway. Over.
</x:v>
      </x:c>
      <x:c r="H2808" s="8" t="str">
        <x:v>92</x:v>
      </x:c>
      <x:c r="I2808" s="8" t="str">
        <x:v>Maritime English 3.17 Plus, First Edition 2026, PDF page 92</x:v>
      </x:c>
      <x:c r="J2808" s="8" t="str">
        <x:v>u5-p108-round-1</x:v>
      </x:c>
      <x:c r="K2808" s="8" t="str"/>
    </x:row>
    <x:row r="2809" ht="334" customHeight="1">
      <x:c r="A2809" s="21" t="n">
        <x:v>3</x:v>
      </x:c>
      <x:c r="B2809" s="21" t="n">
        <x:v>1</x:v>
      </x:c>
      <x:c r="C2809" s="8" t="str">
        <x:v>VHF Radio Procedure — reading challenge · round 1</x:v>
      </x:c>
      <x:c r="D2809" s="8" t="str">
        <x:v>Reference page 92: Calling Port Control</x:v>
      </x:c>
      <x:c r="E2809" s="21" t="n">
        <x:v>3</x:v>
      </x:c>
      <x:c r="F2809" s="21" t="n">
        <x:v>3</x:v>
      </x:c>
      <x:c r="G2809" s="8" t="str">
        <x:v>
OOW Pilot zero six three zero; port-side ladder one decimal five metres above water; outbound tanker in the
fairway. Understood. Over.
PORT CONTROL Correct. Stand by on Channel one two. Port Control out.
Original classroom dialogue adapted from the supplied manuscript. Operational data are fictional; this is not a complete operating procedure.
SMCP language reference: S2. Actual pilot transfer arrangements must follow applicable requirements and the agreed safe boarding plan.
  CLASS NOTES</x:v>
      </x:c>
      <x:c r="H2809" s="8" t="str">
        <x:v>92</x:v>
      </x:c>
      <x:c r="I2809" s="8" t="str">
        <x:v>Maritime English 3.17 Plus, First Edition 2026, PDF page 92</x:v>
      </x:c>
      <x:c r="J2809" s="8" t="str">
        <x:v>u5-p108-round-1</x:v>
      </x:c>
      <x:c r="K2809" s="8" t="str"/>
    </x:row>
    <x:row r="2810" ht="334" customHeight="1">
      <x:c r="A2810" s="21" t="n">
        <x:v>3</x:v>
      </x:c>
      <x:c r="B2810" s="21" t="n">
        <x:v>1</x:v>
      </x:c>
      <x:c r="C2810" s="8" t="str">
        <x:v>VHF Radio Procedure — reading challenge · round 1</x:v>
      </x:c>
      <x:c r="D2810" s="8" t="str">
        <x:v>Reference page 95: When a Radio Message Is Not Clear</x:v>
      </x:c>
      <x:c r="E2810" s="21" t="n">
        <x:v>1</x:v>
      </x:c>
      <x:c r="F2810" s="21" t="n">
        <x:v>3</x:v>
      </x:c>
      <x:c r="G2810" s="8" t="str">
        <x:v>UNIT 5 | B3 READING FOR MEANING
When a Radio Message Is Not Clear
  Before you read
  What could go wrong if a listener guesses a draft or arrival time?
Reading focus: Recognise a communication problem and follow its repair.
A A clear voice does not always produce a clear message. Background noise can hide a digit, and a
familiar word can lead a listener to guess the rest. A useful response identifies the part that was not
understood. Guessing a vessel's draft or arrival time does not solve the problem.
B In a classroom exchange, MV Sea Lantern calls Harbour Control. The vessel reports a draft of 8.4
metres. A noise hides the decimal part, so the shore operator asks for the draft again. The officer repeats
8.4 metres slowly. Harbour Control reads the figure back, and the officer confirms it. Only then does the
operator enter the figure in the record.
</x:v>
      </x:c>
      <x:c r="H2810" s="8" t="str">
        <x:v>95</x:v>
      </x:c>
      <x:c r="I2810" s="8" t="str">
        <x:v>Maritime English 3.17 Plus, First Edition 2026, PDF page 95</x:v>
      </x:c>
      <x:c r="J2810" s="8" t="str">
        <x:v>u5-p108-round-1</x:v>
      </x:c>
      <x:c r="K2810" s="8" t="str"/>
    </x:row>
    <x:row r="2811" ht="334" customHeight="1">
      <x:c r="A2811" s="21" t="n">
        <x:v>3</x:v>
      </x:c>
      <x:c r="B2811" s="21" t="n">
        <x:v>1</x:v>
      </x:c>
      <x:c r="C2811" s="8" t="str">
        <x:v>VHF Radio Procedure — reading challenge · round 1</x:v>
      </x:c>
      <x:c r="D2811" s="8" t="str">
        <x:v>Reference page 95: When a Radio Message Is Not Clear</x:v>
      </x:c>
      <x:c r="E2811" s="21" t="n">
        <x:v>2</x:v>
      </x:c>
      <x:c r="F2811" s="21" t="n">
        <x:v>3</x:v>
      </x:c>
      <x:c r="G2811" s="8" t="str">
        <x:v>C Later, the officer gives an ETA of 1740 LT, then notices an error in the notes. The officer says
CORRECTION and gives 1750 LT. Harbour Control confirms the corrected time. The current ETA field
shows 1750; the communication log also records that the earlier figure was corrected. The original error
must not silently become the current value.
D Message markers can help show whether a message gives information, asks a question or requests
action. They are not compulsory before every sentence. Standard procedure words help manage the
exchange: OVER expects a reply, while OUT closes the exchange. A short request such as Say again,
please is acceptable. The aim is a shared understanding of the message, not unnecessary words or an
artificial ban on politeness.
Word support
distorted: changed so it is hard to hear clearly   |  clarification: extra information that makes meaning clear   |
acknowledgement: a response showing receipt
Original teaching article; vessel names, people and operational data are fictional. Content/design references: S1, S2; see Sources and editorial
notes.
</x:v>
      </x:c>
      <x:c r="H2811" s="8" t="str">
        <x:v>95</x:v>
      </x:c>
      <x:c r="I2811" s="8" t="str">
        <x:v>Maritime English 3.17 Plus, First Edition 2026, PDF page 95</x:v>
      </x:c>
      <x:c r="J2811" s="8" t="str">
        <x:v>u5-p108-round-1</x:v>
      </x:c>
      <x:c r="K2811" s="8" t="str"/>
    </x:row>
    <x:row r="2812" ht="334" customHeight="1">
      <x:c r="A2812" s="21" t="n">
        <x:v>3</x:v>
      </x:c>
      <x:c r="B2812" s="21" t="n">
        <x:v>1</x:v>
      </x:c>
      <x:c r="C2812" s="8" t="str">
        <x:v>VHF Radio Procedure — reading challenge · round 1</x:v>
      </x:c>
      <x:c r="D2812" s="8" t="str">
        <x:v>Reference page 95: When a Radio Message Is Not Clear</x:v>
      </x:c>
      <x:c r="E2812" s="21" t="n">
        <x:v>3</x:v>
      </x:c>
      <x:c r="F2812" s="21" t="n">
        <x:v>3</x:v>
      </x:c>
      <x:c r="G2812" s="8" t="str">
        <x:v>
  CLASS NOTES</x:v>
      </x:c>
      <x:c r="H2812" s="8" t="str">
        <x:v>95</x:v>
      </x:c>
      <x:c r="I2812" s="8" t="str">
        <x:v>Maritime English 3.17 Plus, First Edition 2026, PDF page 95</x:v>
      </x:c>
      <x:c r="J2812" s="8" t="str">
        <x:v>u5-p108-round-1</x:v>
      </x:c>
      <x:c r="K2812" s="8" t="str"/>
    </x:row>
    <x:row r="2813" ht="334" customHeight="1">
      <x:c r="A2813" s="21" t="n">
        <x:v>3</x:v>
      </x:c>
      <x:c r="B2813" s="21" t="n">
        <x:v>1</x:v>
      </x:c>
      <x:c r="C2813" s="8" t="str">
        <x:v>VHF Radio Procedure — reading challenge · round 1</x:v>
      </x:c>
      <x:c r="D2813" s="8" t="str">
        <x:v>Reference page 97: Imperatives and requests</x:v>
      </x:c>
      <x:c r="E2813" s="21" t="n">
        <x:v>1</x:v>
      </x:c>
      <x:c r="F2813" s="21" t="n">
        <x:v>3</x:v>
      </x:c>
      <x:c r="G2813" s="8" t="str">
        <x:v>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2813" s="8" t="str">
        <x:v>97</x:v>
      </x:c>
      <x:c r="I2813" s="8" t="str">
        <x:v>Maritime English 3.17 Plus, First Edition 2026, PDF page 97</x:v>
      </x:c>
      <x:c r="J2813" s="8" t="str">
        <x:v>u5-p108-round-1</x:v>
      </x:c>
      <x:c r="K2813" s="8" t="str"/>
    </x:row>
    <x:row r="2814" ht="334" customHeight="1">
      <x:c r="A2814" s="21" t="n">
        <x:v>3</x:v>
      </x:c>
      <x:c r="B2814" s="21" t="n">
        <x:v>1</x:v>
      </x:c>
      <x:c r="C2814" s="8" t="str">
        <x:v>VHF Radio Procedure — reading challenge · round 1</x:v>
      </x:c>
      <x:c r="D2814" s="8" t="str">
        <x:v>Reference page 97: Imperatives and requests</x:v>
      </x:c>
      <x:c r="E2814" s="21" t="n">
        <x:v>2</x:v>
      </x:c>
      <x:c r="F2814" s="21" t="n">
        <x:v>3</x:v>
      </x:c>
      <x:c r="G2814"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Confirm what was understood
</x:v>
      </x:c>
      <x:c r="H2814" s="8" t="str">
        <x:v>97</x:v>
      </x:c>
      <x:c r="I2814" s="8" t="str">
        <x:v>Maritime English 3.17 Plus, First Edition 2026, PDF page 97</x:v>
      </x:c>
      <x:c r="J2814" s="8" t="str">
        <x:v>u5-p108-round-1</x:v>
      </x:c>
      <x:c r="K2814" s="8" t="str"/>
    </x:row>
    <x:row r="2815" ht="334" customHeight="1">
      <x:c r="A2815" s="21" t="n">
        <x:v>3</x:v>
      </x:c>
      <x:c r="B2815" s="21" t="n">
        <x:v>1</x:v>
      </x:c>
      <x:c r="C2815" s="8" t="str">
        <x:v>VHF Radio Procedure — reading challenge · round 1</x:v>
      </x:c>
      <x:c r="D2815" s="8" t="str">
        <x:v>Reference page 97: Imperatives and requests</x:v>
      </x:c>
      <x:c r="E2815" s="21" t="n">
        <x:v>3</x:v>
      </x:c>
      <x:c r="F2815" s="21" t="n">
        <x:v>3</x:v>
      </x:c>
      <x:c r="G2815" s="8" t="str">
        <x:v>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2815" s="8" t="str">
        <x:v>97</x:v>
      </x:c>
      <x:c r="I2815" s="8" t="str">
        <x:v>Maritime English 3.17 Plus, First Edition 2026, PDF page 97</x:v>
      </x:c>
      <x:c r="J2815" s="8" t="str">
        <x:v>u5-p108-round-1</x:v>
      </x:c>
      <x:c r="K2815" s="8" t="str"/>
    </x:row>
    <x:row r="2816" ht="334" customHeight="1">
      <x:c r="A2816" s="21" t="n">
        <x:v>3</x:v>
      </x:c>
      <x:c r="B2816" s="21" t="n">
        <x:v>1</x:v>
      </x:c>
      <x:c r="C2816" s="8" t="str">
        <x:v>VHF Radio Procedure — reading challenge · round 1</x:v>
      </x:c>
      <x:c r="D2816" s="8" t="str">
        <x:v>Reference page 103: A radio trainer and the repair sequence</x:v>
      </x:c>
      <x:c r="E2816" s="21" t="n">
        <x:v>1</x:v>
      </x:c>
      <x:c r="F2816" s="21" t="n">
        <x:v>3</x:v>
      </x:c>
      <x:c r="G2816"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2816" s="8" t="str">
        <x:v>103</x:v>
      </x:c>
      <x:c r="I2816" s="8" t="str">
        <x:v>Maritime English 3.17 Plus, First Edition 2026, PDF page 103</x:v>
      </x:c>
      <x:c r="J2816" s="8" t="str">
        <x:v>u5-p108-round-1</x:v>
      </x:c>
      <x:c r="K2816" s="8" t="str"/>
    </x:row>
    <x:row r="2817" ht="334" customHeight="1">
      <x:c r="A2817" s="21" t="n">
        <x:v>3</x:v>
      </x:c>
      <x:c r="B2817" s="21" t="n">
        <x:v>1</x:v>
      </x:c>
      <x:c r="C2817" s="8" t="str">
        <x:v>VHF Radio Procedure — reading challenge · round 1</x:v>
      </x:c>
      <x:c r="D2817" s="8" t="str">
        <x:v>Reference page 103: A radio trainer and the repair sequence</x:v>
      </x:c>
      <x:c r="E2817" s="21" t="n">
        <x:v>2</x:v>
      </x:c>
      <x:c r="F2817" s="21" t="n">
        <x:v>3</x:v>
      </x:c>
      <x:c r="G2817"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2817" s="8" t="str">
        <x:v>103</x:v>
      </x:c>
      <x:c r="I2817" s="8" t="str">
        <x:v>Maritime English 3.17 Plus, First Edition 2026, PDF page 103</x:v>
      </x:c>
      <x:c r="J2817" s="8" t="str">
        <x:v>u5-p108-round-1</x:v>
      </x:c>
      <x:c r="K2817" s="8" t="str"/>
    </x:row>
    <x:row r="2818" ht="334" customHeight="1">
      <x:c r="A2818" s="21" t="n">
        <x:v>3</x:v>
      </x:c>
      <x:c r="B2818" s="21" t="n">
        <x:v>1</x:v>
      </x:c>
      <x:c r="C2818" s="8" t="str">
        <x:v>VHF Radio Procedure — reading challenge · round 1</x:v>
      </x:c>
      <x:c r="D2818" s="8" t="str">
        <x:v>Reference page 103: A radio trainer and the repair sequence</x:v>
      </x:c>
      <x:c r="E2818" s="21" t="n">
        <x:v>3</x:v>
      </x:c>
      <x:c r="F2818" s="21" t="n">
        <x:v>3</x:v>
      </x:c>
      <x:c r="G2818"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2818" s="8" t="str">
        <x:v>103</x:v>
      </x:c>
      <x:c r="I2818" s="8" t="str">
        <x:v>Maritime English 3.17 Plus, First Edition 2026, PDF page 103</x:v>
      </x:c>
      <x:c r="J2818" s="8" t="str">
        <x:v>u5-p108-round-1</x:v>
      </x:c>
      <x:c r="K2818" s="8" t="str"/>
    </x:row>
    <x:row r="2819" ht="334" customHeight="1">
      <x:c r="A2819" s="21" t="n">
        <x:v>3</x:v>
      </x:c>
      <x:c r="B2819" s="21" t="n">
        <x:v>1</x:v>
      </x:c>
      <x:c r="C2819" s="8" t="str">
        <x:v>VHF Radio Procedure — reading challenge · round 1</x:v>
      </x:c>
      <x:c r="D2819" s="8" t="str">
        <x:v>Reference page 104: Four rounds of message cards</x:v>
      </x:c>
      <x:c r="E2819" s="21" t="n">
        <x:v>1</x:v>
      </x:c>
      <x:c r="F2819" s="21" t="n">
        <x:v>4</x:v>
      </x:c>
      <x:c r="G2819"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2819" s="8" t="str">
        <x:v>104</x:v>
      </x:c>
      <x:c r="I2819" s="8" t="str">
        <x:v>Maritime English 3.17 Plus, First Edition 2026, PDF page 104</x:v>
      </x:c>
      <x:c r="J2819" s="8" t="str">
        <x:v>u5-p108-round-1</x:v>
      </x:c>
      <x:c r="K2819" s="8" t="str"/>
    </x:row>
    <x:row r="2820" ht="334" customHeight="1">
      <x:c r="A2820" s="21" t="n">
        <x:v>3</x:v>
      </x:c>
      <x:c r="B2820" s="21" t="n">
        <x:v>1</x:v>
      </x:c>
      <x:c r="C2820" s="8" t="str">
        <x:v>VHF Radio Procedure — reading challenge · round 1</x:v>
      </x:c>
      <x:c r="D2820" s="8" t="str">
        <x:v>Reference page 104: Four rounds of message cards</x:v>
      </x:c>
      <x:c r="E2820" s="21" t="n">
        <x:v>2</x:v>
      </x:c>
      <x:c r="F2820" s="21" t="n">
        <x:v>4</x:v>
      </x:c>
      <x:c r="G2820" s="8" t="str">
        <x:v>
 3      CEDAR                    HSCK2                     8.5 m             1320
 4      ELM                      HSDK3                     9.7 m             1330
 5       FIR                       HSEK4                     6.9 m             1340
 6      MAPLE                     HSFK5                     7.1 m             1350
 7       PINE                     HSGK6                     8.3 m             1400
 8      WILLOW                   HSHK7                     9.5 m             1410
 9      ASH                         HSIK8                      6.7 m             1420
 10     LARCH                     HSJK9                     7.9 m             1430
 11     OAK                      HSKK0                     8.1 m             1440
</x:v>
      </x:c>
      <x:c r="H2820" s="8" t="str">
        <x:v>104</x:v>
      </x:c>
      <x:c r="I2820" s="8" t="str">
        <x:v>Maritime English 3.17 Plus, First Edition 2026, PDF page 104</x:v>
      </x:c>
      <x:c r="J2820" s="8" t="str">
        <x:v>u5-p108-round-1</x:v>
      </x:c>
      <x:c r="K2820" s="8" t="str"/>
    </x:row>
    <x:row r="2821" ht="334" customHeight="1">
      <x:c r="A2821" s="21" t="n">
        <x:v>3</x:v>
      </x:c>
      <x:c r="B2821" s="21" t="n">
        <x:v>1</x:v>
      </x:c>
      <x:c r="C2821" s="8" t="str">
        <x:v>VHF Radio Procedure — reading challenge · round 1</x:v>
      </x:c>
      <x:c r="D2821" s="8" t="str">
        <x:v>Reference page 104: Four rounds of message cards</x:v>
      </x:c>
      <x:c r="E2821" s="21" t="n">
        <x:v>3</x:v>
      </x:c>
      <x:c r="F2821" s="21" t="n">
        <x:v>4</x:v>
      </x:c>
      <x:c r="G2821" s="8" t="str">
        <x:v>
 12     BEECH                     HSLK1                     9.3 m             1450
 13     HOLLY                   HSMK2                     6.5 m             1500
 14     ASPEN                    HSNK3                     7.7 m             1510
 15    ROWAN                   HSOK4                     8.9 m             1520
 16    YARROW                  HSPK5                     9.1 m             1530
 17     JUNIPER                  HSQK6                     6.3 m             1540
 18     LAUREL                   HSRK7                     7.5 m             1550
 19     HAZEL                    HSSK8                     8.7 m             1600
 20     HEATHER                  HSTK9                     9.9 m             1610
</x:v>
      </x:c>
      <x:c r="H2821" s="8" t="str">
        <x:v>104</x:v>
      </x:c>
      <x:c r="I2821" s="8" t="str">
        <x:v>Maritime English 3.17 Plus, First Edition 2026, PDF page 104</x:v>
      </x:c>
      <x:c r="J2821" s="8" t="str">
        <x:v>u5-p108-round-1</x:v>
      </x:c>
      <x:c r="K2821" s="8" t="str"/>
    </x:row>
    <x:row r="2822" ht="334" customHeight="1">
      <x:c r="A2822" s="21" t="n">
        <x:v>3</x:v>
      </x:c>
      <x:c r="B2822" s="21" t="n">
        <x:v>1</x:v>
      </x:c>
      <x:c r="C2822" s="8" t="str">
        <x:v>VHF Radio Procedure — reading challenge · round 1</x:v>
      </x:c>
      <x:c r="D2822" s="8" t="str">
        <x:v>Reference page 104: Four rounds of message cards</x:v>
      </x:c>
      <x:c r="E2822" s="21" t="n">
        <x:v>4</x:v>
      </x:c>
      <x:c r="F2822" s="21" t="n">
        <x:v>4</x:v>
      </x:c>
      <x:c r="G2822" s="8" t="str">
        <x:v>
Scoring: one point for each correctly received field; maximum 20 per round. In Round 4 record the earlier figure as
superseded in the log, not in the current ETA field.</x:v>
      </x:c>
      <x:c r="H2822" s="8" t="str">
        <x:v>104</x:v>
      </x:c>
      <x:c r="I2822" s="8" t="str">
        <x:v>Maritime English 3.17 Plus, First Edition 2026, PDF page 104</x:v>
      </x:c>
      <x:c r="J2822" s="8" t="str">
        <x:v>u5-p108-round-1</x:v>
      </x:c>
      <x:c r="K2822" s="8" t="str"/>
    </x:row>
    <x:row r="2823" ht="334" customHeight="1">
      <x:c r="A2823" s="21" t="n">
        <x:v>3</x:v>
      </x:c>
      <x:c r="B2823" s="21" t="n">
        <x:v>1</x:v>
      </x:c>
      <x:c r="C2823" s="8" t="str">
        <x:v>Academic portfolio — VHF Radio Procedure</x:v>
      </x:c>
      <x:c r="D2823" s="8" t="str">
        <x:v>Source passage</x:v>
      </x:c>
      <x:c r="E2823" s="21" t="n">
        <x:v>1</x:v>
      </x:c>
      <x:c r="F2823" s="21" t="n">
        <x:v>2</x:v>
      </x:c>
      <x:c r="G2823" s="8" t="str">
        <x:v>PDF PAGE 109
D. WRITING                                                                                     12 marks
Write a complete VHF exchange of at least eight turns between your vessel and a port authority. Include one channel change, one
request for a repetition, one spelled word, one read back of a figure, and a correct closing. Mark every turn with OVER or OUT.
  E. SPEAKING                                                                                     8 marks
Make a full VHF call to your teacher, who will act as Port Control. You will be asked to spell your vessel's name and read back one
figure.
  Criterion                                                                           2         1         0
  Opens with the station name twice and own name and call sign
  Uses OVER and OUT correctly
  Spells accurately using the phonetic alphabet
</x:v>
      </x:c>
      <x:c r="H2823" s="8" t="str">
        <x:v>109</x:v>
      </x:c>
      <x:c r="I2823" s="8" t="str">
        <x:v>Maritime English 3.17 Plus, First Edition 2026, PDF page 109</x:v>
      </x:c>
      <x:c r="J2823" s="8" t="str">
        <x:v>u5-p109-writing</x:v>
      </x:c>
      <x:c r="K2823" s="8" t="str"/>
    </x:row>
    <x:row r="2824" ht="334" customHeight="1">
      <x:c r="A2824" s="21" t="n">
        <x:v>3</x:v>
      </x:c>
      <x:c r="B2824" s="21" t="n">
        <x:v>1</x:v>
      </x:c>
      <x:c r="C2824" s="8" t="str">
        <x:v>Academic portfolio — VHF Radio Procedure</x:v>
      </x:c>
      <x:c r="D2824" s="8" t="str">
        <x:v>Source passage</x:v>
      </x:c>
      <x:c r="E2824" s="21" t="n">
        <x:v>2</x:v>
      </x:c>
      <x:c r="F2824" s="21" t="n">
        <x:v>2</x:v>
      </x:c>
      <x:c r="G2824" s="8" t="str">
        <x:v>
  Reads back the figure exactly when required</x:v>
      </x:c>
      <x:c r="H2824" s="8" t="str">
        <x:v>109</x:v>
      </x:c>
      <x:c r="I2824" s="8" t="str">
        <x:v>Maritime English 3.17 Plus, First Edition 2026, PDF page 109</x:v>
      </x:c>
      <x:c r="J2824" s="8" t="str">
        <x:v>u5-p109-writing</x:v>
      </x:c>
      <x:c r="K2824" s="8" t="str"/>
    </x:row>
    <x:row r="2825" ht="334" customHeight="1">
      <x:c r="A2825" s="21" t="n">
        <x:v>3</x:v>
      </x:c>
      <x:c r="B2825" s="21" t="n">
        <x:v>1</x:v>
      </x:c>
      <x:c r="C2825" s="8" t="str">
        <x:v>Academic portfolio — VHF Radio Procedure</x:v>
      </x:c>
      <x:c r="D2825" s="8" t="str">
        <x:v>Reference page 109: VHF Radio Procedure — writing and speaking challenge</x:v>
      </x:c>
      <x:c r="E2825" s="21" t="n">
        <x:v>1</x:v>
      </x:c>
      <x:c r="F2825" s="21" t="n">
        <x:v>2</x:v>
      </x:c>
      <x:c r="G2825" s="8" t="str">
        <x:v>D. WRITING                                                                                     12 marks
Write a complete VHF exchange of at least eight turns between your vessel and a port authority. Include one channel change, one
request for a repetition, one spelled word, one read back of a figure, and a correct closing. Mark every turn with OVER or OUT.
  E. SPEAKING                                                                                     8 marks
Make a full VHF call to your teacher, who will act as Port Control. You will be asked to spell your vessel's name and read back one
figure.
  Criterion                                                                           2         1         0
  Opens with the station name twice and own name and call sign
  Uses OVER and OUT correctly
  Spells accurately using the phonetic alphabet
</x:v>
      </x:c>
      <x:c r="H2825" s="8" t="str">
        <x:v>109</x:v>
      </x:c>
      <x:c r="I2825" s="8" t="str">
        <x:v>Maritime English 3.17 Plus, First Edition 2026, PDF page 109</x:v>
      </x:c>
      <x:c r="J2825" s="8" t="str">
        <x:v>u5-p109-writing</x:v>
      </x:c>
      <x:c r="K2825" s="8" t="str"/>
    </x:row>
    <x:row r="2826" ht="334" customHeight="1">
      <x:c r="A2826" s="21" t="n">
        <x:v>3</x:v>
      </x:c>
      <x:c r="B2826" s="21" t="n">
        <x:v>1</x:v>
      </x:c>
      <x:c r="C2826" s="8" t="str">
        <x:v>Academic portfolio — VHF Radio Procedure</x:v>
      </x:c>
      <x:c r="D2826" s="8" t="str">
        <x:v>Reference page 109: VHF Radio Procedure — writing and speaking challenge</x:v>
      </x:c>
      <x:c r="E2826" s="21" t="n">
        <x:v>2</x:v>
      </x:c>
      <x:c r="F2826" s="21" t="n">
        <x:v>2</x:v>
      </x:c>
      <x:c r="G2826" s="8" t="str">
        <x:v>  Reads back the figure exactly when required</x:v>
      </x:c>
      <x:c r="H2826" s="8" t="str">
        <x:v>109</x:v>
      </x:c>
      <x:c r="I2826" s="8" t="str">
        <x:v>Maritime English 3.17 Plus, First Edition 2026, PDF page 109</x:v>
      </x:c>
      <x:c r="J2826" s="8" t="str">
        <x:v>u5-p109-writing</x:v>
      </x:c>
      <x:c r="K2826" s="8" t="str"/>
    </x:row>
    <x:row r="2827" ht="334" customHeight="1">
      <x:c r="A2827" s="21" t="n">
        <x:v>3</x:v>
      </x:c>
      <x:c r="B2827" s="21" t="n">
        <x:v>1</x:v>
      </x:c>
      <x:c r="C2827" s="8" t="str">
        <x:v>Academic portfolio — VHF Radio Procedure</x:v>
      </x:c>
      <x:c r="D2827" s="8" t="str">
        <x:v>Reference page 91: VHF Radio Procedure — vocabulary</x:v>
      </x:c>
      <x:c r="E2827" s="21" t="n">
        <x:v>1</x:v>
      </x:c>
      <x:c r="F2827" s="21" t="n">
        <x:v>3</x:v>
      </x:c>
      <x:c r="G2827" s="8" t="str">
        <x:v>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2827" s="8" t="str">
        <x:v>91</x:v>
      </x:c>
      <x:c r="I2827" s="8" t="str">
        <x:v>Maritime English 3.17 Plus, First Edition 2026, PDF page 91</x:v>
      </x:c>
      <x:c r="J2827" s="8" t="str">
        <x:v>u5-p109-writing</x:v>
      </x:c>
      <x:c r="K2827" s="8" t="str"/>
    </x:row>
    <x:row r="2828" ht="334" customHeight="1">
      <x:c r="A2828" s="21" t="n">
        <x:v>3</x:v>
      </x:c>
      <x:c r="B2828" s="21" t="n">
        <x:v>1</x:v>
      </x:c>
      <x:c r="C2828" s="8" t="str">
        <x:v>Academic portfolio — VHF Radio Procedure</x:v>
      </x:c>
      <x:c r="D2828" s="8" t="str">
        <x:v>Reference page 91: VHF Radio Procedure — vocabulary</x:v>
      </x:c>
      <x:c r="E2828" s="21" t="n">
        <x:v>2</x:v>
      </x:c>
      <x:c r="F2828" s="21" t="n">
        <x:v>3</x:v>
      </x:c>
      <x:c r="G2828"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e.g. Call VTS one hour before entering the </x:v>
      </x:c>
      <x:c r="H2828" s="8" t="str">
        <x:v>91</x:v>
      </x:c>
      <x:c r="I2828" s="8" t="str">
        <x:v>Maritime English 3.17 Plus, First Edition 2026, PDF page 91</x:v>
      </x:c>
      <x:c r="J2828" s="8" t="str">
        <x:v>u5-p109-writing</x:v>
      </x:c>
      <x:c r="K2828" s="8" t="str"/>
    </x:row>
    <x:row r="2829" ht="334" customHeight="1">
      <x:c r="A2829" s="21" t="n">
        <x:v>3</x:v>
      </x:c>
      <x:c r="B2829" s="21" t="n">
        <x:v>1</x:v>
      </x:c>
      <x:c r="C2829" s="8" t="str">
        <x:v>Academic portfolio — VHF Radio Procedure</x:v>
      </x:c>
      <x:c r="D2829" s="8" t="str">
        <x:v>Reference page 91: VHF Radio Procedure — vocabulary</x:v>
      </x:c>
      <x:c r="E2829" s="21" t="n">
        <x:v>3</x:v>
      </x:c>
      <x:c r="F2829" s="21" t="n">
        <x:v>3</x:v>
      </x:c>
      <x:c r="G2829" s="8" t="str">
        <x:v>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2829" s="8" t="str">
        <x:v>91</x:v>
      </x:c>
      <x:c r="I2829" s="8" t="str">
        <x:v>Maritime English 3.17 Plus, First Edition 2026, PDF page 91</x:v>
      </x:c>
      <x:c r="J2829" s="8" t="str">
        <x:v>u5-p109-writing</x:v>
      </x:c>
      <x:c r="K2829" s="8" t="str"/>
    </x:row>
    <x:row r="2830" ht="334" customHeight="1">
      <x:c r="A2830" s="21" t="n">
        <x:v>3</x:v>
      </x:c>
      <x:c r="B2830" s="21" t="n">
        <x:v>1</x:v>
      </x:c>
      <x:c r="C2830" s="8" t="str">
        <x:v>Academic portfolio — VHF Radio Procedure</x:v>
      </x:c>
      <x:c r="D2830" s="8" t="str">
        <x:v>Reference page 92: Calling Port Control</x:v>
      </x:c>
      <x:c r="E2830" s="21" t="n">
        <x:v>1</x:v>
      </x:c>
      <x:c r="F2830" s="21" t="n">
        <x:v>3</x:v>
      </x:c>
      <x:c r="G2830" s="8" t="str">
        <x:v>UNIT 5 | B READING AND LISTENING
Calling Port Control
  The situation
 A fictional port approach. The signal is unclear at first. Channel allocation is given for this classroom
  exchange, not as a current local port instruction.
OOW Port Control, Port Control. This is motor vessel ANDAMAN TRADER, call sign Hotel Sierra Alfa X-ray
Four. Over.
PORT CONTROL Station calling Port Control, your signal is weak. Say again your vessel name, please. Over.
OOW ANDAMAN TRADER. I spell: Alfa November Delta Alfa Mike Alfa November, new word, Tango Romeo
Alfa Delta Echo Romeo. Over.
PORT CONTROL ANDAMAN TRADER. Readability four. INSTRUCTION. Switch to VHF Channel one two.
Over.
</x:v>
      </x:c>
      <x:c r="H2830" s="8" t="str">
        <x:v>92</x:v>
      </x:c>
      <x:c r="I2830" s="8" t="str">
        <x:v>Maritime English 3.17 Plus, First Edition 2026, PDF page 92</x:v>
      </x:c>
      <x:c r="J2830" s="8" t="str">
        <x:v>u5-p109-writing</x:v>
      </x:c>
      <x:c r="K2830" s="8" t="str"/>
    </x:row>
    <x:row r="2831" ht="334" customHeight="1">
      <x:c r="A2831" s="21" t="n">
        <x:v>3</x:v>
      </x:c>
      <x:c r="B2831" s="21" t="n">
        <x:v>1</x:v>
      </x:c>
      <x:c r="C2831" s="8" t="str">
        <x:v>Academic portfolio — VHF Radio Procedure</x:v>
      </x:c>
      <x:c r="D2831" s="8" t="str">
        <x:v>Reference page 92: Calling Port Control</x:v>
      </x:c>
      <x:c r="E2831" s="21" t="n">
        <x:v>2</x:v>
      </x:c>
      <x:c r="F2831" s="21" t="n">
        <x:v>3</x:v>
      </x:c>
      <x:c r="G2831" s="8" t="str">
        <x:v>
OOW I will switch to VHF Channel one two. Over.
OOW Port Control, ANDAMAN TRADER on Channel one two. How do you read me? Over.
PORT CONTROL I read you readability five. QUESTION. What are your position, draft and ETA at the pilot
boarding ground? Over.
OOW My position is bearing one two five degrees, distance one two nautical miles from Entrance Buoy. My
draft is nine decimal six metres. My ETA is zero six three zero local time. Over.
PORT CONTROL Say again your draft. Over.
OOW My draft is nine decimal six metres. Over.
PORT CONTROL Draft nine decimal six metres. INFORMATION. The pilot will board at zero six three zero.
INSTRUCTION. Prepare the agreed port-side boarding arrangement; the pilot boat requests the ladder one
decimal five metres above the water. WARNING. A deep-draft tanker is outbound in the fairway. Over.
</x:v>
      </x:c>
      <x:c r="H2831" s="8" t="str">
        <x:v>92</x:v>
      </x:c>
      <x:c r="I2831" s="8" t="str">
        <x:v>Maritime English 3.17 Plus, First Edition 2026, PDF page 92</x:v>
      </x:c>
      <x:c r="J2831" s="8" t="str">
        <x:v>u5-p109-writing</x:v>
      </x:c>
      <x:c r="K2831" s="8" t="str"/>
    </x:row>
    <x:row r="2832" ht="334" customHeight="1">
      <x:c r="A2832" s="21" t="n">
        <x:v>3</x:v>
      </x:c>
      <x:c r="B2832" s="21" t="n">
        <x:v>1</x:v>
      </x:c>
      <x:c r="C2832" s="8" t="str">
        <x:v>Academic portfolio — VHF Radio Procedure</x:v>
      </x:c>
      <x:c r="D2832" s="8" t="str">
        <x:v>Reference page 92: Calling Port Control</x:v>
      </x:c>
      <x:c r="E2832" s="21" t="n">
        <x:v>3</x:v>
      </x:c>
      <x:c r="F2832" s="21" t="n">
        <x:v>3</x:v>
      </x:c>
      <x:c r="G2832" s="8" t="str">
        <x:v>
OOW Pilot zero six three zero; port-side ladder one decimal five metres above water; outbound tanker in the
fairway. Understood. Over.
PORT CONTROL Correct. Stand by on Channel one two. Port Control out.
Original classroom dialogue adapted from the supplied manuscript. Operational data are fictional; this is not a complete operating procedure.
SMCP language reference: S2. Actual pilot transfer arrangements must follow applicable requirements and the agreed safe boarding plan.
  CLASS NOTES</x:v>
      </x:c>
      <x:c r="H2832" s="8" t="str">
        <x:v>92</x:v>
      </x:c>
      <x:c r="I2832" s="8" t="str">
        <x:v>Maritime English 3.17 Plus, First Edition 2026, PDF page 92</x:v>
      </x:c>
      <x:c r="J2832" s="8" t="str">
        <x:v>u5-p109-writing</x:v>
      </x:c>
      <x:c r="K2832" s="8" t="str"/>
    </x:row>
    <x:row r="2833" ht="334" customHeight="1">
      <x:c r="A2833" s="21" t="n">
        <x:v>3</x:v>
      </x:c>
      <x:c r="B2833" s="21" t="n">
        <x:v>1</x:v>
      </x:c>
      <x:c r="C2833" s="8" t="str">
        <x:v>Academic portfolio — VHF Radio Procedure</x:v>
      </x:c>
      <x:c r="D2833" s="8" t="str">
        <x:v>Reference page 95: When a Radio Message Is Not Clear</x:v>
      </x:c>
      <x:c r="E2833" s="21" t="n">
        <x:v>1</x:v>
      </x:c>
      <x:c r="F2833" s="21" t="n">
        <x:v>3</x:v>
      </x:c>
      <x:c r="G2833" s="8" t="str">
        <x:v>UNIT 5 | B3 READING FOR MEANING
When a Radio Message Is Not Clear
  Before you read
  What could go wrong if a listener guesses a draft or arrival time?
Reading focus: Recognise a communication problem and follow its repair.
A A clear voice does not always produce a clear message. Background noise can hide a digit, and a
familiar word can lead a listener to guess the rest. A useful response identifies the part that was not
understood. Guessing a vessel's draft or arrival time does not solve the problem.
B In a classroom exchange, MV Sea Lantern calls Harbour Control. The vessel reports a draft of 8.4
metres. A noise hides the decimal part, so the shore operator asks for the draft again. The officer repeats
8.4 metres slowly. Harbour Control reads the figure back, and the officer confirms it. Only then does the
operator enter the figure in the record.
</x:v>
      </x:c>
      <x:c r="H2833" s="8" t="str">
        <x:v>95</x:v>
      </x:c>
      <x:c r="I2833" s="8" t="str">
        <x:v>Maritime English 3.17 Plus, First Edition 2026, PDF page 95</x:v>
      </x:c>
      <x:c r="J2833" s="8" t="str">
        <x:v>u5-p109-writing</x:v>
      </x:c>
      <x:c r="K2833" s="8" t="str"/>
    </x:row>
    <x:row r="2834" ht="334" customHeight="1">
      <x:c r="A2834" s="21" t="n">
        <x:v>3</x:v>
      </x:c>
      <x:c r="B2834" s="21" t="n">
        <x:v>1</x:v>
      </x:c>
      <x:c r="C2834" s="8" t="str">
        <x:v>Academic portfolio — VHF Radio Procedure</x:v>
      </x:c>
      <x:c r="D2834" s="8" t="str">
        <x:v>Reference page 95: When a Radio Message Is Not Clear</x:v>
      </x:c>
      <x:c r="E2834" s="21" t="n">
        <x:v>2</x:v>
      </x:c>
      <x:c r="F2834" s="21" t="n">
        <x:v>3</x:v>
      </x:c>
      <x:c r="G2834" s="8" t="str">
        <x:v>C Later, the officer gives an ETA of 1740 LT, then notices an error in the notes. The officer says
CORRECTION and gives 1750 LT. Harbour Control confirms the corrected time. The current ETA field
shows 1750; the communication log also records that the earlier figure was corrected. The original error
must not silently become the current value.
D Message markers can help show whether a message gives information, asks a question or requests
action. They are not compulsory before every sentence. Standard procedure words help manage the
exchange: OVER expects a reply, while OUT closes the exchange. A short request such as Say again,
please is acceptable. The aim is a shared understanding of the message, not unnecessary words or an
artificial ban on politeness.
Word support
distorted: changed so it is hard to hear clearly   |  clarification: extra information that makes meaning clear   |
acknowledgement: a response showing receipt
Original teaching article; vessel names, people and operational data are fictional. Content/design references: S1, S2; see Sources and editorial
notes.
</x:v>
      </x:c>
      <x:c r="H2834" s="8" t="str">
        <x:v>95</x:v>
      </x:c>
      <x:c r="I2834" s="8" t="str">
        <x:v>Maritime English 3.17 Plus, First Edition 2026, PDF page 95</x:v>
      </x:c>
      <x:c r="J2834" s="8" t="str">
        <x:v>u5-p109-writing</x:v>
      </x:c>
      <x:c r="K2834" s="8" t="str"/>
    </x:row>
    <x:row r="2835" ht="334" customHeight="1">
      <x:c r="A2835" s="21" t="n">
        <x:v>3</x:v>
      </x:c>
      <x:c r="B2835" s="21" t="n">
        <x:v>1</x:v>
      </x:c>
      <x:c r="C2835" s="8" t="str">
        <x:v>Academic portfolio — VHF Radio Procedure</x:v>
      </x:c>
      <x:c r="D2835" s="8" t="str">
        <x:v>Reference page 95: When a Radio Message Is Not Clear</x:v>
      </x:c>
      <x:c r="E2835" s="21" t="n">
        <x:v>3</x:v>
      </x:c>
      <x:c r="F2835" s="21" t="n">
        <x:v>3</x:v>
      </x:c>
      <x:c r="G2835" s="8" t="str">
        <x:v>
  CLASS NOTES</x:v>
      </x:c>
      <x:c r="H2835" s="8" t="str">
        <x:v>95</x:v>
      </x:c>
      <x:c r="I2835" s="8" t="str">
        <x:v>Maritime English 3.17 Plus, First Edition 2026, PDF page 95</x:v>
      </x:c>
      <x:c r="J2835" s="8" t="str">
        <x:v>u5-p109-writing</x:v>
      </x:c>
      <x:c r="K2835" s="8" t="str"/>
    </x:row>
    <x:row r="2836" ht="334" customHeight="1">
      <x:c r="A2836" s="21" t="n">
        <x:v>3</x:v>
      </x:c>
      <x:c r="B2836" s="21" t="n">
        <x:v>1</x:v>
      </x:c>
      <x:c r="C2836" s="8" t="str">
        <x:v>Academic portfolio — VHF Radio Procedure</x:v>
      </x:c>
      <x:c r="D2836" s="8" t="str">
        <x:v>Reference page 97: Imperatives and requests</x:v>
      </x:c>
      <x:c r="E2836" s="21" t="n">
        <x:v>1</x:v>
      </x:c>
      <x:c r="F2836" s="21" t="n">
        <x:v>3</x:v>
      </x:c>
      <x:c r="G2836" s="8" t="str">
        <x:v>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2836" s="8" t="str">
        <x:v>97</x:v>
      </x:c>
      <x:c r="I2836" s="8" t="str">
        <x:v>Maritime English 3.17 Plus, First Edition 2026, PDF page 97</x:v>
      </x:c>
      <x:c r="J2836" s="8" t="str">
        <x:v>u5-p109-writing</x:v>
      </x:c>
      <x:c r="K2836" s="8" t="str"/>
    </x:row>
    <x:row r="2837" ht="334" customHeight="1">
      <x:c r="A2837" s="21" t="n">
        <x:v>3</x:v>
      </x:c>
      <x:c r="B2837" s="21" t="n">
        <x:v>1</x:v>
      </x:c>
      <x:c r="C2837" s="8" t="str">
        <x:v>Academic portfolio — VHF Radio Procedure</x:v>
      </x:c>
      <x:c r="D2837" s="8" t="str">
        <x:v>Reference page 97: Imperatives and requests</x:v>
      </x:c>
      <x:c r="E2837" s="21" t="n">
        <x:v>2</x:v>
      </x:c>
      <x:c r="F2837" s="21" t="n">
        <x:v>3</x:v>
      </x:c>
      <x:c r="G2837"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Confirm what was understood
</x:v>
      </x:c>
      <x:c r="H2837" s="8" t="str">
        <x:v>97</x:v>
      </x:c>
      <x:c r="I2837" s="8" t="str">
        <x:v>Maritime English 3.17 Plus, First Edition 2026, PDF page 97</x:v>
      </x:c>
      <x:c r="J2837" s="8" t="str">
        <x:v>u5-p109-writing</x:v>
      </x:c>
      <x:c r="K2837" s="8" t="str"/>
    </x:row>
    <x:row r="2838" ht="334" customHeight="1">
      <x:c r="A2838" s="21" t="n">
        <x:v>3</x:v>
      </x:c>
      <x:c r="B2838" s="21" t="n">
        <x:v>1</x:v>
      </x:c>
      <x:c r="C2838" s="8" t="str">
        <x:v>Academic portfolio — VHF Radio Procedure</x:v>
      </x:c>
      <x:c r="D2838" s="8" t="str">
        <x:v>Reference page 97: Imperatives and requests</x:v>
      </x:c>
      <x:c r="E2838" s="21" t="n">
        <x:v>3</x:v>
      </x:c>
      <x:c r="F2838" s="21" t="n">
        <x:v>3</x:v>
      </x:c>
      <x:c r="G2838" s="8" t="str">
        <x:v>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2838" s="8" t="str">
        <x:v>97</x:v>
      </x:c>
      <x:c r="I2838" s="8" t="str">
        <x:v>Maritime English 3.17 Plus, First Edition 2026, PDF page 97</x:v>
      </x:c>
      <x:c r="J2838" s="8" t="str">
        <x:v>u5-p109-writing</x:v>
      </x:c>
      <x:c r="K2838" s="8" t="str"/>
    </x:row>
    <x:row r="2839" ht="334" customHeight="1">
      <x:c r="A2839" s="21" t="n">
        <x:v>3</x:v>
      </x:c>
      <x:c r="B2839" s="21" t="n">
        <x:v>1</x:v>
      </x:c>
      <x:c r="C2839" s="8" t="str">
        <x:v>Academic portfolio — VHF Radio Procedure</x:v>
      </x:c>
      <x:c r="D2839" s="8" t="str">
        <x:v>Reference page 103: A radio trainer and the repair sequence</x:v>
      </x:c>
      <x:c r="E2839" s="21" t="n">
        <x:v>1</x:v>
      </x:c>
      <x:c r="F2839" s="21" t="n">
        <x:v>3</x:v>
      </x:c>
      <x:c r="G2839"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2839" s="8" t="str">
        <x:v>103</x:v>
      </x:c>
      <x:c r="I2839" s="8" t="str">
        <x:v>Maritime English 3.17 Plus, First Edition 2026, PDF page 103</x:v>
      </x:c>
      <x:c r="J2839" s="8" t="str">
        <x:v>u5-p109-writing</x:v>
      </x:c>
      <x:c r="K2839" s="8" t="str"/>
    </x:row>
    <x:row r="2840" ht="334" customHeight="1">
      <x:c r="A2840" s="21" t="n">
        <x:v>3</x:v>
      </x:c>
      <x:c r="B2840" s="21" t="n">
        <x:v>1</x:v>
      </x:c>
      <x:c r="C2840" s="8" t="str">
        <x:v>Academic portfolio — VHF Radio Procedure</x:v>
      </x:c>
      <x:c r="D2840" s="8" t="str">
        <x:v>Reference page 103: A radio trainer and the repair sequence</x:v>
      </x:c>
      <x:c r="E2840" s="21" t="n">
        <x:v>2</x:v>
      </x:c>
      <x:c r="F2840" s="21" t="n">
        <x:v>3</x:v>
      </x:c>
      <x:c r="G2840"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2840" s="8" t="str">
        <x:v>103</x:v>
      </x:c>
      <x:c r="I2840" s="8" t="str">
        <x:v>Maritime English 3.17 Plus, First Edition 2026, PDF page 103</x:v>
      </x:c>
      <x:c r="J2840" s="8" t="str">
        <x:v>u5-p109-writing</x:v>
      </x:c>
      <x:c r="K2840" s="8" t="str"/>
    </x:row>
    <x:row r="2841" ht="334" customHeight="1">
      <x:c r="A2841" s="21" t="n">
        <x:v>3</x:v>
      </x:c>
      <x:c r="B2841" s="21" t="n">
        <x:v>1</x:v>
      </x:c>
      <x:c r="C2841" s="8" t="str">
        <x:v>Academic portfolio — VHF Radio Procedure</x:v>
      </x:c>
      <x:c r="D2841" s="8" t="str">
        <x:v>Reference page 103: A radio trainer and the repair sequence</x:v>
      </x:c>
      <x:c r="E2841" s="21" t="n">
        <x:v>3</x:v>
      </x:c>
      <x:c r="F2841" s="21" t="n">
        <x:v>3</x:v>
      </x:c>
      <x:c r="G2841"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2841" s="8" t="str">
        <x:v>103</x:v>
      </x:c>
      <x:c r="I2841" s="8" t="str">
        <x:v>Maritime English 3.17 Plus, First Edition 2026, PDF page 103</x:v>
      </x:c>
      <x:c r="J2841" s="8" t="str">
        <x:v>u5-p109-writing</x:v>
      </x:c>
      <x:c r="K2841" s="8" t="str"/>
    </x:row>
    <x:row r="2842" ht="334" customHeight="1">
      <x:c r="A2842" s="21" t="n">
        <x:v>3</x:v>
      </x:c>
      <x:c r="B2842" s="21" t="n">
        <x:v>1</x:v>
      </x:c>
      <x:c r="C2842" s="8" t="str">
        <x:v>Academic portfolio — VHF Radio Procedure</x:v>
      </x:c>
      <x:c r="D2842" s="8" t="str">
        <x:v>Reference page 104: Four rounds of message cards</x:v>
      </x:c>
      <x:c r="E2842" s="21" t="n">
        <x:v>1</x:v>
      </x:c>
      <x:c r="F2842" s="21" t="n">
        <x:v>4</x:v>
      </x:c>
      <x:c r="G2842"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2842" s="8" t="str">
        <x:v>104</x:v>
      </x:c>
      <x:c r="I2842" s="8" t="str">
        <x:v>Maritime English 3.17 Plus, First Edition 2026, PDF page 104</x:v>
      </x:c>
      <x:c r="J2842" s="8" t="str">
        <x:v>u5-p109-writing</x:v>
      </x:c>
      <x:c r="K2842" s="8" t="str"/>
    </x:row>
    <x:row r="2843" ht="334" customHeight="1">
      <x:c r="A2843" s="21" t="n">
        <x:v>3</x:v>
      </x:c>
      <x:c r="B2843" s="21" t="n">
        <x:v>1</x:v>
      </x:c>
      <x:c r="C2843" s="8" t="str">
        <x:v>Academic portfolio — VHF Radio Procedure</x:v>
      </x:c>
      <x:c r="D2843" s="8" t="str">
        <x:v>Reference page 104: Four rounds of message cards</x:v>
      </x:c>
      <x:c r="E2843" s="21" t="n">
        <x:v>2</x:v>
      </x:c>
      <x:c r="F2843" s="21" t="n">
        <x:v>4</x:v>
      </x:c>
      <x:c r="G2843" s="8" t="str">
        <x:v>
 3      CEDAR                    HSCK2                     8.5 m             1320
 4      ELM                      HSDK3                     9.7 m             1330
 5       FIR                       HSEK4                     6.9 m             1340
 6      MAPLE                     HSFK5                     7.1 m             1350
 7       PINE                     HSGK6                     8.3 m             1400
 8      WILLOW                   HSHK7                     9.5 m             1410
 9      ASH                         HSIK8                      6.7 m             1420
 10     LARCH                     HSJK9                     7.9 m             1430
 11     OAK                      HSKK0                     8.1 m             1440
</x:v>
      </x:c>
      <x:c r="H2843" s="8" t="str">
        <x:v>104</x:v>
      </x:c>
      <x:c r="I2843" s="8" t="str">
        <x:v>Maritime English 3.17 Plus, First Edition 2026, PDF page 104</x:v>
      </x:c>
      <x:c r="J2843" s="8" t="str">
        <x:v>u5-p109-writing</x:v>
      </x:c>
      <x:c r="K2843" s="8" t="str"/>
    </x:row>
    <x:row r="2844" ht="334" customHeight="1">
      <x:c r="A2844" s="21" t="n">
        <x:v>3</x:v>
      </x:c>
      <x:c r="B2844" s="21" t="n">
        <x:v>1</x:v>
      </x:c>
      <x:c r="C2844" s="8" t="str">
        <x:v>Academic portfolio — VHF Radio Procedure</x:v>
      </x:c>
      <x:c r="D2844" s="8" t="str">
        <x:v>Reference page 104: Four rounds of message cards</x:v>
      </x:c>
      <x:c r="E2844" s="21" t="n">
        <x:v>3</x:v>
      </x:c>
      <x:c r="F2844" s="21" t="n">
        <x:v>4</x:v>
      </x:c>
      <x:c r="G2844" s="8" t="str">
        <x:v>
 12     BEECH                     HSLK1                     9.3 m             1450
 13     HOLLY                   HSMK2                     6.5 m             1500
 14     ASPEN                    HSNK3                     7.7 m             1510
 15    ROWAN                   HSOK4                     8.9 m             1520
 16    YARROW                  HSPK5                     9.1 m             1530
 17     JUNIPER                  HSQK6                     6.3 m             1540
 18     LAUREL                   HSRK7                     7.5 m             1550
 19     HAZEL                    HSSK8                     8.7 m             1600
 20     HEATHER                  HSTK9                     9.9 m             1610
</x:v>
      </x:c>
      <x:c r="H2844" s="8" t="str">
        <x:v>104</x:v>
      </x:c>
      <x:c r="I2844" s="8" t="str">
        <x:v>Maritime English 3.17 Plus, First Edition 2026, PDF page 104</x:v>
      </x:c>
      <x:c r="J2844" s="8" t="str">
        <x:v>u5-p109-writing</x:v>
      </x:c>
      <x:c r="K2844" s="8" t="str"/>
    </x:row>
    <x:row r="2845" ht="334" customHeight="1">
      <x:c r="A2845" s="21" t="n">
        <x:v>3</x:v>
      </x:c>
      <x:c r="B2845" s="21" t="n">
        <x:v>1</x:v>
      </x:c>
      <x:c r="C2845" s="8" t="str">
        <x:v>Academic portfolio — VHF Radio Procedure</x:v>
      </x:c>
      <x:c r="D2845" s="8" t="str">
        <x:v>Reference page 104: Four rounds of message cards</x:v>
      </x:c>
      <x:c r="E2845" s="21" t="n">
        <x:v>4</x:v>
      </x:c>
      <x:c r="F2845" s="21" t="n">
        <x:v>4</x:v>
      </x:c>
      <x:c r="G2845" s="8" t="str">
        <x:v>
Scoring: one point for each correctly received field; maximum 20 per round. In Round 4 record the earlier figure as
superseded in the log, not in the current ETA field.</x:v>
      </x:c>
      <x:c r="H2845" s="8" t="str">
        <x:v>104</x:v>
      </x:c>
      <x:c r="I2845" s="8" t="str">
        <x:v>Maritime English 3.17 Plus, First Edition 2026, PDF page 104</x:v>
      </x:c>
      <x:c r="J2845" s="8" t="str">
        <x:v>u5-p109-writing</x:v>
      </x:c>
      <x:c r="K2845" s="8" t="str"/>
    </x:row>
    <x:row r="2846" ht="334" customHeight="1">
      <x:c r="A2846" s="21" t="n">
        <x:v>3</x:v>
      </x:c>
      <x:c r="B2846" s="21" t="n">
        <x:v>1</x:v>
      </x:c>
      <x:c r="C2846" s="8" t="str">
        <x:v>Dome assessment — VHF Radio Procedure</x:v>
      </x:c>
      <x:c r="D2846" s="8" t="str">
        <x:v>Source passage</x:v>
      </x:c>
      <x:c r="E2846" s="21" t="n">
        <x:v>1</x:v>
      </x:c>
      <x:c r="F2846" s="21" t="n">
        <x:v>2</x:v>
      </x:c>
      <x:c r="G2846" s="8" t="str">
        <x:v>PDF PAGE 109
D. WRITING                                                                                     12 marks
Write a complete VHF exchange of at least eight turns between your vessel and a port authority. Include one channel change, one
request for a repetition, one spelled word, one read back of a figure, and a correct closing. Mark every turn with OVER or OUT.
  E. SPEAKING                                                                                     8 marks
Make a full VHF call to your teacher, who will act as Port Control. You will be asked to spell your vessel's name and read back one
figure.
  Criterion                                                                           2         1         0
  Opens with the station name twice and own name and call sign
  Uses OVER and OUT correctly
  Spells accurately using the phonetic alphabet
</x:v>
      </x:c>
      <x:c r="H2846" s="8" t="str">
        <x:v>109</x:v>
      </x:c>
      <x:c r="I2846" s="8" t="str">
        <x:v>Maritime English 3.17 Plus, First Edition 2026, PDF page 109</x:v>
      </x:c>
      <x:c r="J2846" s="8" t="str">
        <x:v>u5-p109-speaking</x:v>
      </x:c>
      <x:c r="K2846" s="8" t="str"/>
    </x:row>
    <x:row r="2847" ht="334" customHeight="1">
      <x:c r="A2847" s="21" t="n">
        <x:v>3</x:v>
      </x:c>
      <x:c r="B2847" s="21" t="n">
        <x:v>1</x:v>
      </x:c>
      <x:c r="C2847" s="8" t="str">
        <x:v>Dome assessment — VHF Radio Procedure</x:v>
      </x:c>
      <x:c r="D2847" s="8" t="str">
        <x:v>Source passage</x:v>
      </x:c>
      <x:c r="E2847" s="21" t="n">
        <x:v>2</x:v>
      </x:c>
      <x:c r="F2847" s="21" t="n">
        <x:v>2</x:v>
      </x:c>
      <x:c r="G2847" s="8" t="str">
        <x:v>
  Reads back the figure exactly when required</x:v>
      </x:c>
      <x:c r="H2847" s="8" t="str">
        <x:v>109</x:v>
      </x:c>
      <x:c r="I2847" s="8" t="str">
        <x:v>Maritime English 3.17 Plus, First Edition 2026, PDF page 109</x:v>
      </x:c>
      <x:c r="J2847" s="8" t="str">
        <x:v>u5-p109-speaking</x:v>
      </x:c>
      <x:c r="K2847" s="8" t="str"/>
    </x:row>
    <x:row r="2848" ht="334" customHeight="1">
      <x:c r="A2848" s="21" t="n">
        <x:v>3</x:v>
      </x:c>
      <x:c r="B2848" s="21" t="n">
        <x:v>1</x:v>
      </x:c>
      <x:c r="C2848" s="8" t="str">
        <x:v>Dome assessment — VHF Radio Procedure</x:v>
      </x:c>
      <x:c r="D2848" s="8" t="str">
        <x:v>Reference page 109: VHF Radio Procedure — writing and speaking challenge</x:v>
      </x:c>
      <x:c r="E2848" s="21" t="n">
        <x:v>1</x:v>
      </x:c>
      <x:c r="F2848" s="21" t="n">
        <x:v>2</x:v>
      </x:c>
      <x:c r="G2848" s="8" t="str">
        <x:v>D. WRITING                                                                                     12 marks
Write a complete VHF exchange of at least eight turns between your vessel and a port authority. Include one channel change, one
request for a repetition, one spelled word, one read back of a figure, and a correct closing. Mark every turn with OVER or OUT.
  E. SPEAKING                                                                                     8 marks
Make a full VHF call to your teacher, who will act as Port Control. You will be asked to spell your vessel's name and read back one
figure.
  Criterion                                                                           2         1         0
  Opens with the station name twice and own name and call sign
  Uses OVER and OUT correctly
  Spells accurately using the phonetic alphabet
</x:v>
      </x:c>
      <x:c r="H2848" s="8" t="str">
        <x:v>109</x:v>
      </x:c>
      <x:c r="I2848" s="8" t="str">
        <x:v>Maritime English 3.17 Plus, First Edition 2026, PDF page 109</x:v>
      </x:c>
      <x:c r="J2848" s="8" t="str">
        <x:v>u5-p109-speaking</x:v>
      </x:c>
      <x:c r="K2848" s="8" t="str"/>
    </x:row>
    <x:row r="2849" ht="334" customHeight="1">
      <x:c r="A2849" s="21" t="n">
        <x:v>3</x:v>
      </x:c>
      <x:c r="B2849" s="21" t="n">
        <x:v>1</x:v>
      </x:c>
      <x:c r="C2849" s="8" t="str">
        <x:v>Dome assessment — VHF Radio Procedure</x:v>
      </x:c>
      <x:c r="D2849" s="8" t="str">
        <x:v>Reference page 109: VHF Radio Procedure — writing and speaking challenge</x:v>
      </x:c>
      <x:c r="E2849" s="21" t="n">
        <x:v>2</x:v>
      </x:c>
      <x:c r="F2849" s="21" t="n">
        <x:v>2</x:v>
      </x:c>
      <x:c r="G2849" s="8" t="str">
        <x:v>  Reads back the figure exactly when required</x:v>
      </x:c>
      <x:c r="H2849" s="8" t="str">
        <x:v>109</x:v>
      </x:c>
      <x:c r="I2849" s="8" t="str">
        <x:v>Maritime English 3.17 Plus, First Edition 2026, PDF page 109</x:v>
      </x:c>
      <x:c r="J2849" s="8" t="str">
        <x:v>u5-p109-speaking</x:v>
      </x:c>
      <x:c r="K2849" s="8" t="str"/>
    </x:row>
    <x:row r="2850" ht="334" customHeight="1">
      <x:c r="A2850" s="21" t="n">
        <x:v>3</x:v>
      </x:c>
      <x:c r="B2850" s="21" t="n">
        <x:v>1</x:v>
      </x:c>
      <x:c r="C2850" s="8" t="str">
        <x:v>Dome assessment — VHF Radio Procedure</x:v>
      </x:c>
      <x:c r="D2850" s="8" t="str">
        <x:v>Reference page 91: VHF Radio Procedure — vocabulary</x:v>
      </x:c>
      <x:c r="E2850" s="21" t="n">
        <x:v>1</x:v>
      </x:c>
      <x:c r="F2850" s="21" t="n">
        <x:v>3</x:v>
      </x:c>
      <x:c r="G2850" s="8" t="str">
        <x:v>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2850" s="8" t="str">
        <x:v>91</x:v>
      </x:c>
      <x:c r="I2850" s="8" t="str">
        <x:v>Maritime English 3.17 Plus, First Edition 2026, PDF page 91</x:v>
      </x:c>
      <x:c r="J2850" s="8" t="str">
        <x:v>u5-p109-speaking</x:v>
      </x:c>
      <x:c r="K2850" s="8" t="str"/>
    </x:row>
    <x:row r="2851" ht="334" customHeight="1">
      <x:c r="A2851" s="21" t="n">
        <x:v>3</x:v>
      </x:c>
      <x:c r="B2851" s="21" t="n">
        <x:v>1</x:v>
      </x:c>
      <x:c r="C2851" s="8" t="str">
        <x:v>Dome assessment — VHF Radio Procedure</x:v>
      </x:c>
      <x:c r="D2851" s="8" t="str">
        <x:v>Reference page 91: VHF Radio Procedure — vocabulary</x:v>
      </x:c>
      <x:c r="E2851" s="21" t="n">
        <x:v>2</x:v>
      </x:c>
      <x:c r="F2851" s="21" t="n">
        <x:v>3</x:v>
      </x:c>
      <x:c r="G2851"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e.g. Call VTS one hour before entering the </x:v>
      </x:c>
      <x:c r="H2851" s="8" t="str">
        <x:v>91</x:v>
      </x:c>
      <x:c r="I2851" s="8" t="str">
        <x:v>Maritime English 3.17 Plus, First Edition 2026, PDF page 91</x:v>
      </x:c>
      <x:c r="J2851" s="8" t="str">
        <x:v>u5-p109-speaking</x:v>
      </x:c>
      <x:c r="K2851" s="8" t="str"/>
    </x:row>
    <x:row r="2852" ht="334" customHeight="1">
      <x:c r="A2852" s="21" t="n">
        <x:v>3</x:v>
      </x:c>
      <x:c r="B2852" s="21" t="n">
        <x:v>1</x:v>
      </x:c>
      <x:c r="C2852" s="8" t="str">
        <x:v>Dome assessment — VHF Radio Procedure</x:v>
      </x:c>
      <x:c r="D2852" s="8" t="str">
        <x:v>Reference page 91: VHF Radio Procedure — vocabulary</x:v>
      </x:c>
      <x:c r="E2852" s="21" t="n">
        <x:v>3</x:v>
      </x:c>
      <x:c r="F2852" s="21" t="n">
        <x:v>3</x:v>
      </x:c>
      <x:c r="G2852" s="8" t="str">
        <x:v>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2852" s="8" t="str">
        <x:v>91</x:v>
      </x:c>
      <x:c r="I2852" s="8" t="str">
        <x:v>Maritime English 3.17 Plus, First Edition 2026, PDF page 91</x:v>
      </x:c>
      <x:c r="J2852" s="8" t="str">
        <x:v>u5-p109-speaking</x:v>
      </x:c>
      <x:c r="K2852" s="8" t="str"/>
    </x:row>
    <x:row r="2853" ht="334" customHeight="1">
      <x:c r="A2853" s="21" t="n">
        <x:v>3</x:v>
      </x:c>
      <x:c r="B2853" s="21" t="n">
        <x:v>1</x:v>
      </x:c>
      <x:c r="C2853" s="8" t="str">
        <x:v>Dome assessment — VHF Radio Procedure</x:v>
      </x:c>
      <x:c r="D2853" s="8" t="str">
        <x:v>Reference page 92: Calling Port Control</x:v>
      </x:c>
      <x:c r="E2853" s="21" t="n">
        <x:v>1</x:v>
      </x:c>
      <x:c r="F2853" s="21" t="n">
        <x:v>3</x:v>
      </x:c>
      <x:c r="G2853" s="8" t="str">
        <x:v>UNIT 5 | B READING AND LISTENING
Calling Port Control
  The situation
 A fictional port approach. The signal is unclear at first. Channel allocation is given for this classroom
  exchange, not as a current local port instruction.
OOW Port Control, Port Control. This is motor vessel ANDAMAN TRADER, call sign Hotel Sierra Alfa X-ray
Four. Over.
PORT CONTROL Station calling Port Control, your signal is weak. Say again your vessel name, please. Over.
OOW ANDAMAN TRADER. I spell: Alfa November Delta Alfa Mike Alfa November, new word, Tango Romeo
Alfa Delta Echo Romeo. Over.
PORT CONTROL ANDAMAN TRADER. Readability four. INSTRUCTION. Switch to VHF Channel one two.
Over.
</x:v>
      </x:c>
      <x:c r="H2853" s="8" t="str">
        <x:v>92</x:v>
      </x:c>
      <x:c r="I2853" s="8" t="str">
        <x:v>Maritime English 3.17 Plus, First Edition 2026, PDF page 92</x:v>
      </x:c>
      <x:c r="J2853" s="8" t="str">
        <x:v>u5-p109-speaking</x:v>
      </x:c>
      <x:c r="K2853" s="8" t="str"/>
    </x:row>
    <x:row r="2854" ht="334" customHeight="1">
      <x:c r="A2854" s="21" t="n">
        <x:v>3</x:v>
      </x:c>
      <x:c r="B2854" s="21" t="n">
        <x:v>1</x:v>
      </x:c>
      <x:c r="C2854" s="8" t="str">
        <x:v>Dome assessment — VHF Radio Procedure</x:v>
      </x:c>
      <x:c r="D2854" s="8" t="str">
        <x:v>Reference page 92: Calling Port Control</x:v>
      </x:c>
      <x:c r="E2854" s="21" t="n">
        <x:v>2</x:v>
      </x:c>
      <x:c r="F2854" s="21" t="n">
        <x:v>3</x:v>
      </x:c>
      <x:c r="G2854" s="8" t="str">
        <x:v>
OOW I will switch to VHF Channel one two. Over.
OOW Port Control, ANDAMAN TRADER on Channel one two. How do you read me? Over.
PORT CONTROL I read you readability five. QUESTION. What are your position, draft and ETA at the pilot
boarding ground? Over.
OOW My position is bearing one two five degrees, distance one two nautical miles from Entrance Buoy. My
draft is nine decimal six metres. My ETA is zero six three zero local time. Over.
PORT CONTROL Say again your draft. Over.
OOW My draft is nine decimal six metres. Over.
PORT CONTROL Draft nine decimal six metres. INFORMATION. The pilot will board at zero six three zero.
INSTRUCTION. Prepare the agreed port-side boarding arrangement; the pilot boat requests the ladder one
decimal five metres above the water. WARNING. A deep-draft tanker is outbound in the fairway. Over.
</x:v>
      </x:c>
      <x:c r="H2854" s="8" t="str">
        <x:v>92</x:v>
      </x:c>
      <x:c r="I2854" s="8" t="str">
        <x:v>Maritime English 3.17 Plus, First Edition 2026, PDF page 92</x:v>
      </x:c>
      <x:c r="J2854" s="8" t="str">
        <x:v>u5-p109-speaking</x:v>
      </x:c>
      <x:c r="K2854" s="8" t="str"/>
    </x:row>
    <x:row r="2855" ht="334" customHeight="1">
      <x:c r="A2855" s="21" t="n">
        <x:v>3</x:v>
      </x:c>
      <x:c r="B2855" s="21" t="n">
        <x:v>1</x:v>
      </x:c>
      <x:c r="C2855" s="8" t="str">
        <x:v>Dome assessment — VHF Radio Procedure</x:v>
      </x:c>
      <x:c r="D2855" s="8" t="str">
        <x:v>Reference page 92: Calling Port Control</x:v>
      </x:c>
      <x:c r="E2855" s="21" t="n">
        <x:v>3</x:v>
      </x:c>
      <x:c r="F2855" s="21" t="n">
        <x:v>3</x:v>
      </x:c>
      <x:c r="G2855" s="8" t="str">
        <x:v>
OOW Pilot zero six three zero; port-side ladder one decimal five metres above water; outbound tanker in the
fairway. Understood. Over.
PORT CONTROL Correct. Stand by on Channel one two. Port Control out.
Original classroom dialogue adapted from the supplied manuscript. Operational data are fictional; this is not a complete operating procedure.
SMCP language reference: S2. Actual pilot transfer arrangements must follow applicable requirements and the agreed safe boarding plan.
  CLASS NOTES</x:v>
      </x:c>
      <x:c r="H2855" s="8" t="str">
        <x:v>92</x:v>
      </x:c>
      <x:c r="I2855" s="8" t="str">
        <x:v>Maritime English 3.17 Plus, First Edition 2026, PDF page 92</x:v>
      </x:c>
      <x:c r="J2855" s="8" t="str">
        <x:v>u5-p109-speaking</x:v>
      </x:c>
      <x:c r="K2855" s="8" t="str"/>
    </x:row>
    <x:row r="2856" ht="334" customHeight="1">
      <x:c r="A2856" s="21" t="n">
        <x:v>3</x:v>
      </x:c>
      <x:c r="B2856" s="21" t="n">
        <x:v>1</x:v>
      </x:c>
      <x:c r="C2856" s="8" t="str">
        <x:v>Dome assessment — VHF Radio Procedure</x:v>
      </x:c>
      <x:c r="D2856" s="8" t="str">
        <x:v>Reference page 95: When a Radio Message Is Not Clear</x:v>
      </x:c>
      <x:c r="E2856" s="21" t="n">
        <x:v>1</x:v>
      </x:c>
      <x:c r="F2856" s="21" t="n">
        <x:v>3</x:v>
      </x:c>
      <x:c r="G2856" s="8" t="str">
        <x:v>UNIT 5 | B3 READING FOR MEANING
When a Radio Message Is Not Clear
  Before you read
  What could go wrong if a listener guesses a draft or arrival time?
Reading focus: Recognise a communication problem and follow its repair.
A A clear voice does not always produce a clear message. Background noise can hide a digit, and a
familiar word can lead a listener to guess the rest. A useful response identifies the part that was not
understood. Guessing a vessel's draft or arrival time does not solve the problem.
B In a classroom exchange, MV Sea Lantern calls Harbour Control. The vessel reports a draft of 8.4
metres. A noise hides the decimal part, so the shore operator asks for the draft again. The officer repeats
8.4 metres slowly. Harbour Control reads the figure back, and the officer confirms it. Only then does the
operator enter the figure in the record.
</x:v>
      </x:c>
      <x:c r="H2856" s="8" t="str">
        <x:v>95</x:v>
      </x:c>
      <x:c r="I2856" s="8" t="str">
        <x:v>Maritime English 3.17 Plus, First Edition 2026, PDF page 95</x:v>
      </x:c>
      <x:c r="J2856" s="8" t="str">
        <x:v>u5-p109-speaking</x:v>
      </x:c>
      <x:c r="K2856" s="8" t="str"/>
    </x:row>
    <x:row r="2857" ht="334" customHeight="1">
      <x:c r="A2857" s="21" t="n">
        <x:v>3</x:v>
      </x:c>
      <x:c r="B2857" s="21" t="n">
        <x:v>1</x:v>
      </x:c>
      <x:c r="C2857" s="8" t="str">
        <x:v>Dome assessment — VHF Radio Procedure</x:v>
      </x:c>
      <x:c r="D2857" s="8" t="str">
        <x:v>Reference page 95: When a Radio Message Is Not Clear</x:v>
      </x:c>
      <x:c r="E2857" s="21" t="n">
        <x:v>2</x:v>
      </x:c>
      <x:c r="F2857" s="21" t="n">
        <x:v>3</x:v>
      </x:c>
      <x:c r="G2857" s="8" t="str">
        <x:v>C Later, the officer gives an ETA of 1740 LT, then notices an error in the notes. The officer says
CORRECTION and gives 1750 LT. Harbour Control confirms the corrected time. The current ETA field
shows 1750; the communication log also records that the earlier figure was corrected. The original error
must not silently become the current value.
D Message markers can help show whether a message gives information, asks a question or requests
action. They are not compulsory before every sentence. Standard procedure words help manage the
exchange: OVER expects a reply, while OUT closes the exchange. A short request such as Say again,
please is acceptable. The aim is a shared understanding of the message, not unnecessary words or an
artificial ban on politeness.
Word support
distorted: changed so it is hard to hear clearly   |  clarification: extra information that makes meaning clear   |
acknowledgement: a response showing receipt
Original teaching article; vessel names, people and operational data are fictional. Content/design references: S1, S2; see Sources and editorial
notes.
</x:v>
      </x:c>
      <x:c r="H2857" s="8" t="str">
        <x:v>95</x:v>
      </x:c>
      <x:c r="I2857" s="8" t="str">
        <x:v>Maritime English 3.17 Plus, First Edition 2026, PDF page 95</x:v>
      </x:c>
      <x:c r="J2857" s="8" t="str">
        <x:v>u5-p109-speaking</x:v>
      </x:c>
      <x:c r="K2857" s="8" t="str"/>
    </x:row>
    <x:row r="2858" ht="334" customHeight="1">
      <x:c r="A2858" s="21" t="n">
        <x:v>3</x:v>
      </x:c>
      <x:c r="B2858" s="21" t="n">
        <x:v>1</x:v>
      </x:c>
      <x:c r="C2858" s="8" t="str">
        <x:v>Dome assessment — VHF Radio Procedure</x:v>
      </x:c>
      <x:c r="D2858" s="8" t="str">
        <x:v>Reference page 95: When a Radio Message Is Not Clear</x:v>
      </x:c>
      <x:c r="E2858" s="21" t="n">
        <x:v>3</x:v>
      </x:c>
      <x:c r="F2858" s="21" t="n">
        <x:v>3</x:v>
      </x:c>
      <x:c r="G2858" s="8" t="str">
        <x:v>
  CLASS NOTES</x:v>
      </x:c>
      <x:c r="H2858" s="8" t="str">
        <x:v>95</x:v>
      </x:c>
      <x:c r="I2858" s="8" t="str">
        <x:v>Maritime English 3.17 Plus, First Edition 2026, PDF page 95</x:v>
      </x:c>
      <x:c r="J2858" s="8" t="str">
        <x:v>u5-p109-speaking</x:v>
      </x:c>
      <x:c r="K2858" s="8" t="str"/>
    </x:row>
    <x:row r="2859" ht="334" customHeight="1">
      <x:c r="A2859" s="21" t="n">
        <x:v>3</x:v>
      </x:c>
      <x:c r="B2859" s="21" t="n">
        <x:v>1</x:v>
      </x:c>
      <x:c r="C2859" s="8" t="str">
        <x:v>Dome assessment — VHF Radio Procedure</x:v>
      </x:c>
      <x:c r="D2859" s="8" t="str">
        <x:v>Reference page 97: Imperatives and requests</x:v>
      </x:c>
      <x:c r="E2859" s="21" t="n">
        <x:v>1</x:v>
      </x:c>
      <x:c r="F2859" s="21" t="n">
        <x:v>3</x:v>
      </x:c>
      <x:c r="G2859" s="8" t="str">
        <x:v>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2859" s="8" t="str">
        <x:v>97</x:v>
      </x:c>
      <x:c r="I2859" s="8" t="str">
        <x:v>Maritime English 3.17 Plus, First Edition 2026, PDF page 97</x:v>
      </x:c>
      <x:c r="J2859" s="8" t="str">
        <x:v>u5-p109-speaking</x:v>
      </x:c>
      <x:c r="K2859" s="8" t="str"/>
    </x:row>
    <x:row r="2860" ht="334" customHeight="1">
      <x:c r="A2860" s="21" t="n">
        <x:v>3</x:v>
      </x:c>
      <x:c r="B2860" s="21" t="n">
        <x:v>1</x:v>
      </x:c>
      <x:c r="C2860" s="8" t="str">
        <x:v>Dome assessment — VHF Radio Procedure</x:v>
      </x:c>
      <x:c r="D2860" s="8" t="str">
        <x:v>Reference page 97: Imperatives and requests</x:v>
      </x:c>
      <x:c r="E2860" s="21" t="n">
        <x:v>2</x:v>
      </x:c>
      <x:c r="F2860" s="21" t="n">
        <x:v>3</x:v>
      </x:c>
      <x:c r="G2860"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Confirm what was understood
</x:v>
      </x:c>
      <x:c r="H2860" s="8" t="str">
        <x:v>97</x:v>
      </x:c>
      <x:c r="I2860" s="8" t="str">
        <x:v>Maritime English 3.17 Plus, First Edition 2026, PDF page 97</x:v>
      </x:c>
      <x:c r="J2860" s="8" t="str">
        <x:v>u5-p109-speaking</x:v>
      </x:c>
      <x:c r="K2860" s="8" t="str"/>
    </x:row>
    <x:row r="2861" ht="334" customHeight="1">
      <x:c r="A2861" s="21" t="n">
        <x:v>3</x:v>
      </x:c>
      <x:c r="B2861" s="21" t="n">
        <x:v>1</x:v>
      </x:c>
      <x:c r="C2861" s="8" t="str">
        <x:v>Dome assessment — VHF Radio Procedure</x:v>
      </x:c>
      <x:c r="D2861" s="8" t="str">
        <x:v>Reference page 97: Imperatives and requests</x:v>
      </x:c>
      <x:c r="E2861" s="21" t="n">
        <x:v>3</x:v>
      </x:c>
      <x:c r="F2861" s="21" t="n">
        <x:v>3</x:v>
      </x:c>
      <x:c r="G2861" s="8" t="str">
        <x:v>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2861" s="8" t="str">
        <x:v>97</x:v>
      </x:c>
      <x:c r="I2861" s="8" t="str">
        <x:v>Maritime English 3.17 Plus, First Edition 2026, PDF page 97</x:v>
      </x:c>
      <x:c r="J2861" s="8" t="str">
        <x:v>u5-p109-speaking</x:v>
      </x:c>
      <x:c r="K2861" s="8" t="str"/>
    </x:row>
    <x:row r="2862" ht="334" customHeight="1">
      <x:c r="A2862" s="21" t="n">
        <x:v>3</x:v>
      </x:c>
      <x:c r="B2862" s="21" t="n">
        <x:v>1</x:v>
      </x:c>
      <x:c r="C2862" s="8" t="str">
        <x:v>Dome assessment — VHF Radio Procedure</x:v>
      </x:c>
      <x:c r="D2862" s="8" t="str">
        <x:v>Reference page 103: A radio trainer and the repair sequence</x:v>
      </x:c>
      <x:c r="E2862" s="21" t="n">
        <x:v>1</x:v>
      </x:c>
      <x:c r="F2862" s="21" t="n">
        <x:v>3</x:v>
      </x:c>
      <x:c r="G2862"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2862" s="8" t="str">
        <x:v>103</x:v>
      </x:c>
      <x:c r="I2862" s="8" t="str">
        <x:v>Maritime English 3.17 Plus, First Edition 2026, PDF page 103</x:v>
      </x:c>
      <x:c r="J2862" s="8" t="str">
        <x:v>u5-p109-speaking</x:v>
      </x:c>
      <x:c r="K2862" s="8" t="str"/>
    </x:row>
    <x:row r="2863" ht="334" customHeight="1">
      <x:c r="A2863" s="21" t="n">
        <x:v>3</x:v>
      </x:c>
      <x:c r="B2863" s="21" t="n">
        <x:v>1</x:v>
      </x:c>
      <x:c r="C2863" s="8" t="str">
        <x:v>Dome assessment — VHF Radio Procedure</x:v>
      </x:c>
      <x:c r="D2863" s="8" t="str">
        <x:v>Reference page 103: A radio trainer and the repair sequence</x:v>
      </x:c>
      <x:c r="E2863" s="21" t="n">
        <x:v>2</x:v>
      </x:c>
      <x:c r="F2863" s="21" t="n">
        <x:v>3</x:v>
      </x:c>
      <x:c r="G2863"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2863" s="8" t="str">
        <x:v>103</x:v>
      </x:c>
      <x:c r="I2863" s="8" t="str">
        <x:v>Maritime English 3.17 Plus, First Edition 2026, PDF page 103</x:v>
      </x:c>
      <x:c r="J2863" s="8" t="str">
        <x:v>u5-p109-speaking</x:v>
      </x:c>
      <x:c r="K2863" s="8" t="str"/>
    </x:row>
    <x:row r="2864" ht="334" customHeight="1">
      <x:c r="A2864" s="21" t="n">
        <x:v>3</x:v>
      </x:c>
      <x:c r="B2864" s="21" t="n">
        <x:v>1</x:v>
      </x:c>
      <x:c r="C2864" s="8" t="str">
        <x:v>Dome assessment — VHF Radio Procedure</x:v>
      </x:c>
      <x:c r="D2864" s="8" t="str">
        <x:v>Reference page 103: A radio trainer and the repair sequence</x:v>
      </x:c>
      <x:c r="E2864" s="21" t="n">
        <x:v>3</x:v>
      </x:c>
      <x:c r="F2864" s="21" t="n">
        <x:v>3</x:v>
      </x:c>
      <x:c r="G2864"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2864" s="8" t="str">
        <x:v>103</x:v>
      </x:c>
      <x:c r="I2864" s="8" t="str">
        <x:v>Maritime English 3.17 Plus, First Edition 2026, PDF page 103</x:v>
      </x:c>
      <x:c r="J2864" s="8" t="str">
        <x:v>u5-p109-speaking</x:v>
      </x:c>
      <x:c r="K2864" s="8" t="str"/>
    </x:row>
    <x:row r="2865" ht="334" customHeight="1">
      <x:c r="A2865" s="21" t="n">
        <x:v>3</x:v>
      </x:c>
      <x:c r="B2865" s="21" t="n">
        <x:v>1</x:v>
      </x:c>
      <x:c r="C2865" s="8" t="str">
        <x:v>Dome assessment — VHF Radio Procedure</x:v>
      </x:c>
      <x:c r="D2865" s="8" t="str">
        <x:v>Reference page 104: Four rounds of message cards</x:v>
      </x:c>
      <x:c r="E2865" s="21" t="n">
        <x:v>1</x:v>
      </x:c>
      <x:c r="F2865" s="21" t="n">
        <x:v>4</x:v>
      </x:c>
      <x:c r="G2865"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2865" s="8" t="str">
        <x:v>104</x:v>
      </x:c>
      <x:c r="I2865" s="8" t="str">
        <x:v>Maritime English 3.17 Plus, First Edition 2026, PDF page 104</x:v>
      </x:c>
      <x:c r="J2865" s="8" t="str">
        <x:v>u5-p109-speaking</x:v>
      </x:c>
      <x:c r="K2865" s="8" t="str"/>
    </x:row>
    <x:row r="2866" ht="334" customHeight="1">
      <x:c r="A2866" s="21" t="n">
        <x:v>3</x:v>
      </x:c>
      <x:c r="B2866" s="21" t="n">
        <x:v>1</x:v>
      </x:c>
      <x:c r="C2866" s="8" t="str">
        <x:v>Dome assessment — VHF Radio Procedure</x:v>
      </x:c>
      <x:c r="D2866" s="8" t="str">
        <x:v>Reference page 104: Four rounds of message cards</x:v>
      </x:c>
      <x:c r="E2866" s="21" t="n">
        <x:v>2</x:v>
      </x:c>
      <x:c r="F2866" s="21" t="n">
        <x:v>4</x:v>
      </x:c>
      <x:c r="G2866" s="8" t="str">
        <x:v>
 3      CEDAR                    HSCK2                     8.5 m             1320
 4      ELM                      HSDK3                     9.7 m             1330
 5       FIR                       HSEK4                     6.9 m             1340
 6      MAPLE                     HSFK5                     7.1 m             1350
 7       PINE                     HSGK6                     8.3 m             1400
 8      WILLOW                   HSHK7                     9.5 m             1410
 9      ASH                         HSIK8                      6.7 m             1420
 10     LARCH                     HSJK9                     7.9 m             1430
 11     OAK                      HSKK0                     8.1 m             1440
</x:v>
      </x:c>
      <x:c r="H2866" s="8" t="str">
        <x:v>104</x:v>
      </x:c>
      <x:c r="I2866" s="8" t="str">
        <x:v>Maritime English 3.17 Plus, First Edition 2026, PDF page 104</x:v>
      </x:c>
      <x:c r="J2866" s="8" t="str">
        <x:v>u5-p109-speaking</x:v>
      </x:c>
      <x:c r="K2866" s="8" t="str"/>
    </x:row>
    <x:row r="2867" ht="334" customHeight="1">
      <x:c r="A2867" s="21" t="n">
        <x:v>3</x:v>
      </x:c>
      <x:c r="B2867" s="21" t="n">
        <x:v>1</x:v>
      </x:c>
      <x:c r="C2867" s="8" t="str">
        <x:v>Dome assessment — VHF Radio Procedure</x:v>
      </x:c>
      <x:c r="D2867" s="8" t="str">
        <x:v>Reference page 104: Four rounds of message cards</x:v>
      </x:c>
      <x:c r="E2867" s="21" t="n">
        <x:v>3</x:v>
      </x:c>
      <x:c r="F2867" s="21" t="n">
        <x:v>4</x:v>
      </x:c>
      <x:c r="G2867" s="8" t="str">
        <x:v>
 12     BEECH                     HSLK1                     9.3 m             1450
 13     HOLLY                   HSMK2                     6.5 m             1500
 14     ASPEN                    HSNK3                     7.7 m             1510
 15    ROWAN                   HSOK4                     8.9 m             1520
 16    YARROW                  HSPK5                     9.1 m             1530
 17     JUNIPER                  HSQK6                     6.3 m             1540
 18     LAUREL                   HSRK7                     7.5 m             1550
 19     HAZEL                    HSSK8                     8.7 m             1600
 20     HEATHER                  HSTK9                     9.9 m             1610
</x:v>
      </x:c>
      <x:c r="H2867" s="8" t="str">
        <x:v>104</x:v>
      </x:c>
      <x:c r="I2867" s="8" t="str">
        <x:v>Maritime English 3.17 Plus, First Edition 2026, PDF page 104</x:v>
      </x:c>
      <x:c r="J2867" s="8" t="str">
        <x:v>u5-p109-speaking</x:v>
      </x:c>
      <x:c r="K2867" s="8" t="str"/>
    </x:row>
    <x:row r="2868" ht="334" customHeight="1">
      <x:c r="A2868" s="21" t="n">
        <x:v>3</x:v>
      </x:c>
      <x:c r="B2868" s="21" t="n">
        <x:v>1</x:v>
      </x:c>
      <x:c r="C2868" s="8" t="str">
        <x:v>Dome assessment — VHF Radio Procedure</x:v>
      </x:c>
      <x:c r="D2868" s="8" t="str">
        <x:v>Reference page 104: Four rounds of message cards</x:v>
      </x:c>
      <x:c r="E2868" s="21" t="n">
        <x:v>4</x:v>
      </x:c>
      <x:c r="F2868" s="21" t="n">
        <x:v>4</x:v>
      </x:c>
      <x:c r="G2868" s="8" t="str">
        <x:v>
Scoring: one point for each correctly received field; maximum 20 per round. In Round 4 record the earlier figure as
superseded in the log, not in the current ETA field.</x:v>
      </x:c>
      <x:c r="H2868" s="8" t="str">
        <x:v>104</x:v>
      </x:c>
      <x:c r="I2868" s="8" t="str">
        <x:v>Maritime English 3.17 Plus, First Edition 2026, PDF page 104</x:v>
      </x:c>
      <x:c r="J2868" s="8" t="str">
        <x:v>u5-p109-speaking</x:v>
      </x:c>
      <x:c r="K2868" s="8" t="str"/>
    </x:row>
    <x:row r="2869" ht="334" customHeight="1">
      <x:c r="A2869" s="21" t="n">
        <x:v>3</x:v>
      </x:c>
      <x:c r="B2869" s="21" t="n">
        <x:v>1</x:v>
      </x:c>
      <x:c r="C2869" s="8" t="str">
        <x:v>First day trail — Distress, Urgency and Safety</x:v>
      </x:c>
      <x:c r="D2869" s="8" t="str">
        <x:v>Source passage</x:v>
      </x:c>
      <x:c r="E2869" s="21" t="n">
        <x:v>1</x:v>
      </x:c>
      <x:c r="F2869" s="21" t="n">
        <x:v>2</x:v>
      </x:c>
      <x:c r="G2869" s="8" t="str">
        <x:v>PDF PAGE 110
UNIT 6
  Distress, Urgency and Safety
  MODEL COURSE 3.17 LINKAGE
  Core Section 1 and 2 - distress, urgency and safety communications; emergency commands.
  STCW Table A-II/1, A-III/1 and A-IV/2: transmit and receive distress, urgency and safety traffic.
  O  LEARNING OBJECTIVES
 1    Distinguish the three radio signals and state when each is used.                       UNDERSTAND   DECK + ENGINE
 2    Transmit a complete distress message in the correct order.                                  APPLY   DECK + ENGINE
 3    Receive and record a distress message, extracting position and persons on board.               APPLY   DECK + ENGINE
 4   Judge whether a given situation requires MAYDAY, PAN-PAN or SÉCURITÉ.                EVALUATE   DECK + ENGINE
</x:v>
      </x:c>
      <x:c r="H2869" s="8" t="str">
        <x:v>110</x:v>
      </x:c>
      <x:c r="I2869" s="8" t="str">
        <x:v>Maritime English 3.17 Plus, First Edition 2026, PDF page 110</x:v>
      </x:c>
      <x:c r="J2869" s="8" t="str">
        <x:v>u6-p110-orientation</x:v>
      </x:c>
      <x:c r="K2869" s="8" t="str"/>
    </x:row>
    <x:row r="2870" ht="334" customHeight="1">
      <x:c r="A2870" s="21" t="n">
        <x:v>3</x:v>
      </x:c>
      <x:c r="B2870" s="21" t="n">
        <x:v>1</x:v>
      </x:c>
      <x:c r="C2870" s="8" t="str">
        <x:v>First day trail — Distress, Urgency and Safety</x:v>
      </x:c>
      <x:c r="D2870" s="8" t="str">
        <x:v>Source passage</x:v>
      </x:c>
      <x:c r="E2870" s="21" t="n">
        <x:v>2</x:v>
      </x:c>
      <x:c r="F2870" s="21" t="n">
        <x:v>2</x:v>
      </x:c>
      <x:c r="G2870" s="8" t="str">
        <x:v>
  C  CAN-DO CHECKLIST
       I can say which of the three signals a situation requires, and why.
       I can transmit a distress message without missing an element.
       I can write down a distress message received from another vessel.
       I can state the number of persons on board without being asked.
  Muster drill: crew members listen to emergency and safety instructions.
  CLASS NOTES</x:v>
      </x:c>
      <x:c r="H2870" s="8" t="str">
        <x:v>110</x:v>
      </x:c>
      <x:c r="I2870" s="8" t="str">
        <x:v>Maritime English 3.17 Plus, First Edition 2026, PDF page 110</x:v>
      </x:c>
      <x:c r="J2870" s="8" t="str">
        <x:v>u6-p110-orientation</x:v>
      </x:c>
      <x:c r="K2870" s="8" t="str"/>
    </x:row>
    <x:row r="2871" ht="334" customHeight="1">
      <x:c r="A2871" s="21" t="n">
        <x:v>3</x:v>
      </x:c>
      <x:c r="B2871" s="21" t="n">
        <x:v>1</x:v>
      </x:c>
      <x:c r="C2871" s="8" t="str">
        <x:v>First day trail — Distress, Urgency and Safety</x:v>
      </x:c>
      <x:c r="D2871" s="8" t="str">
        <x:v>Reference page 110: Distress, Urgency and Safety</x:v>
      </x:c>
      <x:c r="E2871" s="21" t="n">
        <x:v>1</x:v>
      </x:c>
      <x:c r="F2871" s="21" t="n">
        <x:v>2</x:v>
      </x:c>
      <x:c r="G2871" s="8" t="str">
        <x:v>UNIT 6
  Distress, Urgency and Safety
  MODEL COURSE 3.17 LINKAGE
  Core Section 1 and 2 - distress, urgency and safety communications; emergency commands.
  STCW Table A-II/1, A-III/1 and A-IV/2: transmit and receive distress, urgency and safety traffic.
  O  LEARNING OBJECTIVES
 1    Distinguish the three radio signals and state when each is used.                       UNDERSTAND   DECK + ENGINE
 2    Transmit a complete distress message in the correct order.                                  APPLY   DECK + ENGINE
 3    Receive and record a distress message, extracting position and persons on board.               APPLY   DECK + ENGINE
 4   Judge whether a given situation requires MAYDAY, PAN-PAN or SÉCURITÉ.                EVALUATE   DECK + ENGINE
</x:v>
      </x:c>
      <x:c r="H2871" s="8" t="str">
        <x:v>110</x:v>
      </x:c>
      <x:c r="I2871" s="8" t="str">
        <x:v>Maritime English 3.17 Plus, First Edition 2026, PDF page 110</x:v>
      </x:c>
      <x:c r="J2871" s="8" t="str">
        <x:v>u6-p110-orientation</x:v>
      </x:c>
      <x:c r="K2871" s="8" t="str"/>
    </x:row>
    <x:row r="2872" ht="334" customHeight="1">
      <x:c r="A2872" s="21" t="n">
        <x:v>3</x:v>
      </x:c>
      <x:c r="B2872" s="21" t="n">
        <x:v>1</x:v>
      </x:c>
      <x:c r="C2872" s="8" t="str">
        <x:v>First day trail — Distress, Urgency and Safety</x:v>
      </x:c>
      <x:c r="D2872" s="8" t="str">
        <x:v>Reference page 110: Distress, Urgency and Safety</x:v>
      </x:c>
      <x:c r="E2872" s="21" t="n">
        <x:v>2</x:v>
      </x:c>
      <x:c r="F2872" s="21" t="n">
        <x:v>2</x:v>
      </x:c>
      <x:c r="G2872" s="8" t="str">
        <x:v>  C  CAN-DO CHECKLIST
       I can say which of the three signals a situation requires, and why.
       I can transmit a distress message without missing an element.
       I can write down a distress message received from another vessel.
       I can state the number of persons on board without being asked.
  Muster drill: crew members listen to emergency and safety instructions.
  CLASS NOTES</x:v>
      </x:c>
      <x:c r="H2872" s="8" t="str">
        <x:v>110</x:v>
      </x:c>
      <x:c r="I2872" s="8" t="str">
        <x:v>Maritime English 3.17 Plus, First Edition 2026, PDF page 110</x:v>
      </x:c>
      <x:c r="J2872" s="8" t="str">
        <x:v>u6-p110-orientation</x:v>
      </x:c>
      <x:c r="K2872" s="8" t="str"/>
    </x:row>
    <x:row r="2873" ht="334" customHeight="1">
      <x:c r="A2873" s="21" t="n">
        <x:v>3</x:v>
      </x:c>
      <x:c r="B2873" s="21" t="n">
        <x:v>1</x:v>
      </x:c>
      <x:c r="C2873" s="8" t="str">
        <x:v>First day trail — Distress, Urgency and Safety</x:v>
      </x:c>
      <x:c r="D2873" s="8" t="str">
        <x:v>Reference page 123: Three signals: three different purposes</x:v>
      </x:c>
      <x:c r="E2873" s="21" t="n">
        <x:v>1</x:v>
      </x:c>
      <x:c r="F2873" s="21" t="n">
        <x:v>3</x:v>
      </x:c>
      <x:c r="G2873" s="8" t="str">
        <x:v>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information.                             near a shipping route.
</x:v>
      </x:c>
      <x:c r="H2873" s="8" t="str">
        <x:v>123</x:v>
      </x:c>
      <x:c r="I2873" s="8" t="str">
        <x:v>Maritime English 3.17 Plus, First Edition 2026, PDF page 123</x:v>
      </x:c>
      <x:c r="J2873" s="8" t="str">
        <x:v>u6-p110-orientation</x:v>
      </x:c>
      <x:c r="K2873" s="8" t="str"/>
    </x:row>
    <x:row r="2874" ht="334" customHeight="1">
      <x:c r="A2874" s="21" t="n">
        <x:v>3</x:v>
      </x:c>
      <x:c r="B2874" s="21" t="n">
        <x:v>1</x:v>
      </x:c>
      <x:c r="C2874" s="8" t="str">
        <x:v>First day trail — Distress, Urgency and Safety</x:v>
      </x:c>
      <x:c r="D2874" s="8" t="str">
        <x:v>Reference page 123: Three signals: three different purposes</x:v>
      </x:c>
      <x:c r="E2874" s="21" t="n">
        <x:v>2</x:v>
      </x:c>
      <x:c r="F2874" s="21" t="n">
        <x:v>3</x:v>
      </x:c>
      <x:c r="G2874" s="8" t="str">
        <x:v>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V6.1. Choose the signal for A, B and C and justify one choice with a fact.
</x:v>
      </x:c>
      <x:c r="H2874" s="8" t="str">
        <x:v>123</x:v>
      </x:c>
      <x:c r="I2874" s="8" t="str">
        <x:v>Maritime English 3.17 Plus, First Edition 2026, PDF page 123</x:v>
      </x:c>
      <x:c r="J2874" s="8" t="str">
        <x:v>u6-p110-orientation</x:v>
      </x:c>
      <x:c r="K2874" s="8" t="str"/>
    </x:row>
    <x:row r="2875" ht="334" customHeight="1">
      <x:c r="A2875" s="21" t="n">
        <x:v>3</x:v>
      </x:c>
      <x:c r="B2875" s="21" t="n">
        <x:v>1</x:v>
      </x:c>
      <x:c r="C2875" s="8" t="str">
        <x:v>First day trail — Distress, Urgency and Safety</x:v>
      </x:c>
      <x:c r="D2875" s="8" t="str">
        <x:v>Reference page 123: Three signals: three different purposes</x:v>
      </x:c>
      <x:c r="E2875" s="21" t="n">
        <x:v>3</x:v>
      </x:c>
      <x:c r="F2875" s="21" t="n">
        <x:v>3</x:v>
      </x:c>
      <x:c r="G2875" s="8" t="str">
        <x:v>
Source: S2, General 5 and Appendix to Part A1. Actual calling, DSC, acknowledgement, relay and traffic-termination procedures require the
applicable radio training.
  CLASS NOTES</x:v>
      </x:c>
      <x:c r="H2875" s="8" t="str">
        <x:v>123</x:v>
      </x:c>
      <x:c r="I2875" s="8" t="str">
        <x:v>Maritime English 3.17 Plus, First Edition 2026, PDF page 123</x:v>
      </x:c>
      <x:c r="J2875" s="8" t="str">
        <x:v>u6-p110-orientation</x:v>
      </x:c>
      <x:c r="K2875" s="8" t="str"/>
    </x:row>
    <x:row r="2876" ht="334" customHeight="1">
      <x:c r="A2876" s="21" t="n">
        <x:v>3</x:v>
      </x:c>
      <x:c r="B2876" s="21" t="n">
        <x:v>1</x:v>
      </x:c>
      <x:c r="C2876" s="8" t="str">
        <x:v>First day trail — Distress, Urgency and Safety</x:v>
      </x:c>
      <x:c r="D2876" s="8" t="str">
        <x:v>Reference page 124: Receive, record and check</x:v>
      </x:c>
      <x:c r="E2876" s="21" t="n">
        <x:v>1</x:v>
      </x:c>
      <x:c r="F2876" s="21" t="n">
        <x:v>3</x:v>
      </x:c>
      <x:c r="G2876" s="8" t="str">
        <x:v>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Persons on board
</x:v>
      </x:c>
      <x:c r="H2876" s="8" t="str">
        <x:v>124</x:v>
      </x:c>
      <x:c r="I2876" s="8" t="str">
        <x:v>Maritime English 3.17 Plus, First Edition 2026, PDF page 124</x:v>
      </x:c>
      <x:c r="J2876" s="8" t="str">
        <x:v>u6-p110-orientation</x:v>
      </x:c>
      <x:c r="K2876" s="8" t="str"/>
    </x:row>
    <x:row r="2877" ht="334" customHeight="1">
      <x:c r="A2877" s="21" t="n">
        <x:v>3</x:v>
      </x:c>
      <x:c r="B2877" s="21" t="n">
        <x:v>1</x:v>
      </x:c>
      <x:c r="C2877" s="8" t="str">
        <x:v>First day trail — Distress, Urgency and Safety</x:v>
      </x:c>
      <x:c r="D2877" s="8" t="str">
        <x:v>Reference page 124: Receive, record and check</x:v>
      </x:c>
      <x:c r="E2877" s="21" t="n">
        <x:v>2</x:v>
      </x:c>
      <x:c r="F2877" s="21" t="n">
        <x:v>3</x:v>
      </x:c>
      <x:c r="G2877" s="8" t="str">
        <x:v>
 Unclear detail to request again
 Confirmed correction
Observer check
 Check                                                             Yes / partly / not yet
  Correct priority from the supplied facts
  Identity and full position retained
  Assistance and persons on board stated
 Unclear information requested, not guessed
 No claim that help is on the way unless the card says so
</x:v>
      </x:c>
      <x:c r="H2877" s="8" t="str">
        <x:v>124</x:v>
      </x:c>
      <x:c r="I2877" s="8" t="str">
        <x:v>Maritime English 3.17 Plus, First Edition 2026, PDF page 124</x:v>
      </x:c>
      <x:c r="J2877" s="8" t="str">
        <x:v>u6-p110-orientation</x:v>
      </x:c>
      <x:c r="K2877" s="8" t="str"/>
    </x:row>
    <x:row r="2878" ht="334" customHeight="1">
      <x:c r="A2878" s="21" t="n">
        <x:v>3</x:v>
      </x:c>
      <x:c r="B2878" s="21" t="n">
        <x:v>1</x:v>
      </x:c>
      <x:c r="C2878" s="8" t="str">
        <x:v>First day trail — Distress, Urgency and Safety</x:v>
      </x:c>
      <x:c r="D2878" s="8" t="str">
        <x:v>Reference page 124: Receive, record and check</x:v>
      </x:c>
      <x:c r="E2878" s="21" t="n">
        <x:v>3</x:v>
      </x:c>
      <x:c r="F2878" s="21" t="n">
        <x:v>3</x:v>
      </x:c>
      <x:c r="G2878" s="8" t="str">
        <x:v>
Classroom group headcount and fictional persons-on-board count are different. For Card A, the shipboard count is 18 regardless of group size.</x:v>
      </x:c>
      <x:c r="H2878" s="8" t="str">
        <x:v>124</x:v>
      </x:c>
      <x:c r="I2878" s="8" t="str">
        <x:v>Maritime English 3.17 Plus, First Edition 2026, PDF page 124</x:v>
      </x:c>
      <x:c r="J2878" s="8" t="str">
        <x:v>u6-p110-orientation</x:v>
      </x:c>
      <x:c r="K2878" s="8" t="str"/>
    </x:row>
    <x:row r="2879" ht="334" customHeight="1">
      <x:c r="A2879" s="21" t="n">
        <x:v>3</x:v>
      </x:c>
      <x:c r="B2879" s="21" t="n">
        <x:v>1</x:v>
      </x:c>
      <x:c r="C2879" s="8" t="str">
        <x:v>Word harbour — Distress, Urgency and Safety · 1</x:v>
      </x:c>
      <x:c r="D2879" s="8" t="str">
        <x:v>Source passage</x:v>
      </x:c>
      <x:c r="E2879" s="21" t="n">
        <x:v>1</x:v>
      </x:c>
      <x:c r="F2879" s="21" t="n">
        <x:v>3</x:v>
      </x:c>
      <x:c r="G2879" s="8" t="str">
        <x:v>PDF PAGE 111
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2879" s="8" t="str">
        <x:v>111</x:v>
      </x:c>
      <x:c r="I2879" s="8" t="str">
        <x:v>Maritime English 3.17 Plus, First Edition 2026, PDF page 111</x:v>
      </x:c>
      <x:c r="J2879" s="8" t="str">
        <x:v>u6-p111-vocab-1</x:v>
      </x:c>
      <x:c r="K2879" s="8" t="str"/>
    </x:row>
    <x:row r="2880" ht="334" customHeight="1">
      <x:c r="A2880" s="21" t="n">
        <x:v>3</x:v>
      </x:c>
      <x:c r="B2880" s="21" t="n">
        <x:v>1</x:v>
      </x:c>
      <x:c r="C2880" s="8" t="str">
        <x:v>Word harbour — Distress, Urgency and Safety · 1</x:v>
      </x:c>
      <x:c r="D2880" s="8" t="str">
        <x:v>Source passage</x:v>
      </x:c>
      <x:c r="E2880" s="21" t="n">
        <x:v>2</x:v>
      </x:c>
      <x:c r="F2880" s="21" t="n">
        <x:v>3</x:v>
      </x:c>
      <x:c r="G2880"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2880" s="8" t="str">
        <x:v>111</x:v>
      </x:c>
      <x:c r="I2880" s="8" t="str">
        <x:v>Maritime English 3.17 Plus, First Edition 2026, PDF page 111</x:v>
      </x:c>
      <x:c r="J2880" s="8" t="str">
        <x:v>u6-p111-vocab-1</x:v>
      </x:c>
      <x:c r="K2880" s="8" t="str"/>
    </x:row>
    <x:row r="2881" ht="334" customHeight="1">
      <x:c r="A2881" s="21" t="n">
        <x:v>3</x:v>
      </x:c>
      <x:c r="B2881" s="21" t="n">
        <x:v>1</x:v>
      </x:c>
      <x:c r="C2881" s="8" t="str">
        <x:v>Word harbour — Distress, Urgency and Safety · 1</x:v>
      </x:c>
      <x:c r="D2881" s="8" t="str">
        <x:v>Source passage</x:v>
      </x:c>
      <x:c r="E2881" s="21" t="n">
        <x:v>3</x:v>
      </x:c>
      <x:c r="F2881" s="21" t="n">
        <x:v>3</x:v>
      </x:c>
      <x:c r="G2881"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2881" s="8" t="str">
        <x:v>111</x:v>
      </x:c>
      <x:c r="I2881" s="8" t="str">
        <x:v>Maritime English 3.17 Plus, First Edition 2026, PDF page 111</x:v>
      </x:c>
      <x:c r="J2881" s="8" t="str">
        <x:v>u6-p111-vocab-1</x:v>
      </x:c>
      <x:c r="K2881" s="8" t="str"/>
    </x:row>
    <x:row r="2882" ht="334" customHeight="1">
      <x:c r="A2882" s="21" t="n">
        <x:v>3</x:v>
      </x:c>
      <x:c r="B2882" s="21" t="n">
        <x:v>1</x:v>
      </x:c>
      <x:c r="C2882" s="8" t="str">
        <x:v>Word harbour — Distress, Urgency and Safety · 1</x:v>
      </x:c>
      <x:c r="D2882" s="8" t="str">
        <x:v>Reference page 111: Distress, Urgency and Safety — vocabulary</x:v>
      </x:c>
      <x:c r="E2882" s="21" t="n">
        <x:v>1</x:v>
      </x:c>
      <x:c r="F2882" s="21" t="n">
        <x:v>3</x:v>
      </x:c>
      <x:c r="G2882" s="8" t="str">
        <x:v>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2882" s="8" t="str">
        <x:v>111</x:v>
      </x:c>
      <x:c r="I2882" s="8" t="str">
        <x:v>Maritime English 3.17 Plus, First Edition 2026, PDF page 111</x:v>
      </x:c>
      <x:c r="J2882" s="8" t="str">
        <x:v>u6-p111-vocab-1</x:v>
      </x:c>
      <x:c r="K2882" s="8" t="str"/>
    </x:row>
    <x:row r="2883" ht="334" customHeight="1">
      <x:c r="A2883" s="21" t="n">
        <x:v>3</x:v>
      </x:c>
      <x:c r="B2883" s="21" t="n">
        <x:v>1</x:v>
      </x:c>
      <x:c r="C2883" s="8" t="str">
        <x:v>Word harbour — Distress, Urgency and Safety · 1</x:v>
      </x:c>
      <x:c r="D2883" s="8" t="str">
        <x:v>Reference page 111: Distress, Urgency and Safety — vocabulary</x:v>
      </x:c>
      <x:c r="E2883" s="21" t="n">
        <x:v>2</x:v>
      </x:c>
      <x:c r="F2883" s="21" t="n">
        <x:v>3</x:v>
      </x:c>
      <x:c r="G2883"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2883" s="8" t="str">
        <x:v>111</x:v>
      </x:c>
      <x:c r="I2883" s="8" t="str">
        <x:v>Maritime English 3.17 Plus, First Edition 2026, PDF page 111</x:v>
      </x:c>
      <x:c r="J2883" s="8" t="str">
        <x:v>u6-p111-vocab-1</x:v>
      </x:c>
      <x:c r="K2883" s="8" t="str"/>
    </x:row>
    <x:row r="2884" ht="334" customHeight="1">
      <x:c r="A2884" s="21" t="n">
        <x:v>3</x:v>
      </x:c>
      <x:c r="B2884" s="21" t="n">
        <x:v>1</x:v>
      </x:c>
      <x:c r="C2884" s="8" t="str">
        <x:v>Word harbour — Distress, Urgency and Safety · 1</x:v>
      </x:c>
      <x:c r="D2884" s="8" t="str">
        <x:v>Reference page 111: Distress, Urgency and Safety — vocabulary</x:v>
      </x:c>
      <x:c r="E2884" s="21" t="n">
        <x:v>3</x:v>
      </x:c>
      <x:c r="F2884" s="21" t="n">
        <x:v>3</x:v>
      </x:c>
      <x:c r="G2884"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2884" s="8" t="str">
        <x:v>111</x:v>
      </x:c>
      <x:c r="I2884" s="8" t="str">
        <x:v>Maritime English 3.17 Plus, First Edition 2026, PDF page 111</x:v>
      </x:c>
      <x:c r="J2884" s="8" t="str">
        <x:v>u6-p111-vocab-1</x:v>
      </x:c>
      <x:c r="K2884" s="8" t="str"/>
    </x:row>
    <x:row r="2885" ht="334" customHeight="1">
      <x:c r="A2885" s="21" t="n">
        <x:v>3</x:v>
      </x:c>
      <x:c r="B2885" s="21" t="n">
        <x:v>1</x:v>
      </x:c>
      <x:c r="C2885" s="8" t="str">
        <x:v>Word harbour — Distress, Urgency and Safety · 2</x:v>
      </x:c>
      <x:c r="D2885" s="8" t="str">
        <x:v>Source passage</x:v>
      </x:c>
      <x:c r="E2885" s="21" t="n">
        <x:v>1</x:v>
      </x:c>
      <x:c r="F2885" s="21" t="n">
        <x:v>3</x:v>
      </x:c>
      <x:c r="G2885" s="8" t="str">
        <x:v>PDF PAGE 111
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2885" s="8" t="str">
        <x:v>111</x:v>
      </x:c>
      <x:c r="I2885" s="8" t="str">
        <x:v>Maritime English 3.17 Plus, First Edition 2026, PDF page 111</x:v>
      </x:c>
      <x:c r="J2885" s="8" t="str">
        <x:v>u6-p111-vocab-2</x:v>
      </x:c>
      <x:c r="K2885" s="8" t="str"/>
    </x:row>
    <x:row r="2886" ht="334" customHeight="1">
      <x:c r="A2886" s="21" t="n">
        <x:v>3</x:v>
      </x:c>
      <x:c r="B2886" s="21" t="n">
        <x:v>1</x:v>
      </x:c>
      <x:c r="C2886" s="8" t="str">
        <x:v>Word harbour — Distress, Urgency and Safety · 2</x:v>
      </x:c>
      <x:c r="D2886" s="8" t="str">
        <x:v>Source passage</x:v>
      </x:c>
      <x:c r="E2886" s="21" t="n">
        <x:v>2</x:v>
      </x:c>
      <x:c r="F2886" s="21" t="n">
        <x:v>3</x:v>
      </x:c>
      <x:c r="G2886"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2886" s="8" t="str">
        <x:v>111</x:v>
      </x:c>
      <x:c r="I2886" s="8" t="str">
        <x:v>Maritime English 3.17 Plus, First Edition 2026, PDF page 111</x:v>
      </x:c>
      <x:c r="J2886" s="8" t="str">
        <x:v>u6-p111-vocab-2</x:v>
      </x:c>
      <x:c r="K2886" s="8" t="str"/>
    </x:row>
    <x:row r="2887" ht="334" customHeight="1">
      <x:c r="A2887" s="21" t="n">
        <x:v>3</x:v>
      </x:c>
      <x:c r="B2887" s="21" t="n">
        <x:v>1</x:v>
      </x:c>
      <x:c r="C2887" s="8" t="str">
        <x:v>Word harbour — Distress, Urgency and Safety · 2</x:v>
      </x:c>
      <x:c r="D2887" s="8" t="str">
        <x:v>Source passage</x:v>
      </x:c>
      <x:c r="E2887" s="21" t="n">
        <x:v>3</x:v>
      </x:c>
      <x:c r="F2887" s="21" t="n">
        <x:v>3</x:v>
      </x:c>
      <x:c r="G2887"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2887" s="8" t="str">
        <x:v>111</x:v>
      </x:c>
      <x:c r="I2887" s="8" t="str">
        <x:v>Maritime English 3.17 Plus, First Edition 2026, PDF page 111</x:v>
      </x:c>
      <x:c r="J2887" s="8" t="str">
        <x:v>u6-p111-vocab-2</x:v>
      </x:c>
      <x:c r="K2887" s="8" t="str"/>
    </x:row>
    <x:row r="2888" ht="334" customHeight="1">
      <x:c r="A2888" s="21" t="n">
        <x:v>3</x:v>
      </x:c>
      <x:c r="B2888" s="21" t="n">
        <x:v>1</x:v>
      </x:c>
      <x:c r="C2888" s="8" t="str">
        <x:v>Word harbour — Distress, Urgency and Safety · 2</x:v>
      </x:c>
      <x:c r="D2888" s="8" t="str">
        <x:v>Reference page 111: Distress, Urgency and Safety — vocabulary</x:v>
      </x:c>
      <x:c r="E2888" s="21" t="n">
        <x:v>1</x:v>
      </x:c>
      <x:c r="F2888" s="21" t="n">
        <x:v>3</x:v>
      </x:c>
      <x:c r="G2888" s="8" t="str">
        <x:v>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2888" s="8" t="str">
        <x:v>111</x:v>
      </x:c>
      <x:c r="I2888" s="8" t="str">
        <x:v>Maritime English 3.17 Plus, First Edition 2026, PDF page 111</x:v>
      </x:c>
      <x:c r="J2888" s="8" t="str">
        <x:v>u6-p111-vocab-2</x:v>
      </x:c>
      <x:c r="K2888" s="8" t="str"/>
    </x:row>
    <x:row r="2889" ht="334" customHeight="1">
      <x:c r="A2889" s="21" t="n">
        <x:v>3</x:v>
      </x:c>
      <x:c r="B2889" s="21" t="n">
        <x:v>1</x:v>
      </x:c>
      <x:c r="C2889" s="8" t="str">
        <x:v>Word harbour — Distress, Urgency and Safety · 2</x:v>
      </x:c>
      <x:c r="D2889" s="8" t="str">
        <x:v>Reference page 111: Distress, Urgency and Safety — vocabulary</x:v>
      </x:c>
      <x:c r="E2889" s="21" t="n">
        <x:v>2</x:v>
      </x:c>
      <x:c r="F2889" s="21" t="n">
        <x:v>3</x:v>
      </x:c>
      <x:c r="G2889"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2889" s="8" t="str">
        <x:v>111</x:v>
      </x:c>
      <x:c r="I2889" s="8" t="str">
        <x:v>Maritime English 3.17 Plus, First Edition 2026, PDF page 111</x:v>
      </x:c>
      <x:c r="J2889" s="8" t="str">
        <x:v>u6-p111-vocab-2</x:v>
      </x:c>
      <x:c r="K2889" s="8" t="str"/>
    </x:row>
    <x:row r="2890" ht="334" customHeight="1">
      <x:c r="A2890" s="21" t="n">
        <x:v>3</x:v>
      </x:c>
      <x:c r="B2890" s="21" t="n">
        <x:v>1</x:v>
      </x:c>
      <x:c r="C2890" s="8" t="str">
        <x:v>Word harbour — Distress, Urgency and Safety · 2</x:v>
      </x:c>
      <x:c r="D2890" s="8" t="str">
        <x:v>Reference page 111: Distress, Urgency and Safety — vocabulary</x:v>
      </x:c>
      <x:c r="E2890" s="21" t="n">
        <x:v>3</x:v>
      </x:c>
      <x:c r="F2890" s="21" t="n">
        <x:v>3</x:v>
      </x:c>
      <x:c r="G2890"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2890" s="8" t="str">
        <x:v>111</x:v>
      </x:c>
      <x:c r="I2890" s="8" t="str">
        <x:v>Maritime English 3.17 Plus, First Edition 2026, PDF page 111</x:v>
      </x:c>
      <x:c r="J2890" s="8" t="str">
        <x:v>u6-p111-vocab-2</x:v>
      </x:c>
      <x:c r="K2890" s="8" t="str"/>
    </x:row>
    <x:row r="2891" ht="334" customHeight="1">
      <x:c r="A2891" s="21" t="n">
        <x:v>3</x:v>
      </x:c>
      <x:c r="B2891" s="21" t="n">
        <x:v>1</x:v>
      </x:c>
      <x:c r="C2891" s="8" t="str">
        <x:v>Word harbour — Distress, Urgency and Safety · 3</x:v>
      </x:c>
      <x:c r="D2891" s="8" t="str">
        <x:v>Source passage</x:v>
      </x:c>
      <x:c r="E2891" s="21" t="n">
        <x:v>1</x:v>
      </x:c>
      <x:c r="F2891" s="21" t="n">
        <x:v>3</x:v>
      </x:c>
      <x:c r="G2891" s="8" t="str">
        <x:v>PDF PAGE 111
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2891" s="8" t="str">
        <x:v>111</x:v>
      </x:c>
      <x:c r="I2891" s="8" t="str">
        <x:v>Maritime English 3.17 Plus, First Edition 2026, PDF page 111</x:v>
      </x:c>
      <x:c r="J2891" s="8" t="str">
        <x:v>u6-p111-vocab-3</x:v>
      </x:c>
      <x:c r="K2891" s="8" t="str"/>
    </x:row>
    <x:row r="2892" ht="334" customHeight="1">
      <x:c r="A2892" s="21" t="n">
        <x:v>3</x:v>
      </x:c>
      <x:c r="B2892" s="21" t="n">
        <x:v>1</x:v>
      </x:c>
      <x:c r="C2892" s="8" t="str">
        <x:v>Word harbour — Distress, Urgency and Safety · 3</x:v>
      </x:c>
      <x:c r="D2892" s="8" t="str">
        <x:v>Source passage</x:v>
      </x:c>
      <x:c r="E2892" s="21" t="n">
        <x:v>2</x:v>
      </x:c>
      <x:c r="F2892" s="21" t="n">
        <x:v>3</x:v>
      </x:c>
      <x:c r="G2892"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2892" s="8" t="str">
        <x:v>111</x:v>
      </x:c>
      <x:c r="I2892" s="8" t="str">
        <x:v>Maritime English 3.17 Plus, First Edition 2026, PDF page 111</x:v>
      </x:c>
      <x:c r="J2892" s="8" t="str">
        <x:v>u6-p111-vocab-3</x:v>
      </x:c>
      <x:c r="K2892" s="8" t="str"/>
    </x:row>
    <x:row r="2893" ht="334" customHeight="1">
      <x:c r="A2893" s="21" t="n">
        <x:v>3</x:v>
      </x:c>
      <x:c r="B2893" s="21" t="n">
        <x:v>1</x:v>
      </x:c>
      <x:c r="C2893" s="8" t="str">
        <x:v>Word harbour — Distress, Urgency and Safety · 3</x:v>
      </x:c>
      <x:c r="D2893" s="8" t="str">
        <x:v>Source passage</x:v>
      </x:c>
      <x:c r="E2893" s="21" t="n">
        <x:v>3</x:v>
      </x:c>
      <x:c r="F2893" s="21" t="n">
        <x:v>3</x:v>
      </x:c>
      <x:c r="G2893"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2893" s="8" t="str">
        <x:v>111</x:v>
      </x:c>
      <x:c r="I2893" s="8" t="str">
        <x:v>Maritime English 3.17 Plus, First Edition 2026, PDF page 111</x:v>
      </x:c>
      <x:c r="J2893" s="8" t="str">
        <x:v>u6-p111-vocab-3</x:v>
      </x:c>
      <x:c r="K2893" s="8" t="str"/>
    </x:row>
    <x:row r="2894" ht="334" customHeight="1">
      <x:c r="A2894" s="21" t="n">
        <x:v>3</x:v>
      </x:c>
      <x:c r="B2894" s="21" t="n">
        <x:v>1</x:v>
      </x:c>
      <x:c r="C2894" s="8" t="str">
        <x:v>Word harbour — Distress, Urgency and Safety · 3</x:v>
      </x:c>
      <x:c r="D2894" s="8" t="str">
        <x:v>Reference page 111: Distress, Urgency and Safety — vocabulary</x:v>
      </x:c>
      <x:c r="E2894" s="21" t="n">
        <x:v>1</x:v>
      </x:c>
      <x:c r="F2894" s="21" t="n">
        <x:v>3</x:v>
      </x:c>
      <x:c r="G2894" s="8" t="str">
        <x:v>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2894" s="8" t="str">
        <x:v>111</x:v>
      </x:c>
      <x:c r="I2894" s="8" t="str">
        <x:v>Maritime English 3.17 Plus, First Edition 2026, PDF page 111</x:v>
      </x:c>
      <x:c r="J2894" s="8" t="str">
        <x:v>u6-p111-vocab-3</x:v>
      </x:c>
      <x:c r="K2894" s="8" t="str"/>
    </x:row>
    <x:row r="2895" ht="334" customHeight="1">
      <x:c r="A2895" s="21" t="n">
        <x:v>3</x:v>
      </x:c>
      <x:c r="B2895" s="21" t="n">
        <x:v>1</x:v>
      </x:c>
      <x:c r="C2895" s="8" t="str">
        <x:v>Word harbour — Distress, Urgency and Safety · 3</x:v>
      </x:c>
      <x:c r="D2895" s="8" t="str">
        <x:v>Reference page 111: Distress, Urgency and Safety — vocabulary</x:v>
      </x:c>
      <x:c r="E2895" s="21" t="n">
        <x:v>2</x:v>
      </x:c>
      <x:c r="F2895" s="21" t="n">
        <x:v>3</x:v>
      </x:c>
      <x:c r="G2895"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2895" s="8" t="str">
        <x:v>111</x:v>
      </x:c>
      <x:c r="I2895" s="8" t="str">
        <x:v>Maritime English 3.17 Plus, First Edition 2026, PDF page 111</x:v>
      </x:c>
      <x:c r="J2895" s="8" t="str">
        <x:v>u6-p111-vocab-3</x:v>
      </x:c>
      <x:c r="K2895" s="8" t="str"/>
    </x:row>
    <x:row r="2896" ht="334" customHeight="1">
      <x:c r="A2896" s="21" t="n">
        <x:v>3</x:v>
      </x:c>
      <x:c r="B2896" s="21" t="n">
        <x:v>1</x:v>
      </x:c>
      <x:c r="C2896" s="8" t="str">
        <x:v>Word harbour — Distress, Urgency and Safety · 3</x:v>
      </x:c>
      <x:c r="D2896" s="8" t="str">
        <x:v>Reference page 111: Distress, Urgency and Safety — vocabulary</x:v>
      </x:c>
      <x:c r="E2896" s="21" t="n">
        <x:v>3</x:v>
      </x:c>
      <x:c r="F2896" s="21" t="n">
        <x:v>3</x:v>
      </x:c>
      <x:c r="G2896"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2896" s="8" t="str">
        <x:v>111</x:v>
      </x:c>
      <x:c r="I2896" s="8" t="str">
        <x:v>Maritime English 3.17 Plus, First Edition 2026, PDF page 111</x:v>
      </x:c>
      <x:c r="J2896" s="8" t="str">
        <x:v>u6-p111-vocab-3</x:v>
      </x:c>
      <x:c r="K2896" s="8" t="str"/>
    </x:row>
    <x:row r="2897" ht="334" customHeight="1">
      <x:c r="A2897" s="21" t="n">
        <x:v>3</x:v>
      </x:c>
      <x:c r="B2897" s="21" t="n">
        <x:v>1</x:v>
      </x:c>
      <x:c r="C2897" s="8" t="str">
        <x:v>Table talk — vocabulary in your own words</x:v>
      </x:c>
      <x:c r="D2897" s="8" t="str">
        <x:v>Source passage</x:v>
      </x:c>
      <x:c r="E2897" s="21" t="n">
        <x:v>1</x:v>
      </x:c>
      <x:c r="F2897" s="21" t="n">
        <x:v>3</x:v>
      </x:c>
      <x:c r="G2897" s="8" t="str">
        <x:v>PDF PAGE 111
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2897" s="8" t="str">
        <x:v>111</x:v>
      </x:c>
      <x:c r="I2897" s="8" t="str">
        <x:v>Maritime English 3.17 Plus, First Edition 2026, PDF page 111</x:v>
      </x:c>
      <x:c r="J2897" s="8" t="str">
        <x:v>u6-p111-quick-1</x:v>
      </x:c>
      <x:c r="K2897" s="8" t="str"/>
    </x:row>
    <x:row r="2898" ht="334" customHeight="1">
      <x:c r="A2898" s="21" t="n">
        <x:v>3</x:v>
      </x:c>
      <x:c r="B2898" s="21" t="n">
        <x:v>1</x:v>
      </x:c>
      <x:c r="C2898" s="8" t="str">
        <x:v>Table talk — vocabulary in your own words</x:v>
      </x:c>
      <x:c r="D2898" s="8" t="str">
        <x:v>Source passage</x:v>
      </x:c>
      <x:c r="E2898" s="21" t="n">
        <x:v>2</x:v>
      </x:c>
      <x:c r="F2898" s="21" t="n">
        <x:v>3</x:v>
      </x:c>
      <x:c r="G2898"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2898" s="8" t="str">
        <x:v>111</x:v>
      </x:c>
      <x:c r="I2898" s="8" t="str">
        <x:v>Maritime English 3.17 Plus, First Edition 2026, PDF page 111</x:v>
      </x:c>
      <x:c r="J2898" s="8" t="str">
        <x:v>u6-p111-quick-1</x:v>
      </x:c>
      <x:c r="K2898" s="8" t="str"/>
    </x:row>
    <x:row r="2899" ht="334" customHeight="1">
      <x:c r="A2899" s="21" t="n">
        <x:v>3</x:v>
      </x:c>
      <x:c r="B2899" s="21" t="n">
        <x:v>1</x:v>
      </x:c>
      <x:c r="C2899" s="8" t="str">
        <x:v>Table talk — vocabulary in your own words</x:v>
      </x:c>
      <x:c r="D2899" s="8" t="str">
        <x:v>Source passage</x:v>
      </x:c>
      <x:c r="E2899" s="21" t="n">
        <x:v>3</x:v>
      </x:c>
      <x:c r="F2899" s="21" t="n">
        <x:v>3</x:v>
      </x:c>
      <x:c r="G2899"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2899" s="8" t="str">
        <x:v>111</x:v>
      </x:c>
      <x:c r="I2899" s="8" t="str">
        <x:v>Maritime English 3.17 Plus, First Edition 2026, PDF page 111</x:v>
      </x:c>
      <x:c r="J2899" s="8" t="str">
        <x:v>u6-p111-quick-1</x:v>
      </x:c>
      <x:c r="K2899" s="8" t="str"/>
    </x:row>
    <x:row r="2900" ht="334" customHeight="1">
      <x:c r="A2900" s="21" t="n">
        <x:v>3</x:v>
      </x:c>
      <x:c r="B2900" s="21" t="n">
        <x:v>1</x:v>
      </x:c>
      <x:c r="C2900" s="8" t="str">
        <x:v>Table talk — vocabulary in your own words</x:v>
      </x:c>
      <x:c r="D2900" s="8" t="str">
        <x:v>Reference page 111: Distress, Urgency and Safety — vocabulary</x:v>
      </x:c>
      <x:c r="E2900" s="21" t="n">
        <x:v>1</x:v>
      </x:c>
      <x:c r="F2900" s="21" t="n">
        <x:v>3</x:v>
      </x:c>
      <x:c r="G2900" s="8" t="str">
        <x:v>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2900" s="8" t="str">
        <x:v>111</x:v>
      </x:c>
      <x:c r="I2900" s="8" t="str">
        <x:v>Maritime English 3.17 Plus, First Edition 2026, PDF page 111</x:v>
      </x:c>
      <x:c r="J2900" s="8" t="str">
        <x:v>u6-p111-quick-1</x:v>
      </x:c>
      <x:c r="K2900" s="8" t="str"/>
    </x:row>
    <x:row r="2901" ht="334" customHeight="1">
      <x:c r="A2901" s="21" t="n">
        <x:v>3</x:v>
      </x:c>
      <x:c r="B2901" s="21" t="n">
        <x:v>1</x:v>
      </x:c>
      <x:c r="C2901" s="8" t="str">
        <x:v>Table talk — vocabulary in your own words</x:v>
      </x:c>
      <x:c r="D2901" s="8" t="str">
        <x:v>Reference page 111: Distress, Urgency and Safety — vocabulary</x:v>
      </x:c>
      <x:c r="E2901" s="21" t="n">
        <x:v>2</x:v>
      </x:c>
      <x:c r="F2901" s="21" t="n">
        <x:v>3</x:v>
      </x:c>
      <x:c r="G2901"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2901" s="8" t="str">
        <x:v>111</x:v>
      </x:c>
      <x:c r="I2901" s="8" t="str">
        <x:v>Maritime English 3.17 Plus, First Edition 2026, PDF page 111</x:v>
      </x:c>
      <x:c r="J2901" s="8" t="str">
        <x:v>u6-p111-quick-1</x:v>
      </x:c>
      <x:c r="K2901" s="8" t="str"/>
    </x:row>
    <x:row r="2902" ht="334" customHeight="1">
      <x:c r="A2902" s="21" t="n">
        <x:v>3</x:v>
      </x:c>
      <x:c r="B2902" s="21" t="n">
        <x:v>1</x:v>
      </x:c>
      <x:c r="C2902" s="8" t="str">
        <x:v>Table talk — vocabulary in your own words</x:v>
      </x:c>
      <x:c r="D2902" s="8" t="str">
        <x:v>Reference page 111: Distress, Urgency and Safety — vocabulary</x:v>
      </x:c>
      <x:c r="E2902" s="21" t="n">
        <x:v>3</x:v>
      </x:c>
      <x:c r="F2902" s="21" t="n">
        <x:v>3</x:v>
      </x:c>
      <x:c r="G2902"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2902" s="8" t="str">
        <x:v>111</x:v>
      </x:c>
      <x:c r="I2902" s="8" t="str">
        <x:v>Maritime English 3.17 Plus, First Edition 2026, PDF page 111</x:v>
      </x:c>
      <x:c r="J2902" s="8" t="str">
        <x:v>u6-p111-quick-1</x:v>
      </x:c>
      <x:c r="K2902" s="8" t="str"/>
    </x:row>
    <x:row r="2903" ht="334" customHeight="1">
      <x:c r="A2903" s="21" t="n">
        <x:v>3</x:v>
      </x:c>
      <x:c r="B2903" s="21" t="n">
        <x:v>1</x:v>
      </x:c>
      <x:c r="C2903" s="8" t="str">
        <x:v>Meet your crew — Fire in the Engine Room</x:v>
      </x:c>
      <x:c r="D2903" s="8" t="str">
        <x:v>Source passage</x:v>
      </x:c>
      <x:c r="E2903" s="21" t="n">
        <x:v>1</x:v>
      </x:c>
      <x:c r="F2903" s="21" t="n">
        <x:v>3</x:v>
      </x:c>
      <x:c r="G2903" s="8" t="str">
        <x:v>PDF PAGE 112
UNIT 6 | B READING AND LISTENING
Fire in the Engine Room
  The situation
  At 0212 LT a fire is reported on the fuel-oil purifier. This is a closed classroom communication case. The
  transcript does not authorise entry, CO2 release or any real firefighting action.
SECOND ENGINEER Bridge, engine control room. Fire at the fuel-oil purifier. The purifier has been stopped and
the fuel supply isolated under the emergency procedure. The engine-room team has withdrawn.
MASTER Sound the general alarm. Confirm the headcount and report to the emergency command team.
SECOND ENGINEER At 0216, all twenty-one persons are accounted for. No injury has been reported. The fire
is not under control.
MASTER MAYDAY, MAYDAY, MAYDAY. This is motor vessel ANDAMAN TRADER, ANDAMAN TRADER,
</x:v>
      </x:c>
      <x:c r="H2903" s="8" t="str">
        <x:v>112</x:v>
      </x:c>
      <x:c r="I2903" s="8" t="str">
        <x:v>Maritime English 3.17 Plus, First Edition 2026, PDF page 112</x:v>
      </x:c>
      <x:c r="J2903" s="8" t="str">
        <x:v>u6-p112-listen-rehearse</x:v>
      </x:c>
      <x:c r="K2903" s="8" t="str"/>
    </x:row>
    <x:row r="2904" ht="334" customHeight="1">
      <x:c r="A2904" s="21" t="n">
        <x:v>3</x:v>
      </x:c>
      <x:c r="B2904" s="21" t="n">
        <x:v>1</x:v>
      </x:c>
      <x:c r="C2904" s="8" t="str">
        <x:v>Meet your crew — Fire in the Engine Room</x:v>
      </x:c>
      <x:c r="D2904" s="8" t="str">
        <x:v>Source passage</x:v>
      </x:c>
      <x:c r="E2904" s="21" t="n">
        <x:v>2</x:v>
      </x:c>
      <x:c r="F2904" s="21" t="n">
        <x:v>3</x:v>
      </x:c>
      <x:c r="G2904" s="8" t="str">
        <x:v>ANDAMAN TRADER. Call sign Hotel Sierra Alfa X-ray Four. MAYDAY. ANDAMAN TRADER. My position is one
one degrees four zero minutes North, one zero zero degrees one two minutes East. I am on fire in the engine
room. The fire is not under control. I require immediate assistance. I have two one persons on board. Over.
COAST RADIO ANDAMAN TRADER, this is Coast Radio. Received MAYDAY. Say again your position. Over.
MASTER My position is one one degrees four zero minutes North, one zero zero degrees one two minutes East.
Over.
COAST RADIO Position received. Assistance is being arranged. Are you abandoning ship? Over.
MASTER Negative. We are not abandoning ship at present. I will report again in one five minutes, or sooner if
the situation changes. Over.
COAST RADIO Understood. Maintain a listening watch. Distress traffic has priority; other stations must observe
the controlling station's instructions.
SECOND ENGINEER Boundary temperatures are being monitored from the designated positions. Entry is not
</x:v>
      </x:c>
      <x:c r="H2904" s="8" t="str">
        <x:v>112</x:v>
      </x:c>
      <x:c r="I2904" s="8" t="str">
        <x:v>Maritime English 3.17 Plus, First Edition 2026, PDF page 112</x:v>
      </x:c>
      <x:c r="J2904" s="8" t="str">
        <x:v>u6-p112-listen-rehearse</x:v>
      </x:c>
      <x:c r="K2904" s="8" t="str"/>
    </x:row>
    <x:row r="2905" ht="334" customHeight="1">
      <x:c r="A2905" s="21" t="n">
        <x:v>3</x:v>
      </x:c>
      <x:c r="B2905" s="21" t="n">
        <x:v>1</x:v>
      </x:c>
      <x:c r="C2905" s="8" t="str">
        <x:v>Meet your crew — Fire in the Engine Room</x:v>
      </x:c>
      <x:c r="D2905" s="8" t="str">
        <x:v>Source passage</x:v>
      </x:c>
      <x:c r="E2905" s="21" t="n">
        <x:v>3</x:v>
      </x:c>
      <x:c r="F2905" s="21" t="n">
        <x:v>3</x:v>
      </x:c>
      <x:c r="G2905" s="8" t="str">
        <x:v>authorised. The response team is following the ship's emergency procedure.
MASTER Keep personnel clear. Report any change immediately.
Original classroom dialogue adapted from the supplied manuscript. Operational data are fictional; this is not a complete operating procedure.
The distress call is made at 0217 LT. Relevant language: S2. The Master and authorised emergency team follow the vessel-specific response
plan.
  CLASS NOTES</x:v>
      </x:c>
      <x:c r="H2905" s="8" t="str">
        <x:v>112</x:v>
      </x:c>
      <x:c r="I2905" s="8" t="str">
        <x:v>Maritime English 3.17 Plus, First Edition 2026, PDF page 112</x:v>
      </x:c>
      <x:c r="J2905" s="8" t="str">
        <x:v>u6-p112-listen-rehearse</x:v>
      </x:c>
      <x:c r="K2905" s="8" t="str"/>
    </x:row>
    <x:row r="2906" ht="334" customHeight="1">
      <x:c r="A2906" s="21" t="n">
        <x:v>3</x:v>
      </x:c>
      <x:c r="B2906" s="21" t="n">
        <x:v>1</x:v>
      </x:c>
      <x:c r="C2906" s="8" t="str">
        <x:v>Meet your crew — Fire in the Engine Room</x:v>
      </x:c>
      <x:c r="D2906" s="8" t="str">
        <x:v>Listening script</x:v>
      </x:c>
      <x:c r="E2906" s="21" t="n">
        <x:v>1</x:v>
      </x:c>
      <x:c r="F2906" s="21" t="n">
        <x:v>3</x:v>
      </x:c>
      <x:c r="G2906" s="8" t="str">
        <x:v>UNIT 6 | B READING AND LISTENING
Fire in the Engine Room
  The situation
  At 0212 LT a fire is reported on the fuel-oil purifier. This is a closed classroom communication case. The
  transcript does not authorise entry, CO2 release or any real firefighting action.
SECOND ENGINEER Bridge, engine control room. Fire at the fuel-oil purifier. The purifier has been stopped and
the fuel supply isolated under the emergency procedure. The engine-room team has withdrawn.
MASTER Sound the general alarm. Confirm the headcount and report to the emergency command team.
SECOND ENGINEER At 0216, all twenty-one persons are accounted for. No injury has been reported. The fire
is not under control.
MASTER MAYDAY, MAYDAY, MAYDAY. This is motor vessel ANDAMAN TRADER, ANDAMAN TRADER,
ANDAMAN TRADER. Call sign Hotel Sierra Alfa X-ray Four. MAYDAY. ANDAMAN TRADER. My position is one
</x:v>
      </x:c>
      <x:c r="H2906" s="8" t="str">
        <x:v>112</x:v>
      </x:c>
      <x:c r="I2906" s="8" t="str">
        <x:v>Maritime English 3.17 Plus, First Edition 2026, PDF page 112</x:v>
      </x:c>
      <x:c r="J2906" s="8" t="str">
        <x:v>u6-p112-listen-rehearse</x:v>
      </x:c>
      <x:c r="K2906" s="8" t="str"/>
    </x:row>
    <x:row r="2907" ht="334" customHeight="1">
      <x:c r="A2907" s="21" t="n">
        <x:v>3</x:v>
      </x:c>
      <x:c r="B2907" s="21" t="n">
        <x:v>1</x:v>
      </x:c>
      <x:c r="C2907" s="8" t="str">
        <x:v>Meet your crew — Fire in the Engine Room</x:v>
      </x:c>
      <x:c r="D2907" s="8" t="str">
        <x:v>Listening script</x:v>
      </x:c>
      <x:c r="E2907" s="21" t="n">
        <x:v>2</x:v>
      </x:c>
      <x:c r="F2907" s="21" t="n">
        <x:v>3</x:v>
      </x:c>
      <x:c r="G2907" s="8" t="str">
        <x:v>one degrees four zero minutes North, one zero zero degrees one two minutes East. I am on fire in the engine
room. The fire is not under control. I require immediate assistance. I have two one persons on board. Over.
COAST RADIO ANDAMAN TRADER, this is Coast Radio. Received MAYDAY. Say again your position. Over.
MASTER My position is one one degrees four zero minutes North, one zero zero degrees one two minutes East.
Over.
COAST RADIO Position received. Assistance is being arranged. Are you abandoning ship? Over.
MASTER Negative. We are not abandoning ship at present. I will report again in one five minutes, or sooner if
the situation changes. Over.
COAST RADIO Understood. Maintain a listening watch. Distress traffic has priority; other stations must observe
the controlling station's instructions.
SECOND ENGINEER Boundary temperatures are being monitored from the designated positions. Entry is not
authorised. The response team is following the ship's emergency procedure.
</x:v>
      </x:c>
      <x:c r="H2907" s="8" t="str">
        <x:v>112</x:v>
      </x:c>
      <x:c r="I2907" s="8" t="str">
        <x:v>Maritime English 3.17 Plus, First Edition 2026, PDF page 112</x:v>
      </x:c>
      <x:c r="J2907" s="8" t="str">
        <x:v>u6-p112-listen-rehearse</x:v>
      </x:c>
      <x:c r="K2907" s="8" t="str"/>
    </x:row>
    <x:row r="2908" ht="334" customHeight="1">
      <x:c r="A2908" s="21" t="n">
        <x:v>3</x:v>
      </x:c>
      <x:c r="B2908" s="21" t="n">
        <x:v>1</x:v>
      </x:c>
      <x:c r="C2908" s="8" t="str">
        <x:v>Meet your crew — Fire in the Engine Room</x:v>
      </x:c>
      <x:c r="D2908" s="8" t="str">
        <x:v>Listening script</x:v>
      </x:c>
      <x:c r="E2908" s="21" t="n">
        <x:v>3</x:v>
      </x:c>
      <x:c r="F2908" s="21" t="n">
        <x:v>3</x:v>
      </x:c>
      <x:c r="G2908" s="8" t="str">
        <x:v>
MASTER Keep personnel clear. Report any change immediately.
Original classroom dialogue adapted from the supplied manuscript. Operational data are fictional; this is not a complete operating procedure.
The distress call is made at 0217 LT. Relevant language: S2. The Master and authorised emergency team follow the vessel-specific response
plan.
  CLASS NOTES</x:v>
      </x:c>
      <x:c r="H2908" s="8" t="str">
        <x:v>112</x:v>
      </x:c>
      <x:c r="I2908" s="8" t="str">
        <x:v>Maritime English 3.17 Plus, First Edition 2026, PDF page 112</x:v>
      </x:c>
      <x:c r="J2908" s="8" t="str">
        <x:v>u6-p112-listen-rehearse</x:v>
      </x:c>
      <x:c r="K2908" s="8" t="str"/>
    </x:row>
    <x:row r="2909" ht="334" customHeight="1">
      <x:c r="A2909" s="21" t="n">
        <x:v>3</x:v>
      </x:c>
      <x:c r="B2909" s="21" t="n">
        <x:v>1</x:v>
      </x:c>
      <x:c r="C2909" s="8" t="str">
        <x:v>Meet your crew — Fire in the Engine Room</x:v>
      </x:c>
      <x:c r="D2909" s="8" t="str">
        <x:v>Adaptation</x:v>
      </x:c>
      <x:c r="E2909" s="21" t="n">
        <x:v>1</x:v>
      </x:c>
      <x:c r="F2909" s="21" t="n">
        <x:v>1</x:v>
      </x:c>
      <x:c r="G2909" s="8" t="str">
        <x:v>Original printed dialogue read with device speech. The device voice is a practice aid; pronunciation and turn-taking are not automatically assessed.</x:v>
      </x:c>
      <x:c r="H2909" s="8" t="str">
        <x:v>112</x:v>
      </x:c>
      <x:c r="I2909" s="8" t="str">
        <x:v>Maritime English 3.17 Plus, First Edition 2026, PDF page 112</x:v>
      </x:c>
      <x:c r="J2909" s="8" t="str">
        <x:v>u6-p112-listen-rehearse</x:v>
      </x:c>
      <x:c r="K2909" s="8" t="str"/>
    </x:row>
    <x:row r="2910" ht="334" customHeight="1">
      <x:c r="A2910" s="21" t="n">
        <x:v>3</x:v>
      </x:c>
      <x:c r="B2910" s="21" t="n">
        <x:v>1</x:v>
      </x:c>
      <x:c r="C2910" s="8" t="str">
        <x:v>Meet your crew — Fire in the Engine Room</x:v>
      </x:c>
      <x:c r="D2910" s="8" t="str">
        <x:v>Reference page 112: Fire in the Engine Room</x:v>
      </x:c>
      <x:c r="E2910" s="21" t="n">
        <x:v>1</x:v>
      </x:c>
      <x:c r="F2910" s="21" t="n">
        <x:v>3</x:v>
      </x:c>
      <x:c r="G2910" s="8" t="str">
        <x:v>UNIT 6 | B READING AND LISTENING
Fire in the Engine Room
  The situation
  At 0212 LT a fire is reported on the fuel-oil purifier. This is a closed classroom communication case. The
  transcript does not authorise entry, CO2 release or any real firefighting action.
SECOND ENGINEER Bridge, engine control room. Fire at the fuel-oil purifier. The purifier has been stopped and
the fuel supply isolated under the emergency procedure. The engine-room team has withdrawn.
MASTER Sound the general alarm. Confirm the headcount and report to the emergency command team.
SECOND ENGINEER At 0216, all twenty-one persons are accounted for. No injury has been reported. The fire
is not under control.
MASTER MAYDAY, MAYDAY, MAYDAY. This is motor vessel ANDAMAN TRADER, ANDAMAN TRADER,
ANDAMAN TRADER. Call sign Hotel Sierra Alfa X-ray Four. MAYDAY. ANDAMAN TRADER. My position is one
</x:v>
      </x:c>
      <x:c r="H2910" s="8" t="str">
        <x:v>112</x:v>
      </x:c>
      <x:c r="I2910" s="8" t="str">
        <x:v>Maritime English 3.17 Plus, First Edition 2026, PDF page 112</x:v>
      </x:c>
      <x:c r="J2910" s="8" t="str">
        <x:v>u6-p112-listen-rehearse</x:v>
      </x:c>
      <x:c r="K2910" s="8" t="str"/>
    </x:row>
    <x:row r="2911" ht="334" customHeight="1">
      <x:c r="A2911" s="21" t="n">
        <x:v>3</x:v>
      </x:c>
      <x:c r="B2911" s="21" t="n">
        <x:v>1</x:v>
      </x:c>
      <x:c r="C2911" s="8" t="str">
        <x:v>Meet your crew — Fire in the Engine Room</x:v>
      </x:c>
      <x:c r="D2911" s="8" t="str">
        <x:v>Reference page 112: Fire in the Engine Room</x:v>
      </x:c>
      <x:c r="E2911" s="21" t="n">
        <x:v>2</x:v>
      </x:c>
      <x:c r="F2911" s="21" t="n">
        <x:v>3</x:v>
      </x:c>
      <x:c r="G2911" s="8" t="str">
        <x:v>one degrees four zero minutes North, one zero zero degrees one two minutes East. I am on fire in the engine
room. The fire is not under control. I require immediate assistance. I have two one persons on board. Over.
COAST RADIO ANDAMAN TRADER, this is Coast Radio. Received MAYDAY. Say again your position. Over.
MASTER My position is one one degrees four zero minutes North, one zero zero degrees one two minutes East.
Over.
COAST RADIO Position received. Assistance is being arranged. Are you abandoning ship? Over.
MASTER Negative. We are not abandoning ship at present. I will report again in one five minutes, or sooner if
the situation changes. Over.
COAST RADIO Understood. Maintain a listening watch. Distress traffic has priority; other stations must observe
the controlling station's instructions.
SECOND ENGINEER Boundary temperatures are being monitored from the designated positions. Entry is not
authorised. The response team is following the ship's emergency procedure.
</x:v>
      </x:c>
      <x:c r="H2911" s="8" t="str">
        <x:v>112</x:v>
      </x:c>
      <x:c r="I2911" s="8" t="str">
        <x:v>Maritime English 3.17 Plus, First Edition 2026, PDF page 112</x:v>
      </x:c>
      <x:c r="J2911" s="8" t="str">
        <x:v>u6-p112-listen-rehearse</x:v>
      </x:c>
      <x:c r="K2911" s="8" t="str"/>
    </x:row>
    <x:row r="2912" ht="334" customHeight="1">
      <x:c r="A2912" s="21" t="n">
        <x:v>3</x:v>
      </x:c>
      <x:c r="B2912" s="21" t="n">
        <x:v>1</x:v>
      </x:c>
      <x:c r="C2912" s="8" t="str">
        <x:v>Meet your crew — Fire in the Engine Room</x:v>
      </x:c>
      <x:c r="D2912" s="8" t="str">
        <x:v>Reference page 112: Fire in the Engine Room</x:v>
      </x:c>
      <x:c r="E2912" s="21" t="n">
        <x:v>3</x:v>
      </x:c>
      <x:c r="F2912" s="21" t="n">
        <x:v>3</x:v>
      </x:c>
      <x:c r="G2912" s="8" t="str">
        <x:v>
MASTER Keep personnel clear. Report any change immediately.
Original classroom dialogue adapted from the supplied manuscript. Operational data are fictional; this is not a complete operating procedure.
The distress call is made at 0217 LT. Relevant language: S2. The Master and authorised emergency team follow the vessel-specific response
plan.
  CLASS NOTES</x:v>
      </x:c>
      <x:c r="H2912" s="8" t="str">
        <x:v>112</x:v>
      </x:c>
      <x:c r="I2912" s="8" t="str">
        <x:v>Maritime English 3.17 Plus, First Edition 2026, PDF page 112</x:v>
      </x:c>
      <x:c r="J2912" s="8" t="str">
        <x:v>u6-p112-listen-rehearse</x:v>
      </x:c>
      <x:c r="K2912" s="8" t="str"/>
    </x:row>
    <x:row r="2913" ht="334" customHeight="1">
      <x:c r="A2913" s="21" t="n">
        <x:v>3</x:v>
      </x:c>
      <x:c r="B2913" s="21" t="n">
        <x:v>1</x:v>
      </x:c>
      <x:c r="C2913" s="8" t="str">
        <x:v>Meet your crew — Fire in the Engine Room</x:v>
      </x:c>
      <x:c r="D2913" s="8" t="str">
        <x:v>Reference page 111: Distress, Urgency and Safety — vocabulary</x:v>
      </x:c>
      <x:c r="E2913" s="21" t="n">
        <x:v>1</x:v>
      </x:c>
      <x:c r="F2913" s="21" t="n">
        <x:v>3</x:v>
      </x:c>
      <x:c r="G2913" s="8" t="str">
        <x:v>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2913" s="8" t="str">
        <x:v>111</x:v>
      </x:c>
      <x:c r="I2913" s="8" t="str">
        <x:v>Maritime English 3.17 Plus, First Edition 2026, PDF page 111</x:v>
      </x:c>
      <x:c r="J2913" s="8" t="str">
        <x:v>u6-p112-listen-rehearse</x:v>
      </x:c>
      <x:c r="K2913" s="8" t="str"/>
    </x:row>
    <x:row r="2914" ht="334" customHeight="1">
      <x:c r="A2914" s="21" t="n">
        <x:v>3</x:v>
      </x:c>
      <x:c r="B2914" s="21" t="n">
        <x:v>1</x:v>
      </x:c>
      <x:c r="C2914" s="8" t="str">
        <x:v>Meet your crew — Fire in the Engine Room</x:v>
      </x:c>
      <x:c r="D2914" s="8" t="str">
        <x:v>Reference page 111: Distress, Urgency and Safety — vocabulary</x:v>
      </x:c>
      <x:c r="E2914" s="21" t="n">
        <x:v>2</x:v>
      </x:c>
      <x:c r="F2914" s="21" t="n">
        <x:v>3</x:v>
      </x:c>
      <x:c r="G2914"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2914" s="8" t="str">
        <x:v>111</x:v>
      </x:c>
      <x:c r="I2914" s="8" t="str">
        <x:v>Maritime English 3.17 Plus, First Edition 2026, PDF page 111</x:v>
      </x:c>
      <x:c r="J2914" s="8" t="str">
        <x:v>u6-p112-listen-rehearse</x:v>
      </x:c>
      <x:c r="K2914" s="8" t="str"/>
    </x:row>
    <x:row r="2915" ht="334" customHeight="1">
      <x:c r="A2915" s="21" t="n">
        <x:v>3</x:v>
      </x:c>
      <x:c r="B2915" s="21" t="n">
        <x:v>1</x:v>
      </x:c>
      <x:c r="C2915" s="8" t="str">
        <x:v>Meet your crew — Fire in the Engine Room</x:v>
      </x:c>
      <x:c r="D2915" s="8" t="str">
        <x:v>Reference page 111: Distress, Urgency and Safety — vocabulary</x:v>
      </x:c>
      <x:c r="E2915" s="21" t="n">
        <x:v>3</x:v>
      </x:c>
      <x:c r="F2915" s="21" t="n">
        <x:v>3</x:v>
      </x:c>
      <x:c r="G2915"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2915" s="8" t="str">
        <x:v>111</x:v>
      </x:c>
      <x:c r="I2915" s="8" t="str">
        <x:v>Maritime English 3.17 Plus, First Edition 2026, PDF page 111</x:v>
      </x:c>
      <x:c r="J2915" s="8" t="str">
        <x:v>u6-p112-listen-rehearse</x:v>
      </x:c>
      <x:c r="K2915" s="8" t="str"/>
    </x:row>
    <x:row r="2916" ht="334" customHeight="1">
      <x:c r="A2916" s="21" t="n">
        <x:v>3</x:v>
      </x:c>
      <x:c r="B2916" s="21" t="n">
        <x:v>1</x:v>
      </x:c>
      <x:c r="C2916" s="8" t="str">
        <x:v>Understand the exchange · round 1</x:v>
      </x:c>
      <x:c r="D2916" s="8" t="str">
        <x:v>Source passage</x:v>
      </x:c>
      <x:c r="E2916" s="21" t="n">
        <x:v>1</x:v>
      </x:c>
      <x:c r="F2916" s="21" t="n">
        <x:v>2</x:v>
      </x:c>
      <x:c r="G2916" s="8" t="str">
        <x:v>PDF PAGE 113
UNIT 6 | B COMPREHENSION AND LANGUAGE IN CONTEXT
Understand the exchange
Read or listen to the dialogue. Answer from what the speakers actually say. Where a question asks why,
support your answer with the exchange and the language notes.
Comprehension
1. What immediate equipment status does the engineer report?
2. How many people are accounted for, and what does that confirm?
3. Identify the vessel, position, emergency, assistance requested and persons on board in the distress message.
4. What information does the receiving station ask to hear again?
</x:v>
      </x:c>
      <x:c r="H2916" s="8" t="str">
        <x:v>113</x:v>
      </x:c>
      <x:c r="I2916" s="8" t="str">
        <x:v>Maritime English 3.17 Plus, First Edition 2026, PDF page 113</x:v>
      </x:c>
      <x:c r="J2916" s="8" t="str">
        <x:v>u6-p113-round-1</x:v>
      </x:c>
      <x:c r="K2916" s="8" t="str"/>
    </x:row>
    <x:row r="2917" ht="334" customHeight="1">
      <x:c r="A2917" s="21" t="n">
        <x:v>3</x:v>
      </x:c>
      <x:c r="B2917" s="21" t="n">
        <x:v>1</x:v>
      </x:c>
      <x:c r="C2917" s="8" t="str">
        <x:v>Understand the exchange · round 1</x:v>
      </x:c>
      <x:c r="D2917" s="8" t="str">
        <x:v>Source passage</x:v>
      </x:c>
      <x:c r="E2917" s="21" t="n">
        <x:v>2</x:v>
      </x:c>
      <x:c r="F2917" s="21" t="n">
        <x:v>2</x:v>
      </x:c>
      <x:c r="G2917" s="8" t="str">
        <x:v>5. When will the Master give another update?
Language in context
1. "accounted for" — find this phrase. What exactly does it confirm?
2. "is not under control" — find this. Why is this stated in a distress message?
3. What does the instruction to maintain radio silence protect during distress traffic?
4. Find “not authorised”. What further decision is still required before entry?
  Connect the three reading formats
  Next, read the written document in B2. Then read the separate B3 article, “Choosing the Right Emergency
  Message”. Compare the information you hear with the information a reader can verify.
  CLASS NOTES</x:v>
      </x:c>
      <x:c r="H2917" s="8" t="str">
        <x:v>113</x:v>
      </x:c>
      <x:c r="I2917" s="8" t="str">
        <x:v>Maritime English 3.17 Plus, First Edition 2026, PDF page 113</x:v>
      </x:c>
      <x:c r="J2917" s="8" t="str">
        <x:v>u6-p113-round-1</x:v>
      </x:c>
      <x:c r="K2917" s="8" t="str"/>
    </x:row>
    <x:row r="2918" ht="334" customHeight="1">
      <x:c r="A2918" s="21" t="n">
        <x:v>3</x:v>
      </x:c>
      <x:c r="B2918" s="21" t="n">
        <x:v>1</x:v>
      </x:c>
      <x:c r="C2918" s="8" t="str">
        <x:v>Understand the exchange · round 1</x:v>
      </x:c>
      <x:c r="D2918" s="8" t="str">
        <x:v>Reference page 113: Understand the exchange</x:v>
      </x:c>
      <x:c r="E2918" s="21" t="n">
        <x:v>1</x:v>
      </x:c>
      <x:c r="F2918" s="21" t="n">
        <x:v>2</x:v>
      </x:c>
      <x:c r="G2918" s="8" t="str">
        <x:v>UNIT 6 | B COMPREHENSION AND LANGUAGE IN CONTEXT
Understand the exchange
Read or listen to the dialogue. Answer from what the speakers actually say. Where a question asks why,
support your answer with the exchange and the language notes.
Comprehension
1. What immediate equipment status does the engineer report?
2. How many people are accounted for, and what does that confirm?
3. Identify the vessel, position, emergency, assistance requested and persons on board in the distress message.
4. What information does the receiving station ask to hear again?
5. When will the Master give another update?
</x:v>
      </x:c>
      <x:c r="H2918" s="8" t="str">
        <x:v>113</x:v>
      </x:c>
      <x:c r="I2918" s="8" t="str">
        <x:v>Maritime English 3.17 Plus, First Edition 2026, PDF page 113</x:v>
      </x:c>
      <x:c r="J2918" s="8" t="str">
        <x:v>u6-p113-round-1</x:v>
      </x:c>
      <x:c r="K2918" s="8" t="str"/>
    </x:row>
    <x:row r="2919" ht="334" customHeight="1">
      <x:c r="A2919" s="21" t="n">
        <x:v>3</x:v>
      </x:c>
      <x:c r="B2919" s="21" t="n">
        <x:v>1</x:v>
      </x:c>
      <x:c r="C2919" s="8" t="str">
        <x:v>Understand the exchange · round 1</x:v>
      </x:c>
      <x:c r="D2919" s="8" t="str">
        <x:v>Reference page 113: Understand the exchange</x:v>
      </x:c>
      <x:c r="E2919" s="21" t="n">
        <x:v>2</x:v>
      </x:c>
      <x:c r="F2919" s="21" t="n">
        <x:v>2</x:v>
      </x:c>
      <x:c r="G2919" s="8" t="str">
        <x:v>
Language in context
1. "accounted for" — find this phrase. What exactly does it confirm?
2. "is not under control" — find this. Why is this stated in a distress message?
3. What does the instruction to maintain radio silence protect during distress traffic?
4. Find “not authorised”. What further decision is still required before entry?
  Connect the three reading formats
  Next, read the written document in B2. Then read the separate B3 article, “Choosing the Right Emergency
  Message”. Compare the information you hear with the information a reader can verify.
  CLASS NOTES</x:v>
      </x:c>
      <x:c r="H2919" s="8" t="str">
        <x:v>113</x:v>
      </x:c>
      <x:c r="I2919" s="8" t="str">
        <x:v>Maritime English 3.17 Plus, First Edition 2026, PDF page 113</x:v>
      </x:c>
      <x:c r="J2919" s="8" t="str">
        <x:v>u6-p113-round-1</x:v>
      </x:c>
      <x:c r="K2919" s="8" t="str"/>
    </x:row>
    <x:row r="2920" ht="334" customHeight="1">
      <x:c r="A2920" s="21" t="n">
        <x:v>3</x:v>
      </x:c>
      <x:c r="B2920" s="21" t="n">
        <x:v>1</x:v>
      </x:c>
      <x:c r="C2920" s="8" t="str">
        <x:v>Understand the exchange · round 1</x:v>
      </x:c>
      <x:c r="D2920" s="8" t="str">
        <x:v>Reference page 111: Distress, Urgency and Safety — vocabulary</x:v>
      </x:c>
      <x:c r="E2920" s="21" t="n">
        <x:v>1</x:v>
      </x:c>
      <x:c r="F2920" s="21" t="n">
        <x:v>3</x:v>
      </x:c>
      <x:c r="G2920" s="8" t="str">
        <x:v>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2920" s="8" t="str">
        <x:v>111</x:v>
      </x:c>
      <x:c r="I2920" s="8" t="str">
        <x:v>Maritime English 3.17 Plus, First Edition 2026, PDF page 111</x:v>
      </x:c>
      <x:c r="J2920" s="8" t="str">
        <x:v>u6-p113-round-1</x:v>
      </x:c>
      <x:c r="K2920" s="8" t="str"/>
    </x:row>
    <x:row r="2921" ht="334" customHeight="1">
      <x:c r="A2921" s="21" t="n">
        <x:v>3</x:v>
      </x:c>
      <x:c r="B2921" s="21" t="n">
        <x:v>1</x:v>
      </x:c>
      <x:c r="C2921" s="8" t="str">
        <x:v>Understand the exchange · round 1</x:v>
      </x:c>
      <x:c r="D2921" s="8" t="str">
        <x:v>Reference page 111: Distress, Urgency and Safety — vocabulary</x:v>
      </x:c>
      <x:c r="E2921" s="21" t="n">
        <x:v>2</x:v>
      </x:c>
      <x:c r="F2921" s="21" t="n">
        <x:v>3</x:v>
      </x:c>
      <x:c r="G2921"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2921" s="8" t="str">
        <x:v>111</x:v>
      </x:c>
      <x:c r="I2921" s="8" t="str">
        <x:v>Maritime English 3.17 Plus, First Edition 2026, PDF page 111</x:v>
      </x:c>
      <x:c r="J2921" s="8" t="str">
        <x:v>u6-p113-round-1</x:v>
      </x:c>
      <x:c r="K2921" s="8" t="str"/>
    </x:row>
    <x:row r="2922" ht="334" customHeight="1">
      <x:c r="A2922" s="21" t="n">
        <x:v>3</x:v>
      </x:c>
      <x:c r="B2922" s="21" t="n">
        <x:v>1</x:v>
      </x:c>
      <x:c r="C2922" s="8" t="str">
        <x:v>Understand the exchange · round 1</x:v>
      </x:c>
      <x:c r="D2922" s="8" t="str">
        <x:v>Reference page 111: Distress, Urgency and Safety — vocabulary</x:v>
      </x:c>
      <x:c r="E2922" s="21" t="n">
        <x:v>3</x:v>
      </x:c>
      <x:c r="F2922" s="21" t="n">
        <x:v>3</x:v>
      </x:c>
      <x:c r="G2922"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2922" s="8" t="str">
        <x:v>111</x:v>
      </x:c>
      <x:c r="I2922" s="8" t="str">
        <x:v>Maritime English 3.17 Plus, First Edition 2026, PDF page 111</x:v>
      </x:c>
      <x:c r="J2922" s="8" t="str">
        <x:v>u6-p113-round-1</x:v>
      </x:c>
      <x:c r="K2922" s="8" t="str"/>
    </x:row>
    <x:row r="2923" ht="334" customHeight="1">
      <x:c r="A2923" s="21" t="n">
        <x:v>3</x:v>
      </x:c>
      <x:c r="B2923" s="21" t="n">
        <x:v>1</x:v>
      </x:c>
      <x:c r="C2923" s="8" t="str">
        <x:v>Understand the exchange · round 1</x:v>
      </x:c>
      <x:c r="D2923" s="8" t="str">
        <x:v>Reference page 112: Fire in the Engine Room</x:v>
      </x:c>
      <x:c r="E2923" s="21" t="n">
        <x:v>1</x:v>
      </x:c>
      <x:c r="F2923" s="21" t="n">
        <x:v>3</x:v>
      </x:c>
      <x:c r="G2923" s="8" t="str">
        <x:v>UNIT 6 | B READING AND LISTENING
Fire in the Engine Room
  The situation
  At 0212 LT a fire is reported on the fuel-oil purifier. This is a closed classroom communication case. The
  transcript does not authorise entry, CO2 release or any real firefighting action.
SECOND ENGINEER Bridge, engine control room. Fire at the fuel-oil purifier. The purifier has been stopped and
the fuel supply isolated under the emergency procedure. The engine-room team has withdrawn.
MASTER Sound the general alarm. Confirm the headcount and report to the emergency command team.
SECOND ENGINEER At 0216, all twenty-one persons are accounted for. No injury has been reported. The fire
is not under control.
MASTER MAYDAY, MAYDAY, MAYDAY. This is motor vessel ANDAMAN TRADER, ANDAMAN TRADER,
ANDAMAN TRADER. Call sign Hotel Sierra Alfa X-ray Four. MAYDAY. ANDAMAN TRADER. My position is one
</x:v>
      </x:c>
      <x:c r="H2923" s="8" t="str">
        <x:v>112</x:v>
      </x:c>
      <x:c r="I2923" s="8" t="str">
        <x:v>Maritime English 3.17 Plus, First Edition 2026, PDF page 112</x:v>
      </x:c>
      <x:c r="J2923" s="8" t="str">
        <x:v>u6-p113-round-1</x:v>
      </x:c>
      <x:c r="K2923" s="8" t="str"/>
    </x:row>
    <x:row r="2924" ht="334" customHeight="1">
      <x:c r="A2924" s="21" t="n">
        <x:v>3</x:v>
      </x:c>
      <x:c r="B2924" s="21" t="n">
        <x:v>1</x:v>
      </x:c>
      <x:c r="C2924" s="8" t="str">
        <x:v>Understand the exchange · round 1</x:v>
      </x:c>
      <x:c r="D2924" s="8" t="str">
        <x:v>Reference page 112: Fire in the Engine Room</x:v>
      </x:c>
      <x:c r="E2924" s="21" t="n">
        <x:v>2</x:v>
      </x:c>
      <x:c r="F2924" s="21" t="n">
        <x:v>3</x:v>
      </x:c>
      <x:c r="G2924" s="8" t="str">
        <x:v>one degrees four zero minutes North, one zero zero degrees one two minutes East. I am on fire in the engine
room. The fire is not under control. I require immediate assistance. I have two one persons on board. Over.
COAST RADIO ANDAMAN TRADER, this is Coast Radio. Received MAYDAY. Say again your position. Over.
MASTER My position is one one degrees four zero minutes North, one zero zero degrees one two minutes East.
Over.
COAST RADIO Position received. Assistance is being arranged. Are you abandoning ship? Over.
MASTER Negative. We are not abandoning ship at present. I will report again in one five minutes, or sooner if
the situation changes. Over.
COAST RADIO Understood. Maintain a listening watch. Distress traffic has priority; other stations must observe
the controlling station's instructions.
SECOND ENGINEER Boundary temperatures are being monitored from the designated positions. Entry is not
authorised. The response team is following the ship's emergency procedure.
</x:v>
      </x:c>
      <x:c r="H2924" s="8" t="str">
        <x:v>112</x:v>
      </x:c>
      <x:c r="I2924" s="8" t="str">
        <x:v>Maritime English 3.17 Plus, First Edition 2026, PDF page 112</x:v>
      </x:c>
      <x:c r="J2924" s="8" t="str">
        <x:v>u6-p113-round-1</x:v>
      </x:c>
      <x:c r="K2924" s="8" t="str"/>
    </x:row>
    <x:row r="2925" ht="334" customHeight="1">
      <x:c r="A2925" s="21" t="n">
        <x:v>3</x:v>
      </x:c>
      <x:c r="B2925" s="21" t="n">
        <x:v>1</x:v>
      </x:c>
      <x:c r="C2925" s="8" t="str">
        <x:v>Understand the exchange · round 1</x:v>
      </x:c>
      <x:c r="D2925" s="8" t="str">
        <x:v>Reference page 112: Fire in the Engine Room</x:v>
      </x:c>
      <x:c r="E2925" s="21" t="n">
        <x:v>3</x:v>
      </x:c>
      <x:c r="F2925" s="21" t="n">
        <x:v>3</x:v>
      </x:c>
      <x:c r="G2925" s="8" t="str">
        <x:v>
MASTER Keep personnel clear. Report any change immediately.
Original classroom dialogue adapted from the supplied manuscript. Operational data are fictional; this is not a complete operating procedure.
The distress call is made at 0217 LT. Relevant language: S2. The Master and authorised emergency team follow the vessel-specific response
plan.
  CLASS NOTES</x:v>
      </x:c>
      <x:c r="H2925" s="8" t="str">
        <x:v>112</x:v>
      </x:c>
      <x:c r="I2925" s="8" t="str">
        <x:v>Maritime English 3.17 Plus, First Edition 2026, PDF page 112</x:v>
      </x:c>
      <x:c r="J2925" s="8" t="str">
        <x:v>u6-p113-round-1</x:v>
      </x:c>
      <x:c r="K2925" s="8" t="str"/>
    </x:row>
    <x:row r="2926" ht="334" customHeight="1">
      <x:c r="A2926" s="21" t="n">
        <x:v>3</x:v>
      </x:c>
      <x:c r="B2926" s="21" t="n">
        <x:v>1</x:v>
      </x:c>
      <x:c r="C2926" s="8" t="str">
        <x:v>Understand the exchange · round 2</x:v>
      </x:c>
      <x:c r="D2926" s="8" t="str">
        <x:v>Source passage</x:v>
      </x:c>
      <x:c r="E2926" s="21" t="n">
        <x:v>1</x:v>
      </x:c>
      <x:c r="F2926" s="21" t="n">
        <x:v>2</x:v>
      </x:c>
      <x:c r="G2926" s="8" t="str">
        <x:v>PDF PAGE 113
UNIT 6 | B COMPREHENSION AND LANGUAGE IN CONTEXT
Understand the exchange
Read or listen to the dialogue. Answer from what the speakers actually say. Where a question asks why,
support your answer with the exchange and the language notes.
Comprehension
1. What immediate equipment status does the engineer report?
2. How many people are accounted for, and what does that confirm?
3. Identify the vessel, position, emergency, assistance requested and persons on board in the distress message.
4. What information does the receiving station ask to hear again?
</x:v>
      </x:c>
      <x:c r="H2926" s="8" t="str">
        <x:v>113</x:v>
      </x:c>
      <x:c r="I2926" s="8" t="str">
        <x:v>Maritime English 3.17 Plus, First Edition 2026, PDF page 113</x:v>
      </x:c>
      <x:c r="J2926" s="8" t="str">
        <x:v>u6-p113-round-2</x:v>
      </x:c>
      <x:c r="K2926" s="8" t="str"/>
    </x:row>
    <x:row r="2927" ht="334" customHeight="1">
      <x:c r="A2927" s="21" t="n">
        <x:v>3</x:v>
      </x:c>
      <x:c r="B2927" s="21" t="n">
        <x:v>1</x:v>
      </x:c>
      <x:c r="C2927" s="8" t="str">
        <x:v>Understand the exchange · round 2</x:v>
      </x:c>
      <x:c r="D2927" s="8" t="str">
        <x:v>Source passage</x:v>
      </x:c>
      <x:c r="E2927" s="21" t="n">
        <x:v>2</x:v>
      </x:c>
      <x:c r="F2927" s="21" t="n">
        <x:v>2</x:v>
      </x:c>
      <x:c r="G2927" s="8" t="str">
        <x:v>5. When will the Master give another update?
Language in context
1. "accounted for" — find this phrase. What exactly does it confirm?
2. "is not under control" — find this. Why is this stated in a distress message?
3. What does the instruction to maintain radio silence protect during distress traffic?
4. Find “not authorised”. What further decision is still required before entry?
  Connect the three reading formats
  Next, read the written document in B2. Then read the separate B3 article, “Choosing the Right Emergency
  Message”. Compare the information you hear with the information a reader can verify.
  CLASS NOTES</x:v>
      </x:c>
      <x:c r="H2927" s="8" t="str">
        <x:v>113</x:v>
      </x:c>
      <x:c r="I2927" s="8" t="str">
        <x:v>Maritime English 3.17 Plus, First Edition 2026, PDF page 113</x:v>
      </x:c>
      <x:c r="J2927" s="8" t="str">
        <x:v>u6-p113-round-2</x:v>
      </x:c>
      <x:c r="K2927" s="8" t="str"/>
    </x:row>
    <x:row r="2928" ht="334" customHeight="1">
      <x:c r="A2928" s="21" t="n">
        <x:v>3</x:v>
      </x:c>
      <x:c r="B2928" s="21" t="n">
        <x:v>1</x:v>
      </x:c>
      <x:c r="C2928" s="8" t="str">
        <x:v>Understand the exchange · round 2</x:v>
      </x:c>
      <x:c r="D2928" s="8" t="str">
        <x:v>Reference page 113: Understand the exchange</x:v>
      </x:c>
      <x:c r="E2928" s="21" t="n">
        <x:v>1</x:v>
      </x:c>
      <x:c r="F2928" s="21" t="n">
        <x:v>2</x:v>
      </x:c>
      <x:c r="G2928" s="8" t="str">
        <x:v>UNIT 6 | B COMPREHENSION AND LANGUAGE IN CONTEXT
Understand the exchange
Read or listen to the dialogue. Answer from what the speakers actually say. Where a question asks why,
support your answer with the exchange and the language notes.
Comprehension
1. What immediate equipment status does the engineer report?
2. How many people are accounted for, and what does that confirm?
3. Identify the vessel, position, emergency, assistance requested and persons on board in the distress message.
4. What information does the receiving station ask to hear again?
5. When will the Master give another update?
</x:v>
      </x:c>
      <x:c r="H2928" s="8" t="str">
        <x:v>113</x:v>
      </x:c>
      <x:c r="I2928" s="8" t="str">
        <x:v>Maritime English 3.17 Plus, First Edition 2026, PDF page 113</x:v>
      </x:c>
      <x:c r="J2928" s="8" t="str">
        <x:v>u6-p113-round-2</x:v>
      </x:c>
      <x:c r="K2928" s="8" t="str"/>
    </x:row>
    <x:row r="2929" ht="334" customHeight="1">
      <x:c r="A2929" s="21" t="n">
        <x:v>3</x:v>
      </x:c>
      <x:c r="B2929" s="21" t="n">
        <x:v>1</x:v>
      </x:c>
      <x:c r="C2929" s="8" t="str">
        <x:v>Understand the exchange · round 2</x:v>
      </x:c>
      <x:c r="D2929" s="8" t="str">
        <x:v>Reference page 113: Understand the exchange</x:v>
      </x:c>
      <x:c r="E2929" s="21" t="n">
        <x:v>2</x:v>
      </x:c>
      <x:c r="F2929" s="21" t="n">
        <x:v>2</x:v>
      </x:c>
      <x:c r="G2929" s="8" t="str">
        <x:v>
Language in context
1. "accounted for" — find this phrase. What exactly does it confirm?
2. "is not under control" — find this. Why is this stated in a distress message?
3. What does the instruction to maintain radio silence protect during distress traffic?
4. Find “not authorised”. What further decision is still required before entry?
  Connect the three reading formats
  Next, read the written document in B2. Then read the separate B3 article, “Choosing the Right Emergency
  Message”. Compare the information you hear with the information a reader can verify.
  CLASS NOTES</x:v>
      </x:c>
      <x:c r="H2929" s="8" t="str">
        <x:v>113</x:v>
      </x:c>
      <x:c r="I2929" s="8" t="str">
        <x:v>Maritime English 3.17 Plus, First Edition 2026, PDF page 113</x:v>
      </x:c>
      <x:c r="J2929" s="8" t="str">
        <x:v>u6-p113-round-2</x:v>
      </x:c>
      <x:c r="K2929" s="8" t="str"/>
    </x:row>
    <x:row r="2930" ht="334" customHeight="1">
      <x:c r="A2930" s="21" t="n">
        <x:v>3</x:v>
      </x:c>
      <x:c r="B2930" s="21" t="n">
        <x:v>1</x:v>
      </x:c>
      <x:c r="C2930" s="8" t="str">
        <x:v>Understand the exchange · round 2</x:v>
      </x:c>
      <x:c r="D2930" s="8" t="str">
        <x:v>Reference page 111: Distress, Urgency and Safety — vocabulary</x:v>
      </x:c>
      <x:c r="E2930" s="21" t="n">
        <x:v>1</x:v>
      </x:c>
      <x:c r="F2930" s="21" t="n">
        <x:v>3</x:v>
      </x:c>
      <x:c r="G2930" s="8" t="str">
        <x:v>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2930" s="8" t="str">
        <x:v>111</x:v>
      </x:c>
      <x:c r="I2930" s="8" t="str">
        <x:v>Maritime English 3.17 Plus, First Edition 2026, PDF page 111</x:v>
      </x:c>
      <x:c r="J2930" s="8" t="str">
        <x:v>u6-p113-round-2</x:v>
      </x:c>
      <x:c r="K2930" s="8" t="str"/>
    </x:row>
    <x:row r="2931" ht="334" customHeight="1">
      <x:c r="A2931" s="21" t="n">
        <x:v>3</x:v>
      </x:c>
      <x:c r="B2931" s="21" t="n">
        <x:v>1</x:v>
      </x:c>
      <x:c r="C2931" s="8" t="str">
        <x:v>Understand the exchange · round 2</x:v>
      </x:c>
      <x:c r="D2931" s="8" t="str">
        <x:v>Reference page 111: Distress, Urgency and Safety — vocabulary</x:v>
      </x:c>
      <x:c r="E2931" s="21" t="n">
        <x:v>2</x:v>
      </x:c>
      <x:c r="F2931" s="21" t="n">
        <x:v>3</x:v>
      </x:c>
      <x:c r="G2931"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2931" s="8" t="str">
        <x:v>111</x:v>
      </x:c>
      <x:c r="I2931" s="8" t="str">
        <x:v>Maritime English 3.17 Plus, First Edition 2026, PDF page 111</x:v>
      </x:c>
      <x:c r="J2931" s="8" t="str">
        <x:v>u6-p113-round-2</x:v>
      </x:c>
      <x:c r="K2931" s="8" t="str"/>
    </x:row>
    <x:row r="2932" ht="334" customHeight="1">
      <x:c r="A2932" s="21" t="n">
        <x:v>3</x:v>
      </x:c>
      <x:c r="B2932" s="21" t="n">
        <x:v>1</x:v>
      </x:c>
      <x:c r="C2932" s="8" t="str">
        <x:v>Understand the exchange · round 2</x:v>
      </x:c>
      <x:c r="D2932" s="8" t="str">
        <x:v>Reference page 111: Distress, Urgency and Safety — vocabulary</x:v>
      </x:c>
      <x:c r="E2932" s="21" t="n">
        <x:v>3</x:v>
      </x:c>
      <x:c r="F2932" s="21" t="n">
        <x:v>3</x:v>
      </x:c>
      <x:c r="G2932"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2932" s="8" t="str">
        <x:v>111</x:v>
      </x:c>
      <x:c r="I2932" s="8" t="str">
        <x:v>Maritime English 3.17 Plus, First Edition 2026, PDF page 111</x:v>
      </x:c>
      <x:c r="J2932" s="8" t="str">
        <x:v>u6-p113-round-2</x:v>
      </x:c>
      <x:c r="K2932" s="8" t="str"/>
    </x:row>
    <x:row r="2933" ht="334" customHeight="1">
      <x:c r="A2933" s="21" t="n">
        <x:v>3</x:v>
      </x:c>
      <x:c r="B2933" s="21" t="n">
        <x:v>1</x:v>
      </x:c>
      <x:c r="C2933" s="8" t="str">
        <x:v>Understand the exchange · round 2</x:v>
      </x:c>
      <x:c r="D2933" s="8" t="str">
        <x:v>Reference page 112: Fire in the Engine Room</x:v>
      </x:c>
      <x:c r="E2933" s="21" t="n">
        <x:v>1</x:v>
      </x:c>
      <x:c r="F2933" s="21" t="n">
        <x:v>3</x:v>
      </x:c>
      <x:c r="G2933" s="8" t="str">
        <x:v>UNIT 6 | B READING AND LISTENING
Fire in the Engine Room
  The situation
  At 0212 LT a fire is reported on the fuel-oil purifier. This is a closed classroom communication case. The
  transcript does not authorise entry, CO2 release or any real firefighting action.
SECOND ENGINEER Bridge, engine control room. Fire at the fuel-oil purifier. The purifier has been stopped and
the fuel supply isolated under the emergency procedure. The engine-room team has withdrawn.
MASTER Sound the general alarm. Confirm the headcount and report to the emergency command team.
SECOND ENGINEER At 0216, all twenty-one persons are accounted for. No injury has been reported. The fire
is not under control.
MASTER MAYDAY, MAYDAY, MAYDAY. This is motor vessel ANDAMAN TRADER, ANDAMAN TRADER,
ANDAMAN TRADER. Call sign Hotel Sierra Alfa X-ray Four. MAYDAY. ANDAMAN TRADER. My position is one
</x:v>
      </x:c>
      <x:c r="H2933" s="8" t="str">
        <x:v>112</x:v>
      </x:c>
      <x:c r="I2933" s="8" t="str">
        <x:v>Maritime English 3.17 Plus, First Edition 2026, PDF page 112</x:v>
      </x:c>
      <x:c r="J2933" s="8" t="str">
        <x:v>u6-p113-round-2</x:v>
      </x:c>
      <x:c r="K2933" s="8" t="str"/>
    </x:row>
    <x:row r="2934" ht="334" customHeight="1">
      <x:c r="A2934" s="21" t="n">
        <x:v>3</x:v>
      </x:c>
      <x:c r="B2934" s="21" t="n">
        <x:v>1</x:v>
      </x:c>
      <x:c r="C2934" s="8" t="str">
        <x:v>Understand the exchange · round 2</x:v>
      </x:c>
      <x:c r="D2934" s="8" t="str">
        <x:v>Reference page 112: Fire in the Engine Room</x:v>
      </x:c>
      <x:c r="E2934" s="21" t="n">
        <x:v>2</x:v>
      </x:c>
      <x:c r="F2934" s="21" t="n">
        <x:v>3</x:v>
      </x:c>
      <x:c r="G2934" s="8" t="str">
        <x:v>one degrees four zero minutes North, one zero zero degrees one two minutes East. I am on fire in the engine
room. The fire is not under control. I require immediate assistance. I have two one persons on board. Over.
COAST RADIO ANDAMAN TRADER, this is Coast Radio. Received MAYDAY. Say again your position. Over.
MASTER My position is one one degrees four zero minutes North, one zero zero degrees one two minutes East.
Over.
COAST RADIO Position received. Assistance is being arranged. Are you abandoning ship? Over.
MASTER Negative. We are not abandoning ship at present. I will report again in one five minutes, or sooner if
the situation changes. Over.
COAST RADIO Understood. Maintain a listening watch. Distress traffic has priority; other stations must observe
the controlling station's instructions.
SECOND ENGINEER Boundary temperatures are being monitored from the designated positions. Entry is not
authorised. The response team is following the ship's emergency procedure.
</x:v>
      </x:c>
      <x:c r="H2934" s="8" t="str">
        <x:v>112</x:v>
      </x:c>
      <x:c r="I2934" s="8" t="str">
        <x:v>Maritime English 3.17 Plus, First Edition 2026, PDF page 112</x:v>
      </x:c>
      <x:c r="J2934" s="8" t="str">
        <x:v>u6-p113-round-2</x:v>
      </x:c>
      <x:c r="K2934" s="8" t="str"/>
    </x:row>
    <x:row r="2935" ht="334" customHeight="1">
      <x:c r="A2935" s="21" t="n">
        <x:v>3</x:v>
      </x:c>
      <x:c r="B2935" s="21" t="n">
        <x:v>1</x:v>
      </x:c>
      <x:c r="C2935" s="8" t="str">
        <x:v>Understand the exchange · round 2</x:v>
      </x:c>
      <x:c r="D2935" s="8" t="str">
        <x:v>Reference page 112: Fire in the Engine Room</x:v>
      </x:c>
      <x:c r="E2935" s="21" t="n">
        <x:v>3</x:v>
      </x:c>
      <x:c r="F2935" s="21" t="n">
        <x:v>3</x:v>
      </x:c>
      <x:c r="G2935" s="8" t="str">
        <x:v>
MASTER Keep personnel clear. Report any change immediately.
Original classroom dialogue adapted from the supplied manuscript. Operational data are fictional; this is not a complete operating procedure.
The distress call is made at 0217 LT. Relevant language: S2. The Master and authorised emergency team follow the vessel-specific response
plan.
  CLASS NOTES</x:v>
      </x:c>
      <x:c r="H2935" s="8" t="str">
        <x:v>112</x:v>
      </x:c>
      <x:c r="I2935" s="8" t="str">
        <x:v>Maritime English 3.17 Plus, First Edition 2026, PDF page 112</x:v>
      </x:c>
      <x:c r="J2935" s="8" t="str">
        <x:v>u6-p113-round-2</x:v>
      </x:c>
      <x:c r="K2935" s="8" t="str"/>
    </x:row>
    <x:row r="2936" ht="334" customHeight="1">
      <x:c r="A2936" s="21" t="n">
        <x:v>3</x:v>
      </x:c>
      <x:c r="B2936" s="21" t="n">
        <x:v>1</x:v>
      </x:c>
      <x:c r="C2936" s="8" t="str">
        <x:v>Master's report - engine-room fire · round 1</x:v>
      </x:c>
      <x:c r="D2936" s="8" t="str">
        <x:v>Source passage</x:v>
      </x:c>
      <x:c r="E2936" s="21" t="n">
        <x:v>1</x:v>
      </x:c>
      <x:c r="F2936" s="21" t="n">
        <x:v>3</x:v>
      </x:c>
      <x:c r="G2936" s="8" t="str">
        <x:v>PDF PAGE 114
UNIT 6 | B2 SHIPBOARD DOCUMENT
Master's report - engine-room fire
 REPORT                MR-24-03 | MV ANDAMAN TRADER
 Summary                    Fire reported at 0212 LT on 4 March; extinguished by 0334. No injuries reported.
                         Subsequent movement requires the Master's assessment and applicable
                             permissions.
 0212                           Purifier stopped; fuel isolation reported; team withdrawn.
 0214                     General alarm sounded.
 0216                             All 21 persons accounted for.
 0217               MAYDAY transmitted; coast station acknowledged.
</x:v>
      </x:c>
      <x:c r="H2936" s="8" t="str">
        <x:v>114</x:v>
      </x:c>
      <x:c r="I2936" s="8" t="str">
        <x:v>Maritime English 3.17 Plus, First Edition 2026, PDF page 114</x:v>
      </x:c>
      <x:c r="J2936" s="8" t="str">
        <x:v>u6-p114-round-1</x:v>
      </x:c>
      <x:c r="K2936" s="8" t="str"/>
    </x:row>
    <x:row r="2937" ht="334" customHeight="1">
      <x:c r="A2937" s="21" t="n">
        <x:v>3</x:v>
      </x:c>
      <x:c r="B2937" s="21" t="n">
        <x:v>1</x:v>
      </x:c>
      <x:c r="C2937" s="8" t="str">
        <x:v>Master's report - engine-room fire · round 1</x:v>
      </x:c>
      <x:c r="D2937" s="8" t="str">
        <x:v>Source passage</x:v>
      </x:c>
      <x:c r="E2937" s="21" t="n">
        <x:v>2</x:v>
      </x:c>
      <x:c r="F2937" s="21" t="n">
        <x:v>3</x:v>
      </x:c>
      <x:c r="G2937" s="8" t="str">
        <x:v>
 0221                   Emergency team reported ventilation and boundary controls in place under the
                             vessel procedure. Entry not authorised at this stage.
 0334                         Fire reported extinguished. Boundary monitoring/cooling continued.
 0434                A further 60 minutes of monitoring completed; no renewed temperature rise
                              reported.
 0435                     Master advised coast station of changed status; distress traffic ended under the
                             responsible station's direction.
 Findings recorded later      Oil contamination near a purifier flange; source and ignition sequence under
                                investigation.
 Cause status           No final root cause established by this initial report.
 Follow-up                  Chief Engineer to review inspection records and manufacturer requirements; report
</x:v>
      </x:c>
      <x:c r="H2937" s="8" t="str">
        <x:v>114</x:v>
      </x:c>
      <x:c r="I2937" s="8" t="str">
        <x:v>Maritime English 3.17 Plus, First Edition 2026, PDF page 114</x:v>
      </x:c>
      <x:c r="J2937" s="8" t="str">
        <x:v>u6-p114-round-1</x:v>
      </x:c>
      <x:c r="K2937" s="8" t="str"/>
    </x:row>
    <x:row r="2938" ht="334" customHeight="1">
      <x:c r="A2938" s="21" t="n">
        <x:v>3</x:v>
      </x:c>
      <x:c r="B2938" s="21" t="n">
        <x:v>1</x:v>
      </x:c>
      <x:c r="C2938" s="8" t="str">
        <x:v>Master's report - engine-room fire · round 1</x:v>
      </x:c>
      <x:c r="D2938" s="8" t="str">
        <x:v>Source passage</x:v>
      </x:c>
      <x:c r="E2938" s="21" t="n">
        <x:v>3</x:v>
      </x:c>
      <x:c r="F2938" s="21" t="n">
        <x:v>3</x:v>
      </x:c>
      <x:c r="G2938" s="8" t="str">
        <x:v>                               findings by 20 March.
Work with the document
1. Identify three facts also stated in the distress exchange.
2. Explain the difference between a recorded finding and a confirmed cause.
3. Why is “no injuries reported” included in the summary?
4. Write five chronology entries for a fictional emergency, keeping unknown times labelled as unknown.
Fictional chronology, not a rule requiring exactly one hour before ending distress traffic.</x:v>
      </x:c>
      <x:c r="H2938" s="8" t="str">
        <x:v>114</x:v>
      </x:c>
      <x:c r="I2938" s="8" t="str">
        <x:v>Maritime English 3.17 Plus, First Edition 2026, PDF page 114</x:v>
      </x:c>
      <x:c r="J2938" s="8" t="str">
        <x:v>u6-p114-round-1</x:v>
      </x:c>
      <x:c r="K2938" s="8" t="str"/>
    </x:row>
    <x:row r="2939" ht="334" customHeight="1">
      <x:c r="A2939" s="21" t="n">
        <x:v>3</x:v>
      </x:c>
      <x:c r="B2939" s="21" t="n">
        <x:v>1</x:v>
      </x:c>
      <x:c r="C2939" s="8" t="str">
        <x:v>Master's report - engine-room fire · round 1</x:v>
      </x:c>
      <x:c r="D2939" s="8" t="str">
        <x:v>Reference page 114: Master's report - engine-room fire</x:v>
      </x:c>
      <x:c r="E2939" s="21" t="n">
        <x:v>1</x:v>
      </x:c>
      <x:c r="F2939" s="21" t="n">
        <x:v>3</x:v>
      </x:c>
      <x:c r="G2939" s="8" t="str">
        <x:v>UNIT 6 | B2 SHIPBOARD DOCUMENT
Master's report - engine-room fire
 REPORT                MR-24-03 | MV ANDAMAN TRADER
 Summary                    Fire reported at 0212 LT on 4 March; extinguished by 0334. No injuries reported.
                         Subsequent movement requires the Master's assessment and applicable
                             permissions.
 0212                           Purifier stopped; fuel isolation reported; team withdrawn.
 0214                     General alarm sounded.
 0216                             All 21 persons accounted for.
 0217               MAYDAY transmitted; coast station acknowledged.
</x:v>
      </x:c>
      <x:c r="H2939" s="8" t="str">
        <x:v>114</x:v>
      </x:c>
      <x:c r="I2939" s="8" t="str">
        <x:v>Maritime English 3.17 Plus, First Edition 2026, PDF page 114</x:v>
      </x:c>
      <x:c r="J2939" s="8" t="str">
        <x:v>u6-p114-round-1</x:v>
      </x:c>
      <x:c r="K2939" s="8" t="str"/>
    </x:row>
    <x:row r="2940" ht="334" customHeight="1">
      <x:c r="A2940" s="21" t="n">
        <x:v>3</x:v>
      </x:c>
      <x:c r="B2940" s="21" t="n">
        <x:v>1</x:v>
      </x:c>
      <x:c r="C2940" s="8" t="str">
        <x:v>Master's report - engine-room fire · round 1</x:v>
      </x:c>
      <x:c r="D2940" s="8" t="str">
        <x:v>Reference page 114: Master's report - engine-room fire</x:v>
      </x:c>
      <x:c r="E2940" s="21" t="n">
        <x:v>2</x:v>
      </x:c>
      <x:c r="F2940" s="21" t="n">
        <x:v>3</x:v>
      </x:c>
      <x:c r="G2940" s="8" t="str">
        <x:v> 0221                   Emergency team reported ventilation and boundary controls in place under the
                             vessel procedure. Entry not authorised at this stage.
 0334                         Fire reported extinguished. Boundary monitoring/cooling continued.
 0434                A further 60 minutes of monitoring completed; no renewed temperature rise
                              reported.
 0435                     Master advised coast station of changed status; distress traffic ended under the
                             responsible station's direction.
 Findings recorded later      Oil contamination near a purifier flange; source and ignition sequence under
                                investigation.
 Cause status           No final root cause established by this initial report.
 Follow-up                  Chief Engineer to review inspection records and manufacturer requirements; report
                               findings by 20 March.
</x:v>
      </x:c>
      <x:c r="H2940" s="8" t="str">
        <x:v>114</x:v>
      </x:c>
      <x:c r="I2940" s="8" t="str">
        <x:v>Maritime English 3.17 Plus, First Edition 2026, PDF page 114</x:v>
      </x:c>
      <x:c r="J2940" s="8" t="str">
        <x:v>u6-p114-round-1</x:v>
      </x:c>
      <x:c r="K2940" s="8" t="str"/>
    </x:row>
    <x:row r="2941" ht="334" customHeight="1">
      <x:c r="A2941" s="21" t="n">
        <x:v>3</x:v>
      </x:c>
      <x:c r="B2941" s="21" t="n">
        <x:v>1</x:v>
      </x:c>
      <x:c r="C2941" s="8" t="str">
        <x:v>Master's report - engine-room fire · round 1</x:v>
      </x:c>
      <x:c r="D2941" s="8" t="str">
        <x:v>Reference page 114: Master's report - engine-room fire</x:v>
      </x:c>
      <x:c r="E2941" s="21" t="n">
        <x:v>3</x:v>
      </x:c>
      <x:c r="F2941" s="21" t="n">
        <x:v>3</x:v>
      </x:c>
      <x:c r="G2941" s="8" t="str">
        <x:v>
Work with the document
1. Identify three facts also stated in the distress exchange.
2. Explain the difference between a recorded finding and a confirmed cause.
3. Why is “no injuries reported” included in the summary?
4. Write five chronology entries for a fictional emergency, keeping unknown times labelled as unknown.
Fictional chronology, not a rule requiring exactly one hour before ending distress traffic.</x:v>
      </x:c>
      <x:c r="H2941" s="8" t="str">
        <x:v>114</x:v>
      </x:c>
      <x:c r="I2941" s="8" t="str">
        <x:v>Maritime English 3.17 Plus, First Edition 2026, PDF page 114</x:v>
      </x:c>
      <x:c r="J2941" s="8" t="str">
        <x:v>u6-p114-round-1</x:v>
      </x:c>
      <x:c r="K2941" s="8" t="str"/>
    </x:row>
    <x:row r="2942" ht="334" customHeight="1">
      <x:c r="A2942" s="21" t="n">
        <x:v>3</x:v>
      </x:c>
      <x:c r="B2942" s="21" t="n">
        <x:v>1</x:v>
      </x:c>
      <x:c r="C2942" s="8" t="str">
        <x:v>Master's report - engine-room fire · round 1</x:v>
      </x:c>
      <x:c r="D2942" s="8" t="str">
        <x:v>Reference page 112: Fire in the Engine Room</x:v>
      </x:c>
      <x:c r="E2942" s="21" t="n">
        <x:v>1</x:v>
      </x:c>
      <x:c r="F2942" s="21" t="n">
        <x:v>3</x:v>
      </x:c>
      <x:c r="G2942" s="8" t="str">
        <x:v>UNIT 6 | B READING AND LISTENING
Fire in the Engine Room
  The situation
  At 0212 LT a fire is reported on the fuel-oil purifier. This is a closed classroom communication case. The
  transcript does not authorise entry, CO2 release or any real firefighting action.
SECOND ENGINEER Bridge, engine control room. Fire at the fuel-oil purifier. The purifier has been stopped and
the fuel supply isolated under the emergency procedure. The engine-room team has withdrawn.
MASTER Sound the general alarm. Confirm the headcount and report to the emergency command team.
SECOND ENGINEER At 0216, all twenty-one persons are accounted for. No injury has been reported. The fire
is not under control.
MASTER MAYDAY, MAYDAY, MAYDAY. This is motor vessel ANDAMAN TRADER, ANDAMAN TRADER,
ANDAMAN TRADER. Call sign Hotel Sierra Alfa X-ray Four. MAYDAY. ANDAMAN TRADER. My position is one
</x:v>
      </x:c>
      <x:c r="H2942" s="8" t="str">
        <x:v>112</x:v>
      </x:c>
      <x:c r="I2942" s="8" t="str">
        <x:v>Maritime English 3.17 Plus, First Edition 2026, PDF page 112</x:v>
      </x:c>
      <x:c r="J2942" s="8" t="str">
        <x:v>u6-p114-round-1</x:v>
      </x:c>
      <x:c r="K2942" s="8" t="str"/>
    </x:row>
    <x:row r="2943" ht="334" customHeight="1">
      <x:c r="A2943" s="21" t="n">
        <x:v>3</x:v>
      </x:c>
      <x:c r="B2943" s="21" t="n">
        <x:v>1</x:v>
      </x:c>
      <x:c r="C2943" s="8" t="str">
        <x:v>Master's report - engine-room fire · round 1</x:v>
      </x:c>
      <x:c r="D2943" s="8" t="str">
        <x:v>Reference page 112: Fire in the Engine Room</x:v>
      </x:c>
      <x:c r="E2943" s="21" t="n">
        <x:v>2</x:v>
      </x:c>
      <x:c r="F2943" s="21" t="n">
        <x:v>3</x:v>
      </x:c>
      <x:c r="G2943" s="8" t="str">
        <x:v>one degrees four zero minutes North, one zero zero degrees one two minutes East. I am on fire in the engine
room. The fire is not under control. I require immediate assistance. I have two one persons on board. Over.
COAST RADIO ANDAMAN TRADER, this is Coast Radio. Received MAYDAY. Say again your position. Over.
MASTER My position is one one degrees four zero minutes North, one zero zero degrees one two minutes East.
Over.
COAST RADIO Position received. Assistance is being arranged. Are you abandoning ship? Over.
MASTER Negative. We are not abandoning ship at present. I will report again in one five minutes, or sooner if
the situation changes. Over.
COAST RADIO Understood. Maintain a listening watch. Distress traffic has priority; other stations must observe
the controlling station's instructions.
SECOND ENGINEER Boundary temperatures are being monitored from the designated positions. Entry is not
authorised. The response team is following the ship's emergency procedure.
</x:v>
      </x:c>
      <x:c r="H2943" s="8" t="str">
        <x:v>112</x:v>
      </x:c>
      <x:c r="I2943" s="8" t="str">
        <x:v>Maritime English 3.17 Plus, First Edition 2026, PDF page 112</x:v>
      </x:c>
      <x:c r="J2943" s="8" t="str">
        <x:v>u6-p114-round-1</x:v>
      </x:c>
      <x:c r="K2943" s="8" t="str"/>
    </x:row>
    <x:row r="2944" ht="334" customHeight="1">
      <x:c r="A2944" s="21" t="n">
        <x:v>3</x:v>
      </x:c>
      <x:c r="B2944" s="21" t="n">
        <x:v>1</x:v>
      </x:c>
      <x:c r="C2944" s="8" t="str">
        <x:v>Master's report - engine-room fire · round 1</x:v>
      </x:c>
      <x:c r="D2944" s="8" t="str">
        <x:v>Reference page 112: Fire in the Engine Room</x:v>
      </x:c>
      <x:c r="E2944" s="21" t="n">
        <x:v>3</x:v>
      </x:c>
      <x:c r="F2944" s="21" t="n">
        <x:v>3</x:v>
      </x:c>
      <x:c r="G2944" s="8" t="str">
        <x:v>
MASTER Keep personnel clear. Report any change immediately.
Original classroom dialogue adapted from the supplied manuscript. Operational data are fictional; this is not a complete operating procedure.
The distress call is made at 0217 LT. Relevant language: S2. The Master and authorised emergency team follow the vessel-specific response
plan.
  CLASS NOTES</x:v>
      </x:c>
      <x:c r="H2944" s="8" t="str">
        <x:v>112</x:v>
      </x:c>
      <x:c r="I2944" s="8" t="str">
        <x:v>Maritime English 3.17 Plus, First Edition 2026, PDF page 112</x:v>
      </x:c>
      <x:c r="J2944" s="8" t="str">
        <x:v>u6-p114-round-1</x:v>
      </x:c>
      <x:c r="K2944" s="8" t="str"/>
    </x:row>
    <x:row r="2945" ht="334" customHeight="1">
      <x:c r="A2945" s="21" t="n">
        <x:v>3</x:v>
      </x:c>
      <x:c r="B2945" s="21" t="n">
        <x:v>1</x:v>
      </x:c>
      <x:c r="C2945" s="8" t="str">
        <x:v>Master's report - engine-room fire · round 1</x:v>
      </x:c>
      <x:c r="D2945" s="8" t="str">
        <x:v>Reference page 123: Three signals: three different purposes</x:v>
      </x:c>
      <x:c r="E2945" s="21" t="n">
        <x:v>1</x:v>
      </x:c>
      <x:c r="F2945" s="21" t="n">
        <x:v>3</x:v>
      </x:c>
      <x:c r="G2945" s="8" t="str">
        <x:v>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information.                             near a shipping route.
</x:v>
      </x:c>
      <x:c r="H2945" s="8" t="str">
        <x:v>123</x:v>
      </x:c>
      <x:c r="I2945" s="8" t="str">
        <x:v>Maritime English 3.17 Plus, First Edition 2026, PDF page 123</x:v>
      </x:c>
      <x:c r="J2945" s="8" t="str">
        <x:v>u6-p114-round-1</x:v>
      </x:c>
      <x:c r="K2945" s="8" t="str"/>
    </x:row>
    <x:row r="2946" ht="334" customHeight="1">
      <x:c r="A2946" s="21" t="n">
        <x:v>3</x:v>
      </x:c>
      <x:c r="B2946" s="21" t="n">
        <x:v>1</x:v>
      </x:c>
      <x:c r="C2946" s="8" t="str">
        <x:v>Master's report - engine-room fire · round 1</x:v>
      </x:c>
      <x:c r="D2946" s="8" t="str">
        <x:v>Reference page 123: Three signals: three different purposes</x:v>
      </x:c>
      <x:c r="E2946" s="21" t="n">
        <x:v>2</x:v>
      </x:c>
      <x:c r="F2946" s="21" t="n">
        <x:v>3</x:v>
      </x:c>
      <x:c r="G2946" s="8" t="str">
        <x:v>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V6.1. Choose the signal for A, B and C and justify one choice with a fact.
</x:v>
      </x:c>
      <x:c r="H2946" s="8" t="str">
        <x:v>123</x:v>
      </x:c>
      <x:c r="I2946" s="8" t="str">
        <x:v>Maritime English 3.17 Plus, First Edition 2026, PDF page 123</x:v>
      </x:c>
      <x:c r="J2946" s="8" t="str">
        <x:v>u6-p114-round-1</x:v>
      </x:c>
      <x:c r="K2946" s="8" t="str"/>
    </x:row>
    <x:row r="2947" ht="334" customHeight="1">
      <x:c r="A2947" s="21" t="n">
        <x:v>3</x:v>
      </x:c>
      <x:c r="B2947" s="21" t="n">
        <x:v>1</x:v>
      </x:c>
      <x:c r="C2947" s="8" t="str">
        <x:v>Master's report - engine-room fire · round 1</x:v>
      </x:c>
      <x:c r="D2947" s="8" t="str">
        <x:v>Reference page 123: Three signals: three different purposes</x:v>
      </x:c>
      <x:c r="E2947" s="21" t="n">
        <x:v>3</x:v>
      </x:c>
      <x:c r="F2947" s="21" t="n">
        <x:v>3</x:v>
      </x:c>
      <x:c r="G2947" s="8" t="str">
        <x:v>
Source: S2, General 5 and Appendix to Part A1. Actual calling, DSC, acknowledgement, relay and traffic-termination procedures require the
applicable radio training.
  CLASS NOTES</x:v>
      </x:c>
      <x:c r="H2947" s="8" t="str">
        <x:v>123</x:v>
      </x:c>
      <x:c r="I2947" s="8" t="str">
        <x:v>Maritime English 3.17 Plus, First Edition 2026, PDF page 123</x:v>
      </x:c>
      <x:c r="J2947" s="8" t="str">
        <x:v>u6-p114-round-1</x:v>
      </x:c>
      <x:c r="K2947" s="8" t="str"/>
    </x:row>
    <x:row r="2948" ht="334" customHeight="1">
      <x:c r="A2948" s="21" t="n">
        <x:v>3</x:v>
      </x:c>
      <x:c r="B2948" s="21" t="n">
        <x:v>1</x:v>
      </x:c>
      <x:c r="C2948" s="8" t="str">
        <x:v>Master's report - engine-room fire · round 1</x:v>
      </x:c>
      <x:c r="D2948" s="8" t="str">
        <x:v>Reference page 124: Receive, record and check</x:v>
      </x:c>
      <x:c r="E2948" s="21" t="n">
        <x:v>1</x:v>
      </x:c>
      <x:c r="F2948" s="21" t="n">
        <x:v>3</x:v>
      </x:c>
      <x:c r="G2948" s="8" t="str">
        <x:v>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Persons on board
</x:v>
      </x:c>
      <x:c r="H2948" s="8" t="str">
        <x:v>124</x:v>
      </x:c>
      <x:c r="I2948" s="8" t="str">
        <x:v>Maritime English 3.17 Plus, First Edition 2026, PDF page 124</x:v>
      </x:c>
      <x:c r="J2948" s="8" t="str">
        <x:v>u6-p114-round-1</x:v>
      </x:c>
      <x:c r="K2948" s="8" t="str"/>
    </x:row>
    <x:row r="2949" ht="334" customHeight="1">
      <x:c r="A2949" s="21" t="n">
        <x:v>3</x:v>
      </x:c>
      <x:c r="B2949" s="21" t="n">
        <x:v>1</x:v>
      </x:c>
      <x:c r="C2949" s="8" t="str">
        <x:v>Master's report - engine-room fire · round 1</x:v>
      </x:c>
      <x:c r="D2949" s="8" t="str">
        <x:v>Reference page 124: Receive, record and check</x:v>
      </x:c>
      <x:c r="E2949" s="21" t="n">
        <x:v>2</x:v>
      </x:c>
      <x:c r="F2949" s="21" t="n">
        <x:v>3</x:v>
      </x:c>
      <x:c r="G2949" s="8" t="str">
        <x:v>
 Unclear detail to request again
 Confirmed correction
Observer check
 Check                                                             Yes / partly / not yet
  Correct priority from the supplied facts
  Identity and full position retained
  Assistance and persons on board stated
 Unclear information requested, not guessed
 No claim that help is on the way unless the card says so
</x:v>
      </x:c>
      <x:c r="H2949" s="8" t="str">
        <x:v>124</x:v>
      </x:c>
      <x:c r="I2949" s="8" t="str">
        <x:v>Maritime English 3.17 Plus, First Edition 2026, PDF page 124</x:v>
      </x:c>
      <x:c r="J2949" s="8" t="str">
        <x:v>u6-p114-round-1</x:v>
      </x:c>
      <x:c r="K2949" s="8" t="str"/>
    </x:row>
    <x:row r="2950" ht="334" customHeight="1">
      <x:c r="A2950" s="21" t="n">
        <x:v>3</x:v>
      </x:c>
      <x:c r="B2950" s="21" t="n">
        <x:v>1</x:v>
      </x:c>
      <x:c r="C2950" s="8" t="str">
        <x:v>Master's report - engine-room fire · round 1</x:v>
      </x:c>
      <x:c r="D2950" s="8" t="str">
        <x:v>Reference page 124: Receive, record and check</x:v>
      </x:c>
      <x:c r="E2950" s="21" t="n">
        <x:v>3</x:v>
      </x:c>
      <x:c r="F2950" s="21" t="n">
        <x:v>3</x:v>
      </x:c>
      <x:c r="G2950" s="8" t="str">
        <x:v>
Classroom group headcount and fictional persons-on-board count are different. For Card A, the shipboard count is 18 regardless of group size.</x:v>
      </x:c>
      <x:c r="H2950" s="8" t="str">
        <x:v>124</x:v>
      </x:c>
      <x:c r="I2950" s="8" t="str">
        <x:v>Maritime English 3.17 Plus, First Edition 2026, PDF page 124</x:v>
      </x:c>
      <x:c r="J2950" s="8" t="str">
        <x:v>u6-p114-round-1</x:v>
      </x:c>
      <x:c r="K2950" s="8" t="str"/>
    </x:row>
    <x:row r="2951" ht="334" customHeight="1">
      <x:c r="A2951" s="21" t="n">
        <x:v>3</x:v>
      </x:c>
      <x:c r="B2951" s="21" t="n">
        <x:v>1</x:v>
      </x:c>
      <x:c r="C2951" s="8" t="str">
        <x:v>Garden reading circle — Choosing the Right Emergency Message</x:v>
      </x:c>
      <x:c r="D2951" s="8" t="str">
        <x:v>Source passage</x:v>
      </x:c>
      <x:c r="E2951" s="21" t="n">
        <x:v>1</x:v>
      </x:c>
      <x:c r="F2951" s="21" t="n">
        <x:v>3</x:v>
      </x:c>
      <x:c r="G2951" s="8" t="str">
        <x:v>PDF PAGE 115
UNIT 6 | B3 READING FOR MEANING
Choosing the Right Emergency Message
  Before you read
  Does the name of an equipment fault alone tell you how serious a situation is?
Reading focus: Read the stated danger before choosing a signal.
A The signal at the start of a message tells listeners its priority. MAYDAY concerns grave and imminent
danger requiring immediate assistance. PAN-PAN introduces an urgent safety message below that level.
SECURITE introduces safety information, such as a navigational or weather warning. The facts of the
situation matter more than a single word such as failure.
B Consider three invented training cards. Card A describes uncontrolled flooding. The vessel is losing
stability and the Master requires immediate assistance. There are 18 persons on board. The card gives
the position as 12 degrees 20 minutes North, 100 degrees 10 minutes East at 0900 UTC. The transmitter
</x:v>
      </x:c>
      <x:c r="H2951" s="8" t="str">
        <x:v>115</x:v>
      </x:c>
      <x:c r="I2951" s="8" t="str">
        <x:v>Maritime English 3.17 Plus, First Edition 2026, PDF page 115</x:v>
      </x:c>
      <x:c r="J2951" s="8" t="str">
        <x:v>u6-p115-reading</x:v>
      </x:c>
      <x:c r="K2951" s="8" t="str"/>
    </x:row>
    <x:row r="2952" ht="334" customHeight="1">
      <x:c r="A2952" s="21" t="n">
        <x:v>3</x:v>
      </x:c>
      <x:c r="B2952" s="21" t="n">
        <x:v>1</x:v>
      </x:c>
      <x:c r="C2952" s="8" t="str">
        <x:v>Garden reading circle — Choosing the Right Emergency Message</x:v>
      </x:c>
      <x:c r="D2952" s="8" t="str">
        <x:v>Source passage</x:v>
      </x:c>
      <x:c r="E2952" s="21" t="n">
        <x:v>2</x:v>
      </x:c>
      <x:c r="F2952" s="21" t="n">
        <x:v>3</x:v>
      </x:c>
      <x:c r="G2952" s="8" t="str">
        <x:v>must give these facts clearly rather than spending the first turn explaining a possible cause.
C Card B describes a propulsion failure in open water, clear of traffic and danger. The Master states that
the vessel and people are not in grave or imminent danger, but urgent assistance is needed. Card C
describes an unlit drifting object near a shipping route. The reporting vessel is safe and is warning others.
These facts lead to different signals even though all three cards concern safety.
D The receiver records the identity, position, problem and requested assistance relevant to the message.
Missing or unclear information is requested, not invented. If the danger changes, the responsible officer
reassesses the communication priority. In class, students use disconnected equipment or a closed
simulator. No practice distress message is transmitted on an operational radio channel. The exercise
teaches language, not a complete emergency or GMDSS procedure.
Word support
imminent: about to happen   |  urgency: a need for prompt attention   |  available: ready or able to be used
Original teaching article; vessel names, people and operational data are fictional. Content/design references: S1, S2; see Sources and editorial
</x:v>
      </x:c>
      <x:c r="H2952" s="8" t="str">
        <x:v>115</x:v>
      </x:c>
      <x:c r="I2952" s="8" t="str">
        <x:v>Maritime English 3.17 Plus, First Edition 2026, PDF page 115</x:v>
      </x:c>
      <x:c r="J2952" s="8" t="str">
        <x:v>u6-p115-reading</x:v>
      </x:c>
      <x:c r="K2952" s="8" t="str"/>
    </x:row>
    <x:row r="2953" ht="334" customHeight="1">
      <x:c r="A2953" s="21" t="n">
        <x:v>3</x:v>
      </x:c>
      <x:c r="B2953" s="21" t="n">
        <x:v>1</x:v>
      </x:c>
      <x:c r="C2953" s="8" t="str">
        <x:v>Garden reading circle — Choosing the Right Emergency Message</x:v>
      </x:c>
      <x:c r="D2953" s="8" t="str">
        <x:v>Source passage</x:v>
      </x:c>
      <x:c r="E2953" s="21" t="n">
        <x:v>3</x:v>
      </x:c>
      <x:c r="F2953" s="21" t="n">
        <x:v>3</x:v>
      </x:c>
      <x:c r="G2953" s="8" t="str">
        <x:v>notes.
  CLASS NOTES</x:v>
      </x:c>
      <x:c r="H2953" s="8" t="str">
        <x:v>115</x:v>
      </x:c>
      <x:c r="I2953" s="8" t="str">
        <x:v>Maritime English 3.17 Plus, First Edition 2026, PDF page 115</x:v>
      </x:c>
      <x:c r="J2953" s="8" t="str">
        <x:v>u6-p115-reading</x:v>
      </x:c>
      <x:c r="K2953" s="8" t="str"/>
    </x:row>
    <x:row r="2954" ht="334" customHeight="1">
      <x:c r="A2954" s="21" t="n">
        <x:v>3</x:v>
      </x:c>
      <x:c r="B2954" s="21" t="n">
        <x:v>1</x:v>
      </x:c>
      <x:c r="C2954" s="8" t="str">
        <x:v>Garden reading circle — Choosing the Right Emergency Message</x:v>
      </x:c>
      <x:c r="D2954" s="8" t="str">
        <x:v>Reference page 115: Choosing the Right Emergency Message</x:v>
      </x:c>
      <x:c r="E2954" s="21" t="n">
        <x:v>1</x:v>
      </x:c>
      <x:c r="F2954" s="21" t="n">
        <x:v>3</x:v>
      </x:c>
      <x:c r="G2954" s="8" t="str">
        <x:v>UNIT 6 | B3 READING FOR MEANING
Choosing the Right Emergency Message
  Before you read
  Does the name of an equipment fault alone tell you how serious a situation is?
Reading focus: Read the stated danger before choosing a signal.
A The signal at the start of a message tells listeners its priority. MAYDAY concerns grave and imminent
danger requiring immediate assistance. PAN-PAN introduces an urgent safety message below that level.
SECURITE introduces safety information, such as a navigational or weather warning. The facts of the
situation matter more than a single word such as failure.
B Consider three invented training cards. Card A describes uncontrolled flooding. The vessel is losing
stability and the Master requires immediate assistance. There are 18 persons on board. The card gives
the position as 12 degrees 20 minutes North, 100 degrees 10 minutes East at 0900 UTC. The transmitter
must give these facts clearly rather than spending the first turn explaining a possible cause.
</x:v>
      </x:c>
      <x:c r="H2954" s="8" t="str">
        <x:v>115</x:v>
      </x:c>
      <x:c r="I2954" s="8" t="str">
        <x:v>Maritime English 3.17 Plus, First Edition 2026, PDF page 115</x:v>
      </x:c>
      <x:c r="J2954" s="8" t="str">
        <x:v>u6-p115-reading</x:v>
      </x:c>
      <x:c r="K2954" s="8" t="str"/>
    </x:row>
    <x:row r="2955" ht="334" customHeight="1">
      <x:c r="A2955" s="21" t="n">
        <x:v>3</x:v>
      </x:c>
      <x:c r="B2955" s="21" t="n">
        <x:v>1</x:v>
      </x:c>
      <x:c r="C2955" s="8" t="str">
        <x:v>Garden reading circle — Choosing the Right Emergency Message</x:v>
      </x:c>
      <x:c r="D2955" s="8" t="str">
        <x:v>Reference page 115: Choosing the Right Emergency Message</x:v>
      </x:c>
      <x:c r="E2955" s="21" t="n">
        <x:v>2</x:v>
      </x:c>
      <x:c r="F2955" s="21" t="n">
        <x:v>3</x:v>
      </x:c>
      <x:c r="G2955" s="8" t="str">
        <x:v>
C Card B describes a propulsion failure in open water, clear of traffic and danger. The Master states that
the vessel and people are not in grave or imminent danger, but urgent assistance is needed. Card C
describes an unlit drifting object near a shipping route. The reporting vessel is safe and is warning others.
These facts lead to different signals even though all three cards concern safety.
D The receiver records the identity, position, problem and requested assistance relevant to the message.
Missing or unclear information is requested, not invented. If the danger changes, the responsible officer
reassesses the communication priority. In class, students use disconnected equipment or a closed
simulator. No practice distress message is transmitted on an operational radio channel. The exercise
teaches language, not a complete emergency or GMDSS procedure.
Word support
imminent: about to happen   |  urgency: a need for prompt attention   |  available: ready or able to be used
Original teaching article; vessel names, people and operational data are fictional. Content/design references: S1, S2; see Sources and editorial
notes.
</x:v>
      </x:c>
      <x:c r="H2955" s="8" t="str">
        <x:v>115</x:v>
      </x:c>
      <x:c r="I2955" s="8" t="str">
        <x:v>Maritime English 3.17 Plus, First Edition 2026, PDF page 115</x:v>
      </x:c>
      <x:c r="J2955" s="8" t="str">
        <x:v>u6-p115-reading</x:v>
      </x:c>
      <x:c r="K2955" s="8" t="str"/>
    </x:row>
    <x:row r="2956" ht="334" customHeight="1">
      <x:c r="A2956" s="21" t="n">
        <x:v>3</x:v>
      </x:c>
      <x:c r="B2956" s="21" t="n">
        <x:v>1</x:v>
      </x:c>
      <x:c r="C2956" s="8" t="str">
        <x:v>Garden reading circle — Choosing the Right Emergency Message</x:v>
      </x:c>
      <x:c r="D2956" s="8" t="str">
        <x:v>Reference page 115: Choosing the Right Emergency Message</x:v>
      </x:c>
      <x:c r="E2956" s="21" t="n">
        <x:v>3</x:v>
      </x:c>
      <x:c r="F2956" s="21" t="n">
        <x:v>3</x:v>
      </x:c>
      <x:c r="G2956" s="8" t="str">
        <x:v>
  CLASS NOTES</x:v>
      </x:c>
      <x:c r="H2956" s="8" t="str">
        <x:v>115</x:v>
      </x:c>
      <x:c r="I2956" s="8" t="str">
        <x:v>Maritime English 3.17 Plus, First Edition 2026, PDF page 115</x:v>
      </x:c>
      <x:c r="J2956" s="8" t="str">
        <x:v>u6-p115-reading</x:v>
      </x:c>
      <x:c r="K2956" s="8" t="str"/>
    </x:row>
    <x:row r="2957" ht="334" customHeight="1">
      <x:c r="A2957" s="21" t="n">
        <x:v>3</x:v>
      </x:c>
      <x:c r="B2957" s="21" t="n">
        <x:v>1</x:v>
      </x:c>
      <x:c r="C2957" s="8" t="str">
        <x:v>Garden reading circle — Choosing the Right Emergency Message</x:v>
      </x:c>
      <x:c r="D2957" s="8" t="str">
        <x:v>Reference page 123: Three signals: three different purposes</x:v>
      </x:c>
      <x:c r="E2957" s="21" t="n">
        <x:v>1</x:v>
      </x:c>
      <x:c r="F2957" s="21" t="n">
        <x:v>3</x:v>
      </x:c>
      <x:c r="G2957" s="8" t="str">
        <x:v>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information.                             near a shipping route.
</x:v>
      </x:c>
      <x:c r="H2957" s="8" t="str">
        <x:v>123</x:v>
      </x:c>
      <x:c r="I2957" s="8" t="str">
        <x:v>Maritime English 3.17 Plus, First Edition 2026, PDF page 123</x:v>
      </x:c>
      <x:c r="J2957" s="8" t="str">
        <x:v>u6-p115-reading</x:v>
      </x:c>
      <x:c r="K2957" s="8" t="str"/>
    </x:row>
    <x:row r="2958" ht="334" customHeight="1">
      <x:c r="A2958" s="21" t="n">
        <x:v>3</x:v>
      </x:c>
      <x:c r="B2958" s="21" t="n">
        <x:v>1</x:v>
      </x:c>
      <x:c r="C2958" s="8" t="str">
        <x:v>Garden reading circle — Choosing the Right Emergency Message</x:v>
      </x:c>
      <x:c r="D2958" s="8" t="str">
        <x:v>Reference page 123: Three signals: three different purposes</x:v>
      </x:c>
      <x:c r="E2958" s="21" t="n">
        <x:v>2</x:v>
      </x:c>
      <x:c r="F2958" s="21" t="n">
        <x:v>3</x:v>
      </x:c>
      <x:c r="G2958" s="8" t="str">
        <x:v>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V6.1. Choose the signal for A, B and C and justify one choice with a fact.
</x:v>
      </x:c>
      <x:c r="H2958" s="8" t="str">
        <x:v>123</x:v>
      </x:c>
      <x:c r="I2958" s="8" t="str">
        <x:v>Maritime English 3.17 Plus, First Edition 2026, PDF page 123</x:v>
      </x:c>
      <x:c r="J2958" s="8" t="str">
        <x:v>u6-p115-reading</x:v>
      </x:c>
      <x:c r="K2958" s="8" t="str"/>
    </x:row>
    <x:row r="2959" ht="334" customHeight="1">
      <x:c r="A2959" s="21" t="n">
        <x:v>3</x:v>
      </x:c>
      <x:c r="B2959" s="21" t="n">
        <x:v>1</x:v>
      </x:c>
      <x:c r="C2959" s="8" t="str">
        <x:v>Garden reading circle — Choosing the Right Emergency Message</x:v>
      </x:c>
      <x:c r="D2959" s="8" t="str">
        <x:v>Reference page 123: Three signals: three different purposes</x:v>
      </x:c>
      <x:c r="E2959" s="21" t="n">
        <x:v>3</x:v>
      </x:c>
      <x:c r="F2959" s="21" t="n">
        <x:v>3</x:v>
      </x:c>
      <x:c r="G2959" s="8" t="str">
        <x:v>
Source: S2, General 5 and Appendix to Part A1. Actual calling, DSC, acknowledgement, relay and traffic-termination procedures require the
applicable radio training.
  CLASS NOTES</x:v>
      </x:c>
      <x:c r="H2959" s="8" t="str">
        <x:v>123</x:v>
      </x:c>
      <x:c r="I2959" s="8" t="str">
        <x:v>Maritime English 3.17 Plus, First Edition 2026, PDF page 123</x:v>
      </x:c>
      <x:c r="J2959" s="8" t="str">
        <x:v>u6-p115-reading</x:v>
      </x:c>
      <x:c r="K2959" s="8" t="str"/>
    </x:row>
    <x:row r="2960" ht="334" customHeight="1">
      <x:c r="A2960" s="21" t="n">
        <x:v>3</x:v>
      </x:c>
      <x:c r="B2960" s="21" t="n">
        <x:v>1</x:v>
      </x:c>
      <x:c r="C2960" s="8" t="str">
        <x:v>Garden reading circle — Choosing the Right Emergency Message</x:v>
      </x:c>
      <x:c r="D2960" s="8" t="str">
        <x:v>Reference page 124: Receive, record and check</x:v>
      </x:c>
      <x:c r="E2960" s="21" t="n">
        <x:v>1</x:v>
      </x:c>
      <x:c r="F2960" s="21" t="n">
        <x:v>3</x:v>
      </x:c>
      <x:c r="G2960" s="8" t="str">
        <x:v>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Persons on board
</x:v>
      </x:c>
      <x:c r="H2960" s="8" t="str">
        <x:v>124</x:v>
      </x:c>
      <x:c r="I2960" s="8" t="str">
        <x:v>Maritime English 3.17 Plus, First Edition 2026, PDF page 124</x:v>
      </x:c>
      <x:c r="J2960" s="8" t="str">
        <x:v>u6-p115-reading</x:v>
      </x:c>
      <x:c r="K2960" s="8" t="str"/>
    </x:row>
    <x:row r="2961" ht="334" customHeight="1">
      <x:c r="A2961" s="21" t="n">
        <x:v>3</x:v>
      </x:c>
      <x:c r="B2961" s="21" t="n">
        <x:v>1</x:v>
      </x:c>
      <x:c r="C2961" s="8" t="str">
        <x:v>Garden reading circle — Choosing the Right Emergency Message</x:v>
      </x:c>
      <x:c r="D2961" s="8" t="str">
        <x:v>Reference page 124: Receive, record and check</x:v>
      </x:c>
      <x:c r="E2961" s="21" t="n">
        <x:v>2</x:v>
      </x:c>
      <x:c r="F2961" s="21" t="n">
        <x:v>3</x:v>
      </x:c>
      <x:c r="G2961" s="8" t="str">
        <x:v>
 Unclear detail to request again
 Confirmed correction
Observer check
 Check                                                             Yes / partly / not yet
  Correct priority from the supplied facts
  Identity and full position retained
  Assistance and persons on board stated
 Unclear information requested, not guessed
 No claim that help is on the way unless the card says so
</x:v>
      </x:c>
      <x:c r="H2961" s="8" t="str">
        <x:v>124</x:v>
      </x:c>
      <x:c r="I2961" s="8" t="str">
        <x:v>Maritime English 3.17 Plus, First Edition 2026, PDF page 124</x:v>
      </x:c>
      <x:c r="J2961" s="8" t="str">
        <x:v>u6-p115-reading</x:v>
      </x:c>
      <x:c r="K2961" s="8" t="str"/>
    </x:row>
    <x:row r="2962" ht="334" customHeight="1">
      <x:c r="A2962" s="21" t="n">
        <x:v>3</x:v>
      </x:c>
      <x:c r="B2962" s="21" t="n">
        <x:v>1</x:v>
      </x:c>
      <x:c r="C2962" s="8" t="str">
        <x:v>Garden reading circle — Choosing the Right Emergency Message</x:v>
      </x:c>
      <x:c r="D2962" s="8" t="str">
        <x:v>Reference page 124: Receive, record and check</x:v>
      </x:c>
      <x:c r="E2962" s="21" t="n">
        <x:v>3</x:v>
      </x:c>
      <x:c r="F2962" s="21" t="n">
        <x:v>3</x:v>
      </x:c>
      <x:c r="G2962" s="8" t="str">
        <x:v>
Classroom group headcount and fictional persons-on-board count are different. For Card A, the shipboard count is 18 regardless of group size.</x:v>
      </x:c>
      <x:c r="H2962" s="8" t="str">
        <x:v>124</x:v>
      </x:c>
      <x:c r="I2962" s="8" t="str">
        <x:v>Maritime English 3.17 Plus, First Edition 2026, PDF page 124</x:v>
      </x:c>
      <x:c r="J2962" s="8" t="str">
        <x:v>u6-p115-reading</x:v>
      </x:c>
      <x:c r="K2962" s="8" t="str"/>
    </x:row>
    <x:row r="2963" ht="334" customHeight="1">
      <x:c r="A2963" s="21" t="n">
        <x:v>3</x:v>
      </x:c>
      <x:c r="B2963" s="21" t="n">
        <x:v>1</x:v>
      </x:c>
      <x:c r="C2963" s="8" t="str">
        <x:v>Read, check and use the information · round 1</x:v>
      </x:c>
      <x:c r="D2963" s="8" t="str">
        <x:v>Source passage</x:v>
      </x:c>
      <x:c r="E2963" s="21" t="n">
        <x:v>1</x:v>
      </x:c>
      <x:c r="F2963" s="21" t="n">
        <x:v>2</x:v>
      </x:c>
      <x:c r="G2963" s="8" t="str">
        <x:v>PDF PAGE 116
UNIT 6 | B3 COMPREHENSION AND APPLICATION
Read, check and use the information
Answer Questions 1-8 from the article. Short answers are acceptable unless a sentence is requested. For
Questions 9-10, use the information to produce your own response. Add the paragraph letter beside each
answer to Questions 1-8.
1. What should determine the choice of signal?
2. How many persons are on Card A's vessel?
3. At what time is Card A's position valid?
4. What is the hazard in Card C?
5. What does imminent mean?
</x:v>
      </x:c>
      <x:c r="H2963" s="8" t="str">
        <x:v>116</x:v>
      </x:c>
      <x:c r="I2963" s="8" t="str">
        <x:v>Maritime English 3.17 Plus, First Edition 2026, PDF page 116</x:v>
      </x:c>
      <x:c r="J2963" s="8" t="str">
        <x:v>u6-p116-round-1</x:v>
      </x:c>
      <x:c r="K2963" s="8" t="str"/>
    </x:row>
    <x:row r="2964" ht="334" customHeight="1">
      <x:c r="A2964" s="21" t="n">
        <x:v>3</x:v>
      </x:c>
      <x:c r="B2964" s="21" t="n">
        <x:v>1</x:v>
      </x:c>
      <x:c r="C2964" s="8" t="str">
        <x:v>Read, check and use the information · round 1</x:v>
      </x:c>
      <x:c r="D2964" s="8" t="str">
        <x:v>Source passage</x:v>
      </x:c>
      <x:c r="E2964" s="21" t="n">
        <x:v>2</x:v>
      </x:c>
      <x:c r="F2964" s="21" t="n">
        <x:v>2</x:v>
      </x:c>
      <x:c r="G2964" s="8" t="str">
        <x:v>
6. Which situations does “all three cards” refer to?
7. Match Cards A, B and C to the three signals.
8. Which facts in Card B explain why it is below distress level?
9. Write Card A's position with hemispheres and the position time.
10. Write one sentence requesting information that is unclear in an emergency message.
Self-check: Did I use the text as evidence? Did I keep figures and units accurate? Did I avoid inventing missing facts?
  CLASS NOTES</x:v>
      </x:c>
      <x:c r="H2964" s="8" t="str">
        <x:v>116</x:v>
      </x:c>
      <x:c r="I2964" s="8" t="str">
        <x:v>Maritime English 3.17 Plus, First Edition 2026, PDF page 116</x:v>
      </x:c>
      <x:c r="J2964" s="8" t="str">
        <x:v>u6-p116-round-1</x:v>
      </x:c>
      <x:c r="K2964" s="8" t="str"/>
    </x:row>
    <x:row r="2965" ht="334" customHeight="1">
      <x:c r="A2965" s="21" t="n">
        <x:v>3</x:v>
      </x:c>
      <x:c r="B2965" s="21" t="n">
        <x:v>1</x:v>
      </x:c>
      <x:c r="C2965" s="8" t="str">
        <x:v>Read, check and use the information · round 1</x:v>
      </x:c>
      <x:c r="D2965" s="8" t="str">
        <x:v>Reference page 116: Read, check and use the information</x:v>
      </x:c>
      <x:c r="E2965" s="21" t="n">
        <x:v>1</x:v>
      </x:c>
      <x:c r="F2965" s="21" t="n">
        <x:v>2</x:v>
      </x:c>
      <x:c r="G2965" s="8" t="str">
        <x:v>UNIT 6 | B3 COMPREHENSION AND APPLICATION
Read, check and use the information
Answer Questions 1-8 from the article. Short answers are acceptable unless a sentence is requested. For
Questions 9-10, use the information to produce your own response. Add the paragraph letter beside each
answer to Questions 1-8.
1. What should determine the choice of signal?
2. How many persons are on Card A's vessel?
3. At what time is Card A's position valid?
4. What is the hazard in Card C?
5. What does imminent mean?
</x:v>
      </x:c>
      <x:c r="H2965" s="8" t="str">
        <x:v>116</x:v>
      </x:c>
      <x:c r="I2965" s="8" t="str">
        <x:v>Maritime English 3.17 Plus, First Edition 2026, PDF page 116</x:v>
      </x:c>
      <x:c r="J2965" s="8" t="str">
        <x:v>u6-p116-round-1</x:v>
      </x:c>
      <x:c r="K2965" s="8" t="str"/>
    </x:row>
    <x:row r="2966" ht="334" customHeight="1">
      <x:c r="A2966" s="21" t="n">
        <x:v>3</x:v>
      </x:c>
      <x:c r="B2966" s="21" t="n">
        <x:v>1</x:v>
      </x:c>
      <x:c r="C2966" s="8" t="str">
        <x:v>Read, check and use the information · round 1</x:v>
      </x:c>
      <x:c r="D2966" s="8" t="str">
        <x:v>Reference page 116: Read, check and use the information</x:v>
      </x:c>
      <x:c r="E2966" s="21" t="n">
        <x:v>2</x:v>
      </x:c>
      <x:c r="F2966" s="21" t="n">
        <x:v>2</x:v>
      </x:c>
      <x:c r="G2966" s="8" t="str">
        <x:v>6. Which situations does “all three cards” refer to?
7. Match Cards A, B and C to the three signals.
8. Which facts in Card B explain why it is below distress level?
9. Write Card A's position with hemispheres and the position time.
10. Write one sentence requesting information that is unclear in an emergency message.
Self-check: Did I use the text as evidence? Did I keep figures and units accurate? Did I avoid inventing missing facts?
  CLASS NOTES</x:v>
      </x:c>
      <x:c r="H2966" s="8" t="str">
        <x:v>116</x:v>
      </x:c>
      <x:c r="I2966" s="8" t="str">
        <x:v>Maritime English 3.17 Plus, First Edition 2026, PDF page 116</x:v>
      </x:c>
      <x:c r="J2966" s="8" t="str">
        <x:v>u6-p116-round-1</x:v>
      </x:c>
      <x:c r="K2966" s="8" t="str"/>
    </x:row>
    <x:row r="2967" ht="334" customHeight="1">
      <x:c r="A2967" s="21" t="n">
        <x:v>3</x:v>
      </x:c>
      <x:c r="B2967" s="21" t="n">
        <x:v>1</x:v>
      </x:c>
      <x:c r="C2967" s="8" t="str">
        <x:v>Read, check and use the information · round 1</x:v>
      </x:c>
      <x:c r="D2967" s="8" t="str">
        <x:v>Reference page 115: Choosing the Right Emergency Message</x:v>
      </x:c>
      <x:c r="E2967" s="21" t="n">
        <x:v>1</x:v>
      </x:c>
      <x:c r="F2967" s="21" t="n">
        <x:v>3</x:v>
      </x:c>
      <x:c r="G2967" s="8" t="str">
        <x:v>UNIT 6 | B3 READING FOR MEANING
Choosing the Right Emergency Message
  Before you read
  Does the name of an equipment fault alone tell you how serious a situation is?
Reading focus: Read the stated danger before choosing a signal.
A The signal at the start of a message tells listeners its priority. MAYDAY concerns grave and imminent
danger requiring immediate assistance. PAN-PAN introduces an urgent safety message below that level.
SECURITE introduces safety information, such as a navigational or weather warning. The facts of the
situation matter more than a single word such as failure.
B Consider three invented training cards. Card A describes uncontrolled flooding. The vessel is losing
stability and the Master requires immediate assistance. There are 18 persons on board. The card gives
the position as 12 degrees 20 minutes North, 100 degrees 10 minutes East at 0900 UTC. The transmitter
must give these facts clearly rather than spending the first turn explaining a possible cause.
</x:v>
      </x:c>
      <x:c r="H2967" s="8" t="str">
        <x:v>115</x:v>
      </x:c>
      <x:c r="I2967" s="8" t="str">
        <x:v>Maritime English 3.17 Plus, First Edition 2026, PDF page 115</x:v>
      </x:c>
      <x:c r="J2967" s="8" t="str">
        <x:v>u6-p116-round-1</x:v>
      </x:c>
      <x:c r="K2967" s="8" t="str"/>
    </x:row>
    <x:row r="2968" ht="334" customHeight="1">
      <x:c r="A2968" s="21" t="n">
        <x:v>3</x:v>
      </x:c>
      <x:c r="B2968" s="21" t="n">
        <x:v>1</x:v>
      </x:c>
      <x:c r="C2968" s="8" t="str">
        <x:v>Read, check and use the information · round 1</x:v>
      </x:c>
      <x:c r="D2968" s="8" t="str">
        <x:v>Reference page 115: Choosing the Right Emergency Message</x:v>
      </x:c>
      <x:c r="E2968" s="21" t="n">
        <x:v>2</x:v>
      </x:c>
      <x:c r="F2968" s="21" t="n">
        <x:v>3</x:v>
      </x:c>
      <x:c r="G2968" s="8" t="str">
        <x:v>
C Card B describes a propulsion failure in open water, clear of traffic and danger. The Master states that
the vessel and people are not in grave or imminent danger, but urgent assistance is needed. Card C
describes an unlit drifting object near a shipping route. The reporting vessel is safe and is warning others.
These facts lead to different signals even though all three cards concern safety.
D The receiver records the identity, position, problem and requested assistance relevant to the message.
Missing or unclear information is requested, not invented. If the danger changes, the responsible officer
reassesses the communication priority. In class, students use disconnected equipment or a closed
simulator. No practice distress message is transmitted on an operational radio channel. The exercise
teaches language, not a complete emergency or GMDSS procedure.
Word support
imminent: about to happen   |  urgency: a need for prompt attention   |  available: ready or able to be used
Original teaching article; vessel names, people and operational data are fictional. Content/design references: S1, S2; see Sources and editorial
notes.
</x:v>
      </x:c>
      <x:c r="H2968" s="8" t="str">
        <x:v>115</x:v>
      </x:c>
      <x:c r="I2968" s="8" t="str">
        <x:v>Maritime English 3.17 Plus, First Edition 2026, PDF page 115</x:v>
      </x:c>
      <x:c r="J2968" s="8" t="str">
        <x:v>u6-p116-round-1</x:v>
      </x:c>
      <x:c r="K2968" s="8" t="str"/>
    </x:row>
    <x:row r="2969" ht="334" customHeight="1">
      <x:c r="A2969" s="21" t="n">
        <x:v>3</x:v>
      </x:c>
      <x:c r="B2969" s="21" t="n">
        <x:v>1</x:v>
      </x:c>
      <x:c r="C2969" s="8" t="str">
        <x:v>Read, check and use the information · round 1</x:v>
      </x:c>
      <x:c r="D2969" s="8" t="str">
        <x:v>Reference page 115: Choosing the Right Emergency Message</x:v>
      </x:c>
      <x:c r="E2969" s="21" t="n">
        <x:v>3</x:v>
      </x:c>
      <x:c r="F2969" s="21" t="n">
        <x:v>3</x:v>
      </x:c>
      <x:c r="G2969" s="8" t="str">
        <x:v>
  CLASS NOTES</x:v>
      </x:c>
      <x:c r="H2969" s="8" t="str">
        <x:v>115</x:v>
      </x:c>
      <x:c r="I2969" s="8" t="str">
        <x:v>Maritime English 3.17 Plus, First Edition 2026, PDF page 115</x:v>
      </x:c>
      <x:c r="J2969" s="8" t="str">
        <x:v>u6-p116-round-1</x:v>
      </x:c>
      <x:c r="K2969" s="8" t="str"/>
    </x:row>
    <x:row r="2970" ht="334" customHeight="1">
      <x:c r="A2970" s="21" t="n">
        <x:v>3</x:v>
      </x:c>
      <x:c r="B2970" s="21" t="n">
        <x:v>1</x:v>
      </x:c>
      <x:c r="C2970" s="8" t="str">
        <x:v>Read, check and use the information · round 1</x:v>
      </x:c>
      <x:c r="D2970" s="8" t="str">
        <x:v>Reference page 123: Three signals: three different purposes</x:v>
      </x:c>
      <x:c r="E2970" s="21" t="n">
        <x:v>1</x:v>
      </x:c>
      <x:c r="F2970" s="21" t="n">
        <x:v>3</x:v>
      </x:c>
      <x:c r="G2970" s="8" t="str">
        <x:v>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information.                             near a shipping route.
</x:v>
      </x:c>
      <x:c r="H2970" s="8" t="str">
        <x:v>123</x:v>
      </x:c>
      <x:c r="I2970" s="8" t="str">
        <x:v>Maritime English 3.17 Plus, First Edition 2026, PDF page 123</x:v>
      </x:c>
      <x:c r="J2970" s="8" t="str">
        <x:v>u6-p116-round-1</x:v>
      </x:c>
      <x:c r="K2970" s="8" t="str"/>
    </x:row>
    <x:row r="2971" ht="334" customHeight="1">
      <x:c r="A2971" s="21" t="n">
        <x:v>3</x:v>
      </x:c>
      <x:c r="B2971" s="21" t="n">
        <x:v>1</x:v>
      </x:c>
      <x:c r="C2971" s="8" t="str">
        <x:v>Read, check and use the information · round 1</x:v>
      </x:c>
      <x:c r="D2971" s="8" t="str">
        <x:v>Reference page 123: Three signals: three different purposes</x:v>
      </x:c>
      <x:c r="E2971" s="21" t="n">
        <x:v>2</x:v>
      </x:c>
      <x:c r="F2971" s="21" t="n">
        <x:v>3</x:v>
      </x:c>
      <x:c r="G2971" s="8" t="str">
        <x:v>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V6.1. Choose the signal for A, B and C and justify one choice with a fact.
</x:v>
      </x:c>
      <x:c r="H2971" s="8" t="str">
        <x:v>123</x:v>
      </x:c>
      <x:c r="I2971" s="8" t="str">
        <x:v>Maritime English 3.17 Plus, First Edition 2026, PDF page 123</x:v>
      </x:c>
      <x:c r="J2971" s="8" t="str">
        <x:v>u6-p116-round-1</x:v>
      </x:c>
      <x:c r="K2971" s="8" t="str"/>
    </x:row>
    <x:row r="2972" ht="334" customHeight="1">
      <x:c r="A2972" s="21" t="n">
        <x:v>3</x:v>
      </x:c>
      <x:c r="B2972" s="21" t="n">
        <x:v>1</x:v>
      </x:c>
      <x:c r="C2972" s="8" t="str">
        <x:v>Read, check and use the information · round 1</x:v>
      </x:c>
      <x:c r="D2972" s="8" t="str">
        <x:v>Reference page 123: Three signals: three different purposes</x:v>
      </x:c>
      <x:c r="E2972" s="21" t="n">
        <x:v>3</x:v>
      </x:c>
      <x:c r="F2972" s="21" t="n">
        <x:v>3</x:v>
      </x:c>
      <x:c r="G2972" s="8" t="str">
        <x:v>
Source: S2, General 5 and Appendix to Part A1. Actual calling, DSC, acknowledgement, relay and traffic-termination procedures require the
applicable radio training.
  CLASS NOTES</x:v>
      </x:c>
      <x:c r="H2972" s="8" t="str">
        <x:v>123</x:v>
      </x:c>
      <x:c r="I2972" s="8" t="str">
        <x:v>Maritime English 3.17 Plus, First Edition 2026, PDF page 123</x:v>
      </x:c>
      <x:c r="J2972" s="8" t="str">
        <x:v>u6-p116-round-1</x:v>
      </x:c>
      <x:c r="K2972" s="8" t="str"/>
    </x:row>
    <x:row r="2973" ht="334" customHeight="1">
      <x:c r="A2973" s="21" t="n">
        <x:v>3</x:v>
      </x:c>
      <x:c r="B2973" s="21" t="n">
        <x:v>1</x:v>
      </x:c>
      <x:c r="C2973" s="8" t="str">
        <x:v>Read, check and use the information · round 1</x:v>
      </x:c>
      <x:c r="D2973" s="8" t="str">
        <x:v>Reference page 124: Receive, record and check</x:v>
      </x:c>
      <x:c r="E2973" s="21" t="n">
        <x:v>1</x:v>
      </x:c>
      <x:c r="F2973" s="21" t="n">
        <x:v>3</x:v>
      </x:c>
      <x:c r="G2973" s="8" t="str">
        <x:v>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Persons on board
</x:v>
      </x:c>
      <x:c r="H2973" s="8" t="str">
        <x:v>124</x:v>
      </x:c>
      <x:c r="I2973" s="8" t="str">
        <x:v>Maritime English 3.17 Plus, First Edition 2026, PDF page 124</x:v>
      </x:c>
      <x:c r="J2973" s="8" t="str">
        <x:v>u6-p116-round-1</x:v>
      </x:c>
      <x:c r="K2973" s="8" t="str"/>
    </x:row>
    <x:row r="2974" ht="334" customHeight="1">
      <x:c r="A2974" s="21" t="n">
        <x:v>3</x:v>
      </x:c>
      <x:c r="B2974" s="21" t="n">
        <x:v>1</x:v>
      </x:c>
      <x:c r="C2974" s="8" t="str">
        <x:v>Read, check and use the information · round 1</x:v>
      </x:c>
      <x:c r="D2974" s="8" t="str">
        <x:v>Reference page 124: Receive, record and check</x:v>
      </x:c>
      <x:c r="E2974" s="21" t="n">
        <x:v>2</x:v>
      </x:c>
      <x:c r="F2974" s="21" t="n">
        <x:v>3</x:v>
      </x:c>
      <x:c r="G2974" s="8" t="str">
        <x:v>
 Unclear detail to request again
 Confirmed correction
Observer check
 Check                                                             Yes / partly / not yet
  Correct priority from the supplied facts
  Identity and full position retained
  Assistance and persons on board stated
 Unclear information requested, not guessed
 No claim that help is on the way unless the card says so
</x:v>
      </x:c>
      <x:c r="H2974" s="8" t="str">
        <x:v>124</x:v>
      </x:c>
      <x:c r="I2974" s="8" t="str">
        <x:v>Maritime English 3.17 Plus, First Edition 2026, PDF page 124</x:v>
      </x:c>
      <x:c r="J2974" s="8" t="str">
        <x:v>u6-p116-round-1</x:v>
      </x:c>
      <x:c r="K2974" s="8" t="str"/>
    </x:row>
    <x:row r="2975" ht="334" customHeight="1">
      <x:c r="A2975" s="21" t="n">
        <x:v>3</x:v>
      </x:c>
      <x:c r="B2975" s="21" t="n">
        <x:v>1</x:v>
      </x:c>
      <x:c r="C2975" s="8" t="str">
        <x:v>Read, check and use the information · round 1</x:v>
      </x:c>
      <x:c r="D2975" s="8" t="str">
        <x:v>Reference page 124: Receive, record and check</x:v>
      </x:c>
      <x:c r="E2975" s="21" t="n">
        <x:v>3</x:v>
      </x:c>
      <x:c r="F2975" s="21" t="n">
        <x:v>3</x:v>
      </x:c>
      <x:c r="G2975" s="8" t="str">
        <x:v>
Classroom group headcount and fictional persons-on-board count are different. For Card A, the shipboard count is 18 regardless of group size.</x:v>
      </x:c>
      <x:c r="H2975" s="8" t="str">
        <x:v>124</x:v>
      </x:c>
      <x:c r="I2975" s="8" t="str">
        <x:v>Maritime English 3.17 Plus, First Edition 2026, PDF page 124</x:v>
      </x:c>
      <x:c r="J2975" s="8" t="str">
        <x:v>u6-p116-round-1</x:v>
      </x:c>
      <x:c r="K2975" s="8" t="str"/>
    </x:row>
    <x:row r="2976" ht="334" customHeight="1">
      <x:c r="A2976" s="21" t="n">
        <x:v>3</x:v>
      </x:c>
      <x:c r="B2976" s="21" t="n">
        <x:v>1</x:v>
      </x:c>
      <x:c r="C2976" s="8" t="str">
        <x:v>Read, check and use the information · round 2</x:v>
      </x:c>
      <x:c r="D2976" s="8" t="str">
        <x:v>Source passage</x:v>
      </x:c>
      <x:c r="E2976" s="21" t="n">
        <x:v>1</x:v>
      </x:c>
      <x:c r="F2976" s="21" t="n">
        <x:v>2</x:v>
      </x:c>
      <x:c r="G2976" s="8" t="str">
        <x:v>PDF PAGE 116
UNIT 6 | B3 COMPREHENSION AND APPLICATION
Read, check and use the information
Answer Questions 1-8 from the article. Short answers are acceptable unless a sentence is requested. For
Questions 9-10, use the information to produce your own response. Add the paragraph letter beside each
answer to Questions 1-8.
1. What should determine the choice of signal?
2. How many persons are on Card A's vessel?
3. At what time is Card A's position valid?
4. What is the hazard in Card C?
5. What does imminent mean?
</x:v>
      </x:c>
      <x:c r="H2976" s="8" t="str">
        <x:v>116</x:v>
      </x:c>
      <x:c r="I2976" s="8" t="str">
        <x:v>Maritime English 3.17 Plus, First Edition 2026, PDF page 116</x:v>
      </x:c>
      <x:c r="J2976" s="8" t="str">
        <x:v>u6-p116-round-2</x:v>
      </x:c>
      <x:c r="K2976" s="8" t="str"/>
    </x:row>
    <x:row r="2977" ht="334" customHeight="1">
      <x:c r="A2977" s="21" t="n">
        <x:v>3</x:v>
      </x:c>
      <x:c r="B2977" s="21" t="n">
        <x:v>1</x:v>
      </x:c>
      <x:c r="C2977" s="8" t="str">
        <x:v>Read, check and use the information · round 2</x:v>
      </x:c>
      <x:c r="D2977" s="8" t="str">
        <x:v>Source passage</x:v>
      </x:c>
      <x:c r="E2977" s="21" t="n">
        <x:v>2</x:v>
      </x:c>
      <x:c r="F2977" s="21" t="n">
        <x:v>2</x:v>
      </x:c>
      <x:c r="G2977" s="8" t="str">
        <x:v>
6. Which situations does “all three cards” refer to?
7. Match Cards A, B and C to the three signals.
8. Which facts in Card B explain why it is below distress level?
9. Write Card A's position with hemispheres and the position time.
10. Write one sentence requesting information that is unclear in an emergency message.
Self-check: Did I use the text as evidence? Did I keep figures and units accurate? Did I avoid inventing missing facts?
  CLASS NOTES</x:v>
      </x:c>
      <x:c r="H2977" s="8" t="str">
        <x:v>116</x:v>
      </x:c>
      <x:c r="I2977" s="8" t="str">
        <x:v>Maritime English 3.17 Plus, First Edition 2026, PDF page 116</x:v>
      </x:c>
      <x:c r="J2977" s="8" t="str">
        <x:v>u6-p116-round-2</x:v>
      </x:c>
      <x:c r="K2977" s="8" t="str"/>
    </x:row>
    <x:row r="2978" ht="334" customHeight="1">
      <x:c r="A2978" s="21" t="n">
        <x:v>3</x:v>
      </x:c>
      <x:c r="B2978" s="21" t="n">
        <x:v>1</x:v>
      </x:c>
      <x:c r="C2978" s="8" t="str">
        <x:v>Read, check and use the information · round 2</x:v>
      </x:c>
      <x:c r="D2978" s="8" t="str">
        <x:v>Reference page 116: Read, check and use the information</x:v>
      </x:c>
      <x:c r="E2978" s="21" t="n">
        <x:v>1</x:v>
      </x:c>
      <x:c r="F2978" s="21" t="n">
        <x:v>2</x:v>
      </x:c>
      <x:c r="G2978" s="8" t="str">
        <x:v>UNIT 6 | B3 COMPREHENSION AND APPLICATION
Read, check and use the information
Answer Questions 1-8 from the article. Short answers are acceptable unless a sentence is requested. For
Questions 9-10, use the information to produce your own response. Add the paragraph letter beside each
answer to Questions 1-8.
1. What should determine the choice of signal?
2. How many persons are on Card A's vessel?
3. At what time is Card A's position valid?
4. What is the hazard in Card C?
5. What does imminent mean?
</x:v>
      </x:c>
      <x:c r="H2978" s="8" t="str">
        <x:v>116</x:v>
      </x:c>
      <x:c r="I2978" s="8" t="str">
        <x:v>Maritime English 3.17 Plus, First Edition 2026, PDF page 116</x:v>
      </x:c>
      <x:c r="J2978" s="8" t="str">
        <x:v>u6-p116-round-2</x:v>
      </x:c>
      <x:c r="K2978" s="8" t="str"/>
    </x:row>
    <x:row r="2979" ht="334" customHeight="1">
      <x:c r="A2979" s="21" t="n">
        <x:v>3</x:v>
      </x:c>
      <x:c r="B2979" s="21" t="n">
        <x:v>1</x:v>
      </x:c>
      <x:c r="C2979" s="8" t="str">
        <x:v>Read, check and use the information · round 2</x:v>
      </x:c>
      <x:c r="D2979" s="8" t="str">
        <x:v>Reference page 116: Read, check and use the information</x:v>
      </x:c>
      <x:c r="E2979" s="21" t="n">
        <x:v>2</x:v>
      </x:c>
      <x:c r="F2979" s="21" t="n">
        <x:v>2</x:v>
      </x:c>
      <x:c r="G2979" s="8" t="str">
        <x:v>6. Which situations does “all three cards” refer to?
7. Match Cards A, B and C to the three signals.
8. Which facts in Card B explain why it is below distress level?
9. Write Card A's position with hemispheres and the position time.
10. Write one sentence requesting information that is unclear in an emergency message.
Self-check: Did I use the text as evidence? Did I keep figures and units accurate? Did I avoid inventing missing facts?
  CLASS NOTES</x:v>
      </x:c>
      <x:c r="H2979" s="8" t="str">
        <x:v>116</x:v>
      </x:c>
      <x:c r="I2979" s="8" t="str">
        <x:v>Maritime English 3.17 Plus, First Edition 2026, PDF page 116</x:v>
      </x:c>
      <x:c r="J2979" s="8" t="str">
        <x:v>u6-p116-round-2</x:v>
      </x:c>
      <x:c r="K2979" s="8" t="str"/>
    </x:row>
    <x:row r="2980" ht="334" customHeight="1">
      <x:c r="A2980" s="21" t="n">
        <x:v>3</x:v>
      </x:c>
      <x:c r="B2980" s="21" t="n">
        <x:v>1</x:v>
      </x:c>
      <x:c r="C2980" s="8" t="str">
        <x:v>Read, check and use the information · round 2</x:v>
      </x:c>
      <x:c r="D2980" s="8" t="str">
        <x:v>Reference page 115: Choosing the Right Emergency Message</x:v>
      </x:c>
      <x:c r="E2980" s="21" t="n">
        <x:v>1</x:v>
      </x:c>
      <x:c r="F2980" s="21" t="n">
        <x:v>3</x:v>
      </x:c>
      <x:c r="G2980" s="8" t="str">
        <x:v>UNIT 6 | B3 READING FOR MEANING
Choosing the Right Emergency Message
  Before you read
  Does the name of an equipment fault alone tell you how serious a situation is?
Reading focus: Read the stated danger before choosing a signal.
A The signal at the start of a message tells listeners its priority. MAYDAY concerns grave and imminent
danger requiring immediate assistance. PAN-PAN introduces an urgent safety message below that level.
SECURITE introduces safety information, such as a navigational or weather warning. The facts of the
situation matter more than a single word such as failure.
B Consider three invented training cards. Card A describes uncontrolled flooding. The vessel is losing
stability and the Master requires immediate assistance. There are 18 persons on board. The card gives
the position as 12 degrees 20 minutes North, 100 degrees 10 minutes East at 0900 UTC. The transmitter
must give these facts clearly rather than spending the first turn explaining a possible cause.
</x:v>
      </x:c>
      <x:c r="H2980" s="8" t="str">
        <x:v>115</x:v>
      </x:c>
      <x:c r="I2980" s="8" t="str">
        <x:v>Maritime English 3.17 Plus, First Edition 2026, PDF page 115</x:v>
      </x:c>
      <x:c r="J2980" s="8" t="str">
        <x:v>u6-p116-round-2</x:v>
      </x:c>
      <x:c r="K2980" s="8" t="str"/>
    </x:row>
    <x:row r="2981" ht="334" customHeight="1">
      <x:c r="A2981" s="21" t="n">
        <x:v>3</x:v>
      </x:c>
      <x:c r="B2981" s="21" t="n">
        <x:v>1</x:v>
      </x:c>
      <x:c r="C2981" s="8" t="str">
        <x:v>Read, check and use the information · round 2</x:v>
      </x:c>
      <x:c r="D2981" s="8" t="str">
        <x:v>Reference page 115: Choosing the Right Emergency Message</x:v>
      </x:c>
      <x:c r="E2981" s="21" t="n">
        <x:v>2</x:v>
      </x:c>
      <x:c r="F2981" s="21" t="n">
        <x:v>3</x:v>
      </x:c>
      <x:c r="G2981" s="8" t="str">
        <x:v>
C Card B describes a propulsion failure in open water, clear of traffic and danger. The Master states that
the vessel and people are not in grave or imminent danger, but urgent assistance is needed. Card C
describes an unlit drifting object near a shipping route. The reporting vessel is safe and is warning others.
These facts lead to different signals even though all three cards concern safety.
D The receiver records the identity, position, problem and requested assistance relevant to the message.
Missing or unclear information is requested, not invented. If the danger changes, the responsible officer
reassesses the communication priority. In class, students use disconnected equipment or a closed
simulator. No practice distress message is transmitted on an operational radio channel. The exercise
teaches language, not a complete emergency or GMDSS procedure.
Word support
imminent: about to happen   |  urgency: a need for prompt attention   |  available: ready or able to be used
Original teaching article; vessel names, people and operational data are fictional. Content/design references: S1, S2; see Sources and editorial
notes.
</x:v>
      </x:c>
      <x:c r="H2981" s="8" t="str">
        <x:v>115</x:v>
      </x:c>
      <x:c r="I2981" s="8" t="str">
        <x:v>Maritime English 3.17 Plus, First Edition 2026, PDF page 115</x:v>
      </x:c>
      <x:c r="J2981" s="8" t="str">
        <x:v>u6-p116-round-2</x:v>
      </x:c>
      <x:c r="K2981" s="8" t="str"/>
    </x:row>
    <x:row r="2982" ht="334" customHeight="1">
      <x:c r="A2982" s="21" t="n">
        <x:v>3</x:v>
      </x:c>
      <x:c r="B2982" s="21" t="n">
        <x:v>1</x:v>
      </x:c>
      <x:c r="C2982" s="8" t="str">
        <x:v>Read, check and use the information · round 2</x:v>
      </x:c>
      <x:c r="D2982" s="8" t="str">
        <x:v>Reference page 115: Choosing the Right Emergency Message</x:v>
      </x:c>
      <x:c r="E2982" s="21" t="n">
        <x:v>3</x:v>
      </x:c>
      <x:c r="F2982" s="21" t="n">
        <x:v>3</x:v>
      </x:c>
      <x:c r="G2982" s="8" t="str">
        <x:v>
  CLASS NOTES</x:v>
      </x:c>
      <x:c r="H2982" s="8" t="str">
        <x:v>115</x:v>
      </x:c>
      <x:c r="I2982" s="8" t="str">
        <x:v>Maritime English 3.17 Plus, First Edition 2026, PDF page 115</x:v>
      </x:c>
      <x:c r="J2982" s="8" t="str">
        <x:v>u6-p116-round-2</x:v>
      </x:c>
      <x:c r="K2982" s="8" t="str"/>
    </x:row>
    <x:row r="2983" ht="334" customHeight="1">
      <x:c r="A2983" s="21" t="n">
        <x:v>3</x:v>
      </x:c>
      <x:c r="B2983" s="21" t="n">
        <x:v>1</x:v>
      </x:c>
      <x:c r="C2983" s="8" t="str">
        <x:v>Read, check and use the information · round 2</x:v>
      </x:c>
      <x:c r="D2983" s="8" t="str">
        <x:v>Reference page 123: Three signals: three different purposes</x:v>
      </x:c>
      <x:c r="E2983" s="21" t="n">
        <x:v>1</x:v>
      </x:c>
      <x:c r="F2983" s="21" t="n">
        <x:v>3</x:v>
      </x:c>
      <x:c r="G2983" s="8" t="str">
        <x:v>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information.                             near a shipping route.
</x:v>
      </x:c>
      <x:c r="H2983" s="8" t="str">
        <x:v>123</x:v>
      </x:c>
      <x:c r="I2983" s="8" t="str">
        <x:v>Maritime English 3.17 Plus, First Edition 2026, PDF page 123</x:v>
      </x:c>
      <x:c r="J2983" s="8" t="str">
        <x:v>u6-p116-round-2</x:v>
      </x:c>
      <x:c r="K2983" s="8" t="str"/>
    </x:row>
    <x:row r="2984" ht="334" customHeight="1">
      <x:c r="A2984" s="21" t="n">
        <x:v>3</x:v>
      </x:c>
      <x:c r="B2984" s="21" t="n">
        <x:v>1</x:v>
      </x:c>
      <x:c r="C2984" s="8" t="str">
        <x:v>Read, check and use the information · round 2</x:v>
      </x:c>
      <x:c r="D2984" s="8" t="str">
        <x:v>Reference page 123: Three signals: three different purposes</x:v>
      </x:c>
      <x:c r="E2984" s="21" t="n">
        <x:v>2</x:v>
      </x:c>
      <x:c r="F2984" s="21" t="n">
        <x:v>3</x:v>
      </x:c>
      <x:c r="G2984" s="8" t="str">
        <x:v>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V6.1. Choose the signal for A, B and C and justify one choice with a fact.
</x:v>
      </x:c>
      <x:c r="H2984" s="8" t="str">
        <x:v>123</x:v>
      </x:c>
      <x:c r="I2984" s="8" t="str">
        <x:v>Maritime English 3.17 Plus, First Edition 2026, PDF page 123</x:v>
      </x:c>
      <x:c r="J2984" s="8" t="str">
        <x:v>u6-p116-round-2</x:v>
      </x:c>
      <x:c r="K2984" s="8" t="str"/>
    </x:row>
    <x:row r="2985" ht="334" customHeight="1">
      <x:c r="A2985" s="21" t="n">
        <x:v>3</x:v>
      </x:c>
      <x:c r="B2985" s="21" t="n">
        <x:v>1</x:v>
      </x:c>
      <x:c r="C2985" s="8" t="str">
        <x:v>Read, check and use the information · round 2</x:v>
      </x:c>
      <x:c r="D2985" s="8" t="str">
        <x:v>Reference page 123: Three signals: three different purposes</x:v>
      </x:c>
      <x:c r="E2985" s="21" t="n">
        <x:v>3</x:v>
      </x:c>
      <x:c r="F2985" s="21" t="n">
        <x:v>3</x:v>
      </x:c>
      <x:c r="G2985" s="8" t="str">
        <x:v>
Source: S2, General 5 and Appendix to Part A1. Actual calling, DSC, acknowledgement, relay and traffic-termination procedures require the
applicable radio training.
  CLASS NOTES</x:v>
      </x:c>
      <x:c r="H2985" s="8" t="str">
        <x:v>123</x:v>
      </x:c>
      <x:c r="I2985" s="8" t="str">
        <x:v>Maritime English 3.17 Plus, First Edition 2026, PDF page 123</x:v>
      </x:c>
      <x:c r="J2985" s="8" t="str">
        <x:v>u6-p116-round-2</x:v>
      </x:c>
      <x:c r="K2985" s="8" t="str"/>
    </x:row>
    <x:row r="2986" ht="334" customHeight="1">
      <x:c r="A2986" s="21" t="n">
        <x:v>3</x:v>
      </x:c>
      <x:c r="B2986" s="21" t="n">
        <x:v>1</x:v>
      </x:c>
      <x:c r="C2986" s="8" t="str">
        <x:v>Read, check and use the information · round 2</x:v>
      </x:c>
      <x:c r="D2986" s="8" t="str">
        <x:v>Reference page 124: Receive, record and check</x:v>
      </x:c>
      <x:c r="E2986" s="21" t="n">
        <x:v>1</x:v>
      </x:c>
      <x:c r="F2986" s="21" t="n">
        <x:v>3</x:v>
      </x:c>
      <x:c r="G2986" s="8" t="str">
        <x:v>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Persons on board
</x:v>
      </x:c>
      <x:c r="H2986" s="8" t="str">
        <x:v>124</x:v>
      </x:c>
      <x:c r="I2986" s="8" t="str">
        <x:v>Maritime English 3.17 Plus, First Edition 2026, PDF page 124</x:v>
      </x:c>
      <x:c r="J2986" s="8" t="str">
        <x:v>u6-p116-round-2</x:v>
      </x:c>
      <x:c r="K2986" s="8" t="str"/>
    </x:row>
    <x:row r="2987" ht="334" customHeight="1">
      <x:c r="A2987" s="21" t="n">
        <x:v>3</x:v>
      </x:c>
      <x:c r="B2987" s="21" t="n">
        <x:v>1</x:v>
      </x:c>
      <x:c r="C2987" s="8" t="str">
        <x:v>Read, check and use the information · round 2</x:v>
      </x:c>
      <x:c r="D2987" s="8" t="str">
        <x:v>Reference page 124: Receive, record and check</x:v>
      </x:c>
      <x:c r="E2987" s="21" t="n">
        <x:v>2</x:v>
      </x:c>
      <x:c r="F2987" s="21" t="n">
        <x:v>3</x:v>
      </x:c>
      <x:c r="G2987" s="8" t="str">
        <x:v>
 Unclear detail to request again
 Confirmed correction
Observer check
 Check                                                             Yes / partly / not yet
  Correct priority from the supplied facts
  Identity and full position retained
  Assistance and persons on board stated
 Unclear information requested, not guessed
 No claim that help is on the way unless the card says so
</x:v>
      </x:c>
      <x:c r="H2987" s="8" t="str">
        <x:v>124</x:v>
      </x:c>
      <x:c r="I2987" s="8" t="str">
        <x:v>Maritime English 3.17 Plus, First Edition 2026, PDF page 124</x:v>
      </x:c>
      <x:c r="J2987" s="8" t="str">
        <x:v>u6-p116-round-2</x:v>
      </x:c>
      <x:c r="K2987" s="8" t="str"/>
    </x:row>
    <x:row r="2988" ht="334" customHeight="1">
      <x:c r="A2988" s="21" t="n">
        <x:v>3</x:v>
      </x:c>
      <x:c r="B2988" s="21" t="n">
        <x:v>1</x:v>
      </x:c>
      <x:c r="C2988" s="8" t="str">
        <x:v>Read, check and use the information · round 2</x:v>
      </x:c>
      <x:c r="D2988" s="8" t="str">
        <x:v>Reference page 124: Receive, record and check</x:v>
      </x:c>
      <x:c r="E2988" s="21" t="n">
        <x:v>3</x:v>
      </x:c>
      <x:c r="F2988" s="21" t="n">
        <x:v>3</x:v>
      </x:c>
      <x:c r="G2988" s="8" t="str">
        <x:v>
Classroom group headcount and fictional persons-on-board count are different. For Card A, the shipboard count is 18 regardless of group size.</x:v>
      </x:c>
      <x:c r="H2988" s="8" t="str">
        <x:v>124</x:v>
      </x:c>
      <x:c r="I2988" s="8" t="str">
        <x:v>Maritime English 3.17 Plus, First Edition 2026, PDF page 124</x:v>
      </x:c>
      <x:c r="J2988" s="8" t="str">
        <x:v>u6-p116-round-2</x:v>
      </x:c>
      <x:c r="K2988" s="8" t="str"/>
    </x:row>
    <x:row r="2989" ht="334" customHeight="1">
      <x:c r="A2989" s="21" t="n">
        <x:v>3</x:v>
      </x:c>
      <x:c r="B2989" s="21" t="n">
        <x:v>1</x:v>
      </x:c>
      <x:c r="C2989" s="8" t="str">
        <x:v>Grammar briefing — Imperatives and passive emergency reports</x:v>
      </x:c>
      <x:c r="D2989" s="8" t="str">
        <x:v>Source passage</x:v>
      </x:c>
      <x:c r="E2989" s="21" t="n">
        <x:v>1</x:v>
      </x:c>
      <x:c r="F2989" s="21" t="n">
        <x:v>3</x:v>
      </x:c>
      <x:c r="G2989" s="8" t="str">
        <x:v>PDF PAGE 117
UNIT 6 | C GRAMMAR - FORMS AND MEANING
Imperatives and passive emergency reports
Use a clear imperative for an instruction and an accurate statement for a report. The passive puts the action
or affected object first. It does not remove the need to identify a responsible person when that information
matters.
 Meaning             Form                      Example
  Instruction              base verb                    Sound the general alarm.
  Prohibition            Do not + base verb           Do not enter the space.
 Present status               is/are + past participle                All personnel are accounted for.
 Completed past action     was/were + past participle       The alarm was sounded at 0214.
</x:v>
      </x:c>
      <x:c r="H2989" s="8" t="str">
        <x:v>117</x:v>
      </x:c>
      <x:c r="I2989" s="8" t="str">
        <x:v>Maritime English 3.17 Plus, First Edition 2026, PDF page 117</x:v>
      </x:c>
      <x:c r="J2989" s="8" t="str">
        <x:v>u6-p117-grammar-guide</x:v>
      </x:c>
      <x:c r="K2989" s="8" t="str"/>
    </x:row>
    <x:row r="2990" ht="334" customHeight="1">
      <x:c r="A2990" s="21" t="n">
        <x:v>3</x:v>
      </x:c>
      <x:c r="B2990" s="21" t="n">
        <x:v>1</x:v>
      </x:c>
      <x:c r="C2990" s="8" t="str">
        <x:v>Grammar briefing — Imperatives and passive emergency reports</x:v>
      </x:c>
      <x:c r="D2990" s="8" t="str">
        <x:v>Source passage</x:v>
      </x:c>
      <x:c r="E2990" s="21" t="n">
        <x:v>2</x:v>
      </x:c>
      <x:c r="F2990" s="21" t="n">
        <x:v>3</x:v>
      </x:c>
      <x:c r="G2990" s="8" t="str">
        <x:v>
 Completed action         has/have been + past participle   The beacon has been activated.
  relevant now
 Negative status report     Negative + clear statement        Negative. We are not abandoning ship.
Change active to passive
The officer sounded the alarm at 0214. -&gt; The alarm was sounded at 0214. Keep the time. Add by the officer
when the actor matters. Use were for a plural subject: The valves were closed.
Report the stage accurately
The area has been checked does not mean entry is authorised. Prepared does not mean released, and under
control does not mean extinguished. State only the status confirmed by the responsible person.
Different signals, different purposes
</x:v>
      </x:c>
      <x:c r="H2990" s="8" t="str">
        <x:v>117</x:v>
      </x:c>
      <x:c r="I2990" s="8" t="str">
        <x:v>Maritime English 3.17 Plus, First Edition 2026, PDF page 117</x:v>
      </x:c>
      <x:c r="J2990" s="8" t="str">
        <x:v>u6-p117-grammar-guide</x:v>
      </x:c>
      <x:c r="K2990" s="8" t="str"/>
    </x:row>
    <x:row r="2991" ht="334" customHeight="1">
      <x:c r="A2991" s="21" t="n">
        <x:v>3</x:v>
      </x:c>
      <x:c r="B2991" s="21" t="n">
        <x:v>1</x:v>
      </x:c>
      <x:c r="C2991" s="8" t="str">
        <x:v>Grammar briefing — Imperatives and passive emergency reports</x:v>
      </x:c>
      <x:c r="D2991" s="8" t="str">
        <x:v>Source passage</x:v>
      </x:c>
      <x:c r="E2991" s="21" t="n">
        <x:v>3</x:v>
      </x:c>
      <x:c r="F2991" s="21" t="n">
        <x:v>3</x:v>
      </x:c>
      <x:c r="G2991" s="8" t="str">
        <x:v>MAYDAY concerns grave and imminent danger requiring immediate assistance. PAN-PAN gives urgency
priority below distress; SECURITE introduces safety information. The message content depends on the
situation. This grammar lesson is not a complete GMDSS or firefighting procedure.
Examples are for language learning. Sources: S1; S2.
  CLASS NOTES</x:v>
      </x:c>
      <x:c r="H2991" s="8" t="str">
        <x:v>117</x:v>
      </x:c>
      <x:c r="I2991" s="8" t="str">
        <x:v>Maritime English 3.17 Plus, First Edition 2026, PDF page 117</x:v>
      </x:c>
      <x:c r="J2991" s="8" t="str">
        <x:v>u6-p117-grammar-guide</x:v>
      </x:c>
      <x:c r="K2991" s="8" t="str"/>
    </x:row>
    <x:row r="2992" ht="334" customHeight="1">
      <x:c r="A2992" s="21" t="n">
        <x:v>3</x:v>
      </x:c>
      <x:c r="B2992" s="21" t="n">
        <x:v>1</x:v>
      </x:c>
      <x:c r="C2992" s="8" t="str">
        <x:v>Grammar briefing — Imperatives and passive emergency reports</x:v>
      </x:c>
      <x:c r="D2992" s="8" t="str">
        <x:v>Reference page 117: Imperatives and passive emergency reports</x:v>
      </x:c>
      <x:c r="E2992" s="21" t="n">
        <x:v>1</x:v>
      </x:c>
      <x:c r="F2992" s="21" t="n">
        <x:v>3</x:v>
      </x:c>
      <x:c r="G2992" s="8" t="str">
        <x:v>UNIT 6 | C GRAMMAR - FORMS AND MEANING
Imperatives and passive emergency reports
Use a clear imperative for an instruction and an accurate statement for a report. The passive puts the action
or affected object first. It does not remove the need to identify a responsible person when that information
matters.
 Meaning             Form                      Example
  Instruction              base verb                    Sound the general alarm.
  Prohibition            Do not + base verb           Do not enter the space.
 Present status               is/are + past participle                All personnel are accounted for.
 Completed past action     was/were + past participle       The alarm was sounded at 0214.
</x:v>
      </x:c>
      <x:c r="H2992" s="8" t="str">
        <x:v>117</x:v>
      </x:c>
      <x:c r="I2992" s="8" t="str">
        <x:v>Maritime English 3.17 Plus, First Edition 2026, PDF page 117</x:v>
      </x:c>
      <x:c r="J2992" s="8" t="str">
        <x:v>u6-p117-grammar-guide</x:v>
      </x:c>
      <x:c r="K2992" s="8" t="str"/>
    </x:row>
    <x:row r="2993" ht="334" customHeight="1">
      <x:c r="A2993" s="21" t="n">
        <x:v>3</x:v>
      </x:c>
      <x:c r="B2993" s="21" t="n">
        <x:v>1</x:v>
      </x:c>
      <x:c r="C2993" s="8" t="str">
        <x:v>Grammar briefing — Imperatives and passive emergency reports</x:v>
      </x:c>
      <x:c r="D2993" s="8" t="str">
        <x:v>Reference page 117: Imperatives and passive emergency reports</x:v>
      </x:c>
      <x:c r="E2993" s="21" t="n">
        <x:v>2</x:v>
      </x:c>
      <x:c r="F2993" s="21" t="n">
        <x:v>3</x:v>
      </x:c>
      <x:c r="G2993" s="8" t="str">
        <x:v> Completed action         has/have been + past participle   The beacon has been activated.
  relevant now
 Negative status report     Negative + clear statement        Negative. We are not abandoning ship.
Change active to passive
The officer sounded the alarm at 0214. -&gt; The alarm was sounded at 0214. Keep the time. Add by the officer
when the actor matters. Use were for a plural subject: The valves were closed.
Report the stage accurately
The area has been checked does not mean entry is authorised. Prepared does not mean released, and under
control does not mean extinguished. State only the status confirmed by the responsible person.
Different signals, different purposes
MAYDAY concerns grave and imminent danger requiring immediate assistance. PAN-PAN gives urgency
</x:v>
      </x:c>
      <x:c r="H2993" s="8" t="str">
        <x:v>117</x:v>
      </x:c>
      <x:c r="I2993" s="8" t="str">
        <x:v>Maritime English 3.17 Plus, First Edition 2026, PDF page 117</x:v>
      </x:c>
      <x:c r="J2993" s="8" t="str">
        <x:v>u6-p117-grammar-guide</x:v>
      </x:c>
      <x:c r="K2993" s="8" t="str"/>
    </x:row>
    <x:row r="2994" ht="334" customHeight="1">
      <x:c r="A2994" s="21" t="n">
        <x:v>3</x:v>
      </x:c>
      <x:c r="B2994" s="21" t="n">
        <x:v>1</x:v>
      </x:c>
      <x:c r="C2994" s="8" t="str">
        <x:v>Grammar briefing — Imperatives and passive emergency reports</x:v>
      </x:c>
      <x:c r="D2994" s="8" t="str">
        <x:v>Reference page 117: Imperatives and passive emergency reports</x:v>
      </x:c>
      <x:c r="E2994" s="21" t="n">
        <x:v>3</x:v>
      </x:c>
      <x:c r="F2994" s="21" t="n">
        <x:v>3</x:v>
      </x:c>
      <x:c r="G2994" s="8" t="str">
        <x:v>priority below distress; SECURITE introduces safety information. The message content depends on the
situation. This grammar lesson is not a complete GMDSS or firefighting procedure.
Examples are for language learning. Sources: S1; S2.
  CLASS NOTES</x:v>
      </x:c>
      <x:c r="H2994" s="8" t="str">
        <x:v>117</x:v>
      </x:c>
      <x:c r="I2994" s="8" t="str">
        <x:v>Maritime English 3.17 Plus, First Edition 2026, PDF page 117</x:v>
      </x:c>
      <x:c r="J2994" s="8" t="str">
        <x:v>u6-p117-grammar-guide</x:v>
      </x:c>
      <x:c r="K2994" s="8" t="str"/>
    </x:row>
    <x:row r="2995" ht="334" customHeight="1">
      <x:c r="A2995" s="21" t="n">
        <x:v>3</x:v>
      </x:c>
      <x:c r="B2995" s="21" t="n">
        <x:v>1</x:v>
      </x:c>
      <x:c r="C2995" s="8" t="str">
        <x:v>Grammar lab — complete the sentence · round 1</x:v>
      </x:c>
      <x:c r="D2995" s="8" t="str">
        <x:v>Source passage</x:v>
      </x:c>
      <x:c r="E2995" s="21" t="n">
        <x:v>1</x:v>
      </x:c>
      <x:c r="F2995" s="21" t="n">
        <x:v>3</x:v>
      </x:c>
      <x:c r="G2995" s="8" t="str">
        <x:v>PDF PAGE 118
UNIT 6 | C GRAMMAR - STUDY, THEN PRACTISE
Examples and controlled practice
  Check a common error
  Incorrect: All personnel is accounted for. Correct: All personnel are accounted for. Incorrect: The beacon
  has been activate. Correct: The beacon has been activated.
Study the examples
1. The general alarm was sounded at 0214.
2. All twenty-one persons are accounted for.
3. The space has not been cleared for entry.
4. The Master reported the change to the coast station.
</x:v>
      </x:c>
      <x:c r="H2995" s="8" t="str">
        <x:v>118</x:v>
      </x:c>
      <x:c r="I2995" s="8" t="str">
        <x:v>Maritime English 3.17 Plus, First Edition 2026, PDF page 118</x:v>
      </x:c>
      <x:c r="J2995" s="8" t="str">
        <x:v>u6-p118-round-1</x:v>
      </x:c>
      <x:c r="K2995" s="8" t="str"/>
    </x:row>
    <x:row r="2996" ht="334" customHeight="1">
      <x:c r="A2996" s="21" t="n">
        <x:v>3</x:v>
      </x:c>
      <x:c r="B2996" s="21" t="n">
        <x:v>1</x:v>
      </x:c>
      <x:c r="C2996" s="8" t="str">
        <x:v>Grammar lab — complete the sentence · round 1</x:v>
      </x:c>
      <x:c r="D2996" s="8" t="str">
        <x:v>Source passage</x:v>
      </x:c>
      <x:c r="E2996" s="21" t="n">
        <x:v>2</x:v>
      </x:c>
      <x:c r="F2996" s="21" t="n">
        <x:v>3</x:v>
      </x:c>
      <x:c r="G2996" s="8" t="str">
        <x:v>
Activity A - complete the sentences
Use the form requested. Write the full verb phrase when needed. Read your answer in the complete sentence.
1. Give an order: ________ (sound) the general alarm.
2. Use past passive: All personnel ________ (account for) at 0216.
3. Use past passive: The valves ________ (close) after the alarm.
4. Complete the prohibition: ________ ________ enter the space.
5. Use present perfect passive: The beacon ________ (activate).
6. Give an instruction: ________ (prepare) the record for the next report.
Self-check: subject-verb agreement; complete verb phrase; clear time reference; accurate units.
</x:v>
      </x:c>
      <x:c r="H2996" s="8" t="str">
        <x:v>118</x:v>
      </x:c>
      <x:c r="I2996" s="8" t="str">
        <x:v>Maritime English 3.17 Plus, First Edition 2026, PDF page 118</x:v>
      </x:c>
      <x:c r="J2996" s="8" t="str">
        <x:v>u6-p118-round-1</x:v>
      </x:c>
      <x:c r="K2996" s="8" t="str"/>
    </x:row>
    <x:row r="2997" ht="334" customHeight="1">
      <x:c r="A2997" s="21" t="n">
        <x:v>3</x:v>
      </x:c>
      <x:c r="B2997" s="21" t="n">
        <x:v>1</x:v>
      </x:c>
      <x:c r="C2997" s="8" t="str">
        <x:v>Grammar lab — complete the sentence · round 1</x:v>
      </x:c>
      <x:c r="D2997" s="8" t="str">
        <x:v>Source passage</x:v>
      </x:c>
      <x:c r="E2997" s="21" t="n">
        <x:v>3</x:v>
      </x:c>
      <x:c r="F2997" s="21" t="n">
        <x:v>3</x:v>
      </x:c>
      <x:c r="G2997" s="8" t="str">
        <x:v>
  CLASS NOTES</x:v>
      </x:c>
      <x:c r="H2997" s="8" t="str">
        <x:v>118</x:v>
      </x:c>
      <x:c r="I2997" s="8" t="str">
        <x:v>Maritime English 3.17 Plus, First Edition 2026, PDF page 118</x:v>
      </x:c>
      <x:c r="J2997" s="8" t="str">
        <x:v>u6-p118-round-1</x:v>
      </x:c>
      <x:c r="K2997" s="8" t="str"/>
    </x:row>
    <x:row r="2998" ht="334" customHeight="1">
      <x:c r="A2998" s="21" t="n">
        <x:v>3</x:v>
      </x:c>
      <x:c r="B2998" s="21" t="n">
        <x:v>1</x:v>
      </x:c>
      <x:c r="C2998" s="8" t="str">
        <x:v>Grammar lab — complete the sentence · round 1</x:v>
      </x:c>
      <x:c r="D2998" s="8" t="str">
        <x:v>Reference page 118: Grammar lab — complete the sentence</x:v>
      </x:c>
      <x:c r="E2998" s="21" t="n">
        <x:v>1</x:v>
      </x:c>
      <x:c r="F2998" s="21" t="n">
        <x:v>3</x:v>
      </x:c>
      <x:c r="G2998" s="8" t="str">
        <x:v>UNIT 6 | C GRAMMAR - STUDY, THEN PRACTISE
Examples and controlled practice
  Check a common error
  Incorrect: All personnel is accounted for. Correct: All personnel are accounted for. Incorrect: The beacon
  has been activate. Correct: The beacon has been activated.
Study the examples
1. The general alarm was sounded at 0214.
2. All twenty-one persons are accounted for.
3. The space has not been cleared for entry.
4. The Master reported the change to the coast station.
</x:v>
      </x:c>
      <x:c r="H2998" s="8" t="str">
        <x:v>118</x:v>
      </x:c>
      <x:c r="I2998" s="8" t="str">
        <x:v>Maritime English 3.17 Plus, First Edition 2026, PDF page 118</x:v>
      </x:c>
      <x:c r="J2998" s="8" t="str">
        <x:v>u6-p118-round-1</x:v>
      </x:c>
      <x:c r="K2998" s="8" t="str"/>
    </x:row>
    <x:row r="2999" ht="334" customHeight="1">
      <x:c r="A2999" s="21" t="n">
        <x:v>3</x:v>
      </x:c>
      <x:c r="B2999" s="21" t="n">
        <x:v>1</x:v>
      </x:c>
      <x:c r="C2999" s="8" t="str">
        <x:v>Grammar lab — complete the sentence · round 1</x:v>
      </x:c>
      <x:c r="D2999" s="8" t="str">
        <x:v>Reference page 118: Grammar lab — complete the sentence</x:v>
      </x:c>
      <x:c r="E2999" s="21" t="n">
        <x:v>2</x:v>
      </x:c>
      <x:c r="F2999" s="21" t="n">
        <x:v>3</x:v>
      </x:c>
      <x:c r="G2999" s="8" t="str">
        <x:v>Activity A - complete the sentences
Use the form requested. Write the full verb phrase when needed. Read your answer in the complete sentence.
1. Give an order: ________ (sound) the general alarm.
2. Use past passive: All personnel ________ (account for) at 0216.
3. Use past passive: The valves ________ (close) after the alarm.
4. Complete the prohibition: ________ ________ enter the space.
5. Use present perfect passive: The beacon ________ (activate).
6. Give an instruction: ________ (prepare) the record for the next report.
Self-check: subject-verb agreement; complete verb phrase; clear time reference; accurate units.
</x:v>
      </x:c>
      <x:c r="H2999" s="8" t="str">
        <x:v>118</x:v>
      </x:c>
      <x:c r="I2999" s="8" t="str">
        <x:v>Maritime English 3.17 Plus, First Edition 2026, PDF page 118</x:v>
      </x:c>
      <x:c r="J2999" s="8" t="str">
        <x:v>u6-p118-round-1</x:v>
      </x:c>
      <x:c r="K2999" s="8" t="str"/>
    </x:row>
    <x:row r="3000" ht="334" customHeight="1">
      <x:c r="A3000" s="21" t="n">
        <x:v>3</x:v>
      </x:c>
      <x:c r="B3000" s="21" t="n">
        <x:v>1</x:v>
      </x:c>
      <x:c r="C3000" s="8" t="str">
        <x:v>Grammar lab — complete the sentence · round 1</x:v>
      </x:c>
      <x:c r="D3000" s="8" t="str">
        <x:v>Reference page 118: Grammar lab — complete the sentence</x:v>
      </x:c>
      <x:c r="E3000" s="21" t="n">
        <x:v>3</x:v>
      </x:c>
      <x:c r="F3000" s="21" t="n">
        <x:v>3</x:v>
      </x:c>
      <x:c r="G3000" s="8" t="str">
        <x:v>  CLASS NOTES</x:v>
      </x:c>
      <x:c r="H3000" s="8" t="str">
        <x:v>118</x:v>
      </x:c>
      <x:c r="I3000" s="8" t="str">
        <x:v>Maritime English 3.17 Plus, First Edition 2026, PDF page 118</x:v>
      </x:c>
      <x:c r="J3000" s="8" t="str">
        <x:v>u6-p118-round-1</x:v>
      </x:c>
      <x:c r="K3000" s="8" t="str"/>
    </x:row>
    <x:row r="3001" ht="334" customHeight="1">
      <x:c r="A3001" s="21" t="n">
        <x:v>3</x:v>
      </x:c>
      <x:c r="B3001" s="21" t="n">
        <x:v>1</x:v>
      </x:c>
      <x:c r="C3001" s="8" t="str">
        <x:v>Grammar lab — complete the sentence · round 1</x:v>
      </x:c>
      <x:c r="D3001" s="8" t="str">
        <x:v>Reference page 117: Imperatives and passive emergency reports</x:v>
      </x:c>
      <x:c r="E3001" s="21" t="n">
        <x:v>1</x:v>
      </x:c>
      <x:c r="F3001" s="21" t="n">
        <x:v>3</x:v>
      </x:c>
      <x:c r="G3001" s="8" t="str">
        <x:v>UNIT 6 | C GRAMMAR - FORMS AND MEANING
Imperatives and passive emergency reports
Use a clear imperative for an instruction and an accurate statement for a report. The passive puts the action
or affected object first. It does not remove the need to identify a responsible person when that information
matters.
 Meaning             Form                      Example
  Instruction              base verb                    Sound the general alarm.
  Prohibition            Do not + base verb           Do not enter the space.
 Present status               is/are + past participle                All personnel are accounted for.
 Completed past action     was/were + past participle       The alarm was sounded at 0214.
</x:v>
      </x:c>
      <x:c r="H3001" s="8" t="str">
        <x:v>117</x:v>
      </x:c>
      <x:c r="I3001" s="8" t="str">
        <x:v>Maritime English 3.17 Plus, First Edition 2026, PDF page 117</x:v>
      </x:c>
      <x:c r="J3001" s="8" t="str">
        <x:v>u6-p118-round-1</x:v>
      </x:c>
      <x:c r="K3001" s="8" t="str"/>
    </x:row>
    <x:row r="3002" ht="334" customHeight="1">
      <x:c r="A3002" s="21" t="n">
        <x:v>3</x:v>
      </x:c>
      <x:c r="B3002" s="21" t="n">
        <x:v>1</x:v>
      </x:c>
      <x:c r="C3002" s="8" t="str">
        <x:v>Grammar lab — complete the sentence · round 1</x:v>
      </x:c>
      <x:c r="D3002" s="8" t="str">
        <x:v>Reference page 117: Imperatives and passive emergency reports</x:v>
      </x:c>
      <x:c r="E3002" s="21" t="n">
        <x:v>2</x:v>
      </x:c>
      <x:c r="F3002" s="21" t="n">
        <x:v>3</x:v>
      </x:c>
      <x:c r="G3002" s="8" t="str">
        <x:v> Completed action         has/have been + past participle   The beacon has been activated.
  relevant now
 Negative status report     Negative + clear statement        Negative. We are not abandoning ship.
Change active to passive
The officer sounded the alarm at 0214. -&gt; The alarm was sounded at 0214. Keep the time. Add by the officer
when the actor matters. Use were for a plural subject: The valves were closed.
Report the stage accurately
The area has been checked does not mean entry is authorised. Prepared does not mean released, and under
control does not mean extinguished. State only the status confirmed by the responsible person.
Different signals, different purposes
MAYDAY concerns grave and imminent danger requiring immediate assistance. PAN-PAN gives urgency
</x:v>
      </x:c>
      <x:c r="H3002" s="8" t="str">
        <x:v>117</x:v>
      </x:c>
      <x:c r="I3002" s="8" t="str">
        <x:v>Maritime English 3.17 Plus, First Edition 2026, PDF page 117</x:v>
      </x:c>
      <x:c r="J3002" s="8" t="str">
        <x:v>u6-p118-round-1</x:v>
      </x:c>
      <x:c r="K3002" s="8" t="str"/>
    </x:row>
    <x:row r="3003" ht="334" customHeight="1">
      <x:c r="A3003" s="21" t="n">
        <x:v>3</x:v>
      </x:c>
      <x:c r="B3003" s="21" t="n">
        <x:v>1</x:v>
      </x:c>
      <x:c r="C3003" s="8" t="str">
        <x:v>Grammar lab — complete the sentence · round 1</x:v>
      </x:c>
      <x:c r="D3003" s="8" t="str">
        <x:v>Reference page 117: Imperatives and passive emergency reports</x:v>
      </x:c>
      <x:c r="E3003" s="21" t="n">
        <x:v>3</x:v>
      </x:c>
      <x:c r="F3003" s="21" t="n">
        <x:v>3</x:v>
      </x:c>
      <x:c r="G3003" s="8" t="str">
        <x:v>priority below distress; SECURITE introduces safety information. The message content depends on the
situation. This grammar lesson is not a complete GMDSS or firefighting procedure.
Examples are for language learning. Sources: S1; S2.
  CLASS NOTES</x:v>
      </x:c>
      <x:c r="H3003" s="8" t="str">
        <x:v>117</x:v>
      </x:c>
      <x:c r="I3003" s="8" t="str">
        <x:v>Maritime English 3.17 Plus, First Edition 2026, PDF page 117</x:v>
      </x:c>
      <x:c r="J3003" s="8" t="str">
        <x:v>u6-p118-round-1</x:v>
      </x:c>
      <x:c r="K3003" s="8" t="str"/>
    </x:row>
    <x:row r="3004" ht="334" customHeight="1">
      <x:c r="A3004" s="21" t="n">
        <x:v>3</x:v>
      </x:c>
      <x:c r="B3004" s="21" t="n">
        <x:v>1</x:v>
      </x:c>
      <x:c r="C3004" s="8" t="str">
        <x:v>Grammar lab — complete the sentence · round 1</x:v>
      </x:c>
      <x:c r="D3004" s="8" t="str">
        <x:v>Reference page 123: Three signals: three different purposes</x:v>
      </x:c>
      <x:c r="E3004" s="21" t="n">
        <x:v>1</x:v>
      </x:c>
      <x:c r="F3004" s="21" t="n">
        <x:v>3</x:v>
      </x:c>
      <x:c r="G3004" s="8" t="str">
        <x:v>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information.                             near a shipping route.
</x:v>
      </x:c>
      <x:c r="H3004" s="8" t="str">
        <x:v>123</x:v>
      </x:c>
      <x:c r="I3004" s="8" t="str">
        <x:v>Maritime English 3.17 Plus, First Edition 2026, PDF page 123</x:v>
      </x:c>
      <x:c r="J3004" s="8" t="str">
        <x:v>u6-p118-round-1</x:v>
      </x:c>
      <x:c r="K3004" s="8" t="str"/>
    </x:row>
    <x:row r="3005" ht="334" customHeight="1">
      <x:c r="A3005" s="21" t="n">
        <x:v>3</x:v>
      </x:c>
      <x:c r="B3005" s="21" t="n">
        <x:v>1</x:v>
      </x:c>
      <x:c r="C3005" s="8" t="str">
        <x:v>Grammar lab — complete the sentence · round 1</x:v>
      </x:c>
      <x:c r="D3005" s="8" t="str">
        <x:v>Reference page 123: Three signals: three different purposes</x:v>
      </x:c>
      <x:c r="E3005" s="21" t="n">
        <x:v>2</x:v>
      </x:c>
      <x:c r="F3005" s="21" t="n">
        <x:v>3</x:v>
      </x:c>
      <x:c r="G3005" s="8" t="str">
        <x:v>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V6.1. Choose the signal for A, B and C and justify one choice with a fact.
</x:v>
      </x:c>
      <x:c r="H3005" s="8" t="str">
        <x:v>123</x:v>
      </x:c>
      <x:c r="I3005" s="8" t="str">
        <x:v>Maritime English 3.17 Plus, First Edition 2026, PDF page 123</x:v>
      </x:c>
      <x:c r="J3005" s="8" t="str">
        <x:v>u6-p118-round-1</x:v>
      </x:c>
      <x:c r="K3005" s="8" t="str"/>
    </x:row>
    <x:row r="3006" ht="334" customHeight="1">
      <x:c r="A3006" s="21" t="n">
        <x:v>3</x:v>
      </x:c>
      <x:c r="B3006" s="21" t="n">
        <x:v>1</x:v>
      </x:c>
      <x:c r="C3006" s="8" t="str">
        <x:v>Grammar lab — complete the sentence · round 1</x:v>
      </x:c>
      <x:c r="D3006" s="8" t="str">
        <x:v>Reference page 123: Three signals: three different purposes</x:v>
      </x:c>
      <x:c r="E3006" s="21" t="n">
        <x:v>3</x:v>
      </x:c>
      <x:c r="F3006" s="21" t="n">
        <x:v>3</x:v>
      </x:c>
      <x:c r="G3006" s="8" t="str">
        <x:v>
Source: S2, General 5 and Appendix to Part A1. Actual calling, DSC, acknowledgement, relay and traffic-termination procedures require the
applicable radio training.
  CLASS NOTES</x:v>
      </x:c>
      <x:c r="H3006" s="8" t="str">
        <x:v>123</x:v>
      </x:c>
      <x:c r="I3006" s="8" t="str">
        <x:v>Maritime English 3.17 Plus, First Edition 2026, PDF page 123</x:v>
      </x:c>
      <x:c r="J3006" s="8" t="str">
        <x:v>u6-p118-round-1</x:v>
      </x:c>
      <x:c r="K3006" s="8" t="str"/>
    </x:row>
    <x:row r="3007" ht="334" customHeight="1">
      <x:c r="A3007" s="21" t="n">
        <x:v>3</x:v>
      </x:c>
      <x:c r="B3007" s="21" t="n">
        <x:v>1</x:v>
      </x:c>
      <x:c r="C3007" s="8" t="str">
        <x:v>Grammar lab — complete the sentence · round 1</x:v>
      </x:c>
      <x:c r="D3007" s="8" t="str">
        <x:v>Reference page 124: Receive, record and check</x:v>
      </x:c>
      <x:c r="E3007" s="21" t="n">
        <x:v>1</x:v>
      </x:c>
      <x:c r="F3007" s="21" t="n">
        <x:v>3</x:v>
      </x:c>
      <x:c r="G3007" s="8" t="str">
        <x:v>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Persons on board
</x:v>
      </x:c>
      <x:c r="H3007" s="8" t="str">
        <x:v>124</x:v>
      </x:c>
      <x:c r="I3007" s="8" t="str">
        <x:v>Maritime English 3.17 Plus, First Edition 2026, PDF page 124</x:v>
      </x:c>
      <x:c r="J3007" s="8" t="str">
        <x:v>u6-p118-round-1</x:v>
      </x:c>
      <x:c r="K3007" s="8" t="str"/>
    </x:row>
    <x:row r="3008" ht="334" customHeight="1">
      <x:c r="A3008" s="21" t="n">
        <x:v>3</x:v>
      </x:c>
      <x:c r="B3008" s="21" t="n">
        <x:v>1</x:v>
      </x:c>
      <x:c r="C3008" s="8" t="str">
        <x:v>Grammar lab — complete the sentence · round 1</x:v>
      </x:c>
      <x:c r="D3008" s="8" t="str">
        <x:v>Reference page 124: Receive, record and check</x:v>
      </x:c>
      <x:c r="E3008" s="21" t="n">
        <x:v>2</x:v>
      </x:c>
      <x:c r="F3008" s="21" t="n">
        <x:v>3</x:v>
      </x:c>
      <x:c r="G3008" s="8" t="str">
        <x:v>
 Unclear detail to request again
 Confirmed correction
Observer check
 Check                                                             Yes / partly / not yet
  Correct priority from the supplied facts
  Identity and full position retained
  Assistance and persons on board stated
 Unclear information requested, not guessed
 No claim that help is on the way unless the card says so
</x:v>
      </x:c>
      <x:c r="H3008" s="8" t="str">
        <x:v>124</x:v>
      </x:c>
      <x:c r="I3008" s="8" t="str">
        <x:v>Maritime English 3.17 Plus, First Edition 2026, PDF page 124</x:v>
      </x:c>
      <x:c r="J3008" s="8" t="str">
        <x:v>u6-p118-round-1</x:v>
      </x:c>
      <x:c r="K3008" s="8" t="str"/>
    </x:row>
    <x:row r="3009" ht="334" customHeight="1">
      <x:c r="A3009" s="21" t="n">
        <x:v>3</x:v>
      </x:c>
      <x:c r="B3009" s="21" t="n">
        <x:v>1</x:v>
      </x:c>
      <x:c r="C3009" s="8" t="str">
        <x:v>Grammar lab — complete the sentence · round 1</x:v>
      </x:c>
      <x:c r="D3009" s="8" t="str">
        <x:v>Reference page 124: Receive, record and check</x:v>
      </x:c>
      <x:c r="E3009" s="21" t="n">
        <x:v>3</x:v>
      </x:c>
      <x:c r="F3009" s="21" t="n">
        <x:v>3</x:v>
      </x:c>
      <x:c r="G3009" s="8" t="str">
        <x:v>
Classroom group headcount and fictional persons-on-board count are different. For Card A, the shipboard count is 18 regardless of group size.</x:v>
      </x:c>
      <x:c r="H3009" s="8" t="str">
        <x:v>124</x:v>
      </x:c>
      <x:c r="I3009" s="8" t="str">
        <x:v>Maritime English 3.17 Plus, First Edition 2026, PDF page 124</x:v>
      </x:c>
      <x:c r="J3009" s="8" t="str">
        <x:v>u6-p118-round-1</x:v>
      </x:c>
      <x:c r="K3009" s="8" t="str"/>
    </x:row>
    <x:row r="3010" ht="334" customHeight="1">
      <x:c r="A3010" s="21" t="n">
        <x:v>3</x:v>
      </x:c>
      <x:c r="B3010" s="21" t="n">
        <x:v>1</x:v>
      </x:c>
      <x:c r="C3010" s="8" t="str">
        <x:v>Grammar lab — transform and repair · round 1</x:v>
      </x:c>
      <x:c r="D3010" s="8" t="str">
        <x:v>Source passage</x:v>
      </x:c>
      <x:c r="E3010" s="21" t="n">
        <x:v>1</x:v>
      </x:c>
      <x:c r="F3010" s="21" t="n">
        <x:v>2</x:v>
      </x:c>
      <x:c r="G3010" s="8" t="str">
        <x:v>PDF PAGE 119
UNIT 6 | C2 ACTIVITIES B AND C
More practice: transform and correct
  Worked example - not one of the questions
  Use past passive: The officer checked the alarm. -&gt; The alarm was checked by the officer.
Activity B - rewrite as instructed
1. Rewrite as an order: You should sound the general alarm.
2. Rewrite in the passive: Somebody closed the quick closing valves at 0212.
3. Rewrite as a prohibition: It is not permitted to release the CO2 yet.
4. Rewrite in the passive: We have activated the EPIRB.
</x:v>
      </x:c>
      <x:c r="H3010" s="8" t="str">
        <x:v>119</x:v>
      </x:c>
      <x:c r="I3010" s="8" t="str">
        <x:v>Maritime English 3.17 Plus, First Edition 2026, PDF page 119</x:v>
      </x:c>
      <x:c r="J3010" s="8" t="str">
        <x:v>u6-p119-round-1</x:v>
      </x:c>
      <x:c r="K3010" s="8" t="str"/>
    </x:row>
    <x:row r="3011" ht="334" customHeight="1">
      <x:c r="A3011" s="21" t="n">
        <x:v>3</x:v>
      </x:c>
      <x:c r="B3011" s="21" t="n">
        <x:v>1</x:v>
      </x:c>
      <x:c r="C3011" s="8" t="str">
        <x:v>Grammar lab — transform and repair · round 1</x:v>
      </x:c>
      <x:c r="D3011" s="8" t="str">
        <x:v>Source passage</x:v>
      </x:c>
      <x:c r="E3011" s="21" t="n">
        <x:v>2</x:v>
      </x:c>
      <x:c r="F3011" s="21" t="n">
        <x:v>2</x:v>
      </x:c>
      <x:c r="G3011" s="8" t="str">
        <x:v>5. Rewrite as a negative report: We are abandoning ship.
Activity C - correct the message
Write the whole corrected sentence. Some items ask for a change of function; others contain one or more form errors.
1. Sounding the general alarm. (Rewrite as a direct instruction.)
2. All personnel is accounted for at 0216.
3. The valves was closed by the Second Engineer at 0212.
4. Do not releasing the CO2 until the Master orders it.
5. The EPIRB has been activate and is transmitting now.
  CLASS NOTES</x:v>
      </x:c>
      <x:c r="H3011" s="8" t="str">
        <x:v>119</x:v>
      </x:c>
      <x:c r="I3011" s="8" t="str">
        <x:v>Maritime English 3.17 Plus, First Edition 2026, PDF page 119</x:v>
      </x:c>
      <x:c r="J3011" s="8" t="str">
        <x:v>u6-p119-round-1</x:v>
      </x:c>
      <x:c r="K3011" s="8" t="str"/>
    </x:row>
    <x:row r="3012" ht="334" customHeight="1">
      <x:c r="A3012" s="21" t="n">
        <x:v>3</x:v>
      </x:c>
      <x:c r="B3012" s="21" t="n">
        <x:v>1</x:v>
      </x:c>
      <x:c r="C3012" s="8" t="str">
        <x:v>Grammar lab — transform and repair · round 1</x:v>
      </x:c>
      <x:c r="D3012" s="8" t="str">
        <x:v>Reference page 119: Grammar lab — transform and repair</x:v>
      </x:c>
      <x:c r="E3012" s="21" t="n">
        <x:v>1</x:v>
      </x:c>
      <x:c r="F3012" s="21" t="n">
        <x:v>2</x:v>
      </x:c>
      <x:c r="G3012" s="8" t="str">
        <x:v>UNIT 6 | C2 ACTIVITIES B AND C
More practice: transform and correct
  Worked example - not one of the questions
  Use past passive: The officer checked the alarm. -&gt; The alarm was checked by the officer.
Activity B - rewrite as instructed
1. Rewrite as an order: You should sound the general alarm.
2. Rewrite in the passive: Somebody closed the quick closing valves at 0212.
3. Rewrite as a prohibition: It is not permitted to release the CO2 yet.
4. Rewrite in the passive: We have activated the EPIRB.
5. Rewrite as a negative report: We are abandoning ship.
</x:v>
      </x:c>
      <x:c r="H3012" s="8" t="str">
        <x:v>119</x:v>
      </x:c>
      <x:c r="I3012" s="8" t="str">
        <x:v>Maritime English 3.17 Plus, First Edition 2026, PDF page 119</x:v>
      </x:c>
      <x:c r="J3012" s="8" t="str">
        <x:v>u6-p119-round-1</x:v>
      </x:c>
      <x:c r="K3012" s="8" t="str"/>
    </x:row>
    <x:row r="3013" ht="334" customHeight="1">
      <x:c r="A3013" s="21" t="n">
        <x:v>3</x:v>
      </x:c>
      <x:c r="B3013" s="21" t="n">
        <x:v>1</x:v>
      </x:c>
      <x:c r="C3013" s="8" t="str">
        <x:v>Grammar lab — transform and repair · round 1</x:v>
      </x:c>
      <x:c r="D3013" s="8" t="str">
        <x:v>Reference page 119: Grammar lab — transform and repair</x:v>
      </x:c>
      <x:c r="E3013" s="21" t="n">
        <x:v>2</x:v>
      </x:c>
      <x:c r="F3013" s="21" t="n">
        <x:v>2</x:v>
      </x:c>
      <x:c r="G3013" s="8" t="str">
        <x:v>
Activity C - correct the message
Write the whole corrected sentence. Some items ask for a change of function; others contain one or more form errors.
1. Sounding the general alarm. (Rewrite as a direct instruction.)
2. All personnel is accounted for at 0216.
3. The valves was closed by the Second Engineer at 0212.
4. Do not releasing the CO2 until the Master orders it.
5. The EPIRB has been activate and is transmitting now.
  CLASS NOTES</x:v>
      </x:c>
      <x:c r="H3013" s="8" t="str">
        <x:v>119</x:v>
      </x:c>
      <x:c r="I3013" s="8" t="str">
        <x:v>Maritime English 3.17 Plus, First Edition 2026, PDF page 119</x:v>
      </x:c>
      <x:c r="J3013" s="8" t="str">
        <x:v>u6-p119-round-1</x:v>
      </x:c>
      <x:c r="K3013" s="8" t="str"/>
    </x:row>
    <x:row r="3014" ht="334" customHeight="1">
      <x:c r="A3014" s="21" t="n">
        <x:v>3</x:v>
      </x:c>
      <x:c r="B3014" s="21" t="n">
        <x:v>1</x:v>
      </x:c>
      <x:c r="C3014" s="8" t="str">
        <x:v>Grammar lab — transform and repair · round 1</x:v>
      </x:c>
      <x:c r="D3014" s="8" t="str">
        <x:v>Reference page 117: Imperatives and passive emergency reports</x:v>
      </x:c>
      <x:c r="E3014" s="21" t="n">
        <x:v>1</x:v>
      </x:c>
      <x:c r="F3014" s="21" t="n">
        <x:v>3</x:v>
      </x:c>
      <x:c r="G3014" s="8" t="str">
        <x:v>UNIT 6 | C GRAMMAR - FORMS AND MEANING
Imperatives and passive emergency reports
Use a clear imperative for an instruction and an accurate statement for a report. The passive puts the action
or affected object first. It does not remove the need to identify a responsible person when that information
matters.
 Meaning             Form                      Example
  Instruction              base verb                    Sound the general alarm.
  Prohibition            Do not + base verb           Do not enter the space.
 Present status               is/are + past participle                All personnel are accounted for.
 Completed past action     was/were + past participle       The alarm was sounded at 0214.
</x:v>
      </x:c>
      <x:c r="H3014" s="8" t="str">
        <x:v>117</x:v>
      </x:c>
      <x:c r="I3014" s="8" t="str">
        <x:v>Maritime English 3.17 Plus, First Edition 2026, PDF page 117</x:v>
      </x:c>
      <x:c r="J3014" s="8" t="str">
        <x:v>u6-p119-round-1</x:v>
      </x:c>
      <x:c r="K3014" s="8" t="str"/>
    </x:row>
    <x:row r="3015" ht="334" customHeight="1">
      <x:c r="A3015" s="21" t="n">
        <x:v>3</x:v>
      </x:c>
      <x:c r="B3015" s="21" t="n">
        <x:v>1</x:v>
      </x:c>
      <x:c r="C3015" s="8" t="str">
        <x:v>Grammar lab — transform and repair · round 1</x:v>
      </x:c>
      <x:c r="D3015" s="8" t="str">
        <x:v>Reference page 117: Imperatives and passive emergency reports</x:v>
      </x:c>
      <x:c r="E3015" s="21" t="n">
        <x:v>2</x:v>
      </x:c>
      <x:c r="F3015" s="21" t="n">
        <x:v>3</x:v>
      </x:c>
      <x:c r="G3015" s="8" t="str">
        <x:v> Completed action         has/have been + past participle   The beacon has been activated.
  relevant now
 Negative status report     Negative + clear statement        Negative. We are not abandoning ship.
Change active to passive
The officer sounded the alarm at 0214. -&gt; The alarm was sounded at 0214. Keep the time. Add by the officer
when the actor matters. Use were for a plural subject: The valves were closed.
Report the stage accurately
The area has been checked does not mean entry is authorised. Prepared does not mean released, and under
control does not mean extinguished. State only the status confirmed by the responsible person.
Different signals, different purposes
MAYDAY concerns grave and imminent danger requiring immediate assistance. PAN-PAN gives urgency
</x:v>
      </x:c>
      <x:c r="H3015" s="8" t="str">
        <x:v>117</x:v>
      </x:c>
      <x:c r="I3015" s="8" t="str">
        <x:v>Maritime English 3.17 Plus, First Edition 2026, PDF page 117</x:v>
      </x:c>
      <x:c r="J3015" s="8" t="str">
        <x:v>u6-p119-round-1</x:v>
      </x:c>
      <x:c r="K3015" s="8" t="str"/>
    </x:row>
    <x:row r="3016" ht="334" customHeight="1">
      <x:c r="A3016" s="21" t="n">
        <x:v>3</x:v>
      </x:c>
      <x:c r="B3016" s="21" t="n">
        <x:v>1</x:v>
      </x:c>
      <x:c r="C3016" s="8" t="str">
        <x:v>Grammar lab — transform and repair · round 1</x:v>
      </x:c>
      <x:c r="D3016" s="8" t="str">
        <x:v>Reference page 117: Imperatives and passive emergency reports</x:v>
      </x:c>
      <x:c r="E3016" s="21" t="n">
        <x:v>3</x:v>
      </x:c>
      <x:c r="F3016" s="21" t="n">
        <x:v>3</x:v>
      </x:c>
      <x:c r="G3016" s="8" t="str">
        <x:v>priority below distress; SECURITE introduces safety information. The message content depends on the
situation. This grammar lesson is not a complete GMDSS or firefighting procedure.
Examples are for language learning. Sources: S1; S2.
  CLASS NOTES</x:v>
      </x:c>
      <x:c r="H3016" s="8" t="str">
        <x:v>117</x:v>
      </x:c>
      <x:c r="I3016" s="8" t="str">
        <x:v>Maritime English 3.17 Plus, First Edition 2026, PDF page 117</x:v>
      </x:c>
      <x:c r="J3016" s="8" t="str">
        <x:v>u6-p119-round-1</x:v>
      </x:c>
      <x:c r="K3016" s="8" t="str"/>
    </x:row>
    <x:row r="3017" ht="334" customHeight="1">
      <x:c r="A3017" s="21" t="n">
        <x:v>3</x:v>
      </x:c>
      <x:c r="B3017" s="21" t="n">
        <x:v>1</x:v>
      </x:c>
      <x:c r="C3017" s="8" t="str">
        <x:v>Grammar lab — transform and repair · round 1</x:v>
      </x:c>
      <x:c r="D3017" s="8" t="str">
        <x:v>Reference page 123: Three signals: three different purposes</x:v>
      </x:c>
      <x:c r="E3017" s="21" t="n">
        <x:v>1</x:v>
      </x:c>
      <x:c r="F3017" s="21" t="n">
        <x:v>3</x:v>
      </x:c>
      <x:c r="G3017" s="8" t="str">
        <x:v>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information.                             near a shipping route.
</x:v>
      </x:c>
      <x:c r="H3017" s="8" t="str">
        <x:v>123</x:v>
      </x:c>
      <x:c r="I3017" s="8" t="str">
        <x:v>Maritime English 3.17 Plus, First Edition 2026, PDF page 123</x:v>
      </x:c>
      <x:c r="J3017" s="8" t="str">
        <x:v>u6-p119-round-1</x:v>
      </x:c>
      <x:c r="K3017" s="8" t="str"/>
    </x:row>
    <x:row r="3018" ht="334" customHeight="1">
      <x:c r="A3018" s="21" t="n">
        <x:v>3</x:v>
      </x:c>
      <x:c r="B3018" s="21" t="n">
        <x:v>1</x:v>
      </x:c>
      <x:c r="C3018" s="8" t="str">
        <x:v>Grammar lab — transform and repair · round 1</x:v>
      </x:c>
      <x:c r="D3018" s="8" t="str">
        <x:v>Reference page 123: Three signals: three different purposes</x:v>
      </x:c>
      <x:c r="E3018" s="21" t="n">
        <x:v>2</x:v>
      </x:c>
      <x:c r="F3018" s="21" t="n">
        <x:v>3</x:v>
      </x:c>
      <x:c r="G3018" s="8" t="str">
        <x:v>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V6.1. Choose the signal for A, B and C and justify one choice with a fact.
</x:v>
      </x:c>
      <x:c r="H3018" s="8" t="str">
        <x:v>123</x:v>
      </x:c>
      <x:c r="I3018" s="8" t="str">
        <x:v>Maritime English 3.17 Plus, First Edition 2026, PDF page 123</x:v>
      </x:c>
      <x:c r="J3018" s="8" t="str">
        <x:v>u6-p119-round-1</x:v>
      </x:c>
      <x:c r="K3018" s="8" t="str"/>
    </x:row>
    <x:row r="3019" ht="334" customHeight="1">
      <x:c r="A3019" s="21" t="n">
        <x:v>3</x:v>
      </x:c>
      <x:c r="B3019" s="21" t="n">
        <x:v>1</x:v>
      </x:c>
      <x:c r="C3019" s="8" t="str">
        <x:v>Grammar lab — transform and repair · round 1</x:v>
      </x:c>
      <x:c r="D3019" s="8" t="str">
        <x:v>Reference page 123: Three signals: three different purposes</x:v>
      </x:c>
      <x:c r="E3019" s="21" t="n">
        <x:v>3</x:v>
      </x:c>
      <x:c r="F3019" s="21" t="n">
        <x:v>3</x:v>
      </x:c>
      <x:c r="G3019" s="8" t="str">
        <x:v>
Source: S2, General 5 and Appendix to Part A1. Actual calling, DSC, acknowledgement, relay and traffic-termination procedures require the
applicable radio training.
  CLASS NOTES</x:v>
      </x:c>
      <x:c r="H3019" s="8" t="str">
        <x:v>123</x:v>
      </x:c>
      <x:c r="I3019" s="8" t="str">
        <x:v>Maritime English 3.17 Plus, First Edition 2026, PDF page 123</x:v>
      </x:c>
      <x:c r="J3019" s="8" t="str">
        <x:v>u6-p119-round-1</x:v>
      </x:c>
      <x:c r="K3019" s="8" t="str"/>
    </x:row>
    <x:row r="3020" ht="334" customHeight="1">
      <x:c r="A3020" s="21" t="n">
        <x:v>3</x:v>
      </x:c>
      <x:c r="B3020" s="21" t="n">
        <x:v>1</x:v>
      </x:c>
      <x:c r="C3020" s="8" t="str">
        <x:v>Grammar lab — transform and repair · round 1</x:v>
      </x:c>
      <x:c r="D3020" s="8" t="str">
        <x:v>Reference page 124: Receive, record and check</x:v>
      </x:c>
      <x:c r="E3020" s="21" t="n">
        <x:v>1</x:v>
      </x:c>
      <x:c r="F3020" s="21" t="n">
        <x:v>3</x:v>
      </x:c>
      <x:c r="G3020" s="8" t="str">
        <x:v>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Persons on board
</x:v>
      </x:c>
      <x:c r="H3020" s="8" t="str">
        <x:v>124</x:v>
      </x:c>
      <x:c r="I3020" s="8" t="str">
        <x:v>Maritime English 3.17 Plus, First Edition 2026, PDF page 124</x:v>
      </x:c>
      <x:c r="J3020" s="8" t="str">
        <x:v>u6-p119-round-1</x:v>
      </x:c>
      <x:c r="K3020" s="8" t="str"/>
    </x:row>
    <x:row r="3021" ht="334" customHeight="1">
      <x:c r="A3021" s="21" t="n">
        <x:v>3</x:v>
      </x:c>
      <x:c r="B3021" s="21" t="n">
        <x:v>1</x:v>
      </x:c>
      <x:c r="C3021" s="8" t="str">
        <x:v>Grammar lab — transform and repair · round 1</x:v>
      </x:c>
      <x:c r="D3021" s="8" t="str">
        <x:v>Reference page 124: Receive, record and check</x:v>
      </x:c>
      <x:c r="E3021" s="21" t="n">
        <x:v>2</x:v>
      </x:c>
      <x:c r="F3021" s="21" t="n">
        <x:v>3</x:v>
      </x:c>
      <x:c r="G3021" s="8" t="str">
        <x:v>
 Unclear detail to request again
 Confirmed correction
Observer check
 Check                                                             Yes / partly / not yet
  Correct priority from the supplied facts
  Identity and full position retained
  Assistance and persons on board stated
 Unclear information requested, not guessed
 No claim that help is on the way unless the card says so
</x:v>
      </x:c>
      <x:c r="H3021" s="8" t="str">
        <x:v>124</x:v>
      </x:c>
      <x:c r="I3021" s="8" t="str">
        <x:v>Maritime English 3.17 Plus, First Edition 2026, PDF page 124</x:v>
      </x:c>
      <x:c r="J3021" s="8" t="str">
        <x:v>u6-p119-round-1</x:v>
      </x:c>
      <x:c r="K3021" s="8" t="str"/>
    </x:row>
    <x:row r="3022" ht="334" customHeight="1">
      <x:c r="A3022" s="21" t="n">
        <x:v>3</x:v>
      </x:c>
      <x:c r="B3022" s="21" t="n">
        <x:v>1</x:v>
      </x:c>
      <x:c r="C3022" s="8" t="str">
        <x:v>Grammar lab — transform and repair · round 1</x:v>
      </x:c>
      <x:c r="D3022" s="8" t="str">
        <x:v>Reference page 124: Receive, record and check</x:v>
      </x:c>
      <x:c r="E3022" s="21" t="n">
        <x:v>3</x:v>
      </x:c>
      <x:c r="F3022" s="21" t="n">
        <x:v>3</x:v>
      </x:c>
      <x:c r="G3022" s="8" t="str">
        <x:v>
Classroom group headcount and fictional persons-on-board count are different. For Card A, the shipboard count is 18 regardless of group size.</x:v>
      </x:c>
      <x:c r="H3022" s="8" t="str">
        <x:v>124</x:v>
      </x:c>
      <x:c r="I3022" s="8" t="str">
        <x:v>Maritime English 3.17 Plus, First Edition 2026, PDF page 124</x:v>
      </x:c>
      <x:c r="J3022" s="8" t="str">
        <x:v>u6-p119-round-1</x:v>
      </x:c>
      <x:c r="K3022" s="8" t="str"/>
    </x:row>
    <x:row r="3023" ht="334" customHeight="1">
      <x:c r="A3023" s="21" t="n">
        <x:v>3</x:v>
      </x:c>
      <x:c r="B3023" s="21" t="n">
        <x:v>1</x:v>
      </x:c>
      <x:c r="C3023" s="8" t="str">
        <x:v>Grammar lab — transform and repair · round 2</x:v>
      </x:c>
      <x:c r="D3023" s="8" t="str">
        <x:v>Source passage</x:v>
      </x:c>
      <x:c r="E3023" s="21" t="n">
        <x:v>1</x:v>
      </x:c>
      <x:c r="F3023" s="21" t="n">
        <x:v>2</x:v>
      </x:c>
      <x:c r="G3023" s="8" t="str">
        <x:v>PDF PAGE 119
UNIT 6 | C2 ACTIVITIES B AND C
More practice: transform and correct
  Worked example - not one of the questions
  Use past passive: The officer checked the alarm. -&gt; The alarm was checked by the officer.
Activity B - rewrite as instructed
1. Rewrite as an order: You should sound the general alarm.
2. Rewrite in the passive: Somebody closed the quick closing valves at 0212.
3. Rewrite as a prohibition: It is not permitted to release the CO2 yet.
4. Rewrite in the passive: We have activated the EPIRB.
</x:v>
      </x:c>
      <x:c r="H3023" s="8" t="str">
        <x:v>119</x:v>
      </x:c>
      <x:c r="I3023" s="8" t="str">
        <x:v>Maritime English 3.17 Plus, First Edition 2026, PDF page 119</x:v>
      </x:c>
      <x:c r="J3023" s="8" t="str">
        <x:v>u6-p119-round-2</x:v>
      </x:c>
      <x:c r="K3023" s="8" t="str"/>
    </x:row>
    <x:row r="3024" ht="334" customHeight="1">
      <x:c r="A3024" s="21" t="n">
        <x:v>3</x:v>
      </x:c>
      <x:c r="B3024" s="21" t="n">
        <x:v>1</x:v>
      </x:c>
      <x:c r="C3024" s="8" t="str">
        <x:v>Grammar lab — transform and repair · round 2</x:v>
      </x:c>
      <x:c r="D3024" s="8" t="str">
        <x:v>Source passage</x:v>
      </x:c>
      <x:c r="E3024" s="21" t="n">
        <x:v>2</x:v>
      </x:c>
      <x:c r="F3024" s="21" t="n">
        <x:v>2</x:v>
      </x:c>
      <x:c r="G3024" s="8" t="str">
        <x:v>5. Rewrite as a negative report: We are abandoning ship.
Activity C - correct the message
Write the whole corrected sentence. Some items ask for a change of function; others contain one or more form errors.
1. Sounding the general alarm. (Rewrite as a direct instruction.)
2. All personnel is accounted for at 0216.
3. The valves was closed by the Second Engineer at 0212.
4. Do not releasing the CO2 until the Master orders it.
5. The EPIRB has been activate and is transmitting now.
  CLASS NOTES</x:v>
      </x:c>
      <x:c r="H3024" s="8" t="str">
        <x:v>119</x:v>
      </x:c>
      <x:c r="I3024" s="8" t="str">
        <x:v>Maritime English 3.17 Plus, First Edition 2026, PDF page 119</x:v>
      </x:c>
      <x:c r="J3024" s="8" t="str">
        <x:v>u6-p119-round-2</x:v>
      </x:c>
      <x:c r="K3024" s="8" t="str"/>
    </x:row>
    <x:row r="3025" ht="334" customHeight="1">
      <x:c r="A3025" s="21" t="n">
        <x:v>3</x:v>
      </x:c>
      <x:c r="B3025" s="21" t="n">
        <x:v>1</x:v>
      </x:c>
      <x:c r="C3025" s="8" t="str">
        <x:v>Grammar lab — transform and repair · round 2</x:v>
      </x:c>
      <x:c r="D3025" s="8" t="str">
        <x:v>Reference page 119: Grammar lab — transform and repair</x:v>
      </x:c>
      <x:c r="E3025" s="21" t="n">
        <x:v>1</x:v>
      </x:c>
      <x:c r="F3025" s="21" t="n">
        <x:v>2</x:v>
      </x:c>
      <x:c r="G3025" s="8" t="str">
        <x:v>UNIT 6 | C2 ACTIVITIES B AND C
More practice: transform and correct
  Worked example - not one of the questions
  Use past passive: The officer checked the alarm. -&gt; The alarm was checked by the officer.
Activity B - rewrite as instructed
1. Rewrite as an order: You should sound the general alarm.
2. Rewrite in the passive: Somebody closed the quick closing valves at 0212.
3. Rewrite as a prohibition: It is not permitted to release the CO2 yet.
4. Rewrite in the passive: We have activated the EPIRB.
5. Rewrite as a negative report: We are abandoning ship.
</x:v>
      </x:c>
      <x:c r="H3025" s="8" t="str">
        <x:v>119</x:v>
      </x:c>
      <x:c r="I3025" s="8" t="str">
        <x:v>Maritime English 3.17 Plus, First Edition 2026, PDF page 119</x:v>
      </x:c>
      <x:c r="J3025" s="8" t="str">
        <x:v>u6-p119-round-2</x:v>
      </x:c>
      <x:c r="K3025" s="8" t="str"/>
    </x:row>
    <x:row r="3026" ht="334" customHeight="1">
      <x:c r="A3026" s="21" t="n">
        <x:v>3</x:v>
      </x:c>
      <x:c r="B3026" s="21" t="n">
        <x:v>1</x:v>
      </x:c>
      <x:c r="C3026" s="8" t="str">
        <x:v>Grammar lab — transform and repair · round 2</x:v>
      </x:c>
      <x:c r="D3026" s="8" t="str">
        <x:v>Reference page 119: Grammar lab — transform and repair</x:v>
      </x:c>
      <x:c r="E3026" s="21" t="n">
        <x:v>2</x:v>
      </x:c>
      <x:c r="F3026" s="21" t="n">
        <x:v>2</x:v>
      </x:c>
      <x:c r="G3026" s="8" t="str">
        <x:v>
Activity C - correct the message
Write the whole corrected sentence. Some items ask for a change of function; others contain one or more form errors.
1. Sounding the general alarm. (Rewrite as a direct instruction.)
2. All personnel is accounted for at 0216.
3. The valves was closed by the Second Engineer at 0212.
4. Do not releasing the CO2 until the Master orders it.
5. The EPIRB has been activate and is transmitting now.
  CLASS NOTES</x:v>
      </x:c>
      <x:c r="H3026" s="8" t="str">
        <x:v>119</x:v>
      </x:c>
      <x:c r="I3026" s="8" t="str">
        <x:v>Maritime English 3.17 Plus, First Edition 2026, PDF page 119</x:v>
      </x:c>
      <x:c r="J3026" s="8" t="str">
        <x:v>u6-p119-round-2</x:v>
      </x:c>
      <x:c r="K3026" s="8" t="str"/>
    </x:row>
    <x:row r="3027" ht="334" customHeight="1">
      <x:c r="A3027" s="21" t="n">
        <x:v>3</x:v>
      </x:c>
      <x:c r="B3027" s="21" t="n">
        <x:v>1</x:v>
      </x:c>
      <x:c r="C3027" s="8" t="str">
        <x:v>Grammar lab — transform and repair · round 2</x:v>
      </x:c>
      <x:c r="D3027" s="8" t="str">
        <x:v>Reference page 117: Imperatives and passive emergency reports</x:v>
      </x:c>
      <x:c r="E3027" s="21" t="n">
        <x:v>1</x:v>
      </x:c>
      <x:c r="F3027" s="21" t="n">
        <x:v>3</x:v>
      </x:c>
      <x:c r="G3027" s="8" t="str">
        <x:v>UNIT 6 | C GRAMMAR - FORMS AND MEANING
Imperatives and passive emergency reports
Use a clear imperative for an instruction and an accurate statement for a report. The passive puts the action
or affected object first. It does not remove the need to identify a responsible person when that information
matters.
 Meaning             Form                      Example
  Instruction              base verb                    Sound the general alarm.
  Prohibition            Do not + base verb           Do not enter the space.
 Present status               is/are + past participle                All personnel are accounted for.
 Completed past action     was/were + past participle       The alarm was sounded at 0214.
</x:v>
      </x:c>
      <x:c r="H3027" s="8" t="str">
        <x:v>117</x:v>
      </x:c>
      <x:c r="I3027" s="8" t="str">
        <x:v>Maritime English 3.17 Plus, First Edition 2026, PDF page 117</x:v>
      </x:c>
      <x:c r="J3027" s="8" t="str">
        <x:v>u6-p119-round-2</x:v>
      </x:c>
      <x:c r="K3027" s="8" t="str"/>
    </x:row>
    <x:row r="3028" ht="334" customHeight="1">
      <x:c r="A3028" s="21" t="n">
        <x:v>3</x:v>
      </x:c>
      <x:c r="B3028" s="21" t="n">
        <x:v>1</x:v>
      </x:c>
      <x:c r="C3028" s="8" t="str">
        <x:v>Grammar lab — transform and repair · round 2</x:v>
      </x:c>
      <x:c r="D3028" s="8" t="str">
        <x:v>Reference page 117: Imperatives and passive emergency reports</x:v>
      </x:c>
      <x:c r="E3028" s="21" t="n">
        <x:v>2</x:v>
      </x:c>
      <x:c r="F3028" s="21" t="n">
        <x:v>3</x:v>
      </x:c>
      <x:c r="G3028" s="8" t="str">
        <x:v> Completed action         has/have been + past participle   The beacon has been activated.
  relevant now
 Negative status report     Negative + clear statement        Negative. We are not abandoning ship.
Change active to passive
The officer sounded the alarm at 0214. -&gt; The alarm was sounded at 0214. Keep the time. Add by the officer
when the actor matters. Use were for a plural subject: The valves were closed.
Report the stage accurately
The area has been checked does not mean entry is authorised. Prepared does not mean released, and under
control does not mean extinguished. State only the status confirmed by the responsible person.
Different signals, different purposes
MAYDAY concerns grave and imminent danger requiring immediate assistance. PAN-PAN gives urgency
</x:v>
      </x:c>
      <x:c r="H3028" s="8" t="str">
        <x:v>117</x:v>
      </x:c>
      <x:c r="I3028" s="8" t="str">
        <x:v>Maritime English 3.17 Plus, First Edition 2026, PDF page 117</x:v>
      </x:c>
      <x:c r="J3028" s="8" t="str">
        <x:v>u6-p119-round-2</x:v>
      </x:c>
      <x:c r="K3028" s="8" t="str"/>
    </x:row>
    <x:row r="3029" ht="334" customHeight="1">
      <x:c r="A3029" s="21" t="n">
        <x:v>3</x:v>
      </x:c>
      <x:c r="B3029" s="21" t="n">
        <x:v>1</x:v>
      </x:c>
      <x:c r="C3029" s="8" t="str">
        <x:v>Grammar lab — transform and repair · round 2</x:v>
      </x:c>
      <x:c r="D3029" s="8" t="str">
        <x:v>Reference page 117: Imperatives and passive emergency reports</x:v>
      </x:c>
      <x:c r="E3029" s="21" t="n">
        <x:v>3</x:v>
      </x:c>
      <x:c r="F3029" s="21" t="n">
        <x:v>3</x:v>
      </x:c>
      <x:c r="G3029" s="8" t="str">
        <x:v>priority below distress; SECURITE introduces safety information. The message content depends on the
situation. This grammar lesson is not a complete GMDSS or firefighting procedure.
Examples are for language learning. Sources: S1; S2.
  CLASS NOTES</x:v>
      </x:c>
      <x:c r="H3029" s="8" t="str">
        <x:v>117</x:v>
      </x:c>
      <x:c r="I3029" s="8" t="str">
        <x:v>Maritime English 3.17 Plus, First Edition 2026, PDF page 117</x:v>
      </x:c>
      <x:c r="J3029" s="8" t="str">
        <x:v>u6-p119-round-2</x:v>
      </x:c>
      <x:c r="K3029" s="8" t="str"/>
    </x:row>
    <x:row r="3030" ht="334" customHeight="1">
      <x:c r="A3030" s="21" t="n">
        <x:v>3</x:v>
      </x:c>
      <x:c r="B3030" s="21" t="n">
        <x:v>1</x:v>
      </x:c>
      <x:c r="C3030" s="8" t="str">
        <x:v>Grammar lab — transform and repair · round 2</x:v>
      </x:c>
      <x:c r="D3030" s="8" t="str">
        <x:v>Reference page 123: Three signals: three different purposes</x:v>
      </x:c>
      <x:c r="E3030" s="21" t="n">
        <x:v>1</x:v>
      </x:c>
      <x:c r="F3030" s="21" t="n">
        <x:v>3</x:v>
      </x:c>
      <x:c r="G3030" s="8" t="str">
        <x:v>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information.                             near a shipping route.
</x:v>
      </x:c>
      <x:c r="H3030" s="8" t="str">
        <x:v>123</x:v>
      </x:c>
      <x:c r="I3030" s="8" t="str">
        <x:v>Maritime English 3.17 Plus, First Edition 2026, PDF page 123</x:v>
      </x:c>
      <x:c r="J3030" s="8" t="str">
        <x:v>u6-p119-round-2</x:v>
      </x:c>
      <x:c r="K3030" s="8" t="str"/>
    </x:row>
    <x:row r="3031" ht="334" customHeight="1">
      <x:c r="A3031" s="21" t="n">
        <x:v>3</x:v>
      </x:c>
      <x:c r="B3031" s="21" t="n">
        <x:v>1</x:v>
      </x:c>
      <x:c r="C3031" s="8" t="str">
        <x:v>Grammar lab — transform and repair · round 2</x:v>
      </x:c>
      <x:c r="D3031" s="8" t="str">
        <x:v>Reference page 123: Three signals: three different purposes</x:v>
      </x:c>
      <x:c r="E3031" s="21" t="n">
        <x:v>2</x:v>
      </x:c>
      <x:c r="F3031" s="21" t="n">
        <x:v>3</x:v>
      </x:c>
      <x:c r="G3031" s="8" t="str">
        <x:v>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V6.1. Choose the signal for A, B and C and justify one choice with a fact.
</x:v>
      </x:c>
      <x:c r="H3031" s="8" t="str">
        <x:v>123</x:v>
      </x:c>
      <x:c r="I3031" s="8" t="str">
        <x:v>Maritime English 3.17 Plus, First Edition 2026, PDF page 123</x:v>
      </x:c>
      <x:c r="J3031" s="8" t="str">
        <x:v>u6-p119-round-2</x:v>
      </x:c>
      <x:c r="K3031" s="8" t="str"/>
    </x:row>
    <x:row r="3032" ht="334" customHeight="1">
      <x:c r="A3032" s="21" t="n">
        <x:v>3</x:v>
      </x:c>
      <x:c r="B3032" s="21" t="n">
        <x:v>1</x:v>
      </x:c>
      <x:c r="C3032" s="8" t="str">
        <x:v>Grammar lab — transform and repair · round 2</x:v>
      </x:c>
      <x:c r="D3032" s="8" t="str">
        <x:v>Reference page 123: Three signals: three different purposes</x:v>
      </x:c>
      <x:c r="E3032" s="21" t="n">
        <x:v>3</x:v>
      </x:c>
      <x:c r="F3032" s="21" t="n">
        <x:v>3</x:v>
      </x:c>
      <x:c r="G3032" s="8" t="str">
        <x:v>
Source: S2, General 5 and Appendix to Part A1. Actual calling, DSC, acknowledgement, relay and traffic-termination procedures require the
applicable radio training.
  CLASS NOTES</x:v>
      </x:c>
      <x:c r="H3032" s="8" t="str">
        <x:v>123</x:v>
      </x:c>
      <x:c r="I3032" s="8" t="str">
        <x:v>Maritime English 3.17 Plus, First Edition 2026, PDF page 123</x:v>
      </x:c>
      <x:c r="J3032" s="8" t="str">
        <x:v>u6-p119-round-2</x:v>
      </x:c>
      <x:c r="K3032" s="8" t="str"/>
    </x:row>
    <x:row r="3033" ht="334" customHeight="1">
      <x:c r="A3033" s="21" t="n">
        <x:v>3</x:v>
      </x:c>
      <x:c r="B3033" s="21" t="n">
        <x:v>1</x:v>
      </x:c>
      <x:c r="C3033" s="8" t="str">
        <x:v>Grammar lab — transform and repair · round 2</x:v>
      </x:c>
      <x:c r="D3033" s="8" t="str">
        <x:v>Reference page 124: Receive, record and check</x:v>
      </x:c>
      <x:c r="E3033" s="21" t="n">
        <x:v>1</x:v>
      </x:c>
      <x:c r="F3033" s="21" t="n">
        <x:v>3</x:v>
      </x:c>
      <x:c r="G3033" s="8" t="str">
        <x:v>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Persons on board
</x:v>
      </x:c>
      <x:c r="H3033" s="8" t="str">
        <x:v>124</x:v>
      </x:c>
      <x:c r="I3033" s="8" t="str">
        <x:v>Maritime English 3.17 Plus, First Edition 2026, PDF page 124</x:v>
      </x:c>
      <x:c r="J3033" s="8" t="str">
        <x:v>u6-p119-round-2</x:v>
      </x:c>
      <x:c r="K3033" s="8" t="str"/>
    </x:row>
    <x:row r="3034" ht="334" customHeight="1">
      <x:c r="A3034" s="21" t="n">
        <x:v>3</x:v>
      </x:c>
      <x:c r="B3034" s="21" t="n">
        <x:v>1</x:v>
      </x:c>
      <x:c r="C3034" s="8" t="str">
        <x:v>Grammar lab — transform and repair · round 2</x:v>
      </x:c>
      <x:c r="D3034" s="8" t="str">
        <x:v>Reference page 124: Receive, record and check</x:v>
      </x:c>
      <x:c r="E3034" s="21" t="n">
        <x:v>2</x:v>
      </x:c>
      <x:c r="F3034" s="21" t="n">
        <x:v>3</x:v>
      </x:c>
      <x:c r="G3034" s="8" t="str">
        <x:v>
 Unclear detail to request again
 Confirmed correction
Observer check
 Check                                                             Yes / partly / not yet
  Correct priority from the supplied facts
  Identity and full position retained
  Assistance and persons on board stated
 Unclear information requested, not guessed
 No claim that help is on the way unless the card says so
</x:v>
      </x:c>
      <x:c r="H3034" s="8" t="str">
        <x:v>124</x:v>
      </x:c>
      <x:c r="I3034" s="8" t="str">
        <x:v>Maritime English 3.17 Plus, First Edition 2026, PDF page 124</x:v>
      </x:c>
      <x:c r="J3034" s="8" t="str">
        <x:v>u6-p119-round-2</x:v>
      </x:c>
      <x:c r="K3034" s="8" t="str"/>
    </x:row>
    <x:row r="3035" ht="334" customHeight="1">
      <x:c r="A3035" s="21" t="n">
        <x:v>3</x:v>
      </x:c>
      <x:c r="B3035" s="21" t="n">
        <x:v>1</x:v>
      </x:c>
      <x:c r="C3035" s="8" t="str">
        <x:v>Grammar lab — transform and repair · round 2</x:v>
      </x:c>
      <x:c r="D3035" s="8" t="str">
        <x:v>Reference page 124: Receive, record and check</x:v>
      </x:c>
      <x:c r="E3035" s="21" t="n">
        <x:v>3</x:v>
      </x:c>
      <x:c r="F3035" s="21" t="n">
        <x:v>3</x:v>
      </x:c>
      <x:c r="G3035" s="8" t="str">
        <x:v>
Classroom group headcount and fictional persons-on-board count are different. For Card A, the shipboard count is 18 regardless of group size.</x:v>
      </x:c>
      <x:c r="H3035" s="8" t="str">
        <x:v>124</x:v>
      </x:c>
      <x:c r="I3035" s="8" t="str">
        <x:v>Maritime English 3.17 Plus, First Edition 2026, PDF page 124</x:v>
      </x:c>
      <x:c r="J3035" s="8" t="str">
        <x:v>u6-p119-round-2</x:v>
      </x:c>
      <x:c r="K3035" s="8" t="str"/>
    </x:row>
    <x:row r="3036" ht="334" customHeight="1">
      <x:c r="A3036" s="21" t="n">
        <x:v>3</x:v>
      </x:c>
      <x:c r="B3036" s="21" t="n">
        <x:v>1</x:v>
      </x:c>
      <x:c r="C3036" s="8" t="str">
        <x:v>Sentence builder — Distress, Urgency and Safety</x:v>
      </x:c>
      <x:c r="D3036" s="8" t="str">
        <x:v>Source passage</x:v>
      </x:c>
      <x:c r="E3036" s="21" t="n">
        <x:v>1</x:v>
      </x:c>
      <x:c r="F3036" s="21" t="n">
        <x:v>2</x:v>
      </x:c>
      <x:c r="G3036" s="8" t="str">
        <x:v>PDF PAGE 120
UNIT 6 | C2 ACTIVITIES D AND E
More practice: build and produce
  Worked example
  the alarm / sound / 0214 / past passive -&gt; The alarm was sounded at 0214.
Activity D - build complete sentences
Add articles, prepositions and complete verb phrases where needed. Use the grammar of this unit and keep all
supplied facts.
1. sound / the general alarm / and / muster all crew
2. all engine room personnel / account for / 0216
3. the quick closing valves / close / 0212
</x:v>
      </x:c>
      <x:c r="H3036" s="8" t="str">
        <x:v>120</x:v>
      </x:c>
      <x:c r="I3036" s="8" t="str">
        <x:v>Maritime English 3.17 Plus, First Edition 2026, PDF page 120</x:v>
      </x:c>
      <x:c r="J3036" s="8" t="str">
        <x:v>u6-p120-build-1</x:v>
      </x:c>
      <x:c r="K3036" s="8" t="str"/>
    </x:row>
    <x:row r="3037" ht="334" customHeight="1">
      <x:c r="A3037" s="21" t="n">
        <x:v>3</x:v>
      </x:c>
      <x:c r="B3037" s="21" t="n">
        <x:v>1</x:v>
      </x:c>
      <x:c r="C3037" s="8" t="str">
        <x:v>Sentence builder — Distress, Urgency and Safety</x:v>
      </x:c>
      <x:c r="D3037" s="8" t="str">
        <x:v>Source passage</x:v>
      </x:c>
      <x:c r="E3037" s="21" t="n">
        <x:v>2</x:v>
      </x:c>
      <x:c r="F3037" s="21" t="n">
        <x:v>2</x:v>
      </x:c>
      <x:c r="G3037" s="8" t="str">
        <x:v>
4. not / release / the CO2 / until the Master orders
5. the area / cordon off / and / all work / stop
Activity E - your turn
Write a chronology of eight timed entries for an emergency of your choice. Use the passive in at least four
entries, and give an
order in the imperative in at least two.</x:v>
      </x:c>
      <x:c r="H3037" s="8" t="str">
        <x:v>120</x:v>
      </x:c>
      <x:c r="I3037" s="8" t="str">
        <x:v>Maritime English 3.17 Plus, First Edition 2026, PDF page 120</x:v>
      </x:c>
      <x:c r="J3037" s="8" t="str">
        <x:v>u6-p120-build-1</x:v>
      </x:c>
      <x:c r="K3037" s="8" t="str"/>
    </x:row>
    <x:row r="3038" ht="334" customHeight="1">
      <x:c r="A3038" s="21" t="n">
        <x:v>3</x:v>
      </x:c>
      <x:c r="B3038" s="21" t="n">
        <x:v>1</x:v>
      </x:c>
      <x:c r="C3038" s="8" t="str">
        <x:v>Sentence builder — Distress, Urgency and Safety</x:v>
      </x:c>
      <x:c r="D3038" s="8" t="str">
        <x:v>Reference page 120: Grammar lab — build and produce</x:v>
      </x:c>
      <x:c r="E3038" s="21" t="n">
        <x:v>1</x:v>
      </x:c>
      <x:c r="F3038" s="21" t="n">
        <x:v>2</x:v>
      </x:c>
      <x:c r="G3038" s="8" t="str">
        <x:v>UNIT 6 | C2 ACTIVITIES D AND E
More practice: build and produce
  Worked example
  the alarm / sound / 0214 / past passive -&gt; The alarm was sounded at 0214.
Activity D - build complete sentences
Add articles, prepositions and complete verb phrases where needed. Use the grammar of this unit and keep all
supplied facts.
1. sound / the general alarm / and / muster all crew
2. all engine room personnel / account for / 0216
3. the quick closing valves / close / 0212
</x:v>
      </x:c>
      <x:c r="H3038" s="8" t="str">
        <x:v>120</x:v>
      </x:c>
      <x:c r="I3038" s="8" t="str">
        <x:v>Maritime English 3.17 Plus, First Edition 2026, PDF page 120</x:v>
      </x:c>
      <x:c r="J3038" s="8" t="str">
        <x:v>u6-p120-build-1</x:v>
      </x:c>
      <x:c r="K3038" s="8" t="str"/>
    </x:row>
    <x:row r="3039" ht="334" customHeight="1">
      <x:c r="A3039" s="21" t="n">
        <x:v>3</x:v>
      </x:c>
      <x:c r="B3039" s="21" t="n">
        <x:v>1</x:v>
      </x:c>
      <x:c r="C3039" s="8" t="str">
        <x:v>Sentence builder — Distress, Urgency and Safety</x:v>
      </x:c>
      <x:c r="D3039" s="8" t="str">
        <x:v>Reference page 120: Grammar lab — build and produce</x:v>
      </x:c>
      <x:c r="E3039" s="21" t="n">
        <x:v>2</x:v>
      </x:c>
      <x:c r="F3039" s="21" t="n">
        <x:v>2</x:v>
      </x:c>
      <x:c r="G3039" s="8" t="str">
        <x:v>4. not / release / the CO2 / until the Master orders
5. the area / cordon off / and / all work / stop
Activity E - your turn
Write a chronology of eight timed entries for an emergency of your choice. Use the passive in at least four
entries, and give an
order in the imperative in at least two.</x:v>
      </x:c>
      <x:c r="H3039" s="8" t="str">
        <x:v>120</x:v>
      </x:c>
      <x:c r="I3039" s="8" t="str">
        <x:v>Maritime English 3.17 Plus, First Edition 2026, PDF page 120</x:v>
      </x:c>
      <x:c r="J3039" s="8" t="str">
        <x:v>u6-p120-build-1</x:v>
      </x:c>
      <x:c r="K3039" s="8" t="str"/>
    </x:row>
    <x:row r="3040" ht="334" customHeight="1">
      <x:c r="A3040" s="21" t="n">
        <x:v>3</x:v>
      </x:c>
      <x:c r="B3040" s="21" t="n">
        <x:v>1</x:v>
      </x:c>
      <x:c r="C3040" s="8" t="str">
        <x:v>Sentence builder — Distress, Urgency and Safety</x:v>
      </x:c>
      <x:c r="D3040" s="8" t="str">
        <x:v>Reference page 117: Imperatives and passive emergency reports</x:v>
      </x:c>
      <x:c r="E3040" s="21" t="n">
        <x:v>1</x:v>
      </x:c>
      <x:c r="F3040" s="21" t="n">
        <x:v>3</x:v>
      </x:c>
      <x:c r="G3040" s="8" t="str">
        <x:v>UNIT 6 | C GRAMMAR - FORMS AND MEANING
Imperatives and passive emergency reports
Use a clear imperative for an instruction and an accurate statement for a report. The passive puts the action
or affected object first. It does not remove the need to identify a responsible person when that information
matters.
 Meaning             Form                      Example
  Instruction              base verb                    Sound the general alarm.
  Prohibition            Do not + base verb           Do not enter the space.
 Present status               is/are + past participle                All personnel are accounted for.
 Completed past action     was/were + past participle       The alarm was sounded at 0214.
</x:v>
      </x:c>
      <x:c r="H3040" s="8" t="str">
        <x:v>117</x:v>
      </x:c>
      <x:c r="I3040" s="8" t="str">
        <x:v>Maritime English 3.17 Plus, First Edition 2026, PDF page 117</x:v>
      </x:c>
      <x:c r="J3040" s="8" t="str">
        <x:v>u6-p120-build-1</x:v>
      </x:c>
      <x:c r="K3040" s="8" t="str"/>
    </x:row>
    <x:row r="3041" ht="334" customHeight="1">
      <x:c r="A3041" s="21" t="n">
        <x:v>3</x:v>
      </x:c>
      <x:c r="B3041" s="21" t="n">
        <x:v>1</x:v>
      </x:c>
      <x:c r="C3041" s="8" t="str">
        <x:v>Sentence builder — Distress, Urgency and Safety</x:v>
      </x:c>
      <x:c r="D3041" s="8" t="str">
        <x:v>Reference page 117: Imperatives and passive emergency reports</x:v>
      </x:c>
      <x:c r="E3041" s="21" t="n">
        <x:v>2</x:v>
      </x:c>
      <x:c r="F3041" s="21" t="n">
        <x:v>3</x:v>
      </x:c>
      <x:c r="G3041" s="8" t="str">
        <x:v> Completed action         has/have been + past participle   The beacon has been activated.
  relevant now
 Negative status report     Negative + clear statement        Negative. We are not abandoning ship.
Change active to passive
The officer sounded the alarm at 0214. -&gt; The alarm was sounded at 0214. Keep the time. Add by the officer
when the actor matters. Use were for a plural subject: The valves were closed.
Report the stage accurately
The area has been checked does not mean entry is authorised. Prepared does not mean released, and under
control does not mean extinguished. State only the status confirmed by the responsible person.
Different signals, different purposes
MAYDAY concerns grave and imminent danger requiring immediate assistance. PAN-PAN gives urgency
</x:v>
      </x:c>
      <x:c r="H3041" s="8" t="str">
        <x:v>117</x:v>
      </x:c>
      <x:c r="I3041" s="8" t="str">
        <x:v>Maritime English 3.17 Plus, First Edition 2026, PDF page 117</x:v>
      </x:c>
      <x:c r="J3041" s="8" t="str">
        <x:v>u6-p120-build-1</x:v>
      </x:c>
      <x:c r="K3041" s="8" t="str"/>
    </x:row>
    <x:row r="3042" ht="334" customHeight="1">
      <x:c r="A3042" s="21" t="n">
        <x:v>3</x:v>
      </x:c>
      <x:c r="B3042" s="21" t="n">
        <x:v>1</x:v>
      </x:c>
      <x:c r="C3042" s="8" t="str">
        <x:v>Sentence builder — Distress, Urgency and Safety</x:v>
      </x:c>
      <x:c r="D3042" s="8" t="str">
        <x:v>Reference page 117: Imperatives and passive emergency reports</x:v>
      </x:c>
      <x:c r="E3042" s="21" t="n">
        <x:v>3</x:v>
      </x:c>
      <x:c r="F3042" s="21" t="n">
        <x:v>3</x:v>
      </x:c>
      <x:c r="G3042" s="8" t="str">
        <x:v>priority below distress; SECURITE introduces safety information. The message content depends on the
situation. This grammar lesson is not a complete GMDSS or firefighting procedure.
Examples are for language learning. Sources: S1; S2.
  CLASS NOTES</x:v>
      </x:c>
      <x:c r="H3042" s="8" t="str">
        <x:v>117</x:v>
      </x:c>
      <x:c r="I3042" s="8" t="str">
        <x:v>Maritime English 3.17 Plus, First Edition 2026, PDF page 117</x:v>
      </x:c>
      <x:c r="J3042" s="8" t="str">
        <x:v>u6-p120-build-1</x:v>
      </x:c>
      <x:c r="K3042" s="8" t="str"/>
    </x:row>
    <x:row r="3043" ht="334" customHeight="1">
      <x:c r="A3043" s="21" t="n">
        <x:v>3</x:v>
      </x:c>
      <x:c r="B3043" s="21" t="n">
        <x:v>1</x:v>
      </x:c>
      <x:c r="C3043" s="8" t="str">
        <x:v>Sentence builder — Distress, Urgency and Safety</x:v>
      </x:c>
      <x:c r="D3043" s="8" t="str">
        <x:v>Reference page 123: Three signals: three different purposes</x:v>
      </x:c>
      <x:c r="E3043" s="21" t="n">
        <x:v>1</x:v>
      </x:c>
      <x:c r="F3043" s="21" t="n">
        <x:v>3</x:v>
      </x:c>
      <x:c r="G3043" s="8" t="str">
        <x:v>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information.                             near a shipping route.
</x:v>
      </x:c>
      <x:c r="H3043" s="8" t="str">
        <x:v>123</x:v>
      </x:c>
      <x:c r="I3043" s="8" t="str">
        <x:v>Maritime English 3.17 Plus, First Edition 2026, PDF page 123</x:v>
      </x:c>
      <x:c r="J3043" s="8" t="str">
        <x:v>u6-p120-build-1</x:v>
      </x:c>
      <x:c r="K3043" s="8" t="str"/>
    </x:row>
    <x:row r="3044" ht="334" customHeight="1">
      <x:c r="A3044" s="21" t="n">
        <x:v>3</x:v>
      </x:c>
      <x:c r="B3044" s="21" t="n">
        <x:v>1</x:v>
      </x:c>
      <x:c r="C3044" s="8" t="str">
        <x:v>Sentence builder — Distress, Urgency and Safety</x:v>
      </x:c>
      <x:c r="D3044" s="8" t="str">
        <x:v>Reference page 123: Three signals: three different purposes</x:v>
      </x:c>
      <x:c r="E3044" s="21" t="n">
        <x:v>2</x:v>
      </x:c>
      <x:c r="F3044" s="21" t="n">
        <x:v>3</x:v>
      </x:c>
      <x:c r="G3044" s="8" t="str">
        <x:v>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V6.1. Choose the signal for A, B and C and justify one choice with a fact.
</x:v>
      </x:c>
      <x:c r="H3044" s="8" t="str">
        <x:v>123</x:v>
      </x:c>
      <x:c r="I3044" s="8" t="str">
        <x:v>Maritime English 3.17 Plus, First Edition 2026, PDF page 123</x:v>
      </x:c>
      <x:c r="J3044" s="8" t="str">
        <x:v>u6-p120-build-1</x:v>
      </x:c>
      <x:c r="K3044" s="8" t="str"/>
    </x:row>
    <x:row r="3045" ht="334" customHeight="1">
      <x:c r="A3045" s="21" t="n">
        <x:v>3</x:v>
      </x:c>
      <x:c r="B3045" s="21" t="n">
        <x:v>1</x:v>
      </x:c>
      <x:c r="C3045" s="8" t="str">
        <x:v>Sentence builder — Distress, Urgency and Safety</x:v>
      </x:c>
      <x:c r="D3045" s="8" t="str">
        <x:v>Reference page 123: Three signals: three different purposes</x:v>
      </x:c>
      <x:c r="E3045" s="21" t="n">
        <x:v>3</x:v>
      </x:c>
      <x:c r="F3045" s="21" t="n">
        <x:v>3</x:v>
      </x:c>
      <x:c r="G3045" s="8" t="str">
        <x:v>
Source: S2, General 5 and Appendix to Part A1. Actual calling, DSC, acknowledgement, relay and traffic-termination procedures require the
applicable radio training.
  CLASS NOTES</x:v>
      </x:c>
      <x:c r="H3045" s="8" t="str">
        <x:v>123</x:v>
      </x:c>
      <x:c r="I3045" s="8" t="str">
        <x:v>Maritime English 3.17 Plus, First Edition 2026, PDF page 123</x:v>
      </x:c>
      <x:c r="J3045" s="8" t="str">
        <x:v>u6-p120-build-1</x:v>
      </x:c>
      <x:c r="K3045" s="8" t="str"/>
    </x:row>
    <x:row r="3046" ht="334" customHeight="1">
      <x:c r="A3046" s="21" t="n">
        <x:v>3</x:v>
      </x:c>
      <x:c r="B3046" s="21" t="n">
        <x:v>1</x:v>
      </x:c>
      <x:c r="C3046" s="8" t="str">
        <x:v>Sentence builder — Distress, Urgency and Safety</x:v>
      </x:c>
      <x:c r="D3046" s="8" t="str">
        <x:v>Reference page 124: Receive, record and check</x:v>
      </x:c>
      <x:c r="E3046" s="21" t="n">
        <x:v>1</x:v>
      </x:c>
      <x:c r="F3046" s="21" t="n">
        <x:v>3</x:v>
      </x:c>
      <x:c r="G3046" s="8" t="str">
        <x:v>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Persons on board
</x:v>
      </x:c>
      <x:c r="H3046" s="8" t="str">
        <x:v>124</x:v>
      </x:c>
      <x:c r="I3046" s="8" t="str">
        <x:v>Maritime English 3.17 Plus, First Edition 2026, PDF page 124</x:v>
      </x:c>
      <x:c r="J3046" s="8" t="str">
        <x:v>u6-p120-build-1</x:v>
      </x:c>
      <x:c r="K3046" s="8" t="str"/>
    </x:row>
    <x:row r="3047" ht="334" customHeight="1">
      <x:c r="A3047" s="21" t="n">
        <x:v>3</x:v>
      </x:c>
      <x:c r="B3047" s="21" t="n">
        <x:v>1</x:v>
      </x:c>
      <x:c r="C3047" s="8" t="str">
        <x:v>Sentence builder — Distress, Urgency and Safety</x:v>
      </x:c>
      <x:c r="D3047" s="8" t="str">
        <x:v>Reference page 124: Receive, record and check</x:v>
      </x:c>
      <x:c r="E3047" s="21" t="n">
        <x:v>2</x:v>
      </x:c>
      <x:c r="F3047" s="21" t="n">
        <x:v>3</x:v>
      </x:c>
      <x:c r="G3047" s="8" t="str">
        <x:v>
 Unclear detail to request again
 Confirmed correction
Observer check
 Check                                                             Yes / partly / not yet
  Correct priority from the supplied facts
  Identity and full position retained
  Assistance and persons on board stated
 Unclear information requested, not guessed
 No claim that help is on the way unless the card says so
</x:v>
      </x:c>
      <x:c r="H3047" s="8" t="str">
        <x:v>124</x:v>
      </x:c>
      <x:c r="I3047" s="8" t="str">
        <x:v>Maritime English 3.17 Plus, First Edition 2026, PDF page 124</x:v>
      </x:c>
      <x:c r="J3047" s="8" t="str">
        <x:v>u6-p120-build-1</x:v>
      </x:c>
      <x:c r="K3047" s="8" t="str"/>
    </x:row>
    <x:row r="3048" ht="334" customHeight="1">
      <x:c r="A3048" s="21" t="n">
        <x:v>3</x:v>
      </x:c>
      <x:c r="B3048" s="21" t="n">
        <x:v>1</x:v>
      </x:c>
      <x:c r="C3048" s="8" t="str">
        <x:v>Sentence builder — Distress, Urgency and Safety</x:v>
      </x:c>
      <x:c r="D3048" s="8" t="str">
        <x:v>Reference page 124: Receive, record and check</x:v>
      </x:c>
      <x:c r="E3048" s="21" t="n">
        <x:v>3</x:v>
      </x:c>
      <x:c r="F3048" s="21" t="n">
        <x:v>3</x:v>
      </x:c>
      <x:c r="G3048" s="8" t="str">
        <x:v>
Classroom group headcount and fictional persons-on-board count are different. For Card A, the shipboard count is 18 regardless of group size.</x:v>
      </x:c>
      <x:c r="H3048" s="8" t="str">
        <x:v>124</x:v>
      </x:c>
      <x:c r="I3048" s="8" t="str">
        <x:v>Maritime English 3.17 Plus, First Edition 2026, PDF page 124</x:v>
      </x:c>
      <x:c r="J3048" s="8" t="str">
        <x:v>u6-p120-build-1</x:v>
      </x:c>
      <x:c r="K3048" s="8" t="str"/>
    </x:row>
    <x:row r="3049" ht="334" customHeight="1">
      <x:c r="A3049" s="21" t="n">
        <x:v>3</x:v>
      </x:c>
      <x:c r="B3049" s="21" t="n">
        <x:v>1</x:v>
      </x:c>
      <x:c r="C3049" s="8" t="str">
        <x:v>Cadet on stage — Distress, Urgency and Safety language project</x:v>
      </x:c>
      <x:c r="D3049" s="8" t="str">
        <x:v>Source passage</x:v>
      </x:c>
      <x:c r="E3049" s="21" t="n">
        <x:v>1</x:v>
      </x:c>
      <x:c r="F3049" s="21" t="n">
        <x:v>2</x:v>
      </x:c>
      <x:c r="G3049" s="8" t="str">
        <x:v>PDF PAGE 120
UNIT 6 | C2 ACTIVITIES D AND E
More practice: build and produce
  Worked example
  the alarm / sound / 0214 / past passive -&gt; The alarm was sounded at 0214.
Activity D - build complete sentences
Add articles, prepositions and complete verb phrases where needed. Use the grammar of this unit and keep all
supplied facts.
1. sound / the general alarm / and / muster all crew
2. all engine room personnel / account for / 0216
3. the quick closing valves / close / 0212
</x:v>
      </x:c>
      <x:c r="H3049" s="8" t="str">
        <x:v>120</x:v>
      </x:c>
      <x:c r="I3049" s="8" t="str">
        <x:v>Maritime English 3.17 Plus, First Edition 2026, PDF page 120</x:v>
      </x:c>
      <x:c r="J3049" s="8" t="str">
        <x:v>u6-p120-produce</x:v>
      </x:c>
      <x:c r="K3049" s="8" t="str"/>
    </x:row>
    <x:row r="3050" ht="334" customHeight="1">
      <x:c r="A3050" s="21" t="n">
        <x:v>3</x:v>
      </x:c>
      <x:c r="B3050" s="21" t="n">
        <x:v>1</x:v>
      </x:c>
      <x:c r="C3050" s="8" t="str">
        <x:v>Cadet on stage — Distress, Urgency and Safety language project</x:v>
      </x:c>
      <x:c r="D3050" s="8" t="str">
        <x:v>Source passage</x:v>
      </x:c>
      <x:c r="E3050" s="21" t="n">
        <x:v>2</x:v>
      </x:c>
      <x:c r="F3050" s="21" t="n">
        <x:v>2</x:v>
      </x:c>
      <x:c r="G3050" s="8" t="str">
        <x:v>
4. not / release / the CO2 / until the Master orders
5. the area / cordon off / and / all work / stop
Activity E - your turn
Write a chronology of eight timed entries for an emergency of your choice. Use the passive in at least four
entries, and give an
order in the imperative in at least two.</x:v>
      </x:c>
      <x:c r="H3050" s="8" t="str">
        <x:v>120</x:v>
      </x:c>
      <x:c r="I3050" s="8" t="str">
        <x:v>Maritime English 3.17 Plus, First Edition 2026, PDF page 120</x:v>
      </x:c>
      <x:c r="J3050" s="8" t="str">
        <x:v>u6-p120-produce</x:v>
      </x:c>
      <x:c r="K3050" s="8" t="str"/>
    </x:row>
    <x:row r="3051" ht="334" customHeight="1">
      <x:c r="A3051" s="21" t="n">
        <x:v>3</x:v>
      </x:c>
      <x:c r="B3051" s="21" t="n">
        <x:v>1</x:v>
      </x:c>
      <x:c r="C3051" s="8" t="str">
        <x:v>Cadet on stage — Distress, Urgency and Safety language project</x:v>
      </x:c>
      <x:c r="D3051" s="8" t="str">
        <x:v>Reference page 120: Grammar lab — build and produce</x:v>
      </x:c>
      <x:c r="E3051" s="21" t="n">
        <x:v>1</x:v>
      </x:c>
      <x:c r="F3051" s="21" t="n">
        <x:v>2</x:v>
      </x:c>
      <x:c r="G3051" s="8" t="str">
        <x:v>UNIT 6 | C2 ACTIVITIES D AND E
More practice: build and produce
  Worked example
  the alarm / sound / 0214 / past passive -&gt; The alarm was sounded at 0214.
Activity D - build complete sentences
Add articles, prepositions and complete verb phrases where needed. Use the grammar of this unit and keep all
supplied facts.
1. sound / the general alarm / and / muster all crew
2. all engine room personnel / account for / 0216
3. the quick closing valves / close / 0212
</x:v>
      </x:c>
      <x:c r="H3051" s="8" t="str">
        <x:v>120</x:v>
      </x:c>
      <x:c r="I3051" s="8" t="str">
        <x:v>Maritime English 3.17 Plus, First Edition 2026, PDF page 120</x:v>
      </x:c>
      <x:c r="J3051" s="8" t="str">
        <x:v>u6-p120-produce</x:v>
      </x:c>
      <x:c r="K3051" s="8" t="str"/>
    </x:row>
    <x:row r="3052" ht="334" customHeight="1">
      <x:c r="A3052" s="21" t="n">
        <x:v>3</x:v>
      </x:c>
      <x:c r="B3052" s="21" t="n">
        <x:v>1</x:v>
      </x:c>
      <x:c r="C3052" s="8" t="str">
        <x:v>Cadet on stage — Distress, Urgency and Safety language project</x:v>
      </x:c>
      <x:c r="D3052" s="8" t="str">
        <x:v>Reference page 120: Grammar lab — build and produce</x:v>
      </x:c>
      <x:c r="E3052" s="21" t="n">
        <x:v>2</x:v>
      </x:c>
      <x:c r="F3052" s="21" t="n">
        <x:v>2</x:v>
      </x:c>
      <x:c r="G3052" s="8" t="str">
        <x:v>4. not / release / the CO2 / until the Master orders
5. the area / cordon off / and / all work / stop
Activity E - your turn
Write a chronology of eight timed entries for an emergency of your choice. Use the passive in at least four
entries, and give an
order in the imperative in at least two.</x:v>
      </x:c>
      <x:c r="H3052" s="8" t="str">
        <x:v>120</x:v>
      </x:c>
      <x:c r="I3052" s="8" t="str">
        <x:v>Maritime English 3.17 Plus, First Edition 2026, PDF page 120</x:v>
      </x:c>
      <x:c r="J3052" s="8" t="str">
        <x:v>u6-p120-produce</x:v>
      </x:c>
      <x:c r="K3052" s="8" t="str"/>
    </x:row>
    <x:row r="3053" ht="334" customHeight="1">
      <x:c r="A3053" s="21" t="n">
        <x:v>3</x:v>
      </x:c>
      <x:c r="B3053" s="21" t="n">
        <x:v>1</x:v>
      </x:c>
      <x:c r="C3053" s="8" t="str">
        <x:v>Cadet on stage — Distress, Urgency and Safety language project</x:v>
      </x:c>
      <x:c r="D3053" s="8" t="str">
        <x:v>Reference page 117: Imperatives and passive emergency reports</x:v>
      </x:c>
      <x:c r="E3053" s="21" t="n">
        <x:v>1</x:v>
      </x:c>
      <x:c r="F3053" s="21" t="n">
        <x:v>3</x:v>
      </x:c>
      <x:c r="G3053" s="8" t="str">
        <x:v>UNIT 6 | C GRAMMAR - FORMS AND MEANING
Imperatives and passive emergency reports
Use a clear imperative for an instruction and an accurate statement for a report. The passive puts the action
or affected object first. It does not remove the need to identify a responsible person when that information
matters.
 Meaning             Form                      Example
  Instruction              base verb                    Sound the general alarm.
  Prohibition            Do not + base verb           Do not enter the space.
 Present status               is/are + past participle                All personnel are accounted for.
 Completed past action     was/were + past participle       The alarm was sounded at 0214.
</x:v>
      </x:c>
      <x:c r="H3053" s="8" t="str">
        <x:v>117</x:v>
      </x:c>
      <x:c r="I3053" s="8" t="str">
        <x:v>Maritime English 3.17 Plus, First Edition 2026, PDF page 117</x:v>
      </x:c>
      <x:c r="J3053" s="8" t="str">
        <x:v>u6-p120-produce</x:v>
      </x:c>
      <x:c r="K3053" s="8" t="str"/>
    </x:row>
    <x:row r="3054" ht="334" customHeight="1">
      <x:c r="A3054" s="21" t="n">
        <x:v>3</x:v>
      </x:c>
      <x:c r="B3054" s="21" t="n">
        <x:v>1</x:v>
      </x:c>
      <x:c r="C3054" s="8" t="str">
        <x:v>Cadet on stage — Distress, Urgency and Safety language project</x:v>
      </x:c>
      <x:c r="D3054" s="8" t="str">
        <x:v>Reference page 117: Imperatives and passive emergency reports</x:v>
      </x:c>
      <x:c r="E3054" s="21" t="n">
        <x:v>2</x:v>
      </x:c>
      <x:c r="F3054" s="21" t="n">
        <x:v>3</x:v>
      </x:c>
      <x:c r="G3054" s="8" t="str">
        <x:v> Completed action         has/have been + past participle   The beacon has been activated.
  relevant now
 Negative status report     Negative + clear statement        Negative. We are not abandoning ship.
Change active to passive
The officer sounded the alarm at 0214. -&gt; The alarm was sounded at 0214. Keep the time. Add by the officer
when the actor matters. Use were for a plural subject: The valves were closed.
Report the stage accurately
The area has been checked does not mean entry is authorised. Prepared does not mean released, and under
control does not mean extinguished. State only the status confirmed by the responsible person.
Different signals, different purposes
MAYDAY concerns grave and imminent danger requiring immediate assistance. PAN-PAN gives urgency
</x:v>
      </x:c>
      <x:c r="H3054" s="8" t="str">
        <x:v>117</x:v>
      </x:c>
      <x:c r="I3054" s="8" t="str">
        <x:v>Maritime English 3.17 Plus, First Edition 2026, PDF page 117</x:v>
      </x:c>
      <x:c r="J3054" s="8" t="str">
        <x:v>u6-p120-produce</x:v>
      </x:c>
      <x:c r="K3054" s="8" t="str"/>
    </x:row>
    <x:row r="3055" ht="334" customHeight="1">
      <x:c r="A3055" s="21" t="n">
        <x:v>3</x:v>
      </x:c>
      <x:c r="B3055" s="21" t="n">
        <x:v>1</x:v>
      </x:c>
      <x:c r="C3055" s="8" t="str">
        <x:v>Cadet on stage — Distress, Urgency and Safety language project</x:v>
      </x:c>
      <x:c r="D3055" s="8" t="str">
        <x:v>Reference page 117: Imperatives and passive emergency reports</x:v>
      </x:c>
      <x:c r="E3055" s="21" t="n">
        <x:v>3</x:v>
      </x:c>
      <x:c r="F3055" s="21" t="n">
        <x:v>3</x:v>
      </x:c>
      <x:c r="G3055" s="8" t="str">
        <x:v>priority below distress; SECURITE introduces safety information. The message content depends on the
situation. This grammar lesson is not a complete GMDSS or firefighting procedure.
Examples are for language learning. Sources: S1; S2.
  CLASS NOTES</x:v>
      </x:c>
      <x:c r="H3055" s="8" t="str">
        <x:v>117</x:v>
      </x:c>
      <x:c r="I3055" s="8" t="str">
        <x:v>Maritime English 3.17 Plus, First Edition 2026, PDF page 117</x:v>
      </x:c>
      <x:c r="J3055" s="8" t="str">
        <x:v>u6-p120-produce</x:v>
      </x:c>
      <x:c r="K3055" s="8" t="str"/>
    </x:row>
    <x:row r="3056" ht="334" customHeight="1">
      <x:c r="A3056" s="21" t="n">
        <x:v>3</x:v>
      </x:c>
      <x:c r="B3056" s="21" t="n">
        <x:v>1</x:v>
      </x:c>
      <x:c r="C3056" s="8" t="str">
        <x:v>Cadet on stage — Distress, Urgency and Safety language project</x:v>
      </x:c>
      <x:c r="D3056" s="8" t="str">
        <x:v>Reference page 123: Three signals: three different purposes</x:v>
      </x:c>
      <x:c r="E3056" s="21" t="n">
        <x:v>1</x:v>
      </x:c>
      <x:c r="F3056" s="21" t="n">
        <x:v>3</x:v>
      </x:c>
      <x:c r="G3056" s="8" t="str">
        <x:v>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information.                             near a shipping route.
</x:v>
      </x:c>
      <x:c r="H3056" s="8" t="str">
        <x:v>123</x:v>
      </x:c>
      <x:c r="I3056" s="8" t="str">
        <x:v>Maritime English 3.17 Plus, First Edition 2026, PDF page 123</x:v>
      </x:c>
      <x:c r="J3056" s="8" t="str">
        <x:v>u6-p120-produce</x:v>
      </x:c>
      <x:c r="K3056" s="8" t="str"/>
    </x:row>
    <x:row r="3057" ht="334" customHeight="1">
      <x:c r="A3057" s="21" t="n">
        <x:v>3</x:v>
      </x:c>
      <x:c r="B3057" s="21" t="n">
        <x:v>1</x:v>
      </x:c>
      <x:c r="C3057" s="8" t="str">
        <x:v>Cadet on stage — Distress, Urgency and Safety language project</x:v>
      </x:c>
      <x:c r="D3057" s="8" t="str">
        <x:v>Reference page 123: Three signals: three different purposes</x:v>
      </x:c>
      <x:c r="E3057" s="21" t="n">
        <x:v>2</x:v>
      </x:c>
      <x:c r="F3057" s="21" t="n">
        <x:v>3</x:v>
      </x:c>
      <x:c r="G3057" s="8" t="str">
        <x:v>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V6.1. Choose the signal for A, B and C and justify one choice with a fact.
</x:v>
      </x:c>
      <x:c r="H3057" s="8" t="str">
        <x:v>123</x:v>
      </x:c>
      <x:c r="I3057" s="8" t="str">
        <x:v>Maritime English 3.17 Plus, First Edition 2026, PDF page 123</x:v>
      </x:c>
      <x:c r="J3057" s="8" t="str">
        <x:v>u6-p120-produce</x:v>
      </x:c>
      <x:c r="K3057" s="8" t="str"/>
    </x:row>
    <x:row r="3058" ht="334" customHeight="1">
      <x:c r="A3058" s="21" t="n">
        <x:v>3</x:v>
      </x:c>
      <x:c r="B3058" s="21" t="n">
        <x:v>1</x:v>
      </x:c>
      <x:c r="C3058" s="8" t="str">
        <x:v>Cadet on stage — Distress, Urgency and Safety language project</x:v>
      </x:c>
      <x:c r="D3058" s="8" t="str">
        <x:v>Reference page 123: Three signals: three different purposes</x:v>
      </x:c>
      <x:c r="E3058" s="21" t="n">
        <x:v>3</x:v>
      </x:c>
      <x:c r="F3058" s="21" t="n">
        <x:v>3</x:v>
      </x:c>
      <x:c r="G3058" s="8" t="str">
        <x:v>
Source: S2, General 5 and Appendix to Part A1. Actual calling, DSC, acknowledgement, relay and traffic-termination procedures require the
applicable radio training.
  CLASS NOTES</x:v>
      </x:c>
      <x:c r="H3058" s="8" t="str">
        <x:v>123</x:v>
      </x:c>
      <x:c r="I3058" s="8" t="str">
        <x:v>Maritime English 3.17 Plus, First Edition 2026, PDF page 123</x:v>
      </x:c>
      <x:c r="J3058" s="8" t="str">
        <x:v>u6-p120-produce</x:v>
      </x:c>
      <x:c r="K3058" s="8" t="str"/>
    </x:row>
    <x:row r="3059" ht="334" customHeight="1">
      <x:c r="A3059" s="21" t="n">
        <x:v>3</x:v>
      </x:c>
      <x:c r="B3059" s="21" t="n">
        <x:v>1</x:v>
      </x:c>
      <x:c r="C3059" s="8" t="str">
        <x:v>Cadet on stage — Distress, Urgency and Safety language project</x:v>
      </x:c>
      <x:c r="D3059" s="8" t="str">
        <x:v>Reference page 124: Receive, record and check</x:v>
      </x:c>
      <x:c r="E3059" s="21" t="n">
        <x:v>1</x:v>
      </x:c>
      <x:c r="F3059" s="21" t="n">
        <x:v>3</x:v>
      </x:c>
      <x:c r="G3059" s="8" t="str">
        <x:v>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Persons on board
</x:v>
      </x:c>
      <x:c r="H3059" s="8" t="str">
        <x:v>124</x:v>
      </x:c>
      <x:c r="I3059" s="8" t="str">
        <x:v>Maritime English 3.17 Plus, First Edition 2026, PDF page 124</x:v>
      </x:c>
      <x:c r="J3059" s="8" t="str">
        <x:v>u6-p120-produce</x:v>
      </x:c>
      <x:c r="K3059" s="8" t="str"/>
    </x:row>
    <x:row r="3060" ht="334" customHeight="1">
      <x:c r="A3060" s="21" t="n">
        <x:v>3</x:v>
      </x:c>
      <x:c r="B3060" s="21" t="n">
        <x:v>1</x:v>
      </x:c>
      <x:c r="C3060" s="8" t="str">
        <x:v>Cadet on stage — Distress, Urgency and Safety language project</x:v>
      </x:c>
      <x:c r="D3060" s="8" t="str">
        <x:v>Reference page 124: Receive, record and check</x:v>
      </x:c>
      <x:c r="E3060" s="21" t="n">
        <x:v>2</x:v>
      </x:c>
      <x:c r="F3060" s="21" t="n">
        <x:v>3</x:v>
      </x:c>
      <x:c r="G3060" s="8" t="str">
        <x:v>
 Unclear detail to request again
 Confirmed correction
Observer check
 Check                                                             Yes / partly / not yet
  Correct priority from the supplied facts
  Identity and full position retained
  Assistance and persons on board stated
 Unclear information requested, not guessed
 No claim that help is on the way unless the card says so
</x:v>
      </x:c>
      <x:c r="H3060" s="8" t="str">
        <x:v>124</x:v>
      </x:c>
      <x:c r="I3060" s="8" t="str">
        <x:v>Maritime English 3.17 Plus, First Edition 2026, PDF page 124</x:v>
      </x:c>
      <x:c r="J3060" s="8" t="str">
        <x:v>u6-p120-produce</x:v>
      </x:c>
      <x:c r="K3060" s="8" t="str"/>
    </x:row>
    <x:row r="3061" ht="334" customHeight="1">
      <x:c r="A3061" s="21" t="n">
        <x:v>3</x:v>
      </x:c>
      <x:c r="B3061" s="21" t="n">
        <x:v>1</x:v>
      </x:c>
      <x:c r="C3061" s="8" t="str">
        <x:v>Cadet on stage — Distress, Urgency and Safety language project</x:v>
      </x:c>
      <x:c r="D3061" s="8" t="str">
        <x:v>Reference page 124: Receive, record and check</x:v>
      </x:c>
      <x:c r="E3061" s="21" t="n">
        <x:v>3</x:v>
      </x:c>
      <x:c r="F3061" s="21" t="n">
        <x:v>3</x:v>
      </x:c>
      <x:c r="G3061" s="8" t="str">
        <x:v>
Classroom group headcount and fictional persons-on-board count are different. For Card A, the shipboard count is 18 regardless of group size.</x:v>
      </x:c>
      <x:c r="H3061" s="8" t="str">
        <x:v>124</x:v>
      </x:c>
      <x:c r="I3061" s="8" t="str">
        <x:v>Maritime English 3.17 Plus, First Edition 2026, PDF page 124</x:v>
      </x:c>
      <x:c r="J3061" s="8" t="str">
        <x:v>u6-p120-produce</x:v>
      </x:c>
      <x:c r="K3061" s="8" t="str"/>
    </x:row>
    <x:row r="3062" ht="334" customHeight="1">
      <x:c r="A3062" s="21" t="n">
        <x:v>3</x:v>
      </x:c>
      <x:c r="B3062" s="21" t="n">
        <x:v>1</x:v>
      </x:c>
      <x:c r="C3062" s="8" t="str">
        <x:v>Cadet on stage — Transmit, receive and check a distress message</x:v>
      </x:c>
      <x:c r="D3062" s="8" t="str">
        <x:v>Source passage</x:v>
      </x:c>
      <x:c r="E3062" s="21" t="n">
        <x:v>1</x:v>
      </x:c>
      <x:c r="F3062" s="21" t="n">
        <x:v>3</x:v>
      </x:c>
      <x:c r="G3062" s="8" t="str">
        <x:v>PDF PAGE 121
UNIT 6 | D SPEAKING PRACTICE - THREE ROLES
Transmit, receive and check a distress message
  Resources and safety
  Use Visual Resources 6a-6b and a CLOSED classroom simulation. Never send a practice distress
  message over a live radio. Practise for accuracy first; timing is secondary.
Student A - transmitting vessel
Use Card A in Visual Resource 6a. State the distress signal, vessel identity/call sign, position and time,
nature of distress, required assistance and persons on board. End with OVER. Do not add invented injuries
or actions.
Student B - receiving station
Complete the receiving form in Resource 6b. Ask for one unclear element again; confirm the critical
</x:v>
      </x:c>
      <x:c r="H3062" s="8" t="str">
        <x:v>121</x:v>
      </x:c>
      <x:c r="I3062" s="8" t="str">
        <x:v>Maritime English 3.17 Plus, First Edition 2026, PDF page 121</x:v>
      </x:c>
      <x:c r="J3062" s="8" t="str">
        <x:v>u6-p121-roleplay</x:v>
      </x:c>
      <x:c r="K3062" s="8" t="str"/>
    </x:row>
    <x:row r="3063" ht="334" customHeight="1">
      <x:c r="A3063" s="21" t="n">
        <x:v>3</x:v>
      </x:c>
      <x:c r="B3063" s="21" t="n">
        <x:v>1</x:v>
      </x:c>
      <x:c r="C3063" s="8" t="str">
        <x:v>Cadet on stage — Transmit, receive and check a distress message</x:v>
      </x:c>
      <x:c r="D3063" s="8" t="str">
        <x:v>Source passage</x:v>
      </x:c>
      <x:c r="E3063" s="21" t="n">
        <x:v>2</x:v>
      </x:c>
      <x:c r="F3063" s="21" t="n">
        <x:v>3</x:v>
      </x:c>
      <x:c r="G3063" s="8" t="str">
        <x:v>information. Do not invent a rescue vessel or an ETA. Say that assistance is being arranged only as part of
the supplied classroom role.
Student C - observer
Check the six information groups, figure accuracy, intelligibility and repair. Record omissions without
interrupting unless the teacher stops the practice.
Run the task
1. Read only your role and supplied facts. 2. Allow one minute to prepare. 3. A transmits and B records. 4. B
requests clarification; A repeats the requested element. 5. C gives feedback using the checklist. 6. Rotate
until everyone has transmitted and received. Repeat at a clearer pace before adding time pressure.
  Language support
 My position is ... | I require ... | I have ... persons on board. | Say again your ... | I read back ... | The cause
   is not confirmed.
</x:v>
      </x:c>
      <x:c r="H3063" s="8" t="str">
        <x:v>121</x:v>
      </x:c>
      <x:c r="I3063" s="8" t="str">
        <x:v>Maritime English 3.17 Plus, First Edition 2026, PDF page 121</x:v>
      </x:c>
      <x:c r="J3063" s="8" t="str">
        <x:v>u6-p121-roleplay</x:v>
      </x:c>
      <x:c r="K3063" s="8" t="str"/>
    </x:row>
    <x:row r="3064" ht="334" customHeight="1">
      <x:c r="A3064" s="21" t="n">
        <x:v>3</x:v>
      </x:c>
      <x:c r="B3064" s="21" t="n">
        <x:v>1</x:v>
      </x:c>
      <x:c r="C3064" s="8" t="str">
        <x:v>Cadet on stage — Transmit, receive and check a distress message</x:v>
      </x:c>
      <x:c r="D3064" s="8" t="str">
        <x:v>Source passage</x:v>
      </x:c>
      <x:c r="E3064" s="21" t="n">
        <x:v>3</x:v>
      </x:c>
      <x:c r="F3064" s="21" t="n">
        <x:v>3</x:v>
      </x:c>
      <x:c r="G3064" s="8" t="str">
        <x:v>1. Which information group was omitted or unclear?
2. Write the correct identity, position and persons on board from Card A.
3. Explain why the other cards require different priority signals.
  CLASS NOTES</x:v>
      </x:c>
      <x:c r="H3064" s="8" t="str">
        <x:v>121</x:v>
      </x:c>
      <x:c r="I3064" s="8" t="str">
        <x:v>Maritime English 3.17 Plus, First Edition 2026, PDF page 121</x:v>
      </x:c>
      <x:c r="J3064" s="8" t="str">
        <x:v>u6-p121-roleplay</x:v>
      </x:c>
      <x:c r="K3064" s="8" t="str"/>
    </x:row>
    <x:row r="3065" ht="334" customHeight="1">
      <x:c r="A3065" s="21" t="n">
        <x:v>3</x:v>
      </x:c>
      <x:c r="B3065" s="21" t="n">
        <x:v>1</x:v>
      </x:c>
      <x:c r="C3065" s="8" t="str">
        <x:v>Cadet on stage — Transmit, receive and check a distress message</x:v>
      </x:c>
      <x:c r="D3065" s="8" t="str">
        <x:v>Reference page 121: Transmit, receive and check a distress message</x:v>
      </x:c>
      <x:c r="E3065" s="21" t="n">
        <x:v>1</x:v>
      </x:c>
      <x:c r="F3065" s="21" t="n">
        <x:v>3</x:v>
      </x:c>
      <x:c r="G3065" s="8" t="str">
        <x:v>UNIT 6 | D SPEAKING PRACTICE - THREE ROLES
Transmit, receive and check a distress message
  Resources and safety
  Use Visual Resources 6a-6b and a CLOSED classroom simulation. Never send a practice distress
  message over a live radio. Practise for accuracy first; timing is secondary.
Student A - transmitting vessel
Use Card A in Visual Resource 6a. State the distress signal, vessel identity/call sign, position and time,
nature of distress, required assistance and persons on board. End with OVER. Do not add invented injuries
or actions.
Student B - receiving station
Complete the receiving form in Resource 6b. Ask for one unclear element again; confirm the critical
information. Do not invent a rescue vessel or an ETA. Say that assistance is being arranged only as part of
</x:v>
      </x:c>
      <x:c r="H3065" s="8" t="str">
        <x:v>121</x:v>
      </x:c>
      <x:c r="I3065" s="8" t="str">
        <x:v>Maritime English 3.17 Plus, First Edition 2026, PDF page 121</x:v>
      </x:c>
      <x:c r="J3065" s="8" t="str">
        <x:v>u6-p121-roleplay</x:v>
      </x:c>
      <x:c r="K3065" s="8" t="str"/>
    </x:row>
    <x:row r="3066" ht="334" customHeight="1">
      <x:c r="A3066" s="21" t="n">
        <x:v>3</x:v>
      </x:c>
      <x:c r="B3066" s="21" t="n">
        <x:v>1</x:v>
      </x:c>
      <x:c r="C3066" s="8" t="str">
        <x:v>Cadet on stage — Transmit, receive and check a distress message</x:v>
      </x:c>
      <x:c r="D3066" s="8" t="str">
        <x:v>Reference page 121: Transmit, receive and check a distress message</x:v>
      </x:c>
      <x:c r="E3066" s="21" t="n">
        <x:v>2</x:v>
      </x:c>
      <x:c r="F3066" s="21" t="n">
        <x:v>3</x:v>
      </x:c>
      <x:c r="G3066" s="8" t="str">
        <x:v>the supplied classroom role.
Student C - observer
Check the six information groups, figure accuracy, intelligibility and repair. Record omissions without
interrupting unless the teacher stops the practice.
Run the task
1. Read only your role and supplied facts. 2. Allow one minute to prepare. 3. A transmits and B records. 4. B
requests clarification; A repeats the requested element. 5. C gives feedback using the checklist. 6. Rotate
until everyone has transmitted and received. Repeat at a clearer pace before adding time pressure.
  Language support
 My position is ... | I require ... | I have ... persons on board. | Say again your ... | I read back ... | The cause
   is not confirmed.
1. Which information group was omitted or unclear?
</x:v>
      </x:c>
      <x:c r="H3066" s="8" t="str">
        <x:v>121</x:v>
      </x:c>
      <x:c r="I3066" s="8" t="str">
        <x:v>Maritime English 3.17 Plus, First Edition 2026, PDF page 121</x:v>
      </x:c>
      <x:c r="J3066" s="8" t="str">
        <x:v>u6-p121-roleplay</x:v>
      </x:c>
      <x:c r="K3066" s="8" t="str"/>
    </x:row>
    <x:row r="3067" ht="334" customHeight="1">
      <x:c r="A3067" s="21" t="n">
        <x:v>3</x:v>
      </x:c>
      <x:c r="B3067" s="21" t="n">
        <x:v>1</x:v>
      </x:c>
      <x:c r="C3067" s="8" t="str">
        <x:v>Cadet on stage — Transmit, receive and check a distress message</x:v>
      </x:c>
      <x:c r="D3067" s="8" t="str">
        <x:v>Reference page 121: Transmit, receive and check a distress message</x:v>
      </x:c>
      <x:c r="E3067" s="21" t="n">
        <x:v>3</x:v>
      </x:c>
      <x:c r="F3067" s="21" t="n">
        <x:v>3</x:v>
      </x:c>
      <x:c r="G3067" s="8" t="str">
        <x:v>
2. Write the correct identity, position and persons on board from Card A.
3. Explain why the other cards require different priority signals.
  CLASS NOTES</x:v>
      </x:c>
      <x:c r="H3067" s="8" t="str">
        <x:v>121</x:v>
      </x:c>
      <x:c r="I3067" s="8" t="str">
        <x:v>Maritime English 3.17 Plus, First Edition 2026, PDF page 121</x:v>
      </x:c>
      <x:c r="J3067" s="8" t="str">
        <x:v>u6-p121-roleplay</x:v>
      </x:c>
      <x:c r="K3067" s="8" t="str"/>
    </x:row>
    <x:row r="3068" ht="334" customHeight="1">
      <x:c r="A3068" s="21" t="n">
        <x:v>3</x:v>
      </x:c>
      <x:c r="B3068" s="21" t="n">
        <x:v>1</x:v>
      </x:c>
      <x:c r="C3068" s="8" t="str">
        <x:v>Cadet on stage — Transmit, receive and check a distress message</x:v>
      </x:c>
      <x:c r="D3068" s="8" t="str">
        <x:v>Reference page 112: Fire in the Engine Room</x:v>
      </x:c>
      <x:c r="E3068" s="21" t="n">
        <x:v>1</x:v>
      </x:c>
      <x:c r="F3068" s="21" t="n">
        <x:v>3</x:v>
      </x:c>
      <x:c r="G3068" s="8" t="str">
        <x:v>UNIT 6 | B READING AND LISTENING
Fire in the Engine Room
  The situation
  At 0212 LT a fire is reported on the fuel-oil purifier. This is a closed classroom communication case. The
  transcript does not authorise entry, CO2 release or any real firefighting action.
SECOND ENGINEER Bridge, engine control room. Fire at the fuel-oil purifier. The purifier has been stopped and
the fuel supply isolated under the emergency procedure. The engine-room team has withdrawn.
MASTER Sound the general alarm. Confirm the headcount and report to the emergency command team.
SECOND ENGINEER At 0216, all twenty-one persons are accounted for. No injury has been reported. The fire
is not under control.
MASTER MAYDAY, MAYDAY, MAYDAY. This is motor vessel ANDAMAN TRADER, ANDAMAN TRADER,
ANDAMAN TRADER. Call sign Hotel Sierra Alfa X-ray Four. MAYDAY. ANDAMAN TRADER. My position is one
</x:v>
      </x:c>
      <x:c r="H3068" s="8" t="str">
        <x:v>112</x:v>
      </x:c>
      <x:c r="I3068" s="8" t="str">
        <x:v>Maritime English 3.17 Plus, First Edition 2026, PDF page 112</x:v>
      </x:c>
      <x:c r="J3068" s="8" t="str">
        <x:v>u6-p121-roleplay</x:v>
      </x:c>
      <x:c r="K3068" s="8" t="str"/>
    </x:row>
    <x:row r="3069" ht="334" customHeight="1">
      <x:c r="A3069" s="21" t="n">
        <x:v>3</x:v>
      </x:c>
      <x:c r="B3069" s="21" t="n">
        <x:v>1</x:v>
      </x:c>
      <x:c r="C3069" s="8" t="str">
        <x:v>Cadet on stage — Transmit, receive and check a distress message</x:v>
      </x:c>
      <x:c r="D3069" s="8" t="str">
        <x:v>Reference page 112: Fire in the Engine Room</x:v>
      </x:c>
      <x:c r="E3069" s="21" t="n">
        <x:v>2</x:v>
      </x:c>
      <x:c r="F3069" s="21" t="n">
        <x:v>3</x:v>
      </x:c>
      <x:c r="G3069" s="8" t="str">
        <x:v>one degrees four zero minutes North, one zero zero degrees one two minutes East. I am on fire in the engine
room. The fire is not under control. I require immediate assistance. I have two one persons on board. Over.
COAST RADIO ANDAMAN TRADER, this is Coast Radio. Received MAYDAY. Say again your position. Over.
MASTER My position is one one degrees four zero minutes North, one zero zero degrees one two minutes East.
Over.
COAST RADIO Position received. Assistance is being arranged. Are you abandoning ship? Over.
MASTER Negative. We are not abandoning ship at present. I will report again in one five minutes, or sooner if
the situation changes. Over.
COAST RADIO Understood. Maintain a listening watch. Distress traffic has priority; other stations must observe
the controlling station's instructions.
SECOND ENGINEER Boundary temperatures are being monitored from the designated positions. Entry is not
authorised. The response team is following the ship's emergency procedure.
</x:v>
      </x:c>
      <x:c r="H3069" s="8" t="str">
        <x:v>112</x:v>
      </x:c>
      <x:c r="I3069" s="8" t="str">
        <x:v>Maritime English 3.17 Plus, First Edition 2026, PDF page 112</x:v>
      </x:c>
      <x:c r="J3069" s="8" t="str">
        <x:v>u6-p121-roleplay</x:v>
      </x:c>
      <x:c r="K3069" s="8" t="str"/>
    </x:row>
    <x:row r="3070" ht="334" customHeight="1">
      <x:c r="A3070" s="21" t="n">
        <x:v>3</x:v>
      </x:c>
      <x:c r="B3070" s="21" t="n">
        <x:v>1</x:v>
      </x:c>
      <x:c r="C3070" s="8" t="str">
        <x:v>Cadet on stage — Transmit, receive and check a distress message</x:v>
      </x:c>
      <x:c r="D3070" s="8" t="str">
        <x:v>Reference page 112: Fire in the Engine Room</x:v>
      </x:c>
      <x:c r="E3070" s="21" t="n">
        <x:v>3</x:v>
      </x:c>
      <x:c r="F3070" s="21" t="n">
        <x:v>3</x:v>
      </x:c>
      <x:c r="G3070" s="8" t="str">
        <x:v>
MASTER Keep personnel clear. Report any change immediately.
Original classroom dialogue adapted from the supplied manuscript. Operational data are fictional; this is not a complete operating procedure.
The distress call is made at 0217 LT. Relevant language: S2. The Master and authorised emergency team follow the vessel-specific response
plan.
  CLASS NOTES</x:v>
      </x:c>
      <x:c r="H3070" s="8" t="str">
        <x:v>112</x:v>
      </x:c>
      <x:c r="I3070" s="8" t="str">
        <x:v>Maritime English 3.17 Plus, First Edition 2026, PDF page 112</x:v>
      </x:c>
      <x:c r="J3070" s="8" t="str">
        <x:v>u6-p121-roleplay</x:v>
      </x:c>
      <x:c r="K3070" s="8" t="str"/>
    </x:row>
    <x:row r="3071" ht="334" customHeight="1">
      <x:c r="A3071" s="21" t="n">
        <x:v>3</x:v>
      </x:c>
      <x:c r="B3071" s="21" t="n">
        <x:v>1</x:v>
      </x:c>
      <x:c r="C3071" s="8" t="str">
        <x:v>Cadet on stage — Transmit, receive and check a distress message</x:v>
      </x:c>
      <x:c r="D3071" s="8" t="str">
        <x:v>Reference page 117: Imperatives and passive emergency reports</x:v>
      </x:c>
      <x:c r="E3071" s="21" t="n">
        <x:v>1</x:v>
      </x:c>
      <x:c r="F3071" s="21" t="n">
        <x:v>3</x:v>
      </x:c>
      <x:c r="G3071" s="8" t="str">
        <x:v>UNIT 6 | C GRAMMAR - FORMS AND MEANING
Imperatives and passive emergency reports
Use a clear imperative for an instruction and an accurate statement for a report. The passive puts the action
or affected object first. It does not remove the need to identify a responsible person when that information
matters.
 Meaning             Form                      Example
  Instruction              base verb                    Sound the general alarm.
  Prohibition            Do not + base verb           Do not enter the space.
 Present status               is/are + past participle                All personnel are accounted for.
 Completed past action     was/were + past participle       The alarm was sounded at 0214.
</x:v>
      </x:c>
      <x:c r="H3071" s="8" t="str">
        <x:v>117</x:v>
      </x:c>
      <x:c r="I3071" s="8" t="str">
        <x:v>Maritime English 3.17 Plus, First Edition 2026, PDF page 117</x:v>
      </x:c>
      <x:c r="J3071" s="8" t="str">
        <x:v>u6-p121-roleplay</x:v>
      </x:c>
      <x:c r="K3071" s="8" t="str"/>
    </x:row>
    <x:row r="3072" ht="334" customHeight="1">
      <x:c r="A3072" s="21" t="n">
        <x:v>3</x:v>
      </x:c>
      <x:c r="B3072" s="21" t="n">
        <x:v>1</x:v>
      </x:c>
      <x:c r="C3072" s="8" t="str">
        <x:v>Cadet on stage — Transmit, receive and check a distress message</x:v>
      </x:c>
      <x:c r="D3072" s="8" t="str">
        <x:v>Reference page 117: Imperatives and passive emergency reports</x:v>
      </x:c>
      <x:c r="E3072" s="21" t="n">
        <x:v>2</x:v>
      </x:c>
      <x:c r="F3072" s="21" t="n">
        <x:v>3</x:v>
      </x:c>
      <x:c r="G3072" s="8" t="str">
        <x:v> Completed action         has/have been + past participle   The beacon has been activated.
  relevant now
 Negative status report     Negative + clear statement        Negative. We are not abandoning ship.
Change active to passive
The officer sounded the alarm at 0214. -&gt; The alarm was sounded at 0214. Keep the time. Add by the officer
when the actor matters. Use were for a plural subject: The valves were closed.
Report the stage accurately
The area has been checked does not mean entry is authorised. Prepared does not mean released, and under
control does not mean extinguished. State only the status confirmed by the responsible person.
Different signals, different purposes
MAYDAY concerns grave and imminent danger requiring immediate assistance. PAN-PAN gives urgency
</x:v>
      </x:c>
      <x:c r="H3072" s="8" t="str">
        <x:v>117</x:v>
      </x:c>
      <x:c r="I3072" s="8" t="str">
        <x:v>Maritime English 3.17 Plus, First Edition 2026, PDF page 117</x:v>
      </x:c>
      <x:c r="J3072" s="8" t="str">
        <x:v>u6-p121-roleplay</x:v>
      </x:c>
      <x:c r="K3072" s="8" t="str"/>
    </x:row>
    <x:row r="3073" ht="334" customHeight="1">
      <x:c r="A3073" s="21" t="n">
        <x:v>3</x:v>
      </x:c>
      <x:c r="B3073" s="21" t="n">
        <x:v>1</x:v>
      </x:c>
      <x:c r="C3073" s="8" t="str">
        <x:v>Cadet on stage — Transmit, receive and check a distress message</x:v>
      </x:c>
      <x:c r="D3073" s="8" t="str">
        <x:v>Reference page 117: Imperatives and passive emergency reports</x:v>
      </x:c>
      <x:c r="E3073" s="21" t="n">
        <x:v>3</x:v>
      </x:c>
      <x:c r="F3073" s="21" t="n">
        <x:v>3</x:v>
      </x:c>
      <x:c r="G3073" s="8" t="str">
        <x:v>priority below distress; SECURITE introduces safety information. The message content depends on the
situation. This grammar lesson is not a complete GMDSS or firefighting procedure.
Examples are for language learning. Sources: S1; S2.
  CLASS NOTES</x:v>
      </x:c>
      <x:c r="H3073" s="8" t="str">
        <x:v>117</x:v>
      </x:c>
      <x:c r="I3073" s="8" t="str">
        <x:v>Maritime English 3.17 Plus, First Edition 2026, PDF page 117</x:v>
      </x:c>
      <x:c r="J3073" s="8" t="str">
        <x:v>u6-p121-roleplay</x:v>
      </x:c>
      <x:c r="K3073" s="8" t="str"/>
    </x:row>
    <x:row r="3074" ht="334" customHeight="1">
      <x:c r="A3074" s="21" t="n">
        <x:v>3</x:v>
      </x:c>
      <x:c r="B3074" s="21" t="n">
        <x:v>1</x:v>
      </x:c>
      <x:c r="C3074" s="8" t="str">
        <x:v>Cadet on stage — Transmit, receive and check a distress message</x:v>
      </x:c>
      <x:c r="D3074" s="8" t="str">
        <x:v>Reference page 123: Three signals: three different purposes</x:v>
      </x:c>
      <x:c r="E3074" s="21" t="n">
        <x:v>1</x:v>
      </x:c>
      <x:c r="F3074" s="21" t="n">
        <x:v>3</x:v>
      </x:c>
      <x:c r="G3074" s="8" t="str">
        <x:v>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information.                             near a shipping route.
</x:v>
      </x:c>
      <x:c r="H3074" s="8" t="str">
        <x:v>123</x:v>
      </x:c>
      <x:c r="I3074" s="8" t="str">
        <x:v>Maritime English 3.17 Plus, First Edition 2026, PDF page 123</x:v>
      </x:c>
      <x:c r="J3074" s="8" t="str">
        <x:v>u6-p121-roleplay</x:v>
      </x:c>
      <x:c r="K3074" s="8" t="str"/>
    </x:row>
    <x:row r="3075" ht="334" customHeight="1">
      <x:c r="A3075" s="21" t="n">
        <x:v>3</x:v>
      </x:c>
      <x:c r="B3075" s="21" t="n">
        <x:v>1</x:v>
      </x:c>
      <x:c r="C3075" s="8" t="str">
        <x:v>Cadet on stage — Transmit, receive and check a distress message</x:v>
      </x:c>
      <x:c r="D3075" s="8" t="str">
        <x:v>Reference page 123: Three signals: three different purposes</x:v>
      </x:c>
      <x:c r="E3075" s="21" t="n">
        <x:v>2</x:v>
      </x:c>
      <x:c r="F3075" s="21" t="n">
        <x:v>3</x:v>
      </x:c>
      <x:c r="G3075" s="8" t="str">
        <x:v>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V6.1. Choose the signal for A, B and C and justify one choice with a fact.
</x:v>
      </x:c>
      <x:c r="H3075" s="8" t="str">
        <x:v>123</x:v>
      </x:c>
      <x:c r="I3075" s="8" t="str">
        <x:v>Maritime English 3.17 Plus, First Edition 2026, PDF page 123</x:v>
      </x:c>
      <x:c r="J3075" s="8" t="str">
        <x:v>u6-p121-roleplay</x:v>
      </x:c>
      <x:c r="K3075" s="8" t="str"/>
    </x:row>
    <x:row r="3076" ht="334" customHeight="1">
      <x:c r="A3076" s="21" t="n">
        <x:v>3</x:v>
      </x:c>
      <x:c r="B3076" s="21" t="n">
        <x:v>1</x:v>
      </x:c>
      <x:c r="C3076" s="8" t="str">
        <x:v>Cadet on stage — Transmit, receive and check a distress message</x:v>
      </x:c>
      <x:c r="D3076" s="8" t="str">
        <x:v>Reference page 123: Three signals: three different purposes</x:v>
      </x:c>
      <x:c r="E3076" s="21" t="n">
        <x:v>3</x:v>
      </x:c>
      <x:c r="F3076" s="21" t="n">
        <x:v>3</x:v>
      </x:c>
      <x:c r="G3076" s="8" t="str">
        <x:v>
Source: S2, General 5 and Appendix to Part A1. Actual calling, DSC, acknowledgement, relay and traffic-termination procedures require the
applicable radio training.
  CLASS NOTES</x:v>
      </x:c>
      <x:c r="H3076" s="8" t="str">
        <x:v>123</x:v>
      </x:c>
      <x:c r="I3076" s="8" t="str">
        <x:v>Maritime English 3.17 Plus, First Edition 2026, PDF page 123</x:v>
      </x:c>
      <x:c r="J3076" s="8" t="str">
        <x:v>u6-p121-roleplay</x:v>
      </x:c>
      <x:c r="K3076" s="8" t="str"/>
    </x:row>
    <x:row r="3077" ht="334" customHeight="1">
      <x:c r="A3077" s="21" t="n">
        <x:v>3</x:v>
      </x:c>
      <x:c r="B3077" s="21" t="n">
        <x:v>1</x:v>
      </x:c>
      <x:c r="C3077" s="8" t="str">
        <x:v>Cadet on stage — Transmit, receive and check a distress message</x:v>
      </x:c>
      <x:c r="D3077" s="8" t="str">
        <x:v>Reference page 124: Receive, record and check</x:v>
      </x:c>
      <x:c r="E3077" s="21" t="n">
        <x:v>1</x:v>
      </x:c>
      <x:c r="F3077" s="21" t="n">
        <x:v>3</x:v>
      </x:c>
      <x:c r="G3077" s="8" t="str">
        <x:v>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Persons on board
</x:v>
      </x:c>
      <x:c r="H3077" s="8" t="str">
        <x:v>124</x:v>
      </x:c>
      <x:c r="I3077" s="8" t="str">
        <x:v>Maritime English 3.17 Plus, First Edition 2026, PDF page 124</x:v>
      </x:c>
      <x:c r="J3077" s="8" t="str">
        <x:v>u6-p121-roleplay</x:v>
      </x:c>
      <x:c r="K3077" s="8" t="str"/>
    </x:row>
    <x:row r="3078" ht="334" customHeight="1">
      <x:c r="A3078" s="21" t="n">
        <x:v>3</x:v>
      </x:c>
      <x:c r="B3078" s="21" t="n">
        <x:v>1</x:v>
      </x:c>
      <x:c r="C3078" s="8" t="str">
        <x:v>Cadet on stage — Transmit, receive and check a distress message</x:v>
      </x:c>
      <x:c r="D3078" s="8" t="str">
        <x:v>Reference page 124: Receive, record and check</x:v>
      </x:c>
      <x:c r="E3078" s="21" t="n">
        <x:v>2</x:v>
      </x:c>
      <x:c r="F3078" s="21" t="n">
        <x:v>3</x:v>
      </x:c>
      <x:c r="G3078" s="8" t="str">
        <x:v>
 Unclear detail to request again
 Confirmed correction
Observer check
 Check                                                             Yes / partly / not yet
  Correct priority from the supplied facts
  Identity and full position retained
  Assistance and persons on board stated
 Unclear information requested, not guessed
 No claim that help is on the way unless the card says so
</x:v>
      </x:c>
      <x:c r="H3078" s="8" t="str">
        <x:v>124</x:v>
      </x:c>
      <x:c r="I3078" s="8" t="str">
        <x:v>Maritime English 3.17 Plus, First Edition 2026, PDF page 124</x:v>
      </x:c>
      <x:c r="J3078" s="8" t="str">
        <x:v>u6-p121-roleplay</x:v>
      </x:c>
      <x:c r="K3078" s="8" t="str"/>
    </x:row>
    <x:row r="3079" ht="334" customHeight="1">
      <x:c r="A3079" s="21" t="n">
        <x:v>3</x:v>
      </x:c>
      <x:c r="B3079" s="21" t="n">
        <x:v>1</x:v>
      </x:c>
      <x:c r="C3079" s="8" t="str">
        <x:v>Cadet on stage — Transmit, receive and check a distress message</x:v>
      </x:c>
      <x:c r="D3079" s="8" t="str">
        <x:v>Reference page 124: Receive, record and check</x:v>
      </x:c>
      <x:c r="E3079" s="21" t="n">
        <x:v>3</x:v>
      </x:c>
      <x:c r="F3079" s="21" t="n">
        <x:v>3</x:v>
      </x:c>
      <x:c r="G3079" s="8" t="str">
        <x:v>
Classroom group headcount and fictional persons-on-board count are different. For Card A, the shipboard count is 18 regardless of group size.</x:v>
      </x:c>
      <x:c r="H3079" s="8" t="str">
        <x:v>124</x:v>
      </x:c>
      <x:c r="I3079" s="8" t="str">
        <x:v>Maritime English 3.17 Plus, First Edition 2026, PDF page 124</x:v>
      </x:c>
      <x:c r="J3079" s="8" t="str">
        <x:v>u6-p121-roleplay</x:v>
      </x:c>
      <x:c r="K3079" s="8" t="str"/>
    </x:row>
    <x:row r="3080" ht="334" customHeight="1">
      <x:c r="A3080" s="21" t="n">
        <x:v>3</x:v>
      </x:c>
      <x:c r="B3080" s="21" t="n">
        <x:v>1</x:v>
      </x:c>
      <x:c r="C3080" s="8" t="str">
        <x:v>Café debrief — Distress, Urgency and Safety speaking</x:v>
      </x:c>
      <x:c r="D3080" s="8" t="str">
        <x:v>Source passage</x:v>
      </x:c>
      <x:c r="E3080" s="21" t="n">
        <x:v>1</x:v>
      </x:c>
      <x:c r="F3080" s="21" t="n">
        <x:v>3</x:v>
      </x:c>
      <x:c r="G3080" s="8" t="str">
        <x:v>PDF PAGE 121
UNIT 6 | D SPEAKING PRACTICE - THREE ROLES
Transmit, receive and check a distress message
  Resources and safety
  Use Visual Resources 6a-6b and a CLOSED classroom simulation. Never send a practice distress
  message over a live radio. Practise for accuracy first; timing is secondary.
Student A - transmitting vessel
Use Card A in Visual Resource 6a. State the distress signal, vessel identity/call sign, position and time,
nature of distress, required assistance and persons on board. End with OVER. Do not add invented injuries
or actions.
Student B - receiving station
Complete the receiving form in Resource 6b. Ask for one unclear element again; confirm the critical
</x:v>
      </x:c>
      <x:c r="H3080" s="8" t="str">
        <x:v>121</x:v>
      </x:c>
      <x:c r="I3080" s="8" t="str">
        <x:v>Maritime English 3.17 Plus, First Edition 2026, PDF page 121</x:v>
      </x:c>
      <x:c r="J3080" s="8" t="str">
        <x:v>u6-p121-debrief</x:v>
      </x:c>
      <x:c r="K3080" s="8" t="str"/>
    </x:row>
    <x:row r="3081" ht="334" customHeight="1">
      <x:c r="A3081" s="21" t="n">
        <x:v>3</x:v>
      </x:c>
      <x:c r="B3081" s="21" t="n">
        <x:v>1</x:v>
      </x:c>
      <x:c r="C3081" s="8" t="str">
        <x:v>Café debrief — Distress, Urgency and Safety speaking</x:v>
      </x:c>
      <x:c r="D3081" s="8" t="str">
        <x:v>Source passage</x:v>
      </x:c>
      <x:c r="E3081" s="21" t="n">
        <x:v>2</x:v>
      </x:c>
      <x:c r="F3081" s="21" t="n">
        <x:v>3</x:v>
      </x:c>
      <x:c r="G3081" s="8" t="str">
        <x:v>information. Do not invent a rescue vessel or an ETA. Say that assistance is being arranged only as part of
the supplied classroom role.
Student C - observer
Check the six information groups, figure accuracy, intelligibility and repair. Record omissions without
interrupting unless the teacher stops the practice.
Run the task
1. Read only your role and supplied facts. 2. Allow one minute to prepare. 3. A transmits and B records. 4. B
requests clarification; A repeats the requested element. 5. C gives feedback using the checklist. 6. Rotate
until everyone has transmitted and received. Repeat at a clearer pace before adding time pressure.
  Language support
 My position is ... | I require ... | I have ... persons on board. | Say again your ... | I read back ... | The cause
   is not confirmed.
</x:v>
      </x:c>
      <x:c r="H3081" s="8" t="str">
        <x:v>121</x:v>
      </x:c>
      <x:c r="I3081" s="8" t="str">
        <x:v>Maritime English 3.17 Plus, First Edition 2026, PDF page 121</x:v>
      </x:c>
      <x:c r="J3081" s="8" t="str">
        <x:v>u6-p121-debrief</x:v>
      </x:c>
      <x:c r="K3081" s="8" t="str"/>
    </x:row>
    <x:row r="3082" ht="334" customHeight="1">
      <x:c r="A3082" s="21" t="n">
        <x:v>3</x:v>
      </x:c>
      <x:c r="B3082" s="21" t="n">
        <x:v>1</x:v>
      </x:c>
      <x:c r="C3082" s="8" t="str">
        <x:v>Café debrief — Distress, Urgency and Safety speaking</x:v>
      </x:c>
      <x:c r="D3082" s="8" t="str">
        <x:v>Source passage</x:v>
      </x:c>
      <x:c r="E3082" s="21" t="n">
        <x:v>3</x:v>
      </x:c>
      <x:c r="F3082" s="21" t="n">
        <x:v>3</x:v>
      </x:c>
      <x:c r="G3082" s="8" t="str">
        <x:v>1. Which information group was omitted or unclear?
2. Write the correct identity, position and persons on board from Card A.
3. Explain why the other cards require different priority signals.
  CLASS NOTES</x:v>
      </x:c>
      <x:c r="H3082" s="8" t="str">
        <x:v>121</x:v>
      </x:c>
      <x:c r="I3082" s="8" t="str">
        <x:v>Maritime English 3.17 Plus, First Edition 2026, PDF page 121</x:v>
      </x:c>
      <x:c r="J3082" s="8" t="str">
        <x:v>u6-p121-debrief</x:v>
      </x:c>
      <x:c r="K3082" s="8" t="str"/>
    </x:row>
    <x:row r="3083" ht="334" customHeight="1">
      <x:c r="A3083" s="21" t="n">
        <x:v>3</x:v>
      </x:c>
      <x:c r="B3083" s="21" t="n">
        <x:v>1</x:v>
      </x:c>
      <x:c r="C3083" s="8" t="str">
        <x:v>Café debrief — Distress, Urgency and Safety speaking</x:v>
      </x:c>
      <x:c r="D3083" s="8" t="str">
        <x:v>Reference page 121: Transmit, receive and check a distress message</x:v>
      </x:c>
      <x:c r="E3083" s="21" t="n">
        <x:v>1</x:v>
      </x:c>
      <x:c r="F3083" s="21" t="n">
        <x:v>3</x:v>
      </x:c>
      <x:c r="G3083" s="8" t="str">
        <x:v>UNIT 6 | D SPEAKING PRACTICE - THREE ROLES
Transmit, receive and check a distress message
  Resources and safety
  Use Visual Resources 6a-6b and a CLOSED classroom simulation. Never send a practice distress
  message over a live radio. Practise for accuracy first; timing is secondary.
Student A - transmitting vessel
Use Card A in Visual Resource 6a. State the distress signal, vessel identity/call sign, position and time,
nature of distress, required assistance and persons on board. End with OVER. Do not add invented injuries
or actions.
Student B - receiving station
Complete the receiving form in Resource 6b. Ask for one unclear element again; confirm the critical
information. Do not invent a rescue vessel or an ETA. Say that assistance is being arranged only as part of
</x:v>
      </x:c>
      <x:c r="H3083" s="8" t="str">
        <x:v>121</x:v>
      </x:c>
      <x:c r="I3083" s="8" t="str">
        <x:v>Maritime English 3.17 Plus, First Edition 2026, PDF page 121</x:v>
      </x:c>
      <x:c r="J3083" s="8" t="str">
        <x:v>u6-p121-debrief</x:v>
      </x:c>
      <x:c r="K3083" s="8" t="str"/>
    </x:row>
    <x:row r="3084" ht="334" customHeight="1">
      <x:c r="A3084" s="21" t="n">
        <x:v>3</x:v>
      </x:c>
      <x:c r="B3084" s="21" t="n">
        <x:v>1</x:v>
      </x:c>
      <x:c r="C3084" s="8" t="str">
        <x:v>Café debrief — Distress, Urgency and Safety speaking</x:v>
      </x:c>
      <x:c r="D3084" s="8" t="str">
        <x:v>Reference page 121: Transmit, receive and check a distress message</x:v>
      </x:c>
      <x:c r="E3084" s="21" t="n">
        <x:v>2</x:v>
      </x:c>
      <x:c r="F3084" s="21" t="n">
        <x:v>3</x:v>
      </x:c>
      <x:c r="G3084" s="8" t="str">
        <x:v>the supplied classroom role.
Student C - observer
Check the six information groups, figure accuracy, intelligibility and repair. Record omissions without
interrupting unless the teacher stops the practice.
Run the task
1. Read only your role and supplied facts. 2. Allow one minute to prepare. 3. A transmits and B records. 4. B
requests clarification; A repeats the requested element. 5. C gives feedback using the checklist. 6. Rotate
until everyone has transmitted and received. Repeat at a clearer pace before adding time pressure.
  Language support
 My position is ... | I require ... | I have ... persons on board. | Say again your ... | I read back ... | The cause
   is not confirmed.
1. Which information group was omitted or unclear?
</x:v>
      </x:c>
      <x:c r="H3084" s="8" t="str">
        <x:v>121</x:v>
      </x:c>
      <x:c r="I3084" s="8" t="str">
        <x:v>Maritime English 3.17 Plus, First Edition 2026, PDF page 121</x:v>
      </x:c>
      <x:c r="J3084" s="8" t="str">
        <x:v>u6-p121-debrief</x:v>
      </x:c>
      <x:c r="K3084" s="8" t="str"/>
    </x:row>
    <x:row r="3085" ht="334" customHeight="1">
      <x:c r="A3085" s="21" t="n">
        <x:v>3</x:v>
      </x:c>
      <x:c r="B3085" s="21" t="n">
        <x:v>1</x:v>
      </x:c>
      <x:c r="C3085" s="8" t="str">
        <x:v>Café debrief — Distress, Urgency and Safety speaking</x:v>
      </x:c>
      <x:c r="D3085" s="8" t="str">
        <x:v>Reference page 121: Transmit, receive and check a distress message</x:v>
      </x:c>
      <x:c r="E3085" s="21" t="n">
        <x:v>3</x:v>
      </x:c>
      <x:c r="F3085" s="21" t="n">
        <x:v>3</x:v>
      </x:c>
      <x:c r="G3085" s="8" t="str">
        <x:v>
2. Write the correct identity, position and persons on board from Card A.
3. Explain why the other cards require different priority signals.
  CLASS NOTES</x:v>
      </x:c>
      <x:c r="H3085" s="8" t="str">
        <x:v>121</x:v>
      </x:c>
      <x:c r="I3085" s="8" t="str">
        <x:v>Maritime English 3.17 Plus, First Edition 2026, PDF page 121</x:v>
      </x:c>
      <x:c r="J3085" s="8" t="str">
        <x:v>u6-p121-debrief</x:v>
      </x:c>
      <x:c r="K3085" s="8" t="str"/>
    </x:row>
    <x:row r="3086" ht="334" customHeight="1">
      <x:c r="A3086" s="21" t="n">
        <x:v>3</x:v>
      </x:c>
      <x:c r="B3086" s="21" t="n">
        <x:v>1</x:v>
      </x:c>
      <x:c r="C3086" s="8" t="str">
        <x:v>Café debrief — Distress, Urgency and Safety speaking</x:v>
      </x:c>
      <x:c r="D3086" s="8" t="str">
        <x:v>Reference page 112: Fire in the Engine Room</x:v>
      </x:c>
      <x:c r="E3086" s="21" t="n">
        <x:v>1</x:v>
      </x:c>
      <x:c r="F3086" s="21" t="n">
        <x:v>3</x:v>
      </x:c>
      <x:c r="G3086" s="8" t="str">
        <x:v>UNIT 6 | B READING AND LISTENING
Fire in the Engine Room
  The situation
  At 0212 LT a fire is reported on the fuel-oil purifier. This is a closed classroom communication case. The
  transcript does not authorise entry, CO2 release or any real firefighting action.
SECOND ENGINEER Bridge, engine control room. Fire at the fuel-oil purifier. The purifier has been stopped and
the fuel supply isolated under the emergency procedure. The engine-room team has withdrawn.
MASTER Sound the general alarm. Confirm the headcount and report to the emergency command team.
SECOND ENGINEER At 0216, all twenty-one persons are accounted for. No injury has been reported. The fire
is not under control.
MASTER MAYDAY, MAYDAY, MAYDAY. This is motor vessel ANDAMAN TRADER, ANDAMAN TRADER,
ANDAMAN TRADER. Call sign Hotel Sierra Alfa X-ray Four. MAYDAY. ANDAMAN TRADER. My position is one
</x:v>
      </x:c>
      <x:c r="H3086" s="8" t="str">
        <x:v>112</x:v>
      </x:c>
      <x:c r="I3086" s="8" t="str">
        <x:v>Maritime English 3.17 Plus, First Edition 2026, PDF page 112</x:v>
      </x:c>
      <x:c r="J3086" s="8" t="str">
        <x:v>u6-p121-debrief</x:v>
      </x:c>
      <x:c r="K3086" s="8" t="str"/>
    </x:row>
    <x:row r="3087" ht="334" customHeight="1">
      <x:c r="A3087" s="21" t="n">
        <x:v>3</x:v>
      </x:c>
      <x:c r="B3087" s="21" t="n">
        <x:v>1</x:v>
      </x:c>
      <x:c r="C3087" s="8" t="str">
        <x:v>Café debrief — Distress, Urgency and Safety speaking</x:v>
      </x:c>
      <x:c r="D3087" s="8" t="str">
        <x:v>Reference page 112: Fire in the Engine Room</x:v>
      </x:c>
      <x:c r="E3087" s="21" t="n">
        <x:v>2</x:v>
      </x:c>
      <x:c r="F3087" s="21" t="n">
        <x:v>3</x:v>
      </x:c>
      <x:c r="G3087" s="8" t="str">
        <x:v>one degrees four zero minutes North, one zero zero degrees one two minutes East. I am on fire in the engine
room. The fire is not under control. I require immediate assistance. I have two one persons on board. Over.
COAST RADIO ANDAMAN TRADER, this is Coast Radio. Received MAYDAY. Say again your position. Over.
MASTER My position is one one degrees four zero minutes North, one zero zero degrees one two minutes East.
Over.
COAST RADIO Position received. Assistance is being arranged. Are you abandoning ship? Over.
MASTER Negative. We are not abandoning ship at present. I will report again in one five minutes, or sooner if
the situation changes. Over.
COAST RADIO Understood. Maintain a listening watch. Distress traffic has priority; other stations must observe
the controlling station's instructions.
SECOND ENGINEER Boundary temperatures are being monitored from the designated positions. Entry is not
authorised. The response team is following the ship's emergency procedure.
</x:v>
      </x:c>
      <x:c r="H3087" s="8" t="str">
        <x:v>112</x:v>
      </x:c>
      <x:c r="I3087" s="8" t="str">
        <x:v>Maritime English 3.17 Plus, First Edition 2026, PDF page 112</x:v>
      </x:c>
      <x:c r="J3087" s="8" t="str">
        <x:v>u6-p121-debrief</x:v>
      </x:c>
      <x:c r="K3087" s="8" t="str"/>
    </x:row>
    <x:row r="3088" ht="334" customHeight="1">
      <x:c r="A3088" s="21" t="n">
        <x:v>3</x:v>
      </x:c>
      <x:c r="B3088" s="21" t="n">
        <x:v>1</x:v>
      </x:c>
      <x:c r="C3088" s="8" t="str">
        <x:v>Café debrief — Distress, Urgency and Safety speaking</x:v>
      </x:c>
      <x:c r="D3088" s="8" t="str">
        <x:v>Reference page 112: Fire in the Engine Room</x:v>
      </x:c>
      <x:c r="E3088" s="21" t="n">
        <x:v>3</x:v>
      </x:c>
      <x:c r="F3088" s="21" t="n">
        <x:v>3</x:v>
      </x:c>
      <x:c r="G3088" s="8" t="str">
        <x:v>
MASTER Keep personnel clear. Report any change immediately.
Original classroom dialogue adapted from the supplied manuscript. Operational data are fictional; this is not a complete operating procedure.
The distress call is made at 0217 LT. Relevant language: S2. The Master and authorised emergency team follow the vessel-specific response
plan.
  CLASS NOTES</x:v>
      </x:c>
      <x:c r="H3088" s="8" t="str">
        <x:v>112</x:v>
      </x:c>
      <x:c r="I3088" s="8" t="str">
        <x:v>Maritime English 3.17 Plus, First Edition 2026, PDF page 112</x:v>
      </x:c>
      <x:c r="J3088" s="8" t="str">
        <x:v>u6-p121-debrief</x:v>
      </x:c>
      <x:c r="K3088" s="8" t="str"/>
    </x:row>
    <x:row r="3089" ht="334" customHeight="1">
      <x:c r="A3089" s="21" t="n">
        <x:v>3</x:v>
      </x:c>
      <x:c r="B3089" s="21" t="n">
        <x:v>1</x:v>
      </x:c>
      <x:c r="C3089" s="8" t="str">
        <x:v>Café debrief — Distress, Urgency and Safety speaking</x:v>
      </x:c>
      <x:c r="D3089" s="8" t="str">
        <x:v>Reference page 117: Imperatives and passive emergency reports</x:v>
      </x:c>
      <x:c r="E3089" s="21" t="n">
        <x:v>1</x:v>
      </x:c>
      <x:c r="F3089" s="21" t="n">
        <x:v>3</x:v>
      </x:c>
      <x:c r="G3089" s="8" t="str">
        <x:v>UNIT 6 | C GRAMMAR - FORMS AND MEANING
Imperatives and passive emergency reports
Use a clear imperative for an instruction and an accurate statement for a report. The passive puts the action
or affected object first. It does not remove the need to identify a responsible person when that information
matters.
 Meaning             Form                      Example
  Instruction              base verb                    Sound the general alarm.
  Prohibition            Do not + base verb           Do not enter the space.
 Present status               is/are + past participle                All personnel are accounted for.
 Completed past action     was/were + past participle       The alarm was sounded at 0214.
</x:v>
      </x:c>
      <x:c r="H3089" s="8" t="str">
        <x:v>117</x:v>
      </x:c>
      <x:c r="I3089" s="8" t="str">
        <x:v>Maritime English 3.17 Plus, First Edition 2026, PDF page 117</x:v>
      </x:c>
      <x:c r="J3089" s="8" t="str">
        <x:v>u6-p121-debrief</x:v>
      </x:c>
      <x:c r="K3089" s="8" t="str"/>
    </x:row>
    <x:row r="3090" ht="334" customHeight="1">
      <x:c r="A3090" s="21" t="n">
        <x:v>3</x:v>
      </x:c>
      <x:c r="B3090" s="21" t="n">
        <x:v>1</x:v>
      </x:c>
      <x:c r="C3090" s="8" t="str">
        <x:v>Café debrief — Distress, Urgency and Safety speaking</x:v>
      </x:c>
      <x:c r="D3090" s="8" t="str">
        <x:v>Reference page 117: Imperatives and passive emergency reports</x:v>
      </x:c>
      <x:c r="E3090" s="21" t="n">
        <x:v>2</x:v>
      </x:c>
      <x:c r="F3090" s="21" t="n">
        <x:v>3</x:v>
      </x:c>
      <x:c r="G3090" s="8" t="str">
        <x:v> Completed action         has/have been + past participle   The beacon has been activated.
  relevant now
 Negative status report     Negative + clear statement        Negative. We are not abandoning ship.
Change active to passive
The officer sounded the alarm at 0214. -&gt; The alarm was sounded at 0214. Keep the time. Add by the officer
when the actor matters. Use were for a plural subject: The valves were closed.
Report the stage accurately
The area has been checked does not mean entry is authorised. Prepared does not mean released, and under
control does not mean extinguished. State only the status confirmed by the responsible person.
Different signals, different purposes
MAYDAY concerns grave and imminent danger requiring immediate assistance. PAN-PAN gives urgency
</x:v>
      </x:c>
      <x:c r="H3090" s="8" t="str">
        <x:v>117</x:v>
      </x:c>
      <x:c r="I3090" s="8" t="str">
        <x:v>Maritime English 3.17 Plus, First Edition 2026, PDF page 117</x:v>
      </x:c>
      <x:c r="J3090" s="8" t="str">
        <x:v>u6-p121-debrief</x:v>
      </x:c>
      <x:c r="K3090" s="8" t="str"/>
    </x:row>
    <x:row r="3091" ht="334" customHeight="1">
      <x:c r="A3091" s="21" t="n">
        <x:v>3</x:v>
      </x:c>
      <x:c r="B3091" s="21" t="n">
        <x:v>1</x:v>
      </x:c>
      <x:c r="C3091" s="8" t="str">
        <x:v>Café debrief — Distress, Urgency and Safety speaking</x:v>
      </x:c>
      <x:c r="D3091" s="8" t="str">
        <x:v>Reference page 117: Imperatives and passive emergency reports</x:v>
      </x:c>
      <x:c r="E3091" s="21" t="n">
        <x:v>3</x:v>
      </x:c>
      <x:c r="F3091" s="21" t="n">
        <x:v>3</x:v>
      </x:c>
      <x:c r="G3091" s="8" t="str">
        <x:v>priority below distress; SECURITE introduces safety information. The message content depends on the
situation. This grammar lesson is not a complete GMDSS or firefighting procedure.
Examples are for language learning. Sources: S1; S2.
  CLASS NOTES</x:v>
      </x:c>
      <x:c r="H3091" s="8" t="str">
        <x:v>117</x:v>
      </x:c>
      <x:c r="I3091" s="8" t="str">
        <x:v>Maritime English 3.17 Plus, First Edition 2026, PDF page 117</x:v>
      </x:c>
      <x:c r="J3091" s="8" t="str">
        <x:v>u6-p121-debrief</x:v>
      </x:c>
      <x:c r="K3091" s="8" t="str"/>
    </x:row>
    <x:row r="3092" ht="334" customHeight="1">
      <x:c r="A3092" s="21" t="n">
        <x:v>3</x:v>
      </x:c>
      <x:c r="B3092" s="21" t="n">
        <x:v>1</x:v>
      </x:c>
      <x:c r="C3092" s="8" t="str">
        <x:v>Café debrief — Distress, Urgency and Safety speaking</x:v>
      </x:c>
      <x:c r="D3092" s="8" t="str">
        <x:v>Reference page 123: Three signals: three different purposes</x:v>
      </x:c>
      <x:c r="E3092" s="21" t="n">
        <x:v>1</x:v>
      </x:c>
      <x:c r="F3092" s="21" t="n">
        <x:v>3</x:v>
      </x:c>
      <x:c r="G3092" s="8" t="str">
        <x:v>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information.                             near a shipping route.
</x:v>
      </x:c>
      <x:c r="H3092" s="8" t="str">
        <x:v>123</x:v>
      </x:c>
      <x:c r="I3092" s="8" t="str">
        <x:v>Maritime English 3.17 Plus, First Edition 2026, PDF page 123</x:v>
      </x:c>
      <x:c r="J3092" s="8" t="str">
        <x:v>u6-p121-debrief</x:v>
      </x:c>
      <x:c r="K3092" s="8" t="str"/>
    </x:row>
    <x:row r="3093" ht="334" customHeight="1">
      <x:c r="A3093" s="21" t="n">
        <x:v>3</x:v>
      </x:c>
      <x:c r="B3093" s="21" t="n">
        <x:v>1</x:v>
      </x:c>
      <x:c r="C3093" s="8" t="str">
        <x:v>Café debrief — Distress, Urgency and Safety speaking</x:v>
      </x:c>
      <x:c r="D3093" s="8" t="str">
        <x:v>Reference page 123: Three signals: three different purposes</x:v>
      </x:c>
      <x:c r="E3093" s="21" t="n">
        <x:v>2</x:v>
      </x:c>
      <x:c r="F3093" s="21" t="n">
        <x:v>3</x:v>
      </x:c>
      <x:c r="G3093" s="8" t="str">
        <x:v>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V6.1. Choose the signal for A, B and C and justify one choice with a fact.
</x:v>
      </x:c>
      <x:c r="H3093" s="8" t="str">
        <x:v>123</x:v>
      </x:c>
      <x:c r="I3093" s="8" t="str">
        <x:v>Maritime English 3.17 Plus, First Edition 2026, PDF page 123</x:v>
      </x:c>
      <x:c r="J3093" s="8" t="str">
        <x:v>u6-p121-debrief</x:v>
      </x:c>
      <x:c r="K3093" s="8" t="str"/>
    </x:row>
    <x:row r="3094" ht="334" customHeight="1">
      <x:c r="A3094" s="21" t="n">
        <x:v>3</x:v>
      </x:c>
      <x:c r="B3094" s="21" t="n">
        <x:v>1</x:v>
      </x:c>
      <x:c r="C3094" s="8" t="str">
        <x:v>Café debrief — Distress, Urgency and Safety speaking</x:v>
      </x:c>
      <x:c r="D3094" s="8" t="str">
        <x:v>Reference page 123: Three signals: three different purposes</x:v>
      </x:c>
      <x:c r="E3094" s="21" t="n">
        <x:v>3</x:v>
      </x:c>
      <x:c r="F3094" s="21" t="n">
        <x:v>3</x:v>
      </x:c>
      <x:c r="G3094" s="8" t="str">
        <x:v>
Source: S2, General 5 and Appendix to Part A1. Actual calling, DSC, acknowledgement, relay and traffic-termination procedures require the
applicable radio training.
  CLASS NOTES</x:v>
      </x:c>
      <x:c r="H3094" s="8" t="str">
        <x:v>123</x:v>
      </x:c>
      <x:c r="I3094" s="8" t="str">
        <x:v>Maritime English 3.17 Plus, First Edition 2026, PDF page 123</x:v>
      </x:c>
      <x:c r="J3094" s="8" t="str">
        <x:v>u6-p121-debrief</x:v>
      </x:c>
      <x:c r="K3094" s="8" t="str"/>
    </x:row>
    <x:row r="3095" ht="334" customHeight="1">
      <x:c r="A3095" s="21" t="n">
        <x:v>3</x:v>
      </x:c>
      <x:c r="B3095" s="21" t="n">
        <x:v>1</x:v>
      </x:c>
      <x:c r="C3095" s="8" t="str">
        <x:v>Café debrief — Distress, Urgency and Safety speaking</x:v>
      </x:c>
      <x:c r="D3095" s="8" t="str">
        <x:v>Reference page 124: Receive, record and check</x:v>
      </x:c>
      <x:c r="E3095" s="21" t="n">
        <x:v>1</x:v>
      </x:c>
      <x:c r="F3095" s="21" t="n">
        <x:v>3</x:v>
      </x:c>
      <x:c r="G3095" s="8" t="str">
        <x:v>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Persons on board
</x:v>
      </x:c>
      <x:c r="H3095" s="8" t="str">
        <x:v>124</x:v>
      </x:c>
      <x:c r="I3095" s="8" t="str">
        <x:v>Maritime English 3.17 Plus, First Edition 2026, PDF page 124</x:v>
      </x:c>
      <x:c r="J3095" s="8" t="str">
        <x:v>u6-p121-debrief</x:v>
      </x:c>
      <x:c r="K3095" s="8" t="str"/>
    </x:row>
    <x:row r="3096" ht="334" customHeight="1">
      <x:c r="A3096" s="21" t="n">
        <x:v>3</x:v>
      </x:c>
      <x:c r="B3096" s="21" t="n">
        <x:v>1</x:v>
      </x:c>
      <x:c r="C3096" s="8" t="str">
        <x:v>Café debrief — Distress, Urgency and Safety speaking</x:v>
      </x:c>
      <x:c r="D3096" s="8" t="str">
        <x:v>Reference page 124: Receive, record and check</x:v>
      </x:c>
      <x:c r="E3096" s="21" t="n">
        <x:v>2</x:v>
      </x:c>
      <x:c r="F3096" s="21" t="n">
        <x:v>3</x:v>
      </x:c>
      <x:c r="G3096" s="8" t="str">
        <x:v>
 Unclear detail to request again
 Confirmed correction
Observer check
 Check                                                             Yes / partly / not yet
  Correct priority from the supplied facts
  Identity and full position retained
  Assistance and persons on board stated
 Unclear information requested, not guessed
 No claim that help is on the way unless the card says so
</x:v>
      </x:c>
      <x:c r="H3096" s="8" t="str">
        <x:v>124</x:v>
      </x:c>
      <x:c r="I3096" s="8" t="str">
        <x:v>Maritime English 3.17 Plus, First Edition 2026, PDF page 124</x:v>
      </x:c>
      <x:c r="J3096" s="8" t="str">
        <x:v>u6-p121-debrief</x:v>
      </x:c>
      <x:c r="K3096" s="8" t="str"/>
    </x:row>
    <x:row r="3097" ht="334" customHeight="1">
      <x:c r="A3097" s="21" t="n">
        <x:v>3</x:v>
      </x:c>
      <x:c r="B3097" s="21" t="n">
        <x:v>1</x:v>
      </x:c>
      <x:c r="C3097" s="8" t="str">
        <x:v>Café debrief — Distress, Urgency and Safety speaking</x:v>
      </x:c>
      <x:c r="D3097" s="8" t="str">
        <x:v>Reference page 124: Receive, record and check</x:v>
      </x:c>
      <x:c r="E3097" s="21" t="n">
        <x:v>3</x:v>
      </x:c>
      <x:c r="F3097" s="21" t="n">
        <x:v>3</x:v>
      </x:c>
      <x:c r="G3097" s="8" t="str">
        <x:v>
Classroom group headcount and fictional persons-on-board count are different. For Card A, the shipboard count is 18 regardless of group size.</x:v>
      </x:c>
      <x:c r="H3097" s="8" t="str">
        <x:v>124</x:v>
      </x:c>
      <x:c r="I3097" s="8" t="str">
        <x:v>Maritime English 3.17 Plus, First Edition 2026, PDF page 124</x:v>
      </x:c>
      <x:c r="J3097" s="8" t="str">
        <x:v>u6-p121-debrief</x:v>
      </x:c>
      <x:c r="K3097" s="8" t="str"/>
    </x:row>
    <x:row r="3098" ht="334" customHeight="1">
      <x:c r="A3098" s="21" t="n">
        <x:v>3</x:v>
      </x:c>
      <x:c r="B3098" s="21" t="n">
        <x:v>1</x:v>
      </x:c>
      <x:c r="C3098" s="8" t="str">
        <x:v>Workshop mission — Muster and report - classroom simulation</x:v>
      </x:c>
      <x:c r="D3098" s="8" t="str">
        <x:v>Source passage</x:v>
      </x:c>
      <x:c r="E3098" s="21" t="n">
        <x:v>1</x:v>
      </x:c>
      <x:c r="F3098" s="21" t="n">
        <x:v>3</x:v>
      </x:c>
      <x:c r="G3098" s="8" t="str">
        <x:v>PDF PAGE 122
UNIT 6 | E PRACTICAL LANGUAGE TASK
Muster and report - classroom simulation
  Resources and boundaries
  Use paper name cards, the Resource 6 signal cards and receiving form. Do not sound a real emergency
  alarm, launch equipment, simulate fire or transmit on a live channel. Real drills require the institution's
  authorised plan.
Procedure
1. Work in six: leader, reporter, two name-card holders, timekeeper and observer. Use the supplied fictional
scenario.
2. On the teacher's classroom signal, count the named cards. Compare the list with the supplied
persons-on-board total; report any mismatch instead of guessing.
</x:v>
      </x:c>
      <x:c r="H3098" s="8" t="str">
        <x:v>122</x:v>
      </x:c>
      <x:c r="I3098" s="8" t="str">
        <x:v>Maritime English 3.17 Plus, First Edition 2026, PDF page 122</x:v>
      </x:c>
      <x:c r="J3098" s="8" t="str">
        <x:v>u6-p122-practical</x:v>
      </x:c>
      <x:c r="K3098" s="8" t="str"/>
    </x:row>
    <x:row r="3099" ht="334" customHeight="1">
      <x:c r="A3099" s="21" t="n">
        <x:v>3</x:v>
      </x:c>
      <x:c r="B3099" s="21" t="n">
        <x:v>1</x:v>
      </x:c>
      <x:c r="C3099" s="8" t="str">
        <x:v>Workshop mission — Muster and report - classroom simulation</x:v>
      </x:c>
      <x:c r="D3099" s="8" t="str">
        <x:v>Source passage</x:v>
      </x:c>
      <x:c r="E3099" s="21" t="n">
        <x:v>2</x:v>
      </x:c>
      <x:c r="F3099" s="21" t="n">
        <x:v>3</x:v>
      </x:c>
      <x:c r="G3099" s="8" t="str">
        <x:v>3. The leader gives three clear classroom instructions, such as “Check the name list” and “Record the
time”.
4. The reporter selects the signal from the facts and drafts the message. Include only the information
appropriate to the card.
5. Read the message to the teacher. The teacher requests one clarification. The reporter responds and the
receiver confirms.
6. Discuss accuracy before speed. Rotate roles and repeat with a different card.
 Observer check                                                  Yes / partly / not yet
 Chooses the signal from the stated urgency
 Reports headcount without inventing missing persons
 Gives position and time with hemispheres / time standard
</x:v>
      </x:c>
      <x:c r="H3099" s="8" t="str">
        <x:v>122</x:v>
      </x:c>
      <x:c r="I3099" s="8" t="str">
        <x:v>Maritime English 3.17 Plus, First Edition 2026, PDF page 122</x:v>
      </x:c>
      <x:c r="J3099" s="8" t="str">
        <x:v>u6-p122-practical</x:v>
      </x:c>
      <x:c r="K3099" s="8" t="str"/>
    </x:row>
    <x:row r="3100" ht="334" customHeight="1">
      <x:c r="A3100" s="21" t="n">
        <x:v>3</x:v>
      </x:c>
      <x:c r="B3100" s="21" t="n">
        <x:v>1</x:v>
      </x:c>
      <x:c r="C3100" s="8" t="str">
        <x:v>Workshop mission — Muster and report - classroom simulation</x:v>
      </x:c>
      <x:c r="D3100" s="8" t="str">
        <x:v>Source passage</x:v>
      </x:c>
      <x:c r="E3100" s="21" t="n">
        <x:v>3</x:v>
      </x:c>
      <x:c r="F3100" s="21" t="n">
        <x:v>3</x:v>
      </x:c>
      <x:c r="G3100" s="8" t="str">
        <x:v>
 Uses a clear instruction and a factual report
 Requests and answers clarification accurately
 Keeps the exercise within classroom boundaries
1. Write one improvement to make the next message clearer without removing essential information.</x:v>
      </x:c>
      <x:c r="H3100" s="8" t="str">
        <x:v>122</x:v>
      </x:c>
      <x:c r="I3100" s="8" t="str">
        <x:v>Maritime English 3.17 Plus, First Edition 2026, PDF page 122</x:v>
      </x:c>
      <x:c r="J3100" s="8" t="str">
        <x:v>u6-p122-practical</x:v>
      </x:c>
      <x:c r="K3100" s="8" t="str"/>
    </x:row>
    <x:row r="3101" ht="334" customHeight="1">
      <x:c r="A3101" s="21" t="n">
        <x:v>3</x:v>
      </x:c>
      <x:c r="B3101" s="21" t="n">
        <x:v>1</x:v>
      </x:c>
      <x:c r="C3101" s="8" t="str">
        <x:v>Workshop mission — Muster and report - classroom simulation</x:v>
      </x:c>
      <x:c r="D3101" s="8" t="str">
        <x:v>Reference page 122: Muster and report - classroom simulation</x:v>
      </x:c>
      <x:c r="E3101" s="21" t="n">
        <x:v>1</x:v>
      </x:c>
      <x:c r="F3101" s="21" t="n">
        <x:v>3</x:v>
      </x:c>
      <x:c r="G3101" s="8" t="str">
        <x:v>UNIT 6 | E PRACTICAL LANGUAGE TASK
Muster and report - classroom simulation
  Resources and boundaries
  Use paper name cards, the Resource 6 signal cards and receiving form. Do not sound a real emergency
  alarm, launch equipment, simulate fire or transmit on a live channel. Real drills require the institution's
  authorised plan.
Procedure
1. Work in six: leader, reporter, two name-card holders, timekeeper and observer. Use the supplied fictional
scenario.
2. On the teacher's classroom signal, count the named cards. Compare the list with the supplied
persons-on-board total; report any mismatch instead of guessing.
3. The leader gives three clear classroom instructions, such as “Check the name list” and “Record the
</x:v>
      </x:c>
      <x:c r="H3101" s="8" t="str">
        <x:v>122</x:v>
      </x:c>
      <x:c r="I3101" s="8" t="str">
        <x:v>Maritime English 3.17 Plus, First Edition 2026, PDF page 122</x:v>
      </x:c>
      <x:c r="J3101" s="8" t="str">
        <x:v>u6-p122-practical</x:v>
      </x:c>
      <x:c r="K3101" s="8" t="str"/>
    </x:row>
    <x:row r="3102" ht="334" customHeight="1">
      <x:c r="A3102" s="21" t="n">
        <x:v>3</x:v>
      </x:c>
      <x:c r="B3102" s="21" t="n">
        <x:v>1</x:v>
      </x:c>
      <x:c r="C3102" s="8" t="str">
        <x:v>Workshop mission — Muster and report - classroom simulation</x:v>
      </x:c>
      <x:c r="D3102" s="8" t="str">
        <x:v>Reference page 122: Muster and report - classroom simulation</x:v>
      </x:c>
      <x:c r="E3102" s="21" t="n">
        <x:v>2</x:v>
      </x:c>
      <x:c r="F3102" s="21" t="n">
        <x:v>3</x:v>
      </x:c>
      <x:c r="G3102" s="8" t="str">
        <x:v>time”.
4. The reporter selects the signal from the facts and drafts the message. Include only the information
appropriate to the card.
5. Read the message to the teacher. The teacher requests one clarification. The reporter responds and the
receiver confirms.
6. Discuss accuracy before speed. Rotate roles and repeat with a different card.
 Observer check                                                  Yes / partly / not yet
 Chooses the signal from the stated urgency
 Reports headcount without inventing missing persons
 Gives position and time with hemispheres / time standard
</x:v>
      </x:c>
      <x:c r="H3102" s="8" t="str">
        <x:v>122</x:v>
      </x:c>
      <x:c r="I3102" s="8" t="str">
        <x:v>Maritime English 3.17 Plus, First Edition 2026, PDF page 122</x:v>
      </x:c>
      <x:c r="J3102" s="8" t="str">
        <x:v>u6-p122-practical</x:v>
      </x:c>
      <x:c r="K3102" s="8" t="str"/>
    </x:row>
    <x:row r="3103" ht="334" customHeight="1">
      <x:c r="A3103" s="21" t="n">
        <x:v>3</x:v>
      </x:c>
      <x:c r="B3103" s="21" t="n">
        <x:v>1</x:v>
      </x:c>
      <x:c r="C3103" s="8" t="str">
        <x:v>Workshop mission — Muster and report - classroom simulation</x:v>
      </x:c>
      <x:c r="D3103" s="8" t="str">
        <x:v>Reference page 122: Muster and report - classroom simulation</x:v>
      </x:c>
      <x:c r="E3103" s="21" t="n">
        <x:v>3</x:v>
      </x:c>
      <x:c r="F3103" s="21" t="n">
        <x:v>3</x:v>
      </x:c>
      <x:c r="G3103" s="8" t="str">
        <x:v> Uses a clear instruction and a factual report
 Requests and answers clarification accurately
 Keeps the exercise within classroom boundaries
1. Write one improvement to make the next message clearer without removing essential information.</x:v>
      </x:c>
      <x:c r="H3103" s="8" t="str">
        <x:v>122</x:v>
      </x:c>
      <x:c r="I3103" s="8" t="str">
        <x:v>Maritime English 3.17 Plus, First Edition 2026, PDF page 122</x:v>
      </x:c>
      <x:c r="J3103" s="8" t="str">
        <x:v>u6-p122-practical</x:v>
      </x:c>
      <x:c r="K3103" s="8" t="str"/>
    </x:row>
    <x:row r="3104" ht="334" customHeight="1">
      <x:c r="A3104" s="21" t="n">
        <x:v>3</x:v>
      </x:c>
      <x:c r="B3104" s="21" t="n">
        <x:v>1</x:v>
      </x:c>
      <x:c r="C3104" s="8" t="str">
        <x:v>Workshop mission — Muster and report - classroom simulation</x:v>
      </x:c>
      <x:c r="D3104" s="8" t="str">
        <x:v>Reference page 112: Fire in the Engine Room</x:v>
      </x:c>
      <x:c r="E3104" s="21" t="n">
        <x:v>1</x:v>
      </x:c>
      <x:c r="F3104" s="21" t="n">
        <x:v>3</x:v>
      </x:c>
      <x:c r="G3104" s="8" t="str">
        <x:v>UNIT 6 | B READING AND LISTENING
Fire in the Engine Room
  The situation
  At 0212 LT a fire is reported on the fuel-oil purifier. This is a closed classroom communication case. The
  transcript does not authorise entry, CO2 release or any real firefighting action.
SECOND ENGINEER Bridge, engine control room. Fire at the fuel-oil purifier. The purifier has been stopped and
the fuel supply isolated under the emergency procedure. The engine-room team has withdrawn.
MASTER Sound the general alarm. Confirm the headcount and report to the emergency command team.
SECOND ENGINEER At 0216, all twenty-one persons are accounted for. No injury has been reported. The fire
is not under control.
MASTER MAYDAY, MAYDAY, MAYDAY. This is motor vessel ANDAMAN TRADER, ANDAMAN TRADER,
ANDAMAN TRADER. Call sign Hotel Sierra Alfa X-ray Four. MAYDAY. ANDAMAN TRADER. My position is one
</x:v>
      </x:c>
      <x:c r="H3104" s="8" t="str">
        <x:v>112</x:v>
      </x:c>
      <x:c r="I3104" s="8" t="str">
        <x:v>Maritime English 3.17 Plus, First Edition 2026, PDF page 112</x:v>
      </x:c>
      <x:c r="J3104" s="8" t="str">
        <x:v>u6-p122-practical</x:v>
      </x:c>
      <x:c r="K3104" s="8" t="str"/>
    </x:row>
    <x:row r="3105" ht="334" customHeight="1">
      <x:c r="A3105" s="21" t="n">
        <x:v>3</x:v>
      </x:c>
      <x:c r="B3105" s="21" t="n">
        <x:v>1</x:v>
      </x:c>
      <x:c r="C3105" s="8" t="str">
        <x:v>Workshop mission — Muster and report - classroom simulation</x:v>
      </x:c>
      <x:c r="D3105" s="8" t="str">
        <x:v>Reference page 112: Fire in the Engine Room</x:v>
      </x:c>
      <x:c r="E3105" s="21" t="n">
        <x:v>2</x:v>
      </x:c>
      <x:c r="F3105" s="21" t="n">
        <x:v>3</x:v>
      </x:c>
      <x:c r="G3105" s="8" t="str">
        <x:v>one degrees four zero minutes North, one zero zero degrees one two minutes East. I am on fire in the engine
room. The fire is not under control. I require immediate assistance. I have two one persons on board. Over.
COAST RADIO ANDAMAN TRADER, this is Coast Radio. Received MAYDAY. Say again your position. Over.
MASTER My position is one one degrees four zero minutes North, one zero zero degrees one two minutes East.
Over.
COAST RADIO Position received. Assistance is being arranged. Are you abandoning ship? Over.
MASTER Negative. We are not abandoning ship at present. I will report again in one five minutes, or sooner if
the situation changes. Over.
COAST RADIO Understood. Maintain a listening watch. Distress traffic has priority; other stations must observe
the controlling station's instructions.
SECOND ENGINEER Boundary temperatures are being monitored from the designated positions. Entry is not
authorised. The response team is following the ship's emergency procedure.
</x:v>
      </x:c>
      <x:c r="H3105" s="8" t="str">
        <x:v>112</x:v>
      </x:c>
      <x:c r="I3105" s="8" t="str">
        <x:v>Maritime English 3.17 Plus, First Edition 2026, PDF page 112</x:v>
      </x:c>
      <x:c r="J3105" s="8" t="str">
        <x:v>u6-p122-practical</x:v>
      </x:c>
      <x:c r="K3105" s="8" t="str"/>
    </x:row>
    <x:row r="3106" ht="334" customHeight="1">
      <x:c r="A3106" s="21" t="n">
        <x:v>3</x:v>
      </x:c>
      <x:c r="B3106" s="21" t="n">
        <x:v>1</x:v>
      </x:c>
      <x:c r="C3106" s="8" t="str">
        <x:v>Workshop mission — Muster and report - classroom simulation</x:v>
      </x:c>
      <x:c r="D3106" s="8" t="str">
        <x:v>Reference page 112: Fire in the Engine Room</x:v>
      </x:c>
      <x:c r="E3106" s="21" t="n">
        <x:v>3</x:v>
      </x:c>
      <x:c r="F3106" s="21" t="n">
        <x:v>3</x:v>
      </x:c>
      <x:c r="G3106" s="8" t="str">
        <x:v>
MASTER Keep personnel clear. Report any change immediately.
Original classroom dialogue adapted from the supplied manuscript. Operational data are fictional; this is not a complete operating procedure.
The distress call is made at 0217 LT. Relevant language: S2. The Master and authorised emergency team follow the vessel-specific response
plan.
  CLASS NOTES</x:v>
      </x:c>
      <x:c r="H3106" s="8" t="str">
        <x:v>112</x:v>
      </x:c>
      <x:c r="I3106" s="8" t="str">
        <x:v>Maritime English 3.17 Plus, First Edition 2026, PDF page 112</x:v>
      </x:c>
      <x:c r="J3106" s="8" t="str">
        <x:v>u6-p122-practical</x:v>
      </x:c>
      <x:c r="K3106" s="8" t="str"/>
    </x:row>
    <x:row r="3107" ht="334" customHeight="1">
      <x:c r="A3107" s="21" t="n">
        <x:v>3</x:v>
      </x:c>
      <x:c r="B3107" s="21" t="n">
        <x:v>1</x:v>
      </x:c>
      <x:c r="C3107" s="8" t="str">
        <x:v>Workshop mission — Muster and report - classroom simulation</x:v>
      </x:c>
      <x:c r="D3107" s="8" t="str">
        <x:v>Reference page 117: Imperatives and passive emergency reports</x:v>
      </x:c>
      <x:c r="E3107" s="21" t="n">
        <x:v>1</x:v>
      </x:c>
      <x:c r="F3107" s="21" t="n">
        <x:v>3</x:v>
      </x:c>
      <x:c r="G3107" s="8" t="str">
        <x:v>UNIT 6 | C GRAMMAR - FORMS AND MEANING
Imperatives and passive emergency reports
Use a clear imperative for an instruction and an accurate statement for a report. The passive puts the action
or affected object first. It does not remove the need to identify a responsible person when that information
matters.
 Meaning             Form                      Example
  Instruction              base verb                    Sound the general alarm.
  Prohibition            Do not + base verb           Do not enter the space.
 Present status               is/are + past participle                All personnel are accounted for.
 Completed past action     was/were + past participle       The alarm was sounded at 0214.
</x:v>
      </x:c>
      <x:c r="H3107" s="8" t="str">
        <x:v>117</x:v>
      </x:c>
      <x:c r="I3107" s="8" t="str">
        <x:v>Maritime English 3.17 Plus, First Edition 2026, PDF page 117</x:v>
      </x:c>
      <x:c r="J3107" s="8" t="str">
        <x:v>u6-p122-practical</x:v>
      </x:c>
      <x:c r="K3107" s="8" t="str"/>
    </x:row>
    <x:row r="3108" ht="334" customHeight="1">
      <x:c r="A3108" s="21" t="n">
        <x:v>3</x:v>
      </x:c>
      <x:c r="B3108" s="21" t="n">
        <x:v>1</x:v>
      </x:c>
      <x:c r="C3108" s="8" t="str">
        <x:v>Workshop mission — Muster and report - classroom simulation</x:v>
      </x:c>
      <x:c r="D3108" s="8" t="str">
        <x:v>Reference page 117: Imperatives and passive emergency reports</x:v>
      </x:c>
      <x:c r="E3108" s="21" t="n">
        <x:v>2</x:v>
      </x:c>
      <x:c r="F3108" s="21" t="n">
        <x:v>3</x:v>
      </x:c>
      <x:c r="G3108" s="8" t="str">
        <x:v> Completed action         has/have been + past participle   The beacon has been activated.
  relevant now
 Negative status report     Negative + clear statement        Negative. We are not abandoning ship.
Change active to passive
The officer sounded the alarm at 0214. -&gt; The alarm was sounded at 0214. Keep the time. Add by the officer
when the actor matters. Use were for a plural subject: The valves were closed.
Report the stage accurately
The area has been checked does not mean entry is authorised. Prepared does not mean released, and under
control does not mean extinguished. State only the status confirmed by the responsible person.
Different signals, different purposes
MAYDAY concerns grave and imminent danger requiring immediate assistance. PAN-PAN gives urgency
</x:v>
      </x:c>
      <x:c r="H3108" s="8" t="str">
        <x:v>117</x:v>
      </x:c>
      <x:c r="I3108" s="8" t="str">
        <x:v>Maritime English 3.17 Plus, First Edition 2026, PDF page 117</x:v>
      </x:c>
      <x:c r="J3108" s="8" t="str">
        <x:v>u6-p122-practical</x:v>
      </x:c>
      <x:c r="K3108" s="8" t="str"/>
    </x:row>
    <x:row r="3109" ht="334" customHeight="1">
      <x:c r="A3109" s="21" t="n">
        <x:v>3</x:v>
      </x:c>
      <x:c r="B3109" s="21" t="n">
        <x:v>1</x:v>
      </x:c>
      <x:c r="C3109" s="8" t="str">
        <x:v>Workshop mission — Muster and report - classroom simulation</x:v>
      </x:c>
      <x:c r="D3109" s="8" t="str">
        <x:v>Reference page 117: Imperatives and passive emergency reports</x:v>
      </x:c>
      <x:c r="E3109" s="21" t="n">
        <x:v>3</x:v>
      </x:c>
      <x:c r="F3109" s="21" t="n">
        <x:v>3</x:v>
      </x:c>
      <x:c r="G3109" s="8" t="str">
        <x:v>priority below distress; SECURITE introduces safety information. The message content depends on the
situation. This grammar lesson is not a complete GMDSS or firefighting procedure.
Examples are for language learning. Sources: S1; S2.
  CLASS NOTES</x:v>
      </x:c>
      <x:c r="H3109" s="8" t="str">
        <x:v>117</x:v>
      </x:c>
      <x:c r="I3109" s="8" t="str">
        <x:v>Maritime English 3.17 Plus, First Edition 2026, PDF page 117</x:v>
      </x:c>
      <x:c r="J3109" s="8" t="str">
        <x:v>u6-p122-practical</x:v>
      </x:c>
      <x:c r="K3109" s="8" t="str"/>
    </x:row>
    <x:row r="3110" ht="334" customHeight="1">
      <x:c r="A3110" s="21" t="n">
        <x:v>3</x:v>
      </x:c>
      <x:c r="B3110" s="21" t="n">
        <x:v>1</x:v>
      </x:c>
      <x:c r="C3110" s="8" t="str">
        <x:v>Workshop mission — Muster and report - classroom simulation</x:v>
      </x:c>
      <x:c r="D3110" s="8" t="str">
        <x:v>Reference page 123: Three signals: three different purposes</x:v>
      </x:c>
      <x:c r="E3110" s="21" t="n">
        <x:v>1</x:v>
      </x:c>
      <x:c r="F3110" s="21" t="n">
        <x:v>3</x:v>
      </x:c>
      <x:c r="G3110" s="8" t="str">
        <x:v>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information.                             near a shipping route.
</x:v>
      </x:c>
      <x:c r="H3110" s="8" t="str">
        <x:v>123</x:v>
      </x:c>
      <x:c r="I3110" s="8" t="str">
        <x:v>Maritime English 3.17 Plus, First Edition 2026, PDF page 123</x:v>
      </x:c>
      <x:c r="J3110" s="8" t="str">
        <x:v>u6-p122-practical</x:v>
      </x:c>
      <x:c r="K3110" s="8" t="str"/>
    </x:row>
    <x:row r="3111" ht="334" customHeight="1">
      <x:c r="A3111" s="21" t="n">
        <x:v>3</x:v>
      </x:c>
      <x:c r="B3111" s="21" t="n">
        <x:v>1</x:v>
      </x:c>
      <x:c r="C3111" s="8" t="str">
        <x:v>Workshop mission — Muster and report - classroom simulation</x:v>
      </x:c>
      <x:c r="D3111" s="8" t="str">
        <x:v>Reference page 123: Three signals: three different purposes</x:v>
      </x:c>
      <x:c r="E3111" s="21" t="n">
        <x:v>2</x:v>
      </x:c>
      <x:c r="F3111" s="21" t="n">
        <x:v>3</x:v>
      </x:c>
      <x:c r="G3111" s="8" t="str">
        <x:v>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V6.1. Choose the signal for A, B and C and justify one choice with a fact.
</x:v>
      </x:c>
      <x:c r="H3111" s="8" t="str">
        <x:v>123</x:v>
      </x:c>
      <x:c r="I3111" s="8" t="str">
        <x:v>Maritime English 3.17 Plus, First Edition 2026, PDF page 123</x:v>
      </x:c>
      <x:c r="J3111" s="8" t="str">
        <x:v>u6-p122-practical</x:v>
      </x:c>
      <x:c r="K3111" s="8" t="str"/>
    </x:row>
    <x:row r="3112" ht="334" customHeight="1">
      <x:c r="A3112" s="21" t="n">
        <x:v>3</x:v>
      </x:c>
      <x:c r="B3112" s="21" t="n">
        <x:v>1</x:v>
      </x:c>
      <x:c r="C3112" s="8" t="str">
        <x:v>Workshop mission — Muster and report - classroom simulation</x:v>
      </x:c>
      <x:c r="D3112" s="8" t="str">
        <x:v>Reference page 123: Three signals: three different purposes</x:v>
      </x:c>
      <x:c r="E3112" s="21" t="n">
        <x:v>3</x:v>
      </x:c>
      <x:c r="F3112" s="21" t="n">
        <x:v>3</x:v>
      </x:c>
      <x:c r="G3112" s="8" t="str">
        <x:v>
Source: S2, General 5 and Appendix to Part A1. Actual calling, DSC, acknowledgement, relay and traffic-termination procedures require the
applicable radio training.
  CLASS NOTES</x:v>
      </x:c>
      <x:c r="H3112" s="8" t="str">
        <x:v>123</x:v>
      </x:c>
      <x:c r="I3112" s="8" t="str">
        <x:v>Maritime English 3.17 Plus, First Edition 2026, PDF page 123</x:v>
      </x:c>
      <x:c r="J3112" s="8" t="str">
        <x:v>u6-p122-practical</x:v>
      </x:c>
      <x:c r="K3112" s="8" t="str"/>
    </x:row>
    <x:row r="3113" ht="334" customHeight="1">
      <x:c r="A3113" s="21" t="n">
        <x:v>3</x:v>
      </x:c>
      <x:c r="B3113" s="21" t="n">
        <x:v>1</x:v>
      </x:c>
      <x:c r="C3113" s="8" t="str">
        <x:v>Workshop mission — Muster and report - classroom simulation</x:v>
      </x:c>
      <x:c r="D3113" s="8" t="str">
        <x:v>Reference page 124: Receive, record and check</x:v>
      </x:c>
      <x:c r="E3113" s="21" t="n">
        <x:v>1</x:v>
      </x:c>
      <x:c r="F3113" s="21" t="n">
        <x:v>3</x:v>
      </x:c>
      <x:c r="G3113" s="8" t="str">
        <x:v>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Persons on board
</x:v>
      </x:c>
      <x:c r="H3113" s="8" t="str">
        <x:v>124</x:v>
      </x:c>
      <x:c r="I3113" s="8" t="str">
        <x:v>Maritime English 3.17 Plus, First Edition 2026, PDF page 124</x:v>
      </x:c>
      <x:c r="J3113" s="8" t="str">
        <x:v>u6-p122-practical</x:v>
      </x:c>
      <x:c r="K3113" s="8" t="str"/>
    </x:row>
    <x:row r="3114" ht="334" customHeight="1">
      <x:c r="A3114" s="21" t="n">
        <x:v>3</x:v>
      </x:c>
      <x:c r="B3114" s="21" t="n">
        <x:v>1</x:v>
      </x:c>
      <x:c r="C3114" s="8" t="str">
        <x:v>Workshop mission — Muster and report - classroom simulation</x:v>
      </x:c>
      <x:c r="D3114" s="8" t="str">
        <x:v>Reference page 124: Receive, record and check</x:v>
      </x:c>
      <x:c r="E3114" s="21" t="n">
        <x:v>2</x:v>
      </x:c>
      <x:c r="F3114" s="21" t="n">
        <x:v>3</x:v>
      </x:c>
      <x:c r="G3114" s="8" t="str">
        <x:v>
 Unclear detail to request again
 Confirmed correction
Observer check
 Check                                                             Yes / partly / not yet
  Correct priority from the supplied facts
  Identity and full position retained
  Assistance and persons on board stated
 Unclear information requested, not guessed
 No claim that help is on the way unless the card says so
</x:v>
      </x:c>
      <x:c r="H3114" s="8" t="str">
        <x:v>124</x:v>
      </x:c>
      <x:c r="I3114" s="8" t="str">
        <x:v>Maritime English 3.17 Plus, First Edition 2026, PDF page 124</x:v>
      </x:c>
      <x:c r="J3114" s="8" t="str">
        <x:v>u6-p122-practical</x:v>
      </x:c>
      <x:c r="K3114" s="8" t="str"/>
    </x:row>
    <x:row r="3115" ht="334" customHeight="1">
      <x:c r="A3115" s="21" t="n">
        <x:v>3</x:v>
      </x:c>
      <x:c r="B3115" s="21" t="n">
        <x:v>1</x:v>
      </x:c>
      <x:c r="C3115" s="8" t="str">
        <x:v>Workshop mission — Muster and report - classroom simulation</x:v>
      </x:c>
      <x:c r="D3115" s="8" t="str">
        <x:v>Reference page 124: Receive, record and check</x:v>
      </x:c>
      <x:c r="E3115" s="21" t="n">
        <x:v>3</x:v>
      </x:c>
      <x:c r="F3115" s="21" t="n">
        <x:v>3</x:v>
      </x:c>
      <x:c r="G3115" s="8" t="str">
        <x:v>
Classroom group headcount and fictional persons-on-board count are different. For Card A, the shipboard count is 18 regardless of group size.</x:v>
      </x:c>
      <x:c r="H3115" s="8" t="str">
        <x:v>124</x:v>
      </x:c>
      <x:c r="I3115" s="8" t="str">
        <x:v>Maritime English 3.17 Plus, First Edition 2026, PDF page 124</x:v>
      </x:c>
      <x:c r="J3115" s="8" t="str">
        <x:v>u6-p122-practical</x:v>
      </x:c>
      <x:c r="K3115" s="8" t="str"/>
    </x:row>
    <x:row r="3116" ht="334" customHeight="1">
      <x:c r="A3116" s="21" t="n">
        <x:v>3</x:v>
      </x:c>
      <x:c r="B3116" s="21" t="n">
        <x:v>1</x:v>
      </x:c>
      <x:c r="C3116" s="8" t="str">
        <x:v>Simulator desk — Three signals: three different purposes</x:v>
      </x:c>
      <x:c r="D3116" s="8" t="str">
        <x:v>Source passage</x:v>
      </x:c>
      <x:c r="E3116" s="21" t="n">
        <x:v>1</x:v>
      </x:c>
      <x:c r="F3116" s="21" t="n">
        <x:v>3</x:v>
      </x:c>
      <x:c r="G3116" s="8" t="str">
        <x:v>PDF PAGE 123
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x:v>
      </x:c>
      <x:c r="H3116" s="8" t="str">
        <x:v>123</x:v>
      </x:c>
      <x:c r="I3116" s="8" t="str">
        <x:v>Maritime English 3.17 Plus, First Edition 2026, PDF page 123</x:v>
      </x:c>
      <x:c r="J3116" s="8" t="str">
        <x:v>u6-p123-visual</x:v>
      </x:c>
      <x:c r="K3116" s="8" t="str"/>
    </x:row>
    <x:row r="3117" ht="334" customHeight="1">
      <x:c r="A3117" s="21" t="n">
        <x:v>3</x:v>
      </x:c>
      <x:c r="B3117" s="21" t="n">
        <x:v>1</x:v>
      </x:c>
      <x:c r="C3117" s="8" t="str">
        <x:v>Simulator desk — Three signals: three different purposes</x:v>
      </x:c>
      <x:c r="D3117" s="8" t="str">
        <x:v>Source passage</x:v>
      </x:c>
      <x:c r="E3117" s="21" t="n">
        <x:v>2</x:v>
      </x:c>
      <x:c r="F3117" s="21" t="n">
        <x:v>3</x:v>
      </x:c>
      <x:c r="G3117" s="8" t="str">
        <x:v>                       information.                             near a shipping route.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x:v>
      </x:c>
      <x:c r="H3117" s="8" t="str">
        <x:v>123</x:v>
      </x:c>
      <x:c r="I3117" s="8" t="str">
        <x:v>Maritime English 3.17 Plus, First Edition 2026, PDF page 123</x:v>
      </x:c>
      <x:c r="J3117" s="8" t="str">
        <x:v>u6-p123-visual</x:v>
      </x:c>
      <x:c r="K3117" s="8" t="str"/>
    </x:row>
    <x:row r="3118" ht="334" customHeight="1">
      <x:c r="A3118" s="21" t="n">
        <x:v>3</x:v>
      </x:c>
      <x:c r="B3118" s="21" t="n">
        <x:v>1</x:v>
      </x:c>
      <x:c r="C3118" s="8" t="str">
        <x:v>Simulator desk — Three signals: three different purposes</x:v>
      </x:c>
      <x:c r="D3118" s="8" t="str">
        <x:v>Source passage</x:v>
      </x:c>
      <x:c r="E3118" s="21" t="n">
        <x:v>3</x:v>
      </x:c>
      <x:c r="F3118" s="21" t="n">
        <x:v>3</x:v>
      </x:c>
      <x:c r="G3118" s="8" t="str">
        <x:v>V6.1. Choose the signal for A, B and C and justify one choice with a fact.
Source: S2, General 5 and Appendix to Part A1. Actual calling, DSC, acknowledgement, relay and traffic-termination procedures require the
applicable radio training.
  CLASS NOTES</x:v>
      </x:c>
      <x:c r="H3118" s="8" t="str">
        <x:v>123</x:v>
      </x:c>
      <x:c r="I3118" s="8" t="str">
        <x:v>Maritime English 3.17 Plus, First Edition 2026, PDF page 123</x:v>
      </x:c>
      <x:c r="J3118" s="8" t="str">
        <x:v>u6-p123-visual</x:v>
      </x:c>
      <x:c r="K3118" s="8" t="str"/>
    </x:row>
    <x:row r="3119" ht="334" customHeight="1">
      <x:c r="A3119" s="21" t="n">
        <x:v>3</x:v>
      </x:c>
      <x:c r="B3119" s="21" t="n">
        <x:v>1</x:v>
      </x:c>
      <x:c r="C3119" s="8" t="str">
        <x:v>Simulator desk — Three signals: three different purposes</x:v>
      </x:c>
      <x:c r="D3119" s="8" t="str">
        <x:v>Reference page 123: Three signals: three different purposes</x:v>
      </x:c>
      <x:c r="E3119" s="21" t="n">
        <x:v>1</x:v>
      </x:c>
      <x:c r="F3119" s="21" t="n">
        <x:v>3</x:v>
      </x:c>
      <x:c r="G3119" s="8" t="str">
        <x:v>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information.                             near a shipping route.
</x:v>
      </x:c>
      <x:c r="H3119" s="8" t="str">
        <x:v>123</x:v>
      </x:c>
      <x:c r="I3119" s="8" t="str">
        <x:v>Maritime English 3.17 Plus, First Edition 2026, PDF page 123</x:v>
      </x:c>
      <x:c r="J3119" s="8" t="str">
        <x:v>u6-p123-visual</x:v>
      </x:c>
      <x:c r="K3119" s="8" t="str"/>
    </x:row>
    <x:row r="3120" ht="334" customHeight="1">
      <x:c r="A3120" s="21" t="n">
        <x:v>3</x:v>
      </x:c>
      <x:c r="B3120" s="21" t="n">
        <x:v>1</x:v>
      </x:c>
      <x:c r="C3120" s="8" t="str">
        <x:v>Simulator desk — Three signals: three different purposes</x:v>
      </x:c>
      <x:c r="D3120" s="8" t="str">
        <x:v>Reference page 123: Three signals: three different purposes</x:v>
      </x:c>
      <x:c r="E3120" s="21" t="n">
        <x:v>2</x:v>
      </x:c>
      <x:c r="F3120" s="21" t="n">
        <x:v>3</x:v>
      </x:c>
      <x:c r="G3120" s="8" t="str">
        <x:v>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V6.1. Choose the signal for A, B and C and justify one choice with a fact.
</x:v>
      </x:c>
      <x:c r="H3120" s="8" t="str">
        <x:v>123</x:v>
      </x:c>
      <x:c r="I3120" s="8" t="str">
        <x:v>Maritime English 3.17 Plus, First Edition 2026, PDF page 123</x:v>
      </x:c>
      <x:c r="J3120" s="8" t="str">
        <x:v>u6-p123-visual</x:v>
      </x:c>
      <x:c r="K3120" s="8" t="str"/>
    </x:row>
    <x:row r="3121" ht="334" customHeight="1">
      <x:c r="A3121" s="21" t="n">
        <x:v>3</x:v>
      </x:c>
      <x:c r="B3121" s="21" t="n">
        <x:v>1</x:v>
      </x:c>
      <x:c r="C3121" s="8" t="str">
        <x:v>Simulator desk — Three signals: three different purposes</x:v>
      </x:c>
      <x:c r="D3121" s="8" t="str">
        <x:v>Reference page 123: Three signals: three different purposes</x:v>
      </x:c>
      <x:c r="E3121" s="21" t="n">
        <x:v>3</x:v>
      </x:c>
      <x:c r="F3121" s="21" t="n">
        <x:v>3</x:v>
      </x:c>
      <x:c r="G3121" s="8" t="str">
        <x:v>
Source: S2, General 5 and Appendix to Part A1. Actual calling, DSC, acknowledgement, relay and traffic-termination procedures require the
applicable radio training.
  CLASS NOTES</x:v>
      </x:c>
      <x:c r="H3121" s="8" t="str">
        <x:v>123</x:v>
      </x:c>
      <x:c r="I3121" s="8" t="str">
        <x:v>Maritime English 3.17 Plus, First Edition 2026, PDF page 123</x:v>
      </x:c>
      <x:c r="J3121" s="8" t="str">
        <x:v>u6-p123-visual</x:v>
      </x:c>
      <x:c r="K3121" s="8" t="str"/>
    </x:row>
    <x:row r="3122" ht="334" customHeight="1">
      <x:c r="A3122" s="21" t="n">
        <x:v>3</x:v>
      </x:c>
      <x:c r="B3122" s="21" t="n">
        <x:v>1</x:v>
      </x:c>
      <x:c r="C3122" s="8" t="str">
        <x:v>Simulator desk — Three signals: three different purposes</x:v>
      </x:c>
      <x:c r="D3122" s="8" t="str">
        <x:v>Reference page 112: Fire in the Engine Room</x:v>
      </x:c>
      <x:c r="E3122" s="21" t="n">
        <x:v>1</x:v>
      </x:c>
      <x:c r="F3122" s="21" t="n">
        <x:v>3</x:v>
      </x:c>
      <x:c r="G3122" s="8" t="str">
        <x:v>UNIT 6 | B READING AND LISTENING
Fire in the Engine Room
  The situation
  At 0212 LT a fire is reported on the fuel-oil purifier. This is a closed classroom communication case. The
  transcript does not authorise entry, CO2 release or any real firefighting action.
SECOND ENGINEER Bridge, engine control room. Fire at the fuel-oil purifier. The purifier has been stopped and
the fuel supply isolated under the emergency procedure. The engine-room team has withdrawn.
MASTER Sound the general alarm. Confirm the headcount and report to the emergency command team.
SECOND ENGINEER At 0216, all twenty-one persons are accounted for. No injury has been reported. The fire
is not under control.
MASTER MAYDAY, MAYDAY, MAYDAY. This is motor vessel ANDAMAN TRADER, ANDAMAN TRADER,
ANDAMAN TRADER. Call sign Hotel Sierra Alfa X-ray Four. MAYDAY. ANDAMAN TRADER. My position is one
</x:v>
      </x:c>
      <x:c r="H3122" s="8" t="str">
        <x:v>112</x:v>
      </x:c>
      <x:c r="I3122" s="8" t="str">
        <x:v>Maritime English 3.17 Plus, First Edition 2026, PDF page 112</x:v>
      </x:c>
      <x:c r="J3122" s="8" t="str">
        <x:v>u6-p123-visual</x:v>
      </x:c>
      <x:c r="K3122" s="8" t="str"/>
    </x:row>
    <x:row r="3123" ht="334" customHeight="1">
      <x:c r="A3123" s="21" t="n">
        <x:v>3</x:v>
      </x:c>
      <x:c r="B3123" s="21" t="n">
        <x:v>1</x:v>
      </x:c>
      <x:c r="C3123" s="8" t="str">
        <x:v>Simulator desk — Three signals: three different purposes</x:v>
      </x:c>
      <x:c r="D3123" s="8" t="str">
        <x:v>Reference page 112: Fire in the Engine Room</x:v>
      </x:c>
      <x:c r="E3123" s="21" t="n">
        <x:v>2</x:v>
      </x:c>
      <x:c r="F3123" s="21" t="n">
        <x:v>3</x:v>
      </x:c>
      <x:c r="G3123" s="8" t="str">
        <x:v>one degrees four zero minutes North, one zero zero degrees one two minutes East. I am on fire in the engine
room. The fire is not under control. I require immediate assistance. I have two one persons on board. Over.
COAST RADIO ANDAMAN TRADER, this is Coast Radio. Received MAYDAY. Say again your position. Over.
MASTER My position is one one degrees four zero minutes North, one zero zero degrees one two minutes East.
Over.
COAST RADIO Position received. Assistance is being arranged. Are you abandoning ship? Over.
MASTER Negative. We are not abandoning ship at present. I will report again in one five minutes, or sooner if
the situation changes. Over.
COAST RADIO Understood. Maintain a listening watch. Distress traffic has priority; other stations must observe
the controlling station's instructions.
SECOND ENGINEER Boundary temperatures are being monitored from the designated positions. Entry is not
authorised. The response team is following the ship's emergency procedure.
</x:v>
      </x:c>
      <x:c r="H3123" s="8" t="str">
        <x:v>112</x:v>
      </x:c>
      <x:c r="I3123" s="8" t="str">
        <x:v>Maritime English 3.17 Plus, First Edition 2026, PDF page 112</x:v>
      </x:c>
      <x:c r="J3123" s="8" t="str">
        <x:v>u6-p123-visual</x:v>
      </x:c>
      <x:c r="K3123" s="8" t="str"/>
    </x:row>
    <x:row r="3124" ht="334" customHeight="1">
      <x:c r="A3124" s="21" t="n">
        <x:v>3</x:v>
      </x:c>
      <x:c r="B3124" s="21" t="n">
        <x:v>1</x:v>
      </x:c>
      <x:c r="C3124" s="8" t="str">
        <x:v>Simulator desk — Three signals: three different purposes</x:v>
      </x:c>
      <x:c r="D3124" s="8" t="str">
        <x:v>Reference page 112: Fire in the Engine Room</x:v>
      </x:c>
      <x:c r="E3124" s="21" t="n">
        <x:v>3</x:v>
      </x:c>
      <x:c r="F3124" s="21" t="n">
        <x:v>3</x:v>
      </x:c>
      <x:c r="G3124" s="8" t="str">
        <x:v>
MASTER Keep personnel clear. Report any change immediately.
Original classroom dialogue adapted from the supplied manuscript. Operational data are fictional; this is not a complete operating procedure.
The distress call is made at 0217 LT. Relevant language: S2. The Master and authorised emergency team follow the vessel-specific response
plan.
  CLASS NOTES</x:v>
      </x:c>
      <x:c r="H3124" s="8" t="str">
        <x:v>112</x:v>
      </x:c>
      <x:c r="I3124" s="8" t="str">
        <x:v>Maritime English 3.17 Plus, First Edition 2026, PDF page 112</x:v>
      </x:c>
      <x:c r="J3124" s="8" t="str">
        <x:v>u6-p123-visual</x:v>
      </x:c>
      <x:c r="K3124" s="8" t="str"/>
    </x:row>
    <x:row r="3125" ht="334" customHeight="1">
      <x:c r="A3125" s="21" t="n">
        <x:v>3</x:v>
      </x:c>
      <x:c r="B3125" s="21" t="n">
        <x:v>1</x:v>
      </x:c>
      <x:c r="C3125" s="8" t="str">
        <x:v>Simulator desk — Three signals: three different purposes</x:v>
      </x:c>
      <x:c r="D3125" s="8" t="str">
        <x:v>Reference page 117: Imperatives and passive emergency reports</x:v>
      </x:c>
      <x:c r="E3125" s="21" t="n">
        <x:v>1</x:v>
      </x:c>
      <x:c r="F3125" s="21" t="n">
        <x:v>3</x:v>
      </x:c>
      <x:c r="G3125" s="8" t="str">
        <x:v>UNIT 6 | C GRAMMAR - FORMS AND MEANING
Imperatives and passive emergency reports
Use a clear imperative for an instruction and an accurate statement for a report. The passive puts the action
or affected object first. It does not remove the need to identify a responsible person when that information
matters.
 Meaning             Form                      Example
  Instruction              base verb                    Sound the general alarm.
  Prohibition            Do not + base verb           Do not enter the space.
 Present status               is/are + past participle                All personnel are accounted for.
 Completed past action     was/were + past participle       The alarm was sounded at 0214.
</x:v>
      </x:c>
      <x:c r="H3125" s="8" t="str">
        <x:v>117</x:v>
      </x:c>
      <x:c r="I3125" s="8" t="str">
        <x:v>Maritime English 3.17 Plus, First Edition 2026, PDF page 117</x:v>
      </x:c>
      <x:c r="J3125" s="8" t="str">
        <x:v>u6-p123-visual</x:v>
      </x:c>
      <x:c r="K3125" s="8" t="str"/>
    </x:row>
    <x:row r="3126" ht="334" customHeight="1">
      <x:c r="A3126" s="21" t="n">
        <x:v>3</x:v>
      </x:c>
      <x:c r="B3126" s="21" t="n">
        <x:v>1</x:v>
      </x:c>
      <x:c r="C3126" s="8" t="str">
        <x:v>Simulator desk — Three signals: three different purposes</x:v>
      </x:c>
      <x:c r="D3126" s="8" t="str">
        <x:v>Reference page 117: Imperatives and passive emergency reports</x:v>
      </x:c>
      <x:c r="E3126" s="21" t="n">
        <x:v>2</x:v>
      </x:c>
      <x:c r="F3126" s="21" t="n">
        <x:v>3</x:v>
      </x:c>
      <x:c r="G3126" s="8" t="str">
        <x:v> Completed action         has/have been + past participle   The beacon has been activated.
  relevant now
 Negative status report     Negative + clear statement        Negative. We are not abandoning ship.
Change active to passive
The officer sounded the alarm at 0214. -&gt; The alarm was sounded at 0214. Keep the time. Add by the officer
when the actor matters. Use were for a plural subject: The valves were closed.
Report the stage accurately
The area has been checked does not mean entry is authorised. Prepared does not mean released, and under
control does not mean extinguished. State only the status confirmed by the responsible person.
Different signals, different purposes
MAYDAY concerns grave and imminent danger requiring immediate assistance. PAN-PAN gives urgency
</x:v>
      </x:c>
      <x:c r="H3126" s="8" t="str">
        <x:v>117</x:v>
      </x:c>
      <x:c r="I3126" s="8" t="str">
        <x:v>Maritime English 3.17 Plus, First Edition 2026, PDF page 117</x:v>
      </x:c>
      <x:c r="J3126" s="8" t="str">
        <x:v>u6-p123-visual</x:v>
      </x:c>
      <x:c r="K3126" s="8" t="str"/>
    </x:row>
    <x:row r="3127" ht="334" customHeight="1">
      <x:c r="A3127" s="21" t="n">
        <x:v>3</x:v>
      </x:c>
      <x:c r="B3127" s="21" t="n">
        <x:v>1</x:v>
      </x:c>
      <x:c r="C3127" s="8" t="str">
        <x:v>Simulator desk — Three signals: three different purposes</x:v>
      </x:c>
      <x:c r="D3127" s="8" t="str">
        <x:v>Reference page 117: Imperatives and passive emergency reports</x:v>
      </x:c>
      <x:c r="E3127" s="21" t="n">
        <x:v>3</x:v>
      </x:c>
      <x:c r="F3127" s="21" t="n">
        <x:v>3</x:v>
      </x:c>
      <x:c r="G3127" s="8" t="str">
        <x:v>priority below distress; SECURITE introduces safety information. The message content depends on the
situation. This grammar lesson is not a complete GMDSS or firefighting procedure.
Examples are for language learning. Sources: S1; S2.
  CLASS NOTES</x:v>
      </x:c>
      <x:c r="H3127" s="8" t="str">
        <x:v>117</x:v>
      </x:c>
      <x:c r="I3127" s="8" t="str">
        <x:v>Maritime English 3.17 Plus, First Edition 2026, PDF page 117</x:v>
      </x:c>
      <x:c r="J3127" s="8" t="str">
        <x:v>u6-p123-visual</x:v>
      </x:c>
      <x:c r="K3127" s="8" t="str"/>
    </x:row>
    <x:row r="3128" ht="334" customHeight="1">
      <x:c r="A3128" s="21" t="n">
        <x:v>3</x:v>
      </x:c>
      <x:c r="B3128" s="21" t="n">
        <x:v>1</x:v>
      </x:c>
      <x:c r="C3128" s="8" t="str">
        <x:v>Simulator desk — Three signals: three different purposes</x:v>
      </x:c>
      <x:c r="D3128" s="8" t="str">
        <x:v>Reference page 124: Receive, record and check</x:v>
      </x:c>
      <x:c r="E3128" s="21" t="n">
        <x:v>1</x:v>
      </x:c>
      <x:c r="F3128" s="21" t="n">
        <x:v>3</x:v>
      </x:c>
      <x:c r="G3128" s="8" t="str">
        <x:v>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Persons on board
</x:v>
      </x:c>
      <x:c r="H3128" s="8" t="str">
        <x:v>124</x:v>
      </x:c>
      <x:c r="I3128" s="8" t="str">
        <x:v>Maritime English 3.17 Plus, First Edition 2026, PDF page 124</x:v>
      </x:c>
      <x:c r="J3128" s="8" t="str">
        <x:v>u6-p123-visual</x:v>
      </x:c>
      <x:c r="K3128" s="8" t="str"/>
    </x:row>
    <x:row r="3129" ht="334" customHeight="1">
      <x:c r="A3129" s="21" t="n">
        <x:v>3</x:v>
      </x:c>
      <x:c r="B3129" s="21" t="n">
        <x:v>1</x:v>
      </x:c>
      <x:c r="C3129" s="8" t="str">
        <x:v>Simulator desk — Three signals: three different purposes</x:v>
      </x:c>
      <x:c r="D3129" s="8" t="str">
        <x:v>Reference page 124: Receive, record and check</x:v>
      </x:c>
      <x:c r="E3129" s="21" t="n">
        <x:v>2</x:v>
      </x:c>
      <x:c r="F3129" s="21" t="n">
        <x:v>3</x:v>
      </x:c>
      <x:c r="G3129" s="8" t="str">
        <x:v>
 Unclear detail to request again
 Confirmed correction
Observer check
 Check                                                             Yes / partly / not yet
  Correct priority from the supplied facts
  Identity and full position retained
  Assistance and persons on board stated
 Unclear information requested, not guessed
 No claim that help is on the way unless the card says so
</x:v>
      </x:c>
      <x:c r="H3129" s="8" t="str">
        <x:v>124</x:v>
      </x:c>
      <x:c r="I3129" s="8" t="str">
        <x:v>Maritime English 3.17 Plus, First Edition 2026, PDF page 124</x:v>
      </x:c>
      <x:c r="J3129" s="8" t="str">
        <x:v>u6-p123-visual</x:v>
      </x:c>
      <x:c r="K3129" s="8" t="str"/>
    </x:row>
    <x:row r="3130" ht="334" customHeight="1">
      <x:c r="A3130" s="21" t="n">
        <x:v>3</x:v>
      </x:c>
      <x:c r="B3130" s="21" t="n">
        <x:v>1</x:v>
      </x:c>
      <x:c r="C3130" s="8" t="str">
        <x:v>Simulator desk — Three signals: three different purposes</x:v>
      </x:c>
      <x:c r="D3130" s="8" t="str">
        <x:v>Reference page 124: Receive, record and check</x:v>
      </x:c>
      <x:c r="E3130" s="21" t="n">
        <x:v>3</x:v>
      </x:c>
      <x:c r="F3130" s="21" t="n">
        <x:v>3</x:v>
      </x:c>
      <x:c r="G3130" s="8" t="str">
        <x:v>
Classroom group headcount and fictional persons-on-board count are different. For Card A, the shipboard count is 18 regardless of group size.</x:v>
      </x:c>
      <x:c r="H3130" s="8" t="str">
        <x:v>124</x:v>
      </x:c>
      <x:c r="I3130" s="8" t="str">
        <x:v>Maritime English 3.17 Plus, First Edition 2026, PDF page 124</x:v>
      </x:c>
      <x:c r="J3130" s="8" t="str">
        <x:v>u6-p123-visual</x:v>
      </x:c>
      <x:c r="K3130" s="8" t="str"/>
    </x:row>
    <x:row r="3131" ht="334" customHeight="1">
      <x:c r="A3131" s="21" t="n">
        <x:v>3</x:v>
      </x:c>
      <x:c r="B3131" s="21" t="n">
        <x:v>1</x:v>
      </x:c>
      <x:c r="C3131" s="8" t="str">
        <x:v>Simulator desk — Receive, record and check</x:v>
      </x:c>
      <x:c r="D3131" s="8" t="str">
        <x:v>Source passage</x:v>
      </x:c>
      <x:c r="E3131" s="21" t="n">
        <x:v>1</x:v>
      </x:c>
      <x:c r="F3131" s="21" t="n">
        <x:v>3</x:v>
      </x:c>
      <x:c r="G3131" s="8" t="str">
        <x:v>PDF PAGE 124
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x:v>
      </x:c>
      <x:c r="H3131" s="8" t="str">
        <x:v>124</x:v>
      </x:c>
      <x:c r="I3131" s="8" t="str">
        <x:v>Maritime English 3.17 Plus, First Edition 2026, PDF page 124</x:v>
      </x:c>
      <x:c r="J3131" s="8" t="str">
        <x:v>u6-p124-visual</x:v>
      </x:c>
      <x:c r="K3131" s="8" t="str"/>
    </x:row>
    <x:row r="3132" ht="334" customHeight="1">
      <x:c r="A3132" s="21" t="n">
        <x:v>3</x:v>
      </x:c>
      <x:c r="B3132" s="21" t="n">
        <x:v>1</x:v>
      </x:c>
      <x:c r="C3132" s="8" t="str">
        <x:v>Simulator desk — Receive, record and check</x:v>
      </x:c>
      <x:c r="D3132" s="8" t="str">
        <x:v>Source passage</x:v>
      </x:c>
      <x:c r="E3132" s="21" t="n">
        <x:v>2</x:v>
      </x:c>
      <x:c r="F3132" s="21" t="n">
        <x:v>3</x:v>
      </x:c>
      <x:c r="G3132" s="8" t="str">
        <x:v> Persons on board
 Unclear detail to request again
 Confirmed correction
Observer check
 Check                                                             Yes / partly / not yet
  Correct priority from the supplied facts
  Identity and full position retained
  Assistance and persons on board stated
 Unclear information requested, not guessed
</x:v>
      </x:c>
      <x:c r="H3132" s="8" t="str">
        <x:v>124</x:v>
      </x:c>
      <x:c r="I3132" s="8" t="str">
        <x:v>Maritime English 3.17 Plus, First Edition 2026, PDF page 124</x:v>
      </x:c>
      <x:c r="J3132" s="8" t="str">
        <x:v>u6-p124-visual</x:v>
      </x:c>
      <x:c r="K3132" s="8" t="str"/>
    </x:row>
    <x:row r="3133" ht="334" customHeight="1">
      <x:c r="A3133" s="21" t="n">
        <x:v>3</x:v>
      </x:c>
      <x:c r="B3133" s="21" t="n">
        <x:v>1</x:v>
      </x:c>
      <x:c r="C3133" s="8" t="str">
        <x:v>Simulator desk — Receive, record and check</x:v>
      </x:c>
      <x:c r="D3133" s="8" t="str">
        <x:v>Source passage</x:v>
      </x:c>
      <x:c r="E3133" s="21" t="n">
        <x:v>3</x:v>
      </x:c>
      <x:c r="F3133" s="21" t="n">
        <x:v>3</x:v>
      </x:c>
      <x:c r="G3133" s="8" t="str">
        <x:v> No claim that help is on the way unless the card says so
Classroom group headcount and fictional persons-on-board count are different. For Card A, the shipboard count is 18 regardless of group size.</x:v>
      </x:c>
      <x:c r="H3133" s="8" t="str">
        <x:v>124</x:v>
      </x:c>
      <x:c r="I3133" s="8" t="str">
        <x:v>Maritime English 3.17 Plus, First Edition 2026, PDF page 124</x:v>
      </x:c>
      <x:c r="J3133" s="8" t="str">
        <x:v>u6-p124-visual</x:v>
      </x:c>
      <x:c r="K3133" s="8" t="str"/>
    </x:row>
    <x:row r="3134" ht="334" customHeight="1">
      <x:c r="A3134" s="21" t="n">
        <x:v>3</x:v>
      </x:c>
      <x:c r="B3134" s="21" t="n">
        <x:v>1</x:v>
      </x:c>
      <x:c r="C3134" s="8" t="str">
        <x:v>Simulator desk — Receive, record and check</x:v>
      </x:c>
      <x:c r="D3134" s="8" t="str">
        <x:v>Reference page 124: Receive, record and check</x:v>
      </x:c>
      <x:c r="E3134" s="21" t="n">
        <x:v>1</x:v>
      </x:c>
      <x:c r="F3134" s="21" t="n">
        <x:v>3</x:v>
      </x:c>
      <x:c r="G3134" s="8" t="str">
        <x:v>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Persons on board
</x:v>
      </x:c>
      <x:c r="H3134" s="8" t="str">
        <x:v>124</x:v>
      </x:c>
      <x:c r="I3134" s="8" t="str">
        <x:v>Maritime English 3.17 Plus, First Edition 2026, PDF page 124</x:v>
      </x:c>
      <x:c r="J3134" s="8" t="str">
        <x:v>u6-p124-visual</x:v>
      </x:c>
      <x:c r="K3134" s="8" t="str"/>
    </x:row>
    <x:row r="3135" ht="334" customHeight="1">
      <x:c r="A3135" s="21" t="n">
        <x:v>3</x:v>
      </x:c>
      <x:c r="B3135" s="21" t="n">
        <x:v>1</x:v>
      </x:c>
      <x:c r="C3135" s="8" t="str">
        <x:v>Simulator desk — Receive, record and check</x:v>
      </x:c>
      <x:c r="D3135" s="8" t="str">
        <x:v>Reference page 124: Receive, record and check</x:v>
      </x:c>
      <x:c r="E3135" s="21" t="n">
        <x:v>2</x:v>
      </x:c>
      <x:c r="F3135" s="21" t="n">
        <x:v>3</x:v>
      </x:c>
      <x:c r="G3135" s="8" t="str">
        <x:v>
 Unclear detail to request again
 Confirmed correction
Observer check
 Check                                                             Yes / partly / not yet
  Correct priority from the supplied facts
  Identity and full position retained
  Assistance and persons on board stated
 Unclear information requested, not guessed
 No claim that help is on the way unless the card says so
</x:v>
      </x:c>
      <x:c r="H3135" s="8" t="str">
        <x:v>124</x:v>
      </x:c>
      <x:c r="I3135" s="8" t="str">
        <x:v>Maritime English 3.17 Plus, First Edition 2026, PDF page 124</x:v>
      </x:c>
      <x:c r="J3135" s="8" t="str">
        <x:v>u6-p124-visual</x:v>
      </x:c>
      <x:c r="K3135" s="8" t="str"/>
    </x:row>
    <x:row r="3136" ht="334" customHeight="1">
      <x:c r="A3136" s="21" t="n">
        <x:v>3</x:v>
      </x:c>
      <x:c r="B3136" s="21" t="n">
        <x:v>1</x:v>
      </x:c>
      <x:c r="C3136" s="8" t="str">
        <x:v>Simulator desk — Receive, record and check</x:v>
      </x:c>
      <x:c r="D3136" s="8" t="str">
        <x:v>Reference page 124: Receive, record and check</x:v>
      </x:c>
      <x:c r="E3136" s="21" t="n">
        <x:v>3</x:v>
      </x:c>
      <x:c r="F3136" s="21" t="n">
        <x:v>3</x:v>
      </x:c>
      <x:c r="G3136" s="8" t="str">
        <x:v>
Classroom group headcount and fictional persons-on-board count are different. For Card A, the shipboard count is 18 regardless of group size.</x:v>
      </x:c>
      <x:c r="H3136" s="8" t="str">
        <x:v>124</x:v>
      </x:c>
      <x:c r="I3136" s="8" t="str">
        <x:v>Maritime English 3.17 Plus, First Edition 2026, PDF page 124</x:v>
      </x:c>
      <x:c r="J3136" s="8" t="str">
        <x:v>u6-p124-visual</x:v>
      </x:c>
      <x:c r="K3136" s="8" t="str"/>
    </x:row>
    <x:row r="3137" ht="334" customHeight="1">
      <x:c r="A3137" s="21" t="n">
        <x:v>3</x:v>
      </x:c>
      <x:c r="B3137" s="21" t="n">
        <x:v>1</x:v>
      </x:c>
      <x:c r="C3137" s="8" t="str">
        <x:v>Simulator desk — Receive, record and check</x:v>
      </x:c>
      <x:c r="D3137" s="8" t="str">
        <x:v>Reference page 112: Fire in the Engine Room</x:v>
      </x:c>
      <x:c r="E3137" s="21" t="n">
        <x:v>1</x:v>
      </x:c>
      <x:c r="F3137" s="21" t="n">
        <x:v>3</x:v>
      </x:c>
      <x:c r="G3137" s="8" t="str">
        <x:v>UNIT 6 | B READING AND LISTENING
Fire in the Engine Room
  The situation
  At 0212 LT a fire is reported on the fuel-oil purifier. This is a closed classroom communication case. The
  transcript does not authorise entry, CO2 release or any real firefighting action.
SECOND ENGINEER Bridge, engine control room. Fire at the fuel-oil purifier. The purifier has been stopped and
the fuel supply isolated under the emergency procedure. The engine-room team has withdrawn.
MASTER Sound the general alarm. Confirm the headcount and report to the emergency command team.
SECOND ENGINEER At 0216, all twenty-one persons are accounted for. No injury has been reported. The fire
is not under control.
MASTER MAYDAY, MAYDAY, MAYDAY. This is motor vessel ANDAMAN TRADER, ANDAMAN TRADER,
ANDAMAN TRADER. Call sign Hotel Sierra Alfa X-ray Four. MAYDAY. ANDAMAN TRADER. My position is one
</x:v>
      </x:c>
      <x:c r="H3137" s="8" t="str">
        <x:v>112</x:v>
      </x:c>
      <x:c r="I3137" s="8" t="str">
        <x:v>Maritime English 3.17 Plus, First Edition 2026, PDF page 112</x:v>
      </x:c>
      <x:c r="J3137" s="8" t="str">
        <x:v>u6-p124-visual</x:v>
      </x:c>
      <x:c r="K3137" s="8" t="str"/>
    </x:row>
    <x:row r="3138" ht="334" customHeight="1">
      <x:c r="A3138" s="21" t="n">
        <x:v>3</x:v>
      </x:c>
      <x:c r="B3138" s="21" t="n">
        <x:v>1</x:v>
      </x:c>
      <x:c r="C3138" s="8" t="str">
        <x:v>Simulator desk — Receive, record and check</x:v>
      </x:c>
      <x:c r="D3138" s="8" t="str">
        <x:v>Reference page 112: Fire in the Engine Room</x:v>
      </x:c>
      <x:c r="E3138" s="21" t="n">
        <x:v>2</x:v>
      </x:c>
      <x:c r="F3138" s="21" t="n">
        <x:v>3</x:v>
      </x:c>
      <x:c r="G3138" s="8" t="str">
        <x:v>one degrees four zero minutes North, one zero zero degrees one two minutes East. I am on fire in the engine
room. The fire is not under control. I require immediate assistance. I have two one persons on board. Over.
COAST RADIO ANDAMAN TRADER, this is Coast Radio. Received MAYDAY. Say again your position. Over.
MASTER My position is one one degrees four zero minutes North, one zero zero degrees one two minutes East.
Over.
COAST RADIO Position received. Assistance is being arranged. Are you abandoning ship? Over.
MASTER Negative. We are not abandoning ship at present. I will report again in one five minutes, or sooner if
the situation changes. Over.
COAST RADIO Understood. Maintain a listening watch. Distress traffic has priority; other stations must observe
the controlling station's instructions.
SECOND ENGINEER Boundary temperatures are being monitored from the designated positions. Entry is not
authorised. The response team is following the ship's emergency procedure.
</x:v>
      </x:c>
      <x:c r="H3138" s="8" t="str">
        <x:v>112</x:v>
      </x:c>
      <x:c r="I3138" s="8" t="str">
        <x:v>Maritime English 3.17 Plus, First Edition 2026, PDF page 112</x:v>
      </x:c>
      <x:c r="J3138" s="8" t="str">
        <x:v>u6-p124-visual</x:v>
      </x:c>
      <x:c r="K3138" s="8" t="str"/>
    </x:row>
    <x:row r="3139" ht="334" customHeight="1">
      <x:c r="A3139" s="21" t="n">
        <x:v>3</x:v>
      </x:c>
      <x:c r="B3139" s="21" t="n">
        <x:v>1</x:v>
      </x:c>
      <x:c r="C3139" s="8" t="str">
        <x:v>Simulator desk — Receive, record and check</x:v>
      </x:c>
      <x:c r="D3139" s="8" t="str">
        <x:v>Reference page 112: Fire in the Engine Room</x:v>
      </x:c>
      <x:c r="E3139" s="21" t="n">
        <x:v>3</x:v>
      </x:c>
      <x:c r="F3139" s="21" t="n">
        <x:v>3</x:v>
      </x:c>
      <x:c r="G3139" s="8" t="str">
        <x:v>
MASTER Keep personnel clear. Report any change immediately.
Original classroom dialogue adapted from the supplied manuscript. Operational data are fictional; this is not a complete operating procedure.
The distress call is made at 0217 LT. Relevant language: S2. The Master and authorised emergency team follow the vessel-specific response
plan.
  CLASS NOTES</x:v>
      </x:c>
      <x:c r="H3139" s="8" t="str">
        <x:v>112</x:v>
      </x:c>
      <x:c r="I3139" s="8" t="str">
        <x:v>Maritime English 3.17 Plus, First Edition 2026, PDF page 112</x:v>
      </x:c>
      <x:c r="J3139" s="8" t="str">
        <x:v>u6-p124-visual</x:v>
      </x:c>
      <x:c r="K3139" s="8" t="str"/>
    </x:row>
    <x:row r="3140" ht="334" customHeight="1">
      <x:c r="A3140" s="21" t="n">
        <x:v>3</x:v>
      </x:c>
      <x:c r="B3140" s="21" t="n">
        <x:v>1</x:v>
      </x:c>
      <x:c r="C3140" s="8" t="str">
        <x:v>Simulator desk — Receive, record and check</x:v>
      </x:c>
      <x:c r="D3140" s="8" t="str">
        <x:v>Reference page 117: Imperatives and passive emergency reports</x:v>
      </x:c>
      <x:c r="E3140" s="21" t="n">
        <x:v>1</x:v>
      </x:c>
      <x:c r="F3140" s="21" t="n">
        <x:v>3</x:v>
      </x:c>
      <x:c r="G3140" s="8" t="str">
        <x:v>UNIT 6 | C GRAMMAR - FORMS AND MEANING
Imperatives and passive emergency reports
Use a clear imperative for an instruction and an accurate statement for a report. The passive puts the action
or affected object first. It does not remove the need to identify a responsible person when that information
matters.
 Meaning             Form                      Example
  Instruction              base verb                    Sound the general alarm.
  Prohibition            Do not + base verb           Do not enter the space.
 Present status               is/are + past participle                All personnel are accounted for.
 Completed past action     was/were + past participle       The alarm was sounded at 0214.
</x:v>
      </x:c>
      <x:c r="H3140" s="8" t="str">
        <x:v>117</x:v>
      </x:c>
      <x:c r="I3140" s="8" t="str">
        <x:v>Maritime English 3.17 Plus, First Edition 2026, PDF page 117</x:v>
      </x:c>
      <x:c r="J3140" s="8" t="str">
        <x:v>u6-p124-visual</x:v>
      </x:c>
      <x:c r="K3140" s="8" t="str"/>
    </x:row>
    <x:row r="3141" ht="334" customHeight="1">
      <x:c r="A3141" s="21" t="n">
        <x:v>3</x:v>
      </x:c>
      <x:c r="B3141" s="21" t="n">
        <x:v>1</x:v>
      </x:c>
      <x:c r="C3141" s="8" t="str">
        <x:v>Simulator desk — Receive, record and check</x:v>
      </x:c>
      <x:c r="D3141" s="8" t="str">
        <x:v>Reference page 117: Imperatives and passive emergency reports</x:v>
      </x:c>
      <x:c r="E3141" s="21" t="n">
        <x:v>2</x:v>
      </x:c>
      <x:c r="F3141" s="21" t="n">
        <x:v>3</x:v>
      </x:c>
      <x:c r="G3141" s="8" t="str">
        <x:v> Completed action         has/have been + past participle   The beacon has been activated.
  relevant now
 Negative status report     Negative + clear statement        Negative. We are not abandoning ship.
Change active to passive
The officer sounded the alarm at 0214. -&gt; The alarm was sounded at 0214. Keep the time. Add by the officer
when the actor matters. Use were for a plural subject: The valves were closed.
Report the stage accurately
The area has been checked does not mean entry is authorised. Prepared does not mean released, and under
control does not mean extinguished. State only the status confirmed by the responsible person.
Different signals, different purposes
MAYDAY concerns grave and imminent danger requiring immediate assistance. PAN-PAN gives urgency
</x:v>
      </x:c>
      <x:c r="H3141" s="8" t="str">
        <x:v>117</x:v>
      </x:c>
      <x:c r="I3141" s="8" t="str">
        <x:v>Maritime English 3.17 Plus, First Edition 2026, PDF page 117</x:v>
      </x:c>
      <x:c r="J3141" s="8" t="str">
        <x:v>u6-p124-visual</x:v>
      </x:c>
      <x:c r="K3141" s="8" t="str"/>
    </x:row>
    <x:row r="3142" ht="334" customHeight="1">
      <x:c r="A3142" s="21" t="n">
        <x:v>3</x:v>
      </x:c>
      <x:c r="B3142" s="21" t="n">
        <x:v>1</x:v>
      </x:c>
      <x:c r="C3142" s="8" t="str">
        <x:v>Simulator desk — Receive, record and check</x:v>
      </x:c>
      <x:c r="D3142" s="8" t="str">
        <x:v>Reference page 117: Imperatives and passive emergency reports</x:v>
      </x:c>
      <x:c r="E3142" s="21" t="n">
        <x:v>3</x:v>
      </x:c>
      <x:c r="F3142" s="21" t="n">
        <x:v>3</x:v>
      </x:c>
      <x:c r="G3142" s="8" t="str">
        <x:v>priority below distress; SECURITE introduces safety information. The message content depends on the
situation. This grammar lesson is not a complete GMDSS or firefighting procedure.
Examples are for language learning. Sources: S1; S2.
  CLASS NOTES</x:v>
      </x:c>
      <x:c r="H3142" s="8" t="str">
        <x:v>117</x:v>
      </x:c>
      <x:c r="I3142" s="8" t="str">
        <x:v>Maritime English 3.17 Plus, First Edition 2026, PDF page 117</x:v>
      </x:c>
      <x:c r="J3142" s="8" t="str">
        <x:v>u6-p124-visual</x:v>
      </x:c>
      <x:c r="K3142" s="8" t="str"/>
    </x:row>
    <x:row r="3143" ht="334" customHeight="1">
      <x:c r="A3143" s="21" t="n">
        <x:v>3</x:v>
      </x:c>
      <x:c r="B3143" s="21" t="n">
        <x:v>1</x:v>
      </x:c>
      <x:c r="C3143" s="8" t="str">
        <x:v>Simulator desk — Receive, record and check</x:v>
      </x:c>
      <x:c r="D3143" s="8" t="str">
        <x:v>Reference page 123: Three signals: three different purposes</x:v>
      </x:c>
      <x:c r="E3143" s="21" t="n">
        <x:v>1</x:v>
      </x:c>
      <x:c r="F3143" s="21" t="n">
        <x:v>3</x:v>
      </x:c>
      <x:c r="G3143" s="8" t="str">
        <x:v>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information.                             near a shipping route.
</x:v>
      </x:c>
      <x:c r="H3143" s="8" t="str">
        <x:v>123</x:v>
      </x:c>
      <x:c r="I3143" s="8" t="str">
        <x:v>Maritime English 3.17 Plus, First Edition 2026, PDF page 123</x:v>
      </x:c>
      <x:c r="J3143" s="8" t="str">
        <x:v>u6-p124-visual</x:v>
      </x:c>
      <x:c r="K3143" s="8" t="str"/>
    </x:row>
    <x:row r="3144" ht="334" customHeight="1">
      <x:c r="A3144" s="21" t="n">
        <x:v>3</x:v>
      </x:c>
      <x:c r="B3144" s="21" t="n">
        <x:v>1</x:v>
      </x:c>
      <x:c r="C3144" s="8" t="str">
        <x:v>Simulator desk — Receive, record and check</x:v>
      </x:c>
      <x:c r="D3144" s="8" t="str">
        <x:v>Reference page 123: Three signals: three different purposes</x:v>
      </x:c>
      <x:c r="E3144" s="21" t="n">
        <x:v>2</x:v>
      </x:c>
      <x:c r="F3144" s="21" t="n">
        <x:v>3</x:v>
      </x:c>
      <x:c r="G3144" s="8" t="str">
        <x:v>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V6.1. Choose the signal for A, B and C and justify one choice with a fact.
</x:v>
      </x:c>
      <x:c r="H3144" s="8" t="str">
        <x:v>123</x:v>
      </x:c>
      <x:c r="I3144" s="8" t="str">
        <x:v>Maritime English 3.17 Plus, First Edition 2026, PDF page 123</x:v>
      </x:c>
      <x:c r="J3144" s="8" t="str">
        <x:v>u6-p124-visual</x:v>
      </x:c>
      <x:c r="K3144" s="8" t="str"/>
    </x:row>
    <x:row r="3145" ht="334" customHeight="1">
      <x:c r="A3145" s="21" t="n">
        <x:v>3</x:v>
      </x:c>
      <x:c r="B3145" s="21" t="n">
        <x:v>1</x:v>
      </x:c>
      <x:c r="C3145" s="8" t="str">
        <x:v>Simulator desk — Receive, record and check</x:v>
      </x:c>
      <x:c r="D3145" s="8" t="str">
        <x:v>Reference page 123: Three signals: three different purposes</x:v>
      </x:c>
      <x:c r="E3145" s="21" t="n">
        <x:v>3</x:v>
      </x:c>
      <x:c r="F3145" s="21" t="n">
        <x:v>3</x:v>
      </x:c>
      <x:c r="G3145" s="8" t="str">
        <x:v>
Source: S2, General 5 and Appendix to Part A1. Actual calling, DSC, acknowledgement, relay and traffic-termination procedures require the
applicable radio training.
  CLASS NOTES</x:v>
      </x:c>
      <x:c r="H3145" s="8" t="str">
        <x:v>123</x:v>
      </x:c>
      <x:c r="I3145" s="8" t="str">
        <x:v>Maritime English 3.17 Plus, First Edition 2026, PDF page 123</x:v>
      </x:c>
      <x:c r="J3145" s="8" t="str">
        <x:v>u6-p124-visual</x:v>
      </x:c>
      <x:c r="K3145" s="8" t="str"/>
    </x:row>
    <x:row r="3146" ht="334" customHeight="1">
      <x:c r="A3146" s="21" t="n">
        <x:v>3</x:v>
      </x:c>
      <x:c r="B3146" s="21" t="n">
        <x:v>1</x:v>
      </x:c>
      <x:c r="C3146" s="8" t="str">
        <x:v>Distress, Urgency and Safety — workbook · round 1</x:v>
      </x:c>
      <x:c r="D3146" s="8" t="str">
        <x:v>Source passage</x:v>
      </x:c>
      <x:c r="E3146" s="21" t="n">
        <x:v>1</x:v>
      </x:c>
      <x:c r="F3146" s="21" t="n">
        <x:v>3</x:v>
      </x:c>
      <x:c r="G3146" s="8" t="str">
        <x:v>PDF PAGE 125
NAME:                          CLASS:                   DATE:
  F  WORKSHEET
Part 1 - Match the term to its meaning.
  1. MAYDAY                                                        a. A navigational or weather safety warning
  2. PAN-PAN                                                       b. Grave and imminent danger
  3. SÉCURITÉ                                                             c. An emergency beacon sending a distress alert
  4.  persons on board                                               d. An urgent message below distress level
  5.  muster list                                                       e.  Contained and no longer spreading
  6.  under control                                                                               f. The total number of people aboard
</x:v>
      </x:c>
      <x:c r="H3146" s="8" t="str">
        <x:v>125</x:v>
      </x:c>
      <x:c r="I3146" s="8" t="str">
        <x:v>Maritime English 3.17 Plus, First Edition 2026, PDF page 125</x:v>
      </x:c>
      <x:c r="J3146" s="8" t="str">
        <x:v>u6-p125-round-1</x:v>
      </x:c>
      <x:c r="K3146" s="8" t="str"/>
    </x:row>
    <x:row r="3147" ht="334" customHeight="1">
      <x:c r="A3147" s="21" t="n">
        <x:v>3</x:v>
      </x:c>
      <x:c r="B3147" s="21" t="n">
        <x:v>1</x:v>
      </x:c>
      <x:c r="C3147" s="8" t="str">
        <x:v>Distress, Urgency and Safety — workbook · round 1</x:v>
      </x:c>
      <x:c r="D3147" s="8" t="str">
        <x:v>Source passage</x:v>
      </x:c>
      <x:c r="E3147" s="21" t="n">
        <x:v>2</x:v>
      </x:c>
      <x:c r="F3147" s="21" t="n">
        <x:v>3</x:v>
      </x:c>
      <x:c r="G3147" s="8" t="str">
        <x:v>
  7. EPIRB                                                           g. A distress message passed on for another vessel
  8. MAYDAY RELAY                                               h. The document showing each person's emergency duty
Part 2 - Complete each sentence with one word.
  1. MAYDAY, MAYDAY, MAYDAY. ________ is motor vessel ANDAMAN TRADER.
  2. The fire is not ________ control. I require immediate assistance.
  3.   I have two one ________ on board.
  4. Sound the general ________ and muster the fire party.
  5.  All engine room personnel are ________ for.
  6. Do not ________ the CO2 until the Master orders it.
</x:v>
      </x:c>
      <x:c r="H3147" s="8" t="str">
        <x:v>125</x:v>
      </x:c>
      <x:c r="I3147" s="8" t="str">
        <x:v>Maritime English 3.17 Plus, First Edition 2026, PDF page 125</x:v>
      </x:c>
      <x:c r="J3147" s="8" t="str">
        <x:v>u6-p125-round-1</x:v>
      </x:c>
      <x:c r="K3147" s="8" t="str"/>
    </x:row>
    <x:row r="3148" ht="334" customHeight="1">
      <x:c r="A3148" s="21" t="n">
        <x:v>3</x:v>
      </x:c>
      <x:c r="B3148" s="21" t="n">
        <x:v>1</x:v>
      </x:c>
      <x:c r="C3148" s="8" t="str">
        <x:v>Distress, Urgency and Safety — workbook · round 1</x:v>
      </x:c>
      <x:c r="D3148" s="8" t="str">
        <x:v>Source passage</x:v>
      </x:c>
      <x:c r="E3148" s="21" t="n">
        <x:v>3</x:v>
      </x:c>
      <x:c r="F3148" s="21" t="n">
        <x:v>3</x:v>
      </x:c>
      <x:c r="G3148" s="8" t="str">
        <x:v>
  NOTES</x:v>
      </x:c>
      <x:c r="H3148" s="8" t="str">
        <x:v>125</x:v>
      </x:c>
      <x:c r="I3148" s="8" t="str">
        <x:v>Maritime English 3.17 Plus, First Edition 2026, PDF page 125</x:v>
      </x:c>
      <x:c r="J3148" s="8" t="str">
        <x:v>u6-p125-round-1</x:v>
      </x:c>
      <x:c r="K3148" s="8" t="str"/>
    </x:row>
    <x:row r="3149" ht="334" customHeight="1">
      <x:c r="A3149" s="21" t="n">
        <x:v>3</x:v>
      </x:c>
      <x:c r="B3149" s="21" t="n">
        <x:v>1</x:v>
      </x:c>
      <x:c r="C3149" s="8" t="str">
        <x:v>Distress, Urgency and Safety — workbook · round 1</x:v>
      </x:c>
      <x:c r="D3149" s="8" t="str">
        <x:v>Reference page 125: Distress, Urgency and Safety — workbook</x:v>
      </x:c>
      <x:c r="E3149" s="21" t="n">
        <x:v>1</x:v>
      </x:c>
      <x:c r="F3149" s="21" t="n">
        <x:v>3</x:v>
      </x:c>
      <x:c r="G3149" s="8" t="str">
        <x:v>NAME:                          CLASS:                   DATE:
  F  WORKSHEET
Part 1 - Match the term to its meaning.
  1. MAYDAY                                                        a. A navigational or weather safety warning
  2. PAN-PAN                                                       b. Grave and imminent danger
  3. SÉCURITÉ                                                             c. An emergency beacon sending a distress alert
  4.  persons on board                                               d. An urgent message below distress level
  5.  muster list                                                       e.  Contained and no longer spreading
  6.  under control                                                                               f. The total number of people aboard
</x:v>
      </x:c>
      <x:c r="H3149" s="8" t="str">
        <x:v>125</x:v>
      </x:c>
      <x:c r="I3149" s="8" t="str">
        <x:v>Maritime English 3.17 Plus, First Edition 2026, PDF page 125</x:v>
      </x:c>
      <x:c r="J3149" s="8" t="str">
        <x:v>u6-p125-round-1</x:v>
      </x:c>
      <x:c r="K3149" s="8" t="str"/>
    </x:row>
    <x:row r="3150" ht="334" customHeight="1">
      <x:c r="A3150" s="21" t="n">
        <x:v>3</x:v>
      </x:c>
      <x:c r="B3150" s="21" t="n">
        <x:v>1</x:v>
      </x:c>
      <x:c r="C3150" s="8" t="str">
        <x:v>Distress, Urgency and Safety — workbook · round 1</x:v>
      </x:c>
      <x:c r="D3150" s="8" t="str">
        <x:v>Reference page 125: Distress, Urgency and Safety — workbook</x:v>
      </x:c>
      <x:c r="E3150" s="21" t="n">
        <x:v>2</x:v>
      </x:c>
      <x:c r="F3150" s="21" t="n">
        <x:v>3</x:v>
      </x:c>
      <x:c r="G3150" s="8" t="str">
        <x:v>  7. EPIRB                                                           g. A distress message passed on for another vessel
  8. MAYDAY RELAY                                               h. The document showing each person's emergency duty
Part 2 - Complete each sentence with one word.
  1. MAYDAY, MAYDAY, MAYDAY. ________ is motor vessel ANDAMAN TRADER.
  2. The fire is not ________ control. I require immediate assistance.
  3.   I have two one ________ on board.
  4. Sound the general ________ and muster the fire party.
  5.  All engine room personnel are ________ for.
  6. Do not ________ the CO2 until the Master orders it.
</x:v>
      </x:c>
      <x:c r="H3150" s="8" t="str">
        <x:v>125</x:v>
      </x:c>
      <x:c r="I3150" s="8" t="str">
        <x:v>Maritime English 3.17 Plus, First Edition 2026, PDF page 125</x:v>
      </x:c>
      <x:c r="J3150" s="8" t="str">
        <x:v>u6-p125-round-1</x:v>
      </x:c>
      <x:c r="K3150" s="8" t="str"/>
    </x:row>
    <x:row r="3151" ht="334" customHeight="1">
      <x:c r="A3151" s="21" t="n">
        <x:v>3</x:v>
      </x:c>
      <x:c r="B3151" s="21" t="n">
        <x:v>1</x:v>
      </x:c>
      <x:c r="C3151" s="8" t="str">
        <x:v>Distress, Urgency and Safety — workbook · round 1</x:v>
      </x:c>
      <x:c r="D3151" s="8" t="str">
        <x:v>Reference page 125: Distress, Urgency and Safety — workbook</x:v>
      </x:c>
      <x:c r="E3151" s="21" t="n">
        <x:v>3</x:v>
      </x:c>
      <x:c r="F3151" s="21" t="n">
        <x:v>3</x:v>
      </x:c>
      <x:c r="G3151" s="8" t="str">
        <x:v>  NOTES</x:v>
      </x:c>
      <x:c r="H3151" s="8" t="str">
        <x:v>125</x:v>
      </x:c>
      <x:c r="I3151" s="8" t="str">
        <x:v>Maritime English 3.17 Plus, First Edition 2026, PDF page 125</x:v>
      </x:c>
      <x:c r="J3151" s="8" t="str">
        <x:v>u6-p125-round-1</x:v>
      </x:c>
      <x:c r="K3151" s="8" t="str"/>
    </x:row>
    <x:row r="3152" ht="334" customHeight="1">
      <x:c r="A3152" s="21" t="n">
        <x:v>3</x:v>
      </x:c>
      <x:c r="B3152" s="21" t="n">
        <x:v>1</x:v>
      </x:c>
      <x:c r="C3152" s="8" t="str">
        <x:v>Distress, Urgency and Safety — workbook · round 1</x:v>
      </x:c>
      <x:c r="D3152" s="8" t="str">
        <x:v>Reference page 111: Distress, Urgency and Safety — vocabulary</x:v>
      </x:c>
      <x:c r="E3152" s="21" t="n">
        <x:v>1</x:v>
      </x:c>
      <x:c r="F3152" s="21" t="n">
        <x:v>3</x:v>
      </x:c>
      <x:c r="G3152" s="8" t="str">
        <x:v>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3152" s="8" t="str">
        <x:v>111</x:v>
      </x:c>
      <x:c r="I3152" s="8" t="str">
        <x:v>Maritime English 3.17 Plus, First Edition 2026, PDF page 111</x:v>
      </x:c>
      <x:c r="J3152" s="8" t="str">
        <x:v>u6-p125-round-1</x:v>
      </x:c>
      <x:c r="K3152" s="8" t="str"/>
    </x:row>
    <x:row r="3153" ht="334" customHeight="1">
      <x:c r="A3153" s="21" t="n">
        <x:v>3</x:v>
      </x:c>
      <x:c r="B3153" s="21" t="n">
        <x:v>1</x:v>
      </x:c>
      <x:c r="C3153" s="8" t="str">
        <x:v>Distress, Urgency and Safety — workbook · round 1</x:v>
      </x:c>
      <x:c r="D3153" s="8" t="str">
        <x:v>Reference page 111: Distress, Urgency and Safety — vocabulary</x:v>
      </x:c>
      <x:c r="E3153" s="21" t="n">
        <x:v>2</x:v>
      </x:c>
      <x:c r="F3153" s="21" t="n">
        <x:v>3</x:v>
      </x:c>
      <x:c r="G3153"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3153" s="8" t="str">
        <x:v>111</x:v>
      </x:c>
      <x:c r="I3153" s="8" t="str">
        <x:v>Maritime English 3.17 Plus, First Edition 2026, PDF page 111</x:v>
      </x:c>
      <x:c r="J3153" s="8" t="str">
        <x:v>u6-p125-round-1</x:v>
      </x:c>
      <x:c r="K3153" s="8" t="str"/>
    </x:row>
    <x:row r="3154" ht="334" customHeight="1">
      <x:c r="A3154" s="21" t="n">
        <x:v>3</x:v>
      </x:c>
      <x:c r="B3154" s="21" t="n">
        <x:v>1</x:v>
      </x:c>
      <x:c r="C3154" s="8" t="str">
        <x:v>Distress, Urgency and Safety — workbook · round 1</x:v>
      </x:c>
      <x:c r="D3154" s="8" t="str">
        <x:v>Reference page 111: Distress, Urgency and Safety — vocabulary</x:v>
      </x:c>
      <x:c r="E3154" s="21" t="n">
        <x:v>3</x:v>
      </x:c>
      <x:c r="F3154" s="21" t="n">
        <x:v>3</x:v>
      </x:c>
      <x:c r="G3154"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3154" s="8" t="str">
        <x:v>111</x:v>
      </x:c>
      <x:c r="I3154" s="8" t="str">
        <x:v>Maritime English 3.17 Plus, First Edition 2026, PDF page 111</x:v>
      </x:c>
      <x:c r="J3154" s="8" t="str">
        <x:v>u6-p125-round-1</x:v>
      </x:c>
      <x:c r="K3154" s="8" t="str"/>
    </x:row>
    <x:row r="3155" ht="334" customHeight="1">
      <x:c r="A3155" s="21" t="n">
        <x:v>3</x:v>
      </x:c>
      <x:c r="B3155" s="21" t="n">
        <x:v>1</x:v>
      </x:c>
      <x:c r="C3155" s="8" t="str">
        <x:v>Distress, Urgency and Safety — workbook · round 1</x:v>
      </x:c>
      <x:c r="D3155" s="8" t="str">
        <x:v>Reference page 112: Fire in the Engine Room</x:v>
      </x:c>
      <x:c r="E3155" s="21" t="n">
        <x:v>1</x:v>
      </x:c>
      <x:c r="F3155" s="21" t="n">
        <x:v>3</x:v>
      </x:c>
      <x:c r="G3155" s="8" t="str">
        <x:v>UNIT 6 | B READING AND LISTENING
Fire in the Engine Room
  The situation
  At 0212 LT a fire is reported on the fuel-oil purifier. This is a closed classroom communication case. The
  transcript does not authorise entry, CO2 release or any real firefighting action.
SECOND ENGINEER Bridge, engine control room. Fire at the fuel-oil purifier. The purifier has been stopped and
the fuel supply isolated under the emergency procedure. The engine-room team has withdrawn.
MASTER Sound the general alarm. Confirm the headcount and report to the emergency command team.
SECOND ENGINEER At 0216, all twenty-one persons are accounted for. No injury has been reported. The fire
is not under control.
MASTER MAYDAY, MAYDAY, MAYDAY. This is motor vessel ANDAMAN TRADER, ANDAMAN TRADER,
ANDAMAN TRADER. Call sign Hotel Sierra Alfa X-ray Four. MAYDAY. ANDAMAN TRADER. My position is one
</x:v>
      </x:c>
      <x:c r="H3155" s="8" t="str">
        <x:v>112</x:v>
      </x:c>
      <x:c r="I3155" s="8" t="str">
        <x:v>Maritime English 3.17 Plus, First Edition 2026, PDF page 112</x:v>
      </x:c>
      <x:c r="J3155" s="8" t="str">
        <x:v>u6-p125-round-1</x:v>
      </x:c>
      <x:c r="K3155" s="8" t="str"/>
    </x:row>
    <x:row r="3156" ht="334" customHeight="1">
      <x:c r="A3156" s="21" t="n">
        <x:v>3</x:v>
      </x:c>
      <x:c r="B3156" s="21" t="n">
        <x:v>1</x:v>
      </x:c>
      <x:c r="C3156" s="8" t="str">
        <x:v>Distress, Urgency and Safety — workbook · round 1</x:v>
      </x:c>
      <x:c r="D3156" s="8" t="str">
        <x:v>Reference page 112: Fire in the Engine Room</x:v>
      </x:c>
      <x:c r="E3156" s="21" t="n">
        <x:v>2</x:v>
      </x:c>
      <x:c r="F3156" s="21" t="n">
        <x:v>3</x:v>
      </x:c>
      <x:c r="G3156" s="8" t="str">
        <x:v>one degrees four zero minutes North, one zero zero degrees one two minutes East. I am on fire in the engine
room. The fire is not under control. I require immediate assistance. I have two one persons on board. Over.
COAST RADIO ANDAMAN TRADER, this is Coast Radio. Received MAYDAY. Say again your position. Over.
MASTER My position is one one degrees four zero minutes North, one zero zero degrees one two minutes East.
Over.
COAST RADIO Position received. Assistance is being arranged. Are you abandoning ship? Over.
MASTER Negative. We are not abandoning ship at present. I will report again in one five minutes, or sooner if
the situation changes. Over.
COAST RADIO Understood. Maintain a listening watch. Distress traffic has priority; other stations must observe
the controlling station's instructions.
SECOND ENGINEER Boundary temperatures are being monitored from the designated positions. Entry is not
authorised. The response team is following the ship's emergency procedure.
</x:v>
      </x:c>
      <x:c r="H3156" s="8" t="str">
        <x:v>112</x:v>
      </x:c>
      <x:c r="I3156" s="8" t="str">
        <x:v>Maritime English 3.17 Plus, First Edition 2026, PDF page 112</x:v>
      </x:c>
      <x:c r="J3156" s="8" t="str">
        <x:v>u6-p125-round-1</x:v>
      </x:c>
      <x:c r="K3156" s="8" t="str"/>
    </x:row>
    <x:row r="3157" ht="334" customHeight="1">
      <x:c r="A3157" s="21" t="n">
        <x:v>3</x:v>
      </x:c>
      <x:c r="B3157" s="21" t="n">
        <x:v>1</x:v>
      </x:c>
      <x:c r="C3157" s="8" t="str">
        <x:v>Distress, Urgency and Safety — workbook · round 1</x:v>
      </x:c>
      <x:c r="D3157" s="8" t="str">
        <x:v>Reference page 112: Fire in the Engine Room</x:v>
      </x:c>
      <x:c r="E3157" s="21" t="n">
        <x:v>3</x:v>
      </x:c>
      <x:c r="F3157" s="21" t="n">
        <x:v>3</x:v>
      </x:c>
      <x:c r="G3157" s="8" t="str">
        <x:v>
MASTER Keep personnel clear. Report any change immediately.
Original classroom dialogue adapted from the supplied manuscript. Operational data are fictional; this is not a complete operating procedure.
The distress call is made at 0217 LT. Relevant language: S2. The Master and authorised emergency team follow the vessel-specific response
plan.
  CLASS NOTES</x:v>
      </x:c>
      <x:c r="H3157" s="8" t="str">
        <x:v>112</x:v>
      </x:c>
      <x:c r="I3157" s="8" t="str">
        <x:v>Maritime English 3.17 Plus, First Edition 2026, PDF page 112</x:v>
      </x:c>
      <x:c r="J3157" s="8" t="str">
        <x:v>u6-p125-round-1</x:v>
      </x:c>
      <x:c r="K3157" s="8" t="str"/>
    </x:row>
    <x:row r="3158" ht="334" customHeight="1">
      <x:c r="A3158" s="21" t="n">
        <x:v>3</x:v>
      </x:c>
      <x:c r="B3158" s="21" t="n">
        <x:v>1</x:v>
      </x:c>
      <x:c r="C3158" s="8" t="str">
        <x:v>Distress, Urgency and Safety — workbook · round 1</x:v>
      </x:c>
      <x:c r="D3158" s="8" t="str">
        <x:v>Reference page 115: Choosing the Right Emergency Message</x:v>
      </x:c>
      <x:c r="E3158" s="21" t="n">
        <x:v>1</x:v>
      </x:c>
      <x:c r="F3158" s="21" t="n">
        <x:v>3</x:v>
      </x:c>
      <x:c r="G3158" s="8" t="str">
        <x:v>UNIT 6 | B3 READING FOR MEANING
Choosing the Right Emergency Message
  Before you read
  Does the name of an equipment fault alone tell you how serious a situation is?
Reading focus: Read the stated danger before choosing a signal.
A The signal at the start of a message tells listeners its priority. MAYDAY concerns grave and imminent
danger requiring immediate assistance. PAN-PAN introduces an urgent safety message below that level.
SECURITE introduces safety information, such as a navigational or weather warning. The facts of the
situation matter more than a single word such as failure.
B Consider three invented training cards. Card A describes uncontrolled flooding. The vessel is losing
stability and the Master requires immediate assistance. There are 18 persons on board. The card gives
the position as 12 degrees 20 minutes North, 100 degrees 10 minutes East at 0900 UTC. The transmitter
must give these facts clearly rather than spending the first turn explaining a possible cause.
</x:v>
      </x:c>
      <x:c r="H3158" s="8" t="str">
        <x:v>115</x:v>
      </x:c>
      <x:c r="I3158" s="8" t="str">
        <x:v>Maritime English 3.17 Plus, First Edition 2026, PDF page 115</x:v>
      </x:c>
      <x:c r="J3158" s="8" t="str">
        <x:v>u6-p125-round-1</x:v>
      </x:c>
      <x:c r="K3158" s="8" t="str"/>
    </x:row>
    <x:row r="3159" ht="334" customHeight="1">
      <x:c r="A3159" s="21" t="n">
        <x:v>3</x:v>
      </x:c>
      <x:c r="B3159" s="21" t="n">
        <x:v>1</x:v>
      </x:c>
      <x:c r="C3159" s="8" t="str">
        <x:v>Distress, Urgency and Safety — workbook · round 1</x:v>
      </x:c>
      <x:c r="D3159" s="8" t="str">
        <x:v>Reference page 115: Choosing the Right Emergency Message</x:v>
      </x:c>
      <x:c r="E3159" s="21" t="n">
        <x:v>2</x:v>
      </x:c>
      <x:c r="F3159" s="21" t="n">
        <x:v>3</x:v>
      </x:c>
      <x:c r="G3159" s="8" t="str">
        <x:v>
C Card B describes a propulsion failure in open water, clear of traffic and danger. The Master states that
the vessel and people are not in grave or imminent danger, but urgent assistance is needed. Card C
describes an unlit drifting object near a shipping route. The reporting vessel is safe and is warning others.
These facts lead to different signals even though all three cards concern safety.
D The receiver records the identity, position, problem and requested assistance relevant to the message.
Missing or unclear information is requested, not invented. If the danger changes, the responsible officer
reassesses the communication priority. In class, students use disconnected equipment or a closed
simulator. No practice distress message is transmitted on an operational radio channel. The exercise
teaches language, not a complete emergency or GMDSS procedure.
Word support
imminent: about to happen   |  urgency: a need for prompt attention   |  available: ready or able to be used
Original teaching article; vessel names, people and operational data are fictional. Content/design references: S1, S2; see Sources and editorial
notes.
</x:v>
      </x:c>
      <x:c r="H3159" s="8" t="str">
        <x:v>115</x:v>
      </x:c>
      <x:c r="I3159" s="8" t="str">
        <x:v>Maritime English 3.17 Plus, First Edition 2026, PDF page 115</x:v>
      </x:c>
      <x:c r="J3159" s="8" t="str">
        <x:v>u6-p125-round-1</x:v>
      </x:c>
      <x:c r="K3159" s="8" t="str"/>
    </x:row>
    <x:row r="3160" ht="334" customHeight="1">
      <x:c r="A3160" s="21" t="n">
        <x:v>3</x:v>
      </x:c>
      <x:c r="B3160" s="21" t="n">
        <x:v>1</x:v>
      </x:c>
      <x:c r="C3160" s="8" t="str">
        <x:v>Distress, Urgency and Safety — workbook · round 1</x:v>
      </x:c>
      <x:c r="D3160" s="8" t="str">
        <x:v>Reference page 115: Choosing the Right Emergency Message</x:v>
      </x:c>
      <x:c r="E3160" s="21" t="n">
        <x:v>3</x:v>
      </x:c>
      <x:c r="F3160" s="21" t="n">
        <x:v>3</x:v>
      </x:c>
      <x:c r="G3160" s="8" t="str">
        <x:v>
  CLASS NOTES</x:v>
      </x:c>
      <x:c r="H3160" s="8" t="str">
        <x:v>115</x:v>
      </x:c>
      <x:c r="I3160" s="8" t="str">
        <x:v>Maritime English 3.17 Plus, First Edition 2026, PDF page 115</x:v>
      </x:c>
      <x:c r="J3160" s="8" t="str">
        <x:v>u6-p125-round-1</x:v>
      </x:c>
      <x:c r="K3160" s="8" t="str"/>
    </x:row>
    <x:row r="3161" ht="334" customHeight="1">
      <x:c r="A3161" s="21" t="n">
        <x:v>3</x:v>
      </x:c>
      <x:c r="B3161" s="21" t="n">
        <x:v>1</x:v>
      </x:c>
      <x:c r="C3161" s="8" t="str">
        <x:v>Distress, Urgency and Safety — workbook · round 1</x:v>
      </x:c>
      <x:c r="D3161" s="8" t="str">
        <x:v>Reference page 117: Imperatives and passive emergency reports</x:v>
      </x:c>
      <x:c r="E3161" s="21" t="n">
        <x:v>1</x:v>
      </x:c>
      <x:c r="F3161" s="21" t="n">
        <x:v>3</x:v>
      </x:c>
      <x:c r="G3161" s="8" t="str">
        <x:v>UNIT 6 | C GRAMMAR - FORMS AND MEANING
Imperatives and passive emergency reports
Use a clear imperative for an instruction and an accurate statement for a report. The passive puts the action
or affected object first. It does not remove the need to identify a responsible person when that information
matters.
 Meaning             Form                      Example
  Instruction              base verb                    Sound the general alarm.
  Prohibition            Do not + base verb           Do not enter the space.
 Present status               is/are + past participle                All personnel are accounted for.
 Completed past action     was/were + past participle       The alarm was sounded at 0214.
</x:v>
      </x:c>
      <x:c r="H3161" s="8" t="str">
        <x:v>117</x:v>
      </x:c>
      <x:c r="I3161" s="8" t="str">
        <x:v>Maritime English 3.17 Plus, First Edition 2026, PDF page 117</x:v>
      </x:c>
      <x:c r="J3161" s="8" t="str">
        <x:v>u6-p125-round-1</x:v>
      </x:c>
      <x:c r="K3161" s="8" t="str"/>
    </x:row>
    <x:row r="3162" ht="334" customHeight="1">
      <x:c r="A3162" s="21" t="n">
        <x:v>3</x:v>
      </x:c>
      <x:c r="B3162" s="21" t="n">
        <x:v>1</x:v>
      </x:c>
      <x:c r="C3162" s="8" t="str">
        <x:v>Distress, Urgency and Safety — workbook · round 1</x:v>
      </x:c>
      <x:c r="D3162" s="8" t="str">
        <x:v>Reference page 117: Imperatives and passive emergency reports</x:v>
      </x:c>
      <x:c r="E3162" s="21" t="n">
        <x:v>2</x:v>
      </x:c>
      <x:c r="F3162" s="21" t="n">
        <x:v>3</x:v>
      </x:c>
      <x:c r="G3162" s="8" t="str">
        <x:v> Completed action         has/have been + past participle   The beacon has been activated.
  relevant now
 Negative status report     Negative + clear statement        Negative. We are not abandoning ship.
Change active to passive
The officer sounded the alarm at 0214. -&gt; The alarm was sounded at 0214. Keep the time. Add by the officer
when the actor matters. Use were for a plural subject: The valves were closed.
Report the stage accurately
The area has been checked does not mean entry is authorised. Prepared does not mean released, and under
control does not mean extinguished. State only the status confirmed by the responsible person.
Different signals, different purposes
MAYDAY concerns grave and imminent danger requiring immediate assistance. PAN-PAN gives urgency
</x:v>
      </x:c>
      <x:c r="H3162" s="8" t="str">
        <x:v>117</x:v>
      </x:c>
      <x:c r="I3162" s="8" t="str">
        <x:v>Maritime English 3.17 Plus, First Edition 2026, PDF page 117</x:v>
      </x:c>
      <x:c r="J3162" s="8" t="str">
        <x:v>u6-p125-round-1</x:v>
      </x:c>
      <x:c r="K3162" s="8" t="str"/>
    </x:row>
    <x:row r="3163" ht="334" customHeight="1">
      <x:c r="A3163" s="21" t="n">
        <x:v>3</x:v>
      </x:c>
      <x:c r="B3163" s="21" t="n">
        <x:v>1</x:v>
      </x:c>
      <x:c r="C3163" s="8" t="str">
        <x:v>Distress, Urgency and Safety — workbook · round 1</x:v>
      </x:c>
      <x:c r="D3163" s="8" t="str">
        <x:v>Reference page 117: Imperatives and passive emergency reports</x:v>
      </x:c>
      <x:c r="E3163" s="21" t="n">
        <x:v>3</x:v>
      </x:c>
      <x:c r="F3163" s="21" t="n">
        <x:v>3</x:v>
      </x:c>
      <x:c r="G3163" s="8" t="str">
        <x:v>priority below distress; SECURITE introduces safety information. The message content depends on the
situation. This grammar lesson is not a complete GMDSS or firefighting procedure.
Examples are for language learning. Sources: S1; S2.
  CLASS NOTES</x:v>
      </x:c>
      <x:c r="H3163" s="8" t="str">
        <x:v>117</x:v>
      </x:c>
      <x:c r="I3163" s="8" t="str">
        <x:v>Maritime English 3.17 Plus, First Edition 2026, PDF page 117</x:v>
      </x:c>
      <x:c r="J3163" s="8" t="str">
        <x:v>u6-p125-round-1</x:v>
      </x:c>
      <x:c r="K3163" s="8" t="str"/>
    </x:row>
    <x:row r="3164" ht="334" customHeight="1">
      <x:c r="A3164" s="21" t="n">
        <x:v>3</x:v>
      </x:c>
      <x:c r="B3164" s="21" t="n">
        <x:v>1</x:v>
      </x:c>
      <x:c r="C3164" s="8" t="str">
        <x:v>Distress, Urgency and Safety — workbook · round 1</x:v>
      </x:c>
      <x:c r="D3164" s="8" t="str">
        <x:v>Reference page 123: Three signals: three different purposes</x:v>
      </x:c>
      <x:c r="E3164" s="21" t="n">
        <x:v>1</x:v>
      </x:c>
      <x:c r="F3164" s="21" t="n">
        <x:v>3</x:v>
      </x:c>
      <x:c r="G3164" s="8" t="str">
        <x:v>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information.                             near a shipping route.
</x:v>
      </x:c>
      <x:c r="H3164" s="8" t="str">
        <x:v>123</x:v>
      </x:c>
      <x:c r="I3164" s="8" t="str">
        <x:v>Maritime English 3.17 Plus, First Edition 2026, PDF page 123</x:v>
      </x:c>
      <x:c r="J3164" s="8" t="str">
        <x:v>u6-p125-round-1</x:v>
      </x:c>
      <x:c r="K3164" s="8" t="str"/>
    </x:row>
    <x:row r="3165" ht="334" customHeight="1">
      <x:c r="A3165" s="21" t="n">
        <x:v>3</x:v>
      </x:c>
      <x:c r="B3165" s="21" t="n">
        <x:v>1</x:v>
      </x:c>
      <x:c r="C3165" s="8" t="str">
        <x:v>Distress, Urgency and Safety — workbook · round 1</x:v>
      </x:c>
      <x:c r="D3165" s="8" t="str">
        <x:v>Reference page 123: Three signals: three different purposes</x:v>
      </x:c>
      <x:c r="E3165" s="21" t="n">
        <x:v>2</x:v>
      </x:c>
      <x:c r="F3165" s="21" t="n">
        <x:v>3</x:v>
      </x:c>
      <x:c r="G3165" s="8" t="str">
        <x:v>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V6.1. Choose the signal for A, B and C and justify one choice with a fact.
</x:v>
      </x:c>
      <x:c r="H3165" s="8" t="str">
        <x:v>123</x:v>
      </x:c>
      <x:c r="I3165" s="8" t="str">
        <x:v>Maritime English 3.17 Plus, First Edition 2026, PDF page 123</x:v>
      </x:c>
      <x:c r="J3165" s="8" t="str">
        <x:v>u6-p125-round-1</x:v>
      </x:c>
      <x:c r="K3165" s="8" t="str"/>
    </x:row>
    <x:row r="3166" ht="334" customHeight="1">
      <x:c r="A3166" s="21" t="n">
        <x:v>3</x:v>
      </x:c>
      <x:c r="B3166" s="21" t="n">
        <x:v>1</x:v>
      </x:c>
      <x:c r="C3166" s="8" t="str">
        <x:v>Distress, Urgency and Safety — workbook · round 1</x:v>
      </x:c>
      <x:c r="D3166" s="8" t="str">
        <x:v>Reference page 123: Three signals: three different purposes</x:v>
      </x:c>
      <x:c r="E3166" s="21" t="n">
        <x:v>3</x:v>
      </x:c>
      <x:c r="F3166" s="21" t="n">
        <x:v>3</x:v>
      </x:c>
      <x:c r="G3166" s="8" t="str">
        <x:v>
Source: S2, General 5 and Appendix to Part A1. Actual calling, DSC, acknowledgement, relay and traffic-termination procedures require the
applicable radio training.
  CLASS NOTES</x:v>
      </x:c>
      <x:c r="H3166" s="8" t="str">
        <x:v>123</x:v>
      </x:c>
      <x:c r="I3166" s="8" t="str">
        <x:v>Maritime English 3.17 Plus, First Edition 2026, PDF page 123</x:v>
      </x:c>
      <x:c r="J3166" s="8" t="str">
        <x:v>u6-p125-round-1</x:v>
      </x:c>
      <x:c r="K3166" s="8" t="str"/>
    </x:row>
    <x:row r="3167" ht="334" customHeight="1">
      <x:c r="A3167" s="21" t="n">
        <x:v>3</x:v>
      </x:c>
      <x:c r="B3167" s="21" t="n">
        <x:v>1</x:v>
      </x:c>
      <x:c r="C3167" s="8" t="str">
        <x:v>Distress, Urgency and Safety — workbook · round 1</x:v>
      </x:c>
      <x:c r="D3167" s="8" t="str">
        <x:v>Reference page 124: Receive, record and check</x:v>
      </x:c>
      <x:c r="E3167" s="21" t="n">
        <x:v>1</x:v>
      </x:c>
      <x:c r="F3167" s="21" t="n">
        <x:v>3</x:v>
      </x:c>
      <x:c r="G3167" s="8" t="str">
        <x:v>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Persons on board
</x:v>
      </x:c>
      <x:c r="H3167" s="8" t="str">
        <x:v>124</x:v>
      </x:c>
      <x:c r="I3167" s="8" t="str">
        <x:v>Maritime English 3.17 Plus, First Edition 2026, PDF page 124</x:v>
      </x:c>
      <x:c r="J3167" s="8" t="str">
        <x:v>u6-p125-round-1</x:v>
      </x:c>
      <x:c r="K3167" s="8" t="str"/>
    </x:row>
    <x:row r="3168" ht="334" customHeight="1">
      <x:c r="A3168" s="21" t="n">
        <x:v>3</x:v>
      </x:c>
      <x:c r="B3168" s="21" t="n">
        <x:v>1</x:v>
      </x:c>
      <x:c r="C3168" s="8" t="str">
        <x:v>Distress, Urgency and Safety — workbook · round 1</x:v>
      </x:c>
      <x:c r="D3168" s="8" t="str">
        <x:v>Reference page 124: Receive, record and check</x:v>
      </x:c>
      <x:c r="E3168" s="21" t="n">
        <x:v>2</x:v>
      </x:c>
      <x:c r="F3168" s="21" t="n">
        <x:v>3</x:v>
      </x:c>
      <x:c r="G3168" s="8" t="str">
        <x:v>
 Unclear detail to request again
 Confirmed correction
Observer check
 Check                                                             Yes / partly / not yet
  Correct priority from the supplied facts
  Identity and full position retained
  Assistance and persons on board stated
 Unclear information requested, not guessed
 No claim that help is on the way unless the card says so
</x:v>
      </x:c>
      <x:c r="H3168" s="8" t="str">
        <x:v>124</x:v>
      </x:c>
      <x:c r="I3168" s="8" t="str">
        <x:v>Maritime English 3.17 Plus, First Edition 2026, PDF page 124</x:v>
      </x:c>
      <x:c r="J3168" s="8" t="str">
        <x:v>u6-p125-round-1</x:v>
      </x:c>
      <x:c r="K3168" s="8" t="str"/>
    </x:row>
    <x:row r="3169" ht="334" customHeight="1">
      <x:c r="A3169" s="21" t="n">
        <x:v>3</x:v>
      </x:c>
      <x:c r="B3169" s="21" t="n">
        <x:v>1</x:v>
      </x:c>
      <x:c r="C3169" s="8" t="str">
        <x:v>Distress, Urgency and Safety — workbook · round 1</x:v>
      </x:c>
      <x:c r="D3169" s="8" t="str">
        <x:v>Reference page 124: Receive, record and check</x:v>
      </x:c>
      <x:c r="E3169" s="21" t="n">
        <x:v>3</x:v>
      </x:c>
      <x:c r="F3169" s="21" t="n">
        <x:v>3</x:v>
      </x:c>
      <x:c r="G3169" s="8" t="str">
        <x:v>
Classroom group headcount and fictional persons-on-board count are different. For Card A, the shipboard count is 18 regardless of group size.</x:v>
      </x:c>
      <x:c r="H3169" s="8" t="str">
        <x:v>124</x:v>
      </x:c>
      <x:c r="I3169" s="8" t="str">
        <x:v>Maritime English 3.17 Plus, First Edition 2026, PDF page 124</x:v>
      </x:c>
      <x:c r="J3169" s="8" t="str">
        <x:v>u6-p125-round-1</x:v>
      </x:c>
      <x:c r="K3169" s="8" t="str"/>
    </x:row>
    <x:row r="3170" ht="334" customHeight="1">
      <x:c r="A3170" s="21" t="n">
        <x:v>3</x:v>
      </x:c>
      <x:c r="B3170" s="21" t="n">
        <x:v>1</x:v>
      </x:c>
      <x:c r="C3170" s="8" t="str">
        <x:v>Distress, Urgency and Safety — workbook · round 2</x:v>
      </x:c>
      <x:c r="D3170" s="8" t="str">
        <x:v>Source passage</x:v>
      </x:c>
      <x:c r="E3170" s="21" t="n">
        <x:v>1</x:v>
      </x:c>
      <x:c r="F3170" s="21" t="n">
        <x:v>3</x:v>
      </x:c>
      <x:c r="G3170" s="8" t="str">
        <x:v>PDF PAGE 125
NAME:                          CLASS:                   DATE:
  F  WORKSHEET
Part 1 - Match the term to its meaning.
  1. MAYDAY                                                        a. A navigational or weather safety warning
  2. PAN-PAN                                                       b. Grave and imminent danger
  3. SÉCURITÉ                                                             c. An emergency beacon sending a distress alert
  4.  persons on board                                               d. An urgent message below distress level
  5.  muster list                                                       e.  Contained and no longer spreading
  6.  under control                                                                               f. The total number of people aboard
</x:v>
      </x:c>
      <x:c r="H3170" s="8" t="str">
        <x:v>125</x:v>
      </x:c>
      <x:c r="I3170" s="8" t="str">
        <x:v>Maritime English 3.17 Plus, First Edition 2026, PDF page 125</x:v>
      </x:c>
      <x:c r="J3170" s="8" t="str">
        <x:v>u6-p125-round-2</x:v>
      </x:c>
      <x:c r="K3170" s="8" t="str"/>
    </x:row>
    <x:row r="3171" ht="334" customHeight="1">
      <x:c r="A3171" s="21" t="n">
        <x:v>3</x:v>
      </x:c>
      <x:c r="B3171" s="21" t="n">
        <x:v>1</x:v>
      </x:c>
      <x:c r="C3171" s="8" t="str">
        <x:v>Distress, Urgency and Safety — workbook · round 2</x:v>
      </x:c>
      <x:c r="D3171" s="8" t="str">
        <x:v>Source passage</x:v>
      </x:c>
      <x:c r="E3171" s="21" t="n">
        <x:v>2</x:v>
      </x:c>
      <x:c r="F3171" s="21" t="n">
        <x:v>3</x:v>
      </x:c>
      <x:c r="G3171" s="8" t="str">
        <x:v>
  7. EPIRB                                                           g. A distress message passed on for another vessel
  8. MAYDAY RELAY                                               h. The document showing each person's emergency duty
Part 2 - Complete each sentence with one word.
  1. MAYDAY, MAYDAY, MAYDAY. ________ is motor vessel ANDAMAN TRADER.
  2. The fire is not ________ control. I require immediate assistance.
  3.   I have two one ________ on board.
  4. Sound the general ________ and muster the fire party.
  5.  All engine room personnel are ________ for.
  6. Do not ________ the CO2 until the Master orders it.
</x:v>
      </x:c>
      <x:c r="H3171" s="8" t="str">
        <x:v>125</x:v>
      </x:c>
      <x:c r="I3171" s="8" t="str">
        <x:v>Maritime English 3.17 Plus, First Edition 2026, PDF page 125</x:v>
      </x:c>
      <x:c r="J3171" s="8" t="str">
        <x:v>u6-p125-round-2</x:v>
      </x:c>
      <x:c r="K3171" s="8" t="str"/>
    </x:row>
    <x:row r="3172" ht="334" customHeight="1">
      <x:c r="A3172" s="21" t="n">
        <x:v>3</x:v>
      </x:c>
      <x:c r="B3172" s="21" t="n">
        <x:v>1</x:v>
      </x:c>
      <x:c r="C3172" s="8" t="str">
        <x:v>Distress, Urgency and Safety — workbook · round 2</x:v>
      </x:c>
      <x:c r="D3172" s="8" t="str">
        <x:v>Source passage</x:v>
      </x:c>
      <x:c r="E3172" s="21" t="n">
        <x:v>3</x:v>
      </x:c>
      <x:c r="F3172" s="21" t="n">
        <x:v>3</x:v>
      </x:c>
      <x:c r="G3172" s="8" t="str">
        <x:v>
  NOTES</x:v>
      </x:c>
      <x:c r="H3172" s="8" t="str">
        <x:v>125</x:v>
      </x:c>
      <x:c r="I3172" s="8" t="str">
        <x:v>Maritime English 3.17 Plus, First Edition 2026, PDF page 125</x:v>
      </x:c>
      <x:c r="J3172" s="8" t="str">
        <x:v>u6-p125-round-2</x:v>
      </x:c>
      <x:c r="K3172" s="8" t="str"/>
    </x:row>
    <x:row r="3173" ht="334" customHeight="1">
      <x:c r="A3173" s="21" t="n">
        <x:v>3</x:v>
      </x:c>
      <x:c r="B3173" s="21" t="n">
        <x:v>1</x:v>
      </x:c>
      <x:c r="C3173" s="8" t="str">
        <x:v>Distress, Urgency and Safety — workbook · round 2</x:v>
      </x:c>
      <x:c r="D3173" s="8" t="str">
        <x:v>Reference page 125: Distress, Urgency and Safety — workbook</x:v>
      </x:c>
      <x:c r="E3173" s="21" t="n">
        <x:v>1</x:v>
      </x:c>
      <x:c r="F3173" s="21" t="n">
        <x:v>3</x:v>
      </x:c>
      <x:c r="G3173" s="8" t="str">
        <x:v>NAME:                          CLASS:                   DATE:
  F  WORKSHEET
Part 1 - Match the term to its meaning.
  1. MAYDAY                                                        a. A navigational or weather safety warning
  2. PAN-PAN                                                       b. Grave and imminent danger
  3. SÉCURITÉ                                                             c. An emergency beacon sending a distress alert
  4.  persons on board                                               d. An urgent message below distress level
  5.  muster list                                                       e.  Contained and no longer spreading
  6.  under control                                                                               f. The total number of people aboard
</x:v>
      </x:c>
      <x:c r="H3173" s="8" t="str">
        <x:v>125</x:v>
      </x:c>
      <x:c r="I3173" s="8" t="str">
        <x:v>Maritime English 3.17 Plus, First Edition 2026, PDF page 125</x:v>
      </x:c>
      <x:c r="J3173" s="8" t="str">
        <x:v>u6-p125-round-2</x:v>
      </x:c>
      <x:c r="K3173" s="8" t="str"/>
    </x:row>
    <x:row r="3174" ht="334" customHeight="1">
      <x:c r="A3174" s="21" t="n">
        <x:v>3</x:v>
      </x:c>
      <x:c r="B3174" s="21" t="n">
        <x:v>1</x:v>
      </x:c>
      <x:c r="C3174" s="8" t="str">
        <x:v>Distress, Urgency and Safety — workbook · round 2</x:v>
      </x:c>
      <x:c r="D3174" s="8" t="str">
        <x:v>Reference page 125: Distress, Urgency and Safety — workbook</x:v>
      </x:c>
      <x:c r="E3174" s="21" t="n">
        <x:v>2</x:v>
      </x:c>
      <x:c r="F3174" s="21" t="n">
        <x:v>3</x:v>
      </x:c>
      <x:c r="G3174" s="8" t="str">
        <x:v>  7. EPIRB                                                           g. A distress message passed on for another vessel
  8. MAYDAY RELAY                                               h. The document showing each person's emergency duty
Part 2 - Complete each sentence with one word.
  1. MAYDAY, MAYDAY, MAYDAY. ________ is motor vessel ANDAMAN TRADER.
  2. The fire is not ________ control. I require immediate assistance.
  3.   I have two one ________ on board.
  4. Sound the general ________ and muster the fire party.
  5.  All engine room personnel are ________ for.
  6. Do not ________ the CO2 until the Master orders it.
</x:v>
      </x:c>
      <x:c r="H3174" s="8" t="str">
        <x:v>125</x:v>
      </x:c>
      <x:c r="I3174" s="8" t="str">
        <x:v>Maritime English 3.17 Plus, First Edition 2026, PDF page 125</x:v>
      </x:c>
      <x:c r="J3174" s="8" t="str">
        <x:v>u6-p125-round-2</x:v>
      </x:c>
      <x:c r="K3174" s="8" t="str"/>
    </x:row>
    <x:row r="3175" ht="334" customHeight="1">
      <x:c r="A3175" s="21" t="n">
        <x:v>3</x:v>
      </x:c>
      <x:c r="B3175" s="21" t="n">
        <x:v>1</x:v>
      </x:c>
      <x:c r="C3175" s="8" t="str">
        <x:v>Distress, Urgency and Safety — workbook · round 2</x:v>
      </x:c>
      <x:c r="D3175" s="8" t="str">
        <x:v>Reference page 125: Distress, Urgency and Safety — workbook</x:v>
      </x:c>
      <x:c r="E3175" s="21" t="n">
        <x:v>3</x:v>
      </x:c>
      <x:c r="F3175" s="21" t="n">
        <x:v>3</x:v>
      </x:c>
      <x:c r="G3175" s="8" t="str">
        <x:v>  NOTES</x:v>
      </x:c>
      <x:c r="H3175" s="8" t="str">
        <x:v>125</x:v>
      </x:c>
      <x:c r="I3175" s="8" t="str">
        <x:v>Maritime English 3.17 Plus, First Edition 2026, PDF page 125</x:v>
      </x:c>
      <x:c r="J3175" s="8" t="str">
        <x:v>u6-p125-round-2</x:v>
      </x:c>
      <x:c r="K3175" s="8" t="str"/>
    </x:row>
    <x:row r="3176" ht="334" customHeight="1">
      <x:c r="A3176" s="21" t="n">
        <x:v>3</x:v>
      </x:c>
      <x:c r="B3176" s="21" t="n">
        <x:v>1</x:v>
      </x:c>
      <x:c r="C3176" s="8" t="str">
        <x:v>Distress, Urgency and Safety — workbook · round 2</x:v>
      </x:c>
      <x:c r="D3176" s="8" t="str">
        <x:v>Reference page 111: Distress, Urgency and Safety — vocabulary</x:v>
      </x:c>
      <x:c r="E3176" s="21" t="n">
        <x:v>1</x:v>
      </x:c>
      <x:c r="F3176" s="21" t="n">
        <x:v>3</x:v>
      </x:c>
      <x:c r="G3176" s="8" t="str">
        <x:v>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3176" s="8" t="str">
        <x:v>111</x:v>
      </x:c>
      <x:c r="I3176" s="8" t="str">
        <x:v>Maritime English 3.17 Plus, First Edition 2026, PDF page 111</x:v>
      </x:c>
      <x:c r="J3176" s="8" t="str">
        <x:v>u6-p125-round-2</x:v>
      </x:c>
      <x:c r="K3176" s="8" t="str"/>
    </x:row>
    <x:row r="3177" ht="334" customHeight="1">
      <x:c r="A3177" s="21" t="n">
        <x:v>3</x:v>
      </x:c>
      <x:c r="B3177" s="21" t="n">
        <x:v>1</x:v>
      </x:c>
      <x:c r="C3177" s="8" t="str">
        <x:v>Distress, Urgency and Safety — workbook · round 2</x:v>
      </x:c>
      <x:c r="D3177" s="8" t="str">
        <x:v>Reference page 111: Distress, Urgency and Safety — vocabulary</x:v>
      </x:c>
      <x:c r="E3177" s="21" t="n">
        <x:v>2</x:v>
      </x:c>
      <x:c r="F3177" s="21" t="n">
        <x:v>3</x:v>
      </x:c>
      <x:c r="G3177"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3177" s="8" t="str">
        <x:v>111</x:v>
      </x:c>
      <x:c r="I3177" s="8" t="str">
        <x:v>Maritime English 3.17 Plus, First Edition 2026, PDF page 111</x:v>
      </x:c>
      <x:c r="J3177" s="8" t="str">
        <x:v>u6-p125-round-2</x:v>
      </x:c>
      <x:c r="K3177" s="8" t="str"/>
    </x:row>
    <x:row r="3178" ht="334" customHeight="1">
      <x:c r="A3178" s="21" t="n">
        <x:v>3</x:v>
      </x:c>
      <x:c r="B3178" s="21" t="n">
        <x:v>1</x:v>
      </x:c>
      <x:c r="C3178" s="8" t="str">
        <x:v>Distress, Urgency and Safety — workbook · round 2</x:v>
      </x:c>
      <x:c r="D3178" s="8" t="str">
        <x:v>Reference page 111: Distress, Urgency and Safety — vocabulary</x:v>
      </x:c>
      <x:c r="E3178" s="21" t="n">
        <x:v>3</x:v>
      </x:c>
      <x:c r="F3178" s="21" t="n">
        <x:v>3</x:v>
      </x:c>
      <x:c r="G3178"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3178" s="8" t="str">
        <x:v>111</x:v>
      </x:c>
      <x:c r="I3178" s="8" t="str">
        <x:v>Maritime English 3.17 Plus, First Edition 2026, PDF page 111</x:v>
      </x:c>
      <x:c r="J3178" s="8" t="str">
        <x:v>u6-p125-round-2</x:v>
      </x:c>
      <x:c r="K3178" s="8" t="str"/>
    </x:row>
    <x:row r="3179" ht="334" customHeight="1">
      <x:c r="A3179" s="21" t="n">
        <x:v>3</x:v>
      </x:c>
      <x:c r="B3179" s="21" t="n">
        <x:v>1</x:v>
      </x:c>
      <x:c r="C3179" s="8" t="str">
        <x:v>Distress, Urgency and Safety — workbook · round 2</x:v>
      </x:c>
      <x:c r="D3179" s="8" t="str">
        <x:v>Reference page 112: Fire in the Engine Room</x:v>
      </x:c>
      <x:c r="E3179" s="21" t="n">
        <x:v>1</x:v>
      </x:c>
      <x:c r="F3179" s="21" t="n">
        <x:v>3</x:v>
      </x:c>
      <x:c r="G3179" s="8" t="str">
        <x:v>UNIT 6 | B READING AND LISTENING
Fire in the Engine Room
  The situation
  At 0212 LT a fire is reported on the fuel-oil purifier. This is a closed classroom communication case. The
  transcript does not authorise entry, CO2 release or any real firefighting action.
SECOND ENGINEER Bridge, engine control room. Fire at the fuel-oil purifier. The purifier has been stopped and
the fuel supply isolated under the emergency procedure. The engine-room team has withdrawn.
MASTER Sound the general alarm. Confirm the headcount and report to the emergency command team.
SECOND ENGINEER At 0216, all twenty-one persons are accounted for. No injury has been reported. The fire
is not under control.
MASTER MAYDAY, MAYDAY, MAYDAY. This is motor vessel ANDAMAN TRADER, ANDAMAN TRADER,
ANDAMAN TRADER. Call sign Hotel Sierra Alfa X-ray Four. MAYDAY. ANDAMAN TRADER. My position is one
</x:v>
      </x:c>
      <x:c r="H3179" s="8" t="str">
        <x:v>112</x:v>
      </x:c>
      <x:c r="I3179" s="8" t="str">
        <x:v>Maritime English 3.17 Plus, First Edition 2026, PDF page 112</x:v>
      </x:c>
      <x:c r="J3179" s="8" t="str">
        <x:v>u6-p125-round-2</x:v>
      </x:c>
      <x:c r="K3179" s="8" t="str"/>
    </x:row>
    <x:row r="3180" ht="334" customHeight="1">
      <x:c r="A3180" s="21" t="n">
        <x:v>3</x:v>
      </x:c>
      <x:c r="B3180" s="21" t="n">
        <x:v>1</x:v>
      </x:c>
      <x:c r="C3180" s="8" t="str">
        <x:v>Distress, Urgency and Safety — workbook · round 2</x:v>
      </x:c>
      <x:c r="D3180" s="8" t="str">
        <x:v>Reference page 112: Fire in the Engine Room</x:v>
      </x:c>
      <x:c r="E3180" s="21" t="n">
        <x:v>2</x:v>
      </x:c>
      <x:c r="F3180" s="21" t="n">
        <x:v>3</x:v>
      </x:c>
      <x:c r="G3180" s="8" t="str">
        <x:v>one degrees four zero minutes North, one zero zero degrees one two minutes East. I am on fire in the engine
room. The fire is not under control. I require immediate assistance. I have two one persons on board. Over.
COAST RADIO ANDAMAN TRADER, this is Coast Radio. Received MAYDAY. Say again your position. Over.
MASTER My position is one one degrees four zero minutes North, one zero zero degrees one two minutes East.
Over.
COAST RADIO Position received. Assistance is being arranged. Are you abandoning ship? Over.
MASTER Negative. We are not abandoning ship at present. I will report again in one five minutes, or sooner if
the situation changes. Over.
COAST RADIO Understood. Maintain a listening watch. Distress traffic has priority; other stations must observe
the controlling station's instructions.
SECOND ENGINEER Boundary temperatures are being monitored from the designated positions. Entry is not
authorised. The response team is following the ship's emergency procedure.
</x:v>
      </x:c>
      <x:c r="H3180" s="8" t="str">
        <x:v>112</x:v>
      </x:c>
      <x:c r="I3180" s="8" t="str">
        <x:v>Maritime English 3.17 Plus, First Edition 2026, PDF page 112</x:v>
      </x:c>
      <x:c r="J3180" s="8" t="str">
        <x:v>u6-p125-round-2</x:v>
      </x:c>
      <x:c r="K3180" s="8" t="str"/>
    </x:row>
    <x:row r="3181" ht="334" customHeight="1">
      <x:c r="A3181" s="21" t="n">
        <x:v>3</x:v>
      </x:c>
      <x:c r="B3181" s="21" t="n">
        <x:v>1</x:v>
      </x:c>
      <x:c r="C3181" s="8" t="str">
        <x:v>Distress, Urgency and Safety — workbook · round 2</x:v>
      </x:c>
      <x:c r="D3181" s="8" t="str">
        <x:v>Reference page 112: Fire in the Engine Room</x:v>
      </x:c>
      <x:c r="E3181" s="21" t="n">
        <x:v>3</x:v>
      </x:c>
      <x:c r="F3181" s="21" t="n">
        <x:v>3</x:v>
      </x:c>
      <x:c r="G3181" s="8" t="str">
        <x:v>
MASTER Keep personnel clear. Report any change immediately.
Original classroom dialogue adapted from the supplied manuscript. Operational data are fictional; this is not a complete operating procedure.
The distress call is made at 0217 LT. Relevant language: S2. The Master and authorised emergency team follow the vessel-specific response
plan.
  CLASS NOTES</x:v>
      </x:c>
      <x:c r="H3181" s="8" t="str">
        <x:v>112</x:v>
      </x:c>
      <x:c r="I3181" s="8" t="str">
        <x:v>Maritime English 3.17 Plus, First Edition 2026, PDF page 112</x:v>
      </x:c>
      <x:c r="J3181" s="8" t="str">
        <x:v>u6-p125-round-2</x:v>
      </x:c>
      <x:c r="K3181" s="8" t="str"/>
    </x:row>
    <x:row r="3182" ht="334" customHeight="1">
      <x:c r="A3182" s="21" t="n">
        <x:v>3</x:v>
      </x:c>
      <x:c r="B3182" s="21" t="n">
        <x:v>1</x:v>
      </x:c>
      <x:c r="C3182" s="8" t="str">
        <x:v>Distress, Urgency and Safety — workbook · round 2</x:v>
      </x:c>
      <x:c r="D3182" s="8" t="str">
        <x:v>Reference page 115: Choosing the Right Emergency Message</x:v>
      </x:c>
      <x:c r="E3182" s="21" t="n">
        <x:v>1</x:v>
      </x:c>
      <x:c r="F3182" s="21" t="n">
        <x:v>3</x:v>
      </x:c>
      <x:c r="G3182" s="8" t="str">
        <x:v>UNIT 6 | B3 READING FOR MEANING
Choosing the Right Emergency Message
  Before you read
  Does the name of an equipment fault alone tell you how serious a situation is?
Reading focus: Read the stated danger before choosing a signal.
A The signal at the start of a message tells listeners its priority. MAYDAY concerns grave and imminent
danger requiring immediate assistance. PAN-PAN introduces an urgent safety message below that level.
SECURITE introduces safety information, such as a navigational or weather warning. The facts of the
situation matter more than a single word such as failure.
B Consider three invented training cards. Card A describes uncontrolled flooding. The vessel is losing
stability and the Master requires immediate assistance. There are 18 persons on board. The card gives
the position as 12 degrees 20 minutes North, 100 degrees 10 minutes East at 0900 UTC. The transmitter
must give these facts clearly rather than spending the first turn explaining a possible cause.
</x:v>
      </x:c>
      <x:c r="H3182" s="8" t="str">
        <x:v>115</x:v>
      </x:c>
      <x:c r="I3182" s="8" t="str">
        <x:v>Maritime English 3.17 Plus, First Edition 2026, PDF page 115</x:v>
      </x:c>
      <x:c r="J3182" s="8" t="str">
        <x:v>u6-p125-round-2</x:v>
      </x:c>
      <x:c r="K3182" s="8" t="str"/>
    </x:row>
    <x:row r="3183" ht="334" customHeight="1">
      <x:c r="A3183" s="21" t="n">
        <x:v>3</x:v>
      </x:c>
      <x:c r="B3183" s="21" t="n">
        <x:v>1</x:v>
      </x:c>
      <x:c r="C3183" s="8" t="str">
        <x:v>Distress, Urgency and Safety — workbook · round 2</x:v>
      </x:c>
      <x:c r="D3183" s="8" t="str">
        <x:v>Reference page 115: Choosing the Right Emergency Message</x:v>
      </x:c>
      <x:c r="E3183" s="21" t="n">
        <x:v>2</x:v>
      </x:c>
      <x:c r="F3183" s="21" t="n">
        <x:v>3</x:v>
      </x:c>
      <x:c r="G3183" s="8" t="str">
        <x:v>
C Card B describes a propulsion failure in open water, clear of traffic and danger. The Master states that
the vessel and people are not in grave or imminent danger, but urgent assistance is needed. Card C
describes an unlit drifting object near a shipping route. The reporting vessel is safe and is warning others.
These facts lead to different signals even though all three cards concern safety.
D The receiver records the identity, position, problem and requested assistance relevant to the message.
Missing or unclear information is requested, not invented. If the danger changes, the responsible officer
reassesses the communication priority. In class, students use disconnected equipment or a closed
simulator. No practice distress message is transmitted on an operational radio channel. The exercise
teaches language, not a complete emergency or GMDSS procedure.
Word support
imminent: about to happen   |  urgency: a need for prompt attention   |  available: ready or able to be used
Original teaching article; vessel names, people and operational data are fictional. Content/design references: S1, S2; see Sources and editorial
notes.
</x:v>
      </x:c>
      <x:c r="H3183" s="8" t="str">
        <x:v>115</x:v>
      </x:c>
      <x:c r="I3183" s="8" t="str">
        <x:v>Maritime English 3.17 Plus, First Edition 2026, PDF page 115</x:v>
      </x:c>
      <x:c r="J3183" s="8" t="str">
        <x:v>u6-p125-round-2</x:v>
      </x:c>
      <x:c r="K3183" s="8" t="str"/>
    </x:row>
    <x:row r="3184" ht="334" customHeight="1">
      <x:c r="A3184" s="21" t="n">
        <x:v>3</x:v>
      </x:c>
      <x:c r="B3184" s="21" t="n">
        <x:v>1</x:v>
      </x:c>
      <x:c r="C3184" s="8" t="str">
        <x:v>Distress, Urgency and Safety — workbook · round 2</x:v>
      </x:c>
      <x:c r="D3184" s="8" t="str">
        <x:v>Reference page 115: Choosing the Right Emergency Message</x:v>
      </x:c>
      <x:c r="E3184" s="21" t="n">
        <x:v>3</x:v>
      </x:c>
      <x:c r="F3184" s="21" t="n">
        <x:v>3</x:v>
      </x:c>
      <x:c r="G3184" s="8" t="str">
        <x:v>
  CLASS NOTES</x:v>
      </x:c>
      <x:c r="H3184" s="8" t="str">
        <x:v>115</x:v>
      </x:c>
      <x:c r="I3184" s="8" t="str">
        <x:v>Maritime English 3.17 Plus, First Edition 2026, PDF page 115</x:v>
      </x:c>
      <x:c r="J3184" s="8" t="str">
        <x:v>u6-p125-round-2</x:v>
      </x:c>
      <x:c r="K3184" s="8" t="str"/>
    </x:row>
    <x:row r="3185" ht="334" customHeight="1">
      <x:c r="A3185" s="21" t="n">
        <x:v>3</x:v>
      </x:c>
      <x:c r="B3185" s="21" t="n">
        <x:v>1</x:v>
      </x:c>
      <x:c r="C3185" s="8" t="str">
        <x:v>Distress, Urgency and Safety — workbook · round 2</x:v>
      </x:c>
      <x:c r="D3185" s="8" t="str">
        <x:v>Reference page 117: Imperatives and passive emergency reports</x:v>
      </x:c>
      <x:c r="E3185" s="21" t="n">
        <x:v>1</x:v>
      </x:c>
      <x:c r="F3185" s="21" t="n">
        <x:v>3</x:v>
      </x:c>
      <x:c r="G3185" s="8" t="str">
        <x:v>UNIT 6 | C GRAMMAR - FORMS AND MEANING
Imperatives and passive emergency reports
Use a clear imperative for an instruction and an accurate statement for a report. The passive puts the action
or affected object first. It does not remove the need to identify a responsible person when that information
matters.
 Meaning             Form                      Example
  Instruction              base verb                    Sound the general alarm.
  Prohibition            Do not + base verb           Do not enter the space.
 Present status               is/are + past participle                All personnel are accounted for.
 Completed past action     was/were + past participle       The alarm was sounded at 0214.
</x:v>
      </x:c>
      <x:c r="H3185" s="8" t="str">
        <x:v>117</x:v>
      </x:c>
      <x:c r="I3185" s="8" t="str">
        <x:v>Maritime English 3.17 Plus, First Edition 2026, PDF page 117</x:v>
      </x:c>
      <x:c r="J3185" s="8" t="str">
        <x:v>u6-p125-round-2</x:v>
      </x:c>
      <x:c r="K3185" s="8" t="str"/>
    </x:row>
    <x:row r="3186" ht="334" customHeight="1">
      <x:c r="A3186" s="21" t="n">
        <x:v>3</x:v>
      </x:c>
      <x:c r="B3186" s="21" t="n">
        <x:v>1</x:v>
      </x:c>
      <x:c r="C3186" s="8" t="str">
        <x:v>Distress, Urgency and Safety — workbook · round 2</x:v>
      </x:c>
      <x:c r="D3186" s="8" t="str">
        <x:v>Reference page 117: Imperatives and passive emergency reports</x:v>
      </x:c>
      <x:c r="E3186" s="21" t="n">
        <x:v>2</x:v>
      </x:c>
      <x:c r="F3186" s="21" t="n">
        <x:v>3</x:v>
      </x:c>
      <x:c r="G3186" s="8" t="str">
        <x:v> Completed action         has/have been + past participle   The beacon has been activated.
  relevant now
 Negative status report     Negative + clear statement        Negative. We are not abandoning ship.
Change active to passive
The officer sounded the alarm at 0214. -&gt; The alarm was sounded at 0214. Keep the time. Add by the officer
when the actor matters. Use were for a plural subject: The valves were closed.
Report the stage accurately
The area has been checked does not mean entry is authorised. Prepared does not mean released, and under
control does not mean extinguished. State only the status confirmed by the responsible person.
Different signals, different purposes
MAYDAY concerns grave and imminent danger requiring immediate assistance. PAN-PAN gives urgency
</x:v>
      </x:c>
      <x:c r="H3186" s="8" t="str">
        <x:v>117</x:v>
      </x:c>
      <x:c r="I3186" s="8" t="str">
        <x:v>Maritime English 3.17 Plus, First Edition 2026, PDF page 117</x:v>
      </x:c>
      <x:c r="J3186" s="8" t="str">
        <x:v>u6-p125-round-2</x:v>
      </x:c>
      <x:c r="K3186" s="8" t="str"/>
    </x:row>
    <x:row r="3187" ht="334" customHeight="1">
      <x:c r="A3187" s="21" t="n">
        <x:v>3</x:v>
      </x:c>
      <x:c r="B3187" s="21" t="n">
        <x:v>1</x:v>
      </x:c>
      <x:c r="C3187" s="8" t="str">
        <x:v>Distress, Urgency and Safety — workbook · round 2</x:v>
      </x:c>
      <x:c r="D3187" s="8" t="str">
        <x:v>Reference page 117: Imperatives and passive emergency reports</x:v>
      </x:c>
      <x:c r="E3187" s="21" t="n">
        <x:v>3</x:v>
      </x:c>
      <x:c r="F3187" s="21" t="n">
        <x:v>3</x:v>
      </x:c>
      <x:c r="G3187" s="8" t="str">
        <x:v>priority below distress; SECURITE introduces safety information. The message content depends on the
situation. This grammar lesson is not a complete GMDSS or firefighting procedure.
Examples are for language learning. Sources: S1; S2.
  CLASS NOTES</x:v>
      </x:c>
      <x:c r="H3187" s="8" t="str">
        <x:v>117</x:v>
      </x:c>
      <x:c r="I3187" s="8" t="str">
        <x:v>Maritime English 3.17 Plus, First Edition 2026, PDF page 117</x:v>
      </x:c>
      <x:c r="J3187" s="8" t="str">
        <x:v>u6-p125-round-2</x:v>
      </x:c>
      <x:c r="K3187" s="8" t="str"/>
    </x:row>
    <x:row r="3188" ht="334" customHeight="1">
      <x:c r="A3188" s="21" t="n">
        <x:v>3</x:v>
      </x:c>
      <x:c r="B3188" s="21" t="n">
        <x:v>1</x:v>
      </x:c>
      <x:c r="C3188" s="8" t="str">
        <x:v>Distress, Urgency and Safety — workbook · round 2</x:v>
      </x:c>
      <x:c r="D3188" s="8" t="str">
        <x:v>Reference page 123: Three signals: three different purposes</x:v>
      </x:c>
      <x:c r="E3188" s="21" t="n">
        <x:v>1</x:v>
      </x:c>
      <x:c r="F3188" s="21" t="n">
        <x:v>3</x:v>
      </x:c>
      <x:c r="G3188" s="8" t="str">
        <x:v>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information.                             near a shipping route.
</x:v>
      </x:c>
      <x:c r="H3188" s="8" t="str">
        <x:v>123</x:v>
      </x:c>
      <x:c r="I3188" s="8" t="str">
        <x:v>Maritime English 3.17 Plus, First Edition 2026, PDF page 123</x:v>
      </x:c>
      <x:c r="J3188" s="8" t="str">
        <x:v>u6-p125-round-2</x:v>
      </x:c>
      <x:c r="K3188" s="8" t="str"/>
    </x:row>
    <x:row r="3189" ht="334" customHeight="1">
      <x:c r="A3189" s="21" t="n">
        <x:v>3</x:v>
      </x:c>
      <x:c r="B3189" s="21" t="n">
        <x:v>1</x:v>
      </x:c>
      <x:c r="C3189" s="8" t="str">
        <x:v>Distress, Urgency and Safety — workbook · round 2</x:v>
      </x:c>
      <x:c r="D3189" s="8" t="str">
        <x:v>Reference page 123: Three signals: three different purposes</x:v>
      </x:c>
      <x:c r="E3189" s="21" t="n">
        <x:v>2</x:v>
      </x:c>
      <x:c r="F3189" s="21" t="n">
        <x:v>3</x:v>
      </x:c>
      <x:c r="G3189" s="8" t="str">
        <x:v>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V6.1. Choose the signal for A, B and C and justify one choice with a fact.
</x:v>
      </x:c>
      <x:c r="H3189" s="8" t="str">
        <x:v>123</x:v>
      </x:c>
      <x:c r="I3189" s="8" t="str">
        <x:v>Maritime English 3.17 Plus, First Edition 2026, PDF page 123</x:v>
      </x:c>
      <x:c r="J3189" s="8" t="str">
        <x:v>u6-p125-round-2</x:v>
      </x:c>
      <x:c r="K3189" s="8" t="str"/>
    </x:row>
    <x:row r="3190" ht="334" customHeight="1">
      <x:c r="A3190" s="21" t="n">
        <x:v>3</x:v>
      </x:c>
      <x:c r="B3190" s="21" t="n">
        <x:v>1</x:v>
      </x:c>
      <x:c r="C3190" s="8" t="str">
        <x:v>Distress, Urgency and Safety — workbook · round 2</x:v>
      </x:c>
      <x:c r="D3190" s="8" t="str">
        <x:v>Reference page 123: Three signals: three different purposes</x:v>
      </x:c>
      <x:c r="E3190" s="21" t="n">
        <x:v>3</x:v>
      </x:c>
      <x:c r="F3190" s="21" t="n">
        <x:v>3</x:v>
      </x:c>
      <x:c r="G3190" s="8" t="str">
        <x:v>
Source: S2, General 5 and Appendix to Part A1. Actual calling, DSC, acknowledgement, relay and traffic-termination procedures require the
applicable radio training.
  CLASS NOTES</x:v>
      </x:c>
      <x:c r="H3190" s="8" t="str">
        <x:v>123</x:v>
      </x:c>
      <x:c r="I3190" s="8" t="str">
        <x:v>Maritime English 3.17 Plus, First Edition 2026, PDF page 123</x:v>
      </x:c>
      <x:c r="J3190" s="8" t="str">
        <x:v>u6-p125-round-2</x:v>
      </x:c>
      <x:c r="K3190" s="8" t="str"/>
    </x:row>
    <x:row r="3191" ht="334" customHeight="1">
      <x:c r="A3191" s="21" t="n">
        <x:v>3</x:v>
      </x:c>
      <x:c r="B3191" s="21" t="n">
        <x:v>1</x:v>
      </x:c>
      <x:c r="C3191" s="8" t="str">
        <x:v>Distress, Urgency and Safety — workbook · round 2</x:v>
      </x:c>
      <x:c r="D3191" s="8" t="str">
        <x:v>Reference page 124: Receive, record and check</x:v>
      </x:c>
      <x:c r="E3191" s="21" t="n">
        <x:v>1</x:v>
      </x:c>
      <x:c r="F3191" s="21" t="n">
        <x:v>3</x:v>
      </x:c>
      <x:c r="G3191" s="8" t="str">
        <x:v>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Persons on board
</x:v>
      </x:c>
      <x:c r="H3191" s="8" t="str">
        <x:v>124</x:v>
      </x:c>
      <x:c r="I3191" s="8" t="str">
        <x:v>Maritime English 3.17 Plus, First Edition 2026, PDF page 124</x:v>
      </x:c>
      <x:c r="J3191" s="8" t="str">
        <x:v>u6-p125-round-2</x:v>
      </x:c>
      <x:c r="K3191" s="8" t="str"/>
    </x:row>
    <x:row r="3192" ht="334" customHeight="1">
      <x:c r="A3192" s="21" t="n">
        <x:v>3</x:v>
      </x:c>
      <x:c r="B3192" s="21" t="n">
        <x:v>1</x:v>
      </x:c>
      <x:c r="C3192" s="8" t="str">
        <x:v>Distress, Urgency and Safety — workbook · round 2</x:v>
      </x:c>
      <x:c r="D3192" s="8" t="str">
        <x:v>Reference page 124: Receive, record and check</x:v>
      </x:c>
      <x:c r="E3192" s="21" t="n">
        <x:v>2</x:v>
      </x:c>
      <x:c r="F3192" s="21" t="n">
        <x:v>3</x:v>
      </x:c>
      <x:c r="G3192" s="8" t="str">
        <x:v>
 Unclear detail to request again
 Confirmed correction
Observer check
 Check                                                             Yes / partly / not yet
  Correct priority from the supplied facts
  Identity and full position retained
  Assistance and persons on board stated
 Unclear information requested, not guessed
 No claim that help is on the way unless the card says so
</x:v>
      </x:c>
      <x:c r="H3192" s="8" t="str">
        <x:v>124</x:v>
      </x:c>
      <x:c r="I3192" s="8" t="str">
        <x:v>Maritime English 3.17 Plus, First Edition 2026, PDF page 124</x:v>
      </x:c>
      <x:c r="J3192" s="8" t="str">
        <x:v>u6-p125-round-2</x:v>
      </x:c>
      <x:c r="K3192" s="8" t="str"/>
    </x:row>
    <x:row r="3193" ht="334" customHeight="1">
      <x:c r="A3193" s="21" t="n">
        <x:v>3</x:v>
      </x:c>
      <x:c r="B3193" s="21" t="n">
        <x:v>1</x:v>
      </x:c>
      <x:c r="C3193" s="8" t="str">
        <x:v>Distress, Urgency and Safety — workbook · round 2</x:v>
      </x:c>
      <x:c r="D3193" s="8" t="str">
        <x:v>Reference page 124: Receive, record and check</x:v>
      </x:c>
      <x:c r="E3193" s="21" t="n">
        <x:v>3</x:v>
      </x:c>
      <x:c r="F3193" s="21" t="n">
        <x:v>3</x:v>
      </x:c>
      <x:c r="G3193" s="8" t="str">
        <x:v>
Classroom group headcount and fictional persons-on-board count are different. For Card A, the shipboard count is 18 regardless of group size.</x:v>
      </x:c>
      <x:c r="H3193" s="8" t="str">
        <x:v>124</x:v>
      </x:c>
      <x:c r="I3193" s="8" t="str">
        <x:v>Maritime English 3.17 Plus, First Edition 2026, PDF page 124</x:v>
      </x:c>
      <x:c r="J3193" s="8" t="str">
        <x:v>u6-p125-round-2</x:v>
      </x:c>
      <x:c r="K3193" s="8" t="str"/>
    </x:row>
    <x:row r="3194" ht="334" customHeight="1">
      <x:c r="A3194" s="21" t="n">
        <x:v>3</x:v>
      </x:c>
      <x:c r="B3194" s="21" t="n">
        <x:v>1</x:v>
      </x:c>
      <x:c r="C3194" s="8" t="str">
        <x:v>Distress, Urgency and Safety — workbook continued · round 1</x:v>
      </x:c>
      <x:c r="D3194" s="8" t="str">
        <x:v>Source passage</x:v>
      </x:c>
      <x:c r="E3194" s="21" t="n">
        <x:v>1</x:v>
      </x:c>
      <x:c r="F3194" s="21" t="n">
        <x:v>2</x:v>
      </x:c>
      <x:c r="G3194" s="8" t="str">
        <x:v>PDF PAGE 126
F  WORKSHEET (CONTINUED)
Part 3 - Answer in one or two full sentences.
  1.  List the six elements of a distress message in the correct order.
  2. A container has been sighted floating in a busy shipping lane. Which signal is correct, and why not the other two?
  3. Why must the number of persons on board be stated even if nobody asks for it?
Part 4 - Write a full distress message.
Choose a fictional fire, flooding, grounding or person-overboard case with grave and imminent danger requiring immediate assistance. Write a complete
MAYDAY message containing all six elements in the correct order, then write the coast radio station's reply, including one request for a repetition.
SELF-CHECK
</x:v>
      </x:c>
      <x:c r="H3194" s="8" t="str">
        <x:v>126</x:v>
      </x:c>
      <x:c r="I3194" s="8" t="str">
        <x:v>Maritime English 3.17 Plus, First Edition 2026, PDF page 126</x:v>
      </x:c>
      <x:c r="J3194" s="8" t="str">
        <x:v>u6-p126-round-1</x:v>
      </x:c>
      <x:c r="K3194" s="8" t="str"/>
    </x:row>
    <x:row r="3195" ht="334" customHeight="1">
      <x:c r="A3195" s="21" t="n">
        <x:v>3</x:v>
      </x:c>
      <x:c r="B3195" s="21" t="n">
        <x:v>1</x:v>
      </x:c>
      <x:c r="C3195" s="8" t="str">
        <x:v>Distress, Urgency and Safety — workbook continued · round 1</x:v>
      </x:c>
      <x:c r="D3195" s="8" t="str">
        <x:v>Source passage</x:v>
      </x:c>
      <x:c r="E3195" s="21" t="n">
        <x:v>2</x:v>
      </x:c>
      <x:c r="F3195" s="21" t="n">
        <x:v>2</x:v>
      </x:c>
      <x:c r="G3195" s="8" t="str">
        <x:v>        I can say which of the three signals a situation requires, and why.
        I can transmit a distress message without missing an element.
        I can write down a distress message received from another vessel.
        I can state the number of persons on board without being asked.
  NOTES</x:v>
      </x:c>
      <x:c r="H3195" s="8" t="str">
        <x:v>126</x:v>
      </x:c>
      <x:c r="I3195" s="8" t="str">
        <x:v>Maritime English 3.17 Plus, First Edition 2026, PDF page 126</x:v>
      </x:c>
      <x:c r="J3195" s="8" t="str">
        <x:v>u6-p126-round-1</x:v>
      </x:c>
      <x:c r="K3195" s="8" t="str"/>
    </x:row>
    <x:row r="3196" ht="334" customHeight="1">
      <x:c r="A3196" s="21" t="n">
        <x:v>3</x:v>
      </x:c>
      <x:c r="B3196" s="21" t="n">
        <x:v>1</x:v>
      </x:c>
      <x:c r="C3196" s="8" t="str">
        <x:v>Distress, Urgency and Safety — workbook continued · round 1</x:v>
      </x:c>
      <x:c r="D3196" s="8" t="str">
        <x:v>Reference page 126: Distress, Urgency and Safety — workbook continued</x:v>
      </x:c>
      <x:c r="E3196" s="21" t="n">
        <x:v>1</x:v>
      </x:c>
      <x:c r="F3196" s="21" t="n">
        <x:v>2</x:v>
      </x:c>
      <x:c r="G3196" s="8" t="str">
        <x:v>F  WORKSHEET (CONTINUED)
Part 3 - Answer in one or two full sentences.
  1.  List the six elements of a distress message in the correct order.
  2. A container has been sighted floating in a busy shipping lane. Which signal is correct, and why not the other two?
  3. Why must the number of persons on board be stated even if nobody asks for it?
Part 4 - Write a full distress message.
Choose a fictional fire, flooding, grounding or person-overboard case with grave and imminent danger requiring immediate assistance. Write a complete
MAYDAY message containing all six elements in the correct order, then write the coast radio station's reply, including one request for a repetition.
SELF-CHECK
        I can say which of the three signals a situation requires, and why.
</x:v>
      </x:c>
      <x:c r="H3196" s="8" t="str">
        <x:v>126</x:v>
      </x:c>
      <x:c r="I3196" s="8" t="str">
        <x:v>Maritime English 3.17 Plus, First Edition 2026, PDF page 126</x:v>
      </x:c>
      <x:c r="J3196" s="8" t="str">
        <x:v>u6-p126-round-1</x:v>
      </x:c>
      <x:c r="K3196" s="8" t="str"/>
    </x:row>
    <x:row r="3197" ht="334" customHeight="1">
      <x:c r="A3197" s="21" t="n">
        <x:v>3</x:v>
      </x:c>
      <x:c r="B3197" s="21" t="n">
        <x:v>1</x:v>
      </x:c>
      <x:c r="C3197" s="8" t="str">
        <x:v>Distress, Urgency and Safety — workbook continued · round 1</x:v>
      </x:c>
      <x:c r="D3197" s="8" t="str">
        <x:v>Reference page 126: Distress, Urgency and Safety — workbook continued</x:v>
      </x:c>
      <x:c r="E3197" s="21" t="n">
        <x:v>2</x:v>
      </x:c>
      <x:c r="F3197" s="21" t="n">
        <x:v>2</x:v>
      </x:c>
      <x:c r="G3197" s="8" t="str">
        <x:v>
        I can transmit a distress message without missing an element.
        I can write down a distress message received from another vessel.
        I can state the number of persons on board without being asked.
  NOTES</x:v>
      </x:c>
      <x:c r="H3197" s="8" t="str">
        <x:v>126</x:v>
      </x:c>
      <x:c r="I3197" s="8" t="str">
        <x:v>Maritime English 3.17 Plus, First Edition 2026, PDF page 126</x:v>
      </x:c>
      <x:c r="J3197" s="8" t="str">
        <x:v>u6-p126-round-1</x:v>
      </x:c>
      <x:c r="K3197" s="8" t="str"/>
    </x:row>
    <x:row r="3198" ht="334" customHeight="1">
      <x:c r="A3198" s="21" t="n">
        <x:v>3</x:v>
      </x:c>
      <x:c r="B3198" s="21" t="n">
        <x:v>1</x:v>
      </x:c>
      <x:c r="C3198" s="8" t="str">
        <x:v>Distress, Urgency and Safety — workbook continued · round 1</x:v>
      </x:c>
      <x:c r="D3198" s="8" t="str">
        <x:v>Reference page 111: Distress, Urgency and Safety — vocabulary</x:v>
      </x:c>
      <x:c r="E3198" s="21" t="n">
        <x:v>1</x:v>
      </x:c>
      <x:c r="F3198" s="21" t="n">
        <x:v>3</x:v>
      </x:c>
      <x:c r="G3198" s="8" t="str">
        <x:v>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3198" s="8" t="str">
        <x:v>111</x:v>
      </x:c>
      <x:c r="I3198" s="8" t="str">
        <x:v>Maritime English 3.17 Plus, First Edition 2026, PDF page 111</x:v>
      </x:c>
      <x:c r="J3198" s="8" t="str">
        <x:v>u6-p126-round-1</x:v>
      </x:c>
      <x:c r="K3198" s="8" t="str"/>
    </x:row>
    <x:row r="3199" ht="334" customHeight="1">
      <x:c r="A3199" s="21" t="n">
        <x:v>3</x:v>
      </x:c>
      <x:c r="B3199" s="21" t="n">
        <x:v>1</x:v>
      </x:c>
      <x:c r="C3199" s="8" t="str">
        <x:v>Distress, Urgency and Safety — workbook continued · round 1</x:v>
      </x:c>
      <x:c r="D3199" s="8" t="str">
        <x:v>Reference page 111: Distress, Urgency and Safety — vocabulary</x:v>
      </x:c>
      <x:c r="E3199" s="21" t="n">
        <x:v>2</x:v>
      </x:c>
      <x:c r="F3199" s="21" t="n">
        <x:v>3</x:v>
      </x:c>
      <x:c r="G3199"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3199" s="8" t="str">
        <x:v>111</x:v>
      </x:c>
      <x:c r="I3199" s="8" t="str">
        <x:v>Maritime English 3.17 Plus, First Edition 2026, PDF page 111</x:v>
      </x:c>
      <x:c r="J3199" s="8" t="str">
        <x:v>u6-p126-round-1</x:v>
      </x:c>
      <x:c r="K3199" s="8" t="str"/>
    </x:row>
    <x:row r="3200" ht="334" customHeight="1">
      <x:c r="A3200" s="21" t="n">
        <x:v>3</x:v>
      </x:c>
      <x:c r="B3200" s="21" t="n">
        <x:v>1</x:v>
      </x:c>
      <x:c r="C3200" s="8" t="str">
        <x:v>Distress, Urgency and Safety — workbook continued · round 1</x:v>
      </x:c>
      <x:c r="D3200" s="8" t="str">
        <x:v>Reference page 111: Distress, Urgency and Safety — vocabulary</x:v>
      </x:c>
      <x:c r="E3200" s="21" t="n">
        <x:v>3</x:v>
      </x:c>
      <x:c r="F3200" s="21" t="n">
        <x:v>3</x:v>
      </x:c>
      <x:c r="G3200"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3200" s="8" t="str">
        <x:v>111</x:v>
      </x:c>
      <x:c r="I3200" s="8" t="str">
        <x:v>Maritime English 3.17 Plus, First Edition 2026, PDF page 111</x:v>
      </x:c>
      <x:c r="J3200" s="8" t="str">
        <x:v>u6-p126-round-1</x:v>
      </x:c>
      <x:c r="K3200" s="8" t="str"/>
    </x:row>
    <x:row r="3201" ht="334" customHeight="1">
      <x:c r="A3201" s="21" t="n">
        <x:v>3</x:v>
      </x:c>
      <x:c r="B3201" s="21" t="n">
        <x:v>1</x:v>
      </x:c>
      <x:c r="C3201" s="8" t="str">
        <x:v>Distress, Urgency and Safety — workbook continued · round 1</x:v>
      </x:c>
      <x:c r="D3201" s="8" t="str">
        <x:v>Reference page 112: Fire in the Engine Room</x:v>
      </x:c>
      <x:c r="E3201" s="21" t="n">
        <x:v>1</x:v>
      </x:c>
      <x:c r="F3201" s="21" t="n">
        <x:v>3</x:v>
      </x:c>
      <x:c r="G3201" s="8" t="str">
        <x:v>UNIT 6 | B READING AND LISTENING
Fire in the Engine Room
  The situation
  At 0212 LT a fire is reported on the fuel-oil purifier. This is a closed classroom communication case. The
  transcript does not authorise entry, CO2 release or any real firefighting action.
SECOND ENGINEER Bridge, engine control room. Fire at the fuel-oil purifier. The purifier has been stopped and
the fuel supply isolated under the emergency procedure. The engine-room team has withdrawn.
MASTER Sound the general alarm. Confirm the headcount and report to the emergency command team.
SECOND ENGINEER At 0216, all twenty-one persons are accounted for. No injury has been reported. The fire
is not under control.
MASTER MAYDAY, MAYDAY, MAYDAY. This is motor vessel ANDAMAN TRADER, ANDAMAN TRADER,
ANDAMAN TRADER. Call sign Hotel Sierra Alfa X-ray Four. MAYDAY. ANDAMAN TRADER. My position is one
</x:v>
      </x:c>
      <x:c r="H3201" s="8" t="str">
        <x:v>112</x:v>
      </x:c>
      <x:c r="I3201" s="8" t="str">
        <x:v>Maritime English 3.17 Plus, First Edition 2026, PDF page 112</x:v>
      </x:c>
      <x:c r="J3201" s="8" t="str">
        <x:v>u6-p126-round-1</x:v>
      </x:c>
      <x:c r="K3201" s="8" t="str"/>
    </x:row>
    <x:row r="3202" ht="334" customHeight="1">
      <x:c r="A3202" s="21" t="n">
        <x:v>3</x:v>
      </x:c>
      <x:c r="B3202" s="21" t="n">
        <x:v>1</x:v>
      </x:c>
      <x:c r="C3202" s="8" t="str">
        <x:v>Distress, Urgency and Safety — workbook continued · round 1</x:v>
      </x:c>
      <x:c r="D3202" s="8" t="str">
        <x:v>Reference page 112: Fire in the Engine Room</x:v>
      </x:c>
      <x:c r="E3202" s="21" t="n">
        <x:v>2</x:v>
      </x:c>
      <x:c r="F3202" s="21" t="n">
        <x:v>3</x:v>
      </x:c>
      <x:c r="G3202" s="8" t="str">
        <x:v>one degrees four zero minutes North, one zero zero degrees one two minutes East. I am on fire in the engine
room. The fire is not under control. I require immediate assistance. I have two one persons on board. Over.
COAST RADIO ANDAMAN TRADER, this is Coast Radio. Received MAYDAY. Say again your position. Over.
MASTER My position is one one degrees four zero minutes North, one zero zero degrees one two minutes East.
Over.
COAST RADIO Position received. Assistance is being arranged. Are you abandoning ship? Over.
MASTER Negative. We are not abandoning ship at present. I will report again in one five minutes, or sooner if
the situation changes. Over.
COAST RADIO Understood. Maintain a listening watch. Distress traffic has priority; other stations must observe
the controlling station's instructions.
SECOND ENGINEER Boundary temperatures are being monitored from the designated positions. Entry is not
authorised. The response team is following the ship's emergency procedure.
</x:v>
      </x:c>
      <x:c r="H3202" s="8" t="str">
        <x:v>112</x:v>
      </x:c>
      <x:c r="I3202" s="8" t="str">
        <x:v>Maritime English 3.17 Plus, First Edition 2026, PDF page 112</x:v>
      </x:c>
      <x:c r="J3202" s="8" t="str">
        <x:v>u6-p126-round-1</x:v>
      </x:c>
      <x:c r="K3202" s="8" t="str"/>
    </x:row>
    <x:row r="3203" ht="334" customHeight="1">
      <x:c r="A3203" s="21" t="n">
        <x:v>3</x:v>
      </x:c>
      <x:c r="B3203" s="21" t="n">
        <x:v>1</x:v>
      </x:c>
      <x:c r="C3203" s="8" t="str">
        <x:v>Distress, Urgency and Safety — workbook continued · round 1</x:v>
      </x:c>
      <x:c r="D3203" s="8" t="str">
        <x:v>Reference page 112: Fire in the Engine Room</x:v>
      </x:c>
      <x:c r="E3203" s="21" t="n">
        <x:v>3</x:v>
      </x:c>
      <x:c r="F3203" s="21" t="n">
        <x:v>3</x:v>
      </x:c>
      <x:c r="G3203" s="8" t="str">
        <x:v>
MASTER Keep personnel clear. Report any change immediately.
Original classroom dialogue adapted from the supplied manuscript. Operational data are fictional; this is not a complete operating procedure.
The distress call is made at 0217 LT. Relevant language: S2. The Master and authorised emergency team follow the vessel-specific response
plan.
  CLASS NOTES</x:v>
      </x:c>
      <x:c r="H3203" s="8" t="str">
        <x:v>112</x:v>
      </x:c>
      <x:c r="I3203" s="8" t="str">
        <x:v>Maritime English 3.17 Plus, First Edition 2026, PDF page 112</x:v>
      </x:c>
      <x:c r="J3203" s="8" t="str">
        <x:v>u6-p126-round-1</x:v>
      </x:c>
      <x:c r="K3203" s="8" t="str"/>
    </x:row>
    <x:row r="3204" ht="334" customHeight="1">
      <x:c r="A3204" s="21" t="n">
        <x:v>3</x:v>
      </x:c>
      <x:c r="B3204" s="21" t="n">
        <x:v>1</x:v>
      </x:c>
      <x:c r="C3204" s="8" t="str">
        <x:v>Distress, Urgency and Safety — workbook continued · round 1</x:v>
      </x:c>
      <x:c r="D3204" s="8" t="str">
        <x:v>Reference page 115: Choosing the Right Emergency Message</x:v>
      </x:c>
      <x:c r="E3204" s="21" t="n">
        <x:v>1</x:v>
      </x:c>
      <x:c r="F3204" s="21" t="n">
        <x:v>3</x:v>
      </x:c>
      <x:c r="G3204" s="8" t="str">
        <x:v>UNIT 6 | B3 READING FOR MEANING
Choosing the Right Emergency Message
  Before you read
  Does the name of an equipment fault alone tell you how serious a situation is?
Reading focus: Read the stated danger before choosing a signal.
A The signal at the start of a message tells listeners its priority. MAYDAY concerns grave and imminent
danger requiring immediate assistance. PAN-PAN introduces an urgent safety message below that level.
SECURITE introduces safety information, such as a navigational or weather warning. The facts of the
situation matter more than a single word such as failure.
B Consider three invented training cards. Card A describes uncontrolled flooding. The vessel is losing
stability and the Master requires immediate assistance. There are 18 persons on board. The card gives
the position as 12 degrees 20 minutes North, 100 degrees 10 minutes East at 0900 UTC. The transmitter
must give these facts clearly rather than spending the first turn explaining a possible cause.
</x:v>
      </x:c>
      <x:c r="H3204" s="8" t="str">
        <x:v>115</x:v>
      </x:c>
      <x:c r="I3204" s="8" t="str">
        <x:v>Maritime English 3.17 Plus, First Edition 2026, PDF page 115</x:v>
      </x:c>
      <x:c r="J3204" s="8" t="str">
        <x:v>u6-p126-round-1</x:v>
      </x:c>
      <x:c r="K3204" s="8" t="str"/>
    </x:row>
    <x:row r="3205" ht="334" customHeight="1">
      <x:c r="A3205" s="21" t="n">
        <x:v>3</x:v>
      </x:c>
      <x:c r="B3205" s="21" t="n">
        <x:v>1</x:v>
      </x:c>
      <x:c r="C3205" s="8" t="str">
        <x:v>Distress, Urgency and Safety — workbook continued · round 1</x:v>
      </x:c>
      <x:c r="D3205" s="8" t="str">
        <x:v>Reference page 115: Choosing the Right Emergency Message</x:v>
      </x:c>
      <x:c r="E3205" s="21" t="n">
        <x:v>2</x:v>
      </x:c>
      <x:c r="F3205" s="21" t="n">
        <x:v>3</x:v>
      </x:c>
      <x:c r="G3205" s="8" t="str">
        <x:v>
C Card B describes a propulsion failure in open water, clear of traffic and danger. The Master states that
the vessel and people are not in grave or imminent danger, but urgent assistance is needed. Card C
describes an unlit drifting object near a shipping route. The reporting vessel is safe and is warning others.
These facts lead to different signals even though all three cards concern safety.
D The receiver records the identity, position, problem and requested assistance relevant to the message.
Missing or unclear information is requested, not invented. If the danger changes, the responsible officer
reassesses the communication priority. In class, students use disconnected equipment or a closed
simulator. No practice distress message is transmitted on an operational radio channel. The exercise
teaches language, not a complete emergency or GMDSS procedure.
Word support
imminent: about to happen   |  urgency: a need for prompt attention   |  available: ready or able to be used
Original teaching article; vessel names, people and operational data are fictional. Content/design references: S1, S2; see Sources and editorial
notes.
</x:v>
      </x:c>
      <x:c r="H3205" s="8" t="str">
        <x:v>115</x:v>
      </x:c>
      <x:c r="I3205" s="8" t="str">
        <x:v>Maritime English 3.17 Plus, First Edition 2026, PDF page 115</x:v>
      </x:c>
      <x:c r="J3205" s="8" t="str">
        <x:v>u6-p126-round-1</x:v>
      </x:c>
      <x:c r="K3205" s="8" t="str"/>
    </x:row>
    <x:row r="3206" ht="334" customHeight="1">
      <x:c r="A3206" s="21" t="n">
        <x:v>3</x:v>
      </x:c>
      <x:c r="B3206" s="21" t="n">
        <x:v>1</x:v>
      </x:c>
      <x:c r="C3206" s="8" t="str">
        <x:v>Distress, Urgency and Safety — workbook continued · round 1</x:v>
      </x:c>
      <x:c r="D3206" s="8" t="str">
        <x:v>Reference page 115: Choosing the Right Emergency Message</x:v>
      </x:c>
      <x:c r="E3206" s="21" t="n">
        <x:v>3</x:v>
      </x:c>
      <x:c r="F3206" s="21" t="n">
        <x:v>3</x:v>
      </x:c>
      <x:c r="G3206" s="8" t="str">
        <x:v>
  CLASS NOTES</x:v>
      </x:c>
      <x:c r="H3206" s="8" t="str">
        <x:v>115</x:v>
      </x:c>
      <x:c r="I3206" s="8" t="str">
        <x:v>Maritime English 3.17 Plus, First Edition 2026, PDF page 115</x:v>
      </x:c>
      <x:c r="J3206" s="8" t="str">
        <x:v>u6-p126-round-1</x:v>
      </x:c>
      <x:c r="K3206" s="8" t="str"/>
    </x:row>
    <x:row r="3207" ht="334" customHeight="1">
      <x:c r="A3207" s="21" t="n">
        <x:v>3</x:v>
      </x:c>
      <x:c r="B3207" s="21" t="n">
        <x:v>1</x:v>
      </x:c>
      <x:c r="C3207" s="8" t="str">
        <x:v>Distress, Urgency and Safety — workbook continued · round 1</x:v>
      </x:c>
      <x:c r="D3207" s="8" t="str">
        <x:v>Reference page 117: Imperatives and passive emergency reports</x:v>
      </x:c>
      <x:c r="E3207" s="21" t="n">
        <x:v>1</x:v>
      </x:c>
      <x:c r="F3207" s="21" t="n">
        <x:v>3</x:v>
      </x:c>
      <x:c r="G3207" s="8" t="str">
        <x:v>UNIT 6 | C GRAMMAR - FORMS AND MEANING
Imperatives and passive emergency reports
Use a clear imperative for an instruction and an accurate statement for a report. The passive puts the action
or affected object first. It does not remove the need to identify a responsible person when that information
matters.
 Meaning             Form                      Example
  Instruction              base verb                    Sound the general alarm.
  Prohibition            Do not + base verb           Do not enter the space.
 Present status               is/are + past participle                All personnel are accounted for.
 Completed past action     was/were + past participle       The alarm was sounded at 0214.
</x:v>
      </x:c>
      <x:c r="H3207" s="8" t="str">
        <x:v>117</x:v>
      </x:c>
      <x:c r="I3207" s="8" t="str">
        <x:v>Maritime English 3.17 Plus, First Edition 2026, PDF page 117</x:v>
      </x:c>
      <x:c r="J3207" s="8" t="str">
        <x:v>u6-p126-round-1</x:v>
      </x:c>
      <x:c r="K3207" s="8" t="str"/>
    </x:row>
    <x:row r="3208" ht="334" customHeight="1">
      <x:c r="A3208" s="21" t="n">
        <x:v>3</x:v>
      </x:c>
      <x:c r="B3208" s="21" t="n">
        <x:v>1</x:v>
      </x:c>
      <x:c r="C3208" s="8" t="str">
        <x:v>Distress, Urgency and Safety — workbook continued · round 1</x:v>
      </x:c>
      <x:c r="D3208" s="8" t="str">
        <x:v>Reference page 117: Imperatives and passive emergency reports</x:v>
      </x:c>
      <x:c r="E3208" s="21" t="n">
        <x:v>2</x:v>
      </x:c>
      <x:c r="F3208" s="21" t="n">
        <x:v>3</x:v>
      </x:c>
      <x:c r="G3208" s="8" t="str">
        <x:v> Completed action         has/have been + past participle   The beacon has been activated.
  relevant now
 Negative status report     Negative + clear statement        Negative. We are not abandoning ship.
Change active to passive
The officer sounded the alarm at 0214. -&gt; The alarm was sounded at 0214. Keep the time. Add by the officer
when the actor matters. Use were for a plural subject: The valves were closed.
Report the stage accurately
The area has been checked does not mean entry is authorised. Prepared does not mean released, and under
control does not mean extinguished. State only the status confirmed by the responsible person.
Different signals, different purposes
MAYDAY concerns grave and imminent danger requiring immediate assistance. PAN-PAN gives urgency
</x:v>
      </x:c>
      <x:c r="H3208" s="8" t="str">
        <x:v>117</x:v>
      </x:c>
      <x:c r="I3208" s="8" t="str">
        <x:v>Maritime English 3.17 Plus, First Edition 2026, PDF page 117</x:v>
      </x:c>
      <x:c r="J3208" s="8" t="str">
        <x:v>u6-p126-round-1</x:v>
      </x:c>
      <x:c r="K3208" s="8" t="str"/>
    </x:row>
    <x:row r="3209" ht="334" customHeight="1">
      <x:c r="A3209" s="21" t="n">
        <x:v>3</x:v>
      </x:c>
      <x:c r="B3209" s="21" t="n">
        <x:v>1</x:v>
      </x:c>
      <x:c r="C3209" s="8" t="str">
        <x:v>Distress, Urgency and Safety — workbook continued · round 1</x:v>
      </x:c>
      <x:c r="D3209" s="8" t="str">
        <x:v>Reference page 117: Imperatives and passive emergency reports</x:v>
      </x:c>
      <x:c r="E3209" s="21" t="n">
        <x:v>3</x:v>
      </x:c>
      <x:c r="F3209" s="21" t="n">
        <x:v>3</x:v>
      </x:c>
      <x:c r="G3209" s="8" t="str">
        <x:v>priority below distress; SECURITE introduces safety information. The message content depends on the
situation. This grammar lesson is not a complete GMDSS or firefighting procedure.
Examples are for language learning. Sources: S1; S2.
  CLASS NOTES</x:v>
      </x:c>
      <x:c r="H3209" s="8" t="str">
        <x:v>117</x:v>
      </x:c>
      <x:c r="I3209" s="8" t="str">
        <x:v>Maritime English 3.17 Plus, First Edition 2026, PDF page 117</x:v>
      </x:c>
      <x:c r="J3209" s="8" t="str">
        <x:v>u6-p126-round-1</x:v>
      </x:c>
      <x:c r="K3209" s="8" t="str"/>
    </x:row>
    <x:row r="3210" ht="334" customHeight="1">
      <x:c r="A3210" s="21" t="n">
        <x:v>3</x:v>
      </x:c>
      <x:c r="B3210" s="21" t="n">
        <x:v>1</x:v>
      </x:c>
      <x:c r="C3210" s="8" t="str">
        <x:v>Distress, Urgency and Safety — workbook continued · round 1</x:v>
      </x:c>
      <x:c r="D3210" s="8" t="str">
        <x:v>Reference page 123: Three signals: three different purposes</x:v>
      </x:c>
      <x:c r="E3210" s="21" t="n">
        <x:v>1</x:v>
      </x:c>
      <x:c r="F3210" s="21" t="n">
        <x:v>3</x:v>
      </x:c>
      <x:c r="G3210" s="8" t="str">
        <x:v>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information.                             near a shipping route.
</x:v>
      </x:c>
      <x:c r="H3210" s="8" t="str">
        <x:v>123</x:v>
      </x:c>
      <x:c r="I3210" s="8" t="str">
        <x:v>Maritime English 3.17 Plus, First Edition 2026, PDF page 123</x:v>
      </x:c>
      <x:c r="J3210" s="8" t="str">
        <x:v>u6-p126-round-1</x:v>
      </x:c>
      <x:c r="K3210" s="8" t="str"/>
    </x:row>
    <x:row r="3211" ht="334" customHeight="1">
      <x:c r="A3211" s="21" t="n">
        <x:v>3</x:v>
      </x:c>
      <x:c r="B3211" s="21" t="n">
        <x:v>1</x:v>
      </x:c>
      <x:c r="C3211" s="8" t="str">
        <x:v>Distress, Urgency and Safety — workbook continued · round 1</x:v>
      </x:c>
      <x:c r="D3211" s="8" t="str">
        <x:v>Reference page 123: Three signals: three different purposes</x:v>
      </x:c>
      <x:c r="E3211" s="21" t="n">
        <x:v>2</x:v>
      </x:c>
      <x:c r="F3211" s="21" t="n">
        <x:v>3</x:v>
      </x:c>
      <x:c r="G3211" s="8" t="str">
        <x:v>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V6.1. Choose the signal for A, B and C and justify one choice with a fact.
</x:v>
      </x:c>
      <x:c r="H3211" s="8" t="str">
        <x:v>123</x:v>
      </x:c>
      <x:c r="I3211" s="8" t="str">
        <x:v>Maritime English 3.17 Plus, First Edition 2026, PDF page 123</x:v>
      </x:c>
      <x:c r="J3211" s="8" t="str">
        <x:v>u6-p126-round-1</x:v>
      </x:c>
      <x:c r="K3211" s="8" t="str"/>
    </x:row>
    <x:row r="3212" ht="334" customHeight="1">
      <x:c r="A3212" s="21" t="n">
        <x:v>3</x:v>
      </x:c>
      <x:c r="B3212" s="21" t="n">
        <x:v>1</x:v>
      </x:c>
      <x:c r="C3212" s="8" t="str">
        <x:v>Distress, Urgency and Safety — workbook continued · round 1</x:v>
      </x:c>
      <x:c r="D3212" s="8" t="str">
        <x:v>Reference page 123: Three signals: three different purposes</x:v>
      </x:c>
      <x:c r="E3212" s="21" t="n">
        <x:v>3</x:v>
      </x:c>
      <x:c r="F3212" s="21" t="n">
        <x:v>3</x:v>
      </x:c>
      <x:c r="G3212" s="8" t="str">
        <x:v>
Source: S2, General 5 and Appendix to Part A1. Actual calling, DSC, acknowledgement, relay and traffic-termination procedures require the
applicable radio training.
  CLASS NOTES</x:v>
      </x:c>
      <x:c r="H3212" s="8" t="str">
        <x:v>123</x:v>
      </x:c>
      <x:c r="I3212" s="8" t="str">
        <x:v>Maritime English 3.17 Plus, First Edition 2026, PDF page 123</x:v>
      </x:c>
      <x:c r="J3212" s="8" t="str">
        <x:v>u6-p126-round-1</x:v>
      </x:c>
      <x:c r="K3212" s="8" t="str"/>
    </x:row>
    <x:row r="3213" ht="334" customHeight="1">
      <x:c r="A3213" s="21" t="n">
        <x:v>3</x:v>
      </x:c>
      <x:c r="B3213" s="21" t="n">
        <x:v>1</x:v>
      </x:c>
      <x:c r="C3213" s="8" t="str">
        <x:v>Distress, Urgency and Safety — workbook continued · round 1</x:v>
      </x:c>
      <x:c r="D3213" s="8" t="str">
        <x:v>Reference page 124: Receive, record and check</x:v>
      </x:c>
      <x:c r="E3213" s="21" t="n">
        <x:v>1</x:v>
      </x:c>
      <x:c r="F3213" s="21" t="n">
        <x:v>3</x:v>
      </x:c>
      <x:c r="G3213" s="8" t="str">
        <x:v>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Persons on board
</x:v>
      </x:c>
      <x:c r="H3213" s="8" t="str">
        <x:v>124</x:v>
      </x:c>
      <x:c r="I3213" s="8" t="str">
        <x:v>Maritime English 3.17 Plus, First Edition 2026, PDF page 124</x:v>
      </x:c>
      <x:c r="J3213" s="8" t="str">
        <x:v>u6-p126-round-1</x:v>
      </x:c>
      <x:c r="K3213" s="8" t="str"/>
    </x:row>
    <x:row r="3214" ht="334" customHeight="1">
      <x:c r="A3214" s="21" t="n">
        <x:v>3</x:v>
      </x:c>
      <x:c r="B3214" s="21" t="n">
        <x:v>1</x:v>
      </x:c>
      <x:c r="C3214" s="8" t="str">
        <x:v>Distress, Urgency and Safety — workbook continued · round 1</x:v>
      </x:c>
      <x:c r="D3214" s="8" t="str">
        <x:v>Reference page 124: Receive, record and check</x:v>
      </x:c>
      <x:c r="E3214" s="21" t="n">
        <x:v>2</x:v>
      </x:c>
      <x:c r="F3214" s="21" t="n">
        <x:v>3</x:v>
      </x:c>
      <x:c r="G3214" s="8" t="str">
        <x:v>
 Unclear detail to request again
 Confirmed correction
Observer check
 Check                                                             Yes / partly / not yet
  Correct priority from the supplied facts
  Identity and full position retained
  Assistance and persons on board stated
 Unclear information requested, not guessed
 No claim that help is on the way unless the card says so
</x:v>
      </x:c>
      <x:c r="H3214" s="8" t="str">
        <x:v>124</x:v>
      </x:c>
      <x:c r="I3214" s="8" t="str">
        <x:v>Maritime English 3.17 Plus, First Edition 2026, PDF page 124</x:v>
      </x:c>
      <x:c r="J3214" s="8" t="str">
        <x:v>u6-p126-round-1</x:v>
      </x:c>
      <x:c r="K3214" s="8" t="str"/>
    </x:row>
    <x:row r="3215" ht="334" customHeight="1">
      <x:c r="A3215" s="21" t="n">
        <x:v>3</x:v>
      </x:c>
      <x:c r="B3215" s="21" t="n">
        <x:v>1</x:v>
      </x:c>
      <x:c r="C3215" s="8" t="str">
        <x:v>Distress, Urgency and Safety — workbook continued · round 1</x:v>
      </x:c>
      <x:c r="D3215" s="8" t="str">
        <x:v>Reference page 124: Receive, record and check</x:v>
      </x:c>
      <x:c r="E3215" s="21" t="n">
        <x:v>3</x:v>
      </x:c>
      <x:c r="F3215" s="21" t="n">
        <x:v>3</x:v>
      </x:c>
      <x:c r="G3215" s="8" t="str">
        <x:v>
Classroom group headcount and fictional persons-on-board count are different. For Card A, the shipboard count is 18 regardless of group size.</x:v>
      </x:c>
      <x:c r="H3215" s="8" t="str">
        <x:v>124</x:v>
      </x:c>
      <x:c r="I3215" s="8" t="str">
        <x:v>Maritime English 3.17 Plus, First Edition 2026, PDF page 124</x:v>
      </x:c>
      <x:c r="J3215" s="8" t="str">
        <x:v>u6-p126-round-1</x:v>
      </x:c>
      <x:c r="K3215" s="8" t="str"/>
    </x:row>
    <x:row r="3216" ht="334" customHeight="1">
      <x:c r="A3216" s="21" t="n">
        <x:v>3</x:v>
      </x:c>
      <x:c r="B3216" s="21" t="n">
        <x:v>1</x:v>
      </x:c>
      <x:c r="C3216" s="8" t="str">
        <x:v>Distress, Urgency and Safety — workbook continued · round 2</x:v>
      </x:c>
      <x:c r="D3216" s="8" t="str">
        <x:v>Source passage</x:v>
      </x:c>
      <x:c r="E3216" s="21" t="n">
        <x:v>1</x:v>
      </x:c>
      <x:c r="F3216" s="21" t="n">
        <x:v>2</x:v>
      </x:c>
      <x:c r="G3216" s="8" t="str">
        <x:v>PDF PAGE 126
F  WORKSHEET (CONTINUED)
Part 3 - Answer in one or two full sentences.
  1.  List the six elements of a distress message in the correct order.
  2. A container has been sighted floating in a busy shipping lane. Which signal is correct, and why not the other two?
  3. Why must the number of persons on board be stated even if nobody asks for it?
Part 4 - Write a full distress message.
Choose a fictional fire, flooding, grounding or person-overboard case with grave and imminent danger requiring immediate assistance. Write a complete
MAYDAY message containing all six elements in the correct order, then write the coast radio station's reply, including one request for a repetition.
SELF-CHECK
</x:v>
      </x:c>
      <x:c r="H3216" s="8" t="str">
        <x:v>126</x:v>
      </x:c>
      <x:c r="I3216" s="8" t="str">
        <x:v>Maritime English 3.17 Plus, First Edition 2026, PDF page 126</x:v>
      </x:c>
      <x:c r="J3216" s="8" t="str">
        <x:v>u6-p126-round-2</x:v>
      </x:c>
      <x:c r="K3216" s="8" t="str"/>
    </x:row>
    <x:row r="3217" ht="334" customHeight="1">
      <x:c r="A3217" s="21" t="n">
        <x:v>3</x:v>
      </x:c>
      <x:c r="B3217" s="21" t="n">
        <x:v>1</x:v>
      </x:c>
      <x:c r="C3217" s="8" t="str">
        <x:v>Distress, Urgency and Safety — workbook continued · round 2</x:v>
      </x:c>
      <x:c r="D3217" s="8" t="str">
        <x:v>Source passage</x:v>
      </x:c>
      <x:c r="E3217" s="21" t="n">
        <x:v>2</x:v>
      </x:c>
      <x:c r="F3217" s="21" t="n">
        <x:v>2</x:v>
      </x:c>
      <x:c r="G3217" s="8" t="str">
        <x:v>        I can say which of the three signals a situation requires, and why.
        I can transmit a distress message without missing an element.
        I can write down a distress message received from another vessel.
        I can state the number of persons on board without being asked.
  NOTES</x:v>
      </x:c>
      <x:c r="H3217" s="8" t="str">
        <x:v>126</x:v>
      </x:c>
      <x:c r="I3217" s="8" t="str">
        <x:v>Maritime English 3.17 Plus, First Edition 2026, PDF page 126</x:v>
      </x:c>
      <x:c r="J3217" s="8" t="str">
        <x:v>u6-p126-round-2</x:v>
      </x:c>
      <x:c r="K3217" s="8" t="str"/>
    </x:row>
    <x:row r="3218" ht="334" customHeight="1">
      <x:c r="A3218" s="21" t="n">
        <x:v>3</x:v>
      </x:c>
      <x:c r="B3218" s="21" t="n">
        <x:v>1</x:v>
      </x:c>
      <x:c r="C3218" s="8" t="str">
        <x:v>Distress, Urgency and Safety — workbook continued · round 2</x:v>
      </x:c>
      <x:c r="D3218" s="8" t="str">
        <x:v>Reference page 126: Distress, Urgency and Safety — workbook continued</x:v>
      </x:c>
      <x:c r="E3218" s="21" t="n">
        <x:v>1</x:v>
      </x:c>
      <x:c r="F3218" s="21" t="n">
        <x:v>2</x:v>
      </x:c>
      <x:c r="G3218" s="8" t="str">
        <x:v>F  WORKSHEET (CONTINUED)
Part 3 - Answer in one or two full sentences.
  1.  List the six elements of a distress message in the correct order.
  2. A container has been sighted floating in a busy shipping lane. Which signal is correct, and why not the other two?
  3. Why must the number of persons on board be stated even if nobody asks for it?
Part 4 - Write a full distress message.
Choose a fictional fire, flooding, grounding or person-overboard case with grave and imminent danger requiring immediate assistance. Write a complete
MAYDAY message containing all six elements in the correct order, then write the coast radio station's reply, including one request for a repetition.
SELF-CHECK
        I can say which of the three signals a situation requires, and why.
</x:v>
      </x:c>
      <x:c r="H3218" s="8" t="str">
        <x:v>126</x:v>
      </x:c>
      <x:c r="I3218" s="8" t="str">
        <x:v>Maritime English 3.17 Plus, First Edition 2026, PDF page 126</x:v>
      </x:c>
      <x:c r="J3218" s="8" t="str">
        <x:v>u6-p126-round-2</x:v>
      </x:c>
      <x:c r="K3218" s="8" t="str"/>
    </x:row>
    <x:row r="3219" ht="334" customHeight="1">
      <x:c r="A3219" s="21" t="n">
        <x:v>3</x:v>
      </x:c>
      <x:c r="B3219" s="21" t="n">
        <x:v>1</x:v>
      </x:c>
      <x:c r="C3219" s="8" t="str">
        <x:v>Distress, Urgency and Safety — workbook continued · round 2</x:v>
      </x:c>
      <x:c r="D3219" s="8" t="str">
        <x:v>Reference page 126: Distress, Urgency and Safety — workbook continued</x:v>
      </x:c>
      <x:c r="E3219" s="21" t="n">
        <x:v>2</x:v>
      </x:c>
      <x:c r="F3219" s="21" t="n">
        <x:v>2</x:v>
      </x:c>
      <x:c r="G3219" s="8" t="str">
        <x:v>
        I can transmit a distress message without missing an element.
        I can write down a distress message received from another vessel.
        I can state the number of persons on board without being asked.
  NOTES</x:v>
      </x:c>
      <x:c r="H3219" s="8" t="str">
        <x:v>126</x:v>
      </x:c>
      <x:c r="I3219" s="8" t="str">
        <x:v>Maritime English 3.17 Plus, First Edition 2026, PDF page 126</x:v>
      </x:c>
      <x:c r="J3219" s="8" t="str">
        <x:v>u6-p126-round-2</x:v>
      </x:c>
      <x:c r="K3219" s="8" t="str"/>
    </x:row>
    <x:row r="3220" ht="334" customHeight="1">
      <x:c r="A3220" s="21" t="n">
        <x:v>3</x:v>
      </x:c>
      <x:c r="B3220" s="21" t="n">
        <x:v>1</x:v>
      </x:c>
      <x:c r="C3220" s="8" t="str">
        <x:v>Distress, Urgency and Safety — workbook continued · round 2</x:v>
      </x:c>
      <x:c r="D3220" s="8" t="str">
        <x:v>Reference page 111: Distress, Urgency and Safety — vocabulary</x:v>
      </x:c>
      <x:c r="E3220" s="21" t="n">
        <x:v>1</x:v>
      </x:c>
      <x:c r="F3220" s="21" t="n">
        <x:v>3</x:v>
      </x:c>
      <x:c r="G3220" s="8" t="str">
        <x:v>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3220" s="8" t="str">
        <x:v>111</x:v>
      </x:c>
      <x:c r="I3220" s="8" t="str">
        <x:v>Maritime English 3.17 Plus, First Edition 2026, PDF page 111</x:v>
      </x:c>
      <x:c r="J3220" s="8" t="str">
        <x:v>u6-p126-round-2</x:v>
      </x:c>
      <x:c r="K3220" s="8" t="str"/>
    </x:row>
    <x:row r="3221" ht="334" customHeight="1">
      <x:c r="A3221" s="21" t="n">
        <x:v>3</x:v>
      </x:c>
      <x:c r="B3221" s="21" t="n">
        <x:v>1</x:v>
      </x:c>
      <x:c r="C3221" s="8" t="str">
        <x:v>Distress, Urgency and Safety — workbook continued · round 2</x:v>
      </x:c>
      <x:c r="D3221" s="8" t="str">
        <x:v>Reference page 111: Distress, Urgency and Safety — vocabulary</x:v>
      </x:c>
      <x:c r="E3221" s="21" t="n">
        <x:v>2</x:v>
      </x:c>
      <x:c r="F3221" s="21" t="n">
        <x:v>3</x:v>
      </x:c>
      <x:c r="G3221"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3221" s="8" t="str">
        <x:v>111</x:v>
      </x:c>
      <x:c r="I3221" s="8" t="str">
        <x:v>Maritime English 3.17 Plus, First Edition 2026, PDF page 111</x:v>
      </x:c>
      <x:c r="J3221" s="8" t="str">
        <x:v>u6-p126-round-2</x:v>
      </x:c>
      <x:c r="K3221" s="8" t="str"/>
    </x:row>
    <x:row r="3222" ht="334" customHeight="1">
      <x:c r="A3222" s="21" t="n">
        <x:v>3</x:v>
      </x:c>
      <x:c r="B3222" s="21" t="n">
        <x:v>1</x:v>
      </x:c>
      <x:c r="C3222" s="8" t="str">
        <x:v>Distress, Urgency and Safety — workbook continued · round 2</x:v>
      </x:c>
      <x:c r="D3222" s="8" t="str">
        <x:v>Reference page 111: Distress, Urgency and Safety — vocabulary</x:v>
      </x:c>
      <x:c r="E3222" s="21" t="n">
        <x:v>3</x:v>
      </x:c>
      <x:c r="F3222" s="21" t="n">
        <x:v>3</x:v>
      </x:c>
      <x:c r="G3222"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3222" s="8" t="str">
        <x:v>111</x:v>
      </x:c>
      <x:c r="I3222" s="8" t="str">
        <x:v>Maritime English 3.17 Plus, First Edition 2026, PDF page 111</x:v>
      </x:c>
      <x:c r="J3222" s="8" t="str">
        <x:v>u6-p126-round-2</x:v>
      </x:c>
      <x:c r="K3222" s="8" t="str"/>
    </x:row>
    <x:row r="3223" ht="334" customHeight="1">
      <x:c r="A3223" s="21" t="n">
        <x:v>3</x:v>
      </x:c>
      <x:c r="B3223" s="21" t="n">
        <x:v>1</x:v>
      </x:c>
      <x:c r="C3223" s="8" t="str">
        <x:v>Distress, Urgency and Safety — workbook continued · round 2</x:v>
      </x:c>
      <x:c r="D3223" s="8" t="str">
        <x:v>Reference page 112: Fire in the Engine Room</x:v>
      </x:c>
      <x:c r="E3223" s="21" t="n">
        <x:v>1</x:v>
      </x:c>
      <x:c r="F3223" s="21" t="n">
        <x:v>3</x:v>
      </x:c>
      <x:c r="G3223" s="8" t="str">
        <x:v>UNIT 6 | B READING AND LISTENING
Fire in the Engine Room
  The situation
  At 0212 LT a fire is reported on the fuel-oil purifier. This is a closed classroom communication case. The
  transcript does not authorise entry, CO2 release or any real firefighting action.
SECOND ENGINEER Bridge, engine control room. Fire at the fuel-oil purifier. The purifier has been stopped and
the fuel supply isolated under the emergency procedure. The engine-room team has withdrawn.
MASTER Sound the general alarm. Confirm the headcount and report to the emergency command team.
SECOND ENGINEER At 0216, all twenty-one persons are accounted for. No injury has been reported. The fire
is not under control.
MASTER MAYDAY, MAYDAY, MAYDAY. This is motor vessel ANDAMAN TRADER, ANDAMAN TRADER,
ANDAMAN TRADER. Call sign Hotel Sierra Alfa X-ray Four. MAYDAY. ANDAMAN TRADER. My position is one
</x:v>
      </x:c>
      <x:c r="H3223" s="8" t="str">
        <x:v>112</x:v>
      </x:c>
      <x:c r="I3223" s="8" t="str">
        <x:v>Maritime English 3.17 Plus, First Edition 2026, PDF page 112</x:v>
      </x:c>
      <x:c r="J3223" s="8" t="str">
        <x:v>u6-p126-round-2</x:v>
      </x:c>
      <x:c r="K3223" s="8" t="str"/>
    </x:row>
    <x:row r="3224" ht="334" customHeight="1">
      <x:c r="A3224" s="21" t="n">
        <x:v>3</x:v>
      </x:c>
      <x:c r="B3224" s="21" t="n">
        <x:v>1</x:v>
      </x:c>
      <x:c r="C3224" s="8" t="str">
        <x:v>Distress, Urgency and Safety — workbook continued · round 2</x:v>
      </x:c>
      <x:c r="D3224" s="8" t="str">
        <x:v>Reference page 112: Fire in the Engine Room</x:v>
      </x:c>
      <x:c r="E3224" s="21" t="n">
        <x:v>2</x:v>
      </x:c>
      <x:c r="F3224" s="21" t="n">
        <x:v>3</x:v>
      </x:c>
      <x:c r="G3224" s="8" t="str">
        <x:v>one degrees four zero minutes North, one zero zero degrees one two minutes East. I am on fire in the engine
room. The fire is not under control. I require immediate assistance. I have two one persons on board. Over.
COAST RADIO ANDAMAN TRADER, this is Coast Radio. Received MAYDAY. Say again your position. Over.
MASTER My position is one one degrees four zero minutes North, one zero zero degrees one two minutes East.
Over.
COAST RADIO Position received. Assistance is being arranged. Are you abandoning ship? Over.
MASTER Negative. We are not abandoning ship at present. I will report again in one five minutes, or sooner if
the situation changes. Over.
COAST RADIO Understood. Maintain a listening watch. Distress traffic has priority; other stations must observe
the controlling station's instructions.
SECOND ENGINEER Boundary temperatures are being monitored from the designated positions. Entry is not
authorised. The response team is following the ship's emergency procedure.
</x:v>
      </x:c>
      <x:c r="H3224" s="8" t="str">
        <x:v>112</x:v>
      </x:c>
      <x:c r="I3224" s="8" t="str">
        <x:v>Maritime English 3.17 Plus, First Edition 2026, PDF page 112</x:v>
      </x:c>
      <x:c r="J3224" s="8" t="str">
        <x:v>u6-p126-round-2</x:v>
      </x:c>
      <x:c r="K3224" s="8" t="str"/>
    </x:row>
    <x:row r="3225" ht="334" customHeight="1">
      <x:c r="A3225" s="21" t="n">
        <x:v>3</x:v>
      </x:c>
      <x:c r="B3225" s="21" t="n">
        <x:v>1</x:v>
      </x:c>
      <x:c r="C3225" s="8" t="str">
        <x:v>Distress, Urgency and Safety — workbook continued · round 2</x:v>
      </x:c>
      <x:c r="D3225" s="8" t="str">
        <x:v>Reference page 112: Fire in the Engine Room</x:v>
      </x:c>
      <x:c r="E3225" s="21" t="n">
        <x:v>3</x:v>
      </x:c>
      <x:c r="F3225" s="21" t="n">
        <x:v>3</x:v>
      </x:c>
      <x:c r="G3225" s="8" t="str">
        <x:v>
MASTER Keep personnel clear. Report any change immediately.
Original classroom dialogue adapted from the supplied manuscript. Operational data are fictional; this is not a complete operating procedure.
The distress call is made at 0217 LT. Relevant language: S2. The Master and authorised emergency team follow the vessel-specific response
plan.
  CLASS NOTES</x:v>
      </x:c>
      <x:c r="H3225" s="8" t="str">
        <x:v>112</x:v>
      </x:c>
      <x:c r="I3225" s="8" t="str">
        <x:v>Maritime English 3.17 Plus, First Edition 2026, PDF page 112</x:v>
      </x:c>
      <x:c r="J3225" s="8" t="str">
        <x:v>u6-p126-round-2</x:v>
      </x:c>
      <x:c r="K3225" s="8" t="str"/>
    </x:row>
    <x:row r="3226" ht="334" customHeight="1">
      <x:c r="A3226" s="21" t="n">
        <x:v>3</x:v>
      </x:c>
      <x:c r="B3226" s="21" t="n">
        <x:v>1</x:v>
      </x:c>
      <x:c r="C3226" s="8" t="str">
        <x:v>Distress, Urgency and Safety — workbook continued · round 2</x:v>
      </x:c>
      <x:c r="D3226" s="8" t="str">
        <x:v>Reference page 115: Choosing the Right Emergency Message</x:v>
      </x:c>
      <x:c r="E3226" s="21" t="n">
        <x:v>1</x:v>
      </x:c>
      <x:c r="F3226" s="21" t="n">
        <x:v>3</x:v>
      </x:c>
      <x:c r="G3226" s="8" t="str">
        <x:v>UNIT 6 | B3 READING FOR MEANING
Choosing the Right Emergency Message
  Before you read
  Does the name of an equipment fault alone tell you how serious a situation is?
Reading focus: Read the stated danger before choosing a signal.
A The signal at the start of a message tells listeners its priority. MAYDAY concerns grave and imminent
danger requiring immediate assistance. PAN-PAN introduces an urgent safety message below that level.
SECURITE introduces safety information, such as a navigational or weather warning. The facts of the
situation matter more than a single word such as failure.
B Consider three invented training cards. Card A describes uncontrolled flooding. The vessel is losing
stability and the Master requires immediate assistance. There are 18 persons on board. The card gives
the position as 12 degrees 20 minutes North, 100 degrees 10 minutes East at 0900 UTC. The transmitter
must give these facts clearly rather than spending the first turn explaining a possible cause.
</x:v>
      </x:c>
      <x:c r="H3226" s="8" t="str">
        <x:v>115</x:v>
      </x:c>
      <x:c r="I3226" s="8" t="str">
        <x:v>Maritime English 3.17 Plus, First Edition 2026, PDF page 115</x:v>
      </x:c>
      <x:c r="J3226" s="8" t="str">
        <x:v>u6-p126-round-2</x:v>
      </x:c>
      <x:c r="K3226" s="8" t="str"/>
    </x:row>
    <x:row r="3227" ht="334" customHeight="1">
      <x:c r="A3227" s="21" t="n">
        <x:v>3</x:v>
      </x:c>
      <x:c r="B3227" s="21" t="n">
        <x:v>1</x:v>
      </x:c>
      <x:c r="C3227" s="8" t="str">
        <x:v>Distress, Urgency and Safety — workbook continued · round 2</x:v>
      </x:c>
      <x:c r="D3227" s="8" t="str">
        <x:v>Reference page 115: Choosing the Right Emergency Message</x:v>
      </x:c>
      <x:c r="E3227" s="21" t="n">
        <x:v>2</x:v>
      </x:c>
      <x:c r="F3227" s="21" t="n">
        <x:v>3</x:v>
      </x:c>
      <x:c r="G3227" s="8" t="str">
        <x:v>
C Card B describes a propulsion failure in open water, clear of traffic and danger. The Master states that
the vessel and people are not in grave or imminent danger, but urgent assistance is needed. Card C
describes an unlit drifting object near a shipping route. The reporting vessel is safe and is warning others.
These facts lead to different signals even though all three cards concern safety.
D The receiver records the identity, position, problem and requested assistance relevant to the message.
Missing or unclear information is requested, not invented. If the danger changes, the responsible officer
reassesses the communication priority. In class, students use disconnected equipment or a closed
simulator. No practice distress message is transmitted on an operational radio channel. The exercise
teaches language, not a complete emergency or GMDSS procedure.
Word support
imminent: about to happen   |  urgency: a need for prompt attention   |  available: ready or able to be used
Original teaching article; vessel names, people and operational data are fictional. Content/design references: S1, S2; see Sources and editorial
notes.
</x:v>
      </x:c>
      <x:c r="H3227" s="8" t="str">
        <x:v>115</x:v>
      </x:c>
      <x:c r="I3227" s="8" t="str">
        <x:v>Maritime English 3.17 Plus, First Edition 2026, PDF page 115</x:v>
      </x:c>
      <x:c r="J3227" s="8" t="str">
        <x:v>u6-p126-round-2</x:v>
      </x:c>
      <x:c r="K3227" s="8" t="str"/>
    </x:row>
    <x:row r="3228" ht="334" customHeight="1">
      <x:c r="A3228" s="21" t="n">
        <x:v>3</x:v>
      </x:c>
      <x:c r="B3228" s="21" t="n">
        <x:v>1</x:v>
      </x:c>
      <x:c r="C3228" s="8" t="str">
        <x:v>Distress, Urgency and Safety — workbook continued · round 2</x:v>
      </x:c>
      <x:c r="D3228" s="8" t="str">
        <x:v>Reference page 115: Choosing the Right Emergency Message</x:v>
      </x:c>
      <x:c r="E3228" s="21" t="n">
        <x:v>3</x:v>
      </x:c>
      <x:c r="F3228" s="21" t="n">
        <x:v>3</x:v>
      </x:c>
      <x:c r="G3228" s="8" t="str">
        <x:v>
  CLASS NOTES</x:v>
      </x:c>
      <x:c r="H3228" s="8" t="str">
        <x:v>115</x:v>
      </x:c>
      <x:c r="I3228" s="8" t="str">
        <x:v>Maritime English 3.17 Plus, First Edition 2026, PDF page 115</x:v>
      </x:c>
      <x:c r="J3228" s="8" t="str">
        <x:v>u6-p126-round-2</x:v>
      </x:c>
      <x:c r="K3228" s="8" t="str"/>
    </x:row>
    <x:row r="3229" ht="334" customHeight="1">
      <x:c r="A3229" s="21" t="n">
        <x:v>3</x:v>
      </x:c>
      <x:c r="B3229" s="21" t="n">
        <x:v>1</x:v>
      </x:c>
      <x:c r="C3229" s="8" t="str">
        <x:v>Distress, Urgency and Safety — workbook continued · round 2</x:v>
      </x:c>
      <x:c r="D3229" s="8" t="str">
        <x:v>Reference page 117: Imperatives and passive emergency reports</x:v>
      </x:c>
      <x:c r="E3229" s="21" t="n">
        <x:v>1</x:v>
      </x:c>
      <x:c r="F3229" s="21" t="n">
        <x:v>3</x:v>
      </x:c>
      <x:c r="G3229" s="8" t="str">
        <x:v>UNIT 6 | C GRAMMAR - FORMS AND MEANING
Imperatives and passive emergency reports
Use a clear imperative for an instruction and an accurate statement for a report. The passive puts the action
or affected object first. It does not remove the need to identify a responsible person when that information
matters.
 Meaning             Form                      Example
  Instruction              base verb                    Sound the general alarm.
  Prohibition            Do not + base verb           Do not enter the space.
 Present status               is/are + past participle                All personnel are accounted for.
 Completed past action     was/were + past participle       The alarm was sounded at 0214.
</x:v>
      </x:c>
      <x:c r="H3229" s="8" t="str">
        <x:v>117</x:v>
      </x:c>
      <x:c r="I3229" s="8" t="str">
        <x:v>Maritime English 3.17 Plus, First Edition 2026, PDF page 117</x:v>
      </x:c>
      <x:c r="J3229" s="8" t="str">
        <x:v>u6-p126-round-2</x:v>
      </x:c>
      <x:c r="K3229" s="8" t="str"/>
    </x:row>
    <x:row r="3230" ht="334" customHeight="1">
      <x:c r="A3230" s="21" t="n">
        <x:v>3</x:v>
      </x:c>
      <x:c r="B3230" s="21" t="n">
        <x:v>1</x:v>
      </x:c>
      <x:c r="C3230" s="8" t="str">
        <x:v>Distress, Urgency and Safety — workbook continued · round 2</x:v>
      </x:c>
      <x:c r="D3230" s="8" t="str">
        <x:v>Reference page 117: Imperatives and passive emergency reports</x:v>
      </x:c>
      <x:c r="E3230" s="21" t="n">
        <x:v>2</x:v>
      </x:c>
      <x:c r="F3230" s="21" t="n">
        <x:v>3</x:v>
      </x:c>
      <x:c r="G3230" s="8" t="str">
        <x:v> Completed action         has/have been + past participle   The beacon has been activated.
  relevant now
 Negative status report     Negative + clear statement        Negative. We are not abandoning ship.
Change active to passive
The officer sounded the alarm at 0214. -&gt; The alarm was sounded at 0214. Keep the time. Add by the officer
when the actor matters. Use were for a plural subject: The valves were closed.
Report the stage accurately
The area has been checked does not mean entry is authorised. Prepared does not mean released, and under
control does not mean extinguished. State only the status confirmed by the responsible person.
Different signals, different purposes
MAYDAY concerns grave and imminent danger requiring immediate assistance. PAN-PAN gives urgency
</x:v>
      </x:c>
      <x:c r="H3230" s="8" t="str">
        <x:v>117</x:v>
      </x:c>
      <x:c r="I3230" s="8" t="str">
        <x:v>Maritime English 3.17 Plus, First Edition 2026, PDF page 117</x:v>
      </x:c>
      <x:c r="J3230" s="8" t="str">
        <x:v>u6-p126-round-2</x:v>
      </x:c>
      <x:c r="K3230" s="8" t="str"/>
    </x:row>
    <x:row r="3231" ht="334" customHeight="1">
      <x:c r="A3231" s="21" t="n">
        <x:v>3</x:v>
      </x:c>
      <x:c r="B3231" s="21" t="n">
        <x:v>1</x:v>
      </x:c>
      <x:c r="C3231" s="8" t="str">
        <x:v>Distress, Urgency and Safety — workbook continued · round 2</x:v>
      </x:c>
      <x:c r="D3231" s="8" t="str">
        <x:v>Reference page 117: Imperatives and passive emergency reports</x:v>
      </x:c>
      <x:c r="E3231" s="21" t="n">
        <x:v>3</x:v>
      </x:c>
      <x:c r="F3231" s="21" t="n">
        <x:v>3</x:v>
      </x:c>
      <x:c r="G3231" s="8" t="str">
        <x:v>priority below distress; SECURITE introduces safety information. The message content depends on the
situation. This grammar lesson is not a complete GMDSS or firefighting procedure.
Examples are for language learning. Sources: S1; S2.
  CLASS NOTES</x:v>
      </x:c>
      <x:c r="H3231" s="8" t="str">
        <x:v>117</x:v>
      </x:c>
      <x:c r="I3231" s="8" t="str">
        <x:v>Maritime English 3.17 Plus, First Edition 2026, PDF page 117</x:v>
      </x:c>
      <x:c r="J3231" s="8" t="str">
        <x:v>u6-p126-round-2</x:v>
      </x:c>
      <x:c r="K3231" s="8" t="str"/>
    </x:row>
    <x:row r="3232" ht="334" customHeight="1">
      <x:c r="A3232" s="21" t="n">
        <x:v>3</x:v>
      </x:c>
      <x:c r="B3232" s="21" t="n">
        <x:v>1</x:v>
      </x:c>
      <x:c r="C3232" s="8" t="str">
        <x:v>Distress, Urgency and Safety — workbook continued · round 2</x:v>
      </x:c>
      <x:c r="D3232" s="8" t="str">
        <x:v>Reference page 123: Three signals: three different purposes</x:v>
      </x:c>
      <x:c r="E3232" s="21" t="n">
        <x:v>1</x:v>
      </x:c>
      <x:c r="F3232" s="21" t="n">
        <x:v>3</x:v>
      </x:c>
      <x:c r="G3232" s="8" t="str">
        <x:v>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information.                             near a shipping route.
</x:v>
      </x:c>
      <x:c r="H3232" s="8" t="str">
        <x:v>123</x:v>
      </x:c>
      <x:c r="I3232" s="8" t="str">
        <x:v>Maritime English 3.17 Plus, First Edition 2026, PDF page 123</x:v>
      </x:c>
      <x:c r="J3232" s="8" t="str">
        <x:v>u6-p126-round-2</x:v>
      </x:c>
      <x:c r="K3232" s="8" t="str"/>
    </x:row>
    <x:row r="3233" ht="334" customHeight="1">
      <x:c r="A3233" s="21" t="n">
        <x:v>3</x:v>
      </x:c>
      <x:c r="B3233" s="21" t="n">
        <x:v>1</x:v>
      </x:c>
      <x:c r="C3233" s="8" t="str">
        <x:v>Distress, Urgency and Safety — workbook continued · round 2</x:v>
      </x:c>
      <x:c r="D3233" s="8" t="str">
        <x:v>Reference page 123: Three signals: three different purposes</x:v>
      </x:c>
      <x:c r="E3233" s="21" t="n">
        <x:v>2</x:v>
      </x:c>
      <x:c r="F3233" s="21" t="n">
        <x:v>3</x:v>
      </x:c>
      <x:c r="G3233" s="8" t="str">
        <x:v>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V6.1. Choose the signal for A, B and C and justify one choice with a fact.
</x:v>
      </x:c>
      <x:c r="H3233" s="8" t="str">
        <x:v>123</x:v>
      </x:c>
      <x:c r="I3233" s="8" t="str">
        <x:v>Maritime English 3.17 Plus, First Edition 2026, PDF page 123</x:v>
      </x:c>
      <x:c r="J3233" s="8" t="str">
        <x:v>u6-p126-round-2</x:v>
      </x:c>
      <x:c r="K3233" s="8" t="str"/>
    </x:row>
    <x:row r="3234" ht="334" customHeight="1">
      <x:c r="A3234" s="21" t="n">
        <x:v>3</x:v>
      </x:c>
      <x:c r="B3234" s="21" t="n">
        <x:v>1</x:v>
      </x:c>
      <x:c r="C3234" s="8" t="str">
        <x:v>Distress, Urgency and Safety — workbook continued · round 2</x:v>
      </x:c>
      <x:c r="D3234" s="8" t="str">
        <x:v>Reference page 123: Three signals: three different purposes</x:v>
      </x:c>
      <x:c r="E3234" s="21" t="n">
        <x:v>3</x:v>
      </x:c>
      <x:c r="F3234" s="21" t="n">
        <x:v>3</x:v>
      </x:c>
      <x:c r="G3234" s="8" t="str">
        <x:v>
Source: S2, General 5 and Appendix to Part A1. Actual calling, DSC, acknowledgement, relay and traffic-termination procedures require the
applicable radio training.
  CLASS NOTES</x:v>
      </x:c>
      <x:c r="H3234" s="8" t="str">
        <x:v>123</x:v>
      </x:c>
      <x:c r="I3234" s="8" t="str">
        <x:v>Maritime English 3.17 Plus, First Edition 2026, PDF page 123</x:v>
      </x:c>
      <x:c r="J3234" s="8" t="str">
        <x:v>u6-p126-round-2</x:v>
      </x:c>
      <x:c r="K3234" s="8" t="str"/>
    </x:row>
    <x:row r="3235" ht="334" customHeight="1">
      <x:c r="A3235" s="21" t="n">
        <x:v>3</x:v>
      </x:c>
      <x:c r="B3235" s="21" t="n">
        <x:v>1</x:v>
      </x:c>
      <x:c r="C3235" s="8" t="str">
        <x:v>Distress, Urgency and Safety — workbook continued · round 2</x:v>
      </x:c>
      <x:c r="D3235" s="8" t="str">
        <x:v>Reference page 124: Receive, record and check</x:v>
      </x:c>
      <x:c r="E3235" s="21" t="n">
        <x:v>1</x:v>
      </x:c>
      <x:c r="F3235" s="21" t="n">
        <x:v>3</x:v>
      </x:c>
      <x:c r="G3235" s="8" t="str">
        <x:v>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Persons on board
</x:v>
      </x:c>
      <x:c r="H3235" s="8" t="str">
        <x:v>124</x:v>
      </x:c>
      <x:c r="I3235" s="8" t="str">
        <x:v>Maritime English 3.17 Plus, First Edition 2026, PDF page 124</x:v>
      </x:c>
      <x:c r="J3235" s="8" t="str">
        <x:v>u6-p126-round-2</x:v>
      </x:c>
      <x:c r="K3235" s="8" t="str"/>
    </x:row>
    <x:row r="3236" ht="334" customHeight="1">
      <x:c r="A3236" s="21" t="n">
        <x:v>3</x:v>
      </x:c>
      <x:c r="B3236" s="21" t="n">
        <x:v>1</x:v>
      </x:c>
      <x:c r="C3236" s="8" t="str">
        <x:v>Distress, Urgency and Safety — workbook continued · round 2</x:v>
      </x:c>
      <x:c r="D3236" s="8" t="str">
        <x:v>Reference page 124: Receive, record and check</x:v>
      </x:c>
      <x:c r="E3236" s="21" t="n">
        <x:v>2</x:v>
      </x:c>
      <x:c r="F3236" s="21" t="n">
        <x:v>3</x:v>
      </x:c>
      <x:c r="G3236" s="8" t="str">
        <x:v>
 Unclear detail to request again
 Confirmed correction
Observer check
 Check                                                             Yes / partly / not yet
  Correct priority from the supplied facts
  Identity and full position retained
  Assistance and persons on board stated
 Unclear information requested, not guessed
 No claim that help is on the way unless the card says so
</x:v>
      </x:c>
      <x:c r="H3236" s="8" t="str">
        <x:v>124</x:v>
      </x:c>
      <x:c r="I3236" s="8" t="str">
        <x:v>Maritime English 3.17 Plus, First Edition 2026, PDF page 124</x:v>
      </x:c>
      <x:c r="J3236" s="8" t="str">
        <x:v>u6-p126-round-2</x:v>
      </x:c>
      <x:c r="K3236" s="8" t="str"/>
    </x:row>
    <x:row r="3237" ht="334" customHeight="1">
      <x:c r="A3237" s="21" t="n">
        <x:v>3</x:v>
      </x:c>
      <x:c r="B3237" s="21" t="n">
        <x:v>1</x:v>
      </x:c>
      <x:c r="C3237" s="8" t="str">
        <x:v>Distress, Urgency and Safety — workbook continued · round 2</x:v>
      </x:c>
      <x:c r="D3237" s="8" t="str">
        <x:v>Reference page 124: Receive, record and check</x:v>
      </x:c>
      <x:c r="E3237" s="21" t="n">
        <x:v>3</x:v>
      </x:c>
      <x:c r="F3237" s="21" t="n">
        <x:v>3</x:v>
      </x:c>
      <x:c r="G3237" s="8" t="str">
        <x:v>
Classroom group headcount and fictional persons-on-board count are different. For Card A, the shipboard count is 18 regardless of group size.</x:v>
      </x:c>
      <x:c r="H3237" s="8" t="str">
        <x:v>124</x:v>
      </x:c>
      <x:c r="I3237" s="8" t="str">
        <x:v>Maritime English 3.17 Plus, First Edition 2026, PDF page 124</x:v>
      </x:c>
      <x:c r="J3237" s="8" t="str">
        <x:v>u6-p126-round-2</x:v>
      </x:c>
      <x:c r="K3237" s="8" t="str"/>
    </x:row>
    <x:row r="3238" ht="334" customHeight="1">
      <x:c r="A3238" s="21" t="n">
        <x:v>3</x:v>
      </x:c>
      <x:c r="B3238" s="21" t="n">
        <x:v>1</x:v>
      </x:c>
      <x:c r="C3238" s="8" t="str">
        <x:v>Distress, Urgency and Safety — unit challenge · round 1</x:v>
      </x:c>
      <x:c r="D3238" s="8" t="str">
        <x:v>Source passage</x:v>
      </x:c>
      <x:c r="E3238" s="21" t="n">
        <x:v>1</x:v>
      </x:c>
      <x:c r="F3238" s="21" t="n">
        <x:v>3</x:v>
      </x:c>
      <x:c r="G3238" s="8" t="str">
        <x:v>PDF PAGE 127
UNIT 6 SUMMATIVE TEST                                                                                                             Time: 55 minutes
  Distress, Urgency and Safety                                               Total: 62 marks
NAME:                          CLASS:                  SCORE:
  A. VOCABULARY                                                                                 14 marks
  1. The distress signal, said three times.
  2. The urgency signal, below distress level.
  3. The safety signal, for navigational warnings.
  4. The total number of people aboard the vessel.
  5. The alarm calling the whole crew to emergency stations.
  6. The document showing each person's emergency duty.
  7.  Contained, and no longer spreading.
  8. To leave the vessel because she is no longer safe.
  9. An emergency beacon that sends a distress alert; position depends on the system.
</x:v>
      </x:c>
      <x:c r="H3238" s="8" t="str">
        <x:v>127</x:v>
      </x:c>
      <x:c r="I3238" s="8" t="str">
        <x:v>Maritime English 3.17 Plus, First Edition 2026, PDF page 127</x:v>
      </x:c>
      <x:c r="J3238" s="8" t="str">
        <x:v>u6-p127-round-1</x:v>
      </x:c>
      <x:c r="K3238" s="8" t="str"/>
    </x:row>
    <x:row r="3239" ht="334" customHeight="1">
      <x:c r="A3239" s="21" t="n">
        <x:v>3</x:v>
      </x:c>
      <x:c r="B3239" s="21" t="n">
        <x:v>1</x:v>
      </x:c>
      <x:c r="C3239" s="8" t="str">
        <x:v>Distress, Urgency and Safety — unit challenge · round 1</x:v>
      </x:c>
      <x:c r="D3239" s="8" t="str">
        <x:v>Source passage</x:v>
      </x:c>
      <x:c r="E3239" s="21" t="n">
        <x:v>2</x:v>
      </x:c>
      <x:c r="F3239" s="21" t="n">
        <x:v>3</x:v>
      </x:c>
      <x:c r="G3239" s="8" t="str">
        <x:v>
10. An injured or sick person.
11. The team trained and equipped to fight fire on board.
12. A lifeboat or liferaft used to abandon ship.
13. To ask formally for help.
14. To pass a distress message on for a vessel that cannot transmit.
  Word bank: casualty · EPIRB · fire party · general alarm · MAYDAY · muster list · PAN-PAN · persons on board · SÉCURITÉ · survival craft · to
  abandon ship · to relay · to require assistance · under control
  B. GRAMMAR                                                                                    14 marks
  1. ________ (sound) the general alarm and muster all crew.
  2.  All engine room personnel ________ (account for) at 0216.
  3. The quick closing valves ________ (close) immediately after the alarm.
  4. ________ ________ (not release) the CO2 until the Master orders it.
  5. The EPIRB ________ (activate); it is transmitting now.
  6. The fire party ________ (boundary cool) the bulkhead at this moment.
</x:v>
      </x:c>
      <x:c r="H3239" s="8" t="str">
        <x:v>127</x:v>
      </x:c>
      <x:c r="I3239" s="8" t="str">
        <x:v>Maritime English 3.17 Plus, First Edition 2026, PDF page 127</x:v>
      </x:c>
      <x:c r="J3239" s="8" t="str">
        <x:v>u6-p127-round-1</x:v>
      </x:c>
      <x:c r="K3239" s="8" t="str"/>
    </x:row>
    <x:row r="3240" ht="334" customHeight="1">
      <x:c r="A3240" s="21" t="n">
        <x:v>3</x:v>
      </x:c>
      <x:c r="B3240" s="21" t="n">
        <x:v>1</x:v>
      </x:c>
      <x:c r="C3240" s="8" t="str">
        <x:v>Distress, Urgency and Safety — unit challenge · round 1</x:v>
      </x:c>
      <x:c r="D3240" s="8" t="str">
        <x:v>Source passage</x:v>
      </x:c>
      <x:c r="E3240" s="21" t="n">
        <x:v>3</x:v>
      </x:c>
      <x:c r="F3240" s="21" t="n">
        <x:v>3</x:v>
      </x:c>
      <x:c r="G3240" s="8" t="str">
        <x:v>
  7. The personnel ________ (account for) at 0216. Use past passive.
  8.  Correct the error: All personnel is accounted for at 0216.
  9.  Correct the error: The valves was closed by the Second Engineer.
10.  Correct the error: The EPIRB has been activate and is transmitting.
11.  Rewrite in the passive: Somebody cordoned off the area at 1437.
12.  Rewrite as a prohibition: It is not permitted to enter the space yet.
13.  Build a sentence: the area / cordon off / and / all work / stop
14.  Build a sentence: sound / the general alarm / and / muster all crew</x:v>
      </x:c>
      <x:c r="H3240" s="8" t="str">
        <x:v>127</x:v>
      </x:c>
      <x:c r="I3240" s="8" t="str">
        <x:v>Maritime English 3.17 Plus, First Edition 2026, PDF page 127</x:v>
      </x:c>
      <x:c r="J3240" s="8" t="str">
        <x:v>u6-p127-round-1</x:v>
      </x:c>
      <x:c r="K3240" s="8" t="str"/>
    </x:row>
    <x:row r="3241" ht="334" customHeight="1">
      <x:c r="A3241" s="21" t="n">
        <x:v>3</x:v>
      </x:c>
      <x:c r="B3241" s="21" t="n">
        <x:v>1</x:v>
      </x:c>
      <x:c r="C3241" s="8" t="str">
        <x:v>Distress, Urgency and Safety — unit challenge · round 1</x:v>
      </x:c>
      <x:c r="D3241" s="8" t="str">
        <x:v>Reference page 127: Distress, Urgency and Safety — unit challenge</x:v>
      </x:c>
      <x:c r="E3241" s="21" t="n">
        <x:v>1</x:v>
      </x:c>
      <x:c r="F3241" s="21" t="n">
        <x:v>3</x:v>
      </x:c>
      <x:c r="G3241" s="8" t="str">
        <x:v>UNIT 6 SUMMATIVE TEST                                                                                                             Time: 55 minutes
  Distress, Urgency and Safety                                               Total: 62 marks
NAME:                          CLASS:                  SCORE:
  A. VOCABULARY                                                                                 14 marks
  1. The distress signal, said three times.
  2. The urgency signal, below distress level.
  3. The safety signal, for navigational warnings.
  4. The total number of people aboard the vessel.
  5. The alarm calling the whole crew to emergency stations.
  6. The document showing each person's emergency duty.
  7.  Contained, and no longer spreading.
  8. To leave the vessel because she is no longer safe.
  9. An emergency beacon that sends a distress alert; position depends on the system.
</x:v>
      </x:c>
      <x:c r="H3241" s="8" t="str">
        <x:v>127</x:v>
      </x:c>
      <x:c r="I3241" s="8" t="str">
        <x:v>Maritime English 3.17 Plus, First Edition 2026, PDF page 127</x:v>
      </x:c>
      <x:c r="J3241" s="8" t="str">
        <x:v>u6-p127-round-1</x:v>
      </x:c>
      <x:c r="K3241" s="8" t="str"/>
    </x:row>
    <x:row r="3242" ht="334" customHeight="1">
      <x:c r="A3242" s="21" t="n">
        <x:v>3</x:v>
      </x:c>
      <x:c r="B3242" s="21" t="n">
        <x:v>1</x:v>
      </x:c>
      <x:c r="C3242" s="8" t="str">
        <x:v>Distress, Urgency and Safety — unit challenge · round 1</x:v>
      </x:c>
      <x:c r="D3242" s="8" t="str">
        <x:v>Reference page 127: Distress, Urgency and Safety — unit challenge</x:v>
      </x:c>
      <x:c r="E3242" s="21" t="n">
        <x:v>2</x:v>
      </x:c>
      <x:c r="F3242" s="21" t="n">
        <x:v>3</x:v>
      </x:c>
      <x:c r="G3242" s="8" t="str">
        <x:v>10. An injured or sick person.
11. The team trained and equipped to fight fire on board.
12. A lifeboat or liferaft used to abandon ship.
13. To ask formally for help.
14. To pass a distress message on for a vessel that cannot transmit.
  Word bank: casualty · EPIRB · fire party · general alarm · MAYDAY · muster list · PAN-PAN · persons on board · SÉCURITÉ · survival craft · to
  abandon ship · to relay · to require assistance · under control
  B. GRAMMAR                                                                                    14 marks
  1. ________ (sound) the general alarm and muster all crew.
  2.  All engine room personnel ________ (account for) at 0216.
  3. The quick closing valves ________ (close) immediately after the alarm.
  4. ________ ________ (not release) the CO2 until the Master orders it.
  5. The EPIRB ________ (activate); it is transmitting now.
  6. The fire party ________ (boundary cool) the bulkhead at this moment.
</x:v>
      </x:c>
      <x:c r="H3242" s="8" t="str">
        <x:v>127</x:v>
      </x:c>
      <x:c r="I3242" s="8" t="str">
        <x:v>Maritime English 3.17 Plus, First Edition 2026, PDF page 127</x:v>
      </x:c>
      <x:c r="J3242" s="8" t="str">
        <x:v>u6-p127-round-1</x:v>
      </x:c>
      <x:c r="K3242" s="8" t="str"/>
    </x:row>
    <x:row r="3243" ht="334" customHeight="1">
      <x:c r="A3243" s="21" t="n">
        <x:v>3</x:v>
      </x:c>
      <x:c r="B3243" s="21" t="n">
        <x:v>1</x:v>
      </x:c>
      <x:c r="C3243" s="8" t="str">
        <x:v>Distress, Urgency and Safety — unit challenge · round 1</x:v>
      </x:c>
      <x:c r="D3243" s="8" t="str">
        <x:v>Reference page 127: Distress, Urgency and Safety — unit challenge</x:v>
      </x:c>
      <x:c r="E3243" s="21" t="n">
        <x:v>3</x:v>
      </x:c>
      <x:c r="F3243" s="21" t="n">
        <x:v>3</x:v>
      </x:c>
      <x:c r="G3243" s="8" t="str">
        <x:v>  7. The personnel ________ (account for) at 0216. Use past passive.
  8.  Correct the error: All personnel is accounted for at 0216.
  9.  Correct the error: The valves was closed by the Second Engineer.
10.  Correct the error: The EPIRB has been activate and is transmitting.
11.  Rewrite in the passive: Somebody cordoned off the area at 1437.
12.  Rewrite as a prohibition: It is not permitted to enter the space yet.
13.  Build a sentence: the area / cordon off / and / all work / stop
14.  Build a sentence: sound / the general alarm / and / muster all crew</x:v>
      </x:c>
      <x:c r="H3243" s="8" t="str">
        <x:v>127</x:v>
      </x:c>
      <x:c r="I3243" s="8" t="str">
        <x:v>Maritime English 3.17 Plus, First Edition 2026, PDF page 127</x:v>
      </x:c>
      <x:c r="J3243" s="8" t="str">
        <x:v>u6-p127-round-1</x:v>
      </x:c>
      <x:c r="K3243" s="8" t="str"/>
    </x:row>
    <x:row r="3244" ht="334" customHeight="1">
      <x:c r="A3244" s="21" t="n">
        <x:v>3</x:v>
      </x:c>
      <x:c r="B3244" s="21" t="n">
        <x:v>1</x:v>
      </x:c>
      <x:c r="C3244" s="8" t="str">
        <x:v>Distress, Urgency and Safety — unit challenge · round 1</x:v>
      </x:c>
      <x:c r="D3244" s="8" t="str">
        <x:v>Reference page 111: Distress, Urgency and Safety — vocabulary</x:v>
      </x:c>
      <x:c r="E3244" s="21" t="n">
        <x:v>1</x:v>
      </x:c>
      <x:c r="F3244" s="21" t="n">
        <x:v>3</x:v>
      </x:c>
      <x:c r="G3244" s="8" t="str">
        <x:v>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3244" s="8" t="str">
        <x:v>111</x:v>
      </x:c>
      <x:c r="I3244" s="8" t="str">
        <x:v>Maritime English 3.17 Plus, First Edition 2026, PDF page 111</x:v>
      </x:c>
      <x:c r="J3244" s="8" t="str">
        <x:v>u6-p127-round-1</x:v>
      </x:c>
      <x:c r="K3244" s="8" t="str"/>
    </x:row>
    <x:row r="3245" ht="334" customHeight="1">
      <x:c r="A3245" s="21" t="n">
        <x:v>3</x:v>
      </x:c>
      <x:c r="B3245" s="21" t="n">
        <x:v>1</x:v>
      </x:c>
      <x:c r="C3245" s="8" t="str">
        <x:v>Distress, Urgency and Safety — unit challenge · round 1</x:v>
      </x:c>
      <x:c r="D3245" s="8" t="str">
        <x:v>Reference page 111: Distress, Urgency and Safety — vocabulary</x:v>
      </x:c>
      <x:c r="E3245" s="21" t="n">
        <x:v>2</x:v>
      </x:c>
      <x:c r="F3245" s="21" t="n">
        <x:v>3</x:v>
      </x:c>
      <x:c r="G3245"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3245" s="8" t="str">
        <x:v>111</x:v>
      </x:c>
      <x:c r="I3245" s="8" t="str">
        <x:v>Maritime English 3.17 Plus, First Edition 2026, PDF page 111</x:v>
      </x:c>
      <x:c r="J3245" s="8" t="str">
        <x:v>u6-p127-round-1</x:v>
      </x:c>
      <x:c r="K3245" s="8" t="str"/>
    </x:row>
    <x:row r="3246" ht="334" customHeight="1">
      <x:c r="A3246" s="21" t="n">
        <x:v>3</x:v>
      </x:c>
      <x:c r="B3246" s="21" t="n">
        <x:v>1</x:v>
      </x:c>
      <x:c r="C3246" s="8" t="str">
        <x:v>Distress, Urgency and Safety — unit challenge · round 1</x:v>
      </x:c>
      <x:c r="D3246" s="8" t="str">
        <x:v>Reference page 111: Distress, Urgency and Safety — vocabulary</x:v>
      </x:c>
      <x:c r="E3246" s="21" t="n">
        <x:v>3</x:v>
      </x:c>
      <x:c r="F3246" s="21" t="n">
        <x:v>3</x:v>
      </x:c>
      <x:c r="G3246"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3246" s="8" t="str">
        <x:v>111</x:v>
      </x:c>
      <x:c r="I3246" s="8" t="str">
        <x:v>Maritime English 3.17 Plus, First Edition 2026, PDF page 111</x:v>
      </x:c>
      <x:c r="J3246" s="8" t="str">
        <x:v>u6-p127-round-1</x:v>
      </x:c>
      <x:c r="K3246" s="8" t="str"/>
    </x:row>
    <x:row r="3247" ht="334" customHeight="1">
      <x:c r="A3247" s="21" t="n">
        <x:v>3</x:v>
      </x:c>
      <x:c r="B3247" s="21" t="n">
        <x:v>1</x:v>
      </x:c>
      <x:c r="C3247" s="8" t="str">
        <x:v>Distress, Urgency and Safety — unit challenge · round 1</x:v>
      </x:c>
      <x:c r="D3247" s="8" t="str">
        <x:v>Reference page 112: Fire in the Engine Room</x:v>
      </x:c>
      <x:c r="E3247" s="21" t="n">
        <x:v>1</x:v>
      </x:c>
      <x:c r="F3247" s="21" t="n">
        <x:v>3</x:v>
      </x:c>
      <x:c r="G3247" s="8" t="str">
        <x:v>UNIT 6 | B READING AND LISTENING
Fire in the Engine Room
  The situation
  At 0212 LT a fire is reported on the fuel-oil purifier. This is a closed classroom communication case. The
  transcript does not authorise entry, CO2 release or any real firefighting action.
SECOND ENGINEER Bridge, engine control room. Fire at the fuel-oil purifier. The purifier has been stopped and
the fuel supply isolated under the emergency procedure. The engine-room team has withdrawn.
MASTER Sound the general alarm. Confirm the headcount and report to the emergency command team.
SECOND ENGINEER At 0216, all twenty-one persons are accounted for. No injury has been reported. The fire
is not under control.
MASTER MAYDAY, MAYDAY, MAYDAY. This is motor vessel ANDAMAN TRADER, ANDAMAN TRADER,
ANDAMAN TRADER. Call sign Hotel Sierra Alfa X-ray Four. MAYDAY. ANDAMAN TRADER. My position is one
</x:v>
      </x:c>
      <x:c r="H3247" s="8" t="str">
        <x:v>112</x:v>
      </x:c>
      <x:c r="I3247" s="8" t="str">
        <x:v>Maritime English 3.17 Plus, First Edition 2026, PDF page 112</x:v>
      </x:c>
      <x:c r="J3247" s="8" t="str">
        <x:v>u6-p127-round-1</x:v>
      </x:c>
      <x:c r="K3247" s="8" t="str"/>
    </x:row>
    <x:row r="3248" ht="334" customHeight="1">
      <x:c r="A3248" s="21" t="n">
        <x:v>3</x:v>
      </x:c>
      <x:c r="B3248" s="21" t="n">
        <x:v>1</x:v>
      </x:c>
      <x:c r="C3248" s="8" t="str">
        <x:v>Distress, Urgency and Safety — unit challenge · round 1</x:v>
      </x:c>
      <x:c r="D3248" s="8" t="str">
        <x:v>Reference page 112: Fire in the Engine Room</x:v>
      </x:c>
      <x:c r="E3248" s="21" t="n">
        <x:v>2</x:v>
      </x:c>
      <x:c r="F3248" s="21" t="n">
        <x:v>3</x:v>
      </x:c>
      <x:c r="G3248" s="8" t="str">
        <x:v>one degrees four zero minutes North, one zero zero degrees one two minutes East. I am on fire in the engine
room. The fire is not under control. I require immediate assistance. I have two one persons on board. Over.
COAST RADIO ANDAMAN TRADER, this is Coast Radio. Received MAYDAY. Say again your position. Over.
MASTER My position is one one degrees four zero minutes North, one zero zero degrees one two minutes East.
Over.
COAST RADIO Position received. Assistance is being arranged. Are you abandoning ship? Over.
MASTER Negative. We are not abandoning ship at present. I will report again in one five minutes, or sooner if
the situation changes. Over.
COAST RADIO Understood. Maintain a listening watch. Distress traffic has priority; other stations must observe
the controlling station's instructions.
SECOND ENGINEER Boundary temperatures are being monitored from the designated positions. Entry is not
authorised. The response team is following the ship's emergency procedure.
</x:v>
      </x:c>
      <x:c r="H3248" s="8" t="str">
        <x:v>112</x:v>
      </x:c>
      <x:c r="I3248" s="8" t="str">
        <x:v>Maritime English 3.17 Plus, First Edition 2026, PDF page 112</x:v>
      </x:c>
      <x:c r="J3248" s="8" t="str">
        <x:v>u6-p127-round-1</x:v>
      </x:c>
      <x:c r="K3248" s="8" t="str"/>
    </x:row>
    <x:row r="3249" ht="334" customHeight="1">
      <x:c r="A3249" s="21" t="n">
        <x:v>3</x:v>
      </x:c>
      <x:c r="B3249" s="21" t="n">
        <x:v>1</x:v>
      </x:c>
      <x:c r="C3249" s="8" t="str">
        <x:v>Distress, Urgency and Safety — unit challenge · round 1</x:v>
      </x:c>
      <x:c r="D3249" s="8" t="str">
        <x:v>Reference page 112: Fire in the Engine Room</x:v>
      </x:c>
      <x:c r="E3249" s="21" t="n">
        <x:v>3</x:v>
      </x:c>
      <x:c r="F3249" s="21" t="n">
        <x:v>3</x:v>
      </x:c>
      <x:c r="G3249" s="8" t="str">
        <x:v>
MASTER Keep personnel clear. Report any change immediately.
Original classroom dialogue adapted from the supplied manuscript. Operational data are fictional; this is not a complete operating procedure.
The distress call is made at 0217 LT. Relevant language: S2. The Master and authorised emergency team follow the vessel-specific response
plan.
  CLASS NOTES</x:v>
      </x:c>
      <x:c r="H3249" s="8" t="str">
        <x:v>112</x:v>
      </x:c>
      <x:c r="I3249" s="8" t="str">
        <x:v>Maritime English 3.17 Plus, First Edition 2026, PDF page 112</x:v>
      </x:c>
      <x:c r="J3249" s="8" t="str">
        <x:v>u6-p127-round-1</x:v>
      </x:c>
      <x:c r="K3249" s="8" t="str"/>
    </x:row>
    <x:row r="3250" ht="334" customHeight="1">
      <x:c r="A3250" s="21" t="n">
        <x:v>3</x:v>
      </x:c>
      <x:c r="B3250" s="21" t="n">
        <x:v>1</x:v>
      </x:c>
      <x:c r="C3250" s="8" t="str">
        <x:v>Distress, Urgency and Safety — unit challenge · round 1</x:v>
      </x:c>
      <x:c r="D3250" s="8" t="str">
        <x:v>Reference page 115: Choosing the Right Emergency Message</x:v>
      </x:c>
      <x:c r="E3250" s="21" t="n">
        <x:v>1</x:v>
      </x:c>
      <x:c r="F3250" s="21" t="n">
        <x:v>3</x:v>
      </x:c>
      <x:c r="G3250" s="8" t="str">
        <x:v>UNIT 6 | B3 READING FOR MEANING
Choosing the Right Emergency Message
  Before you read
  Does the name of an equipment fault alone tell you how serious a situation is?
Reading focus: Read the stated danger before choosing a signal.
A The signal at the start of a message tells listeners its priority. MAYDAY concerns grave and imminent
danger requiring immediate assistance. PAN-PAN introduces an urgent safety message below that level.
SECURITE introduces safety information, such as a navigational or weather warning. The facts of the
situation matter more than a single word such as failure.
B Consider three invented training cards. Card A describes uncontrolled flooding. The vessel is losing
stability and the Master requires immediate assistance. There are 18 persons on board. The card gives
the position as 12 degrees 20 minutes North, 100 degrees 10 minutes East at 0900 UTC. The transmitter
must give these facts clearly rather than spending the first turn explaining a possible cause.
</x:v>
      </x:c>
      <x:c r="H3250" s="8" t="str">
        <x:v>115</x:v>
      </x:c>
      <x:c r="I3250" s="8" t="str">
        <x:v>Maritime English 3.17 Plus, First Edition 2026, PDF page 115</x:v>
      </x:c>
      <x:c r="J3250" s="8" t="str">
        <x:v>u6-p127-round-1</x:v>
      </x:c>
      <x:c r="K3250" s="8" t="str"/>
    </x:row>
    <x:row r="3251" ht="334" customHeight="1">
      <x:c r="A3251" s="21" t="n">
        <x:v>3</x:v>
      </x:c>
      <x:c r="B3251" s="21" t="n">
        <x:v>1</x:v>
      </x:c>
      <x:c r="C3251" s="8" t="str">
        <x:v>Distress, Urgency and Safety — unit challenge · round 1</x:v>
      </x:c>
      <x:c r="D3251" s="8" t="str">
        <x:v>Reference page 115: Choosing the Right Emergency Message</x:v>
      </x:c>
      <x:c r="E3251" s="21" t="n">
        <x:v>2</x:v>
      </x:c>
      <x:c r="F3251" s="21" t="n">
        <x:v>3</x:v>
      </x:c>
      <x:c r="G3251" s="8" t="str">
        <x:v>
C Card B describes a propulsion failure in open water, clear of traffic and danger. The Master states that
the vessel and people are not in grave or imminent danger, but urgent assistance is needed. Card C
describes an unlit drifting object near a shipping route. The reporting vessel is safe and is warning others.
These facts lead to different signals even though all three cards concern safety.
D The receiver records the identity, position, problem and requested assistance relevant to the message.
Missing or unclear information is requested, not invented. If the danger changes, the responsible officer
reassesses the communication priority. In class, students use disconnected equipment or a closed
simulator. No practice distress message is transmitted on an operational radio channel. The exercise
teaches language, not a complete emergency or GMDSS procedure.
Word support
imminent: about to happen   |  urgency: a need for prompt attention   |  available: ready or able to be used
Original teaching article; vessel names, people and operational data are fictional. Content/design references: S1, S2; see Sources and editorial
notes.
</x:v>
      </x:c>
      <x:c r="H3251" s="8" t="str">
        <x:v>115</x:v>
      </x:c>
      <x:c r="I3251" s="8" t="str">
        <x:v>Maritime English 3.17 Plus, First Edition 2026, PDF page 115</x:v>
      </x:c>
      <x:c r="J3251" s="8" t="str">
        <x:v>u6-p127-round-1</x:v>
      </x:c>
      <x:c r="K3251" s="8" t="str"/>
    </x:row>
    <x:row r="3252" ht="334" customHeight="1">
      <x:c r="A3252" s="21" t="n">
        <x:v>3</x:v>
      </x:c>
      <x:c r="B3252" s="21" t="n">
        <x:v>1</x:v>
      </x:c>
      <x:c r="C3252" s="8" t="str">
        <x:v>Distress, Urgency and Safety — unit challenge · round 1</x:v>
      </x:c>
      <x:c r="D3252" s="8" t="str">
        <x:v>Reference page 115: Choosing the Right Emergency Message</x:v>
      </x:c>
      <x:c r="E3252" s="21" t="n">
        <x:v>3</x:v>
      </x:c>
      <x:c r="F3252" s="21" t="n">
        <x:v>3</x:v>
      </x:c>
      <x:c r="G3252" s="8" t="str">
        <x:v>
  CLASS NOTES</x:v>
      </x:c>
      <x:c r="H3252" s="8" t="str">
        <x:v>115</x:v>
      </x:c>
      <x:c r="I3252" s="8" t="str">
        <x:v>Maritime English 3.17 Plus, First Edition 2026, PDF page 115</x:v>
      </x:c>
      <x:c r="J3252" s="8" t="str">
        <x:v>u6-p127-round-1</x:v>
      </x:c>
      <x:c r="K3252" s="8" t="str"/>
    </x:row>
    <x:row r="3253" ht="334" customHeight="1">
      <x:c r="A3253" s="21" t="n">
        <x:v>3</x:v>
      </x:c>
      <x:c r="B3253" s="21" t="n">
        <x:v>1</x:v>
      </x:c>
      <x:c r="C3253" s="8" t="str">
        <x:v>Distress, Urgency and Safety — unit challenge · round 1</x:v>
      </x:c>
      <x:c r="D3253" s="8" t="str">
        <x:v>Reference page 117: Imperatives and passive emergency reports</x:v>
      </x:c>
      <x:c r="E3253" s="21" t="n">
        <x:v>1</x:v>
      </x:c>
      <x:c r="F3253" s="21" t="n">
        <x:v>3</x:v>
      </x:c>
      <x:c r="G3253" s="8" t="str">
        <x:v>UNIT 6 | C GRAMMAR - FORMS AND MEANING
Imperatives and passive emergency reports
Use a clear imperative for an instruction and an accurate statement for a report. The passive puts the action
or affected object first. It does not remove the need to identify a responsible person when that information
matters.
 Meaning             Form                      Example
  Instruction              base verb                    Sound the general alarm.
  Prohibition            Do not + base verb           Do not enter the space.
 Present status               is/are + past participle                All personnel are accounted for.
 Completed past action     was/were + past participle       The alarm was sounded at 0214.
</x:v>
      </x:c>
      <x:c r="H3253" s="8" t="str">
        <x:v>117</x:v>
      </x:c>
      <x:c r="I3253" s="8" t="str">
        <x:v>Maritime English 3.17 Plus, First Edition 2026, PDF page 117</x:v>
      </x:c>
      <x:c r="J3253" s="8" t="str">
        <x:v>u6-p127-round-1</x:v>
      </x:c>
      <x:c r="K3253" s="8" t="str"/>
    </x:row>
    <x:row r="3254" ht="334" customHeight="1">
      <x:c r="A3254" s="21" t="n">
        <x:v>3</x:v>
      </x:c>
      <x:c r="B3254" s="21" t="n">
        <x:v>1</x:v>
      </x:c>
      <x:c r="C3254" s="8" t="str">
        <x:v>Distress, Urgency and Safety — unit challenge · round 1</x:v>
      </x:c>
      <x:c r="D3254" s="8" t="str">
        <x:v>Reference page 117: Imperatives and passive emergency reports</x:v>
      </x:c>
      <x:c r="E3254" s="21" t="n">
        <x:v>2</x:v>
      </x:c>
      <x:c r="F3254" s="21" t="n">
        <x:v>3</x:v>
      </x:c>
      <x:c r="G3254" s="8" t="str">
        <x:v> Completed action         has/have been + past participle   The beacon has been activated.
  relevant now
 Negative status report     Negative + clear statement        Negative. We are not abandoning ship.
Change active to passive
The officer sounded the alarm at 0214. -&gt; The alarm was sounded at 0214. Keep the time. Add by the officer
when the actor matters. Use were for a plural subject: The valves were closed.
Report the stage accurately
The area has been checked does not mean entry is authorised. Prepared does not mean released, and under
control does not mean extinguished. State only the status confirmed by the responsible person.
Different signals, different purposes
MAYDAY concerns grave and imminent danger requiring immediate assistance. PAN-PAN gives urgency
</x:v>
      </x:c>
      <x:c r="H3254" s="8" t="str">
        <x:v>117</x:v>
      </x:c>
      <x:c r="I3254" s="8" t="str">
        <x:v>Maritime English 3.17 Plus, First Edition 2026, PDF page 117</x:v>
      </x:c>
      <x:c r="J3254" s="8" t="str">
        <x:v>u6-p127-round-1</x:v>
      </x:c>
      <x:c r="K3254" s="8" t="str"/>
    </x:row>
    <x:row r="3255" ht="334" customHeight="1">
      <x:c r="A3255" s="21" t="n">
        <x:v>3</x:v>
      </x:c>
      <x:c r="B3255" s="21" t="n">
        <x:v>1</x:v>
      </x:c>
      <x:c r="C3255" s="8" t="str">
        <x:v>Distress, Urgency and Safety — unit challenge · round 1</x:v>
      </x:c>
      <x:c r="D3255" s="8" t="str">
        <x:v>Reference page 117: Imperatives and passive emergency reports</x:v>
      </x:c>
      <x:c r="E3255" s="21" t="n">
        <x:v>3</x:v>
      </x:c>
      <x:c r="F3255" s="21" t="n">
        <x:v>3</x:v>
      </x:c>
      <x:c r="G3255" s="8" t="str">
        <x:v>priority below distress; SECURITE introduces safety information. The message content depends on the
situation. This grammar lesson is not a complete GMDSS or firefighting procedure.
Examples are for language learning. Sources: S1; S2.
  CLASS NOTES</x:v>
      </x:c>
      <x:c r="H3255" s="8" t="str">
        <x:v>117</x:v>
      </x:c>
      <x:c r="I3255" s="8" t="str">
        <x:v>Maritime English 3.17 Plus, First Edition 2026, PDF page 117</x:v>
      </x:c>
      <x:c r="J3255" s="8" t="str">
        <x:v>u6-p127-round-1</x:v>
      </x:c>
      <x:c r="K3255" s="8" t="str"/>
    </x:row>
    <x:row r="3256" ht="334" customHeight="1">
      <x:c r="A3256" s="21" t="n">
        <x:v>3</x:v>
      </x:c>
      <x:c r="B3256" s="21" t="n">
        <x:v>1</x:v>
      </x:c>
      <x:c r="C3256" s="8" t="str">
        <x:v>Distress, Urgency and Safety — unit challenge · round 1</x:v>
      </x:c>
      <x:c r="D3256" s="8" t="str">
        <x:v>Reference page 123: Three signals: three different purposes</x:v>
      </x:c>
      <x:c r="E3256" s="21" t="n">
        <x:v>1</x:v>
      </x:c>
      <x:c r="F3256" s="21" t="n">
        <x:v>3</x:v>
      </x:c>
      <x:c r="G3256" s="8" t="str">
        <x:v>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information.                             near a shipping route.
</x:v>
      </x:c>
      <x:c r="H3256" s="8" t="str">
        <x:v>123</x:v>
      </x:c>
      <x:c r="I3256" s="8" t="str">
        <x:v>Maritime English 3.17 Plus, First Edition 2026, PDF page 123</x:v>
      </x:c>
      <x:c r="J3256" s="8" t="str">
        <x:v>u6-p127-round-1</x:v>
      </x:c>
      <x:c r="K3256" s="8" t="str"/>
    </x:row>
    <x:row r="3257" ht="334" customHeight="1">
      <x:c r="A3257" s="21" t="n">
        <x:v>3</x:v>
      </x:c>
      <x:c r="B3257" s="21" t="n">
        <x:v>1</x:v>
      </x:c>
      <x:c r="C3257" s="8" t="str">
        <x:v>Distress, Urgency and Safety — unit challenge · round 1</x:v>
      </x:c>
      <x:c r="D3257" s="8" t="str">
        <x:v>Reference page 123: Three signals: three different purposes</x:v>
      </x:c>
      <x:c r="E3257" s="21" t="n">
        <x:v>2</x:v>
      </x:c>
      <x:c r="F3257" s="21" t="n">
        <x:v>3</x:v>
      </x:c>
      <x:c r="G3257" s="8" t="str">
        <x:v>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V6.1. Choose the signal for A, B and C and justify one choice with a fact.
</x:v>
      </x:c>
      <x:c r="H3257" s="8" t="str">
        <x:v>123</x:v>
      </x:c>
      <x:c r="I3257" s="8" t="str">
        <x:v>Maritime English 3.17 Plus, First Edition 2026, PDF page 123</x:v>
      </x:c>
      <x:c r="J3257" s="8" t="str">
        <x:v>u6-p127-round-1</x:v>
      </x:c>
      <x:c r="K3257" s="8" t="str"/>
    </x:row>
    <x:row r="3258" ht="334" customHeight="1">
      <x:c r="A3258" s="21" t="n">
        <x:v>3</x:v>
      </x:c>
      <x:c r="B3258" s="21" t="n">
        <x:v>1</x:v>
      </x:c>
      <x:c r="C3258" s="8" t="str">
        <x:v>Distress, Urgency and Safety — unit challenge · round 1</x:v>
      </x:c>
      <x:c r="D3258" s="8" t="str">
        <x:v>Reference page 123: Three signals: three different purposes</x:v>
      </x:c>
      <x:c r="E3258" s="21" t="n">
        <x:v>3</x:v>
      </x:c>
      <x:c r="F3258" s="21" t="n">
        <x:v>3</x:v>
      </x:c>
      <x:c r="G3258" s="8" t="str">
        <x:v>
Source: S2, General 5 and Appendix to Part A1. Actual calling, DSC, acknowledgement, relay and traffic-termination procedures require the
applicable radio training.
  CLASS NOTES</x:v>
      </x:c>
      <x:c r="H3258" s="8" t="str">
        <x:v>123</x:v>
      </x:c>
      <x:c r="I3258" s="8" t="str">
        <x:v>Maritime English 3.17 Plus, First Edition 2026, PDF page 123</x:v>
      </x:c>
      <x:c r="J3258" s="8" t="str">
        <x:v>u6-p127-round-1</x:v>
      </x:c>
      <x:c r="K3258" s="8" t="str"/>
    </x:row>
    <x:row r="3259" ht="334" customHeight="1">
      <x:c r="A3259" s="21" t="n">
        <x:v>3</x:v>
      </x:c>
      <x:c r="B3259" s="21" t="n">
        <x:v>1</x:v>
      </x:c>
      <x:c r="C3259" s="8" t="str">
        <x:v>Distress, Urgency and Safety — unit challenge · round 1</x:v>
      </x:c>
      <x:c r="D3259" s="8" t="str">
        <x:v>Reference page 124: Receive, record and check</x:v>
      </x:c>
      <x:c r="E3259" s="21" t="n">
        <x:v>1</x:v>
      </x:c>
      <x:c r="F3259" s="21" t="n">
        <x:v>3</x:v>
      </x:c>
      <x:c r="G3259" s="8" t="str">
        <x:v>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Persons on board
</x:v>
      </x:c>
      <x:c r="H3259" s="8" t="str">
        <x:v>124</x:v>
      </x:c>
      <x:c r="I3259" s="8" t="str">
        <x:v>Maritime English 3.17 Plus, First Edition 2026, PDF page 124</x:v>
      </x:c>
      <x:c r="J3259" s="8" t="str">
        <x:v>u6-p127-round-1</x:v>
      </x:c>
      <x:c r="K3259" s="8" t="str"/>
    </x:row>
    <x:row r="3260" ht="334" customHeight="1">
      <x:c r="A3260" s="21" t="n">
        <x:v>3</x:v>
      </x:c>
      <x:c r="B3260" s="21" t="n">
        <x:v>1</x:v>
      </x:c>
      <x:c r="C3260" s="8" t="str">
        <x:v>Distress, Urgency and Safety — unit challenge · round 1</x:v>
      </x:c>
      <x:c r="D3260" s="8" t="str">
        <x:v>Reference page 124: Receive, record and check</x:v>
      </x:c>
      <x:c r="E3260" s="21" t="n">
        <x:v>2</x:v>
      </x:c>
      <x:c r="F3260" s="21" t="n">
        <x:v>3</x:v>
      </x:c>
      <x:c r="G3260" s="8" t="str">
        <x:v>
 Unclear detail to request again
 Confirmed correction
Observer check
 Check                                                             Yes / partly / not yet
  Correct priority from the supplied facts
  Identity and full position retained
  Assistance and persons on board stated
 Unclear information requested, not guessed
 No claim that help is on the way unless the card says so
</x:v>
      </x:c>
      <x:c r="H3260" s="8" t="str">
        <x:v>124</x:v>
      </x:c>
      <x:c r="I3260" s="8" t="str">
        <x:v>Maritime English 3.17 Plus, First Edition 2026, PDF page 124</x:v>
      </x:c>
      <x:c r="J3260" s="8" t="str">
        <x:v>u6-p127-round-1</x:v>
      </x:c>
      <x:c r="K3260" s="8" t="str"/>
    </x:row>
    <x:row r="3261" ht="334" customHeight="1">
      <x:c r="A3261" s="21" t="n">
        <x:v>3</x:v>
      </x:c>
      <x:c r="B3261" s="21" t="n">
        <x:v>1</x:v>
      </x:c>
      <x:c r="C3261" s="8" t="str">
        <x:v>Distress, Urgency and Safety — unit challenge · round 1</x:v>
      </x:c>
      <x:c r="D3261" s="8" t="str">
        <x:v>Reference page 124: Receive, record and check</x:v>
      </x:c>
      <x:c r="E3261" s="21" t="n">
        <x:v>3</x:v>
      </x:c>
      <x:c r="F3261" s="21" t="n">
        <x:v>3</x:v>
      </x:c>
      <x:c r="G3261" s="8" t="str">
        <x:v>
Classroom group headcount and fictional persons-on-board count are different. For Card A, the shipboard count is 18 regardless of group size.</x:v>
      </x:c>
      <x:c r="H3261" s="8" t="str">
        <x:v>124</x:v>
      </x:c>
      <x:c r="I3261" s="8" t="str">
        <x:v>Maritime English 3.17 Plus, First Edition 2026, PDF page 124</x:v>
      </x:c>
      <x:c r="J3261" s="8" t="str">
        <x:v>u6-p127-round-1</x:v>
      </x:c>
      <x:c r="K3261" s="8" t="str"/>
    </x:row>
    <x:row r="3262" ht="334" customHeight="1">
      <x:c r="A3262" s="21" t="n">
        <x:v>3</x:v>
      </x:c>
      <x:c r="B3262" s="21" t="n">
        <x:v>1</x:v>
      </x:c>
      <x:c r="C3262" s="8" t="str">
        <x:v>Distress, Urgency and Safety — unit challenge · round 2</x:v>
      </x:c>
      <x:c r="D3262" s="8" t="str">
        <x:v>Source passage</x:v>
      </x:c>
      <x:c r="E3262" s="21" t="n">
        <x:v>1</x:v>
      </x:c>
      <x:c r="F3262" s="21" t="n">
        <x:v>3</x:v>
      </x:c>
      <x:c r="G3262" s="8" t="str">
        <x:v>PDF PAGE 127
UNIT 6 SUMMATIVE TEST                                                                                                             Time: 55 minutes
  Distress, Urgency and Safety                                               Total: 62 marks
NAME:                          CLASS:                  SCORE:
  A. VOCABULARY                                                                                 14 marks
  1. The distress signal, said three times.
  2. The urgency signal, below distress level.
  3. The safety signal, for navigational warnings.
  4. The total number of people aboard the vessel.
  5. The alarm calling the whole crew to emergency stations.
  6. The document showing each person's emergency duty.
  7.  Contained, and no longer spreading.
  8. To leave the vessel because she is no longer safe.
  9. An emergency beacon that sends a distress alert; position depends on the system.
</x:v>
      </x:c>
      <x:c r="H3262" s="8" t="str">
        <x:v>127</x:v>
      </x:c>
      <x:c r="I3262" s="8" t="str">
        <x:v>Maritime English 3.17 Plus, First Edition 2026, PDF page 127</x:v>
      </x:c>
      <x:c r="J3262" s="8" t="str">
        <x:v>u6-p127-round-2</x:v>
      </x:c>
      <x:c r="K3262" s="8" t="str"/>
    </x:row>
    <x:row r="3263" ht="334" customHeight="1">
      <x:c r="A3263" s="21" t="n">
        <x:v>3</x:v>
      </x:c>
      <x:c r="B3263" s="21" t="n">
        <x:v>1</x:v>
      </x:c>
      <x:c r="C3263" s="8" t="str">
        <x:v>Distress, Urgency and Safety — unit challenge · round 2</x:v>
      </x:c>
      <x:c r="D3263" s="8" t="str">
        <x:v>Source passage</x:v>
      </x:c>
      <x:c r="E3263" s="21" t="n">
        <x:v>2</x:v>
      </x:c>
      <x:c r="F3263" s="21" t="n">
        <x:v>3</x:v>
      </x:c>
      <x:c r="G3263" s="8" t="str">
        <x:v>
10. An injured or sick person.
11. The team trained and equipped to fight fire on board.
12. A lifeboat or liferaft used to abandon ship.
13. To ask formally for help.
14. To pass a distress message on for a vessel that cannot transmit.
  Word bank: casualty · EPIRB · fire party · general alarm · MAYDAY · muster list · PAN-PAN · persons on board · SÉCURITÉ · survival craft · to
  abandon ship · to relay · to require assistance · under control
  B. GRAMMAR                                                                                    14 marks
  1. ________ (sound) the general alarm and muster all crew.
  2.  All engine room personnel ________ (account for) at 0216.
  3. The quick closing valves ________ (close) immediately after the alarm.
  4. ________ ________ (not release) the CO2 until the Master orders it.
  5. The EPIRB ________ (activate); it is transmitting now.
  6. The fire party ________ (boundary cool) the bulkhead at this moment.
</x:v>
      </x:c>
      <x:c r="H3263" s="8" t="str">
        <x:v>127</x:v>
      </x:c>
      <x:c r="I3263" s="8" t="str">
        <x:v>Maritime English 3.17 Plus, First Edition 2026, PDF page 127</x:v>
      </x:c>
      <x:c r="J3263" s="8" t="str">
        <x:v>u6-p127-round-2</x:v>
      </x:c>
      <x:c r="K3263" s="8" t="str"/>
    </x:row>
    <x:row r="3264" ht="334" customHeight="1">
      <x:c r="A3264" s="21" t="n">
        <x:v>3</x:v>
      </x:c>
      <x:c r="B3264" s="21" t="n">
        <x:v>1</x:v>
      </x:c>
      <x:c r="C3264" s="8" t="str">
        <x:v>Distress, Urgency and Safety — unit challenge · round 2</x:v>
      </x:c>
      <x:c r="D3264" s="8" t="str">
        <x:v>Source passage</x:v>
      </x:c>
      <x:c r="E3264" s="21" t="n">
        <x:v>3</x:v>
      </x:c>
      <x:c r="F3264" s="21" t="n">
        <x:v>3</x:v>
      </x:c>
      <x:c r="G3264" s="8" t="str">
        <x:v>
  7. The personnel ________ (account for) at 0216. Use past passive.
  8.  Correct the error: All personnel is accounted for at 0216.
  9.  Correct the error: The valves was closed by the Second Engineer.
10.  Correct the error: The EPIRB has been activate and is transmitting.
11.  Rewrite in the passive: Somebody cordoned off the area at 1437.
12.  Rewrite as a prohibition: It is not permitted to enter the space yet.
13.  Build a sentence: the area / cordon off / and / all work / stop
14.  Build a sentence: sound / the general alarm / and / muster all crew</x:v>
      </x:c>
      <x:c r="H3264" s="8" t="str">
        <x:v>127</x:v>
      </x:c>
      <x:c r="I3264" s="8" t="str">
        <x:v>Maritime English 3.17 Plus, First Edition 2026, PDF page 127</x:v>
      </x:c>
      <x:c r="J3264" s="8" t="str">
        <x:v>u6-p127-round-2</x:v>
      </x:c>
      <x:c r="K3264" s="8" t="str"/>
    </x:row>
    <x:row r="3265" ht="334" customHeight="1">
      <x:c r="A3265" s="21" t="n">
        <x:v>3</x:v>
      </x:c>
      <x:c r="B3265" s="21" t="n">
        <x:v>1</x:v>
      </x:c>
      <x:c r="C3265" s="8" t="str">
        <x:v>Distress, Urgency and Safety — unit challenge · round 2</x:v>
      </x:c>
      <x:c r="D3265" s="8" t="str">
        <x:v>Reference page 127: Distress, Urgency and Safety — unit challenge</x:v>
      </x:c>
      <x:c r="E3265" s="21" t="n">
        <x:v>1</x:v>
      </x:c>
      <x:c r="F3265" s="21" t="n">
        <x:v>3</x:v>
      </x:c>
      <x:c r="G3265" s="8" t="str">
        <x:v>UNIT 6 SUMMATIVE TEST                                                                                                             Time: 55 minutes
  Distress, Urgency and Safety                                               Total: 62 marks
NAME:                          CLASS:                  SCORE:
  A. VOCABULARY                                                                                 14 marks
  1. The distress signal, said three times.
  2. The urgency signal, below distress level.
  3. The safety signal, for navigational warnings.
  4. The total number of people aboard the vessel.
  5. The alarm calling the whole crew to emergency stations.
  6. The document showing each person's emergency duty.
  7.  Contained, and no longer spreading.
  8. To leave the vessel because she is no longer safe.
  9. An emergency beacon that sends a distress alert; position depends on the system.
</x:v>
      </x:c>
      <x:c r="H3265" s="8" t="str">
        <x:v>127</x:v>
      </x:c>
      <x:c r="I3265" s="8" t="str">
        <x:v>Maritime English 3.17 Plus, First Edition 2026, PDF page 127</x:v>
      </x:c>
      <x:c r="J3265" s="8" t="str">
        <x:v>u6-p127-round-2</x:v>
      </x:c>
      <x:c r="K3265" s="8" t="str"/>
    </x:row>
    <x:row r="3266" ht="334" customHeight="1">
      <x:c r="A3266" s="21" t="n">
        <x:v>3</x:v>
      </x:c>
      <x:c r="B3266" s="21" t="n">
        <x:v>1</x:v>
      </x:c>
      <x:c r="C3266" s="8" t="str">
        <x:v>Distress, Urgency and Safety — unit challenge · round 2</x:v>
      </x:c>
      <x:c r="D3266" s="8" t="str">
        <x:v>Reference page 127: Distress, Urgency and Safety — unit challenge</x:v>
      </x:c>
      <x:c r="E3266" s="21" t="n">
        <x:v>2</x:v>
      </x:c>
      <x:c r="F3266" s="21" t="n">
        <x:v>3</x:v>
      </x:c>
      <x:c r="G3266" s="8" t="str">
        <x:v>10. An injured or sick person.
11. The team trained and equipped to fight fire on board.
12. A lifeboat or liferaft used to abandon ship.
13. To ask formally for help.
14. To pass a distress message on for a vessel that cannot transmit.
  Word bank: casualty · EPIRB · fire party · general alarm · MAYDAY · muster list · PAN-PAN · persons on board · SÉCURITÉ · survival craft · to
  abandon ship · to relay · to require assistance · under control
  B. GRAMMAR                                                                                    14 marks
  1. ________ (sound) the general alarm and muster all crew.
  2.  All engine room personnel ________ (account for) at 0216.
  3. The quick closing valves ________ (close) immediately after the alarm.
  4. ________ ________ (not release) the CO2 until the Master orders it.
  5. The EPIRB ________ (activate); it is transmitting now.
  6. The fire party ________ (boundary cool) the bulkhead at this moment.
</x:v>
      </x:c>
      <x:c r="H3266" s="8" t="str">
        <x:v>127</x:v>
      </x:c>
      <x:c r="I3266" s="8" t="str">
        <x:v>Maritime English 3.17 Plus, First Edition 2026, PDF page 127</x:v>
      </x:c>
      <x:c r="J3266" s="8" t="str">
        <x:v>u6-p127-round-2</x:v>
      </x:c>
      <x:c r="K3266" s="8" t="str"/>
    </x:row>
    <x:row r="3267" ht="334" customHeight="1">
      <x:c r="A3267" s="21" t="n">
        <x:v>3</x:v>
      </x:c>
      <x:c r="B3267" s="21" t="n">
        <x:v>1</x:v>
      </x:c>
      <x:c r="C3267" s="8" t="str">
        <x:v>Distress, Urgency and Safety — unit challenge · round 2</x:v>
      </x:c>
      <x:c r="D3267" s="8" t="str">
        <x:v>Reference page 127: Distress, Urgency and Safety — unit challenge</x:v>
      </x:c>
      <x:c r="E3267" s="21" t="n">
        <x:v>3</x:v>
      </x:c>
      <x:c r="F3267" s="21" t="n">
        <x:v>3</x:v>
      </x:c>
      <x:c r="G3267" s="8" t="str">
        <x:v>  7. The personnel ________ (account for) at 0216. Use past passive.
  8.  Correct the error: All personnel is accounted for at 0216.
  9.  Correct the error: The valves was closed by the Second Engineer.
10.  Correct the error: The EPIRB has been activate and is transmitting.
11.  Rewrite in the passive: Somebody cordoned off the area at 1437.
12.  Rewrite as a prohibition: It is not permitted to enter the space yet.
13.  Build a sentence: the area / cordon off / and / all work / stop
14.  Build a sentence: sound / the general alarm / and / muster all crew</x:v>
      </x:c>
      <x:c r="H3267" s="8" t="str">
        <x:v>127</x:v>
      </x:c>
      <x:c r="I3267" s="8" t="str">
        <x:v>Maritime English 3.17 Plus, First Edition 2026, PDF page 127</x:v>
      </x:c>
      <x:c r="J3267" s="8" t="str">
        <x:v>u6-p127-round-2</x:v>
      </x:c>
      <x:c r="K3267" s="8" t="str"/>
    </x:row>
    <x:row r="3268" ht="334" customHeight="1">
      <x:c r="A3268" s="21" t="n">
        <x:v>3</x:v>
      </x:c>
      <x:c r="B3268" s="21" t="n">
        <x:v>1</x:v>
      </x:c>
      <x:c r="C3268" s="8" t="str">
        <x:v>Distress, Urgency and Safety — unit challenge · round 2</x:v>
      </x:c>
      <x:c r="D3268" s="8" t="str">
        <x:v>Reference page 111: Distress, Urgency and Safety — vocabulary</x:v>
      </x:c>
      <x:c r="E3268" s="21" t="n">
        <x:v>1</x:v>
      </x:c>
      <x:c r="F3268" s="21" t="n">
        <x:v>3</x:v>
      </x:c>
      <x:c r="G3268" s="8" t="str">
        <x:v>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3268" s="8" t="str">
        <x:v>111</x:v>
      </x:c>
      <x:c r="I3268" s="8" t="str">
        <x:v>Maritime English 3.17 Plus, First Edition 2026, PDF page 111</x:v>
      </x:c>
      <x:c r="J3268" s="8" t="str">
        <x:v>u6-p127-round-2</x:v>
      </x:c>
      <x:c r="K3268" s="8" t="str"/>
    </x:row>
    <x:row r="3269" ht="334" customHeight="1">
      <x:c r="A3269" s="21" t="n">
        <x:v>3</x:v>
      </x:c>
      <x:c r="B3269" s="21" t="n">
        <x:v>1</x:v>
      </x:c>
      <x:c r="C3269" s="8" t="str">
        <x:v>Distress, Urgency and Safety — unit challenge · round 2</x:v>
      </x:c>
      <x:c r="D3269" s="8" t="str">
        <x:v>Reference page 111: Distress, Urgency and Safety — vocabulary</x:v>
      </x:c>
      <x:c r="E3269" s="21" t="n">
        <x:v>2</x:v>
      </x:c>
      <x:c r="F3269" s="21" t="n">
        <x:v>3</x:v>
      </x:c>
      <x:c r="G3269"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3269" s="8" t="str">
        <x:v>111</x:v>
      </x:c>
      <x:c r="I3269" s="8" t="str">
        <x:v>Maritime English 3.17 Plus, First Edition 2026, PDF page 111</x:v>
      </x:c>
      <x:c r="J3269" s="8" t="str">
        <x:v>u6-p127-round-2</x:v>
      </x:c>
      <x:c r="K3269" s="8" t="str"/>
    </x:row>
    <x:row r="3270" ht="334" customHeight="1">
      <x:c r="A3270" s="21" t="n">
        <x:v>3</x:v>
      </x:c>
      <x:c r="B3270" s="21" t="n">
        <x:v>1</x:v>
      </x:c>
      <x:c r="C3270" s="8" t="str">
        <x:v>Distress, Urgency and Safety — unit challenge · round 2</x:v>
      </x:c>
      <x:c r="D3270" s="8" t="str">
        <x:v>Reference page 111: Distress, Urgency and Safety — vocabulary</x:v>
      </x:c>
      <x:c r="E3270" s="21" t="n">
        <x:v>3</x:v>
      </x:c>
      <x:c r="F3270" s="21" t="n">
        <x:v>3</x:v>
      </x:c>
      <x:c r="G3270"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3270" s="8" t="str">
        <x:v>111</x:v>
      </x:c>
      <x:c r="I3270" s="8" t="str">
        <x:v>Maritime English 3.17 Plus, First Edition 2026, PDF page 111</x:v>
      </x:c>
      <x:c r="J3270" s="8" t="str">
        <x:v>u6-p127-round-2</x:v>
      </x:c>
      <x:c r="K3270" s="8" t="str"/>
    </x:row>
    <x:row r="3271" ht="334" customHeight="1">
      <x:c r="A3271" s="21" t="n">
        <x:v>3</x:v>
      </x:c>
      <x:c r="B3271" s="21" t="n">
        <x:v>1</x:v>
      </x:c>
      <x:c r="C3271" s="8" t="str">
        <x:v>Distress, Urgency and Safety — unit challenge · round 2</x:v>
      </x:c>
      <x:c r="D3271" s="8" t="str">
        <x:v>Reference page 112: Fire in the Engine Room</x:v>
      </x:c>
      <x:c r="E3271" s="21" t="n">
        <x:v>1</x:v>
      </x:c>
      <x:c r="F3271" s="21" t="n">
        <x:v>3</x:v>
      </x:c>
      <x:c r="G3271" s="8" t="str">
        <x:v>UNIT 6 | B READING AND LISTENING
Fire in the Engine Room
  The situation
  At 0212 LT a fire is reported on the fuel-oil purifier. This is a closed classroom communication case. The
  transcript does not authorise entry, CO2 release or any real firefighting action.
SECOND ENGINEER Bridge, engine control room. Fire at the fuel-oil purifier. The purifier has been stopped and
the fuel supply isolated under the emergency procedure. The engine-room team has withdrawn.
MASTER Sound the general alarm. Confirm the headcount and report to the emergency command team.
SECOND ENGINEER At 0216, all twenty-one persons are accounted for. No injury has been reported. The fire
is not under control.
MASTER MAYDAY, MAYDAY, MAYDAY. This is motor vessel ANDAMAN TRADER, ANDAMAN TRADER,
ANDAMAN TRADER. Call sign Hotel Sierra Alfa X-ray Four. MAYDAY. ANDAMAN TRADER. My position is one
</x:v>
      </x:c>
      <x:c r="H3271" s="8" t="str">
        <x:v>112</x:v>
      </x:c>
      <x:c r="I3271" s="8" t="str">
        <x:v>Maritime English 3.17 Plus, First Edition 2026, PDF page 112</x:v>
      </x:c>
      <x:c r="J3271" s="8" t="str">
        <x:v>u6-p127-round-2</x:v>
      </x:c>
      <x:c r="K3271" s="8" t="str"/>
    </x:row>
    <x:row r="3272" ht="334" customHeight="1">
      <x:c r="A3272" s="21" t="n">
        <x:v>3</x:v>
      </x:c>
      <x:c r="B3272" s="21" t="n">
        <x:v>1</x:v>
      </x:c>
      <x:c r="C3272" s="8" t="str">
        <x:v>Distress, Urgency and Safety — unit challenge · round 2</x:v>
      </x:c>
      <x:c r="D3272" s="8" t="str">
        <x:v>Reference page 112: Fire in the Engine Room</x:v>
      </x:c>
      <x:c r="E3272" s="21" t="n">
        <x:v>2</x:v>
      </x:c>
      <x:c r="F3272" s="21" t="n">
        <x:v>3</x:v>
      </x:c>
      <x:c r="G3272" s="8" t="str">
        <x:v>one degrees four zero minutes North, one zero zero degrees one two minutes East. I am on fire in the engine
room. The fire is not under control. I require immediate assistance. I have two one persons on board. Over.
COAST RADIO ANDAMAN TRADER, this is Coast Radio. Received MAYDAY. Say again your position. Over.
MASTER My position is one one degrees four zero minutes North, one zero zero degrees one two minutes East.
Over.
COAST RADIO Position received. Assistance is being arranged. Are you abandoning ship? Over.
MASTER Negative. We are not abandoning ship at present. I will report again in one five minutes, or sooner if
the situation changes. Over.
COAST RADIO Understood. Maintain a listening watch. Distress traffic has priority; other stations must observe
the controlling station's instructions.
SECOND ENGINEER Boundary temperatures are being monitored from the designated positions. Entry is not
authorised. The response team is following the ship's emergency procedure.
</x:v>
      </x:c>
      <x:c r="H3272" s="8" t="str">
        <x:v>112</x:v>
      </x:c>
      <x:c r="I3272" s="8" t="str">
        <x:v>Maritime English 3.17 Plus, First Edition 2026, PDF page 112</x:v>
      </x:c>
      <x:c r="J3272" s="8" t="str">
        <x:v>u6-p127-round-2</x:v>
      </x:c>
      <x:c r="K3272" s="8" t="str"/>
    </x:row>
    <x:row r="3273" ht="334" customHeight="1">
      <x:c r="A3273" s="21" t="n">
        <x:v>3</x:v>
      </x:c>
      <x:c r="B3273" s="21" t="n">
        <x:v>1</x:v>
      </x:c>
      <x:c r="C3273" s="8" t="str">
        <x:v>Distress, Urgency and Safety — unit challenge · round 2</x:v>
      </x:c>
      <x:c r="D3273" s="8" t="str">
        <x:v>Reference page 112: Fire in the Engine Room</x:v>
      </x:c>
      <x:c r="E3273" s="21" t="n">
        <x:v>3</x:v>
      </x:c>
      <x:c r="F3273" s="21" t="n">
        <x:v>3</x:v>
      </x:c>
      <x:c r="G3273" s="8" t="str">
        <x:v>
MASTER Keep personnel clear. Report any change immediately.
Original classroom dialogue adapted from the supplied manuscript. Operational data are fictional; this is not a complete operating procedure.
The distress call is made at 0217 LT. Relevant language: S2. The Master and authorised emergency team follow the vessel-specific response
plan.
  CLASS NOTES</x:v>
      </x:c>
      <x:c r="H3273" s="8" t="str">
        <x:v>112</x:v>
      </x:c>
      <x:c r="I3273" s="8" t="str">
        <x:v>Maritime English 3.17 Plus, First Edition 2026, PDF page 112</x:v>
      </x:c>
      <x:c r="J3273" s="8" t="str">
        <x:v>u6-p127-round-2</x:v>
      </x:c>
      <x:c r="K3273" s="8" t="str"/>
    </x:row>
    <x:row r="3274" ht="334" customHeight="1">
      <x:c r="A3274" s="21" t="n">
        <x:v>3</x:v>
      </x:c>
      <x:c r="B3274" s="21" t="n">
        <x:v>1</x:v>
      </x:c>
      <x:c r="C3274" s="8" t="str">
        <x:v>Distress, Urgency and Safety — unit challenge · round 2</x:v>
      </x:c>
      <x:c r="D3274" s="8" t="str">
        <x:v>Reference page 115: Choosing the Right Emergency Message</x:v>
      </x:c>
      <x:c r="E3274" s="21" t="n">
        <x:v>1</x:v>
      </x:c>
      <x:c r="F3274" s="21" t="n">
        <x:v>3</x:v>
      </x:c>
      <x:c r="G3274" s="8" t="str">
        <x:v>UNIT 6 | B3 READING FOR MEANING
Choosing the Right Emergency Message
  Before you read
  Does the name of an equipment fault alone tell you how serious a situation is?
Reading focus: Read the stated danger before choosing a signal.
A The signal at the start of a message tells listeners its priority. MAYDAY concerns grave and imminent
danger requiring immediate assistance. PAN-PAN introduces an urgent safety message below that level.
SECURITE introduces safety information, such as a navigational or weather warning. The facts of the
situation matter more than a single word such as failure.
B Consider three invented training cards. Card A describes uncontrolled flooding. The vessel is losing
stability and the Master requires immediate assistance. There are 18 persons on board. The card gives
the position as 12 degrees 20 minutes North, 100 degrees 10 minutes East at 0900 UTC. The transmitter
must give these facts clearly rather than spending the first turn explaining a possible cause.
</x:v>
      </x:c>
      <x:c r="H3274" s="8" t="str">
        <x:v>115</x:v>
      </x:c>
      <x:c r="I3274" s="8" t="str">
        <x:v>Maritime English 3.17 Plus, First Edition 2026, PDF page 115</x:v>
      </x:c>
      <x:c r="J3274" s="8" t="str">
        <x:v>u6-p127-round-2</x:v>
      </x:c>
      <x:c r="K3274" s="8" t="str"/>
    </x:row>
    <x:row r="3275" ht="334" customHeight="1">
      <x:c r="A3275" s="21" t="n">
        <x:v>3</x:v>
      </x:c>
      <x:c r="B3275" s="21" t="n">
        <x:v>1</x:v>
      </x:c>
      <x:c r="C3275" s="8" t="str">
        <x:v>Distress, Urgency and Safety — unit challenge · round 2</x:v>
      </x:c>
      <x:c r="D3275" s="8" t="str">
        <x:v>Reference page 115: Choosing the Right Emergency Message</x:v>
      </x:c>
      <x:c r="E3275" s="21" t="n">
        <x:v>2</x:v>
      </x:c>
      <x:c r="F3275" s="21" t="n">
        <x:v>3</x:v>
      </x:c>
      <x:c r="G3275" s="8" t="str">
        <x:v>
C Card B describes a propulsion failure in open water, clear of traffic and danger. The Master states that
the vessel and people are not in grave or imminent danger, but urgent assistance is needed. Card C
describes an unlit drifting object near a shipping route. The reporting vessel is safe and is warning others.
These facts lead to different signals even though all three cards concern safety.
D The receiver records the identity, position, problem and requested assistance relevant to the message.
Missing or unclear information is requested, not invented. If the danger changes, the responsible officer
reassesses the communication priority. In class, students use disconnected equipment or a closed
simulator. No practice distress message is transmitted on an operational radio channel. The exercise
teaches language, not a complete emergency or GMDSS procedure.
Word support
imminent: about to happen   |  urgency: a need for prompt attention   |  available: ready or able to be used
Original teaching article; vessel names, people and operational data are fictional. Content/design references: S1, S2; see Sources and editorial
notes.
</x:v>
      </x:c>
      <x:c r="H3275" s="8" t="str">
        <x:v>115</x:v>
      </x:c>
      <x:c r="I3275" s="8" t="str">
        <x:v>Maritime English 3.17 Plus, First Edition 2026, PDF page 115</x:v>
      </x:c>
      <x:c r="J3275" s="8" t="str">
        <x:v>u6-p127-round-2</x:v>
      </x:c>
      <x:c r="K3275" s="8" t="str"/>
    </x:row>
    <x:row r="3276" ht="334" customHeight="1">
      <x:c r="A3276" s="21" t="n">
        <x:v>3</x:v>
      </x:c>
      <x:c r="B3276" s="21" t="n">
        <x:v>1</x:v>
      </x:c>
      <x:c r="C3276" s="8" t="str">
        <x:v>Distress, Urgency and Safety — unit challenge · round 2</x:v>
      </x:c>
      <x:c r="D3276" s="8" t="str">
        <x:v>Reference page 115: Choosing the Right Emergency Message</x:v>
      </x:c>
      <x:c r="E3276" s="21" t="n">
        <x:v>3</x:v>
      </x:c>
      <x:c r="F3276" s="21" t="n">
        <x:v>3</x:v>
      </x:c>
      <x:c r="G3276" s="8" t="str">
        <x:v>
  CLASS NOTES</x:v>
      </x:c>
      <x:c r="H3276" s="8" t="str">
        <x:v>115</x:v>
      </x:c>
      <x:c r="I3276" s="8" t="str">
        <x:v>Maritime English 3.17 Plus, First Edition 2026, PDF page 115</x:v>
      </x:c>
      <x:c r="J3276" s="8" t="str">
        <x:v>u6-p127-round-2</x:v>
      </x:c>
      <x:c r="K3276" s="8" t="str"/>
    </x:row>
    <x:row r="3277" ht="334" customHeight="1">
      <x:c r="A3277" s="21" t="n">
        <x:v>3</x:v>
      </x:c>
      <x:c r="B3277" s="21" t="n">
        <x:v>1</x:v>
      </x:c>
      <x:c r="C3277" s="8" t="str">
        <x:v>Distress, Urgency and Safety — unit challenge · round 2</x:v>
      </x:c>
      <x:c r="D3277" s="8" t="str">
        <x:v>Reference page 117: Imperatives and passive emergency reports</x:v>
      </x:c>
      <x:c r="E3277" s="21" t="n">
        <x:v>1</x:v>
      </x:c>
      <x:c r="F3277" s="21" t="n">
        <x:v>3</x:v>
      </x:c>
      <x:c r="G3277" s="8" t="str">
        <x:v>UNIT 6 | C GRAMMAR - FORMS AND MEANING
Imperatives and passive emergency reports
Use a clear imperative for an instruction and an accurate statement for a report. The passive puts the action
or affected object first. It does not remove the need to identify a responsible person when that information
matters.
 Meaning             Form                      Example
  Instruction              base verb                    Sound the general alarm.
  Prohibition            Do not + base verb           Do not enter the space.
 Present status               is/are + past participle                All personnel are accounted for.
 Completed past action     was/were + past participle       The alarm was sounded at 0214.
</x:v>
      </x:c>
      <x:c r="H3277" s="8" t="str">
        <x:v>117</x:v>
      </x:c>
      <x:c r="I3277" s="8" t="str">
        <x:v>Maritime English 3.17 Plus, First Edition 2026, PDF page 117</x:v>
      </x:c>
      <x:c r="J3277" s="8" t="str">
        <x:v>u6-p127-round-2</x:v>
      </x:c>
      <x:c r="K3277" s="8" t="str"/>
    </x:row>
    <x:row r="3278" ht="334" customHeight="1">
      <x:c r="A3278" s="21" t="n">
        <x:v>3</x:v>
      </x:c>
      <x:c r="B3278" s="21" t="n">
        <x:v>1</x:v>
      </x:c>
      <x:c r="C3278" s="8" t="str">
        <x:v>Distress, Urgency and Safety — unit challenge · round 2</x:v>
      </x:c>
      <x:c r="D3278" s="8" t="str">
        <x:v>Reference page 117: Imperatives and passive emergency reports</x:v>
      </x:c>
      <x:c r="E3278" s="21" t="n">
        <x:v>2</x:v>
      </x:c>
      <x:c r="F3278" s="21" t="n">
        <x:v>3</x:v>
      </x:c>
      <x:c r="G3278" s="8" t="str">
        <x:v> Completed action         has/have been + past participle   The beacon has been activated.
  relevant now
 Negative status report     Negative + clear statement        Negative. We are not abandoning ship.
Change active to passive
The officer sounded the alarm at 0214. -&gt; The alarm was sounded at 0214. Keep the time. Add by the officer
when the actor matters. Use were for a plural subject: The valves were closed.
Report the stage accurately
The area has been checked does not mean entry is authorised. Prepared does not mean released, and under
control does not mean extinguished. State only the status confirmed by the responsible person.
Different signals, different purposes
MAYDAY concerns grave and imminent danger requiring immediate assistance. PAN-PAN gives urgency
</x:v>
      </x:c>
      <x:c r="H3278" s="8" t="str">
        <x:v>117</x:v>
      </x:c>
      <x:c r="I3278" s="8" t="str">
        <x:v>Maritime English 3.17 Plus, First Edition 2026, PDF page 117</x:v>
      </x:c>
      <x:c r="J3278" s="8" t="str">
        <x:v>u6-p127-round-2</x:v>
      </x:c>
      <x:c r="K3278" s="8" t="str"/>
    </x:row>
    <x:row r="3279" ht="334" customHeight="1">
      <x:c r="A3279" s="21" t="n">
        <x:v>3</x:v>
      </x:c>
      <x:c r="B3279" s="21" t="n">
        <x:v>1</x:v>
      </x:c>
      <x:c r="C3279" s="8" t="str">
        <x:v>Distress, Urgency and Safety — unit challenge · round 2</x:v>
      </x:c>
      <x:c r="D3279" s="8" t="str">
        <x:v>Reference page 117: Imperatives and passive emergency reports</x:v>
      </x:c>
      <x:c r="E3279" s="21" t="n">
        <x:v>3</x:v>
      </x:c>
      <x:c r="F3279" s="21" t="n">
        <x:v>3</x:v>
      </x:c>
      <x:c r="G3279" s="8" t="str">
        <x:v>priority below distress; SECURITE introduces safety information. The message content depends on the
situation. This grammar lesson is not a complete GMDSS or firefighting procedure.
Examples are for language learning. Sources: S1; S2.
  CLASS NOTES</x:v>
      </x:c>
      <x:c r="H3279" s="8" t="str">
        <x:v>117</x:v>
      </x:c>
      <x:c r="I3279" s="8" t="str">
        <x:v>Maritime English 3.17 Plus, First Edition 2026, PDF page 117</x:v>
      </x:c>
      <x:c r="J3279" s="8" t="str">
        <x:v>u6-p127-round-2</x:v>
      </x:c>
      <x:c r="K3279" s="8" t="str"/>
    </x:row>
    <x:row r="3280" ht="334" customHeight="1">
      <x:c r="A3280" s="21" t="n">
        <x:v>3</x:v>
      </x:c>
      <x:c r="B3280" s="21" t="n">
        <x:v>1</x:v>
      </x:c>
      <x:c r="C3280" s="8" t="str">
        <x:v>Distress, Urgency and Safety — unit challenge · round 2</x:v>
      </x:c>
      <x:c r="D3280" s="8" t="str">
        <x:v>Reference page 123: Three signals: three different purposes</x:v>
      </x:c>
      <x:c r="E3280" s="21" t="n">
        <x:v>1</x:v>
      </x:c>
      <x:c r="F3280" s="21" t="n">
        <x:v>3</x:v>
      </x:c>
      <x:c r="G3280" s="8" t="str">
        <x:v>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information.                             near a shipping route.
</x:v>
      </x:c>
      <x:c r="H3280" s="8" t="str">
        <x:v>123</x:v>
      </x:c>
      <x:c r="I3280" s="8" t="str">
        <x:v>Maritime English 3.17 Plus, First Edition 2026, PDF page 123</x:v>
      </x:c>
      <x:c r="J3280" s="8" t="str">
        <x:v>u6-p127-round-2</x:v>
      </x:c>
      <x:c r="K3280" s="8" t="str"/>
    </x:row>
    <x:row r="3281" ht="334" customHeight="1">
      <x:c r="A3281" s="21" t="n">
        <x:v>3</x:v>
      </x:c>
      <x:c r="B3281" s="21" t="n">
        <x:v>1</x:v>
      </x:c>
      <x:c r="C3281" s="8" t="str">
        <x:v>Distress, Urgency and Safety — unit challenge · round 2</x:v>
      </x:c>
      <x:c r="D3281" s="8" t="str">
        <x:v>Reference page 123: Three signals: three different purposes</x:v>
      </x:c>
      <x:c r="E3281" s="21" t="n">
        <x:v>2</x:v>
      </x:c>
      <x:c r="F3281" s="21" t="n">
        <x:v>3</x:v>
      </x:c>
      <x:c r="G3281" s="8" t="str">
        <x:v>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V6.1. Choose the signal for A, B and C and justify one choice with a fact.
</x:v>
      </x:c>
      <x:c r="H3281" s="8" t="str">
        <x:v>123</x:v>
      </x:c>
      <x:c r="I3281" s="8" t="str">
        <x:v>Maritime English 3.17 Plus, First Edition 2026, PDF page 123</x:v>
      </x:c>
      <x:c r="J3281" s="8" t="str">
        <x:v>u6-p127-round-2</x:v>
      </x:c>
      <x:c r="K3281" s="8" t="str"/>
    </x:row>
    <x:row r="3282" ht="334" customHeight="1">
      <x:c r="A3282" s="21" t="n">
        <x:v>3</x:v>
      </x:c>
      <x:c r="B3282" s="21" t="n">
        <x:v>1</x:v>
      </x:c>
      <x:c r="C3282" s="8" t="str">
        <x:v>Distress, Urgency and Safety — unit challenge · round 2</x:v>
      </x:c>
      <x:c r="D3282" s="8" t="str">
        <x:v>Reference page 123: Three signals: three different purposes</x:v>
      </x:c>
      <x:c r="E3282" s="21" t="n">
        <x:v>3</x:v>
      </x:c>
      <x:c r="F3282" s="21" t="n">
        <x:v>3</x:v>
      </x:c>
      <x:c r="G3282" s="8" t="str">
        <x:v>
Source: S2, General 5 and Appendix to Part A1. Actual calling, DSC, acknowledgement, relay and traffic-termination procedures require the
applicable radio training.
  CLASS NOTES</x:v>
      </x:c>
      <x:c r="H3282" s="8" t="str">
        <x:v>123</x:v>
      </x:c>
      <x:c r="I3282" s="8" t="str">
        <x:v>Maritime English 3.17 Plus, First Edition 2026, PDF page 123</x:v>
      </x:c>
      <x:c r="J3282" s="8" t="str">
        <x:v>u6-p127-round-2</x:v>
      </x:c>
      <x:c r="K3282" s="8" t="str"/>
    </x:row>
    <x:row r="3283" ht="334" customHeight="1">
      <x:c r="A3283" s="21" t="n">
        <x:v>3</x:v>
      </x:c>
      <x:c r="B3283" s="21" t="n">
        <x:v>1</x:v>
      </x:c>
      <x:c r="C3283" s="8" t="str">
        <x:v>Distress, Urgency and Safety — unit challenge · round 2</x:v>
      </x:c>
      <x:c r="D3283" s="8" t="str">
        <x:v>Reference page 124: Receive, record and check</x:v>
      </x:c>
      <x:c r="E3283" s="21" t="n">
        <x:v>1</x:v>
      </x:c>
      <x:c r="F3283" s="21" t="n">
        <x:v>3</x:v>
      </x:c>
      <x:c r="G3283" s="8" t="str">
        <x:v>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Persons on board
</x:v>
      </x:c>
      <x:c r="H3283" s="8" t="str">
        <x:v>124</x:v>
      </x:c>
      <x:c r="I3283" s="8" t="str">
        <x:v>Maritime English 3.17 Plus, First Edition 2026, PDF page 124</x:v>
      </x:c>
      <x:c r="J3283" s="8" t="str">
        <x:v>u6-p127-round-2</x:v>
      </x:c>
      <x:c r="K3283" s="8" t="str"/>
    </x:row>
    <x:row r="3284" ht="334" customHeight="1">
      <x:c r="A3284" s="21" t="n">
        <x:v>3</x:v>
      </x:c>
      <x:c r="B3284" s="21" t="n">
        <x:v>1</x:v>
      </x:c>
      <x:c r="C3284" s="8" t="str">
        <x:v>Distress, Urgency and Safety — unit challenge · round 2</x:v>
      </x:c>
      <x:c r="D3284" s="8" t="str">
        <x:v>Reference page 124: Receive, record and check</x:v>
      </x:c>
      <x:c r="E3284" s="21" t="n">
        <x:v>2</x:v>
      </x:c>
      <x:c r="F3284" s="21" t="n">
        <x:v>3</x:v>
      </x:c>
      <x:c r="G3284" s="8" t="str">
        <x:v>
 Unclear detail to request again
 Confirmed correction
Observer check
 Check                                                             Yes / partly / not yet
  Correct priority from the supplied facts
  Identity and full position retained
  Assistance and persons on board stated
 Unclear information requested, not guessed
 No claim that help is on the way unless the card says so
</x:v>
      </x:c>
      <x:c r="H3284" s="8" t="str">
        <x:v>124</x:v>
      </x:c>
      <x:c r="I3284" s="8" t="str">
        <x:v>Maritime English 3.17 Plus, First Edition 2026, PDF page 124</x:v>
      </x:c>
      <x:c r="J3284" s="8" t="str">
        <x:v>u6-p127-round-2</x:v>
      </x:c>
      <x:c r="K3284" s="8" t="str"/>
    </x:row>
    <x:row r="3285" ht="334" customHeight="1">
      <x:c r="A3285" s="21" t="n">
        <x:v>3</x:v>
      </x:c>
      <x:c r="B3285" s="21" t="n">
        <x:v>1</x:v>
      </x:c>
      <x:c r="C3285" s="8" t="str">
        <x:v>Distress, Urgency and Safety — unit challenge · round 2</x:v>
      </x:c>
      <x:c r="D3285" s="8" t="str">
        <x:v>Reference page 124: Receive, record and check</x:v>
      </x:c>
      <x:c r="E3285" s="21" t="n">
        <x:v>3</x:v>
      </x:c>
      <x:c r="F3285" s="21" t="n">
        <x:v>3</x:v>
      </x:c>
      <x:c r="G3285" s="8" t="str">
        <x:v>
Classroom group headcount and fictional persons-on-board count are different. For Card A, the shipboard count is 18 regardless of group size.</x:v>
      </x:c>
      <x:c r="H3285" s="8" t="str">
        <x:v>124</x:v>
      </x:c>
      <x:c r="I3285" s="8" t="str">
        <x:v>Maritime English 3.17 Plus, First Edition 2026, PDF page 124</x:v>
      </x:c>
      <x:c r="J3285" s="8" t="str">
        <x:v>u6-p127-round-2</x:v>
      </x:c>
      <x:c r="K3285" s="8" t="str"/>
    </x:row>
    <x:row r="3286" ht="334" customHeight="1">
      <x:c r="A3286" s="21" t="n">
        <x:v>3</x:v>
      </x:c>
      <x:c r="B3286" s="21" t="n">
        <x:v>1</x:v>
      </x:c>
      <x:c r="C3286" s="8" t="str">
        <x:v>Distress, Urgency and Safety — unit challenge · round 3</x:v>
      </x:c>
      <x:c r="D3286" s="8" t="str">
        <x:v>Source passage</x:v>
      </x:c>
      <x:c r="E3286" s="21" t="n">
        <x:v>1</x:v>
      </x:c>
      <x:c r="F3286" s="21" t="n">
        <x:v>3</x:v>
      </x:c>
      <x:c r="G3286" s="8" t="str">
        <x:v>PDF PAGE 127
UNIT 6 SUMMATIVE TEST                                                                                                             Time: 55 minutes
  Distress, Urgency and Safety                                               Total: 62 marks
NAME:                          CLASS:                  SCORE:
  A. VOCABULARY                                                                                 14 marks
  1. The distress signal, said three times.
  2. The urgency signal, below distress level.
  3. The safety signal, for navigational warnings.
  4. The total number of people aboard the vessel.
  5. The alarm calling the whole crew to emergency stations.
  6. The document showing each person's emergency duty.
  7.  Contained, and no longer spreading.
  8. To leave the vessel because she is no longer safe.
  9. An emergency beacon that sends a distress alert; position depends on the system.
</x:v>
      </x:c>
      <x:c r="H3286" s="8" t="str">
        <x:v>127</x:v>
      </x:c>
      <x:c r="I3286" s="8" t="str">
        <x:v>Maritime English 3.17 Plus, First Edition 2026, PDF page 127</x:v>
      </x:c>
      <x:c r="J3286" s="8" t="str">
        <x:v>u6-p127-round-3</x:v>
      </x:c>
      <x:c r="K3286" s="8" t="str"/>
    </x:row>
    <x:row r="3287" ht="334" customHeight="1">
      <x:c r="A3287" s="21" t="n">
        <x:v>3</x:v>
      </x:c>
      <x:c r="B3287" s="21" t="n">
        <x:v>1</x:v>
      </x:c>
      <x:c r="C3287" s="8" t="str">
        <x:v>Distress, Urgency and Safety — unit challenge · round 3</x:v>
      </x:c>
      <x:c r="D3287" s="8" t="str">
        <x:v>Source passage</x:v>
      </x:c>
      <x:c r="E3287" s="21" t="n">
        <x:v>2</x:v>
      </x:c>
      <x:c r="F3287" s="21" t="n">
        <x:v>3</x:v>
      </x:c>
      <x:c r="G3287" s="8" t="str">
        <x:v>
10. An injured or sick person.
11. The team trained and equipped to fight fire on board.
12. A lifeboat or liferaft used to abandon ship.
13. To ask formally for help.
14. To pass a distress message on for a vessel that cannot transmit.
  Word bank: casualty · EPIRB · fire party · general alarm · MAYDAY · muster list · PAN-PAN · persons on board · SÉCURITÉ · survival craft · to
  abandon ship · to relay · to require assistance · under control
  B. GRAMMAR                                                                                    14 marks
  1. ________ (sound) the general alarm and muster all crew.
  2.  All engine room personnel ________ (account for) at 0216.
  3. The quick closing valves ________ (close) immediately after the alarm.
  4. ________ ________ (not release) the CO2 until the Master orders it.
  5. The EPIRB ________ (activate); it is transmitting now.
  6. The fire party ________ (boundary cool) the bulkhead at this moment.
</x:v>
      </x:c>
      <x:c r="H3287" s="8" t="str">
        <x:v>127</x:v>
      </x:c>
      <x:c r="I3287" s="8" t="str">
        <x:v>Maritime English 3.17 Plus, First Edition 2026, PDF page 127</x:v>
      </x:c>
      <x:c r="J3287" s="8" t="str">
        <x:v>u6-p127-round-3</x:v>
      </x:c>
      <x:c r="K3287" s="8" t="str"/>
    </x:row>
    <x:row r="3288" ht="334" customHeight="1">
      <x:c r="A3288" s="21" t="n">
        <x:v>3</x:v>
      </x:c>
      <x:c r="B3288" s="21" t="n">
        <x:v>1</x:v>
      </x:c>
      <x:c r="C3288" s="8" t="str">
        <x:v>Distress, Urgency and Safety — unit challenge · round 3</x:v>
      </x:c>
      <x:c r="D3288" s="8" t="str">
        <x:v>Source passage</x:v>
      </x:c>
      <x:c r="E3288" s="21" t="n">
        <x:v>3</x:v>
      </x:c>
      <x:c r="F3288" s="21" t="n">
        <x:v>3</x:v>
      </x:c>
      <x:c r="G3288" s="8" t="str">
        <x:v>
  7. The personnel ________ (account for) at 0216. Use past passive.
  8.  Correct the error: All personnel is accounted for at 0216.
  9.  Correct the error: The valves was closed by the Second Engineer.
10.  Correct the error: The EPIRB has been activate and is transmitting.
11.  Rewrite in the passive: Somebody cordoned off the area at 1437.
12.  Rewrite as a prohibition: It is not permitted to enter the space yet.
13.  Build a sentence: the area / cordon off / and / all work / stop
14.  Build a sentence: sound / the general alarm / and / muster all crew</x:v>
      </x:c>
      <x:c r="H3288" s="8" t="str">
        <x:v>127</x:v>
      </x:c>
      <x:c r="I3288" s="8" t="str">
        <x:v>Maritime English 3.17 Plus, First Edition 2026, PDF page 127</x:v>
      </x:c>
      <x:c r="J3288" s="8" t="str">
        <x:v>u6-p127-round-3</x:v>
      </x:c>
      <x:c r="K3288" s="8" t="str"/>
    </x:row>
    <x:row r="3289" ht="334" customHeight="1">
      <x:c r="A3289" s="21" t="n">
        <x:v>3</x:v>
      </x:c>
      <x:c r="B3289" s="21" t="n">
        <x:v>1</x:v>
      </x:c>
      <x:c r="C3289" s="8" t="str">
        <x:v>Distress, Urgency and Safety — unit challenge · round 3</x:v>
      </x:c>
      <x:c r="D3289" s="8" t="str">
        <x:v>Reference page 127: Distress, Urgency and Safety — unit challenge</x:v>
      </x:c>
      <x:c r="E3289" s="21" t="n">
        <x:v>1</x:v>
      </x:c>
      <x:c r="F3289" s="21" t="n">
        <x:v>3</x:v>
      </x:c>
      <x:c r="G3289" s="8" t="str">
        <x:v>UNIT 6 SUMMATIVE TEST                                                                                                             Time: 55 minutes
  Distress, Urgency and Safety                                               Total: 62 marks
NAME:                          CLASS:                  SCORE:
  A. VOCABULARY                                                                                 14 marks
  1. The distress signal, said three times.
  2. The urgency signal, below distress level.
  3. The safety signal, for navigational warnings.
  4. The total number of people aboard the vessel.
  5. The alarm calling the whole crew to emergency stations.
  6. The document showing each person's emergency duty.
  7.  Contained, and no longer spreading.
  8. To leave the vessel because she is no longer safe.
  9. An emergency beacon that sends a distress alert; position depends on the system.
</x:v>
      </x:c>
      <x:c r="H3289" s="8" t="str">
        <x:v>127</x:v>
      </x:c>
      <x:c r="I3289" s="8" t="str">
        <x:v>Maritime English 3.17 Plus, First Edition 2026, PDF page 127</x:v>
      </x:c>
      <x:c r="J3289" s="8" t="str">
        <x:v>u6-p127-round-3</x:v>
      </x:c>
      <x:c r="K3289" s="8" t="str"/>
    </x:row>
    <x:row r="3290" ht="334" customHeight="1">
      <x:c r="A3290" s="21" t="n">
        <x:v>3</x:v>
      </x:c>
      <x:c r="B3290" s="21" t="n">
        <x:v>1</x:v>
      </x:c>
      <x:c r="C3290" s="8" t="str">
        <x:v>Distress, Urgency and Safety — unit challenge · round 3</x:v>
      </x:c>
      <x:c r="D3290" s="8" t="str">
        <x:v>Reference page 127: Distress, Urgency and Safety — unit challenge</x:v>
      </x:c>
      <x:c r="E3290" s="21" t="n">
        <x:v>2</x:v>
      </x:c>
      <x:c r="F3290" s="21" t="n">
        <x:v>3</x:v>
      </x:c>
      <x:c r="G3290" s="8" t="str">
        <x:v>10. An injured or sick person.
11. The team trained and equipped to fight fire on board.
12. A lifeboat or liferaft used to abandon ship.
13. To ask formally for help.
14. To pass a distress message on for a vessel that cannot transmit.
  Word bank: casualty · EPIRB · fire party · general alarm · MAYDAY · muster list · PAN-PAN · persons on board · SÉCURITÉ · survival craft · to
  abandon ship · to relay · to require assistance · under control
  B. GRAMMAR                                                                                    14 marks
  1. ________ (sound) the general alarm and muster all crew.
  2.  All engine room personnel ________ (account for) at 0216.
  3. The quick closing valves ________ (close) immediately after the alarm.
  4. ________ ________ (not release) the CO2 until the Master orders it.
  5. The EPIRB ________ (activate); it is transmitting now.
  6. The fire party ________ (boundary cool) the bulkhead at this moment.
</x:v>
      </x:c>
      <x:c r="H3290" s="8" t="str">
        <x:v>127</x:v>
      </x:c>
      <x:c r="I3290" s="8" t="str">
        <x:v>Maritime English 3.17 Plus, First Edition 2026, PDF page 127</x:v>
      </x:c>
      <x:c r="J3290" s="8" t="str">
        <x:v>u6-p127-round-3</x:v>
      </x:c>
      <x:c r="K3290" s="8" t="str"/>
    </x:row>
    <x:row r="3291" ht="334" customHeight="1">
      <x:c r="A3291" s="21" t="n">
        <x:v>3</x:v>
      </x:c>
      <x:c r="B3291" s="21" t="n">
        <x:v>1</x:v>
      </x:c>
      <x:c r="C3291" s="8" t="str">
        <x:v>Distress, Urgency and Safety — unit challenge · round 3</x:v>
      </x:c>
      <x:c r="D3291" s="8" t="str">
        <x:v>Reference page 127: Distress, Urgency and Safety — unit challenge</x:v>
      </x:c>
      <x:c r="E3291" s="21" t="n">
        <x:v>3</x:v>
      </x:c>
      <x:c r="F3291" s="21" t="n">
        <x:v>3</x:v>
      </x:c>
      <x:c r="G3291" s="8" t="str">
        <x:v>  7. The personnel ________ (account for) at 0216. Use past passive.
  8.  Correct the error: All personnel is accounted for at 0216.
  9.  Correct the error: The valves was closed by the Second Engineer.
10.  Correct the error: The EPIRB has been activate and is transmitting.
11.  Rewrite in the passive: Somebody cordoned off the area at 1437.
12.  Rewrite as a prohibition: It is not permitted to enter the space yet.
13.  Build a sentence: the area / cordon off / and / all work / stop
14.  Build a sentence: sound / the general alarm / and / muster all crew</x:v>
      </x:c>
      <x:c r="H3291" s="8" t="str">
        <x:v>127</x:v>
      </x:c>
      <x:c r="I3291" s="8" t="str">
        <x:v>Maritime English 3.17 Plus, First Edition 2026, PDF page 127</x:v>
      </x:c>
      <x:c r="J3291" s="8" t="str">
        <x:v>u6-p127-round-3</x:v>
      </x:c>
      <x:c r="K3291" s="8" t="str"/>
    </x:row>
    <x:row r="3292" ht="334" customHeight="1">
      <x:c r="A3292" s="21" t="n">
        <x:v>3</x:v>
      </x:c>
      <x:c r="B3292" s="21" t="n">
        <x:v>1</x:v>
      </x:c>
      <x:c r="C3292" s="8" t="str">
        <x:v>Distress, Urgency and Safety — unit challenge · round 3</x:v>
      </x:c>
      <x:c r="D3292" s="8" t="str">
        <x:v>Reference page 111: Distress, Urgency and Safety — vocabulary</x:v>
      </x:c>
      <x:c r="E3292" s="21" t="n">
        <x:v>1</x:v>
      </x:c>
      <x:c r="F3292" s="21" t="n">
        <x:v>3</x:v>
      </x:c>
      <x:c r="G3292" s="8" t="str">
        <x:v>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3292" s="8" t="str">
        <x:v>111</x:v>
      </x:c>
      <x:c r="I3292" s="8" t="str">
        <x:v>Maritime English 3.17 Plus, First Edition 2026, PDF page 111</x:v>
      </x:c>
      <x:c r="J3292" s="8" t="str">
        <x:v>u6-p127-round-3</x:v>
      </x:c>
      <x:c r="K3292" s="8" t="str"/>
    </x:row>
    <x:row r="3293" ht="334" customHeight="1">
      <x:c r="A3293" s="21" t="n">
        <x:v>3</x:v>
      </x:c>
      <x:c r="B3293" s="21" t="n">
        <x:v>1</x:v>
      </x:c>
      <x:c r="C3293" s="8" t="str">
        <x:v>Distress, Urgency and Safety — unit challenge · round 3</x:v>
      </x:c>
      <x:c r="D3293" s="8" t="str">
        <x:v>Reference page 111: Distress, Urgency and Safety — vocabulary</x:v>
      </x:c>
      <x:c r="E3293" s="21" t="n">
        <x:v>2</x:v>
      </x:c>
      <x:c r="F3293" s="21" t="n">
        <x:v>3</x:v>
      </x:c>
      <x:c r="G3293"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3293" s="8" t="str">
        <x:v>111</x:v>
      </x:c>
      <x:c r="I3293" s="8" t="str">
        <x:v>Maritime English 3.17 Plus, First Edition 2026, PDF page 111</x:v>
      </x:c>
      <x:c r="J3293" s="8" t="str">
        <x:v>u6-p127-round-3</x:v>
      </x:c>
      <x:c r="K3293" s="8" t="str"/>
    </x:row>
    <x:row r="3294" ht="334" customHeight="1">
      <x:c r="A3294" s="21" t="n">
        <x:v>3</x:v>
      </x:c>
      <x:c r="B3294" s="21" t="n">
        <x:v>1</x:v>
      </x:c>
      <x:c r="C3294" s="8" t="str">
        <x:v>Distress, Urgency and Safety — unit challenge · round 3</x:v>
      </x:c>
      <x:c r="D3294" s="8" t="str">
        <x:v>Reference page 111: Distress, Urgency and Safety — vocabulary</x:v>
      </x:c>
      <x:c r="E3294" s="21" t="n">
        <x:v>3</x:v>
      </x:c>
      <x:c r="F3294" s="21" t="n">
        <x:v>3</x:v>
      </x:c>
      <x:c r="G3294"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3294" s="8" t="str">
        <x:v>111</x:v>
      </x:c>
      <x:c r="I3294" s="8" t="str">
        <x:v>Maritime English 3.17 Plus, First Edition 2026, PDF page 111</x:v>
      </x:c>
      <x:c r="J3294" s="8" t="str">
        <x:v>u6-p127-round-3</x:v>
      </x:c>
      <x:c r="K3294" s="8" t="str"/>
    </x:row>
    <x:row r="3295" ht="334" customHeight="1">
      <x:c r="A3295" s="21" t="n">
        <x:v>3</x:v>
      </x:c>
      <x:c r="B3295" s="21" t="n">
        <x:v>1</x:v>
      </x:c>
      <x:c r="C3295" s="8" t="str">
        <x:v>Distress, Urgency and Safety — unit challenge · round 3</x:v>
      </x:c>
      <x:c r="D3295" s="8" t="str">
        <x:v>Reference page 112: Fire in the Engine Room</x:v>
      </x:c>
      <x:c r="E3295" s="21" t="n">
        <x:v>1</x:v>
      </x:c>
      <x:c r="F3295" s="21" t="n">
        <x:v>3</x:v>
      </x:c>
      <x:c r="G3295" s="8" t="str">
        <x:v>UNIT 6 | B READING AND LISTENING
Fire in the Engine Room
  The situation
  At 0212 LT a fire is reported on the fuel-oil purifier. This is a closed classroom communication case. The
  transcript does not authorise entry, CO2 release or any real firefighting action.
SECOND ENGINEER Bridge, engine control room. Fire at the fuel-oil purifier. The purifier has been stopped and
the fuel supply isolated under the emergency procedure. The engine-room team has withdrawn.
MASTER Sound the general alarm. Confirm the headcount and report to the emergency command team.
SECOND ENGINEER At 0216, all twenty-one persons are accounted for. No injury has been reported. The fire
is not under control.
MASTER MAYDAY, MAYDAY, MAYDAY. This is motor vessel ANDAMAN TRADER, ANDAMAN TRADER,
ANDAMAN TRADER. Call sign Hotel Sierra Alfa X-ray Four. MAYDAY. ANDAMAN TRADER. My position is one
</x:v>
      </x:c>
      <x:c r="H3295" s="8" t="str">
        <x:v>112</x:v>
      </x:c>
      <x:c r="I3295" s="8" t="str">
        <x:v>Maritime English 3.17 Plus, First Edition 2026, PDF page 112</x:v>
      </x:c>
      <x:c r="J3295" s="8" t="str">
        <x:v>u6-p127-round-3</x:v>
      </x:c>
      <x:c r="K3295" s="8" t="str"/>
    </x:row>
    <x:row r="3296" ht="334" customHeight="1">
      <x:c r="A3296" s="21" t="n">
        <x:v>3</x:v>
      </x:c>
      <x:c r="B3296" s="21" t="n">
        <x:v>1</x:v>
      </x:c>
      <x:c r="C3296" s="8" t="str">
        <x:v>Distress, Urgency and Safety — unit challenge · round 3</x:v>
      </x:c>
      <x:c r="D3296" s="8" t="str">
        <x:v>Reference page 112: Fire in the Engine Room</x:v>
      </x:c>
      <x:c r="E3296" s="21" t="n">
        <x:v>2</x:v>
      </x:c>
      <x:c r="F3296" s="21" t="n">
        <x:v>3</x:v>
      </x:c>
      <x:c r="G3296" s="8" t="str">
        <x:v>one degrees four zero minutes North, one zero zero degrees one two minutes East. I am on fire in the engine
room. The fire is not under control. I require immediate assistance. I have two one persons on board. Over.
COAST RADIO ANDAMAN TRADER, this is Coast Radio. Received MAYDAY. Say again your position. Over.
MASTER My position is one one degrees four zero minutes North, one zero zero degrees one two minutes East.
Over.
COAST RADIO Position received. Assistance is being arranged. Are you abandoning ship? Over.
MASTER Negative. We are not abandoning ship at present. I will report again in one five minutes, or sooner if
the situation changes. Over.
COAST RADIO Understood. Maintain a listening watch. Distress traffic has priority; other stations must observe
the controlling station's instructions.
SECOND ENGINEER Boundary temperatures are being monitored from the designated positions. Entry is not
authorised. The response team is following the ship's emergency procedure.
</x:v>
      </x:c>
      <x:c r="H3296" s="8" t="str">
        <x:v>112</x:v>
      </x:c>
      <x:c r="I3296" s="8" t="str">
        <x:v>Maritime English 3.17 Plus, First Edition 2026, PDF page 112</x:v>
      </x:c>
      <x:c r="J3296" s="8" t="str">
        <x:v>u6-p127-round-3</x:v>
      </x:c>
      <x:c r="K3296" s="8" t="str"/>
    </x:row>
    <x:row r="3297" ht="334" customHeight="1">
      <x:c r="A3297" s="21" t="n">
        <x:v>3</x:v>
      </x:c>
      <x:c r="B3297" s="21" t="n">
        <x:v>1</x:v>
      </x:c>
      <x:c r="C3297" s="8" t="str">
        <x:v>Distress, Urgency and Safety — unit challenge · round 3</x:v>
      </x:c>
      <x:c r="D3297" s="8" t="str">
        <x:v>Reference page 112: Fire in the Engine Room</x:v>
      </x:c>
      <x:c r="E3297" s="21" t="n">
        <x:v>3</x:v>
      </x:c>
      <x:c r="F3297" s="21" t="n">
        <x:v>3</x:v>
      </x:c>
      <x:c r="G3297" s="8" t="str">
        <x:v>
MASTER Keep personnel clear. Report any change immediately.
Original classroom dialogue adapted from the supplied manuscript. Operational data are fictional; this is not a complete operating procedure.
The distress call is made at 0217 LT. Relevant language: S2. The Master and authorised emergency team follow the vessel-specific response
plan.
  CLASS NOTES</x:v>
      </x:c>
      <x:c r="H3297" s="8" t="str">
        <x:v>112</x:v>
      </x:c>
      <x:c r="I3297" s="8" t="str">
        <x:v>Maritime English 3.17 Plus, First Edition 2026, PDF page 112</x:v>
      </x:c>
      <x:c r="J3297" s="8" t="str">
        <x:v>u6-p127-round-3</x:v>
      </x:c>
      <x:c r="K3297" s="8" t="str"/>
    </x:row>
    <x:row r="3298" ht="334" customHeight="1">
      <x:c r="A3298" s="21" t="n">
        <x:v>3</x:v>
      </x:c>
      <x:c r="B3298" s="21" t="n">
        <x:v>1</x:v>
      </x:c>
      <x:c r="C3298" s="8" t="str">
        <x:v>Distress, Urgency and Safety — unit challenge · round 3</x:v>
      </x:c>
      <x:c r="D3298" s="8" t="str">
        <x:v>Reference page 115: Choosing the Right Emergency Message</x:v>
      </x:c>
      <x:c r="E3298" s="21" t="n">
        <x:v>1</x:v>
      </x:c>
      <x:c r="F3298" s="21" t="n">
        <x:v>3</x:v>
      </x:c>
      <x:c r="G3298" s="8" t="str">
        <x:v>UNIT 6 | B3 READING FOR MEANING
Choosing the Right Emergency Message
  Before you read
  Does the name of an equipment fault alone tell you how serious a situation is?
Reading focus: Read the stated danger before choosing a signal.
A The signal at the start of a message tells listeners its priority. MAYDAY concerns grave and imminent
danger requiring immediate assistance. PAN-PAN introduces an urgent safety message below that level.
SECURITE introduces safety information, such as a navigational or weather warning. The facts of the
situation matter more than a single word such as failure.
B Consider three invented training cards. Card A describes uncontrolled flooding. The vessel is losing
stability and the Master requires immediate assistance. There are 18 persons on board. The card gives
the position as 12 degrees 20 minutes North, 100 degrees 10 minutes East at 0900 UTC. The transmitter
must give these facts clearly rather than spending the first turn explaining a possible cause.
</x:v>
      </x:c>
      <x:c r="H3298" s="8" t="str">
        <x:v>115</x:v>
      </x:c>
      <x:c r="I3298" s="8" t="str">
        <x:v>Maritime English 3.17 Plus, First Edition 2026, PDF page 115</x:v>
      </x:c>
      <x:c r="J3298" s="8" t="str">
        <x:v>u6-p127-round-3</x:v>
      </x:c>
      <x:c r="K3298" s="8" t="str"/>
    </x:row>
    <x:row r="3299" ht="334" customHeight="1">
      <x:c r="A3299" s="21" t="n">
        <x:v>3</x:v>
      </x:c>
      <x:c r="B3299" s="21" t="n">
        <x:v>1</x:v>
      </x:c>
      <x:c r="C3299" s="8" t="str">
        <x:v>Distress, Urgency and Safety — unit challenge · round 3</x:v>
      </x:c>
      <x:c r="D3299" s="8" t="str">
        <x:v>Reference page 115: Choosing the Right Emergency Message</x:v>
      </x:c>
      <x:c r="E3299" s="21" t="n">
        <x:v>2</x:v>
      </x:c>
      <x:c r="F3299" s="21" t="n">
        <x:v>3</x:v>
      </x:c>
      <x:c r="G3299" s="8" t="str">
        <x:v>
C Card B describes a propulsion failure in open water, clear of traffic and danger. The Master states that
the vessel and people are not in grave or imminent danger, but urgent assistance is needed. Card C
describes an unlit drifting object near a shipping route. The reporting vessel is safe and is warning others.
These facts lead to different signals even though all three cards concern safety.
D The receiver records the identity, position, problem and requested assistance relevant to the message.
Missing or unclear information is requested, not invented. If the danger changes, the responsible officer
reassesses the communication priority. In class, students use disconnected equipment or a closed
simulator. No practice distress message is transmitted on an operational radio channel. The exercise
teaches language, not a complete emergency or GMDSS procedure.
Word support
imminent: about to happen   |  urgency: a need for prompt attention   |  available: ready or able to be used
Original teaching article; vessel names, people and operational data are fictional. Content/design references: S1, S2; see Sources and editorial
notes.
</x:v>
      </x:c>
      <x:c r="H3299" s="8" t="str">
        <x:v>115</x:v>
      </x:c>
      <x:c r="I3299" s="8" t="str">
        <x:v>Maritime English 3.17 Plus, First Edition 2026, PDF page 115</x:v>
      </x:c>
      <x:c r="J3299" s="8" t="str">
        <x:v>u6-p127-round-3</x:v>
      </x:c>
      <x:c r="K3299" s="8" t="str"/>
    </x:row>
    <x:row r="3300" ht="334" customHeight="1">
      <x:c r="A3300" s="21" t="n">
        <x:v>3</x:v>
      </x:c>
      <x:c r="B3300" s="21" t="n">
        <x:v>1</x:v>
      </x:c>
      <x:c r="C3300" s="8" t="str">
        <x:v>Distress, Urgency and Safety — unit challenge · round 3</x:v>
      </x:c>
      <x:c r="D3300" s="8" t="str">
        <x:v>Reference page 115: Choosing the Right Emergency Message</x:v>
      </x:c>
      <x:c r="E3300" s="21" t="n">
        <x:v>3</x:v>
      </x:c>
      <x:c r="F3300" s="21" t="n">
        <x:v>3</x:v>
      </x:c>
      <x:c r="G3300" s="8" t="str">
        <x:v>
  CLASS NOTES</x:v>
      </x:c>
      <x:c r="H3300" s="8" t="str">
        <x:v>115</x:v>
      </x:c>
      <x:c r="I3300" s="8" t="str">
        <x:v>Maritime English 3.17 Plus, First Edition 2026, PDF page 115</x:v>
      </x:c>
      <x:c r="J3300" s="8" t="str">
        <x:v>u6-p127-round-3</x:v>
      </x:c>
      <x:c r="K3300" s="8" t="str"/>
    </x:row>
    <x:row r="3301" ht="334" customHeight="1">
      <x:c r="A3301" s="21" t="n">
        <x:v>3</x:v>
      </x:c>
      <x:c r="B3301" s="21" t="n">
        <x:v>1</x:v>
      </x:c>
      <x:c r="C3301" s="8" t="str">
        <x:v>Distress, Urgency and Safety — unit challenge · round 3</x:v>
      </x:c>
      <x:c r="D3301" s="8" t="str">
        <x:v>Reference page 117: Imperatives and passive emergency reports</x:v>
      </x:c>
      <x:c r="E3301" s="21" t="n">
        <x:v>1</x:v>
      </x:c>
      <x:c r="F3301" s="21" t="n">
        <x:v>3</x:v>
      </x:c>
      <x:c r="G3301" s="8" t="str">
        <x:v>UNIT 6 | C GRAMMAR - FORMS AND MEANING
Imperatives and passive emergency reports
Use a clear imperative for an instruction and an accurate statement for a report. The passive puts the action
or affected object first. It does not remove the need to identify a responsible person when that information
matters.
 Meaning             Form                      Example
  Instruction              base verb                    Sound the general alarm.
  Prohibition            Do not + base verb           Do not enter the space.
 Present status               is/are + past participle                All personnel are accounted for.
 Completed past action     was/were + past participle       The alarm was sounded at 0214.
</x:v>
      </x:c>
      <x:c r="H3301" s="8" t="str">
        <x:v>117</x:v>
      </x:c>
      <x:c r="I3301" s="8" t="str">
        <x:v>Maritime English 3.17 Plus, First Edition 2026, PDF page 117</x:v>
      </x:c>
      <x:c r="J3301" s="8" t="str">
        <x:v>u6-p127-round-3</x:v>
      </x:c>
      <x:c r="K3301" s="8" t="str"/>
    </x:row>
    <x:row r="3302" ht="334" customHeight="1">
      <x:c r="A3302" s="21" t="n">
        <x:v>3</x:v>
      </x:c>
      <x:c r="B3302" s="21" t="n">
        <x:v>1</x:v>
      </x:c>
      <x:c r="C3302" s="8" t="str">
        <x:v>Distress, Urgency and Safety — unit challenge · round 3</x:v>
      </x:c>
      <x:c r="D3302" s="8" t="str">
        <x:v>Reference page 117: Imperatives and passive emergency reports</x:v>
      </x:c>
      <x:c r="E3302" s="21" t="n">
        <x:v>2</x:v>
      </x:c>
      <x:c r="F3302" s="21" t="n">
        <x:v>3</x:v>
      </x:c>
      <x:c r="G3302" s="8" t="str">
        <x:v> Completed action         has/have been + past participle   The beacon has been activated.
  relevant now
 Negative status report     Negative + clear statement        Negative. We are not abandoning ship.
Change active to passive
The officer sounded the alarm at 0214. -&gt; The alarm was sounded at 0214. Keep the time. Add by the officer
when the actor matters. Use were for a plural subject: The valves were closed.
Report the stage accurately
The area has been checked does not mean entry is authorised. Prepared does not mean released, and under
control does not mean extinguished. State only the status confirmed by the responsible person.
Different signals, different purposes
MAYDAY concerns grave and imminent danger requiring immediate assistance. PAN-PAN gives urgency
</x:v>
      </x:c>
      <x:c r="H3302" s="8" t="str">
        <x:v>117</x:v>
      </x:c>
      <x:c r="I3302" s="8" t="str">
        <x:v>Maritime English 3.17 Plus, First Edition 2026, PDF page 117</x:v>
      </x:c>
      <x:c r="J3302" s="8" t="str">
        <x:v>u6-p127-round-3</x:v>
      </x:c>
      <x:c r="K3302" s="8" t="str"/>
    </x:row>
    <x:row r="3303" ht="334" customHeight="1">
      <x:c r="A3303" s="21" t="n">
        <x:v>3</x:v>
      </x:c>
      <x:c r="B3303" s="21" t="n">
        <x:v>1</x:v>
      </x:c>
      <x:c r="C3303" s="8" t="str">
        <x:v>Distress, Urgency and Safety — unit challenge · round 3</x:v>
      </x:c>
      <x:c r="D3303" s="8" t="str">
        <x:v>Reference page 117: Imperatives and passive emergency reports</x:v>
      </x:c>
      <x:c r="E3303" s="21" t="n">
        <x:v>3</x:v>
      </x:c>
      <x:c r="F3303" s="21" t="n">
        <x:v>3</x:v>
      </x:c>
      <x:c r="G3303" s="8" t="str">
        <x:v>priority below distress; SECURITE introduces safety information. The message content depends on the
situation. This grammar lesson is not a complete GMDSS or firefighting procedure.
Examples are for language learning. Sources: S1; S2.
  CLASS NOTES</x:v>
      </x:c>
      <x:c r="H3303" s="8" t="str">
        <x:v>117</x:v>
      </x:c>
      <x:c r="I3303" s="8" t="str">
        <x:v>Maritime English 3.17 Plus, First Edition 2026, PDF page 117</x:v>
      </x:c>
      <x:c r="J3303" s="8" t="str">
        <x:v>u6-p127-round-3</x:v>
      </x:c>
      <x:c r="K3303" s="8" t="str"/>
    </x:row>
    <x:row r="3304" ht="334" customHeight="1">
      <x:c r="A3304" s="21" t="n">
        <x:v>3</x:v>
      </x:c>
      <x:c r="B3304" s="21" t="n">
        <x:v>1</x:v>
      </x:c>
      <x:c r="C3304" s="8" t="str">
        <x:v>Distress, Urgency and Safety — unit challenge · round 3</x:v>
      </x:c>
      <x:c r="D3304" s="8" t="str">
        <x:v>Reference page 123: Three signals: three different purposes</x:v>
      </x:c>
      <x:c r="E3304" s="21" t="n">
        <x:v>1</x:v>
      </x:c>
      <x:c r="F3304" s="21" t="n">
        <x:v>3</x:v>
      </x:c>
      <x:c r="G3304" s="8" t="str">
        <x:v>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information.                             near a shipping route.
</x:v>
      </x:c>
      <x:c r="H3304" s="8" t="str">
        <x:v>123</x:v>
      </x:c>
      <x:c r="I3304" s="8" t="str">
        <x:v>Maritime English 3.17 Plus, First Edition 2026, PDF page 123</x:v>
      </x:c>
      <x:c r="J3304" s="8" t="str">
        <x:v>u6-p127-round-3</x:v>
      </x:c>
      <x:c r="K3304" s="8" t="str"/>
    </x:row>
    <x:row r="3305" ht="334" customHeight="1">
      <x:c r="A3305" s="21" t="n">
        <x:v>3</x:v>
      </x:c>
      <x:c r="B3305" s="21" t="n">
        <x:v>1</x:v>
      </x:c>
      <x:c r="C3305" s="8" t="str">
        <x:v>Distress, Urgency and Safety — unit challenge · round 3</x:v>
      </x:c>
      <x:c r="D3305" s="8" t="str">
        <x:v>Reference page 123: Three signals: three different purposes</x:v>
      </x:c>
      <x:c r="E3305" s="21" t="n">
        <x:v>2</x:v>
      </x:c>
      <x:c r="F3305" s="21" t="n">
        <x:v>3</x:v>
      </x:c>
      <x:c r="G3305" s="8" t="str">
        <x:v>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V6.1. Choose the signal for A, B and C and justify one choice with a fact.
</x:v>
      </x:c>
      <x:c r="H3305" s="8" t="str">
        <x:v>123</x:v>
      </x:c>
      <x:c r="I3305" s="8" t="str">
        <x:v>Maritime English 3.17 Plus, First Edition 2026, PDF page 123</x:v>
      </x:c>
      <x:c r="J3305" s="8" t="str">
        <x:v>u6-p127-round-3</x:v>
      </x:c>
      <x:c r="K3305" s="8" t="str"/>
    </x:row>
    <x:row r="3306" ht="334" customHeight="1">
      <x:c r="A3306" s="21" t="n">
        <x:v>3</x:v>
      </x:c>
      <x:c r="B3306" s="21" t="n">
        <x:v>1</x:v>
      </x:c>
      <x:c r="C3306" s="8" t="str">
        <x:v>Distress, Urgency and Safety — unit challenge · round 3</x:v>
      </x:c>
      <x:c r="D3306" s="8" t="str">
        <x:v>Reference page 123: Three signals: three different purposes</x:v>
      </x:c>
      <x:c r="E3306" s="21" t="n">
        <x:v>3</x:v>
      </x:c>
      <x:c r="F3306" s="21" t="n">
        <x:v>3</x:v>
      </x:c>
      <x:c r="G3306" s="8" t="str">
        <x:v>
Source: S2, General 5 and Appendix to Part A1. Actual calling, DSC, acknowledgement, relay and traffic-termination procedures require the
applicable radio training.
  CLASS NOTES</x:v>
      </x:c>
      <x:c r="H3306" s="8" t="str">
        <x:v>123</x:v>
      </x:c>
      <x:c r="I3306" s="8" t="str">
        <x:v>Maritime English 3.17 Plus, First Edition 2026, PDF page 123</x:v>
      </x:c>
      <x:c r="J3306" s="8" t="str">
        <x:v>u6-p127-round-3</x:v>
      </x:c>
      <x:c r="K3306" s="8" t="str"/>
    </x:row>
    <x:row r="3307" ht="334" customHeight="1">
      <x:c r="A3307" s="21" t="n">
        <x:v>3</x:v>
      </x:c>
      <x:c r="B3307" s="21" t="n">
        <x:v>1</x:v>
      </x:c>
      <x:c r="C3307" s="8" t="str">
        <x:v>Distress, Urgency and Safety — unit challenge · round 3</x:v>
      </x:c>
      <x:c r="D3307" s="8" t="str">
        <x:v>Reference page 124: Receive, record and check</x:v>
      </x:c>
      <x:c r="E3307" s="21" t="n">
        <x:v>1</x:v>
      </x:c>
      <x:c r="F3307" s="21" t="n">
        <x:v>3</x:v>
      </x:c>
      <x:c r="G3307" s="8" t="str">
        <x:v>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Persons on board
</x:v>
      </x:c>
      <x:c r="H3307" s="8" t="str">
        <x:v>124</x:v>
      </x:c>
      <x:c r="I3307" s="8" t="str">
        <x:v>Maritime English 3.17 Plus, First Edition 2026, PDF page 124</x:v>
      </x:c>
      <x:c r="J3307" s="8" t="str">
        <x:v>u6-p127-round-3</x:v>
      </x:c>
      <x:c r="K3307" s="8" t="str"/>
    </x:row>
    <x:row r="3308" ht="334" customHeight="1">
      <x:c r="A3308" s="21" t="n">
        <x:v>3</x:v>
      </x:c>
      <x:c r="B3308" s="21" t="n">
        <x:v>1</x:v>
      </x:c>
      <x:c r="C3308" s="8" t="str">
        <x:v>Distress, Urgency and Safety — unit challenge · round 3</x:v>
      </x:c>
      <x:c r="D3308" s="8" t="str">
        <x:v>Reference page 124: Receive, record and check</x:v>
      </x:c>
      <x:c r="E3308" s="21" t="n">
        <x:v>2</x:v>
      </x:c>
      <x:c r="F3308" s="21" t="n">
        <x:v>3</x:v>
      </x:c>
      <x:c r="G3308" s="8" t="str">
        <x:v>
 Unclear detail to request again
 Confirmed correction
Observer check
 Check                                                             Yes / partly / not yet
  Correct priority from the supplied facts
  Identity and full position retained
  Assistance and persons on board stated
 Unclear information requested, not guessed
 No claim that help is on the way unless the card says so
</x:v>
      </x:c>
      <x:c r="H3308" s="8" t="str">
        <x:v>124</x:v>
      </x:c>
      <x:c r="I3308" s="8" t="str">
        <x:v>Maritime English 3.17 Plus, First Edition 2026, PDF page 124</x:v>
      </x:c>
      <x:c r="J3308" s="8" t="str">
        <x:v>u6-p127-round-3</x:v>
      </x:c>
      <x:c r="K3308" s="8" t="str"/>
    </x:row>
    <x:row r="3309" ht="334" customHeight="1">
      <x:c r="A3309" s="21" t="n">
        <x:v>3</x:v>
      </x:c>
      <x:c r="B3309" s="21" t="n">
        <x:v>1</x:v>
      </x:c>
      <x:c r="C3309" s="8" t="str">
        <x:v>Distress, Urgency and Safety — unit challenge · round 3</x:v>
      </x:c>
      <x:c r="D3309" s="8" t="str">
        <x:v>Reference page 124: Receive, record and check</x:v>
      </x:c>
      <x:c r="E3309" s="21" t="n">
        <x:v>3</x:v>
      </x:c>
      <x:c r="F3309" s="21" t="n">
        <x:v>3</x:v>
      </x:c>
      <x:c r="G3309" s="8" t="str">
        <x:v>
Classroom group headcount and fictional persons-on-board count are different. For Card A, the shipboard count is 18 regardless of group size.</x:v>
      </x:c>
      <x:c r="H3309" s="8" t="str">
        <x:v>124</x:v>
      </x:c>
      <x:c r="I3309" s="8" t="str">
        <x:v>Maritime English 3.17 Plus, First Edition 2026, PDF page 124</x:v>
      </x:c>
      <x:c r="J3309" s="8" t="str">
        <x:v>u6-p127-round-3</x:v>
      </x:c>
      <x:c r="K3309" s="8" t="str"/>
    </x:row>
    <x:row r="3310" ht="334" customHeight="1">
      <x:c r="A3310" s="21" t="n">
        <x:v>3</x:v>
      </x:c>
      <x:c r="B3310" s="21" t="n">
        <x:v>1</x:v>
      </x:c>
      <x:c r="C3310" s="8" t="str">
        <x:v>Distress, Urgency and Safety — unit challenge · round 4</x:v>
      </x:c>
      <x:c r="D3310" s="8" t="str">
        <x:v>Source passage</x:v>
      </x:c>
      <x:c r="E3310" s="21" t="n">
        <x:v>1</x:v>
      </x:c>
      <x:c r="F3310" s="21" t="n">
        <x:v>3</x:v>
      </x:c>
      <x:c r="G3310" s="8" t="str">
        <x:v>PDF PAGE 127
UNIT 6 SUMMATIVE TEST                                                                                                             Time: 55 minutes
  Distress, Urgency and Safety                                               Total: 62 marks
NAME:                          CLASS:                  SCORE:
  A. VOCABULARY                                                                                 14 marks
  1. The distress signal, said three times.
  2. The urgency signal, below distress level.
  3. The safety signal, for navigational warnings.
  4. The total number of people aboard the vessel.
  5. The alarm calling the whole crew to emergency stations.
  6. The document showing each person's emergency duty.
  7.  Contained, and no longer spreading.
  8. To leave the vessel because she is no longer safe.
  9. An emergency beacon that sends a distress alert; position depends on the system.
</x:v>
      </x:c>
      <x:c r="H3310" s="8" t="str">
        <x:v>127</x:v>
      </x:c>
      <x:c r="I3310" s="8" t="str">
        <x:v>Maritime English 3.17 Plus, First Edition 2026, PDF page 127</x:v>
      </x:c>
      <x:c r="J3310" s="8" t="str">
        <x:v>u6-p127-round-4</x:v>
      </x:c>
      <x:c r="K3310" s="8" t="str"/>
    </x:row>
    <x:row r="3311" ht="334" customHeight="1">
      <x:c r="A3311" s="21" t="n">
        <x:v>3</x:v>
      </x:c>
      <x:c r="B3311" s="21" t="n">
        <x:v>1</x:v>
      </x:c>
      <x:c r="C3311" s="8" t="str">
        <x:v>Distress, Urgency and Safety — unit challenge · round 4</x:v>
      </x:c>
      <x:c r="D3311" s="8" t="str">
        <x:v>Source passage</x:v>
      </x:c>
      <x:c r="E3311" s="21" t="n">
        <x:v>2</x:v>
      </x:c>
      <x:c r="F3311" s="21" t="n">
        <x:v>3</x:v>
      </x:c>
      <x:c r="G3311" s="8" t="str">
        <x:v>
10. An injured or sick person.
11. The team trained and equipped to fight fire on board.
12. A lifeboat or liferaft used to abandon ship.
13. To ask formally for help.
14. To pass a distress message on for a vessel that cannot transmit.
  Word bank: casualty · EPIRB · fire party · general alarm · MAYDAY · muster list · PAN-PAN · persons on board · SÉCURITÉ · survival craft · to
  abandon ship · to relay · to require assistance · under control
  B. GRAMMAR                                                                                    14 marks
  1. ________ (sound) the general alarm and muster all crew.
  2.  All engine room personnel ________ (account for) at 0216.
  3. The quick closing valves ________ (close) immediately after the alarm.
  4. ________ ________ (not release) the CO2 until the Master orders it.
  5. The EPIRB ________ (activate); it is transmitting now.
  6. The fire party ________ (boundary cool) the bulkhead at this moment.
</x:v>
      </x:c>
      <x:c r="H3311" s="8" t="str">
        <x:v>127</x:v>
      </x:c>
      <x:c r="I3311" s="8" t="str">
        <x:v>Maritime English 3.17 Plus, First Edition 2026, PDF page 127</x:v>
      </x:c>
      <x:c r="J3311" s="8" t="str">
        <x:v>u6-p127-round-4</x:v>
      </x:c>
      <x:c r="K3311" s="8" t="str"/>
    </x:row>
    <x:row r="3312" ht="334" customHeight="1">
      <x:c r="A3312" s="21" t="n">
        <x:v>3</x:v>
      </x:c>
      <x:c r="B3312" s="21" t="n">
        <x:v>1</x:v>
      </x:c>
      <x:c r="C3312" s="8" t="str">
        <x:v>Distress, Urgency and Safety — unit challenge · round 4</x:v>
      </x:c>
      <x:c r="D3312" s="8" t="str">
        <x:v>Source passage</x:v>
      </x:c>
      <x:c r="E3312" s="21" t="n">
        <x:v>3</x:v>
      </x:c>
      <x:c r="F3312" s="21" t="n">
        <x:v>3</x:v>
      </x:c>
      <x:c r="G3312" s="8" t="str">
        <x:v>
  7. The personnel ________ (account for) at 0216. Use past passive.
  8.  Correct the error: All personnel is accounted for at 0216.
  9.  Correct the error: The valves was closed by the Second Engineer.
10.  Correct the error: The EPIRB has been activate and is transmitting.
11.  Rewrite in the passive: Somebody cordoned off the area at 1437.
12.  Rewrite as a prohibition: It is not permitted to enter the space yet.
13.  Build a sentence: the area / cordon off / and / all work / stop
14.  Build a sentence: sound / the general alarm / and / muster all crew</x:v>
      </x:c>
      <x:c r="H3312" s="8" t="str">
        <x:v>127</x:v>
      </x:c>
      <x:c r="I3312" s="8" t="str">
        <x:v>Maritime English 3.17 Plus, First Edition 2026, PDF page 127</x:v>
      </x:c>
      <x:c r="J3312" s="8" t="str">
        <x:v>u6-p127-round-4</x:v>
      </x:c>
      <x:c r="K3312" s="8" t="str"/>
    </x:row>
    <x:row r="3313" ht="334" customHeight="1">
      <x:c r="A3313" s="21" t="n">
        <x:v>3</x:v>
      </x:c>
      <x:c r="B3313" s="21" t="n">
        <x:v>1</x:v>
      </x:c>
      <x:c r="C3313" s="8" t="str">
        <x:v>Distress, Urgency and Safety — unit challenge · round 4</x:v>
      </x:c>
      <x:c r="D3313" s="8" t="str">
        <x:v>Reference page 127: Distress, Urgency and Safety — unit challenge</x:v>
      </x:c>
      <x:c r="E3313" s="21" t="n">
        <x:v>1</x:v>
      </x:c>
      <x:c r="F3313" s="21" t="n">
        <x:v>3</x:v>
      </x:c>
      <x:c r="G3313" s="8" t="str">
        <x:v>UNIT 6 SUMMATIVE TEST                                                                                                             Time: 55 minutes
  Distress, Urgency and Safety                                               Total: 62 marks
NAME:                          CLASS:                  SCORE:
  A. VOCABULARY                                                                                 14 marks
  1. The distress signal, said three times.
  2. The urgency signal, below distress level.
  3. The safety signal, for navigational warnings.
  4. The total number of people aboard the vessel.
  5. The alarm calling the whole crew to emergency stations.
  6. The document showing each person's emergency duty.
  7.  Contained, and no longer spreading.
  8. To leave the vessel because she is no longer safe.
  9. An emergency beacon that sends a distress alert; position depends on the system.
</x:v>
      </x:c>
      <x:c r="H3313" s="8" t="str">
        <x:v>127</x:v>
      </x:c>
      <x:c r="I3313" s="8" t="str">
        <x:v>Maritime English 3.17 Plus, First Edition 2026, PDF page 127</x:v>
      </x:c>
      <x:c r="J3313" s="8" t="str">
        <x:v>u6-p127-round-4</x:v>
      </x:c>
      <x:c r="K3313" s="8" t="str"/>
    </x:row>
    <x:row r="3314" ht="334" customHeight="1">
      <x:c r="A3314" s="21" t="n">
        <x:v>3</x:v>
      </x:c>
      <x:c r="B3314" s="21" t="n">
        <x:v>1</x:v>
      </x:c>
      <x:c r="C3314" s="8" t="str">
        <x:v>Distress, Urgency and Safety — unit challenge · round 4</x:v>
      </x:c>
      <x:c r="D3314" s="8" t="str">
        <x:v>Reference page 127: Distress, Urgency and Safety — unit challenge</x:v>
      </x:c>
      <x:c r="E3314" s="21" t="n">
        <x:v>2</x:v>
      </x:c>
      <x:c r="F3314" s="21" t="n">
        <x:v>3</x:v>
      </x:c>
      <x:c r="G3314" s="8" t="str">
        <x:v>10. An injured or sick person.
11. The team trained and equipped to fight fire on board.
12. A lifeboat or liferaft used to abandon ship.
13. To ask formally for help.
14. To pass a distress message on for a vessel that cannot transmit.
  Word bank: casualty · EPIRB · fire party · general alarm · MAYDAY · muster list · PAN-PAN · persons on board · SÉCURITÉ · survival craft · to
  abandon ship · to relay · to require assistance · under control
  B. GRAMMAR                                                                                    14 marks
  1. ________ (sound) the general alarm and muster all crew.
  2.  All engine room personnel ________ (account for) at 0216.
  3. The quick closing valves ________ (close) immediately after the alarm.
  4. ________ ________ (not release) the CO2 until the Master orders it.
  5. The EPIRB ________ (activate); it is transmitting now.
  6. The fire party ________ (boundary cool) the bulkhead at this moment.
</x:v>
      </x:c>
      <x:c r="H3314" s="8" t="str">
        <x:v>127</x:v>
      </x:c>
      <x:c r="I3314" s="8" t="str">
        <x:v>Maritime English 3.17 Plus, First Edition 2026, PDF page 127</x:v>
      </x:c>
      <x:c r="J3314" s="8" t="str">
        <x:v>u6-p127-round-4</x:v>
      </x:c>
      <x:c r="K3314" s="8" t="str"/>
    </x:row>
    <x:row r="3315" ht="334" customHeight="1">
      <x:c r="A3315" s="21" t="n">
        <x:v>3</x:v>
      </x:c>
      <x:c r="B3315" s="21" t="n">
        <x:v>1</x:v>
      </x:c>
      <x:c r="C3315" s="8" t="str">
        <x:v>Distress, Urgency and Safety — unit challenge · round 4</x:v>
      </x:c>
      <x:c r="D3315" s="8" t="str">
        <x:v>Reference page 127: Distress, Urgency and Safety — unit challenge</x:v>
      </x:c>
      <x:c r="E3315" s="21" t="n">
        <x:v>3</x:v>
      </x:c>
      <x:c r="F3315" s="21" t="n">
        <x:v>3</x:v>
      </x:c>
      <x:c r="G3315" s="8" t="str">
        <x:v>  7. The personnel ________ (account for) at 0216. Use past passive.
  8.  Correct the error: All personnel is accounted for at 0216.
  9.  Correct the error: The valves was closed by the Second Engineer.
10.  Correct the error: The EPIRB has been activate and is transmitting.
11.  Rewrite in the passive: Somebody cordoned off the area at 1437.
12.  Rewrite as a prohibition: It is not permitted to enter the space yet.
13.  Build a sentence: the area / cordon off / and / all work / stop
14.  Build a sentence: sound / the general alarm / and / muster all crew</x:v>
      </x:c>
      <x:c r="H3315" s="8" t="str">
        <x:v>127</x:v>
      </x:c>
      <x:c r="I3315" s="8" t="str">
        <x:v>Maritime English 3.17 Plus, First Edition 2026, PDF page 127</x:v>
      </x:c>
      <x:c r="J3315" s="8" t="str">
        <x:v>u6-p127-round-4</x:v>
      </x:c>
      <x:c r="K3315" s="8" t="str"/>
    </x:row>
    <x:row r="3316" ht="334" customHeight="1">
      <x:c r="A3316" s="21" t="n">
        <x:v>3</x:v>
      </x:c>
      <x:c r="B3316" s="21" t="n">
        <x:v>1</x:v>
      </x:c>
      <x:c r="C3316" s="8" t="str">
        <x:v>Distress, Urgency and Safety — unit challenge · round 4</x:v>
      </x:c>
      <x:c r="D3316" s="8" t="str">
        <x:v>Reference page 111: Distress, Urgency and Safety — vocabulary</x:v>
      </x:c>
      <x:c r="E3316" s="21" t="n">
        <x:v>1</x:v>
      </x:c>
      <x:c r="F3316" s="21" t="n">
        <x:v>3</x:v>
      </x:c>
      <x:c r="G3316" s="8" t="str">
        <x:v>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3316" s="8" t="str">
        <x:v>111</x:v>
      </x:c>
      <x:c r="I3316" s="8" t="str">
        <x:v>Maritime English 3.17 Plus, First Edition 2026, PDF page 111</x:v>
      </x:c>
      <x:c r="J3316" s="8" t="str">
        <x:v>u6-p127-round-4</x:v>
      </x:c>
      <x:c r="K3316" s="8" t="str"/>
    </x:row>
    <x:row r="3317" ht="334" customHeight="1">
      <x:c r="A3317" s="21" t="n">
        <x:v>3</x:v>
      </x:c>
      <x:c r="B3317" s="21" t="n">
        <x:v>1</x:v>
      </x:c>
      <x:c r="C3317" s="8" t="str">
        <x:v>Distress, Urgency and Safety — unit challenge · round 4</x:v>
      </x:c>
      <x:c r="D3317" s="8" t="str">
        <x:v>Reference page 111: Distress, Urgency and Safety — vocabulary</x:v>
      </x:c>
      <x:c r="E3317" s="21" t="n">
        <x:v>2</x:v>
      </x:c>
      <x:c r="F3317" s="21" t="n">
        <x:v>3</x:v>
      </x:c>
      <x:c r="G3317"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3317" s="8" t="str">
        <x:v>111</x:v>
      </x:c>
      <x:c r="I3317" s="8" t="str">
        <x:v>Maritime English 3.17 Plus, First Edition 2026, PDF page 111</x:v>
      </x:c>
      <x:c r="J3317" s="8" t="str">
        <x:v>u6-p127-round-4</x:v>
      </x:c>
      <x:c r="K3317" s="8" t="str"/>
    </x:row>
    <x:row r="3318" ht="334" customHeight="1">
      <x:c r="A3318" s="21" t="n">
        <x:v>3</x:v>
      </x:c>
      <x:c r="B3318" s="21" t="n">
        <x:v>1</x:v>
      </x:c>
      <x:c r="C3318" s="8" t="str">
        <x:v>Distress, Urgency and Safety — unit challenge · round 4</x:v>
      </x:c>
      <x:c r="D3318" s="8" t="str">
        <x:v>Reference page 111: Distress, Urgency and Safety — vocabulary</x:v>
      </x:c>
      <x:c r="E3318" s="21" t="n">
        <x:v>3</x:v>
      </x:c>
      <x:c r="F3318" s="21" t="n">
        <x:v>3</x:v>
      </x:c>
      <x:c r="G3318"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3318" s="8" t="str">
        <x:v>111</x:v>
      </x:c>
      <x:c r="I3318" s="8" t="str">
        <x:v>Maritime English 3.17 Plus, First Edition 2026, PDF page 111</x:v>
      </x:c>
      <x:c r="J3318" s="8" t="str">
        <x:v>u6-p127-round-4</x:v>
      </x:c>
      <x:c r="K3318" s="8" t="str"/>
    </x:row>
    <x:row r="3319" ht="334" customHeight="1">
      <x:c r="A3319" s="21" t="n">
        <x:v>3</x:v>
      </x:c>
      <x:c r="B3319" s="21" t="n">
        <x:v>1</x:v>
      </x:c>
      <x:c r="C3319" s="8" t="str">
        <x:v>Distress, Urgency and Safety — unit challenge · round 4</x:v>
      </x:c>
      <x:c r="D3319" s="8" t="str">
        <x:v>Reference page 112: Fire in the Engine Room</x:v>
      </x:c>
      <x:c r="E3319" s="21" t="n">
        <x:v>1</x:v>
      </x:c>
      <x:c r="F3319" s="21" t="n">
        <x:v>3</x:v>
      </x:c>
      <x:c r="G3319" s="8" t="str">
        <x:v>UNIT 6 | B READING AND LISTENING
Fire in the Engine Room
  The situation
  At 0212 LT a fire is reported on the fuel-oil purifier. This is a closed classroom communication case. The
  transcript does not authorise entry, CO2 release or any real firefighting action.
SECOND ENGINEER Bridge, engine control room. Fire at the fuel-oil purifier. The purifier has been stopped and
the fuel supply isolated under the emergency procedure. The engine-room team has withdrawn.
MASTER Sound the general alarm. Confirm the headcount and report to the emergency command team.
SECOND ENGINEER At 0216, all twenty-one persons are accounted for. No injury has been reported. The fire
is not under control.
MASTER MAYDAY, MAYDAY, MAYDAY. This is motor vessel ANDAMAN TRADER, ANDAMAN TRADER,
ANDAMAN TRADER. Call sign Hotel Sierra Alfa X-ray Four. MAYDAY. ANDAMAN TRADER. My position is one
</x:v>
      </x:c>
      <x:c r="H3319" s="8" t="str">
        <x:v>112</x:v>
      </x:c>
      <x:c r="I3319" s="8" t="str">
        <x:v>Maritime English 3.17 Plus, First Edition 2026, PDF page 112</x:v>
      </x:c>
      <x:c r="J3319" s="8" t="str">
        <x:v>u6-p127-round-4</x:v>
      </x:c>
      <x:c r="K3319" s="8" t="str"/>
    </x:row>
    <x:row r="3320" ht="334" customHeight="1">
      <x:c r="A3320" s="21" t="n">
        <x:v>3</x:v>
      </x:c>
      <x:c r="B3320" s="21" t="n">
        <x:v>1</x:v>
      </x:c>
      <x:c r="C3320" s="8" t="str">
        <x:v>Distress, Urgency and Safety — unit challenge · round 4</x:v>
      </x:c>
      <x:c r="D3320" s="8" t="str">
        <x:v>Reference page 112: Fire in the Engine Room</x:v>
      </x:c>
      <x:c r="E3320" s="21" t="n">
        <x:v>2</x:v>
      </x:c>
      <x:c r="F3320" s="21" t="n">
        <x:v>3</x:v>
      </x:c>
      <x:c r="G3320" s="8" t="str">
        <x:v>one degrees four zero minutes North, one zero zero degrees one two minutes East. I am on fire in the engine
room. The fire is not under control. I require immediate assistance. I have two one persons on board. Over.
COAST RADIO ANDAMAN TRADER, this is Coast Radio. Received MAYDAY. Say again your position. Over.
MASTER My position is one one degrees four zero minutes North, one zero zero degrees one two minutes East.
Over.
COAST RADIO Position received. Assistance is being arranged. Are you abandoning ship? Over.
MASTER Negative. We are not abandoning ship at present. I will report again in one five minutes, or sooner if
the situation changes. Over.
COAST RADIO Understood. Maintain a listening watch. Distress traffic has priority; other stations must observe
the controlling station's instructions.
SECOND ENGINEER Boundary temperatures are being monitored from the designated positions. Entry is not
authorised. The response team is following the ship's emergency procedure.
</x:v>
      </x:c>
      <x:c r="H3320" s="8" t="str">
        <x:v>112</x:v>
      </x:c>
      <x:c r="I3320" s="8" t="str">
        <x:v>Maritime English 3.17 Plus, First Edition 2026, PDF page 112</x:v>
      </x:c>
      <x:c r="J3320" s="8" t="str">
        <x:v>u6-p127-round-4</x:v>
      </x:c>
      <x:c r="K3320" s="8" t="str"/>
    </x:row>
    <x:row r="3321" ht="334" customHeight="1">
      <x:c r="A3321" s="21" t="n">
        <x:v>3</x:v>
      </x:c>
      <x:c r="B3321" s="21" t="n">
        <x:v>1</x:v>
      </x:c>
      <x:c r="C3321" s="8" t="str">
        <x:v>Distress, Urgency and Safety — unit challenge · round 4</x:v>
      </x:c>
      <x:c r="D3321" s="8" t="str">
        <x:v>Reference page 112: Fire in the Engine Room</x:v>
      </x:c>
      <x:c r="E3321" s="21" t="n">
        <x:v>3</x:v>
      </x:c>
      <x:c r="F3321" s="21" t="n">
        <x:v>3</x:v>
      </x:c>
      <x:c r="G3321" s="8" t="str">
        <x:v>
MASTER Keep personnel clear. Report any change immediately.
Original classroom dialogue adapted from the supplied manuscript. Operational data are fictional; this is not a complete operating procedure.
The distress call is made at 0217 LT. Relevant language: S2. The Master and authorised emergency team follow the vessel-specific response
plan.
  CLASS NOTES</x:v>
      </x:c>
      <x:c r="H3321" s="8" t="str">
        <x:v>112</x:v>
      </x:c>
      <x:c r="I3321" s="8" t="str">
        <x:v>Maritime English 3.17 Plus, First Edition 2026, PDF page 112</x:v>
      </x:c>
      <x:c r="J3321" s="8" t="str">
        <x:v>u6-p127-round-4</x:v>
      </x:c>
      <x:c r="K3321" s="8" t="str"/>
    </x:row>
    <x:row r="3322" ht="334" customHeight="1">
      <x:c r="A3322" s="21" t="n">
        <x:v>3</x:v>
      </x:c>
      <x:c r="B3322" s="21" t="n">
        <x:v>1</x:v>
      </x:c>
      <x:c r="C3322" s="8" t="str">
        <x:v>Distress, Urgency and Safety — unit challenge · round 4</x:v>
      </x:c>
      <x:c r="D3322" s="8" t="str">
        <x:v>Reference page 115: Choosing the Right Emergency Message</x:v>
      </x:c>
      <x:c r="E3322" s="21" t="n">
        <x:v>1</x:v>
      </x:c>
      <x:c r="F3322" s="21" t="n">
        <x:v>3</x:v>
      </x:c>
      <x:c r="G3322" s="8" t="str">
        <x:v>UNIT 6 | B3 READING FOR MEANING
Choosing the Right Emergency Message
  Before you read
  Does the name of an equipment fault alone tell you how serious a situation is?
Reading focus: Read the stated danger before choosing a signal.
A The signal at the start of a message tells listeners its priority. MAYDAY concerns grave and imminent
danger requiring immediate assistance. PAN-PAN introduces an urgent safety message below that level.
SECURITE introduces safety information, such as a navigational or weather warning. The facts of the
situation matter more than a single word such as failure.
B Consider three invented training cards. Card A describes uncontrolled flooding. The vessel is losing
stability and the Master requires immediate assistance. There are 18 persons on board. The card gives
the position as 12 degrees 20 minutes North, 100 degrees 10 minutes East at 0900 UTC. The transmitter
must give these facts clearly rather than spending the first turn explaining a possible cause.
</x:v>
      </x:c>
      <x:c r="H3322" s="8" t="str">
        <x:v>115</x:v>
      </x:c>
      <x:c r="I3322" s="8" t="str">
        <x:v>Maritime English 3.17 Plus, First Edition 2026, PDF page 115</x:v>
      </x:c>
      <x:c r="J3322" s="8" t="str">
        <x:v>u6-p127-round-4</x:v>
      </x:c>
      <x:c r="K3322" s="8" t="str"/>
    </x:row>
    <x:row r="3323" ht="334" customHeight="1">
      <x:c r="A3323" s="21" t="n">
        <x:v>3</x:v>
      </x:c>
      <x:c r="B3323" s="21" t="n">
        <x:v>1</x:v>
      </x:c>
      <x:c r="C3323" s="8" t="str">
        <x:v>Distress, Urgency and Safety — unit challenge · round 4</x:v>
      </x:c>
      <x:c r="D3323" s="8" t="str">
        <x:v>Reference page 115: Choosing the Right Emergency Message</x:v>
      </x:c>
      <x:c r="E3323" s="21" t="n">
        <x:v>2</x:v>
      </x:c>
      <x:c r="F3323" s="21" t="n">
        <x:v>3</x:v>
      </x:c>
      <x:c r="G3323" s="8" t="str">
        <x:v>
C Card B describes a propulsion failure in open water, clear of traffic and danger. The Master states that
the vessel and people are not in grave or imminent danger, but urgent assistance is needed. Card C
describes an unlit drifting object near a shipping route. The reporting vessel is safe and is warning others.
These facts lead to different signals even though all three cards concern safety.
D The receiver records the identity, position, problem and requested assistance relevant to the message.
Missing or unclear information is requested, not invented. If the danger changes, the responsible officer
reassesses the communication priority. In class, students use disconnected equipment or a closed
simulator. No practice distress message is transmitted on an operational radio channel. The exercise
teaches language, not a complete emergency or GMDSS procedure.
Word support
imminent: about to happen   |  urgency: a need for prompt attention   |  available: ready or able to be used
Original teaching article; vessel names, people and operational data are fictional. Content/design references: S1, S2; see Sources and editorial
notes.
</x:v>
      </x:c>
      <x:c r="H3323" s="8" t="str">
        <x:v>115</x:v>
      </x:c>
      <x:c r="I3323" s="8" t="str">
        <x:v>Maritime English 3.17 Plus, First Edition 2026, PDF page 115</x:v>
      </x:c>
      <x:c r="J3323" s="8" t="str">
        <x:v>u6-p127-round-4</x:v>
      </x:c>
      <x:c r="K3323" s="8" t="str"/>
    </x:row>
    <x:row r="3324" ht="334" customHeight="1">
      <x:c r="A3324" s="21" t="n">
        <x:v>3</x:v>
      </x:c>
      <x:c r="B3324" s="21" t="n">
        <x:v>1</x:v>
      </x:c>
      <x:c r="C3324" s="8" t="str">
        <x:v>Distress, Urgency and Safety — unit challenge · round 4</x:v>
      </x:c>
      <x:c r="D3324" s="8" t="str">
        <x:v>Reference page 115: Choosing the Right Emergency Message</x:v>
      </x:c>
      <x:c r="E3324" s="21" t="n">
        <x:v>3</x:v>
      </x:c>
      <x:c r="F3324" s="21" t="n">
        <x:v>3</x:v>
      </x:c>
      <x:c r="G3324" s="8" t="str">
        <x:v>
  CLASS NOTES</x:v>
      </x:c>
      <x:c r="H3324" s="8" t="str">
        <x:v>115</x:v>
      </x:c>
      <x:c r="I3324" s="8" t="str">
        <x:v>Maritime English 3.17 Plus, First Edition 2026, PDF page 115</x:v>
      </x:c>
      <x:c r="J3324" s="8" t="str">
        <x:v>u6-p127-round-4</x:v>
      </x:c>
      <x:c r="K3324" s="8" t="str"/>
    </x:row>
    <x:row r="3325" ht="334" customHeight="1">
      <x:c r="A3325" s="21" t="n">
        <x:v>3</x:v>
      </x:c>
      <x:c r="B3325" s="21" t="n">
        <x:v>1</x:v>
      </x:c>
      <x:c r="C3325" s="8" t="str">
        <x:v>Distress, Urgency and Safety — unit challenge · round 4</x:v>
      </x:c>
      <x:c r="D3325" s="8" t="str">
        <x:v>Reference page 117: Imperatives and passive emergency reports</x:v>
      </x:c>
      <x:c r="E3325" s="21" t="n">
        <x:v>1</x:v>
      </x:c>
      <x:c r="F3325" s="21" t="n">
        <x:v>3</x:v>
      </x:c>
      <x:c r="G3325" s="8" t="str">
        <x:v>UNIT 6 | C GRAMMAR - FORMS AND MEANING
Imperatives and passive emergency reports
Use a clear imperative for an instruction and an accurate statement for a report. The passive puts the action
or affected object first. It does not remove the need to identify a responsible person when that information
matters.
 Meaning             Form                      Example
  Instruction              base verb                    Sound the general alarm.
  Prohibition            Do not + base verb           Do not enter the space.
 Present status               is/are + past participle                All personnel are accounted for.
 Completed past action     was/were + past participle       The alarm was sounded at 0214.
</x:v>
      </x:c>
      <x:c r="H3325" s="8" t="str">
        <x:v>117</x:v>
      </x:c>
      <x:c r="I3325" s="8" t="str">
        <x:v>Maritime English 3.17 Plus, First Edition 2026, PDF page 117</x:v>
      </x:c>
      <x:c r="J3325" s="8" t="str">
        <x:v>u6-p127-round-4</x:v>
      </x:c>
      <x:c r="K3325" s="8" t="str"/>
    </x:row>
    <x:row r="3326" ht="334" customHeight="1">
      <x:c r="A3326" s="21" t="n">
        <x:v>3</x:v>
      </x:c>
      <x:c r="B3326" s="21" t="n">
        <x:v>1</x:v>
      </x:c>
      <x:c r="C3326" s="8" t="str">
        <x:v>Distress, Urgency and Safety — unit challenge · round 4</x:v>
      </x:c>
      <x:c r="D3326" s="8" t="str">
        <x:v>Reference page 117: Imperatives and passive emergency reports</x:v>
      </x:c>
      <x:c r="E3326" s="21" t="n">
        <x:v>2</x:v>
      </x:c>
      <x:c r="F3326" s="21" t="n">
        <x:v>3</x:v>
      </x:c>
      <x:c r="G3326" s="8" t="str">
        <x:v> Completed action         has/have been + past participle   The beacon has been activated.
  relevant now
 Negative status report     Negative + clear statement        Negative. We are not abandoning ship.
Change active to passive
The officer sounded the alarm at 0214. -&gt; The alarm was sounded at 0214. Keep the time. Add by the officer
when the actor matters. Use were for a plural subject: The valves were closed.
Report the stage accurately
The area has been checked does not mean entry is authorised. Prepared does not mean released, and under
control does not mean extinguished. State only the status confirmed by the responsible person.
Different signals, different purposes
MAYDAY concerns grave and imminent danger requiring immediate assistance. PAN-PAN gives urgency
</x:v>
      </x:c>
      <x:c r="H3326" s="8" t="str">
        <x:v>117</x:v>
      </x:c>
      <x:c r="I3326" s="8" t="str">
        <x:v>Maritime English 3.17 Plus, First Edition 2026, PDF page 117</x:v>
      </x:c>
      <x:c r="J3326" s="8" t="str">
        <x:v>u6-p127-round-4</x:v>
      </x:c>
      <x:c r="K3326" s="8" t="str"/>
    </x:row>
    <x:row r="3327" ht="334" customHeight="1">
      <x:c r="A3327" s="21" t="n">
        <x:v>3</x:v>
      </x:c>
      <x:c r="B3327" s="21" t="n">
        <x:v>1</x:v>
      </x:c>
      <x:c r="C3327" s="8" t="str">
        <x:v>Distress, Urgency and Safety — unit challenge · round 4</x:v>
      </x:c>
      <x:c r="D3327" s="8" t="str">
        <x:v>Reference page 117: Imperatives and passive emergency reports</x:v>
      </x:c>
      <x:c r="E3327" s="21" t="n">
        <x:v>3</x:v>
      </x:c>
      <x:c r="F3327" s="21" t="n">
        <x:v>3</x:v>
      </x:c>
      <x:c r="G3327" s="8" t="str">
        <x:v>priority below distress; SECURITE introduces safety information. The message content depends on the
situation. This grammar lesson is not a complete GMDSS or firefighting procedure.
Examples are for language learning. Sources: S1; S2.
  CLASS NOTES</x:v>
      </x:c>
      <x:c r="H3327" s="8" t="str">
        <x:v>117</x:v>
      </x:c>
      <x:c r="I3327" s="8" t="str">
        <x:v>Maritime English 3.17 Plus, First Edition 2026, PDF page 117</x:v>
      </x:c>
      <x:c r="J3327" s="8" t="str">
        <x:v>u6-p127-round-4</x:v>
      </x:c>
      <x:c r="K3327" s="8" t="str"/>
    </x:row>
    <x:row r="3328" ht="334" customHeight="1">
      <x:c r="A3328" s="21" t="n">
        <x:v>3</x:v>
      </x:c>
      <x:c r="B3328" s="21" t="n">
        <x:v>1</x:v>
      </x:c>
      <x:c r="C3328" s="8" t="str">
        <x:v>Distress, Urgency and Safety — unit challenge · round 4</x:v>
      </x:c>
      <x:c r="D3328" s="8" t="str">
        <x:v>Reference page 123: Three signals: three different purposes</x:v>
      </x:c>
      <x:c r="E3328" s="21" t="n">
        <x:v>1</x:v>
      </x:c>
      <x:c r="F3328" s="21" t="n">
        <x:v>3</x:v>
      </x:c>
      <x:c r="G3328" s="8" t="str">
        <x:v>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information.                             near a shipping route.
</x:v>
      </x:c>
      <x:c r="H3328" s="8" t="str">
        <x:v>123</x:v>
      </x:c>
      <x:c r="I3328" s="8" t="str">
        <x:v>Maritime English 3.17 Plus, First Edition 2026, PDF page 123</x:v>
      </x:c>
      <x:c r="J3328" s="8" t="str">
        <x:v>u6-p127-round-4</x:v>
      </x:c>
      <x:c r="K3328" s="8" t="str"/>
    </x:row>
    <x:row r="3329" ht="334" customHeight="1">
      <x:c r="A3329" s="21" t="n">
        <x:v>3</x:v>
      </x:c>
      <x:c r="B3329" s="21" t="n">
        <x:v>1</x:v>
      </x:c>
      <x:c r="C3329" s="8" t="str">
        <x:v>Distress, Urgency and Safety — unit challenge · round 4</x:v>
      </x:c>
      <x:c r="D3329" s="8" t="str">
        <x:v>Reference page 123: Three signals: three different purposes</x:v>
      </x:c>
      <x:c r="E3329" s="21" t="n">
        <x:v>2</x:v>
      </x:c>
      <x:c r="F3329" s="21" t="n">
        <x:v>3</x:v>
      </x:c>
      <x:c r="G3329" s="8" t="str">
        <x:v>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V6.1. Choose the signal for A, B and C and justify one choice with a fact.
</x:v>
      </x:c>
      <x:c r="H3329" s="8" t="str">
        <x:v>123</x:v>
      </x:c>
      <x:c r="I3329" s="8" t="str">
        <x:v>Maritime English 3.17 Plus, First Edition 2026, PDF page 123</x:v>
      </x:c>
      <x:c r="J3329" s="8" t="str">
        <x:v>u6-p127-round-4</x:v>
      </x:c>
      <x:c r="K3329" s="8" t="str"/>
    </x:row>
    <x:row r="3330" ht="334" customHeight="1">
      <x:c r="A3330" s="21" t="n">
        <x:v>3</x:v>
      </x:c>
      <x:c r="B3330" s="21" t="n">
        <x:v>1</x:v>
      </x:c>
      <x:c r="C3330" s="8" t="str">
        <x:v>Distress, Urgency and Safety — unit challenge · round 4</x:v>
      </x:c>
      <x:c r="D3330" s="8" t="str">
        <x:v>Reference page 123: Three signals: three different purposes</x:v>
      </x:c>
      <x:c r="E3330" s="21" t="n">
        <x:v>3</x:v>
      </x:c>
      <x:c r="F3330" s="21" t="n">
        <x:v>3</x:v>
      </x:c>
      <x:c r="G3330" s="8" t="str">
        <x:v>
Source: S2, General 5 and Appendix to Part A1. Actual calling, DSC, acknowledgement, relay and traffic-termination procedures require the
applicable radio training.
  CLASS NOTES</x:v>
      </x:c>
      <x:c r="H3330" s="8" t="str">
        <x:v>123</x:v>
      </x:c>
      <x:c r="I3330" s="8" t="str">
        <x:v>Maritime English 3.17 Plus, First Edition 2026, PDF page 123</x:v>
      </x:c>
      <x:c r="J3330" s="8" t="str">
        <x:v>u6-p127-round-4</x:v>
      </x:c>
      <x:c r="K3330" s="8" t="str"/>
    </x:row>
    <x:row r="3331" ht="334" customHeight="1">
      <x:c r="A3331" s="21" t="n">
        <x:v>3</x:v>
      </x:c>
      <x:c r="B3331" s="21" t="n">
        <x:v>1</x:v>
      </x:c>
      <x:c r="C3331" s="8" t="str">
        <x:v>Distress, Urgency and Safety — unit challenge · round 4</x:v>
      </x:c>
      <x:c r="D3331" s="8" t="str">
        <x:v>Reference page 124: Receive, record and check</x:v>
      </x:c>
      <x:c r="E3331" s="21" t="n">
        <x:v>1</x:v>
      </x:c>
      <x:c r="F3331" s="21" t="n">
        <x:v>3</x:v>
      </x:c>
      <x:c r="G3331" s="8" t="str">
        <x:v>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Persons on board
</x:v>
      </x:c>
      <x:c r="H3331" s="8" t="str">
        <x:v>124</x:v>
      </x:c>
      <x:c r="I3331" s="8" t="str">
        <x:v>Maritime English 3.17 Plus, First Edition 2026, PDF page 124</x:v>
      </x:c>
      <x:c r="J3331" s="8" t="str">
        <x:v>u6-p127-round-4</x:v>
      </x:c>
      <x:c r="K3331" s="8" t="str"/>
    </x:row>
    <x:row r="3332" ht="334" customHeight="1">
      <x:c r="A3332" s="21" t="n">
        <x:v>3</x:v>
      </x:c>
      <x:c r="B3332" s="21" t="n">
        <x:v>1</x:v>
      </x:c>
      <x:c r="C3332" s="8" t="str">
        <x:v>Distress, Urgency and Safety — unit challenge · round 4</x:v>
      </x:c>
      <x:c r="D3332" s="8" t="str">
        <x:v>Reference page 124: Receive, record and check</x:v>
      </x:c>
      <x:c r="E3332" s="21" t="n">
        <x:v>2</x:v>
      </x:c>
      <x:c r="F3332" s="21" t="n">
        <x:v>3</x:v>
      </x:c>
      <x:c r="G3332" s="8" t="str">
        <x:v>
 Unclear detail to request again
 Confirmed correction
Observer check
 Check                                                             Yes / partly / not yet
  Correct priority from the supplied facts
  Identity and full position retained
  Assistance and persons on board stated
 Unclear information requested, not guessed
 No claim that help is on the way unless the card says so
</x:v>
      </x:c>
      <x:c r="H3332" s="8" t="str">
        <x:v>124</x:v>
      </x:c>
      <x:c r="I3332" s="8" t="str">
        <x:v>Maritime English 3.17 Plus, First Edition 2026, PDF page 124</x:v>
      </x:c>
      <x:c r="J3332" s="8" t="str">
        <x:v>u6-p127-round-4</x:v>
      </x:c>
      <x:c r="K3332" s="8" t="str"/>
    </x:row>
    <x:row r="3333" ht="334" customHeight="1">
      <x:c r="A3333" s="21" t="n">
        <x:v>3</x:v>
      </x:c>
      <x:c r="B3333" s="21" t="n">
        <x:v>1</x:v>
      </x:c>
      <x:c r="C3333" s="8" t="str">
        <x:v>Distress, Urgency and Safety — unit challenge · round 4</x:v>
      </x:c>
      <x:c r="D3333" s="8" t="str">
        <x:v>Reference page 124: Receive, record and check</x:v>
      </x:c>
      <x:c r="E3333" s="21" t="n">
        <x:v>3</x:v>
      </x:c>
      <x:c r="F3333" s="21" t="n">
        <x:v>3</x:v>
      </x:c>
      <x:c r="G3333" s="8" t="str">
        <x:v>
Classroom group headcount and fictional persons-on-board count are different. For Card A, the shipboard count is 18 regardless of group size.</x:v>
      </x:c>
      <x:c r="H3333" s="8" t="str">
        <x:v>124</x:v>
      </x:c>
      <x:c r="I3333" s="8" t="str">
        <x:v>Maritime English 3.17 Plus, First Edition 2026, PDF page 124</x:v>
      </x:c>
      <x:c r="J3333" s="8" t="str">
        <x:v>u6-p127-round-4</x:v>
      </x:c>
      <x:c r="K3333" s="8" t="str"/>
    </x:row>
    <x:row r="3334" ht="334" customHeight="1">
      <x:c r="A3334" s="21" t="n">
        <x:v>3</x:v>
      </x:c>
      <x:c r="B3334" s="21" t="n">
        <x:v>1</x:v>
      </x:c>
      <x:c r="C3334" s="8" t="str">
        <x:v>Distress, Urgency and Safety — reading challenge · round 1</x:v>
      </x:c>
      <x:c r="D3334" s="8" t="str">
        <x:v>Source passage</x:v>
      </x:c>
      <x:c r="E3334" s="21" t="n">
        <x:v>1</x:v>
      </x:c>
      <x:c r="F3334" s="21" t="n">
        <x:v>2</x:v>
      </x:c>
      <x:c r="G3334" s="8" t="str">
        <x:v>PDF PAGE 128
UNIT 6 | T SUMMATIVE ASSESSMENT | READING 14 MARKS
Unit 6 test - reading
At 0212 LT a fire was reported at the fuel-oil purifier on MV Coral Star. The Second Engineer reported that
the purifier had been stopped, the fuel supply isolated under the emergency procedure and the team
withdrawn. The general alarm sounded at 0214. All twenty-one persons were accounted for by 0216. The
Master transmitted a MAYDAY at 0217, and the coast station acknowledged it. Entry into the engine room
was not authorised at that stage. The response team followed the vessel's emergency plan. The fire was
reported extinguished at 0334. Boundary monitoring and cooling continued until 0434, with no renewed
temperature rise reported. At 0435 the Master advised the coast station of the changed status, and distress
traffic ended under the responsible station's direction. The cause remained under investigation.
Comprehension - 14 marks
Answer all seven questions. Each question carries two marks. Give both details or the answer and reason
requested.
</x:v>
      </x:c>
      <x:c r="H3334" s="8" t="str">
        <x:v>128</x:v>
      </x:c>
      <x:c r="I3334" s="8" t="str">
        <x:v>Maritime English 3.17 Plus, First Edition 2026, PDF page 128</x:v>
      </x:c>
      <x:c r="J3334" s="8" t="str">
        <x:v>u6-p128-round-1</x:v>
      </x:c>
      <x:c r="K3334" s="8" t="str"/>
    </x:row>
    <x:row r="3335" ht="334" customHeight="1">
      <x:c r="A3335" s="21" t="n">
        <x:v>3</x:v>
      </x:c>
      <x:c r="B3335" s="21" t="n">
        <x:v>1</x:v>
      </x:c>
      <x:c r="C3335" s="8" t="str">
        <x:v>Distress, Urgency and Safety — reading challenge · round 1</x:v>
      </x:c>
      <x:c r="D3335" s="8" t="str">
        <x:v>Source passage</x:v>
      </x:c>
      <x:c r="E3335" s="21" t="n">
        <x:v>2</x:v>
      </x:c>
      <x:c r="F3335" s="21" t="n">
        <x:v>2</x:v>
      </x:c>
      <x:c r="G3335" s="8" t="str">
        <x:v>
1. Name two actions reported by the Second Engineer before the headcount. [2 marks]
2. At what time was the headcount confirmed, and how many persons were accounted for? [2 marks]
3. When was MAYDAY transmitted, and which station acknowledged it? [2 marks]
4. Was entry authorised at that stage, and what plan controlled the response? [2 marks]
5. When was the fire reported out, and how long did the later monitoring period last? [2 marks]
6. When did the Master report the changed status, and who directed the end of distress traffic? [2 marks]
7. Was the cause confirmed? Give evidence from the passage. [2 marks]</x:v>
      </x:c>
      <x:c r="H3335" s="8" t="str">
        <x:v>128</x:v>
      </x:c>
      <x:c r="I3335" s="8" t="str">
        <x:v>Maritime English 3.17 Plus, First Edition 2026, PDF page 128</x:v>
      </x:c>
      <x:c r="J3335" s="8" t="str">
        <x:v>u6-p128-round-1</x:v>
      </x:c>
      <x:c r="K3335" s="8" t="str"/>
    </x:row>
    <x:row r="3336" ht="334" customHeight="1">
      <x:c r="A3336" s="21" t="n">
        <x:v>3</x:v>
      </x:c>
      <x:c r="B3336" s="21" t="n">
        <x:v>1</x:v>
      </x:c>
      <x:c r="C3336" s="8" t="str">
        <x:v>Distress, Urgency and Safety — reading challenge · round 1</x:v>
      </x:c>
      <x:c r="D3336" s="8" t="str">
        <x:v>Reference page 128: Distress, Urgency and Safety — reading challenge</x:v>
      </x:c>
      <x:c r="E3336" s="21" t="n">
        <x:v>1</x:v>
      </x:c>
      <x:c r="F3336" s="21" t="n">
        <x:v>2</x:v>
      </x:c>
      <x:c r="G3336" s="8" t="str">
        <x:v>UNIT 6 | T SUMMATIVE ASSESSMENT | READING 14 MARKS
Unit 6 test - reading
At 0212 LT a fire was reported at the fuel-oil purifier on MV Coral Star. The Second Engineer reported that
the purifier had been stopped, the fuel supply isolated under the emergency procedure and the team
withdrawn. The general alarm sounded at 0214. All twenty-one persons were accounted for by 0216. The
Master transmitted a MAYDAY at 0217, and the coast station acknowledged it. Entry into the engine room
was not authorised at that stage. The response team followed the vessel's emergency plan. The fire was
reported extinguished at 0334. Boundary monitoring and cooling continued until 0434, with no renewed
temperature rise reported. At 0435 the Master advised the coast station of the changed status, and distress
traffic ended under the responsible station's direction. The cause remained under investigation.
Comprehension - 14 marks
Answer all seven questions. Each question carries two marks. Give both details or the answer and reason
requested.
</x:v>
      </x:c>
      <x:c r="H3336" s="8" t="str">
        <x:v>128</x:v>
      </x:c>
      <x:c r="I3336" s="8" t="str">
        <x:v>Maritime English 3.17 Plus, First Edition 2026, PDF page 128</x:v>
      </x:c>
      <x:c r="J3336" s="8" t="str">
        <x:v>u6-p128-round-1</x:v>
      </x:c>
      <x:c r="K3336" s="8" t="str"/>
    </x:row>
    <x:row r="3337" ht="334" customHeight="1">
      <x:c r="A3337" s="21" t="n">
        <x:v>3</x:v>
      </x:c>
      <x:c r="B3337" s="21" t="n">
        <x:v>1</x:v>
      </x:c>
      <x:c r="C3337" s="8" t="str">
        <x:v>Distress, Urgency and Safety — reading challenge · round 1</x:v>
      </x:c>
      <x:c r="D3337" s="8" t="str">
        <x:v>Reference page 128: Distress, Urgency and Safety — reading challenge</x:v>
      </x:c>
      <x:c r="E3337" s="21" t="n">
        <x:v>2</x:v>
      </x:c>
      <x:c r="F3337" s="21" t="n">
        <x:v>2</x:v>
      </x:c>
      <x:c r="G3337" s="8" t="str">
        <x:v>1. Name two actions reported by the Second Engineer before the headcount. [2 marks]
2. At what time was the headcount confirmed, and how many persons were accounted for? [2 marks]
3. When was MAYDAY transmitted, and which station acknowledged it? [2 marks]
4. Was entry authorised at that stage, and what plan controlled the response? [2 marks]
5. When was the fire reported out, and how long did the later monitoring period last? [2 marks]
6. When did the Master report the changed status, and who directed the end of distress traffic? [2 marks]
7. Was the cause confirmed? Give evidence from the passage. [2 marks]</x:v>
      </x:c>
      <x:c r="H3337" s="8" t="str">
        <x:v>128</x:v>
      </x:c>
      <x:c r="I3337" s="8" t="str">
        <x:v>Maritime English 3.17 Plus, First Edition 2026, PDF page 128</x:v>
      </x:c>
      <x:c r="J3337" s="8" t="str">
        <x:v>u6-p128-round-1</x:v>
      </x:c>
      <x:c r="K3337" s="8" t="str"/>
    </x:row>
    <x:row r="3338" ht="334" customHeight="1">
      <x:c r="A3338" s="21" t="n">
        <x:v>3</x:v>
      </x:c>
      <x:c r="B3338" s="21" t="n">
        <x:v>1</x:v>
      </x:c>
      <x:c r="C3338" s="8" t="str">
        <x:v>Distress, Urgency and Safety — reading challenge · round 1</x:v>
      </x:c>
      <x:c r="D3338" s="8" t="str">
        <x:v>Reference page 111: Distress, Urgency and Safety — vocabulary</x:v>
      </x:c>
      <x:c r="E3338" s="21" t="n">
        <x:v>1</x:v>
      </x:c>
      <x:c r="F3338" s="21" t="n">
        <x:v>3</x:v>
      </x:c>
      <x:c r="G3338" s="8" t="str">
        <x:v>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3338" s="8" t="str">
        <x:v>111</x:v>
      </x:c>
      <x:c r="I3338" s="8" t="str">
        <x:v>Maritime English 3.17 Plus, First Edition 2026, PDF page 111</x:v>
      </x:c>
      <x:c r="J3338" s="8" t="str">
        <x:v>u6-p128-round-1</x:v>
      </x:c>
      <x:c r="K3338" s="8" t="str"/>
    </x:row>
    <x:row r="3339" ht="334" customHeight="1">
      <x:c r="A3339" s="21" t="n">
        <x:v>3</x:v>
      </x:c>
      <x:c r="B3339" s="21" t="n">
        <x:v>1</x:v>
      </x:c>
      <x:c r="C3339" s="8" t="str">
        <x:v>Distress, Urgency and Safety — reading challenge · round 1</x:v>
      </x:c>
      <x:c r="D3339" s="8" t="str">
        <x:v>Reference page 111: Distress, Urgency and Safety — vocabulary</x:v>
      </x:c>
      <x:c r="E3339" s="21" t="n">
        <x:v>2</x:v>
      </x:c>
      <x:c r="F3339" s="21" t="n">
        <x:v>3</x:v>
      </x:c>
      <x:c r="G3339"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3339" s="8" t="str">
        <x:v>111</x:v>
      </x:c>
      <x:c r="I3339" s="8" t="str">
        <x:v>Maritime English 3.17 Plus, First Edition 2026, PDF page 111</x:v>
      </x:c>
      <x:c r="J3339" s="8" t="str">
        <x:v>u6-p128-round-1</x:v>
      </x:c>
      <x:c r="K3339" s="8" t="str"/>
    </x:row>
    <x:row r="3340" ht="334" customHeight="1">
      <x:c r="A3340" s="21" t="n">
        <x:v>3</x:v>
      </x:c>
      <x:c r="B3340" s="21" t="n">
        <x:v>1</x:v>
      </x:c>
      <x:c r="C3340" s="8" t="str">
        <x:v>Distress, Urgency and Safety — reading challenge · round 1</x:v>
      </x:c>
      <x:c r="D3340" s="8" t="str">
        <x:v>Reference page 111: Distress, Urgency and Safety — vocabulary</x:v>
      </x:c>
      <x:c r="E3340" s="21" t="n">
        <x:v>3</x:v>
      </x:c>
      <x:c r="F3340" s="21" t="n">
        <x:v>3</x:v>
      </x:c>
      <x:c r="G3340"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3340" s="8" t="str">
        <x:v>111</x:v>
      </x:c>
      <x:c r="I3340" s="8" t="str">
        <x:v>Maritime English 3.17 Plus, First Edition 2026, PDF page 111</x:v>
      </x:c>
      <x:c r="J3340" s="8" t="str">
        <x:v>u6-p128-round-1</x:v>
      </x:c>
      <x:c r="K3340" s="8" t="str"/>
    </x:row>
    <x:row r="3341" ht="334" customHeight="1">
      <x:c r="A3341" s="21" t="n">
        <x:v>3</x:v>
      </x:c>
      <x:c r="B3341" s="21" t="n">
        <x:v>1</x:v>
      </x:c>
      <x:c r="C3341" s="8" t="str">
        <x:v>Distress, Urgency and Safety — reading challenge · round 1</x:v>
      </x:c>
      <x:c r="D3341" s="8" t="str">
        <x:v>Reference page 112: Fire in the Engine Room</x:v>
      </x:c>
      <x:c r="E3341" s="21" t="n">
        <x:v>1</x:v>
      </x:c>
      <x:c r="F3341" s="21" t="n">
        <x:v>3</x:v>
      </x:c>
      <x:c r="G3341" s="8" t="str">
        <x:v>UNIT 6 | B READING AND LISTENING
Fire in the Engine Room
  The situation
  At 0212 LT a fire is reported on the fuel-oil purifier. This is a closed classroom communication case. The
  transcript does not authorise entry, CO2 release or any real firefighting action.
SECOND ENGINEER Bridge, engine control room. Fire at the fuel-oil purifier. The purifier has been stopped and
the fuel supply isolated under the emergency procedure. The engine-room team has withdrawn.
MASTER Sound the general alarm. Confirm the headcount and report to the emergency command team.
SECOND ENGINEER At 0216, all twenty-one persons are accounted for. No injury has been reported. The fire
is not under control.
MASTER MAYDAY, MAYDAY, MAYDAY. This is motor vessel ANDAMAN TRADER, ANDAMAN TRADER,
ANDAMAN TRADER. Call sign Hotel Sierra Alfa X-ray Four. MAYDAY. ANDAMAN TRADER. My position is one
</x:v>
      </x:c>
      <x:c r="H3341" s="8" t="str">
        <x:v>112</x:v>
      </x:c>
      <x:c r="I3341" s="8" t="str">
        <x:v>Maritime English 3.17 Plus, First Edition 2026, PDF page 112</x:v>
      </x:c>
      <x:c r="J3341" s="8" t="str">
        <x:v>u6-p128-round-1</x:v>
      </x:c>
      <x:c r="K3341" s="8" t="str"/>
    </x:row>
    <x:row r="3342" ht="334" customHeight="1">
      <x:c r="A3342" s="21" t="n">
        <x:v>3</x:v>
      </x:c>
      <x:c r="B3342" s="21" t="n">
        <x:v>1</x:v>
      </x:c>
      <x:c r="C3342" s="8" t="str">
        <x:v>Distress, Urgency and Safety — reading challenge · round 1</x:v>
      </x:c>
      <x:c r="D3342" s="8" t="str">
        <x:v>Reference page 112: Fire in the Engine Room</x:v>
      </x:c>
      <x:c r="E3342" s="21" t="n">
        <x:v>2</x:v>
      </x:c>
      <x:c r="F3342" s="21" t="n">
        <x:v>3</x:v>
      </x:c>
      <x:c r="G3342" s="8" t="str">
        <x:v>one degrees four zero minutes North, one zero zero degrees one two minutes East. I am on fire in the engine
room. The fire is not under control. I require immediate assistance. I have two one persons on board. Over.
COAST RADIO ANDAMAN TRADER, this is Coast Radio. Received MAYDAY. Say again your position. Over.
MASTER My position is one one degrees four zero minutes North, one zero zero degrees one two minutes East.
Over.
COAST RADIO Position received. Assistance is being arranged. Are you abandoning ship? Over.
MASTER Negative. We are not abandoning ship at present. I will report again in one five minutes, or sooner if
the situation changes. Over.
COAST RADIO Understood. Maintain a listening watch. Distress traffic has priority; other stations must observe
the controlling station's instructions.
SECOND ENGINEER Boundary temperatures are being monitored from the designated positions. Entry is not
authorised. The response team is following the ship's emergency procedure.
</x:v>
      </x:c>
      <x:c r="H3342" s="8" t="str">
        <x:v>112</x:v>
      </x:c>
      <x:c r="I3342" s="8" t="str">
        <x:v>Maritime English 3.17 Plus, First Edition 2026, PDF page 112</x:v>
      </x:c>
      <x:c r="J3342" s="8" t="str">
        <x:v>u6-p128-round-1</x:v>
      </x:c>
      <x:c r="K3342" s="8" t="str"/>
    </x:row>
    <x:row r="3343" ht="334" customHeight="1">
      <x:c r="A3343" s="21" t="n">
        <x:v>3</x:v>
      </x:c>
      <x:c r="B3343" s="21" t="n">
        <x:v>1</x:v>
      </x:c>
      <x:c r="C3343" s="8" t="str">
        <x:v>Distress, Urgency and Safety — reading challenge · round 1</x:v>
      </x:c>
      <x:c r="D3343" s="8" t="str">
        <x:v>Reference page 112: Fire in the Engine Room</x:v>
      </x:c>
      <x:c r="E3343" s="21" t="n">
        <x:v>3</x:v>
      </x:c>
      <x:c r="F3343" s="21" t="n">
        <x:v>3</x:v>
      </x:c>
      <x:c r="G3343" s="8" t="str">
        <x:v>
MASTER Keep personnel clear. Report any change immediately.
Original classroom dialogue adapted from the supplied manuscript. Operational data are fictional; this is not a complete operating procedure.
The distress call is made at 0217 LT. Relevant language: S2. The Master and authorised emergency team follow the vessel-specific response
plan.
  CLASS NOTES</x:v>
      </x:c>
      <x:c r="H3343" s="8" t="str">
        <x:v>112</x:v>
      </x:c>
      <x:c r="I3343" s="8" t="str">
        <x:v>Maritime English 3.17 Plus, First Edition 2026, PDF page 112</x:v>
      </x:c>
      <x:c r="J3343" s="8" t="str">
        <x:v>u6-p128-round-1</x:v>
      </x:c>
      <x:c r="K3343" s="8" t="str"/>
    </x:row>
    <x:row r="3344" ht="334" customHeight="1">
      <x:c r="A3344" s="21" t="n">
        <x:v>3</x:v>
      </x:c>
      <x:c r="B3344" s="21" t="n">
        <x:v>1</x:v>
      </x:c>
      <x:c r="C3344" s="8" t="str">
        <x:v>Distress, Urgency and Safety — reading challenge · round 1</x:v>
      </x:c>
      <x:c r="D3344" s="8" t="str">
        <x:v>Reference page 115: Choosing the Right Emergency Message</x:v>
      </x:c>
      <x:c r="E3344" s="21" t="n">
        <x:v>1</x:v>
      </x:c>
      <x:c r="F3344" s="21" t="n">
        <x:v>3</x:v>
      </x:c>
      <x:c r="G3344" s="8" t="str">
        <x:v>UNIT 6 | B3 READING FOR MEANING
Choosing the Right Emergency Message
  Before you read
  Does the name of an equipment fault alone tell you how serious a situation is?
Reading focus: Read the stated danger before choosing a signal.
A The signal at the start of a message tells listeners its priority. MAYDAY concerns grave and imminent
danger requiring immediate assistance. PAN-PAN introduces an urgent safety message below that level.
SECURITE introduces safety information, such as a navigational or weather warning. The facts of the
situation matter more than a single word such as failure.
B Consider three invented training cards. Card A describes uncontrolled flooding. The vessel is losing
stability and the Master requires immediate assistance. There are 18 persons on board. The card gives
the position as 12 degrees 20 minutes North, 100 degrees 10 minutes East at 0900 UTC. The transmitter
must give these facts clearly rather than spending the first turn explaining a possible cause.
</x:v>
      </x:c>
      <x:c r="H3344" s="8" t="str">
        <x:v>115</x:v>
      </x:c>
      <x:c r="I3344" s="8" t="str">
        <x:v>Maritime English 3.17 Plus, First Edition 2026, PDF page 115</x:v>
      </x:c>
      <x:c r="J3344" s="8" t="str">
        <x:v>u6-p128-round-1</x:v>
      </x:c>
      <x:c r="K3344" s="8" t="str"/>
    </x:row>
    <x:row r="3345" ht="334" customHeight="1">
      <x:c r="A3345" s="21" t="n">
        <x:v>3</x:v>
      </x:c>
      <x:c r="B3345" s="21" t="n">
        <x:v>1</x:v>
      </x:c>
      <x:c r="C3345" s="8" t="str">
        <x:v>Distress, Urgency and Safety — reading challenge · round 1</x:v>
      </x:c>
      <x:c r="D3345" s="8" t="str">
        <x:v>Reference page 115: Choosing the Right Emergency Message</x:v>
      </x:c>
      <x:c r="E3345" s="21" t="n">
        <x:v>2</x:v>
      </x:c>
      <x:c r="F3345" s="21" t="n">
        <x:v>3</x:v>
      </x:c>
      <x:c r="G3345" s="8" t="str">
        <x:v>
C Card B describes a propulsion failure in open water, clear of traffic and danger. The Master states that
the vessel and people are not in grave or imminent danger, but urgent assistance is needed. Card C
describes an unlit drifting object near a shipping route. The reporting vessel is safe and is warning others.
These facts lead to different signals even though all three cards concern safety.
D The receiver records the identity, position, problem and requested assistance relevant to the message.
Missing or unclear information is requested, not invented. If the danger changes, the responsible officer
reassesses the communication priority. In class, students use disconnected equipment or a closed
simulator. No practice distress message is transmitted on an operational radio channel. The exercise
teaches language, not a complete emergency or GMDSS procedure.
Word support
imminent: about to happen   |  urgency: a need for prompt attention   |  available: ready or able to be used
Original teaching article; vessel names, people and operational data are fictional. Content/design references: S1, S2; see Sources and editorial
notes.
</x:v>
      </x:c>
      <x:c r="H3345" s="8" t="str">
        <x:v>115</x:v>
      </x:c>
      <x:c r="I3345" s="8" t="str">
        <x:v>Maritime English 3.17 Plus, First Edition 2026, PDF page 115</x:v>
      </x:c>
      <x:c r="J3345" s="8" t="str">
        <x:v>u6-p128-round-1</x:v>
      </x:c>
      <x:c r="K3345" s="8" t="str"/>
    </x:row>
    <x:row r="3346" ht="334" customHeight="1">
      <x:c r="A3346" s="21" t="n">
        <x:v>3</x:v>
      </x:c>
      <x:c r="B3346" s="21" t="n">
        <x:v>1</x:v>
      </x:c>
      <x:c r="C3346" s="8" t="str">
        <x:v>Distress, Urgency and Safety — reading challenge · round 1</x:v>
      </x:c>
      <x:c r="D3346" s="8" t="str">
        <x:v>Reference page 115: Choosing the Right Emergency Message</x:v>
      </x:c>
      <x:c r="E3346" s="21" t="n">
        <x:v>3</x:v>
      </x:c>
      <x:c r="F3346" s="21" t="n">
        <x:v>3</x:v>
      </x:c>
      <x:c r="G3346" s="8" t="str">
        <x:v>
  CLASS NOTES</x:v>
      </x:c>
      <x:c r="H3346" s="8" t="str">
        <x:v>115</x:v>
      </x:c>
      <x:c r="I3346" s="8" t="str">
        <x:v>Maritime English 3.17 Plus, First Edition 2026, PDF page 115</x:v>
      </x:c>
      <x:c r="J3346" s="8" t="str">
        <x:v>u6-p128-round-1</x:v>
      </x:c>
      <x:c r="K3346" s="8" t="str"/>
    </x:row>
    <x:row r="3347" ht="334" customHeight="1">
      <x:c r="A3347" s="21" t="n">
        <x:v>3</x:v>
      </x:c>
      <x:c r="B3347" s="21" t="n">
        <x:v>1</x:v>
      </x:c>
      <x:c r="C3347" s="8" t="str">
        <x:v>Distress, Urgency and Safety — reading challenge · round 1</x:v>
      </x:c>
      <x:c r="D3347" s="8" t="str">
        <x:v>Reference page 117: Imperatives and passive emergency reports</x:v>
      </x:c>
      <x:c r="E3347" s="21" t="n">
        <x:v>1</x:v>
      </x:c>
      <x:c r="F3347" s="21" t="n">
        <x:v>3</x:v>
      </x:c>
      <x:c r="G3347" s="8" t="str">
        <x:v>UNIT 6 | C GRAMMAR - FORMS AND MEANING
Imperatives and passive emergency reports
Use a clear imperative for an instruction and an accurate statement for a report. The passive puts the action
or affected object first. It does not remove the need to identify a responsible person when that information
matters.
 Meaning             Form                      Example
  Instruction              base verb                    Sound the general alarm.
  Prohibition            Do not + base verb           Do not enter the space.
 Present status               is/are + past participle                All personnel are accounted for.
 Completed past action     was/were + past participle       The alarm was sounded at 0214.
</x:v>
      </x:c>
      <x:c r="H3347" s="8" t="str">
        <x:v>117</x:v>
      </x:c>
      <x:c r="I3347" s="8" t="str">
        <x:v>Maritime English 3.17 Plus, First Edition 2026, PDF page 117</x:v>
      </x:c>
      <x:c r="J3347" s="8" t="str">
        <x:v>u6-p128-round-1</x:v>
      </x:c>
      <x:c r="K3347" s="8" t="str"/>
    </x:row>
    <x:row r="3348" ht="334" customHeight="1">
      <x:c r="A3348" s="21" t="n">
        <x:v>3</x:v>
      </x:c>
      <x:c r="B3348" s="21" t="n">
        <x:v>1</x:v>
      </x:c>
      <x:c r="C3348" s="8" t="str">
        <x:v>Distress, Urgency and Safety — reading challenge · round 1</x:v>
      </x:c>
      <x:c r="D3348" s="8" t="str">
        <x:v>Reference page 117: Imperatives and passive emergency reports</x:v>
      </x:c>
      <x:c r="E3348" s="21" t="n">
        <x:v>2</x:v>
      </x:c>
      <x:c r="F3348" s="21" t="n">
        <x:v>3</x:v>
      </x:c>
      <x:c r="G3348" s="8" t="str">
        <x:v> Completed action         has/have been + past participle   The beacon has been activated.
  relevant now
 Negative status report     Negative + clear statement        Negative. We are not abandoning ship.
Change active to passive
The officer sounded the alarm at 0214. -&gt; The alarm was sounded at 0214. Keep the time. Add by the officer
when the actor matters. Use were for a plural subject: The valves were closed.
Report the stage accurately
The area has been checked does not mean entry is authorised. Prepared does not mean released, and under
control does not mean extinguished. State only the status confirmed by the responsible person.
Different signals, different purposes
MAYDAY concerns grave and imminent danger requiring immediate assistance. PAN-PAN gives urgency
</x:v>
      </x:c>
      <x:c r="H3348" s="8" t="str">
        <x:v>117</x:v>
      </x:c>
      <x:c r="I3348" s="8" t="str">
        <x:v>Maritime English 3.17 Plus, First Edition 2026, PDF page 117</x:v>
      </x:c>
      <x:c r="J3348" s="8" t="str">
        <x:v>u6-p128-round-1</x:v>
      </x:c>
      <x:c r="K3348" s="8" t="str"/>
    </x:row>
    <x:row r="3349" ht="334" customHeight="1">
      <x:c r="A3349" s="21" t="n">
        <x:v>3</x:v>
      </x:c>
      <x:c r="B3349" s="21" t="n">
        <x:v>1</x:v>
      </x:c>
      <x:c r="C3349" s="8" t="str">
        <x:v>Distress, Urgency and Safety — reading challenge · round 1</x:v>
      </x:c>
      <x:c r="D3349" s="8" t="str">
        <x:v>Reference page 117: Imperatives and passive emergency reports</x:v>
      </x:c>
      <x:c r="E3349" s="21" t="n">
        <x:v>3</x:v>
      </x:c>
      <x:c r="F3349" s="21" t="n">
        <x:v>3</x:v>
      </x:c>
      <x:c r="G3349" s="8" t="str">
        <x:v>priority below distress; SECURITE introduces safety information. The message content depends on the
situation. This grammar lesson is not a complete GMDSS or firefighting procedure.
Examples are for language learning. Sources: S1; S2.
  CLASS NOTES</x:v>
      </x:c>
      <x:c r="H3349" s="8" t="str">
        <x:v>117</x:v>
      </x:c>
      <x:c r="I3349" s="8" t="str">
        <x:v>Maritime English 3.17 Plus, First Edition 2026, PDF page 117</x:v>
      </x:c>
      <x:c r="J3349" s="8" t="str">
        <x:v>u6-p128-round-1</x:v>
      </x:c>
      <x:c r="K3349" s="8" t="str"/>
    </x:row>
    <x:row r="3350" ht="334" customHeight="1">
      <x:c r="A3350" s="21" t="n">
        <x:v>3</x:v>
      </x:c>
      <x:c r="B3350" s="21" t="n">
        <x:v>1</x:v>
      </x:c>
      <x:c r="C3350" s="8" t="str">
        <x:v>Distress, Urgency and Safety — reading challenge · round 1</x:v>
      </x:c>
      <x:c r="D3350" s="8" t="str">
        <x:v>Reference page 123: Three signals: three different purposes</x:v>
      </x:c>
      <x:c r="E3350" s="21" t="n">
        <x:v>1</x:v>
      </x:c>
      <x:c r="F3350" s="21" t="n">
        <x:v>3</x:v>
      </x:c>
      <x:c r="G3350" s="8" t="str">
        <x:v>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information.                             near a shipping route.
</x:v>
      </x:c>
      <x:c r="H3350" s="8" t="str">
        <x:v>123</x:v>
      </x:c>
      <x:c r="I3350" s="8" t="str">
        <x:v>Maritime English 3.17 Plus, First Edition 2026, PDF page 123</x:v>
      </x:c>
      <x:c r="J3350" s="8" t="str">
        <x:v>u6-p128-round-1</x:v>
      </x:c>
      <x:c r="K3350" s="8" t="str"/>
    </x:row>
    <x:row r="3351" ht="334" customHeight="1">
      <x:c r="A3351" s="21" t="n">
        <x:v>3</x:v>
      </x:c>
      <x:c r="B3351" s="21" t="n">
        <x:v>1</x:v>
      </x:c>
      <x:c r="C3351" s="8" t="str">
        <x:v>Distress, Urgency and Safety — reading challenge · round 1</x:v>
      </x:c>
      <x:c r="D3351" s="8" t="str">
        <x:v>Reference page 123: Three signals: three different purposes</x:v>
      </x:c>
      <x:c r="E3351" s="21" t="n">
        <x:v>2</x:v>
      </x:c>
      <x:c r="F3351" s="21" t="n">
        <x:v>3</x:v>
      </x:c>
      <x:c r="G3351" s="8" t="str">
        <x:v>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V6.1. Choose the signal for A, B and C and justify one choice with a fact.
</x:v>
      </x:c>
      <x:c r="H3351" s="8" t="str">
        <x:v>123</x:v>
      </x:c>
      <x:c r="I3351" s="8" t="str">
        <x:v>Maritime English 3.17 Plus, First Edition 2026, PDF page 123</x:v>
      </x:c>
      <x:c r="J3351" s="8" t="str">
        <x:v>u6-p128-round-1</x:v>
      </x:c>
      <x:c r="K3351" s="8" t="str"/>
    </x:row>
    <x:row r="3352" ht="334" customHeight="1">
      <x:c r="A3352" s="21" t="n">
        <x:v>3</x:v>
      </x:c>
      <x:c r="B3352" s="21" t="n">
        <x:v>1</x:v>
      </x:c>
      <x:c r="C3352" s="8" t="str">
        <x:v>Distress, Urgency and Safety — reading challenge · round 1</x:v>
      </x:c>
      <x:c r="D3352" s="8" t="str">
        <x:v>Reference page 123: Three signals: three different purposes</x:v>
      </x:c>
      <x:c r="E3352" s="21" t="n">
        <x:v>3</x:v>
      </x:c>
      <x:c r="F3352" s="21" t="n">
        <x:v>3</x:v>
      </x:c>
      <x:c r="G3352" s="8" t="str">
        <x:v>
Source: S2, General 5 and Appendix to Part A1. Actual calling, DSC, acknowledgement, relay and traffic-termination procedures require the
applicable radio training.
  CLASS NOTES</x:v>
      </x:c>
      <x:c r="H3352" s="8" t="str">
        <x:v>123</x:v>
      </x:c>
      <x:c r="I3352" s="8" t="str">
        <x:v>Maritime English 3.17 Plus, First Edition 2026, PDF page 123</x:v>
      </x:c>
      <x:c r="J3352" s="8" t="str">
        <x:v>u6-p128-round-1</x:v>
      </x:c>
      <x:c r="K3352" s="8" t="str"/>
    </x:row>
    <x:row r="3353" ht="334" customHeight="1">
      <x:c r="A3353" s="21" t="n">
        <x:v>3</x:v>
      </x:c>
      <x:c r="B3353" s="21" t="n">
        <x:v>1</x:v>
      </x:c>
      <x:c r="C3353" s="8" t="str">
        <x:v>Distress, Urgency and Safety — reading challenge · round 1</x:v>
      </x:c>
      <x:c r="D3353" s="8" t="str">
        <x:v>Reference page 124: Receive, record and check</x:v>
      </x:c>
      <x:c r="E3353" s="21" t="n">
        <x:v>1</x:v>
      </x:c>
      <x:c r="F3353" s="21" t="n">
        <x:v>3</x:v>
      </x:c>
      <x:c r="G3353" s="8" t="str">
        <x:v>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Persons on board
</x:v>
      </x:c>
      <x:c r="H3353" s="8" t="str">
        <x:v>124</x:v>
      </x:c>
      <x:c r="I3353" s="8" t="str">
        <x:v>Maritime English 3.17 Plus, First Edition 2026, PDF page 124</x:v>
      </x:c>
      <x:c r="J3353" s="8" t="str">
        <x:v>u6-p128-round-1</x:v>
      </x:c>
      <x:c r="K3353" s="8" t="str"/>
    </x:row>
    <x:row r="3354" ht="334" customHeight="1">
      <x:c r="A3354" s="21" t="n">
        <x:v>3</x:v>
      </x:c>
      <x:c r="B3354" s="21" t="n">
        <x:v>1</x:v>
      </x:c>
      <x:c r="C3354" s="8" t="str">
        <x:v>Distress, Urgency and Safety — reading challenge · round 1</x:v>
      </x:c>
      <x:c r="D3354" s="8" t="str">
        <x:v>Reference page 124: Receive, record and check</x:v>
      </x:c>
      <x:c r="E3354" s="21" t="n">
        <x:v>2</x:v>
      </x:c>
      <x:c r="F3354" s="21" t="n">
        <x:v>3</x:v>
      </x:c>
      <x:c r="G3354" s="8" t="str">
        <x:v>
 Unclear detail to request again
 Confirmed correction
Observer check
 Check                                                             Yes / partly / not yet
  Correct priority from the supplied facts
  Identity and full position retained
  Assistance and persons on board stated
 Unclear information requested, not guessed
 No claim that help is on the way unless the card says so
</x:v>
      </x:c>
      <x:c r="H3354" s="8" t="str">
        <x:v>124</x:v>
      </x:c>
      <x:c r="I3354" s="8" t="str">
        <x:v>Maritime English 3.17 Plus, First Edition 2026, PDF page 124</x:v>
      </x:c>
      <x:c r="J3354" s="8" t="str">
        <x:v>u6-p128-round-1</x:v>
      </x:c>
      <x:c r="K3354" s="8" t="str"/>
    </x:row>
    <x:row r="3355" ht="334" customHeight="1">
      <x:c r="A3355" s="21" t="n">
        <x:v>3</x:v>
      </x:c>
      <x:c r="B3355" s="21" t="n">
        <x:v>1</x:v>
      </x:c>
      <x:c r="C3355" s="8" t="str">
        <x:v>Distress, Urgency and Safety — reading challenge · round 1</x:v>
      </x:c>
      <x:c r="D3355" s="8" t="str">
        <x:v>Reference page 124: Receive, record and check</x:v>
      </x:c>
      <x:c r="E3355" s="21" t="n">
        <x:v>3</x:v>
      </x:c>
      <x:c r="F3355" s="21" t="n">
        <x:v>3</x:v>
      </x:c>
      <x:c r="G3355" s="8" t="str">
        <x:v>
Classroom group headcount and fictional persons-on-board count are different. For Card A, the shipboard count is 18 regardless of group size.</x:v>
      </x:c>
      <x:c r="H3355" s="8" t="str">
        <x:v>124</x:v>
      </x:c>
      <x:c r="I3355" s="8" t="str">
        <x:v>Maritime English 3.17 Plus, First Edition 2026, PDF page 124</x:v>
      </x:c>
      <x:c r="J3355" s="8" t="str">
        <x:v>u6-p128-round-1</x:v>
      </x:c>
      <x:c r="K3355" s="8" t="str"/>
    </x:row>
    <x:row r="3356" ht="334" customHeight="1">
      <x:c r="A3356" s="21" t="n">
        <x:v>3</x:v>
      </x:c>
      <x:c r="B3356" s="21" t="n">
        <x:v>1</x:v>
      </x:c>
      <x:c r="C3356" s="8" t="str">
        <x:v>Academic portfolio — Distress, Urgency and Safety</x:v>
      </x:c>
      <x:c r="D3356" s="8" t="str">
        <x:v>Source passage</x:v>
      </x:c>
      <x:c r="E3356" s="21" t="n">
        <x:v>1</x:v>
      </x:c>
      <x:c r="F3356" s="21" t="n">
        <x:v>2</x:v>
      </x:c>
      <x:c r="G3356" s="8" t="str">
        <x:v>PDF PAGE 129
D. WRITING                                                                                     12 marks
Use a fictional fire, flooding, grounding or person-overboard case involving grave and imminent danger requiring immediate assistance. Write a complete
MAYDAY message containing all six elements in the correct order, then write the coast radio station's reply including one request for a repetition.
  E. SPEAKING                                                                                     8 marks
Transmit a full distress message from an emergency card within sixty seconds. Your teacher will act as the coast radio station.
  Criterion                                                                          2          1          0
  Gives all six elements in the correct order
  States the position in full with north or south and east or west
  States the number of persons on board unprompted
</x:v>
      </x:c>
      <x:c r="H3356" s="8" t="str">
        <x:v>129</x:v>
      </x:c>
      <x:c r="I3356" s="8" t="str">
        <x:v>Maritime English 3.17 Plus, First Edition 2026, PDF page 129</x:v>
      </x:c>
      <x:c r="J3356" s="8" t="str">
        <x:v>u6-p129-writing</x:v>
      </x:c>
      <x:c r="K3356" s="8" t="str"/>
    </x:row>
    <x:row r="3357" ht="334" customHeight="1">
      <x:c r="A3357" s="21" t="n">
        <x:v>3</x:v>
      </x:c>
      <x:c r="B3357" s="21" t="n">
        <x:v>1</x:v>
      </x:c>
      <x:c r="C3357" s="8" t="str">
        <x:v>Academic portfolio — Distress, Urgency and Safety</x:v>
      </x:c>
      <x:c r="D3357" s="8" t="str">
        <x:v>Source passage</x:v>
      </x:c>
      <x:c r="E3357" s="21" t="n">
        <x:v>2</x:v>
      </x:c>
      <x:c r="F3357" s="21" t="n">
        <x:v>2</x:v>
      </x:c>
      <x:c r="G3357" s="8" t="str">
        <x:v>  Completes the transmission within the time limit</x:v>
      </x:c>
      <x:c r="H3357" s="8" t="str">
        <x:v>129</x:v>
      </x:c>
      <x:c r="I3357" s="8" t="str">
        <x:v>Maritime English 3.17 Plus, First Edition 2026, PDF page 129</x:v>
      </x:c>
      <x:c r="J3357" s="8" t="str">
        <x:v>u6-p129-writing</x:v>
      </x:c>
      <x:c r="K3357" s="8" t="str"/>
    </x:row>
    <x:row r="3358" ht="334" customHeight="1">
      <x:c r="A3358" s="21" t="n">
        <x:v>3</x:v>
      </x:c>
      <x:c r="B3358" s="21" t="n">
        <x:v>1</x:v>
      </x:c>
      <x:c r="C3358" s="8" t="str">
        <x:v>Academic portfolio — Distress, Urgency and Safety</x:v>
      </x:c>
      <x:c r="D3358" s="8" t="str">
        <x:v>Reference page 129: Distress, Urgency and Safety — writing and speaking challenge</x:v>
      </x:c>
      <x:c r="E3358" s="21" t="n">
        <x:v>1</x:v>
      </x:c>
      <x:c r="F3358" s="21" t="n">
        <x:v>1</x:v>
      </x:c>
      <x:c r="G3358" s="8" t="str">
        <x:v>D. WRITING                                                                                     12 marks
Use a fictional fire, flooding, grounding or person-overboard case involving grave and imminent danger requiring immediate assistance. Write a complete
MAYDAY message containing all six elements in the correct order, then write the coast radio station's reply including one request for a repetition.
  E. SPEAKING                                                                                     8 marks
Transmit a full distress message from an emergency card within sixty seconds. Your teacher will act as the coast radio station.
  Criterion                                                                          2          1          0
  Gives all six elements in the correct order
  States the position in full with north or south and east or west
  States the number of persons on board unprompted
  Completes the transmission within the time limit</x:v>
      </x:c>
      <x:c r="H3358" s="8" t="str">
        <x:v>129</x:v>
      </x:c>
      <x:c r="I3358" s="8" t="str">
        <x:v>Maritime English 3.17 Plus, First Edition 2026, PDF page 129</x:v>
      </x:c>
      <x:c r="J3358" s="8" t="str">
        <x:v>u6-p129-writing</x:v>
      </x:c>
      <x:c r="K3358" s="8" t="str"/>
    </x:row>
    <x:row r="3359" ht="334" customHeight="1">
      <x:c r="A3359" s="21" t="n">
        <x:v>3</x:v>
      </x:c>
      <x:c r="B3359" s="21" t="n">
        <x:v>1</x:v>
      </x:c>
      <x:c r="C3359" s="8" t="str">
        <x:v>Academic portfolio — Distress, Urgency and Safety</x:v>
      </x:c>
      <x:c r="D3359" s="8" t="str">
        <x:v>Reference page 111: Distress, Urgency and Safety — vocabulary</x:v>
      </x:c>
      <x:c r="E3359" s="21" t="n">
        <x:v>1</x:v>
      </x:c>
      <x:c r="F3359" s="21" t="n">
        <x:v>3</x:v>
      </x:c>
      <x:c r="G3359" s="8" t="str">
        <x:v>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3359" s="8" t="str">
        <x:v>111</x:v>
      </x:c>
      <x:c r="I3359" s="8" t="str">
        <x:v>Maritime English 3.17 Plus, First Edition 2026, PDF page 111</x:v>
      </x:c>
      <x:c r="J3359" s="8" t="str">
        <x:v>u6-p129-writing</x:v>
      </x:c>
      <x:c r="K3359" s="8" t="str"/>
    </x:row>
    <x:row r="3360" ht="334" customHeight="1">
      <x:c r="A3360" s="21" t="n">
        <x:v>3</x:v>
      </x:c>
      <x:c r="B3360" s="21" t="n">
        <x:v>1</x:v>
      </x:c>
      <x:c r="C3360" s="8" t="str">
        <x:v>Academic portfolio — Distress, Urgency and Safety</x:v>
      </x:c>
      <x:c r="D3360" s="8" t="str">
        <x:v>Reference page 111: Distress, Urgency and Safety — vocabulary</x:v>
      </x:c>
      <x:c r="E3360" s="21" t="n">
        <x:v>2</x:v>
      </x:c>
      <x:c r="F3360" s="21" t="n">
        <x:v>3</x:v>
      </x:c>
      <x:c r="G3360"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3360" s="8" t="str">
        <x:v>111</x:v>
      </x:c>
      <x:c r="I3360" s="8" t="str">
        <x:v>Maritime English 3.17 Plus, First Edition 2026, PDF page 111</x:v>
      </x:c>
      <x:c r="J3360" s="8" t="str">
        <x:v>u6-p129-writing</x:v>
      </x:c>
      <x:c r="K3360" s="8" t="str"/>
    </x:row>
    <x:row r="3361" ht="334" customHeight="1">
      <x:c r="A3361" s="21" t="n">
        <x:v>3</x:v>
      </x:c>
      <x:c r="B3361" s="21" t="n">
        <x:v>1</x:v>
      </x:c>
      <x:c r="C3361" s="8" t="str">
        <x:v>Academic portfolio — Distress, Urgency and Safety</x:v>
      </x:c>
      <x:c r="D3361" s="8" t="str">
        <x:v>Reference page 111: Distress, Urgency and Safety — vocabulary</x:v>
      </x:c>
      <x:c r="E3361" s="21" t="n">
        <x:v>3</x:v>
      </x:c>
      <x:c r="F3361" s="21" t="n">
        <x:v>3</x:v>
      </x:c>
      <x:c r="G3361"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3361" s="8" t="str">
        <x:v>111</x:v>
      </x:c>
      <x:c r="I3361" s="8" t="str">
        <x:v>Maritime English 3.17 Plus, First Edition 2026, PDF page 111</x:v>
      </x:c>
      <x:c r="J3361" s="8" t="str">
        <x:v>u6-p129-writing</x:v>
      </x:c>
      <x:c r="K3361" s="8" t="str"/>
    </x:row>
    <x:row r="3362" ht="334" customHeight="1">
      <x:c r="A3362" s="21" t="n">
        <x:v>3</x:v>
      </x:c>
      <x:c r="B3362" s="21" t="n">
        <x:v>1</x:v>
      </x:c>
      <x:c r="C3362" s="8" t="str">
        <x:v>Academic portfolio — Distress, Urgency and Safety</x:v>
      </x:c>
      <x:c r="D3362" s="8" t="str">
        <x:v>Reference page 112: Fire in the Engine Room</x:v>
      </x:c>
      <x:c r="E3362" s="21" t="n">
        <x:v>1</x:v>
      </x:c>
      <x:c r="F3362" s="21" t="n">
        <x:v>3</x:v>
      </x:c>
      <x:c r="G3362" s="8" t="str">
        <x:v>UNIT 6 | B READING AND LISTENING
Fire in the Engine Room
  The situation
  At 0212 LT a fire is reported on the fuel-oil purifier. This is a closed classroom communication case. The
  transcript does not authorise entry, CO2 release or any real firefighting action.
SECOND ENGINEER Bridge, engine control room. Fire at the fuel-oil purifier. The purifier has been stopped and
the fuel supply isolated under the emergency procedure. The engine-room team has withdrawn.
MASTER Sound the general alarm. Confirm the headcount and report to the emergency command team.
SECOND ENGINEER At 0216, all twenty-one persons are accounted for. No injury has been reported. The fire
is not under control.
MASTER MAYDAY, MAYDAY, MAYDAY. This is motor vessel ANDAMAN TRADER, ANDAMAN TRADER,
ANDAMAN TRADER. Call sign Hotel Sierra Alfa X-ray Four. MAYDAY. ANDAMAN TRADER. My position is one
</x:v>
      </x:c>
      <x:c r="H3362" s="8" t="str">
        <x:v>112</x:v>
      </x:c>
      <x:c r="I3362" s="8" t="str">
        <x:v>Maritime English 3.17 Plus, First Edition 2026, PDF page 112</x:v>
      </x:c>
      <x:c r="J3362" s="8" t="str">
        <x:v>u6-p129-writing</x:v>
      </x:c>
      <x:c r="K3362" s="8" t="str"/>
    </x:row>
    <x:row r="3363" ht="334" customHeight="1">
      <x:c r="A3363" s="21" t="n">
        <x:v>3</x:v>
      </x:c>
      <x:c r="B3363" s="21" t="n">
        <x:v>1</x:v>
      </x:c>
      <x:c r="C3363" s="8" t="str">
        <x:v>Academic portfolio — Distress, Urgency and Safety</x:v>
      </x:c>
      <x:c r="D3363" s="8" t="str">
        <x:v>Reference page 112: Fire in the Engine Room</x:v>
      </x:c>
      <x:c r="E3363" s="21" t="n">
        <x:v>2</x:v>
      </x:c>
      <x:c r="F3363" s="21" t="n">
        <x:v>3</x:v>
      </x:c>
      <x:c r="G3363" s="8" t="str">
        <x:v>one degrees four zero minutes North, one zero zero degrees one two minutes East. I am on fire in the engine
room. The fire is not under control. I require immediate assistance. I have two one persons on board. Over.
COAST RADIO ANDAMAN TRADER, this is Coast Radio. Received MAYDAY. Say again your position. Over.
MASTER My position is one one degrees four zero minutes North, one zero zero degrees one two minutes East.
Over.
COAST RADIO Position received. Assistance is being arranged. Are you abandoning ship? Over.
MASTER Negative. We are not abandoning ship at present. I will report again in one five minutes, or sooner if
the situation changes. Over.
COAST RADIO Understood. Maintain a listening watch. Distress traffic has priority; other stations must observe
the controlling station's instructions.
SECOND ENGINEER Boundary temperatures are being monitored from the designated positions. Entry is not
authorised. The response team is following the ship's emergency procedure.
</x:v>
      </x:c>
      <x:c r="H3363" s="8" t="str">
        <x:v>112</x:v>
      </x:c>
      <x:c r="I3363" s="8" t="str">
        <x:v>Maritime English 3.17 Plus, First Edition 2026, PDF page 112</x:v>
      </x:c>
      <x:c r="J3363" s="8" t="str">
        <x:v>u6-p129-writing</x:v>
      </x:c>
      <x:c r="K3363" s="8" t="str"/>
    </x:row>
    <x:row r="3364" ht="334" customHeight="1">
      <x:c r="A3364" s="21" t="n">
        <x:v>3</x:v>
      </x:c>
      <x:c r="B3364" s="21" t="n">
        <x:v>1</x:v>
      </x:c>
      <x:c r="C3364" s="8" t="str">
        <x:v>Academic portfolio — Distress, Urgency and Safety</x:v>
      </x:c>
      <x:c r="D3364" s="8" t="str">
        <x:v>Reference page 112: Fire in the Engine Room</x:v>
      </x:c>
      <x:c r="E3364" s="21" t="n">
        <x:v>3</x:v>
      </x:c>
      <x:c r="F3364" s="21" t="n">
        <x:v>3</x:v>
      </x:c>
      <x:c r="G3364" s="8" t="str">
        <x:v>
MASTER Keep personnel clear. Report any change immediately.
Original classroom dialogue adapted from the supplied manuscript. Operational data are fictional; this is not a complete operating procedure.
The distress call is made at 0217 LT. Relevant language: S2. The Master and authorised emergency team follow the vessel-specific response
plan.
  CLASS NOTES</x:v>
      </x:c>
      <x:c r="H3364" s="8" t="str">
        <x:v>112</x:v>
      </x:c>
      <x:c r="I3364" s="8" t="str">
        <x:v>Maritime English 3.17 Plus, First Edition 2026, PDF page 112</x:v>
      </x:c>
      <x:c r="J3364" s="8" t="str">
        <x:v>u6-p129-writing</x:v>
      </x:c>
      <x:c r="K3364" s="8" t="str"/>
    </x:row>
    <x:row r="3365" ht="334" customHeight="1">
      <x:c r="A3365" s="21" t="n">
        <x:v>3</x:v>
      </x:c>
      <x:c r="B3365" s="21" t="n">
        <x:v>1</x:v>
      </x:c>
      <x:c r="C3365" s="8" t="str">
        <x:v>Academic portfolio — Distress, Urgency and Safety</x:v>
      </x:c>
      <x:c r="D3365" s="8" t="str">
        <x:v>Reference page 115: Choosing the Right Emergency Message</x:v>
      </x:c>
      <x:c r="E3365" s="21" t="n">
        <x:v>1</x:v>
      </x:c>
      <x:c r="F3365" s="21" t="n">
        <x:v>3</x:v>
      </x:c>
      <x:c r="G3365" s="8" t="str">
        <x:v>UNIT 6 | B3 READING FOR MEANING
Choosing the Right Emergency Message
  Before you read
  Does the name of an equipment fault alone tell you how serious a situation is?
Reading focus: Read the stated danger before choosing a signal.
A The signal at the start of a message tells listeners its priority. MAYDAY concerns grave and imminent
danger requiring immediate assistance. PAN-PAN introduces an urgent safety message below that level.
SECURITE introduces safety information, such as a navigational or weather warning. The facts of the
situation matter more than a single word such as failure.
B Consider three invented training cards. Card A describes uncontrolled flooding. The vessel is losing
stability and the Master requires immediate assistance. There are 18 persons on board. The card gives
the position as 12 degrees 20 minutes North, 100 degrees 10 minutes East at 0900 UTC. The transmitter
must give these facts clearly rather than spending the first turn explaining a possible cause.
</x:v>
      </x:c>
      <x:c r="H3365" s="8" t="str">
        <x:v>115</x:v>
      </x:c>
      <x:c r="I3365" s="8" t="str">
        <x:v>Maritime English 3.17 Plus, First Edition 2026, PDF page 115</x:v>
      </x:c>
      <x:c r="J3365" s="8" t="str">
        <x:v>u6-p129-writing</x:v>
      </x:c>
      <x:c r="K3365" s="8" t="str"/>
    </x:row>
    <x:row r="3366" ht="334" customHeight="1">
      <x:c r="A3366" s="21" t="n">
        <x:v>3</x:v>
      </x:c>
      <x:c r="B3366" s="21" t="n">
        <x:v>1</x:v>
      </x:c>
      <x:c r="C3366" s="8" t="str">
        <x:v>Academic portfolio — Distress, Urgency and Safety</x:v>
      </x:c>
      <x:c r="D3366" s="8" t="str">
        <x:v>Reference page 115: Choosing the Right Emergency Message</x:v>
      </x:c>
      <x:c r="E3366" s="21" t="n">
        <x:v>2</x:v>
      </x:c>
      <x:c r="F3366" s="21" t="n">
        <x:v>3</x:v>
      </x:c>
      <x:c r="G3366" s="8" t="str">
        <x:v>
C Card B describes a propulsion failure in open water, clear of traffic and danger. The Master states that
the vessel and people are not in grave or imminent danger, but urgent assistance is needed. Card C
describes an unlit drifting object near a shipping route. The reporting vessel is safe and is warning others.
These facts lead to different signals even though all three cards concern safety.
D The receiver records the identity, position, problem and requested assistance relevant to the message.
Missing or unclear information is requested, not invented. If the danger changes, the responsible officer
reassesses the communication priority. In class, students use disconnected equipment or a closed
simulator. No practice distress message is transmitted on an operational radio channel. The exercise
teaches language, not a complete emergency or GMDSS procedure.
Word support
imminent: about to happen   |  urgency: a need for prompt attention   |  available: ready or able to be used
Original teaching article; vessel names, people and operational data are fictional. Content/design references: S1, S2; see Sources and editorial
notes.
</x:v>
      </x:c>
      <x:c r="H3366" s="8" t="str">
        <x:v>115</x:v>
      </x:c>
      <x:c r="I3366" s="8" t="str">
        <x:v>Maritime English 3.17 Plus, First Edition 2026, PDF page 115</x:v>
      </x:c>
      <x:c r="J3366" s="8" t="str">
        <x:v>u6-p129-writing</x:v>
      </x:c>
      <x:c r="K3366" s="8" t="str"/>
    </x:row>
    <x:row r="3367" ht="334" customHeight="1">
      <x:c r="A3367" s="21" t="n">
        <x:v>3</x:v>
      </x:c>
      <x:c r="B3367" s="21" t="n">
        <x:v>1</x:v>
      </x:c>
      <x:c r="C3367" s="8" t="str">
        <x:v>Academic portfolio — Distress, Urgency and Safety</x:v>
      </x:c>
      <x:c r="D3367" s="8" t="str">
        <x:v>Reference page 115: Choosing the Right Emergency Message</x:v>
      </x:c>
      <x:c r="E3367" s="21" t="n">
        <x:v>3</x:v>
      </x:c>
      <x:c r="F3367" s="21" t="n">
        <x:v>3</x:v>
      </x:c>
      <x:c r="G3367" s="8" t="str">
        <x:v>
  CLASS NOTES</x:v>
      </x:c>
      <x:c r="H3367" s="8" t="str">
        <x:v>115</x:v>
      </x:c>
      <x:c r="I3367" s="8" t="str">
        <x:v>Maritime English 3.17 Plus, First Edition 2026, PDF page 115</x:v>
      </x:c>
      <x:c r="J3367" s="8" t="str">
        <x:v>u6-p129-writing</x:v>
      </x:c>
      <x:c r="K3367" s="8" t="str"/>
    </x:row>
    <x:row r="3368" ht="334" customHeight="1">
      <x:c r="A3368" s="21" t="n">
        <x:v>3</x:v>
      </x:c>
      <x:c r="B3368" s="21" t="n">
        <x:v>1</x:v>
      </x:c>
      <x:c r="C3368" s="8" t="str">
        <x:v>Academic portfolio — Distress, Urgency and Safety</x:v>
      </x:c>
      <x:c r="D3368" s="8" t="str">
        <x:v>Reference page 117: Imperatives and passive emergency reports</x:v>
      </x:c>
      <x:c r="E3368" s="21" t="n">
        <x:v>1</x:v>
      </x:c>
      <x:c r="F3368" s="21" t="n">
        <x:v>3</x:v>
      </x:c>
      <x:c r="G3368" s="8" t="str">
        <x:v>UNIT 6 | C GRAMMAR - FORMS AND MEANING
Imperatives and passive emergency reports
Use a clear imperative for an instruction and an accurate statement for a report. The passive puts the action
or affected object first. It does not remove the need to identify a responsible person when that information
matters.
 Meaning             Form                      Example
  Instruction              base verb                    Sound the general alarm.
  Prohibition            Do not + base verb           Do not enter the space.
 Present status               is/are + past participle                All personnel are accounted for.
 Completed past action     was/were + past participle       The alarm was sounded at 0214.
</x:v>
      </x:c>
      <x:c r="H3368" s="8" t="str">
        <x:v>117</x:v>
      </x:c>
      <x:c r="I3368" s="8" t="str">
        <x:v>Maritime English 3.17 Plus, First Edition 2026, PDF page 117</x:v>
      </x:c>
      <x:c r="J3368" s="8" t="str">
        <x:v>u6-p129-writing</x:v>
      </x:c>
      <x:c r="K3368" s="8" t="str"/>
    </x:row>
    <x:row r="3369" ht="334" customHeight="1">
      <x:c r="A3369" s="21" t="n">
        <x:v>3</x:v>
      </x:c>
      <x:c r="B3369" s="21" t="n">
        <x:v>1</x:v>
      </x:c>
      <x:c r="C3369" s="8" t="str">
        <x:v>Academic portfolio — Distress, Urgency and Safety</x:v>
      </x:c>
      <x:c r="D3369" s="8" t="str">
        <x:v>Reference page 117: Imperatives and passive emergency reports</x:v>
      </x:c>
      <x:c r="E3369" s="21" t="n">
        <x:v>2</x:v>
      </x:c>
      <x:c r="F3369" s="21" t="n">
        <x:v>3</x:v>
      </x:c>
      <x:c r="G3369" s="8" t="str">
        <x:v> Completed action         has/have been + past participle   The beacon has been activated.
  relevant now
 Negative status report     Negative + clear statement        Negative. We are not abandoning ship.
Change active to passive
The officer sounded the alarm at 0214. -&gt; The alarm was sounded at 0214. Keep the time. Add by the officer
when the actor matters. Use were for a plural subject: The valves were closed.
Report the stage accurately
The area has been checked does not mean entry is authorised. Prepared does not mean released, and under
control does not mean extinguished. State only the status confirmed by the responsible person.
Different signals, different purposes
MAYDAY concerns grave and imminent danger requiring immediate assistance. PAN-PAN gives urgency
</x:v>
      </x:c>
      <x:c r="H3369" s="8" t="str">
        <x:v>117</x:v>
      </x:c>
      <x:c r="I3369" s="8" t="str">
        <x:v>Maritime English 3.17 Plus, First Edition 2026, PDF page 117</x:v>
      </x:c>
      <x:c r="J3369" s="8" t="str">
        <x:v>u6-p129-writing</x:v>
      </x:c>
      <x:c r="K3369" s="8" t="str"/>
    </x:row>
    <x:row r="3370" ht="334" customHeight="1">
      <x:c r="A3370" s="21" t="n">
        <x:v>3</x:v>
      </x:c>
      <x:c r="B3370" s="21" t="n">
        <x:v>1</x:v>
      </x:c>
      <x:c r="C3370" s="8" t="str">
        <x:v>Academic portfolio — Distress, Urgency and Safety</x:v>
      </x:c>
      <x:c r="D3370" s="8" t="str">
        <x:v>Reference page 117: Imperatives and passive emergency reports</x:v>
      </x:c>
      <x:c r="E3370" s="21" t="n">
        <x:v>3</x:v>
      </x:c>
      <x:c r="F3370" s="21" t="n">
        <x:v>3</x:v>
      </x:c>
      <x:c r="G3370" s="8" t="str">
        <x:v>priority below distress; SECURITE introduces safety information. The message content depends on the
situation. This grammar lesson is not a complete GMDSS or firefighting procedure.
Examples are for language learning. Sources: S1; S2.
  CLASS NOTES</x:v>
      </x:c>
      <x:c r="H3370" s="8" t="str">
        <x:v>117</x:v>
      </x:c>
      <x:c r="I3370" s="8" t="str">
        <x:v>Maritime English 3.17 Plus, First Edition 2026, PDF page 117</x:v>
      </x:c>
      <x:c r="J3370" s="8" t="str">
        <x:v>u6-p129-writing</x:v>
      </x:c>
      <x:c r="K3370" s="8" t="str"/>
    </x:row>
    <x:row r="3371" ht="334" customHeight="1">
      <x:c r="A3371" s="21" t="n">
        <x:v>3</x:v>
      </x:c>
      <x:c r="B3371" s="21" t="n">
        <x:v>1</x:v>
      </x:c>
      <x:c r="C3371" s="8" t="str">
        <x:v>Academic portfolio — Distress, Urgency and Safety</x:v>
      </x:c>
      <x:c r="D3371" s="8" t="str">
        <x:v>Reference page 123: Three signals: three different purposes</x:v>
      </x:c>
      <x:c r="E3371" s="21" t="n">
        <x:v>1</x:v>
      </x:c>
      <x:c r="F3371" s="21" t="n">
        <x:v>3</x:v>
      </x:c>
      <x:c r="G3371" s="8" t="str">
        <x:v>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information.                             near a shipping route.
</x:v>
      </x:c>
      <x:c r="H3371" s="8" t="str">
        <x:v>123</x:v>
      </x:c>
      <x:c r="I3371" s="8" t="str">
        <x:v>Maritime English 3.17 Plus, First Edition 2026, PDF page 123</x:v>
      </x:c>
      <x:c r="J3371" s="8" t="str">
        <x:v>u6-p129-writing</x:v>
      </x:c>
      <x:c r="K3371" s="8" t="str"/>
    </x:row>
    <x:row r="3372" ht="334" customHeight="1">
      <x:c r="A3372" s="21" t="n">
        <x:v>3</x:v>
      </x:c>
      <x:c r="B3372" s="21" t="n">
        <x:v>1</x:v>
      </x:c>
      <x:c r="C3372" s="8" t="str">
        <x:v>Academic portfolio — Distress, Urgency and Safety</x:v>
      </x:c>
      <x:c r="D3372" s="8" t="str">
        <x:v>Reference page 123: Three signals: three different purposes</x:v>
      </x:c>
      <x:c r="E3372" s="21" t="n">
        <x:v>2</x:v>
      </x:c>
      <x:c r="F3372" s="21" t="n">
        <x:v>3</x:v>
      </x:c>
      <x:c r="G3372" s="8" t="str">
        <x:v>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V6.1. Choose the signal for A, B and C and justify one choice with a fact.
</x:v>
      </x:c>
      <x:c r="H3372" s="8" t="str">
        <x:v>123</x:v>
      </x:c>
      <x:c r="I3372" s="8" t="str">
        <x:v>Maritime English 3.17 Plus, First Edition 2026, PDF page 123</x:v>
      </x:c>
      <x:c r="J3372" s="8" t="str">
        <x:v>u6-p129-writing</x:v>
      </x:c>
      <x:c r="K3372" s="8" t="str"/>
    </x:row>
    <x:row r="3373" ht="334" customHeight="1">
      <x:c r="A3373" s="21" t="n">
        <x:v>3</x:v>
      </x:c>
      <x:c r="B3373" s="21" t="n">
        <x:v>1</x:v>
      </x:c>
      <x:c r="C3373" s="8" t="str">
        <x:v>Academic portfolio — Distress, Urgency and Safety</x:v>
      </x:c>
      <x:c r="D3373" s="8" t="str">
        <x:v>Reference page 123: Three signals: three different purposes</x:v>
      </x:c>
      <x:c r="E3373" s="21" t="n">
        <x:v>3</x:v>
      </x:c>
      <x:c r="F3373" s="21" t="n">
        <x:v>3</x:v>
      </x:c>
      <x:c r="G3373" s="8" t="str">
        <x:v>
Source: S2, General 5 and Appendix to Part A1. Actual calling, DSC, acknowledgement, relay and traffic-termination procedures require the
applicable radio training.
  CLASS NOTES</x:v>
      </x:c>
      <x:c r="H3373" s="8" t="str">
        <x:v>123</x:v>
      </x:c>
      <x:c r="I3373" s="8" t="str">
        <x:v>Maritime English 3.17 Plus, First Edition 2026, PDF page 123</x:v>
      </x:c>
      <x:c r="J3373" s="8" t="str">
        <x:v>u6-p129-writing</x:v>
      </x:c>
      <x:c r="K3373" s="8" t="str"/>
    </x:row>
    <x:row r="3374" ht="334" customHeight="1">
      <x:c r="A3374" s="21" t="n">
        <x:v>3</x:v>
      </x:c>
      <x:c r="B3374" s="21" t="n">
        <x:v>1</x:v>
      </x:c>
      <x:c r="C3374" s="8" t="str">
        <x:v>Academic portfolio — Distress, Urgency and Safety</x:v>
      </x:c>
      <x:c r="D3374" s="8" t="str">
        <x:v>Reference page 124: Receive, record and check</x:v>
      </x:c>
      <x:c r="E3374" s="21" t="n">
        <x:v>1</x:v>
      </x:c>
      <x:c r="F3374" s="21" t="n">
        <x:v>3</x:v>
      </x:c>
      <x:c r="G3374" s="8" t="str">
        <x:v>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Persons on board
</x:v>
      </x:c>
      <x:c r="H3374" s="8" t="str">
        <x:v>124</x:v>
      </x:c>
      <x:c r="I3374" s="8" t="str">
        <x:v>Maritime English 3.17 Plus, First Edition 2026, PDF page 124</x:v>
      </x:c>
      <x:c r="J3374" s="8" t="str">
        <x:v>u6-p129-writing</x:v>
      </x:c>
      <x:c r="K3374" s="8" t="str"/>
    </x:row>
    <x:row r="3375" ht="334" customHeight="1">
      <x:c r="A3375" s="21" t="n">
        <x:v>3</x:v>
      </x:c>
      <x:c r="B3375" s="21" t="n">
        <x:v>1</x:v>
      </x:c>
      <x:c r="C3375" s="8" t="str">
        <x:v>Academic portfolio — Distress, Urgency and Safety</x:v>
      </x:c>
      <x:c r="D3375" s="8" t="str">
        <x:v>Reference page 124: Receive, record and check</x:v>
      </x:c>
      <x:c r="E3375" s="21" t="n">
        <x:v>2</x:v>
      </x:c>
      <x:c r="F3375" s="21" t="n">
        <x:v>3</x:v>
      </x:c>
      <x:c r="G3375" s="8" t="str">
        <x:v>
 Unclear detail to request again
 Confirmed correction
Observer check
 Check                                                             Yes / partly / not yet
  Correct priority from the supplied facts
  Identity and full position retained
  Assistance and persons on board stated
 Unclear information requested, not guessed
 No claim that help is on the way unless the card says so
</x:v>
      </x:c>
      <x:c r="H3375" s="8" t="str">
        <x:v>124</x:v>
      </x:c>
      <x:c r="I3375" s="8" t="str">
        <x:v>Maritime English 3.17 Plus, First Edition 2026, PDF page 124</x:v>
      </x:c>
      <x:c r="J3375" s="8" t="str">
        <x:v>u6-p129-writing</x:v>
      </x:c>
      <x:c r="K3375" s="8" t="str"/>
    </x:row>
    <x:row r="3376" ht="334" customHeight="1">
      <x:c r="A3376" s="21" t="n">
        <x:v>3</x:v>
      </x:c>
      <x:c r="B3376" s="21" t="n">
        <x:v>1</x:v>
      </x:c>
      <x:c r="C3376" s="8" t="str">
        <x:v>Academic portfolio — Distress, Urgency and Safety</x:v>
      </x:c>
      <x:c r="D3376" s="8" t="str">
        <x:v>Reference page 124: Receive, record and check</x:v>
      </x:c>
      <x:c r="E3376" s="21" t="n">
        <x:v>3</x:v>
      </x:c>
      <x:c r="F3376" s="21" t="n">
        <x:v>3</x:v>
      </x:c>
      <x:c r="G3376" s="8" t="str">
        <x:v>
Classroom group headcount and fictional persons-on-board count are different. For Card A, the shipboard count is 18 regardless of group size.</x:v>
      </x:c>
      <x:c r="H3376" s="8" t="str">
        <x:v>124</x:v>
      </x:c>
      <x:c r="I3376" s="8" t="str">
        <x:v>Maritime English 3.17 Plus, First Edition 2026, PDF page 124</x:v>
      </x:c>
      <x:c r="J3376" s="8" t="str">
        <x:v>u6-p129-writing</x:v>
      </x:c>
      <x:c r="K3376" s="8" t="str"/>
    </x:row>
    <x:row r="3377" ht="334" customHeight="1">
      <x:c r="A3377" s="21" t="n">
        <x:v>3</x:v>
      </x:c>
      <x:c r="B3377" s="21" t="n">
        <x:v>1</x:v>
      </x:c>
      <x:c r="C3377" s="8" t="str">
        <x:v>Dome assessment — Distress, Urgency and Safety</x:v>
      </x:c>
      <x:c r="D3377" s="8" t="str">
        <x:v>Source passage</x:v>
      </x:c>
      <x:c r="E3377" s="21" t="n">
        <x:v>1</x:v>
      </x:c>
      <x:c r="F3377" s="21" t="n">
        <x:v>2</x:v>
      </x:c>
      <x:c r="G3377" s="8" t="str">
        <x:v>PDF PAGE 129
D. WRITING                                                                                     12 marks
Use a fictional fire, flooding, grounding or person-overboard case involving grave and imminent danger requiring immediate assistance. Write a complete
MAYDAY message containing all six elements in the correct order, then write the coast radio station's reply including one request for a repetition.
  E. SPEAKING                                                                                     8 marks
Transmit a full distress message from an emergency card within sixty seconds. Your teacher will act as the coast radio station.
  Criterion                                                                          2          1          0
  Gives all six elements in the correct order
  States the position in full with north or south and east or west
  States the number of persons on board unprompted
</x:v>
      </x:c>
      <x:c r="H3377" s="8" t="str">
        <x:v>129</x:v>
      </x:c>
      <x:c r="I3377" s="8" t="str">
        <x:v>Maritime English 3.17 Plus, First Edition 2026, PDF page 129</x:v>
      </x:c>
      <x:c r="J3377" s="8" t="str">
        <x:v>u6-p129-speaking</x:v>
      </x:c>
      <x:c r="K3377" s="8" t="str"/>
    </x:row>
    <x:row r="3378" ht="334" customHeight="1">
      <x:c r="A3378" s="21" t="n">
        <x:v>3</x:v>
      </x:c>
      <x:c r="B3378" s="21" t="n">
        <x:v>1</x:v>
      </x:c>
      <x:c r="C3378" s="8" t="str">
        <x:v>Dome assessment — Distress, Urgency and Safety</x:v>
      </x:c>
      <x:c r="D3378" s="8" t="str">
        <x:v>Source passage</x:v>
      </x:c>
      <x:c r="E3378" s="21" t="n">
        <x:v>2</x:v>
      </x:c>
      <x:c r="F3378" s="21" t="n">
        <x:v>2</x:v>
      </x:c>
      <x:c r="G3378" s="8" t="str">
        <x:v>  Completes the transmission within the time limit</x:v>
      </x:c>
      <x:c r="H3378" s="8" t="str">
        <x:v>129</x:v>
      </x:c>
      <x:c r="I3378" s="8" t="str">
        <x:v>Maritime English 3.17 Plus, First Edition 2026, PDF page 129</x:v>
      </x:c>
      <x:c r="J3378" s="8" t="str">
        <x:v>u6-p129-speaking</x:v>
      </x:c>
      <x:c r="K3378" s="8" t="str"/>
    </x:row>
    <x:row r="3379" ht="334" customHeight="1">
      <x:c r="A3379" s="21" t="n">
        <x:v>3</x:v>
      </x:c>
      <x:c r="B3379" s="21" t="n">
        <x:v>1</x:v>
      </x:c>
      <x:c r="C3379" s="8" t="str">
        <x:v>Dome assessment — Distress, Urgency and Safety</x:v>
      </x:c>
      <x:c r="D3379" s="8" t="str">
        <x:v>Reference page 129: Distress, Urgency and Safety — writing and speaking challenge</x:v>
      </x:c>
      <x:c r="E3379" s="21" t="n">
        <x:v>1</x:v>
      </x:c>
      <x:c r="F3379" s="21" t="n">
        <x:v>1</x:v>
      </x:c>
      <x:c r="G3379" s="8" t="str">
        <x:v>D. WRITING                                                                                     12 marks
Use a fictional fire, flooding, grounding or person-overboard case involving grave and imminent danger requiring immediate assistance. Write a complete
MAYDAY message containing all six elements in the correct order, then write the coast radio station's reply including one request for a repetition.
  E. SPEAKING                                                                                     8 marks
Transmit a full distress message from an emergency card within sixty seconds. Your teacher will act as the coast radio station.
  Criterion                                                                          2          1          0
  Gives all six elements in the correct order
  States the position in full with north or south and east or west
  States the number of persons on board unprompted
  Completes the transmission within the time limit</x:v>
      </x:c>
      <x:c r="H3379" s="8" t="str">
        <x:v>129</x:v>
      </x:c>
      <x:c r="I3379" s="8" t="str">
        <x:v>Maritime English 3.17 Plus, First Edition 2026, PDF page 129</x:v>
      </x:c>
      <x:c r="J3379" s="8" t="str">
        <x:v>u6-p129-speaking</x:v>
      </x:c>
      <x:c r="K3379" s="8" t="str"/>
    </x:row>
    <x:row r="3380" ht="334" customHeight="1">
      <x:c r="A3380" s="21" t="n">
        <x:v>3</x:v>
      </x:c>
      <x:c r="B3380" s="21" t="n">
        <x:v>1</x:v>
      </x:c>
      <x:c r="C3380" s="8" t="str">
        <x:v>Dome assessment — Distress, Urgency and Safety</x:v>
      </x:c>
      <x:c r="D3380" s="8" t="str">
        <x:v>Reference page 111: Distress, Urgency and Safety — vocabulary</x:v>
      </x:c>
      <x:c r="E3380" s="21" t="n">
        <x:v>1</x:v>
      </x:c>
      <x:c r="F3380" s="21" t="n">
        <x:v>3</x:v>
      </x:c>
      <x:c r="G3380" s="8" t="str">
        <x:v>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3380" s="8" t="str">
        <x:v>111</x:v>
      </x:c>
      <x:c r="I3380" s="8" t="str">
        <x:v>Maritime English 3.17 Plus, First Edition 2026, PDF page 111</x:v>
      </x:c>
      <x:c r="J3380" s="8" t="str">
        <x:v>u6-p129-speaking</x:v>
      </x:c>
      <x:c r="K3380" s="8" t="str"/>
    </x:row>
    <x:row r="3381" ht="334" customHeight="1">
      <x:c r="A3381" s="21" t="n">
        <x:v>3</x:v>
      </x:c>
      <x:c r="B3381" s="21" t="n">
        <x:v>1</x:v>
      </x:c>
      <x:c r="C3381" s="8" t="str">
        <x:v>Dome assessment — Distress, Urgency and Safety</x:v>
      </x:c>
      <x:c r="D3381" s="8" t="str">
        <x:v>Reference page 111: Distress, Urgency and Safety — vocabulary</x:v>
      </x:c>
      <x:c r="E3381" s="21" t="n">
        <x:v>2</x:v>
      </x:c>
      <x:c r="F3381" s="21" t="n">
        <x:v>3</x:v>
      </x:c>
      <x:c r="G3381"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3381" s="8" t="str">
        <x:v>111</x:v>
      </x:c>
      <x:c r="I3381" s="8" t="str">
        <x:v>Maritime English 3.17 Plus, First Edition 2026, PDF page 111</x:v>
      </x:c>
      <x:c r="J3381" s="8" t="str">
        <x:v>u6-p129-speaking</x:v>
      </x:c>
      <x:c r="K3381" s="8" t="str"/>
    </x:row>
    <x:row r="3382" ht="334" customHeight="1">
      <x:c r="A3382" s="21" t="n">
        <x:v>3</x:v>
      </x:c>
      <x:c r="B3382" s="21" t="n">
        <x:v>1</x:v>
      </x:c>
      <x:c r="C3382" s="8" t="str">
        <x:v>Dome assessment — Distress, Urgency and Safety</x:v>
      </x:c>
      <x:c r="D3382" s="8" t="str">
        <x:v>Reference page 111: Distress, Urgency and Safety — vocabulary</x:v>
      </x:c>
      <x:c r="E3382" s="21" t="n">
        <x:v>3</x:v>
      </x:c>
      <x:c r="F3382" s="21" t="n">
        <x:v>3</x:v>
      </x:c>
      <x:c r="G3382"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3382" s="8" t="str">
        <x:v>111</x:v>
      </x:c>
      <x:c r="I3382" s="8" t="str">
        <x:v>Maritime English 3.17 Plus, First Edition 2026, PDF page 111</x:v>
      </x:c>
      <x:c r="J3382" s="8" t="str">
        <x:v>u6-p129-speaking</x:v>
      </x:c>
      <x:c r="K3382" s="8" t="str"/>
    </x:row>
    <x:row r="3383" ht="334" customHeight="1">
      <x:c r="A3383" s="21" t="n">
        <x:v>3</x:v>
      </x:c>
      <x:c r="B3383" s="21" t="n">
        <x:v>1</x:v>
      </x:c>
      <x:c r="C3383" s="8" t="str">
        <x:v>Dome assessment — Distress, Urgency and Safety</x:v>
      </x:c>
      <x:c r="D3383" s="8" t="str">
        <x:v>Reference page 112: Fire in the Engine Room</x:v>
      </x:c>
      <x:c r="E3383" s="21" t="n">
        <x:v>1</x:v>
      </x:c>
      <x:c r="F3383" s="21" t="n">
        <x:v>3</x:v>
      </x:c>
      <x:c r="G3383" s="8" t="str">
        <x:v>UNIT 6 | B READING AND LISTENING
Fire in the Engine Room
  The situation
  At 0212 LT a fire is reported on the fuel-oil purifier. This is a closed classroom communication case. The
  transcript does not authorise entry, CO2 release or any real firefighting action.
SECOND ENGINEER Bridge, engine control room. Fire at the fuel-oil purifier. The purifier has been stopped and
the fuel supply isolated under the emergency procedure. The engine-room team has withdrawn.
MASTER Sound the general alarm. Confirm the headcount and report to the emergency command team.
SECOND ENGINEER At 0216, all twenty-one persons are accounted for. No injury has been reported. The fire
is not under control.
MASTER MAYDAY, MAYDAY, MAYDAY. This is motor vessel ANDAMAN TRADER, ANDAMAN TRADER,
ANDAMAN TRADER. Call sign Hotel Sierra Alfa X-ray Four. MAYDAY. ANDAMAN TRADER. My position is one
</x:v>
      </x:c>
      <x:c r="H3383" s="8" t="str">
        <x:v>112</x:v>
      </x:c>
      <x:c r="I3383" s="8" t="str">
        <x:v>Maritime English 3.17 Plus, First Edition 2026, PDF page 112</x:v>
      </x:c>
      <x:c r="J3383" s="8" t="str">
        <x:v>u6-p129-speaking</x:v>
      </x:c>
      <x:c r="K3383" s="8" t="str"/>
    </x:row>
    <x:row r="3384" ht="334" customHeight="1">
      <x:c r="A3384" s="21" t="n">
        <x:v>3</x:v>
      </x:c>
      <x:c r="B3384" s="21" t="n">
        <x:v>1</x:v>
      </x:c>
      <x:c r="C3384" s="8" t="str">
        <x:v>Dome assessment — Distress, Urgency and Safety</x:v>
      </x:c>
      <x:c r="D3384" s="8" t="str">
        <x:v>Reference page 112: Fire in the Engine Room</x:v>
      </x:c>
      <x:c r="E3384" s="21" t="n">
        <x:v>2</x:v>
      </x:c>
      <x:c r="F3384" s="21" t="n">
        <x:v>3</x:v>
      </x:c>
      <x:c r="G3384" s="8" t="str">
        <x:v>one degrees four zero minutes North, one zero zero degrees one two minutes East. I am on fire in the engine
room. The fire is not under control. I require immediate assistance. I have two one persons on board. Over.
COAST RADIO ANDAMAN TRADER, this is Coast Radio. Received MAYDAY. Say again your position. Over.
MASTER My position is one one degrees four zero minutes North, one zero zero degrees one two minutes East.
Over.
COAST RADIO Position received. Assistance is being arranged. Are you abandoning ship? Over.
MASTER Negative. We are not abandoning ship at present. I will report again in one five minutes, or sooner if
the situation changes. Over.
COAST RADIO Understood. Maintain a listening watch. Distress traffic has priority; other stations must observe
the controlling station's instructions.
SECOND ENGINEER Boundary temperatures are being monitored from the designated positions. Entry is not
authorised. The response team is following the ship's emergency procedure.
</x:v>
      </x:c>
      <x:c r="H3384" s="8" t="str">
        <x:v>112</x:v>
      </x:c>
      <x:c r="I3384" s="8" t="str">
        <x:v>Maritime English 3.17 Plus, First Edition 2026, PDF page 112</x:v>
      </x:c>
      <x:c r="J3384" s="8" t="str">
        <x:v>u6-p129-speaking</x:v>
      </x:c>
      <x:c r="K3384" s="8" t="str"/>
    </x:row>
    <x:row r="3385" ht="334" customHeight="1">
      <x:c r="A3385" s="21" t="n">
        <x:v>3</x:v>
      </x:c>
      <x:c r="B3385" s="21" t="n">
        <x:v>1</x:v>
      </x:c>
      <x:c r="C3385" s="8" t="str">
        <x:v>Dome assessment — Distress, Urgency and Safety</x:v>
      </x:c>
      <x:c r="D3385" s="8" t="str">
        <x:v>Reference page 112: Fire in the Engine Room</x:v>
      </x:c>
      <x:c r="E3385" s="21" t="n">
        <x:v>3</x:v>
      </x:c>
      <x:c r="F3385" s="21" t="n">
        <x:v>3</x:v>
      </x:c>
      <x:c r="G3385" s="8" t="str">
        <x:v>
MASTER Keep personnel clear. Report any change immediately.
Original classroom dialogue adapted from the supplied manuscript. Operational data are fictional; this is not a complete operating procedure.
The distress call is made at 0217 LT. Relevant language: S2. The Master and authorised emergency team follow the vessel-specific response
plan.
  CLASS NOTES</x:v>
      </x:c>
      <x:c r="H3385" s="8" t="str">
        <x:v>112</x:v>
      </x:c>
      <x:c r="I3385" s="8" t="str">
        <x:v>Maritime English 3.17 Plus, First Edition 2026, PDF page 112</x:v>
      </x:c>
      <x:c r="J3385" s="8" t="str">
        <x:v>u6-p129-speaking</x:v>
      </x:c>
      <x:c r="K3385" s="8" t="str"/>
    </x:row>
    <x:row r="3386" ht="334" customHeight="1">
      <x:c r="A3386" s="21" t="n">
        <x:v>3</x:v>
      </x:c>
      <x:c r="B3386" s="21" t="n">
        <x:v>1</x:v>
      </x:c>
      <x:c r="C3386" s="8" t="str">
        <x:v>Dome assessment — Distress, Urgency and Safety</x:v>
      </x:c>
      <x:c r="D3386" s="8" t="str">
        <x:v>Reference page 115: Choosing the Right Emergency Message</x:v>
      </x:c>
      <x:c r="E3386" s="21" t="n">
        <x:v>1</x:v>
      </x:c>
      <x:c r="F3386" s="21" t="n">
        <x:v>3</x:v>
      </x:c>
      <x:c r="G3386" s="8" t="str">
        <x:v>UNIT 6 | B3 READING FOR MEANING
Choosing the Right Emergency Message
  Before you read
  Does the name of an equipment fault alone tell you how serious a situation is?
Reading focus: Read the stated danger before choosing a signal.
A The signal at the start of a message tells listeners its priority. MAYDAY concerns grave and imminent
danger requiring immediate assistance. PAN-PAN introduces an urgent safety message below that level.
SECURITE introduces safety information, such as a navigational or weather warning. The facts of the
situation matter more than a single word such as failure.
B Consider three invented training cards. Card A describes uncontrolled flooding. The vessel is losing
stability and the Master requires immediate assistance. There are 18 persons on board. The card gives
the position as 12 degrees 20 minutes North, 100 degrees 10 minutes East at 0900 UTC. The transmitter
must give these facts clearly rather than spending the first turn explaining a possible cause.
</x:v>
      </x:c>
      <x:c r="H3386" s="8" t="str">
        <x:v>115</x:v>
      </x:c>
      <x:c r="I3386" s="8" t="str">
        <x:v>Maritime English 3.17 Plus, First Edition 2026, PDF page 115</x:v>
      </x:c>
      <x:c r="J3386" s="8" t="str">
        <x:v>u6-p129-speaking</x:v>
      </x:c>
      <x:c r="K3386" s="8" t="str"/>
    </x:row>
    <x:row r="3387" ht="334" customHeight="1">
      <x:c r="A3387" s="21" t="n">
        <x:v>3</x:v>
      </x:c>
      <x:c r="B3387" s="21" t="n">
        <x:v>1</x:v>
      </x:c>
      <x:c r="C3387" s="8" t="str">
        <x:v>Dome assessment — Distress, Urgency and Safety</x:v>
      </x:c>
      <x:c r="D3387" s="8" t="str">
        <x:v>Reference page 115: Choosing the Right Emergency Message</x:v>
      </x:c>
      <x:c r="E3387" s="21" t="n">
        <x:v>2</x:v>
      </x:c>
      <x:c r="F3387" s="21" t="n">
        <x:v>3</x:v>
      </x:c>
      <x:c r="G3387" s="8" t="str">
        <x:v>
C Card B describes a propulsion failure in open water, clear of traffic and danger. The Master states that
the vessel and people are not in grave or imminent danger, but urgent assistance is needed. Card C
describes an unlit drifting object near a shipping route. The reporting vessel is safe and is warning others.
These facts lead to different signals even though all three cards concern safety.
D The receiver records the identity, position, problem and requested assistance relevant to the message.
Missing or unclear information is requested, not invented. If the danger changes, the responsible officer
reassesses the communication priority. In class, students use disconnected equipment or a closed
simulator. No practice distress message is transmitted on an operational radio channel. The exercise
teaches language, not a complete emergency or GMDSS procedure.
Word support
imminent: about to happen   |  urgency: a need for prompt attention   |  available: ready or able to be used
Original teaching article; vessel names, people and operational data are fictional. Content/design references: S1, S2; see Sources and editorial
notes.
</x:v>
      </x:c>
      <x:c r="H3387" s="8" t="str">
        <x:v>115</x:v>
      </x:c>
      <x:c r="I3387" s="8" t="str">
        <x:v>Maritime English 3.17 Plus, First Edition 2026, PDF page 115</x:v>
      </x:c>
      <x:c r="J3387" s="8" t="str">
        <x:v>u6-p129-speaking</x:v>
      </x:c>
      <x:c r="K3387" s="8" t="str"/>
    </x:row>
    <x:row r="3388" ht="334" customHeight="1">
      <x:c r="A3388" s="21" t="n">
        <x:v>3</x:v>
      </x:c>
      <x:c r="B3388" s="21" t="n">
        <x:v>1</x:v>
      </x:c>
      <x:c r="C3388" s="8" t="str">
        <x:v>Dome assessment — Distress, Urgency and Safety</x:v>
      </x:c>
      <x:c r="D3388" s="8" t="str">
        <x:v>Reference page 115: Choosing the Right Emergency Message</x:v>
      </x:c>
      <x:c r="E3388" s="21" t="n">
        <x:v>3</x:v>
      </x:c>
      <x:c r="F3388" s="21" t="n">
        <x:v>3</x:v>
      </x:c>
      <x:c r="G3388" s="8" t="str">
        <x:v>
  CLASS NOTES</x:v>
      </x:c>
      <x:c r="H3388" s="8" t="str">
        <x:v>115</x:v>
      </x:c>
      <x:c r="I3388" s="8" t="str">
        <x:v>Maritime English 3.17 Plus, First Edition 2026, PDF page 115</x:v>
      </x:c>
      <x:c r="J3388" s="8" t="str">
        <x:v>u6-p129-speaking</x:v>
      </x:c>
      <x:c r="K3388" s="8" t="str"/>
    </x:row>
    <x:row r="3389" ht="334" customHeight="1">
      <x:c r="A3389" s="21" t="n">
        <x:v>3</x:v>
      </x:c>
      <x:c r="B3389" s="21" t="n">
        <x:v>1</x:v>
      </x:c>
      <x:c r="C3389" s="8" t="str">
        <x:v>Dome assessment — Distress, Urgency and Safety</x:v>
      </x:c>
      <x:c r="D3389" s="8" t="str">
        <x:v>Reference page 117: Imperatives and passive emergency reports</x:v>
      </x:c>
      <x:c r="E3389" s="21" t="n">
        <x:v>1</x:v>
      </x:c>
      <x:c r="F3389" s="21" t="n">
        <x:v>3</x:v>
      </x:c>
      <x:c r="G3389" s="8" t="str">
        <x:v>UNIT 6 | C GRAMMAR - FORMS AND MEANING
Imperatives and passive emergency reports
Use a clear imperative for an instruction and an accurate statement for a report. The passive puts the action
or affected object first. It does not remove the need to identify a responsible person when that information
matters.
 Meaning             Form                      Example
  Instruction              base verb                    Sound the general alarm.
  Prohibition            Do not + base verb           Do not enter the space.
 Present status               is/are + past participle                All personnel are accounted for.
 Completed past action     was/were + past participle       The alarm was sounded at 0214.
</x:v>
      </x:c>
      <x:c r="H3389" s="8" t="str">
        <x:v>117</x:v>
      </x:c>
      <x:c r="I3389" s="8" t="str">
        <x:v>Maritime English 3.17 Plus, First Edition 2026, PDF page 117</x:v>
      </x:c>
      <x:c r="J3389" s="8" t="str">
        <x:v>u6-p129-speaking</x:v>
      </x:c>
      <x:c r="K3389" s="8" t="str"/>
    </x:row>
    <x:row r="3390" ht="334" customHeight="1">
      <x:c r="A3390" s="21" t="n">
        <x:v>3</x:v>
      </x:c>
      <x:c r="B3390" s="21" t="n">
        <x:v>1</x:v>
      </x:c>
      <x:c r="C3390" s="8" t="str">
        <x:v>Dome assessment — Distress, Urgency and Safety</x:v>
      </x:c>
      <x:c r="D3390" s="8" t="str">
        <x:v>Reference page 117: Imperatives and passive emergency reports</x:v>
      </x:c>
      <x:c r="E3390" s="21" t="n">
        <x:v>2</x:v>
      </x:c>
      <x:c r="F3390" s="21" t="n">
        <x:v>3</x:v>
      </x:c>
      <x:c r="G3390" s="8" t="str">
        <x:v> Completed action         has/have been + past participle   The beacon has been activated.
  relevant now
 Negative status report     Negative + clear statement        Negative. We are not abandoning ship.
Change active to passive
The officer sounded the alarm at 0214. -&gt; The alarm was sounded at 0214. Keep the time. Add by the officer
when the actor matters. Use were for a plural subject: The valves were closed.
Report the stage accurately
The area has been checked does not mean entry is authorised. Prepared does not mean released, and under
control does not mean extinguished. State only the status confirmed by the responsible person.
Different signals, different purposes
MAYDAY concerns grave and imminent danger requiring immediate assistance. PAN-PAN gives urgency
</x:v>
      </x:c>
      <x:c r="H3390" s="8" t="str">
        <x:v>117</x:v>
      </x:c>
      <x:c r="I3390" s="8" t="str">
        <x:v>Maritime English 3.17 Plus, First Edition 2026, PDF page 117</x:v>
      </x:c>
      <x:c r="J3390" s="8" t="str">
        <x:v>u6-p129-speaking</x:v>
      </x:c>
      <x:c r="K3390" s="8" t="str"/>
    </x:row>
    <x:row r="3391" ht="334" customHeight="1">
      <x:c r="A3391" s="21" t="n">
        <x:v>3</x:v>
      </x:c>
      <x:c r="B3391" s="21" t="n">
        <x:v>1</x:v>
      </x:c>
      <x:c r="C3391" s="8" t="str">
        <x:v>Dome assessment — Distress, Urgency and Safety</x:v>
      </x:c>
      <x:c r="D3391" s="8" t="str">
        <x:v>Reference page 117: Imperatives and passive emergency reports</x:v>
      </x:c>
      <x:c r="E3391" s="21" t="n">
        <x:v>3</x:v>
      </x:c>
      <x:c r="F3391" s="21" t="n">
        <x:v>3</x:v>
      </x:c>
      <x:c r="G3391" s="8" t="str">
        <x:v>priority below distress; SECURITE introduces safety information. The message content depends on the
situation. This grammar lesson is not a complete GMDSS or firefighting procedure.
Examples are for language learning. Sources: S1; S2.
  CLASS NOTES</x:v>
      </x:c>
      <x:c r="H3391" s="8" t="str">
        <x:v>117</x:v>
      </x:c>
      <x:c r="I3391" s="8" t="str">
        <x:v>Maritime English 3.17 Plus, First Edition 2026, PDF page 117</x:v>
      </x:c>
      <x:c r="J3391" s="8" t="str">
        <x:v>u6-p129-speaking</x:v>
      </x:c>
      <x:c r="K3391" s="8" t="str"/>
    </x:row>
    <x:row r="3392" ht="334" customHeight="1">
      <x:c r="A3392" s="21" t="n">
        <x:v>3</x:v>
      </x:c>
      <x:c r="B3392" s="21" t="n">
        <x:v>1</x:v>
      </x:c>
      <x:c r="C3392" s="8" t="str">
        <x:v>Dome assessment — Distress, Urgency and Safety</x:v>
      </x:c>
      <x:c r="D3392" s="8" t="str">
        <x:v>Reference page 123: Three signals: three different purposes</x:v>
      </x:c>
      <x:c r="E3392" s="21" t="n">
        <x:v>1</x:v>
      </x:c>
      <x:c r="F3392" s="21" t="n">
        <x:v>3</x:v>
      </x:c>
      <x:c r="G3392" s="8" t="str">
        <x:v>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information.                             near a shipping route.
</x:v>
      </x:c>
      <x:c r="H3392" s="8" t="str">
        <x:v>123</x:v>
      </x:c>
      <x:c r="I3392" s="8" t="str">
        <x:v>Maritime English 3.17 Plus, First Edition 2026, PDF page 123</x:v>
      </x:c>
      <x:c r="J3392" s="8" t="str">
        <x:v>u6-p129-speaking</x:v>
      </x:c>
      <x:c r="K3392" s="8" t="str"/>
    </x:row>
    <x:row r="3393" ht="334" customHeight="1">
      <x:c r="A3393" s="21" t="n">
        <x:v>3</x:v>
      </x:c>
      <x:c r="B3393" s="21" t="n">
        <x:v>1</x:v>
      </x:c>
      <x:c r="C3393" s="8" t="str">
        <x:v>Dome assessment — Distress, Urgency and Safety</x:v>
      </x:c>
      <x:c r="D3393" s="8" t="str">
        <x:v>Reference page 123: Three signals: three different purposes</x:v>
      </x:c>
      <x:c r="E3393" s="21" t="n">
        <x:v>2</x:v>
      </x:c>
      <x:c r="F3393" s="21" t="n">
        <x:v>3</x:v>
      </x:c>
      <x:c r="G3393" s="8" t="str">
        <x:v>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V6.1. Choose the signal for A, B and C and justify one choice with a fact.
</x:v>
      </x:c>
      <x:c r="H3393" s="8" t="str">
        <x:v>123</x:v>
      </x:c>
      <x:c r="I3393" s="8" t="str">
        <x:v>Maritime English 3.17 Plus, First Edition 2026, PDF page 123</x:v>
      </x:c>
      <x:c r="J3393" s="8" t="str">
        <x:v>u6-p129-speaking</x:v>
      </x:c>
      <x:c r="K3393" s="8" t="str"/>
    </x:row>
    <x:row r="3394" ht="334" customHeight="1">
      <x:c r="A3394" s="21" t="n">
        <x:v>3</x:v>
      </x:c>
      <x:c r="B3394" s="21" t="n">
        <x:v>1</x:v>
      </x:c>
      <x:c r="C3394" s="8" t="str">
        <x:v>Dome assessment — Distress, Urgency and Safety</x:v>
      </x:c>
      <x:c r="D3394" s="8" t="str">
        <x:v>Reference page 123: Three signals: three different purposes</x:v>
      </x:c>
      <x:c r="E3394" s="21" t="n">
        <x:v>3</x:v>
      </x:c>
      <x:c r="F3394" s="21" t="n">
        <x:v>3</x:v>
      </x:c>
      <x:c r="G3394" s="8" t="str">
        <x:v>
Source: S2, General 5 and Appendix to Part A1. Actual calling, DSC, acknowledgement, relay and traffic-termination procedures require the
applicable radio training.
  CLASS NOTES</x:v>
      </x:c>
      <x:c r="H3394" s="8" t="str">
        <x:v>123</x:v>
      </x:c>
      <x:c r="I3394" s="8" t="str">
        <x:v>Maritime English 3.17 Plus, First Edition 2026, PDF page 123</x:v>
      </x:c>
      <x:c r="J3394" s="8" t="str">
        <x:v>u6-p129-speaking</x:v>
      </x:c>
      <x:c r="K3394" s="8" t="str"/>
    </x:row>
    <x:row r="3395" ht="334" customHeight="1">
      <x:c r="A3395" s="21" t="n">
        <x:v>3</x:v>
      </x:c>
      <x:c r="B3395" s="21" t="n">
        <x:v>1</x:v>
      </x:c>
      <x:c r="C3395" s="8" t="str">
        <x:v>Dome assessment — Distress, Urgency and Safety</x:v>
      </x:c>
      <x:c r="D3395" s="8" t="str">
        <x:v>Reference page 124: Receive, record and check</x:v>
      </x:c>
      <x:c r="E3395" s="21" t="n">
        <x:v>1</x:v>
      </x:c>
      <x:c r="F3395" s="21" t="n">
        <x:v>3</x:v>
      </x:c>
      <x:c r="G3395" s="8" t="str">
        <x:v>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Persons on board
</x:v>
      </x:c>
      <x:c r="H3395" s="8" t="str">
        <x:v>124</x:v>
      </x:c>
      <x:c r="I3395" s="8" t="str">
        <x:v>Maritime English 3.17 Plus, First Edition 2026, PDF page 124</x:v>
      </x:c>
      <x:c r="J3395" s="8" t="str">
        <x:v>u6-p129-speaking</x:v>
      </x:c>
      <x:c r="K3395" s="8" t="str"/>
    </x:row>
    <x:row r="3396" ht="334" customHeight="1">
      <x:c r="A3396" s="21" t="n">
        <x:v>3</x:v>
      </x:c>
      <x:c r="B3396" s="21" t="n">
        <x:v>1</x:v>
      </x:c>
      <x:c r="C3396" s="8" t="str">
        <x:v>Dome assessment — Distress, Urgency and Safety</x:v>
      </x:c>
      <x:c r="D3396" s="8" t="str">
        <x:v>Reference page 124: Receive, record and check</x:v>
      </x:c>
      <x:c r="E3396" s="21" t="n">
        <x:v>2</x:v>
      </x:c>
      <x:c r="F3396" s="21" t="n">
        <x:v>3</x:v>
      </x:c>
      <x:c r="G3396" s="8" t="str">
        <x:v>
 Unclear detail to request again
 Confirmed correction
Observer check
 Check                                                             Yes / partly / not yet
  Correct priority from the supplied facts
  Identity and full position retained
  Assistance and persons on board stated
 Unclear information requested, not guessed
 No claim that help is on the way unless the card says so
</x:v>
      </x:c>
      <x:c r="H3396" s="8" t="str">
        <x:v>124</x:v>
      </x:c>
      <x:c r="I3396" s="8" t="str">
        <x:v>Maritime English 3.17 Plus, First Edition 2026, PDF page 124</x:v>
      </x:c>
      <x:c r="J3396" s="8" t="str">
        <x:v>u6-p129-speaking</x:v>
      </x:c>
      <x:c r="K3396" s="8" t="str"/>
    </x:row>
    <x:row r="3397" ht="334" customHeight="1">
      <x:c r="A3397" s="21" t="n">
        <x:v>3</x:v>
      </x:c>
      <x:c r="B3397" s="21" t="n">
        <x:v>1</x:v>
      </x:c>
      <x:c r="C3397" s="8" t="str">
        <x:v>Dome assessment — Distress, Urgency and Safety</x:v>
      </x:c>
      <x:c r="D3397" s="8" t="str">
        <x:v>Reference page 124: Receive, record and check</x:v>
      </x:c>
      <x:c r="E3397" s="21" t="n">
        <x:v>3</x:v>
      </x:c>
      <x:c r="F3397" s="21" t="n">
        <x:v>3</x:v>
      </x:c>
      <x:c r="G3397" s="8" t="str">
        <x:v>
Classroom group headcount and fictional persons-on-board count are different. For Card A, the shipboard count is 18 regardless of group size.</x:v>
      </x:c>
      <x:c r="H3397" s="8" t="str">
        <x:v>124</x:v>
      </x:c>
      <x:c r="I3397" s="8" t="str">
        <x:v>Maritime English 3.17 Plus, First Edition 2026, PDF page 124</x:v>
      </x:c>
      <x:c r="J3397" s="8" t="str">
        <x:v>u6-p129-speaking</x:v>
      </x:c>
      <x:c r="K3397" s="8" t="str"/>
    </x:row>
    <x:row r="3398" ht="334" customHeight="1">
      <x:c r="A3398" s="21" t="n">
        <x:v>3</x:v>
      </x:c>
      <x:c r="B3398" s="21" t="n">
        <x:v>2</x:v>
      </x:c>
      <x:c r="C3398" s="8" t="str">
        <x:v>First day trail — Mooring, Anchoring and Port Operations</x:v>
      </x:c>
      <x:c r="D3398" s="8" t="str">
        <x:v>Source passage</x:v>
      </x:c>
      <x:c r="E3398" s="21" t="n">
        <x:v>1</x:v>
      </x:c>
      <x:c r="F3398" s="21" t="n">
        <x:v>2</x:v>
      </x:c>
      <x:c r="G3398" s="8" t="str">
        <x:v>PDF PAGE 130
UNIT 7
  Mooring, Anchoring and Port Operations
  MODEL COURSE 3.17 LINKAGE
  Core Section 1 and 2 - anchoring, mooring, berthing and unberthing; port procedures.
  STCW Table A-II/1: understand and give orders for mooring and anchoring operations.
  O  LEARNING OBJECTIVES
 1    Give and understand standard mooring and anchoring orders.                                      APPLY   DECK
 2    Report the state of a line or a cable accurately to the bridge.                                        APPLY   DECK
 3   Sequence a port arrival from pilot boarding to all fast.                                   ANALYSE   DECK + ENGINE
 4   Warn a working party of a specific hazard using appropriate language.                         APPLY   DECK + ENGINE
</x:v>
      </x:c>
      <x:c r="H3398" s="8" t="str">
        <x:v>130</x:v>
      </x:c>
      <x:c r="I3398" s="8" t="str">
        <x:v>Maritime English 3.17 Plus, First Edition 2026, PDF page 130</x:v>
      </x:c>
      <x:c r="J3398" s="8" t="str">
        <x:v>u7-p130-orientation</x:v>
      </x:c>
      <x:c r="K3398" s="8" t="str"/>
    </x:row>
    <x:row r="3399" ht="334" customHeight="1">
      <x:c r="A3399" s="21" t="n">
        <x:v>3</x:v>
      </x:c>
      <x:c r="B3399" s="21" t="n">
        <x:v>2</x:v>
      </x:c>
      <x:c r="C3399" s="8" t="str">
        <x:v>First day trail — Mooring, Anchoring and Port Operations</x:v>
      </x:c>
      <x:c r="D3399" s="8" t="str">
        <x:v>Source passage</x:v>
      </x:c>
      <x:c r="E3399" s="21" t="n">
        <x:v>2</x:v>
      </x:c>
      <x:c r="F3399" s="21" t="n">
        <x:v>2</x:v>
      </x:c>
      <x:c r="G3399" s="8" t="str">
        <x:v>
  C  CAN-DO CHECKLIST
       I can name the main mooring lines and say what each one does.
       I can give an order to heave, slack or hold a line.
       I can report how the anchor cable is leading.
       I can warn someone of a danger clearly and in time.
  Anchoring equipment on the forecastle: the windlass and anchor cable.
  CLASS NOTES</x:v>
      </x:c>
      <x:c r="H3399" s="8" t="str">
        <x:v>130</x:v>
      </x:c>
      <x:c r="I3399" s="8" t="str">
        <x:v>Maritime English 3.17 Plus, First Edition 2026, PDF page 130</x:v>
      </x:c>
      <x:c r="J3399" s="8" t="str">
        <x:v>u7-p130-orientation</x:v>
      </x:c>
      <x:c r="K3399" s="8" t="str"/>
    </x:row>
    <x:row r="3400" ht="334" customHeight="1">
      <x:c r="A3400" s="21" t="n">
        <x:v>3</x:v>
      </x:c>
      <x:c r="B3400" s="21" t="n">
        <x:v>2</x:v>
      </x:c>
      <x:c r="C3400" s="8" t="str">
        <x:v>First day trail — Mooring, Anchoring and Port Operations</x:v>
      </x:c>
      <x:c r="D3400" s="8" t="str">
        <x:v>Reference page 130: Mooring, Anchoring and Port Operations</x:v>
      </x:c>
      <x:c r="E3400" s="21" t="n">
        <x:v>1</x:v>
      </x:c>
      <x:c r="F3400" s="21" t="n">
        <x:v>2</x:v>
      </x:c>
      <x:c r="G3400" s="8" t="str">
        <x:v>UNIT 7
  Mooring, Anchoring and Port Operations
  MODEL COURSE 3.17 LINKAGE
  Core Section 1 and 2 - anchoring, mooring, berthing and unberthing; port procedures.
  STCW Table A-II/1: understand and give orders for mooring and anchoring operations.
  O  LEARNING OBJECTIVES
 1    Give and understand standard mooring and anchoring orders.                                      APPLY   DECK
 2    Report the state of a line or a cable accurately to the bridge.                                        APPLY   DECK
 3   Sequence a port arrival from pilot boarding to all fast.                                   ANALYSE   DECK + ENGINE
 4   Warn a working party of a specific hazard using appropriate language.                         APPLY   DECK + ENGINE
</x:v>
      </x:c>
      <x:c r="H3400" s="8" t="str">
        <x:v>130</x:v>
      </x:c>
      <x:c r="I3400" s="8" t="str">
        <x:v>Maritime English 3.17 Plus, First Edition 2026, PDF page 130</x:v>
      </x:c>
      <x:c r="J3400" s="8" t="str">
        <x:v>u7-p130-orientation</x:v>
      </x:c>
      <x:c r="K3400" s="8" t="str"/>
    </x:row>
    <x:row r="3401" ht="334" customHeight="1">
      <x:c r="A3401" s="21" t="n">
        <x:v>3</x:v>
      </x:c>
      <x:c r="B3401" s="21" t="n">
        <x:v>2</x:v>
      </x:c>
      <x:c r="C3401" s="8" t="str">
        <x:v>First day trail — Mooring, Anchoring and Port Operations</x:v>
      </x:c>
      <x:c r="D3401" s="8" t="str">
        <x:v>Reference page 130: Mooring, Anchoring and Port Operations</x:v>
      </x:c>
      <x:c r="E3401" s="21" t="n">
        <x:v>2</x:v>
      </x:c>
      <x:c r="F3401" s="21" t="n">
        <x:v>2</x:v>
      </x:c>
      <x:c r="G3401" s="8" t="str">
        <x:v>  C  CAN-DO CHECKLIST
       I can name the main mooring lines and say what each one does.
       I can give an order to heave, slack or hold a line.
       I can report how the anchor cable is leading.
       I can warn someone of a danger clearly and in time.
  Anchoring equipment on the forecastle: the windlass and anchor cable.
  CLASS NOTES</x:v>
      </x:c>
      <x:c r="H3401" s="8" t="str">
        <x:v>130</x:v>
      </x:c>
      <x:c r="I3401" s="8" t="str">
        <x:v>Maritime English 3.17 Plus, First Edition 2026, PDF page 130</x:v>
      </x:c>
      <x:c r="J3401" s="8" t="str">
        <x:v>u7-p130-orientation</x:v>
      </x:c>
      <x:c r="K3401" s="8" t="str"/>
    </x:row>
    <x:row r="3402" ht="334" customHeight="1">
      <x:c r="A3402" s="21" t="n">
        <x:v>3</x:v>
      </x:c>
      <x:c r="B3402" s="21" t="n">
        <x:v>2</x:v>
      </x:c>
      <x:c r="C3402" s="8" t="str">
        <x:v>First day trail — Mooring, Anchoring and Port Operations</x:v>
      </x:c>
      <x:c r="D3402" s="8" t="str">
        <x:v>Reference page 143: Name the line, then report its state</x:v>
      </x:c>
      <x:c r="E3402" s="21" t="n">
        <x:v>1</x:v>
      </x:c>
      <x:c r="F3402" s="21" t="n">
        <x:v>2</x:v>
      </x:c>
      <x:c r="G3402"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3402" s="8" t="str">
        <x:v>143</x:v>
      </x:c>
      <x:c r="I3402" s="8" t="str">
        <x:v>Maritime English 3.17 Plus, First Edition 2026, PDF page 143</x:v>
      </x:c>
      <x:c r="J3402" s="8" t="str">
        <x:v>u7-p130-orientation</x:v>
      </x:c>
      <x:c r="K3402" s="8" t="str"/>
    </x:row>
    <x:row r="3403" ht="334" customHeight="1">
      <x:c r="A3403" s="21" t="n">
        <x:v>3</x:v>
      </x:c>
      <x:c r="B3403" s="21" t="n">
        <x:v>2</x:v>
      </x:c>
      <x:c r="C3403" s="8" t="str">
        <x:v>First day trail — Mooring, Anchoring and Port Operations</x:v>
      </x:c>
      <x:c r="D3403" s="8" t="str">
        <x:v>Reference page 143: Name the line, then report its state</x:v>
      </x:c>
      <x:c r="E3403" s="21" t="n">
        <x:v>2</x:v>
      </x:c>
      <x:c r="F3403" s="21" t="n">
        <x:v>2</x:v>
      </x:c>
      <x:c r="G3403"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3403" s="8" t="str">
        <x:v>143</x:v>
      </x:c>
      <x:c r="I3403" s="8" t="str">
        <x:v>Maritime English 3.17 Plus, First Edition 2026, PDF page 143</x:v>
      </x:c>
      <x:c r="J3403" s="8" t="str">
        <x:v>u7-p130-orientation</x:v>
      </x:c>
      <x:c r="K3403" s="8" t="str"/>
    </x:row>
    <x:row r="3404" ht="334" customHeight="1">
      <x:c r="A3404" s="21" t="n">
        <x:v>3</x:v>
      </x:c>
      <x:c r="B3404" s="21" t="n">
        <x:v>2</x:v>
      </x:c>
      <x:c r="C3404" s="8" t="str">
        <x:v>First day trail — Mooring, Anchoring and Port Operations</x:v>
      </x:c>
      <x:c r="D3404" s="8" t="str">
        <x:v>Reference page 144: Orders, progress and anchor-cable direction</x:v>
      </x:c>
      <x:c r="E3404" s="21" t="n">
        <x:v>1</x:v>
      </x:c>
      <x:c r="F3404" s="21" t="n">
        <x:v>2</x:v>
      </x:c>
      <x:c r="G3404"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3404" s="8" t="str">
        <x:v>144</x:v>
      </x:c>
      <x:c r="I3404" s="8" t="str">
        <x:v>Maritime English 3.17 Plus, First Edition 2026, PDF page 144</x:v>
      </x:c>
      <x:c r="J3404" s="8" t="str">
        <x:v>u7-p130-orientation</x:v>
      </x:c>
      <x:c r="K3404" s="8" t="str"/>
    </x:row>
    <x:row r="3405" ht="334" customHeight="1">
      <x:c r="A3405" s="21" t="n">
        <x:v>3</x:v>
      </x:c>
      <x:c r="B3405" s="21" t="n">
        <x:v>2</x:v>
      </x:c>
      <x:c r="C3405" s="8" t="str">
        <x:v>First day trail — Mooring, Anchoring and Port Operations</x:v>
      </x:c>
      <x:c r="D3405" s="8" t="str">
        <x:v>Reference page 144: Orders, progress and anchor-cable direction</x:v>
      </x:c>
      <x:c r="E3405" s="21" t="n">
        <x:v>2</x:v>
      </x:c>
      <x:c r="F3405" s="21" t="n">
        <x:v>2</x:v>
      </x:c>
      <x:c r="G3405"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3405" s="8" t="str">
        <x:v>144</x:v>
      </x:c>
      <x:c r="I3405" s="8" t="str">
        <x:v>Maritime English 3.17 Plus, First Edition 2026, PDF page 144</x:v>
      </x:c>
      <x:c r="J3405" s="8" t="str">
        <x:v>u7-p130-orientation</x:v>
      </x:c>
      <x:c r="K3405" s="8" t="str"/>
    </x:row>
    <x:row r="3406" ht="334" customHeight="1">
      <x:c r="A3406" s="21" t="n">
        <x:v>3</x:v>
      </x:c>
      <x:c r="B3406" s="21" t="n">
        <x:v>2</x:v>
      </x:c>
      <x:c r="C3406" s="8" t="str">
        <x:v>Word harbour — Mooring, Anchoring and Port Operations · 1</x:v>
      </x:c>
      <x:c r="D3406" s="8" t="str">
        <x:v>Source passage</x:v>
      </x:c>
      <x:c r="E3406" s="21" t="n">
        <x:v>1</x:v>
      </x:c>
      <x:c r="F3406" s="21" t="n">
        <x:v>3</x:v>
      </x:c>
      <x:c r="G3406" s="8" t="str">
        <x:v>PDF PAGE 131
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x:v>
      </x:c>
      <x:c r="H3406" s="8" t="str">
        <x:v>131</x:v>
      </x:c>
      <x:c r="I3406" s="8" t="str">
        <x:v>Maritime English 3.17 Plus, First Edition 2026, PDF page 131</x:v>
      </x:c>
      <x:c r="J3406" s="8" t="str">
        <x:v>u7-p131-vocab-1</x:v>
      </x:c>
      <x:c r="K3406" s="8" t="str"/>
    </x:row>
    <x:row r="3407" ht="334" customHeight="1">
      <x:c r="A3407" s="21" t="n">
        <x:v>3</x:v>
      </x:c>
      <x:c r="B3407" s="21" t="n">
        <x:v>2</x:v>
      </x:c>
      <x:c r="C3407" s="8" t="str">
        <x:v>Word harbour — Mooring, Anchoring and Port Operations · 1</x:v>
      </x:c>
      <x:c r="D3407" s="8" t="str">
        <x:v>Source passage</x:v>
      </x:c>
      <x:c r="E3407" s="21" t="n">
        <x:v>2</x:v>
      </x:c>
      <x:c r="F3407" s="21" t="n">
        <x:v>3</x:v>
      </x:c>
      <x:c r="G3407" s="8" t="str">
        <x:v>   e.g. Heave in the spring.                                                     e.g. Slack away the head line.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x:v>
      </x:c>
      <x:c r="H3407" s="8" t="str">
        <x:v>131</x:v>
      </x:c>
      <x:c r="I3407" s="8" t="str">
        <x:v>Maritime English 3.17 Plus, First Edition 2026, PDF page 131</x:v>
      </x:c>
      <x:c r="J3407" s="8" t="str">
        <x:v>u7-p131-vocab-1</x:v>
      </x:c>
      <x:c r="K3407" s="8" t="str"/>
    </x:row>
    <x:row r="3408" ht="334" customHeight="1">
      <x:c r="A3408" s="21" t="n">
        <x:v>3</x:v>
      </x:c>
      <x:c r="B3408" s="21" t="n">
        <x:v>2</x:v>
      </x:c>
      <x:c r="C3408" s="8" t="str">
        <x:v>Word harbour — Mooring, Anchoring and Port Operations · 1</x:v>
      </x:c>
      <x:c r="D3408" s="8" t="str">
        <x:v>Source passage</x:v>
      </x:c>
      <x:c r="E3408" s="21" t="n">
        <x:v>3</x:v>
      </x:c>
      <x:c r="F3408" s="21" t="n">
        <x:v>3</x:v>
      </x:c>
      <x:c r="G3408" s="8" t="str">
        <x:v>not stand in the bight of the rope.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3408" s="8" t="str">
        <x:v>131</x:v>
      </x:c>
      <x:c r="I3408" s="8" t="str">
        <x:v>Maritime English 3.17 Plus, First Edition 2026, PDF page 131</x:v>
      </x:c>
      <x:c r="J3408" s="8" t="str">
        <x:v>u7-p131-vocab-1</x:v>
      </x:c>
      <x:c r="K3408" s="8" t="str"/>
    </x:row>
    <x:row r="3409" ht="334" customHeight="1">
      <x:c r="A3409" s="21" t="n">
        <x:v>3</x:v>
      </x:c>
      <x:c r="B3409" s="21" t="n">
        <x:v>2</x:v>
      </x:c>
      <x:c r="C3409" s="8" t="str">
        <x:v>Word harbour — Mooring, Anchoring and Port Operations · 1</x:v>
      </x:c>
      <x:c r="D3409" s="8" t="str">
        <x:v>Reference page 131: Mooring, Anchoring and Port Operations — vocabulary</x:v>
      </x:c>
      <x:c r="E3409" s="21" t="n">
        <x:v>1</x:v>
      </x:c>
      <x:c r="F3409" s="21" t="n">
        <x:v>3</x:v>
      </x:c>
      <x:c r="G3409" s="8" t="str">
        <x:v>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e.g. Heave in the spring.                                                     e.g. Slack away the head line.
</x:v>
      </x:c>
      <x:c r="H3409" s="8" t="str">
        <x:v>131</x:v>
      </x:c>
      <x:c r="I3409" s="8" t="str">
        <x:v>Maritime English 3.17 Plus, First Edition 2026, PDF page 131</x:v>
      </x:c>
      <x:c r="J3409" s="8" t="str">
        <x:v>u7-p131-vocab-1</x:v>
      </x:c>
      <x:c r="K3409" s="8" t="str"/>
    </x:row>
    <x:row r="3410" ht="334" customHeight="1">
      <x:c r="A3410" s="21" t="n">
        <x:v>3</x:v>
      </x:c>
      <x:c r="B3410" s="21" t="n">
        <x:v>2</x:v>
      </x:c>
      <x:c r="C3410" s="8" t="str">
        <x:v>Word harbour — Mooring, Anchoring and Port Operations · 1</x:v>
      </x:c>
      <x:c r="D3410" s="8" t="str">
        <x:v>Reference page 131: Mooring, Anchoring and Port Operations — vocabulary</x:v>
      </x:c>
      <x:c r="E3410" s="21" t="n">
        <x:v>2</x:v>
      </x:c>
      <x:c r="F3410" s="21" t="n">
        <x:v>3</x:v>
      </x:c>
      <x:c r="G3410" s="8" t="str">
        <x:v>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not stand in the bight of the rope.
</x:v>
      </x:c>
      <x:c r="H3410" s="8" t="str">
        <x:v>131</x:v>
      </x:c>
      <x:c r="I3410" s="8" t="str">
        <x:v>Maritime English 3.17 Plus, First Edition 2026, PDF page 131</x:v>
      </x:c>
      <x:c r="J3410" s="8" t="str">
        <x:v>u7-p131-vocab-1</x:v>
      </x:c>
      <x:c r="K3410" s="8" t="str"/>
    </x:row>
    <x:row r="3411" ht="334" customHeight="1">
      <x:c r="A3411" s="21" t="n">
        <x:v>3</x:v>
      </x:c>
      <x:c r="B3411" s="21" t="n">
        <x:v>2</x:v>
      </x:c>
      <x:c r="C3411" s="8" t="str">
        <x:v>Word harbour — Mooring, Anchoring and Port Operations · 1</x:v>
      </x:c>
      <x:c r="D3411" s="8" t="str">
        <x:v>Reference page 131: Mooring, Anchoring and Port Operations — vocabulary</x:v>
      </x:c>
      <x:c r="E3411" s="21" t="n">
        <x:v>3</x:v>
      </x:c>
      <x:c r="F3411" s="21" t="n">
        <x:v>3</x:v>
      </x:c>
      <x:c r="G3411" s="8" t="str">
        <x:v>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3411" s="8" t="str">
        <x:v>131</x:v>
      </x:c>
      <x:c r="I3411" s="8" t="str">
        <x:v>Maritime English 3.17 Plus, First Edition 2026, PDF page 131</x:v>
      </x:c>
      <x:c r="J3411" s="8" t="str">
        <x:v>u7-p131-vocab-1</x:v>
      </x:c>
      <x:c r="K3411" s="8" t="str"/>
    </x:row>
    <x:row r="3412" ht="334" customHeight="1">
      <x:c r="A3412" s="21" t="n">
        <x:v>3</x:v>
      </x:c>
      <x:c r="B3412" s="21" t="n">
        <x:v>2</x:v>
      </x:c>
      <x:c r="C3412" s="8" t="str">
        <x:v>Word harbour — Mooring, Anchoring and Port Operations · 2</x:v>
      </x:c>
      <x:c r="D3412" s="8" t="str">
        <x:v>Source passage</x:v>
      </x:c>
      <x:c r="E3412" s="21" t="n">
        <x:v>1</x:v>
      </x:c>
      <x:c r="F3412" s="21" t="n">
        <x:v>3</x:v>
      </x:c>
      <x:c r="G3412" s="8" t="str">
        <x:v>PDF PAGE 131
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x:v>
      </x:c>
      <x:c r="H3412" s="8" t="str">
        <x:v>131</x:v>
      </x:c>
      <x:c r="I3412" s="8" t="str">
        <x:v>Maritime English 3.17 Plus, First Edition 2026, PDF page 131</x:v>
      </x:c>
      <x:c r="J3412" s="8" t="str">
        <x:v>u7-p131-vocab-2</x:v>
      </x:c>
      <x:c r="K3412" s="8" t="str"/>
    </x:row>
    <x:row r="3413" ht="334" customHeight="1">
      <x:c r="A3413" s="21" t="n">
        <x:v>3</x:v>
      </x:c>
      <x:c r="B3413" s="21" t="n">
        <x:v>2</x:v>
      </x:c>
      <x:c r="C3413" s="8" t="str">
        <x:v>Word harbour — Mooring, Anchoring and Port Operations · 2</x:v>
      </x:c>
      <x:c r="D3413" s="8" t="str">
        <x:v>Source passage</x:v>
      </x:c>
      <x:c r="E3413" s="21" t="n">
        <x:v>2</x:v>
      </x:c>
      <x:c r="F3413" s="21" t="n">
        <x:v>3</x:v>
      </x:c>
      <x:c r="G3413" s="8" t="str">
        <x:v>   e.g. Heave in the spring.                                                     e.g. Slack away the head line.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x:v>
      </x:c>
      <x:c r="H3413" s="8" t="str">
        <x:v>131</x:v>
      </x:c>
      <x:c r="I3413" s="8" t="str">
        <x:v>Maritime English 3.17 Plus, First Edition 2026, PDF page 131</x:v>
      </x:c>
      <x:c r="J3413" s="8" t="str">
        <x:v>u7-p131-vocab-2</x:v>
      </x:c>
      <x:c r="K3413" s="8" t="str"/>
    </x:row>
    <x:row r="3414" ht="334" customHeight="1">
      <x:c r="A3414" s="21" t="n">
        <x:v>3</x:v>
      </x:c>
      <x:c r="B3414" s="21" t="n">
        <x:v>2</x:v>
      </x:c>
      <x:c r="C3414" s="8" t="str">
        <x:v>Word harbour — Mooring, Anchoring and Port Operations · 2</x:v>
      </x:c>
      <x:c r="D3414" s="8" t="str">
        <x:v>Source passage</x:v>
      </x:c>
      <x:c r="E3414" s="21" t="n">
        <x:v>3</x:v>
      </x:c>
      <x:c r="F3414" s="21" t="n">
        <x:v>3</x:v>
      </x:c>
      <x:c r="G3414" s="8" t="str">
        <x:v>not stand in the bight of the rope.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3414" s="8" t="str">
        <x:v>131</x:v>
      </x:c>
      <x:c r="I3414" s="8" t="str">
        <x:v>Maritime English 3.17 Plus, First Edition 2026, PDF page 131</x:v>
      </x:c>
      <x:c r="J3414" s="8" t="str">
        <x:v>u7-p131-vocab-2</x:v>
      </x:c>
      <x:c r="K3414" s="8" t="str"/>
    </x:row>
    <x:row r="3415" ht="334" customHeight="1">
      <x:c r="A3415" s="21" t="n">
        <x:v>3</x:v>
      </x:c>
      <x:c r="B3415" s="21" t="n">
        <x:v>2</x:v>
      </x:c>
      <x:c r="C3415" s="8" t="str">
        <x:v>Word harbour — Mooring, Anchoring and Port Operations · 2</x:v>
      </x:c>
      <x:c r="D3415" s="8" t="str">
        <x:v>Reference page 131: Mooring, Anchoring and Port Operations — vocabulary</x:v>
      </x:c>
      <x:c r="E3415" s="21" t="n">
        <x:v>1</x:v>
      </x:c>
      <x:c r="F3415" s="21" t="n">
        <x:v>3</x:v>
      </x:c>
      <x:c r="G3415" s="8" t="str">
        <x:v>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e.g. Heave in the spring.                                                     e.g. Slack away the head line.
</x:v>
      </x:c>
      <x:c r="H3415" s="8" t="str">
        <x:v>131</x:v>
      </x:c>
      <x:c r="I3415" s="8" t="str">
        <x:v>Maritime English 3.17 Plus, First Edition 2026, PDF page 131</x:v>
      </x:c>
      <x:c r="J3415" s="8" t="str">
        <x:v>u7-p131-vocab-2</x:v>
      </x:c>
      <x:c r="K3415" s="8" t="str"/>
    </x:row>
    <x:row r="3416" ht="334" customHeight="1">
      <x:c r="A3416" s="21" t="n">
        <x:v>3</x:v>
      </x:c>
      <x:c r="B3416" s="21" t="n">
        <x:v>2</x:v>
      </x:c>
      <x:c r="C3416" s="8" t="str">
        <x:v>Word harbour — Mooring, Anchoring and Port Operations · 2</x:v>
      </x:c>
      <x:c r="D3416" s="8" t="str">
        <x:v>Reference page 131: Mooring, Anchoring and Port Operations — vocabulary</x:v>
      </x:c>
      <x:c r="E3416" s="21" t="n">
        <x:v>2</x:v>
      </x:c>
      <x:c r="F3416" s="21" t="n">
        <x:v>3</x:v>
      </x:c>
      <x:c r="G3416" s="8" t="str">
        <x:v>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not stand in the bight of the rope.
</x:v>
      </x:c>
      <x:c r="H3416" s="8" t="str">
        <x:v>131</x:v>
      </x:c>
      <x:c r="I3416" s="8" t="str">
        <x:v>Maritime English 3.17 Plus, First Edition 2026, PDF page 131</x:v>
      </x:c>
      <x:c r="J3416" s="8" t="str">
        <x:v>u7-p131-vocab-2</x:v>
      </x:c>
      <x:c r="K3416" s="8" t="str"/>
    </x:row>
    <x:row r="3417" ht="334" customHeight="1">
      <x:c r="A3417" s="21" t="n">
        <x:v>3</x:v>
      </x:c>
      <x:c r="B3417" s="21" t="n">
        <x:v>2</x:v>
      </x:c>
      <x:c r="C3417" s="8" t="str">
        <x:v>Word harbour — Mooring, Anchoring and Port Operations · 2</x:v>
      </x:c>
      <x:c r="D3417" s="8" t="str">
        <x:v>Reference page 131: Mooring, Anchoring and Port Operations — vocabulary</x:v>
      </x:c>
      <x:c r="E3417" s="21" t="n">
        <x:v>3</x:v>
      </x:c>
      <x:c r="F3417" s="21" t="n">
        <x:v>3</x:v>
      </x:c>
      <x:c r="G3417" s="8" t="str">
        <x:v>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3417" s="8" t="str">
        <x:v>131</x:v>
      </x:c>
      <x:c r="I3417" s="8" t="str">
        <x:v>Maritime English 3.17 Plus, First Edition 2026, PDF page 131</x:v>
      </x:c>
      <x:c r="J3417" s="8" t="str">
        <x:v>u7-p131-vocab-2</x:v>
      </x:c>
      <x:c r="K3417" s="8" t="str"/>
    </x:row>
    <x:row r="3418" ht="334" customHeight="1">
      <x:c r="A3418" s="21" t="n">
        <x:v>3</x:v>
      </x:c>
      <x:c r="B3418" s="21" t="n">
        <x:v>2</x:v>
      </x:c>
      <x:c r="C3418" s="8" t="str">
        <x:v>Word harbour — Mooring, Anchoring and Port Operations · 3</x:v>
      </x:c>
      <x:c r="D3418" s="8" t="str">
        <x:v>Source passage</x:v>
      </x:c>
      <x:c r="E3418" s="21" t="n">
        <x:v>1</x:v>
      </x:c>
      <x:c r="F3418" s="21" t="n">
        <x:v>3</x:v>
      </x:c>
      <x:c r="G3418" s="8" t="str">
        <x:v>PDF PAGE 131
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x:v>
      </x:c>
      <x:c r="H3418" s="8" t="str">
        <x:v>131</x:v>
      </x:c>
      <x:c r="I3418" s="8" t="str">
        <x:v>Maritime English 3.17 Plus, First Edition 2026, PDF page 131</x:v>
      </x:c>
      <x:c r="J3418" s="8" t="str">
        <x:v>u7-p131-vocab-3</x:v>
      </x:c>
      <x:c r="K3418" s="8" t="str"/>
    </x:row>
    <x:row r="3419" ht="334" customHeight="1">
      <x:c r="A3419" s="21" t="n">
        <x:v>3</x:v>
      </x:c>
      <x:c r="B3419" s="21" t="n">
        <x:v>2</x:v>
      </x:c>
      <x:c r="C3419" s="8" t="str">
        <x:v>Word harbour — Mooring, Anchoring and Port Operations · 3</x:v>
      </x:c>
      <x:c r="D3419" s="8" t="str">
        <x:v>Source passage</x:v>
      </x:c>
      <x:c r="E3419" s="21" t="n">
        <x:v>2</x:v>
      </x:c>
      <x:c r="F3419" s="21" t="n">
        <x:v>3</x:v>
      </x:c>
      <x:c r="G3419" s="8" t="str">
        <x:v>   e.g. Heave in the spring.                                                     e.g. Slack away the head line.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x:v>
      </x:c>
      <x:c r="H3419" s="8" t="str">
        <x:v>131</x:v>
      </x:c>
      <x:c r="I3419" s="8" t="str">
        <x:v>Maritime English 3.17 Plus, First Edition 2026, PDF page 131</x:v>
      </x:c>
      <x:c r="J3419" s="8" t="str">
        <x:v>u7-p131-vocab-3</x:v>
      </x:c>
      <x:c r="K3419" s="8" t="str"/>
    </x:row>
    <x:row r="3420" ht="334" customHeight="1">
      <x:c r="A3420" s="21" t="n">
        <x:v>3</x:v>
      </x:c>
      <x:c r="B3420" s="21" t="n">
        <x:v>2</x:v>
      </x:c>
      <x:c r="C3420" s="8" t="str">
        <x:v>Word harbour — Mooring, Anchoring and Port Operations · 3</x:v>
      </x:c>
      <x:c r="D3420" s="8" t="str">
        <x:v>Source passage</x:v>
      </x:c>
      <x:c r="E3420" s="21" t="n">
        <x:v>3</x:v>
      </x:c>
      <x:c r="F3420" s="21" t="n">
        <x:v>3</x:v>
      </x:c>
      <x:c r="G3420" s="8" t="str">
        <x:v>not stand in the bight of the rope.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3420" s="8" t="str">
        <x:v>131</x:v>
      </x:c>
      <x:c r="I3420" s="8" t="str">
        <x:v>Maritime English 3.17 Plus, First Edition 2026, PDF page 131</x:v>
      </x:c>
      <x:c r="J3420" s="8" t="str">
        <x:v>u7-p131-vocab-3</x:v>
      </x:c>
      <x:c r="K3420" s="8" t="str"/>
    </x:row>
    <x:row r="3421" ht="334" customHeight="1">
      <x:c r="A3421" s="21" t="n">
        <x:v>3</x:v>
      </x:c>
      <x:c r="B3421" s="21" t="n">
        <x:v>2</x:v>
      </x:c>
      <x:c r="C3421" s="8" t="str">
        <x:v>Word harbour — Mooring, Anchoring and Port Operations · 3</x:v>
      </x:c>
      <x:c r="D3421" s="8" t="str">
        <x:v>Reference page 131: Mooring, Anchoring and Port Operations — vocabulary</x:v>
      </x:c>
      <x:c r="E3421" s="21" t="n">
        <x:v>1</x:v>
      </x:c>
      <x:c r="F3421" s="21" t="n">
        <x:v>3</x:v>
      </x:c>
      <x:c r="G3421" s="8" t="str">
        <x:v>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e.g. Heave in the spring.                                                     e.g. Slack away the head line.
</x:v>
      </x:c>
      <x:c r="H3421" s="8" t="str">
        <x:v>131</x:v>
      </x:c>
      <x:c r="I3421" s="8" t="str">
        <x:v>Maritime English 3.17 Plus, First Edition 2026, PDF page 131</x:v>
      </x:c>
      <x:c r="J3421" s="8" t="str">
        <x:v>u7-p131-vocab-3</x:v>
      </x:c>
      <x:c r="K3421" s="8" t="str"/>
    </x:row>
    <x:row r="3422" ht="334" customHeight="1">
      <x:c r="A3422" s="21" t="n">
        <x:v>3</x:v>
      </x:c>
      <x:c r="B3422" s="21" t="n">
        <x:v>2</x:v>
      </x:c>
      <x:c r="C3422" s="8" t="str">
        <x:v>Word harbour — Mooring, Anchoring and Port Operations · 3</x:v>
      </x:c>
      <x:c r="D3422" s="8" t="str">
        <x:v>Reference page 131: Mooring, Anchoring and Port Operations — vocabulary</x:v>
      </x:c>
      <x:c r="E3422" s="21" t="n">
        <x:v>2</x:v>
      </x:c>
      <x:c r="F3422" s="21" t="n">
        <x:v>3</x:v>
      </x:c>
      <x:c r="G3422" s="8" t="str">
        <x:v>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not stand in the bight of the rope.
</x:v>
      </x:c>
      <x:c r="H3422" s="8" t="str">
        <x:v>131</x:v>
      </x:c>
      <x:c r="I3422" s="8" t="str">
        <x:v>Maritime English 3.17 Plus, First Edition 2026, PDF page 131</x:v>
      </x:c>
      <x:c r="J3422" s="8" t="str">
        <x:v>u7-p131-vocab-3</x:v>
      </x:c>
      <x:c r="K3422" s="8" t="str"/>
    </x:row>
    <x:row r="3423" ht="334" customHeight="1">
      <x:c r="A3423" s="21" t="n">
        <x:v>3</x:v>
      </x:c>
      <x:c r="B3423" s="21" t="n">
        <x:v>2</x:v>
      </x:c>
      <x:c r="C3423" s="8" t="str">
        <x:v>Word harbour — Mooring, Anchoring and Port Operations · 3</x:v>
      </x:c>
      <x:c r="D3423" s="8" t="str">
        <x:v>Reference page 131: Mooring, Anchoring and Port Operations — vocabulary</x:v>
      </x:c>
      <x:c r="E3423" s="21" t="n">
        <x:v>3</x:v>
      </x:c>
      <x:c r="F3423" s="21" t="n">
        <x:v>3</x:v>
      </x:c>
      <x:c r="G3423" s="8" t="str">
        <x:v>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3423" s="8" t="str">
        <x:v>131</x:v>
      </x:c>
      <x:c r="I3423" s="8" t="str">
        <x:v>Maritime English 3.17 Plus, First Edition 2026, PDF page 131</x:v>
      </x:c>
      <x:c r="J3423" s="8" t="str">
        <x:v>u7-p131-vocab-3</x:v>
      </x:c>
      <x:c r="K3423" s="8" t="str"/>
    </x:row>
    <x:row r="3424" ht="334" customHeight="1">
      <x:c r="A3424" s="21" t="n">
        <x:v>3</x:v>
      </x:c>
      <x:c r="B3424" s="21" t="n">
        <x:v>2</x:v>
      </x:c>
      <x:c r="C3424" s="8" t="str">
        <x:v>Table talk — vocabulary in your own words</x:v>
      </x:c>
      <x:c r="D3424" s="8" t="str">
        <x:v>Source passage</x:v>
      </x:c>
      <x:c r="E3424" s="21" t="n">
        <x:v>1</x:v>
      </x:c>
      <x:c r="F3424" s="21" t="n">
        <x:v>3</x:v>
      </x:c>
      <x:c r="G3424" s="8" t="str">
        <x:v>PDF PAGE 131
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x:v>
      </x:c>
      <x:c r="H3424" s="8" t="str">
        <x:v>131</x:v>
      </x:c>
      <x:c r="I3424" s="8" t="str">
        <x:v>Maritime English 3.17 Plus, First Edition 2026, PDF page 131</x:v>
      </x:c>
      <x:c r="J3424" s="8" t="str">
        <x:v>u7-p131-quick-1</x:v>
      </x:c>
      <x:c r="K3424" s="8" t="str"/>
    </x:row>
    <x:row r="3425" ht="334" customHeight="1">
      <x:c r="A3425" s="21" t="n">
        <x:v>3</x:v>
      </x:c>
      <x:c r="B3425" s="21" t="n">
        <x:v>2</x:v>
      </x:c>
      <x:c r="C3425" s="8" t="str">
        <x:v>Table talk — vocabulary in your own words</x:v>
      </x:c>
      <x:c r="D3425" s="8" t="str">
        <x:v>Source passage</x:v>
      </x:c>
      <x:c r="E3425" s="21" t="n">
        <x:v>2</x:v>
      </x:c>
      <x:c r="F3425" s="21" t="n">
        <x:v>3</x:v>
      </x:c>
      <x:c r="G3425" s="8" t="str">
        <x:v>   e.g. Heave in the spring.                                                     e.g. Slack away the head line.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x:v>
      </x:c>
      <x:c r="H3425" s="8" t="str">
        <x:v>131</x:v>
      </x:c>
      <x:c r="I3425" s="8" t="str">
        <x:v>Maritime English 3.17 Plus, First Edition 2026, PDF page 131</x:v>
      </x:c>
      <x:c r="J3425" s="8" t="str">
        <x:v>u7-p131-quick-1</x:v>
      </x:c>
      <x:c r="K3425" s="8" t="str"/>
    </x:row>
    <x:row r="3426" ht="334" customHeight="1">
      <x:c r="A3426" s="21" t="n">
        <x:v>3</x:v>
      </x:c>
      <x:c r="B3426" s="21" t="n">
        <x:v>2</x:v>
      </x:c>
      <x:c r="C3426" s="8" t="str">
        <x:v>Table talk — vocabulary in your own words</x:v>
      </x:c>
      <x:c r="D3426" s="8" t="str">
        <x:v>Source passage</x:v>
      </x:c>
      <x:c r="E3426" s="21" t="n">
        <x:v>3</x:v>
      </x:c>
      <x:c r="F3426" s="21" t="n">
        <x:v>3</x:v>
      </x:c>
      <x:c r="G3426" s="8" t="str">
        <x:v>not stand in the bight of the rope.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3426" s="8" t="str">
        <x:v>131</x:v>
      </x:c>
      <x:c r="I3426" s="8" t="str">
        <x:v>Maritime English 3.17 Plus, First Edition 2026, PDF page 131</x:v>
      </x:c>
      <x:c r="J3426" s="8" t="str">
        <x:v>u7-p131-quick-1</x:v>
      </x:c>
      <x:c r="K3426" s="8" t="str"/>
    </x:row>
    <x:row r="3427" ht="334" customHeight="1">
      <x:c r="A3427" s="21" t="n">
        <x:v>3</x:v>
      </x:c>
      <x:c r="B3427" s="21" t="n">
        <x:v>2</x:v>
      </x:c>
      <x:c r="C3427" s="8" t="str">
        <x:v>Table talk — vocabulary in your own words</x:v>
      </x:c>
      <x:c r="D3427" s="8" t="str">
        <x:v>Reference page 131: Mooring, Anchoring and Port Operations — vocabulary</x:v>
      </x:c>
      <x:c r="E3427" s="21" t="n">
        <x:v>1</x:v>
      </x:c>
      <x:c r="F3427" s="21" t="n">
        <x:v>3</x:v>
      </x:c>
      <x:c r="G3427" s="8" t="str">
        <x:v>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e.g. Heave in the spring.                                                     e.g. Slack away the head line.
</x:v>
      </x:c>
      <x:c r="H3427" s="8" t="str">
        <x:v>131</x:v>
      </x:c>
      <x:c r="I3427" s="8" t="str">
        <x:v>Maritime English 3.17 Plus, First Edition 2026, PDF page 131</x:v>
      </x:c>
      <x:c r="J3427" s="8" t="str">
        <x:v>u7-p131-quick-1</x:v>
      </x:c>
      <x:c r="K3427" s="8" t="str"/>
    </x:row>
    <x:row r="3428" ht="334" customHeight="1">
      <x:c r="A3428" s="21" t="n">
        <x:v>3</x:v>
      </x:c>
      <x:c r="B3428" s="21" t="n">
        <x:v>2</x:v>
      </x:c>
      <x:c r="C3428" s="8" t="str">
        <x:v>Table talk — vocabulary in your own words</x:v>
      </x:c>
      <x:c r="D3428" s="8" t="str">
        <x:v>Reference page 131: Mooring, Anchoring and Port Operations — vocabulary</x:v>
      </x:c>
      <x:c r="E3428" s="21" t="n">
        <x:v>2</x:v>
      </x:c>
      <x:c r="F3428" s="21" t="n">
        <x:v>3</x:v>
      </x:c>
      <x:c r="G3428" s="8" t="str">
        <x:v>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not stand in the bight of the rope.
</x:v>
      </x:c>
      <x:c r="H3428" s="8" t="str">
        <x:v>131</x:v>
      </x:c>
      <x:c r="I3428" s="8" t="str">
        <x:v>Maritime English 3.17 Plus, First Edition 2026, PDF page 131</x:v>
      </x:c>
      <x:c r="J3428" s="8" t="str">
        <x:v>u7-p131-quick-1</x:v>
      </x:c>
      <x:c r="K3428" s="8" t="str"/>
    </x:row>
    <x:row r="3429" ht="334" customHeight="1">
      <x:c r="A3429" s="21" t="n">
        <x:v>3</x:v>
      </x:c>
      <x:c r="B3429" s="21" t="n">
        <x:v>2</x:v>
      </x:c>
      <x:c r="C3429" s="8" t="str">
        <x:v>Table talk — vocabulary in your own words</x:v>
      </x:c>
      <x:c r="D3429" s="8" t="str">
        <x:v>Reference page 131: Mooring, Anchoring and Port Operations — vocabulary</x:v>
      </x:c>
      <x:c r="E3429" s="21" t="n">
        <x:v>3</x:v>
      </x:c>
      <x:c r="F3429" s="21" t="n">
        <x:v>3</x:v>
      </x:c>
      <x:c r="G3429" s="8" t="str">
        <x:v>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3429" s="8" t="str">
        <x:v>131</x:v>
      </x:c>
      <x:c r="I3429" s="8" t="str">
        <x:v>Maritime English 3.17 Plus, First Edition 2026, PDF page 131</x:v>
      </x:c>
      <x:c r="J3429" s="8" t="str">
        <x:v>u7-p131-quick-1</x:v>
      </x:c>
      <x:c r="K3429" s="8" t="str"/>
    </x:row>
    <x:row r="3430" ht="334" customHeight="1">
      <x:c r="A3430" s="21" t="n">
        <x:v>3</x:v>
      </x:c>
      <x:c r="B3430" s="21" t="n">
        <x:v>2</x:v>
      </x:c>
      <x:c r="C3430" s="8" t="str">
        <x:v>Meet your crew — THE SITUATION</x:v>
      </x:c>
      <x:c r="D3430" s="8" t="str">
        <x:v>Source passage</x:v>
      </x:c>
      <x:c r="E3430" s="21" t="n">
        <x:v>1</x:v>
      </x:c>
      <x:c r="F3430" s="21" t="n">
        <x:v>4</x:v>
      </x:c>
      <x:c r="G3430" s="8" t="str">
        <x:v>PDF PAGE 132
B  READING AND LISTENING
  THE SITUATION
  MV Andaman Trader is approaching her berth. The pilot has the con with the Master present. The Chief Officer is forward, the
  Second Officer aft, and the Chief Engineer is standing by below.
Arrival and All Fast                                                                      Recording script - approx. 3 minutes
  PILOT
   Master, I have the con. Dead slow ahead. Two tugs are made fast, one on the bow, one on the quarter.
  MASTER
  Dead slow ahead, understood. Bow thruster is available and tested.
  PILOT
  Good. Forward station, stand by your heaving lines. We berth port side alongside, berth fourteen.
</x:v>
      </x:c>
      <x:c r="H3430" s="8" t="str">
        <x:v>132</x:v>
      </x:c>
      <x:c r="I3430" s="8" t="str">
        <x:v>Maritime English 3.17 Plus, First Edition 2026, PDF page 132</x:v>
      </x:c>
      <x:c r="J3430" s="8" t="str">
        <x:v>u7-p132-listen-rehearse</x:v>
      </x:c>
      <x:c r="K3430" s="8" t="str"/>
    </x:row>
    <x:row r="3431" ht="334" customHeight="1">
      <x:c r="A3431" s="21" t="n">
        <x:v>3</x:v>
      </x:c>
      <x:c r="B3431" s="21" t="n">
        <x:v>2</x:v>
      </x:c>
      <x:c r="C3431" s="8" t="str">
        <x:v>Meet your crew — THE SITUATION</x:v>
      </x:c>
      <x:c r="D3431" s="8" t="str">
        <x:v>Source passage</x:v>
      </x:c>
      <x:c r="E3431" s="21" t="n">
        <x:v>2</x:v>
      </x:c>
      <x:c r="F3431" s="21" t="n">
        <x:v>4</x:v>
      </x:c>
      <x:c r="G3431" s="8" t="str">
        <x:v>
  CHIEF OFFICER
  Forward station standing by, heaving lines ready. Port side alongside, berth fourteen. Understood.
  PILOT
  Stop engine. Bow thruster to port, slow. Forward station, send your first head line ashore.
  CHIEF OFFICER
   First head line is ashore. Linesmen are taking it to the bollard. Warning: there is a strong onshore wind pressing us on.
  PILOT
   Understood. Heave in the head line slowly. Aft station, send two stern lines and one spring.
  SECOND OFFICER
  Two stern lines and one spring going ashore now. Warning: keep clear of the bight; the deck is wet.
  PILOT
   Forward, hold on the head line. Slack away the forward spring; it is under heavy strain.
</x:v>
      </x:c>
      <x:c r="H3431" s="8" t="str">
        <x:v>132</x:v>
      </x:c>
      <x:c r="I3431" s="8" t="str">
        <x:v>Maritime English 3.17 Plus, First Edition 2026, PDF page 132</x:v>
      </x:c>
      <x:c r="J3431" s="8" t="str">
        <x:v>u7-p132-listen-rehearse</x:v>
      </x:c>
      <x:c r="K3431" s="8" t="str"/>
    </x:row>
    <x:row r="3432" ht="334" customHeight="1">
      <x:c r="A3432" s="21" t="n">
        <x:v>3</x:v>
      </x:c>
      <x:c r="B3432" s="21" t="n">
        <x:v>2</x:v>
      </x:c>
      <x:c r="C3432" s="8" t="str">
        <x:v>Meet your crew — THE SITUATION</x:v>
      </x:c>
      <x:c r="D3432" s="8" t="str">
        <x:v>Source passage</x:v>
      </x:c>
      <x:c r="E3432" s="21" t="n">
        <x:v>3</x:v>
      </x:c>
      <x:c r="F3432" s="21" t="n">
        <x:v>4</x:v>
      </x:c>
      <x:c r="G3432" s="8" t="str">
        <x:v>
  CHIEF OFFICER
   Hold on the head line; slack away the forward spring. Understood. We are slacking away now; strain is reducing.
  PILOT
  Very well. Aft station, heave in your springs and make fast. Forward, two more head lines and one spring.
  SECOND OFFICER
   Aft station is all fast. Two stern lines, two springs, stoppers on.
  CHIEF OFFICER
  Forward station is all fast. Three head lines, two springs.
  PILOT
   All fast fore and aft. Master, you have the con. Finished with engine and thruster when ready.
  MASTER
    I have the con. Bridge to engine room: finished with engine, time one zero four two.
</x:v>
      </x:c>
      <x:c r="H3432" s="8" t="str">
        <x:v>132</x:v>
      </x:c>
      <x:c r="I3432" s="8" t="str">
        <x:v>Maritime English 3.17 Plus, First Edition 2026, PDF page 132</x:v>
      </x:c>
      <x:c r="J3432" s="8" t="str">
        <x:v>u7-p132-listen-rehearse</x:v>
      </x:c>
      <x:c r="K3432" s="8" t="str"/>
    </x:row>
    <x:row r="3433" ht="334" customHeight="1">
      <x:c r="A3433" s="21" t="n">
        <x:v>3</x:v>
      </x:c>
      <x:c r="B3433" s="21" t="n">
        <x:v>2</x:v>
      </x:c>
      <x:c r="C3433" s="8" t="str">
        <x:v>Meet your crew — THE SITUATION</x:v>
      </x:c>
      <x:c r="D3433" s="8" t="str">
        <x:v>Source passage</x:v>
      </x:c>
      <x:c r="E3433" s="21" t="n">
        <x:v>4</x:v>
      </x:c>
      <x:c r="F3433" s="21" t="n">
        <x:v>4</x:v>
      </x:c>
      <x:c r="G3433" s="8" t="str">
        <x:v>
  NOTES</x:v>
      </x:c>
      <x:c r="H3433" s="8" t="str">
        <x:v>132</x:v>
      </x:c>
      <x:c r="I3433" s="8" t="str">
        <x:v>Maritime English 3.17 Plus, First Edition 2026, PDF page 132</x:v>
      </x:c>
      <x:c r="J3433" s="8" t="str">
        <x:v>u7-p132-listen-rehearse</x:v>
      </x:c>
      <x:c r="K3433" s="8" t="str"/>
    </x:row>
    <x:row r="3434" ht="334" customHeight="1">
      <x:c r="A3434" s="21" t="n">
        <x:v>3</x:v>
      </x:c>
      <x:c r="B3434" s="21" t="n">
        <x:v>2</x:v>
      </x:c>
      <x:c r="C3434" s="8" t="str">
        <x:v>Meet your crew — THE SITUATION</x:v>
      </x:c>
      <x:c r="D3434" s="8" t="str">
        <x:v>Listening script</x:v>
      </x:c>
      <x:c r="E3434" s="21" t="n">
        <x:v>1</x:v>
      </x:c>
      <x:c r="F3434" s="21" t="n">
        <x:v>4</x:v>
      </x:c>
      <x:c r="G3434" s="8" t="str">
        <x:v>B  READING AND LISTENING
  THE SITUATION
  MV Andaman Trader is approaching her berth. The pilot has the con with the Master present. The Chief Officer is forward, the
  Second Officer aft, and the Chief Engineer is standing by below.
Arrival and All Fast                                                                      Recording script - approx. 3 minutes
  PILOT
   Master, I have the con. Dead slow ahead. Two tugs are made fast, one on the bow, one on the quarter.
  MASTER
  Dead slow ahead, understood. Bow thruster is available and tested.
  PILOT
  Good. Forward station, stand by your heaving lines. We berth port side alongside, berth fourteen.
</x:v>
      </x:c>
      <x:c r="H3434" s="8" t="str">
        <x:v>132</x:v>
      </x:c>
      <x:c r="I3434" s="8" t="str">
        <x:v>Maritime English 3.17 Plus, First Edition 2026, PDF page 132</x:v>
      </x:c>
      <x:c r="J3434" s="8" t="str">
        <x:v>u7-p132-listen-rehearse</x:v>
      </x:c>
      <x:c r="K3434" s="8" t="str"/>
    </x:row>
    <x:row r="3435" ht="334" customHeight="1">
      <x:c r="A3435" s="21" t="n">
        <x:v>3</x:v>
      </x:c>
      <x:c r="B3435" s="21" t="n">
        <x:v>2</x:v>
      </x:c>
      <x:c r="C3435" s="8" t="str">
        <x:v>Meet your crew — THE SITUATION</x:v>
      </x:c>
      <x:c r="D3435" s="8" t="str">
        <x:v>Listening script</x:v>
      </x:c>
      <x:c r="E3435" s="21" t="n">
        <x:v>2</x:v>
      </x:c>
      <x:c r="F3435" s="21" t="n">
        <x:v>4</x:v>
      </x:c>
      <x:c r="G3435" s="8" t="str">
        <x:v>  CHIEF OFFICER
  Forward station standing by, heaving lines ready. Port side alongside, berth fourteen. Understood.
  PILOT
  Stop engine. Bow thruster to port, slow. Forward station, send your first head line ashore.
  CHIEF OFFICER
   First head line is ashore. Linesmen are taking it to the bollard. Warning: there is a strong onshore wind pressing us on.
  PILOT
   Understood. Heave in the head line slowly. Aft station, send two stern lines and one spring.
  SECOND OFFICER
  Two stern lines and one spring going ashore now. Warning: keep clear of the bight; the deck is wet.
  PILOT
   Forward, hold on the head line. Slack away the forward spring; it is under heavy strain.
</x:v>
      </x:c>
      <x:c r="H3435" s="8" t="str">
        <x:v>132</x:v>
      </x:c>
      <x:c r="I3435" s="8" t="str">
        <x:v>Maritime English 3.17 Plus, First Edition 2026, PDF page 132</x:v>
      </x:c>
      <x:c r="J3435" s="8" t="str">
        <x:v>u7-p132-listen-rehearse</x:v>
      </x:c>
      <x:c r="K3435" s="8" t="str"/>
    </x:row>
    <x:row r="3436" ht="334" customHeight="1">
      <x:c r="A3436" s="21" t="n">
        <x:v>3</x:v>
      </x:c>
      <x:c r="B3436" s="21" t="n">
        <x:v>2</x:v>
      </x:c>
      <x:c r="C3436" s="8" t="str">
        <x:v>Meet your crew — THE SITUATION</x:v>
      </x:c>
      <x:c r="D3436" s="8" t="str">
        <x:v>Listening script</x:v>
      </x:c>
      <x:c r="E3436" s="21" t="n">
        <x:v>3</x:v>
      </x:c>
      <x:c r="F3436" s="21" t="n">
        <x:v>4</x:v>
      </x:c>
      <x:c r="G3436" s="8" t="str">
        <x:v>  CHIEF OFFICER
   Hold on the head line; slack away the forward spring. Understood. We are slacking away now; strain is reducing.
  PILOT
  Very well. Aft station, heave in your springs and make fast. Forward, two more head lines and one spring.
  SECOND OFFICER
   Aft station is all fast. Two stern lines, two springs, stoppers on.
  CHIEF OFFICER
  Forward station is all fast. Three head lines, two springs.
  PILOT
   All fast fore and aft. Master, you have the con. Finished with engine and thruster when ready.
  MASTER
    I have the con. Bridge to engine room: finished with engine, time one zero four two.
</x:v>
      </x:c>
      <x:c r="H3436" s="8" t="str">
        <x:v>132</x:v>
      </x:c>
      <x:c r="I3436" s="8" t="str">
        <x:v>Maritime English 3.17 Plus, First Edition 2026, PDF page 132</x:v>
      </x:c>
      <x:c r="J3436" s="8" t="str">
        <x:v>u7-p132-listen-rehearse</x:v>
      </x:c>
      <x:c r="K3436" s="8" t="str"/>
    </x:row>
    <x:row r="3437" ht="334" customHeight="1">
      <x:c r="A3437" s="21" t="n">
        <x:v>3</x:v>
      </x:c>
      <x:c r="B3437" s="21" t="n">
        <x:v>2</x:v>
      </x:c>
      <x:c r="C3437" s="8" t="str">
        <x:v>Meet your crew — THE SITUATION</x:v>
      </x:c>
      <x:c r="D3437" s="8" t="str">
        <x:v>Listening script</x:v>
      </x:c>
      <x:c r="E3437" s="21" t="n">
        <x:v>4</x:v>
      </x:c>
      <x:c r="F3437" s="21" t="n">
        <x:v>4</x:v>
      </x:c>
      <x:c r="G3437" s="8" t="str">
        <x:v>  NOTES</x:v>
      </x:c>
      <x:c r="H3437" s="8" t="str">
        <x:v>132</x:v>
      </x:c>
      <x:c r="I3437" s="8" t="str">
        <x:v>Maritime English 3.17 Plus, First Edition 2026, PDF page 132</x:v>
      </x:c>
      <x:c r="J3437" s="8" t="str">
        <x:v>u7-p132-listen-rehearse</x:v>
      </x:c>
      <x:c r="K3437" s="8" t="str"/>
    </x:row>
    <x:row r="3438" ht="334" customHeight="1">
      <x:c r="A3438" s="21" t="n">
        <x:v>3</x:v>
      </x:c>
      <x:c r="B3438" s="21" t="n">
        <x:v>2</x:v>
      </x:c>
      <x:c r="C3438" s="8" t="str">
        <x:v>Meet your crew — THE SITUATION</x:v>
      </x:c>
      <x:c r="D3438" s="8" t="str">
        <x:v>Adaptation</x:v>
      </x:c>
      <x:c r="E3438" s="21" t="n">
        <x:v>1</x:v>
      </x:c>
      <x:c r="F3438" s="21" t="n">
        <x:v>1</x:v>
      </x:c>
      <x:c r="G3438" s="8" t="str">
        <x:v>Original printed dialogue read with device speech. The device voice is a practice aid; pronunciation and turn-taking are not automatically assessed.</x:v>
      </x:c>
      <x:c r="H3438" s="8" t="str">
        <x:v>132</x:v>
      </x:c>
      <x:c r="I3438" s="8" t="str">
        <x:v>Maritime English 3.17 Plus, First Edition 2026, PDF page 132</x:v>
      </x:c>
      <x:c r="J3438" s="8" t="str">
        <x:v>u7-p132-listen-rehearse</x:v>
      </x:c>
      <x:c r="K3438" s="8" t="str"/>
    </x:row>
    <x:row r="3439" ht="334" customHeight="1">
      <x:c r="A3439" s="21" t="n">
        <x:v>3</x:v>
      </x:c>
      <x:c r="B3439" s="21" t="n">
        <x:v>2</x:v>
      </x:c>
      <x:c r="C3439" s="8" t="str">
        <x:v>Meet your crew — THE SITUATION</x:v>
      </x:c>
      <x:c r="D3439" s="8" t="str">
        <x:v>Reference page 132: THE SITUATION</x:v>
      </x:c>
      <x:c r="E3439" s="21" t="n">
        <x:v>1</x:v>
      </x:c>
      <x:c r="F3439" s="21" t="n">
        <x:v>4</x:v>
      </x:c>
      <x:c r="G3439" s="8" t="str">
        <x:v>B  READING AND LISTENING
  THE SITUATION
  MV Andaman Trader is approaching her berth. The pilot has the con with the Master present. The Chief Officer is forward, the
  Second Officer aft, and the Chief Engineer is standing by below.
Arrival and All Fast                                                                      Recording script - approx. 3 minutes
  PILOT
   Master, I have the con. Dead slow ahead. Two tugs are made fast, one on the bow, one on the quarter.
  MASTER
  Dead slow ahead, understood. Bow thruster is available and tested.
  PILOT
  Good. Forward station, stand by your heaving lines. We berth port side alongside, berth fourteen.
</x:v>
      </x:c>
      <x:c r="H3439" s="8" t="str">
        <x:v>132</x:v>
      </x:c>
      <x:c r="I3439" s="8" t="str">
        <x:v>Maritime English 3.17 Plus, First Edition 2026, PDF page 132</x:v>
      </x:c>
      <x:c r="J3439" s="8" t="str">
        <x:v>u7-p132-listen-rehearse</x:v>
      </x:c>
      <x:c r="K3439" s="8" t="str"/>
    </x:row>
    <x:row r="3440" ht="334" customHeight="1">
      <x:c r="A3440" s="21" t="n">
        <x:v>3</x:v>
      </x:c>
      <x:c r="B3440" s="21" t="n">
        <x:v>2</x:v>
      </x:c>
      <x:c r="C3440" s="8" t="str">
        <x:v>Meet your crew — THE SITUATION</x:v>
      </x:c>
      <x:c r="D3440" s="8" t="str">
        <x:v>Reference page 132: THE SITUATION</x:v>
      </x:c>
      <x:c r="E3440" s="21" t="n">
        <x:v>2</x:v>
      </x:c>
      <x:c r="F3440" s="21" t="n">
        <x:v>4</x:v>
      </x:c>
      <x:c r="G3440" s="8" t="str">
        <x:v>  CHIEF OFFICER
  Forward station standing by, heaving lines ready. Port side alongside, berth fourteen. Understood.
  PILOT
  Stop engine. Bow thruster to port, slow. Forward station, send your first head line ashore.
  CHIEF OFFICER
   First head line is ashore. Linesmen are taking it to the bollard. Warning: there is a strong onshore wind pressing us on.
  PILOT
   Understood. Heave in the head line slowly. Aft station, send two stern lines and one spring.
  SECOND OFFICER
  Two stern lines and one spring going ashore now. Warning: keep clear of the bight; the deck is wet.
  PILOT
   Forward, hold on the head line. Slack away the forward spring; it is under heavy strain.
</x:v>
      </x:c>
      <x:c r="H3440" s="8" t="str">
        <x:v>132</x:v>
      </x:c>
      <x:c r="I3440" s="8" t="str">
        <x:v>Maritime English 3.17 Plus, First Edition 2026, PDF page 132</x:v>
      </x:c>
      <x:c r="J3440" s="8" t="str">
        <x:v>u7-p132-listen-rehearse</x:v>
      </x:c>
      <x:c r="K3440" s="8" t="str"/>
    </x:row>
    <x:row r="3441" ht="334" customHeight="1">
      <x:c r="A3441" s="21" t="n">
        <x:v>3</x:v>
      </x:c>
      <x:c r="B3441" s="21" t="n">
        <x:v>2</x:v>
      </x:c>
      <x:c r="C3441" s="8" t="str">
        <x:v>Meet your crew — THE SITUATION</x:v>
      </x:c>
      <x:c r="D3441" s="8" t="str">
        <x:v>Reference page 132: THE SITUATION</x:v>
      </x:c>
      <x:c r="E3441" s="21" t="n">
        <x:v>3</x:v>
      </x:c>
      <x:c r="F3441" s="21" t="n">
        <x:v>4</x:v>
      </x:c>
      <x:c r="G3441" s="8" t="str">
        <x:v>  CHIEF OFFICER
   Hold on the head line; slack away the forward spring. Understood. We are slacking away now; strain is reducing.
  PILOT
  Very well. Aft station, heave in your springs and make fast. Forward, two more head lines and one spring.
  SECOND OFFICER
   Aft station is all fast. Two stern lines, two springs, stoppers on.
  CHIEF OFFICER
  Forward station is all fast. Three head lines, two springs.
  PILOT
   All fast fore and aft. Master, you have the con. Finished with engine and thruster when ready.
  MASTER
    I have the con. Bridge to engine room: finished with engine, time one zero four two.
</x:v>
      </x:c>
      <x:c r="H3441" s="8" t="str">
        <x:v>132</x:v>
      </x:c>
      <x:c r="I3441" s="8" t="str">
        <x:v>Maritime English 3.17 Plus, First Edition 2026, PDF page 132</x:v>
      </x:c>
      <x:c r="J3441" s="8" t="str">
        <x:v>u7-p132-listen-rehearse</x:v>
      </x:c>
      <x:c r="K3441" s="8" t="str"/>
    </x:row>
    <x:row r="3442" ht="334" customHeight="1">
      <x:c r="A3442" s="21" t="n">
        <x:v>3</x:v>
      </x:c>
      <x:c r="B3442" s="21" t="n">
        <x:v>2</x:v>
      </x:c>
      <x:c r="C3442" s="8" t="str">
        <x:v>Meet your crew — THE SITUATION</x:v>
      </x:c>
      <x:c r="D3442" s="8" t="str">
        <x:v>Reference page 132: THE SITUATION</x:v>
      </x:c>
      <x:c r="E3442" s="21" t="n">
        <x:v>4</x:v>
      </x:c>
      <x:c r="F3442" s="21" t="n">
        <x:v>4</x:v>
      </x:c>
      <x:c r="G3442" s="8" t="str">
        <x:v>  NOTES</x:v>
      </x:c>
      <x:c r="H3442" s="8" t="str">
        <x:v>132</x:v>
      </x:c>
      <x:c r="I3442" s="8" t="str">
        <x:v>Maritime English 3.17 Plus, First Edition 2026, PDF page 132</x:v>
      </x:c>
      <x:c r="J3442" s="8" t="str">
        <x:v>u7-p132-listen-rehearse</x:v>
      </x:c>
      <x:c r="K3442" s="8" t="str"/>
    </x:row>
    <x:row r="3443" ht="334" customHeight="1">
      <x:c r="A3443" s="21" t="n">
        <x:v>3</x:v>
      </x:c>
      <x:c r="B3443" s="21" t="n">
        <x:v>2</x:v>
      </x:c>
      <x:c r="C3443" s="8" t="str">
        <x:v>Meet your crew — THE SITUATION</x:v>
      </x:c>
      <x:c r="D3443" s="8" t="str">
        <x:v>Reference page 131: Mooring, Anchoring and Port Operations — vocabulary</x:v>
      </x:c>
      <x:c r="E3443" s="21" t="n">
        <x:v>1</x:v>
      </x:c>
      <x:c r="F3443" s="21" t="n">
        <x:v>3</x:v>
      </x:c>
      <x:c r="G3443" s="8" t="str">
        <x:v>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e.g. Heave in the spring.                                                     e.g. Slack away the head line.
</x:v>
      </x:c>
      <x:c r="H3443" s="8" t="str">
        <x:v>131</x:v>
      </x:c>
      <x:c r="I3443" s="8" t="str">
        <x:v>Maritime English 3.17 Plus, First Edition 2026, PDF page 131</x:v>
      </x:c>
      <x:c r="J3443" s="8" t="str">
        <x:v>u7-p132-listen-rehearse</x:v>
      </x:c>
      <x:c r="K3443" s="8" t="str"/>
    </x:row>
    <x:row r="3444" ht="334" customHeight="1">
      <x:c r="A3444" s="21" t="n">
        <x:v>3</x:v>
      </x:c>
      <x:c r="B3444" s="21" t="n">
        <x:v>2</x:v>
      </x:c>
      <x:c r="C3444" s="8" t="str">
        <x:v>Meet your crew — THE SITUATION</x:v>
      </x:c>
      <x:c r="D3444" s="8" t="str">
        <x:v>Reference page 131: Mooring, Anchoring and Port Operations — vocabulary</x:v>
      </x:c>
      <x:c r="E3444" s="21" t="n">
        <x:v>2</x:v>
      </x:c>
      <x:c r="F3444" s="21" t="n">
        <x:v>3</x:v>
      </x:c>
      <x:c r="G3444" s="8" t="str">
        <x:v>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not stand in the bight of the rope.
</x:v>
      </x:c>
      <x:c r="H3444" s="8" t="str">
        <x:v>131</x:v>
      </x:c>
      <x:c r="I3444" s="8" t="str">
        <x:v>Maritime English 3.17 Plus, First Edition 2026, PDF page 131</x:v>
      </x:c>
      <x:c r="J3444" s="8" t="str">
        <x:v>u7-p132-listen-rehearse</x:v>
      </x:c>
      <x:c r="K3444" s="8" t="str"/>
    </x:row>
    <x:row r="3445" ht="334" customHeight="1">
      <x:c r="A3445" s="21" t="n">
        <x:v>3</x:v>
      </x:c>
      <x:c r="B3445" s="21" t="n">
        <x:v>2</x:v>
      </x:c>
      <x:c r="C3445" s="8" t="str">
        <x:v>Meet your crew — THE SITUATION</x:v>
      </x:c>
      <x:c r="D3445" s="8" t="str">
        <x:v>Reference page 131: Mooring, Anchoring and Port Operations — vocabulary</x:v>
      </x:c>
      <x:c r="E3445" s="21" t="n">
        <x:v>3</x:v>
      </x:c>
      <x:c r="F3445" s="21" t="n">
        <x:v>3</x:v>
      </x:c>
      <x:c r="G3445" s="8" t="str">
        <x:v>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3445" s="8" t="str">
        <x:v>131</x:v>
      </x:c>
      <x:c r="I3445" s="8" t="str">
        <x:v>Maritime English 3.17 Plus, First Edition 2026, PDF page 131</x:v>
      </x:c>
      <x:c r="J3445" s="8" t="str">
        <x:v>u7-p132-listen-rehearse</x:v>
      </x:c>
      <x:c r="K3445" s="8" t="str"/>
    </x:row>
    <x:row r="3446" ht="334" customHeight="1">
      <x:c r="A3446" s="21" t="n">
        <x:v>3</x:v>
      </x:c>
      <x:c r="B3446" s="21" t="n">
        <x:v>2</x:v>
      </x:c>
      <x:c r="C3446" s="8" t="str">
        <x:v>Understand the exchange · round 1</x:v>
      </x:c>
      <x:c r="D3446" s="8" t="str">
        <x:v>Source passage</x:v>
      </x:c>
      <x:c r="E3446" s="21" t="n">
        <x:v>1</x:v>
      </x:c>
      <x:c r="F3446" s="21" t="n">
        <x:v>2</x:v>
      </x:c>
      <x:c r="G3446" s="8" t="str">
        <x:v>PDF PAGE 133
UNIT 7 | B COMPREHENSION AND LANGUAGE IN CONTEXT
Understand the exchange
Read or listen to the dialogue. Answer from what the speakers actually say. Where a question asks why,
support your answer with the exchange and the language notes.
Comprehension
1. How many tugs are made fast, and where is each one?
2. Which side does the vessel berth, and at which berth number?
3. What hazard does the Chief Officer report, and what effect does it have?
4. What does the pilot order when the forward spring comes under heavy strain, and why?
</x:v>
      </x:c>
      <x:c r="H3446" s="8" t="str">
        <x:v>133</x:v>
      </x:c>
      <x:c r="I3446" s="8" t="str">
        <x:v>Maritime English 3.17 Plus, First Edition 2026, PDF page 133</x:v>
      </x:c>
      <x:c r="J3446" s="8" t="str">
        <x:v>u7-p133-round-1</x:v>
      </x:c>
      <x:c r="K3446" s="8" t="str"/>
    </x:row>
    <x:row r="3447" ht="334" customHeight="1">
      <x:c r="A3447" s="21" t="n">
        <x:v>3</x:v>
      </x:c>
      <x:c r="B3447" s="21" t="n">
        <x:v>2</x:v>
      </x:c>
      <x:c r="C3447" s="8" t="str">
        <x:v>Understand the exchange · round 1</x:v>
      </x:c>
      <x:c r="D3447" s="8" t="str">
        <x:v>Source passage</x:v>
      </x:c>
      <x:c r="E3447" s="21" t="n">
        <x:v>2</x:v>
      </x:c>
      <x:c r="F3447" s="21" t="n">
        <x:v>2</x:v>
      </x:c>
      <x:c r="G3447" s="8" t="str">
        <x:v>5. State the final report from each station, and the time finished with engine. B
Language in context
1. "I have the con" — find this twice. Who has it at each point, and who retains command throughout?
2. "hold on" / "slack away" — find both orders. What is the opposite of each?
3. Find the instruction about the bight. Why should this be a clear safety prohibition rather than optional advice?
4. "all fast" — find this three times. What exactly does it confirm?
  Connect the three reading formats
  Next, read the written document in B2. Then read the separate B3 article, “Clear Orders on the Mooring
  Deck”. Compare the information you hear with the information a reader can verify.
  CLASS NOTES</x:v>
      </x:c>
      <x:c r="H3447" s="8" t="str">
        <x:v>133</x:v>
      </x:c>
      <x:c r="I3447" s="8" t="str">
        <x:v>Maritime English 3.17 Plus, First Edition 2026, PDF page 133</x:v>
      </x:c>
      <x:c r="J3447" s="8" t="str">
        <x:v>u7-p133-round-1</x:v>
      </x:c>
      <x:c r="K3447" s="8" t="str"/>
    </x:row>
    <x:row r="3448" ht="334" customHeight="1">
      <x:c r="A3448" s="21" t="n">
        <x:v>3</x:v>
      </x:c>
      <x:c r="B3448" s="21" t="n">
        <x:v>2</x:v>
      </x:c>
      <x:c r="C3448" s="8" t="str">
        <x:v>Understand the exchange · round 1</x:v>
      </x:c>
      <x:c r="D3448" s="8" t="str">
        <x:v>Reference page 133: Understand the exchange</x:v>
      </x:c>
      <x:c r="E3448" s="21" t="n">
        <x:v>1</x:v>
      </x:c>
      <x:c r="F3448" s="21" t="n">
        <x:v>2</x:v>
      </x:c>
      <x:c r="G3448" s="8" t="str">
        <x:v>UNIT 7 | B COMPREHENSION AND LANGUAGE IN CONTEXT
Understand the exchange
Read or listen to the dialogue. Answer from what the speakers actually say. Where a question asks why,
support your answer with the exchange and the language notes.
Comprehension
1. How many tugs are made fast, and where is each one?
2. Which side does the vessel berth, and at which berth number?
3. What hazard does the Chief Officer report, and what effect does it have?
4. What does the pilot order when the forward spring comes under heavy strain, and why?
5. State the final report from each station, and the time finished with engine. B
</x:v>
      </x:c>
      <x:c r="H3448" s="8" t="str">
        <x:v>133</x:v>
      </x:c>
      <x:c r="I3448" s="8" t="str">
        <x:v>Maritime English 3.17 Plus, First Edition 2026, PDF page 133</x:v>
      </x:c>
      <x:c r="J3448" s="8" t="str">
        <x:v>u7-p133-round-1</x:v>
      </x:c>
      <x:c r="K3448" s="8" t="str"/>
    </x:row>
    <x:row r="3449" ht="334" customHeight="1">
      <x:c r="A3449" s="21" t="n">
        <x:v>3</x:v>
      </x:c>
      <x:c r="B3449" s="21" t="n">
        <x:v>2</x:v>
      </x:c>
      <x:c r="C3449" s="8" t="str">
        <x:v>Understand the exchange · round 1</x:v>
      </x:c>
      <x:c r="D3449" s="8" t="str">
        <x:v>Reference page 133: Understand the exchange</x:v>
      </x:c>
      <x:c r="E3449" s="21" t="n">
        <x:v>2</x:v>
      </x:c>
      <x:c r="F3449" s="21" t="n">
        <x:v>2</x:v>
      </x:c>
      <x:c r="G3449" s="8" t="str">
        <x:v>
Language in context
1. "I have the con" — find this twice. Who has it at each point, and who retains command throughout?
2. "hold on" / "slack away" — find both orders. What is the opposite of each?
3. Find the instruction about the bight. Why should this be a clear safety prohibition rather than optional advice?
4. "all fast" — find this three times. What exactly does it confirm?
  Connect the three reading formats
  Next, read the written document in B2. Then read the separate B3 article, “Clear Orders on the Mooring
  Deck”. Compare the information you hear with the information a reader can verify.
  CLASS NOTES</x:v>
      </x:c>
      <x:c r="H3449" s="8" t="str">
        <x:v>133</x:v>
      </x:c>
      <x:c r="I3449" s="8" t="str">
        <x:v>Maritime English 3.17 Plus, First Edition 2026, PDF page 133</x:v>
      </x:c>
      <x:c r="J3449" s="8" t="str">
        <x:v>u7-p133-round-1</x:v>
      </x:c>
      <x:c r="K3449" s="8" t="str"/>
    </x:row>
    <x:row r="3450" ht="334" customHeight="1">
      <x:c r="A3450" s="21" t="n">
        <x:v>3</x:v>
      </x:c>
      <x:c r="B3450" s="21" t="n">
        <x:v>2</x:v>
      </x:c>
      <x:c r="C3450" s="8" t="str">
        <x:v>Understand the exchange · round 1</x:v>
      </x:c>
      <x:c r="D3450" s="8" t="str">
        <x:v>Reference page 131: Mooring, Anchoring and Port Operations — vocabulary</x:v>
      </x:c>
      <x:c r="E3450" s="21" t="n">
        <x:v>1</x:v>
      </x:c>
      <x:c r="F3450" s="21" t="n">
        <x:v>3</x:v>
      </x:c>
      <x:c r="G3450" s="8" t="str">
        <x:v>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e.g. Heave in the spring.                                                     e.g. Slack away the head line.
</x:v>
      </x:c>
      <x:c r="H3450" s="8" t="str">
        <x:v>131</x:v>
      </x:c>
      <x:c r="I3450" s="8" t="str">
        <x:v>Maritime English 3.17 Plus, First Edition 2026, PDF page 131</x:v>
      </x:c>
      <x:c r="J3450" s="8" t="str">
        <x:v>u7-p133-round-1</x:v>
      </x:c>
      <x:c r="K3450" s="8" t="str"/>
    </x:row>
    <x:row r="3451" ht="334" customHeight="1">
      <x:c r="A3451" s="21" t="n">
        <x:v>3</x:v>
      </x:c>
      <x:c r="B3451" s="21" t="n">
        <x:v>2</x:v>
      </x:c>
      <x:c r="C3451" s="8" t="str">
        <x:v>Understand the exchange · round 1</x:v>
      </x:c>
      <x:c r="D3451" s="8" t="str">
        <x:v>Reference page 131: Mooring, Anchoring and Port Operations — vocabulary</x:v>
      </x:c>
      <x:c r="E3451" s="21" t="n">
        <x:v>2</x:v>
      </x:c>
      <x:c r="F3451" s="21" t="n">
        <x:v>3</x:v>
      </x:c>
      <x:c r="G3451" s="8" t="str">
        <x:v>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not stand in the bight of the rope.
</x:v>
      </x:c>
      <x:c r="H3451" s="8" t="str">
        <x:v>131</x:v>
      </x:c>
      <x:c r="I3451" s="8" t="str">
        <x:v>Maritime English 3.17 Plus, First Edition 2026, PDF page 131</x:v>
      </x:c>
      <x:c r="J3451" s="8" t="str">
        <x:v>u7-p133-round-1</x:v>
      </x:c>
      <x:c r="K3451" s="8" t="str"/>
    </x:row>
    <x:row r="3452" ht="334" customHeight="1">
      <x:c r="A3452" s="21" t="n">
        <x:v>3</x:v>
      </x:c>
      <x:c r="B3452" s="21" t="n">
        <x:v>2</x:v>
      </x:c>
      <x:c r="C3452" s="8" t="str">
        <x:v>Understand the exchange · round 1</x:v>
      </x:c>
      <x:c r="D3452" s="8" t="str">
        <x:v>Reference page 131: Mooring, Anchoring and Port Operations — vocabulary</x:v>
      </x:c>
      <x:c r="E3452" s="21" t="n">
        <x:v>3</x:v>
      </x:c>
      <x:c r="F3452" s="21" t="n">
        <x:v>3</x:v>
      </x:c>
      <x:c r="G3452" s="8" t="str">
        <x:v>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3452" s="8" t="str">
        <x:v>131</x:v>
      </x:c>
      <x:c r="I3452" s="8" t="str">
        <x:v>Maritime English 3.17 Plus, First Edition 2026, PDF page 131</x:v>
      </x:c>
      <x:c r="J3452" s="8" t="str">
        <x:v>u7-p133-round-1</x:v>
      </x:c>
      <x:c r="K3452" s="8" t="str"/>
    </x:row>
    <x:row r="3453" ht="334" customHeight="1">
      <x:c r="A3453" s="21" t="n">
        <x:v>3</x:v>
      </x:c>
      <x:c r="B3453" s="21" t="n">
        <x:v>2</x:v>
      </x:c>
      <x:c r="C3453" s="8" t="str">
        <x:v>Understand the exchange · round 1</x:v>
      </x:c>
      <x:c r="D3453" s="8" t="str">
        <x:v>Reference page 132: THE SITUATION</x:v>
      </x:c>
      <x:c r="E3453" s="21" t="n">
        <x:v>1</x:v>
      </x:c>
      <x:c r="F3453" s="21" t="n">
        <x:v>4</x:v>
      </x:c>
      <x:c r="G3453" s="8" t="str">
        <x:v>B  READING AND LISTENING
  THE SITUATION
  MV Andaman Trader is approaching her berth. The pilot has the con with the Master present. The Chief Officer is forward, the
  Second Officer aft, and the Chief Engineer is standing by below.
Arrival and All Fast                                                                      Recording script - approx. 3 minutes
  PILOT
   Master, I have the con. Dead slow ahead. Two tugs are made fast, one on the bow, one on the quarter.
  MASTER
  Dead slow ahead, understood. Bow thruster is available and tested.
  PILOT
  Good. Forward station, stand by your heaving lines. We berth port side alongside, berth fourteen.
</x:v>
      </x:c>
      <x:c r="H3453" s="8" t="str">
        <x:v>132</x:v>
      </x:c>
      <x:c r="I3453" s="8" t="str">
        <x:v>Maritime English 3.17 Plus, First Edition 2026, PDF page 132</x:v>
      </x:c>
      <x:c r="J3453" s="8" t="str">
        <x:v>u7-p133-round-1</x:v>
      </x:c>
      <x:c r="K3453" s="8" t="str"/>
    </x:row>
    <x:row r="3454" ht="334" customHeight="1">
      <x:c r="A3454" s="21" t="n">
        <x:v>3</x:v>
      </x:c>
      <x:c r="B3454" s="21" t="n">
        <x:v>2</x:v>
      </x:c>
      <x:c r="C3454" s="8" t="str">
        <x:v>Understand the exchange · round 1</x:v>
      </x:c>
      <x:c r="D3454" s="8" t="str">
        <x:v>Reference page 132: THE SITUATION</x:v>
      </x:c>
      <x:c r="E3454" s="21" t="n">
        <x:v>2</x:v>
      </x:c>
      <x:c r="F3454" s="21" t="n">
        <x:v>4</x:v>
      </x:c>
      <x:c r="G3454" s="8" t="str">
        <x:v>  CHIEF OFFICER
  Forward station standing by, heaving lines ready. Port side alongside, berth fourteen. Understood.
  PILOT
  Stop engine. Bow thruster to port, slow. Forward station, send your first head line ashore.
  CHIEF OFFICER
   First head line is ashore. Linesmen are taking it to the bollard. Warning: there is a strong onshore wind pressing us on.
  PILOT
   Understood. Heave in the head line slowly. Aft station, send two stern lines and one spring.
  SECOND OFFICER
  Two stern lines and one spring going ashore now. Warning: keep clear of the bight; the deck is wet.
  PILOT
   Forward, hold on the head line. Slack away the forward spring; it is under heavy strain.
</x:v>
      </x:c>
      <x:c r="H3454" s="8" t="str">
        <x:v>132</x:v>
      </x:c>
      <x:c r="I3454" s="8" t="str">
        <x:v>Maritime English 3.17 Plus, First Edition 2026, PDF page 132</x:v>
      </x:c>
      <x:c r="J3454" s="8" t="str">
        <x:v>u7-p133-round-1</x:v>
      </x:c>
      <x:c r="K3454" s="8" t="str"/>
    </x:row>
    <x:row r="3455" ht="334" customHeight="1">
      <x:c r="A3455" s="21" t="n">
        <x:v>3</x:v>
      </x:c>
      <x:c r="B3455" s="21" t="n">
        <x:v>2</x:v>
      </x:c>
      <x:c r="C3455" s="8" t="str">
        <x:v>Understand the exchange · round 1</x:v>
      </x:c>
      <x:c r="D3455" s="8" t="str">
        <x:v>Reference page 132: THE SITUATION</x:v>
      </x:c>
      <x:c r="E3455" s="21" t="n">
        <x:v>3</x:v>
      </x:c>
      <x:c r="F3455" s="21" t="n">
        <x:v>4</x:v>
      </x:c>
      <x:c r="G3455" s="8" t="str">
        <x:v>  CHIEF OFFICER
   Hold on the head line; slack away the forward spring. Understood. We are slacking away now; strain is reducing.
  PILOT
  Very well. Aft station, heave in your springs and make fast. Forward, two more head lines and one spring.
  SECOND OFFICER
   Aft station is all fast. Two stern lines, two springs, stoppers on.
  CHIEF OFFICER
  Forward station is all fast. Three head lines, two springs.
  PILOT
   All fast fore and aft. Master, you have the con. Finished with engine and thruster when ready.
  MASTER
    I have the con. Bridge to engine room: finished with engine, time one zero four two.
</x:v>
      </x:c>
      <x:c r="H3455" s="8" t="str">
        <x:v>132</x:v>
      </x:c>
      <x:c r="I3455" s="8" t="str">
        <x:v>Maritime English 3.17 Plus, First Edition 2026, PDF page 132</x:v>
      </x:c>
      <x:c r="J3455" s="8" t="str">
        <x:v>u7-p133-round-1</x:v>
      </x:c>
      <x:c r="K3455" s="8" t="str"/>
    </x:row>
    <x:row r="3456" ht="334" customHeight="1">
      <x:c r="A3456" s="21" t="n">
        <x:v>3</x:v>
      </x:c>
      <x:c r="B3456" s="21" t="n">
        <x:v>2</x:v>
      </x:c>
      <x:c r="C3456" s="8" t="str">
        <x:v>Understand the exchange · round 1</x:v>
      </x:c>
      <x:c r="D3456" s="8" t="str">
        <x:v>Reference page 132: THE SITUATION</x:v>
      </x:c>
      <x:c r="E3456" s="21" t="n">
        <x:v>4</x:v>
      </x:c>
      <x:c r="F3456" s="21" t="n">
        <x:v>4</x:v>
      </x:c>
      <x:c r="G3456" s="8" t="str">
        <x:v>  NOTES</x:v>
      </x:c>
      <x:c r="H3456" s="8" t="str">
        <x:v>132</x:v>
      </x:c>
      <x:c r="I3456" s="8" t="str">
        <x:v>Maritime English 3.17 Plus, First Edition 2026, PDF page 132</x:v>
      </x:c>
      <x:c r="J3456" s="8" t="str">
        <x:v>u7-p133-round-1</x:v>
      </x:c>
      <x:c r="K3456" s="8" t="str"/>
    </x:row>
    <x:row r="3457" ht="334" customHeight="1">
      <x:c r="A3457" s="21" t="n">
        <x:v>3</x:v>
      </x:c>
      <x:c r="B3457" s="21" t="n">
        <x:v>2</x:v>
      </x:c>
      <x:c r="C3457" s="8" t="str">
        <x:v>Understand the exchange · round 2</x:v>
      </x:c>
      <x:c r="D3457" s="8" t="str">
        <x:v>Source passage</x:v>
      </x:c>
      <x:c r="E3457" s="21" t="n">
        <x:v>1</x:v>
      </x:c>
      <x:c r="F3457" s="21" t="n">
        <x:v>2</x:v>
      </x:c>
      <x:c r="G3457" s="8" t="str">
        <x:v>PDF PAGE 133
UNIT 7 | B COMPREHENSION AND LANGUAGE IN CONTEXT
Understand the exchange
Read or listen to the dialogue. Answer from what the speakers actually say. Where a question asks why,
support your answer with the exchange and the language notes.
Comprehension
1. How many tugs are made fast, and where is each one?
2. Which side does the vessel berth, and at which berth number?
3. What hazard does the Chief Officer report, and what effect does it have?
4. What does the pilot order when the forward spring comes under heavy strain, and why?
</x:v>
      </x:c>
      <x:c r="H3457" s="8" t="str">
        <x:v>133</x:v>
      </x:c>
      <x:c r="I3457" s="8" t="str">
        <x:v>Maritime English 3.17 Plus, First Edition 2026, PDF page 133</x:v>
      </x:c>
      <x:c r="J3457" s="8" t="str">
        <x:v>u7-p133-round-2</x:v>
      </x:c>
      <x:c r="K3457" s="8" t="str"/>
    </x:row>
    <x:row r="3458" ht="334" customHeight="1">
      <x:c r="A3458" s="21" t="n">
        <x:v>3</x:v>
      </x:c>
      <x:c r="B3458" s="21" t="n">
        <x:v>2</x:v>
      </x:c>
      <x:c r="C3458" s="8" t="str">
        <x:v>Understand the exchange · round 2</x:v>
      </x:c>
      <x:c r="D3458" s="8" t="str">
        <x:v>Source passage</x:v>
      </x:c>
      <x:c r="E3458" s="21" t="n">
        <x:v>2</x:v>
      </x:c>
      <x:c r="F3458" s="21" t="n">
        <x:v>2</x:v>
      </x:c>
      <x:c r="G3458" s="8" t="str">
        <x:v>5. State the final report from each station, and the time finished with engine. B
Language in context
1. "I have the con" — find this twice. Who has it at each point, and who retains command throughout?
2. "hold on" / "slack away" — find both orders. What is the opposite of each?
3. Find the instruction about the bight. Why should this be a clear safety prohibition rather than optional advice?
4. "all fast" — find this three times. What exactly does it confirm?
  Connect the three reading formats
  Next, read the written document in B2. Then read the separate B3 article, “Clear Orders on the Mooring
  Deck”. Compare the information you hear with the information a reader can verify.
  CLASS NOTES</x:v>
      </x:c>
      <x:c r="H3458" s="8" t="str">
        <x:v>133</x:v>
      </x:c>
      <x:c r="I3458" s="8" t="str">
        <x:v>Maritime English 3.17 Plus, First Edition 2026, PDF page 133</x:v>
      </x:c>
      <x:c r="J3458" s="8" t="str">
        <x:v>u7-p133-round-2</x:v>
      </x:c>
      <x:c r="K3458" s="8" t="str"/>
    </x:row>
    <x:row r="3459" ht="334" customHeight="1">
      <x:c r="A3459" s="21" t="n">
        <x:v>3</x:v>
      </x:c>
      <x:c r="B3459" s="21" t="n">
        <x:v>2</x:v>
      </x:c>
      <x:c r="C3459" s="8" t="str">
        <x:v>Understand the exchange · round 2</x:v>
      </x:c>
      <x:c r="D3459" s="8" t="str">
        <x:v>Reference page 133: Understand the exchange</x:v>
      </x:c>
      <x:c r="E3459" s="21" t="n">
        <x:v>1</x:v>
      </x:c>
      <x:c r="F3459" s="21" t="n">
        <x:v>2</x:v>
      </x:c>
      <x:c r="G3459" s="8" t="str">
        <x:v>UNIT 7 | B COMPREHENSION AND LANGUAGE IN CONTEXT
Understand the exchange
Read or listen to the dialogue. Answer from what the speakers actually say. Where a question asks why,
support your answer with the exchange and the language notes.
Comprehension
1. How many tugs are made fast, and where is each one?
2. Which side does the vessel berth, and at which berth number?
3. What hazard does the Chief Officer report, and what effect does it have?
4. What does the pilot order when the forward spring comes under heavy strain, and why?
5. State the final report from each station, and the time finished with engine. B
</x:v>
      </x:c>
      <x:c r="H3459" s="8" t="str">
        <x:v>133</x:v>
      </x:c>
      <x:c r="I3459" s="8" t="str">
        <x:v>Maritime English 3.17 Plus, First Edition 2026, PDF page 133</x:v>
      </x:c>
      <x:c r="J3459" s="8" t="str">
        <x:v>u7-p133-round-2</x:v>
      </x:c>
      <x:c r="K3459" s="8" t="str"/>
    </x:row>
    <x:row r="3460" ht="334" customHeight="1">
      <x:c r="A3460" s="21" t="n">
        <x:v>3</x:v>
      </x:c>
      <x:c r="B3460" s="21" t="n">
        <x:v>2</x:v>
      </x:c>
      <x:c r="C3460" s="8" t="str">
        <x:v>Understand the exchange · round 2</x:v>
      </x:c>
      <x:c r="D3460" s="8" t="str">
        <x:v>Reference page 133: Understand the exchange</x:v>
      </x:c>
      <x:c r="E3460" s="21" t="n">
        <x:v>2</x:v>
      </x:c>
      <x:c r="F3460" s="21" t="n">
        <x:v>2</x:v>
      </x:c>
      <x:c r="G3460" s="8" t="str">
        <x:v>
Language in context
1. "I have the con" — find this twice. Who has it at each point, and who retains command throughout?
2. "hold on" / "slack away" — find both orders. What is the opposite of each?
3. Find the instruction about the bight. Why should this be a clear safety prohibition rather than optional advice?
4. "all fast" — find this three times. What exactly does it confirm?
  Connect the three reading formats
  Next, read the written document in B2. Then read the separate B3 article, “Clear Orders on the Mooring
  Deck”. Compare the information you hear with the information a reader can verify.
  CLASS NOTES</x:v>
      </x:c>
      <x:c r="H3460" s="8" t="str">
        <x:v>133</x:v>
      </x:c>
      <x:c r="I3460" s="8" t="str">
        <x:v>Maritime English 3.17 Plus, First Edition 2026, PDF page 133</x:v>
      </x:c>
      <x:c r="J3460" s="8" t="str">
        <x:v>u7-p133-round-2</x:v>
      </x:c>
      <x:c r="K3460" s="8" t="str"/>
    </x:row>
    <x:row r="3461" ht="334" customHeight="1">
      <x:c r="A3461" s="21" t="n">
        <x:v>3</x:v>
      </x:c>
      <x:c r="B3461" s="21" t="n">
        <x:v>2</x:v>
      </x:c>
      <x:c r="C3461" s="8" t="str">
        <x:v>Understand the exchange · round 2</x:v>
      </x:c>
      <x:c r="D3461" s="8" t="str">
        <x:v>Reference page 131: Mooring, Anchoring and Port Operations — vocabulary</x:v>
      </x:c>
      <x:c r="E3461" s="21" t="n">
        <x:v>1</x:v>
      </x:c>
      <x:c r="F3461" s="21" t="n">
        <x:v>3</x:v>
      </x:c>
      <x:c r="G3461" s="8" t="str">
        <x:v>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e.g. Heave in the spring.                                                     e.g. Slack away the head line.
</x:v>
      </x:c>
      <x:c r="H3461" s="8" t="str">
        <x:v>131</x:v>
      </x:c>
      <x:c r="I3461" s="8" t="str">
        <x:v>Maritime English 3.17 Plus, First Edition 2026, PDF page 131</x:v>
      </x:c>
      <x:c r="J3461" s="8" t="str">
        <x:v>u7-p133-round-2</x:v>
      </x:c>
      <x:c r="K3461" s="8" t="str"/>
    </x:row>
    <x:row r="3462" ht="334" customHeight="1">
      <x:c r="A3462" s="21" t="n">
        <x:v>3</x:v>
      </x:c>
      <x:c r="B3462" s="21" t="n">
        <x:v>2</x:v>
      </x:c>
      <x:c r="C3462" s="8" t="str">
        <x:v>Understand the exchange · round 2</x:v>
      </x:c>
      <x:c r="D3462" s="8" t="str">
        <x:v>Reference page 131: Mooring, Anchoring and Port Operations — vocabulary</x:v>
      </x:c>
      <x:c r="E3462" s="21" t="n">
        <x:v>2</x:v>
      </x:c>
      <x:c r="F3462" s="21" t="n">
        <x:v>3</x:v>
      </x:c>
      <x:c r="G3462" s="8" t="str">
        <x:v>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not stand in the bight of the rope.
</x:v>
      </x:c>
      <x:c r="H3462" s="8" t="str">
        <x:v>131</x:v>
      </x:c>
      <x:c r="I3462" s="8" t="str">
        <x:v>Maritime English 3.17 Plus, First Edition 2026, PDF page 131</x:v>
      </x:c>
      <x:c r="J3462" s="8" t="str">
        <x:v>u7-p133-round-2</x:v>
      </x:c>
      <x:c r="K3462" s="8" t="str"/>
    </x:row>
    <x:row r="3463" ht="334" customHeight="1">
      <x:c r="A3463" s="21" t="n">
        <x:v>3</x:v>
      </x:c>
      <x:c r="B3463" s="21" t="n">
        <x:v>2</x:v>
      </x:c>
      <x:c r="C3463" s="8" t="str">
        <x:v>Understand the exchange · round 2</x:v>
      </x:c>
      <x:c r="D3463" s="8" t="str">
        <x:v>Reference page 131: Mooring, Anchoring and Port Operations — vocabulary</x:v>
      </x:c>
      <x:c r="E3463" s="21" t="n">
        <x:v>3</x:v>
      </x:c>
      <x:c r="F3463" s="21" t="n">
        <x:v>3</x:v>
      </x:c>
      <x:c r="G3463" s="8" t="str">
        <x:v>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3463" s="8" t="str">
        <x:v>131</x:v>
      </x:c>
      <x:c r="I3463" s="8" t="str">
        <x:v>Maritime English 3.17 Plus, First Edition 2026, PDF page 131</x:v>
      </x:c>
      <x:c r="J3463" s="8" t="str">
        <x:v>u7-p133-round-2</x:v>
      </x:c>
      <x:c r="K3463" s="8" t="str"/>
    </x:row>
    <x:row r="3464" ht="334" customHeight="1">
      <x:c r="A3464" s="21" t="n">
        <x:v>3</x:v>
      </x:c>
      <x:c r="B3464" s="21" t="n">
        <x:v>2</x:v>
      </x:c>
      <x:c r="C3464" s="8" t="str">
        <x:v>Understand the exchange · round 2</x:v>
      </x:c>
      <x:c r="D3464" s="8" t="str">
        <x:v>Reference page 132: THE SITUATION</x:v>
      </x:c>
      <x:c r="E3464" s="21" t="n">
        <x:v>1</x:v>
      </x:c>
      <x:c r="F3464" s="21" t="n">
        <x:v>4</x:v>
      </x:c>
      <x:c r="G3464" s="8" t="str">
        <x:v>B  READING AND LISTENING
  THE SITUATION
  MV Andaman Trader is approaching her berth. The pilot has the con with the Master present. The Chief Officer is forward, the
  Second Officer aft, and the Chief Engineer is standing by below.
Arrival and All Fast                                                                      Recording script - approx. 3 minutes
  PILOT
   Master, I have the con. Dead slow ahead. Two tugs are made fast, one on the bow, one on the quarter.
  MASTER
  Dead slow ahead, understood. Bow thruster is available and tested.
  PILOT
  Good. Forward station, stand by your heaving lines. We berth port side alongside, berth fourteen.
</x:v>
      </x:c>
      <x:c r="H3464" s="8" t="str">
        <x:v>132</x:v>
      </x:c>
      <x:c r="I3464" s="8" t="str">
        <x:v>Maritime English 3.17 Plus, First Edition 2026, PDF page 132</x:v>
      </x:c>
      <x:c r="J3464" s="8" t="str">
        <x:v>u7-p133-round-2</x:v>
      </x:c>
      <x:c r="K3464" s="8" t="str"/>
    </x:row>
    <x:row r="3465" ht="334" customHeight="1">
      <x:c r="A3465" s="21" t="n">
        <x:v>3</x:v>
      </x:c>
      <x:c r="B3465" s="21" t="n">
        <x:v>2</x:v>
      </x:c>
      <x:c r="C3465" s="8" t="str">
        <x:v>Understand the exchange · round 2</x:v>
      </x:c>
      <x:c r="D3465" s="8" t="str">
        <x:v>Reference page 132: THE SITUATION</x:v>
      </x:c>
      <x:c r="E3465" s="21" t="n">
        <x:v>2</x:v>
      </x:c>
      <x:c r="F3465" s="21" t="n">
        <x:v>4</x:v>
      </x:c>
      <x:c r="G3465" s="8" t="str">
        <x:v>  CHIEF OFFICER
  Forward station standing by, heaving lines ready. Port side alongside, berth fourteen. Understood.
  PILOT
  Stop engine. Bow thruster to port, slow. Forward station, send your first head line ashore.
  CHIEF OFFICER
   First head line is ashore. Linesmen are taking it to the bollard. Warning: there is a strong onshore wind pressing us on.
  PILOT
   Understood. Heave in the head line slowly. Aft station, send two stern lines and one spring.
  SECOND OFFICER
  Two stern lines and one spring going ashore now. Warning: keep clear of the bight; the deck is wet.
  PILOT
   Forward, hold on the head line. Slack away the forward spring; it is under heavy strain.
</x:v>
      </x:c>
      <x:c r="H3465" s="8" t="str">
        <x:v>132</x:v>
      </x:c>
      <x:c r="I3465" s="8" t="str">
        <x:v>Maritime English 3.17 Plus, First Edition 2026, PDF page 132</x:v>
      </x:c>
      <x:c r="J3465" s="8" t="str">
        <x:v>u7-p133-round-2</x:v>
      </x:c>
      <x:c r="K3465" s="8" t="str"/>
    </x:row>
    <x:row r="3466" ht="334" customHeight="1">
      <x:c r="A3466" s="21" t="n">
        <x:v>3</x:v>
      </x:c>
      <x:c r="B3466" s="21" t="n">
        <x:v>2</x:v>
      </x:c>
      <x:c r="C3466" s="8" t="str">
        <x:v>Understand the exchange · round 2</x:v>
      </x:c>
      <x:c r="D3466" s="8" t="str">
        <x:v>Reference page 132: THE SITUATION</x:v>
      </x:c>
      <x:c r="E3466" s="21" t="n">
        <x:v>3</x:v>
      </x:c>
      <x:c r="F3466" s="21" t="n">
        <x:v>4</x:v>
      </x:c>
      <x:c r="G3466" s="8" t="str">
        <x:v>  CHIEF OFFICER
   Hold on the head line; slack away the forward spring. Understood. We are slacking away now; strain is reducing.
  PILOT
  Very well. Aft station, heave in your springs and make fast. Forward, two more head lines and one spring.
  SECOND OFFICER
   Aft station is all fast. Two stern lines, two springs, stoppers on.
  CHIEF OFFICER
  Forward station is all fast. Three head lines, two springs.
  PILOT
   All fast fore and aft. Master, you have the con. Finished with engine and thruster when ready.
  MASTER
    I have the con. Bridge to engine room: finished with engine, time one zero four two.
</x:v>
      </x:c>
      <x:c r="H3466" s="8" t="str">
        <x:v>132</x:v>
      </x:c>
      <x:c r="I3466" s="8" t="str">
        <x:v>Maritime English 3.17 Plus, First Edition 2026, PDF page 132</x:v>
      </x:c>
      <x:c r="J3466" s="8" t="str">
        <x:v>u7-p133-round-2</x:v>
      </x:c>
      <x:c r="K3466" s="8" t="str"/>
    </x:row>
    <x:row r="3467" ht="334" customHeight="1">
      <x:c r="A3467" s="21" t="n">
        <x:v>3</x:v>
      </x:c>
      <x:c r="B3467" s="21" t="n">
        <x:v>2</x:v>
      </x:c>
      <x:c r="C3467" s="8" t="str">
        <x:v>Understand the exchange · round 2</x:v>
      </x:c>
      <x:c r="D3467" s="8" t="str">
        <x:v>Reference page 132: THE SITUATION</x:v>
      </x:c>
      <x:c r="E3467" s="21" t="n">
        <x:v>4</x:v>
      </x:c>
      <x:c r="F3467" s="21" t="n">
        <x:v>4</x:v>
      </x:c>
      <x:c r="G3467" s="8" t="str">
        <x:v>  NOTES</x:v>
      </x:c>
      <x:c r="H3467" s="8" t="str">
        <x:v>132</x:v>
      </x:c>
      <x:c r="I3467" s="8" t="str">
        <x:v>Maritime English 3.17 Plus, First Edition 2026, PDF page 132</x:v>
      </x:c>
      <x:c r="J3467" s="8" t="str">
        <x:v>u7-p133-round-2</x:v>
      </x:c>
      <x:c r="K3467" s="8" t="str"/>
    </x:row>
    <x:row r="3468" ht="334" customHeight="1">
      <x:c r="A3468" s="21" t="n">
        <x:v>3</x:v>
      </x:c>
      <x:c r="B3468" s="21" t="n">
        <x:v>2</x:v>
      </x:c>
      <x:c r="C3468" s="8" t="str">
        <x:v>Statement of facts - check the draft order · round 1</x:v>
      </x:c>
      <x:c r="D3468" s="8" t="str">
        <x:v>Source passage</x:v>
      </x:c>
      <x:c r="E3468" s="21" t="n">
        <x:v>1</x:v>
      </x:c>
      <x:c r="F3468" s="21" t="n">
        <x:v>3</x:v>
      </x:c>
      <x:c r="G3468" s="8" t="str">
        <x:v>PDF PAGE 134
UNIT 7 | B2 SHIPBOARD DOCUMENT
Statement of facts - check the draft order
This is a deliberately unordered classroom draft. Put the entries into chronological order. The laytime entry
describes the agreement in this fictional case; it is not a general rule about every charter party.
 Time LT     MV ANDAMAN TRADER | Berth 14
 0548         End of sea passage; engines prepared for manoeuvring.
 0612              Pilot boarded on the port side.
 0640         Two tugs made fast: one forward, one at the quarter.
 0718              First head line ashore.
</x:v>
      </x:c>
      <x:c r="H3468" s="8" t="str">
        <x:v>134</x:v>
      </x:c>
      <x:c r="I3468" s="8" t="str">
        <x:v>Maritime English 3.17 Plus, First Edition 2026, PDF page 134</x:v>
      </x:c>
      <x:c r="J3468" s="8" t="str">
        <x:v>u7-p134-round-1</x:v>
      </x:c>
      <x:c r="K3468" s="8" t="str"/>
    </x:row>
    <x:row r="3469" ht="334" customHeight="1">
      <x:c r="A3469" s="21" t="n">
        <x:v>3</x:v>
      </x:c>
      <x:c r="B3469" s="21" t="n">
        <x:v>2</x:v>
      </x:c>
      <x:c r="C3469" s="8" t="str">
        <x:v>Statement of facts - check the draft order · round 1</x:v>
      </x:c>
      <x:c r="D3469" s="8" t="str">
        <x:v>Source passage</x:v>
      </x:c>
      <x:c r="E3469" s="21" t="n">
        <x:v>2</x:v>
      </x:c>
      <x:c r="F3469" s="21" t="n">
        <x:v>3</x:v>
      </x:c>
      <x:c r="G3469" s="8" t="str">
        <x:v> 0742             Aft station all fast: two stern lines, two springs.
 0806          Forward station all fast: three head lines, two springs.
 1042           Finished with engine.
 0830           Clearances reported; gangway down and manned.
 0900           Notice of Readiness tendered.
 1015           Notice accepted. Laytime start recorded at 1015 under the agreement supplied for this
                   exercise.
 Remarks       Onshore wind force 5-6; forward spring under heavy strain. Slackening ordered by the pilot and
                 completed. No damage reported. Master, agent and terminal representative signed the record.
1. Which entry is out of chronological position? Rewrite the final four times in order.
</x:v>
      </x:c>
      <x:c r="H3469" s="8" t="str">
        <x:v>134</x:v>
      </x:c>
      <x:c r="I3469" s="8" t="str">
        <x:v>Maritime English 3.17 Plus, First Edition 2026, PDF page 134</x:v>
      </x:c>
      <x:c r="J3469" s="8" t="str">
        <x:v>u7-p134-round-1</x:v>
      </x:c>
      <x:c r="K3469" s="8" t="str"/>
    </x:row>
    <x:row r="3470" ht="334" customHeight="1">
      <x:c r="A3470" s="21" t="n">
        <x:v>3</x:v>
      </x:c>
      <x:c r="B3470" s="21" t="n">
        <x:v>2</x:v>
      </x:c>
      <x:c r="C3470" s="8" t="str">
        <x:v>Statement of facts - check the draft order · round 1</x:v>
      </x:c>
      <x:c r="D3470" s="8" t="str">
        <x:v>Source passage</x:v>
      </x:c>
      <x:c r="E3470" s="21" t="n">
        <x:v>3</x:v>
      </x:c>
      <x:c r="F3470" s="21" t="n">
        <x:v>3</x:v>
      </x:c>
      <x:c r="G3470" s="8" t="str">
        <x:v>2. What start of laytime is recorded in this case, and what does the note say about applying it elsewhere?
3. Identify one event in the remarks that also appears in the dialogue.
4. Add two clearly labelled fictional entries: cargo started and cargo completed.
  CLASS NOTES</x:v>
      </x:c>
      <x:c r="H3470" s="8" t="str">
        <x:v>134</x:v>
      </x:c>
      <x:c r="I3470" s="8" t="str">
        <x:v>Maritime English 3.17 Plus, First Edition 2026, PDF page 134</x:v>
      </x:c>
      <x:c r="J3470" s="8" t="str">
        <x:v>u7-p134-round-1</x:v>
      </x:c>
      <x:c r="K3470" s="8" t="str"/>
    </x:row>
    <x:row r="3471" ht="334" customHeight="1">
      <x:c r="A3471" s="21" t="n">
        <x:v>3</x:v>
      </x:c>
      <x:c r="B3471" s="21" t="n">
        <x:v>2</x:v>
      </x:c>
      <x:c r="C3471" s="8" t="str">
        <x:v>Statement of facts - check the draft order · round 1</x:v>
      </x:c>
      <x:c r="D3471" s="8" t="str">
        <x:v>Reference page 134: Statement of facts - check the draft order</x:v>
      </x:c>
      <x:c r="E3471" s="21" t="n">
        <x:v>1</x:v>
      </x:c>
      <x:c r="F3471" s="21" t="n">
        <x:v>3</x:v>
      </x:c>
      <x:c r="G3471" s="8" t="str">
        <x:v>UNIT 7 | B2 SHIPBOARD DOCUMENT
Statement of facts - check the draft order
This is a deliberately unordered classroom draft. Put the entries into chronological order. The laytime entry
describes the agreement in this fictional case; it is not a general rule about every charter party.
 Time LT     MV ANDAMAN TRADER | Berth 14
 0548         End of sea passage; engines prepared for manoeuvring.
 0612              Pilot boarded on the port side.
 0640         Two tugs made fast: one forward, one at the quarter.
 0718              First head line ashore.
 0742             Aft station all fast: two stern lines, two springs.
</x:v>
      </x:c>
      <x:c r="H3471" s="8" t="str">
        <x:v>134</x:v>
      </x:c>
      <x:c r="I3471" s="8" t="str">
        <x:v>Maritime English 3.17 Plus, First Edition 2026, PDF page 134</x:v>
      </x:c>
      <x:c r="J3471" s="8" t="str">
        <x:v>u7-p134-round-1</x:v>
      </x:c>
      <x:c r="K3471" s="8" t="str"/>
    </x:row>
    <x:row r="3472" ht="334" customHeight="1">
      <x:c r="A3472" s="21" t="n">
        <x:v>3</x:v>
      </x:c>
      <x:c r="B3472" s="21" t="n">
        <x:v>2</x:v>
      </x:c>
      <x:c r="C3472" s="8" t="str">
        <x:v>Statement of facts - check the draft order · round 1</x:v>
      </x:c>
      <x:c r="D3472" s="8" t="str">
        <x:v>Reference page 134: Statement of facts - check the draft order</x:v>
      </x:c>
      <x:c r="E3472" s="21" t="n">
        <x:v>2</x:v>
      </x:c>
      <x:c r="F3472" s="21" t="n">
        <x:v>3</x:v>
      </x:c>
      <x:c r="G3472" s="8" t="str">
        <x:v>
 0806          Forward station all fast: three head lines, two springs.
 1042           Finished with engine.
 0830           Clearances reported; gangway down and manned.
 0900           Notice of Readiness tendered.
 1015           Notice accepted. Laytime start recorded at 1015 under the agreement supplied for this
                   exercise.
 Remarks       Onshore wind force 5-6; forward spring under heavy strain. Slackening ordered by the pilot and
                 completed. No damage reported. Master, agent and terminal representative signed the record.
1. Which entry is out of chronological position? Rewrite the final four times in order.
2. What start of laytime is recorded in this case, and what does the note say about applying it elsewhere?
</x:v>
      </x:c>
      <x:c r="H3472" s="8" t="str">
        <x:v>134</x:v>
      </x:c>
      <x:c r="I3472" s="8" t="str">
        <x:v>Maritime English 3.17 Plus, First Edition 2026, PDF page 134</x:v>
      </x:c>
      <x:c r="J3472" s="8" t="str">
        <x:v>u7-p134-round-1</x:v>
      </x:c>
      <x:c r="K3472" s="8" t="str"/>
    </x:row>
    <x:row r="3473" ht="334" customHeight="1">
      <x:c r="A3473" s="21" t="n">
        <x:v>3</x:v>
      </x:c>
      <x:c r="B3473" s="21" t="n">
        <x:v>2</x:v>
      </x:c>
      <x:c r="C3473" s="8" t="str">
        <x:v>Statement of facts - check the draft order · round 1</x:v>
      </x:c>
      <x:c r="D3473" s="8" t="str">
        <x:v>Reference page 134: Statement of facts - check the draft order</x:v>
      </x:c>
      <x:c r="E3473" s="21" t="n">
        <x:v>3</x:v>
      </x:c>
      <x:c r="F3473" s="21" t="n">
        <x:v>3</x:v>
      </x:c>
      <x:c r="G3473" s="8" t="str">
        <x:v>
3. Identify one event in the remarks that also appears in the dialogue.
4. Add two clearly labelled fictional entries: cargo started and cargo completed.
  CLASS NOTES</x:v>
      </x:c>
      <x:c r="H3473" s="8" t="str">
        <x:v>134</x:v>
      </x:c>
      <x:c r="I3473" s="8" t="str">
        <x:v>Maritime English 3.17 Plus, First Edition 2026, PDF page 134</x:v>
      </x:c>
      <x:c r="J3473" s="8" t="str">
        <x:v>u7-p134-round-1</x:v>
      </x:c>
      <x:c r="K3473" s="8" t="str"/>
    </x:row>
    <x:row r="3474" ht="334" customHeight="1">
      <x:c r="A3474" s="21" t="n">
        <x:v>3</x:v>
      </x:c>
      <x:c r="B3474" s="21" t="n">
        <x:v>2</x:v>
      </x:c>
      <x:c r="C3474" s="8" t="str">
        <x:v>Statement of facts - check the draft order · round 1</x:v>
      </x:c>
      <x:c r="D3474" s="8" t="str">
        <x:v>Reference page 132: THE SITUATION</x:v>
      </x:c>
      <x:c r="E3474" s="21" t="n">
        <x:v>1</x:v>
      </x:c>
      <x:c r="F3474" s="21" t="n">
        <x:v>4</x:v>
      </x:c>
      <x:c r="G3474" s="8" t="str">
        <x:v>B  READING AND LISTENING
  THE SITUATION
  MV Andaman Trader is approaching her berth. The pilot has the con with the Master present. The Chief Officer is forward, the
  Second Officer aft, and the Chief Engineer is standing by below.
Arrival and All Fast                                                                      Recording script - approx. 3 minutes
  PILOT
   Master, I have the con. Dead slow ahead. Two tugs are made fast, one on the bow, one on the quarter.
  MASTER
  Dead slow ahead, understood. Bow thruster is available and tested.
  PILOT
  Good. Forward station, stand by your heaving lines. We berth port side alongside, berth fourteen.
</x:v>
      </x:c>
      <x:c r="H3474" s="8" t="str">
        <x:v>132</x:v>
      </x:c>
      <x:c r="I3474" s="8" t="str">
        <x:v>Maritime English 3.17 Plus, First Edition 2026, PDF page 132</x:v>
      </x:c>
      <x:c r="J3474" s="8" t="str">
        <x:v>u7-p134-round-1</x:v>
      </x:c>
      <x:c r="K3474" s="8" t="str"/>
    </x:row>
    <x:row r="3475" ht="334" customHeight="1">
      <x:c r="A3475" s="21" t="n">
        <x:v>3</x:v>
      </x:c>
      <x:c r="B3475" s="21" t="n">
        <x:v>2</x:v>
      </x:c>
      <x:c r="C3475" s="8" t="str">
        <x:v>Statement of facts - check the draft order · round 1</x:v>
      </x:c>
      <x:c r="D3475" s="8" t="str">
        <x:v>Reference page 132: THE SITUATION</x:v>
      </x:c>
      <x:c r="E3475" s="21" t="n">
        <x:v>2</x:v>
      </x:c>
      <x:c r="F3475" s="21" t="n">
        <x:v>4</x:v>
      </x:c>
      <x:c r="G3475" s="8" t="str">
        <x:v>  CHIEF OFFICER
  Forward station standing by, heaving lines ready. Port side alongside, berth fourteen. Understood.
  PILOT
  Stop engine. Bow thruster to port, slow. Forward station, send your first head line ashore.
  CHIEF OFFICER
   First head line is ashore. Linesmen are taking it to the bollard. Warning: there is a strong onshore wind pressing us on.
  PILOT
   Understood. Heave in the head line slowly. Aft station, send two stern lines and one spring.
  SECOND OFFICER
  Two stern lines and one spring going ashore now. Warning: keep clear of the bight; the deck is wet.
  PILOT
   Forward, hold on the head line. Slack away the forward spring; it is under heavy strain.
</x:v>
      </x:c>
      <x:c r="H3475" s="8" t="str">
        <x:v>132</x:v>
      </x:c>
      <x:c r="I3475" s="8" t="str">
        <x:v>Maritime English 3.17 Plus, First Edition 2026, PDF page 132</x:v>
      </x:c>
      <x:c r="J3475" s="8" t="str">
        <x:v>u7-p134-round-1</x:v>
      </x:c>
      <x:c r="K3475" s="8" t="str"/>
    </x:row>
    <x:row r="3476" ht="334" customHeight="1">
      <x:c r="A3476" s="21" t="n">
        <x:v>3</x:v>
      </x:c>
      <x:c r="B3476" s="21" t="n">
        <x:v>2</x:v>
      </x:c>
      <x:c r="C3476" s="8" t="str">
        <x:v>Statement of facts - check the draft order · round 1</x:v>
      </x:c>
      <x:c r="D3476" s="8" t="str">
        <x:v>Reference page 132: THE SITUATION</x:v>
      </x:c>
      <x:c r="E3476" s="21" t="n">
        <x:v>3</x:v>
      </x:c>
      <x:c r="F3476" s="21" t="n">
        <x:v>4</x:v>
      </x:c>
      <x:c r="G3476" s="8" t="str">
        <x:v>  CHIEF OFFICER
   Hold on the head line; slack away the forward spring. Understood. We are slacking away now; strain is reducing.
  PILOT
  Very well. Aft station, heave in your springs and make fast. Forward, two more head lines and one spring.
  SECOND OFFICER
   Aft station is all fast. Two stern lines, two springs, stoppers on.
  CHIEF OFFICER
  Forward station is all fast. Three head lines, two springs.
  PILOT
   All fast fore and aft. Master, you have the con. Finished with engine and thruster when ready.
  MASTER
    I have the con. Bridge to engine room: finished with engine, time one zero four two.
</x:v>
      </x:c>
      <x:c r="H3476" s="8" t="str">
        <x:v>132</x:v>
      </x:c>
      <x:c r="I3476" s="8" t="str">
        <x:v>Maritime English 3.17 Plus, First Edition 2026, PDF page 132</x:v>
      </x:c>
      <x:c r="J3476" s="8" t="str">
        <x:v>u7-p134-round-1</x:v>
      </x:c>
      <x:c r="K3476" s="8" t="str"/>
    </x:row>
    <x:row r="3477" ht="334" customHeight="1">
      <x:c r="A3477" s="21" t="n">
        <x:v>3</x:v>
      </x:c>
      <x:c r="B3477" s="21" t="n">
        <x:v>2</x:v>
      </x:c>
      <x:c r="C3477" s="8" t="str">
        <x:v>Statement of facts - check the draft order · round 1</x:v>
      </x:c>
      <x:c r="D3477" s="8" t="str">
        <x:v>Reference page 132: THE SITUATION</x:v>
      </x:c>
      <x:c r="E3477" s="21" t="n">
        <x:v>4</x:v>
      </x:c>
      <x:c r="F3477" s="21" t="n">
        <x:v>4</x:v>
      </x:c>
      <x:c r="G3477" s="8" t="str">
        <x:v>  NOTES</x:v>
      </x:c>
      <x:c r="H3477" s="8" t="str">
        <x:v>132</x:v>
      </x:c>
      <x:c r="I3477" s="8" t="str">
        <x:v>Maritime English 3.17 Plus, First Edition 2026, PDF page 132</x:v>
      </x:c>
      <x:c r="J3477" s="8" t="str">
        <x:v>u7-p134-round-1</x:v>
      </x:c>
      <x:c r="K3477" s="8" t="str"/>
    </x:row>
    <x:row r="3478" ht="334" customHeight="1">
      <x:c r="A3478" s="21" t="n">
        <x:v>3</x:v>
      </x:c>
      <x:c r="B3478" s="21" t="n">
        <x:v>2</x:v>
      </x:c>
      <x:c r="C3478" s="8" t="str">
        <x:v>Statement of facts - check the draft order · round 1</x:v>
      </x:c>
      <x:c r="D3478" s="8" t="str">
        <x:v>Reference page 143: Name the line, then report its state</x:v>
      </x:c>
      <x:c r="E3478" s="21" t="n">
        <x:v>1</x:v>
      </x:c>
      <x:c r="F3478" s="21" t="n">
        <x:v>2</x:v>
      </x:c>
      <x:c r="G3478"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3478" s="8" t="str">
        <x:v>143</x:v>
      </x:c>
      <x:c r="I3478" s="8" t="str">
        <x:v>Maritime English 3.17 Plus, First Edition 2026, PDF page 143</x:v>
      </x:c>
      <x:c r="J3478" s="8" t="str">
        <x:v>u7-p134-round-1</x:v>
      </x:c>
      <x:c r="K3478" s="8" t="str"/>
    </x:row>
    <x:row r="3479" ht="334" customHeight="1">
      <x:c r="A3479" s="21" t="n">
        <x:v>3</x:v>
      </x:c>
      <x:c r="B3479" s="21" t="n">
        <x:v>2</x:v>
      </x:c>
      <x:c r="C3479" s="8" t="str">
        <x:v>Statement of facts - check the draft order · round 1</x:v>
      </x:c>
      <x:c r="D3479" s="8" t="str">
        <x:v>Reference page 143: Name the line, then report its state</x:v>
      </x:c>
      <x:c r="E3479" s="21" t="n">
        <x:v>2</x:v>
      </x:c>
      <x:c r="F3479" s="21" t="n">
        <x:v>2</x:v>
      </x:c>
      <x:c r="G3479"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3479" s="8" t="str">
        <x:v>143</x:v>
      </x:c>
      <x:c r="I3479" s="8" t="str">
        <x:v>Maritime English 3.17 Plus, First Edition 2026, PDF page 143</x:v>
      </x:c>
      <x:c r="J3479" s="8" t="str">
        <x:v>u7-p134-round-1</x:v>
      </x:c>
      <x:c r="K3479" s="8" t="str"/>
    </x:row>
    <x:row r="3480" ht="334" customHeight="1">
      <x:c r="A3480" s="21" t="n">
        <x:v>3</x:v>
      </x:c>
      <x:c r="B3480" s="21" t="n">
        <x:v>2</x:v>
      </x:c>
      <x:c r="C3480" s="8" t="str">
        <x:v>Statement of facts - check the draft order · round 1</x:v>
      </x:c>
      <x:c r="D3480" s="8" t="str">
        <x:v>Reference page 144: Orders, progress and anchor-cable direction</x:v>
      </x:c>
      <x:c r="E3480" s="21" t="n">
        <x:v>1</x:v>
      </x:c>
      <x:c r="F3480" s="21" t="n">
        <x:v>2</x:v>
      </x:c>
      <x:c r="G3480"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3480" s="8" t="str">
        <x:v>144</x:v>
      </x:c>
      <x:c r="I3480" s="8" t="str">
        <x:v>Maritime English 3.17 Plus, First Edition 2026, PDF page 144</x:v>
      </x:c>
      <x:c r="J3480" s="8" t="str">
        <x:v>u7-p134-round-1</x:v>
      </x:c>
      <x:c r="K3480" s="8" t="str"/>
    </x:row>
    <x:row r="3481" ht="334" customHeight="1">
      <x:c r="A3481" s="21" t="n">
        <x:v>3</x:v>
      </x:c>
      <x:c r="B3481" s="21" t="n">
        <x:v>2</x:v>
      </x:c>
      <x:c r="C3481" s="8" t="str">
        <x:v>Statement of facts - check the draft order · round 1</x:v>
      </x:c>
      <x:c r="D3481" s="8" t="str">
        <x:v>Reference page 144: Orders, progress and anchor-cable direction</x:v>
      </x:c>
      <x:c r="E3481" s="21" t="n">
        <x:v>2</x:v>
      </x:c>
      <x:c r="F3481" s="21" t="n">
        <x:v>2</x:v>
      </x:c>
      <x:c r="G3481"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3481" s="8" t="str">
        <x:v>144</x:v>
      </x:c>
      <x:c r="I3481" s="8" t="str">
        <x:v>Maritime English 3.17 Plus, First Edition 2026, PDF page 144</x:v>
      </x:c>
      <x:c r="J3481" s="8" t="str">
        <x:v>u7-p134-round-1</x:v>
      </x:c>
      <x:c r="K3481" s="8" t="str"/>
    </x:row>
    <x:row r="3482" ht="334" customHeight="1">
      <x:c r="A3482" s="21" t="n">
        <x:v>3</x:v>
      </x:c>
      <x:c r="B3482" s="21" t="n">
        <x:v>2</x:v>
      </x:c>
      <x:c r="C3482" s="8" t="str">
        <x:v>Garden reading circle — Clear Orders on the Mooring Deck</x:v>
      </x:c>
      <x:c r="D3482" s="8" t="str">
        <x:v>Source passage</x:v>
      </x:c>
      <x:c r="E3482" s="21" t="n">
        <x:v>1</x:v>
      </x:c>
      <x:c r="F3482" s="21" t="n">
        <x:v>3</x:v>
      </x:c>
      <x:c r="G3482" s="8" t="str">
        <x:v>PDF PAGE 135
UNIT 7 | B3 READING FOR MEANING
Clear Orders on the Mooring Deck
  Before you read
  Does “I understand” tell the bridge that a line is already fast?
Reading focus: Separate acknowledgement, action in progress and completion.
A Mooring communication needs a named line and a clear action. A message about that rope is difficult
to follow when several lines are moving. The bridge and the station leader must also distinguish an order
from a warning and a report. Each type of message has a different purpose.
B In this tabletop exercise, the bridge orders the forward station to slack away the forward spring. The
station leader first confirms the named action. When the simulated action starts, the leader reports that
the team is slacking away the forward spring. After the action, the leader reports the condition of the line.
An acknowledgement, a progress report and a completion report are not interchangeable.
</x:v>
      </x:c>
      <x:c r="H3482" s="8" t="str">
        <x:v>135</x:v>
      </x:c>
      <x:c r="I3482" s="8" t="str">
        <x:v>Maritime English 3.17 Plus, First Edition 2026, PDF page 135</x:v>
      </x:c>
      <x:c r="J3482" s="8" t="str">
        <x:v>u7-p135-reading</x:v>
      </x:c>
      <x:c r="K3482" s="8" t="str"/>
    </x:row>
    <x:row r="3483" ht="334" customHeight="1">
      <x:c r="A3483" s="21" t="n">
        <x:v>3</x:v>
      </x:c>
      <x:c r="B3483" s="21" t="n">
        <x:v>2</x:v>
      </x:c>
      <x:c r="C3483" s="8" t="str">
        <x:v>Garden reading circle — Clear Orders on the Mooring Deck</x:v>
      </x:c>
      <x:c r="D3483" s="8" t="str">
        <x:v>Source passage</x:v>
      </x:c>
      <x:c r="E3483" s="21" t="n">
        <x:v>2</x:v>
      </x:c>
      <x:c r="F3483" s="21" t="n">
        <x:v>3</x:v>
      </x:c>
      <x:c r="G3483" s="8" t="str">
        <x:v>
C A second card introduces a person standing inside a bight. The station leader warns of the danger and
gives a clear instruction to move clear. This is not optional advice. Personnel should never stand in a
bight of rope. A painted area on a deck cannot prove that all other areas are safe: the whole mooring
deck can present danger when lines may come under tension.
D Anchoring uses some related verbs but different equipment. A report that the cable is leading ahead
describes its direction from the hawse pipe; it does not by itself prove that the anchor is holding. Students
use the separate anchor diagram to practise that distinction. All movements in this lesson use paper
counters, not loaded ropes, live winches or operational radios. The ship's procedures govern real
operations.
Word support
acknowledge: show that a message was received   |  completion: the point when an action is finished   |  bight: a loop
or curved part of a rope
Original teaching article; vessel names, people and operational data are fictional. Content/design references: S1, S2, S4; see Sources and
</x:v>
      </x:c>
      <x:c r="H3483" s="8" t="str">
        <x:v>135</x:v>
      </x:c>
      <x:c r="I3483" s="8" t="str">
        <x:v>Maritime English 3.17 Plus, First Edition 2026, PDF page 135</x:v>
      </x:c>
      <x:c r="J3483" s="8" t="str">
        <x:v>u7-p135-reading</x:v>
      </x:c>
      <x:c r="K3483" s="8" t="str"/>
    </x:row>
    <x:row r="3484" ht="334" customHeight="1">
      <x:c r="A3484" s="21" t="n">
        <x:v>3</x:v>
      </x:c>
      <x:c r="B3484" s="21" t="n">
        <x:v>2</x:v>
      </x:c>
      <x:c r="C3484" s="8" t="str">
        <x:v>Garden reading circle — Clear Orders on the Mooring Deck</x:v>
      </x:c>
      <x:c r="D3484" s="8" t="str">
        <x:v>Source passage</x:v>
      </x:c>
      <x:c r="E3484" s="21" t="n">
        <x:v>3</x:v>
      </x:c>
      <x:c r="F3484" s="21" t="n">
        <x:v>3</x:v>
      </x:c>
      <x:c r="G3484" s="8" t="str">
        <x:v>editorial notes.
  CLASS NOTES</x:v>
      </x:c>
      <x:c r="H3484" s="8" t="str">
        <x:v>135</x:v>
      </x:c>
      <x:c r="I3484" s="8" t="str">
        <x:v>Maritime English 3.17 Plus, First Edition 2026, PDF page 135</x:v>
      </x:c>
      <x:c r="J3484" s="8" t="str">
        <x:v>u7-p135-reading</x:v>
      </x:c>
      <x:c r="K3484" s="8" t="str"/>
    </x:row>
    <x:row r="3485" ht="334" customHeight="1">
      <x:c r="A3485" s="21" t="n">
        <x:v>3</x:v>
      </x:c>
      <x:c r="B3485" s="21" t="n">
        <x:v>2</x:v>
      </x:c>
      <x:c r="C3485" s="8" t="str">
        <x:v>Garden reading circle — Clear Orders on the Mooring Deck</x:v>
      </x:c>
      <x:c r="D3485" s="8" t="str">
        <x:v>Reference page 135: Clear Orders on the Mooring Deck</x:v>
      </x:c>
      <x:c r="E3485" s="21" t="n">
        <x:v>1</x:v>
      </x:c>
      <x:c r="F3485" s="21" t="n">
        <x:v>3</x:v>
      </x:c>
      <x:c r="G3485" s="8" t="str">
        <x:v>UNIT 7 | B3 READING FOR MEANING
Clear Orders on the Mooring Deck
  Before you read
  Does “I understand” tell the bridge that a line is already fast?
Reading focus: Separate acknowledgement, action in progress and completion.
A Mooring communication needs a named line and a clear action. A message about that rope is difficult
to follow when several lines are moving. The bridge and the station leader must also distinguish an order
from a warning and a report. Each type of message has a different purpose.
B In this tabletop exercise, the bridge orders the forward station to slack away the forward spring. The
station leader first confirms the named action. When the simulated action starts, the leader reports that
the team is slacking away the forward spring. After the action, the leader reports the condition of the line.
An acknowledgement, a progress report and a completion report are not interchangeable.
</x:v>
      </x:c>
      <x:c r="H3485" s="8" t="str">
        <x:v>135</x:v>
      </x:c>
      <x:c r="I3485" s="8" t="str">
        <x:v>Maritime English 3.17 Plus, First Edition 2026, PDF page 135</x:v>
      </x:c>
      <x:c r="J3485" s="8" t="str">
        <x:v>u7-p135-reading</x:v>
      </x:c>
      <x:c r="K3485" s="8" t="str"/>
    </x:row>
    <x:row r="3486" ht="334" customHeight="1">
      <x:c r="A3486" s="21" t="n">
        <x:v>3</x:v>
      </x:c>
      <x:c r="B3486" s="21" t="n">
        <x:v>2</x:v>
      </x:c>
      <x:c r="C3486" s="8" t="str">
        <x:v>Garden reading circle — Clear Orders on the Mooring Deck</x:v>
      </x:c>
      <x:c r="D3486" s="8" t="str">
        <x:v>Reference page 135: Clear Orders on the Mooring Deck</x:v>
      </x:c>
      <x:c r="E3486" s="21" t="n">
        <x:v>2</x:v>
      </x:c>
      <x:c r="F3486" s="21" t="n">
        <x:v>3</x:v>
      </x:c>
      <x:c r="G3486" s="8" t="str">
        <x:v>C A second card introduces a person standing inside a bight. The station leader warns of the danger and
gives a clear instruction to move clear. This is not optional advice. Personnel should never stand in a
bight of rope. A painted area on a deck cannot prove that all other areas are safe: the whole mooring
deck can present danger when lines may come under tension.
D Anchoring uses some related verbs but different equipment. A report that the cable is leading ahead
describes its direction from the hawse pipe; it does not by itself prove that the anchor is holding. Students
use the separate anchor diagram to practise that distinction. All movements in this lesson use paper
counters, not loaded ropes, live winches or operational radios. The ship's procedures govern real
operations.
Word support
acknowledge: show that a message was received   |  completion: the point when an action is finished   |  bight: a loop
or curved part of a rope
Original teaching article; vessel names, people and operational data are fictional. Content/design references: S1, S2, S4; see Sources and
editorial notes.
</x:v>
      </x:c>
      <x:c r="H3486" s="8" t="str">
        <x:v>135</x:v>
      </x:c>
      <x:c r="I3486" s="8" t="str">
        <x:v>Maritime English 3.17 Plus, First Edition 2026, PDF page 135</x:v>
      </x:c>
      <x:c r="J3486" s="8" t="str">
        <x:v>u7-p135-reading</x:v>
      </x:c>
      <x:c r="K3486" s="8" t="str"/>
    </x:row>
    <x:row r="3487" ht="334" customHeight="1">
      <x:c r="A3487" s="21" t="n">
        <x:v>3</x:v>
      </x:c>
      <x:c r="B3487" s="21" t="n">
        <x:v>2</x:v>
      </x:c>
      <x:c r="C3487" s="8" t="str">
        <x:v>Garden reading circle — Clear Orders on the Mooring Deck</x:v>
      </x:c>
      <x:c r="D3487" s="8" t="str">
        <x:v>Reference page 135: Clear Orders on the Mooring Deck</x:v>
      </x:c>
      <x:c r="E3487" s="21" t="n">
        <x:v>3</x:v>
      </x:c>
      <x:c r="F3487" s="21" t="n">
        <x:v>3</x:v>
      </x:c>
      <x:c r="G3487" s="8" t="str">
        <x:v>
  CLASS NOTES</x:v>
      </x:c>
      <x:c r="H3487" s="8" t="str">
        <x:v>135</x:v>
      </x:c>
      <x:c r="I3487" s="8" t="str">
        <x:v>Maritime English 3.17 Plus, First Edition 2026, PDF page 135</x:v>
      </x:c>
      <x:c r="J3487" s="8" t="str">
        <x:v>u7-p135-reading</x:v>
      </x:c>
      <x:c r="K3487" s="8" t="str"/>
    </x:row>
    <x:row r="3488" ht="334" customHeight="1">
      <x:c r="A3488" s="21" t="n">
        <x:v>3</x:v>
      </x:c>
      <x:c r="B3488" s="21" t="n">
        <x:v>2</x:v>
      </x:c>
      <x:c r="C3488" s="8" t="str">
        <x:v>Garden reading circle — Clear Orders on the Mooring Deck</x:v>
      </x:c>
      <x:c r="D3488" s="8" t="str">
        <x:v>Reference page 143: Name the line, then report its state</x:v>
      </x:c>
      <x:c r="E3488" s="21" t="n">
        <x:v>1</x:v>
      </x:c>
      <x:c r="F3488" s="21" t="n">
        <x:v>2</x:v>
      </x:c>
      <x:c r="G3488"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3488" s="8" t="str">
        <x:v>143</x:v>
      </x:c>
      <x:c r="I3488" s="8" t="str">
        <x:v>Maritime English 3.17 Plus, First Edition 2026, PDF page 143</x:v>
      </x:c>
      <x:c r="J3488" s="8" t="str">
        <x:v>u7-p135-reading</x:v>
      </x:c>
      <x:c r="K3488" s="8" t="str"/>
    </x:row>
    <x:row r="3489" ht="334" customHeight="1">
      <x:c r="A3489" s="21" t="n">
        <x:v>3</x:v>
      </x:c>
      <x:c r="B3489" s="21" t="n">
        <x:v>2</x:v>
      </x:c>
      <x:c r="C3489" s="8" t="str">
        <x:v>Garden reading circle — Clear Orders on the Mooring Deck</x:v>
      </x:c>
      <x:c r="D3489" s="8" t="str">
        <x:v>Reference page 143: Name the line, then report its state</x:v>
      </x:c>
      <x:c r="E3489" s="21" t="n">
        <x:v>2</x:v>
      </x:c>
      <x:c r="F3489" s="21" t="n">
        <x:v>2</x:v>
      </x:c>
      <x:c r="G3489"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3489" s="8" t="str">
        <x:v>143</x:v>
      </x:c>
      <x:c r="I3489" s="8" t="str">
        <x:v>Maritime English 3.17 Plus, First Edition 2026, PDF page 143</x:v>
      </x:c>
      <x:c r="J3489" s="8" t="str">
        <x:v>u7-p135-reading</x:v>
      </x:c>
      <x:c r="K3489" s="8" t="str"/>
    </x:row>
    <x:row r="3490" ht="334" customHeight="1">
      <x:c r="A3490" s="21" t="n">
        <x:v>3</x:v>
      </x:c>
      <x:c r="B3490" s="21" t="n">
        <x:v>2</x:v>
      </x:c>
      <x:c r="C3490" s="8" t="str">
        <x:v>Garden reading circle — Clear Orders on the Mooring Deck</x:v>
      </x:c>
      <x:c r="D3490" s="8" t="str">
        <x:v>Reference page 144: Orders, progress and anchor-cable direction</x:v>
      </x:c>
      <x:c r="E3490" s="21" t="n">
        <x:v>1</x:v>
      </x:c>
      <x:c r="F3490" s="21" t="n">
        <x:v>2</x:v>
      </x:c>
      <x:c r="G3490"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3490" s="8" t="str">
        <x:v>144</x:v>
      </x:c>
      <x:c r="I3490" s="8" t="str">
        <x:v>Maritime English 3.17 Plus, First Edition 2026, PDF page 144</x:v>
      </x:c>
      <x:c r="J3490" s="8" t="str">
        <x:v>u7-p135-reading</x:v>
      </x:c>
      <x:c r="K3490" s="8" t="str"/>
    </x:row>
    <x:row r="3491" ht="334" customHeight="1">
      <x:c r="A3491" s="21" t="n">
        <x:v>3</x:v>
      </x:c>
      <x:c r="B3491" s="21" t="n">
        <x:v>2</x:v>
      </x:c>
      <x:c r="C3491" s="8" t="str">
        <x:v>Garden reading circle — Clear Orders on the Mooring Deck</x:v>
      </x:c>
      <x:c r="D3491" s="8" t="str">
        <x:v>Reference page 144: Orders, progress and anchor-cable direction</x:v>
      </x:c>
      <x:c r="E3491" s="21" t="n">
        <x:v>2</x:v>
      </x:c>
      <x:c r="F3491" s="21" t="n">
        <x:v>2</x:v>
      </x:c>
      <x:c r="G3491"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3491" s="8" t="str">
        <x:v>144</x:v>
      </x:c>
      <x:c r="I3491" s="8" t="str">
        <x:v>Maritime English 3.17 Plus, First Edition 2026, PDF page 144</x:v>
      </x:c>
      <x:c r="J3491" s="8" t="str">
        <x:v>u7-p135-reading</x:v>
      </x:c>
      <x:c r="K3491" s="8" t="str"/>
    </x:row>
    <x:row r="3492" ht="334" customHeight="1">
      <x:c r="A3492" s="21" t="n">
        <x:v>3</x:v>
      </x:c>
      <x:c r="B3492" s="21" t="n">
        <x:v>2</x:v>
      </x:c>
      <x:c r="C3492" s="8" t="str">
        <x:v>Read, check and use the information · round 1</x:v>
      </x:c>
      <x:c r="D3492" s="8" t="str">
        <x:v>Source passage</x:v>
      </x:c>
      <x:c r="E3492" s="21" t="n">
        <x:v>1</x:v>
      </x:c>
      <x:c r="F3492" s="21" t="n">
        <x:v>2</x:v>
      </x:c>
      <x:c r="G3492" s="8" t="str">
        <x:v>PDF PAGE 136
UNIT 7 | B3 COMPREHENSION AND APPLICATION
Read, check and use the information
Answer Questions 1-8 from the article. Short answers are acceptable unless a sentence is requested. For
Questions 9-10, use the information to produce your own response. Add the paragraph letter beside each
answer to Questions 1-8.
1. What makes a mooring message easier to follow?
2. Which line must the forward station slack away?
3. What does the leader report when the action starts?
4. Where is the person in the second card standing?
5. What does completion mean?
</x:v>
      </x:c>
      <x:c r="H3492" s="8" t="str">
        <x:v>136</x:v>
      </x:c>
      <x:c r="I3492" s="8" t="str">
        <x:v>Maritime English 3.17 Plus, First Edition 2026, PDF page 136</x:v>
      </x:c>
      <x:c r="J3492" s="8" t="str">
        <x:v>u7-p136-round-1</x:v>
      </x:c>
      <x:c r="K3492" s="8" t="str"/>
    </x:row>
    <x:row r="3493" ht="334" customHeight="1">
      <x:c r="A3493" s="21" t="n">
        <x:v>3</x:v>
      </x:c>
      <x:c r="B3493" s="21" t="n">
        <x:v>2</x:v>
      </x:c>
      <x:c r="C3493" s="8" t="str">
        <x:v>Read, check and use the information · round 1</x:v>
      </x:c>
      <x:c r="D3493" s="8" t="str">
        <x:v>Source passage</x:v>
      </x:c>
      <x:c r="E3493" s="21" t="n">
        <x:v>2</x:v>
      </x:c>
      <x:c r="F3493" s="21" t="n">
        <x:v>2</x:v>
      </x:c>
      <x:c r="G3493" s="8" t="str">
        <x:v>
6. What does its refer to in “describes its direction”?
7. Put these messages in order: completion; acknowledgement; progress.
8. Why is “move clear of the bight” not optional advice in this case?
9. Write a warning and an instruction for the person in Card 2.
10. Write one anchor-cable observation without claiming that the anchor is holding.
Self-check: Did I use the text as evidence? Did I keep figures and units accurate? Did I avoid inventing missing facts?
  CLASS NOTES</x:v>
      </x:c>
      <x:c r="H3493" s="8" t="str">
        <x:v>136</x:v>
      </x:c>
      <x:c r="I3493" s="8" t="str">
        <x:v>Maritime English 3.17 Plus, First Edition 2026, PDF page 136</x:v>
      </x:c>
      <x:c r="J3493" s="8" t="str">
        <x:v>u7-p136-round-1</x:v>
      </x:c>
      <x:c r="K3493" s="8" t="str"/>
    </x:row>
    <x:row r="3494" ht="334" customHeight="1">
      <x:c r="A3494" s="21" t="n">
        <x:v>3</x:v>
      </x:c>
      <x:c r="B3494" s="21" t="n">
        <x:v>2</x:v>
      </x:c>
      <x:c r="C3494" s="8" t="str">
        <x:v>Read, check and use the information · round 1</x:v>
      </x:c>
      <x:c r="D3494" s="8" t="str">
        <x:v>Reference page 136: Read, check and use the information</x:v>
      </x:c>
      <x:c r="E3494" s="21" t="n">
        <x:v>1</x:v>
      </x:c>
      <x:c r="F3494" s="21" t="n">
        <x:v>2</x:v>
      </x:c>
      <x:c r="G3494" s="8" t="str">
        <x:v>UNIT 7 | B3 COMPREHENSION AND APPLICATION
Read, check and use the information
Answer Questions 1-8 from the article. Short answers are acceptable unless a sentence is requested. For
Questions 9-10, use the information to produce your own response. Add the paragraph letter beside each
answer to Questions 1-8.
1. What makes a mooring message easier to follow?
2. Which line must the forward station slack away?
3. What does the leader report when the action starts?
4. Where is the person in the second card standing?
5. What does completion mean?
</x:v>
      </x:c>
      <x:c r="H3494" s="8" t="str">
        <x:v>136</x:v>
      </x:c>
      <x:c r="I3494" s="8" t="str">
        <x:v>Maritime English 3.17 Plus, First Edition 2026, PDF page 136</x:v>
      </x:c>
      <x:c r="J3494" s="8" t="str">
        <x:v>u7-p136-round-1</x:v>
      </x:c>
      <x:c r="K3494" s="8" t="str"/>
    </x:row>
    <x:row r="3495" ht="334" customHeight="1">
      <x:c r="A3495" s="21" t="n">
        <x:v>3</x:v>
      </x:c>
      <x:c r="B3495" s="21" t="n">
        <x:v>2</x:v>
      </x:c>
      <x:c r="C3495" s="8" t="str">
        <x:v>Read, check and use the information · round 1</x:v>
      </x:c>
      <x:c r="D3495" s="8" t="str">
        <x:v>Reference page 136: Read, check and use the information</x:v>
      </x:c>
      <x:c r="E3495" s="21" t="n">
        <x:v>2</x:v>
      </x:c>
      <x:c r="F3495" s="21" t="n">
        <x:v>2</x:v>
      </x:c>
      <x:c r="G3495" s="8" t="str">
        <x:v>6. What does its refer to in “describes its direction”?
7. Put these messages in order: completion; acknowledgement; progress.
8. Why is “move clear of the bight” not optional advice in this case?
9. Write a warning and an instruction for the person in Card 2.
10. Write one anchor-cable observation without claiming that the anchor is holding.
Self-check: Did I use the text as evidence? Did I keep figures and units accurate? Did I avoid inventing missing facts?
  CLASS NOTES</x:v>
      </x:c>
      <x:c r="H3495" s="8" t="str">
        <x:v>136</x:v>
      </x:c>
      <x:c r="I3495" s="8" t="str">
        <x:v>Maritime English 3.17 Plus, First Edition 2026, PDF page 136</x:v>
      </x:c>
      <x:c r="J3495" s="8" t="str">
        <x:v>u7-p136-round-1</x:v>
      </x:c>
      <x:c r="K3495" s="8" t="str"/>
    </x:row>
    <x:row r="3496" ht="334" customHeight="1">
      <x:c r="A3496" s="21" t="n">
        <x:v>3</x:v>
      </x:c>
      <x:c r="B3496" s="21" t="n">
        <x:v>2</x:v>
      </x:c>
      <x:c r="C3496" s="8" t="str">
        <x:v>Read, check and use the information · round 1</x:v>
      </x:c>
      <x:c r="D3496" s="8" t="str">
        <x:v>Reference page 135: Clear Orders on the Mooring Deck</x:v>
      </x:c>
      <x:c r="E3496" s="21" t="n">
        <x:v>1</x:v>
      </x:c>
      <x:c r="F3496" s="21" t="n">
        <x:v>3</x:v>
      </x:c>
      <x:c r="G3496" s="8" t="str">
        <x:v>UNIT 7 | B3 READING FOR MEANING
Clear Orders on the Mooring Deck
  Before you read
  Does “I understand” tell the bridge that a line is already fast?
Reading focus: Separate acknowledgement, action in progress and completion.
A Mooring communication needs a named line and a clear action. A message about that rope is difficult
to follow when several lines are moving. The bridge and the station leader must also distinguish an order
from a warning and a report. Each type of message has a different purpose.
B In this tabletop exercise, the bridge orders the forward station to slack away the forward spring. The
station leader first confirms the named action. When the simulated action starts, the leader reports that
the team is slacking away the forward spring. After the action, the leader reports the condition of the line.
An acknowledgement, a progress report and a completion report are not interchangeable.
</x:v>
      </x:c>
      <x:c r="H3496" s="8" t="str">
        <x:v>135</x:v>
      </x:c>
      <x:c r="I3496" s="8" t="str">
        <x:v>Maritime English 3.17 Plus, First Edition 2026, PDF page 135</x:v>
      </x:c>
      <x:c r="J3496" s="8" t="str">
        <x:v>u7-p136-round-1</x:v>
      </x:c>
      <x:c r="K3496" s="8" t="str"/>
    </x:row>
    <x:row r="3497" ht="334" customHeight="1">
      <x:c r="A3497" s="21" t="n">
        <x:v>3</x:v>
      </x:c>
      <x:c r="B3497" s="21" t="n">
        <x:v>2</x:v>
      </x:c>
      <x:c r="C3497" s="8" t="str">
        <x:v>Read, check and use the information · round 1</x:v>
      </x:c>
      <x:c r="D3497" s="8" t="str">
        <x:v>Reference page 135: Clear Orders on the Mooring Deck</x:v>
      </x:c>
      <x:c r="E3497" s="21" t="n">
        <x:v>2</x:v>
      </x:c>
      <x:c r="F3497" s="21" t="n">
        <x:v>3</x:v>
      </x:c>
      <x:c r="G3497" s="8" t="str">
        <x:v>C A second card introduces a person standing inside a bight. The station leader warns of the danger and
gives a clear instruction to move clear. This is not optional advice. Personnel should never stand in a
bight of rope. A painted area on a deck cannot prove that all other areas are safe: the whole mooring
deck can present danger when lines may come under tension.
D Anchoring uses some related verbs but different equipment. A report that the cable is leading ahead
describes its direction from the hawse pipe; it does not by itself prove that the anchor is holding. Students
use the separate anchor diagram to practise that distinction. All movements in this lesson use paper
counters, not loaded ropes, live winches or operational radios. The ship's procedures govern real
operations.
Word support
acknowledge: show that a message was received   |  completion: the point when an action is finished   |  bight: a loop
or curved part of a rope
Original teaching article; vessel names, people and operational data are fictional. Content/design references: S1, S2, S4; see Sources and
editorial notes.
</x:v>
      </x:c>
      <x:c r="H3497" s="8" t="str">
        <x:v>135</x:v>
      </x:c>
      <x:c r="I3497" s="8" t="str">
        <x:v>Maritime English 3.17 Plus, First Edition 2026, PDF page 135</x:v>
      </x:c>
      <x:c r="J3497" s="8" t="str">
        <x:v>u7-p136-round-1</x:v>
      </x:c>
      <x:c r="K3497" s="8" t="str"/>
    </x:row>
    <x:row r="3498" ht="334" customHeight="1">
      <x:c r="A3498" s="21" t="n">
        <x:v>3</x:v>
      </x:c>
      <x:c r="B3498" s="21" t="n">
        <x:v>2</x:v>
      </x:c>
      <x:c r="C3498" s="8" t="str">
        <x:v>Read, check and use the information · round 1</x:v>
      </x:c>
      <x:c r="D3498" s="8" t="str">
        <x:v>Reference page 135: Clear Orders on the Mooring Deck</x:v>
      </x:c>
      <x:c r="E3498" s="21" t="n">
        <x:v>3</x:v>
      </x:c>
      <x:c r="F3498" s="21" t="n">
        <x:v>3</x:v>
      </x:c>
      <x:c r="G3498" s="8" t="str">
        <x:v>
  CLASS NOTES</x:v>
      </x:c>
      <x:c r="H3498" s="8" t="str">
        <x:v>135</x:v>
      </x:c>
      <x:c r="I3498" s="8" t="str">
        <x:v>Maritime English 3.17 Plus, First Edition 2026, PDF page 135</x:v>
      </x:c>
      <x:c r="J3498" s="8" t="str">
        <x:v>u7-p136-round-1</x:v>
      </x:c>
      <x:c r="K3498" s="8" t="str"/>
    </x:row>
    <x:row r="3499" ht="334" customHeight="1">
      <x:c r="A3499" s="21" t="n">
        <x:v>3</x:v>
      </x:c>
      <x:c r="B3499" s="21" t="n">
        <x:v>2</x:v>
      </x:c>
      <x:c r="C3499" s="8" t="str">
        <x:v>Read, check and use the information · round 1</x:v>
      </x:c>
      <x:c r="D3499" s="8" t="str">
        <x:v>Reference page 143: Name the line, then report its state</x:v>
      </x:c>
      <x:c r="E3499" s="21" t="n">
        <x:v>1</x:v>
      </x:c>
      <x:c r="F3499" s="21" t="n">
        <x:v>2</x:v>
      </x:c>
      <x:c r="G3499"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3499" s="8" t="str">
        <x:v>143</x:v>
      </x:c>
      <x:c r="I3499" s="8" t="str">
        <x:v>Maritime English 3.17 Plus, First Edition 2026, PDF page 143</x:v>
      </x:c>
      <x:c r="J3499" s="8" t="str">
        <x:v>u7-p136-round-1</x:v>
      </x:c>
      <x:c r="K3499" s="8" t="str"/>
    </x:row>
    <x:row r="3500" ht="334" customHeight="1">
      <x:c r="A3500" s="21" t="n">
        <x:v>3</x:v>
      </x:c>
      <x:c r="B3500" s="21" t="n">
        <x:v>2</x:v>
      </x:c>
      <x:c r="C3500" s="8" t="str">
        <x:v>Read, check and use the information · round 1</x:v>
      </x:c>
      <x:c r="D3500" s="8" t="str">
        <x:v>Reference page 143: Name the line, then report its state</x:v>
      </x:c>
      <x:c r="E3500" s="21" t="n">
        <x:v>2</x:v>
      </x:c>
      <x:c r="F3500" s="21" t="n">
        <x:v>2</x:v>
      </x:c>
      <x:c r="G3500"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3500" s="8" t="str">
        <x:v>143</x:v>
      </x:c>
      <x:c r="I3500" s="8" t="str">
        <x:v>Maritime English 3.17 Plus, First Edition 2026, PDF page 143</x:v>
      </x:c>
      <x:c r="J3500" s="8" t="str">
        <x:v>u7-p136-round-1</x:v>
      </x:c>
      <x:c r="K3500" s="8" t="str"/>
    </x:row>
    <x:row r="3501" ht="334" customHeight="1">
      <x:c r="A3501" s="21" t="n">
        <x:v>3</x:v>
      </x:c>
      <x:c r="B3501" s="21" t="n">
        <x:v>2</x:v>
      </x:c>
      <x:c r="C3501" s="8" t="str">
        <x:v>Read, check and use the information · round 1</x:v>
      </x:c>
      <x:c r="D3501" s="8" t="str">
        <x:v>Reference page 144: Orders, progress and anchor-cable direction</x:v>
      </x:c>
      <x:c r="E3501" s="21" t="n">
        <x:v>1</x:v>
      </x:c>
      <x:c r="F3501" s="21" t="n">
        <x:v>2</x:v>
      </x:c>
      <x:c r="G3501"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3501" s="8" t="str">
        <x:v>144</x:v>
      </x:c>
      <x:c r="I3501" s="8" t="str">
        <x:v>Maritime English 3.17 Plus, First Edition 2026, PDF page 144</x:v>
      </x:c>
      <x:c r="J3501" s="8" t="str">
        <x:v>u7-p136-round-1</x:v>
      </x:c>
      <x:c r="K3501" s="8" t="str"/>
    </x:row>
    <x:row r="3502" ht="334" customHeight="1">
      <x:c r="A3502" s="21" t="n">
        <x:v>3</x:v>
      </x:c>
      <x:c r="B3502" s="21" t="n">
        <x:v>2</x:v>
      </x:c>
      <x:c r="C3502" s="8" t="str">
        <x:v>Read, check and use the information · round 1</x:v>
      </x:c>
      <x:c r="D3502" s="8" t="str">
        <x:v>Reference page 144: Orders, progress and anchor-cable direction</x:v>
      </x:c>
      <x:c r="E3502" s="21" t="n">
        <x:v>2</x:v>
      </x:c>
      <x:c r="F3502" s="21" t="n">
        <x:v>2</x:v>
      </x:c>
      <x:c r="G3502"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3502" s="8" t="str">
        <x:v>144</x:v>
      </x:c>
      <x:c r="I3502" s="8" t="str">
        <x:v>Maritime English 3.17 Plus, First Edition 2026, PDF page 144</x:v>
      </x:c>
      <x:c r="J3502" s="8" t="str">
        <x:v>u7-p136-round-1</x:v>
      </x:c>
      <x:c r="K3502" s="8" t="str"/>
    </x:row>
    <x:row r="3503" ht="334" customHeight="1">
      <x:c r="A3503" s="21" t="n">
        <x:v>3</x:v>
      </x:c>
      <x:c r="B3503" s="21" t="n">
        <x:v>2</x:v>
      </x:c>
      <x:c r="C3503" s="8" t="str">
        <x:v>Read, check and use the information · round 2</x:v>
      </x:c>
      <x:c r="D3503" s="8" t="str">
        <x:v>Source passage</x:v>
      </x:c>
      <x:c r="E3503" s="21" t="n">
        <x:v>1</x:v>
      </x:c>
      <x:c r="F3503" s="21" t="n">
        <x:v>2</x:v>
      </x:c>
      <x:c r="G3503" s="8" t="str">
        <x:v>PDF PAGE 136
UNIT 7 | B3 COMPREHENSION AND APPLICATION
Read, check and use the information
Answer Questions 1-8 from the article. Short answers are acceptable unless a sentence is requested. For
Questions 9-10, use the information to produce your own response. Add the paragraph letter beside each
answer to Questions 1-8.
1. What makes a mooring message easier to follow?
2. Which line must the forward station slack away?
3. What does the leader report when the action starts?
4. Where is the person in the second card standing?
5. What does completion mean?
</x:v>
      </x:c>
      <x:c r="H3503" s="8" t="str">
        <x:v>136</x:v>
      </x:c>
      <x:c r="I3503" s="8" t="str">
        <x:v>Maritime English 3.17 Plus, First Edition 2026, PDF page 136</x:v>
      </x:c>
      <x:c r="J3503" s="8" t="str">
        <x:v>u7-p136-round-2</x:v>
      </x:c>
      <x:c r="K3503" s="8" t="str"/>
    </x:row>
    <x:row r="3504" ht="334" customHeight="1">
      <x:c r="A3504" s="21" t="n">
        <x:v>3</x:v>
      </x:c>
      <x:c r="B3504" s="21" t="n">
        <x:v>2</x:v>
      </x:c>
      <x:c r="C3504" s="8" t="str">
        <x:v>Read, check and use the information · round 2</x:v>
      </x:c>
      <x:c r="D3504" s="8" t="str">
        <x:v>Source passage</x:v>
      </x:c>
      <x:c r="E3504" s="21" t="n">
        <x:v>2</x:v>
      </x:c>
      <x:c r="F3504" s="21" t="n">
        <x:v>2</x:v>
      </x:c>
      <x:c r="G3504" s="8" t="str">
        <x:v>
6. What does its refer to in “describes its direction”?
7. Put these messages in order: completion; acknowledgement; progress.
8. Why is “move clear of the bight” not optional advice in this case?
9. Write a warning and an instruction for the person in Card 2.
10. Write one anchor-cable observation without claiming that the anchor is holding.
Self-check: Did I use the text as evidence? Did I keep figures and units accurate? Did I avoid inventing missing facts?
  CLASS NOTES</x:v>
      </x:c>
      <x:c r="H3504" s="8" t="str">
        <x:v>136</x:v>
      </x:c>
      <x:c r="I3504" s="8" t="str">
        <x:v>Maritime English 3.17 Plus, First Edition 2026, PDF page 136</x:v>
      </x:c>
      <x:c r="J3504" s="8" t="str">
        <x:v>u7-p136-round-2</x:v>
      </x:c>
      <x:c r="K3504" s="8" t="str"/>
    </x:row>
    <x:row r="3505" ht="334" customHeight="1">
      <x:c r="A3505" s="21" t="n">
        <x:v>3</x:v>
      </x:c>
      <x:c r="B3505" s="21" t="n">
        <x:v>2</x:v>
      </x:c>
      <x:c r="C3505" s="8" t="str">
        <x:v>Read, check and use the information · round 2</x:v>
      </x:c>
      <x:c r="D3505" s="8" t="str">
        <x:v>Reference page 136: Read, check and use the information</x:v>
      </x:c>
      <x:c r="E3505" s="21" t="n">
        <x:v>1</x:v>
      </x:c>
      <x:c r="F3505" s="21" t="n">
        <x:v>2</x:v>
      </x:c>
      <x:c r="G3505" s="8" t="str">
        <x:v>UNIT 7 | B3 COMPREHENSION AND APPLICATION
Read, check and use the information
Answer Questions 1-8 from the article. Short answers are acceptable unless a sentence is requested. For
Questions 9-10, use the information to produce your own response. Add the paragraph letter beside each
answer to Questions 1-8.
1. What makes a mooring message easier to follow?
2. Which line must the forward station slack away?
3. What does the leader report when the action starts?
4. Where is the person in the second card standing?
5. What does completion mean?
</x:v>
      </x:c>
      <x:c r="H3505" s="8" t="str">
        <x:v>136</x:v>
      </x:c>
      <x:c r="I3505" s="8" t="str">
        <x:v>Maritime English 3.17 Plus, First Edition 2026, PDF page 136</x:v>
      </x:c>
      <x:c r="J3505" s="8" t="str">
        <x:v>u7-p136-round-2</x:v>
      </x:c>
      <x:c r="K3505" s="8" t="str"/>
    </x:row>
    <x:row r="3506" ht="334" customHeight="1">
      <x:c r="A3506" s="21" t="n">
        <x:v>3</x:v>
      </x:c>
      <x:c r="B3506" s="21" t="n">
        <x:v>2</x:v>
      </x:c>
      <x:c r="C3506" s="8" t="str">
        <x:v>Read, check and use the information · round 2</x:v>
      </x:c>
      <x:c r="D3506" s="8" t="str">
        <x:v>Reference page 136: Read, check and use the information</x:v>
      </x:c>
      <x:c r="E3506" s="21" t="n">
        <x:v>2</x:v>
      </x:c>
      <x:c r="F3506" s="21" t="n">
        <x:v>2</x:v>
      </x:c>
      <x:c r="G3506" s="8" t="str">
        <x:v>6. What does its refer to in “describes its direction”?
7. Put these messages in order: completion; acknowledgement; progress.
8. Why is “move clear of the bight” not optional advice in this case?
9. Write a warning and an instruction for the person in Card 2.
10. Write one anchor-cable observation without claiming that the anchor is holding.
Self-check: Did I use the text as evidence? Did I keep figures and units accurate? Did I avoid inventing missing facts?
  CLASS NOTES</x:v>
      </x:c>
      <x:c r="H3506" s="8" t="str">
        <x:v>136</x:v>
      </x:c>
      <x:c r="I3506" s="8" t="str">
        <x:v>Maritime English 3.17 Plus, First Edition 2026, PDF page 136</x:v>
      </x:c>
      <x:c r="J3506" s="8" t="str">
        <x:v>u7-p136-round-2</x:v>
      </x:c>
      <x:c r="K3506" s="8" t="str"/>
    </x:row>
    <x:row r="3507" ht="334" customHeight="1">
      <x:c r="A3507" s="21" t="n">
        <x:v>3</x:v>
      </x:c>
      <x:c r="B3507" s="21" t="n">
        <x:v>2</x:v>
      </x:c>
      <x:c r="C3507" s="8" t="str">
        <x:v>Read, check and use the information · round 2</x:v>
      </x:c>
      <x:c r="D3507" s="8" t="str">
        <x:v>Reference page 135: Clear Orders on the Mooring Deck</x:v>
      </x:c>
      <x:c r="E3507" s="21" t="n">
        <x:v>1</x:v>
      </x:c>
      <x:c r="F3507" s="21" t="n">
        <x:v>3</x:v>
      </x:c>
      <x:c r="G3507" s="8" t="str">
        <x:v>UNIT 7 | B3 READING FOR MEANING
Clear Orders on the Mooring Deck
  Before you read
  Does “I understand” tell the bridge that a line is already fast?
Reading focus: Separate acknowledgement, action in progress and completion.
A Mooring communication needs a named line and a clear action. A message about that rope is difficult
to follow when several lines are moving. The bridge and the station leader must also distinguish an order
from a warning and a report. Each type of message has a different purpose.
B In this tabletop exercise, the bridge orders the forward station to slack away the forward spring. The
station leader first confirms the named action. When the simulated action starts, the leader reports that
the team is slacking away the forward spring. After the action, the leader reports the condition of the line.
An acknowledgement, a progress report and a completion report are not interchangeable.
</x:v>
      </x:c>
      <x:c r="H3507" s="8" t="str">
        <x:v>135</x:v>
      </x:c>
      <x:c r="I3507" s="8" t="str">
        <x:v>Maritime English 3.17 Plus, First Edition 2026, PDF page 135</x:v>
      </x:c>
      <x:c r="J3507" s="8" t="str">
        <x:v>u7-p136-round-2</x:v>
      </x:c>
      <x:c r="K3507" s="8" t="str"/>
    </x:row>
    <x:row r="3508" ht="334" customHeight="1">
      <x:c r="A3508" s="21" t="n">
        <x:v>3</x:v>
      </x:c>
      <x:c r="B3508" s="21" t="n">
        <x:v>2</x:v>
      </x:c>
      <x:c r="C3508" s="8" t="str">
        <x:v>Read, check and use the information · round 2</x:v>
      </x:c>
      <x:c r="D3508" s="8" t="str">
        <x:v>Reference page 135: Clear Orders on the Mooring Deck</x:v>
      </x:c>
      <x:c r="E3508" s="21" t="n">
        <x:v>2</x:v>
      </x:c>
      <x:c r="F3508" s="21" t="n">
        <x:v>3</x:v>
      </x:c>
      <x:c r="G3508" s="8" t="str">
        <x:v>C A second card introduces a person standing inside a bight. The station leader warns of the danger and
gives a clear instruction to move clear. This is not optional advice. Personnel should never stand in a
bight of rope. A painted area on a deck cannot prove that all other areas are safe: the whole mooring
deck can present danger when lines may come under tension.
D Anchoring uses some related verbs but different equipment. A report that the cable is leading ahead
describes its direction from the hawse pipe; it does not by itself prove that the anchor is holding. Students
use the separate anchor diagram to practise that distinction. All movements in this lesson use paper
counters, not loaded ropes, live winches or operational radios. The ship's procedures govern real
operations.
Word support
acknowledge: show that a message was received   |  completion: the point when an action is finished   |  bight: a loop
or curved part of a rope
Original teaching article; vessel names, people and operational data are fictional. Content/design references: S1, S2, S4; see Sources and
editorial notes.
</x:v>
      </x:c>
      <x:c r="H3508" s="8" t="str">
        <x:v>135</x:v>
      </x:c>
      <x:c r="I3508" s="8" t="str">
        <x:v>Maritime English 3.17 Plus, First Edition 2026, PDF page 135</x:v>
      </x:c>
      <x:c r="J3508" s="8" t="str">
        <x:v>u7-p136-round-2</x:v>
      </x:c>
      <x:c r="K3508" s="8" t="str"/>
    </x:row>
    <x:row r="3509" ht="334" customHeight="1">
      <x:c r="A3509" s="21" t="n">
        <x:v>3</x:v>
      </x:c>
      <x:c r="B3509" s="21" t="n">
        <x:v>2</x:v>
      </x:c>
      <x:c r="C3509" s="8" t="str">
        <x:v>Read, check and use the information · round 2</x:v>
      </x:c>
      <x:c r="D3509" s="8" t="str">
        <x:v>Reference page 135: Clear Orders on the Mooring Deck</x:v>
      </x:c>
      <x:c r="E3509" s="21" t="n">
        <x:v>3</x:v>
      </x:c>
      <x:c r="F3509" s="21" t="n">
        <x:v>3</x:v>
      </x:c>
      <x:c r="G3509" s="8" t="str">
        <x:v>
  CLASS NOTES</x:v>
      </x:c>
      <x:c r="H3509" s="8" t="str">
        <x:v>135</x:v>
      </x:c>
      <x:c r="I3509" s="8" t="str">
        <x:v>Maritime English 3.17 Plus, First Edition 2026, PDF page 135</x:v>
      </x:c>
      <x:c r="J3509" s="8" t="str">
        <x:v>u7-p136-round-2</x:v>
      </x:c>
      <x:c r="K3509" s="8" t="str"/>
    </x:row>
    <x:row r="3510" ht="334" customHeight="1">
      <x:c r="A3510" s="21" t="n">
        <x:v>3</x:v>
      </x:c>
      <x:c r="B3510" s="21" t="n">
        <x:v>2</x:v>
      </x:c>
      <x:c r="C3510" s="8" t="str">
        <x:v>Read, check and use the information · round 2</x:v>
      </x:c>
      <x:c r="D3510" s="8" t="str">
        <x:v>Reference page 143: Name the line, then report its state</x:v>
      </x:c>
      <x:c r="E3510" s="21" t="n">
        <x:v>1</x:v>
      </x:c>
      <x:c r="F3510" s="21" t="n">
        <x:v>2</x:v>
      </x:c>
      <x:c r="G3510"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3510" s="8" t="str">
        <x:v>143</x:v>
      </x:c>
      <x:c r="I3510" s="8" t="str">
        <x:v>Maritime English 3.17 Plus, First Edition 2026, PDF page 143</x:v>
      </x:c>
      <x:c r="J3510" s="8" t="str">
        <x:v>u7-p136-round-2</x:v>
      </x:c>
      <x:c r="K3510" s="8" t="str"/>
    </x:row>
    <x:row r="3511" ht="334" customHeight="1">
      <x:c r="A3511" s="21" t="n">
        <x:v>3</x:v>
      </x:c>
      <x:c r="B3511" s="21" t="n">
        <x:v>2</x:v>
      </x:c>
      <x:c r="C3511" s="8" t="str">
        <x:v>Read, check and use the information · round 2</x:v>
      </x:c>
      <x:c r="D3511" s="8" t="str">
        <x:v>Reference page 143: Name the line, then report its state</x:v>
      </x:c>
      <x:c r="E3511" s="21" t="n">
        <x:v>2</x:v>
      </x:c>
      <x:c r="F3511" s="21" t="n">
        <x:v>2</x:v>
      </x:c>
      <x:c r="G3511"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3511" s="8" t="str">
        <x:v>143</x:v>
      </x:c>
      <x:c r="I3511" s="8" t="str">
        <x:v>Maritime English 3.17 Plus, First Edition 2026, PDF page 143</x:v>
      </x:c>
      <x:c r="J3511" s="8" t="str">
        <x:v>u7-p136-round-2</x:v>
      </x:c>
      <x:c r="K3511" s="8" t="str"/>
    </x:row>
    <x:row r="3512" ht="334" customHeight="1">
      <x:c r="A3512" s="21" t="n">
        <x:v>3</x:v>
      </x:c>
      <x:c r="B3512" s="21" t="n">
        <x:v>2</x:v>
      </x:c>
      <x:c r="C3512" s="8" t="str">
        <x:v>Read, check and use the information · round 2</x:v>
      </x:c>
      <x:c r="D3512" s="8" t="str">
        <x:v>Reference page 144: Orders, progress and anchor-cable direction</x:v>
      </x:c>
      <x:c r="E3512" s="21" t="n">
        <x:v>1</x:v>
      </x:c>
      <x:c r="F3512" s="21" t="n">
        <x:v>2</x:v>
      </x:c>
      <x:c r="G3512"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3512" s="8" t="str">
        <x:v>144</x:v>
      </x:c>
      <x:c r="I3512" s="8" t="str">
        <x:v>Maritime English 3.17 Plus, First Edition 2026, PDF page 144</x:v>
      </x:c>
      <x:c r="J3512" s="8" t="str">
        <x:v>u7-p136-round-2</x:v>
      </x:c>
      <x:c r="K3512" s="8" t="str"/>
    </x:row>
    <x:row r="3513" ht="334" customHeight="1">
      <x:c r="A3513" s="21" t="n">
        <x:v>3</x:v>
      </x:c>
      <x:c r="B3513" s="21" t="n">
        <x:v>2</x:v>
      </x:c>
      <x:c r="C3513" s="8" t="str">
        <x:v>Read, check and use the information · round 2</x:v>
      </x:c>
      <x:c r="D3513" s="8" t="str">
        <x:v>Reference page 144: Orders, progress and anchor-cable direction</x:v>
      </x:c>
      <x:c r="E3513" s="21" t="n">
        <x:v>2</x:v>
      </x:c>
      <x:c r="F3513" s="21" t="n">
        <x:v>2</x:v>
      </x:c>
      <x:c r="G3513"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3513" s="8" t="str">
        <x:v>144</x:v>
      </x:c>
      <x:c r="I3513" s="8" t="str">
        <x:v>Maritime English 3.17 Plus, First Edition 2026, PDF page 144</x:v>
      </x:c>
      <x:c r="J3513" s="8" t="str">
        <x:v>u7-p136-round-2</x:v>
      </x:c>
      <x:c r="K3513" s="8" t="str"/>
    </x:row>
    <x:row r="3514" ht="334" customHeight="1">
      <x:c r="A3514" s="21" t="n">
        <x:v>3</x:v>
      </x:c>
      <x:c r="B3514" s="21" t="n">
        <x:v>2</x:v>
      </x:c>
      <x:c r="C3514" s="8" t="str">
        <x:v>Grammar briefing — Orders, warnings and status reports</x:v>
      </x:c>
      <x:c r="D3514" s="8" t="str">
        <x:v>Source passage</x:v>
      </x:c>
      <x:c r="E3514" s="21" t="n">
        <x:v>1</x:v>
      </x:c>
      <x:c r="F3514" s="21" t="n">
        <x:v>3</x:v>
      </x:c>
      <x:c r="G3514" s="8" t="str">
        <x:v>PDF PAGE 137
UNIT 7 | C GRAMMAR - FORMS AND MEANING
Orders, warnings and status reports
Name the station, line or equipment so the receiver knows what the message concerns. Keep an
acknowledgement separate from action in progress and completion. Do not claim that an action has started
before it actually has.
 Function             Form                      Example
 Order                  base verb + named line           Slack away the forward spring.
 Acknowledgement         confirm the received instruction    Slack away the forward spring. Understood.
  Action in progress          am/is/are + verb-ing         We are slacking away the forward spring.
 Completed state            clear status statement           Forward station is all fast.
</x:v>
      </x:c>
      <x:c r="H3514" s="8" t="str">
        <x:v>137</x:v>
      </x:c>
      <x:c r="I3514" s="8" t="str">
        <x:v>Maritime English 3.17 Plus, First Edition 2026, PDF page 137</x:v>
      </x:c>
      <x:c r="J3514" s="8" t="str">
        <x:v>u7-p137-grammar-guide</x:v>
      </x:c>
      <x:c r="K3514" s="8" t="str"/>
    </x:row>
    <x:row r="3515" ht="334" customHeight="1">
      <x:c r="A3515" s="21" t="n">
        <x:v>3</x:v>
      </x:c>
      <x:c r="B3515" s="21" t="n">
        <x:v>2</x:v>
      </x:c>
      <x:c r="C3515" s="8" t="str">
        <x:v>Grammar briefing — Orders, warnings and status reports</x:v>
      </x:c>
      <x:c r="D3515" s="8" t="str">
        <x:v>Source passage</x:v>
      </x:c>
      <x:c r="E3515" s="21" t="n">
        <x:v>2</x:v>
      </x:c>
      <x:c r="F3515" s="21" t="n">
        <x:v>3</x:v>
      </x:c>
      <x:c r="G3515" s="8" t="str">
        <x:v>
 Warning             WARNING + hazard          WARNING. The forward spring is under heavy
                                                                          strain.
 Safety prohibition       Do not + base verb           Do not stand in the bight.
There is no universal -ing repeat-back rule
Standard wheel orders are repeated in the same words. Other exchanges require the correct
acknowledgement for their context. A progress report uses -ing only when the action is in progress; a
completion report comes after verification.
Do not weaken a safety instruction
Keeping clear of a bight is not optional advice. State the prohibition or danger clearly. Treat the whole working
mooring deck as a potential danger area; being outside a painted zone does not guarantee safety.
One clear communication route, with urgent warnings allowed
</x:v>
      </x:c>
      <x:c r="H3515" s="8" t="str">
        <x:v>137</x:v>
      </x:c>
      <x:c r="I3515" s="8" t="str">
        <x:v>Maritime English 3.17 Plus, First Edition 2026, PDF page 137</x:v>
      </x:c>
      <x:c r="J3515" s="8" t="str">
        <x:v>u7-p137-grammar-guide</x:v>
      </x:c>
      <x:c r="K3515" s="8" t="str"/>
    </x:row>
    <x:row r="3516" ht="334" customHeight="1">
      <x:c r="A3516" s="21" t="n">
        <x:v>3</x:v>
      </x:c>
      <x:c r="B3516" s="21" t="n">
        <x:v>2</x:v>
      </x:c>
      <x:c r="C3516" s="8" t="str">
        <x:v>Grammar briefing — Orders, warnings and status reports</x:v>
      </x:c>
      <x:c r="D3516" s="8" t="str">
        <x:v>Source passage</x:v>
      </x:c>
      <x:c r="E3516" s="21" t="n">
        <x:v>3</x:v>
      </x:c>
      <x:c r="F3516" s="21" t="n">
        <x:v>3</x:v>
      </x:c>
      <x:c r="G3516" s="8" t="str">
        <x:v>
Normally use the agreed station-to-bridge communication arrangement. Any person who sees immediate
danger must be able to raise the alarm or warning under the vessel's procedures. Do not wait to report a
hazard merely because you are not the station leader.
Examples are for language learning. Sources: S1; S2.
  CLASS NOTES</x:v>
      </x:c>
      <x:c r="H3516" s="8" t="str">
        <x:v>137</x:v>
      </x:c>
      <x:c r="I3516" s="8" t="str">
        <x:v>Maritime English 3.17 Plus, First Edition 2026, PDF page 137</x:v>
      </x:c>
      <x:c r="J3516" s="8" t="str">
        <x:v>u7-p137-grammar-guide</x:v>
      </x:c>
      <x:c r="K3516" s="8" t="str"/>
    </x:row>
    <x:row r="3517" ht="334" customHeight="1">
      <x:c r="A3517" s="21" t="n">
        <x:v>3</x:v>
      </x:c>
      <x:c r="B3517" s="21" t="n">
        <x:v>2</x:v>
      </x:c>
      <x:c r="C3517" s="8" t="str">
        <x:v>Grammar briefing — Orders, warnings and status reports</x:v>
      </x:c>
      <x:c r="D3517" s="8" t="str">
        <x:v>Reference page 137: Orders, warnings and status reports</x:v>
      </x:c>
      <x:c r="E3517" s="21" t="n">
        <x:v>1</x:v>
      </x:c>
      <x:c r="F3517" s="21" t="n">
        <x:v>3</x:v>
      </x:c>
      <x:c r="G3517" s="8" t="str">
        <x:v>UNIT 7 | C GRAMMAR - FORMS AND MEANING
Orders, warnings and status reports
Name the station, line or equipment so the receiver knows what the message concerns. Keep an
acknowledgement separate from action in progress and completion. Do not claim that an action has started
before it actually has.
 Function             Form                      Example
 Order                  base verb + named line           Slack away the forward spring.
 Acknowledgement         confirm the received instruction    Slack away the forward spring. Understood.
  Action in progress          am/is/are + verb-ing         We are slacking away the forward spring.
 Completed state            clear status statement           Forward station is all fast.
</x:v>
      </x:c>
      <x:c r="H3517" s="8" t="str">
        <x:v>137</x:v>
      </x:c>
      <x:c r="I3517" s="8" t="str">
        <x:v>Maritime English 3.17 Plus, First Edition 2026, PDF page 137</x:v>
      </x:c>
      <x:c r="J3517" s="8" t="str">
        <x:v>u7-p137-grammar-guide</x:v>
      </x:c>
      <x:c r="K3517" s="8" t="str"/>
    </x:row>
    <x:row r="3518" ht="334" customHeight="1">
      <x:c r="A3518" s="21" t="n">
        <x:v>3</x:v>
      </x:c>
      <x:c r="B3518" s="21" t="n">
        <x:v>2</x:v>
      </x:c>
      <x:c r="C3518" s="8" t="str">
        <x:v>Grammar briefing — Orders, warnings and status reports</x:v>
      </x:c>
      <x:c r="D3518" s="8" t="str">
        <x:v>Reference page 137: Orders, warnings and status reports</x:v>
      </x:c>
      <x:c r="E3518" s="21" t="n">
        <x:v>2</x:v>
      </x:c>
      <x:c r="F3518" s="21" t="n">
        <x:v>3</x:v>
      </x:c>
      <x:c r="G3518" s="8" t="str">
        <x:v> Warning             WARNING + hazard          WARNING. The forward spring is under heavy
                                                                          strain.
 Safety prohibition       Do not + base verb           Do not stand in the bight.
There is no universal -ing repeat-back rule
Standard wheel orders are repeated in the same words. Other exchanges require the correct
acknowledgement for their context. A progress report uses -ing only when the action is in progress; a
completion report comes after verification.
Do not weaken a safety instruction
Keeping clear of a bight is not optional advice. State the prohibition or danger clearly. Treat the whole working
mooring deck as a potential danger area; being outside a painted zone does not guarantee safety.
One clear communication route, with urgent warnings allowed
</x:v>
      </x:c>
      <x:c r="H3518" s="8" t="str">
        <x:v>137</x:v>
      </x:c>
      <x:c r="I3518" s="8" t="str">
        <x:v>Maritime English 3.17 Plus, First Edition 2026, PDF page 137</x:v>
      </x:c>
      <x:c r="J3518" s="8" t="str">
        <x:v>u7-p137-grammar-guide</x:v>
      </x:c>
      <x:c r="K3518" s="8" t="str"/>
    </x:row>
    <x:row r="3519" ht="334" customHeight="1">
      <x:c r="A3519" s="21" t="n">
        <x:v>3</x:v>
      </x:c>
      <x:c r="B3519" s="21" t="n">
        <x:v>2</x:v>
      </x:c>
      <x:c r="C3519" s="8" t="str">
        <x:v>Grammar briefing — Orders, warnings and status reports</x:v>
      </x:c>
      <x:c r="D3519" s="8" t="str">
        <x:v>Reference page 137: Orders, warnings and status reports</x:v>
      </x:c>
      <x:c r="E3519" s="21" t="n">
        <x:v>3</x:v>
      </x:c>
      <x:c r="F3519" s="21" t="n">
        <x:v>3</x:v>
      </x:c>
      <x:c r="G3519" s="8" t="str">
        <x:v>Normally use the agreed station-to-bridge communication arrangement. Any person who sees immediate
danger must be able to raise the alarm or warning under the vessel's procedures. Do not wait to report a
hazard merely because you are not the station leader.
Examples are for language learning. Sources: S1; S2.
  CLASS NOTES</x:v>
      </x:c>
      <x:c r="H3519" s="8" t="str">
        <x:v>137</x:v>
      </x:c>
      <x:c r="I3519" s="8" t="str">
        <x:v>Maritime English 3.17 Plus, First Edition 2026, PDF page 137</x:v>
      </x:c>
      <x:c r="J3519" s="8" t="str">
        <x:v>u7-p137-grammar-guide</x:v>
      </x:c>
      <x:c r="K3519" s="8" t="str"/>
    </x:row>
    <x:row r="3520" ht="334" customHeight="1">
      <x:c r="A3520" s="21" t="n">
        <x:v>3</x:v>
      </x:c>
      <x:c r="B3520" s="21" t="n">
        <x:v>2</x:v>
      </x:c>
      <x:c r="C3520" s="8" t="str">
        <x:v>Grammar lab — complete the sentence · round 1</x:v>
      </x:c>
      <x:c r="D3520" s="8" t="str">
        <x:v>Source passage</x:v>
      </x:c>
      <x:c r="E3520" s="21" t="n">
        <x:v>1</x:v>
      </x:c>
      <x:c r="F3520" s="21" t="n">
        <x:v>3</x:v>
      </x:c>
      <x:c r="G3520" s="8" t="str">
        <x:v>PDF PAGE 138
UNIT 7 | C GRAMMAR - STUDY, THEN PRACTISE
Examples and controlled practice
  Check a common error
  Incorrect: Two stern line is fast. Correct: Two stern lines are fast. Do not say “All fast” while lines are still
  being secured.
Study the examples
1. Hold on the head line.
2. WARNING. The line is under heavy strain.
3. We are heaving in the after spring.
4. Aft station is all fast: two stern lines and two springs.
</x:v>
      </x:c>
      <x:c r="H3520" s="8" t="str">
        <x:v>138</x:v>
      </x:c>
      <x:c r="I3520" s="8" t="str">
        <x:v>Maritime English 3.17 Plus, First Edition 2026, PDF page 138</x:v>
      </x:c>
      <x:c r="J3520" s="8" t="str">
        <x:v>u7-p138-round-1</x:v>
      </x:c>
      <x:c r="K3520" s="8" t="str"/>
    </x:row>
    <x:row r="3521" ht="334" customHeight="1">
      <x:c r="A3521" s="21" t="n">
        <x:v>3</x:v>
      </x:c>
      <x:c r="B3521" s="21" t="n">
        <x:v>2</x:v>
      </x:c>
      <x:c r="C3521" s="8" t="str">
        <x:v>Grammar lab — complete the sentence · round 1</x:v>
      </x:c>
      <x:c r="D3521" s="8" t="str">
        <x:v>Source passage</x:v>
      </x:c>
      <x:c r="E3521" s="21" t="n">
        <x:v>2</x:v>
      </x:c>
      <x:c r="F3521" s="21" t="n">
        <x:v>3</x:v>
      </x:c>
      <x:c r="G3521" s="8" t="str">
        <x:v>
Activity A - complete the sentences
Use the form requested. Write the full verb phrase when needed. Read your answer in the complete sentence.
1. Give the order: ________ (heave) in the head line slowly.
2. Name a danger: ________. The spring is under heavy strain.
3. Forward station ________ (be) all fast.
4. Complete the prohibition: ________ ________ stand in the bight.
5. Report action now: We ________ (slack) away the spring.
6. Report completion: Both stations ________ all fast.
Self-check: subject-verb agreement; complete verb phrase; clear time reference; accurate units.
</x:v>
      </x:c>
      <x:c r="H3521" s="8" t="str">
        <x:v>138</x:v>
      </x:c>
      <x:c r="I3521" s="8" t="str">
        <x:v>Maritime English 3.17 Plus, First Edition 2026, PDF page 138</x:v>
      </x:c>
      <x:c r="J3521" s="8" t="str">
        <x:v>u7-p138-round-1</x:v>
      </x:c>
      <x:c r="K3521" s="8" t="str"/>
    </x:row>
    <x:row r="3522" ht="334" customHeight="1">
      <x:c r="A3522" s="21" t="n">
        <x:v>3</x:v>
      </x:c>
      <x:c r="B3522" s="21" t="n">
        <x:v>2</x:v>
      </x:c>
      <x:c r="C3522" s="8" t="str">
        <x:v>Grammar lab — complete the sentence · round 1</x:v>
      </x:c>
      <x:c r="D3522" s="8" t="str">
        <x:v>Source passage</x:v>
      </x:c>
      <x:c r="E3522" s="21" t="n">
        <x:v>3</x:v>
      </x:c>
      <x:c r="F3522" s="21" t="n">
        <x:v>3</x:v>
      </x:c>
      <x:c r="G3522" s="8" t="str">
        <x:v>
  CLASS NOTES</x:v>
      </x:c>
      <x:c r="H3522" s="8" t="str">
        <x:v>138</x:v>
      </x:c>
      <x:c r="I3522" s="8" t="str">
        <x:v>Maritime English 3.17 Plus, First Edition 2026, PDF page 138</x:v>
      </x:c>
      <x:c r="J3522" s="8" t="str">
        <x:v>u7-p138-round-1</x:v>
      </x:c>
      <x:c r="K3522" s="8" t="str"/>
    </x:row>
    <x:row r="3523" ht="334" customHeight="1">
      <x:c r="A3523" s="21" t="n">
        <x:v>3</x:v>
      </x:c>
      <x:c r="B3523" s="21" t="n">
        <x:v>2</x:v>
      </x:c>
      <x:c r="C3523" s="8" t="str">
        <x:v>Grammar lab — complete the sentence · round 1</x:v>
      </x:c>
      <x:c r="D3523" s="8" t="str">
        <x:v>Reference page 138: Grammar lab — complete the sentence</x:v>
      </x:c>
      <x:c r="E3523" s="21" t="n">
        <x:v>1</x:v>
      </x:c>
      <x:c r="F3523" s="21" t="n">
        <x:v>3</x:v>
      </x:c>
      <x:c r="G3523" s="8" t="str">
        <x:v>UNIT 7 | C GRAMMAR - STUDY, THEN PRACTISE
Examples and controlled practice
  Check a common error
  Incorrect: Two stern line is fast. Correct: Two stern lines are fast. Do not say “All fast” while lines are still
  being secured.
Study the examples
1. Hold on the head line.
2. WARNING. The line is under heavy strain.
3. We are heaving in the after spring.
4. Aft station is all fast: two stern lines and two springs.
</x:v>
      </x:c>
      <x:c r="H3523" s="8" t="str">
        <x:v>138</x:v>
      </x:c>
      <x:c r="I3523" s="8" t="str">
        <x:v>Maritime English 3.17 Plus, First Edition 2026, PDF page 138</x:v>
      </x:c>
      <x:c r="J3523" s="8" t="str">
        <x:v>u7-p138-round-1</x:v>
      </x:c>
      <x:c r="K3523" s="8" t="str"/>
    </x:row>
    <x:row r="3524" ht="334" customHeight="1">
      <x:c r="A3524" s="21" t="n">
        <x:v>3</x:v>
      </x:c>
      <x:c r="B3524" s="21" t="n">
        <x:v>2</x:v>
      </x:c>
      <x:c r="C3524" s="8" t="str">
        <x:v>Grammar lab — complete the sentence · round 1</x:v>
      </x:c>
      <x:c r="D3524" s="8" t="str">
        <x:v>Reference page 138: Grammar lab — complete the sentence</x:v>
      </x:c>
      <x:c r="E3524" s="21" t="n">
        <x:v>2</x:v>
      </x:c>
      <x:c r="F3524" s="21" t="n">
        <x:v>3</x:v>
      </x:c>
      <x:c r="G3524" s="8" t="str">
        <x:v>Activity A - complete the sentences
Use the form requested. Write the full verb phrase when needed. Read your answer in the complete sentence.
1. Give the order: ________ (heave) in the head line slowly.
2. Name a danger: ________. The spring is under heavy strain.
3. Forward station ________ (be) all fast.
4. Complete the prohibition: ________ ________ stand in the bight.
5. Report action now: We ________ (slack) away the spring.
6. Report completion: Both stations ________ all fast.
Self-check: subject-verb agreement; complete verb phrase; clear time reference; accurate units.
</x:v>
      </x:c>
      <x:c r="H3524" s="8" t="str">
        <x:v>138</x:v>
      </x:c>
      <x:c r="I3524" s="8" t="str">
        <x:v>Maritime English 3.17 Plus, First Edition 2026, PDF page 138</x:v>
      </x:c>
      <x:c r="J3524" s="8" t="str">
        <x:v>u7-p138-round-1</x:v>
      </x:c>
      <x:c r="K3524" s="8" t="str"/>
    </x:row>
    <x:row r="3525" ht="334" customHeight="1">
      <x:c r="A3525" s="21" t="n">
        <x:v>3</x:v>
      </x:c>
      <x:c r="B3525" s="21" t="n">
        <x:v>2</x:v>
      </x:c>
      <x:c r="C3525" s="8" t="str">
        <x:v>Grammar lab — complete the sentence · round 1</x:v>
      </x:c>
      <x:c r="D3525" s="8" t="str">
        <x:v>Reference page 138: Grammar lab — complete the sentence</x:v>
      </x:c>
      <x:c r="E3525" s="21" t="n">
        <x:v>3</x:v>
      </x:c>
      <x:c r="F3525" s="21" t="n">
        <x:v>3</x:v>
      </x:c>
      <x:c r="G3525" s="8" t="str">
        <x:v>  CLASS NOTES</x:v>
      </x:c>
      <x:c r="H3525" s="8" t="str">
        <x:v>138</x:v>
      </x:c>
      <x:c r="I3525" s="8" t="str">
        <x:v>Maritime English 3.17 Plus, First Edition 2026, PDF page 138</x:v>
      </x:c>
      <x:c r="J3525" s="8" t="str">
        <x:v>u7-p138-round-1</x:v>
      </x:c>
      <x:c r="K3525" s="8" t="str"/>
    </x:row>
    <x:row r="3526" ht="334" customHeight="1">
      <x:c r="A3526" s="21" t="n">
        <x:v>3</x:v>
      </x:c>
      <x:c r="B3526" s="21" t="n">
        <x:v>2</x:v>
      </x:c>
      <x:c r="C3526" s="8" t="str">
        <x:v>Grammar lab — complete the sentence · round 1</x:v>
      </x:c>
      <x:c r="D3526" s="8" t="str">
        <x:v>Reference page 137: Orders, warnings and status reports</x:v>
      </x:c>
      <x:c r="E3526" s="21" t="n">
        <x:v>1</x:v>
      </x:c>
      <x:c r="F3526" s="21" t="n">
        <x:v>3</x:v>
      </x:c>
      <x:c r="G3526" s="8" t="str">
        <x:v>UNIT 7 | C GRAMMAR - FORMS AND MEANING
Orders, warnings and status reports
Name the station, line or equipment so the receiver knows what the message concerns. Keep an
acknowledgement separate from action in progress and completion. Do not claim that an action has started
before it actually has.
 Function             Form                      Example
 Order                  base verb + named line           Slack away the forward spring.
 Acknowledgement         confirm the received instruction    Slack away the forward spring. Understood.
  Action in progress          am/is/are + verb-ing         We are slacking away the forward spring.
 Completed state            clear status statement           Forward station is all fast.
</x:v>
      </x:c>
      <x:c r="H3526" s="8" t="str">
        <x:v>137</x:v>
      </x:c>
      <x:c r="I3526" s="8" t="str">
        <x:v>Maritime English 3.17 Plus, First Edition 2026, PDF page 137</x:v>
      </x:c>
      <x:c r="J3526" s="8" t="str">
        <x:v>u7-p138-round-1</x:v>
      </x:c>
      <x:c r="K3526" s="8" t="str"/>
    </x:row>
    <x:row r="3527" ht="334" customHeight="1">
      <x:c r="A3527" s="21" t="n">
        <x:v>3</x:v>
      </x:c>
      <x:c r="B3527" s="21" t="n">
        <x:v>2</x:v>
      </x:c>
      <x:c r="C3527" s="8" t="str">
        <x:v>Grammar lab — complete the sentence · round 1</x:v>
      </x:c>
      <x:c r="D3527" s="8" t="str">
        <x:v>Reference page 137: Orders, warnings and status reports</x:v>
      </x:c>
      <x:c r="E3527" s="21" t="n">
        <x:v>2</x:v>
      </x:c>
      <x:c r="F3527" s="21" t="n">
        <x:v>3</x:v>
      </x:c>
      <x:c r="G3527" s="8" t="str">
        <x:v> Warning             WARNING + hazard          WARNING. The forward spring is under heavy
                                                                          strain.
 Safety prohibition       Do not + base verb           Do not stand in the bight.
There is no universal -ing repeat-back rule
Standard wheel orders are repeated in the same words. Other exchanges require the correct
acknowledgement for their context. A progress report uses -ing only when the action is in progress; a
completion report comes after verification.
Do not weaken a safety instruction
Keeping clear of a bight is not optional advice. State the prohibition or danger clearly. Treat the whole working
mooring deck as a potential danger area; being outside a painted zone does not guarantee safety.
One clear communication route, with urgent warnings allowed
</x:v>
      </x:c>
      <x:c r="H3527" s="8" t="str">
        <x:v>137</x:v>
      </x:c>
      <x:c r="I3527" s="8" t="str">
        <x:v>Maritime English 3.17 Plus, First Edition 2026, PDF page 137</x:v>
      </x:c>
      <x:c r="J3527" s="8" t="str">
        <x:v>u7-p138-round-1</x:v>
      </x:c>
      <x:c r="K3527" s="8" t="str"/>
    </x:row>
    <x:row r="3528" ht="334" customHeight="1">
      <x:c r="A3528" s="21" t="n">
        <x:v>3</x:v>
      </x:c>
      <x:c r="B3528" s="21" t="n">
        <x:v>2</x:v>
      </x:c>
      <x:c r="C3528" s="8" t="str">
        <x:v>Grammar lab — complete the sentence · round 1</x:v>
      </x:c>
      <x:c r="D3528" s="8" t="str">
        <x:v>Reference page 137: Orders, warnings and status reports</x:v>
      </x:c>
      <x:c r="E3528" s="21" t="n">
        <x:v>3</x:v>
      </x:c>
      <x:c r="F3528" s="21" t="n">
        <x:v>3</x:v>
      </x:c>
      <x:c r="G3528" s="8" t="str">
        <x:v>Normally use the agreed station-to-bridge communication arrangement. Any person who sees immediate
danger must be able to raise the alarm or warning under the vessel's procedures. Do not wait to report a
hazard merely because you are not the station leader.
Examples are for language learning. Sources: S1; S2.
  CLASS NOTES</x:v>
      </x:c>
      <x:c r="H3528" s="8" t="str">
        <x:v>137</x:v>
      </x:c>
      <x:c r="I3528" s="8" t="str">
        <x:v>Maritime English 3.17 Plus, First Edition 2026, PDF page 137</x:v>
      </x:c>
      <x:c r="J3528" s="8" t="str">
        <x:v>u7-p138-round-1</x:v>
      </x:c>
      <x:c r="K3528" s="8" t="str"/>
    </x:row>
    <x:row r="3529" ht="334" customHeight="1">
      <x:c r="A3529" s="21" t="n">
        <x:v>3</x:v>
      </x:c>
      <x:c r="B3529" s="21" t="n">
        <x:v>2</x:v>
      </x:c>
      <x:c r="C3529" s="8" t="str">
        <x:v>Grammar lab — complete the sentence · round 1</x:v>
      </x:c>
      <x:c r="D3529" s="8" t="str">
        <x:v>Reference page 143: Name the line, then report its state</x:v>
      </x:c>
      <x:c r="E3529" s="21" t="n">
        <x:v>1</x:v>
      </x:c>
      <x:c r="F3529" s="21" t="n">
        <x:v>2</x:v>
      </x:c>
      <x:c r="G3529"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3529" s="8" t="str">
        <x:v>143</x:v>
      </x:c>
      <x:c r="I3529" s="8" t="str">
        <x:v>Maritime English 3.17 Plus, First Edition 2026, PDF page 143</x:v>
      </x:c>
      <x:c r="J3529" s="8" t="str">
        <x:v>u7-p138-round-1</x:v>
      </x:c>
      <x:c r="K3529" s="8" t="str"/>
    </x:row>
    <x:row r="3530" ht="334" customHeight="1">
      <x:c r="A3530" s="21" t="n">
        <x:v>3</x:v>
      </x:c>
      <x:c r="B3530" s="21" t="n">
        <x:v>2</x:v>
      </x:c>
      <x:c r="C3530" s="8" t="str">
        <x:v>Grammar lab — complete the sentence · round 1</x:v>
      </x:c>
      <x:c r="D3530" s="8" t="str">
        <x:v>Reference page 143: Name the line, then report its state</x:v>
      </x:c>
      <x:c r="E3530" s="21" t="n">
        <x:v>2</x:v>
      </x:c>
      <x:c r="F3530" s="21" t="n">
        <x:v>2</x:v>
      </x:c>
      <x:c r="G3530"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3530" s="8" t="str">
        <x:v>143</x:v>
      </x:c>
      <x:c r="I3530" s="8" t="str">
        <x:v>Maritime English 3.17 Plus, First Edition 2026, PDF page 143</x:v>
      </x:c>
      <x:c r="J3530" s="8" t="str">
        <x:v>u7-p138-round-1</x:v>
      </x:c>
      <x:c r="K3530" s="8" t="str"/>
    </x:row>
    <x:row r="3531" ht="334" customHeight="1">
      <x:c r="A3531" s="21" t="n">
        <x:v>3</x:v>
      </x:c>
      <x:c r="B3531" s="21" t="n">
        <x:v>2</x:v>
      </x:c>
      <x:c r="C3531" s="8" t="str">
        <x:v>Grammar lab — complete the sentence · round 1</x:v>
      </x:c>
      <x:c r="D3531" s="8" t="str">
        <x:v>Reference page 144: Orders, progress and anchor-cable direction</x:v>
      </x:c>
      <x:c r="E3531" s="21" t="n">
        <x:v>1</x:v>
      </x:c>
      <x:c r="F3531" s="21" t="n">
        <x:v>2</x:v>
      </x:c>
      <x:c r="G3531"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3531" s="8" t="str">
        <x:v>144</x:v>
      </x:c>
      <x:c r="I3531" s="8" t="str">
        <x:v>Maritime English 3.17 Plus, First Edition 2026, PDF page 144</x:v>
      </x:c>
      <x:c r="J3531" s="8" t="str">
        <x:v>u7-p138-round-1</x:v>
      </x:c>
      <x:c r="K3531" s="8" t="str"/>
    </x:row>
    <x:row r="3532" ht="334" customHeight="1">
      <x:c r="A3532" s="21" t="n">
        <x:v>3</x:v>
      </x:c>
      <x:c r="B3532" s="21" t="n">
        <x:v>2</x:v>
      </x:c>
      <x:c r="C3532" s="8" t="str">
        <x:v>Grammar lab — complete the sentence · round 1</x:v>
      </x:c>
      <x:c r="D3532" s="8" t="str">
        <x:v>Reference page 144: Orders, progress and anchor-cable direction</x:v>
      </x:c>
      <x:c r="E3532" s="21" t="n">
        <x:v>2</x:v>
      </x:c>
      <x:c r="F3532" s="21" t="n">
        <x:v>2</x:v>
      </x:c>
      <x:c r="G3532"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3532" s="8" t="str">
        <x:v>144</x:v>
      </x:c>
      <x:c r="I3532" s="8" t="str">
        <x:v>Maritime English 3.17 Plus, First Edition 2026, PDF page 144</x:v>
      </x:c>
      <x:c r="J3532" s="8" t="str">
        <x:v>u7-p138-round-1</x:v>
      </x:c>
      <x:c r="K3532" s="8" t="str"/>
    </x:row>
    <x:row r="3533" ht="334" customHeight="1">
      <x:c r="A3533" s="21" t="n">
        <x:v>3</x:v>
      </x:c>
      <x:c r="B3533" s="21" t="n">
        <x:v>2</x:v>
      </x:c>
      <x:c r="C3533" s="8" t="str">
        <x:v>Grammar lab — transform and repair · round 1</x:v>
      </x:c>
      <x:c r="D3533" s="8" t="str">
        <x:v>Source passage</x:v>
      </x:c>
      <x:c r="E3533" s="21" t="n">
        <x:v>1</x:v>
      </x:c>
      <x:c r="F3533" s="21" t="n">
        <x:v>2</x:v>
      </x:c>
      <x:c r="G3533" s="8" t="str">
        <x:v>PDF PAGE 139
UNIT 7 | C2 ACTIVITIES B AND C
More practice: transform and correct
  Worked example - not one of the questions
  Report completion: We are securing the breast lines. -&gt; The breast lines are secure.
Activity B - rewrite as instructed
1. Rewrite as an order: You need to heave in the head line.
2. Rewrite as a warning: The spring is under heavy strain.
3. Rewrite as a clear prohibition: It is unsafe to stand in the bight.
4. Use present continuous to report an action already in progress: I will slack away the forward spring.
</x:v>
      </x:c>
      <x:c r="H3533" s="8" t="str">
        <x:v>139</x:v>
      </x:c>
      <x:c r="I3533" s="8" t="str">
        <x:v>Maritime English 3.17 Plus, First Edition 2026, PDF page 139</x:v>
      </x:c>
      <x:c r="J3533" s="8" t="str">
        <x:v>u7-p139-round-1</x:v>
      </x:c>
      <x:c r="K3533" s="8" t="str"/>
    </x:row>
    <x:row r="3534" ht="334" customHeight="1">
      <x:c r="A3534" s="21" t="n">
        <x:v>3</x:v>
      </x:c>
      <x:c r="B3534" s="21" t="n">
        <x:v>2</x:v>
      </x:c>
      <x:c r="C3534" s="8" t="str">
        <x:v>Grammar lab — transform and repair · round 1</x:v>
      </x:c>
      <x:c r="D3534" s="8" t="str">
        <x:v>Source passage</x:v>
      </x:c>
      <x:c r="E3534" s="21" t="n">
        <x:v>2</x:v>
      </x:c>
      <x:c r="F3534" s="21" t="n">
        <x:v>2</x:v>
      </x:c>
      <x:c r="G3534" s="8" t="str">
        <x:v>5. Write a completed report: We are making the stern lines fast.
Activity C - correct the message
Write the whole corrected sentence. Some items ask for a change of function; others contain one or more form errors.
1. Heaves in the head line. (Write a direct order.)
2. The forward spring are under heavy strain.
3. Forward station is all fast with three head line and two spring.
4. We is slacking away the spring now.
5. Advice: you may choose whether to keep clear of the bight. (Replace with a clear safety prohibition.)
  CLASS NOTES</x:v>
      </x:c>
      <x:c r="H3534" s="8" t="str">
        <x:v>139</x:v>
      </x:c>
      <x:c r="I3534" s="8" t="str">
        <x:v>Maritime English 3.17 Plus, First Edition 2026, PDF page 139</x:v>
      </x:c>
      <x:c r="J3534" s="8" t="str">
        <x:v>u7-p139-round-1</x:v>
      </x:c>
      <x:c r="K3534" s="8" t="str"/>
    </x:row>
    <x:row r="3535" ht="334" customHeight="1">
      <x:c r="A3535" s="21" t="n">
        <x:v>3</x:v>
      </x:c>
      <x:c r="B3535" s="21" t="n">
        <x:v>2</x:v>
      </x:c>
      <x:c r="C3535" s="8" t="str">
        <x:v>Grammar lab — transform and repair · round 1</x:v>
      </x:c>
      <x:c r="D3535" s="8" t="str">
        <x:v>Reference page 139: Grammar lab — transform and repair</x:v>
      </x:c>
      <x:c r="E3535" s="21" t="n">
        <x:v>1</x:v>
      </x:c>
      <x:c r="F3535" s="21" t="n">
        <x:v>2</x:v>
      </x:c>
      <x:c r="G3535" s="8" t="str">
        <x:v>UNIT 7 | C2 ACTIVITIES B AND C
More practice: transform and correct
  Worked example - not one of the questions
  Report completion: We are securing the breast lines. -&gt; The breast lines are secure.
Activity B - rewrite as instructed
1. Rewrite as an order: You need to heave in the head line.
2. Rewrite as a warning: The spring is under heavy strain.
3. Rewrite as a clear prohibition: It is unsafe to stand in the bight.
4. Use present continuous to report an action already in progress: I will slack away the forward spring.
5. Write a completed report: We are making the stern lines fast.
</x:v>
      </x:c>
      <x:c r="H3535" s="8" t="str">
        <x:v>139</x:v>
      </x:c>
      <x:c r="I3535" s="8" t="str">
        <x:v>Maritime English 3.17 Plus, First Edition 2026, PDF page 139</x:v>
      </x:c>
      <x:c r="J3535" s="8" t="str">
        <x:v>u7-p139-round-1</x:v>
      </x:c>
      <x:c r="K3535" s="8" t="str"/>
    </x:row>
    <x:row r="3536" ht="334" customHeight="1">
      <x:c r="A3536" s="21" t="n">
        <x:v>3</x:v>
      </x:c>
      <x:c r="B3536" s="21" t="n">
        <x:v>2</x:v>
      </x:c>
      <x:c r="C3536" s="8" t="str">
        <x:v>Grammar lab — transform and repair · round 1</x:v>
      </x:c>
      <x:c r="D3536" s="8" t="str">
        <x:v>Reference page 139: Grammar lab — transform and repair</x:v>
      </x:c>
      <x:c r="E3536" s="21" t="n">
        <x:v>2</x:v>
      </x:c>
      <x:c r="F3536" s="21" t="n">
        <x:v>2</x:v>
      </x:c>
      <x:c r="G3536" s="8" t="str">
        <x:v>
Activity C - correct the message
Write the whole corrected sentence. Some items ask for a change of function; others contain one or more form errors.
1. Heaves in the head line. (Write a direct order.)
2. The forward spring are under heavy strain.
3. Forward station is all fast with three head line and two spring.
4. We is slacking away the spring now.
5. Advice: you may choose whether to keep clear of the bight. (Replace with a clear safety prohibition.)
  CLASS NOTES</x:v>
      </x:c>
      <x:c r="H3536" s="8" t="str">
        <x:v>139</x:v>
      </x:c>
      <x:c r="I3536" s="8" t="str">
        <x:v>Maritime English 3.17 Plus, First Edition 2026, PDF page 139</x:v>
      </x:c>
      <x:c r="J3536" s="8" t="str">
        <x:v>u7-p139-round-1</x:v>
      </x:c>
      <x:c r="K3536" s="8" t="str"/>
    </x:row>
    <x:row r="3537" ht="334" customHeight="1">
      <x:c r="A3537" s="21" t="n">
        <x:v>3</x:v>
      </x:c>
      <x:c r="B3537" s="21" t="n">
        <x:v>2</x:v>
      </x:c>
      <x:c r="C3537" s="8" t="str">
        <x:v>Grammar lab — transform and repair · round 1</x:v>
      </x:c>
      <x:c r="D3537" s="8" t="str">
        <x:v>Reference page 137: Orders, warnings and status reports</x:v>
      </x:c>
      <x:c r="E3537" s="21" t="n">
        <x:v>1</x:v>
      </x:c>
      <x:c r="F3537" s="21" t="n">
        <x:v>3</x:v>
      </x:c>
      <x:c r="G3537" s="8" t="str">
        <x:v>UNIT 7 | C GRAMMAR - FORMS AND MEANING
Orders, warnings and status reports
Name the station, line or equipment so the receiver knows what the message concerns. Keep an
acknowledgement separate from action in progress and completion. Do not claim that an action has started
before it actually has.
 Function             Form                      Example
 Order                  base verb + named line           Slack away the forward spring.
 Acknowledgement         confirm the received instruction    Slack away the forward spring. Understood.
  Action in progress          am/is/are + verb-ing         We are slacking away the forward spring.
 Completed state            clear status statement           Forward station is all fast.
</x:v>
      </x:c>
      <x:c r="H3537" s="8" t="str">
        <x:v>137</x:v>
      </x:c>
      <x:c r="I3537" s="8" t="str">
        <x:v>Maritime English 3.17 Plus, First Edition 2026, PDF page 137</x:v>
      </x:c>
      <x:c r="J3537" s="8" t="str">
        <x:v>u7-p139-round-1</x:v>
      </x:c>
      <x:c r="K3537" s="8" t="str"/>
    </x:row>
    <x:row r="3538" ht="334" customHeight="1">
      <x:c r="A3538" s="21" t="n">
        <x:v>3</x:v>
      </x:c>
      <x:c r="B3538" s="21" t="n">
        <x:v>2</x:v>
      </x:c>
      <x:c r="C3538" s="8" t="str">
        <x:v>Grammar lab — transform and repair · round 1</x:v>
      </x:c>
      <x:c r="D3538" s="8" t="str">
        <x:v>Reference page 137: Orders, warnings and status reports</x:v>
      </x:c>
      <x:c r="E3538" s="21" t="n">
        <x:v>2</x:v>
      </x:c>
      <x:c r="F3538" s="21" t="n">
        <x:v>3</x:v>
      </x:c>
      <x:c r="G3538" s="8" t="str">
        <x:v> Warning             WARNING + hazard          WARNING. The forward spring is under heavy
                                                                          strain.
 Safety prohibition       Do not + base verb           Do not stand in the bight.
There is no universal -ing repeat-back rule
Standard wheel orders are repeated in the same words. Other exchanges require the correct
acknowledgement for their context. A progress report uses -ing only when the action is in progress; a
completion report comes after verification.
Do not weaken a safety instruction
Keeping clear of a bight is not optional advice. State the prohibition or danger clearly. Treat the whole working
mooring deck as a potential danger area; being outside a painted zone does not guarantee safety.
One clear communication route, with urgent warnings allowed
</x:v>
      </x:c>
      <x:c r="H3538" s="8" t="str">
        <x:v>137</x:v>
      </x:c>
      <x:c r="I3538" s="8" t="str">
        <x:v>Maritime English 3.17 Plus, First Edition 2026, PDF page 137</x:v>
      </x:c>
      <x:c r="J3538" s="8" t="str">
        <x:v>u7-p139-round-1</x:v>
      </x:c>
      <x:c r="K3538" s="8" t="str"/>
    </x:row>
    <x:row r="3539" ht="334" customHeight="1">
      <x:c r="A3539" s="21" t="n">
        <x:v>3</x:v>
      </x:c>
      <x:c r="B3539" s="21" t="n">
        <x:v>2</x:v>
      </x:c>
      <x:c r="C3539" s="8" t="str">
        <x:v>Grammar lab — transform and repair · round 1</x:v>
      </x:c>
      <x:c r="D3539" s="8" t="str">
        <x:v>Reference page 137: Orders, warnings and status reports</x:v>
      </x:c>
      <x:c r="E3539" s="21" t="n">
        <x:v>3</x:v>
      </x:c>
      <x:c r="F3539" s="21" t="n">
        <x:v>3</x:v>
      </x:c>
      <x:c r="G3539" s="8" t="str">
        <x:v>Normally use the agreed station-to-bridge communication arrangement. Any person who sees immediate
danger must be able to raise the alarm or warning under the vessel's procedures. Do not wait to report a
hazard merely because you are not the station leader.
Examples are for language learning. Sources: S1; S2.
  CLASS NOTES</x:v>
      </x:c>
      <x:c r="H3539" s="8" t="str">
        <x:v>137</x:v>
      </x:c>
      <x:c r="I3539" s="8" t="str">
        <x:v>Maritime English 3.17 Plus, First Edition 2026, PDF page 137</x:v>
      </x:c>
      <x:c r="J3539" s="8" t="str">
        <x:v>u7-p139-round-1</x:v>
      </x:c>
      <x:c r="K3539" s="8" t="str"/>
    </x:row>
    <x:row r="3540" ht="334" customHeight="1">
      <x:c r="A3540" s="21" t="n">
        <x:v>3</x:v>
      </x:c>
      <x:c r="B3540" s="21" t="n">
        <x:v>2</x:v>
      </x:c>
      <x:c r="C3540" s="8" t="str">
        <x:v>Grammar lab — transform and repair · round 1</x:v>
      </x:c>
      <x:c r="D3540" s="8" t="str">
        <x:v>Reference page 143: Name the line, then report its state</x:v>
      </x:c>
      <x:c r="E3540" s="21" t="n">
        <x:v>1</x:v>
      </x:c>
      <x:c r="F3540" s="21" t="n">
        <x:v>2</x:v>
      </x:c>
      <x:c r="G3540"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3540" s="8" t="str">
        <x:v>143</x:v>
      </x:c>
      <x:c r="I3540" s="8" t="str">
        <x:v>Maritime English 3.17 Plus, First Edition 2026, PDF page 143</x:v>
      </x:c>
      <x:c r="J3540" s="8" t="str">
        <x:v>u7-p139-round-1</x:v>
      </x:c>
      <x:c r="K3540" s="8" t="str"/>
    </x:row>
    <x:row r="3541" ht="334" customHeight="1">
      <x:c r="A3541" s="21" t="n">
        <x:v>3</x:v>
      </x:c>
      <x:c r="B3541" s="21" t="n">
        <x:v>2</x:v>
      </x:c>
      <x:c r="C3541" s="8" t="str">
        <x:v>Grammar lab — transform and repair · round 1</x:v>
      </x:c>
      <x:c r="D3541" s="8" t="str">
        <x:v>Reference page 143: Name the line, then report its state</x:v>
      </x:c>
      <x:c r="E3541" s="21" t="n">
        <x:v>2</x:v>
      </x:c>
      <x:c r="F3541" s="21" t="n">
        <x:v>2</x:v>
      </x:c>
      <x:c r="G3541"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3541" s="8" t="str">
        <x:v>143</x:v>
      </x:c>
      <x:c r="I3541" s="8" t="str">
        <x:v>Maritime English 3.17 Plus, First Edition 2026, PDF page 143</x:v>
      </x:c>
      <x:c r="J3541" s="8" t="str">
        <x:v>u7-p139-round-1</x:v>
      </x:c>
      <x:c r="K3541" s="8" t="str"/>
    </x:row>
    <x:row r="3542" ht="334" customHeight="1">
      <x:c r="A3542" s="21" t="n">
        <x:v>3</x:v>
      </x:c>
      <x:c r="B3542" s="21" t="n">
        <x:v>2</x:v>
      </x:c>
      <x:c r="C3542" s="8" t="str">
        <x:v>Grammar lab — transform and repair · round 1</x:v>
      </x:c>
      <x:c r="D3542" s="8" t="str">
        <x:v>Reference page 144: Orders, progress and anchor-cable direction</x:v>
      </x:c>
      <x:c r="E3542" s="21" t="n">
        <x:v>1</x:v>
      </x:c>
      <x:c r="F3542" s="21" t="n">
        <x:v>2</x:v>
      </x:c>
      <x:c r="G3542"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3542" s="8" t="str">
        <x:v>144</x:v>
      </x:c>
      <x:c r="I3542" s="8" t="str">
        <x:v>Maritime English 3.17 Plus, First Edition 2026, PDF page 144</x:v>
      </x:c>
      <x:c r="J3542" s="8" t="str">
        <x:v>u7-p139-round-1</x:v>
      </x:c>
      <x:c r="K3542" s="8" t="str"/>
    </x:row>
    <x:row r="3543" ht="334" customHeight="1">
      <x:c r="A3543" s="21" t="n">
        <x:v>3</x:v>
      </x:c>
      <x:c r="B3543" s="21" t="n">
        <x:v>2</x:v>
      </x:c>
      <x:c r="C3543" s="8" t="str">
        <x:v>Grammar lab — transform and repair · round 1</x:v>
      </x:c>
      <x:c r="D3543" s="8" t="str">
        <x:v>Reference page 144: Orders, progress and anchor-cable direction</x:v>
      </x:c>
      <x:c r="E3543" s="21" t="n">
        <x:v>2</x:v>
      </x:c>
      <x:c r="F3543" s="21" t="n">
        <x:v>2</x:v>
      </x:c>
      <x:c r="G3543"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3543" s="8" t="str">
        <x:v>144</x:v>
      </x:c>
      <x:c r="I3543" s="8" t="str">
        <x:v>Maritime English 3.17 Plus, First Edition 2026, PDF page 144</x:v>
      </x:c>
      <x:c r="J3543" s="8" t="str">
        <x:v>u7-p139-round-1</x:v>
      </x:c>
      <x:c r="K3543" s="8" t="str"/>
    </x:row>
    <x:row r="3544" ht="334" customHeight="1">
      <x:c r="A3544" s="21" t="n">
        <x:v>3</x:v>
      </x:c>
      <x:c r="B3544" s="21" t="n">
        <x:v>2</x:v>
      </x:c>
      <x:c r="C3544" s="8" t="str">
        <x:v>Grammar lab — transform and repair · round 2</x:v>
      </x:c>
      <x:c r="D3544" s="8" t="str">
        <x:v>Source passage</x:v>
      </x:c>
      <x:c r="E3544" s="21" t="n">
        <x:v>1</x:v>
      </x:c>
      <x:c r="F3544" s="21" t="n">
        <x:v>2</x:v>
      </x:c>
      <x:c r="G3544" s="8" t="str">
        <x:v>PDF PAGE 139
UNIT 7 | C2 ACTIVITIES B AND C
More practice: transform and correct
  Worked example - not one of the questions
  Report completion: We are securing the breast lines. -&gt; The breast lines are secure.
Activity B - rewrite as instructed
1. Rewrite as an order: You need to heave in the head line.
2. Rewrite as a warning: The spring is under heavy strain.
3. Rewrite as a clear prohibition: It is unsafe to stand in the bight.
4. Use present continuous to report an action already in progress: I will slack away the forward spring.
</x:v>
      </x:c>
      <x:c r="H3544" s="8" t="str">
        <x:v>139</x:v>
      </x:c>
      <x:c r="I3544" s="8" t="str">
        <x:v>Maritime English 3.17 Plus, First Edition 2026, PDF page 139</x:v>
      </x:c>
      <x:c r="J3544" s="8" t="str">
        <x:v>u7-p139-round-2</x:v>
      </x:c>
      <x:c r="K3544" s="8" t="str"/>
    </x:row>
    <x:row r="3545" ht="334" customHeight="1">
      <x:c r="A3545" s="21" t="n">
        <x:v>3</x:v>
      </x:c>
      <x:c r="B3545" s="21" t="n">
        <x:v>2</x:v>
      </x:c>
      <x:c r="C3545" s="8" t="str">
        <x:v>Grammar lab — transform and repair · round 2</x:v>
      </x:c>
      <x:c r="D3545" s="8" t="str">
        <x:v>Source passage</x:v>
      </x:c>
      <x:c r="E3545" s="21" t="n">
        <x:v>2</x:v>
      </x:c>
      <x:c r="F3545" s="21" t="n">
        <x:v>2</x:v>
      </x:c>
      <x:c r="G3545" s="8" t="str">
        <x:v>5. Write a completed report: We are making the stern lines fast.
Activity C - correct the message
Write the whole corrected sentence. Some items ask for a change of function; others contain one or more form errors.
1. Heaves in the head line. (Write a direct order.)
2. The forward spring are under heavy strain.
3. Forward station is all fast with three head line and two spring.
4. We is slacking away the spring now.
5. Advice: you may choose whether to keep clear of the bight. (Replace with a clear safety prohibition.)
  CLASS NOTES</x:v>
      </x:c>
      <x:c r="H3545" s="8" t="str">
        <x:v>139</x:v>
      </x:c>
      <x:c r="I3545" s="8" t="str">
        <x:v>Maritime English 3.17 Plus, First Edition 2026, PDF page 139</x:v>
      </x:c>
      <x:c r="J3545" s="8" t="str">
        <x:v>u7-p139-round-2</x:v>
      </x:c>
      <x:c r="K3545" s="8" t="str"/>
    </x:row>
    <x:row r="3546" ht="334" customHeight="1">
      <x:c r="A3546" s="21" t="n">
        <x:v>3</x:v>
      </x:c>
      <x:c r="B3546" s="21" t="n">
        <x:v>2</x:v>
      </x:c>
      <x:c r="C3546" s="8" t="str">
        <x:v>Grammar lab — transform and repair · round 2</x:v>
      </x:c>
      <x:c r="D3546" s="8" t="str">
        <x:v>Reference page 139: Grammar lab — transform and repair</x:v>
      </x:c>
      <x:c r="E3546" s="21" t="n">
        <x:v>1</x:v>
      </x:c>
      <x:c r="F3546" s="21" t="n">
        <x:v>2</x:v>
      </x:c>
      <x:c r="G3546" s="8" t="str">
        <x:v>UNIT 7 | C2 ACTIVITIES B AND C
More practice: transform and correct
  Worked example - not one of the questions
  Report completion: We are securing the breast lines. -&gt; The breast lines are secure.
Activity B - rewrite as instructed
1. Rewrite as an order: You need to heave in the head line.
2. Rewrite as a warning: The spring is under heavy strain.
3. Rewrite as a clear prohibition: It is unsafe to stand in the bight.
4. Use present continuous to report an action already in progress: I will slack away the forward spring.
5. Write a completed report: We are making the stern lines fast.
</x:v>
      </x:c>
      <x:c r="H3546" s="8" t="str">
        <x:v>139</x:v>
      </x:c>
      <x:c r="I3546" s="8" t="str">
        <x:v>Maritime English 3.17 Plus, First Edition 2026, PDF page 139</x:v>
      </x:c>
      <x:c r="J3546" s="8" t="str">
        <x:v>u7-p139-round-2</x:v>
      </x:c>
      <x:c r="K3546" s="8" t="str"/>
    </x:row>
    <x:row r="3547" ht="334" customHeight="1">
      <x:c r="A3547" s="21" t="n">
        <x:v>3</x:v>
      </x:c>
      <x:c r="B3547" s="21" t="n">
        <x:v>2</x:v>
      </x:c>
      <x:c r="C3547" s="8" t="str">
        <x:v>Grammar lab — transform and repair · round 2</x:v>
      </x:c>
      <x:c r="D3547" s="8" t="str">
        <x:v>Reference page 139: Grammar lab — transform and repair</x:v>
      </x:c>
      <x:c r="E3547" s="21" t="n">
        <x:v>2</x:v>
      </x:c>
      <x:c r="F3547" s="21" t="n">
        <x:v>2</x:v>
      </x:c>
      <x:c r="G3547" s="8" t="str">
        <x:v>
Activity C - correct the message
Write the whole corrected sentence. Some items ask for a change of function; others contain one or more form errors.
1. Heaves in the head line. (Write a direct order.)
2. The forward spring are under heavy strain.
3. Forward station is all fast with three head line and two spring.
4. We is slacking away the spring now.
5. Advice: you may choose whether to keep clear of the bight. (Replace with a clear safety prohibition.)
  CLASS NOTES</x:v>
      </x:c>
      <x:c r="H3547" s="8" t="str">
        <x:v>139</x:v>
      </x:c>
      <x:c r="I3547" s="8" t="str">
        <x:v>Maritime English 3.17 Plus, First Edition 2026, PDF page 139</x:v>
      </x:c>
      <x:c r="J3547" s="8" t="str">
        <x:v>u7-p139-round-2</x:v>
      </x:c>
      <x:c r="K3547" s="8" t="str"/>
    </x:row>
    <x:row r="3548" ht="334" customHeight="1">
      <x:c r="A3548" s="21" t="n">
        <x:v>3</x:v>
      </x:c>
      <x:c r="B3548" s="21" t="n">
        <x:v>2</x:v>
      </x:c>
      <x:c r="C3548" s="8" t="str">
        <x:v>Grammar lab — transform and repair · round 2</x:v>
      </x:c>
      <x:c r="D3548" s="8" t="str">
        <x:v>Reference page 137: Orders, warnings and status reports</x:v>
      </x:c>
      <x:c r="E3548" s="21" t="n">
        <x:v>1</x:v>
      </x:c>
      <x:c r="F3548" s="21" t="n">
        <x:v>3</x:v>
      </x:c>
      <x:c r="G3548" s="8" t="str">
        <x:v>UNIT 7 | C GRAMMAR - FORMS AND MEANING
Orders, warnings and status reports
Name the station, line or equipment so the receiver knows what the message concerns. Keep an
acknowledgement separate from action in progress and completion. Do not claim that an action has started
before it actually has.
 Function             Form                      Example
 Order                  base verb + named line           Slack away the forward spring.
 Acknowledgement         confirm the received instruction    Slack away the forward spring. Understood.
  Action in progress          am/is/are + verb-ing         We are slacking away the forward spring.
 Completed state            clear status statement           Forward station is all fast.
</x:v>
      </x:c>
      <x:c r="H3548" s="8" t="str">
        <x:v>137</x:v>
      </x:c>
      <x:c r="I3548" s="8" t="str">
        <x:v>Maritime English 3.17 Plus, First Edition 2026, PDF page 137</x:v>
      </x:c>
      <x:c r="J3548" s="8" t="str">
        <x:v>u7-p139-round-2</x:v>
      </x:c>
      <x:c r="K3548" s="8" t="str"/>
    </x:row>
    <x:row r="3549" ht="334" customHeight="1">
      <x:c r="A3549" s="21" t="n">
        <x:v>3</x:v>
      </x:c>
      <x:c r="B3549" s="21" t="n">
        <x:v>2</x:v>
      </x:c>
      <x:c r="C3549" s="8" t="str">
        <x:v>Grammar lab — transform and repair · round 2</x:v>
      </x:c>
      <x:c r="D3549" s="8" t="str">
        <x:v>Reference page 137: Orders, warnings and status reports</x:v>
      </x:c>
      <x:c r="E3549" s="21" t="n">
        <x:v>2</x:v>
      </x:c>
      <x:c r="F3549" s="21" t="n">
        <x:v>3</x:v>
      </x:c>
      <x:c r="G3549" s="8" t="str">
        <x:v> Warning             WARNING + hazard          WARNING. The forward spring is under heavy
                                                                          strain.
 Safety prohibition       Do not + base verb           Do not stand in the bight.
There is no universal -ing repeat-back rule
Standard wheel orders are repeated in the same words. Other exchanges require the correct
acknowledgement for their context. A progress report uses -ing only when the action is in progress; a
completion report comes after verification.
Do not weaken a safety instruction
Keeping clear of a bight is not optional advice. State the prohibition or danger clearly. Treat the whole working
mooring deck as a potential danger area; being outside a painted zone does not guarantee safety.
One clear communication route, with urgent warnings allowed
</x:v>
      </x:c>
      <x:c r="H3549" s="8" t="str">
        <x:v>137</x:v>
      </x:c>
      <x:c r="I3549" s="8" t="str">
        <x:v>Maritime English 3.17 Plus, First Edition 2026, PDF page 137</x:v>
      </x:c>
      <x:c r="J3549" s="8" t="str">
        <x:v>u7-p139-round-2</x:v>
      </x:c>
      <x:c r="K3549" s="8" t="str"/>
    </x:row>
    <x:row r="3550" ht="334" customHeight="1">
      <x:c r="A3550" s="21" t="n">
        <x:v>3</x:v>
      </x:c>
      <x:c r="B3550" s="21" t="n">
        <x:v>2</x:v>
      </x:c>
      <x:c r="C3550" s="8" t="str">
        <x:v>Grammar lab — transform and repair · round 2</x:v>
      </x:c>
      <x:c r="D3550" s="8" t="str">
        <x:v>Reference page 137: Orders, warnings and status reports</x:v>
      </x:c>
      <x:c r="E3550" s="21" t="n">
        <x:v>3</x:v>
      </x:c>
      <x:c r="F3550" s="21" t="n">
        <x:v>3</x:v>
      </x:c>
      <x:c r="G3550" s="8" t="str">
        <x:v>Normally use the agreed station-to-bridge communication arrangement. Any person who sees immediate
danger must be able to raise the alarm or warning under the vessel's procedures. Do not wait to report a
hazard merely because you are not the station leader.
Examples are for language learning. Sources: S1; S2.
  CLASS NOTES</x:v>
      </x:c>
      <x:c r="H3550" s="8" t="str">
        <x:v>137</x:v>
      </x:c>
      <x:c r="I3550" s="8" t="str">
        <x:v>Maritime English 3.17 Plus, First Edition 2026, PDF page 137</x:v>
      </x:c>
      <x:c r="J3550" s="8" t="str">
        <x:v>u7-p139-round-2</x:v>
      </x:c>
      <x:c r="K3550" s="8" t="str"/>
    </x:row>
    <x:row r="3551" ht="334" customHeight="1">
      <x:c r="A3551" s="21" t="n">
        <x:v>3</x:v>
      </x:c>
      <x:c r="B3551" s="21" t="n">
        <x:v>2</x:v>
      </x:c>
      <x:c r="C3551" s="8" t="str">
        <x:v>Grammar lab — transform and repair · round 2</x:v>
      </x:c>
      <x:c r="D3551" s="8" t="str">
        <x:v>Reference page 143: Name the line, then report its state</x:v>
      </x:c>
      <x:c r="E3551" s="21" t="n">
        <x:v>1</x:v>
      </x:c>
      <x:c r="F3551" s="21" t="n">
        <x:v>2</x:v>
      </x:c>
      <x:c r="G3551"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3551" s="8" t="str">
        <x:v>143</x:v>
      </x:c>
      <x:c r="I3551" s="8" t="str">
        <x:v>Maritime English 3.17 Plus, First Edition 2026, PDF page 143</x:v>
      </x:c>
      <x:c r="J3551" s="8" t="str">
        <x:v>u7-p139-round-2</x:v>
      </x:c>
      <x:c r="K3551" s="8" t="str"/>
    </x:row>
    <x:row r="3552" ht="334" customHeight="1">
      <x:c r="A3552" s="21" t="n">
        <x:v>3</x:v>
      </x:c>
      <x:c r="B3552" s="21" t="n">
        <x:v>2</x:v>
      </x:c>
      <x:c r="C3552" s="8" t="str">
        <x:v>Grammar lab — transform and repair · round 2</x:v>
      </x:c>
      <x:c r="D3552" s="8" t="str">
        <x:v>Reference page 143: Name the line, then report its state</x:v>
      </x:c>
      <x:c r="E3552" s="21" t="n">
        <x:v>2</x:v>
      </x:c>
      <x:c r="F3552" s="21" t="n">
        <x:v>2</x:v>
      </x:c>
      <x:c r="G3552"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3552" s="8" t="str">
        <x:v>143</x:v>
      </x:c>
      <x:c r="I3552" s="8" t="str">
        <x:v>Maritime English 3.17 Plus, First Edition 2026, PDF page 143</x:v>
      </x:c>
      <x:c r="J3552" s="8" t="str">
        <x:v>u7-p139-round-2</x:v>
      </x:c>
      <x:c r="K3552" s="8" t="str"/>
    </x:row>
    <x:row r="3553" ht="334" customHeight="1">
      <x:c r="A3553" s="21" t="n">
        <x:v>3</x:v>
      </x:c>
      <x:c r="B3553" s="21" t="n">
        <x:v>2</x:v>
      </x:c>
      <x:c r="C3553" s="8" t="str">
        <x:v>Grammar lab — transform and repair · round 2</x:v>
      </x:c>
      <x:c r="D3553" s="8" t="str">
        <x:v>Reference page 144: Orders, progress and anchor-cable direction</x:v>
      </x:c>
      <x:c r="E3553" s="21" t="n">
        <x:v>1</x:v>
      </x:c>
      <x:c r="F3553" s="21" t="n">
        <x:v>2</x:v>
      </x:c>
      <x:c r="G3553"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3553" s="8" t="str">
        <x:v>144</x:v>
      </x:c>
      <x:c r="I3553" s="8" t="str">
        <x:v>Maritime English 3.17 Plus, First Edition 2026, PDF page 144</x:v>
      </x:c>
      <x:c r="J3553" s="8" t="str">
        <x:v>u7-p139-round-2</x:v>
      </x:c>
      <x:c r="K3553" s="8" t="str"/>
    </x:row>
    <x:row r="3554" ht="334" customHeight="1">
      <x:c r="A3554" s="21" t="n">
        <x:v>3</x:v>
      </x:c>
      <x:c r="B3554" s="21" t="n">
        <x:v>2</x:v>
      </x:c>
      <x:c r="C3554" s="8" t="str">
        <x:v>Grammar lab — transform and repair · round 2</x:v>
      </x:c>
      <x:c r="D3554" s="8" t="str">
        <x:v>Reference page 144: Orders, progress and anchor-cable direction</x:v>
      </x:c>
      <x:c r="E3554" s="21" t="n">
        <x:v>2</x:v>
      </x:c>
      <x:c r="F3554" s="21" t="n">
        <x:v>2</x:v>
      </x:c>
      <x:c r="G3554"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3554" s="8" t="str">
        <x:v>144</x:v>
      </x:c>
      <x:c r="I3554" s="8" t="str">
        <x:v>Maritime English 3.17 Plus, First Edition 2026, PDF page 144</x:v>
      </x:c>
      <x:c r="J3554" s="8" t="str">
        <x:v>u7-p139-round-2</x:v>
      </x:c>
      <x:c r="K3554" s="8" t="str"/>
    </x:row>
    <x:row r="3555" ht="334" customHeight="1">
      <x:c r="A3555" s="21" t="n">
        <x:v>3</x:v>
      </x:c>
      <x:c r="B3555" s="21" t="n">
        <x:v>2</x:v>
      </x:c>
      <x:c r="C3555" s="8" t="str">
        <x:v>Sentence builder — Mooring, Anchoring and Port Operations</x:v>
      </x:c>
      <x:c r="D3555" s="8" t="str">
        <x:v>Source passage</x:v>
      </x:c>
      <x:c r="E3555" s="21" t="n">
        <x:v>1</x:v>
      </x:c>
      <x:c r="F3555" s="21" t="n">
        <x:v>2</x:v>
      </x:c>
      <x:c r="G3555" s="8" t="str">
        <x:v>PDF PAGE 140
UNIT 7 | C2 ACTIVITIES D AND E
More practice: build and produce
  Worked example
  stern lines / be / secure -&gt; The stern lines are secure.
Activity D - build complete sentences
Add articles, prepositions and complete verb phrases where needed. Use the grammar of this unit and keep all
supplied facts.
1. heave in / the head line / slowly
2. warning / the forward spring / under heavy strain
3. instruction / not / stand / in the bight of the rope
</x:v>
      </x:c>
      <x:c r="H3555" s="8" t="str">
        <x:v>140</x:v>
      </x:c>
      <x:c r="I3555" s="8" t="str">
        <x:v>Maritime English 3.17 Plus, First Edition 2026, PDF page 140</x:v>
      </x:c>
      <x:c r="J3555" s="8" t="str">
        <x:v>u7-p140-build-1</x:v>
      </x:c>
      <x:c r="K3555" s="8" t="str"/>
    </x:row>
    <x:row r="3556" ht="334" customHeight="1">
      <x:c r="A3556" s="21" t="n">
        <x:v>3</x:v>
      </x:c>
      <x:c r="B3556" s="21" t="n">
        <x:v>2</x:v>
      </x:c>
      <x:c r="C3556" s="8" t="str">
        <x:v>Sentence builder — Mooring, Anchoring and Port Operations</x:v>
      </x:c>
      <x:c r="D3556" s="8" t="str">
        <x:v>Source passage</x:v>
      </x:c>
      <x:c r="E3556" s="21" t="n">
        <x:v>2</x:v>
      </x:c>
      <x:c r="F3556" s="21" t="n">
        <x:v>2</x:v>
      </x:c>
      <x:c r="G3556" s="8" t="str">
        <x:v>
4. forward station / all fast / three head lines / two springs
5. not / let go / until / I tell you
Activity E - your turn
Write a berthing sequence of twelve lines. Include six orders, two warnings, one piece of advice and three
reports. Mark each
line O, W, A or R so a reader can see the function.</x:v>
      </x:c>
      <x:c r="H3556" s="8" t="str">
        <x:v>140</x:v>
      </x:c>
      <x:c r="I3556" s="8" t="str">
        <x:v>Maritime English 3.17 Plus, First Edition 2026, PDF page 140</x:v>
      </x:c>
      <x:c r="J3556" s="8" t="str">
        <x:v>u7-p140-build-1</x:v>
      </x:c>
      <x:c r="K3556" s="8" t="str"/>
    </x:row>
    <x:row r="3557" ht="334" customHeight="1">
      <x:c r="A3557" s="21" t="n">
        <x:v>3</x:v>
      </x:c>
      <x:c r="B3557" s="21" t="n">
        <x:v>2</x:v>
      </x:c>
      <x:c r="C3557" s="8" t="str">
        <x:v>Sentence builder — Mooring, Anchoring and Port Operations</x:v>
      </x:c>
      <x:c r="D3557" s="8" t="str">
        <x:v>Reference page 140: Grammar lab — build and produce</x:v>
      </x:c>
      <x:c r="E3557" s="21" t="n">
        <x:v>1</x:v>
      </x:c>
      <x:c r="F3557" s="21" t="n">
        <x:v>2</x:v>
      </x:c>
      <x:c r="G3557" s="8" t="str">
        <x:v>UNIT 7 | C2 ACTIVITIES D AND E
More practice: build and produce
  Worked example
  stern lines / be / secure -&gt; The stern lines are secure.
Activity D - build complete sentences
Add articles, prepositions and complete verb phrases where needed. Use the grammar of this unit and keep all
supplied facts.
1. heave in / the head line / slowly
2. warning / the forward spring / under heavy strain
3. instruction / not / stand / in the bight of the rope
</x:v>
      </x:c>
      <x:c r="H3557" s="8" t="str">
        <x:v>140</x:v>
      </x:c>
      <x:c r="I3557" s="8" t="str">
        <x:v>Maritime English 3.17 Plus, First Edition 2026, PDF page 140</x:v>
      </x:c>
      <x:c r="J3557" s="8" t="str">
        <x:v>u7-p140-build-1</x:v>
      </x:c>
      <x:c r="K3557" s="8" t="str"/>
    </x:row>
    <x:row r="3558" ht="334" customHeight="1">
      <x:c r="A3558" s="21" t="n">
        <x:v>3</x:v>
      </x:c>
      <x:c r="B3558" s="21" t="n">
        <x:v>2</x:v>
      </x:c>
      <x:c r="C3558" s="8" t="str">
        <x:v>Sentence builder — Mooring, Anchoring and Port Operations</x:v>
      </x:c>
      <x:c r="D3558" s="8" t="str">
        <x:v>Reference page 140: Grammar lab — build and produce</x:v>
      </x:c>
      <x:c r="E3558" s="21" t="n">
        <x:v>2</x:v>
      </x:c>
      <x:c r="F3558" s="21" t="n">
        <x:v>2</x:v>
      </x:c>
      <x:c r="G3558" s="8" t="str">
        <x:v>4. forward station / all fast / three head lines / two springs
5. not / let go / until / I tell you
Activity E - your turn
Write a berthing sequence of twelve lines. Include six orders, two warnings, one piece of advice and three
reports. Mark each
line O, W, A or R so a reader can see the function.</x:v>
      </x:c>
      <x:c r="H3558" s="8" t="str">
        <x:v>140</x:v>
      </x:c>
      <x:c r="I3558" s="8" t="str">
        <x:v>Maritime English 3.17 Plus, First Edition 2026, PDF page 140</x:v>
      </x:c>
      <x:c r="J3558" s="8" t="str">
        <x:v>u7-p140-build-1</x:v>
      </x:c>
      <x:c r="K3558" s="8" t="str"/>
    </x:row>
    <x:row r="3559" ht="334" customHeight="1">
      <x:c r="A3559" s="21" t="n">
        <x:v>3</x:v>
      </x:c>
      <x:c r="B3559" s="21" t="n">
        <x:v>2</x:v>
      </x:c>
      <x:c r="C3559" s="8" t="str">
        <x:v>Sentence builder — Mooring, Anchoring and Port Operations</x:v>
      </x:c>
      <x:c r="D3559" s="8" t="str">
        <x:v>Reference page 137: Orders, warnings and status reports</x:v>
      </x:c>
      <x:c r="E3559" s="21" t="n">
        <x:v>1</x:v>
      </x:c>
      <x:c r="F3559" s="21" t="n">
        <x:v>3</x:v>
      </x:c>
      <x:c r="G3559" s="8" t="str">
        <x:v>UNIT 7 | C GRAMMAR - FORMS AND MEANING
Orders, warnings and status reports
Name the station, line or equipment so the receiver knows what the message concerns. Keep an
acknowledgement separate from action in progress and completion. Do not claim that an action has started
before it actually has.
 Function             Form                      Example
 Order                  base verb + named line           Slack away the forward spring.
 Acknowledgement         confirm the received instruction    Slack away the forward spring. Understood.
  Action in progress          am/is/are + verb-ing         We are slacking away the forward spring.
 Completed state            clear status statement           Forward station is all fast.
</x:v>
      </x:c>
      <x:c r="H3559" s="8" t="str">
        <x:v>137</x:v>
      </x:c>
      <x:c r="I3559" s="8" t="str">
        <x:v>Maritime English 3.17 Plus, First Edition 2026, PDF page 137</x:v>
      </x:c>
      <x:c r="J3559" s="8" t="str">
        <x:v>u7-p140-build-1</x:v>
      </x:c>
      <x:c r="K3559" s="8" t="str"/>
    </x:row>
    <x:row r="3560" ht="334" customHeight="1">
      <x:c r="A3560" s="21" t="n">
        <x:v>3</x:v>
      </x:c>
      <x:c r="B3560" s="21" t="n">
        <x:v>2</x:v>
      </x:c>
      <x:c r="C3560" s="8" t="str">
        <x:v>Sentence builder — Mooring, Anchoring and Port Operations</x:v>
      </x:c>
      <x:c r="D3560" s="8" t="str">
        <x:v>Reference page 137: Orders, warnings and status reports</x:v>
      </x:c>
      <x:c r="E3560" s="21" t="n">
        <x:v>2</x:v>
      </x:c>
      <x:c r="F3560" s="21" t="n">
        <x:v>3</x:v>
      </x:c>
      <x:c r="G3560" s="8" t="str">
        <x:v> Warning             WARNING + hazard          WARNING. The forward spring is under heavy
                                                                          strain.
 Safety prohibition       Do not + base verb           Do not stand in the bight.
There is no universal -ing repeat-back rule
Standard wheel orders are repeated in the same words. Other exchanges require the correct
acknowledgement for their context. A progress report uses -ing only when the action is in progress; a
completion report comes after verification.
Do not weaken a safety instruction
Keeping clear of a bight is not optional advice. State the prohibition or danger clearly. Treat the whole working
mooring deck as a potential danger area; being outside a painted zone does not guarantee safety.
One clear communication route, with urgent warnings allowed
</x:v>
      </x:c>
      <x:c r="H3560" s="8" t="str">
        <x:v>137</x:v>
      </x:c>
      <x:c r="I3560" s="8" t="str">
        <x:v>Maritime English 3.17 Plus, First Edition 2026, PDF page 137</x:v>
      </x:c>
      <x:c r="J3560" s="8" t="str">
        <x:v>u7-p140-build-1</x:v>
      </x:c>
      <x:c r="K3560" s="8" t="str"/>
    </x:row>
    <x:row r="3561" ht="334" customHeight="1">
      <x:c r="A3561" s="21" t="n">
        <x:v>3</x:v>
      </x:c>
      <x:c r="B3561" s="21" t="n">
        <x:v>2</x:v>
      </x:c>
      <x:c r="C3561" s="8" t="str">
        <x:v>Sentence builder — Mooring, Anchoring and Port Operations</x:v>
      </x:c>
      <x:c r="D3561" s="8" t="str">
        <x:v>Reference page 137: Orders, warnings and status reports</x:v>
      </x:c>
      <x:c r="E3561" s="21" t="n">
        <x:v>3</x:v>
      </x:c>
      <x:c r="F3561" s="21" t="n">
        <x:v>3</x:v>
      </x:c>
      <x:c r="G3561" s="8" t="str">
        <x:v>Normally use the agreed station-to-bridge communication arrangement. Any person who sees immediate
danger must be able to raise the alarm or warning under the vessel's procedures. Do not wait to report a
hazard merely because you are not the station leader.
Examples are for language learning. Sources: S1; S2.
  CLASS NOTES</x:v>
      </x:c>
      <x:c r="H3561" s="8" t="str">
        <x:v>137</x:v>
      </x:c>
      <x:c r="I3561" s="8" t="str">
        <x:v>Maritime English 3.17 Plus, First Edition 2026, PDF page 137</x:v>
      </x:c>
      <x:c r="J3561" s="8" t="str">
        <x:v>u7-p140-build-1</x:v>
      </x:c>
      <x:c r="K3561" s="8" t="str"/>
    </x:row>
    <x:row r="3562" ht="334" customHeight="1">
      <x:c r="A3562" s="21" t="n">
        <x:v>3</x:v>
      </x:c>
      <x:c r="B3562" s="21" t="n">
        <x:v>2</x:v>
      </x:c>
      <x:c r="C3562" s="8" t="str">
        <x:v>Sentence builder — Mooring, Anchoring and Port Operations</x:v>
      </x:c>
      <x:c r="D3562" s="8" t="str">
        <x:v>Reference page 143: Name the line, then report its state</x:v>
      </x:c>
      <x:c r="E3562" s="21" t="n">
        <x:v>1</x:v>
      </x:c>
      <x:c r="F3562" s="21" t="n">
        <x:v>2</x:v>
      </x:c>
      <x:c r="G3562"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3562" s="8" t="str">
        <x:v>143</x:v>
      </x:c>
      <x:c r="I3562" s="8" t="str">
        <x:v>Maritime English 3.17 Plus, First Edition 2026, PDF page 143</x:v>
      </x:c>
      <x:c r="J3562" s="8" t="str">
        <x:v>u7-p140-build-1</x:v>
      </x:c>
      <x:c r="K3562" s="8" t="str"/>
    </x:row>
    <x:row r="3563" ht="334" customHeight="1">
      <x:c r="A3563" s="21" t="n">
        <x:v>3</x:v>
      </x:c>
      <x:c r="B3563" s="21" t="n">
        <x:v>2</x:v>
      </x:c>
      <x:c r="C3563" s="8" t="str">
        <x:v>Sentence builder — Mooring, Anchoring and Port Operations</x:v>
      </x:c>
      <x:c r="D3563" s="8" t="str">
        <x:v>Reference page 143: Name the line, then report its state</x:v>
      </x:c>
      <x:c r="E3563" s="21" t="n">
        <x:v>2</x:v>
      </x:c>
      <x:c r="F3563" s="21" t="n">
        <x:v>2</x:v>
      </x:c>
      <x:c r="G3563"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3563" s="8" t="str">
        <x:v>143</x:v>
      </x:c>
      <x:c r="I3563" s="8" t="str">
        <x:v>Maritime English 3.17 Plus, First Edition 2026, PDF page 143</x:v>
      </x:c>
      <x:c r="J3563" s="8" t="str">
        <x:v>u7-p140-build-1</x:v>
      </x:c>
      <x:c r="K3563" s="8" t="str"/>
    </x:row>
    <x:row r="3564" ht="334" customHeight="1">
      <x:c r="A3564" s="21" t="n">
        <x:v>3</x:v>
      </x:c>
      <x:c r="B3564" s="21" t="n">
        <x:v>2</x:v>
      </x:c>
      <x:c r="C3564" s="8" t="str">
        <x:v>Sentence builder — Mooring, Anchoring and Port Operations</x:v>
      </x:c>
      <x:c r="D3564" s="8" t="str">
        <x:v>Reference page 144: Orders, progress and anchor-cable direction</x:v>
      </x:c>
      <x:c r="E3564" s="21" t="n">
        <x:v>1</x:v>
      </x:c>
      <x:c r="F3564" s="21" t="n">
        <x:v>2</x:v>
      </x:c>
      <x:c r="G3564"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3564" s="8" t="str">
        <x:v>144</x:v>
      </x:c>
      <x:c r="I3564" s="8" t="str">
        <x:v>Maritime English 3.17 Plus, First Edition 2026, PDF page 144</x:v>
      </x:c>
      <x:c r="J3564" s="8" t="str">
        <x:v>u7-p140-build-1</x:v>
      </x:c>
      <x:c r="K3564" s="8" t="str"/>
    </x:row>
    <x:row r="3565" ht="334" customHeight="1">
      <x:c r="A3565" s="21" t="n">
        <x:v>3</x:v>
      </x:c>
      <x:c r="B3565" s="21" t="n">
        <x:v>2</x:v>
      </x:c>
      <x:c r="C3565" s="8" t="str">
        <x:v>Sentence builder — Mooring, Anchoring and Port Operations</x:v>
      </x:c>
      <x:c r="D3565" s="8" t="str">
        <x:v>Reference page 144: Orders, progress and anchor-cable direction</x:v>
      </x:c>
      <x:c r="E3565" s="21" t="n">
        <x:v>2</x:v>
      </x:c>
      <x:c r="F3565" s="21" t="n">
        <x:v>2</x:v>
      </x:c>
      <x:c r="G3565"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3565" s="8" t="str">
        <x:v>144</x:v>
      </x:c>
      <x:c r="I3565" s="8" t="str">
        <x:v>Maritime English 3.17 Plus, First Edition 2026, PDF page 144</x:v>
      </x:c>
      <x:c r="J3565" s="8" t="str">
        <x:v>u7-p140-build-1</x:v>
      </x:c>
      <x:c r="K3565" s="8" t="str"/>
    </x:row>
    <x:row r="3566" ht="334" customHeight="1">
      <x:c r="A3566" s="21" t="n">
        <x:v>3</x:v>
      </x:c>
      <x:c r="B3566" s="21" t="n">
        <x:v>2</x:v>
      </x:c>
      <x:c r="C3566" s="8" t="str">
        <x:v>Cadet on stage — Mooring, Anchoring and Port Operations language project</x:v>
      </x:c>
      <x:c r="D3566" s="8" t="str">
        <x:v>Source passage</x:v>
      </x:c>
      <x:c r="E3566" s="21" t="n">
        <x:v>1</x:v>
      </x:c>
      <x:c r="F3566" s="21" t="n">
        <x:v>2</x:v>
      </x:c>
      <x:c r="G3566" s="8" t="str">
        <x:v>PDF PAGE 140
UNIT 7 | C2 ACTIVITIES D AND E
More practice: build and produce
  Worked example
  stern lines / be / secure -&gt; The stern lines are secure.
Activity D - build complete sentences
Add articles, prepositions and complete verb phrases where needed. Use the grammar of this unit and keep all
supplied facts.
1. heave in / the head line / slowly
2. warning / the forward spring / under heavy strain
3. instruction / not / stand / in the bight of the rope
</x:v>
      </x:c>
      <x:c r="H3566" s="8" t="str">
        <x:v>140</x:v>
      </x:c>
      <x:c r="I3566" s="8" t="str">
        <x:v>Maritime English 3.17 Plus, First Edition 2026, PDF page 140</x:v>
      </x:c>
      <x:c r="J3566" s="8" t="str">
        <x:v>u7-p140-produce</x:v>
      </x:c>
      <x:c r="K3566" s="8" t="str"/>
    </x:row>
    <x:row r="3567" ht="334" customHeight="1">
      <x:c r="A3567" s="21" t="n">
        <x:v>3</x:v>
      </x:c>
      <x:c r="B3567" s="21" t="n">
        <x:v>2</x:v>
      </x:c>
      <x:c r="C3567" s="8" t="str">
        <x:v>Cadet on stage — Mooring, Anchoring and Port Operations language project</x:v>
      </x:c>
      <x:c r="D3567" s="8" t="str">
        <x:v>Source passage</x:v>
      </x:c>
      <x:c r="E3567" s="21" t="n">
        <x:v>2</x:v>
      </x:c>
      <x:c r="F3567" s="21" t="n">
        <x:v>2</x:v>
      </x:c>
      <x:c r="G3567" s="8" t="str">
        <x:v>
4. forward station / all fast / three head lines / two springs
5. not / let go / until / I tell you
Activity E - your turn
Write a berthing sequence of twelve lines. Include six orders, two warnings, one piece of advice and three
reports. Mark each
line O, W, A or R so a reader can see the function.</x:v>
      </x:c>
      <x:c r="H3567" s="8" t="str">
        <x:v>140</x:v>
      </x:c>
      <x:c r="I3567" s="8" t="str">
        <x:v>Maritime English 3.17 Plus, First Edition 2026, PDF page 140</x:v>
      </x:c>
      <x:c r="J3567" s="8" t="str">
        <x:v>u7-p140-produce</x:v>
      </x:c>
      <x:c r="K3567" s="8" t="str"/>
    </x:row>
    <x:row r="3568" ht="334" customHeight="1">
      <x:c r="A3568" s="21" t="n">
        <x:v>3</x:v>
      </x:c>
      <x:c r="B3568" s="21" t="n">
        <x:v>2</x:v>
      </x:c>
      <x:c r="C3568" s="8" t="str">
        <x:v>Cadet on stage — Mooring, Anchoring and Port Operations language project</x:v>
      </x:c>
      <x:c r="D3568" s="8" t="str">
        <x:v>Reference page 140: Grammar lab — build and produce</x:v>
      </x:c>
      <x:c r="E3568" s="21" t="n">
        <x:v>1</x:v>
      </x:c>
      <x:c r="F3568" s="21" t="n">
        <x:v>2</x:v>
      </x:c>
      <x:c r="G3568" s="8" t="str">
        <x:v>UNIT 7 | C2 ACTIVITIES D AND E
More practice: build and produce
  Worked example
  stern lines / be / secure -&gt; The stern lines are secure.
Activity D - build complete sentences
Add articles, prepositions and complete verb phrases where needed. Use the grammar of this unit and keep all
supplied facts.
1. heave in / the head line / slowly
2. warning / the forward spring / under heavy strain
3. instruction / not / stand / in the bight of the rope
</x:v>
      </x:c>
      <x:c r="H3568" s="8" t="str">
        <x:v>140</x:v>
      </x:c>
      <x:c r="I3568" s="8" t="str">
        <x:v>Maritime English 3.17 Plus, First Edition 2026, PDF page 140</x:v>
      </x:c>
      <x:c r="J3568" s="8" t="str">
        <x:v>u7-p140-produce</x:v>
      </x:c>
      <x:c r="K3568" s="8" t="str"/>
    </x:row>
    <x:row r="3569" ht="334" customHeight="1">
      <x:c r="A3569" s="21" t="n">
        <x:v>3</x:v>
      </x:c>
      <x:c r="B3569" s="21" t="n">
        <x:v>2</x:v>
      </x:c>
      <x:c r="C3569" s="8" t="str">
        <x:v>Cadet on stage — Mooring, Anchoring and Port Operations language project</x:v>
      </x:c>
      <x:c r="D3569" s="8" t="str">
        <x:v>Reference page 140: Grammar lab — build and produce</x:v>
      </x:c>
      <x:c r="E3569" s="21" t="n">
        <x:v>2</x:v>
      </x:c>
      <x:c r="F3569" s="21" t="n">
        <x:v>2</x:v>
      </x:c>
      <x:c r="G3569" s="8" t="str">
        <x:v>4. forward station / all fast / three head lines / two springs
5. not / let go / until / I tell you
Activity E - your turn
Write a berthing sequence of twelve lines. Include six orders, two warnings, one piece of advice and three
reports. Mark each
line O, W, A or R so a reader can see the function.</x:v>
      </x:c>
      <x:c r="H3569" s="8" t="str">
        <x:v>140</x:v>
      </x:c>
      <x:c r="I3569" s="8" t="str">
        <x:v>Maritime English 3.17 Plus, First Edition 2026, PDF page 140</x:v>
      </x:c>
      <x:c r="J3569" s="8" t="str">
        <x:v>u7-p140-produce</x:v>
      </x:c>
      <x:c r="K3569" s="8" t="str"/>
    </x:row>
    <x:row r="3570" ht="334" customHeight="1">
      <x:c r="A3570" s="21" t="n">
        <x:v>3</x:v>
      </x:c>
      <x:c r="B3570" s="21" t="n">
        <x:v>2</x:v>
      </x:c>
      <x:c r="C3570" s="8" t="str">
        <x:v>Cadet on stage — Mooring, Anchoring and Port Operations language project</x:v>
      </x:c>
      <x:c r="D3570" s="8" t="str">
        <x:v>Reference page 137: Orders, warnings and status reports</x:v>
      </x:c>
      <x:c r="E3570" s="21" t="n">
        <x:v>1</x:v>
      </x:c>
      <x:c r="F3570" s="21" t="n">
        <x:v>3</x:v>
      </x:c>
      <x:c r="G3570" s="8" t="str">
        <x:v>UNIT 7 | C GRAMMAR - FORMS AND MEANING
Orders, warnings and status reports
Name the station, line or equipment so the receiver knows what the message concerns. Keep an
acknowledgement separate from action in progress and completion. Do not claim that an action has started
before it actually has.
 Function             Form                      Example
 Order                  base verb + named line           Slack away the forward spring.
 Acknowledgement         confirm the received instruction    Slack away the forward spring. Understood.
  Action in progress          am/is/are + verb-ing         We are slacking away the forward spring.
 Completed state            clear status statement           Forward station is all fast.
</x:v>
      </x:c>
      <x:c r="H3570" s="8" t="str">
        <x:v>137</x:v>
      </x:c>
      <x:c r="I3570" s="8" t="str">
        <x:v>Maritime English 3.17 Plus, First Edition 2026, PDF page 137</x:v>
      </x:c>
      <x:c r="J3570" s="8" t="str">
        <x:v>u7-p140-produce</x:v>
      </x:c>
      <x:c r="K3570" s="8" t="str"/>
    </x:row>
    <x:row r="3571" ht="334" customHeight="1">
      <x:c r="A3571" s="21" t="n">
        <x:v>3</x:v>
      </x:c>
      <x:c r="B3571" s="21" t="n">
        <x:v>2</x:v>
      </x:c>
      <x:c r="C3571" s="8" t="str">
        <x:v>Cadet on stage — Mooring, Anchoring and Port Operations language project</x:v>
      </x:c>
      <x:c r="D3571" s="8" t="str">
        <x:v>Reference page 137: Orders, warnings and status reports</x:v>
      </x:c>
      <x:c r="E3571" s="21" t="n">
        <x:v>2</x:v>
      </x:c>
      <x:c r="F3571" s="21" t="n">
        <x:v>3</x:v>
      </x:c>
      <x:c r="G3571" s="8" t="str">
        <x:v> Warning             WARNING + hazard          WARNING. The forward spring is under heavy
                                                                          strain.
 Safety prohibition       Do not + base verb           Do not stand in the bight.
There is no universal -ing repeat-back rule
Standard wheel orders are repeated in the same words. Other exchanges require the correct
acknowledgement for their context. A progress report uses -ing only when the action is in progress; a
completion report comes after verification.
Do not weaken a safety instruction
Keeping clear of a bight is not optional advice. State the prohibition or danger clearly. Treat the whole working
mooring deck as a potential danger area; being outside a painted zone does not guarantee safety.
One clear communication route, with urgent warnings allowed
</x:v>
      </x:c>
      <x:c r="H3571" s="8" t="str">
        <x:v>137</x:v>
      </x:c>
      <x:c r="I3571" s="8" t="str">
        <x:v>Maritime English 3.17 Plus, First Edition 2026, PDF page 137</x:v>
      </x:c>
      <x:c r="J3571" s="8" t="str">
        <x:v>u7-p140-produce</x:v>
      </x:c>
      <x:c r="K3571" s="8" t="str"/>
    </x:row>
    <x:row r="3572" ht="334" customHeight="1">
      <x:c r="A3572" s="21" t="n">
        <x:v>3</x:v>
      </x:c>
      <x:c r="B3572" s="21" t="n">
        <x:v>2</x:v>
      </x:c>
      <x:c r="C3572" s="8" t="str">
        <x:v>Cadet on stage — Mooring, Anchoring and Port Operations language project</x:v>
      </x:c>
      <x:c r="D3572" s="8" t="str">
        <x:v>Reference page 137: Orders, warnings and status reports</x:v>
      </x:c>
      <x:c r="E3572" s="21" t="n">
        <x:v>3</x:v>
      </x:c>
      <x:c r="F3572" s="21" t="n">
        <x:v>3</x:v>
      </x:c>
      <x:c r="G3572" s="8" t="str">
        <x:v>Normally use the agreed station-to-bridge communication arrangement. Any person who sees immediate
danger must be able to raise the alarm or warning under the vessel's procedures. Do not wait to report a
hazard merely because you are not the station leader.
Examples are for language learning. Sources: S1; S2.
  CLASS NOTES</x:v>
      </x:c>
      <x:c r="H3572" s="8" t="str">
        <x:v>137</x:v>
      </x:c>
      <x:c r="I3572" s="8" t="str">
        <x:v>Maritime English 3.17 Plus, First Edition 2026, PDF page 137</x:v>
      </x:c>
      <x:c r="J3572" s="8" t="str">
        <x:v>u7-p140-produce</x:v>
      </x:c>
      <x:c r="K3572" s="8" t="str"/>
    </x:row>
    <x:row r="3573" ht="334" customHeight="1">
      <x:c r="A3573" s="21" t="n">
        <x:v>3</x:v>
      </x:c>
      <x:c r="B3573" s="21" t="n">
        <x:v>2</x:v>
      </x:c>
      <x:c r="C3573" s="8" t="str">
        <x:v>Cadet on stage — Mooring, Anchoring and Port Operations language project</x:v>
      </x:c>
      <x:c r="D3573" s="8" t="str">
        <x:v>Reference page 143: Name the line, then report its state</x:v>
      </x:c>
      <x:c r="E3573" s="21" t="n">
        <x:v>1</x:v>
      </x:c>
      <x:c r="F3573" s="21" t="n">
        <x:v>2</x:v>
      </x:c>
      <x:c r="G3573"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3573" s="8" t="str">
        <x:v>143</x:v>
      </x:c>
      <x:c r="I3573" s="8" t="str">
        <x:v>Maritime English 3.17 Plus, First Edition 2026, PDF page 143</x:v>
      </x:c>
      <x:c r="J3573" s="8" t="str">
        <x:v>u7-p140-produce</x:v>
      </x:c>
      <x:c r="K3573" s="8" t="str"/>
    </x:row>
    <x:row r="3574" ht="334" customHeight="1">
      <x:c r="A3574" s="21" t="n">
        <x:v>3</x:v>
      </x:c>
      <x:c r="B3574" s="21" t="n">
        <x:v>2</x:v>
      </x:c>
      <x:c r="C3574" s="8" t="str">
        <x:v>Cadet on stage — Mooring, Anchoring and Port Operations language project</x:v>
      </x:c>
      <x:c r="D3574" s="8" t="str">
        <x:v>Reference page 143: Name the line, then report its state</x:v>
      </x:c>
      <x:c r="E3574" s="21" t="n">
        <x:v>2</x:v>
      </x:c>
      <x:c r="F3574" s="21" t="n">
        <x:v>2</x:v>
      </x:c>
      <x:c r="G3574"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3574" s="8" t="str">
        <x:v>143</x:v>
      </x:c>
      <x:c r="I3574" s="8" t="str">
        <x:v>Maritime English 3.17 Plus, First Edition 2026, PDF page 143</x:v>
      </x:c>
      <x:c r="J3574" s="8" t="str">
        <x:v>u7-p140-produce</x:v>
      </x:c>
      <x:c r="K3574" s="8" t="str"/>
    </x:row>
    <x:row r="3575" ht="334" customHeight="1">
      <x:c r="A3575" s="21" t="n">
        <x:v>3</x:v>
      </x:c>
      <x:c r="B3575" s="21" t="n">
        <x:v>2</x:v>
      </x:c>
      <x:c r="C3575" s="8" t="str">
        <x:v>Cadet on stage — Mooring, Anchoring and Port Operations language project</x:v>
      </x:c>
      <x:c r="D3575" s="8" t="str">
        <x:v>Reference page 144: Orders, progress and anchor-cable direction</x:v>
      </x:c>
      <x:c r="E3575" s="21" t="n">
        <x:v>1</x:v>
      </x:c>
      <x:c r="F3575" s="21" t="n">
        <x:v>2</x:v>
      </x:c>
      <x:c r="G3575"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3575" s="8" t="str">
        <x:v>144</x:v>
      </x:c>
      <x:c r="I3575" s="8" t="str">
        <x:v>Maritime English 3.17 Plus, First Edition 2026, PDF page 144</x:v>
      </x:c>
      <x:c r="J3575" s="8" t="str">
        <x:v>u7-p140-produce</x:v>
      </x:c>
      <x:c r="K3575" s="8" t="str"/>
    </x:row>
    <x:row r="3576" ht="334" customHeight="1">
      <x:c r="A3576" s="21" t="n">
        <x:v>3</x:v>
      </x:c>
      <x:c r="B3576" s="21" t="n">
        <x:v>2</x:v>
      </x:c>
      <x:c r="C3576" s="8" t="str">
        <x:v>Cadet on stage — Mooring, Anchoring and Port Operations language project</x:v>
      </x:c>
      <x:c r="D3576" s="8" t="str">
        <x:v>Reference page 144: Orders, progress and anchor-cable direction</x:v>
      </x:c>
      <x:c r="E3576" s="21" t="n">
        <x:v>2</x:v>
      </x:c>
      <x:c r="F3576" s="21" t="n">
        <x:v>2</x:v>
      </x:c>
      <x:c r="G3576"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3576" s="8" t="str">
        <x:v>144</x:v>
      </x:c>
      <x:c r="I3576" s="8" t="str">
        <x:v>Maritime English 3.17 Plus, First Edition 2026, PDF page 144</x:v>
      </x:c>
      <x:c r="J3576" s="8" t="str">
        <x:v>u7-p140-produce</x:v>
      </x:c>
      <x:c r="K3576" s="8" t="str"/>
    </x:row>
    <x:row r="3577" ht="334" customHeight="1">
      <x:c r="A3577" s="21" t="n">
        <x:v>3</x:v>
      </x:c>
      <x:c r="B3577" s="21" t="n">
        <x:v>2</x:v>
      </x:c>
      <x:c r="C3577" s="8" t="str">
        <x:v>Cadet on stage — A berthing exchange with clear status reports</x:v>
      </x:c>
      <x:c r="D3577" s="8" t="str">
        <x:v>Source passage</x:v>
      </x:c>
      <x:c r="E3577" s="21" t="n">
        <x:v>1</x:v>
      </x:c>
      <x:c r="F3577" s="21" t="n">
        <x:v>3</x:v>
      </x:c>
      <x:c r="G3577" s="8" t="str">
        <x:v>PDF PAGE 141
UNIT 7 | D SPEAKING PRACTICE
A berthing exchange with clear status reports
  Resources and roles
  Use Visual Resources 7a-7b. Four students: bridge coordinator, forward station, aft station and observer.
  Use paper counters only. No loaded lines, machinery or live radio.
Shared situation
MV Training Star is approaching Berth 14, port side alongside. Two tugs are assisting. The first head line is
ashore; the forward spring is under heavy strain. Aft has two stern lines and two springs to secure. Treat
these as language role facts, not instructions for a real manoeuvre.
Run the exchange
1. Bridge names a station and gives one clear order about a specified line.
</x:v>
      </x:c>
      <x:c r="H3577" s="8" t="str">
        <x:v>141</x:v>
      </x:c>
      <x:c r="I3577" s="8" t="str">
        <x:v>Maritime English 3.17 Plus, First Edition 2026, PDF page 141</x:v>
      </x:c>
      <x:c r="J3577" s="8" t="str">
        <x:v>u7-p141-roleplay</x:v>
      </x:c>
      <x:c r="K3577" s="8" t="str"/>
    </x:row>
    <x:row r="3578" ht="334" customHeight="1">
      <x:c r="A3578" s="21" t="n">
        <x:v>3</x:v>
      </x:c>
      <x:c r="B3578" s="21" t="n">
        <x:v>2</x:v>
      </x:c>
      <x:c r="C3578" s="8" t="str">
        <x:v>Cadet on stage — A berthing exchange with clear status reports</x:v>
      </x:c>
      <x:c r="D3578" s="8" t="str">
        <x:v>Source passage</x:v>
      </x:c>
      <x:c r="E3578" s="21" t="n">
        <x:v>2</x:v>
      </x:c>
      <x:c r="F3578" s="21" t="n">
        <x:v>3</x:v>
      </x:c>
      <x:c r="G3578" s="8" t="str">
        <x:v>
2. The station acknowledges the instruction accurately. It reports action in progress only when the
paper-counter action has begun.
3. When the observer gives the strain card, the station states the danger and the bridge pauses the
simulated sequence. Anyone may raise an immediate warning.
4. When the teacher supplies a completed-status card, the station reports the number and type of lines
secured.
5. End with separate all-fast reports from forward and aft. Confirm the final time. Rotate roles.
  Phrase bank
  Slack away the forward spring. | Understood. | We are slacking away now. | WARNING. The line is under
  heavy strain. | Do not stand in the bight. | Forward station is all fast.
1. Write an acknowledgement and a different progress report for the same order.
</x:v>
      </x:c>
      <x:c r="H3578" s="8" t="str">
        <x:v>141</x:v>
      </x:c>
      <x:c r="I3578" s="8" t="str">
        <x:v>Maritime English 3.17 Plus, First Edition 2026, PDF page 141</x:v>
      </x:c>
      <x:c r="J3578" s="8" t="str">
        <x:v>u7-p141-roleplay</x:v>
      </x:c>
      <x:c r="K3578" s="8" t="str"/>
    </x:row>
    <x:row r="3579" ht="334" customHeight="1">
      <x:c r="A3579" s="21" t="n">
        <x:v>3</x:v>
      </x:c>
      <x:c r="B3579" s="21" t="n">
        <x:v>2</x:v>
      </x:c>
      <x:c r="C3579" s="8" t="str">
        <x:v>Cadet on stage — A berthing exchange with clear status reports</x:v>
      </x:c>
      <x:c r="D3579" s="8" t="str">
        <x:v>Source passage</x:v>
      </x:c>
      <x:c r="E3579" s="21" t="n">
        <x:v>3</x:v>
      </x:c>
      <x:c r="F3579" s="21" t="n">
        <x:v>3</x:v>
      </x:c>
      <x:c r="G3579" s="8" t="str">
        <x:v>2. What information is needed before the station can report “all fast”?
3. Why must anyone who sees immediate danger be able to warn the team?
  CLASS NOTES</x:v>
      </x:c>
      <x:c r="H3579" s="8" t="str">
        <x:v>141</x:v>
      </x:c>
      <x:c r="I3579" s="8" t="str">
        <x:v>Maritime English 3.17 Plus, First Edition 2026, PDF page 141</x:v>
      </x:c>
      <x:c r="J3579" s="8" t="str">
        <x:v>u7-p141-roleplay</x:v>
      </x:c>
      <x:c r="K3579" s="8" t="str"/>
    </x:row>
    <x:row r="3580" ht="334" customHeight="1">
      <x:c r="A3580" s="21" t="n">
        <x:v>3</x:v>
      </x:c>
      <x:c r="B3580" s="21" t="n">
        <x:v>2</x:v>
      </x:c>
      <x:c r="C3580" s="8" t="str">
        <x:v>Cadet on stage — A berthing exchange with clear status reports</x:v>
      </x:c>
      <x:c r="D3580" s="8" t="str">
        <x:v>Reference page 141: A berthing exchange with clear status reports</x:v>
      </x:c>
      <x:c r="E3580" s="21" t="n">
        <x:v>1</x:v>
      </x:c>
      <x:c r="F3580" s="21" t="n">
        <x:v>3</x:v>
      </x:c>
      <x:c r="G3580" s="8" t="str">
        <x:v>UNIT 7 | D SPEAKING PRACTICE
A berthing exchange with clear status reports
  Resources and roles
  Use Visual Resources 7a-7b. Four students: bridge coordinator, forward station, aft station and observer.
  Use paper counters only. No loaded lines, machinery or live radio.
Shared situation
MV Training Star is approaching Berth 14, port side alongside. Two tugs are assisting. The first head line is
ashore; the forward spring is under heavy strain. Aft has two stern lines and two springs to secure. Treat
these as language role facts, not instructions for a real manoeuvre.
Run the exchange
1. Bridge names a station and gives one clear order about a specified line.
</x:v>
      </x:c>
      <x:c r="H3580" s="8" t="str">
        <x:v>141</x:v>
      </x:c>
      <x:c r="I3580" s="8" t="str">
        <x:v>Maritime English 3.17 Plus, First Edition 2026, PDF page 141</x:v>
      </x:c>
      <x:c r="J3580" s="8" t="str">
        <x:v>u7-p141-roleplay</x:v>
      </x:c>
      <x:c r="K3580" s="8" t="str"/>
    </x:row>
    <x:row r="3581" ht="334" customHeight="1">
      <x:c r="A3581" s="21" t="n">
        <x:v>3</x:v>
      </x:c>
      <x:c r="B3581" s="21" t="n">
        <x:v>2</x:v>
      </x:c>
      <x:c r="C3581" s="8" t="str">
        <x:v>Cadet on stage — A berthing exchange with clear status reports</x:v>
      </x:c>
      <x:c r="D3581" s="8" t="str">
        <x:v>Reference page 141: A berthing exchange with clear status reports</x:v>
      </x:c>
      <x:c r="E3581" s="21" t="n">
        <x:v>2</x:v>
      </x:c>
      <x:c r="F3581" s="21" t="n">
        <x:v>3</x:v>
      </x:c>
      <x:c r="G3581" s="8" t="str">
        <x:v>2. The station acknowledges the instruction accurately. It reports action in progress only when the
paper-counter action has begun.
3. When the observer gives the strain card, the station states the danger and the bridge pauses the
simulated sequence. Anyone may raise an immediate warning.
4. When the teacher supplies a completed-status card, the station reports the number and type of lines
secured.
5. End with separate all-fast reports from forward and aft. Confirm the final time. Rotate roles.
  Phrase bank
  Slack away the forward spring. | Understood. | We are slacking away now. | WARNING. The line is under
  heavy strain. | Do not stand in the bight. | Forward station is all fast.
1. Write an acknowledgement and a different progress report for the same order.
2. What information is needed before the station can report “all fast”?
</x:v>
      </x:c>
      <x:c r="H3581" s="8" t="str">
        <x:v>141</x:v>
      </x:c>
      <x:c r="I3581" s="8" t="str">
        <x:v>Maritime English 3.17 Plus, First Edition 2026, PDF page 141</x:v>
      </x:c>
      <x:c r="J3581" s="8" t="str">
        <x:v>u7-p141-roleplay</x:v>
      </x:c>
      <x:c r="K3581" s="8" t="str"/>
    </x:row>
    <x:row r="3582" ht="334" customHeight="1">
      <x:c r="A3582" s="21" t="n">
        <x:v>3</x:v>
      </x:c>
      <x:c r="B3582" s="21" t="n">
        <x:v>2</x:v>
      </x:c>
      <x:c r="C3582" s="8" t="str">
        <x:v>Cadet on stage — A berthing exchange with clear status reports</x:v>
      </x:c>
      <x:c r="D3582" s="8" t="str">
        <x:v>Reference page 141: A berthing exchange with clear status reports</x:v>
      </x:c>
      <x:c r="E3582" s="21" t="n">
        <x:v>3</x:v>
      </x:c>
      <x:c r="F3582" s="21" t="n">
        <x:v>3</x:v>
      </x:c>
      <x:c r="G3582" s="8" t="str">
        <x:v>
3. Why must anyone who sees immediate danger be able to warn the team?
  CLASS NOTES</x:v>
      </x:c>
      <x:c r="H3582" s="8" t="str">
        <x:v>141</x:v>
      </x:c>
      <x:c r="I3582" s="8" t="str">
        <x:v>Maritime English 3.17 Plus, First Edition 2026, PDF page 141</x:v>
      </x:c>
      <x:c r="J3582" s="8" t="str">
        <x:v>u7-p141-roleplay</x:v>
      </x:c>
      <x:c r="K3582" s="8" t="str"/>
    </x:row>
    <x:row r="3583" ht="334" customHeight="1">
      <x:c r="A3583" s="21" t="n">
        <x:v>3</x:v>
      </x:c>
      <x:c r="B3583" s="21" t="n">
        <x:v>2</x:v>
      </x:c>
      <x:c r="C3583" s="8" t="str">
        <x:v>Cadet on stage — A berthing exchange with clear status reports</x:v>
      </x:c>
      <x:c r="D3583" s="8" t="str">
        <x:v>Reference page 132: THE SITUATION</x:v>
      </x:c>
      <x:c r="E3583" s="21" t="n">
        <x:v>1</x:v>
      </x:c>
      <x:c r="F3583" s="21" t="n">
        <x:v>4</x:v>
      </x:c>
      <x:c r="G3583" s="8" t="str">
        <x:v>B  READING AND LISTENING
  THE SITUATION
  MV Andaman Trader is approaching her berth. The pilot has the con with the Master present. The Chief Officer is forward, the
  Second Officer aft, and the Chief Engineer is standing by below.
Arrival and All Fast                                                                      Recording script - approx. 3 minutes
  PILOT
   Master, I have the con. Dead slow ahead. Two tugs are made fast, one on the bow, one on the quarter.
  MASTER
  Dead slow ahead, understood. Bow thruster is available and tested.
  PILOT
  Good. Forward station, stand by your heaving lines. We berth port side alongside, berth fourteen.
</x:v>
      </x:c>
      <x:c r="H3583" s="8" t="str">
        <x:v>132</x:v>
      </x:c>
      <x:c r="I3583" s="8" t="str">
        <x:v>Maritime English 3.17 Plus, First Edition 2026, PDF page 132</x:v>
      </x:c>
      <x:c r="J3583" s="8" t="str">
        <x:v>u7-p141-roleplay</x:v>
      </x:c>
      <x:c r="K3583" s="8" t="str"/>
    </x:row>
    <x:row r="3584" ht="334" customHeight="1">
      <x:c r="A3584" s="21" t="n">
        <x:v>3</x:v>
      </x:c>
      <x:c r="B3584" s="21" t="n">
        <x:v>2</x:v>
      </x:c>
      <x:c r="C3584" s="8" t="str">
        <x:v>Cadet on stage — A berthing exchange with clear status reports</x:v>
      </x:c>
      <x:c r="D3584" s="8" t="str">
        <x:v>Reference page 132: THE SITUATION</x:v>
      </x:c>
      <x:c r="E3584" s="21" t="n">
        <x:v>2</x:v>
      </x:c>
      <x:c r="F3584" s="21" t="n">
        <x:v>4</x:v>
      </x:c>
      <x:c r="G3584" s="8" t="str">
        <x:v>  CHIEF OFFICER
  Forward station standing by, heaving lines ready. Port side alongside, berth fourteen. Understood.
  PILOT
  Stop engine. Bow thruster to port, slow. Forward station, send your first head line ashore.
  CHIEF OFFICER
   First head line is ashore. Linesmen are taking it to the bollard. Warning: there is a strong onshore wind pressing us on.
  PILOT
   Understood. Heave in the head line slowly. Aft station, send two stern lines and one spring.
  SECOND OFFICER
  Two stern lines and one spring going ashore now. Warning: keep clear of the bight; the deck is wet.
  PILOT
   Forward, hold on the head line. Slack away the forward spring; it is under heavy strain.
</x:v>
      </x:c>
      <x:c r="H3584" s="8" t="str">
        <x:v>132</x:v>
      </x:c>
      <x:c r="I3584" s="8" t="str">
        <x:v>Maritime English 3.17 Plus, First Edition 2026, PDF page 132</x:v>
      </x:c>
      <x:c r="J3584" s="8" t="str">
        <x:v>u7-p141-roleplay</x:v>
      </x:c>
      <x:c r="K3584" s="8" t="str"/>
    </x:row>
    <x:row r="3585" ht="334" customHeight="1">
      <x:c r="A3585" s="21" t="n">
        <x:v>3</x:v>
      </x:c>
      <x:c r="B3585" s="21" t="n">
        <x:v>2</x:v>
      </x:c>
      <x:c r="C3585" s="8" t="str">
        <x:v>Cadet on stage — A berthing exchange with clear status reports</x:v>
      </x:c>
      <x:c r="D3585" s="8" t="str">
        <x:v>Reference page 132: THE SITUATION</x:v>
      </x:c>
      <x:c r="E3585" s="21" t="n">
        <x:v>3</x:v>
      </x:c>
      <x:c r="F3585" s="21" t="n">
        <x:v>4</x:v>
      </x:c>
      <x:c r="G3585" s="8" t="str">
        <x:v>  CHIEF OFFICER
   Hold on the head line; slack away the forward spring. Understood. We are slacking away now; strain is reducing.
  PILOT
  Very well. Aft station, heave in your springs and make fast. Forward, two more head lines and one spring.
  SECOND OFFICER
   Aft station is all fast. Two stern lines, two springs, stoppers on.
  CHIEF OFFICER
  Forward station is all fast. Three head lines, two springs.
  PILOT
   All fast fore and aft. Master, you have the con. Finished with engine and thruster when ready.
  MASTER
    I have the con. Bridge to engine room: finished with engine, time one zero four two.
</x:v>
      </x:c>
      <x:c r="H3585" s="8" t="str">
        <x:v>132</x:v>
      </x:c>
      <x:c r="I3585" s="8" t="str">
        <x:v>Maritime English 3.17 Plus, First Edition 2026, PDF page 132</x:v>
      </x:c>
      <x:c r="J3585" s="8" t="str">
        <x:v>u7-p141-roleplay</x:v>
      </x:c>
      <x:c r="K3585" s="8" t="str"/>
    </x:row>
    <x:row r="3586" ht="334" customHeight="1">
      <x:c r="A3586" s="21" t="n">
        <x:v>3</x:v>
      </x:c>
      <x:c r="B3586" s="21" t="n">
        <x:v>2</x:v>
      </x:c>
      <x:c r="C3586" s="8" t="str">
        <x:v>Cadet on stage — A berthing exchange with clear status reports</x:v>
      </x:c>
      <x:c r="D3586" s="8" t="str">
        <x:v>Reference page 132: THE SITUATION</x:v>
      </x:c>
      <x:c r="E3586" s="21" t="n">
        <x:v>4</x:v>
      </x:c>
      <x:c r="F3586" s="21" t="n">
        <x:v>4</x:v>
      </x:c>
      <x:c r="G3586" s="8" t="str">
        <x:v>  NOTES</x:v>
      </x:c>
      <x:c r="H3586" s="8" t="str">
        <x:v>132</x:v>
      </x:c>
      <x:c r="I3586" s="8" t="str">
        <x:v>Maritime English 3.17 Plus, First Edition 2026, PDF page 132</x:v>
      </x:c>
      <x:c r="J3586" s="8" t="str">
        <x:v>u7-p141-roleplay</x:v>
      </x:c>
      <x:c r="K3586" s="8" t="str"/>
    </x:row>
    <x:row r="3587" ht="334" customHeight="1">
      <x:c r="A3587" s="21" t="n">
        <x:v>3</x:v>
      </x:c>
      <x:c r="B3587" s="21" t="n">
        <x:v>2</x:v>
      </x:c>
      <x:c r="C3587" s="8" t="str">
        <x:v>Cadet on stage — A berthing exchange with clear status reports</x:v>
      </x:c>
      <x:c r="D3587" s="8" t="str">
        <x:v>Reference page 137: Orders, warnings and status reports</x:v>
      </x:c>
      <x:c r="E3587" s="21" t="n">
        <x:v>1</x:v>
      </x:c>
      <x:c r="F3587" s="21" t="n">
        <x:v>3</x:v>
      </x:c>
      <x:c r="G3587" s="8" t="str">
        <x:v>UNIT 7 | C GRAMMAR - FORMS AND MEANING
Orders, warnings and status reports
Name the station, line or equipment so the receiver knows what the message concerns. Keep an
acknowledgement separate from action in progress and completion. Do not claim that an action has started
before it actually has.
 Function             Form                      Example
 Order                  base verb + named line           Slack away the forward spring.
 Acknowledgement         confirm the received instruction    Slack away the forward spring. Understood.
  Action in progress          am/is/are + verb-ing         We are slacking away the forward spring.
 Completed state            clear status statement           Forward station is all fast.
</x:v>
      </x:c>
      <x:c r="H3587" s="8" t="str">
        <x:v>137</x:v>
      </x:c>
      <x:c r="I3587" s="8" t="str">
        <x:v>Maritime English 3.17 Plus, First Edition 2026, PDF page 137</x:v>
      </x:c>
      <x:c r="J3587" s="8" t="str">
        <x:v>u7-p141-roleplay</x:v>
      </x:c>
      <x:c r="K3587" s="8" t="str"/>
    </x:row>
    <x:row r="3588" ht="334" customHeight="1">
      <x:c r="A3588" s="21" t="n">
        <x:v>3</x:v>
      </x:c>
      <x:c r="B3588" s="21" t="n">
        <x:v>2</x:v>
      </x:c>
      <x:c r="C3588" s="8" t="str">
        <x:v>Cadet on stage — A berthing exchange with clear status reports</x:v>
      </x:c>
      <x:c r="D3588" s="8" t="str">
        <x:v>Reference page 137: Orders, warnings and status reports</x:v>
      </x:c>
      <x:c r="E3588" s="21" t="n">
        <x:v>2</x:v>
      </x:c>
      <x:c r="F3588" s="21" t="n">
        <x:v>3</x:v>
      </x:c>
      <x:c r="G3588" s="8" t="str">
        <x:v> Warning             WARNING + hazard          WARNING. The forward spring is under heavy
                                                                          strain.
 Safety prohibition       Do not + base verb           Do not stand in the bight.
There is no universal -ing repeat-back rule
Standard wheel orders are repeated in the same words. Other exchanges require the correct
acknowledgement for their context. A progress report uses -ing only when the action is in progress; a
completion report comes after verification.
Do not weaken a safety instruction
Keeping clear of a bight is not optional advice. State the prohibition or danger clearly. Treat the whole working
mooring deck as a potential danger area; being outside a painted zone does not guarantee safety.
One clear communication route, with urgent warnings allowed
</x:v>
      </x:c>
      <x:c r="H3588" s="8" t="str">
        <x:v>137</x:v>
      </x:c>
      <x:c r="I3588" s="8" t="str">
        <x:v>Maritime English 3.17 Plus, First Edition 2026, PDF page 137</x:v>
      </x:c>
      <x:c r="J3588" s="8" t="str">
        <x:v>u7-p141-roleplay</x:v>
      </x:c>
      <x:c r="K3588" s="8" t="str"/>
    </x:row>
    <x:row r="3589" ht="334" customHeight="1">
      <x:c r="A3589" s="21" t="n">
        <x:v>3</x:v>
      </x:c>
      <x:c r="B3589" s="21" t="n">
        <x:v>2</x:v>
      </x:c>
      <x:c r="C3589" s="8" t="str">
        <x:v>Cadet on stage — A berthing exchange with clear status reports</x:v>
      </x:c>
      <x:c r="D3589" s="8" t="str">
        <x:v>Reference page 137: Orders, warnings and status reports</x:v>
      </x:c>
      <x:c r="E3589" s="21" t="n">
        <x:v>3</x:v>
      </x:c>
      <x:c r="F3589" s="21" t="n">
        <x:v>3</x:v>
      </x:c>
      <x:c r="G3589" s="8" t="str">
        <x:v>Normally use the agreed station-to-bridge communication arrangement. Any person who sees immediate
danger must be able to raise the alarm or warning under the vessel's procedures. Do not wait to report a
hazard merely because you are not the station leader.
Examples are for language learning. Sources: S1; S2.
  CLASS NOTES</x:v>
      </x:c>
      <x:c r="H3589" s="8" t="str">
        <x:v>137</x:v>
      </x:c>
      <x:c r="I3589" s="8" t="str">
        <x:v>Maritime English 3.17 Plus, First Edition 2026, PDF page 137</x:v>
      </x:c>
      <x:c r="J3589" s="8" t="str">
        <x:v>u7-p141-roleplay</x:v>
      </x:c>
      <x:c r="K3589" s="8" t="str"/>
    </x:row>
    <x:row r="3590" ht="334" customHeight="1">
      <x:c r="A3590" s="21" t="n">
        <x:v>3</x:v>
      </x:c>
      <x:c r="B3590" s="21" t="n">
        <x:v>2</x:v>
      </x:c>
      <x:c r="C3590" s="8" t="str">
        <x:v>Cadet on stage — A berthing exchange with clear status reports</x:v>
      </x:c>
      <x:c r="D3590" s="8" t="str">
        <x:v>Reference page 143: Name the line, then report its state</x:v>
      </x:c>
      <x:c r="E3590" s="21" t="n">
        <x:v>1</x:v>
      </x:c>
      <x:c r="F3590" s="21" t="n">
        <x:v>2</x:v>
      </x:c>
      <x:c r="G3590"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3590" s="8" t="str">
        <x:v>143</x:v>
      </x:c>
      <x:c r="I3590" s="8" t="str">
        <x:v>Maritime English 3.17 Plus, First Edition 2026, PDF page 143</x:v>
      </x:c>
      <x:c r="J3590" s="8" t="str">
        <x:v>u7-p141-roleplay</x:v>
      </x:c>
      <x:c r="K3590" s="8" t="str"/>
    </x:row>
    <x:row r="3591" ht="334" customHeight="1">
      <x:c r="A3591" s="21" t="n">
        <x:v>3</x:v>
      </x:c>
      <x:c r="B3591" s="21" t="n">
        <x:v>2</x:v>
      </x:c>
      <x:c r="C3591" s="8" t="str">
        <x:v>Cadet on stage — A berthing exchange with clear status reports</x:v>
      </x:c>
      <x:c r="D3591" s="8" t="str">
        <x:v>Reference page 143: Name the line, then report its state</x:v>
      </x:c>
      <x:c r="E3591" s="21" t="n">
        <x:v>2</x:v>
      </x:c>
      <x:c r="F3591" s="21" t="n">
        <x:v>2</x:v>
      </x:c>
      <x:c r="G3591"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3591" s="8" t="str">
        <x:v>143</x:v>
      </x:c>
      <x:c r="I3591" s="8" t="str">
        <x:v>Maritime English 3.17 Plus, First Edition 2026, PDF page 143</x:v>
      </x:c>
      <x:c r="J3591" s="8" t="str">
        <x:v>u7-p141-roleplay</x:v>
      </x:c>
      <x:c r="K3591" s="8" t="str"/>
    </x:row>
    <x:row r="3592" ht="334" customHeight="1">
      <x:c r="A3592" s="21" t="n">
        <x:v>3</x:v>
      </x:c>
      <x:c r="B3592" s="21" t="n">
        <x:v>2</x:v>
      </x:c>
      <x:c r="C3592" s="8" t="str">
        <x:v>Cadet on stage — A berthing exchange with clear status reports</x:v>
      </x:c>
      <x:c r="D3592" s="8" t="str">
        <x:v>Reference page 144: Orders, progress and anchor-cable direction</x:v>
      </x:c>
      <x:c r="E3592" s="21" t="n">
        <x:v>1</x:v>
      </x:c>
      <x:c r="F3592" s="21" t="n">
        <x:v>2</x:v>
      </x:c>
      <x:c r="G3592"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3592" s="8" t="str">
        <x:v>144</x:v>
      </x:c>
      <x:c r="I3592" s="8" t="str">
        <x:v>Maritime English 3.17 Plus, First Edition 2026, PDF page 144</x:v>
      </x:c>
      <x:c r="J3592" s="8" t="str">
        <x:v>u7-p141-roleplay</x:v>
      </x:c>
      <x:c r="K3592" s="8" t="str"/>
    </x:row>
    <x:row r="3593" ht="334" customHeight="1">
      <x:c r="A3593" s="21" t="n">
        <x:v>3</x:v>
      </x:c>
      <x:c r="B3593" s="21" t="n">
        <x:v>2</x:v>
      </x:c>
      <x:c r="C3593" s="8" t="str">
        <x:v>Cadet on stage — A berthing exchange with clear status reports</x:v>
      </x:c>
      <x:c r="D3593" s="8" t="str">
        <x:v>Reference page 144: Orders, progress and anchor-cable direction</x:v>
      </x:c>
      <x:c r="E3593" s="21" t="n">
        <x:v>2</x:v>
      </x:c>
      <x:c r="F3593" s="21" t="n">
        <x:v>2</x:v>
      </x:c>
      <x:c r="G3593"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3593" s="8" t="str">
        <x:v>144</x:v>
      </x:c>
      <x:c r="I3593" s="8" t="str">
        <x:v>Maritime English 3.17 Plus, First Edition 2026, PDF page 144</x:v>
      </x:c>
      <x:c r="J3593" s="8" t="str">
        <x:v>u7-p141-roleplay</x:v>
      </x:c>
      <x:c r="K3593" s="8" t="str"/>
    </x:row>
    <x:row r="3594" ht="334" customHeight="1">
      <x:c r="A3594" s="21" t="n">
        <x:v>3</x:v>
      </x:c>
      <x:c r="B3594" s="21" t="n">
        <x:v>2</x:v>
      </x:c>
      <x:c r="C3594" s="8" t="str">
        <x:v>Workshop mission — Paper mooring plan and message check</x:v>
      </x:c>
      <x:c r="D3594" s="8" t="str">
        <x:v>Source passage</x:v>
      </x:c>
      <x:c r="E3594" s="21" t="n">
        <x:v>1</x:v>
      </x:c>
      <x:c r="F3594" s="21" t="n">
        <x:v>3</x:v>
      </x:c>
      <x:c r="G3594" s="8" t="str">
        <x:v>PDF PAGE 142
UNIT 7 | E PRACTICAL LANGUAGE TASK
Paper mooring plan and message check
  Prepare
  Materials: the labelled plan and message cards in Resources 7a-7b, paper counters, a pencil and this
  checklist. This task practises language, not rope handling.
1. Identify head, stern, breast and spring lines on the plan. Keep anchoring equipment separate from
mooring lines.
2. Assign forward, aft, bridge and observer roles. Agree how to interrupt with an urgent warning.
3. The bridge gives a named-line instruction. The station acknowledges it; only then move the paper
counter.
4. Use different messages for acknowledgement, action in progress and completion. Standard wheel
</x:v>
      </x:c>
      <x:c r="H3594" s="8" t="str">
        <x:v>142</x:v>
      </x:c>
      <x:c r="I3594" s="8" t="str">
        <x:v>Maritime English 3.17 Plus, First Edition 2026, PDF page 142</x:v>
      </x:c>
      <x:c r="J3594" s="8" t="str">
        <x:v>u7-p142-practical</x:v>
      </x:c>
      <x:c r="K3594" s="8" t="str"/>
    </x:row>
    <x:row r="3595" ht="334" customHeight="1">
      <x:c r="A3595" s="21" t="n">
        <x:v>3</x:v>
      </x:c>
      <x:c r="B3595" s="21" t="n">
        <x:v>2</x:v>
      </x:c>
      <x:c r="C3595" s="8" t="str">
        <x:v>Workshop mission — Paper mooring plan and message check</x:v>
      </x:c>
      <x:c r="D3595" s="8" t="str">
        <x:v>Source passage</x:v>
      </x:c>
      <x:c r="E3595" s="21" t="n">
        <x:v>2</x:v>
      </x:c>
      <x:c r="F3595" s="21" t="n">
        <x:v>3</x:v>
      </x:c>
      <x:c r="G3595" s="8" t="str">
        <x:v>orders, if used as a separate drill, are repeated in the same words.
5. Introduce the heavy-strain warning card. Pause the paper sequence and state the concern clearly. Do
not describe keeping clear of bights as optional.
6. Complete the status record with line names and times. Rotate roles and repeat.
 Observer check                                                  Yes / partly / not yet
 Names the station and specific line
 Acknowledges accurately before a paper action
  Distinguishes progress from completion
 States a clear warning or prohibition
 Does not invent a safe area or completed action
</x:v>
      </x:c>
      <x:c r="H3595" s="8" t="str">
        <x:v>142</x:v>
      </x:c>
      <x:c r="I3595" s="8" t="str">
        <x:v>Maritime English 3.17 Plus, First Edition 2026, PDF page 142</x:v>
      </x:c>
      <x:c r="J3595" s="8" t="str">
        <x:v>u7-p142-practical</x:v>
      </x:c>
      <x:c r="K3595" s="8" t="str"/>
    </x:row>
    <x:row r="3596" ht="334" customHeight="1">
      <x:c r="A3596" s="21" t="n">
        <x:v>3</x:v>
      </x:c>
      <x:c r="B3596" s="21" t="n">
        <x:v>2</x:v>
      </x:c>
      <x:c r="C3596" s="8" t="str">
        <x:v>Workshop mission — Paper mooring plan and message check</x:v>
      </x:c>
      <x:c r="D3596" s="8" t="str">
        <x:v>Source passage</x:v>
      </x:c>
      <x:c r="E3596" s="21" t="n">
        <x:v>3</x:v>
      </x:c>
      <x:c r="F3596" s="21" t="n">
        <x:v>3</x:v>
      </x:c>
      <x:c r="G3596" s="8" t="str">
        <x:v>
 Allows an urgent warning from any participant
1. Write three messages: an order, a progress report and a completed report.
  CLASS NOTES</x:v>
      </x:c>
      <x:c r="H3596" s="8" t="str">
        <x:v>142</x:v>
      </x:c>
      <x:c r="I3596" s="8" t="str">
        <x:v>Maritime English 3.17 Plus, First Edition 2026, PDF page 142</x:v>
      </x:c>
      <x:c r="J3596" s="8" t="str">
        <x:v>u7-p142-practical</x:v>
      </x:c>
      <x:c r="K3596" s="8" t="str"/>
    </x:row>
    <x:row r="3597" ht="334" customHeight="1">
      <x:c r="A3597" s="21" t="n">
        <x:v>3</x:v>
      </x:c>
      <x:c r="B3597" s="21" t="n">
        <x:v>2</x:v>
      </x:c>
      <x:c r="C3597" s="8" t="str">
        <x:v>Workshop mission — Paper mooring plan and message check</x:v>
      </x:c>
      <x:c r="D3597" s="8" t="str">
        <x:v>Reference page 142: Paper mooring plan and message check</x:v>
      </x:c>
      <x:c r="E3597" s="21" t="n">
        <x:v>1</x:v>
      </x:c>
      <x:c r="F3597" s="21" t="n">
        <x:v>3</x:v>
      </x:c>
      <x:c r="G3597" s="8" t="str">
        <x:v>UNIT 7 | E PRACTICAL LANGUAGE TASK
Paper mooring plan and message check
  Prepare
  Materials: the labelled plan and message cards in Resources 7a-7b, paper counters, a pencil and this
  checklist. This task practises language, not rope handling.
1. Identify head, stern, breast and spring lines on the plan. Keep anchoring equipment separate from
mooring lines.
2. Assign forward, aft, bridge and observer roles. Agree how to interrupt with an urgent warning.
3. The bridge gives a named-line instruction. The station acknowledges it; only then move the paper
counter.
4. Use different messages for acknowledgement, action in progress and completion. Standard wheel
orders, if used as a separate drill, are repeated in the same words.
</x:v>
      </x:c>
      <x:c r="H3597" s="8" t="str">
        <x:v>142</x:v>
      </x:c>
      <x:c r="I3597" s="8" t="str">
        <x:v>Maritime English 3.17 Plus, First Edition 2026, PDF page 142</x:v>
      </x:c>
      <x:c r="J3597" s="8" t="str">
        <x:v>u7-p142-practical</x:v>
      </x:c>
      <x:c r="K3597" s="8" t="str"/>
    </x:row>
    <x:row r="3598" ht="334" customHeight="1">
      <x:c r="A3598" s="21" t="n">
        <x:v>3</x:v>
      </x:c>
      <x:c r="B3598" s="21" t="n">
        <x:v>2</x:v>
      </x:c>
      <x:c r="C3598" s="8" t="str">
        <x:v>Workshop mission — Paper mooring plan and message check</x:v>
      </x:c>
      <x:c r="D3598" s="8" t="str">
        <x:v>Reference page 142: Paper mooring plan and message check</x:v>
      </x:c>
      <x:c r="E3598" s="21" t="n">
        <x:v>2</x:v>
      </x:c>
      <x:c r="F3598" s="21" t="n">
        <x:v>3</x:v>
      </x:c>
      <x:c r="G3598" s="8" t="str">
        <x:v>
5. Introduce the heavy-strain warning card. Pause the paper sequence and state the concern clearly. Do
not describe keeping clear of bights as optional.
6. Complete the status record with line names and times. Rotate roles and repeat.
 Observer check                                                  Yes / partly / not yet
 Names the station and specific line
 Acknowledges accurately before a paper action
  Distinguishes progress from completion
 States a clear warning or prohibition
 Does not invent a safe area or completed action
</x:v>
      </x:c>
      <x:c r="H3598" s="8" t="str">
        <x:v>142</x:v>
      </x:c>
      <x:c r="I3598" s="8" t="str">
        <x:v>Maritime English 3.17 Plus, First Edition 2026, PDF page 142</x:v>
      </x:c>
      <x:c r="J3598" s="8" t="str">
        <x:v>u7-p142-practical</x:v>
      </x:c>
      <x:c r="K3598" s="8" t="str"/>
    </x:row>
    <x:row r="3599" ht="334" customHeight="1">
      <x:c r="A3599" s="21" t="n">
        <x:v>3</x:v>
      </x:c>
      <x:c r="B3599" s="21" t="n">
        <x:v>2</x:v>
      </x:c>
      <x:c r="C3599" s="8" t="str">
        <x:v>Workshop mission — Paper mooring plan and message check</x:v>
      </x:c>
      <x:c r="D3599" s="8" t="str">
        <x:v>Reference page 142: Paper mooring plan and message check</x:v>
      </x:c>
      <x:c r="E3599" s="21" t="n">
        <x:v>3</x:v>
      </x:c>
      <x:c r="F3599" s="21" t="n">
        <x:v>3</x:v>
      </x:c>
      <x:c r="G3599" s="8" t="str">
        <x:v> Allows an urgent warning from any participant
1. Write three messages: an order, a progress report and a completed report.
  CLASS NOTES</x:v>
      </x:c>
      <x:c r="H3599" s="8" t="str">
        <x:v>142</x:v>
      </x:c>
      <x:c r="I3599" s="8" t="str">
        <x:v>Maritime English 3.17 Plus, First Edition 2026, PDF page 142</x:v>
      </x:c>
      <x:c r="J3599" s="8" t="str">
        <x:v>u7-p142-practical</x:v>
      </x:c>
      <x:c r="K3599" s="8" t="str"/>
    </x:row>
    <x:row r="3600" ht="334" customHeight="1">
      <x:c r="A3600" s="21" t="n">
        <x:v>3</x:v>
      </x:c>
      <x:c r="B3600" s="21" t="n">
        <x:v>2</x:v>
      </x:c>
      <x:c r="C3600" s="8" t="str">
        <x:v>Workshop mission — Paper mooring plan and message check</x:v>
      </x:c>
      <x:c r="D3600" s="8" t="str">
        <x:v>Reference page 132: THE SITUATION</x:v>
      </x:c>
      <x:c r="E3600" s="21" t="n">
        <x:v>1</x:v>
      </x:c>
      <x:c r="F3600" s="21" t="n">
        <x:v>4</x:v>
      </x:c>
      <x:c r="G3600" s="8" t="str">
        <x:v>B  READING AND LISTENING
  THE SITUATION
  MV Andaman Trader is approaching her berth. The pilot has the con with the Master present. The Chief Officer is forward, the
  Second Officer aft, and the Chief Engineer is standing by below.
Arrival and All Fast                                                                      Recording script - approx. 3 minutes
  PILOT
   Master, I have the con. Dead slow ahead. Two tugs are made fast, one on the bow, one on the quarter.
  MASTER
  Dead slow ahead, understood. Bow thruster is available and tested.
  PILOT
  Good. Forward station, stand by your heaving lines. We berth port side alongside, berth fourteen.
</x:v>
      </x:c>
      <x:c r="H3600" s="8" t="str">
        <x:v>132</x:v>
      </x:c>
      <x:c r="I3600" s="8" t="str">
        <x:v>Maritime English 3.17 Plus, First Edition 2026, PDF page 132</x:v>
      </x:c>
      <x:c r="J3600" s="8" t="str">
        <x:v>u7-p142-practical</x:v>
      </x:c>
      <x:c r="K3600" s="8" t="str"/>
    </x:row>
    <x:row r="3601" ht="334" customHeight="1">
      <x:c r="A3601" s="21" t="n">
        <x:v>3</x:v>
      </x:c>
      <x:c r="B3601" s="21" t="n">
        <x:v>2</x:v>
      </x:c>
      <x:c r="C3601" s="8" t="str">
        <x:v>Workshop mission — Paper mooring plan and message check</x:v>
      </x:c>
      <x:c r="D3601" s="8" t="str">
        <x:v>Reference page 132: THE SITUATION</x:v>
      </x:c>
      <x:c r="E3601" s="21" t="n">
        <x:v>2</x:v>
      </x:c>
      <x:c r="F3601" s="21" t="n">
        <x:v>4</x:v>
      </x:c>
      <x:c r="G3601" s="8" t="str">
        <x:v>  CHIEF OFFICER
  Forward station standing by, heaving lines ready. Port side alongside, berth fourteen. Understood.
  PILOT
  Stop engine. Bow thruster to port, slow. Forward station, send your first head line ashore.
  CHIEF OFFICER
   First head line is ashore. Linesmen are taking it to the bollard. Warning: there is a strong onshore wind pressing us on.
  PILOT
   Understood. Heave in the head line slowly. Aft station, send two stern lines and one spring.
  SECOND OFFICER
  Two stern lines and one spring going ashore now. Warning: keep clear of the bight; the deck is wet.
  PILOT
   Forward, hold on the head line. Slack away the forward spring; it is under heavy strain.
</x:v>
      </x:c>
      <x:c r="H3601" s="8" t="str">
        <x:v>132</x:v>
      </x:c>
      <x:c r="I3601" s="8" t="str">
        <x:v>Maritime English 3.17 Plus, First Edition 2026, PDF page 132</x:v>
      </x:c>
      <x:c r="J3601" s="8" t="str">
        <x:v>u7-p142-practical</x:v>
      </x:c>
      <x:c r="K3601" s="8" t="str"/>
    </x:row>
    <x:row r="3602" ht="334" customHeight="1">
      <x:c r="A3602" s="21" t="n">
        <x:v>3</x:v>
      </x:c>
      <x:c r="B3602" s="21" t="n">
        <x:v>2</x:v>
      </x:c>
      <x:c r="C3602" s="8" t="str">
        <x:v>Workshop mission — Paper mooring plan and message check</x:v>
      </x:c>
      <x:c r="D3602" s="8" t="str">
        <x:v>Reference page 132: THE SITUATION</x:v>
      </x:c>
      <x:c r="E3602" s="21" t="n">
        <x:v>3</x:v>
      </x:c>
      <x:c r="F3602" s="21" t="n">
        <x:v>4</x:v>
      </x:c>
      <x:c r="G3602" s="8" t="str">
        <x:v>  CHIEF OFFICER
   Hold on the head line; slack away the forward spring. Understood. We are slacking away now; strain is reducing.
  PILOT
  Very well. Aft station, heave in your springs and make fast. Forward, two more head lines and one spring.
  SECOND OFFICER
   Aft station is all fast. Two stern lines, two springs, stoppers on.
  CHIEF OFFICER
  Forward station is all fast. Three head lines, two springs.
  PILOT
   All fast fore and aft. Master, you have the con. Finished with engine and thruster when ready.
  MASTER
    I have the con. Bridge to engine room: finished with engine, time one zero four two.
</x:v>
      </x:c>
      <x:c r="H3602" s="8" t="str">
        <x:v>132</x:v>
      </x:c>
      <x:c r="I3602" s="8" t="str">
        <x:v>Maritime English 3.17 Plus, First Edition 2026, PDF page 132</x:v>
      </x:c>
      <x:c r="J3602" s="8" t="str">
        <x:v>u7-p142-practical</x:v>
      </x:c>
      <x:c r="K3602" s="8" t="str"/>
    </x:row>
    <x:row r="3603" ht="334" customHeight="1">
      <x:c r="A3603" s="21" t="n">
        <x:v>3</x:v>
      </x:c>
      <x:c r="B3603" s="21" t="n">
        <x:v>2</x:v>
      </x:c>
      <x:c r="C3603" s="8" t="str">
        <x:v>Workshop mission — Paper mooring plan and message check</x:v>
      </x:c>
      <x:c r="D3603" s="8" t="str">
        <x:v>Reference page 132: THE SITUATION</x:v>
      </x:c>
      <x:c r="E3603" s="21" t="n">
        <x:v>4</x:v>
      </x:c>
      <x:c r="F3603" s="21" t="n">
        <x:v>4</x:v>
      </x:c>
      <x:c r="G3603" s="8" t="str">
        <x:v>  NOTES</x:v>
      </x:c>
      <x:c r="H3603" s="8" t="str">
        <x:v>132</x:v>
      </x:c>
      <x:c r="I3603" s="8" t="str">
        <x:v>Maritime English 3.17 Plus, First Edition 2026, PDF page 132</x:v>
      </x:c>
      <x:c r="J3603" s="8" t="str">
        <x:v>u7-p142-practical</x:v>
      </x:c>
      <x:c r="K3603" s="8" t="str"/>
    </x:row>
    <x:row r="3604" ht="334" customHeight="1">
      <x:c r="A3604" s="21" t="n">
        <x:v>3</x:v>
      </x:c>
      <x:c r="B3604" s="21" t="n">
        <x:v>2</x:v>
      </x:c>
      <x:c r="C3604" s="8" t="str">
        <x:v>Workshop mission — Paper mooring plan and message check</x:v>
      </x:c>
      <x:c r="D3604" s="8" t="str">
        <x:v>Reference page 137: Orders, warnings and status reports</x:v>
      </x:c>
      <x:c r="E3604" s="21" t="n">
        <x:v>1</x:v>
      </x:c>
      <x:c r="F3604" s="21" t="n">
        <x:v>3</x:v>
      </x:c>
      <x:c r="G3604" s="8" t="str">
        <x:v>UNIT 7 | C GRAMMAR - FORMS AND MEANING
Orders, warnings and status reports
Name the station, line or equipment so the receiver knows what the message concerns. Keep an
acknowledgement separate from action in progress and completion. Do not claim that an action has started
before it actually has.
 Function             Form                      Example
 Order                  base verb + named line           Slack away the forward spring.
 Acknowledgement         confirm the received instruction    Slack away the forward spring. Understood.
  Action in progress          am/is/are + verb-ing         We are slacking away the forward spring.
 Completed state            clear status statement           Forward station is all fast.
</x:v>
      </x:c>
      <x:c r="H3604" s="8" t="str">
        <x:v>137</x:v>
      </x:c>
      <x:c r="I3604" s="8" t="str">
        <x:v>Maritime English 3.17 Plus, First Edition 2026, PDF page 137</x:v>
      </x:c>
      <x:c r="J3604" s="8" t="str">
        <x:v>u7-p142-practical</x:v>
      </x:c>
      <x:c r="K3604" s="8" t="str"/>
    </x:row>
    <x:row r="3605" ht="334" customHeight="1">
      <x:c r="A3605" s="21" t="n">
        <x:v>3</x:v>
      </x:c>
      <x:c r="B3605" s="21" t="n">
        <x:v>2</x:v>
      </x:c>
      <x:c r="C3605" s="8" t="str">
        <x:v>Workshop mission — Paper mooring plan and message check</x:v>
      </x:c>
      <x:c r="D3605" s="8" t="str">
        <x:v>Reference page 137: Orders, warnings and status reports</x:v>
      </x:c>
      <x:c r="E3605" s="21" t="n">
        <x:v>2</x:v>
      </x:c>
      <x:c r="F3605" s="21" t="n">
        <x:v>3</x:v>
      </x:c>
      <x:c r="G3605" s="8" t="str">
        <x:v> Warning             WARNING + hazard          WARNING. The forward spring is under heavy
                                                                          strain.
 Safety prohibition       Do not + base verb           Do not stand in the bight.
There is no universal -ing repeat-back rule
Standard wheel orders are repeated in the same words. Other exchanges require the correct
acknowledgement for their context. A progress report uses -ing only when the action is in progress; a
completion report comes after verification.
Do not weaken a safety instruction
Keeping clear of a bight is not optional advice. State the prohibition or danger clearly. Treat the whole working
mooring deck as a potential danger area; being outside a painted zone does not guarantee safety.
One clear communication route, with urgent warnings allowed
</x:v>
      </x:c>
      <x:c r="H3605" s="8" t="str">
        <x:v>137</x:v>
      </x:c>
      <x:c r="I3605" s="8" t="str">
        <x:v>Maritime English 3.17 Plus, First Edition 2026, PDF page 137</x:v>
      </x:c>
      <x:c r="J3605" s="8" t="str">
        <x:v>u7-p142-practical</x:v>
      </x:c>
      <x:c r="K3605" s="8" t="str"/>
    </x:row>
    <x:row r="3606" ht="334" customHeight="1">
      <x:c r="A3606" s="21" t="n">
        <x:v>3</x:v>
      </x:c>
      <x:c r="B3606" s="21" t="n">
        <x:v>2</x:v>
      </x:c>
      <x:c r="C3606" s="8" t="str">
        <x:v>Workshop mission — Paper mooring plan and message check</x:v>
      </x:c>
      <x:c r="D3606" s="8" t="str">
        <x:v>Reference page 137: Orders, warnings and status reports</x:v>
      </x:c>
      <x:c r="E3606" s="21" t="n">
        <x:v>3</x:v>
      </x:c>
      <x:c r="F3606" s="21" t="n">
        <x:v>3</x:v>
      </x:c>
      <x:c r="G3606" s="8" t="str">
        <x:v>Normally use the agreed station-to-bridge communication arrangement. Any person who sees immediate
danger must be able to raise the alarm or warning under the vessel's procedures. Do not wait to report a
hazard merely because you are not the station leader.
Examples are for language learning. Sources: S1; S2.
  CLASS NOTES</x:v>
      </x:c>
      <x:c r="H3606" s="8" t="str">
        <x:v>137</x:v>
      </x:c>
      <x:c r="I3606" s="8" t="str">
        <x:v>Maritime English 3.17 Plus, First Edition 2026, PDF page 137</x:v>
      </x:c>
      <x:c r="J3606" s="8" t="str">
        <x:v>u7-p142-practical</x:v>
      </x:c>
      <x:c r="K3606" s="8" t="str"/>
    </x:row>
    <x:row r="3607" ht="334" customHeight="1">
      <x:c r="A3607" s="21" t="n">
        <x:v>3</x:v>
      </x:c>
      <x:c r="B3607" s="21" t="n">
        <x:v>2</x:v>
      </x:c>
      <x:c r="C3607" s="8" t="str">
        <x:v>Workshop mission — Paper mooring plan and message check</x:v>
      </x:c>
      <x:c r="D3607" s="8" t="str">
        <x:v>Reference page 143: Name the line, then report its state</x:v>
      </x:c>
      <x:c r="E3607" s="21" t="n">
        <x:v>1</x:v>
      </x:c>
      <x:c r="F3607" s="21" t="n">
        <x:v>2</x:v>
      </x:c>
      <x:c r="G3607"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3607" s="8" t="str">
        <x:v>143</x:v>
      </x:c>
      <x:c r="I3607" s="8" t="str">
        <x:v>Maritime English 3.17 Plus, First Edition 2026, PDF page 143</x:v>
      </x:c>
      <x:c r="J3607" s="8" t="str">
        <x:v>u7-p142-practical</x:v>
      </x:c>
      <x:c r="K3607" s="8" t="str"/>
    </x:row>
    <x:row r="3608" ht="334" customHeight="1">
      <x:c r="A3608" s="21" t="n">
        <x:v>3</x:v>
      </x:c>
      <x:c r="B3608" s="21" t="n">
        <x:v>2</x:v>
      </x:c>
      <x:c r="C3608" s="8" t="str">
        <x:v>Workshop mission — Paper mooring plan and message check</x:v>
      </x:c>
      <x:c r="D3608" s="8" t="str">
        <x:v>Reference page 143: Name the line, then report its state</x:v>
      </x:c>
      <x:c r="E3608" s="21" t="n">
        <x:v>2</x:v>
      </x:c>
      <x:c r="F3608" s="21" t="n">
        <x:v>2</x:v>
      </x:c>
      <x:c r="G3608"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3608" s="8" t="str">
        <x:v>143</x:v>
      </x:c>
      <x:c r="I3608" s="8" t="str">
        <x:v>Maritime English 3.17 Plus, First Edition 2026, PDF page 143</x:v>
      </x:c>
      <x:c r="J3608" s="8" t="str">
        <x:v>u7-p142-practical</x:v>
      </x:c>
      <x:c r="K3608" s="8" t="str"/>
    </x:row>
    <x:row r="3609" ht="334" customHeight="1">
      <x:c r="A3609" s="21" t="n">
        <x:v>3</x:v>
      </x:c>
      <x:c r="B3609" s="21" t="n">
        <x:v>2</x:v>
      </x:c>
      <x:c r="C3609" s="8" t="str">
        <x:v>Workshop mission — Paper mooring plan and message check</x:v>
      </x:c>
      <x:c r="D3609" s="8" t="str">
        <x:v>Reference page 144: Orders, progress and anchor-cable direction</x:v>
      </x:c>
      <x:c r="E3609" s="21" t="n">
        <x:v>1</x:v>
      </x:c>
      <x:c r="F3609" s="21" t="n">
        <x:v>2</x:v>
      </x:c>
      <x:c r="G3609"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3609" s="8" t="str">
        <x:v>144</x:v>
      </x:c>
      <x:c r="I3609" s="8" t="str">
        <x:v>Maritime English 3.17 Plus, First Edition 2026, PDF page 144</x:v>
      </x:c>
      <x:c r="J3609" s="8" t="str">
        <x:v>u7-p142-practical</x:v>
      </x:c>
      <x:c r="K3609" s="8" t="str"/>
    </x:row>
    <x:row r="3610" ht="334" customHeight="1">
      <x:c r="A3610" s="21" t="n">
        <x:v>3</x:v>
      </x:c>
      <x:c r="B3610" s="21" t="n">
        <x:v>2</x:v>
      </x:c>
      <x:c r="C3610" s="8" t="str">
        <x:v>Workshop mission — Paper mooring plan and message check</x:v>
      </x:c>
      <x:c r="D3610" s="8" t="str">
        <x:v>Reference page 144: Orders, progress and anchor-cable direction</x:v>
      </x:c>
      <x:c r="E3610" s="21" t="n">
        <x:v>2</x:v>
      </x:c>
      <x:c r="F3610" s="21" t="n">
        <x:v>2</x:v>
      </x:c>
      <x:c r="G3610"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3610" s="8" t="str">
        <x:v>144</x:v>
      </x:c>
      <x:c r="I3610" s="8" t="str">
        <x:v>Maritime English 3.17 Plus, First Edition 2026, PDF page 144</x:v>
      </x:c>
      <x:c r="J3610" s="8" t="str">
        <x:v>u7-p142-practical</x:v>
      </x:c>
      <x:c r="K3610" s="8" t="str"/>
    </x:row>
    <x:row r="3611" ht="334" customHeight="1">
      <x:c r="A3611" s="21" t="n">
        <x:v>3</x:v>
      </x:c>
      <x:c r="B3611" s="21" t="n">
        <x:v>2</x:v>
      </x:c>
      <x:c r="C3611" s="8" t="str">
        <x:v>Simulator desk — Name the line, then report its state</x:v>
      </x:c>
      <x:c r="D3611" s="8" t="str">
        <x:v>Source passage</x:v>
      </x:c>
      <x:c r="E3611" s="21" t="n">
        <x:v>1</x:v>
      </x:c>
      <x:c r="F3611" s="21" t="n">
        <x:v>2</x:v>
      </x:c>
      <x:c r="G3611" s="8" t="str">
        <x:v>PDF PAGE 143
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3611" s="8" t="str">
        <x:v>143</x:v>
      </x:c>
      <x:c r="I3611" s="8" t="str">
        <x:v>Maritime English 3.17 Plus, First Edition 2026, PDF page 143</x:v>
      </x:c>
      <x:c r="J3611" s="8" t="str">
        <x:v>u7-p143-visual</x:v>
      </x:c>
      <x:c r="K3611" s="8" t="str"/>
    </x:row>
    <x:row r="3612" ht="334" customHeight="1">
      <x:c r="A3612" s="21" t="n">
        <x:v>3</x:v>
      </x:c>
      <x:c r="B3612" s="21" t="n">
        <x:v>2</x:v>
      </x:c>
      <x:c r="C3612" s="8" t="str">
        <x:v>Simulator desk — Name the line, then report its state</x:v>
      </x:c>
      <x:c r="D3612" s="8" t="str">
        <x:v>Source passage</x:v>
      </x:c>
      <x:c r="E3612" s="21" t="n">
        <x:v>2</x:v>
      </x:c>
      <x:c r="F3612" s="21" t="n">
        <x:v>2</x:v>
      </x:c>
      <x:c r="G3612"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3612" s="8" t="str">
        <x:v>143</x:v>
      </x:c>
      <x:c r="I3612" s="8" t="str">
        <x:v>Maritime English 3.17 Plus, First Edition 2026, PDF page 143</x:v>
      </x:c>
      <x:c r="J3612" s="8" t="str">
        <x:v>u7-p143-visual</x:v>
      </x:c>
      <x:c r="K3612" s="8" t="str"/>
    </x:row>
    <x:row r="3613" ht="334" customHeight="1">
      <x:c r="A3613" s="21" t="n">
        <x:v>3</x:v>
      </x:c>
      <x:c r="B3613" s="21" t="n">
        <x:v>2</x:v>
      </x:c>
      <x:c r="C3613" s="8" t="str">
        <x:v>Simulator desk — Name the line, then report its state</x:v>
      </x:c>
      <x:c r="D3613" s="8" t="str">
        <x:v>Reference page 143: Name the line, then report its state</x:v>
      </x:c>
      <x:c r="E3613" s="21" t="n">
        <x:v>1</x:v>
      </x:c>
      <x:c r="F3613" s="21" t="n">
        <x:v>2</x:v>
      </x:c>
      <x:c r="G3613"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3613" s="8" t="str">
        <x:v>143</x:v>
      </x:c>
      <x:c r="I3613" s="8" t="str">
        <x:v>Maritime English 3.17 Plus, First Edition 2026, PDF page 143</x:v>
      </x:c>
      <x:c r="J3613" s="8" t="str">
        <x:v>u7-p143-visual</x:v>
      </x:c>
      <x:c r="K3613" s="8" t="str"/>
    </x:row>
    <x:row r="3614" ht="334" customHeight="1">
      <x:c r="A3614" s="21" t="n">
        <x:v>3</x:v>
      </x:c>
      <x:c r="B3614" s="21" t="n">
        <x:v>2</x:v>
      </x:c>
      <x:c r="C3614" s="8" t="str">
        <x:v>Simulator desk — Name the line, then report its state</x:v>
      </x:c>
      <x:c r="D3614" s="8" t="str">
        <x:v>Reference page 143: Name the line, then report its state</x:v>
      </x:c>
      <x:c r="E3614" s="21" t="n">
        <x:v>2</x:v>
      </x:c>
      <x:c r="F3614" s="21" t="n">
        <x:v>2</x:v>
      </x:c>
      <x:c r="G3614"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3614" s="8" t="str">
        <x:v>143</x:v>
      </x:c>
      <x:c r="I3614" s="8" t="str">
        <x:v>Maritime English 3.17 Plus, First Edition 2026, PDF page 143</x:v>
      </x:c>
      <x:c r="J3614" s="8" t="str">
        <x:v>u7-p143-visual</x:v>
      </x:c>
      <x:c r="K3614" s="8" t="str"/>
    </x:row>
    <x:row r="3615" ht="334" customHeight="1">
      <x:c r="A3615" s="21" t="n">
        <x:v>3</x:v>
      </x:c>
      <x:c r="B3615" s="21" t="n">
        <x:v>2</x:v>
      </x:c>
      <x:c r="C3615" s="8" t="str">
        <x:v>Simulator desk — Name the line, then report its state</x:v>
      </x:c>
      <x:c r="D3615" s="8" t="str">
        <x:v>Reference page 132: THE SITUATION</x:v>
      </x:c>
      <x:c r="E3615" s="21" t="n">
        <x:v>1</x:v>
      </x:c>
      <x:c r="F3615" s="21" t="n">
        <x:v>4</x:v>
      </x:c>
      <x:c r="G3615" s="8" t="str">
        <x:v>B  READING AND LISTENING
  THE SITUATION
  MV Andaman Trader is approaching her berth. The pilot has the con with the Master present. The Chief Officer is forward, the
  Second Officer aft, and the Chief Engineer is standing by below.
Arrival and All Fast                                                                      Recording script - approx. 3 minutes
  PILOT
   Master, I have the con. Dead slow ahead. Two tugs are made fast, one on the bow, one on the quarter.
  MASTER
  Dead slow ahead, understood. Bow thruster is available and tested.
  PILOT
  Good. Forward station, stand by your heaving lines. We berth port side alongside, berth fourteen.
</x:v>
      </x:c>
      <x:c r="H3615" s="8" t="str">
        <x:v>132</x:v>
      </x:c>
      <x:c r="I3615" s="8" t="str">
        <x:v>Maritime English 3.17 Plus, First Edition 2026, PDF page 132</x:v>
      </x:c>
      <x:c r="J3615" s="8" t="str">
        <x:v>u7-p143-visual</x:v>
      </x:c>
      <x:c r="K3615" s="8" t="str"/>
    </x:row>
    <x:row r="3616" ht="334" customHeight="1">
      <x:c r="A3616" s="21" t="n">
        <x:v>3</x:v>
      </x:c>
      <x:c r="B3616" s="21" t="n">
        <x:v>2</x:v>
      </x:c>
      <x:c r="C3616" s="8" t="str">
        <x:v>Simulator desk — Name the line, then report its state</x:v>
      </x:c>
      <x:c r="D3616" s="8" t="str">
        <x:v>Reference page 132: THE SITUATION</x:v>
      </x:c>
      <x:c r="E3616" s="21" t="n">
        <x:v>2</x:v>
      </x:c>
      <x:c r="F3616" s="21" t="n">
        <x:v>4</x:v>
      </x:c>
      <x:c r="G3616" s="8" t="str">
        <x:v>  CHIEF OFFICER
  Forward station standing by, heaving lines ready. Port side alongside, berth fourteen. Understood.
  PILOT
  Stop engine. Bow thruster to port, slow. Forward station, send your first head line ashore.
  CHIEF OFFICER
   First head line is ashore. Linesmen are taking it to the bollard. Warning: there is a strong onshore wind pressing us on.
  PILOT
   Understood. Heave in the head line slowly. Aft station, send two stern lines and one spring.
  SECOND OFFICER
  Two stern lines and one spring going ashore now. Warning: keep clear of the bight; the deck is wet.
  PILOT
   Forward, hold on the head line. Slack away the forward spring; it is under heavy strain.
</x:v>
      </x:c>
      <x:c r="H3616" s="8" t="str">
        <x:v>132</x:v>
      </x:c>
      <x:c r="I3616" s="8" t="str">
        <x:v>Maritime English 3.17 Plus, First Edition 2026, PDF page 132</x:v>
      </x:c>
      <x:c r="J3616" s="8" t="str">
        <x:v>u7-p143-visual</x:v>
      </x:c>
      <x:c r="K3616" s="8" t="str"/>
    </x:row>
    <x:row r="3617" ht="334" customHeight="1">
      <x:c r="A3617" s="21" t="n">
        <x:v>3</x:v>
      </x:c>
      <x:c r="B3617" s="21" t="n">
        <x:v>2</x:v>
      </x:c>
      <x:c r="C3617" s="8" t="str">
        <x:v>Simulator desk — Name the line, then report its state</x:v>
      </x:c>
      <x:c r="D3617" s="8" t="str">
        <x:v>Reference page 132: THE SITUATION</x:v>
      </x:c>
      <x:c r="E3617" s="21" t="n">
        <x:v>3</x:v>
      </x:c>
      <x:c r="F3617" s="21" t="n">
        <x:v>4</x:v>
      </x:c>
      <x:c r="G3617" s="8" t="str">
        <x:v>  CHIEF OFFICER
   Hold on the head line; slack away the forward spring. Understood. We are slacking away now; strain is reducing.
  PILOT
  Very well. Aft station, heave in your springs and make fast. Forward, two more head lines and one spring.
  SECOND OFFICER
   Aft station is all fast. Two stern lines, two springs, stoppers on.
  CHIEF OFFICER
  Forward station is all fast. Three head lines, two springs.
  PILOT
   All fast fore and aft. Master, you have the con. Finished with engine and thruster when ready.
  MASTER
    I have the con. Bridge to engine room: finished with engine, time one zero four two.
</x:v>
      </x:c>
      <x:c r="H3617" s="8" t="str">
        <x:v>132</x:v>
      </x:c>
      <x:c r="I3617" s="8" t="str">
        <x:v>Maritime English 3.17 Plus, First Edition 2026, PDF page 132</x:v>
      </x:c>
      <x:c r="J3617" s="8" t="str">
        <x:v>u7-p143-visual</x:v>
      </x:c>
      <x:c r="K3617" s="8" t="str"/>
    </x:row>
    <x:row r="3618" ht="334" customHeight="1">
      <x:c r="A3618" s="21" t="n">
        <x:v>3</x:v>
      </x:c>
      <x:c r="B3618" s="21" t="n">
        <x:v>2</x:v>
      </x:c>
      <x:c r="C3618" s="8" t="str">
        <x:v>Simulator desk — Name the line, then report its state</x:v>
      </x:c>
      <x:c r="D3618" s="8" t="str">
        <x:v>Reference page 132: THE SITUATION</x:v>
      </x:c>
      <x:c r="E3618" s="21" t="n">
        <x:v>4</x:v>
      </x:c>
      <x:c r="F3618" s="21" t="n">
        <x:v>4</x:v>
      </x:c>
      <x:c r="G3618" s="8" t="str">
        <x:v>  NOTES</x:v>
      </x:c>
      <x:c r="H3618" s="8" t="str">
        <x:v>132</x:v>
      </x:c>
      <x:c r="I3618" s="8" t="str">
        <x:v>Maritime English 3.17 Plus, First Edition 2026, PDF page 132</x:v>
      </x:c>
      <x:c r="J3618" s="8" t="str">
        <x:v>u7-p143-visual</x:v>
      </x:c>
      <x:c r="K3618" s="8" t="str"/>
    </x:row>
    <x:row r="3619" ht="334" customHeight="1">
      <x:c r="A3619" s="21" t="n">
        <x:v>3</x:v>
      </x:c>
      <x:c r="B3619" s="21" t="n">
        <x:v>2</x:v>
      </x:c>
      <x:c r="C3619" s="8" t="str">
        <x:v>Simulator desk — Name the line, then report its state</x:v>
      </x:c>
      <x:c r="D3619" s="8" t="str">
        <x:v>Reference page 137: Orders, warnings and status reports</x:v>
      </x:c>
      <x:c r="E3619" s="21" t="n">
        <x:v>1</x:v>
      </x:c>
      <x:c r="F3619" s="21" t="n">
        <x:v>3</x:v>
      </x:c>
      <x:c r="G3619" s="8" t="str">
        <x:v>UNIT 7 | C GRAMMAR - FORMS AND MEANING
Orders, warnings and status reports
Name the station, line or equipment so the receiver knows what the message concerns. Keep an
acknowledgement separate from action in progress and completion. Do not claim that an action has started
before it actually has.
 Function             Form                      Example
 Order                  base verb + named line           Slack away the forward spring.
 Acknowledgement         confirm the received instruction    Slack away the forward spring. Understood.
  Action in progress          am/is/are + verb-ing         We are slacking away the forward spring.
 Completed state            clear status statement           Forward station is all fast.
</x:v>
      </x:c>
      <x:c r="H3619" s="8" t="str">
        <x:v>137</x:v>
      </x:c>
      <x:c r="I3619" s="8" t="str">
        <x:v>Maritime English 3.17 Plus, First Edition 2026, PDF page 137</x:v>
      </x:c>
      <x:c r="J3619" s="8" t="str">
        <x:v>u7-p143-visual</x:v>
      </x:c>
      <x:c r="K3619" s="8" t="str"/>
    </x:row>
    <x:row r="3620" ht="334" customHeight="1">
      <x:c r="A3620" s="21" t="n">
        <x:v>3</x:v>
      </x:c>
      <x:c r="B3620" s="21" t="n">
        <x:v>2</x:v>
      </x:c>
      <x:c r="C3620" s="8" t="str">
        <x:v>Simulator desk — Name the line, then report its state</x:v>
      </x:c>
      <x:c r="D3620" s="8" t="str">
        <x:v>Reference page 137: Orders, warnings and status reports</x:v>
      </x:c>
      <x:c r="E3620" s="21" t="n">
        <x:v>2</x:v>
      </x:c>
      <x:c r="F3620" s="21" t="n">
        <x:v>3</x:v>
      </x:c>
      <x:c r="G3620" s="8" t="str">
        <x:v> Warning             WARNING + hazard          WARNING. The forward spring is under heavy
                                                                          strain.
 Safety prohibition       Do not + base verb           Do not stand in the bight.
There is no universal -ing repeat-back rule
Standard wheel orders are repeated in the same words. Other exchanges require the correct
acknowledgement for their context. A progress report uses -ing only when the action is in progress; a
completion report comes after verification.
Do not weaken a safety instruction
Keeping clear of a bight is not optional advice. State the prohibition or danger clearly. Treat the whole working
mooring deck as a potential danger area; being outside a painted zone does not guarantee safety.
One clear communication route, with urgent warnings allowed
</x:v>
      </x:c>
      <x:c r="H3620" s="8" t="str">
        <x:v>137</x:v>
      </x:c>
      <x:c r="I3620" s="8" t="str">
        <x:v>Maritime English 3.17 Plus, First Edition 2026, PDF page 137</x:v>
      </x:c>
      <x:c r="J3620" s="8" t="str">
        <x:v>u7-p143-visual</x:v>
      </x:c>
      <x:c r="K3620" s="8" t="str"/>
    </x:row>
    <x:row r="3621" ht="334" customHeight="1">
      <x:c r="A3621" s="21" t="n">
        <x:v>3</x:v>
      </x:c>
      <x:c r="B3621" s="21" t="n">
        <x:v>2</x:v>
      </x:c>
      <x:c r="C3621" s="8" t="str">
        <x:v>Simulator desk — Name the line, then report its state</x:v>
      </x:c>
      <x:c r="D3621" s="8" t="str">
        <x:v>Reference page 137: Orders, warnings and status reports</x:v>
      </x:c>
      <x:c r="E3621" s="21" t="n">
        <x:v>3</x:v>
      </x:c>
      <x:c r="F3621" s="21" t="n">
        <x:v>3</x:v>
      </x:c>
      <x:c r="G3621" s="8" t="str">
        <x:v>Normally use the agreed station-to-bridge communication arrangement. Any person who sees immediate
danger must be able to raise the alarm or warning under the vessel's procedures. Do not wait to report a
hazard merely because you are not the station leader.
Examples are for language learning. Sources: S1; S2.
  CLASS NOTES</x:v>
      </x:c>
      <x:c r="H3621" s="8" t="str">
        <x:v>137</x:v>
      </x:c>
      <x:c r="I3621" s="8" t="str">
        <x:v>Maritime English 3.17 Plus, First Edition 2026, PDF page 137</x:v>
      </x:c>
      <x:c r="J3621" s="8" t="str">
        <x:v>u7-p143-visual</x:v>
      </x:c>
      <x:c r="K3621" s="8" t="str"/>
    </x:row>
    <x:row r="3622" ht="334" customHeight="1">
      <x:c r="A3622" s="21" t="n">
        <x:v>3</x:v>
      </x:c>
      <x:c r="B3622" s="21" t="n">
        <x:v>2</x:v>
      </x:c>
      <x:c r="C3622" s="8" t="str">
        <x:v>Simulator desk — Name the line, then report its state</x:v>
      </x:c>
      <x:c r="D3622" s="8" t="str">
        <x:v>Reference page 144: Orders, progress and anchor-cable direction</x:v>
      </x:c>
      <x:c r="E3622" s="21" t="n">
        <x:v>1</x:v>
      </x:c>
      <x:c r="F3622" s="21" t="n">
        <x:v>2</x:v>
      </x:c>
      <x:c r="G3622"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3622" s="8" t="str">
        <x:v>144</x:v>
      </x:c>
      <x:c r="I3622" s="8" t="str">
        <x:v>Maritime English 3.17 Plus, First Edition 2026, PDF page 144</x:v>
      </x:c>
      <x:c r="J3622" s="8" t="str">
        <x:v>u7-p143-visual</x:v>
      </x:c>
      <x:c r="K3622" s="8" t="str"/>
    </x:row>
    <x:row r="3623" ht="334" customHeight="1">
      <x:c r="A3623" s="21" t="n">
        <x:v>3</x:v>
      </x:c>
      <x:c r="B3623" s="21" t="n">
        <x:v>2</x:v>
      </x:c>
      <x:c r="C3623" s="8" t="str">
        <x:v>Simulator desk — Name the line, then report its state</x:v>
      </x:c>
      <x:c r="D3623" s="8" t="str">
        <x:v>Reference page 144: Orders, progress and anchor-cable direction</x:v>
      </x:c>
      <x:c r="E3623" s="21" t="n">
        <x:v>2</x:v>
      </x:c>
      <x:c r="F3623" s="21" t="n">
        <x:v>2</x:v>
      </x:c>
      <x:c r="G3623"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3623" s="8" t="str">
        <x:v>144</x:v>
      </x:c>
      <x:c r="I3623" s="8" t="str">
        <x:v>Maritime English 3.17 Plus, First Edition 2026, PDF page 144</x:v>
      </x:c>
      <x:c r="J3623" s="8" t="str">
        <x:v>u7-p143-visual</x:v>
      </x:c>
      <x:c r="K3623" s="8" t="str"/>
    </x:row>
    <x:row r="3624" ht="334" customHeight="1">
      <x:c r="A3624" s="21" t="n">
        <x:v>3</x:v>
      </x:c>
      <x:c r="B3624" s="21" t="n">
        <x:v>2</x:v>
      </x:c>
      <x:c r="C3624" s="8" t="str">
        <x:v>Simulator desk — Orders, progress and anchor-cable direction</x:v>
      </x:c>
      <x:c r="D3624" s="8" t="str">
        <x:v>Source passage</x:v>
      </x:c>
      <x:c r="E3624" s="21" t="n">
        <x:v>1</x:v>
      </x:c>
      <x:c r="F3624" s="21" t="n">
        <x:v>2</x:v>
      </x:c>
      <x:c r="G3624" s="8" t="str">
        <x:v>PDF PAGE 144
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3624" s="8" t="str">
        <x:v>144</x:v>
      </x:c>
      <x:c r="I3624" s="8" t="str">
        <x:v>Maritime English 3.17 Plus, First Edition 2026, PDF page 144</x:v>
      </x:c>
      <x:c r="J3624" s="8" t="str">
        <x:v>u7-p144-visual</x:v>
      </x:c>
      <x:c r="K3624" s="8" t="str"/>
    </x:row>
    <x:row r="3625" ht="334" customHeight="1">
      <x:c r="A3625" s="21" t="n">
        <x:v>3</x:v>
      </x:c>
      <x:c r="B3625" s="21" t="n">
        <x:v>2</x:v>
      </x:c>
      <x:c r="C3625" s="8" t="str">
        <x:v>Simulator desk — Orders, progress and anchor-cable direction</x:v>
      </x:c>
      <x:c r="D3625" s="8" t="str">
        <x:v>Source passage</x:v>
      </x:c>
      <x:c r="E3625" s="21" t="n">
        <x:v>2</x:v>
      </x:c>
      <x:c r="F3625" s="21" t="n">
        <x:v>2</x:v>
      </x:c>
      <x:c r="G3625"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3625" s="8" t="str">
        <x:v>144</x:v>
      </x:c>
      <x:c r="I3625" s="8" t="str">
        <x:v>Maritime English 3.17 Plus, First Edition 2026, PDF page 144</x:v>
      </x:c>
      <x:c r="J3625" s="8" t="str">
        <x:v>u7-p144-visual</x:v>
      </x:c>
      <x:c r="K3625" s="8" t="str"/>
    </x:row>
    <x:row r="3626" ht="334" customHeight="1">
      <x:c r="A3626" s="21" t="n">
        <x:v>3</x:v>
      </x:c>
      <x:c r="B3626" s="21" t="n">
        <x:v>2</x:v>
      </x:c>
      <x:c r="C3626" s="8" t="str">
        <x:v>Simulator desk — Orders, progress and anchor-cable direction</x:v>
      </x:c>
      <x:c r="D3626" s="8" t="str">
        <x:v>Reference page 144: Orders, progress and anchor-cable direction</x:v>
      </x:c>
      <x:c r="E3626" s="21" t="n">
        <x:v>1</x:v>
      </x:c>
      <x:c r="F3626" s="21" t="n">
        <x:v>2</x:v>
      </x:c>
      <x:c r="G3626"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3626" s="8" t="str">
        <x:v>144</x:v>
      </x:c>
      <x:c r="I3626" s="8" t="str">
        <x:v>Maritime English 3.17 Plus, First Edition 2026, PDF page 144</x:v>
      </x:c>
      <x:c r="J3626" s="8" t="str">
        <x:v>u7-p144-visual</x:v>
      </x:c>
      <x:c r="K3626" s="8" t="str"/>
    </x:row>
    <x:row r="3627" ht="334" customHeight="1">
      <x:c r="A3627" s="21" t="n">
        <x:v>3</x:v>
      </x:c>
      <x:c r="B3627" s="21" t="n">
        <x:v>2</x:v>
      </x:c>
      <x:c r="C3627" s="8" t="str">
        <x:v>Simulator desk — Orders, progress and anchor-cable direction</x:v>
      </x:c>
      <x:c r="D3627" s="8" t="str">
        <x:v>Reference page 144: Orders, progress and anchor-cable direction</x:v>
      </x:c>
      <x:c r="E3627" s="21" t="n">
        <x:v>2</x:v>
      </x:c>
      <x:c r="F3627" s="21" t="n">
        <x:v>2</x:v>
      </x:c>
      <x:c r="G3627"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3627" s="8" t="str">
        <x:v>144</x:v>
      </x:c>
      <x:c r="I3627" s="8" t="str">
        <x:v>Maritime English 3.17 Plus, First Edition 2026, PDF page 144</x:v>
      </x:c>
      <x:c r="J3627" s="8" t="str">
        <x:v>u7-p144-visual</x:v>
      </x:c>
      <x:c r="K3627" s="8" t="str"/>
    </x:row>
    <x:row r="3628" ht="334" customHeight="1">
      <x:c r="A3628" s="21" t="n">
        <x:v>3</x:v>
      </x:c>
      <x:c r="B3628" s="21" t="n">
        <x:v>2</x:v>
      </x:c>
      <x:c r="C3628" s="8" t="str">
        <x:v>Simulator desk — Orders, progress and anchor-cable direction</x:v>
      </x:c>
      <x:c r="D3628" s="8" t="str">
        <x:v>Reference page 132: THE SITUATION</x:v>
      </x:c>
      <x:c r="E3628" s="21" t="n">
        <x:v>1</x:v>
      </x:c>
      <x:c r="F3628" s="21" t="n">
        <x:v>4</x:v>
      </x:c>
      <x:c r="G3628" s="8" t="str">
        <x:v>B  READING AND LISTENING
  THE SITUATION
  MV Andaman Trader is approaching her berth. The pilot has the con with the Master present. The Chief Officer is forward, the
  Second Officer aft, and the Chief Engineer is standing by below.
Arrival and All Fast                                                                      Recording script - approx. 3 minutes
  PILOT
   Master, I have the con. Dead slow ahead. Two tugs are made fast, one on the bow, one on the quarter.
  MASTER
  Dead slow ahead, understood. Bow thruster is available and tested.
  PILOT
  Good. Forward station, stand by your heaving lines. We berth port side alongside, berth fourteen.
</x:v>
      </x:c>
      <x:c r="H3628" s="8" t="str">
        <x:v>132</x:v>
      </x:c>
      <x:c r="I3628" s="8" t="str">
        <x:v>Maritime English 3.17 Plus, First Edition 2026, PDF page 132</x:v>
      </x:c>
      <x:c r="J3628" s="8" t="str">
        <x:v>u7-p144-visual</x:v>
      </x:c>
      <x:c r="K3628" s="8" t="str"/>
    </x:row>
    <x:row r="3629" ht="334" customHeight="1">
      <x:c r="A3629" s="21" t="n">
        <x:v>3</x:v>
      </x:c>
      <x:c r="B3629" s="21" t="n">
        <x:v>2</x:v>
      </x:c>
      <x:c r="C3629" s="8" t="str">
        <x:v>Simulator desk — Orders, progress and anchor-cable direction</x:v>
      </x:c>
      <x:c r="D3629" s="8" t="str">
        <x:v>Reference page 132: THE SITUATION</x:v>
      </x:c>
      <x:c r="E3629" s="21" t="n">
        <x:v>2</x:v>
      </x:c>
      <x:c r="F3629" s="21" t="n">
        <x:v>4</x:v>
      </x:c>
      <x:c r="G3629" s="8" t="str">
        <x:v>  CHIEF OFFICER
  Forward station standing by, heaving lines ready. Port side alongside, berth fourteen. Understood.
  PILOT
  Stop engine. Bow thruster to port, slow. Forward station, send your first head line ashore.
  CHIEF OFFICER
   First head line is ashore. Linesmen are taking it to the bollard. Warning: there is a strong onshore wind pressing us on.
  PILOT
   Understood. Heave in the head line slowly. Aft station, send two stern lines and one spring.
  SECOND OFFICER
  Two stern lines and one spring going ashore now. Warning: keep clear of the bight; the deck is wet.
  PILOT
   Forward, hold on the head line. Slack away the forward spring; it is under heavy strain.
</x:v>
      </x:c>
      <x:c r="H3629" s="8" t="str">
        <x:v>132</x:v>
      </x:c>
      <x:c r="I3629" s="8" t="str">
        <x:v>Maritime English 3.17 Plus, First Edition 2026, PDF page 132</x:v>
      </x:c>
      <x:c r="J3629" s="8" t="str">
        <x:v>u7-p144-visual</x:v>
      </x:c>
      <x:c r="K3629" s="8" t="str"/>
    </x:row>
    <x:row r="3630" ht="334" customHeight="1">
      <x:c r="A3630" s="21" t="n">
        <x:v>3</x:v>
      </x:c>
      <x:c r="B3630" s="21" t="n">
        <x:v>2</x:v>
      </x:c>
      <x:c r="C3630" s="8" t="str">
        <x:v>Simulator desk — Orders, progress and anchor-cable direction</x:v>
      </x:c>
      <x:c r="D3630" s="8" t="str">
        <x:v>Reference page 132: THE SITUATION</x:v>
      </x:c>
      <x:c r="E3630" s="21" t="n">
        <x:v>3</x:v>
      </x:c>
      <x:c r="F3630" s="21" t="n">
        <x:v>4</x:v>
      </x:c>
      <x:c r="G3630" s="8" t="str">
        <x:v>  CHIEF OFFICER
   Hold on the head line; slack away the forward spring. Understood. We are slacking away now; strain is reducing.
  PILOT
  Very well. Aft station, heave in your springs and make fast. Forward, two more head lines and one spring.
  SECOND OFFICER
   Aft station is all fast. Two stern lines, two springs, stoppers on.
  CHIEF OFFICER
  Forward station is all fast. Three head lines, two springs.
  PILOT
   All fast fore and aft. Master, you have the con. Finished with engine and thruster when ready.
  MASTER
    I have the con. Bridge to engine room: finished with engine, time one zero four two.
</x:v>
      </x:c>
      <x:c r="H3630" s="8" t="str">
        <x:v>132</x:v>
      </x:c>
      <x:c r="I3630" s="8" t="str">
        <x:v>Maritime English 3.17 Plus, First Edition 2026, PDF page 132</x:v>
      </x:c>
      <x:c r="J3630" s="8" t="str">
        <x:v>u7-p144-visual</x:v>
      </x:c>
      <x:c r="K3630" s="8" t="str"/>
    </x:row>
    <x:row r="3631" ht="334" customHeight="1">
      <x:c r="A3631" s="21" t="n">
        <x:v>3</x:v>
      </x:c>
      <x:c r="B3631" s="21" t="n">
        <x:v>2</x:v>
      </x:c>
      <x:c r="C3631" s="8" t="str">
        <x:v>Simulator desk — Orders, progress and anchor-cable direction</x:v>
      </x:c>
      <x:c r="D3631" s="8" t="str">
        <x:v>Reference page 132: THE SITUATION</x:v>
      </x:c>
      <x:c r="E3631" s="21" t="n">
        <x:v>4</x:v>
      </x:c>
      <x:c r="F3631" s="21" t="n">
        <x:v>4</x:v>
      </x:c>
      <x:c r="G3631" s="8" t="str">
        <x:v>  NOTES</x:v>
      </x:c>
      <x:c r="H3631" s="8" t="str">
        <x:v>132</x:v>
      </x:c>
      <x:c r="I3631" s="8" t="str">
        <x:v>Maritime English 3.17 Plus, First Edition 2026, PDF page 132</x:v>
      </x:c>
      <x:c r="J3631" s="8" t="str">
        <x:v>u7-p144-visual</x:v>
      </x:c>
      <x:c r="K3631" s="8" t="str"/>
    </x:row>
    <x:row r="3632" ht="334" customHeight="1">
      <x:c r="A3632" s="21" t="n">
        <x:v>3</x:v>
      </x:c>
      <x:c r="B3632" s="21" t="n">
        <x:v>2</x:v>
      </x:c>
      <x:c r="C3632" s="8" t="str">
        <x:v>Simulator desk — Orders, progress and anchor-cable direction</x:v>
      </x:c>
      <x:c r="D3632" s="8" t="str">
        <x:v>Reference page 137: Orders, warnings and status reports</x:v>
      </x:c>
      <x:c r="E3632" s="21" t="n">
        <x:v>1</x:v>
      </x:c>
      <x:c r="F3632" s="21" t="n">
        <x:v>3</x:v>
      </x:c>
      <x:c r="G3632" s="8" t="str">
        <x:v>UNIT 7 | C GRAMMAR - FORMS AND MEANING
Orders, warnings and status reports
Name the station, line or equipment so the receiver knows what the message concerns. Keep an
acknowledgement separate from action in progress and completion. Do not claim that an action has started
before it actually has.
 Function             Form                      Example
 Order                  base verb + named line           Slack away the forward spring.
 Acknowledgement         confirm the received instruction    Slack away the forward spring. Understood.
  Action in progress          am/is/are + verb-ing         We are slacking away the forward spring.
 Completed state            clear status statement           Forward station is all fast.
</x:v>
      </x:c>
      <x:c r="H3632" s="8" t="str">
        <x:v>137</x:v>
      </x:c>
      <x:c r="I3632" s="8" t="str">
        <x:v>Maritime English 3.17 Plus, First Edition 2026, PDF page 137</x:v>
      </x:c>
      <x:c r="J3632" s="8" t="str">
        <x:v>u7-p144-visual</x:v>
      </x:c>
      <x:c r="K3632" s="8" t="str"/>
    </x:row>
    <x:row r="3633" ht="334" customHeight="1">
      <x:c r="A3633" s="21" t="n">
        <x:v>3</x:v>
      </x:c>
      <x:c r="B3633" s="21" t="n">
        <x:v>2</x:v>
      </x:c>
      <x:c r="C3633" s="8" t="str">
        <x:v>Simulator desk — Orders, progress and anchor-cable direction</x:v>
      </x:c>
      <x:c r="D3633" s="8" t="str">
        <x:v>Reference page 137: Orders, warnings and status reports</x:v>
      </x:c>
      <x:c r="E3633" s="21" t="n">
        <x:v>2</x:v>
      </x:c>
      <x:c r="F3633" s="21" t="n">
        <x:v>3</x:v>
      </x:c>
      <x:c r="G3633" s="8" t="str">
        <x:v> Warning             WARNING + hazard          WARNING. The forward spring is under heavy
                                                                          strain.
 Safety prohibition       Do not + base verb           Do not stand in the bight.
There is no universal -ing repeat-back rule
Standard wheel orders are repeated in the same words. Other exchanges require the correct
acknowledgement for their context. A progress report uses -ing only when the action is in progress; a
completion report comes after verification.
Do not weaken a safety instruction
Keeping clear of a bight is not optional advice. State the prohibition or danger clearly. Treat the whole working
mooring deck as a potential danger area; being outside a painted zone does not guarantee safety.
One clear communication route, with urgent warnings allowed
</x:v>
      </x:c>
      <x:c r="H3633" s="8" t="str">
        <x:v>137</x:v>
      </x:c>
      <x:c r="I3633" s="8" t="str">
        <x:v>Maritime English 3.17 Plus, First Edition 2026, PDF page 137</x:v>
      </x:c>
      <x:c r="J3633" s="8" t="str">
        <x:v>u7-p144-visual</x:v>
      </x:c>
      <x:c r="K3633" s="8" t="str"/>
    </x:row>
    <x:row r="3634" ht="334" customHeight="1">
      <x:c r="A3634" s="21" t="n">
        <x:v>3</x:v>
      </x:c>
      <x:c r="B3634" s="21" t="n">
        <x:v>2</x:v>
      </x:c>
      <x:c r="C3634" s="8" t="str">
        <x:v>Simulator desk — Orders, progress and anchor-cable direction</x:v>
      </x:c>
      <x:c r="D3634" s="8" t="str">
        <x:v>Reference page 137: Orders, warnings and status reports</x:v>
      </x:c>
      <x:c r="E3634" s="21" t="n">
        <x:v>3</x:v>
      </x:c>
      <x:c r="F3634" s="21" t="n">
        <x:v>3</x:v>
      </x:c>
      <x:c r="G3634" s="8" t="str">
        <x:v>Normally use the agreed station-to-bridge communication arrangement. Any person who sees immediate
danger must be able to raise the alarm or warning under the vessel's procedures. Do not wait to report a
hazard merely because you are not the station leader.
Examples are for language learning. Sources: S1; S2.
  CLASS NOTES</x:v>
      </x:c>
      <x:c r="H3634" s="8" t="str">
        <x:v>137</x:v>
      </x:c>
      <x:c r="I3634" s="8" t="str">
        <x:v>Maritime English 3.17 Plus, First Edition 2026, PDF page 137</x:v>
      </x:c>
      <x:c r="J3634" s="8" t="str">
        <x:v>u7-p144-visual</x:v>
      </x:c>
      <x:c r="K3634" s="8" t="str"/>
    </x:row>
    <x:row r="3635" ht="334" customHeight="1">
      <x:c r="A3635" s="21" t="n">
        <x:v>3</x:v>
      </x:c>
      <x:c r="B3635" s="21" t="n">
        <x:v>2</x:v>
      </x:c>
      <x:c r="C3635" s="8" t="str">
        <x:v>Simulator desk — Orders, progress and anchor-cable direction</x:v>
      </x:c>
      <x:c r="D3635" s="8" t="str">
        <x:v>Reference page 143: Name the line, then report its state</x:v>
      </x:c>
      <x:c r="E3635" s="21" t="n">
        <x:v>1</x:v>
      </x:c>
      <x:c r="F3635" s="21" t="n">
        <x:v>2</x:v>
      </x:c>
      <x:c r="G3635"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3635" s="8" t="str">
        <x:v>143</x:v>
      </x:c>
      <x:c r="I3635" s="8" t="str">
        <x:v>Maritime English 3.17 Plus, First Edition 2026, PDF page 143</x:v>
      </x:c>
      <x:c r="J3635" s="8" t="str">
        <x:v>u7-p144-visual</x:v>
      </x:c>
      <x:c r="K3635" s="8" t="str"/>
    </x:row>
    <x:row r="3636" ht="334" customHeight="1">
      <x:c r="A3636" s="21" t="n">
        <x:v>3</x:v>
      </x:c>
      <x:c r="B3636" s="21" t="n">
        <x:v>2</x:v>
      </x:c>
      <x:c r="C3636" s="8" t="str">
        <x:v>Simulator desk — Orders, progress and anchor-cable direction</x:v>
      </x:c>
      <x:c r="D3636" s="8" t="str">
        <x:v>Reference page 143: Name the line, then report its state</x:v>
      </x:c>
      <x:c r="E3636" s="21" t="n">
        <x:v>2</x:v>
      </x:c>
      <x:c r="F3636" s="21" t="n">
        <x:v>2</x:v>
      </x:c>
      <x:c r="G3636"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3636" s="8" t="str">
        <x:v>143</x:v>
      </x:c>
      <x:c r="I3636" s="8" t="str">
        <x:v>Maritime English 3.17 Plus, First Edition 2026, PDF page 143</x:v>
      </x:c>
      <x:c r="J3636" s="8" t="str">
        <x:v>u7-p144-visual</x:v>
      </x:c>
      <x:c r="K3636" s="8" t="str"/>
    </x:row>
    <x:row r="3637" ht="334" customHeight="1">
      <x:c r="A3637" s="21" t="n">
        <x:v>3</x:v>
      </x:c>
      <x:c r="B3637" s="21" t="n">
        <x:v>2</x:v>
      </x:c>
      <x:c r="C3637" s="8" t="str">
        <x:v>Mooring, Anchoring and Port Operations — workbook · round 1</x:v>
      </x:c>
      <x:c r="D3637" s="8" t="str">
        <x:v>Source passage</x:v>
      </x:c>
      <x:c r="E3637" s="21" t="n">
        <x:v>1</x:v>
      </x:c>
      <x:c r="F3637" s="21" t="n">
        <x:v>3</x:v>
      </x:c>
      <x:c r="G3637" s="8" t="str">
        <x:v>PDF PAGE 145
NAME:                          CLASS:                   DATE:
  F  WORKSHEET
Part 1 - Match the term to its meaning.
  1. head line                                                        a. A loop of rope, dangerous under load
  2.  spring                                                           b. Reduce moorings to the minimum before letting go
  3.  heaving line                                                         c. Runs forward from the bow to the quay
  4.  all fast                                                           d. A length of anchor cable, 27.5 metres
  5.  to single up                                                     e.  Every mooring line is secured ashore
  6.  windlass                                                                                      f.  Stops the ship moving fore and aft
</x:v>
      </x:c>
      <x:c r="H3637" s="8" t="str">
        <x:v>145</x:v>
      </x:c>
      <x:c r="I3637" s="8" t="str">
        <x:v>Maritime English 3.17 Plus, First Edition 2026, PDF page 145</x:v>
      </x:c>
      <x:c r="J3637" s="8" t="str">
        <x:v>u7-p145-round-1</x:v>
      </x:c>
      <x:c r="K3637" s="8" t="str"/>
    </x:row>
    <x:row r="3638" ht="334" customHeight="1">
      <x:c r="A3638" s="21" t="n">
        <x:v>3</x:v>
      </x:c>
      <x:c r="B3638" s="21" t="n">
        <x:v>2</x:v>
      </x:c>
      <x:c r="C3638" s="8" t="str">
        <x:v>Mooring, Anchoring and Port Operations — workbook · round 1</x:v>
      </x:c>
      <x:c r="D3638" s="8" t="str">
        <x:v>Source passage</x:v>
      </x:c>
      <x:c r="E3638" s="21" t="n">
        <x:v>2</x:v>
      </x:c>
      <x:c r="F3638" s="21" t="n">
        <x:v>3</x:v>
      </x:c>
      <x:c r="G3638" s="8" t="str">
        <x:v>
  7.  bight                                                             g. The machine that raises the anchor
  8.  shackle                                                          h. A light line thrown ashore first
Part 2 - Complete each sentence with one word.
  1. Have the ________ lines ready fore and aft before we come alongside.
  2. ________ away the forward spring; it is under heavy strain.
  3.  Forward station is ________ fast, three head lines and two springs.
  4. Do not stand in the ________ of the rope.
  5.  Stand by the ________ on the forecastle for letting go the anchor.
  6. ________ up to one head line and one spring before we let go.
</x:v>
      </x:c>
      <x:c r="H3638" s="8" t="str">
        <x:v>145</x:v>
      </x:c>
      <x:c r="I3638" s="8" t="str">
        <x:v>Maritime English 3.17 Plus, First Edition 2026, PDF page 145</x:v>
      </x:c>
      <x:c r="J3638" s="8" t="str">
        <x:v>u7-p145-round-1</x:v>
      </x:c>
      <x:c r="K3638" s="8" t="str"/>
    </x:row>
    <x:row r="3639" ht="334" customHeight="1">
      <x:c r="A3639" s="21" t="n">
        <x:v>3</x:v>
      </x:c>
      <x:c r="B3639" s="21" t="n">
        <x:v>2</x:v>
      </x:c>
      <x:c r="C3639" s="8" t="str">
        <x:v>Mooring, Anchoring and Port Operations — workbook · round 1</x:v>
      </x:c>
      <x:c r="D3639" s="8" t="str">
        <x:v>Source passage</x:v>
      </x:c>
      <x:c r="E3639" s="21" t="n">
        <x:v>3</x:v>
      </x:c>
      <x:c r="F3639" s="21" t="n">
        <x:v>3</x:v>
      </x:c>
      <x:c r="G3639" s="8" t="str">
        <x:v>
  NOTES</x:v>
      </x:c>
      <x:c r="H3639" s="8" t="str">
        <x:v>145</x:v>
      </x:c>
      <x:c r="I3639" s="8" t="str">
        <x:v>Maritime English 3.17 Plus, First Edition 2026, PDF page 145</x:v>
      </x:c>
      <x:c r="J3639" s="8" t="str">
        <x:v>u7-p145-round-1</x:v>
      </x:c>
      <x:c r="K3639" s="8" t="str"/>
    </x:row>
    <x:row r="3640" ht="334" customHeight="1">
      <x:c r="A3640" s="21" t="n">
        <x:v>3</x:v>
      </x:c>
      <x:c r="B3640" s="21" t="n">
        <x:v>2</x:v>
      </x:c>
      <x:c r="C3640" s="8" t="str">
        <x:v>Mooring, Anchoring and Port Operations — workbook · round 1</x:v>
      </x:c>
      <x:c r="D3640" s="8" t="str">
        <x:v>Reference page 145: Mooring, Anchoring and Port Operations — workbook</x:v>
      </x:c>
      <x:c r="E3640" s="21" t="n">
        <x:v>1</x:v>
      </x:c>
      <x:c r="F3640" s="21" t="n">
        <x:v>3</x:v>
      </x:c>
      <x:c r="G3640" s="8" t="str">
        <x:v>NAME:                          CLASS:                   DATE:
  F  WORKSHEET
Part 1 - Match the term to its meaning.
  1. head line                                                        a. A loop of rope, dangerous under load
  2.  spring                                                           b. Reduce moorings to the minimum before letting go
  3.  heaving line                                                         c. Runs forward from the bow to the quay
  4.  all fast                                                           d. A length of anchor cable, 27.5 metres
  5.  to single up                                                     e.  Every mooring line is secured ashore
  6.  windlass                                                                                      f.  Stops the ship moving fore and aft
</x:v>
      </x:c>
      <x:c r="H3640" s="8" t="str">
        <x:v>145</x:v>
      </x:c>
      <x:c r="I3640" s="8" t="str">
        <x:v>Maritime English 3.17 Plus, First Edition 2026, PDF page 145</x:v>
      </x:c>
      <x:c r="J3640" s="8" t="str">
        <x:v>u7-p145-round-1</x:v>
      </x:c>
      <x:c r="K3640" s="8" t="str"/>
    </x:row>
    <x:row r="3641" ht="334" customHeight="1">
      <x:c r="A3641" s="21" t="n">
        <x:v>3</x:v>
      </x:c>
      <x:c r="B3641" s="21" t="n">
        <x:v>2</x:v>
      </x:c>
      <x:c r="C3641" s="8" t="str">
        <x:v>Mooring, Anchoring and Port Operations — workbook · round 1</x:v>
      </x:c>
      <x:c r="D3641" s="8" t="str">
        <x:v>Reference page 145: Mooring, Anchoring and Port Operations — workbook</x:v>
      </x:c>
      <x:c r="E3641" s="21" t="n">
        <x:v>2</x:v>
      </x:c>
      <x:c r="F3641" s="21" t="n">
        <x:v>3</x:v>
      </x:c>
      <x:c r="G3641" s="8" t="str">
        <x:v>  7.  bight                                                             g. The machine that raises the anchor
  8.  shackle                                                          h. A light line thrown ashore first
Part 2 - Complete each sentence with one word.
  1. Have the ________ lines ready fore and aft before we come alongside.
  2. ________ away the forward spring; it is under heavy strain.
  3.  Forward station is ________ fast, three head lines and two springs.
  4. Do not stand in the ________ of the rope.
  5.  Stand by the ________ on the forecastle for letting go the anchor.
  6. ________ up to one head line and one spring before we let go.
</x:v>
      </x:c>
      <x:c r="H3641" s="8" t="str">
        <x:v>145</x:v>
      </x:c>
      <x:c r="I3641" s="8" t="str">
        <x:v>Maritime English 3.17 Plus, First Edition 2026, PDF page 145</x:v>
      </x:c>
      <x:c r="J3641" s="8" t="str">
        <x:v>u7-p145-round-1</x:v>
      </x:c>
      <x:c r="K3641" s="8" t="str"/>
    </x:row>
    <x:row r="3642" ht="334" customHeight="1">
      <x:c r="A3642" s="21" t="n">
        <x:v>3</x:v>
      </x:c>
      <x:c r="B3642" s="21" t="n">
        <x:v>2</x:v>
      </x:c>
      <x:c r="C3642" s="8" t="str">
        <x:v>Mooring, Anchoring and Port Operations — workbook · round 1</x:v>
      </x:c>
      <x:c r="D3642" s="8" t="str">
        <x:v>Reference page 145: Mooring, Anchoring and Port Operations — workbook</x:v>
      </x:c>
      <x:c r="E3642" s="21" t="n">
        <x:v>3</x:v>
      </x:c>
      <x:c r="F3642" s="21" t="n">
        <x:v>3</x:v>
      </x:c>
      <x:c r="G3642" s="8" t="str">
        <x:v>  NOTES</x:v>
      </x:c>
      <x:c r="H3642" s="8" t="str">
        <x:v>145</x:v>
      </x:c>
      <x:c r="I3642" s="8" t="str">
        <x:v>Maritime English 3.17 Plus, First Edition 2026, PDF page 145</x:v>
      </x:c>
      <x:c r="J3642" s="8" t="str">
        <x:v>u7-p145-round-1</x:v>
      </x:c>
      <x:c r="K3642" s="8" t="str"/>
    </x:row>
    <x:row r="3643" ht="334" customHeight="1">
      <x:c r="A3643" s="21" t="n">
        <x:v>3</x:v>
      </x:c>
      <x:c r="B3643" s="21" t="n">
        <x:v>2</x:v>
      </x:c>
      <x:c r="C3643" s="8" t="str">
        <x:v>Mooring, Anchoring and Port Operations — workbook · round 1</x:v>
      </x:c>
      <x:c r="D3643" s="8" t="str">
        <x:v>Reference page 131: Mooring, Anchoring and Port Operations — vocabulary</x:v>
      </x:c>
      <x:c r="E3643" s="21" t="n">
        <x:v>1</x:v>
      </x:c>
      <x:c r="F3643" s="21" t="n">
        <x:v>3</x:v>
      </x:c>
      <x:c r="G3643" s="8" t="str">
        <x:v>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e.g. Heave in the spring.                                                     e.g. Slack away the head line.
</x:v>
      </x:c>
      <x:c r="H3643" s="8" t="str">
        <x:v>131</x:v>
      </x:c>
      <x:c r="I3643" s="8" t="str">
        <x:v>Maritime English 3.17 Plus, First Edition 2026, PDF page 131</x:v>
      </x:c>
      <x:c r="J3643" s="8" t="str">
        <x:v>u7-p145-round-1</x:v>
      </x:c>
      <x:c r="K3643" s="8" t="str"/>
    </x:row>
    <x:row r="3644" ht="334" customHeight="1">
      <x:c r="A3644" s="21" t="n">
        <x:v>3</x:v>
      </x:c>
      <x:c r="B3644" s="21" t="n">
        <x:v>2</x:v>
      </x:c>
      <x:c r="C3644" s="8" t="str">
        <x:v>Mooring, Anchoring and Port Operations — workbook · round 1</x:v>
      </x:c>
      <x:c r="D3644" s="8" t="str">
        <x:v>Reference page 131: Mooring, Anchoring and Port Operations — vocabulary</x:v>
      </x:c>
      <x:c r="E3644" s="21" t="n">
        <x:v>2</x:v>
      </x:c>
      <x:c r="F3644" s="21" t="n">
        <x:v>3</x:v>
      </x:c>
      <x:c r="G3644" s="8" t="str">
        <x:v>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not stand in the bight of the rope.
</x:v>
      </x:c>
      <x:c r="H3644" s="8" t="str">
        <x:v>131</x:v>
      </x:c>
      <x:c r="I3644" s="8" t="str">
        <x:v>Maritime English 3.17 Plus, First Edition 2026, PDF page 131</x:v>
      </x:c>
      <x:c r="J3644" s="8" t="str">
        <x:v>u7-p145-round-1</x:v>
      </x:c>
      <x:c r="K3644" s="8" t="str"/>
    </x:row>
    <x:row r="3645" ht="334" customHeight="1">
      <x:c r="A3645" s="21" t="n">
        <x:v>3</x:v>
      </x:c>
      <x:c r="B3645" s="21" t="n">
        <x:v>2</x:v>
      </x:c>
      <x:c r="C3645" s="8" t="str">
        <x:v>Mooring, Anchoring and Port Operations — workbook · round 1</x:v>
      </x:c>
      <x:c r="D3645" s="8" t="str">
        <x:v>Reference page 131: Mooring, Anchoring and Port Operations — vocabulary</x:v>
      </x:c>
      <x:c r="E3645" s="21" t="n">
        <x:v>3</x:v>
      </x:c>
      <x:c r="F3645" s="21" t="n">
        <x:v>3</x:v>
      </x:c>
      <x:c r="G3645" s="8" t="str">
        <x:v>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3645" s="8" t="str">
        <x:v>131</x:v>
      </x:c>
      <x:c r="I3645" s="8" t="str">
        <x:v>Maritime English 3.17 Plus, First Edition 2026, PDF page 131</x:v>
      </x:c>
      <x:c r="J3645" s="8" t="str">
        <x:v>u7-p145-round-1</x:v>
      </x:c>
      <x:c r="K3645" s="8" t="str"/>
    </x:row>
    <x:row r="3646" ht="334" customHeight="1">
      <x:c r="A3646" s="21" t="n">
        <x:v>3</x:v>
      </x:c>
      <x:c r="B3646" s="21" t="n">
        <x:v>2</x:v>
      </x:c>
      <x:c r="C3646" s="8" t="str">
        <x:v>Mooring, Anchoring and Port Operations — workbook · round 1</x:v>
      </x:c>
      <x:c r="D3646" s="8" t="str">
        <x:v>Reference page 132: THE SITUATION</x:v>
      </x:c>
      <x:c r="E3646" s="21" t="n">
        <x:v>1</x:v>
      </x:c>
      <x:c r="F3646" s="21" t="n">
        <x:v>4</x:v>
      </x:c>
      <x:c r="G3646" s="8" t="str">
        <x:v>B  READING AND LISTENING
  THE SITUATION
  MV Andaman Trader is approaching her berth. The pilot has the con with the Master present. The Chief Officer is forward, the
  Second Officer aft, and the Chief Engineer is standing by below.
Arrival and All Fast                                                                      Recording script - approx. 3 minutes
  PILOT
   Master, I have the con. Dead slow ahead. Two tugs are made fast, one on the bow, one on the quarter.
  MASTER
  Dead slow ahead, understood. Bow thruster is available and tested.
  PILOT
  Good. Forward station, stand by your heaving lines. We berth port side alongside, berth fourteen.
</x:v>
      </x:c>
      <x:c r="H3646" s="8" t="str">
        <x:v>132</x:v>
      </x:c>
      <x:c r="I3646" s="8" t="str">
        <x:v>Maritime English 3.17 Plus, First Edition 2026, PDF page 132</x:v>
      </x:c>
      <x:c r="J3646" s="8" t="str">
        <x:v>u7-p145-round-1</x:v>
      </x:c>
      <x:c r="K3646" s="8" t="str"/>
    </x:row>
    <x:row r="3647" ht="334" customHeight="1">
      <x:c r="A3647" s="21" t="n">
        <x:v>3</x:v>
      </x:c>
      <x:c r="B3647" s="21" t="n">
        <x:v>2</x:v>
      </x:c>
      <x:c r="C3647" s="8" t="str">
        <x:v>Mooring, Anchoring and Port Operations — workbook · round 1</x:v>
      </x:c>
      <x:c r="D3647" s="8" t="str">
        <x:v>Reference page 132: THE SITUATION</x:v>
      </x:c>
      <x:c r="E3647" s="21" t="n">
        <x:v>2</x:v>
      </x:c>
      <x:c r="F3647" s="21" t="n">
        <x:v>4</x:v>
      </x:c>
      <x:c r="G3647" s="8" t="str">
        <x:v>  CHIEF OFFICER
  Forward station standing by, heaving lines ready. Port side alongside, berth fourteen. Understood.
  PILOT
  Stop engine. Bow thruster to port, slow. Forward station, send your first head line ashore.
  CHIEF OFFICER
   First head line is ashore. Linesmen are taking it to the bollard. Warning: there is a strong onshore wind pressing us on.
  PILOT
   Understood. Heave in the head line slowly. Aft station, send two stern lines and one spring.
  SECOND OFFICER
  Two stern lines and one spring going ashore now. Warning: keep clear of the bight; the deck is wet.
  PILOT
   Forward, hold on the head line. Slack away the forward spring; it is under heavy strain.
</x:v>
      </x:c>
      <x:c r="H3647" s="8" t="str">
        <x:v>132</x:v>
      </x:c>
      <x:c r="I3647" s="8" t="str">
        <x:v>Maritime English 3.17 Plus, First Edition 2026, PDF page 132</x:v>
      </x:c>
      <x:c r="J3647" s="8" t="str">
        <x:v>u7-p145-round-1</x:v>
      </x:c>
      <x:c r="K3647" s="8" t="str"/>
    </x:row>
    <x:row r="3648" ht="334" customHeight="1">
      <x:c r="A3648" s="21" t="n">
        <x:v>3</x:v>
      </x:c>
      <x:c r="B3648" s="21" t="n">
        <x:v>2</x:v>
      </x:c>
      <x:c r="C3648" s="8" t="str">
        <x:v>Mooring, Anchoring and Port Operations — workbook · round 1</x:v>
      </x:c>
      <x:c r="D3648" s="8" t="str">
        <x:v>Reference page 132: THE SITUATION</x:v>
      </x:c>
      <x:c r="E3648" s="21" t="n">
        <x:v>3</x:v>
      </x:c>
      <x:c r="F3648" s="21" t="n">
        <x:v>4</x:v>
      </x:c>
      <x:c r="G3648" s="8" t="str">
        <x:v>  CHIEF OFFICER
   Hold on the head line; slack away the forward spring. Understood. We are slacking away now; strain is reducing.
  PILOT
  Very well. Aft station, heave in your springs and make fast. Forward, two more head lines and one spring.
  SECOND OFFICER
   Aft station is all fast. Two stern lines, two springs, stoppers on.
  CHIEF OFFICER
  Forward station is all fast. Three head lines, two springs.
  PILOT
   All fast fore and aft. Master, you have the con. Finished with engine and thruster when ready.
  MASTER
    I have the con. Bridge to engine room: finished with engine, time one zero four two.
</x:v>
      </x:c>
      <x:c r="H3648" s="8" t="str">
        <x:v>132</x:v>
      </x:c>
      <x:c r="I3648" s="8" t="str">
        <x:v>Maritime English 3.17 Plus, First Edition 2026, PDF page 132</x:v>
      </x:c>
      <x:c r="J3648" s="8" t="str">
        <x:v>u7-p145-round-1</x:v>
      </x:c>
      <x:c r="K3648" s="8" t="str"/>
    </x:row>
    <x:row r="3649" ht="334" customHeight="1">
      <x:c r="A3649" s="21" t="n">
        <x:v>3</x:v>
      </x:c>
      <x:c r="B3649" s="21" t="n">
        <x:v>2</x:v>
      </x:c>
      <x:c r="C3649" s="8" t="str">
        <x:v>Mooring, Anchoring and Port Operations — workbook · round 1</x:v>
      </x:c>
      <x:c r="D3649" s="8" t="str">
        <x:v>Reference page 132: THE SITUATION</x:v>
      </x:c>
      <x:c r="E3649" s="21" t="n">
        <x:v>4</x:v>
      </x:c>
      <x:c r="F3649" s="21" t="n">
        <x:v>4</x:v>
      </x:c>
      <x:c r="G3649" s="8" t="str">
        <x:v>  NOTES</x:v>
      </x:c>
      <x:c r="H3649" s="8" t="str">
        <x:v>132</x:v>
      </x:c>
      <x:c r="I3649" s="8" t="str">
        <x:v>Maritime English 3.17 Plus, First Edition 2026, PDF page 132</x:v>
      </x:c>
      <x:c r="J3649" s="8" t="str">
        <x:v>u7-p145-round-1</x:v>
      </x:c>
      <x:c r="K3649" s="8" t="str"/>
    </x:row>
    <x:row r="3650" ht="334" customHeight="1">
      <x:c r="A3650" s="21" t="n">
        <x:v>3</x:v>
      </x:c>
      <x:c r="B3650" s="21" t="n">
        <x:v>2</x:v>
      </x:c>
      <x:c r="C3650" s="8" t="str">
        <x:v>Mooring, Anchoring and Port Operations — workbook · round 1</x:v>
      </x:c>
      <x:c r="D3650" s="8" t="str">
        <x:v>Reference page 135: Clear Orders on the Mooring Deck</x:v>
      </x:c>
      <x:c r="E3650" s="21" t="n">
        <x:v>1</x:v>
      </x:c>
      <x:c r="F3650" s="21" t="n">
        <x:v>3</x:v>
      </x:c>
      <x:c r="G3650" s="8" t="str">
        <x:v>UNIT 7 | B3 READING FOR MEANING
Clear Orders on the Mooring Deck
  Before you read
  Does “I understand” tell the bridge that a line is already fast?
Reading focus: Separate acknowledgement, action in progress and completion.
A Mooring communication needs a named line and a clear action. A message about that rope is difficult
to follow when several lines are moving. The bridge and the station leader must also distinguish an order
from a warning and a report. Each type of message has a different purpose.
B In this tabletop exercise, the bridge orders the forward station to slack away the forward spring. The
station leader first confirms the named action. When the simulated action starts, the leader reports that
the team is slacking away the forward spring. After the action, the leader reports the condition of the line.
An acknowledgement, a progress report and a completion report are not interchangeable.
</x:v>
      </x:c>
      <x:c r="H3650" s="8" t="str">
        <x:v>135</x:v>
      </x:c>
      <x:c r="I3650" s="8" t="str">
        <x:v>Maritime English 3.17 Plus, First Edition 2026, PDF page 135</x:v>
      </x:c>
      <x:c r="J3650" s="8" t="str">
        <x:v>u7-p145-round-1</x:v>
      </x:c>
      <x:c r="K3650" s="8" t="str"/>
    </x:row>
    <x:row r="3651" ht="334" customHeight="1">
      <x:c r="A3651" s="21" t="n">
        <x:v>3</x:v>
      </x:c>
      <x:c r="B3651" s="21" t="n">
        <x:v>2</x:v>
      </x:c>
      <x:c r="C3651" s="8" t="str">
        <x:v>Mooring, Anchoring and Port Operations — workbook · round 1</x:v>
      </x:c>
      <x:c r="D3651" s="8" t="str">
        <x:v>Reference page 135: Clear Orders on the Mooring Deck</x:v>
      </x:c>
      <x:c r="E3651" s="21" t="n">
        <x:v>2</x:v>
      </x:c>
      <x:c r="F3651" s="21" t="n">
        <x:v>3</x:v>
      </x:c>
      <x:c r="G3651" s="8" t="str">
        <x:v>C A second card introduces a person standing inside a bight. The station leader warns of the danger and
gives a clear instruction to move clear. This is not optional advice. Personnel should never stand in a
bight of rope. A painted area on a deck cannot prove that all other areas are safe: the whole mooring
deck can present danger when lines may come under tension.
D Anchoring uses some related verbs but different equipment. A report that the cable is leading ahead
describes its direction from the hawse pipe; it does not by itself prove that the anchor is holding. Students
use the separate anchor diagram to practise that distinction. All movements in this lesson use paper
counters, not loaded ropes, live winches or operational radios. The ship's procedures govern real
operations.
Word support
acknowledge: show that a message was received   |  completion: the point when an action is finished   |  bight: a loop
or curved part of a rope
Original teaching article; vessel names, people and operational data are fictional. Content/design references: S1, S2, S4; see Sources and
editorial notes.
</x:v>
      </x:c>
      <x:c r="H3651" s="8" t="str">
        <x:v>135</x:v>
      </x:c>
      <x:c r="I3651" s="8" t="str">
        <x:v>Maritime English 3.17 Plus, First Edition 2026, PDF page 135</x:v>
      </x:c>
      <x:c r="J3651" s="8" t="str">
        <x:v>u7-p145-round-1</x:v>
      </x:c>
      <x:c r="K3651" s="8" t="str"/>
    </x:row>
    <x:row r="3652" ht="334" customHeight="1">
      <x:c r="A3652" s="21" t="n">
        <x:v>3</x:v>
      </x:c>
      <x:c r="B3652" s="21" t="n">
        <x:v>2</x:v>
      </x:c>
      <x:c r="C3652" s="8" t="str">
        <x:v>Mooring, Anchoring and Port Operations — workbook · round 1</x:v>
      </x:c>
      <x:c r="D3652" s="8" t="str">
        <x:v>Reference page 135: Clear Orders on the Mooring Deck</x:v>
      </x:c>
      <x:c r="E3652" s="21" t="n">
        <x:v>3</x:v>
      </x:c>
      <x:c r="F3652" s="21" t="n">
        <x:v>3</x:v>
      </x:c>
      <x:c r="G3652" s="8" t="str">
        <x:v>
  CLASS NOTES</x:v>
      </x:c>
      <x:c r="H3652" s="8" t="str">
        <x:v>135</x:v>
      </x:c>
      <x:c r="I3652" s="8" t="str">
        <x:v>Maritime English 3.17 Plus, First Edition 2026, PDF page 135</x:v>
      </x:c>
      <x:c r="J3652" s="8" t="str">
        <x:v>u7-p145-round-1</x:v>
      </x:c>
      <x:c r="K3652" s="8" t="str"/>
    </x:row>
    <x:row r="3653" ht="334" customHeight="1">
      <x:c r="A3653" s="21" t="n">
        <x:v>3</x:v>
      </x:c>
      <x:c r="B3653" s="21" t="n">
        <x:v>2</x:v>
      </x:c>
      <x:c r="C3653" s="8" t="str">
        <x:v>Mooring, Anchoring and Port Operations — workbook · round 1</x:v>
      </x:c>
      <x:c r="D3653" s="8" t="str">
        <x:v>Reference page 137: Orders, warnings and status reports</x:v>
      </x:c>
      <x:c r="E3653" s="21" t="n">
        <x:v>1</x:v>
      </x:c>
      <x:c r="F3653" s="21" t="n">
        <x:v>3</x:v>
      </x:c>
      <x:c r="G3653" s="8" t="str">
        <x:v>UNIT 7 | C GRAMMAR - FORMS AND MEANING
Orders, warnings and status reports
Name the station, line or equipment so the receiver knows what the message concerns. Keep an
acknowledgement separate from action in progress and completion. Do not claim that an action has started
before it actually has.
 Function             Form                      Example
 Order                  base verb + named line           Slack away the forward spring.
 Acknowledgement         confirm the received instruction    Slack away the forward spring. Understood.
  Action in progress          am/is/are + verb-ing         We are slacking away the forward spring.
 Completed state            clear status statement           Forward station is all fast.
</x:v>
      </x:c>
      <x:c r="H3653" s="8" t="str">
        <x:v>137</x:v>
      </x:c>
      <x:c r="I3653" s="8" t="str">
        <x:v>Maritime English 3.17 Plus, First Edition 2026, PDF page 137</x:v>
      </x:c>
      <x:c r="J3653" s="8" t="str">
        <x:v>u7-p145-round-1</x:v>
      </x:c>
      <x:c r="K3653" s="8" t="str"/>
    </x:row>
    <x:row r="3654" ht="334" customHeight="1">
      <x:c r="A3654" s="21" t="n">
        <x:v>3</x:v>
      </x:c>
      <x:c r="B3654" s="21" t="n">
        <x:v>2</x:v>
      </x:c>
      <x:c r="C3654" s="8" t="str">
        <x:v>Mooring, Anchoring and Port Operations — workbook · round 1</x:v>
      </x:c>
      <x:c r="D3654" s="8" t="str">
        <x:v>Reference page 137: Orders, warnings and status reports</x:v>
      </x:c>
      <x:c r="E3654" s="21" t="n">
        <x:v>2</x:v>
      </x:c>
      <x:c r="F3654" s="21" t="n">
        <x:v>3</x:v>
      </x:c>
      <x:c r="G3654" s="8" t="str">
        <x:v> Warning             WARNING + hazard          WARNING. The forward spring is under heavy
                                                                          strain.
 Safety prohibition       Do not + base verb           Do not stand in the bight.
There is no universal -ing repeat-back rule
Standard wheel orders are repeated in the same words. Other exchanges require the correct
acknowledgement for their context. A progress report uses -ing only when the action is in progress; a
completion report comes after verification.
Do not weaken a safety instruction
Keeping clear of a bight is not optional advice. State the prohibition or danger clearly. Treat the whole working
mooring deck as a potential danger area; being outside a painted zone does not guarantee safety.
One clear communication route, with urgent warnings allowed
</x:v>
      </x:c>
      <x:c r="H3654" s="8" t="str">
        <x:v>137</x:v>
      </x:c>
      <x:c r="I3654" s="8" t="str">
        <x:v>Maritime English 3.17 Plus, First Edition 2026, PDF page 137</x:v>
      </x:c>
      <x:c r="J3654" s="8" t="str">
        <x:v>u7-p145-round-1</x:v>
      </x:c>
      <x:c r="K3654" s="8" t="str"/>
    </x:row>
    <x:row r="3655" ht="334" customHeight="1">
      <x:c r="A3655" s="21" t="n">
        <x:v>3</x:v>
      </x:c>
      <x:c r="B3655" s="21" t="n">
        <x:v>2</x:v>
      </x:c>
      <x:c r="C3655" s="8" t="str">
        <x:v>Mooring, Anchoring and Port Operations — workbook · round 1</x:v>
      </x:c>
      <x:c r="D3655" s="8" t="str">
        <x:v>Reference page 137: Orders, warnings and status reports</x:v>
      </x:c>
      <x:c r="E3655" s="21" t="n">
        <x:v>3</x:v>
      </x:c>
      <x:c r="F3655" s="21" t="n">
        <x:v>3</x:v>
      </x:c>
      <x:c r="G3655" s="8" t="str">
        <x:v>Normally use the agreed station-to-bridge communication arrangement. Any person who sees immediate
danger must be able to raise the alarm or warning under the vessel's procedures. Do not wait to report a
hazard merely because you are not the station leader.
Examples are for language learning. Sources: S1; S2.
  CLASS NOTES</x:v>
      </x:c>
      <x:c r="H3655" s="8" t="str">
        <x:v>137</x:v>
      </x:c>
      <x:c r="I3655" s="8" t="str">
        <x:v>Maritime English 3.17 Plus, First Edition 2026, PDF page 137</x:v>
      </x:c>
      <x:c r="J3655" s="8" t="str">
        <x:v>u7-p145-round-1</x:v>
      </x:c>
      <x:c r="K3655" s="8" t="str"/>
    </x:row>
    <x:row r="3656" ht="334" customHeight="1">
      <x:c r="A3656" s="21" t="n">
        <x:v>3</x:v>
      </x:c>
      <x:c r="B3656" s="21" t="n">
        <x:v>2</x:v>
      </x:c>
      <x:c r="C3656" s="8" t="str">
        <x:v>Mooring, Anchoring and Port Operations — workbook · round 1</x:v>
      </x:c>
      <x:c r="D3656" s="8" t="str">
        <x:v>Reference page 143: Name the line, then report its state</x:v>
      </x:c>
      <x:c r="E3656" s="21" t="n">
        <x:v>1</x:v>
      </x:c>
      <x:c r="F3656" s="21" t="n">
        <x:v>2</x:v>
      </x:c>
      <x:c r="G3656"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3656" s="8" t="str">
        <x:v>143</x:v>
      </x:c>
      <x:c r="I3656" s="8" t="str">
        <x:v>Maritime English 3.17 Plus, First Edition 2026, PDF page 143</x:v>
      </x:c>
      <x:c r="J3656" s="8" t="str">
        <x:v>u7-p145-round-1</x:v>
      </x:c>
      <x:c r="K3656" s="8" t="str"/>
    </x:row>
    <x:row r="3657" ht="334" customHeight="1">
      <x:c r="A3657" s="21" t="n">
        <x:v>3</x:v>
      </x:c>
      <x:c r="B3657" s="21" t="n">
        <x:v>2</x:v>
      </x:c>
      <x:c r="C3657" s="8" t="str">
        <x:v>Mooring, Anchoring and Port Operations — workbook · round 1</x:v>
      </x:c>
      <x:c r="D3657" s="8" t="str">
        <x:v>Reference page 143: Name the line, then report its state</x:v>
      </x:c>
      <x:c r="E3657" s="21" t="n">
        <x:v>2</x:v>
      </x:c>
      <x:c r="F3657" s="21" t="n">
        <x:v>2</x:v>
      </x:c>
      <x:c r="G3657"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3657" s="8" t="str">
        <x:v>143</x:v>
      </x:c>
      <x:c r="I3657" s="8" t="str">
        <x:v>Maritime English 3.17 Plus, First Edition 2026, PDF page 143</x:v>
      </x:c>
      <x:c r="J3657" s="8" t="str">
        <x:v>u7-p145-round-1</x:v>
      </x:c>
      <x:c r="K3657" s="8" t="str"/>
    </x:row>
    <x:row r="3658" ht="334" customHeight="1">
      <x:c r="A3658" s="21" t="n">
        <x:v>3</x:v>
      </x:c>
      <x:c r="B3658" s="21" t="n">
        <x:v>2</x:v>
      </x:c>
      <x:c r="C3658" s="8" t="str">
        <x:v>Mooring, Anchoring and Port Operations — workbook · round 1</x:v>
      </x:c>
      <x:c r="D3658" s="8" t="str">
        <x:v>Reference page 144: Orders, progress and anchor-cable direction</x:v>
      </x:c>
      <x:c r="E3658" s="21" t="n">
        <x:v>1</x:v>
      </x:c>
      <x:c r="F3658" s="21" t="n">
        <x:v>2</x:v>
      </x:c>
      <x:c r="G3658"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3658" s="8" t="str">
        <x:v>144</x:v>
      </x:c>
      <x:c r="I3658" s="8" t="str">
        <x:v>Maritime English 3.17 Plus, First Edition 2026, PDF page 144</x:v>
      </x:c>
      <x:c r="J3658" s="8" t="str">
        <x:v>u7-p145-round-1</x:v>
      </x:c>
      <x:c r="K3658" s="8" t="str"/>
    </x:row>
    <x:row r="3659" ht="334" customHeight="1">
      <x:c r="A3659" s="21" t="n">
        <x:v>3</x:v>
      </x:c>
      <x:c r="B3659" s="21" t="n">
        <x:v>2</x:v>
      </x:c>
      <x:c r="C3659" s="8" t="str">
        <x:v>Mooring, Anchoring and Port Operations — workbook · round 1</x:v>
      </x:c>
      <x:c r="D3659" s="8" t="str">
        <x:v>Reference page 144: Orders, progress and anchor-cable direction</x:v>
      </x:c>
      <x:c r="E3659" s="21" t="n">
        <x:v>2</x:v>
      </x:c>
      <x:c r="F3659" s="21" t="n">
        <x:v>2</x:v>
      </x:c>
      <x:c r="G3659"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3659" s="8" t="str">
        <x:v>144</x:v>
      </x:c>
      <x:c r="I3659" s="8" t="str">
        <x:v>Maritime English 3.17 Plus, First Edition 2026, PDF page 144</x:v>
      </x:c>
      <x:c r="J3659" s="8" t="str">
        <x:v>u7-p145-round-1</x:v>
      </x:c>
      <x:c r="K3659" s="8" t="str"/>
    </x:row>
    <x:row r="3660" ht="334" customHeight="1">
      <x:c r="A3660" s="21" t="n">
        <x:v>3</x:v>
      </x:c>
      <x:c r="B3660" s="21" t="n">
        <x:v>2</x:v>
      </x:c>
      <x:c r="C3660" s="8" t="str">
        <x:v>Mooring, Anchoring and Port Operations — workbook · round 2</x:v>
      </x:c>
      <x:c r="D3660" s="8" t="str">
        <x:v>Source passage</x:v>
      </x:c>
      <x:c r="E3660" s="21" t="n">
        <x:v>1</x:v>
      </x:c>
      <x:c r="F3660" s="21" t="n">
        <x:v>3</x:v>
      </x:c>
      <x:c r="G3660" s="8" t="str">
        <x:v>PDF PAGE 145
NAME:                          CLASS:                   DATE:
  F  WORKSHEET
Part 1 - Match the term to its meaning.
  1. head line                                                        a. A loop of rope, dangerous under load
  2.  spring                                                           b. Reduce moorings to the minimum before letting go
  3.  heaving line                                                         c. Runs forward from the bow to the quay
  4.  all fast                                                           d. A length of anchor cable, 27.5 metres
  5.  to single up                                                     e.  Every mooring line is secured ashore
  6.  windlass                                                                                      f.  Stops the ship moving fore and aft
</x:v>
      </x:c>
      <x:c r="H3660" s="8" t="str">
        <x:v>145</x:v>
      </x:c>
      <x:c r="I3660" s="8" t="str">
        <x:v>Maritime English 3.17 Plus, First Edition 2026, PDF page 145</x:v>
      </x:c>
      <x:c r="J3660" s="8" t="str">
        <x:v>u7-p145-round-2</x:v>
      </x:c>
      <x:c r="K3660" s="8" t="str"/>
    </x:row>
    <x:row r="3661" ht="334" customHeight="1">
      <x:c r="A3661" s="21" t="n">
        <x:v>3</x:v>
      </x:c>
      <x:c r="B3661" s="21" t="n">
        <x:v>2</x:v>
      </x:c>
      <x:c r="C3661" s="8" t="str">
        <x:v>Mooring, Anchoring and Port Operations — workbook · round 2</x:v>
      </x:c>
      <x:c r="D3661" s="8" t="str">
        <x:v>Source passage</x:v>
      </x:c>
      <x:c r="E3661" s="21" t="n">
        <x:v>2</x:v>
      </x:c>
      <x:c r="F3661" s="21" t="n">
        <x:v>3</x:v>
      </x:c>
      <x:c r="G3661" s="8" t="str">
        <x:v>
  7.  bight                                                             g. The machine that raises the anchor
  8.  shackle                                                          h. A light line thrown ashore first
Part 2 - Complete each sentence with one word.
  1. Have the ________ lines ready fore and aft before we come alongside.
  2. ________ away the forward spring; it is under heavy strain.
  3.  Forward station is ________ fast, three head lines and two springs.
  4. Do not stand in the ________ of the rope.
  5.  Stand by the ________ on the forecastle for letting go the anchor.
  6. ________ up to one head line and one spring before we let go.
</x:v>
      </x:c>
      <x:c r="H3661" s="8" t="str">
        <x:v>145</x:v>
      </x:c>
      <x:c r="I3661" s="8" t="str">
        <x:v>Maritime English 3.17 Plus, First Edition 2026, PDF page 145</x:v>
      </x:c>
      <x:c r="J3661" s="8" t="str">
        <x:v>u7-p145-round-2</x:v>
      </x:c>
      <x:c r="K3661" s="8" t="str"/>
    </x:row>
    <x:row r="3662" ht="334" customHeight="1">
      <x:c r="A3662" s="21" t="n">
        <x:v>3</x:v>
      </x:c>
      <x:c r="B3662" s="21" t="n">
        <x:v>2</x:v>
      </x:c>
      <x:c r="C3662" s="8" t="str">
        <x:v>Mooring, Anchoring and Port Operations — workbook · round 2</x:v>
      </x:c>
      <x:c r="D3662" s="8" t="str">
        <x:v>Source passage</x:v>
      </x:c>
      <x:c r="E3662" s="21" t="n">
        <x:v>3</x:v>
      </x:c>
      <x:c r="F3662" s="21" t="n">
        <x:v>3</x:v>
      </x:c>
      <x:c r="G3662" s="8" t="str">
        <x:v>
  NOTES</x:v>
      </x:c>
      <x:c r="H3662" s="8" t="str">
        <x:v>145</x:v>
      </x:c>
      <x:c r="I3662" s="8" t="str">
        <x:v>Maritime English 3.17 Plus, First Edition 2026, PDF page 145</x:v>
      </x:c>
      <x:c r="J3662" s="8" t="str">
        <x:v>u7-p145-round-2</x:v>
      </x:c>
      <x:c r="K3662" s="8" t="str"/>
    </x:row>
    <x:row r="3663" ht="334" customHeight="1">
      <x:c r="A3663" s="21" t="n">
        <x:v>3</x:v>
      </x:c>
      <x:c r="B3663" s="21" t="n">
        <x:v>2</x:v>
      </x:c>
      <x:c r="C3663" s="8" t="str">
        <x:v>Mooring, Anchoring and Port Operations — workbook · round 2</x:v>
      </x:c>
      <x:c r="D3663" s="8" t="str">
        <x:v>Reference page 145: Mooring, Anchoring and Port Operations — workbook</x:v>
      </x:c>
      <x:c r="E3663" s="21" t="n">
        <x:v>1</x:v>
      </x:c>
      <x:c r="F3663" s="21" t="n">
        <x:v>3</x:v>
      </x:c>
      <x:c r="G3663" s="8" t="str">
        <x:v>NAME:                          CLASS:                   DATE:
  F  WORKSHEET
Part 1 - Match the term to its meaning.
  1. head line                                                        a. A loop of rope, dangerous under load
  2.  spring                                                           b. Reduce moorings to the minimum before letting go
  3.  heaving line                                                         c. Runs forward from the bow to the quay
  4.  all fast                                                           d. A length of anchor cable, 27.5 metres
  5.  to single up                                                     e.  Every mooring line is secured ashore
  6.  windlass                                                                                      f.  Stops the ship moving fore and aft
</x:v>
      </x:c>
      <x:c r="H3663" s="8" t="str">
        <x:v>145</x:v>
      </x:c>
      <x:c r="I3663" s="8" t="str">
        <x:v>Maritime English 3.17 Plus, First Edition 2026, PDF page 145</x:v>
      </x:c>
      <x:c r="J3663" s="8" t="str">
        <x:v>u7-p145-round-2</x:v>
      </x:c>
      <x:c r="K3663" s="8" t="str"/>
    </x:row>
    <x:row r="3664" ht="334" customHeight="1">
      <x:c r="A3664" s="21" t="n">
        <x:v>3</x:v>
      </x:c>
      <x:c r="B3664" s="21" t="n">
        <x:v>2</x:v>
      </x:c>
      <x:c r="C3664" s="8" t="str">
        <x:v>Mooring, Anchoring and Port Operations — workbook · round 2</x:v>
      </x:c>
      <x:c r="D3664" s="8" t="str">
        <x:v>Reference page 145: Mooring, Anchoring and Port Operations — workbook</x:v>
      </x:c>
      <x:c r="E3664" s="21" t="n">
        <x:v>2</x:v>
      </x:c>
      <x:c r="F3664" s="21" t="n">
        <x:v>3</x:v>
      </x:c>
      <x:c r="G3664" s="8" t="str">
        <x:v>  7.  bight                                                             g. The machine that raises the anchor
  8.  shackle                                                          h. A light line thrown ashore first
Part 2 - Complete each sentence with one word.
  1. Have the ________ lines ready fore and aft before we come alongside.
  2. ________ away the forward spring; it is under heavy strain.
  3.  Forward station is ________ fast, three head lines and two springs.
  4. Do not stand in the ________ of the rope.
  5.  Stand by the ________ on the forecastle for letting go the anchor.
  6. ________ up to one head line and one spring before we let go.
</x:v>
      </x:c>
      <x:c r="H3664" s="8" t="str">
        <x:v>145</x:v>
      </x:c>
      <x:c r="I3664" s="8" t="str">
        <x:v>Maritime English 3.17 Plus, First Edition 2026, PDF page 145</x:v>
      </x:c>
      <x:c r="J3664" s="8" t="str">
        <x:v>u7-p145-round-2</x:v>
      </x:c>
      <x:c r="K3664" s="8" t="str"/>
    </x:row>
    <x:row r="3665" ht="334" customHeight="1">
      <x:c r="A3665" s="21" t="n">
        <x:v>3</x:v>
      </x:c>
      <x:c r="B3665" s="21" t="n">
        <x:v>2</x:v>
      </x:c>
      <x:c r="C3665" s="8" t="str">
        <x:v>Mooring, Anchoring and Port Operations — workbook · round 2</x:v>
      </x:c>
      <x:c r="D3665" s="8" t="str">
        <x:v>Reference page 145: Mooring, Anchoring and Port Operations — workbook</x:v>
      </x:c>
      <x:c r="E3665" s="21" t="n">
        <x:v>3</x:v>
      </x:c>
      <x:c r="F3665" s="21" t="n">
        <x:v>3</x:v>
      </x:c>
      <x:c r="G3665" s="8" t="str">
        <x:v>  NOTES</x:v>
      </x:c>
      <x:c r="H3665" s="8" t="str">
        <x:v>145</x:v>
      </x:c>
      <x:c r="I3665" s="8" t="str">
        <x:v>Maritime English 3.17 Plus, First Edition 2026, PDF page 145</x:v>
      </x:c>
      <x:c r="J3665" s="8" t="str">
        <x:v>u7-p145-round-2</x:v>
      </x:c>
      <x:c r="K3665" s="8" t="str"/>
    </x:row>
    <x:row r="3666" ht="334" customHeight="1">
      <x:c r="A3666" s="21" t="n">
        <x:v>3</x:v>
      </x:c>
      <x:c r="B3666" s="21" t="n">
        <x:v>2</x:v>
      </x:c>
      <x:c r="C3666" s="8" t="str">
        <x:v>Mooring, Anchoring and Port Operations — workbook · round 2</x:v>
      </x:c>
      <x:c r="D3666" s="8" t="str">
        <x:v>Reference page 131: Mooring, Anchoring and Port Operations — vocabulary</x:v>
      </x:c>
      <x:c r="E3666" s="21" t="n">
        <x:v>1</x:v>
      </x:c>
      <x:c r="F3666" s="21" t="n">
        <x:v>3</x:v>
      </x:c>
      <x:c r="G3666" s="8" t="str">
        <x:v>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e.g. Heave in the spring.                                                     e.g. Slack away the head line.
</x:v>
      </x:c>
      <x:c r="H3666" s="8" t="str">
        <x:v>131</x:v>
      </x:c>
      <x:c r="I3666" s="8" t="str">
        <x:v>Maritime English 3.17 Plus, First Edition 2026, PDF page 131</x:v>
      </x:c>
      <x:c r="J3666" s="8" t="str">
        <x:v>u7-p145-round-2</x:v>
      </x:c>
      <x:c r="K3666" s="8" t="str"/>
    </x:row>
    <x:row r="3667" ht="334" customHeight="1">
      <x:c r="A3667" s="21" t="n">
        <x:v>3</x:v>
      </x:c>
      <x:c r="B3667" s="21" t="n">
        <x:v>2</x:v>
      </x:c>
      <x:c r="C3667" s="8" t="str">
        <x:v>Mooring, Anchoring and Port Operations — workbook · round 2</x:v>
      </x:c>
      <x:c r="D3667" s="8" t="str">
        <x:v>Reference page 131: Mooring, Anchoring and Port Operations — vocabulary</x:v>
      </x:c>
      <x:c r="E3667" s="21" t="n">
        <x:v>2</x:v>
      </x:c>
      <x:c r="F3667" s="21" t="n">
        <x:v>3</x:v>
      </x:c>
      <x:c r="G3667" s="8" t="str">
        <x:v>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not stand in the bight of the rope.
</x:v>
      </x:c>
      <x:c r="H3667" s="8" t="str">
        <x:v>131</x:v>
      </x:c>
      <x:c r="I3667" s="8" t="str">
        <x:v>Maritime English 3.17 Plus, First Edition 2026, PDF page 131</x:v>
      </x:c>
      <x:c r="J3667" s="8" t="str">
        <x:v>u7-p145-round-2</x:v>
      </x:c>
      <x:c r="K3667" s="8" t="str"/>
    </x:row>
    <x:row r="3668" ht="334" customHeight="1">
      <x:c r="A3668" s="21" t="n">
        <x:v>3</x:v>
      </x:c>
      <x:c r="B3668" s="21" t="n">
        <x:v>2</x:v>
      </x:c>
      <x:c r="C3668" s="8" t="str">
        <x:v>Mooring, Anchoring and Port Operations — workbook · round 2</x:v>
      </x:c>
      <x:c r="D3668" s="8" t="str">
        <x:v>Reference page 131: Mooring, Anchoring and Port Operations — vocabulary</x:v>
      </x:c>
      <x:c r="E3668" s="21" t="n">
        <x:v>3</x:v>
      </x:c>
      <x:c r="F3668" s="21" t="n">
        <x:v>3</x:v>
      </x:c>
      <x:c r="G3668" s="8" t="str">
        <x:v>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3668" s="8" t="str">
        <x:v>131</x:v>
      </x:c>
      <x:c r="I3668" s="8" t="str">
        <x:v>Maritime English 3.17 Plus, First Edition 2026, PDF page 131</x:v>
      </x:c>
      <x:c r="J3668" s="8" t="str">
        <x:v>u7-p145-round-2</x:v>
      </x:c>
      <x:c r="K3668" s="8" t="str"/>
    </x:row>
    <x:row r="3669" ht="334" customHeight="1">
      <x:c r="A3669" s="21" t="n">
        <x:v>3</x:v>
      </x:c>
      <x:c r="B3669" s="21" t="n">
        <x:v>2</x:v>
      </x:c>
      <x:c r="C3669" s="8" t="str">
        <x:v>Mooring, Anchoring and Port Operations — workbook · round 2</x:v>
      </x:c>
      <x:c r="D3669" s="8" t="str">
        <x:v>Reference page 132: THE SITUATION</x:v>
      </x:c>
      <x:c r="E3669" s="21" t="n">
        <x:v>1</x:v>
      </x:c>
      <x:c r="F3669" s="21" t="n">
        <x:v>4</x:v>
      </x:c>
      <x:c r="G3669" s="8" t="str">
        <x:v>B  READING AND LISTENING
  THE SITUATION
  MV Andaman Trader is approaching her berth. The pilot has the con with the Master present. The Chief Officer is forward, the
  Second Officer aft, and the Chief Engineer is standing by below.
Arrival and All Fast                                                                      Recording script - approx. 3 minutes
  PILOT
   Master, I have the con. Dead slow ahead. Two tugs are made fast, one on the bow, one on the quarter.
  MASTER
  Dead slow ahead, understood. Bow thruster is available and tested.
  PILOT
  Good. Forward station, stand by your heaving lines. We berth port side alongside, berth fourteen.
</x:v>
      </x:c>
      <x:c r="H3669" s="8" t="str">
        <x:v>132</x:v>
      </x:c>
      <x:c r="I3669" s="8" t="str">
        <x:v>Maritime English 3.17 Plus, First Edition 2026, PDF page 132</x:v>
      </x:c>
      <x:c r="J3669" s="8" t="str">
        <x:v>u7-p145-round-2</x:v>
      </x:c>
      <x:c r="K3669" s="8" t="str"/>
    </x:row>
    <x:row r="3670" ht="334" customHeight="1">
      <x:c r="A3670" s="21" t="n">
        <x:v>3</x:v>
      </x:c>
      <x:c r="B3670" s="21" t="n">
        <x:v>2</x:v>
      </x:c>
      <x:c r="C3670" s="8" t="str">
        <x:v>Mooring, Anchoring and Port Operations — workbook · round 2</x:v>
      </x:c>
      <x:c r="D3670" s="8" t="str">
        <x:v>Reference page 132: THE SITUATION</x:v>
      </x:c>
      <x:c r="E3670" s="21" t="n">
        <x:v>2</x:v>
      </x:c>
      <x:c r="F3670" s="21" t="n">
        <x:v>4</x:v>
      </x:c>
      <x:c r="G3670" s="8" t="str">
        <x:v>  CHIEF OFFICER
  Forward station standing by, heaving lines ready. Port side alongside, berth fourteen. Understood.
  PILOT
  Stop engine. Bow thruster to port, slow. Forward station, send your first head line ashore.
  CHIEF OFFICER
   First head line is ashore. Linesmen are taking it to the bollard. Warning: there is a strong onshore wind pressing us on.
  PILOT
   Understood. Heave in the head line slowly. Aft station, send two stern lines and one spring.
  SECOND OFFICER
  Two stern lines and one spring going ashore now. Warning: keep clear of the bight; the deck is wet.
  PILOT
   Forward, hold on the head line. Slack away the forward spring; it is under heavy strain.
</x:v>
      </x:c>
      <x:c r="H3670" s="8" t="str">
        <x:v>132</x:v>
      </x:c>
      <x:c r="I3670" s="8" t="str">
        <x:v>Maritime English 3.17 Plus, First Edition 2026, PDF page 132</x:v>
      </x:c>
      <x:c r="J3670" s="8" t="str">
        <x:v>u7-p145-round-2</x:v>
      </x:c>
      <x:c r="K3670" s="8" t="str"/>
    </x:row>
    <x:row r="3671" ht="334" customHeight="1">
      <x:c r="A3671" s="21" t="n">
        <x:v>3</x:v>
      </x:c>
      <x:c r="B3671" s="21" t="n">
        <x:v>2</x:v>
      </x:c>
      <x:c r="C3671" s="8" t="str">
        <x:v>Mooring, Anchoring and Port Operations — workbook · round 2</x:v>
      </x:c>
      <x:c r="D3671" s="8" t="str">
        <x:v>Reference page 132: THE SITUATION</x:v>
      </x:c>
      <x:c r="E3671" s="21" t="n">
        <x:v>3</x:v>
      </x:c>
      <x:c r="F3671" s="21" t="n">
        <x:v>4</x:v>
      </x:c>
      <x:c r="G3671" s="8" t="str">
        <x:v>  CHIEF OFFICER
   Hold on the head line; slack away the forward spring. Understood. We are slacking away now; strain is reducing.
  PILOT
  Very well. Aft station, heave in your springs and make fast. Forward, two more head lines and one spring.
  SECOND OFFICER
   Aft station is all fast. Two stern lines, two springs, stoppers on.
  CHIEF OFFICER
  Forward station is all fast. Three head lines, two springs.
  PILOT
   All fast fore and aft. Master, you have the con. Finished with engine and thruster when ready.
  MASTER
    I have the con. Bridge to engine room: finished with engine, time one zero four two.
</x:v>
      </x:c>
      <x:c r="H3671" s="8" t="str">
        <x:v>132</x:v>
      </x:c>
      <x:c r="I3671" s="8" t="str">
        <x:v>Maritime English 3.17 Plus, First Edition 2026, PDF page 132</x:v>
      </x:c>
      <x:c r="J3671" s="8" t="str">
        <x:v>u7-p145-round-2</x:v>
      </x:c>
      <x:c r="K3671" s="8" t="str"/>
    </x:row>
    <x:row r="3672" ht="334" customHeight="1">
      <x:c r="A3672" s="21" t="n">
        <x:v>3</x:v>
      </x:c>
      <x:c r="B3672" s="21" t="n">
        <x:v>2</x:v>
      </x:c>
      <x:c r="C3672" s="8" t="str">
        <x:v>Mooring, Anchoring and Port Operations — workbook · round 2</x:v>
      </x:c>
      <x:c r="D3672" s="8" t="str">
        <x:v>Reference page 132: THE SITUATION</x:v>
      </x:c>
      <x:c r="E3672" s="21" t="n">
        <x:v>4</x:v>
      </x:c>
      <x:c r="F3672" s="21" t="n">
        <x:v>4</x:v>
      </x:c>
      <x:c r="G3672" s="8" t="str">
        <x:v>  NOTES</x:v>
      </x:c>
      <x:c r="H3672" s="8" t="str">
        <x:v>132</x:v>
      </x:c>
      <x:c r="I3672" s="8" t="str">
        <x:v>Maritime English 3.17 Plus, First Edition 2026, PDF page 132</x:v>
      </x:c>
      <x:c r="J3672" s="8" t="str">
        <x:v>u7-p145-round-2</x:v>
      </x:c>
      <x:c r="K3672" s="8" t="str"/>
    </x:row>
    <x:row r="3673" ht="334" customHeight="1">
      <x:c r="A3673" s="21" t="n">
        <x:v>3</x:v>
      </x:c>
      <x:c r="B3673" s="21" t="n">
        <x:v>2</x:v>
      </x:c>
      <x:c r="C3673" s="8" t="str">
        <x:v>Mooring, Anchoring and Port Operations — workbook · round 2</x:v>
      </x:c>
      <x:c r="D3673" s="8" t="str">
        <x:v>Reference page 135: Clear Orders on the Mooring Deck</x:v>
      </x:c>
      <x:c r="E3673" s="21" t="n">
        <x:v>1</x:v>
      </x:c>
      <x:c r="F3673" s="21" t="n">
        <x:v>3</x:v>
      </x:c>
      <x:c r="G3673" s="8" t="str">
        <x:v>UNIT 7 | B3 READING FOR MEANING
Clear Orders on the Mooring Deck
  Before you read
  Does “I understand” tell the bridge that a line is already fast?
Reading focus: Separate acknowledgement, action in progress and completion.
A Mooring communication needs a named line and a clear action. A message about that rope is difficult
to follow when several lines are moving. The bridge and the station leader must also distinguish an order
from a warning and a report. Each type of message has a different purpose.
B In this tabletop exercise, the bridge orders the forward station to slack away the forward spring. The
station leader first confirms the named action. When the simulated action starts, the leader reports that
the team is slacking away the forward spring. After the action, the leader reports the condition of the line.
An acknowledgement, a progress report and a completion report are not interchangeable.
</x:v>
      </x:c>
      <x:c r="H3673" s="8" t="str">
        <x:v>135</x:v>
      </x:c>
      <x:c r="I3673" s="8" t="str">
        <x:v>Maritime English 3.17 Plus, First Edition 2026, PDF page 135</x:v>
      </x:c>
      <x:c r="J3673" s="8" t="str">
        <x:v>u7-p145-round-2</x:v>
      </x:c>
      <x:c r="K3673" s="8" t="str"/>
    </x:row>
    <x:row r="3674" ht="334" customHeight="1">
      <x:c r="A3674" s="21" t="n">
        <x:v>3</x:v>
      </x:c>
      <x:c r="B3674" s="21" t="n">
        <x:v>2</x:v>
      </x:c>
      <x:c r="C3674" s="8" t="str">
        <x:v>Mooring, Anchoring and Port Operations — workbook · round 2</x:v>
      </x:c>
      <x:c r="D3674" s="8" t="str">
        <x:v>Reference page 135: Clear Orders on the Mooring Deck</x:v>
      </x:c>
      <x:c r="E3674" s="21" t="n">
        <x:v>2</x:v>
      </x:c>
      <x:c r="F3674" s="21" t="n">
        <x:v>3</x:v>
      </x:c>
      <x:c r="G3674" s="8" t="str">
        <x:v>C A second card introduces a person standing inside a bight. The station leader warns of the danger and
gives a clear instruction to move clear. This is not optional advice. Personnel should never stand in a
bight of rope. A painted area on a deck cannot prove that all other areas are safe: the whole mooring
deck can present danger when lines may come under tension.
D Anchoring uses some related verbs but different equipment. A report that the cable is leading ahead
describes its direction from the hawse pipe; it does not by itself prove that the anchor is holding. Students
use the separate anchor diagram to practise that distinction. All movements in this lesson use paper
counters, not loaded ropes, live winches or operational radios. The ship's procedures govern real
operations.
Word support
acknowledge: show that a message was received   |  completion: the point when an action is finished   |  bight: a loop
or curved part of a rope
Original teaching article; vessel names, people and operational data are fictional. Content/design references: S1, S2, S4; see Sources and
editorial notes.
</x:v>
      </x:c>
      <x:c r="H3674" s="8" t="str">
        <x:v>135</x:v>
      </x:c>
      <x:c r="I3674" s="8" t="str">
        <x:v>Maritime English 3.17 Plus, First Edition 2026, PDF page 135</x:v>
      </x:c>
      <x:c r="J3674" s="8" t="str">
        <x:v>u7-p145-round-2</x:v>
      </x:c>
      <x:c r="K3674" s="8" t="str"/>
    </x:row>
    <x:row r="3675" ht="334" customHeight="1">
      <x:c r="A3675" s="21" t="n">
        <x:v>3</x:v>
      </x:c>
      <x:c r="B3675" s="21" t="n">
        <x:v>2</x:v>
      </x:c>
      <x:c r="C3675" s="8" t="str">
        <x:v>Mooring, Anchoring and Port Operations — workbook · round 2</x:v>
      </x:c>
      <x:c r="D3675" s="8" t="str">
        <x:v>Reference page 135: Clear Orders on the Mooring Deck</x:v>
      </x:c>
      <x:c r="E3675" s="21" t="n">
        <x:v>3</x:v>
      </x:c>
      <x:c r="F3675" s="21" t="n">
        <x:v>3</x:v>
      </x:c>
      <x:c r="G3675" s="8" t="str">
        <x:v>
  CLASS NOTES</x:v>
      </x:c>
      <x:c r="H3675" s="8" t="str">
        <x:v>135</x:v>
      </x:c>
      <x:c r="I3675" s="8" t="str">
        <x:v>Maritime English 3.17 Plus, First Edition 2026, PDF page 135</x:v>
      </x:c>
      <x:c r="J3675" s="8" t="str">
        <x:v>u7-p145-round-2</x:v>
      </x:c>
      <x:c r="K3675" s="8" t="str"/>
    </x:row>
    <x:row r="3676" ht="334" customHeight="1">
      <x:c r="A3676" s="21" t="n">
        <x:v>3</x:v>
      </x:c>
      <x:c r="B3676" s="21" t="n">
        <x:v>2</x:v>
      </x:c>
      <x:c r="C3676" s="8" t="str">
        <x:v>Mooring, Anchoring and Port Operations — workbook · round 2</x:v>
      </x:c>
      <x:c r="D3676" s="8" t="str">
        <x:v>Reference page 137: Orders, warnings and status reports</x:v>
      </x:c>
      <x:c r="E3676" s="21" t="n">
        <x:v>1</x:v>
      </x:c>
      <x:c r="F3676" s="21" t="n">
        <x:v>3</x:v>
      </x:c>
      <x:c r="G3676" s="8" t="str">
        <x:v>UNIT 7 | C GRAMMAR - FORMS AND MEANING
Orders, warnings and status reports
Name the station, line or equipment so the receiver knows what the message concerns. Keep an
acknowledgement separate from action in progress and completion. Do not claim that an action has started
before it actually has.
 Function             Form                      Example
 Order                  base verb + named line           Slack away the forward spring.
 Acknowledgement         confirm the received instruction    Slack away the forward spring. Understood.
  Action in progress          am/is/are + verb-ing         We are slacking away the forward spring.
 Completed state            clear status statement           Forward station is all fast.
</x:v>
      </x:c>
      <x:c r="H3676" s="8" t="str">
        <x:v>137</x:v>
      </x:c>
      <x:c r="I3676" s="8" t="str">
        <x:v>Maritime English 3.17 Plus, First Edition 2026, PDF page 137</x:v>
      </x:c>
      <x:c r="J3676" s="8" t="str">
        <x:v>u7-p145-round-2</x:v>
      </x:c>
      <x:c r="K3676" s="8" t="str"/>
    </x:row>
    <x:row r="3677" ht="334" customHeight="1">
      <x:c r="A3677" s="21" t="n">
        <x:v>3</x:v>
      </x:c>
      <x:c r="B3677" s="21" t="n">
        <x:v>2</x:v>
      </x:c>
      <x:c r="C3677" s="8" t="str">
        <x:v>Mooring, Anchoring and Port Operations — workbook · round 2</x:v>
      </x:c>
      <x:c r="D3677" s="8" t="str">
        <x:v>Reference page 137: Orders, warnings and status reports</x:v>
      </x:c>
      <x:c r="E3677" s="21" t="n">
        <x:v>2</x:v>
      </x:c>
      <x:c r="F3677" s="21" t="n">
        <x:v>3</x:v>
      </x:c>
      <x:c r="G3677" s="8" t="str">
        <x:v> Warning             WARNING + hazard          WARNING. The forward spring is under heavy
                                                                          strain.
 Safety prohibition       Do not + base verb           Do not stand in the bight.
There is no universal -ing repeat-back rule
Standard wheel orders are repeated in the same words. Other exchanges require the correct
acknowledgement for their context. A progress report uses -ing only when the action is in progress; a
completion report comes after verification.
Do not weaken a safety instruction
Keeping clear of a bight is not optional advice. State the prohibition or danger clearly. Treat the whole working
mooring deck as a potential danger area; being outside a painted zone does not guarantee safety.
One clear communication route, with urgent warnings allowed
</x:v>
      </x:c>
      <x:c r="H3677" s="8" t="str">
        <x:v>137</x:v>
      </x:c>
      <x:c r="I3677" s="8" t="str">
        <x:v>Maritime English 3.17 Plus, First Edition 2026, PDF page 137</x:v>
      </x:c>
      <x:c r="J3677" s="8" t="str">
        <x:v>u7-p145-round-2</x:v>
      </x:c>
      <x:c r="K3677" s="8" t="str"/>
    </x:row>
    <x:row r="3678" ht="334" customHeight="1">
      <x:c r="A3678" s="21" t="n">
        <x:v>3</x:v>
      </x:c>
      <x:c r="B3678" s="21" t="n">
        <x:v>2</x:v>
      </x:c>
      <x:c r="C3678" s="8" t="str">
        <x:v>Mooring, Anchoring and Port Operations — workbook · round 2</x:v>
      </x:c>
      <x:c r="D3678" s="8" t="str">
        <x:v>Reference page 137: Orders, warnings and status reports</x:v>
      </x:c>
      <x:c r="E3678" s="21" t="n">
        <x:v>3</x:v>
      </x:c>
      <x:c r="F3678" s="21" t="n">
        <x:v>3</x:v>
      </x:c>
      <x:c r="G3678" s="8" t="str">
        <x:v>Normally use the agreed station-to-bridge communication arrangement. Any person who sees immediate
danger must be able to raise the alarm or warning under the vessel's procedures. Do not wait to report a
hazard merely because you are not the station leader.
Examples are for language learning. Sources: S1; S2.
  CLASS NOTES</x:v>
      </x:c>
      <x:c r="H3678" s="8" t="str">
        <x:v>137</x:v>
      </x:c>
      <x:c r="I3678" s="8" t="str">
        <x:v>Maritime English 3.17 Plus, First Edition 2026, PDF page 137</x:v>
      </x:c>
      <x:c r="J3678" s="8" t="str">
        <x:v>u7-p145-round-2</x:v>
      </x:c>
      <x:c r="K3678" s="8" t="str"/>
    </x:row>
    <x:row r="3679" ht="334" customHeight="1">
      <x:c r="A3679" s="21" t="n">
        <x:v>3</x:v>
      </x:c>
      <x:c r="B3679" s="21" t="n">
        <x:v>2</x:v>
      </x:c>
      <x:c r="C3679" s="8" t="str">
        <x:v>Mooring, Anchoring and Port Operations — workbook · round 2</x:v>
      </x:c>
      <x:c r="D3679" s="8" t="str">
        <x:v>Reference page 143: Name the line, then report its state</x:v>
      </x:c>
      <x:c r="E3679" s="21" t="n">
        <x:v>1</x:v>
      </x:c>
      <x:c r="F3679" s="21" t="n">
        <x:v>2</x:v>
      </x:c>
      <x:c r="G3679"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3679" s="8" t="str">
        <x:v>143</x:v>
      </x:c>
      <x:c r="I3679" s="8" t="str">
        <x:v>Maritime English 3.17 Plus, First Edition 2026, PDF page 143</x:v>
      </x:c>
      <x:c r="J3679" s="8" t="str">
        <x:v>u7-p145-round-2</x:v>
      </x:c>
      <x:c r="K3679" s="8" t="str"/>
    </x:row>
    <x:row r="3680" ht="334" customHeight="1">
      <x:c r="A3680" s="21" t="n">
        <x:v>3</x:v>
      </x:c>
      <x:c r="B3680" s="21" t="n">
        <x:v>2</x:v>
      </x:c>
      <x:c r="C3680" s="8" t="str">
        <x:v>Mooring, Anchoring and Port Operations — workbook · round 2</x:v>
      </x:c>
      <x:c r="D3680" s="8" t="str">
        <x:v>Reference page 143: Name the line, then report its state</x:v>
      </x:c>
      <x:c r="E3680" s="21" t="n">
        <x:v>2</x:v>
      </x:c>
      <x:c r="F3680" s="21" t="n">
        <x:v>2</x:v>
      </x:c>
      <x:c r="G3680"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3680" s="8" t="str">
        <x:v>143</x:v>
      </x:c>
      <x:c r="I3680" s="8" t="str">
        <x:v>Maritime English 3.17 Plus, First Edition 2026, PDF page 143</x:v>
      </x:c>
      <x:c r="J3680" s="8" t="str">
        <x:v>u7-p145-round-2</x:v>
      </x:c>
      <x:c r="K3680" s="8" t="str"/>
    </x:row>
    <x:row r="3681" ht="334" customHeight="1">
      <x:c r="A3681" s="21" t="n">
        <x:v>3</x:v>
      </x:c>
      <x:c r="B3681" s="21" t="n">
        <x:v>2</x:v>
      </x:c>
      <x:c r="C3681" s="8" t="str">
        <x:v>Mooring, Anchoring and Port Operations — workbook · round 2</x:v>
      </x:c>
      <x:c r="D3681" s="8" t="str">
        <x:v>Reference page 144: Orders, progress and anchor-cable direction</x:v>
      </x:c>
      <x:c r="E3681" s="21" t="n">
        <x:v>1</x:v>
      </x:c>
      <x:c r="F3681" s="21" t="n">
        <x:v>2</x:v>
      </x:c>
      <x:c r="G3681"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3681" s="8" t="str">
        <x:v>144</x:v>
      </x:c>
      <x:c r="I3681" s="8" t="str">
        <x:v>Maritime English 3.17 Plus, First Edition 2026, PDF page 144</x:v>
      </x:c>
      <x:c r="J3681" s="8" t="str">
        <x:v>u7-p145-round-2</x:v>
      </x:c>
      <x:c r="K3681" s="8" t="str"/>
    </x:row>
    <x:row r="3682" ht="334" customHeight="1">
      <x:c r="A3682" s="21" t="n">
        <x:v>3</x:v>
      </x:c>
      <x:c r="B3682" s="21" t="n">
        <x:v>2</x:v>
      </x:c>
      <x:c r="C3682" s="8" t="str">
        <x:v>Mooring, Anchoring and Port Operations — workbook · round 2</x:v>
      </x:c>
      <x:c r="D3682" s="8" t="str">
        <x:v>Reference page 144: Orders, progress and anchor-cable direction</x:v>
      </x:c>
      <x:c r="E3682" s="21" t="n">
        <x:v>2</x:v>
      </x:c>
      <x:c r="F3682" s="21" t="n">
        <x:v>2</x:v>
      </x:c>
      <x:c r="G3682"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3682" s="8" t="str">
        <x:v>144</x:v>
      </x:c>
      <x:c r="I3682" s="8" t="str">
        <x:v>Maritime English 3.17 Plus, First Edition 2026, PDF page 144</x:v>
      </x:c>
      <x:c r="J3682" s="8" t="str">
        <x:v>u7-p145-round-2</x:v>
      </x:c>
      <x:c r="K3682" s="8" t="str"/>
    </x:row>
    <x:row r="3683" ht="334" customHeight="1">
      <x:c r="A3683" s="21" t="n">
        <x:v>3</x:v>
      </x:c>
      <x:c r="B3683" s="21" t="n">
        <x:v>2</x:v>
      </x:c>
      <x:c r="C3683" s="8" t="str">
        <x:v>Mooring, Anchoring and Port Operations — workbook continued · round 1</x:v>
      </x:c>
      <x:c r="D3683" s="8" t="str">
        <x:v>Source passage</x:v>
      </x:c>
      <x:c r="E3683" s="21" t="n">
        <x:v>1</x:v>
      </x:c>
      <x:c r="F3683" s="21" t="n">
        <x:v>2</x:v>
      </x:c>
      <x:c r="G3683" s="8" t="str">
        <x:v>PDF PAGE 146
F  WORKSHEET (CONTINUED)
Part 3 - Answer in one or two full sentences.
  1.  Explain the difference between an order, a warning and a report, giving one example of each.
  2. How does an acknowledgement differ from a progress report and a completed report?
  3.  Describe the correct sequence of a port arrival, from pilot boarding to finished with engine.
Part 4 - Write a berthing sequence.
Write an exchange of at least ten turns between the bridge and two mooring stations, berthing a vessel starboard side alongside.
Include six mooring orders with their repeat-backs, one warning, one piece of advice, and the final all fast reports.
SELF-CHECK
</x:v>
      </x:c>
      <x:c r="H3683" s="8" t="str">
        <x:v>146</x:v>
      </x:c>
      <x:c r="I3683" s="8" t="str">
        <x:v>Maritime English 3.17 Plus, First Edition 2026, PDF page 146</x:v>
      </x:c>
      <x:c r="J3683" s="8" t="str">
        <x:v>u7-p146-round-1</x:v>
      </x:c>
      <x:c r="K3683" s="8" t="str"/>
    </x:row>
    <x:row r="3684" ht="334" customHeight="1">
      <x:c r="A3684" s="21" t="n">
        <x:v>3</x:v>
      </x:c>
      <x:c r="B3684" s="21" t="n">
        <x:v>2</x:v>
      </x:c>
      <x:c r="C3684" s="8" t="str">
        <x:v>Mooring, Anchoring and Port Operations — workbook continued · round 1</x:v>
      </x:c>
      <x:c r="D3684" s="8" t="str">
        <x:v>Source passage</x:v>
      </x:c>
      <x:c r="E3684" s="21" t="n">
        <x:v>2</x:v>
      </x:c>
      <x:c r="F3684" s="21" t="n">
        <x:v>2</x:v>
      </x:c>
      <x:c r="G3684" s="8" t="str">
        <x:v>        I can name the main mooring lines and say what each one does.
        I can give an order to heave, slack or hold a line.
        I can report how the anchor cable is leading.
        I can warn someone of a danger clearly and in time.
  NOTES</x:v>
      </x:c>
      <x:c r="H3684" s="8" t="str">
        <x:v>146</x:v>
      </x:c>
      <x:c r="I3684" s="8" t="str">
        <x:v>Maritime English 3.17 Plus, First Edition 2026, PDF page 146</x:v>
      </x:c>
      <x:c r="J3684" s="8" t="str">
        <x:v>u7-p146-round-1</x:v>
      </x:c>
      <x:c r="K3684" s="8" t="str"/>
    </x:row>
    <x:row r="3685" ht="334" customHeight="1">
      <x:c r="A3685" s="21" t="n">
        <x:v>3</x:v>
      </x:c>
      <x:c r="B3685" s="21" t="n">
        <x:v>2</x:v>
      </x:c>
      <x:c r="C3685" s="8" t="str">
        <x:v>Mooring, Anchoring and Port Operations — workbook continued · round 1</x:v>
      </x:c>
      <x:c r="D3685" s="8" t="str">
        <x:v>Reference page 146: Mooring, Anchoring and Port Operations — workbook continued</x:v>
      </x:c>
      <x:c r="E3685" s="21" t="n">
        <x:v>1</x:v>
      </x:c>
      <x:c r="F3685" s="21" t="n">
        <x:v>2</x:v>
      </x:c>
      <x:c r="G3685" s="8" t="str">
        <x:v>F  WORKSHEET (CONTINUED)
Part 3 - Answer in one or two full sentences.
  1.  Explain the difference between an order, a warning and a report, giving one example of each.
  2. How does an acknowledgement differ from a progress report and a completed report?
  3.  Describe the correct sequence of a port arrival, from pilot boarding to finished with engine.
Part 4 - Write a berthing sequence.
Write an exchange of at least ten turns between the bridge and two mooring stations, berthing a vessel starboard side alongside.
Include six mooring orders with their repeat-backs, one warning, one piece of advice, and the final all fast reports.
SELF-CHECK
        I can name the main mooring lines and say what each one does.
</x:v>
      </x:c>
      <x:c r="H3685" s="8" t="str">
        <x:v>146</x:v>
      </x:c>
      <x:c r="I3685" s="8" t="str">
        <x:v>Maritime English 3.17 Plus, First Edition 2026, PDF page 146</x:v>
      </x:c>
      <x:c r="J3685" s="8" t="str">
        <x:v>u7-p146-round-1</x:v>
      </x:c>
      <x:c r="K3685" s="8" t="str"/>
    </x:row>
    <x:row r="3686" ht="334" customHeight="1">
      <x:c r="A3686" s="21" t="n">
        <x:v>3</x:v>
      </x:c>
      <x:c r="B3686" s="21" t="n">
        <x:v>2</x:v>
      </x:c>
      <x:c r="C3686" s="8" t="str">
        <x:v>Mooring, Anchoring and Port Operations — workbook continued · round 1</x:v>
      </x:c>
      <x:c r="D3686" s="8" t="str">
        <x:v>Reference page 146: Mooring, Anchoring and Port Operations — workbook continued</x:v>
      </x:c>
      <x:c r="E3686" s="21" t="n">
        <x:v>2</x:v>
      </x:c>
      <x:c r="F3686" s="21" t="n">
        <x:v>2</x:v>
      </x:c>
      <x:c r="G3686" s="8" t="str">
        <x:v>
        I can give an order to heave, slack or hold a line.
        I can report how the anchor cable is leading.
        I can warn someone of a danger clearly and in time.
  NOTES</x:v>
      </x:c>
      <x:c r="H3686" s="8" t="str">
        <x:v>146</x:v>
      </x:c>
      <x:c r="I3686" s="8" t="str">
        <x:v>Maritime English 3.17 Plus, First Edition 2026, PDF page 146</x:v>
      </x:c>
      <x:c r="J3686" s="8" t="str">
        <x:v>u7-p146-round-1</x:v>
      </x:c>
      <x:c r="K3686" s="8" t="str"/>
    </x:row>
    <x:row r="3687" ht="334" customHeight="1">
      <x:c r="A3687" s="21" t="n">
        <x:v>3</x:v>
      </x:c>
      <x:c r="B3687" s="21" t="n">
        <x:v>2</x:v>
      </x:c>
      <x:c r="C3687" s="8" t="str">
        <x:v>Mooring, Anchoring and Port Operations — workbook continued · round 1</x:v>
      </x:c>
      <x:c r="D3687" s="8" t="str">
        <x:v>Reference page 131: Mooring, Anchoring and Port Operations — vocabulary</x:v>
      </x:c>
      <x:c r="E3687" s="21" t="n">
        <x:v>1</x:v>
      </x:c>
      <x:c r="F3687" s="21" t="n">
        <x:v>3</x:v>
      </x:c>
      <x:c r="G3687" s="8" t="str">
        <x:v>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e.g. Heave in the spring.                                                     e.g. Slack away the head line.
</x:v>
      </x:c>
      <x:c r="H3687" s="8" t="str">
        <x:v>131</x:v>
      </x:c>
      <x:c r="I3687" s="8" t="str">
        <x:v>Maritime English 3.17 Plus, First Edition 2026, PDF page 131</x:v>
      </x:c>
      <x:c r="J3687" s="8" t="str">
        <x:v>u7-p146-round-1</x:v>
      </x:c>
      <x:c r="K3687" s="8" t="str"/>
    </x:row>
    <x:row r="3688" ht="334" customHeight="1">
      <x:c r="A3688" s="21" t="n">
        <x:v>3</x:v>
      </x:c>
      <x:c r="B3688" s="21" t="n">
        <x:v>2</x:v>
      </x:c>
      <x:c r="C3688" s="8" t="str">
        <x:v>Mooring, Anchoring and Port Operations — workbook continued · round 1</x:v>
      </x:c>
      <x:c r="D3688" s="8" t="str">
        <x:v>Reference page 131: Mooring, Anchoring and Port Operations — vocabulary</x:v>
      </x:c>
      <x:c r="E3688" s="21" t="n">
        <x:v>2</x:v>
      </x:c>
      <x:c r="F3688" s="21" t="n">
        <x:v>3</x:v>
      </x:c>
      <x:c r="G3688" s="8" t="str">
        <x:v>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not stand in the bight of the rope.
</x:v>
      </x:c>
      <x:c r="H3688" s="8" t="str">
        <x:v>131</x:v>
      </x:c>
      <x:c r="I3688" s="8" t="str">
        <x:v>Maritime English 3.17 Plus, First Edition 2026, PDF page 131</x:v>
      </x:c>
      <x:c r="J3688" s="8" t="str">
        <x:v>u7-p146-round-1</x:v>
      </x:c>
      <x:c r="K3688" s="8" t="str"/>
    </x:row>
    <x:row r="3689" ht="334" customHeight="1">
      <x:c r="A3689" s="21" t="n">
        <x:v>3</x:v>
      </x:c>
      <x:c r="B3689" s="21" t="n">
        <x:v>2</x:v>
      </x:c>
      <x:c r="C3689" s="8" t="str">
        <x:v>Mooring, Anchoring and Port Operations — workbook continued · round 1</x:v>
      </x:c>
      <x:c r="D3689" s="8" t="str">
        <x:v>Reference page 131: Mooring, Anchoring and Port Operations — vocabulary</x:v>
      </x:c>
      <x:c r="E3689" s="21" t="n">
        <x:v>3</x:v>
      </x:c>
      <x:c r="F3689" s="21" t="n">
        <x:v>3</x:v>
      </x:c>
      <x:c r="G3689" s="8" t="str">
        <x:v>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3689" s="8" t="str">
        <x:v>131</x:v>
      </x:c>
      <x:c r="I3689" s="8" t="str">
        <x:v>Maritime English 3.17 Plus, First Edition 2026, PDF page 131</x:v>
      </x:c>
      <x:c r="J3689" s="8" t="str">
        <x:v>u7-p146-round-1</x:v>
      </x:c>
      <x:c r="K3689" s="8" t="str"/>
    </x:row>
    <x:row r="3690" ht="334" customHeight="1">
      <x:c r="A3690" s="21" t="n">
        <x:v>3</x:v>
      </x:c>
      <x:c r="B3690" s="21" t="n">
        <x:v>2</x:v>
      </x:c>
      <x:c r="C3690" s="8" t="str">
        <x:v>Mooring, Anchoring and Port Operations — workbook continued · round 1</x:v>
      </x:c>
      <x:c r="D3690" s="8" t="str">
        <x:v>Reference page 132: THE SITUATION</x:v>
      </x:c>
      <x:c r="E3690" s="21" t="n">
        <x:v>1</x:v>
      </x:c>
      <x:c r="F3690" s="21" t="n">
        <x:v>4</x:v>
      </x:c>
      <x:c r="G3690" s="8" t="str">
        <x:v>B  READING AND LISTENING
  THE SITUATION
  MV Andaman Trader is approaching her berth. The pilot has the con with the Master present. The Chief Officer is forward, the
  Second Officer aft, and the Chief Engineer is standing by below.
Arrival and All Fast                                                                      Recording script - approx. 3 minutes
  PILOT
   Master, I have the con. Dead slow ahead. Two tugs are made fast, one on the bow, one on the quarter.
  MASTER
  Dead slow ahead, understood. Bow thruster is available and tested.
  PILOT
  Good. Forward station, stand by your heaving lines. We berth port side alongside, berth fourteen.
</x:v>
      </x:c>
      <x:c r="H3690" s="8" t="str">
        <x:v>132</x:v>
      </x:c>
      <x:c r="I3690" s="8" t="str">
        <x:v>Maritime English 3.17 Plus, First Edition 2026, PDF page 132</x:v>
      </x:c>
      <x:c r="J3690" s="8" t="str">
        <x:v>u7-p146-round-1</x:v>
      </x:c>
      <x:c r="K3690" s="8" t="str"/>
    </x:row>
    <x:row r="3691" ht="334" customHeight="1">
      <x:c r="A3691" s="21" t="n">
        <x:v>3</x:v>
      </x:c>
      <x:c r="B3691" s="21" t="n">
        <x:v>2</x:v>
      </x:c>
      <x:c r="C3691" s="8" t="str">
        <x:v>Mooring, Anchoring and Port Operations — workbook continued · round 1</x:v>
      </x:c>
      <x:c r="D3691" s="8" t="str">
        <x:v>Reference page 132: THE SITUATION</x:v>
      </x:c>
      <x:c r="E3691" s="21" t="n">
        <x:v>2</x:v>
      </x:c>
      <x:c r="F3691" s="21" t="n">
        <x:v>4</x:v>
      </x:c>
      <x:c r="G3691" s="8" t="str">
        <x:v>  CHIEF OFFICER
  Forward station standing by, heaving lines ready. Port side alongside, berth fourteen. Understood.
  PILOT
  Stop engine. Bow thruster to port, slow. Forward station, send your first head line ashore.
  CHIEF OFFICER
   First head line is ashore. Linesmen are taking it to the bollard. Warning: there is a strong onshore wind pressing us on.
  PILOT
   Understood. Heave in the head line slowly. Aft station, send two stern lines and one spring.
  SECOND OFFICER
  Two stern lines and one spring going ashore now. Warning: keep clear of the bight; the deck is wet.
  PILOT
   Forward, hold on the head line. Slack away the forward spring; it is under heavy strain.
</x:v>
      </x:c>
      <x:c r="H3691" s="8" t="str">
        <x:v>132</x:v>
      </x:c>
      <x:c r="I3691" s="8" t="str">
        <x:v>Maritime English 3.17 Plus, First Edition 2026, PDF page 132</x:v>
      </x:c>
      <x:c r="J3691" s="8" t="str">
        <x:v>u7-p146-round-1</x:v>
      </x:c>
      <x:c r="K3691" s="8" t="str"/>
    </x:row>
    <x:row r="3692" ht="334" customHeight="1">
      <x:c r="A3692" s="21" t="n">
        <x:v>3</x:v>
      </x:c>
      <x:c r="B3692" s="21" t="n">
        <x:v>2</x:v>
      </x:c>
      <x:c r="C3692" s="8" t="str">
        <x:v>Mooring, Anchoring and Port Operations — workbook continued · round 1</x:v>
      </x:c>
      <x:c r="D3692" s="8" t="str">
        <x:v>Reference page 132: THE SITUATION</x:v>
      </x:c>
      <x:c r="E3692" s="21" t="n">
        <x:v>3</x:v>
      </x:c>
      <x:c r="F3692" s="21" t="n">
        <x:v>4</x:v>
      </x:c>
      <x:c r="G3692" s="8" t="str">
        <x:v>  CHIEF OFFICER
   Hold on the head line; slack away the forward spring. Understood. We are slacking away now; strain is reducing.
  PILOT
  Very well. Aft station, heave in your springs and make fast. Forward, two more head lines and one spring.
  SECOND OFFICER
   Aft station is all fast. Two stern lines, two springs, stoppers on.
  CHIEF OFFICER
  Forward station is all fast. Three head lines, two springs.
  PILOT
   All fast fore and aft. Master, you have the con. Finished with engine and thruster when ready.
  MASTER
    I have the con. Bridge to engine room: finished with engine, time one zero four two.
</x:v>
      </x:c>
      <x:c r="H3692" s="8" t="str">
        <x:v>132</x:v>
      </x:c>
      <x:c r="I3692" s="8" t="str">
        <x:v>Maritime English 3.17 Plus, First Edition 2026, PDF page 132</x:v>
      </x:c>
      <x:c r="J3692" s="8" t="str">
        <x:v>u7-p146-round-1</x:v>
      </x:c>
      <x:c r="K3692" s="8" t="str"/>
    </x:row>
    <x:row r="3693" ht="334" customHeight="1">
      <x:c r="A3693" s="21" t="n">
        <x:v>3</x:v>
      </x:c>
      <x:c r="B3693" s="21" t="n">
        <x:v>2</x:v>
      </x:c>
      <x:c r="C3693" s="8" t="str">
        <x:v>Mooring, Anchoring and Port Operations — workbook continued · round 1</x:v>
      </x:c>
      <x:c r="D3693" s="8" t="str">
        <x:v>Reference page 132: THE SITUATION</x:v>
      </x:c>
      <x:c r="E3693" s="21" t="n">
        <x:v>4</x:v>
      </x:c>
      <x:c r="F3693" s="21" t="n">
        <x:v>4</x:v>
      </x:c>
      <x:c r="G3693" s="8" t="str">
        <x:v>  NOTES</x:v>
      </x:c>
      <x:c r="H3693" s="8" t="str">
        <x:v>132</x:v>
      </x:c>
      <x:c r="I3693" s="8" t="str">
        <x:v>Maritime English 3.17 Plus, First Edition 2026, PDF page 132</x:v>
      </x:c>
      <x:c r="J3693" s="8" t="str">
        <x:v>u7-p146-round-1</x:v>
      </x:c>
      <x:c r="K3693" s="8" t="str"/>
    </x:row>
    <x:row r="3694" ht="334" customHeight="1">
      <x:c r="A3694" s="21" t="n">
        <x:v>3</x:v>
      </x:c>
      <x:c r="B3694" s="21" t="n">
        <x:v>2</x:v>
      </x:c>
      <x:c r="C3694" s="8" t="str">
        <x:v>Mooring, Anchoring and Port Operations — workbook continued · round 1</x:v>
      </x:c>
      <x:c r="D3694" s="8" t="str">
        <x:v>Reference page 135: Clear Orders on the Mooring Deck</x:v>
      </x:c>
      <x:c r="E3694" s="21" t="n">
        <x:v>1</x:v>
      </x:c>
      <x:c r="F3694" s="21" t="n">
        <x:v>3</x:v>
      </x:c>
      <x:c r="G3694" s="8" t="str">
        <x:v>UNIT 7 | B3 READING FOR MEANING
Clear Orders on the Mooring Deck
  Before you read
  Does “I understand” tell the bridge that a line is already fast?
Reading focus: Separate acknowledgement, action in progress and completion.
A Mooring communication needs a named line and a clear action. A message about that rope is difficult
to follow when several lines are moving. The bridge and the station leader must also distinguish an order
from a warning and a report. Each type of message has a different purpose.
B In this tabletop exercise, the bridge orders the forward station to slack away the forward spring. The
station leader first confirms the named action. When the simulated action starts, the leader reports that
the team is slacking away the forward spring. After the action, the leader reports the condition of the line.
An acknowledgement, a progress report and a completion report are not interchangeable.
</x:v>
      </x:c>
      <x:c r="H3694" s="8" t="str">
        <x:v>135</x:v>
      </x:c>
      <x:c r="I3694" s="8" t="str">
        <x:v>Maritime English 3.17 Plus, First Edition 2026, PDF page 135</x:v>
      </x:c>
      <x:c r="J3694" s="8" t="str">
        <x:v>u7-p146-round-1</x:v>
      </x:c>
      <x:c r="K3694" s="8" t="str"/>
    </x:row>
    <x:row r="3695" ht="334" customHeight="1">
      <x:c r="A3695" s="21" t="n">
        <x:v>3</x:v>
      </x:c>
      <x:c r="B3695" s="21" t="n">
        <x:v>2</x:v>
      </x:c>
      <x:c r="C3695" s="8" t="str">
        <x:v>Mooring, Anchoring and Port Operations — workbook continued · round 1</x:v>
      </x:c>
      <x:c r="D3695" s="8" t="str">
        <x:v>Reference page 135: Clear Orders on the Mooring Deck</x:v>
      </x:c>
      <x:c r="E3695" s="21" t="n">
        <x:v>2</x:v>
      </x:c>
      <x:c r="F3695" s="21" t="n">
        <x:v>3</x:v>
      </x:c>
      <x:c r="G3695" s="8" t="str">
        <x:v>C A second card introduces a person standing inside a bight. The station leader warns of the danger and
gives a clear instruction to move clear. This is not optional advice. Personnel should never stand in a
bight of rope. A painted area on a deck cannot prove that all other areas are safe: the whole mooring
deck can present danger when lines may come under tension.
D Anchoring uses some related verbs but different equipment. A report that the cable is leading ahead
describes its direction from the hawse pipe; it does not by itself prove that the anchor is holding. Students
use the separate anchor diagram to practise that distinction. All movements in this lesson use paper
counters, not loaded ropes, live winches or operational radios. The ship's procedures govern real
operations.
Word support
acknowledge: show that a message was received   |  completion: the point when an action is finished   |  bight: a loop
or curved part of a rope
Original teaching article; vessel names, people and operational data are fictional. Content/design references: S1, S2, S4; see Sources and
editorial notes.
</x:v>
      </x:c>
      <x:c r="H3695" s="8" t="str">
        <x:v>135</x:v>
      </x:c>
      <x:c r="I3695" s="8" t="str">
        <x:v>Maritime English 3.17 Plus, First Edition 2026, PDF page 135</x:v>
      </x:c>
      <x:c r="J3695" s="8" t="str">
        <x:v>u7-p146-round-1</x:v>
      </x:c>
      <x:c r="K3695" s="8" t="str"/>
    </x:row>
    <x:row r="3696" ht="334" customHeight="1">
      <x:c r="A3696" s="21" t="n">
        <x:v>3</x:v>
      </x:c>
      <x:c r="B3696" s="21" t="n">
        <x:v>2</x:v>
      </x:c>
      <x:c r="C3696" s="8" t="str">
        <x:v>Mooring, Anchoring and Port Operations — workbook continued · round 1</x:v>
      </x:c>
      <x:c r="D3696" s="8" t="str">
        <x:v>Reference page 135: Clear Orders on the Mooring Deck</x:v>
      </x:c>
      <x:c r="E3696" s="21" t="n">
        <x:v>3</x:v>
      </x:c>
      <x:c r="F3696" s="21" t="n">
        <x:v>3</x:v>
      </x:c>
      <x:c r="G3696" s="8" t="str">
        <x:v>
  CLASS NOTES</x:v>
      </x:c>
      <x:c r="H3696" s="8" t="str">
        <x:v>135</x:v>
      </x:c>
      <x:c r="I3696" s="8" t="str">
        <x:v>Maritime English 3.17 Plus, First Edition 2026, PDF page 135</x:v>
      </x:c>
      <x:c r="J3696" s="8" t="str">
        <x:v>u7-p146-round-1</x:v>
      </x:c>
      <x:c r="K3696" s="8" t="str"/>
    </x:row>
    <x:row r="3697" ht="334" customHeight="1">
      <x:c r="A3697" s="21" t="n">
        <x:v>3</x:v>
      </x:c>
      <x:c r="B3697" s="21" t="n">
        <x:v>2</x:v>
      </x:c>
      <x:c r="C3697" s="8" t="str">
        <x:v>Mooring, Anchoring and Port Operations — workbook continued · round 1</x:v>
      </x:c>
      <x:c r="D3697" s="8" t="str">
        <x:v>Reference page 137: Orders, warnings and status reports</x:v>
      </x:c>
      <x:c r="E3697" s="21" t="n">
        <x:v>1</x:v>
      </x:c>
      <x:c r="F3697" s="21" t="n">
        <x:v>3</x:v>
      </x:c>
      <x:c r="G3697" s="8" t="str">
        <x:v>UNIT 7 | C GRAMMAR - FORMS AND MEANING
Orders, warnings and status reports
Name the station, line or equipment so the receiver knows what the message concerns. Keep an
acknowledgement separate from action in progress and completion. Do not claim that an action has started
before it actually has.
 Function             Form                      Example
 Order                  base verb + named line           Slack away the forward spring.
 Acknowledgement         confirm the received instruction    Slack away the forward spring. Understood.
  Action in progress          am/is/are + verb-ing         We are slacking away the forward spring.
 Completed state            clear status statement           Forward station is all fast.
</x:v>
      </x:c>
      <x:c r="H3697" s="8" t="str">
        <x:v>137</x:v>
      </x:c>
      <x:c r="I3697" s="8" t="str">
        <x:v>Maritime English 3.17 Plus, First Edition 2026, PDF page 137</x:v>
      </x:c>
      <x:c r="J3697" s="8" t="str">
        <x:v>u7-p146-round-1</x:v>
      </x:c>
      <x:c r="K3697" s="8" t="str"/>
    </x:row>
    <x:row r="3698" ht="334" customHeight="1">
      <x:c r="A3698" s="21" t="n">
        <x:v>3</x:v>
      </x:c>
      <x:c r="B3698" s="21" t="n">
        <x:v>2</x:v>
      </x:c>
      <x:c r="C3698" s="8" t="str">
        <x:v>Mooring, Anchoring and Port Operations — workbook continued · round 1</x:v>
      </x:c>
      <x:c r="D3698" s="8" t="str">
        <x:v>Reference page 137: Orders, warnings and status reports</x:v>
      </x:c>
      <x:c r="E3698" s="21" t="n">
        <x:v>2</x:v>
      </x:c>
      <x:c r="F3698" s="21" t="n">
        <x:v>3</x:v>
      </x:c>
      <x:c r="G3698" s="8" t="str">
        <x:v> Warning             WARNING + hazard          WARNING. The forward spring is under heavy
                                                                          strain.
 Safety prohibition       Do not + base verb           Do not stand in the bight.
There is no universal -ing repeat-back rule
Standard wheel orders are repeated in the same words. Other exchanges require the correct
acknowledgement for their context. A progress report uses -ing only when the action is in progress; a
completion report comes after verification.
Do not weaken a safety instruction
Keeping clear of a bight is not optional advice. State the prohibition or danger clearly. Treat the whole working
mooring deck as a potential danger area; being outside a painted zone does not guarantee safety.
One clear communication route, with urgent warnings allowed
</x:v>
      </x:c>
      <x:c r="H3698" s="8" t="str">
        <x:v>137</x:v>
      </x:c>
      <x:c r="I3698" s="8" t="str">
        <x:v>Maritime English 3.17 Plus, First Edition 2026, PDF page 137</x:v>
      </x:c>
      <x:c r="J3698" s="8" t="str">
        <x:v>u7-p146-round-1</x:v>
      </x:c>
      <x:c r="K3698" s="8" t="str"/>
    </x:row>
    <x:row r="3699" ht="334" customHeight="1">
      <x:c r="A3699" s="21" t="n">
        <x:v>3</x:v>
      </x:c>
      <x:c r="B3699" s="21" t="n">
        <x:v>2</x:v>
      </x:c>
      <x:c r="C3699" s="8" t="str">
        <x:v>Mooring, Anchoring and Port Operations — workbook continued · round 1</x:v>
      </x:c>
      <x:c r="D3699" s="8" t="str">
        <x:v>Reference page 137: Orders, warnings and status reports</x:v>
      </x:c>
      <x:c r="E3699" s="21" t="n">
        <x:v>3</x:v>
      </x:c>
      <x:c r="F3699" s="21" t="n">
        <x:v>3</x:v>
      </x:c>
      <x:c r="G3699" s="8" t="str">
        <x:v>Normally use the agreed station-to-bridge communication arrangement. Any person who sees immediate
danger must be able to raise the alarm or warning under the vessel's procedures. Do not wait to report a
hazard merely because you are not the station leader.
Examples are for language learning. Sources: S1; S2.
  CLASS NOTES</x:v>
      </x:c>
      <x:c r="H3699" s="8" t="str">
        <x:v>137</x:v>
      </x:c>
      <x:c r="I3699" s="8" t="str">
        <x:v>Maritime English 3.17 Plus, First Edition 2026, PDF page 137</x:v>
      </x:c>
      <x:c r="J3699" s="8" t="str">
        <x:v>u7-p146-round-1</x:v>
      </x:c>
      <x:c r="K3699" s="8" t="str"/>
    </x:row>
    <x:row r="3700" ht="334" customHeight="1">
      <x:c r="A3700" s="21" t="n">
        <x:v>3</x:v>
      </x:c>
      <x:c r="B3700" s="21" t="n">
        <x:v>2</x:v>
      </x:c>
      <x:c r="C3700" s="8" t="str">
        <x:v>Mooring, Anchoring and Port Operations — workbook continued · round 1</x:v>
      </x:c>
      <x:c r="D3700" s="8" t="str">
        <x:v>Reference page 143: Name the line, then report its state</x:v>
      </x:c>
      <x:c r="E3700" s="21" t="n">
        <x:v>1</x:v>
      </x:c>
      <x:c r="F3700" s="21" t="n">
        <x:v>2</x:v>
      </x:c>
      <x:c r="G3700"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3700" s="8" t="str">
        <x:v>143</x:v>
      </x:c>
      <x:c r="I3700" s="8" t="str">
        <x:v>Maritime English 3.17 Plus, First Edition 2026, PDF page 143</x:v>
      </x:c>
      <x:c r="J3700" s="8" t="str">
        <x:v>u7-p146-round-1</x:v>
      </x:c>
      <x:c r="K3700" s="8" t="str"/>
    </x:row>
    <x:row r="3701" ht="334" customHeight="1">
      <x:c r="A3701" s="21" t="n">
        <x:v>3</x:v>
      </x:c>
      <x:c r="B3701" s="21" t="n">
        <x:v>2</x:v>
      </x:c>
      <x:c r="C3701" s="8" t="str">
        <x:v>Mooring, Anchoring and Port Operations — workbook continued · round 1</x:v>
      </x:c>
      <x:c r="D3701" s="8" t="str">
        <x:v>Reference page 143: Name the line, then report its state</x:v>
      </x:c>
      <x:c r="E3701" s="21" t="n">
        <x:v>2</x:v>
      </x:c>
      <x:c r="F3701" s="21" t="n">
        <x:v>2</x:v>
      </x:c>
      <x:c r="G3701"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3701" s="8" t="str">
        <x:v>143</x:v>
      </x:c>
      <x:c r="I3701" s="8" t="str">
        <x:v>Maritime English 3.17 Plus, First Edition 2026, PDF page 143</x:v>
      </x:c>
      <x:c r="J3701" s="8" t="str">
        <x:v>u7-p146-round-1</x:v>
      </x:c>
      <x:c r="K3701" s="8" t="str"/>
    </x:row>
    <x:row r="3702" ht="334" customHeight="1">
      <x:c r="A3702" s="21" t="n">
        <x:v>3</x:v>
      </x:c>
      <x:c r="B3702" s="21" t="n">
        <x:v>2</x:v>
      </x:c>
      <x:c r="C3702" s="8" t="str">
        <x:v>Mooring, Anchoring and Port Operations — workbook continued · round 1</x:v>
      </x:c>
      <x:c r="D3702" s="8" t="str">
        <x:v>Reference page 144: Orders, progress and anchor-cable direction</x:v>
      </x:c>
      <x:c r="E3702" s="21" t="n">
        <x:v>1</x:v>
      </x:c>
      <x:c r="F3702" s="21" t="n">
        <x:v>2</x:v>
      </x:c>
      <x:c r="G3702"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3702" s="8" t="str">
        <x:v>144</x:v>
      </x:c>
      <x:c r="I3702" s="8" t="str">
        <x:v>Maritime English 3.17 Plus, First Edition 2026, PDF page 144</x:v>
      </x:c>
      <x:c r="J3702" s="8" t="str">
        <x:v>u7-p146-round-1</x:v>
      </x:c>
      <x:c r="K3702" s="8" t="str"/>
    </x:row>
    <x:row r="3703" ht="334" customHeight="1">
      <x:c r="A3703" s="21" t="n">
        <x:v>3</x:v>
      </x:c>
      <x:c r="B3703" s="21" t="n">
        <x:v>2</x:v>
      </x:c>
      <x:c r="C3703" s="8" t="str">
        <x:v>Mooring, Anchoring and Port Operations — workbook continued · round 1</x:v>
      </x:c>
      <x:c r="D3703" s="8" t="str">
        <x:v>Reference page 144: Orders, progress and anchor-cable direction</x:v>
      </x:c>
      <x:c r="E3703" s="21" t="n">
        <x:v>2</x:v>
      </x:c>
      <x:c r="F3703" s="21" t="n">
        <x:v>2</x:v>
      </x:c>
      <x:c r="G3703"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3703" s="8" t="str">
        <x:v>144</x:v>
      </x:c>
      <x:c r="I3703" s="8" t="str">
        <x:v>Maritime English 3.17 Plus, First Edition 2026, PDF page 144</x:v>
      </x:c>
      <x:c r="J3703" s="8" t="str">
        <x:v>u7-p146-round-1</x:v>
      </x:c>
      <x:c r="K3703" s="8" t="str"/>
    </x:row>
    <x:row r="3704" ht="334" customHeight="1">
      <x:c r="A3704" s="21" t="n">
        <x:v>3</x:v>
      </x:c>
      <x:c r="B3704" s="21" t="n">
        <x:v>2</x:v>
      </x:c>
      <x:c r="C3704" s="8" t="str">
        <x:v>Mooring, Anchoring and Port Operations — workbook continued · round 2</x:v>
      </x:c>
      <x:c r="D3704" s="8" t="str">
        <x:v>Source passage</x:v>
      </x:c>
      <x:c r="E3704" s="21" t="n">
        <x:v>1</x:v>
      </x:c>
      <x:c r="F3704" s="21" t="n">
        <x:v>2</x:v>
      </x:c>
      <x:c r="G3704" s="8" t="str">
        <x:v>PDF PAGE 146
F  WORKSHEET (CONTINUED)
Part 3 - Answer in one or two full sentences.
  1.  Explain the difference between an order, a warning and a report, giving one example of each.
  2. How does an acknowledgement differ from a progress report and a completed report?
  3.  Describe the correct sequence of a port arrival, from pilot boarding to finished with engine.
Part 4 - Write a berthing sequence.
Write an exchange of at least ten turns between the bridge and two mooring stations, berthing a vessel starboard side alongside.
Include six mooring orders with their repeat-backs, one warning, one piece of advice, and the final all fast reports.
SELF-CHECK
</x:v>
      </x:c>
      <x:c r="H3704" s="8" t="str">
        <x:v>146</x:v>
      </x:c>
      <x:c r="I3704" s="8" t="str">
        <x:v>Maritime English 3.17 Plus, First Edition 2026, PDF page 146</x:v>
      </x:c>
      <x:c r="J3704" s="8" t="str">
        <x:v>u7-p146-round-2</x:v>
      </x:c>
      <x:c r="K3704" s="8" t="str"/>
    </x:row>
    <x:row r="3705" ht="334" customHeight="1">
      <x:c r="A3705" s="21" t="n">
        <x:v>3</x:v>
      </x:c>
      <x:c r="B3705" s="21" t="n">
        <x:v>2</x:v>
      </x:c>
      <x:c r="C3705" s="8" t="str">
        <x:v>Mooring, Anchoring and Port Operations — workbook continued · round 2</x:v>
      </x:c>
      <x:c r="D3705" s="8" t="str">
        <x:v>Source passage</x:v>
      </x:c>
      <x:c r="E3705" s="21" t="n">
        <x:v>2</x:v>
      </x:c>
      <x:c r="F3705" s="21" t="n">
        <x:v>2</x:v>
      </x:c>
      <x:c r="G3705" s="8" t="str">
        <x:v>        I can name the main mooring lines and say what each one does.
        I can give an order to heave, slack or hold a line.
        I can report how the anchor cable is leading.
        I can warn someone of a danger clearly and in time.
  NOTES</x:v>
      </x:c>
      <x:c r="H3705" s="8" t="str">
        <x:v>146</x:v>
      </x:c>
      <x:c r="I3705" s="8" t="str">
        <x:v>Maritime English 3.17 Plus, First Edition 2026, PDF page 146</x:v>
      </x:c>
      <x:c r="J3705" s="8" t="str">
        <x:v>u7-p146-round-2</x:v>
      </x:c>
      <x:c r="K3705" s="8" t="str"/>
    </x:row>
    <x:row r="3706" ht="334" customHeight="1">
      <x:c r="A3706" s="21" t="n">
        <x:v>3</x:v>
      </x:c>
      <x:c r="B3706" s="21" t="n">
        <x:v>2</x:v>
      </x:c>
      <x:c r="C3706" s="8" t="str">
        <x:v>Mooring, Anchoring and Port Operations — workbook continued · round 2</x:v>
      </x:c>
      <x:c r="D3706" s="8" t="str">
        <x:v>Reference page 146: Mooring, Anchoring and Port Operations — workbook continued</x:v>
      </x:c>
      <x:c r="E3706" s="21" t="n">
        <x:v>1</x:v>
      </x:c>
      <x:c r="F3706" s="21" t="n">
        <x:v>2</x:v>
      </x:c>
      <x:c r="G3706" s="8" t="str">
        <x:v>F  WORKSHEET (CONTINUED)
Part 3 - Answer in one or two full sentences.
  1.  Explain the difference between an order, a warning and a report, giving one example of each.
  2. How does an acknowledgement differ from a progress report and a completed report?
  3.  Describe the correct sequence of a port arrival, from pilot boarding to finished with engine.
Part 4 - Write a berthing sequence.
Write an exchange of at least ten turns between the bridge and two mooring stations, berthing a vessel starboard side alongside.
Include six mooring orders with their repeat-backs, one warning, one piece of advice, and the final all fast reports.
SELF-CHECK
        I can name the main mooring lines and say what each one does.
</x:v>
      </x:c>
      <x:c r="H3706" s="8" t="str">
        <x:v>146</x:v>
      </x:c>
      <x:c r="I3706" s="8" t="str">
        <x:v>Maritime English 3.17 Plus, First Edition 2026, PDF page 146</x:v>
      </x:c>
      <x:c r="J3706" s="8" t="str">
        <x:v>u7-p146-round-2</x:v>
      </x:c>
      <x:c r="K3706" s="8" t="str"/>
    </x:row>
    <x:row r="3707" ht="334" customHeight="1">
      <x:c r="A3707" s="21" t="n">
        <x:v>3</x:v>
      </x:c>
      <x:c r="B3707" s="21" t="n">
        <x:v>2</x:v>
      </x:c>
      <x:c r="C3707" s="8" t="str">
        <x:v>Mooring, Anchoring and Port Operations — workbook continued · round 2</x:v>
      </x:c>
      <x:c r="D3707" s="8" t="str">
        <x:v>Reference page 146: Mooring, Anchoring and Port Operations — workbook continued</x:v>
      </x:c>
      <x:c r="E3707" s="21" t="n">
        <x:v>2</x:v>
      </x:c>
      <x:c r="F3707" s="21" t="n">
        <x:v>2</x:v>
      </x:c>
      <x:c r="G3707" s="8" t="str">
        <x:v>
        I can give an order to heave, slack or hold a line.
        I can report how the anchor cable is leading.
        I can warn someone of a danger clearly and in time.
  NOTES</x:v>
      </x:c>
      <x:c r="H3707" s="8" t="str">
        <x:v>146</x:v>
      </x:c>
      <x:c r="I3707" s="8" t="str">
        <x:v>Maritime English 3.17 Plus, First Edition 2026, PDF page 146</x:v>
      </x:c>
      <x:c r="J3707" s="8" t="str">
        <x:v>u7-p146-round-2</x:v>
      </x:c>
      <x:c r="K3707" s="8" t="str"/>
    </x:row>
    <x:row r="3708" ht="334" customHeight="1">
      <x:c r="A3708" s="21" t="n">
        <x:v>3</x:v>
      </x:c>
      <x:c r="B3708" s="21" t="n">
        <x:v>2</x:v>
      </x:c>
      <x:c r="C3708" s="8" t="str">
        <x:v>Mooring, Anchoring and Port Operations — workbook continued · round 2</x:v>
      </x:c>
      <x:c r="D3708" s="8" t="str">
        <x:v>Reference page 131: Mooring, Anchoring and Port Operations — vocabulary</x:v>
      </x:c>
      <x:c r="E3708" s="21" t="n">
        <x:v>1</x:v>
      </x:c>
      <x:c r="F3708" s="21" t="n">
        <x:v>3</x:v>
      </x:c>
      <x:c r="G3708" s="8" t="str">
        <x:v>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e.g. Heave in the spring.                                                     e.g. Slack away the head line.
</x:v>
      </x:c>
      <x:c r="H3708" s="8" t="str">
        <x:v>131</x:v>
      </x:c>
      <x:c r="I3708" s="8" t="str">
        <x:v>Maritime English 3.17 Plus, First Edition 2026, PDF page 131</x:v>
      </x:c>
      <x:c r="J3708" s="8" t="str">
        <x:v>u7-p146-round-2</x:v>
      </x:c>
      <x:c r="K3708" s="8" t="str"/>
    </x:row>
    <x:row r="3709" ht="334" customHeight="1">
      <x:c r="A3709" s="21" t="n">
        <x:v>3</x:v>
      </x:c>
      <x:c r="B3709" s="21" t="n">
        <x:v>2</x:v>
      </x:c>
      <x:c r="C3709" s="8" t="str">
        <x:v>Mooring, Anchoring and Port Operations — workbook continued · round 2</x:v>
      </x:c>
      <x:c r="D3709" s="8" t="str">
        <x:v>Reference page 131: Mooring, Anchoring and Port Operations — vocabulary</x:v>
      </x:c>
      <x:c r="E3709" s="21" t="n">
        <x:v>2</x:v>
      </x:c>
      <x:c r="F3709" s="21" t="n">
        <x:v>3</x:v>
      </x:c>
      <x:c r="G3709" s="8" t="str">
        <x:v>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not stand in the bight of the rope.
</x:v>
      </x:c>
      <x:c r="H3709" s="8" t="str">
        <x:v>131</x:v>
      </x:c>
      <x:c r="I3709" s="8" t="str">
        <x:v>Maritime English 3.17 Plus, First Edition 2026, PDF page 131</x:v>
      </x:c>
      <x:c r="J3709" s="8" t="str">
        <x:v>u7-p146-round-2</x:v>
      </x:c>
      <x:c r="K3709" s="8" t="str"/>
    </x:row>
    <x:row r="3710" ht="334" customHeight="1">
      <x:c r="A3710" s="21" t="n">
        <x:v>3</x:v>
      </x:c>
      <x:c r="B3710" s="21" t="n">
        <x:v>2</x:v>
      </x:c>
      <x:c r="C3710" s="8" t="str">
        <x:v>Mooring, Anchoring and Port Operations — workbook continued · round 2</x:v>
      </x:c>
      <x:c r="D3710" s="8" t="str">
        <x:v>Reference page 131: Mooring, Anchoring and Port Operations — vocabulary</x:v>
      </x:c>
      <x:c r="E3710" s="21" t="n">
        <x:v>3</x:v>
      </x:c>
      <x:c r="F3710" s="21" t="n">
        <x:v>3</x:v>
      </x:c>
      <x:c r="G3710" s="8" t="str">
        <x:v>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3710" s="8" t="str">
        <x:v>131</x:v>
      </x:c>
      <x:c r="I3710" s="8" t="str">
        <x:v>Maritime English 3.17 Plus, First Edition 2026, PDF page 131</x:v>
      </x:c>
      <x:c r="J3710" s="8" t="str">
        <x:v>u7-p146-round-2</x:v>
      </x:c>
      <x:c r="K3710" s="8" t="str"/>
    </x:row>
    <x:row r="3711" ht="334" customHeight="1">
      <x:c r="A3711" s="21" t="n">
        <x:v>3</x:v>
      </x:c>
      <x:c r="B3711" s="21" t="n">
        <x:v>2</x:v>
      </x:c>
      <x:c r="C3711" s="8" t="str">
        <x:v>Mooring, Anchoring and Port Operations — workbook continued · round 2</x:v>
      </x:c>
      <x:c r="D3711" s="8" t="str">
        <x:v>Reference page 132: THE SITUATION</x:v>
      </x:c>
      <x:c r="E3711" s="21" t="n">
        <x:v>1</x:v>
      </x:c>
      <x:c r="F3711" s="21" t="n">
        <x:v>4</x:v>
      </x:c>
      <x:c r="G3711" s="8" t="str">
        <x:v>B  READING AND LISTENING
  THE SITUATION
  MV Andaman Trader is approaching her berth. The pilot has the con with the Master present. The Chief Officer is forward, the
  Second Officer aft, and the Chief Engineer is standing by below.
Arrival and All Fast                                                                      Recording script - approx. 3 minutes
  PILOT
   Master, I have the con. Dead slow ahead. Two tugs are made fast, one on the bow, one on the quarter.
  MASTER
  Dead slow ahead, understood. Bow thruster is available and tested.
  PILOT
  Good. Forward station, stand by your heaving lines. We berth port side alongside, berth fourteen.
</x:v>
      </x:c>
      <x:c r="H3711" s="8" t="str">
        <x:v>132</x:v>
      </x:c>
      <x:c r="I3711" s="8" t="str">
        <x:v>Maritime English 3.17 Plus, First Edition 2026, PDF page 132</x:v>
      </x:c>
      <x:c r="J3711" s="8" t="str">
        <x:v>u7-p146-round-2</x:v>
      </x:c>
      <x:c r="K3711" s="8" t="str"/>
    </x:row>
    <x:row r="3712" ht="334" customHeight="1">
      <x:c r="A3712" s="21" t="n">
        <x:v>3</x:v>
      </x:c>
      <x:c r="B3712" s="21" t="n">
        <x:v>2</x:v>
      </x:c>
      <x:c r="C3712" s="8" t="str">
        <x:v>Mooring, Anchoring and Port Operations — workbook continued · round 2</x:v>
      </x:c>
      <x:c r="D3712" s="8" t="str">
        <x:v>Reference page 132: THE SITUATION</x:v>
      </x:c>
      <x:c r="E3712" s="21" t="n">
        <x:v>2</x:v>
      </x:c>
      <x:c r="F3712" s="21" t="n">
        <x:v>4</x:v>
      </x:c>
      <x:c r="G3712" s="8" t="str">
        <x:v>  CHIEF OFFICER
  Forward station standing by, heaving lines ready. Port side alongside, berth fourteen. Understood.
  PILOT
  Stop engine. Bow thruster to port, slow. Forward station, send your first head line ashore.
  CHIEF OFFICER
   First head line is ashore. Linesmen are taking it to the bollard. Warning: there is a strong onshore wind pressing us on.
  PILOT
   Understood. Heave in the head line slowly. Aft station, send two stern lines and one spring.
  SECOND OFFICER
  Two stern lines and one spring going ashore now. Warning: keep clear of the bight; the deck is wet.
  PILOT
   Forward, hold on the head line. Slack away the forward spring; it is under heavy strain.
</x:v>
      </x:c>
      <x:c r="H3712" s="8" t="str">
        <x:v>132</x:v>
      </x:c>
      <x:c r="I3712" s="8" t="str">
        <x:v>Maritime English 3.17 Plus, First Edition 2026, PDF page 132</x:v>
      </x:c>
      <x:c r="J3712" s="8" t="str">
        <x:v>u7-p146-round-2</x:v>
      </x:c>
      <x:c r="K3712" s="8" t="str"/>
    </x:row>
    <x:row r="3713" ht="334" customHeight="1">
      <x:c r="A3713" s="21" t="n">
        <x:v>3</x:v>
      </x:c>
      <x:c r="B3713" s="21" t="n">
        <x:v>2</x:v>
      </x:c>
      <x:c r="C3713" s="8" t="str">
        <x:v>Mooring, Anchoring and Port Operations — workbook continued · round 2</x:v>
      </x:c>
      <x:c r="D3713" s="8" t="str">
        <x:v>Reference page 132: THE SITUATION</x:v>
      </x:c>
      <x:c r="E3713" s="21" t="n">
        <x:v>3</x:v>
      </x:c>
      <x:c r="F3713" s="21" t="n">
        <x:v>4</x:v>
      </x:c>
      <x:c r="G3713" s="8" t="str">
        <x:v>  CHIEF OFFICER
   Hold on the head line; slack away the forward spring. Understood. We are slacking away now; strain is reducing.
  PILOT
  Very well. Aft station, heave in your springs and make fast. Forward, two more head lines and one spring.
  SECOND OFFICER
   Aft station is all fast. Two stern lines, two springs, stoppers on.
  CHIEF OFFICER
  Forward station is all fast. Three head lines, two springs.
  PILOT
   All fast fore and aft. Master, you have the con. Finished with engine and thruster when ready.
  MASTER
    I have the con. Bridge to engine room: finished with engine, time one zero four two.
</x:v>
      </x:c>
      <x:c r="H3713" s="8" t="str">
        <x:v>132</x:v>
      </x:c>
      <x:c r="I3713" s="8" t="str">
        <x:v>Maritime English 3.17 Plus, First Edition 2026, PDF page 132</x:v>
      </x:c>
      <x:c r="J3713" s="8" t="str">
        <x:v>u7-p146-round-2</x:v>
      </x:c>
      <x:c r="K3713" s="8" t="str"/>
    </x:row>
    <x:row r="3714" ht="334" customHeight="1">
      <x:c r="A3714" s="21" t="n">
        <x:v>3</x:v>
      </x:c>
      <x:c r="B3714" s="21" t="n">
        <x:v>2</x:v>
      </x:c>
      <x:c r="C3714" s="8" t="str">
        <x:v>Mooring, Anchoring and Port Operations — workbook continued · round 2</x:v>
      </x:c>
      <x:c r="D3714" s="8" t="str">
        <x:v>Reference page 132: THE SITUATION</x:v>
      </x:c>
      <x:c r="E3714" s="21" t="n">
        <x:v>4</x:v>
      </x:c>
      <x:c r="F3714" s="21" t="n">
        <x:v>4</x:v>
      </x:c>
      <x:c r="G3714" s="8" t="str">
        <x:v>  NOTES</x:v>
      </x:c>
      <x:c r="H3714" s="8" t="str">
        <x:v>132</x:v>
      </x:c>
      <x:c r="I3714" s="8" t="str">
        <x:v>Maritime English 3.17 Plus, First Edition 2026, PDF page 132</x:v>
      </x:c>
      <x:c r="J3714" s="8" t="str">
        <x:v>u7-p146-round-2</x:v>
      </x:c>
      <x:c r="K3714" s="8" t="str"/>
    </x:row>
    <x:row r="3715" ht="334" customHeight="1">
      <x:c r="A3715" s="21" t="n">
        <x:v>3</x:v>
      </x:c>
      <x:c r="B3715" s="21" t="n">
        <x:v>2</x:v>
      </x:c>
      <x:c r="C3715" s="8" t="str">
        <x:v>Mooring, Anchoring and Port Operations — workbook continued · round 2</x:v>
      </x:c>
      <x:c r="D3715" s="8" t="str">
        <x:v>Reference page 135: Clear Orders on the Mooring Deck</x:v>
      </x:c>
      <x:c r="E3715" s="21" t="n">
        <x:v>1</x:v>
      </x:c>
      <x:c r="F3715" s="21" t="n">
        <x:v>3</x:v>
      </x:c>
      <x:c r="G3715" s="8" t="str">
        <x:v>UNIT 7 | B3 READING FOR MEANING
Clear Orders on the Mooring Deck
  Before you read
  Does “I understand” tell the bridge that a line is already fast?
Reading focus: Separate acknowledgement, action in progress and completion.
A Mooring communication needs a named line and a clear action. A message about that rope is difficult
to follow when several lines are moving. The bridge and the station leader must also distinguish an order
from a warning and a report. Each type of message has a different purpose.
B In this tabletop exercise, the bridge orders the forward station to slack away the forward spring. The
station leader first confirms the named action. When the simulated action starts, the leader reports that
the team is slacking away the forward spring. After the action, the leader reports the condition of the line.
An acknowledgement, a progress report and a completion report are not interchangeable.
</x:v>
      </x:c>
      <x:c r="H3715" s="8" t="str">
        <x:v>135</x:v>
      </x:c>
      <x:c r="I3715" s="8" t="str">
        <x:v>Maritime English 3.17 Plus, First Edition 2026, PDF page 135</x:v>
      </x:c>
      <x:c r="J3715" s="8" t="str">
        <x:v>u7-p146-round-2</x:v>
      </x:c>
      <x:c r="K3715" s="8" t="str"/>
    </x:row>
    <x:row r="3716" ht="334" customHeight="1">
      <x:c r="A3716" s="21" t="n">
        <x:v>3</x:v>
      </x:c>
      <x:c r="B3716" s="21" t="n">
        <x:v>2</x:v>
      </x:c>
      <x:c r="C3716" s="8" t="str">
        <x:v>Mooring, Anchoring and Port Operations — workbook continued · round 2</x:v>
      </x:c>
      <x:c r="D3716" s="8" t="str">
        <x:v>Reference page 135: Clear Orders on the Mooring Deck</x:v>
      </x:c>
      <x:c r="E3716" s="21" t="n">
        <x:v>2</x:v>
      </x:c>
      <x:c r="F3716" s="21" t="n">
        <x:v>3</x:v>
      </x:c>
      <x:c r="G3716" s="8" t="str">
        <x:v>C A second card introduces a person standing inside a bight. The station leader warns of the danger and
gives a clear instruction to move clear. This is not optional advice. Personnel should never stand in a
bight of rope. A painted area on a deck cannot prove that all other areas are safe: the whole mooring
deck can present danger when lines may come under tension.
D Anchoring uses some related verbs but different equipment. A report that the cable is leading ahead
describes its direction from the hawse pipe; it does not by itself prove that the anchor is holding. Students
use the separate anchor diagram to practise that distinction. All movements in this lesson use paper
counters, not loaded ropes, live winches or operational radios. The ship's procedures govern real
operations.
Word support
acknowledge: show that a message was received   |  completion: the point when an action is finished   |  bight: a loop
or curved part of a rope
Original teaching article; vessel names, people and operational data are fictional. Content/design references: S1, S2, S4; see Sources and
editorial notes.
</x:v>
      </x:c>
      <x:c r="H3716" s="8" t="str">
        <x:v>135</x:v>
      </x:c>
      <x:c r="I3716" s="8" t="str">
        <x:v>Maritime English 3.17 Plus, First Edition 2026, PDF page 135</x:v>
      </x:c>
      <x:c r="J3716" s="8" t="str">
        <x:v>u7-p146-round-2</x:v>
      </x:c>
      <x:c r="K3716" s="8" t="str"/>
    </x:row>
    <x:row r="3717" ht="334" customHeight="1">
      <x:c r="A3717" s="21" t="n">
        <x:v>3</x:v>
      </x:c>
      <x:c r="B3717" s="21" t="n">
        <x:v>2</x:v>
      </x:c>
      <x:c r="C3717" s="8" t="str">
        <x:v>Mooring, Anchoring and Port Operations — workbook continued · round 2</x:v>
      </x:c>
      <x:c r="D3717" s="8" t="str">
        <x:v>Reference page 135: Clear Orders on the Mooring Deck</x:v>
      </x:c>
      <x:c r="E3717" s="21" t="n">
        <x:v>3</x:v>
      </x:c>
      <x:c r="F3717" s="21" t="n">
        <x:v>3</x:v>
      </x:c>
      <x:c r="G3717" s="8" t="str">
        <x:v>
  CLASS NOTES</x:v>
      </x:c>
      <x:c r="H3717" s="8" t="str">
        <x:v>135</x:v>
      </x:c>
      <x:c r="I3717" s="8" t="str">
        <x:v>Maritime English 3.17 Plus, First Edition 2026, PDF page 135</x:v>
      </x:c>
      <x:c r="J3717" s="8" t="str">
        <x:v>u7-p146-round-2</x:v>
      </x:c>
      <x:c r="K3717" s="8" t="str"/>
    </x:row>
    <x:row r="3718" ht="334" customHeight="1">
      <x:c r="A3718" s="21" t="n">
        <x:v>3</x:v>
      </x:c>
      <x:c r="B3718" s="21" t="n">
        <x:v>2</x:v>
      </x:c>
      <x:c r="C3718" s="8" t="str">
        <x:v>Mooring, Anchoring and Port Operations — workbook continued · round 2</x:v>
      </x:c>
      <x:c r="D3718" s="8" t="str">
        <x:v>Reference page 137: Orders, warnings and status reports</x:v>
      </x:c>
      <x:c r="E3718" s="21" t="n">
        <x:v>1</x:v>
      </x:c>
      <x:c r="F3718" s="21" t="n">
        <x:v>3</x:v>
      </x:c>
      <x:c r="G3718" s="8" t="str">
        <x:v>UNIT 7 | C GRAMMAR - FORMS AND MEANING
Orders, warnings and status reports
Name the station, line or equipment so the receiver knows what the message concerns. Keep an
acknowledgement separate from action in progress and completion. Do not claim that an action has started
before it actually has.
 Function             Form                      Example
 Order                  base verb + named line           Slack away the forward spring.
 Acknowledgement         confirm the received instruction    Slack away the forward spring. Understood.
  Action in progress          am/is/are + verb-ing         We are slacking away the forward spring.
 Completed state            clear status statement           Forward station is all fast.
</x:v>
      </x:c>
      <x:c r="H3718" s="8" t="str">
        <x:v>137</x:v>
      </x:c>
      <x:c r="I3718" s="8" t="str">
        <x:v>Maritime English 3.17 Plus, First Edition 2026, PDF page 137</x:v>
      </x:c>
      <x:c r="J3718" s="8" t="str">
        <x:v>u7-p146-round-2</x:v>
      </x:c>
      <x:c r="K3718" s="8" t="str"/>
    </x:row>
    <x:row r="3719" ht="334" customHeight="1">
      <x:c r="A3719" s="21" t="n">
        <x:v>3</x:v>
      </x:c>
      <x:c r="B3719" s="21" t="n">
        <x:v>2</x:v>
      </x:c>
      <x:c r="C3719" s="8" t="str">
        <x:v>Mooring, Anchoring and Port Operations — workbook continued · round 2</x:v>
      </x:c>
      <x:c r="D3719" s="8" t="str">
        <x:v>Reference page 137: Orders, warnings and status reports</x:v>
      </x:c>
      <x:c r="E3719" s="21" t="n">
        <x:v>2</x:v>
      </x:c>
      <x:c r="F3719" s="21" t="n">
        <x:v>3</x:v>
      </x:c>
      <x:c r="G3719" s="8" t="str">
        <x:v> Warning             WARNING + hazard          WARNING. The forward spring is under heavy
                                                                          strain.
 Safety prohibition       Do not + base verb           Do not stand in the bight.
There is no universal -ing repeat-back rule
Standard wheel orders are repeated in the same words. Other exchanges require the correct
acknowledgement for their context. A progress report uses -ing only when the action is in progress; a
completion report comes after verification.
Do not weaken a safety instruction
Keeping clear of a bight is not optional advice. State the prohibition or danger clearly. Treat the whole working
mooring deck as a potential danger area; being outside a painted zone does not guarantee safety.
One clear communication route, with urgent warnings allowed
</x:v>
      </x:c>
      <x:c r="H3719" s="8" t="str">
        <x:v>137</x:v>
      </x:c>
      <x:c r="I3719" s="8" t="str">
        <x:v>Maritime English 3.17 Plus, First Edition 2026, PDF page 137</x:v>
      </x:c>
      <x:c r="J3719" s="8" t="str">
        <x:v>u7-p146-round-2</x:v>
      </x:c>
      <x:c r="K3719" s="8" t="str"/>
    </x:row>
    <x:row r="3720" ht="334" customHeight="1">
      <x:c r="A3720" s="21" t="n">
        <x:v>3</x:v>
      </x:c>
      <x:c r="B3720" s="21" t="n">
        <x:v>2</x:v>
      </x:c>
      <x:c r="C3720" s="8" t="str">
        <x:v>Mooring, Anchoring and Port Operations — workbook continued · round 2</x:v>
      </x:c>
      <x:c r="D3720" s="8" t="str">
        <x:v>Reference page 137: Orders, warnings and status reports</x:v>
      </x:c>
      <x:c r="E3720" s="21" t="n">
        <x:v>3</x:v>
      </x:c>
      <x:c r="F3720" s="21" t="n">
        <x:v>3</x:v>
      </x:c>
      <x:c r="G3720" s="8" t="str">
        <x:v>Normally use the agreed station-to-bridge communication arrangement. Any person who sees immediate
danger must be able to raise the alarm or warning under the vessel's procedures. Do not wait to report a
hazard merely because you are not the station leader.
Examples are for language learning. Sources: S1; S2.
  CLASS NOTES</x:v>
      </x:c>
      <x:c r="H3720" s="8" t="str">
        <x:v>137</x:v>
      </x:c>
      <x:c r="I3720" s="8" t="str">
        <x:v>Maritime English 3.17 Plus, First Edition 2026, PDF page 137</x:v>
      </x:c>
      <x:c r="J3720" s="8" t="str">
        <x:v>u7-p146-round-2</x:v>
      </x:c>
      <x:c r="K3720" s="8" t="str"/>
    </x:row>
    <x:row r="3721" ht="334" customHeight="1">
      <x:c r="A3721" s="21" t="n">
        <x:v>3</x:v>
      </x:c>
      <x:c r="B3721" s="21" t="n">
        <x:v>2</x:v>
      </x:c>
      <x:c r="C3721" s="8" t="str">
        <x:v>Mooring, Anchoring and Port Operations — workbook continued · round 2</x:v>
      </x:c>
      <x:c r="D3721" s="8" t="str">
        <x:v>Reference page 143: Name the line, then report its state</x:v>
      </x:c>
      <x:c r="E3721" s="21" t="n">
        <x:v>1</x:v>
      </x:c>
      <x:c r="F3721" s="21" t="n">
        <x:v>2</x:v>
      </x:c>
      <x:c r="G3721"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3721" s="8" t="str">
        <x:v>143</x:v>
      </x:c>
      <x:c r="I3721" s="8" t="str">
        <x:v>Maritime English 3.17 Plus, First Edition 2026, PDF page 143</x:v>
      </x:c>
      <x:c r="J3721" s="8" t="str">
        <x:v>u7-p146-round-2</x:v>
      </x:c>
      <x:c r="K3721" s="8" t="str"/>
    </x:row>
    <x:row r="3722" ht="334" customHeight="1">
      <x:c r="A3722" s="21" t="n">
        <x:v>3</x:v>
      </x:c>
      <x:c r="B3722" s="21" t="n">
        <x:v>2</x:v>
      </x:c>
      <x:c r="C3722" s="8" t="str">
        <x:v>Mooring, Anchoring and Port Operations — workbook continued · round 2</x:v>
      </x:c>
      <x:c r="D3722" s="8" t="str">
        <x:v>Reference page 143: Name the line, then report its state</x:v>
      </x:c>
      <x:c r="E3722" s="21" t="n">
        <x:v>2</x:v>
      </x:c>
      <x:c r="F3722" s="21" t="n">
        <x:v>2</x:v>
      </x:c>
      <x:c r="G3722"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3722" s="8" t="str">
        <x:v>143</x:v>
      </x:c>
      <x:c r="I3722" s="8" t="str">
        <x:v>Maritime English 3.17 Plus, First Edition 2026, PDF page 143</x:v>
      </x:c>
      <x:c r="J3722" s="8" t="str">
        <x:v>u7-p146-round-2</x:v>
      </x:c>
      <x:c r="K3722" s="8" t="str"/>
    </x:row>
    <x:row r="3723" ht="334" customHeight="1">
      <x:c r="A3723" s="21" t="n">
        <x:v>3</x:v>
      </x:c>
      <x:c r="B3723" s="21" t="n">
        <x:v>2</x:v>
      </x:c>
      <x:c r="C3723" s="8" t="str">
        <x:v>Mooring, Anchoring and Port Operations — workbook continued · round 2</x:v>
      </x:c>
      <x:c r="D3723" s="8" t="str">
        <x:v>Reference page 144: Orders, progress and anchor-cable direction</x:v>
      </x:c>
      <x:c r="E3723" s="21" t="n">
        <x:v>1</x:v>
      </x:c>
      <x:c r="F3723" s="21" t="n">
        <x:v>2</x:v>
      </x:c>
      <x:c r="G3723"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3723" s="8" t="str">
        <x:v>144</x:v>
      </x:c>
      <x:c r="I3723" s="8" t="str">
        <x:v>Maritime English 3.17 Plus, First Edition 2026, PDF page 144</x:v>
      </x:c>
      <x:c r="J3723" s="8" t="str">
        <x:v>u7-p146-round-2</x:v>
      </x:c>
      <x:c r="K3723" s="8" t="str"/>
    </x:row>
    <x:row r="3724" ht="334" customHeight="1">
      <x:c r="A3724" s="21" t="n">
        <x:v>3</x:v>
      </x:c>
      <x:c r="B3724" s="21" t="n">
        <x:v>2</x:v>
      </x:c>
      <x:c r="C3724" s="8" t="str">
        <x:v>Mooring, Anchoring and Port Operations — workbook continued · round 2</x:v>
      </x:c>
      <x:c r="D3724" s="8" t="str">
        <x:v>Reference page 144: Orders, progress and anchor-cable direction</x:v>
      </x:c>
      <x:c r="E3724" s="21" t="n">
        <x:v>2</x:v>
      </x:c>
      <x:c r="F3724" s="21" t="n">
        <x:v>2</x:v>
      </x:c>
      <x:c r="G3724"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3724" s="8" t="str">
        <x:v>144</x:v>
      </x:c>
      <x:c r="I3724" s="8" t="str">
        <x:v>Maritime English 3.17 Plus, First Edition 2026, PDF page 144</x:v>
      </x:c>
      <x:c r="J3724" s="8" t="str">
        <x:v>u7-p146-round-2</x:v>
      </x:c>
      <x:c r="K3724" s="8" t="str"/>
    </x:row>
    <x:row r="3725" ht="334" customHeight="1">
      <x:c r="A3725" s="21" t="n">
        <x:v>3</x:v>
      </x:c>
      <x:c r="B3725" s="21" t="n">
        <x:v>2</x:v>
      </x:c>
      <x:c r="C3725" s="8" t="str">
        <x:v>Mooring, Anchoring and Port Operations — unit challenge · round 1</x:v>
      </x:c>
      <x:c r="D3725" s="8" t="str">
        <x:v>Source passage</x:v>
      </x:c>
      <x:c r="E3725" s="21" t="n">
        <x:v>1</x:v>
      </x:c>
      <x:c r="F3725" s="21" t="n">
        <x:v>3</x:v>
      </x:c>
      <x:c r="G3725" s="8" t="str">
        <x:v>PDF PAGE 147
UNIT 7 SUMMATIVE TEST                                                                                                             Time: 55 minutes
 Mooring, Anchoring and Port Operations                             Total: 62 marks
NAME:                          CLASS:                  SCORE:
  A. VOCABULARY                                                                                 14 marks
  1. A mooring line running forward from the bow to the quay.
  2. A line led at an angle to stop the ship moving fore and aft.
  3. A light line thrown ashore first.
  4. The report that every mooring line is secured ashore.
  5. To reduce the moorings to the minimum before letting go.
  6. The machine used to raise and lower the anchor.
  7. A length of anchor cable, 27.5 metres.
  8. A loop of rope, dangerous under load.
  9.  Carrying a high load.
10. A propeller in the bow used to move the ship sideways.
</x:v>
      </x:c>
      <x:c r="H3725" s="8" t="str">
        <x:v>147</x:v>
      </x:c>
      <x:c r="I3725" s="8" t="str">
        <x:v>Maritime English 3.17 Plus, First Edition 2026, PDF page 147</x:v>
      </x:c>
      <x:c r="J3725" s="8" t="str">
        <x:v>u7-p147-round-1</x:v>
      </x:c>
      <x:c r="K3725" s="8" t="str"/>
    </x:row>
    <x:row r="3726" ht="334" customHeight="1">
      <x:c r="A3726" s="21" t="n">
        <x:v>3</x:v>
      </x:c>
      <x:c r="B3726" s="21" t="n">
        <x:v>2</x:v>
      </x:c>
      <x:c r="C3726" s="8" t="str">
        <x:v>Mooring, Anchoring and Port Operations — unit challenge · round 1</x:v>
      </x:c>
      <x:c r="D3726" s="8" t="str">
        <x:v>Source passage</x:v>
      </x:c>
      <x:c r="E3726" s="21" t="n">
        <x:v>2</x:v>
      </x:c>
      <x:c r="F3726" s="21" t="n">
        <x:v>3</x:v>
      </x:c>
      <x:c r="G3726" s="8" t="str">
        <x:v>11. A mooring line running aft from the stern.
12. A shore or deck fitting to which a mooring line is secured.
13.  Of a cable, to run in a stated direction from the hawse pipe.
14. To stop paying out and keep the tension.
  Word bank: all fast · bight · bollard · bow thruster · head line · heaving line · shackle · spring · stern line · to hold on · to lead · to single up · under
  strain · windlass
  B. GRAMMAR                                                                                    14 marks
  1. ________ (heave) in the head line slowly.
  2.  ________: the spring is under heavy strain.
  3.  Forward station ________ (be) all fast, three head lines and two springs.
  4. ________ ________ (not stand) in the bight of the rope.
  5.  ________: keep clear of the mooring deck while the lines are under strain.
  6. The cable ________ (lead) ahead and is slack at the moment.
  7.  Aft station ________ (heave) in the springs right now.
</x:v>
      </x:c>
      <x:c r="H3726" s="8" t="str">
        <x:v>147</x:v>
      </x:c>
      <x:c r="I3726" s="8" t="str">
        <x:v>Maritime English 3.17 Plus, First Edition 2026, PDF page 147</x:v>
      </x:c>
      <x:c r="J3726" s="8" t="str">
        <x:v>u7-p147-round-1</x:v>
      </x:c>
      <x:c r="K3726" s="8" t="str"/>
    </x:row>
    <x:row r="3727" ht="334" customHeight="1">
      <x:c r="A3727" s="21" t="n">
        <x:v>3</x:v>
      </x:c>
      <x:c r="B3727" s="21" t="n">
        <x:v>2</x:v>
      </x:c>
      <x:c r="C3727" s="8" t="str">
        <x:v>Mooring, Anchoring and Port Operations — unit challenge · round 1</x:v>
      </x:c>
      <x:c r="D3727" s="8" t="str">
        <x:v>Source passage</x:v>
      </x:c>
      <x:c r="E3727" s="21" t="n">
        <x:v>3</x:v>
      </x:c>
      <x:c r="F3727" s="21" t="n">
        <x:v>3</x:v>
      </x:c>
      <x:c r="G3727" s="8" t="str">
        <x:v>  8. Write a direct order: Heave in the head line slowly.
  9.  Correct the error: Forward station all fast with three head line and two spring.
10. Use present continuous for action already in progress: We slack away the spring.
11.  Rewrite as a report in progress: I will slack away the forward spring.
12.  Rewrite as an order: You need to hold on the stern line.
13.  Build a sentence: not / let go / until / I tell you
14.  Build a sentence: warning / the forward spring / under heavy strain</x:v>
      </x:c>
      <x:c r="H3727" s="8" t="str">
        <x:v>147</x:v>
      </x:c>
      <x:c r="I3727" s="8" t="str">
        <x:v>Maritime English 3.17 Plus, First Edition 2026, PDF page 147</x:v>
      </x:c>
      <x:c r="J3727" s="8" t="str">
        <x:v>u7-p147-round-1</x:v>
      </x:c>
      <x:c r="K3727" s="8" t="str"/>
    </x:row>
    <x:row r="3728" ht="334" customHeight="1">
      <x:c r="A3728" s="21" t="n">
        <x:v>3</x:v>
      </x:c>
      <x:c r="B3728" s="21" t="n">
        <x:v>2</x:v>
      </x:c>
      <x:c r="C3728" s="8" t="str">
        <x:v>Mooring, Anchoring and Port Operations — unit challenge · round 1</x:v>
      </x:c>
      <x:c r="D3728" s="8" t="str">
        <x:v>Reference page 147: Mooring, Anchoring and Port Operations — unit challenge</x:v>
      </x:c>
      <x:c r="E3728" s="21" t="n">
        <x:v>1</x:v>
      </x:c>
      <x:c r="F3728" s="21" t="n">
        <x:v>3</x:v>
      </x:c>
      <x:c r="G3728" s="8" t="str">
        <x:v>UNIT 7 SUMMATIVE TEST                                                                                                             Time: 55 minutes
 Mooring, Anchoring and Port Operations                             Total: 62 marks
NAME:                          CLASS:                  SCORE:
  A. VOCABULARY                                                                                 14 marks
  1. A mooring line running forward from the bow to the quay.
  2. A line led at an angle to stop the ship moving fore and aft.
  3. A light line thrown ashore first.
  4. The report that every mooring line is secured ashore.
  5. To reduce the moorings to the minimum before letting go.
  6. The machine used to raise and lower the anchor.
  7. A length of anchor cable, 27.5 metres.
  8. A loop of rope, dangerous under load.
  9.  Carrying a high load.
10. A propeller in the bow used to move the ship sideways.
11. A mooring line running aft from the stern.
</x:v>
      </x:c>
      <x:c r="H3728" s="8" t="str">
        <x:v>147</x:v>
      </x:c>
      <x:c r="I3728" s="8" t="str">
        <x:v>Maritime English 3.17 Plus, First Edition 2026, PDF page 147</x:v>
      </x:c>
      <x:c r="J3728" s="8" t="str">
        <x:v>u7-p147-round-1</x:v>
      </x:c>
      <x:c r="K3728" s="8" t="str"/>
    </x:row>
    <x:row r="3729" ht="334" customHeight="1">
      <x:c r="A3729" s="21" t="n">
        <x:v>3</x:v>
      </x:c>
      <x:c r="B3729" s="21" t="n">
        <x:v>2</x:v>
      </x:c>
      <x:c r="C3729" s="8" t="str">
        <x:v>Mooring, Anchoring and Port Operations — unit challenge · round 1</x:v>
      </x:c>
      <x:c r="D3729" s="8" t="str">
        <x:v>Reference page 147: Mooring, Anchoring and Port Operations — unit challenge</x:v>
      </x:c>
      <x:c r="E3729" s="21" t="n">
        <x:v>2</x:v>
      </x:c>
      <x:c r="F3729" s="21" t="n">
        <x:v>3</x:v>
      </x:c>
      <x:c r="G3729" s="8" t="str">
        <x:v>12. A shore or deck fitting to which a mooring line is secured.
13.  Of a cable, to run in a stated direction from the hawse pipe.
14. To stop paying out and keep the tension.
  Word bank: all fast · bight · bollard · bow thruster · head line · heaving line · shackle · spring · stern line · to hold on · to lead · to single up · under
  strain · windlass
  B. GRAMMAR                                                                                    14 marks
  1. ________ (heave) in the head line slowly.
  2.  ________: the spring is under heavy strain.
  3.  Forward station ________ (be) all fast, three head lines and two springs.
  4. ________ ________ (not stand) in the bight of the rope.
  5.  ________: keep clear of the mooring deck while the lines are under strain.
  6. The cable ________ (lead) ahead and is slack at the moment.
  7.  Aft station ________ (heave) in the springs right now.
  8. Write a direct order: Heave in the head line slowly.
</x:v>
      </x:c>
      <x:c r="H3729" s="8" t="str">
        <x:v>147</x:v>
      </x:c>
      <x:c r="I3729" s="8" t="str">
        <x:v>Maritime English 3.17 Plus, First Edition 2026, PDF page 147</x:v>
      </x:c>
      <x:c r="J3729" s="8" t="str">
        <x:v>u7-p147-round-1</x:v>
      </x:c>
      <x:c r="K3729" s="8" t="str"/>
    </x:row>
    <x:row r="3730" ht="334" customHeight="1">
      <x:c r="A3730" s="21" t="n">
        <x:v>3</x:v>
      </x:c>
      <x:c r="B3730" s="21" t="n">
        <x:v>2</x:v>
      </x:c>
      <x:c r="C3730" s="8" t="str">
        <x:v>Mooring, Anchoring and Port Operations — unit challenge · round 1</x:v>
      </x:c>
      <x:c r="D3730" s="8" t="str">
        <x:v>Reference page 147: Mooring, Anchoring and Port Operations — unit challenge</x:v>
      </x:c>
      <x:c r="E3730" s="21" t="n">
        <x:v>3</x:v>
      </x:c>
      <x:c r="F3730" s="21" t="n">
        <x:v>3</x:v>
      </x:c>
      <x:c r="G3730" s="8" t="str">
        <x:v>
  9.  Correct the error: Forward station all fast with three head line and two spring.
10. Use present continuous for action already in progress: We slack away the spring.
11.  Rewrite as a report in progress: I will slack away the forward spring.
12.  Rewrite as an order: You need to hold on the stern line.
13.  Build a sentence: not / let go / until / I tell you
14.  Build a sentence: warning / the forward spring / under heavy strain</x:v>
      </x:c>
      <x:c r="H3730" s="8" t="str">
        <x:v>147</x:v>
      </x:c>
      <x:c r="I3730" s="8" t="str">
        <x:v>Maritime English 3.17 Plus, First Edition 2026, PDF page 147</x:v>
      </x:c>
      <x:c r="J3730" s="8" t="str">
        <x:v>u7-p147-round-1</x:v>
      </x:c>
      <x:c r="K3730" s="8" t="str"/>
    </x:row>
    <x:row r="3731" ht="334" customHeight="1">
      <x:c r="A3731" s="21" t="n">
        <x:v>3</x:v>
      </x:c>
      <x:c r="B3731" s="21" t="n">
        <x:v>2</x:v>
      </x:c>
      <x:c r="C3731" s="8" t="str">
        <x:v>Mooring, Anchoring and Port Operations — unit challenge · round 1</x:v>
      </x:c>
      <x:c r="D3731" s="8" t="str">
        <x:v>Reference page 131: Mooring, Anchoring and Port Operations — vocabulary</x:v>
      </x:c>
      <x:c r="E3731" s="21" t="n">
        <x:v>1</x:v>
      </x:c>
      <x:c r="F3731" s="21" t="n">
        <x:v>3</x:v>
      </x:c>
      <x:c r="G3731" s="8" t="str">
        <x:v>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e.g. Heave in the spring.                                                     e.g. Slack away the head line.
</x:v>
      </x:c>
      <x:c r="H3731" s="8" t="str">
        <x:v>131</x:v>
      </x:c>
      <x:c r="I3731" s="8" t="str">
        <x:v>Maritime English 3.17 Plus, First Edition 2026, PDF page 131</x:v>
      </x:c>
      <x:c r="J3731" s="8" t="str">
        <x:v>u7-p147-round-1</x:v>
      </x:c>
      <x:c r="K3731" s="8" t="str"/>
    </x:row>
    <x:row r="3732" ht="334" customHeight="1">
      <x:c r="A3732" s="21" t="n">
        <x:v>3</x:v>
      </x:c>
      <x:c r="B3732" s="21" t="n">
        <x:v>2</x:v>
      </x:c>
      <x:c r="C3732" s="8" t="str">
        <x:v>Mooring, Anchoring and Port Operations — unit challenge · round 1</x:v>
      </x:c>
      <x:c r="D3732" s="8" t="str">
        <x:v>Reference page 131: Mooring, Anchoring and Port Operations — vocabulary</x:v>
      </x:c>
      <x:c r="E3732" s="21" t="n">
        <x:v>2</x:v>
      </x:c>
      <x:c r="F3732" s="21" t="n">
        <x:v>3</x:v>
      </x:c>
      <x:c r="G3732" s="8" t="str">
        <x:v>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not stand in the bight of the rope.
</x:v>
      </x:c>
      <x:c r="H3732" s="8" t="str">
        <x:v>131</x:v>
      </x:c>
      <x:c r="I3732" s="8" t="str">
        <x:v>Maritime English 3.17 Plus, First Edition 2026, PDF page 131</x:v>
      </x:c>
      <x:c r="J3732" s="8" t="str">
        <x:v>u7-p147-round-1</x:v>
      </x:c>
      <x:c r="K3732" s="8" t="str"/>
    </x:row>
    <x:row r="3733" ht="334" customHeight="1">
      <x:c r="A3733" s="21" t="n">
        <x:v>3</x:v>
      </x:c>
      <x:c r="B3733" s="21" t="n">
        <x:v>2</x:v>
      </x:c>
      <x:c r="C3733" s="8" t="str">
        <x:v>Mooring, Anchoring and Port Operations — unit challenge · round 1</x:v>
      </x:c>
      <x:c r="D3733" s="8" t="str">
        <x:v>Reference page 131: Mooring, Anchoring and Port Operations — vocabulary</x:v>
      </x:c>
      <x:c r="E3733" s="21" t="n">
        <x:v>3</x:v>
      </x:c>
      <x:c r="F3733" s="21" t="n">
        <x:v>3</x:v>
      </x:c>
      <x:c r="G3733" s="8" t="str">
        <x:v>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3733" s="8" t="str">
        <x:v>131</x:v>
      </x:c>
      <x:c r="I3733" s="8" t="str">
        <x:v>Maritime English 3.17 Plus, First Edition 2026, PDF page 131</x:v>
      </x:c>
      <x:c r="J3733" s="8" t="str">
        <x:v>u7-p147-round-1</x:v>
      </x:c>
      <x:c r="K3733" s="8" t="str"/>
    </x:row>
    <x:row r="3734" ht="334" customHeight="1">
      <x:c r="A3734" s="21" t="n">
        <x:v>3</x:v>
      </x:c>
      <x:c r="B3734" s="21" t="n">
        <x:v>2</x:v>
      </x:c>
      <x:c r="C3734" s="8" t="str">
        <x:v>Mooring, Anchoring and Port Operations — unit challenge · round 1</x:v>
      </x:c>
      <x:c r="D3734" s="8" t="str">
        <x:v>Reference page 132: THE SITUATION</x:v>
      </x:c>
      <x:c r="E3734" s="21" t="n">
        <x:v>1</x:v>
      </x:c>
      <x:c r="F3734" s="21" t="n">
        <x:v>4</x:v>
      </x:c>
      <x:c r="G3734" s="8" t="str">
        <x:v>B  READING AND LISTENING
  THE SITUATION
  MV Andaman Trader is approaching her berth. The pilot has the con with the Master present. The Chief Officer is forward, the
  Second Officer aft, and the Chief Engineer is standing by below.
Arrival and All Fast                                                                      Recording script - approx. 3 minutes
  PILOT
   Master, I have the con. Dead slow ahead. Two tugs are made fast, one on the bow, one on the quarter.
  MASTER
  Dead slow ahead, understood. Bow thruster is available and tested.
  PILOT
  Good. Forward station, stand by your heaving lines. We berth port side alongside, berth fourteen.
</x:v>
      </x:c>
      <x:c r="H3734" s="8" t="str">
        <x:v>132</x:v>
      </x:c>
      <x:c r="I3734" s="8" t="str">
        <x:v>Maritime English 3.17 Plus, First Edition 2026, PDF page 132</x:v>
      </x:c>
      <x:c r="J3734" s="8" t="str">
        <x:v>u7-p147-round-1</x:v>
      </x:c>
      <x:c r="K3734" s="8" t="str"/>
    </x:row>
    <x:row r="3735" ht="334" customHeight="1">
      <x:c r="A3735" s="21" t="n">
        <x:v>3</x:v>
      </x:c>
      <x:c r="B3735" s="21" t="n">
        <x:v>2</x:v>
      </x:c>
      <x:c r="C3735" s="8" t="str">
        <x:v>Mooring, Anchoring and Port Operations — unit challenge · round 1</x:v>
      </x:c>
      <x:c r="D3735" s="8" t="str">
        <x:v>Reference page 132: THE SITUATION</x:v>
      </x:c>
      <x:c r="E3735" s="21" t="n">
        <x:v>2</x:v>
      </x:c>
      <x:c r="F3735" s="21" t="n">
        <x:v>4</x:v>
      </x:c>
      <x:c r="G3735" s="8" t="str">
        <x:v>  CHIEF OFFICER
  Forward station standing by, heaving lines ready. Port side alongside, berth fourteen. Understood.
  PILOT
  Stop engine. Bow thruster to port, slow. Forward station, send your first head line ashore.
  CHIEF OFFICER
   First head line is ashore. Linesmen are taking it to the bollard. Warning: there is a strong onshore wind pressing us on.
  PILOT
   Understood. Heave in the head line slowly. Aft station, send two stern lines and one spring.
  SECOND OFFICER
  Two stern lines and one spring going ashore now. Warning: keep clear of the bight; the deck is wet.
  PILOT
   Forward, hold on the head line. Slack away the forward spring; it is under heavy strain.
</x:v>
      </x:c>
      <x:c r="H3735" s="8" t="str">
        <x:v>132</x:v>
      </x:c>
      <x:c r="I3735" s="8" t="str">
        <x:v>Maritime English 3.17 Plus, First Edition 2026, PDF page 132</x:v>
      </x:c>
      <x:c r="J3735" s="8" t="str">
        <x:v>u7-p147-round-1</x:v>
      </x:c>
      <x:c r="K3735" s="8" t="str"/>
    </x:row>
    <x:row r="3736" ht="334" customHeight="1">
      <x:c r="A3736" s="21" t="n">
        <x:v>3</x:v>
      </x:c>
      <x:c r="B3736" s="21" t="n">
        <x:v>2</x:v>
      </x:c>
      <x:c r="C3736" s="8" t="str">
        <x:v>Mooring, Anchoring and Port Operations — unit challenge · round 1</x:v>
      </x:c>
      <x:c r="D3736" s="8" t="str">
        <x:v>Reference page 132: THE SITUATION</x:v>
      </x:c>
      <x:c r="E3736" s="21" t="n">
        <x:v>3</x:v>
      </x:c>
      <x:c r="F3736" s="21" t="n">
        <x:v>4</x:v>
      </x:c>
      <x:c r="G3736" s="8" t="str">
        <x:v>  CHIEF OFFICER
   Hold on the head line; slack away the forward spring. Understood. We are slacking away now; strain is reducing.
  PILOT
  Very well. Aft station, heave in your springs and make fast. Forward, two more head lines and one spring.
  SECOND OFFICER
   Aft station is all fast. Two stern lines, two springs, stoppers on.
  CHIEF OFFICER
  Forward station is all fast. Three head lines, two springs.
  PILOT
   All fast fore and aft. Master, you have the con. Finished with engine and thruster when ready.
  MASTER
    I have the con. Bridge to engine room: finished with engine, time one zero four two.
</x:v>
      </x:c>
      <x:c r="H3736" s="8" t="str">
        <x:v>132</x:v>
      </x:c>
      <x:c r="I3736" s="8" t="str">
        <x:v>Maritime English 3.17 Plus, First Edition 2026, PDF page 132</x:v>
      </x:c>
      <x:c r="J3736" s="8" t="str">
        <x:v>u7-p147-round-1</x:v>
      </x:c>
      <x:c r="K3736" s="8" t="str"/>
    </x:row>
    <x:row r="3737" ht="334" customHeight="1">
      <x:c r="A3737" s="21" t="n">
        <x:v>3</x:v>
      </x:c>
      <x:c r="B3737" s="21" t="n">
        <x:v>2</x:v>
      </x:c>
      <x:c r="C3737" s="8" t="str">
        <x:v>Mooring, Anchoring and Port Operations — unit challenge · round 1</x:v>
      </x:c>
      <x:c r="D3737" s="8" t="str">
        <x:v>Reference page 132: THE SITUATION</x:v>
      </x:c>
      <x:c r="E3737" s="21" t="n">
        <x:v>4</x:v>
      </x:c>
      <x:c r="F3737" s="21" t="n">
        <x:v>4</x:v>
      </x:c>
      <x:c r="G3737" s="8" t="str">
        <x:v>  NOTES</x:v>
      </x:c>
      <x:c r="H3737" s="8" t="str">
        <x:v>132</x:v>
      </x:c>
      <x:c r="I3737" s="8" t="str">
        <x:v>Maritime English 3.17 Plus, First Edition 2026, PDF page 132</x:v>
      </x:c>
      <x:c r="J3737" s="8" t="str">
        <x:v>u7-p147-round-1</x:v>
      </x:c>
      <x:c r="K3737" s="8" t="str"/>
    </x:row>
    <x:row r="3738" ht="334" customHeight="1">
      <x:c r="A3738" s="21" t="n">
        <x:v>3</x:v>
      </x:c>
      <x:c r="B3738" s="21" t="n">
        <x:v>2</x:v>
      </x:c>
      <x:c r="C3738" s="8" t="str">
        <x:v>Mooring, Anchoring and Port Operations — unit challenge · round 1</x:v>
      </x:c>
      <x:c r="D3738" s="8" t="str">
        <x:v>Reference page 135: Clear Orders on the Mooring Deck</x:v>
      </x:c>
      <x:c r="E3738" s="21" t="n">
        <x:v>1</x:v>
      </x:c>
      <x:c r="F3738" s="21" t="n">
        <x:v>3</x:v>
      </x:c>
      <x:c r="G3738" s="8" t="str">
        <x:v>UNIT 7 | B3 READING FOR MEANING
Clear Orders on the Mooring Deck
  Before you read
  Does “I understand” tell the bridge that a line is already fast?
Reading focus: Separate acknowledgement, action in progress and completion.
A Mooring communication needs a named line and a clear action. A message about that rope is difficult
to follow when several lines are moving. The bridge and the station leader must also distinguish an order
from a warning and a report. Each type of message has a different purpose.
B In this tabletop exercise, the bridge orders the forward station to slack away the forward spring. The
station leader first confirms the named action. When the simulated action starts, the leader reports that
the team is slacking away the forward spring. After the action, the leader reports the condition of the line.
An acknowledgement, a progress report and a completion report are not interchangeable.
</x:v>
      </x:c>
      <x:c r="H3738" s="8" t="str">
        <x:v>135</x:v>
      </x:c>
      <x:c r="I3738" s="8" t="str">
        <x:v>Maritime English 3.17 Plus, First Edition 2026, PDF page 135</x:v>
      </x:c>
      <x:c r="J3738" s="8" t="str">
        <x:v>u7-p147-round-1</x:v>
      </x:c>
      <x:c r="K3738" s="8" t="str"/>
    </x:row>
    <x:row r="3739" ht="334" customHeight="1">
      <x:c r="A3739" s="21" t="n">
        <x:v>3</x:v>
      </x:c>
      <x:c r="B3739" s="21" t="n">
        <x:v>2</x:v>
      </x:c>
      <x:c r="C3739" s="8" t="str">
        <x:v>Mooring, Anchoring and Port Operations — unit challenge · round 1</x:v>
      </x:c>
      <x:c r="D3739" s="8" t="str">
        <x:v>Reference page 135: Clear Orders on the Mooring Deck</x:v>
      </x:c>
      <x:c r="E3739" s="21" t="n">
        <x:v>2</x:v>
      </x:c>
      <x:c r="F3739" s="21" t="n">
        <x:v>3</x:v>
      </x:c>
      <x:c r="G3739" s="8" t="str">
        <x:v>C A second card introduces a person standing inside a bight. The station leader warns of the danger and
gives a clear instruction to move clear. This is not optional advice. Personnel should never stand in a
bight of rope. A painted area on a deck cannot prove that all other areas are safe: the whole mooring
deck can present danger when lines may come under tension.
D Anchoring uses some related verbs but different equipment. A report that the cable is leading ahead
describes its direction from the hawse pipe; it does not by itself prove that the anchor is holding. Students
use the separate anchor diagram to practise that distinction. All movements in this lesson use paper
counters, not loaded ropes, live winches or operational radios. The ship's procedures govern real
operations.
Word support
acknowledge: show that a message was received   |  completion: the point when an action is finished   |  bight: a loop
or curved part of a rope
Original teaching article; vessel names, people and operational data are fictional. Content/design references: S1, S2, S4; see Sources and
editorial notes.
</x:v>
      </x:c>
      <x:c r="H3739" s="8" t="str">
        <x:v>135</x:v>
      </x:c>
      <x:c r="I3739" s="8" t="str">
        <x:v>Maritime English 3.17 Plus, First Edition 2026, PDF page 135</x:v>
      </x:c>
      <x:c r="J3739" s="8" t="str">
        <x:v>u7-p147-round-1</x:v>
      </x:c>
      <x:c r="K3739" s="8" t="str"/>
    </x:row>
    <x:row r="3740" ht="334" customHeight="1">
      <x:c r="A3740" s="21" t="n">
        <x:v>3</x:v>
      </x:c>
      <x:c r="B3740" s="21" t="n">
        <x:v>2</x:v>
      </x:c>
      <x:c r="C3740" s="8" t="str">
        <x:v>Mooring, Anchoring and Port Operations — unit challenge · round 1</x:v>
      </x:c>
      <x:c r="D3740" s="8" t="str">
        <x:v>Reference page 135: Clear Orders on the Mooring Deck</x:v>
      </x:c>
      <x:c r="E3740" s="21" t="n">
        <x:v>3</x:v>
      </x:c>
      <x:c r="F3740" s="21" t="n">
        <x:v>3</x:v>
      </x:c>
      <x:c r="G3740" s="8" t="str">
        <x:v>
  CLASS NOTES</x:v>
      </x:c>
      <x:c r="H3740" s="8" t="str">
        <x:v>135</x:v>
      </x:c>
      <x:c r="I3740" s="8" t="str">
        <x:v>Maritime English 3.17 Plus, First Edition 2026, PDF page 135</x:v>
      </x:c>
      <x:c r="J3740" s="8" t="str">
        <x:v>u7-p147-round-1</x:v>
      </x:c>
      <x:c r="K3740" s="8" t="str"/>
    </x:row>
    <x:row r="3741" ht="334" customHeight="1">
      <x:c r="A3741" s="21" t="n">
        <x:v>3</x:v>
      </x:c>
      <x:c r="B3741" s="21" t="n">
        <x:v>2</x:v>
      </x:c>
      <x:c r="C3741" s="8" t="str">
        <x:v>Mooring, Anchoring and Port Operations — unit challenge · round 1</x:v>
      </x:c>
      <x:c r="D3741" s="8" t="str">
        <x:v>Reference page 137: Orders, warnings and status reports</x:v>
      </x:c>
      <x:c r="E3741" s="21" t="n">
        <x:v>1</x:v>
      </x:c>
      <x:c r="F3741" s="21" t="n">
        <x:v>3</x:v>
      </x:c>
      <x:c r="G3741" s="8" t="str">
        <x:v>UNIT 7 | C GRAMMAR - FORMS AND MEANING
Orders, warnings and status reports
Name the station, line or equipment so the receiver knows what the message concerns. Keep an
acknowledgement separate from action in progress and completion. Do not claim that an action has started
before it actually has.
 Function             Form                      Example
 Order                  base verb + named line           Slack away the forward spring.
 Acknowledgement         confirm the received instruction    Slack away the forward spring. Understood.
  Action in progress          am/is/are + verb-ing         We are slacking away the forward spring.
 Completed state            clear status statement           Forward station is all fast.
</x:v>
      </x:c>
      <x:c r="H3741" s="8" t="str">
        <x:v>137</x:v>
      </x:c>
      <x:c r="I3741" s="8" t="str">
        <x:v>Maritime English 3.17 Plus, First Edition 2026, PDF page 137</x:v>
      </x:c>
      <x:c r="J3741" s="8" t="str">
        <x:v>u7-p147-round-1</x:v>
      </x:c>
      <x:c r="K3741" s="8" t="str"/>
    </x:row>
    <x:row r="3742" ht="334" customHeight="1">
      <x:c r="A3742" s="21" t="n">
        <x:v>3</x:v>
      </x:c>
      <x:c r="B3742" s="21" t="n">
        <x:v>2</x:v>
      </x:c>
      <x:c r="C3742" s="8" t="str">
        <x:v>Mooring, Anchoring and Port Operations — unit challenge · round 1</x:v>
      </x:c>
      <x:c r="D3742" s="8" t="str">
        <x:v>Reference page 137: Orders, warnings and status reports</x:v>
      </x:c>
      <x:c r="E3742" s="21" t="n">
        <x:v>2</x:v>
      </x:c>
      <x:c r="F3742" s="21" t="n">
        <x:v>3</x:v>
      </x:c>
      <x:c r="G3742" s="8" t="str">
        <x:v> Warning             WARNING + hazard          WARNING. The forward spring is under heavy
                                                                          strain.
 Safety prohibition       Do not + base verb           Do not stand in the bight.
There is no universal -ing repeat-back rule
Standard wheel orders are repeated in the same words. Other exchanges require the correct
acknowledgement for their context. A progress report uses -ing only when the action is in progress; a
completion report comes after verification.
Do not weaken a safety instruction
Keeping clear of a bight is not optional advice. State the prohibition or danger clearly. Treat the whole working
mooring deck as a potential danger area; being outside a painted zone does not guarantee safety.
One clear communication route, with urgent warnings allowed
</x:v>
      </x:c>
      <x:c r="H3742" s="8" t="str">
        <x:v>137</x:v>
      </x:c>
      <x:c r="I3742" s="8" t="str">
        <x:v>Maritime English 3.17 Plus, First Edition 2026, PDF page 137</x:v>
      </x:c>
      <x:c r="J3742" s="8" t="str">
        <x:v>u7-p147-round-1</x:v>
      </x:c>
      <x:c r="K3742" s="8" t="str"/>
    </x:row>
    <x:row r="3743" ht="334" customHeight="1">
      <x:c r="A3743" s="21" t="n">
        <x:v>3</x:v>
      </x:c>
      <x:c r="B3743" s="21" t="n">
        <x:v>2</x:v>
      </x:c>
      <x:c r="C3743" s="8" t="str">
        <x:v>Mooring, Anchoring and Port Operations — unit challenge · round 1</x:v>
      </x:c>
      <x:c r="D3743" s="8" t="str">
        <x:v>Reference page 137: Orders, warnings and status reports</x:v>
      </x:c>
      <x:c r="E3743" s="21" t="n">
        <x:v>3</x:v>
      </x:c>
      <x:c r="F3743" s="21" t="n">
        <x:v>3</x:v>
      </x:c>
      <x:c r="G3743" s="8" t="str">
        <x:v>Normally use the agreed station-to-bridge communication arrangement. Any person who sees immediate
danger must be able to raise the alarm or warning under the vessel's procedures. Do not wait to report a
hazard merely because you are not the station leader.
Examples are for language learning. Sources: S1; S2.
  CLASS NOTES</x:v>
      </x:c>
      <x:c r="H3743" s="8" t="str">
        <x:v>137</x:v>
      </x:c>
      <x:c r="I3743" s="8" t="str">
        <x:v>Maritime English 3.17 Plus, First Edition 2026, PDF page 137</x:v>
      </x:c>
      <x:c r="J3743" s="8" t="str">
        <x:v>u7-p147-round-1</x:v>
      </x:c>
      <x:c r="K3743" s="8" t="str"/>
    </x:row>
    <x:row r="3744" ht="334" customHeight="1">
      <x:c r="A3744" s="21" t="n">
        <x:v>3</x:v>
      </x:c>
      <x:c r="B3744" s="21" t="n">
        <x:v>2</x:v>
      </x:c>
      <x:c r="C3744" s="8" t="str">
        <x:v>Mooring, Anchoring and Port Operations — unit challenge · round 1</x:v>
      </x:c>
      <x:c r="D3744" s="8" t="str">
        <x:v>Reference page 143: Name the line, then report its state</x:v>
      </x:c>
      <x:c r="E3744" s="21" t="n">
        <x:v>1</x:v>
      </x:c>
      <x:c r="F3744" s="21" t="n">
        <x:v>2</x:v>
      </x:c>
      <x:c r="G3744"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3744" s="8" t="str">
        <x:v>143</x:v>
      </x:c>
      <x:c r="I3744" s="8" t="str">
        <x:v>Maritime English 3.17 Plus, First Edition 2026, PDF page 143</x:v>
      </x:c>
      <x:c r="J3744" s="8" t="str">
        <x:v>u7-p147-round-1</x:v>
      </x:c>
      <x:c r="K3744" s="8" t="str"/>
    </x:row>
    <x:row r="3745" ht="334" customHeight="1">
      <x:c r="A3745" s="21" t="n">
        <x:v>3</x:v>
      </x:c>
      <x:c r="B3745" s="21" t="n">
        <x:v>2</x:v>
      </x:c>
      <x:c r="C3745" s="8" t="str">
        <x:v>Mooring, Anchoring and Port Operations — unit challenge · round 1</x:v>
      </x:c>
      <x:c r="D3745" s="8" t="str">
        <x:v>Reference page 143: Name the line, then report its state</x:v>
      </x:c>
      <x:c r="E3745" s="21" t="n">
        <x:v>2</x:v>
      </x:c>
      <x:c r="F3745" s="21" t="n">
        <x:v>2</x:v>
      </x:c>
      <x:c r="G3745"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3745" s="8" t="str">
        <x:v>143</x:v>
      </x:c>
      <x:c r="I3745" s="8" t="str">
        <x:v>Maritime English 3.17 Plus, First Edition 2026, PDF page 143</x:v>
      </x:c>
      <x:c r="J3745" s="8" t="str">
        <x:v>u7-p147-round-1</x:v>
      </x:c>
      <x:c r="K3745" s="8" t="str"/>
    </x:row>
    <x:row r="3746" ht="334" customHeight="1">
      <x:c r="A3746" s="21" t="n">
        <x:v>3</x:v>
      </x:c>
      <x:c r="B3746" s="21" t="n">
        <x:v>2</x:v>
      </x:c>
      <x:c r="C3746" s="8" t="str">
        <x:v>Mooring, Anchoring and Port Operations — unit challenge · round 1</x:v>
      </x:c>
      <x:c r="D3746" s="8" t="str">
        <x:v>Reference page 144: Orders, progress and anchor-cable direction</x:v>
      </x:c>
      <x:c r="E3746" s="21" t="n">
        <x:v>1</x:v>
      </x:c>
      <x:c r="F3746" s="21" t="n">
        <x:v>2</x:v>
      </x:c>
      <x:c r="G3746"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3746" s="8" t="str">
        <x:v>144</x:v>
      </x:c>
      <x:c r="I3746" s="8" t="str">
        <x:v>Maritime English 3.17 Plus, First Edition 2026, PDF page 144</x:v>
      </x:c>
      <x:c r="J3746" s="8" t="str">
        <x:v>u7-p147-round-1</x:v>
      </x:c>
      <x:c r="K3746" s="8" t="str"/>
    </x:row>
    <x:row r="3747" ht="334" customHeight="1">
      <x:c r="A3747" s="21" t="n">
        <x:v>3</x:v>
      </x:c>
      <x:c r="B3747" s="21" t="n">
        <x:v>2</x:v>
      </x:c>
      <x:c r="C3747" s="8" t="str">
        <x:v>Mooring, Anchoring and Port Operations — unit challenge · round 1</x:v>
      </x:c>
      <x:c r="D3747" s="8" t="str">
        <x:v>Reference page 144: Orders, progress and anchor-cable direction</x:v>
      </x:c>
      <x:c r="E3747" s="21" t="n">
        <x:v>2</x:v>
      </x:c>
      <x:c r="F3747" s="21" t="n">
        <x:v>2</x:v>
      </x:c>
      <x:c r="G3747"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3747" s="8" t="str">
        <x:v>144</x:v>
      </x:c>
      <x:c r="I3747" s="8" t="str">
        <x:v>Maritime English 3.17 Plus, First Edition 2026, PDF page 144</x:v>
      </x:c>
      <x:c r="J3747" s="8" t="str">
        <x:v>u7-p147-round-1</x:v>
      </x:c>
      <x:c r="K3747" s="8" t="str"/>
    </x:row>
    <x:row r="3748" ht="334" customHeight="1">
      <x:c r="A3748" s="21" t="n">
        <x:v>3</x:v>
      </x:c>
      <x:c r="B3748" s="21" t="n">
        <x:v>2</x:v>
      </x:c>
      <x:c r="C3748" s="8" t="str">
        <x:v>Mooring, Anchoring and Port Operations — unit challenge · round 2</x:v>
      </x:c>
      <x:c r="D3748" s="8" t="str">
        <x:v>Source passage</x:v>
      </x:c>
      <x:c r="E3748" s="21" t="n">
        <x:v>1</x:v>
      </x:c>
      <x:c r="F3748" s="21" t="n">
        <x:v>3</x:v>
      </x:c>
      <x:c r="G3748" s="8" t="str">
        <x:v>PDF PAGE 147
UNIT 7 SUMMATIVE TEST                                                                                                             Time: 55 minutes
 Mooring, Anchoring and Port Operations                             Total: 62 marks
NAME:                          CLASS:                  SCORE:
  A. VOCABULARY                                                                                 14 marks
  1. A mooring line running forward from the bow to the quay.
  2. A line led at an angle to stop the ship moving fore and aft.
  3. A light line thrown ashore first.
  4. The report that every mooring line is secured ashore.
  5. To reduce the moorings to the minimum before letting go.
  6. The machine used to raise and lower the anchor.
  7. A length of anchor cable, 27.5 metres.
  8. A loop of rope, dangerous under load.
  9.  Carrying a high load.
10. A propeller in the bow used to move the ship sideways.
</x:v>
      </x:c>
      <x:c r="H3748" s="8" t="str">
        <x:v>147</x:v>
      </x:c>
      <x:c r="I3748" s="8" t="str">
        <x:v>Maritime English 3.17 Plus, First Edition 2026, PDF page 147</x:v>
      </x:c>
      <x:c r="J3748" s="8" t="str">
        <x:v>u7-p147-round-2</x:v>
      </x:c>
      <x:c r="K3748" s="8" t="str"/>
    </x:row>
    <x:row r="3749" ht="334" customHeight="1">
      <x:c r="A3749" s="21" t="n">
        <x:v>3</x:v>
      </x:c>
      <x:c r="B3749" s="21" t="n">
        <x:v>2</x:v>
      </x:c>
      <x:c r="C3749" s="8" t="str">
        <x:v>Mooring, Anchoring and Port Operations — unit challenge · round 2</x:v>
      </x:c>
      <x:c r="D3749" s="8" t="str">
        <x:v>Source passage</x:v>
      </x:c>
      <x:c r="E3749" s="21" t="n">
        <x:v>2</x:v>
      </x:c>
      <x:c r="F3749" s="21" t="n">
        <x:v>3</x:v>
      </x:c>
      <x:c r="G3749" s="8" t="str">
        <x:v>11. A mooring line running aft from the stern.
12. A shore or deck fitting to which a mooring line is secured.
13.  Of a cable, to run in a stated direction from the hawse pipe.
14. To stop paying out and keep the tension.
  Word bank: all fast · bight · bollard · bow thruster · head line · heaving line · shackle · spring · stern line · to hold on · to lead · to single up · under
  strain · windlass
  B. GRAMMAR                                                                                    14 marks
  1. ________ (heave) in the head line slowly.
  2.  ________: the spring is under heavy strain.
  3.  Forward station ________ (be) all fast, three head lines and two springs.
  4. ________ ________ (not stand) in the bight of the rope.
  5.  ________: keep clear of the mooring deck while the lines are under strain.
  6. The cable ________ (lead) ahead and is slack at the moment.
  7.  Aft station ________ (heave) in the springs right now.
</x:v>
      </x:c>
      <x:c r="H3749" s="8" t="str">
        <x:v>147</x:v>
      </x:c>
      <x:c r="I3749" s="8" t="str">
        <x:v>Maritime English 3.17 Plus, First Edition 2026, PDF page 147</x:v>
      </x:c>
      <x:c r="J3749" s="8" t="str">
        <x:v>u7-p147-round-2</x:v>
      </x:c>
      <x:c r="K3749" s="8" t="str"/>
    </x:row>
    <x:row r="3750" ht="334" customHeight="1">
      <x:c r="A3750" s="21" t="n">
        <x:v>3</x:v>
      </x:c>
      <x:c r="B3750" s="21" t="n">
        <x:v>2</x:v>
      </x:c>
      <x:c r="C3750" s="8" t="str">
        <x:v>Mooring, Anchoring and Port Operations — unit challenge · round 2</x:v>
      </x:c>
      <x:c r="D3750" s="8" t="str">
        <x:v>Source passage</x:v>
      </x:c>
      <x:c r="E3750" s="21" t="n">
        <x:v>3</x:v>
      </x:c>
      <x:c r="F3750" s="21" t="n">
        <x:v>3</x:v>
      </x:c>
      <x:c r="G3750" s="8" t="str">
        <x:v>  8. Write a direct order: Heave in the head line slowly.
  9.  Correct the error: Forward station all fast with three head line and two spring.
10. Use present continuous for action already in progress: We slack away the spring.
11.  Rewrite as a report in progress: I will slack away the forward spring.
12.  Rewrite as an order: You need to hold on the stern line.
13.  Build a sentence: not / let go / until / I tell you
14.  Build a sentence: warning / the forward spring / under heavy strain</x:v>
      </x:c>
      <x:c r="H3750" s="8" t="str">
        <x:v>147</x:v>
      </x:c>
      <x:c r="I3750" s="8" t="str">
        <x:v>Maritime English 3.17 Plus, First Edition 2026, PDF page 147</x:v>
      </x:c>
      <x:c r="J3750" s="8" t="str">
        <x:v>u7-p147-round-2</x:v>
      </x:c>
      <x:c r="K3750" s="8" t="str"/>
    </x:row>
    <x:row r="3751" ht="334" customHeight="1">
      <x:c r="A3751" s="21" t="n">
        <x:v>3</x:v>
      </x:c>
      <x:c r="B3751" s="21" t="n">
        <x:v>2</x:v>
      </x:c>
      <x:c r="C3751" s="8" t="str">
        <x:v>Mooring, Anchoring and Port Operations — unit challenge · round 2</x:v>
      </x:c>
      <x:c r="D3751" s="8" t="str">
        <x:v>Reference page 147: Mooring, Anchoring and Port Operations — unit challenge</x:v>
      </x:c>
      <x:c r="E3751" s="21" t="n">
        <x:v>1</x:v>
      </x:c>
      <x:c r="F3751" s="21" t="n">
        <x:v>3</x:v>
      </x:c>
      <x:c r="G3751" s="8" t="str">
        <x:v>UNIT 7 SUMMATIVE TEST                                                                                                             Time: 55 minutes
 Mooring, Anchoring and Port Operations                             Total: 62 marks
NAME:                          CLASS:                  SCORE:
  A. VOCABULARY                                                                                 14 marks
  1. A mooring line running forward from the bow to the quay.
  2. A line led at an angle to stop the ship moving fore and aft.
  3. A light line thrown ashore first.
  4. The report that every mooring line is secured ashore.
  5. To reduce the moorings to the minimum before letting go.
  6. The machine used to raise and lower the anchor.
  7. A length of anchor cable, 27.5 metres.
  8. A loop of rope, dangerous under load.
  9.  Carrying a high load.
10. A propeller in the bow used to move the ship sideways.
11. A mooring line running aft from the stern.
</x:v>
      </x:c>
      <x:c r="H3751" s="8" t="str">
        <x:v>147</x:v>
      </x:c>
      <x:c r="I3751" s="8" t="str">
        <x:v>Maritime English 3.17 Plus, First Edition 2026, PDF page 147</x:v>
      </x:c>
      <x:c r="J3751" s="8" t="str">
        <x:v>u7-p147-round-2</x:v>
      </x:c>
      <x:c r="K3751" s="8" t="str"/>
    </x:row>
    <x:row r="3752" ht="334" customHeight="1">
      <x:c r="A3752" s="21" t="n">
        <x:v>3</x:v>
      </x:c>
      <x:c r="B3752" s="21" t="n">
        <x:v>2</x:v>
      </x:c>
      <x:c r="C3752" s="8" t="str">
        <x:v>Mooring, Anchoring and Port Operations — unit challenge · round 2</x:v>
      </x:c>
      <x:c r="D3752" s="8" t="str">
        <x:v>Reference page 147: Mooring, Anchoring and Port Operations — unit challenge</x:v>
      </x:c>
      <x:c r="E3752" s="21" t="n">
        <x:v>2</x:v>
      </x:c>
      <x:c r="F3752" s="21" t="n">
        <x:v>3</x:v>
      </x:c>
      <x:c r="G3752" s="8" t="str">
        <x:v>12. A shore or deck fitting to which a mooring line is secured.
13.  Of a cable, to run in a stated direction from the hawse pipe.
14. To stop paying out and keep the tension.
  Word bank: all fast · bight · bollard · bow thruster · head line · heaving line · shackle · spring · stern line · to hold on · to lead · to single up · under
  strain · windlass
  B. GRAMMAR                                                                                    14 marks
  1. ________ (heave) in the head line slowly.
  2.  ________: the spring is under heavy strain.
  3.  Forward station ________ (be) all fast, three head lines and two springs.
  4. ________ ________ (not stand) in the bight of the rope.
  5.  ________: keep clear of the mooring deck while the lines are under strain.
  6. The cable ________ (lead) ahead and is slack at the moment.
  7.  Aft station ________ (heave) in the springs right now.
  8. Write a direct order: Heave in the head line slowly.
</x:v>
      </x:c>
      <x:c r="H3752" s="8" t="str">
        <x:v>147</x:v>
      </x:c>
      <x:c r="I3752" s="8" t="str">
        <x:v>Maritime English 3.17 Plus, First Edition 2026, PDF page 147</x:v>
      </x:c>
      <x:c r="J3752" s="8" t="str">
        <x:v>u7-p147-round-2</x:v>
      </x:c>
      <x:c r="K3752" s="8" t="str"/>
    </x:row>
    <x:row r="3753" ht="334" customHeight="1">
      <x:c r="A3753" s="21" t="n">
        <x:v>3</x:v>
      </x:c>
      <x:c r="B3753" s="21" t="n">
        <x:v>2</x:v>
      </x:c>
      <x:c r="C3753" s="8" t="str">
        <x:v>Mooring, Anchoring and Port Operations — unit challenge · round 2</x:v>
      </x:c>
      <x:c r="D3753" s="8" t="str">
        <x:v>Reference page 147: Mooring, Anchoring and Port Operations — unit challenge</x:v>
      </x:c>
      <x:c r="E3753" s="21" t="n">
        <x:v>3</x:v>
      </x:c>
      <x:c r="F3753" s="21" t="n">
        <x:v>3</x:v>
      </x:c>
      <x:c r="G3753" s="8" t="str">
        <x:v>
  9.  Correct the error: Forward station all fast with three head line and two spring.
10. Use present continuous for action already in progress: We slack away the spring.
11.  Rewrite as a report in progress: I will slack away the forward spring.
12.  Rewrite as an order: You need to hold on the stern line.
13.  Build a sentence: not / let go / until / I tell you
14.  Build a sentence: warning / the forward spring / under heavy strain</x:v>
      </x:c>
      <x:c r="H3753" s="8" t="str">
        <x:v>147</x:v>
      </x:c>
      <x:c r="I3753" s="8" t="str">
        <x:v>Maritime English 3.17 Plus, First Edition 2026, PDF page 147</x:v>
      </x:c>
      <x:c r="J3753" s="8" t="str">
        <x:v>u7-p147-round-2</x:v>
      </x:c>
      <x:c r="K3753" s="8" t="str"/>
    </x:row>
    <x:row r="3754" ht="334" customHeight="1">
      <x:c r="A3754" s="21" t="n">
        <x:v>3</x:v>
      </x:c>
      <x:c r="B3754" s="21" t="n">
        <x:v>2</x:v>
      </x:c>
      <x:c r="C3754" s="8" t="str">
        <x:v>Mooring, Anchoring and Port Operations — unit challenge · round 2</x:v>
      </x:c>
      <x:c r="D3754" s="8" t="str">
        <x:v>Reference page 131: Mooring, Anchoring and Port Operations — vocabulary</x:v>
      </x:c>
      <x:c r="E3754" s="21" t="n">
        <x:v>1</x:v>
      </x:c>
      <x:c r="F3754" s="21" t="n">
        <x:v>3</x:v>
      </x:c>
      <x:c r="G3754" s="8" t="str">
        <x:v>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e.g. Heave in the spring.                                                     e.g. Slack away the head line.
</x:v>
      </x:c>
      <x:c r="H3754" s="8" t="str">
        <x:v>131</x:v>
      </x:c>
      <x:c r="I3754" s="8" t="str">
        <x:v>Maritime English 3.17 Plus, First Edition 2026, PDF page 131</x:v>
      </x:c>
      <x:c r="J3754" s="8" t="str">
        <x:v>u7-p147-round-2</x:v>
      </x:c>
      <x:c r="K3754" s="8" t="str"/>
    </x:row>
    <x:row r="3755" ht="334" customHeight="1">
      <x:c r="A3755" s="21" t="n">
        <x:v>3</x:v>
      </x:c>
      <x:c r="B3755" s="21" t="n">
        <x:v>2</x:v>
      </x:c>
      <x:c r="C3755" s="8" t="str">
        <x:v>Mooring, Anchoring and Port Operations — unit challenge · round 2</x:v>
      </x:c>
      <x:c r="D3755" s="8" t="str">
        <x:v>Reference page 131: Mooring, Anchoring and Port Operations — vocabulary</x:v>
      </x:c>
      <x:c r="E3755" s="21" t="n">
        <x:v>2</x:v>
      </x:c>
      <x:c r="F3755" s="21" t="n">
        <x:v>3</x:v>
      </x:c>
      <x:c r="G3755" s="8" t="str">
        <x:v>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not stand in the bight of the rope.
</x:v>
      </x:c>
      <x:c r="H3755" s="8" t="str">
        <x:v>131</x:v>
      </x:c>
      <x:c r="I3755" s="8" t="str">
        <x:v>Maritime English 3.17 Plus, First Edition 2026, PDF page 131</x:v>
      </x:c>
      <x:c r="J3755" s="8" t="str">
        <x:v>u7-p147-round-2</x:v>
      </x:c>
      <x:c r="K3755" s="8" t="str"/>
    </x:row>
    <x:row r="3756" ht="334" customHeight="1">
      <x:c r="A3756" s="21" t="n">
        <x:v>3</x:v>
      </x:c>
      <x:c r="B3756" s="21" t="n">
        <x:v>2</x:v>
      </x:c>
      <x:c r="C3756" s="8" t="str">
        <x:v>Mooring, Anchoring and Port Operations — unit challenge · round 2</x:v>
      </x:c>
      <x:c r="D3756" s="8" t="str">
        <x:v>Reference page 131: Mooring, Anchoring and Port Operations — vocabulary</x:v>
      </x:c>
      <x:c r="E3756" s="21" t="n">
        <x:v>3</x:v>
      </x:c>
      <x:c r="F3756" s="21" t="n">
        <x:v>3</x:v>
      </x:c>
      <x:c r="G3756" s="8" t="str">
        <x:v>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3756" s="8" t="str">
        <x:v>131</x:v>
      </x:c>
      <x:c r="I3756" s="8" t="str">
        <x:v>Maritime English 3.17 Plus, First Edition 2026, PDF page 131</x:v>
      </x:c>
      <x:c r="J3756" s="8" t="str">
        <x:v>u7-p147-round-2</x:v>
      </x:c>
      <x:c r="K3756" s="8" t="str"/>
    </x:row>
    <x:row r="3757" ht="334" customHeight="1">
      <x:c r="A3757" s="21" t="n">
        <x:v>3</x:v>
      </x:c>
      <x:c r="B3757" s="21" t="n">
        <x:v>2</x:v>
      </x:c>
      <x:c r="C3757" s="8" t="str">
        <x:v>Mooring, Anchoring and Port Operations — unit challenge · round 2</x:v>
      </x:c>
      <x:c r="D3757" s="8" t="str">
        <x:v>Reference page 132: THE SITUATION</x:v>
      </x:c>
      <x:c r="E3757" s="21" t="n">
        <x:v>1</x:v>
      </x:c>
      <x:c r="F3757" s="21" t="n">
        <x:v>4</x:v>
      </x:c>
      <x:c r="G3757" s="8" t="str">
        <x:v>B  READING AND LISTENING
  THE SITUATION
  MV Andaman Trader is approaching her berth. The pilot has the con with the Master present. The Chief Officer is forward, the
  Second Officer aft, and the Chief Engineer is standing by below.
Arrival and All Fast                                                                      Recording script - approx. 3 minutes
  PILOT
   Master, I have the con. Dead slow ahead. Two tugs are made fast, one on the bow, one on the quarter.
  MASTER
  Dead slow ahead, understood. Bow thruster is available and tested.
  PILOT
  Good. Forward station, stand by your heaving lines. We berth port side alongside, berth fourteen.
</x:v>
      </x:c>
      <x:c r="H3757" s="8" t="str">
        <x:v>132</x:v>
      </x:c>
      <x:c r="I3757" s="8" t="str">
        <x:v>Maritime English 3.17 Plus, First Edition 2026, PDF page 132</x:v>
      </x:c>
      <x:c r="J3757" s="8" t="str">
        <x:v>u7-p147-round-2</x:v>
      </x:c>
      <x:c r="K3757" s="8" t="str"/>
    </x:row>
    <x:row r="3758" ht="334" customHeight="1">
      <x:c r="A3758" s="21" t="n">
        <x:v>3</x:v>
      </x:c>
      <x:c r="B3758" s="21" t="n">
        <x:v>2</x:v>
      </x:c>
      <x:c r="C3758" s="8" t="str">
        <x:v>Mooring, Anchoring and Port Operations — unit challenge · round 2</x:v>
      </x:c>
      <x:c r="D3758" s="8" t="str">
        <x:v>Reference page 132: THE SITUATION</x:v>
      </x:c>
      <x:c r="E3758" s="21" t="n">
        <x:v>2</x:v>
      </x:c>
      <x:c r="F3758" s="21" t="n">
        <x:v>4</x:v>
      </x:c>
      <x:c r="G3758" s="8" t="str">
        <x:v>  CHIEF OFFICER
  Forward station standing by, heaving lines ready. Port side alongside, berth fourteen. Understood.
  PILOT
  Stop engine. Bow thruster to port, slow. Forward station, send your first head line ashore.
  CHIEF OFFICER
   First head line is ashore. Linesmen are taking it to the bollard. Warning: there is a strong onshore wind pressing us on.
  PILOT
   Understood. Heave in the head line slowly. Aft station, send two stern lines and one spring.
  SECOND OFFICER
  Two stern lines and one spring going ashore now. Warning: keep clear of the bight; the deck is wet.
  PILOT
   Forward, hold on the head line. Slack away the forward spring; it is under heavy strain.
</x:v>
      </x:c>
      <x:c r="H3758" s="8" t="str">
        <x:v>132</x:v>
      </x:c>
      <x:c r="I3758" s="8" t="str">
        <x:v>Maritime English 3.17 Plus, First Edition 2026, PDF page 132</x:v>
      </x:c>
      <x:c r="J3758" s="8" t="str">
        <x:v>u7-p147-round-2</x:v>
      </x:c>
      <x:c r="K3758" s="8" t="str"/>
    </x:row>
    <x:row r="3759" ht="334" customHeight="1">
      <x:c r="A3759" s="21" t="n">
        <x:v>3</x:v>
      </x:c>
      <x:c r="B3759" s="21" t="n">
        <x:v>2</x:v>
      </x:c>
      <x:c r="C3759" s="8" t="str">
        <x:v>Mooring, Anchoring and Port Operations — unit challenge · round 2</x:v>
      </x:c>
      <x:c r="D3759" s="8" t="str">
        <x:v>Reference page 132: THE SITUATION</x:v>
      </x:c>
      <x:c r="E3759" s="21" t="n">
        <x:v>3</x:v>
      </x:c>
      <x:c r="F3759" s="21" t="n">
        <x:v>4</x:v>
      </x:c>
      <x:c r="G3759" s="8" t="str">
        <x:v>  CHIEF OFFICER
   Hold on the head line; slack away the forward spring. Understood. We are slacking away now; strain is reducing.
  PILOT
  Very well. Aft station, heave in your springs and make fast. Forward, two more head lines and one spring.
  SECOND OFFICER
   Aft station is all fast. Two stern lines, two springs, stoppers on.
  CHIEF OFFICER
  Forward station is all fast. Three head lines, two springs.
  PILOT
   All fast fore and aft. Master, you have the con. Finished with engine and thruster when ready.
  MASTER
    I have the con. Bridge to engine room: finished with engine, time one zero four two.
</x:v>
      </x:c>
      <x:c r="H3759" s="8" t="str">
        <x:v>132</x:v>
      </x:c>
      <x:c r="I3759" s="8" t="str">
        <x:v>Maritime English 3.17 Plus, First Edition 2026, PDF page 132</x:v>
      </x:c>
      <x:c r="J3759" s="8" t="str">
        <x:v>u7-p147-round-2</x:v>
      </x:c>
      <x:c r="K3759" s="8" t="str"/>
    </x:row>
    <x:row r="3760" ht="334" customHeight="1">
      <x:c r="A3760" s="21" t="n">
        <x:v>3</x:v>
      </x:c>
      <x:c r="B3760" s="21" t="n">
        <x:v>2</x:v>
      </x:c>
      <x:c r="C3760" s="8" t="str">
        <x:v>Mooring, Anchoring and Port Operations — unit challenge · round 2</x:v>
      </x:c>
      <x:c r="D3760" s="8" t="str">
        <x:v>Reference page 132: THE SITUATION</x:v>
      </x:c>
      <x:c r="E3760" s="21" t="n">
        <x:v>4</x:v>
      </x:c>
      <x:c r="F3760" s="21" t="n">
        <x:v>4</x:v>
      </x:c>
      <x:c r="G3760" s="8" t="str">
        <x:v>  NOTES</x:v>
      </x:c>
      <x:c r="H3760" s="8" t="str">
        <x:v>132</x:v>
      </x:c>
      <x:c r="I3760" s="8" t="str">
        <x:v>Maritime English 3.17 Plus, First Edition 2026, PDF page 132</x:v>
      </x:c>
      <x:c r="J3760" s="8" t="str">
        <x:v>u7-p147-round-2</x:v>
      </x:c>
      <x:c r="K3760" s="8" t="str"/>
    </x:row>
    <x:row r="3761" ht="334" customHeight="1">
      <x:c r="A3761" s="21" t="n">
        <x:v>3</x:v>
      </x:c>
      <x:c r="B3761" s="21" t="n">
        <x:v>2</x:v>
      </x:c>
      <x:c r="C3761" s="8" t="str">
        <x:v>Mooring, Anchoring and Port Operations — unit challenge · round 2</x:v>
      </x:c>
      <x:c r="D3761" s="8" t="str">
        <x:v>Reference page 135: Clear Orders on the Mooring Deck</x:v>
      </x:c>
      <x:c r="E3761" s="21" t="n">
        <x:v>1</x:v>
      </x:c>
      <x:c r="F3761" s="21" t="n">
        <x:v>3</x:v>
      </x:c>
      <x:c r="G3761" s="8" t="str">
        <x:v>UNIT 7 | B3 READING FOR MEANING
Clear Orders on the Mooring Deck
  Before you read
  Does “I understand” tell the bridge that a line is already fast?
Reading focus: Separate acknowledgement, action in progress and completion.
A Mooring communication needs a named line and a clear action. A message about that rope is difficult
to follow when several lines are moving. The bridge and the station leader must also distinguish an order
from a warning and a report. Each type of message has a different purpose.
B In this tabletop exercise, the bridge orders the forward station to slack away the forward spring. The
station leader first confirms the named action. When the simulated action starts, the leader reports that
the team is slacking away the forward spring. After the action, the leader reports the condition of the line.
An acknowledgement, a progress report and a completion report are not interchangeable.
</x:v>
      </x:c>
      <x:c r="H3761" s="8" t="str">
        <x:v>135</x:v>
      </x:c>
      <x:c r="I3761" s="8" t="str">
        <x:v>Maritime English 3.17 Plus, First Edition 2026, PDF page 135</x:v>
      </x:c>
      <x:c r="J3761" s="8" t="str">
        <x:v>u7-p147-round-2</x:v>
      </x:c>
      <x:c r="K3761" s="8" t="str"/>
    </x:row>
    <x:row r="3762" ht="334" customHeight="1">
      <x:c r="A3762" s="21" t="n">
        <x:v>3</x:v>
      </x:c>
      <x:c r="B3762" s="21" t="n">
        <x:v>2</x:v>
      </x:c>
      <x:c r="C3762" s="8" t="str">
        <x:v>Mooring, Anchoring and Port Operations — unit challenge · round 2</x:v>
      </x:c>
      <x:c r="D3762" s="8" t="str">
        <x:v>Reference page 135: Clear Orders on the Mooring Deck</x:v>
      </x:c>
      <x:c r="E3762" s="21" t="n">
        <x:v>2</x:v>
      </x:c>
      <x:c r="F3762" s="21" t="n">
        <x:v>3</x:v>
      </x:c>
      <x:c r="G3762" s="8" t="str">
        <x:v>C A second card introduces a person standing inside a bight. The station leader warns of the danger and
gives a clear instruction to move clear. This is not optional advice. Personnel should never stand in a
bight of rope. A painted area on a deck cannot prove that all other areas are safe: the whole mooring
deck can present danger when lines may come under tension.
D Anchoring uses some related verbs but different equipment. A report that the cable is leading ahead
describes its direction from the hawse pipe; it does not by itself prove that the anchor is holding. Students
use the separate anchor diagram to practise that distinction. All movements in this lesson use paper
counters, not loaded ropes, live winches or operational radios. The ship's procedures govern real
operations.
Word support
acknowledge: show that a message was received   |  completion: the point when an action is finished   |  bight: a loop
or curved part of a rope
Original teaching article; vessel names, people and operational data are fictional. Content/design references: S1, S2, S4; see Sources and
editorial notes.
</x:v>
      </x:c>
      <x:c r="H3762" s="8" t="str">
        <x:v>135</x:v>
      </x:c>
      <x:c r="I3762" s="8" t="str">
        <x:v>Maritime English 3.17 Plus, First Edition 2026, PDF page 135</x:v>
      </x:c>
      <x:c r="J3762" s="8" t="str">
        <x:v>u7-p147-round-2</x:v>
      </x:c>
      <x:c r="K3762" s="8" t="str"/>
    </x:row>
    <x:row r="3763" ht="334" customHeight="1">
      <x:c r="A3763" s="21" t="n">
        <x:v>3</x:v>
      </x:c>
      <x:c r="B3763" s="21" t="n">
        <x:v>2</x:v>
      </x:c>
      <x:c r="C3763" s="8" t="str">
        <x:v>Mooring, Anchoring and Port Operations — unit challenge · round 2</x:v>
      </x:c>
      <x:c r="D3763" s="8" t="str">
        <x:v>Reference page 135: Clear Orders on the Mooring Deck</x:v>
      </x:c>
      <x:c r="E3763" s="21" t="n">
        <x:v>3</x:v>
      </x:c>
      <x:c r="F3763" s="21" t="n">
        <x:v>3</x:v>
      </x:c>
      <x:c r="G3763" s="8" t="str">
        <x:v>
  CLASS NOTES</x:v>
      </x:c>
      <x:c r="H3763" s="8" t="str">
        <x:v>135</x:v>
      </x:c>
      <x:c r="I3763" s="8" t="str">
        <x:v>Maritime English 3.17 Plus, First Edition 2026, PDF page 135</x:v>
      </x:c>
      <x:c r="J3763" s="8" t="str">
        <x:v>u7-p147-round-2</x:v>
      </x:c>
      <x:c r="K3763" s="8" t="str"/>
    </x:row>
    <x:row r="3764" ht="334" customHeight="1">
      <x:c r="A3764" s="21" t="n">
        <x:v>3</x:v>
      </x:c>
      <x:c r="B3764" s="21" t="n">
        <x:v>2</x:v>
      </x:c>
      <x:c r="C3764" s="8" t="str">
        <x:v>Mooring, Anchoring and Port Operations — unit challenge · round 2</x:v>
      </x:c>
      <x:c r="D3764" s="8" t="str">
        <x:v>Reference page 137: Orders, warnings and status reports</x:v>
      </x:c>
      <x:c r="E3764" s="21" t="n">
        <x:v>1</x:v>
      </x:c>
      <x:c r="F3764" s="21" t="n">
        <x:v>3</x:v>
      </x:c>
      <x:c r="G3764" s="8" t="str">
        <x:v>UNIT 7 | C GRAMMAR - FORMS AND MEANING
Orders, warnings and status reports
Name the station, line or equipment so the receiver knows what the message concerns. Keep an
acknowledgement separate from action in progress and completion. Do not claim that an action has started
before it actually has.
 Function             Form                      Example
 Order                  base verb + named line           Slack away the forward spring.
 Acknowledgement         confirm the received instruction    Slack away the forward spring. Understood.
  Action in progress          am/is/are + verb-ing         We are slacking away the forward spring.
 Completed state            clear status statement           Forward station is all fast.
</x:v>
      </x:c>
      <x:c r="H3764" s="8" t="str">
        <x:v>137</x:v>
      </x:c>
      <x:c r="I3764" s="8" t="str">
        <x:v>Maritime English 3.17 Plus, First Edition 2026, PDF page 137</x:v>
      </x:c>
      <x:c r="J3764" s="8" t="str">
        <x:v>u7-p147-round-2</x:v>
      </x:c>
      <x:c r="K3764" s="8" t="str"/>
    </x:row>
    <x:row r="3765" ht="334" customHeight="1">
      <x:c r="A3765" s="21" t="n">
        <x:v>3</x:v>
      </x:c>
      <x:c r="B3765" s="21" t="n">
        <x:v>2</x:v>
      </x:c>
      <x:c r="C3765" s="8" t="str">
        <x:v>Mooring, Anchoring and Port Operations — unit challenge · round 2</x:v>
      </x:c>
      <x:c r="D3765" s="8" t="str">
        <x:v>Reference page 137: Orders, warnings and status reports</x:v>
      </x:c>
      <x:c r="E3765" s="21" t="n">
        <x:v>2</x:v>
      </x:c>
      <x:c r="F3765" s="21" t="n">
        <x:v>3</x:v>
      </x:c>
      <x:c r="G3765" s="8" t="str">
        <x:v> Warning             WARNING + hazard          WARNING. The forward spring is under heavy
                                                                          strain.
 Safety prohibition       Do not + base verb           Do not stand in the bight.
There is no universal -ing repeat-back rule
Standard wheel orders are repeated in the same words. Other exchanges require the correct
acknowledgement for their context. A progress report uses -ing only when the action is in progress; a
completion report comes after verification.
Do not weaken a safety instruction
Keeping clear of a bight is not optional advice. State the prohibition or danger clearly. Treat the whole working
mooring deck as a potential danger area; being outside a painted zone does not guarantee safety.
One clear communication route, with urgent warnings allowed
</x:v>
      </x:c>
      <x:c r="H3765" s="8" t="str">
        <x:v>137</x:v>
      </x:c>
      <x:c r="I3765" s="8" t="str">
        <x:v>Maritime English 3.17 Plus, First Edition 2026, PDF page 137</x:v>
      </x:c>
      <x:c r="J3765" s="8" t="str">
        <x:v>u7-p147-round-2</x:v>
      </x:c>
      <x:c r="K3765" s="8" t="str"/>
    </x:row>
    <x:row r="3766" ht="334" customHeight="1">
      <x:c r="A3766" s="21" t="n">
        <x:v>3</x:v>
      </x:c>
      <x:c r="B3766" s="21" t="n">
        <x:v>2</x:v>
      </x:c>
      <x:c r="C3766" s="8" t="str">
        <x:v>Mooring, Anchoring and Port Operations — unit challenge · round 2</x:v>
      </x:c>
      <x:c r="D3766" s="8" t="str">
        <x:v>Reference page 137: Orders, warnings and status reports</x:v>
      </x:c>
      <x:c r="E3766" s="21" t="n">
        <x:v>3</x:v>
      </x:c>
      <x:c r="F3766" s="21" t="n">
        <x:v>3</x:v>
      </x:c>
      <x:c r="G3766" s="8" t="str">
        <x:v>Normally use the agreed station-to-bridge communication arrangement. Any person who sees immediate
danger must be able to raise the alarm or warning under the vessel's procedures. Do not wait to report a
hazard merely because you are not the station leader.
Examples are for language learning. Sources: S1; S2.
  CLASS NOTES</x:v>
      </x:c>
      <x:c r="H3766" s="8" t="str">
        <x:v>137</x:v>
      </x:c>
      <x:c r="I3766" s="8" t="str">
        <x:v>Maritime English 3.17 Plus, First Edition 2026, PDF page 137</x:v>
      </x:c>
      <x:c r="J3766" s="8" t="str">
        <x:v>u7-p147-round-2</x:v>
      </x:c>
      <x:c r="K3766" s="8" t="str"/>
    </x:row>
    <x:row r="3767" ht="334" customHeight="1">
      <x:c r="A3767" s="21" t="n">
        <x:v>3</x:v>
      </x:c>
      <x:c r="B3767" s="21" t="n">
        <x:v>2</x:v>
      </x:c>
      <x:c r="C3767" s="8" t="str">
        <x:v>Mooring, Anchoring and Port Operations — unit challenge · round 2</x:v>
      </x:c>
      <x:c r="D3767" s="8" t="str">
        <x:v>Reference page 143: Name the line, then report its state</x:v>
      </x:c>
      <x:c r="E3767" s="21" t="n">
        <x:v>1</x:v>
      </x:c>
      <x:c r="F3767" s="21" t="n">
        <x:v>2</x:v>
      </x:c>
      <x:c r="G3767"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3767" s="8" t="str">
        <x:v>143</x:v>
      </x:c>
      <x:c r="I3767" s="8" t="str">
        <x:v>Maritime English 3.17 Plus, First Edition 2026, PDF page 143</x:v>
      </x:c>
      <x:c r="J3767" s="8" t="str">
        <x:v>u7-p147-round-2</x:v>
      </x:c>
      <x:c r="K3767" s="8" t="str"/>
    </x:row>
    <x:row r="3768" ht="334" customHeight="1">
      <x:c r="A3768" s="21" t="n">
        <x:v>3</x:v>
      </x:c>
      <x:c r="B3768" s="21" t="n">
        <x:v>2</x:v>
      </x:c>
      <x:c r="C3768" s="8" t="str">
        <x:v>Mooring, Anchoring and Port Operations — unit challenge · round 2</x:v>
      </x:c>
      <x:c r="D3768" s="8" t="str">
        <x:v>Reference page 143: Name the line, then report its state</x:v>
      </x:c>
      <x:c r="E3768" s="21" t="n">
        <x:v>2</x:v>
      </x:c>
      <x:c r="F3768" s="21" t="n">
        <x:v>2</x:v>
      </x:c>
      <x:c r="G3768"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3768" s="8" t="str">
        <x:v>143</x:v>
      </x:c>
      <x:c r="I3768" s="8" t="str">
        <x:v>Maritime English 3.17 Plus, First Edition 2026, PDF page 143</x:v>
      </x:c>
      <x:c r="J3768" s="8" t="str">
        <x:v>u7-p147-round-2</x:v>
      </x:c>
      <x:c r="K3768" s="8" t="str"/>
    </x:row>
    <x:row r="3769" ht="334" customHeight="1">
      <x:c r="A3769" s="21" t="n">
        <x:v>3</x:v>
      </x:c>
      <x:c r="B3769" s="21" t="n">
        <x:v>2</x:v>
      </x:c>
      <x:c r="C3769" s="8" t="str">
        <x:v>Mooring, Anchoring and Port Operations — unit challenge · round 2</x:v>
      </x:c>
      <x:c r="D3769" s="8" t="str">
        <x:v>Reference page 144: Orders, progress and anchor-cable direction</x:v>
      </x:c>
      <x:c r="E3769" s="21" t="n">
        <x:v>1</x:v>
      </x:c>
      <x:c r="F3769" s="21" t="n">
        <x:v>2</x:v>
      </x:c>
      <x:c r="G3769"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3769" s="8" t="str">
        <x:v>144</x:v>
      </x:c>
      <x:c r="I3769" s="8" t="str">
        <x:v>Maritime English 3.17 Plus, First Edition 2026, PDF page 144</x:v>
      </x:c>
      <x:c r="J3769" s="8" t="str">
        <x:v>u7-p147-round-2</x:v>
      </x:c>
      <x:c r="K3769" s="8" t="str"/>
    </x:row>
    <x:row r="3770" ht="334" customHeight="1">
      <x:c r="A3770" s="21" t="n">
        <x:v>3</x:v>
      </x:c>
      <x:c r="B3770" s="21" t="n">
        <x:v>2</x:v>
      </x:c>
      <x:c r="C3770" s="8" t="str">
        <x:v>Mooring, Anchoring and Port Operations — unit challenge · round 2</x:v>
      </x:c>
      <x:c r="D3770" s="8" t="str">
        <x:v>Reference page 144: Orders, progress and anchor-cable direction</x:v>
      </x:c>
      <x:c r="E3770" s="21" t="n">
        <x:v>2</x:v>
      </x:c>
      <x:c r="F3770" s="21" t="n">
        <x:v>2</x:v>
      </x:c>
      <x:c r="G3770"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3770" s="8" t="str">
        <x:v>144</x:v>
      </x:c>
      <x:c r="I3770" s="8" t="str">
        <x:v>Maritime English 3.17 Plus, First Edition 2026, PDF page 144</x:v>
      </x:c>
      <x:c r="J3770" s="8" t="str">
        <x:v>u7-p147-round-2</x:v>
      </x:c>
      <x:c r="K3770" s="8" t="str"/>
    </x:row>
    <x:row r="3771" ht="334" customHeight="1">
      <x:c r="A3771" s="21" t="n">
        <x:v>3</x:v>
      </x:c>
      <x:c r="B3771" s="21" t="n">
        <x:v>2</x:v>
      </x:c>
      <x:c r="C3771" s="8" t="str">
        <x:v>Mooring, Anchoring and Port Operations — unit challenge · round 3</x:v>
      </x:c>
      <x:c r="D3771" s="8" t="str">
        <x:v>Source passage</x:v>
      </x:c>
      <x:c r="E3771" s="21" t="n">
        <x:v>1</x:v>
      </x:c>
      <x:c r="F3771" s="21" t="n">
        <x:v>3</x:v>
      </x:c>
      <x:c r="G3771" s="8" t="str">
        <x:v>PDF PAGE 147
UNIT 7 SUMMATIVE TEST                                                                                                             Time: 55 minutes
 Mooring, Anchoring and Port Operations                             Total: 62 marks
NAME:                          CLASS:                  SCORE:
  A. VOCABULARY                                                                                 14 marks
  1. A mooring line running forward from the bow to the quay.
  2. A line led at an angle to stop the ship moving fore and aft.
  3. A light line thrown ashore first.
  4. The report that every mooring line is secured ashore.
  5. To reduce the moorings to the minimum before letting go.
  6. The machine used to raise and lower the anchor.
  7. A length of anchor cable, 27.5 metres.
  8. A loop of rope, dangerous under load.
  9.  Carrying a high load.
10. A propeller in the bow used to move the ship sideways.
</x:v>
      </x:c>
      <x:c r="H3771" s="8" t="str">
        <x:v>147</x:v>
      </x:c>
      <x:c r="I3771" s="8" t="str">
        <x:v>Maritime English 3.17 Plus, First Edition 2026, PDF page 147</x:v>
      </x:c>
      <x:c r="J3771" s="8" t="str">
        <x:v>u7-p147-round-3</x:v>
      </x:c>
      <x:c r="K3771" s="8" t="str"/>
    </x:row>
    <x:row r="3772" ht="334" customHeight="1">
      <x:c r="A3772" s="21" t="n">
        <x:v>3</x:v>
      </x:c>
      <x:c r="B3772" s="21" t="n">
        <x:v>2</x:v>
      </x:c>
      <x:c r="C3772" s="8" t="str">
        <x:v>Mooring, Anchoring and Port Operations — unit challenge · round 3</x:v>
      </x:c>
      <x:c r="D3772" s="8" t="str">
        <x:v>Source passage</x:v>
      </x:c>
      <x:c r="E3772" s="21" t="n">
        <x:v>2</x:v>
      </x:c>
      <x:c r="F3772" s="21" t="n">
        <x:v>3</x:v>
      </x:c>
      <x:c r="G3772" s="8" t="str">
        <x:v>11. A mooring line running aft from the stern.
12. A shore or deck fitting to which a mooring line is secured.
13.  Of a cable, to run in a stated direction from the hawse pipe.
14. To stop paying out and keep the tension.
  Word bank: all fast · bight · bollard · bow thruster · head line · heaving line · shackle · spring · stern line · to hold on · to lead · to single up · under
  strain · windlass
  B. GRAMMAR                                                                                    14 marks
  1. ________ (heave) in the head line slowly.
  2.  ________: the spring is under heavy strain.
  3.  Forward station ________ (be) all fast, three head lines and two springs.
  4. ________ ________ (not stand) in the bight of the rope.
  5.  ________: keep clear of the mooring deck while the lines are under strain.
  6. The cable ________ (lead) ahead and is slack at the moment.
  7.  Aft station ________ (heave) in the springs right now.
</x:v>
      </x:c>
      <x:c r="H3772" s="8" t="str">
        <x:v>147</x:v>
      </x:c>
      <x:c r="I3772" s="8" t="str">
        <x:v>Maritime English 3.17 Plus, First Edition 2026, PDF page 147</x:v>
      </x:c>
      <x:c r="J3772" s="8" t="str">
        <x:v>u7-p147-round-3</x:v>
      </x:c>
      <x:c r="K3772" s="8" t="str"/>
    </x:row>
    <x:row r="3773" ht="334" customHeight="1">
      <x:c r="A3773" s="21" t="n">
        <x:v>3</x:v>
      </x:c>
      <x:c r="B3773" s="21" t="n">
        <x:v>2</x:v>
      </x:c>
      <x:c r="C3773" s="8" t="str">
        <x:v>Mooring, Anchoring and Port Operations — unit challenge · round 3</x:v>
      </x:c>
      <x:c r="D3773" s="8" t="str">
        <x:v>Source passage</x:v>
      </x:c>
      <x:c r="E3773" s="21" t="n">
        <x:v>3</x:v>
      </x:c>
      <x:c r="F3773" s="21" t="n">
        <x:v>3</x:v>
      </x:c>
      <x:c r="G3773" s="8" t="str">
        <x:v>  8. Write a direct order: Heave in the head line slowly.
  9.  Correct the error: Forward station all fast with three head line and two spring.
10. Use present continuous for action already in progress: We slack away the spring.
11.  Rewrite as a report in progress: I will slack away the forward spring.
12.  Rewrite as an order: You need to hold on the stern line.
13.  Build a sentence: not / let go / until / I tell you
14.  Build a sentence: warning / the forward spring / under heavy strain</x:v>
      </x:c>
      <x:c r="H3773" s="8" t="str">
        <x:v>147</x:v>
      </x:c>
      <x:c r="I3773" s="8" t="str">
        <x:v>Maritime English 3.17 Plus, First Edition 2026, PDF page 147</x:v>
      </x:c>
      <x:c r="J3773" s="8" t="str">
        <x:v>u7-p147-round-3</x:v>
      </x:c>
      <x:c r="K3773" s="8" t="str"/>
    </x:row>
    <x:row r="3774" ht="334" customHeight="1">
      <x:c r="A3774" s="21" t="n">
        <x:v>3</x:v>
      </x:c>
      <x:c r="B3774" s="21" t="n">
        <x:v>2</x:v>
      </x:c>
      <x:c r="C3774" s="8" t="str">
        <x:v>Mooring, Anchoring and Port Operations — unit challenge · round 3</x:v>
      </x:c>
      <x:c r="D3774" s="8" t="str">
        <x:v>Reference page 147: Mooring, Anchoring and Port Operations — unit challenge</x:v>
      </x:c>
      <x:c r="E3774" s="21" t="n">
        <x:v>1</x:v>
      </x:c>
      <x:c r="F3774" s="21" t="n">
        <x:v>3</x:v>
      </x:c>
      <x:c r="G3774" s="8" t="str">
        <x:v>UNIT 7 SUMMATIVE TEST                                                                                                             Time: 55 minutes
 Mooring, Anchoring and Port Operations                             Total: 62 marks
NAME:                          CLASS:                  SCORE:
  A. VOCABULARY                                                                                 14 marks
  1. A mooring line running forward from the bow to the quay.
  2. A line led at an angle to stop the ship moving fore and aft.
  3. A light line thrown ashore first.
  4. The report that every mooring line is secured ashore.
  5. To reduce the moorings to the minimum before letting go.
  6. The machine used to raise and lower the anchor.
  7. A length of anchor cable, 27.5 metres.
  8. A loop of rope, dangerous under load.
  9.  Carrying a high load.
10. A propeller in the bow used to move the ship sideways.
11. A mooring line running aft from the stern.
</x:v>
      </x:c>
      <x:c r="H3774" s="8" t="str">
        <x:v>147</x:v>
      </x:c>
      <x:c r="I3774" s="8" t="str">
        <x:v>Maritime English 3.17 Plus, First Edition 2026, PDF page 147</x:v>
      </x:c>
      <x:c r="J3774" s="8" t="str">
        <x:v>u7-p147-round-3</x:v>
      </x:c>
      <x:c r="K3774" s="8" t="str"/>
    </x:row>
    <x:row r="3775" ht="334" customHeight="1">
      <x:c r="A3775" s="21" t="n">
        <x:v>3</x:v>
      </x:c>
      <x:c r="B3775" s="21" t="n">
        <x:v>2</x:v>
      </x:c>
      <x:c r="C3775" s="8" t="str">
        <x:v>Mooring, Anchoring and Port Operations — unit challenge · round 3</x:v>
      </x:c>
      <x:c r="D3775" s="8" t="str">
        <x:v>Reference page 147: Mooring, Anchoring and Port Operations — unit challenge</x:v>
      </x:c>
      <x:c r="E3775" s="21" t="n">
        <x:v>2</x:v>
      </x:c>
      <x:c r="F3775" s="21" t="n">
        <x:v>3</x:v>
      </x:c>
      <x:c r="G3775" s="8" t="str">
        <x:v>12. A shore or deck fitting to which a mooring line is secured.
13.  Of a cable, to run in a stated direction from the hawse pipe.
14. To stop paying out and keep the tension.
  Word bank: all fast · bight · bollard · bow thruster · head line · heaving line · shackle · spring · stern line · to hold on · to lead · to single up · under
  strain · windlass
  B. GRAMMAR                                                                                    14 marks
  1. ________ (heave) in the head line slowly.
  2.  ________: the spring is under heavy strain.
  3.  Forward station ________ (be) all fast, three head lines and two springs.
  4. ________ ________ (not stand) in the bight of the rope.
  5.  ________: keep clear of the mooring deck while the lines are under strain.
  6. The cable ________ (lead) ahead and is slack at the moment.
  7.  Aft station ________ (heave) in the springs right now.
  8. Write a direct order: Heave in the head line slowly.
</x:v>
      </x:c>
      <x:c r="H3775" s="8" t="str">
        <x:v>147</x:v>
      </x:c>
      <x:c r="I3775" s="8" t="str">
        <x:v>Maritime English 3.17 Plus, First Edition 2026, PDF page 147</x:v>
      </x:c>
      <x:c r="J3775" s="8" t="str">
        <x:v>u7-p147-round-3</x:v>
      </x:c>
      <x:c r="K3775" s="8" t="str"/>
    </x:row>
    <x:row r="3776" ht="334" customHeight="1">
      <x:c r="A3776" s="21" t="n">
        <x:v>3</x:v>
      </x:c>
      <x:c r="B3776" s="21" t="n">
        <x:v>2</x:v>
      </x:c>
      <x:c r="C3776" s="8" t="str">
        <x:v>Mooring, Anchoring and Port Operations — unit challenge · round 3</x:v>
      </x:c>
      <x:c r="D3776" s="8" t="str">
        <x:v>Reference page 147: Mooring, Anchoring and Port Operations — unit challenge</x:v>
      </x:c>
      <x:c r="E3776" s="21" t="n">
        <x:v>3</x:v>
      </x:c>
      <x:c r="F3776" s="21" t="n">
        <x:v>3</x:v>
      </x:c>
      <x:c r="G3776" s="8" t="str">
        <x:v>
  9.  Correct the error: Forward station all fast with three head line and two spring.
10. Use present continuous for action already in progress: We slack away the spring.
11.  Rewrite as a report in progress: I will slack away the forward spring.
12.  Rewrite as an order: You need to hold on the stern line.
13.  Build a sentence: not / let go / until / I tell you
14.  Build a sentence: warning / the forward spring / under heavy strain</x:v>
      </x:c>
      <x:c r="H3776" s="8" t="str">
        <x:v>147</x:v>
      </x:c>
      <x:c r="I3776" s="8" t="str">
        <x:v>Maritime English 3.17 Plus, First Edition 2026, PDF page 147</x:v>
      </x:c>
      <x:c r="J3776" s="8" t="str">
        <x:v>u7-p147-round-3</x:v>
      </x:c>
      <x:c r="K3776" s="8" t="str"/>
    </x:row>
    <x:row r="3777" ht="334" customHeight="1">
      <x:c r="A3777" s="21" t="n">
        <x:v>3</x:v>
      </x:c>
      <x:c r="B3777" s="21" t="n">
        <x:v>2</x:v>
      </x:c>
      <x:c r="C3777" s="8" t="str">
        <x:v>Mooring, Anchoring and Port Operations — unit challenge · round 3</x:v>
      </x:c>
      <x:c r="D3777" s="8" t="str">
        <x:v>Reference page 131: Mooring, Anchoring and Port Operations — vocabulary</x:v>
      </x:c>
      <x:c r="E3777" s="21" t="n">
        <x:v>1</x:v>
      </x:c>
      <x:c r="F3777" s="21" t="n">
        <x:v>3</x:v>
      </x:c>
      <x:c r="G3777" s="8" t="str">
        <x:v>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e.g. Heave in the spring.                                                     e.g. Slack away the head line.
</x:v>
      </x:c>
      <x:c r="H3777" s="8" t="str">
        <x:v>131</x:v>
      </x:c>
      <x:c r="I3777" s="8" t="str">
        <x:v>Maritime English 3.17 Plus, First Edition 2026, PDF page 131</x:v>
      </x:c>
      <x:c r="J3777" s="8" t="str">
        <x:v>u7-p147-round-3</x:v>
      </x:c>
      <x:c r="K3777" s="8" t="str"/>
    </x:row>
    <x:row r="3778" ht="334" customHeight="1">
      <x:c r="A3778" s="21" t="n">
        <x:v>3</x:v>
      </x:c>
      <x:c r="B3778" s="21" t="n">
        <x:v>2</x:v>
      </x:c>
      <x:c r="C3778" s="8" t="str">
        <x:v>Mooring, Anchoring and Port Operations — unit challenge · round 3</x:v>
      </x:c>
      <x:c r="D3778" s="8" t="str">
        <x:v>Reference page 131: Mooring, Anchoring and Port Operations — vocabulary</x:v>
      </x:c>
      <x:c r="E3778" s="21" t="n">
        <x:v>2</x:v>
      </x:c>
      <x:c r="F3778" s="21" t="n">
        <x:v>3</x:v>
      </x:c>
      <x:c r="G3778" s="8" t="str">
        <x:v>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not stand in the bight of the rope.
</x:v>
      </x:c>
      <x:c r="H3778" s="8" t="str">
        <x:v>131</x:v>
      </x:c>
      <x:c r="I3778" s="8" t="str">
        <x:v>Maritime English 3.17 Plus, First Edition 2026, PDF page 131</x:v>
      </x:c>
      <x:c r="J3778" s="8" t="str">
        <x:v>u7-p147-round-3</x:v>
      </x:c>
      <x:c r="K3778" s="8" t="str"/>
    </x:row>
    <x:row r="3779" ht="334" customHeight="1">
      <x:c r="A3779" s="21" t="n">
        <x:v>3</x:v>
      </x:c>
      <x:c r="B3779" s="21" t="n">
        <x:v>2</x:v>
      </x:c>
      <x:c r="C3779" s="8" t="str">
        <x:v>Mooring, Anchoring and Port Operations — unit challenge · round 3</x:v>
      </x:c>
      <x:c r="D3779" s="8" t="str">
        <x:v>Reference page 131: Mooring, Anchoring and Port Operations — vocabulary</x:v>
      </x:c>
      <x:c r="E3779" s="21" t="n">
        <x:v>3</x:v>
      </x:c>
      <x:c r="F3779" s="21" t="n">
        <x:v>3</x:v>
      </x:c>
      <x:c r="G3779" s="8" t="str">
        <x:v>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3779" s="8" t="str">
        <x:v>131</x:v>
      </x:c>
      <x:c r="I3779" s="8" t="str">
        <x:v>Maritime English 3.17 Plus, First Edition 2026, PDF page 131</x:v>
      </x:c>
      <x:c r="J3779" s="8" t="str">
        <x:v>u7-p147-round-3</x:v>
      </x:c>
      <x:c r="K3779" s="8" t="str"/>
    </x:row>
    <x:row r="3780" ht="334" customHeight="1">
      <x:c r="A3780" s="21" t="n">
        <x:v>3</x:v>
      </x:c>
      <x:c r="B3780" s="21" t="n">
        <x:v>2</x:v>
      </x:c>
      <x:c r="C3780" s="8" t="str">
        <x:v>Mooring, Anchoring and Port Operations — unit challenge · round 3</x:v>
      </x:c>
      <x:c r="D3780" s="8" t="str">
        <x:v>Reference page 132: THE SITUATION</x:v>
      </x:c>
      <x:c r="E3780" s="21" t="n">
        <x:v>1</x:v>
      </x:c>
      <x:c r="F3780" s="21" t="n">
        <x:v>4</x:v>
      </x:c>
      <x:c r="G3780" s="8" t="str">
        <x:v>B  READING AND LISTENING
  THE SITUATION
  MV Andaman Trader is approaching her berth. The pilot has the con with the Master present. The Chief Officer is forward, the
  Second Officer aft, and the Chief Engineer is standing by below.
Arrival and All Fast                                                                      Recording script - approx. 3 minutes
  PILOT
   Master, I have the con. Dead slow ahead. Two tugs are made fast, one on the bow, one on the quarter.
  MASTER
  Dead slow ahead, understood. Bow thruster is available and tested.
  PILOT
  Good. Forward station, stand by your heaving lines. We berth port side alongside, berth fourteen.
</x:v>
      </x:c>
      <x:c r="H3780" s="8" t="str">
        <x:v>132</x:v>
      </x:c>
      <x:c r="I3780" s="8" t="str">
        <x:v>Maritime English 3.17 Plus, First Edition 2026, PDF page 132</x:v>
      </x:c>
      <x:c r="J3780" s="8" t="str">
        <x:v>u7-p147-round-3</x:v>
      </x:c>
      <x:c r="K3780" s="8" t="str"/>
    </x:row>
    <x:row r="3781" ht="334" customHeight="1">
      <x:c r="A3781" s="21" t="n">
        <x:v>3</x:v>
      </x:c>
      <x:c r="B3781" s="21" t="n">
        <x:v>2</x:v>
      </x:c>
      <x:c r="C3781" s="8" t="str">
        <x:v>Mooring, Anchoring and Port Operations — unit challenge · round 3</x:v>
      </x:c>
      <x:c r="D3781" s="8" t="str">
        <x:v>Reference page 132: THE SITUATION</x:v>
      </x:c>
      <x:c r="E3781" s="21" t="n">
        <x:v>2</x:v>
      </x:c>
      <x:c r="F3781" s="21" t="n">
        <x:v>4</x:v>
      </x:c>
      <x:c r="G3781" s="8" t="str">
        <x:v>  CHIEF OFFICER
  Forward station standing by, heaving lines ready. Port side alongside, berth fourteen. Understood.
  PILOT
  Stop engine. Bow thruster to port, slow. Forward station, send your first head line ashore.
  CHIEF OFFICER
   First head line is ashore. Linesmen are taking it to the bollard. Warning: there is a strong onshore wind pressing us on.
  PILOT
   Understood. Heave in the head line slowly. Aft station, send two stern lines and one spring.
  SECOND OFFICER
  Two stern lines and one spring going ashore now. Warning: keep clear of the bight; the deck is wet.
  PILOT
   Forward, hold on the head line. Slack away the forward spring; it is under heavy strain.
</x:v>
      </x:c>
      <x:c r="H3781" s="8" t="str">
        <x:v>132</x:v>
      </x:c>
      <x:c r="I3781" s="8" t="str">
        <x:v>Maritime English 3.17 Plus, First Edition 2026, PDF page 132</x:v>
      </x:c>
      <x:c r="J3781" s="8" t="str">
        <x:v>u7-p147-round-3</x:v>
      </x:c>
      <x:c r="K3781" s="8" t="str"/>
    </x:row>
    <x:row r="3782" ht="334" customHeight="1">
      <x:c r="A3782" s="21" t="n">
        <x:v>3</x:v>
      </x:c>
      <x:c r="B3782" s="21" t="n">
        <x:v>2</x:v>
      </x:c>
      <x:c r="C3782" s="8" t="str">
        <x:v>Mooring, Anchoring and Port Operations — unit challenge · round 3</x:v>
      </x:c>
      <x:c r="D3782" s="8" t="str">
        <x:v>Reference page 132: THE SITUATION</x:v>
      </x:c>
      <x:c r="E3782" s="21" t="n">
        <x:v>3</x:v>
      </x:c>
      <x:c r="F3782" s="21" t="n">
        <x:v>4</x:v>
      </x:c>
      <x:c r="G3782" s="8" t="str">
        <x:v>  CHIEF OFFICER
   Hold on the head line; slack away the forward spring. Understood. We are slacking away now; strain is reducing.
  PILOT
  Very well. Aft station, heave in your springs and make fast. Forward, two more head lines and one spring.
  SECOND OFFICER
   Aft station is all fast. Two stern lines, two springs, stoppers on.
  CHIEF OFFICER
  Forward station is all fast. Three head lines, two springs.
  PILOT
   All fast fore and aft. Master, you have the con. Finished with engine and thruster when ready.
  MASTER
    I have the con. Bridge to engine room: finished with engine, time one zero four two.
</x:v>
      </x:c>
      <x:c r="H3782" s="8" t="str">
        <x:v>132</x:v>
      </x:c>
      <x:c r="I3782" s="8" t="str">
        <x:v>Maritime English 3.17 Plus, First Edition 2026, PDF page 132</x:v>
      </x:c>
      <x:c r="J3782" s="8" t="str">
        <x:v>u7-p147-round-3</x:v>
      </x:c>
      <x:c r="K3782" s="8" t="str"/>
    </x:row>
    <x:row r="3783" ht="334" customHeight="1">
      <x:c r="A3783" s="21" t="n">
        <x:v>3</x:v>
      </x:c>
      <x:c r="B3783" s="21" t="n">
        <x:v>2</x:v>
      </x:c>
      <x:c r="C3783" s="8" t="str">
        <x:v>Mooring, Anchoring and Port Operations — unit challenge · round 3</x:v>
      </x:c>
      <x:c r="D3783" s="8" t="str">
        <x:v>Reference page 132: THE SITUATION</x:v>
      </x:c>
      <x:c r="E3783" s="21" t="n">
        <x:v>4</x:v>
      </x:c>
      <x:c r="F3783" s="21" t="n">
        <x:v>4</x:v>
      </x:c>
      <x:c r="G3783" s="8" t="str">
        <x:v>  NOTES</x:v>
      </x:c>
      <x:c r="H3783" s="8" t="str">
        <x:v>132</x:v>
      </x:c>
      <x:c r="I3783" s="8" t="str">
        <x:v>Maritime English 3.17 Plus, First Edition 2026, PDF page 132</x:v>
      </x:c>
      <x:c r="J3783" s="8" t="str">
        <x:v>u7-p147-round-3</x:v>
      </x:c>
      <x:c r="K3783" s="8" t="str"/>
    </x:row>
    <x:row r="3784" ht="334" customHeight="1">
      <x:c r="A3784" s="21" t="n">
        <x:v>3</x:v>
      </x:c>
      <x:c r="B3784" s="21" t="n">
        <x:v>2</x:v>
      </x:c>
      <x:c r="C3784" s="8" t="str">
        <x:v>Mooring, Anchoring and Port Operations — unit challenge · round 3</x:v>
      </x:c>
      <x:c r="D3784" s="8" t="str">
        <x:v>Reference page 135: Clear Orders on the Mooring Deck</x:v>
      </x:c>
      <x:c r="E3784" s="21" t="n">
        <x:v>1</x:v>
      </x:c>
      <x:c r="F3784" s="21" t="n">
        <x:v>3</x:v>
      </x:c>
      <x:c r="G3784" s="8" t="str">
        <x:v>UNIT 7 | B3 READING FOR MEANING
Clear Orders on the Mooring Deck
  Before you read
  Does “I understand” tell the bridge that a line is already fast?
Reading focus: Separate acknowledgement, action in progress and completion.
A Mooring communication needs a named line and a clear action. A message about that rope is difficult
to follow when several lines are moving. The bridge and the station leader must also distinguish an order
from a warning and a report. Each type of message has a different purpose.
B In this tabletop exercise, the bridge orders the forward station to slack away the forward spring. The
station leader first confirms the named action. When the simulated action starts, the leader reports that
the team is slacking away the forward spring. After the action, the leader reports the condition of the line.
An acknowledgement, a progress report and a completion report are not interchangeable.
</x:v>
      </x:c>
      <x:c r="H3784" s="8" t="str">
        <x:v>135</x:v>
      </x:c>
      <x:c r="I3784" s="8" t="str">
        <x:v>Maritime English 3.17 Plus, First Edition 2026, PDF page 135</x:v>
      </x:c>
      <x:c r="J3784" s="8" t="str">
        <x:v>u7-p147-round-3</x:v>
      </x:c>
      <x:c r="K3784" s="8" t="str"/>
    </x:row>
    <x:row r="3785" ht="334" customHeight="1">
      <x:c r="A3785" s="21" t="n">
        <x:v>3</x:v>
      </x:c>
      <x:c r="B3785" s="21" t="n">
        <x:v>2</x:v>
      </x:c>
      <x:c r="C3785" s="8" t="str">
        <x:v>Mooring, Anchoring and Port Operations — unit challenge · round 3</x:v>
      </x:c>
      <x:c r="D3785" s="8" t="str">
        <x:v>Reference page 135: Clear Orders on the Mooring Deck</x:v>
      </x:c>
      <x:c r="E3785" s="21" t="n">
        <x:v>2</x:v>
      </x:c>
      <x:c r="F3785" s="21" t="n">
        <x:v>3</x:v>
      </x:c>
      <x:c r="G3785" s="8" t="str">
        <x:v>C A second card introduces a person standing inside a bight. The station leader warns of the danger and
gives a clear instruction to move clear. This is not optional advice. Personnel should never stand in a
bight of rope. A painted area on a deck cannot prove that all other areas are safe: the whole mooring
deck can present danger when lines may come under tension.
D Anchoring uses some related verbs but different equipment. A report that the cable is leading ahead
describes its direction from the hawse pipe; it does not by itself prove that the anchor is holding. Students
use the separate anchor diagram to practise that distinction. All movements in this lesson use paper
counters, not loaded ropes, live winches or operational radios. The ship's procedures govern real
operations.
Word support
acknowledge: show that a message was received   |  completion: the point when an action is finished   |  bight: a loop
or curved part of a rope
Original teaching article; vessel names, people and operational data are fictional. Content/design references: S1, S2, S4; see Sources and
editorial notes.
</x:v>
      </x:c>
      <x:c r="H3785" s="8" t="str">
        <x:v>135</x:v>
      </x:c>
      <x:c r="I3785" s="8" t="str">
        <x:v>Maritime English 3.17 Plus, First Edition 2026, PDF page 135</x:v>
      </x:c>
      <x:c r="J3785" s="8" t="str">
        <x:v>u7-p147-round-3</x:v>
      </x:c>
      <x:c r="K3785" s="8" t="str"/>
    </x:row>
    <x:row r="3786" ht="334" customHeight="1">
      <x:c r="A3786" s="21" t="n">
        <x:v>3</x:v>
      </x:c>
      <x:c r="B3786" s="21" t="n">
        <x:v>2</x:v>
      </x:c>
      <x:c r="C3786" s="8" t="str">
        <x:v>Mooring, Anchoring and Port Operations — unit challenge · round 3</x:v>
      </x:c>
      <x:c r="D3786" s="8" t="str">
        <x:v>Reference page 135: Clear Orders on the Mooring Deck</x:v>
      </x:c>
      <x:c r="E3786" s="21" t="n">
        <x:v>3</x:v>
      </x:c>
      <x:c r="F3786" s="21" t="n">
        <x:v>3</x:v>
      </x:c>
      <x:c r="G3786" s="8" t="str">
        <x:v>
  CLASS NOTES</x:v>
      </x:c>
      <x:c r="H3786" s="8" t="str">
        <x:v>135</x:v>
      </x:c>
      <x:c r="I3786" s="8" t="str">
        <x:v>Maritime English 3.17 Plus, First Edition 2026, PDF page 135</x:v>
      </x:c>
      <x:c r="J3786" s="8" t="str">
        <x:v>u7-p147-round-3</x:v>
      </x:c>
      <x:c r="K3786" s="8" t="str"/>
    </x:row>
    <x:row r="3787" ht="334" customHeight="1">
      <x:c r="A3787" s="21" t="n">
        <x:v>3</x:v>
      </x:c>
      <x:c r="B3787" s="21" t="n">
        <x:v>2</x:v>
      </x:c>
      <x:c r="C3787" s="8" t="str">
        <x:v>Mooring, Anchoring and Port Operations — unit challenge · round 3</x:v>
      </x:c>
      <x:c r="D3787" s="8" t="str">
        <x:v>Reference page 137: Orders, warnings and status reports</x:v>
      </x:c>
      <x:c r="E3787" s="21" t="n">
        <x:v>1</x:v>
      </x:c>
      <x:c r="F3787" s="21" t="n">
        <x:v>3</x:v>
      </x:c>
      <x:c r="G3787" s="8" t="str">
        <x:v>UNIT 7 | C GRAMMAR - FORMS AND MEANING
Orders, warnings and status reports
Name the station, line or equipment so the receiver knows what the message concerns. Keep an
acknowledgement separate from action in progress and completion. Do not claim that an action has started
before it actually has.
 Function             Form                      Example
 Order                  base verb + named line           Slack away the forward spring.
 Acknowledgement         confirm the received instruction    Slack away the forward spring. Understood.
  Action in progress          am/is/are + verb-ing         We are slacking away the forward spring.
 Completed state            clear status statement           Forward station is all fast.
</x:v>
      </x:c>
      <x:c r="H3787" s="8" t="str">
        <x:v>137</x:v>
      </x:c>
      <x:c r="I3787" s="8" t="str">
        <x:v>Maritime English 3.17 Plus, First Edition 2026, PDF page 137</x:v>
      </x:c>
      <x:c r="J3787" s="8" t="str">
        <x:v>u7-p147-round-3</x:v>
      </x:c>
      <x:c r="K3787" s="8" t="str"/>
    </x:row>
    <x:row r="3788" ht="334" customHeight="1">
      <x:c r="A3788" s="21" t="n">
        <x:v>3</x:v>
      </x:c>
      <x:c r="B3788" s="21" t="n">
        <x:v>2</x:v>
      </x:c>
      <x:c r="C3788" s="8" t="str">
        <x:v>Mooring, Anchoring and Port Operations — unit challenge · round 3</x:v>
      </x:c>
      <x:c r="D3788" s="8" t="str">
        <x:v>Reference page 137: Orders, warnings and status reports</x:v>
      </x:c>
      <x:c r="E3788" s="21" t="n">
        <x:v>2</x:v>
      </x:c>
      <x:c r="F3788" s="21" t="n">
        <x:v>3</x:v>
      </x:c>
      <x:c r="G3788" s="8" t="str">
        <x:v> Warning             WARNING + hazard          WARNING. The forward spring is under heavy
                                                                          strain.
 Safety prohibition       Do not + base verb           Do not stand in the bight.
There is no universal -ing repeat-back rule
Standard wheel orders are repeated in the same words. Other exchanges require the correct
acknowledgement for their context. A progress report uses -ing only when the action is in progress; a
completion report comes after verification.
Do not weaken a safety instruction
Keeping clear of a bight is not optional advice. State the prohibition or danger clearly. Treat the whole working
mooring deck as a potential danger area; being outside a painted zone does not guarantee safety.
One clear communication route, with urgent warnings allowed
</x:v>
      </x:c>
      <x:c r="H3788" s="8" t="str">
        <x:v>137</x:v>
      </x:c>
      <x:c r="I3788" s="8" t="str">
        <x:v>Maritime English 3.17 Plus, First Edition 2026, PDF page 137</x:v>
      </x:c>
      <x:c r="J3788" s="8" t="str">
        <x:v>u7-p147-round-3</x:v>
      </x:c>
      <x:c r="K3788" s="8" t="str"/>
    </x:row>
    <x:row r="3789" ht="334" customHeight="1">
      <x:c r="A3789" s="21" t="n">
        <x:v>3</x:v>
      </x:c>
      <x:c r="B3789" s="21" t="n">
        <x:v>2</x:v>
      </x:c>
      <x:c r="C3789" s="8" t="str">
        <x:v>Mooring, Anchoring and Port Operations — unit challenge · round 3</x:v>
      </x:c>
      <x:c r="D3789" s="8" t="str">
        <x:v>Reference page 137: Orders, warnings and status reports</x:v>
      </x:c>
      <x:c r="E3789" s="21" t="n">
        <x:v>3</x:v>
      </x:c>
      <x:c r="F3789" s="21" t="n">
        <x:v>3</x:v>
      </x:c>
      <x:c r="G3789" s="8" t="str">
        <x:v>Normally use the agreed station-to-bridge communication arrangement. Any person who sees immediate
danger must be able to raise the alarm or warning under the vessel's procedures. Do not wait to report a
hazard merely because you are not the station leader.
Examples are for language learning. Sources: S1; S2.
  CLASS NOTES</x:v>
      </x:c>
      <x:c r="H3789" s="8" t="str">
        <x:v>137</x:v>
      </x:c>
      <x:c r="I3789" s="8" t="str">
        <x:v>Maritime English 3.17 Plus, First Edition 2026, PDF page 137</x:v>
      </x:c>
      <x:c r="J3789" s="8" t="str">
        <x:v>u7-p147-round-3</x:v>
      </x:c>
      <x:c r="K3789" s="8" t="str"/>
    </x:row>
    <x:row r="3790" ht="334" customHeight="1">
      <x:c r="A3790" s="21" t="n">
        <x:v>3</x:v>
      </x:c>
      <x:c r="B3790" s="21" t="n">
        <x:v>2</x:v>
      </x:c>
      <x:c r="C3790" s="8" t="str">
        <x:v>Mooring, Anchoring and Port Operations — unit challenge · round 3</x:v>
      </x:c>
      <x:c r="D3790" s="8" t="str">
        <x:v>Reference page 143: Name the line, then report its state</x:v>
      </x:c>
      <x:c r="E3790" s="21" t="n">
        <x:v>1</x:v>
      </x:c>
      <x:c r="F3790" s="21" t="n">
        <x:v>2</x:v>
      </x:c>
      <x:c r="G3790"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3790" s="8" t="str">
        <x:v>143</x:v>
      </x:c>
      <x:c r="I3790" s="8" t="str">
        <x:v>Maritime English 3.17 Plus, First Edition 2026, PDF page 143</x:v>
      </x:c>
      <x:c r="J3790" s="8" t="str">
        <x:v>u7-p147-round-3</x:v>
      </x:c>
      <x:c r="K3790" s="8" t="str"/>
    </x:row>
    <x:row r="3791" ht="334" customHeight="1">
      <x:c r="A3791" s="21" t="n">
        <x:v>3</x:v>
      </x:c>
      <x:c r="B3791" s="21" t="n">
        <x:v>2</x:v>
      </x:c>
      <x:c r="C3791" s="8" t="str">
        <x:v>Mooring, Anchoring and Port Operations — unit challenge · round 3</x:v>
      </x:c>
      <x:c r="D3791" s="8" t="str">
        <x:v>Reference page 143: Name the line, then report its state</x:v>
      </x:c>
      <x:c r="E3791" s="21" t="n">
        <x:v>2</x:v>
      </x:c>
      <x:c r="F3791" s="21" t="n">
        <x:v>2</x:v>
      </x:c>
      <x:c r="G3791"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3791" s="8" t="str">
        <x:v>143</x:v>
      </x:c>
      <x:c r="I3791" s="8" t="str">
        <x:v>Maritime English 3.17 Plus, First Edition 2026, PDF page 143</x:v>
      </x:c>
      <x:c r="J3791" s="8" t="str">
        <x:v>u7-p147-round-3</x:v>
      </x:c>
      <x:c r="K3791" s="8" t="str"/>
    </x:row>
    <x:row r="3792" ht="334" customHeight="1">
      <x:c r="A3792" s="21" t="n">
        <x:v>3</x:v>
      </x:c>
      <x:c r="B3792" s="21" t="n">
        <x:v>2</x:v>
      </x:c>
      <x:c r="C3792" s="8" t="str">
        <x:v>Mooring, Anchoring and Port Operations — unit challenge · round 3</x:v>
      </x:c>
      <x:c r="D3792" s="8" t="str">
        <x:v>Reference page 144: Orders, progress and anchor-cable direction</x:v>
      </x:c>
      <x:c r="E3792" s="21" t="n">
        <x:v>1</x:v>
      </x:c>
      <x:c r="F3792" s="21" t="n">
        <x:v>2</x:v>
      </x:c>
      <x:c r="G3792"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3792" s="8" t="str">
        <x:v>144</x:v>
      </x:c>
      <x:c r="I3792" s="8" t="str">
        <x:v>Maritime English 3.17 Plus, First Edition 2026, PDF page 144</x:v>
      </x:c>
      <x:c r="J3792" s="8" t="str">
        <x:v>u7-p147-round-3</x:v>
      </x:c>
      <x:c r="K3792" s="8" t="str"/>
    </x:row>
    <x:row r="3793" ht="334" customHeight="1">
      <x:c r="A3793" s="21" t="n">
        <x:v>3</x:v>
      </x:c>
      <x:c r="B3793" s="21" t="n">
        <x:v>2</x:v>
      </x:c>
      <x:c r="C3793" s="8" t="str">
        <x:v>Mooring, Anchoring and Port Operations — unit challenge · round 3</x:v>
      </x:c>
      <x:c r="D3793" s="8" t="str">
        <x:v>Reference page 144: Orders, progress and anchor-cable direction</x:v>
      </x:c>
      <x:c r="E3793" s="21" t="n">
        <x:v>2</x:v>
      </x:c>
      <x:c r="F3793" s="21" t="n">
        <x:v>2</x:v>
      </x:c>
      <x:c r="G3793"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3793" s="8" t="str">
        <x:v>144</x:v>
      </x:c>
      <x:c r="I3793" s="8" t="str">
        <x:v>Maritime English 3.17 Plus, First Edition 2026, PDF page 144</x:v>
      </x:c>
      <x:c r="J3793" s="8" t="str">
        <x:v>u7-p147-round-3</x:v>
      </x:c>
      <x:c r="K3793" s="8" t="str"/>
    </x:row>
    <x:row r="3794" ht="334" customHeight="1">
      <x:c r="A3794" s="21" t="n">
        <x:v>3</x:v>
      </x:c>
      <x:c r="B3794" s="21" t="n">
        <x:v>2</x:v>
      </x:c>
      <x:c r="C3794" s="8" t="str">
        <x:v>Mooring, Anchoring and Port Operations — unit challenge · round 4</x:v>
      </x:c>
      <x:c r="D3794" s="8" t="str">
        <x:v>Source passage</x:v>
      </x:c>
      <x:c r="E3794" s="21" t="n">
        <x:v>1</x:v>
      </x:c>
      <x:c r="F3794" s="21" t="n">
        <x:v>3</x:v>
      </x:c>
      <x:c r="G3794" s="8" t="str">
        <x:v>PDF PAGE 147
UNIT 7 SUMMATIVE TEST                                                                                                             Time: 55 minutes
 Mooring, Anchoring and Port Operations                             Total: 62 marks
NAME:                          CLASS:                  SCORE:
  A. VOCABULARY                                                                                 14 marks
  1. A mooring line running forward from the bow to the quay.
  2. A line led at an angle to stop the ship moving fore and aft.
  3. A light line thrown ashore first.
  4. The report that every mooring line is secured ashore.
  5. To reduce the moorings to the minimum before letting go.
  6. The machine used to raise and lower the anchor.
  7. A length of anchor cable, 27.5 metres.
  8. A loop of rope, dangerous under load.
  9.  Carrying a high load.
10. A propeller in the bow used to move the ship sideways.
</x:v>
      </x:c>
      <x:c r="H3794" s="8" t="str">
        <x:v>147</x:v>
      </x:c>
      <x:c r="I3794" s="8" t="str">
        <x:v>Maritime English 3.17 Plus, First Edition 2026, PDF page 147</x:v>
      </x:c>
      <x:c r="J3794" s="8" t="str">
        <x:v>u7-p147-round-4</x:v>
      </x:c>
      <x:c r="K3794" s="8" t="str"/>
    </x:row>
    <x:row r="3795" ht="334" customHeight="1">
      <x:c r="A3795" s="21" t="n">
        <x:v>3</x:v>
      </x:c>
      <x:c r="B3795" s="21" t="n">
        <x:v>2</x:v>
      </x:c>
      <x:c r="C3795" s="8" t="str">
        <x:v>Mooring, Anchoring and Port Operations — unit challenge · round 4</x:v>
      </x:c>
      <x:c r="D3795" s="8" t="str">
        <x:v>Source passage</x:v>
      </x:c>
      <x:c r="E3795" s="21" t="n">
        <x:v>2</x:v>
      </x:c>
      <x:c r="F3795" s="21" t="n">
        <x:v>3</x:v>
      </x:c>
      <x:c r="G3795" s="8" t="str">
        <x:v>11. A mooring line running aft from the stern.
12. A shore or deck fitting to which a mooring line is secured.
13.  Of a cable, to run in a stated direction from the hawse pipe.
14. To stop paying out and keep the tension.
  Word bank: all fast · bight · bollard · bow thruster · head line · heaving line · shackle · spring · stern line · to hold on · to lead · to single up · under
  strain · windlass
  B. GRAMMAR                                                                                    14 marks
  1. ________ (heave) in the head line slowly.
  2.  ________: the spring is under heavy strain.
  3.  Forward station ________ (be) all fast, three head lines and two springs.
  4. ________ ________ (not stand) in the bight of the rope.
  5.  ________: keep clear of the mooring deck while the lines are under strain.
  6. The cable ________ (lead) ahead and is slack at the moment.
  7.  Aft station ________ (heave) in the springs right now.
</x:v>
      </x:c>
      <x:c r="H3795" s="8" t="str">
        <x:v>147</x:v>
      </x:c>
      <x:c r="I3795" s="8" t="str">
        <x:v>Maritime English 3.17 Plus, First Edition 2026, PDF page 147</x:v>
      </x:c>
      <x:c r="J3795" s="8" t="str">
        <x:v>u7-p147-round-4</x:v>
      </x:c>
      <x:c r="K3795" s="8" t="str"/>
    </x:row>
    <x:row r="3796" ht="334" customHeight="1">
      <x:c r="A3796" s="21" t="n">
        <x:v>3</x:v>
      </x:c>
      <x:c r="B3796" s="21" t="n">
        <x:v>2</x:v>
      </x:c>
      <x:c r="C3796" s="8" t="str">
        <x:v>Mooring, Anchoring and Port Operations — unit challenge · round 4</x:v>
      </x:c>
      <x:c r="D3796" s="8" t="str">
        <x:v>Source passage</x:v>
      </x:c>
      <x:c r="E3796" s="21" t="n">
        <x:v>3</x:v>
      </x:c>
      <x:c r="F3796" s="21" t="n">
        <x:v>3</x:v>
      </x:c>
      <x:c r="G3796" s="8" t="str">
        <x:v>  8. Write a direct order: Heave in the head line slowly.
  9.  Correct the error: Forward station all fast with three head line and two spring.
10. Use present continuous for action already in progress: We slack away the spring.
11.  Rewrite as a report in progress: I will slack away the forward spring.
12.  Rewrite as an order: You need to hold on the stern line.
13.  Build a sentence: not / let go / until / I tell you
14.  Build a sentence: warning / the forward spring / under heavy strain</x:v>
      </x:c>
      <x:c r="H3796" s="8" t="str">
        <x:v>147</x:v>
      </x:c>
      <x:c r="I3796" s="8" t="str">
        <x:v>Maritime English 3.17 Plus, First Edition 2026, PDF page 147</x:v>
      </x:c>
      <x:c r="J3796" s="8" t="str">
        <x:v>u7-p147-round-4</x:v>
      </x:c>
      <x:c r="K3796" s="8" t="str"/>
    </x:row>
    <x:row r="3797" ht="334" customHeight="1">
      <x:c r="A3797" s="21" t="n">
        <x:v>3</x:v>
      </x:c>
      <x:c r="B3797" s="21" t="n">
        <x:v>2</x:v>
      </x:c>
      <x:c r="C3797" s="8" t="str">
        <x:v>Mooring, Anchoring and Port Operations — unit challenge · round 4</x:v>
      </x:c>
      <x:c r="D3797" s="8" t="str">
        <x:v>Reference page 147: Mooring, Anchoring and Port Operations — unit challenge</x:v>
      </x:c>
      <x:c r="E3797" s="21" t="n">
        <x:v>1</x:v>
      </x:c>
      <x:c r="F3797" s="21" t="n">
        <x:v>3</x:v>
      </x:c>
      <x:c r="G3797" s="8" t="str">
        <x:v>UNIT 7 SUMMATIVE TEST                                                                                                             Time: 55 minutes
 Mooring, Anchoring and Port Operations                             Total: 62 marks
NAME:                          CLASS:                  SCORE:
  A. VOCABULARY                                                                                 14 marks
  1. A mooring line running forward from the bow to the quay.
  2. A line led at an angle to stop the ship moving fore and aft.
  3. A light line thrown ashore first.
  4. The report that every mooring line is secured ashore.
  5. To reduce the moorings to the minimum before letting go.
  6. The machine used to raise and lower the anchor.
  7. A length of anchor cable, 27.5 metres.
  8. A loop of rope, dangerous under load.
  9.  Carrying a high load.
10. A propeller in the bow used to move the ship sideways.
11. A mooring line running aft from the stern.
</x:v>
      </x:c>
      <x:c r="H3797" s="8" t="str">
        <x:v>147</x:v>
      </x:c>
      <x:c r="I3797" s="8" t="str">
        <x:v>Maritime English 3.17 Plus, First Edition 2026, PDF page 147</x:v>
      </x:c>
      <x:c r="J3797" s="8" t="str">
        <x:v>u7-p147-round-4</x:v>
      </x:c>
      <x:c r="K3797" s="8" t="str"/>
    </x:row>
    <x:row r="3798" ht="334" customHeight="1">
      <x:c r="A3798" s="21" t="n">
        <x:v>3</x:v>
      </x:c>
      <x:c r="B3798" s="21" t="n">
        <x:v>2</x:v>
      </x:c>
      <x:c r="C3798" s="8" t="str">
        <x:v>Mooring, Anchoring and Port Operations — unit challenge · round 4</x:v>
      </x:c>
      <x:c r="D3798" s="8" t="str">
        <x:v>Reference page 147: Mooring, Anchoring and Port Operations — unit challenge</x:v>
      </x:c>
      <x:c r="E3798" s="21" t="n">
        <x:v>2</x:v>
      </x:c>
      <x:c r="F3798" s="21" t="n">
        <x:v>3</x:v>
      </x:c>
      <x:c r="G3798" s="8" t="str">
        <x:v>12. A shore or deck fitting to which a mooring line is secured.
13.  Of a cable, to run in a stated direction from the hawse pipe.
14. To stop paying out and keep the tension.
  Word bank: all fast · bight · bollard · bow thruster · head line · heaving line · shackle · spring · stern line · to hold on · to lead · to single up · under
  strain · windlass
  B. GRAMMAR                                                                                    14 marks
  1. ________ (heave) in the head line slowly.
  2.  ________: the spring is under heavy strain.
  3.  Forward station ________ (be) all fast, three head lines and two springs.
  4. ________ ________ (not stand) in the bight of the rope.
  5.  ________: keep clear of the mooring deck while the lines are under strain.
  6. The cable ________ (lead) ahead and is slack at the moment.
  7.  Aft station ________ (heave) in the springs right now.
  8. Write a direct order: Heave in the head line slowly.
</x:v>
      </x:c>
      <x:c r="H3798" s="8" t="str">
        <x:v>147</x:v>
      </x:c>
      <x:c r="I3798" s="8" t="str">
        <x:v>Maritime English 3.17 Plus, First Edition 2026, PDF page 147</x:v>
      </x:c>
      <x:c r="J3798" s="8" t="str">
        <x:v>u7-p147-round-4</x:v>
      </x:c>
      <x:c r="K3798" s="8" t="str"/>
    </x:row>
    <x:row r="3799" ht="334" customHeight="1">
      <x:c r="A3799" s="21" t="n">
        <x:v>3</x:v>
      </x:c>
      <x:c r="B3799" s="21" t="n">
        <x:v>2</x:v>
      </x:c>
      <x:c r="C3799" s="8" t="str">
        <x:v>Mooring, Anchoring and Port Operations — unit challenge · round 4</x:v>
      </x:c>
      <x:c r="D3799" s="8" t="str">
        <x:v>Reference page 147: Mooring, Anchoring and Port Operations — unit challenge</x:v>
      </x:c>
      <x:c r="E3799" s="21" t="n">
        <x:v>3</x:v>
      </x:c>
      <x:c r="F3799" s="21" t="n">
        <x:v>3</x:v>
      </x:c>
      <x:c r="G3799" s="8" t="str">
        <x:v>
  9.  Correct the error: Forward station all fast with three head line and two spring.
10. Use present continuous for action already in progress: We slack away the spring.
11.  Rewrite as a report in progress: I will slack away the forward spring.
12.  Rewrite as an order: You need to hold on the stern line.
13.  Build a sentence: not / let go / until / I tell you
14.  Build a sentence: warning / the forward spring / under heavy strain</x:v>
      </x:c>
      <x:c r="H3799" s="8" t="str">
        <x:v>147</x:v>
      </x:c>
      <x:c r="I3799" s="8" t="str">
        <x:v>Maritime English 3.17 Plus, First Edition 2026, PDF page 147</x:v>
      </x:c>
      <x:c r="J3799" s="8" t="str">
        <x:v>u7-p147-round-4</x:v>
      </x:c>
      <x:c r="K3799" s="8" t="str"/>
    </x:row>
    <x:row r="3800" ht="334" customHeight="1">
      <x:c r="A3800" s="21" t="n">
        <x:v>3</x:v>
      </x:c>
      <x:c r="B3800" s="21" t="n">
        <x:v>2</x:v>
      </x:c>
      <x:c r="C3800" s="8" t="str">
        <x:v>Mooring, Anchoring and Port Operations — unit challenge · round 4</x:v>
      </x:c>
      <x:c r="D3800" s="8" t="str">
        <x:v>Reference page 131: Mooring, Anchoring and Port Operations — vocabulary</x:v>
      </x:c>
      <x:c r="E3800" s="21" t="n">
        <x:v>1</x:v>
      </x:c>
      <x:c r="F3800" s="21" t="n">
        <x:v>3</x:v>
      </x:c>
      <x:c r="G3800" s="8" t="str">
        <x:v>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e.g. Heave in the spring.                                                     e.g. Slack away the head line.
</x:v>
      </x:c>
      <x:c r="H3800" s="8" t="str">
        <x:v>131</x:v>
      </x:c>
      <x:c r="I3800" s="8" t="str">
        <x:v>Maritime English 3.17 Plus, First Edition 2026, PDF page 131</x:v>
      </x:c>
      <x:c r="J3800" s="8" t="str">
        <x:v>u7-p147-round-4</x:v>
      </x:c>
      <x:c r="K3800" s="8" t="str"/>
    </x:row>
    <x:row r="3801" ht="334" customHeight="1">
      <x:c r="A3801" s="21" t="n">
        <x:v>3</x:v>
      </x:c>
      <x:c r="B3801" s="21" t="n">
        <x:v>2</x:v>
      </x:c>
      <x:c r="C3801" s="8" t="str">
        <x:v>Mooring, Anchoring and Port Operations — unit challenge · round 4</x:v>
      </x:c>
      <x:c r="D3801" s="8" t="str">
        <x:v>Reference page 131: Mooring, Anchoring and Port Operations — vocabulary</x:v>
      </x:c>
      <x:c r="E3801" s="21" t="n">
        <x:v>2</x:v>
      </x:c>
      <x:c r="F3801" s="21" t="n">
        <x:v>3</x:v>
      </x:c>
      <x:c r="G3801" s="8" t="str">
        <x:v>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not stand in the bight of the rope.
</x:v>
      </x:c>
      <x:c r="H3801" s="8" t="str">
        <x:v>131</x:v>
      </x:c>
      <x:c r="I3801" s="8" t="str">
        <x:v>Maritime English 3.17 Plus, First Edition 2026, PDF page 131</x:v>
      </x:c>
      <x:c r="J3801" s="8" t="str">
        <x:v>u7-p147-round-4</x:v>
      </x:c>
      <x:c r="K3801" s="8" t="str"/>
    </x:row>
    <x:row r="3802" ht="334" customHeight="1">
      <x:c r="A3802" s="21" t="n">
        <x:v>3</x:v>
      </x:c>
      <x:c r="B3802" s="21" t="n">
        <x:v>2</x:v>
      </x:c>
      <x:c r="C3802" s="8" t="str">
        <x:v>Mooring, Anchoring and Port Operations — unit challenge · round 4</x:v>
      </x:c>
      <x:c r="D3802" s="8" t="str">
        <x:v>Reference page 131: Mooring, Anchoring and Port Operations — vocabulary</x:v>
      </x:c>
      <x:c r="E3802" s="21" t="n">
        <x:v>3</x:v>
      </x:c>
      <x:c r="F3802" s="21" t="n">
        <x:v>3</x:v>
      </x:c>
      <x:c r="G3802" s="8" t="str">
        <x:v>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3802" s="8" t="str">
        <x:v>131</x:v>
      </x:c>
      <x:c r="I3802" s="8" t="str">
        <x:v>Maritime English 3.17 Plus, First Edition 2026, PDF page 131</x:v>
      </x:c>
      <x:c r="J3802" s="8" t="str">
        <x:v>u7-p147-round-4</x:v>
      </x:c>
      <x:c r="K3802" s="8" t="str"/>
    </x:row>
    <x:row r="3803" ht="334" customHeight="1">
      <x:c r="A3803" s="21" t="n">
        <x:v>3</x:v>
      </x:c>
      <x:c r="B3803" s="21" t="n">
        <x:v>2</x:v>
      </x:c>
      <x:c r="C3803" s="8" t="str">
        <x:v>Mooring, Anchoring and Port Operations — unit challenge · round 4</x:v>
      </x:c>
      <x:c r="D3803" s="8" t="str">
        <x:v>Reference page 132: THE SITUATION</x:v>
      </x:c>
      <x:c r="E3803" s="21" t="n">
        <x:v>1</x:v>
      </x:c>
      <x:c r="F3803" s="21" t="n">
        <x:v>4</x:v>
      </x:c>
      <x:c r="G3803" s="8" t="str">
        <x:v>B  READING AND LISTENING
  THE SITUATION
  MV Andaman Trader is approaching her berth. The pilot has the con with the Master present. The Chief Officer is forward, the
  Second Officer aft, and the Chief Engineer is standing by below.
Arrival and All Fast                                                                      Recording script - approx. 3 minutes
  PILOT
   Master, I have the con. Dead slow ahead. Two tugs are made fast, one on the bow, one on the quarter.
  MASTER
  Dead slow ahead, understood. Bow thruster is available and tested.
  PILOT
  Good. Forward station, stand by your heaving lines. We berth port side alongside, berth fourteen.
</x:v>
      </x:c>
      <x:c r="H3803" s="8" t="str">
        <x:v>132</x:v>
      </x:c>
      <x:c r="I3803" s="8" t="str">
        <x:v>Maritime English 3.17 Plus, First Edition 2026, PDF page 132</x:v>
      </x:c>
      <x:c r="J3803" s="8" t="str">
        <x:v>u7-p147-round-4</x:v>
      </x:c>
      <x:c r="K3803" s="8" t="str"/>
    </x:row>
    <x:row r="3804" ht="334" customHeight="1">
      <x:c r="A3804" s="21" t="n">
        <x:v>3</x:v>
      </x:c>
      <x:c r="B3804" s="21" t="n">
        <x:v>2</x:v>
      </x:c>
      <x:c r="C3804" s="8" t="str">
        <x:v>Mooring, Anchoring and Port Operations — unit challenge · round 4</x:v>
      </x:c>
      <x:c r="D3804" s="8" t="str">
        <x:v>Reference page 132: THE SITUATION</x:v>
      </x:c>
      <x:c r="E3804" s="21" t="n">
        <x:v>2</x:v>
      </x:c>
      <x:c r="F3804" s="21" t="n">
        <x:v>4</x:v>
      </x:c>
      <x:c r="G3804" s="8" t="str">
        <x:v>  CHIEF OFFICER
  Forward station standing by, heaving lines ready. Port side alongside, berth fourteen. Understood.
  PILOT
  Stop engine. Bow thruster to port, slow. Forward station, send your first head line ashore.
  CHIEF OFFICER
   First head line is ashore. Linesmen are taking it to the bollard. Warning: there is a strong onshore wind pressing us on.
  PILOT
   Understood. Heave in the head line slowly. Aft station, send two stern lines and one spring.
  SECOND OFFICER
  Two stern lines and one spring going ashore now. Warning: keep clear of the bight; the deck is wet.
  PILOT
   Forward, hold on the head line. Slack away the forward spring; it is under heavy strain.
</x:v>
      </x:c>
      <x:c r="H3804" s="8" t="str">
        <x:v>132</x:v>
      </x:c>
      <x:c r="I3804" s="8" t="str">
        <x:v>Maritime English 3.17 Plus, First Edition 2026, PDF page 132</x:v>
      </x:c>
      <x:c r="J3804" s="8" t="str">
        <x:v>u7-p147-round-4</x:v>
      </x:c>
      <x:c r="K3804" s="8" t="str"/>
    </x:row>
    <x:row r="3805" ht="334" customHeight="1">
      <x:c r="A3805" s="21" t="n">
        <x:v>3</x:v>
      </x:c>
      <x:c r="B3805" s="21" t="n">
        <x:v>2</x:v>
      </x:c>
      <x:c r="C3805" s="8" t="str">
        <x:v>Mooring, Anchoring and Port Operations — unit challenge · round 4</x:v>
      </x:c>
      <x:c r="D3805" s="8" t="str">
        <x:v>Reference page 132: THE SITUATION</x:v>
      </x:c>
      <x:c r="E3805" s="21" t="n">
        <x:v>3</x:v>
      </x:c>
      <x:c r="F3805" s="21" t="n">
        <x:v>4</x:v>
      </x:c>
      <x:c r="G3805" s="8" t="str">
        <x:v>  CHIEF OFFICER
   Hold on the head line; slack away the forward spring. Understood. We are slacking away now; strain is reducing.
  PILOT
  Very well. Aft station, heave in your springs and make fast. Forward, two more head lines and one spring.
  SECOND OFFICER
   Aft station is all fast. Two stern lines, two springs, stoppers on.
  CHIEF OFFICER
  Forward station is all fast. Three head lines, two springs.
  PILOT
   All fast fore and aft. Master, you have the con. Finished with engine and thruster when ready.
  MASTER
    I have the con. Bridge to engine room: finished with engine, time one zero four two.
</x:v>
      </x:c>
      <x:c r="H3805" s="8" t="str">
        <x:v>132</x:v>
      </x:c>
      <x:c r="I3805" s="8" t="str">
        <x:v>Maritime English 3.17 Plus, First Edition 2026, PDF page 132</x:v>
      </x:c>
      <x:c r="J3805" s="8" t="str">
        <x:v>u7-p147-round-4</x:v>
      </x:c>
      <x:c r="K3805" s="8" t="str"/>
    </x:row>
    <x:row r="3806" ht="334" customHeight="1">
      <x:c r="A3806" s="21" t="n">
        <x:v>3</x:v>
      </x:c>
      <x:c r="B3806" s="21" t="n">
        <x:v>2</x:v>
      </x:c>
      <x:c r="C3806" s="8" t="str">
        <x:v>Mooring, Anchoring and Port Operations — unit challenge · round 4</x:v>
      </x:c>
      <x:c r="D3806" s="8" t="str">
        <x:v>Reference page 132: THE SITUATION</x:v>
      </x:c>
      <x:c r="E3806" s="21" t="n">
        <x:v>4</x:v>
      </x:c>
      <x:c r="F3806" s="21" t="n">
        <x:v>4</x:v>
      </x:c>
      <x:c r="G3806" s="8" t="str">
        <x:v>  NOTES</x:v>
      </x:c>
      <x:c r="H3806" s="8" t="str">
        <x:v>132</x:v>
      </x:c>
      <x:c r="I3806" s="8" t="str">
        <x:v>Maritime English 3.17 Plus, First Edition 2026, PDF page 132</x:v>
      </x:c>
      <x:c r="J3806" s="8" t="str">
        <x:v>u7-p147-round-4</x:v>
      </x:c>
      <x:c r="K3806" s="8" t="str"/>
    </x:row>
    <x:row r="3807" ht="334" customHeight="1">
      <x:c r="A3807" s="21" t="n">
        <x:v>3</x:v>
      </x:c>
      <x:c r="B3807" s="21" t="n">
        <x:v>2</x:v>
      </x:c>
      <x:c r="C3807" s="8" t="str">
        <x:v>Mooring, Anchoring and Port Operations — unit challenge · round 4</x:v>
      </x:c>
      <x:c r="D3807" s="8" t="str">
        <x:v>Reference page 135: Clear Orders on the Mooring Deck</x:v>
      </x:c>
      <x:c r="E3807" s="21" t="n">
        <x:v>1</x:v>
      </x:c>
      <x:c r="F3807" s="21" t="n">
        <x:v>3</x:v>
      </x:c>
      <x:c r="G3807" s="8" t="str">
        <x:v>UNIT 7 | B3 READING FOR MEANING
Clear Orders on the Mooring Deck
  Before you read
  Does “I understand” tell the bridge that a line is already fast?
Reading focus: Separate acknowledgement, action in progress and completion.
A Mooring communication needs a named line and a clear action. A message about that rope is difficult
to follow when several lines are moving. The bridge and the station leader must also distinguish an order
from a warning and a report. Each type of message has a different purpose.
B In this tabletop exercise, the bridge orders the forward station to slack away the forward spring. The
station leader first confirms the named action. When the simulated action starts, the leader reports that
the team is slacking away the forward spring. After the action, the leader reports the condition of the line.
An acknowledgement, a progress report and a completion report are not interchangeable.
</x:v>
      </x:c>
      <x:c r="H3807" s="8" t="str">
        <x:v>135</x:v>
      </x:c>
      <x:c r="I3807" s="8" t="str">
        <x:v>Maritime English 3.17 Plus, First Edition 2026, PDF page 135</x:v>
      </x:c>
      <x:c r="J3807" s="8" t="str">
        <x:v>u7-p147-round-4</x:v>
      </x:c>
      <x:c r="K3807" s="8" t="str"/>
    </x:row>
    <x:row r="3808" ht="334" customHeight="1">
      <x:c r="A3808" s="21" t="n">
        <x:v>3</x:v>
      </x:c>
      <x:c r="B3808" s="21" t="n">
        <x:v>2</x:v>
      </x:c>
      <x:c r="C3808" s="8" t="str">
        <x:v>Mooring, Anchoring and Port Operations — unit challenge · round 4</x:v>
      </x:c>
      <x:c r="D3808" s="8" t="str">
        <x:v>Reference page 135: Clear Orders on the Mooring Deck</x:v>
      </x:c>
      <x:c r="E3808" s="21" t="n">
        <x:v>2</x:v>
      </x:c>
      <x:c r="F3808" s="21" t="n">
        <x:v>3</x:v>
      </x:c>
      <x:c r="G3808" s="8" t="str">
        <x:v>C A second card introduces a person standing inside a bight. The station leader warns of the danger and
gives a clear instruction to move clear. This is not optional advice. Personnel should never stand in a
bight of rope. A painted area on a deck cannot prove that all other areas are safe: the whole mooring
deck can present danger when lines may come under tension.
D Anchoring uses some related verbs but different equipment. A report that the cable is leading ahead
describes its direction from the hawse pipe; it does not by itself prove that the anchor is holding. Students
use the separate anchor diagram to practise that distinction. All movements in this lesson use paper
counters, not loaded ropes, live winches or operational radios. The ship's procedures govern real
operations.
Word support
acknowledge: show that a message was received   |  completion: the point when an action is finished   |  bight: a loop
or curved part of a rope
Original teaching article; vessel names, people and operational data are fictional. Content/design references: S1, S2, S4; see Sources and
editorial notes.
</x:v>
      </x:c>
      <x:c r="H3808" s="8" t="str">
        <x:v>135</x:v>
      </x:c>
      <x:c r="I3808" s="8" t="str">
        <x:v>Maritime English 3.17 Plus, First Edition 2026, PDF page 135</x:v>
      </x:c>
      <x:c r="J3808" s="8" t="str">
        <x:v>u7-p147-round-4</x:v>
      </x:c>
      <x:c r="K3808" s="8" t="str"/>
    </x:row>
    <x:row r="3809" ht="334" customHeight="1">
      <x:c r="A3809" s="21" t="n">
        <x:v>3</x:v>
      </x:c>
      <x:c r="B3809" s="21" t="n">
        <x:v>2</x:v>
      </x:c>
      <x:c r="C3809" s="8" t="str">
        <x:v>Mooring, Anchoring and Port Operations — unit challenge · round 4</x:v>
      </x:c>
      <x:c r="D3809" s="8" t="str">
        <x:v>Reference page 135: Clear Orders on the Mooring Deck</x:v>
      </x:c>
      <x:c r="E3809" s="21" t="n">
        <x:v>3</x:v>
      </x:c>
      <x:c r="F3809" s="21" t="n">
        <x:v>3</x:v>
      </x:c>
      <x:c r="G3809" s="8" t="str">
        <x:v>
  CLASS NOTES</x:v>
      </x:c>
      <x:c r="H3809" s="8" t="str">
        <x:v>135</x:v>
      </x:c>
      <x:c r="I3809" s="8" t="str">
        <x:v>Maritime English 3.17 Plus, First Edition 2026, PDF page 135</x:v>
      </x:c>
      <x:c r="J3809" s="8" t="str">
        <x:v>u7-p147-round-4</x:v>
      </x:c>
      <x:c r="K3809" s="8" t="str"/>
    </x:row>
    <x:row r="3810" ht="334" customHeight="1">
      <x:c r="A3810" s="21" t="n">
        <x:v>3</x:v>
      </x:c>
      <x:c r="B3810" s="21" t="n">
        <x:v>2</x:v>
      </x:c>
      <x:c r="C3810" s="8" t="str">
        <x:v>Mooring, Anchoring and Port Operations — unit challenge · round 4</x:v>
      </x:c>
      <x:c r="D3810" s="8" t="str">
        <x:v>Reference page 137: Orders, warnings and status reports</x:v>
      </x:c>
      <x:c r="E3810" s="21" t="n">
        <x:v>1</x:v>
      </x:c>
      <x:c r="F3810" s="21" t="n">
        <x:v>3</x:v>
      </x:c>
      <x:c r="G3810" s="8" t="str">
        <x:v>UNIT 7 | C GRAMMAR - FORMS AND MEANING
Orders, warnings and status reports
Name the station, line or equipment so the receiver knows what the message concerns. Keep an
acknowledgement separate from action in progress and completion. Do not claim that an action has started
before it actually has.
 Function             Form                      Example
 Order                  base verb + named line           Slack away the forward spring.
 Acknowledgement         confirm the received instruction    Slack away the forward spring. Understood.
  Action in progress          am/is/are + verb-ing         We are slacking away the forward spring.
 Completed state            clear status statement           Forward station is all fast.
</x:v>
      </x:c>
      <x:c r="H3810" s="8" t="str">
        <x:v>137</x:v>
      </x:c>
      <x:c r="I3810" s="8" t="str">
        <x:v>Maritime English 3.17 Plus, First Edition 2026, PDF page 137</x:v>
      </x:c>
      <x:c r="J3810" s="8" t="str">
        <x:v>u7-p147-round-4</x:v>
      </x:c>
      <x:c r="K3810" s="8" t="str"/>
    </x:row>
    <x:row r="3811" ht="334" customHeight="1">
      <x:c r="A3811" s="21" t="n">
        <x:v>3</x:v>
      </x:c>
      <x:c r="B3811" s="21" t="n">
        <x:v>2</x:v>
      </x:c>
      <x:c r="C3811" s="8" t="str">
        <x:v>Mooring, Anchoring and Port Operations — unit challenge · round 4</x:v>
      </x:c>
      <x:c r="D3811" s="8" t="str">
        <x:v>Reference page 137: Orders, warnings and status reports</x:v>
      </x:c>
      <x:c r="E3811" s="21" t="n">
        <x:v>2</x:v>
      </x:c>
      <x:c r="F3811" s="21" t="n">
        <x:v>3</x:v>
      </x:c>
      <x:c r="G3811" s="8" t="str">
        <x:v> Warning             WARNING + hazard          WARNING. The forward spring is under heavy
                                                                          strain.
 Safety prohibition       Do not + base verb           Do not stand in the bight.
There is no universal -ing repeat-back rule
Standard wheel orders are repeated in the same words. Other exchanges require the correct
acknowledgement for their context. A progress report uses -ing only when the action is in progress; a
completion report comes after verification.
Do not weaken a safety instruction
Keeping clear of a bight is not optional advice. State the prohibition or danger clearly. Treat the whole working
mooring deck as a potential danger area; being outside a painted zone does not guarantee safety.
One clear communication route, with urgent warnings allowed
</x:v>
      </x:c>
      <x:c r="H3811" s="8" t="str">
        <x:v>137</x:v>
      </x:c>
      <x:c r="I3811" s="8" t="str">
        <x:v>Maritime English 3.17 Plus, First Edition 2026, PDF page 137</x:v>
      </x:c>
      <x:c r="J3811" s="8" t="str">
        <x:v>u7-p147-round-4</x:v>
      </x:c>
      <x:c r="K3811" s="8" t="str"/>
    </x:row>
    <x:row r="3812" ht="334" customHeight="1">
      <x:c r="A3812" s="21" t="n">
        <x:v>3</x:v>
      </x:c>
      <x:c r="B3812" s="21" t="n">
        <x:v>2</x:v>
      </x:c>
      <x:c r="C3812" s="8" t="str">
        <x:v>Mooring, Anchoring and Port Operations — unit challenge · round 4</x:v>
      </x:c>
      <x:c r="D3812" s="8" t="str">
        <x:v>Reference page 137: Orders, warnings and status reports</x:v>
      </x:c>
      <x:c r="E3812" s="21" t="n">
        <x:v>3</x:v>
      </x:c>
      <x:c r="F3812" s="21" t="n">
        <x:v>3</x:v>
      </x:c>
      <x:c r="G3812" s="8" t="str">
        <x:v>Normally use the agreed station-to-bridge communication arrangement. Any person who sees immediate
danger must be able to raise the alarm or warning under the vessel's procedures. Do not wait to report a
hazard merely because you are not the station leader.
Examples are for language learning. Sources: S1; S2.
  CLASS NOTES</x:v>
      </x:c>
      <x:c r="H3812" s="8" t="str">
        <x:v>137</x:v>
      </x:c>
      <x:c r="I3812" s="8" t="str">
        <x:v>Maritime English 3.17 Plus, First Edition 2026, PDF page 137</x:v>
      </x:c>
      <x:c r="J3812" s="8" t="str">
        <x:v>u7-p147-round-4</x:v>
      </x:c>
      <x:c r="K3812" s="8" t="str"/>
    </x:row>
    <x:row r="3813" ht="334" customHeight="1">
      <x:c r="A3813" s="21" t="n">
        <x:v>3</x:v>
      </x:c>
      <x:c r="B3813" s="21" t="n">
        <x:v>2</x:v>
      </x:c>
      <x:c r="C3813" s="8" t="str">
        <x:v>Mooring, Anchoring and Port Operations — unit challenge · round 4</x:v>
      </x:c>
      <x:c r="D3813" s="8" t="str">
        <x:v>Reference page 143: Name the line, then report its state</x:v>
      </x:c>
      <x:c r="E3813" s="21" t="n">
        <x:v>1</x:v>
      </x:c>
      <x:c r="F3813" s="21" t="n">
        <x:v>2</x:v>
      </x:c>
      <x:c r="G3813"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3813" s="8" t="str">
        <x:v>143</x:v>
      </x:c>
      <x:c r="I3813" s="8" t="str">
        <x:v>Maritime English 3.17 Plus, First Edition 2026, PDF page 143</x:v>
      </x:c>
      <x:c r="J3813" s="8" t="str">
        <x:v>u7-p147-round-4</x:v>
      </x:c>
      <x:c r="K3813" s="8" t="str"/>
    </x:row>
    <x:row r="3814" ht="334" customHeight="1">
      <x:c r="A3814" s="21" t="n">
        <x:v>3</x:v>
      </x:c>
      <x:c r="B3814" s="21" t="n">
        <x:v>2</x:v>
      </x:c>
      <x:c r="C3814" s="8" t="str">
        <x:v>Mooring, Anchoring and Port Operations — unit challenge · round 4</x:v>
      </x:c>
      <x:c r="D3814" s="8" t="str">
        <x:v>Reference page 143: Name the line, then report its state</x:v>
      </x:c>
      <x:c r="E3814" s="21" t="n">
        <x:v>2</x:v>
      </x:c>
      <x:c r="F3814" s="21" t="n">
        <x:v>2</x:v>
      </x:c>
      <x:c r="G3814"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3814" s="8" t="str">
        <x:v>143</x:v>
      </x:c>
      <x:c r="I3814" s="8" t="str">
        <x:v>Maritime English 3.17 Plus, First Edition 2026, PDF page 143</x:v>
      </x:c>
      <x:c r="J3814" s="8" t="str">
        <x:v>u7-p147-round-4</x:v>
      </x:c>
      <x:c r="K3814" s="8" t="str"/>
    </x:row>
    <x:row r="3815" ht="334" customHeight="1">
      <x:c r="A3815" s="21" t="n">
        <x:v>3</x:v>
      </x:c>
      <x:c r="B3815" s="21" t="n">
        <x:v>2</x:v>
      </x:c>
      <x:c r="C3815" s="8" t="str">
        <x:v>Mooring, Anchoring and Port Operations — unit challenge · round 4</x:v>
      </x:c>
      <x:c r="D3815" s="8" t="str">
        <x:v>Reference page 144: Orders, progress and anchor-cable direction</x:v>
      </x:c>
      <x:c r="E3815" s="21" t="n">
        <x:v>1</x:v>
      </x:c>
      <x:c r="F3815" s="21" t="n">
        <x:v>2</x:v>
      </x:c>
      <x:c r="G3815"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3815" s="8" t="str">
        <x:v>144</x:v>
      </x:c>
      <x:c r="I3815" s="8" t="str">
        <x:v>Maritime English 3.17 Plus, First Edition 2026, PDF page 144</x:v>
      </x:c>
      <x:c r="J3815" s="8" t="str">
        <x:v>u7-p147-round-4</x:v>
      </x:c>
      <x:c r="K3815" s="8" t="str"/>
    </x:row>
    <x:row r="3816" ht="334" customHeight="1">
      <x:c r="A3816" s="21" t="n">
        <x:v>3</x:v>
      </x:c>
      <x:c r="B3816" s="21" t="n">
        <x:v>2</x:v>
      </x:c>
      <x:c r="C3816" s="8" t="str">
        <x:v>Mooring, Anchoring and Port Operations — unit challenge · round 4</x:v>
      </x:c>
      <x:c r="D3816" s="8" t="str">
        <x:v>Reference page 144: Orders, progress and anchor-cable direction</x:v>
      </x:c>
      <x:c r="E3816" s="21" t="n">
        <x:v>2</x:v>
      </x:c>
      <x:c r="F3816" s="21" t="n">
        <x:v>2</x:v>
      </x:c>
      <x:c r="G3816"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3816" s="8" t="str">
        <x:v>144</x:v>
      </x:c>
      <x:c r="I3816" s="8" t="str">
        <x:v>Maritime English 3.17 Plus, First Edition 2026, PDF page 144</x:v>
      </x:c>
      <x:c r="J3816" s="8" t="str">
        <x:v>u7-p147-round-4</x:v>
      </x:c>
      <x:c r="K3816" s="8" t="str"/>
    </x:row>
    <x:row r="3817" ht="334" customHeight="1">
      <x:c r="A3817" s="21" t="n">
        <x:v>3</x:v>
      </x:c>
      <x:c r="B3817" s="21" t="n">
        <x:v>2</x:v>
      </x:c>
      <x:c r="C3817" s="8" t="str">
        <x:v>Mooring, Anchoring and Port Operations — reading challenge · round 1</x:v>
      </x:c>
      <x:c r="D3817" s="8" t="str">
        <x:v>Source passage</x:v>
      </x:c>
      <x:c r="E3817" s="21" t="n">
        <x:v>1</x:v>
      </x:c>
      <x:c r="F3817" s="21" t="n">
        <x:v>2</x:v>
      </x:c>
      <x:c r="G3817" s="8" t="str">
        <x:v>PDF PAGE 148
C. READING                                                                                     14 marks
  MV Coral Star berthed starboard side alongside at berth nine. Two tugs were made fast, one on the bow and one on the quarter. The pilot
   ordered the forward station to stand by their heaving lines and to send the first head line ashore at 0718. A strong onshore wind was
   reported by the Chief Officer, who warned the bridge that it was pressing the vessel on. The forward spring came under heavy strain and
  was slacked away on the pilot's order. The aft station reported all fast at 0742 with two stern lines and two springs, and the forward station
   at 0806 with three head lines and two springs. The bow thruster was used twice during the final approach to hold the bow against the
   wind, and the engine was finished with at 1042.
  1. How many tugs were made fast, and where was each one?
  2. Which side did the vessel berth, and at which berth number?
  3. What hazard was reported, and what effect did it have?
  4. What order was given when the forward spring came under heavy strain, and why?
</x:v>
      </x:c>
      <x:c r="H3817" s="8" t="str">
        <x:v>148</x:v>
      </x:c>
      <x:c r="I3817" s="8" t="str">
        <x:v>Maritime English 3.17 Plus, First Edition 2026, PDF page 148</x:v>
      </x:c>
      <x:c r="J3817" s="8" t="str">
        <x:v>u7-p148-round-1</x:v>
      </x:c>
      <x:c r="K3817" s="8" t="str"/>
    </x:row>
    <x:row r="3818" ht="334" customHeight="1">
      <x:c r="A3818" s="21" t="n">
        <x:v>3</x:v>
      </x:c>
      <x:c r="B3818" s="21" t="n">
        <x:v>2</x:v>
      </x:c>
      <x:c r="C3818" s="8" t="str">
        <x:v>Mooring, Anchoring and Port Operations — reading challenge · round 1</x:v>
      </x:c>
      <x:c r="D3818" s="8" t="str">
        <x:v>Source passage</x:v>
      </x:c>
      <x:c r="E3818" s="21" t="n">
        <x:v>2</x:v>
      </x:c>
      <x:c r="F3818" s="21" t="n">
        <x:v>2</x:v>
      </x:c>
      <x:c r="G3818" s="8" t="str">
        <x:v>  5.  State the final report from each station and the time finished with engine.
  6. How was the bow thruster used during the approach, according to the passage?
  7. How many stern lines and springs did the aft station report, and at what time?</x:v>
      </x:c>
      <x:c r="H3818" s="8" t="str">
        <x:v>148</x:v>
      </x:c>
      <x:c r="I3818" s="8" t="str">
        <x:v>Maritime English 3.17 Plus, First Edition 2026, PDF page 148</x:v>
      </x:c>
      <x:c r="J3818" s="8" t="str">
        <x:v>u7-p148-round-1</x:v>
      </x:c>
      <x:c r="K3818" s="8" t="str"/>
    </x:row>
    <x:row r="3819" ht="334" customHeight="1">
      <x:c r="A3819" s="21" t="n">
        <x:v>3</x:v>
      </x:c>
      <x:c r="B3819" s="21" t="n">
        <x:v>2</x:v>
      </x:c>
      <x:c r="C3819" s="8" t="str">
        <x:v>Mooring, Anchoring and Port Operations — reading challenge · round 1</x:v>
      </x:c>
      <x:c r="D3819" s="8" t="str">
        <x:v>Reference page 148: Mooring, Anchoring and Port Operations — reading challenge</x:v>
      </x:c>
      <x:c r="E3819" s="21" t="n">
        <x:v>1</x:v>
      </x:c>
      <x:c r="F3819" s="21" t="n">
        <x:v>2</x:v>
      </x:c>
      <x:c r="G3819" s="8" t="str">
        <x:v>C. READING                                                                                     14 marks
  MV Coral Star berthed starboard side alongside at berth nine. Two tugs were made fast, one on the bow and one on the quarter. The pilot
   ordered the forward station to stand by their heaving lines and to send the first head line ashore at 0718. A strong onshore wind was
   reported by the Chief Officer, who warned the bridge that it was pressing the vessel on. The forward spring came under heavy strain and
  was slacked away on the pilot's order. The aft station reported all fast at 0742 with two stern lines and two springs, and the forward station
   at 0806 with three head lines and two springs. The bow thruster was used twice during the final approach to hold the bow against the
   wind, and the engine was finished with at 1042.
  1. How many tugs were made fast, and where was each one?
  2. Which side did the vessel berth, and at which berth number?
  3. What hazard was reported, and what effect did it have?
  4. What order was given when the forward spring came under heavy strain, and why?
  5.  State the final report from each station and the time finished with engine.
</x:v>
      </x:c>
      <x:c r="H3819" s="8" t="str">
        <x:v>148</x:v>
      </x:c>
      <x:c r="I3819" s="8" t="str">
        <x:v>Maritime English 3.17 Plus, First Edition 2026, PDF page 148</x:v>
      </x:c>
      <x:c r="J3819" s="8" t="str">
        <x:v>u7-p148-round-1</x:v>
      </x:c>
      <x:c r="K3819" s="8" t="str"/>
    </x:row>
    <x:row r="3820" ht="334" customHeight="1">
      <x:c r="A3820" s="21" t="n">
        <x:v>3</x:v>
      </x:c>
      <x:c r="B3820" s="21" t="n">
        <x:v>2</x:v>
      </x:c>
      <x:c r="C3820" s="8" t="str">
        <x:v>Mooring, Anchoring and Port Operations — reading challenge · round 1</x:v>
      </x:c>
      <x:c r="D3820" s="8" t="str">
        <x:v>Reference page 148: Mooring, Anchoring and Port Operations — reading challenge</x:v>
      </x:c>
      <x:c r="E3820" s="21" t="n">
        <x:v>2</x:v>
      </x:c>
      <x:c r="F3820" s="21" t="n">
        <x:v>2</x:v>
      </x:c>
      <x:c r="G3820" s="8" t="str">
        <x:v>
  6. How was the bow thruster used during the approach, according to the passage?
  7. How many stern lines and springs did the aft station report, and at what time?</x:v>
      </x:c>
      <x:c r="H3820" s="8" t="str">
        <x:v>148</x:v>
      </x:c>
      <x:c r="I3820" s="8" t="str">
        <x:v>Maritime English 3.17 Plus, First Edition 2026, PDF page 148</x:v>
      </x:c>
      <x:c r="J3820" s="8" t="str">
        <x:v>u7-p148-round-1</x:v>
      </x:c>
      <x:c r="K3820" s="8" t="str"/>
    </x:row>
    <x:row r="3821" ht="334" customHeight="1">
      <x:c r="A3821" s="21" t="n">
        <x:v>3</x:v>
      </x:c>
      <x:c r="B3821" s="21" t="n">
        <x:v>2</x:v>
      </x:c>
      <x:c r="C3821" s="8" t="str">
        <x:v>Mooring, Anchoring and Port Operations — reading challenge · round 1</x:v>
      </x:c>
      <x:c r="D3821" s="8" t="str">
        <x:v>Reference page 131: Mooring, Anchoring and Port Operations — vocabulary</x:v>
      </x:c>
      <x:c r="E3821" s="21" t="n">
        <x:v>1</x:v>
      </x:c>
      <x:c r="F3821" s="21" t="n">
        <x:v>3</x:v>
      </x:c>
      <x:c r="G3821" s="8" t="str">
        <x:v>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e.g. Heave in the spring.                                                     e.g. Slack away the head line.
</x:v>
      </x:c>
      <x:c r="H3821" s="8" t="str">
        <x:v>131</x:v>
      </x:c>
      <x:c r="I3821" s="8" t="str">
        <x:v>Maritime English 3.17 Plus, First Edition 2026, PDF page 131</x:v>
      </x:c>
      <x:c r="J3821" s="8" t="str">
        <x:v>u7-p148-round-1</x:v>
      </x:c>
      <x:c r="K3821" s="8" t="str"/>
    </x:row>
    <x:row r="3822" ht="334" customHeight="1">
      <x:c r="A3822" s="21" t="n">
        <x:v>3</x:v>
      </x:c>
      <x:c r="B3822" s="21" t="n">
        <x:v>2</x:v>
      </x:c>
      <x:c r="C3822" s="8" t="str">
        <x:v>Mooring, Anchoring and Port Operations — reading challenge · round 1</x:v>
      </x:c>
      <x:c r="D3822" s="8" t="str">
        <x:v>Reference page 131: Mooring, Anchoring and Port Operations — vocabulary</x:v>
      </x:c>
      <x:c r="E3822" s="21" t="n">
        <x:v>2</x:v>
      </x:c>
      <x:c r="F3822" s="21" t="n">
        <x:v>3</x:v>
      </x:c>
      <x:c r="G3822" s="8" t="str">
        <x:v>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not stand in the bight of the rope.
</x:v>
      </x:c>
      <x:c r="H3822" s="8" t="str">
        <x:v>131</x:v>
      </x:c>
      <x:c r="I3822" s="8" t="str">
        <x:v>Maritime English 3.17 Plus, First Edition 2026, PDF page 131</x:v>
      </x:c>
      <x:c r="J3822" s="8" t="str">
        <x:v>u7-p148-round-1</x:v>
      </x:c>
      <x:c r="K3822" s="8" t="str"/>
    </x:row>
    <x:row r="3823" ht="334" customHeight="1">
      <x:c r="A3823" s="21" t="n">
        <x:v>3</x:v>
      </x:c>
      <x:c r="B3823" s="21" t="n">
        <x:v>2</x:v>
      </x:c>
      <x:c r="C3823" s="8" t="str">
        <x:v>Mooring, Anchoring and Port Operations — reading challenge · round 1</x:v>
      </x:c>
      <x:c r="D3823" s="8" t="str">
        <x:v>Reference page 131: Mooring, Anchoring and Port Operations — vocabulary</x:v>
      </x:c>
      <x:c r="E3823" s="21" t="n">
        <x:v>3</x:v>
      </x:c>
      <x:c r="F3823" s="21" t="n">
        <x:v>3</x:v>
      </x:c>
      <x:c r="G3823" s="8" t="str">
        <x:v>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3823" s="8" t="str">
        <x:v>131</x:v>
      </x:c>
      <x:c r="I3823" s="8" t="str">
        <x:v>Maritime English 3.17 Plus, First Edition 2026, PDF page 131</x:v>
      </x:c>
      <x:c r="J3823" s="8" t="str">
        <x:v>u7-p148-round-1</x:v>
      </x:c>
      <x:c r="K3823" s="8" t="str"/>
    </x:row>
    <x:row r="3824" ht="334" customHeight="1">
      <x:c r="A3824" s="21" t="n">
        <x:v>3</x:v>
      </x:c>
      <x:c r="B3824" s="21" t="n">
        <x:v>2</x:v>
      </x:c>
      <x:c r="C3824" s="8" t="str">
        <x:v>Mooring, Anchoring and Port Operations — reading challenge · round 1</x:v>
      </x:c>
      <x:c r="D3824" s="8" t="str">
        <x:v>Reference page 132: THE SITUATION</x:v>
      </x:c>
      <x:c r="E3824" s="21" t="n">
        <x:v>1</x:v>
      </x:c>
      <x:c r="F3824" s="21" t="n">
        <x:v>4</x:v>
      </x:c>
      <x:c r="G3824" s="8" t="str">
        <x:v>B  READING AND LISTENING
  THE SITUATION
  MV Andaman Trader is approaching her berth. The pilot has the con with the Master present. The Chief Officer is forward, the
  Second Officer aft, and the Chief Engineer is standing by below.
Arrival and All Fast                                                                      Recording script - approx. 3 minutes
  PILOT
   Master, I have the con. Dead slow ahead. Two tugs are made fast, one on the bow, one on the quarter.
  MASTER
  Dead slow ahead, understood. Bow thruster is available and tested.
  PILOT
  Good. Forward station, stand by your heaving lines. We berth port side alongside, berth fourteen.
</x:v>
      </x:c>
      <x:c r="H3824" s="8" t="str">
        <x:v>132</x:v>
      </x:c>
      <x:c r="I3824" s="8" t="str">
        <x:v>Maritime English 3.17 Plus, First Edition 2026, PDF page 132</x:v>
      </x:c>
      <x:c r="J3824" s="8" t="str">
        <x:v>u7-p148-round-1</x:v>
      </x:c>
      <x:c r="K3824" s="8" t="str"/>
    </x:row>
    <x:row r="3825" ht="334" customHeight="1">
      <x:c r="A3825" s="21" t="n">
        <x:v>3</x:v>
      </x:c>
      <x:c r="B3825" s="21" t="n">
        <x:v>2</x:v>
      </x:c>
      <x:c r="C3825" s="8" t="str">
        <x:v>Mooring, Anchoring and Port Operations — reading challenge · round 1</x:v>
      </x:c>
      <x:c r="D3825" s="8" t="str">
        <x:v>Reference page 132: THE SITUATION</x:v>
      </x:c>
      <x:c r="E3825" s="21" t="n">
        <x:v>2</x:v>
      </x:c>
      <x:c r="F3825" s="21" t="n">
        <x:v>4</x:v>
      </x:c>
      <x:c r="G3825" s="8" t="str">
        <x:v>  CHIEF OFFICER
  Forward station standing by, heaving lines ready. Port side alongside, berth fourteen. Understood.
  PILOT
  Stop engine. Bow thruster to port, slow. Forward station, send your first head line ashore.
  CHIEF OFFICER
   First head line is ashore. Linesmen are taking it to the bollard. Warning: there is a strong onshore wind pressing us on.
  PILOT
   Understood. Heave in the head line slowly. Aft station, send two stern lines and one spring.
  SECOND OFFICER
  Two stern lines and one spring going ashore now. Warning: keep clear of the bight; the deck is wet.
  PILOT
   Forward, hold on the head line. Slack away the forward spring; it is under heavy strain.
</x:v>
      </x:c>
      <x:c r="H3825" s="8" t="str">
        <x:v>132</x:v>
      </x:c>
      <x:c r="I3825" s="8" t="str">
        <x:v>Maritime English 3.17 Plus, First Edition 2026, PDF page 132</x:v>
      </x:c>
      <x:c r="J3825" s="8" t="str">
        <x:v>u7-p148-round-1</x:v>
      </x:c>
      <x:c r="K3825" s="8" t="str"/>
    </x:row>
    <x:row r="3826" ht="334" customHeight="1">
      <x:c r="A3826" s="21" t="n">
        <x:v>3</x:v>
      </x:c>
      <x:c r="B3826" s="21" t="n">
        <x:v>2</x:v>
      </x:c>
      <x:c r="C3826" s="8" t="str">
        <x:v>Mooring, Anchoring and Port Operations — reading challenge · round 1</x:v>
      </x:c>
      <x:c r="D3826" s="8" t="str">
        <x:v>Reference page 132: THE SITUATION</x:v>
      </x:c>
      <x:c r="E3826" s="21" t="n">
        <x:v>3</x:v>
      </x:c>
      <x:c r="F3826" s="21" t="n">
        <x:v>4</x:v>
      </x:c>
      <x:c r="G3826" s="8" t="str">
        <x:v>  CHIEF OFFICER
   Hold on the head line; slack away the forward spring. Understood. We are slacking away now; strain is reducing.
  PILOT
  Very well. Aft station, heave in your springs and make fast. Forward, two more head lines and one spring.
  SECOND OFFICER
   Aft station is all fast. Two stern lines, two springs, stoppers on.
  CHIEF OFFICER
  Forward station is all fast. Three head lines, two springs.
  PILOT
   All fast fore and aft. Master, you have the con. Finished with engine and thruster when ready.
  MASTER
    I have the con. Bridge to engine room: finished with engine, time one zero four two.
</x:v>
      </x:c>
      <x:c r="H3826" s="8" t="str">
        <x:v>132</x:v>
      </x:c>
      <x:c r="I3826" s="8" t="str">
        <x:v>Maritime English 3.17 Plus, First Edition 2026, PDF page 132</x:v>
      </x:c>
      <x:c r="J3826" s="8" t="str">
        <x:v>u7-p148-round-1</x:v>
      </x:c>
      <x:c r="K3826" s="8" t="str"/>
    </x:row>
    <x:row r="3827" ht="334" customHeight="1">
      <x:c r="A3827" s="21" t="n">
        <x:v>3</x:v>
      </x:c>
      <x:c r="B3827" s="21" t="n">
        <x:v>2</x:v>
      </x:c>
      <x:c r="C3827" s="8" t="str">
        <x:v>Mooring, Anchoring and Port Operations — reading challenge · round 1</x:v>
      </x:c>
      <x:c r="D3827" s="8" t="str">
        <x:v>Reference page 132: THE SITUATION</x:v>
      </x:c>
      <x:c r="E3827" s="21" t="n">
        <x:v>4</x:v>
      </x:c>
      <x:c r="F3827" s="21" t="n">
        <x:v>4</x:v>
      </x:c>
      <x:c r="G3827" s="8" t="str">
        <x:v>  NOTES</x:v>
      </x:c>
      <x:c r="H3827" s="8" t="str">
        <x:v>132</x:v>
      </x:c>
      <x:c r="I3827" s="8" t="str">
        <x:v>Maritime English 3.17 Plus, First Edition 2026, PDF page 132</x:v>
      </x:c>
      <x:c r="J3827" s="8" t="str">
        <x:v>u7-p148-round-1</x:v>
      </x:c>
      <x:c r="K3827" s="8" t="str"/>
    </x:row>
    <x:row r="3828" ht="334" customHeight="1">
      <x:c r="A3828" s="21" t="n">
        <x:v>3</x:v>
      </x:c>
      <x:c r="B3828" s="21" t="n">
        <x:v>2</x:v>
      </x:c>
      <x:c r="C3828" s="8" t="str">
        <x:v>Mooring, Anchoring and Port Operations — reading challenge · round 1</x:v>
      </x:c>
      <x:c r="D3828" s="8" t="str">
        <x:v>Reference page 135: Clear Orders on the Mooring Deck</x:v>
      </x:c>
      <x:c r="E3828" s="21" t="n">
        <x:v>1</x:v>
      </x:c>
      <x:c r="F3828" s="21" t="n">
        <x:v>3</x:v>
      </x:c>
      <x:c r="G3828" s="8" t="str">
        <x:v>UNIT 7 | B3 READING FOR MEANING
Clear Orders on the Mooring Deck
  Before you read
  Does “I understand” tell the bridge that a line is already fast?
Reading focus: Separate acknowledgement, action in progress and completion.
A Mooring communication needs a named line and a clear action. A message about that rope is difficult
to follow when several lines are moving. The bridge and the station leader must also distinguish an order
from a warning and a report. Each type of message has a different purpose.
B In this tabletop exercise, the bridge orders the forward station to slack away the forward spring. The
station leader first confirms the named action. When the simulated action starts, the leader reports that
the team is slacking away the forward spring. After the action, the leader reports the condition of the line.
An acknowledgement, a progress report and a completion report are not interchangeable.
</x:v>
      </x:c>
      <x:c r="H3828" s="8" t="str">
        <x:v>135</x:v>
      </x:c>
      <x:c r="I3828" s="8" t="str">
        <x:v>Maritime English 3.17 Plus, First Edition 2026, PDF page 135</x:v>
      </x:c>
      <x:c r="J3828" s="8" t="str">
        <x:v>u7-p148-round-1</x:v>
      </x:c>
      <x:c r="K3828" s="8" t="str"/>
    </x:row>
    <x:row r="3829" ht="334" customHeight="1">
      <x:c r="A3829" s="21" t="n">
        <x:v>3</x:v>
      </x:c>
      <x:c r="B3829" s="21" t="n">
        <x:v>2</x:v>
      </x:c>
      <x:c r="C3829" s="8" t="str">
        <x:v>Mooring, Anchoring and Port Operations — reading challenge · round 1</x:v>
      </x:c>
      <x:c r="D3829" s="8" t="str">
        <x:v>Reference page 135: Clear Orders on the Mooring Deck</x:v>
      </x:c>
      <x:c r="E3829" s="21" t="n">
        <x:v>2</x:v>
      </x:c>
      <x:c r="F3829" s="21" t="n">
        <x:v>3</x:v>
      </x:c>
      <x:c r="G3829" s="8" t="str">
        <x:v>C A second card introduces a person standing inside a bight. The station leader warns of the danger and
gives a clear instruction to move clear. This is not optional advice. Personnel should never stand in a
bight of rope. A painted area on a deck cannot prove that all other areas are safe: the whole mooring
deck can present danger when lines may come under tension.
D Anchoring uses some related verbs but different equipment. A report that the cable is leading ahead
describes its direction from the hawse pipe; it does not by itself prove that the anchor is holding. Students
use the separate anchor diagram to practise that distinction. All movements in this lesson use paper
counters, not loaded ropes, live winches or operational radios. The ship's procedures govern real
operations.
Word support
acknowledge: show that a message was received   |  completion: the point when an action is finished   |  bight: a loop
or curved part of a rope
Original teaching article; vessel names, people and operational data are fictional. Content/design references: S1, S2, S4; see Sources and
editorial notes.
</x:v>
      </x:c>
      <x:c r="H3829" s="8" t="str">
        <x:v>135</x:v>
      </x:c>
      <x:c r="I3829" s="8" t="str">
        <x:v>Maritime English 3.17 Plus, First Edition 2026, PDF page 135</x:v>
      </x:c>
      <x:c r="J3829" s="8" t="str">
        <x:v>u7-p148-round-1</x:v>
      </x:c>
      <x:c r="K3829" s="8" t="str"/>
    </x:row>
    <x:row r="3830" ht="334" customHeight="1">
      <x:c r="A3830" s="21" t="n">
        <x:v>3</x:v>
      </x:c>
      <x:c r="B3830" s="21" t="n">
        <x:v>2</x:v>
      </x:c>
      <x:c r="C3830" s="8" t="str">
        <x:v>Mooring, Anchoring and Port Operations — reading challenge · round 1</x:v>
      </x:c>
      <x:c r="D3830" s="8" t="str">
        <x:v>Reference page 135: Clear Orders on the Mooring Deck</x:v>
      </x:c>
      <x:c r="E3830" s="21" t="n">
        <x:v>3</x:v>
      </x:c>
      <x:c r="F3830" s="21" t="n">
        <x:v>3</x:v>
      </x:c>
      <x:c r="G3830" s="8" t="str">
        <x:v>
  CLASS NOTES</x:v>
      </x:c>
      <x:c r="H3830" s="8" t="str">
        <x:v>135</x:v>
      </x:c>
      <x:c r="I3830" s="8" t="str">
        <x:v>Maritime English 3.17 Plus, First Edition 2026, PDF page 135</x:v>
      </x:c>
      <x:c r="J3830" s="8" t="str">
        <x:v>u7-p148-round-1</x:v>
      </x:c>
      <x:c r="K3830" s="8" t="str"/>
    </x:row>
    <x:row r="3831" ht="334" customHeight="1">
      <x:c r="A3831" s="21" t="n">
        <x:v>3</x:v>
      </x:c>
      <x:c r="B3831" s="21" t="n">
        <x:v>2</x:v>
      </x:c>
      <x:c r="C3831" s="8" t="str">
        <x:v>Mooring, Anchoring and Port Operations — reading challenge · round 1</x:v>
      </x:c>
      <x:c r="D3831" s="8" t="str">
        <x:v>Reference page 137: Orders, warnings and status reports</x:v>
      </x:c>
      <x:c r="E3831" s="21" t="n">
        <x:v>1</x:v>
      </x:c>
      <x:c r="F3831" s="21" t="n">
        <x:v>3</x:v>
      </x:c>
      <x:c r="G3831" s="8" t="str">
        <x:v>UNIT 7 | C GRAMMAR - FORMS AND MEANING
Orders, warnings and status reports
Name the station, line or equipment so the receiver knows what the message concerns. Keep an
acknowledgement separate from action in progress and completion. Do not claim that an action has started
before it actually has.
 Function             Form                      Example
 Order                  base verb + named line           Slack away the forward spring.
 Acknowledgement         confirm the received instruction    Slack away the forward spring. Understood.
  Action in progress          am/is/are + verb-ing         We are slacking away the forward spring.
 Completed state            clear status statement           Forward station is all fast.
</x:v>
      </x:c>
      <x:c r="H3831" s="8" t="str">
        <x:v>137</x:v>
      </x:c>
      <x:c r="I3831" s="8" t="str">
        <x:v>Maritime English 3.17 Plus, First Edition 2026, PDF page 137</x:v>
      </x:c>
      <x:c r="J3831" s="8" t="str">
        <x:v>u7-p148-round-1</x:v>
      </x:c>
      <x:c r="K3831" s="8" t="str"/>
    </x:row>
    <x:row r="3832" ht="334" customHeight="1">
      <x:c r="A3832" s="21" t="n">
        <x:v>3</x:v>
      </x:c>
      <x:c r="B3832" s="21" t="n">
        <x:v>2</x:v>
      </x:c>
      <x:c r="C3832" s="8" t="str">
        <x:v>Mooring, Anchoring and Port Operations — reading challenge · round 1</x:v>
      </x:c>
      <x:c r="D3832" s="8" t="str">
        <x:v>Reference page 137: Orders, warnings and status reports</x:v>
      </x:c>
      <x:c r="E3832" s="21" t="n">
        <x:v>2</x:v>
      </x:c>
      <x:c r="F3832" s="21" t="n">
        <x:v>3</x:v>
      </x:c>
      <x:c r="G3832" s="8" t="str">
        <x:v> Warning             WARNING + hazard          WARNING. The forward spring is under heavy
                                                                          strain.
 Safety prohibition       Do not + base verb           Do not stand in the bight.
There is no universal -ing repeat-back rule
Standard wheel orders are repeated in the same words. Other exchanges require the correct
acknowledgement for their context. A progress report uses -ing only when the action is in progress; a
completion report comes after verification.
Do not weaken a safety instruction
Keeping clear of a bight is not optional advice. State the prohibition or danger clearly. Treat the whole working
mooring deck as a potential danger area; being outside a painted zone does not guarantee safety.
One clear communication route, with urgent warnings allowed
</x:v>
      </x:c>
      <x:c r="H3832" s="8" t="str">
        <x:v>137</x:v>
      </x:c>
      <x:c r="I3832" s="8" t="str">
        <x:v>Maritime English 3.17 Plus, First Edition 2026, PDF page 137</x:v>
      </x:c>
      <x:c r="J3832" s="8" t="str">
        <x:v>u7-p148-round-1</x:v>
      </x:c>
      <x:c r="K3832" s="8" t="str"/>
    </x:row>
    <x:row r="3833" ht="334" customHeight="1">
      <x:c r="A3833" s="21" t="n">
        <x:v>3</x:v>
      </x:c>
      <x:c r="B3833" s="21" t="n">
        <x:v>2</x:v>
      </x:c>
      <x:c r="C3833" s="8" t="str">
        <x:v>Mooring, Anchoring and Port Operations — reading challenge · round 1</x:v>
      </x:c>
      <x:c r="D3833" s="8" t="str">
        <x:v>Reference page 137: Orders, warnings and status reports</x:v>
      </x:c>
      <x:c r="E3833" s="21" t="n">
        <x:v>3</x:v>
      </x:c>
      <x:c r="F3833" s="21" t="n">
        <x:v>3</x:v>
      </x:c>
      <x:c r="G3833" s="8" t="str">
        <x:v>Normally use the agreed station-to-bridge communication arrangement. Any person who sees immediate
danger must be able to raise the alarm or warning under the vessel's procedures. Do not wait to report a
hazard merely because you are not the station leader.
Examples are for language learning. Sources: S1; S2.
  CLASS NOTES</x:v>
      </x:c>
      <x:c r="H3833" s="8" t="str">
        <x:v>137</x:v>
      </x:c>
      <x:c r="I3833" s="8" t="str">
        <x:v>Maritime English 3.17 Plus, First Edition 2026, PDF page 137</x:v>
      </x:c>
      <x:c r="J3833" s="8" t="str">
        <x:v>u7-p148-round-1</x:v>
      </x:c>
      <x:c r="K3833" s="8" t="str"/>
    </x:row>
    <x:row r="3834" ht="334" customHeight="1">
      <x:c r="A3834" s="21" t="n">
        <x:v>3</x:v>
      </x:c>
      <x:c r="B3834" s="21" t="n">
        <x:v>2</x:v>
      </x:c>
      <x:c r="C3834" s="8" t="str">
        <x:v>Mooring, Anchoring and Port Operations — reading challenge · round 1</x:v>
      </x:c>
      <x:c r="D3834" s="8" t="str">
        <x:v>Reference page 143: Name the line, then report its state</x:v>
      </x:c>
      <x:c r="E3834" s="21" t="n">
        <x:v>1</x:v>
      </x:c>
      <x:c r="F3834" s="21" t="n">
        <x:v>2</x:v>
      </x:c>
      <x:c r="G3834"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3834" s="8" t="str">
        <x:v>143</x:v>
      </x:c>
      <x:c r="I3834" s="8" t="str">
        <x:v>Maritime English 3.17 Plus, First Edition 2026, PDF page 143</x:v>
      </x:c>
      <x:c r="J3834" s="8" t="str">
        <x:v>u7-p148-round-1</x:v>
      </x:c>
      <x:c r="K3834" s="8" t="str"/>
    </x:row>
    <x:row r="3835" ht="334" customHeight="1">
      <x:c r="A3835" s="21" t="n">
        <x:v>3</x:v>
      </x:c>
      <x:c r="B3835" s="21" t="n">
        <x:v>2</x:v>
      </x:c>
      <x:c r="C3835" s="8" t="str">
        <x:v>Mooring, Anchoring and Port Operations — reading challenge · round 1</x:v>
      </x:c>
      <x:c r="D3835" s="8" t="str">
        <x:v>Reference page 143: Name the line, then report its state</x:v>
      </x:c>
      <x:c r="E3835" s="21" t="n">
        <x:v>2</x:v>
      </x:c>
      <x:c r="F3835" s="21" t="n">
        <x:v>2</x:v>
      </x:c>
      <x:c r="G3835"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3835" s="8" t="str">
        <x:v>143</x:v>
      </x:c>
      <x:c r="I3835" s="8" t="str">
        <x:v>Maritime English 3.17 Plus, First Edition 2026, PDF page 143</x:v>
      </x:c>
      <x:c r="J3835" s="8" t="str">
        <x:v>u7-p148-round-1</x:v>
      </x:c>
      <x:c r="K3835" s="8" t="str"/>
    </x:row>
    <x:row r="3836" ht="334" customHeight="1">
      <x:c r="A3836" s="21" t="n">
        <x:v>3</x:v>
      </x:c>
      <x:c r="B3836" s="21" t="n">
        <x:v>2</x:v>
      </x:c>
      <x:c r="C3836" s="8" t="str">
        <x:v>Mooring, Anchoring and Port Operations — reading challenge · round 1</x:v>
      </x:c>
      <x:c r="D3836" s="8" t="str">
        <x:v>Reference page 144: Orders, progress and anchor-cable direction</x:v>
      </x:c>
      <x:c r="E3836" s="21" t="n">
        <x:v>1</x:v>
      </x:c>
      <x:c r="F3836" s="21" t="n">
        <x:v>2</x:v>
      </x:c>
      <x:c r="G3836"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3836" s="8" t="str">
        <x:v>144</x:v>
      </x:c>
      <x:c r="I3836" s="8" t="str">
        <x:v>Maritime English 3.17 Plus, First Edition 2026, PDF page 144</x:v>
      </x:c>
      <x:c r="J3836" s="8" t="str">
        <x:v>u7-p148-round-1</x:v>
      </x:c>
      <x:c r="K3836" s="8" t="str"/>
    </x:row>
    <x:row r="3837" ht="334" customHeight="1">
      <x:c r="A3837" s="21" t="n">
        <x:v>3</x:v>
      </x:c>
      <x:c r="B3837" s="21" t="n">
        <x:v>2</x:v>
      </x:c>
      <x:c r="C3837" s="8" t="str">
        <x:v>Mooring, Anchoring and Port Operations — reading challenge · round 1</x:v>
      </x:c>
      <x:c r="D3837" s="8" t="str">
        <x:v>Reference page 144: Orders, progress and anchor-cable direction</x:v>
      </x:c>
      <x:c r="E3837" s="21" t="n">
        <x:v>2</x:v>
      </x:c>
      <x:c r="F3837" s="21" t="n">
        <x:v>2</x:v>
      </x:c>
      <x:c r="G3837"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3837" s="8" t="str">
        <x:v>144</x:v>
      </x:c>
      <x:c r="I3837" s="8" t="str">
        <x:v>Maritime English 3.17 Plus, First Edition 2026, PDF page 144</x:v>
      </x:c>
      <x:c r="J3837" s="8" t="str">
        <x:v>u7-p148-round-1</x:v>
      </x:c>
      <x:c r="K3837" s="8" t="str"/>
    </x:row>
    <x:row r="3838" ht="334" customHeight="1">
      <x:c r="A3838" s="21" t="n">
        <x:v>3</x:v>
      </x:c>
      <x:c r="B3838" s="21" t="n">
        <x:v>2</x:v>
      </x:c>
      <x:c r="C3838" s="8" t="str">
        <x:v>Academic portfolio — Mooring, Anchoring and Port Operations</x:v>
      </x:c>
      <x:c r="D3838" s="8" t="str">
        <x:v>Source passage</x:v>
      </x:c>
      <x:c r="E3838" s="21" t="n">
        <x:v>1</x:v>
      </x:c>
      <x:c r="F3838" s="21" t="n">
        <x:v>2</x:v>
      </x:c>
      <x:c r="G3838" s="8" t="str">
        <x:v>PDF PAGE 149
D. WRITING                                                                                     12 marks
Write a berthing sequence of at least ten turns between the bridge and two mooring stations, berthing a vessel port side alongside.
Include six mooring orders with their repeat-backs, one warning, one piece of advice, and the final all fast reports.
  E. SPEAKING                                                                                     8 marks
Act as the forward mooring station. Your teacher will give mooring orders which you must repeat back and report on completion.
  Criterion                                                                         2          1          0
  Acknowledges the instruction before reporting action or completion
 Names the specific line rather than saying that rope
  Reports completion using all fast or an equivalent
</x:v>
      </x:c>
      <x:c r="H3838" s="8" t="str">
        <x:v>149</x:v>
      </x:c>
      <x:c r="I3838" s="8" t="str">
        <x:v>Maritime English 3.17 Plus, First Edition 2026, PDF page 149</x:v>
      </x:c>
      <x:c r="J3838" s="8" t="str">
        <x:v>u7-p149-writing</x:v>
      </x:c>
      <x:c r="K3838" s="8" t="str"/>
    </x:row>
    <x:row r="3839" ht="334" customHeight="1">
      <x:c r="A3839" s="21" t="n">
        <x:v>3</x:v>
      </x:c>
      <x:c r="B3839" s="21" t="n">
        <x:v>2</x:v>
      </x:c>
      <x:c r="C3839" s="8" t="str">
        <x:v>Academic portfolio — Mooring, Anchoring and Port Operations</x:v>
      </x:c>
      <x:c r="D3839" s="8" t="str">
        <x:v>Source passage</x:v>
      </x:c>
      <x:c r="E3839" s="21" t="n">
        <x:v>2</x:v>
      </x:c>
      <x:c r="F3839" s="21" t="n">
        <x:v>2</x:v>
      </x:c>
      <x:c r="G3839" s="8" t="str">
        <x:v>  Uses Warning and Advice correctly and distinguishes them</x:v>
      </x:c>
      <x:c r="H3839" s="8" t="str">
        <x:v>149</x:v>
      </x:c>
      <x:c r="I3839" s="8" t="str">
        <x:v>Maritime English 3.17 Plus, First Edition 2026, PDF page 149</x:v>
      </x:c>
      <x:c r="J3839" s="8" t="str">
        <x:v>u7-p149-writing</x:v>
      </x:c>
      <x:c r="K3839" s="8" t="str"/>
    </x:row>
    <x:row r="3840" ht="334" customHeight="1">
      <x:c r="A3840" s="21" t="n">
        <x:v>3</x:v>
      </x:c>
      <x:c r="B3840" s="21" t="n">
        <x:v>2</x:v>
      </x:c>
      <x:c r="C3840" s="8" t="str">
        <x:v>Academic portfolio — Mooring, Anchoring and Port Operations</x:v>
      </x:c>
      <x:c r="D3840" s="8" t="str">
        <x:v>Reference page 149: Mooring, Anchoring and Port Operations — writing and speaking challenge</x:v>
      </x:c>
      <x:c r="E3840" s="21" t="n">
        <x:v>1</x:v>
      </x:c>
      <x:c r="F3840" s="21" t="n">
        <x:v>1</x:v>
      </x:c>
      <x:c r="G3840" s="8" t="str">
        <x:v>D. WRITING                                                                                     12 marks
Write a berthing sequence of at least ten turns between the bridge and two mooring stations, berthing a vessel port side alongside.
Include six mooring orders with their repeat-backs, one warning, one piece of advice, and the final all fast reports.
  E. SPEAKING                                                                                     8 marks
Act as the forward mooring station. Your teacher will give mooring orders which you must repeat back and report on completion.
  Criterion                                                                         2          1          0
  Acknowledges the instruction before reporting action or completion
 Names the specific line rather than saying that rope
  Reports completion using all fast or an equivalent
  Uses Warning and Advice correctly and distinguishes them</x:v>
      </x:c>
      <x:c r="H3840" s="8" t="str">
        <x:v>149</x:v>
      </x:c>
      <x:c r="I3840" s="8" t="str">
        <x:v>Maritime English 3.17 Plus, First Edition 2026, PDF page 149</x:v>
      </x:c>
      <x:c r="J3840" s="8" t="str">
        <x:v>u7-p149-writing</x:v>
      </x:c>
      <x:c r="K3840" s="8" t="str"/>
    </x:row>
    <x:row r="3841" ht="334" customHeight="1">
      <x:c r="A3841" s="21" t="n">
        <x:v>3</x:v>
      </x:c>
      <x:c r="B3841" s="21" t="n">
        <x:v>2</x:v>
      </x:c>
      <x:c r="C3841" s="8" t="str">
        <x:v>Academic portfolio — Mooring, Anchoring and Port Operations</x:v>
      </x:c>
      <x:c r="D3841" s="8" t="str">
        <x:v>Reference page 131: Mooring, Anchoring and Port Operations — vocabulary</x:v>
      </x:c>
      <x:c r="E3841" s="21" t="n">
        <x:v>1</x:v>
      </x:c>
      <x:c r="F3841" s="21" t="n">
        <x:v>3</x:v>
      </x:c>
      <x:c r="G3841" s="8" t="str">
        <x:v>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e.g. Heave in the spring.                                                     e.g. Slack away the head line.
</x:v>
      </x:c>
      <x:c r="H3841" s="8" t="str">
        <x:v>131</x:v>
      </x:c>
      <x:c r="I3841" s="8" t="str">
        <x:v>Maritime English 3.17 Plus, First Edition 2026, PDF page 131</x:v>
      </x:c>
      <x:c r="J3841" s="8" t="str">
        <x:v>u7-p149-writing</x:v>
      </x:c>
      <x:c r="K3841" s="8" t="str"/>
    </x:row>
    <x:row r="3842" ht="334" customHeight="1">
      <x:c r="A3842" s="21" t="n">
        <x:v>3</x:v>
      </x:c>
      <x:c r="B3842" s="21" t="n">
        <x:v>2</x:v>
      </x:c>
      <x:c r="C3842" s="8" t="str">
        <x:v>Academic portfolio — Mooring, Anchoring and Port Operations</x:v>
      </x:c>
      <x:c r="D3842" s="8" t="str">
        <x:v>Reference page 131: Mooring, Anchoring and Port Operations — vocabulary</x:v>
      </x:c>
      <x:c r="E3842" s="21" t="n">
        <x:v>2</x:v>
      </x:c>
      <x:c r="F3842" s="21" t="n">
        <x:v>3</x:v>
      </x:c>
      <x:c r="G3842" s="8" t="str">
        <x:v>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not stand in the bight of the rope.
</x:v>
      </x:c>
      <x:c r="H3842" s="8" t="str">
        <x:v>131</x:v>
      </x:c>
      <x:c r="I3842" s="8" t="str">
        <x:v>Maritime English 3.17 Plus, First Edition 2026, PDF page 131</x:v>
      </x:c>
      <x:c r="J3842" s="8" t="str">
        <x:v>u7-p149-writing</x:v>
      </x:c>
      <x:c r="K3842" s="8" t="str"/>
    </x:row>
    <x:row r="3843" ht="334" customHeight="1">
      <x:c r="A3843" s="21" t="n">
        <x:v>3</x:v>
      </x:c>
      <x:c r="B3843" s="21" t="n">
        <x:v>2</x:v>
      </x:c>
      <x:c r="C3843" s="8" t="str">
        <x:v>Academic portfolio — Mooring, Anchoring and Port Operations</x:v>
      </x:c>
      <x:c r="D3843" s="8" t="str">
        <x:v>Reference page 131: Mooring, Anchoring and Port Operations — vocabulary</x:v>
      </x:c>
      <x:c r="E3843" s="21" t="n">
        <x:v>3</x:v>
      </x:c>
      <x:c r="F3843" s="21" t="n">
        <x:v>3</x:v>
      </x:c>
      <x:c r="G3843" s="8" t="str">
        <x:v>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3843" s="8" t="str">
        <x:v>131</x:v>
      </x:c>
      <x:c r="I3843" s="8" t="str">
        <x:v>Maritime English 3.17 Plus, First Edition 2026, PDF page 131</x:v>
      </x:c>
      <x:c r="J3843" s="8" t="str">
        <x:v>u7-p149-writing</x:v>
      </x:c>
      <x:c r="K3843" s="8" t="str"/>
    </x:row>
    <x:row r="3844" ht="334" customHeight="1">
      <x:c r="A3844" s="21" t="n">
        <x:v>3</x:v>
      </x:c>
      <x:c r="B3844" s="21" t="n">
        <x:v>2</x:v>
      </x:c>
      <x:c r="C3844" s="8" t="str">
        <x:v>Academic portfolio — Mooring, Anchoring and Port Operations</x:v>
      </x:c>
      <x:c r="D3844" s="8" t="str">
        <x:v>Reference page 132: THE SITUATION</x:v>
      </x:c>
      <x:c r="E3844" s="21" t="n">
        <x:v>1</x:v>
      </x:c>
      <x:c r="F3844" s="21" t="n">
        <x:v>4</x:v>
      </x:c>
      <x:c r="G3844" s="8" t="str">
        <x:v>B  READING AND LISTENING
  THE SITUATION
  MV Andaman Trader is approaching her berth. The pilot has the con with the Master present. The Chief Officer is forward, the
  Second Officer aft, and the Chief Engineer is standing by below.
Arrival and All Fast                                                                      Recording script - approx. 3 minutes
  PILOT
   Master, I have the con. Dead slow ahead. Two tugs are made fast, one on the bow, one on the quarter.
  MASTER
  Dead slow ahead, understood. Bow thruster is available and tested.
  PILOT
  Good. Forward station, stand by your heaving lines. We berth port side alongside, berth fourteen.
</x:v>
      </x:c>
      <x:c r="H3844" s="8" t="str">
        <x:v>132</x:v>
      </x:c>
      <x:c r="I3844" s="8" t="str">
        <x:v>Maritime English 3.17 Plus, First Edition 2026, PDF page 132</x:v>
      </x:c>
      <x:c r="J3844" s="8" t="str">
        <x:v>u7-p149-writing</x:v>
      </x:c>
      <x:c r="K3844" s="8" t="str"/>
    </x:row>
    <x:row r="3845" ht="334" customHeight="1">
      <x:c r="A3845" s="21" t="n">
        <x:v>3</x:v>
      </x:c>
      <x:c r="B3845" s="21" t="n">
        <x:v>2</x:v>
      </x:c>
      <x:c r="C3845" s="8" t="str">
        <x:v>Academic portfolio — Mooring, Anchoring and Port Operations</x:v>
      </x:c>
      <x:c r="D3845" s="8" t="str">
        <x:v>Reference page 132: THE SITUATION</x:v>
      </x:c>
      <x:c r="E3845" s="21" t="n">
        <x:v>2</x:v>
      </x:c>
      <x:c r="F3845" s="21" t="n">
        <x:v>4</x:v>
      </x:c>
      <x:c r="G3845" s="8" t="str">
        <x:v>  CHIEF OFFICER
  Forward station standing by, heaving lines ready. Port side alongside, berth fourteen. Understood.
  PILOT
  Stop engine. Bow thruster to port, slow. Forward station, send your first head line ashore.
  CHIEF OFFICER
   First head line is ashore. Linesmen are taking it to the bollard. Warning: there is a strong onshore wind pressing us on.
  PILOT
   Understood. Heave in the head line slowly. Aft station, send two stern lines and one spring.
  SECOND OFFICER
  Two stern lines and one spring going ashore now. Warning: keep clear of the bight; the deck is wet.
  PILOT
   Forward, hold on the head line. Slack away the forward spring; it is under heavy strain.
</x:v>
      </x:c>
      <x:c r="H3845" s="8" t="str">
        <x:v>132</x:v>
      </x:c>
      <x:c r="I3845" s="8" t="str">
        <x:v>Maritime English 3.17 Plus, First Edition 2026, PDF page 132</x:v>
      </x:c>
      <x:c r="J3845" s="8" t="str">
        <x:v>u7-p149-writing</x:v>
      </x:c>
      <x:c r="K3845" s="8" t="str"/>
    </x:row>
    <x:row r="3846" ht="334" customHeight="1">
      <x:c r="A3846" s="21" t="n">
        <x:v>3</x:v>
      </x:c>
      <x:c r="B3846" s="21" t="n">
        <x:v>2</x:v>
      </x:c>
      <x:c r="C3846" s="8" t="str">
        <x:v>Academic portfolio — Mooring, Anchoring and Port Operations</x:v>
      </x:c>
      <x:c r="D3846" s="8" t="str">
        <x:v>Reference page 132: THE SITUATION</x:v>
      </x:c>
      <x:c r="E3846" s="21" t="n">
        <x:v>3</x:v>
      </x:c>
      <x:c r="F3846" s="21" t="n">
        <x:v>4</x:v>
      </x:c>
      <x:c r="G3846" s="8" t="str">
        <x:v>  CHIEF OFFICER
   Hold on the head line; slack away the forward spring. Understood. We are slacking away now; strain is reducing.
  PILOT
  Very well. Aft station, heave in your springs and make fast. Forward, two more head lines and one spring.
  SECOND OFFICER
   Aft station is all fast. Two stern lines, two springs, stoppers on.
  CHIEF OFFICER
  Forward station is all fast. Three head lines, two springs.
  PILOT
   All fast fore and aft. Master, you have the con. Finished with engine and thruster when ready.
  MASTER
    I have the con. Bridge to engine room: finished with engine, time one zero four two.
</x:v>
      </x:c>
      <x:c r="H3846" s="8" t="str">
        <x:v>132</x:v>
      </x:c>
      <x:c r="I3846" s="8" t="str">
        <x:v>Maritime English 3.17 Plus, First Edition 2026, PDF page 132</x:v>
      </x:c>
      <x:c r="J3846" s="8" t="str">
        <x:v>u7-p149-writing</x:v>
      </x:c>
      <x:c r="K3846" s="8" t="str"/>
    </x:row>
    <x:row r="3847" ht="334" customHeight="1">
      <x:c r="A3847" s="21" t="n">
        <x:v>3</x:v>
      </x:c>
      <x:c r="B3847" s="21" t="n">
        <x:v>2</x:v>
      </x:c>
      <x:c r="C3847" s="8" t="str">
        <x:v>Academic portfolio — Mooring, Anchoring and Port Operations</x:v>
      </x:c>
      <x:c r="D3847" s="8" t="str">
        <x:v>Reference page 132: THE SITUATION</x:v>
      </x:c>
      <x:c r="E3847" s="21" t="n">
        <x:v>4</x:v>
      </x:c>
      <x:c r="F3847" s="21" t="n">
        <x:v>4</x:v>
      </x:c>
      <x:c r="G3847" s="8" t="str">
        <x:v>  NOTES</x:v>
      </x:c>
      <x:c r="H3847" s="8" t="str">
        <x:v>132</x:v>
      </x:c>
      <x:c r="I3847" s="8" t="str">
        <x:v>Maritime English 3.17 Plus, First Edition 2026, PDF page 132</x:v>
      </x:c>
      <x:c r="J3847" s="8" t="str">
        <x:v>u7-p149-writing</x:v>
      </x:c>
      <x:c r="K3847" s="8" t="str"/>
    </x:row>
    <x:row r="3848" ht="334" customHeight="1">
      <x:c r="A3848" s="21" t="n">
        <x:v>3</x:v>
      </x:c>
      <x:c r="B3848" s="21" t="n">
        <x:v>2</x:v>
      </x:c>
      <x:c r="C3848" s="8" t="str">
        <x:v>Academic portfolio — Mooring, Anchoring and Port Operations</x:v>
      </x:c>
      <x:c r="D3848" s="8" t="str">
        <x:v>Reference page 135: Clear Orders on the Mooring Deck</x:v>
      </x:c>
      <x:c r="E3848" s="21" t="n">
        <x:v>1</x:v>
      </x:c>
      <x:c r="F3848" s="21" t="n">
        <x:v>3</x:v>
      </x:c>
      <x:c r="G3848" s="8" t="str">
        <x:v>UNIT 7 | B3 READING FOR MEANING
Clear Orders on the Mooring Deck
  Before you read
  Does “I understand” tell the bridge that a line is already fast?
Reading focus: Separate acknowledgement, action in progress and completion.
A Mooring communication needs a named line and a clear action. A message about that rope is difficult
to follow when several lines are moving. The bridge and the station leader must also distinguish an order
from a warning and a report. Each type of message has a different purpose.
B In this tabletop exercise, the bridge orders the forward station to slack away the forward spring. The
station leader first confirms the named action. When the simulated action starts, the leader reports that
the team is slacking away the forward spring. After the action, the leader reports the condition of the line.
An acknowledgement, a progress report and a completion report are not interchangeable.
</x:v>
      </x:c>
      <x:c r="H3848" s="8" t="str">
        <x:v>135</x:v>
      </x:c>
      <x:c r="I3848" s="8" t="str">
        <x:v>Maritime English 3.17 Plus, First Edition 2026, PDF page 135</x:v>
      </x:c>
      <x:c r="J3848" s="8" t="str">
        <x:v>u7-p149-writing</x:v>
      </x:c>
      <x:c r="K3848" s="8" t="str"/>
    </x:row>
    <x:row r="3849" ht="334" customHeight="1">
      <x:c r="A3849" s="21" t="n">
        <x:v>3</x:v>
      </x:c>
      <x:c r="B3849" s="21" t="n">
        <x:v>2</x:v>
      </x:c>
      <x:c r="C3849" s="8" t="str">
        <x:v>Academic portfolio — Mooring, Anchoring and Port Operations</x:v>
      </x:c>
      <x:c r="D3849" s="8" t="str">
        <x:v>Reference page 135: Clear Orders on the Mooring Deck</x:v>
      </x:c>
      <x:c r="E3849" s="21" t="n">
        <x:v>2</x:v>
      </x:c>
      <x:c r="F3849" s="21" t="n">
        <x:v>3</x:v>
      </x:c>
      <x:c r="G3849" s="8" t="str">
        <x:v>C A second card introduces a person standing inside a bight. The station leader warns of the danger and
gives a clear instruction to move clear. This is not optional advice. Personnel should never stand in a
bight of rope. A painted area on a deck cannot prove that all other areas are safe: the whole mooring
deck can present danger when lines may come under tension.
D Anchoring uses some related verbs but different equipment. A report that the cable is leading ahead
describes its direction from the hawse pipe; it does not by itself prove that the anchor is holding. Students
use the separate anchor diagram to practise that distinction. All movements in this lesson use paper
counters, not loaded ropes, live winches or operational radios. The ship's procedures govern real
operations.
Word support
acknowledge: show that a message was received   |  completion: the point when an action is finished   |  bight: a loop
or curved part of a rope
Original teaching article; vessel names, people and operational data are fictional. Content/design references: S1, S2, S4; see Sources and
editorial notes.
</x:v>
      </x:c>
      <x:c r="H3849" s="8" t="str">
        <x:v>135</x:v>
      </x:c>
      <x:c r="I3849" s="8" t="str">
        <x:v>Maritime English 3.17 Plus, First Edition 2026, PDF page 135</x:v>
      </x:c>
      <x:c r="J3849" s="8" t="str">
        <x:v>u7-p149-writing</x:v>
      </x:c>
      <x:c r="K3849" s="8" t="str"/>
    </x:row>
    <x:row r="3850" ht="334" customHeight="1">
      <x:c r="A3850" s="21" t="n">
        <x:v>3</x:v>
      </x:c>
      <x:c r="B3850" s="21" t="n">
        <x:v>2</x:v>
      </x:c>
      <x:c r="C3850" s="8" t="str">
        <x:v>Academic portfolio — Mooring, Anchoring and Port Operations</x:v>
      </x:c>
      <x:c r="D3850" s="8" t="str">
        <x:v>Reference page 135: Clear Orders on the Mooring Deck</x:v>
      </x:c>
      <x:c r="E3850" s="21" t="n">
        <x:v>3</x:v>
      </x:c>
      <x:c r="F3850" s="21" t="n">
        <x:v>3</x:v>
      </x:c>
      <x:c r="G3850" s="8" t="str">
        <x:v>
  CLASS NOTES</x:v>
      </x:c>
      <x:c r="H3850" s="8" t="str">
        <x:v>135</x:v>
      </x:c>
      <x:c r="I3850" s="8" t="str">
        <x:v>Maritime English 3.17 Plus, First Edition 2026, PDF page 135</x:v>
      </x:c>
      <x:c r="J3850" s="8" t="str">
        <x:v>u7-p149-writing</x:v>
      </x:c>
      <x:c r="K3850" s="8" t="str"/>
    </x:row>
    <x:row r="3851" ht="334" customHeight="1">
      <x:c r="A3851" s="21" t="n">
        <x:v>3</x:v>
      </x:c>
      <x:c r="B3851" s="21" t="n">
        <x:v>2</x:v>
      </x:c>
      <x:c r="C3851" s="8" t="str">
        <x:v>Academic portfolio — Mooring, Anchoring and Port Operations</x:v>
      </x:c>
      <x:c r="D3851" s="8" t="str">
        <x:v>Reference page 137: Orders, warnings and status reports</x:v>
      </x:c>
      <x:c r="E3851" s="21" t="n">
        <x:v>1</x:v>
      </x:c>
      <x:c r="F3851" s="21" t="n">
        <x:v>3</x:v>
      </x:c>
      <x:c r="G3851" s="8" t="str">
        <x:v>UNIT 7 | C GRAMMAR - FORMS AND MEANING
Orders, warnings and status reports
Name the station, line or equipment so the receiver knows what the message concerns. Keep an
acknowledgement separate from action in progress and completion. Do not claim that an action has started
before it actually has.
 Function             Form                      Example
 Order                  base verb + named line           Slack away the forward spring.
 Acknowledgement         confirm the received instruction    Slack away the forward spring. Understood.
  Action in progress          am/is/are + verb-ing         We are slacking away the forward spring.
 Completed state            clear status statement           Forward station is all fast.
</x:v>
      </x:c>
      <x:c r="H3851" s="8" t="str">
        <x:v>137</x:v>
      </x:c>
      <x:c r="I3851" s="8" t="str">
        <x:v>Maritime English 3.17 Plus, First Edition 2026, PDF page 137</x:v>
      </x:c>
      <x:c r="J3851" s="8" t="str">
        <x:v>u7-p149-writing</x:v>
      </x:c>
      <x:c r="K3851" s="8" t="str"/>
    </x:row>
    <x:row r="3852" ht="334" customHeight="1">
      <x:c r="A3852" s="21" t="n">
        <x:v>3</x:v>
      </x:c>
      <x:c r="B3852" s="21" t="n">
        <x:v>2</x:v>
      </x:c>
      <x:c r="C3852" s="8" t="str">
        <x:v>Academic portfolio — Mooring, Anchoring and Port Operations</x:v>
      </x:c>
      <x:c r="D3852" s="8" t="str">
        <x:v>Reference page 137: Orders, warnings and status reports</x:v>
      </x:c>
      <x:c r="E3852" s="21" t="n">
        <x:v>2</x:v>
      </x:c>
      <x:c r="F3852" s="21" t="n">
        <x:v>3</x:v>
      </x:c>
      <x:c r="G3852" s="8" t="str">
        <x:v> Warning             WARNING + hazard          WARNING. The forward spring is under heavy
                                                                          strain.
 Safety prohibition       Do not + base verb           Do not stand in the bight.
There is no universal -ing repeat-back rule
Standard wheel orders are repeated in the same words. Other exchanges require the correct
acknowledgement for their context. A progress report uses -ing only when the action is in progress; a
completion report comes after verification.
Do not weaken a safety instruction
Keeping clear of a bight is not optional advice. State the prohibition or danger clearly. Treat the whole working
mooring deck as a potential danger area; being outside a painted zone does not guarantee safety.
One clear communication route, with urgent warnings allowed
</x:v>
      </x:c>
      <x:c r="H3852" s="8" t="str">
        <x:v>137</x:v>
      </x:c>
      <x:c r="I3852" s="8" t="str">
        <x:v>Maritime English 3.17 Plus, First Edition 2026, PDF page 137</x:v>
      </x:c>
      <x:c r="J3852" s="8" t="str">
        <x:v>u7-p149-writing</x:v>
      </x:c>
      <x:c r="K3852" s="8" t="str"/>
    </x:row>
    <x:row r="3853" ht="334" customHeight="1">
      <x:c r="A3853" s="21" t="n">
        <x:v>3</x:v>
      </x:c>
      <x:c r="B3853" s="21" t="n">
        <x:v>2</x:v>
      </x:c>
      <x:c r="C3853" s="8" t="str">
        <x:v>Academic portfolio — Mooring, Anchoring and Port Operations</x:v>
      </x:c>
      <x:c r="D3853" s="8" t="str">
        <x:v>Reference page 137: Orders, warnings and status reports</x:v>
      </x:c>
      <x:c r="E3853" s="21" t="n">
        <x:v>3</x:v>
      </x:c>
      <x:c r="F3853" s="21" t="n">
        <x:v>3</x:v>
      </x:c>
      <x:c r="G3853" s="8" t="str">
        <x:v>Normally use the agreed station-to-bridge communication arrangement. Any person who sees immediate
danger must be able to raise the alarm or warning under the vessel's procedures. Do not wait to report a
hazard merely because you are not the station leader.
Examples are for language learning. Sources: S1; S2.
  CLASS NOTES</x:v>
      </x:c>
      <x:c r="H3853" s="8" t="str">
        <x:v>137</x:v>
      </x:c>
      <x:c r="I3853" s="8" t="str">
        <x:v>Maritime English 3.17 Plus, First Edition 2026, PDF page 137</x:v>
      </x:c>
      <x:c r="J3853" s="8" t="str">
        <x:v>u7-p149-writing</x:v>
      </x:c>
      <x:c r="K3853" s="8" t="str"/>
    </x:row>
    <x:row r="3854" ht="334" customHeight="1">
      <x:c r="A3854" s="21" t="n">
        <x:v>3</x:v>
      </x:c>
      <x:c r="B3854" s="21" t="n">
        <x:v>2</x:v>
      </x:c>
      <x:c r="C3854" s="8" t="str">
        <x:v>Academic portfolio — Mooring, Anchoring and Port Operations</x:v>
      </x:c>
      <x:c r="D3854" s="8" t="str">
        <x:v>Reference page 143: Name the line, then report its state</x:v>
      </x:c>
      <x:c r="E3854" s="21" t="n">
        <x:v>1</x:v>
      </x:c>
      <x:c r="F3854" s="21" t="n">
        <x:v>2</x:v>
      </x:c>
      <x:c r="G3854"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3854" s="8" t="str">
        <x:v>143</x:v>
      </x:c>
      <x:c r="I3854" s="8" t="str">
        <x:v>Maritime English 3.17 Plus, First Edition 2026, PDF page 143</x:v>
      </x:c>
      <x:c r="J3854" s="8" t="str">
        <x:v>u7-p149-writing</x:v>
      </x:c>
      <x:c r="K3854" s="8" t="str"/>
    </x:row>
    <x:row r="3855" ht="334" customHeight="1">
      <x:c r="A3855" s="21" t="n">
        <x:v>3</x:v>
      </x:c>
      <x:c r="B3855" s="21" t="n">
        <x:v>2</x:v>
      </x:c>
      <x:c r="C3855" s="8" t="str">
        <x:v>Academic portfolio — Mooring, Anchoring and Port Operations</x:v>
      </x:c>
      <x:c r="D3855" s="8" t="str">
        <x:v>Reference page 143: Name the line, then report its state</x:v>
      </x:c>
      <x:c r="E3855" s="21" t="n">
        <x:v>2</x:v>
      </x:c>
      <x:c r="F3855" s="21" t="n">
        <x:v>2</x:v>
      </x:c>
      <x:c r="G3855"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3855" s="8" t="str">
        <x:v>143</x:v>
      </x:c>
      <x:c r="I3855" s="8" t="str">
        <x:v>Maritime English 3.17 Plus, First Edition 2026, PDF page 143</x:v>
      </x:c>
      <x:c r="J3855" s="8" t="str">
        <x:v>u7-p149-writing</x:v>
      </x:c>
      <x:c r="K3855" s="8" t="str"/>
    </x:row>
    <x:row r="3856" ht="334" customHeight="1">
      <x:c r="A3856" s="21" t="n">
        <x:v>3</x:v>
      </x:c>
      <x:c r="B3856" s="21" t="n">
        <x:v>2</x:v>
      </x:c>
      <x:c r="C3856" s="8" t="str">
        <x:v>Academic portfolio — Mooring, Anchoring and Port Operations</x:v>
      </x:c>
      <x:c r="D3856" s="8" t="str">
        <x:v>Reference page 144: Orders, progress and anchor-cable direction</x:v>
      </x:c>
      <x:c r="E3856" s="21" t="n">
        <x:v>1</x:v>
      </x:c>
      <x:c r="F3856" s="21" t="n">
        <x:v>2</x:v>
      </x:c>
      <x:c r="G3856"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3856" s="8" t="str">
        <x:v>144</x:v>
      </x:c>
      <x:c r="I3856" s="8" t="str">
        <x:v>Maritime English 3.17 Plus, First Edition 2026, PDF page 144</x:v>
      </x:c>
      <x:c r="J3856" s="8" t="str">
        <x:v>u7-p149-writing</x:v>
      </x:c>
      <x:c r="K3856" s="8" t="str"/>
    </x:row>
    <x:row r="3857" ht="334" customHeight="1">
      <x:c r="A3857" s="21" t="n">
        <x:v>3</x:v>
      </x:c>
      <x:c r="B3857" s="21" t="n">
        <x:v>2</x:v>
      </x:c>
      <x:c r="C3857" s="8" t="str">
        <x:v>Academic portfolio — Mooring, Anchoring and Port Operations</x:v>
      </x:c>
      <x:c r="D3857" s="8" t="str">
        <x:v>Reference page 144: Orders, progress and anchor-cable direction</x:v>
      </x:c>
      <x:c r="E3857" s="21" t="n">
        <x:v>2</x:v>
      </x:c>
      <x:c r="F3857" s="21" t="n">
        <x:v>2</x:v>
      </x:c>
      <x:c r="G3857"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3857" s="8" t="str">
        <x:v>144</x:v>
      </x:c>
      <x:c r="I3857" s="8" t="str">
        <x:v>Maritime English 3.17 Plus, First Edition 2026, PDF page 144</x:v>
      </x:c>
      <x:c r="J3857" s="8" t="str">
        <x:v>u7-p149-writing</x:v>
      </x:c>
      <x:c r="K3857" s="8" t="str"/>
    </x:row>
    <x:row r="3858" ht="334" customHeight="1">
      <x:c r="A3858" s="21" t="n">
        <x:v>3</x:v>
      </x:c>
      <x:c r="B3858" s="21" t="n">
        <x:v>2</x:v>
      </x:c>
      <x:c r="C3858" s="8" t="str">
        <x:v>Dome assessment — Mooring, Anchoring and Port Operations</x:v>
      </x:c>
      <x:c r="D3858" s="8" t="str">
        <x:v>Source passage</x:v>
      </x:c>
      <x:c r="E3858" s="21" t="n">
        <x:v>1</x:v>
      </x:c>
      <x:c r="F3858" s="21" t="n">
        <x:v>2</x:v>
      </x:c>
      <x:c r="G3858" s="8" t="str">
        <x:v>PDF PAGE 149
D. WRITING                                                                                     12 marks
Write a berthing sequence of at least ten turns between the bridge and two mooring stations, berthing a vessel port side alongside.
Include six mooring orders with their repeat-backs, one warning, one piece of advice, and the final all fast reports.
  E. SPEAKING                                                                                     8 marks
Act as the forward mooring station. Your teacher will give mooring orders which you must repeat back and report on completion.
  Criterion                                                                         2          1          0
  Acknowledges the instruction before reporting action or completion
 Names the specific line rather than saying that rope
  Reports completion using all fast or an equivalent
</x:v>
      </x:c>
      <x:c r="H3858" s="8" t="str">
        <x:v>149</x:v>
      </x:c>
      <x:c r="I3858" s="8" t="str">
        <x:v>Maritime English 3.17 Plus, First Edition 2026, PDF page 149</x:v>
      </x:c>
      <x:c r="J3858" s="8" t="str">
        <x:v>u7-p149-speaking</x:v>
      </x:c>
      <x:c r="K3858" s="8" t="str"/>
    </x:row>
    <x:row r="3859" ht="334" customHeight="1">
      <x:c r="A3859" s="21" t="n">
        <x:v>3</x:v>
      </x:c>
      <x:c r="B3859" s="21" t="n">
        <x:v>2</x:v>
      </x:c>
      <x:c r="C3859" s="8" t="str">
        <x:v>Dome assessment — Mooring, Anchoring and Port Operations</x:v>
      </x:c>
      <x:c r="D3859" s="8" t="str">
        <x:v>Source passage</x:v>
      </x:c>
      <x:c r="E3859" s="21" t="n">
        <x:v>2</x:v>
      </x:c>
      <x:c r="F3859" s="21" t="n">
        <x:v>2</x:v>
      </x:c>
      <x:c r="G3859" s="8" t="str">
        <x:v>  Uses Warning and Advice correctly and distinguishes them</x:v>
      </x:c>
      <x:c r="H3859" s="8" t="str">
        <x:v>149</x:v>
      </x:c>
      <x:c r="I3859" s="8" t="str">
        <x:v>Maritime English 3.17 Plus, First Edition 2026, PDF page 149</x:v>
      </x:c>
      <x:c r="J3859" s="8" t="str">
        <x:v>u7-p149-speaking</x:v>
      </x:c>
      <x:c r="K3859" s="8" t="str"/>
    </x:row>
    <x:row r="3860" ht="334" customHeight="1">
      <x:c r="A3860" s="21" t="n">
        <x:v>3</x:v>
      </x:c>
      <x:c r="B3860" s="21" t="n">
        <x:v>2</x:v>
      </x:c>
      <x:c r="C3860" s="8" t="str">
        <x:v>Dome assessment — Mooring, Anchoring and Port Operations</x:v>
      </x:c>
      <x:c r="D3860" s="8" t="str">
        <x:v>Reference page 149: Mooring, Anchoring and Port Operations — writing and speaking challenge</x:v>
      </x:c>
      <x:c r="E3860" s="21" t="n">
        <x:v>1</x:v>
      </x:c>
      <x:c r="F3860" s="21" t="n">
        <x:v>1</x:v>
      </x:c>
      <x:c r="G3860" s="8" t="str">
        <x:v>D. WRITING                                                                                     12 marks
Write a berthing sequence of at least ten turns between the bridge and two mooring stations, berthing a vessel port side alongside.
Include six mooring orders with their repeat-backs, one warning, one piece of advice, and the final all fast reports.
  E. SPEAKING                                                                                     8 marks
Act as the forward mooring station. Your teacher will give mooring orders which you must repeat back and report on completion.
  Criterion                                                                         2          1          0
  Acknowledges the instruction before reporting action or completion
 Names the specific line rather than saying that rope
  Reports completion using all fast or an equivalent
  Uses Warning and Advice correctly and distinguishes them</x:v>
      </x:c>
      <x:c r="H3860" s="8" t="str">
        <x:v>149</x:v>
      </x:c>
      <x:c r="I3860" s="8" t="str">
        <x:v>Maritime English 3.17 Plus, First Edition 2026, PDF page 149</x:v>
      </x:c>
      <x:c r="J3860" s="8" t="str">
        <x:v>u7-p149-speaking</x:v>
      </x:c>
      <x:c r="K3860" s="8" t="str"/>
    </x:row>
    <x:row r="3861" ht="334" customHeight="1">
      <x:c r="A3861" s="21" t="n">
        <x:v>3</x:v>
      </x:c>
      <x:c r="B3861" s="21" t="n">
        <x:v>2</x:v>
      </x:c>
      <x:c r="C3861" s="8" t="str">
        <x:v>Dome assessment — Mooring, Anchoring and Port Operations</x:v>
      </x:c>
      <x:c r="D3861" s="8" t="str">
        <x:v>Reference page 131: Mooring, Anchoring and Port Operations — vocabulary</x:v>
      </x:c>
      <x:c r="E3861" s="21" t="n">
        <x:v>1</x:v>
      </x:c>
      <x:c r="F3861" s="21" t="n">
        <x:v>3</x:v>
      </x:c>
      <x:c r="G3861" s="8" t="str">
        <x:v>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e.g. Heave in the spring.                                                     e.g. Slack away the head line.
</x:v>
      </x:c>
      <x:c r="H3861" s="8" t="str">
        <x:v>131</x:v>
      </x:c>
      <x:c r="I3861" s="8" t="str">
        <x:v>Maritime English 3.17 Plus, First Edition 2026, PDF page 131</x:v>
      </x:c>
      <x:c r="J3861" s="8" t="str">
        <x:v>u7-p149-speaking</x:v>
      </x:c>
      <x:c r="K3861" s="8" t="str"/>
    </x:row>
    <x:row r="3862" ht="334" customHeight="1">
      <x:c r="A3862" s="21" t="n">
        <x:v>3</x:v>
      </x:c>
      <x:c r="B3862" s="21" t="n">
        <x:v>2</x:v>
      </x:c>
      <x:c r="C3862" s="8" t="str">
        <x:v>Dome assessment — Mooring, Anchoring and Port Operations</x:v>
      </x:c>
      <x:c r="D3862" s="8" t="str">
        <x:v>Reference page 131: Mooring, Anchoring and Port Operations — vocabulary</x:v>
      </x:c>
      <x:c r="E3862" s="21" t="n">
        <x:v>2</x:v>
      </x:c>
      <x:c r="F3862" s="21" t="n">
        <x:v>3</x:v>
      </x:c>
      <x:c r="G3862" s="8" t="str">
        <x:v>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not stand in the bight of the rope.
</x:v>
      </x:c>
      <x:c r="H3862" s="8" t="str">
        <x:v>131</x:v>
      </x:c>
      <x:c r="I3862" s="8" t="str">
        <x:v>Maritime English 3.17 Plus, First Edition 2026, PDF page 131</x:v>
      </x:c>
      <x:c r="J3862" s="8" t="str">
        <x:v>u7-p149-speaking</x:v>
      </x:c>
      <x:c r="K3862" s="8" t="str"/>
    </x:row>
    <x:row r="3863" ht="334" customHeight="1">
      <x:c r="A3863" s="21" t="n">
        <x:v>3</x:v>
      </x:c>
      <x:c r="B3863" s="21" t="n">
        <x:v>2</x:v>
      </x:c>
      <x:c r="C3863" s="8" t="str">
        <x:v>Dome assessment — Mooring, Anchoring and Port Operations</x:v>
      </x:c>
      <x:c r="D3863" s="8" t="str">
        <x:v>Reference page 131: Mooring, Anchoring and Port Operations — vocabulary</x:v>
      </x:c>
      <x:c r="E3863" s="21" t="n">
        <x:v>3</x:v>
      </x:c>
      <x:c r="F3863" s="21" t="n">
        <x:v>3</x:v>
      </x:c>
      <x:c r="G3863" s="8" t="str">
        <x:v>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3863" s="8" t="str">
        <x:v>131</x:v>
      </x:c>
      <x:c r="I3863" s="8" t="str">
        <x:v>Maritime English 3.17 Plus, First Edition 2026, PDF page 131</x:v>
      </x:c>
      <x:c r="J3863" s="8" t="str">
        <x:v>u7-p149-speaking</x:v>
      </x:c>
      <x:c r="K3863" s="8" t="str"/>
    </x:row>
    <x:row r="3864" ht="334" customHeight="1">
      <x:c r="A3864" s="21" t="n">
        <x:v>3</x:v>
      </x:c>
      <x:c r="B3864" s="21" t="n">
        <x:v>2</x:v>
      </x:c>
      <x:c r="C3864" s="8" t="str">
        <x:v>Dome assessment — Mooring, Anchoring and Port Operations</x:v>
      </x:c>
      <x:c r="D3864" s="8" t="str">
        <x:v>Reference page 132: THE SITUATION</x:v>
      </x:c>
      <x:c r="E3864" s="21" t="n">
        <x:v>1</x:v>
      </x:c>
      <x:c r="F3864" s="21" t="n">
        <x:v>4</x:v>
      </x:c>
      <x:c r="G3864" s="8" t="str">
        <x:v>B  READING AND LISTENING
  THE SITUATION
  MV Andaman Trader is approaching her berth. The pilot has the con with the Master present. The Chief Officer is forward, the
  Second Officer aft, and the Chief Engineer is standing by below.
Arrival and All Fast                                                                      Recording script - approx. 3 minutes
  PILOT
   Master, I have the con. Dead slow ahead. Two tugs are made fast, one on the bow, one on the quarter.
  MASTER
  Dead slow ahead, understood. Bow thruster is available and tested.
  PILOT
  Good. Forward station, stand by your heaving lines. We berth port side alongside, berth fourteen.
</x:v>
      </x:c>
      <x:c r="H3864" s="8" t="str">
        <x:v>132</x:v>
      </x:c>
      <x:c r="I3864" s="8" t="str">
        <x:v>Maritime English 3.17 Plus, First Edition 2026, PDF page 132</x:v>
      </x:c>
      <x:c r="J3864" s="8" t="str">
        <x:v>u7-p149-speaking</x:v>
      </x:c>
      <x:c r="K3864" s="8" t="str"/>
    </x:row>
    <x:row r="3865" ht="334" customHeight="1">
      <x:c r="A3865" s="21" t="n">
        <x:v>3</x:v>
      </x:c>
      <x:c r="B3865" s="21" t="n">
        <x:v>2</x:v>
      </x:c>
      <x:c r="C3865" s="8" t="str">
        <x:v>Dome assessment — Mooring, Anchoring and Port Operations</x:v>
      </x:c>
      <x:c r="D3865" s="8" t="str">
        <x:v>Reference page 132: THE SITUATION</x:v>
      </x:c>
      <x:c r="E3865" s="21" t="n">
        <x:v>2</x:v>
      </x:c>
      <x:c r="F3865" s="21" t="n">
        <x:v>4</x:v>
      </x:c>
      <x:c r="G3865" s="8" t="str">
        <x:v>  CHIEF OFFICER
  Forward station standing by, heaving lines ready. Port side alongside, berth fourteen. Understood.
  PILOT
  Stop engine. Bow thruster to port, slow. Forward station, send your first head line ashore.
  CHIEF OFFICER
   First head line is ashore. Linesmen are taking it to the bollard. Warning: there is a strong onshore wind pressing us on.
  PILOT
   Understood. Heave in the head line slowly. Aft station, send two stern lines and one spring.
  SECOND OFFICER
  Two stern lines and one spring going ashore now. Warning: keep clear of the bight; the deck is wet.
  PILOT
   Forward, hold on the head line. Slack away the forward spring; it is under heavy strain.
</x:v>
      </x:c>
      <x:c r="H3865" s="8" t="str">
        <x:v>132</x:v>
      </x:c>
      <x:c r="I3865" s="8" t="str">
        <x:v>Maritime English 3.17 Plus, First Edition 2026, PDF page 132</x:v>
      </x:c>
      <x:c r="J3865" s="8" t="str">
        <x:v>u7-p149-speaking</x:v>
      </x:c>
      <x:c r="K3865" s="8" t="str"/>
    </x:row>
    <x:row r="3866" ht="334" customHeight="1">
      <x:c r="A3866" s="21" t="n">
        <x:v>3</x:v>
      </x:c>
      <x:c r="B3866" s="21" t="n">
        <x:v>2</x:v>
      </x:c>
      <x:c r="C3866" s="8" t="str">
        <x:v>Dome assessment — Mooring, Anchoring and Port Operations</x:v>
      </x:c>
      <x:c r="D3866" s="8" t="str">
        <x:v>Reference page 132: THE SITUATION</x:v>
      </x:c>
      <x:c r="E3866" s="21" t="n">
        <x:v>3</x:v>
      </x:c>
      <x:c r="F3866" s="21" t="n">
        <x:v>4</x:v>
      </x:c>
      <x:c r="G3866" s="8" t="str">
        <x:v>  CHIEF OFFICER
   Hold on the head line; slack away the forward spring. Understood. We are slacking away now; strain is reducing.
  PILOT
  Very well. Aft station, heave in your springs and make fast. Forward, two more head lines and one spring.
  SECOND OFFICER
   Aft station is all fast. Two stern lines, two springs, stoppers on.
  CHIEF OFFICER
  Forward station is all fast. Three head lines, two springs.
  PILOT
   All fast fore and aft. Master, you have the con. Finished with engine and thruster when ready.
  MASTER
    I have the con. Bridge to engine room: finished with engine, time one zero four two.
</x:v>
      </x:c>
      <x:c r="H3866" s="8" t="str">
        <x:v>132</x:v>
      </x:c>
      <x:c r="I3866" s="8" t="str">
        <x:v>Maritime English 3.17 Plus, First Edition 2026, PDF page 132</x:v>
      </x:c>
      <x:c r="J3866" s="8" t="str">
        <x:v>u7-p149-speaking</x:v>
      </x:c>
      <x:c r="K3866" s="8" t="str"/>
    </x:row>
    <x:row r="3867" ht="334" customHeight="1">
      <x:c r="A3867" s="21" t="n">
        <x:v>3</x:v>
      </x:c>
      <x:c r="B3867" s="21" t="n">
        <x:v>2</x:v>
      </x:c>
      <x:c r="C3867" s="8" t="str">
        <x:v>Dome assessment — Mooring, Anchoring and Port Operations</x:v>
      </x:c>
      <x:c r="D3867" s="8" t="str">
        <x:v>Reference page 132: THE SITUATION</x:v>
      </x:c>
      <x:c r="E3867" s="21" t="n">
        <x:v>4</x:v>
      </x:c>
      <x:c r="F3867" s="21" t="n">
        <x:v>4</x:v>
      </x:c>
      <x:c r="G3867" s="8" t="str">
        <x:v>  NOTES</x:v>
      </x:c>
      <x:c r="H3867" s="8" t="str">
        <x:v>132</x:v>
      </x:c>
      <x:c r="I3867" s="8" t="str">
        <x:v>Maritime English 3.17 Plus, First Edition 2026, PDF page 132</x:v>
      </x:c>
      <x:c r="J3867" s="8" t="str">
        <x:v>u7-p149-speaking</x:v>
      </x:c>
      <x:c r="K3867" s="8" t="str"/>
    </x:row>
    <x:row r="3868" ht="334" customHeight="1">
      <x:c r="A3868" s="21" t="n">
        <x:v>3</x:v>
      </x:c>
      <x:c r="B3868" s="21" t="n">
        <x:v>2</x:v>
      </x:c>
      <x:c r="C3868" s="8" t="str">
        <x:v>Dome assessment — Mooring, Anchoring and Port Operations</x:v>
      </x:c>
      <x:c r="D3868" s="8" t="str">
        <x:v>Reference page 135: Clear Orders on the Mooring Deck</x:v>
      </x:c>
      <x:c r="E3868" s="21" t="n">
        <x:v>1</x:v>
      </x:c>
      <x:c r="F3868" s="21" t="n">
        <x:v>3</x:v>
      </x:c>
      <x:c r="G3868" s="8" t="str">
        <x:v>UNIT 7 | B3 READING FOR MEANING
Clear Orders on the Mooring Deck
  Before you read
  Does “I understand” tell the bridge that a line is already fast?
Reading focus: Separate acknowledgement, action in progress and completion.
A Mooring communication needs a named line and a clear action. A message about that rope is difficult
to follow when several lines are moving. The bridge and the station leader must also distinguish an order
from a warning and a report. Each type of message has a different purpose.
B In this tabletop exercise, the bridge orders the forward station to slack away the forward spring. The
station leader first confirms the named action. When the simulated action starts, the leader reports that
the team is slacking away the forward spring. After the action, the leader reports the condition of the line.
An acknowledgement, a progress report and a completion report are not interchangeable.
</x:v>
      </x:c>
      <x:c r="H3868" s="8" t="str">
        <x:v>135</x:v>
      </x:c>
      <x:c r="I3868" s="8" t="str">
        <x:v>Maritime English 3.17 Plus, First Edition 2026, PDF page 135</x:v>
      </x:c>
      <x:c r="J3868" s="8" t="str">
        <x:v>u7-p149-speaking</x:v>
      </x:c>
      <x:c r="K3868" s="8" t="str"/>
    </x:row>
    <x:row r="3869" ht="334" customHeight="1">
      <x:c r="A3869" s="21" t="n">
        <x:v>3</x:v>
      </x:c>
      <x:c r="B3869" s="21" t="n">
        <x:v>2</x:v>
      </x:c>
      <x:c r="C3869" s="8" t="str">
        <x:v>Dome assessment — Mooring, Anchoring and Port Operations</x:v>
      </x:c>
      <x:c r="D3869" s="8" t="str">
        <x:v>Reference page 135: Clear Orders on the Mooring Deck</x:v>
      </x:c>
      <x:c r="E3869" s="21" t="n">
        <x:v>2</x:v>
      </x:c>
      <x:c r="F3869" s="21" t="n">
        <x:v>3</x:v>
      </x:c>
      <x:c r="G3869" s="8" t="str">
        <x:v>C A second card introduces a person standing inside a bight. The station leader warns of the danger and
gives a clear instruction to move clear. This is not optional advice. Personnel should never stand in a
bight of rope. A painted area on a deck cannot prove that all other areas are safe: the whole mooring
deck can present danger when lines may come under tension.
D Anchoring uses some related verbs but different equipment. A report that the cable is leading ahead
describes its direction from the hawse pipe; it does not by itself prove that the anchor is holding. Students
use the separate anchor diagram to practise that distinction. All movements in this lesson use paper
counters, not loaded ropes, live winches or operational radios. The ship's procedures govern real
operations.
Word support
acknowledge: show that a message was received   |  completion: the point when an action is finished   |  bight: a loop
or curved part of a rope
Original teaching article; vessel names, people and operational data are fictional. Content/design references: S1, S2, S4; see Sources and
editorial notes.
</x:v>
      </x:c>
      <x:c r="H3869" s="8" t="str">
        <x:v>135</x:v>
      </x:c>
      <x:c r="I3869" s="8" t="str">
        <x:v>Maritime English 3.17 Plus, First Edition 2026, PDF page 135</x:v>
      </x:c>
      <x:c r="J3869" s="8" t="str">
        <x:v>u7-p149-speaking</x:v>
      </x:c>
      <x:c r="K3869" s="8" t="str"/>
    </x:row>
    <x:row r="3870" ht="334" customHeight="1">
      <x:c r="A3870" s="21" t="n">
        <x:v>3</x:v>
      </x:c>
      <x:c r="B3870" s="21" t="n">
        <x:v>2</x:v>
      </x:c>
      <x:c r="C3870" s="8" t="str">
        <x:v>Dome assessment — Mooring, Anchoring and Port Operations</x:v>
      </x:c>
      <x:c r="D3870" s="8" t="str">
        <x:v>Reference page 135: Clear Orders on the Mooring Deck</x:v>
      </x:c>
      <x:c r="E3870" s="21" t="n">
        <x:v>3</x:v>
      </x:c>
      <x:c r="F3870" s="21" t="n">
        <x:v>3</x:v>
      </x:c>
      <x:c r="G3870" s="8" t="str">
        <x:v>
  CLASS NOTES</x:v>
      </x:c>
      <x:c r="H3870" s="8" t="str">
        <x:v>135</x:v>
      </x:c>
      <x:c r="I3870" s="8" t="str">
        <x:v>Maritime English 3.17 Plus, First Edition 2026, PDF page 135</x:v>
      </x:c>
      <x:c r="J3870" s="8" t="str">
        <x:v>u7-p149-speaking</x:v>
      </x:c>
      <x:c r="K3870" s="8" t="str"/>
    </x:row>
    <x:row r="3871" ht="334" customHeight="1">
      <x:c r="A3871" s="21" t="n">
        <x:v>3</x:v>
      </x:c>
      <x:c r="B3871" s="21" t="n">
        <x:v>2</x:v>
      </x:c>
      <x:c r="C3871" s="8" t="str">
        <x:v>Dome assessment — Mooring, Anchoring and Port Operations</x:v>
      </x:c>
      <x:c r="D3871" s="8" t="str">
        <x:v>Reference page 137: Orders, warnings and status reports</x:v>
      </x:c>
      <x:c r="E3871" s="21" t="n">
        <x:v>1</x:v>
      </x:c>
      <x:c r="F3871" s="21" t="n">
        <x:v>3</x:v>
      </x:c>
      <x:c r="G3871" s="8" t="str">
        <x:v>UNIT 7 | C GRAMMAR - FORMS AND MEANING
Orders, warnings and status reports
Name the station, line or equipment so the receiver knows what the message concerns. Keep an
acknowledgement separate from action in progress and completion. Do not claim that an action has started
before it actually has.
 Function             Form                      Example
 Order                  base verb + named line           Slack away the forward spring.
 Acknowledgement         confirm the received instruction    Slack away the forward spring. Understood.
  Action in progress          am/is/are + verb-ing         We are slacking away the forward spring.
 Completed state            clear status statement           Forward station is all fast.
</x:v>
      </x:c>
      <x:c r="H3871" s="8" t="str">
        <x:v>137</x:v>
      </x:c>
      <x:c r="I3871" s="8" t="str">
        <x:v>Maritime English 3.17 Plus, First Edition 2026, PDF page 137</x:v>
      </x:c>
      <x:c r="J3871" s="8" t="str">
        <x:v>u7-p149-speaking</x:v>
      </x:c>
      <x:c r="K3871" s="8" t="str"/>
    </x:row>
    <x:row r="3872" ht="334" customHeight="1">
      <x:c r="A3872" s="21" t="n">
        <x:v>3</x:v>
      </x:c>
      <x:c r="B3872" s="21" t="n">
        <x:v>2</x:v>
      </x:c>
      <x:c r="C3872" s="8" t="str">
        <x:v>Dome assessment — Mooring, Anchoring and Port Operations</x:v>
      </x:c>
      <x:c r="D3872" s="8" t="str">
        <x:v>Reference page 137: Orders, warnings and status reports</x:v>
      </x:c>
      <x:c r="E3872" s="21" t="n">
        <x:v>2</x:v>
      </x:c>
      <x:c r="F3872" s="21" t="n">
        <x:v>3</x:v>
      </x:c>
      <x:c r="G3872" s="8" t="str">
        <x:v> Warning             WARNING + hazard          WARNING. The forward spring is under heavy
                                                                          strain.
 Safety prohibition       Do not + base verb           Do not stand in the bight.
There is no universal -ing repeat-back rule
Standard wheel orders are repeated in the same words. Other exchanges require the correct
acknowledgement for their context. A progress report uses -ing only when the action is in progress; a
completion report comes after verification.
Do not weaken a safety instruction
Keeping clear of a bight is not optional advice. State the prohibition or danger clearly. Treat the whole working
mooring deck as a potential danger area; being outside a painted zone does not guarantee safety.
One clear communication route, with urgent warnings allowed
</x:v>
      </x:c>
      <x:c r="H3872" s="8" t="str">
        <x:v>137</x:v>
      </x:c>
      <x:c r="I3872" s="8" t="str">
        <x:v>Maritime English 3.17 Plus, First Edition 2026, PDF page 137</x:v>
      </x:c>
      <x:c r="J3872" s="8" t="str">
        <x:v>u7-p149-speaking</x:v>
      </x:c>
      <x:c r="K3872" s="8" t="str"/>
    </x:row>
    <x:row r="3873" ht="334" customHeight="1">
      <x:c r="A3873" s="21" t="n">
        <x:v>3</x:v>
      </x:c>
      <x:c r="B3873" s="21" t="n">
        <x:v>2</x:v>
      </x:c>
      <x:c r="C3873" s="8" t="str">
        <x:v>Dome assessment — Mooring, Anchoring and Port Operations</x:v>
      </x:c>
      <x:c r="D3873" s="8" t="str">
        <x:v>Reference page 137: Orders, warnings and status reports</x:v>
      </x:c>
      <x:c r="E3873" s="21" t="n">
        <x:v>3</x:v>
      </x:c>
      <x:c r="F3873" s="21" t="n">
        <x:v>3</x:v>
      </x:c>
      <x:c r="G3873" s="8" t="str">
        <x:v>Normally use the agreed station-to-bridge communication arrangement. Any person who sees immediate
danger must be able to raise the alarm or warning under the vessel's procedures. Do not wait to report a
hazard merely because you are not the station leader.
Examples are for language learning. Sources: S1; S2.
  CLASS NOTES</x:v>
      </x:c>
      <x:c r="H3873" s="8" t="str">
        <x:v>137</x:v>
      </x:c>
      <x:c r="I3873" s="8" t="str">
        <x:v>Maritime English 3.17 Plus, First Edition 2026, PDF page 137</x:v>
      </x:c>
      <x:c r="J3873" s="8" t="str">
        <x:v>u7-p149-speaking</x:v>
      </x:c>
      <x:c r="K3873" s="8" t="str"/>
    </x:row>
    <x:row r="3874" ht="334" customHeight="1">
      <x:c r="A3874" s="21" t="n">
        <x:v>3</x:v>
      </x:c>
      <x:c r="B3874" s="21" t="n">
        <x:v>2</x:v>
      </x:c>
      <x:c r="C3874" s="8" t="str">
        <x:v>Dome assessment — Mooring, Anchoring and Port Operations</x:v>
      </x:c>
      <x:c r="D3874" s="8" t="str">
        <x:v>Reference page 143: Name the line, then report its state</x:v>
      </x:c>
      <x:c r="E3874" s="21" t="n">
        <x:v>1</x:v>
      </x:c>
      <x:c r="F3874" s="21" t="n">
        <x:v>2</x:v>
      </x:c>
      <x:c r="G3874"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3874" s="8" t="str">
        <x:v>143</x:v>
      </x:c>
      <x:c r="I3874" s="8" t="str">
        <x:v>Maritime English 3.17 Plus, First Edition 2026, PDF page 143</x:v>
      </x:c>
      <x:c r="J3874" s="8" t="str">
        <x:v>u7-p149-speaking</x:v>
      </x:c>
      <x:c r="K3874" s="8" t="str"/>
    </x:row>
    <x:row r="3875" ht="334" customHeight="1">
      <x:c r="A3875" s="21" t="n">
        <x:v>3</x:v>
      </x:c>
      <x:c r="B3875" s="21" t="n">
        <x:v>2</x:v>
      </x:c>
      <x:c r="C3875" s="8" t="str">
        <x:v>Dome assessment — Mooring, Anchoring and Port Operations</x:v>
      </x:c>
      <x:c r="D3875" s="8" t="str">
        <x:v>Reference page 143: Name the line, then report its state</x:v>
      </x:c>
      <x:c r="E3875" s="21" t="n">
        <x:v>2</x:v>
      </x:c>
      <x:c r="F3875" s="21" t="n">
        <x:v>2</x:v>
      </x:c>
      <x:c r="G3875"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3875" s="8" t="str">
        <x:v>143</x:v>
      </x:c>
      <x:c r="I3875" s="8" t="str">
        <x:v>Maritime English 3.17 Plus, First Edition 2026, PDF page 143</x:v>
      </x:c>
      <x:c r="J3875" s="8" t="str">
        <x:v>u7-p149-speaking</x:v>
      </x:c>
      <x:c r="K3875" s="8" t="str"/>
    </x:row>
    <x:row r="3876" ht="334" customHeight="1">
      <x:c r="A3876" s="21" t="n">
        <x:v>3</x:v>
      </x:c>
      <x:c r="B3876" s="21" t="n">
        <x:v>2</x:v>
      </x:c>
      <x:c r="C3876" s="8" t="str">
        <x:v>Dome assessment — Mooring, Anchoring and Port Operations</x:v>
      </x:c>
      <x:c r="D3876" s="8" t="str">
        <x:v>Reference page 144: Orders, progress and anchor-cable direction</x:v>
      </x:c>
      <x:c r="E3876" s="21" t="n">
        <x:v>1</x:v>
      </x:c>
      <x:c r="F3876" s="21" t="n">
        <x:v>2</x:v>
      </x:c>
      <x:c r="G3876"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3876" s="8" t="str">
        <x:v>144</x:v>
      </x:c>
      <x:c r="I3876" s="8" t="str">
        <x:v>Maritime English 3.17 Plus, First Edition 2026, PDF page 144</x:v>
      </x:c>
      <x:c r="J3876" s="8" t="str">
        <x:v>u7-p149-speaking</x:v>
      </x:c>
      <x:c r="K3876" s="8" t="str"/>
    </x:row>
    <x:row r="3877" ht="334" customHeight="1">
      <x:c r="A3877" s="21" t="n">
        <x:v>3</x:v>
      </x:c>
      <x:c r="B3877" s="21" t="n">
        <x:v>2</x:v>
      </x:c>
      <x:c r="C3877" s="8" t="str">
        <x:v>Dome assessment — Mooring, Anchoring and Port Operations</x:v>
      </x:c>
      <x:c r="D3877" s="8" t="str">
        <x:v>Reference page 144: Orders, progress and anchor-cable direction</x:v>
      </x:c>
      <x:c r="E3877" s="21" t="n">
        <x:v>2</x:v>
      </x:c>
      <x:c r="F3877" s="21" t="n">
        <x:v>2</x:v>
      </x:c>
      <x:c r="G3877"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3877" s="8" t="str">
        <x:v>144</x:v>
      </x:c>
      <x:c r="I3877" s="8" t="str">
        <x:v>Maritime English 3.17 Plus, First Edition 2026, PDF page 144</x:v>
      </x:c>
      <x:c r="J3877" s="8" t="str">
        <x:v>u7-p149-speaking</x:v>
      </x:c>
      <x:c r="K3877" s="8" t="str"/>
    </x:row>
    <x:row r="3878" ht="334" customHeight="1">
      <x:c r="A3878" s="21" t="n">
        <x:v>3</x:v>
      </x:c>
      <x:c r="B3878" s="21" t="n">
        <x:v>2</x:v>
      </x:c>
      <x:c r="C3878" s="8" t="str">
        <x:v>First day trail — Cargo Operations and Dangerous Goods</x:v>
      </x:c>
      <x:c r="D3878" s="8" t="str">
        <x:v>Source passage</x:v>
      </x:c>
      <x:c r="E3878" s="21" t="n">
        <x:v>1</x:v>
      </x:c>
      <x:c r="F3878" s="21" t="n">
        <x:v>3</x:v>
      </x:c>
      <x:c r="G3878" s="8" t="str">
        <x:v>PDF PAGE 150
UNIT 8
  Cargo Operations and Dangerous Goods
  MODEL COURSE 3.17 LINKAGE
  Core Section 1 and 2 - cargo handling procedures, quantities, cargo damage, dangerous goods.
  STCW Table A-II/1 and A-III/1: exchange cargo information and report damage in English.
  O  LEARNING OBJECTIVES
 1    Report a quantity, a rate and a remaining figure with correct units.                            APPLY   DECK + ENGINE
 2   Use quantifiers correctly with countable and uncountable cargo nouns.                  UNDERSTAND   DECK + ENGINE
 3   Agree and confirm a loading sequence with a terminal representative.                                APPLY   DECK
 4   Judge whether a proposed stowage meets a stated segregation requirement.                       EVALUATE   DECK
</x:v>
      </x:c>
      <x:c r="H3878" s="8" t="str">
        <x:v>150</x:v>
      </x:c>
      <x:c r="I3878" s="8" t="str">
        <x:v>Maritime English 3.17 Plus, First Edition 2026, PDF page 150</x:v>
      </x:c>
      <x:c r="J3878" s="8" t="str">
        <x:v>u8-p150-orientation</x:v>
      </x:c>
      <x:c r="K3878" s="8" t="str"/>
    </x:row>
    <x:row r="3879" ht="334" customHeight="1">
      <x:c r="A3879" s="21" t="n">
        <x:v>3</x:v>
      </x:c>
      <x:c r="B3879" s="21" t="n">
        <x:v>2</x:v>
      </x:c>
      <x:c r="C3879" s="8" t="str">
        <x:v>First day trail — Cargo Operations and Dangerous Goods</x:v>
      </x:c>
      <x:c r="D3879" s="8" t="str">
        <x:v>Source passage</x:v>
      </x:c>
      <x:c r="E3879" s="21" t="n">
        <x:v>2</x:v>
      </x:c>
      <x:c r="F3879" s="21" t="n">
        <x:v>3</x:v>
      </x:c>
      <x:c r="G3879" s="8" t="str">
        <x:v>
  C  CAN-DO CHECKLIST
       I can say how much cargo has been loaded and how much remains.
       I can use much, many, less and fewer correctly with cargo nouns.
       I can stop an operation in English and say why.
       I can state a segregation requirement for dangerous goods.
              CHECK THE UNIT. READ THE DOCUMENT. CONFIRM THE PLAN.
                                                                                                          ID
       C31           O51            D04                MASS
                                                                       MARK
</x:v>
      </x:c>
      <x:c r="H3879" s="8" t="str">
        <x:v>150</x:v>
      </x:c>
      <x:c r="I3879" s="8" t="str">
        <x:v>Maritime English 3.17 Plus, First Edition 2026, PDF page 150</x:v>
      </x:c>
      <x:c r="J3879" s="8" t="str">
        <x:v>u8-p150-orientation</x:v>
      </x:c>
      <x:c r="K3879" s="8" t="str"/>
    </x:row>
    <x:row r="3880" ht="334" customHeight="1">
      <x:c r="A3880" s="21" t="n">
        <x:v>3</x:v>
      </x:c>
      <x:c r="B3880" s="21" t="n">
        <x:v>2</x:v>
      </x:c>
      <x:c r="C3880" s="8" t="str">
        <x:v>First day trail — Cargo Operations and Dangerous Goods</x:v>
      </x:c>
      <x:c r="D3880" s="8" t="str">
        <x:v>Source passage</x:v>
      </x:c>
      <x:c r="E3880" s="21" t="n">
        <x:v>3</x:v>
      </x:c>
      <x:c r="F3880" s="21" t="n">
        <x:v>3</x:v>
      </x:c>
      <x:c r="G3880" s="8" t="str">
        <x:v>                                                                           BAY
            IDENTITY              DOCUMENT            GROSS MASS
   Cargo identification: use verified documents and the reference symbols in Resource 8.
  CLASS NOTES</x:v>
      </x:c>
      <x:c r="H3880" s="8" t="str">
        <x:v>150</x:v>
      </x:c>
      <x:c r="I3880" s="8" t="str">
        <x:v>Maritime English 3.17 Plus, First Edition 2026, PDF page 150</x:v>
      </x:c>
      <x:c r="J3880" s="8" t="str">
        <x:v>u8-p150-orientation</x:v>
      </x:c>
      <x:c r="K3880" s="8" t="str"/>
    </x:row>
    <x:row r="3881" ht="334" customHeight="1">
      <x:c r="A3881" s="21" t="n">
        <x:v>3</x:v>
      </x:c>
      <x:c r="B3881" s="21" t="n">
        <x:v>2</x:v>
      </x:c>
      <x:c r="C3881" s="8" t="str">
        <x:v>First day trail — Cargo Operations and Dangerous Goods</x:v>
      </x:c>
      <x:c r="D3881" s="8" t="str">
        <x:v>Reference page 150: Cargo Operations and Dangerous Goods</x:v>
      </x:c>
      <x:c r="E3881" s="21" t="n">
        <x:v>1</x:v>
      </x:c>
      <x:c r="F3881" s="21" t="n">
        <x:v>3</x:v>
      </x:c>
      <x:c r="G3881" s="8" t="str">
        <x:v>UNIT 8
  Cargo Operations and Dangerous Goods
  MODEL COURSE 3.17 LINKAGE
  Core Section 1 and 2 - cargo handling procedures, quantities, cargo damage, dangerous goods.
  STCW Table A-II/1 and A-III/1: exchange cargo information and report damage in English.
  O  LEARNING OBJECTIVES
 1    Report a quantity, a rate and a remaining figure with correct units.                            APPLY   DECK + ENGINE
 2   Use quantifiers correctly with countable and uncountable cargo nouns.                  UNDERSTAND   DECK + ENGINE
 3   Agree and confirm a loading sequence with a terminal representative.                                APPLY   DECK
 4   Judge whether a proposed stowage meets a stated segregation requirement.                       EVALUATE   DECK
</x:v>
      </x:c>
      <x:c r="H3881" s="8" t="str">
        <x:v>150</x:v>
      </x:c>
      <x:c r="I3881" s="8" t="str">
        <x:v>Maritime English 3.17 Plus, First Edition 2026, PDF page 150</x:v>
      </x:c>
      <x:c r="J3881" s="8" t="str">
        <x:v>u8-p150-orientation</x:v>
      </x:c>
      <x:c r="K3881" s="8" t="str"/>
    </x:row>
    <x:row r="3882" ht="334" customHeight="1">
      <x:c r="A3882" s="21" t="n">
        <x:v>3</x:v>
      </x:c>
      <x:c r="B3882" s="21" t="n">
        <x:v>2</x:v>
      </x:c>
      <x:c r="C3882" s="8" t="str">
        <x:v>First day trail — Cargo Operations and Dangerous Goods</x:v>
      </x:c>
      <x:c r="D3882" s="8" t="str">
        <x:v>Reference page 150: Cargo Operations and Dangerous Goods</x:v>
      </x:c>
      <x:c r="E3882" s="21" t="n">
        <x:v>2</x:v>
      </x:c>
      <x:c r="F3882" s="21" t="n">
        <x:v>3</x:v>
      </x:c>
      <x:c r="G3882" s="8" t="str">
        <x:v>  C  CAN-DO CHECKLIST
       I can say how much cargo has been loaded and how much remains.
       I can use much, many, less and fewer correctly with cargo nouns.
       I can stop an operation in English and say why.
       I can state a segregation requirement for dangerous goods.
              CHECK THE UNIT. READ THE DOCUMENT. CONFIRM THE PLAN.
                                                                                                          ID
       C31           O51            D04                MASS
                                                                       MARK
                                                                           BAY
</x:v>
      </x:c>
      <x:c r="H3882" s="8" t="str">
        <x:v>150</x:v>
      </x:c>
      <x:c r="I3882" s="8" t="str">
        <x:v>Maritime English 3.17 Plus, First Edition 2026, PDF page 150</x:v>
      </x:c>
      <x:c r="J3882" s="8" t="str">
        <x:v>u8-p150-orientation</x:v>
      </x:c>
      <x:c r="K3882" s="8" t="str"/>
    </x:row>
    <x:row r="3883" ht="334" customHeight="1">
      <x:c r="A3883" s="21" t="n">
        <x:v>3</x:v>
      </x:c>
      <x:c r="B3883" s="21" t="n">
        <x:v>2</x:v>
      </x:c>
      <x:c r="C3883" s="8" t="str">
        <x:v>First day trail — Cargo Operations and Dangerous Goods</x:v>
      </x:c>
      <x:c r="D3883" s="8" t="str">
        <x:v>Reference page 150: Cargo Operations and Dangerous Goods</x:v>
      </x:c>
      <x:c r="E3883" s="21" t="n">
        <x:v>3</x:v>
      </x:c>
      <x:c r="F3883" s="21" t="n">
        <x:v>3</x:v>
      </x:c>
      <x:c r="G3883" s="8" t="str">
        <x:v>
            IDENTITY              DOCUMENT            GROSS MASS
   Cargo identification: use verified documents and the reference symbols in Resource 8.
  CLASS NOTES</x:v>
      </x:c>
      <x:c r="H3883" s="8" t="str">
        <x:v>150</x:v>
      </x:c>
      <x:c r="I3883" s="8" t="str">
        <x:v>Maritime English 3.17 Plus, First Edition 2026, PDF page 150</x:v>
      </x:c>
      <x:c r="J3883" s="8" t="str">
        <x:v>u8-p150-orientation</x:v>
      </x:c>
      <x:c r="K3883" s="8" t="str"/>
    </x:row>
    <x:row r="3884" ht="334" customHeight="1">
      <x:c r="A3884" s="21" t="n">
        <x:v>3</x:v>
      </x:c>
      <x:c r="B3884" s="21" t="n">
        <x:v>2</x:v>
      </x:c>
      <x:c r="C3884" s="8" t="str">
        <x:v>First day trail — Cargo Operations and Dangerous Goods</x:v>
      </x:c>
      <x:c r="D3884" s="8" t="str">
        <x:v>Reference page 163: Cargo information: symbols and documents</x:v>
      </x:c>
      <x:c r="E3884" s="21" t="n">
        <x:v>1</x:v>
      </x:c>
      <x:c r="F3884" s="21" t="n">
        <x:v>3</x:v>
      </x:c>
      <x:c r="G3884"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3884" s="8" t="str">
        <x:v>163</x:v>
      </x:c>
      <x:c r="I3884" s="8" t="str">
        <x:v>Maritime English 3.17 Plus, First Edition 2026, PDF page 163</x:v>
      </x:c>
      <x:c r="J3884" s="8" t="str">
        <x:v>u8-p150-orientation</x:v>
      </x:c>
      <x:c r="K3884" s="8" t="str"/>
    </x:row>
    <x:row r="3885" ht="334" customHeight="1">
      <x:c r="A3885" s="21" t="n">
        <x:v>3</x:v>
      </x:c>
      <x:c r="B3885" s="21" t="n">
        <x:v>2</x:v>
      </x:c>
      <x:c r="C3885" s="8" t="str">
        <x:v>First day trail — Cargo Operations and Dangerous Goods</x:v>
      </x:c>
      <x:c r="D3885" s="8" t="str">
        <x:v>Reference page 163: Cargo information: symbols and documents</x:v>
      </x:c>
      <x:c r="E3885" s="21" t="n">
        <x:v>2</x:v>
      </x:c>
      <x:c r="F3885" s="21" t="n">
        <x:v>3</x:v>
      </x:c>
      <x:c r="G3885"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3885" s="8" t="str">
        <x:v>163</x:v>
      </x:c>
      <x:c r="I3885" s="8" t="str">
        <x:v>Maritime English 3.17 Plus, First Edition 2026, PDF page 163</x:v>
      </x:c>
      <x:c r="J3885" s="8" t="str">
        <x:v>u8-p150-orientation</x:v>
      </x:c>
      <x:c r="K3885" s="8" t="str"/>
    </x:row>
    <x:row r="3886" ht="334" customHeight="1">
      <x:c r="A3886" s="21" t="n">
        <x:v>3</x:v>
      </x:c>
      <x:c r="B3886" s="21" t="n">
        <x:v>2</x:v>
      </x:c>
      <x:c r="C3886" s="8" t="str">
        <x:v>First day trail — Cargo Operations and Dangerous Goods</x:v>
      </x:c>
      <x:c r="D3886" s="8" t="str">
        <x:v>Reference page 163: Cargo information: symbols and documents</x:v>
      </x:c>
      <x:c r="E3886" s="21" t="n">
        <x:v>3</x:v>
      </x:c>
      <x:c r="F3886" s="21" t="n">
        <x:v>3</x:v>
      </x:c>
      <x:c r="G3886" s="8" t="str">
        <x:v>  CLASS NOTES</x:v>
      </x:c>
      <x:c r="H3886" s="8" t="str">
        <x:v>163</x:v>
      </x:c>
      <x:c r="I3886" s="8" t="str">
        <x:v>Maritime English 3.17 Plus, First Edition 2026, PDF page 163</x:v>
      </x:c>
      <x:c r="J3886" s="8" t="str">
        <x:v>u8-p150-orientation</x:v>
      </x:c>
      <x:c r="K3886" s="8" t="str"/>
    </x:row>
    <x:row r="3887" ht="334" customHeight="1">
      <x:c r="A3887" s="21" t="n">
        <x:v>3</x:v>
      </x:c>
      <x:c r="B3887" s="21" t="n">
        <x:v>2</x:v>
      </x:c>
      <x:c r="C3887" s="8" t="str">
        <x:v>First day trail — Cargo Operations and Dangerous Goods</x:v>
      </x:c>
      <x:c r="D3887" s="8" t="str">
        <x:v>Reference page 164: Check the draft bay plan</x:v>
      </x:c>
      <x:c r="E3887" s="21" t="n">
        <x:v>1</x:v>
      </x:c>
      <x:c r="F3887" s="21" t="n">
        <x:v>2</x:v>
      </x:c>
      <x:c r="G3887"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3887" s="8" t="str">
        <x:v>164</x:v>
      </x:c>
      <x:c r="I3887" s="8" t="str">
        <x:v>Maritime English 3.17 Plus, First Edition 2026, PDF page 164</x:v>
      </x:c>
      <x:c r="J3887" s="8" t="str">
        <x:v>u8-p150-orientation</x:v>
      </x:c>
      <x:c r="K3887" s="8" t="str"/>
    </x:row>
    <x:row r="3888" ht="334" customHeight="1">
      <x:c r="A3888" s="21" t="n">
        <x:v>3</x:v>
      </x:c>
      <x:c r="B3888" s="21" t="n">
        <x:v>2</x:v>
      </x:c>
      <x:c r="C3888" s="8" t="str">
        <x:v>First day trail — Cargo Operations and Dangerous Goods</x:v>
      </x:c>
      <x:c r="D3888" s="8" t="str">
        <x:v>Reference page 164: Check the draft bay plan</x:v>
      </x:c>
      <x:c r="E3888" s="21" t="n">
        <x:v>2</x:v>
      </x:c>
      <x:c r="F3888" s="21" t="n">
        <x:v>2</x:v>
      </x:c>
      <x:c r="G3888"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3888" s="8" t="str">
        <x:v>164</x:v>
      </x:c>
      <x:c r="I3888" s="8" t="str">
        <x:v>Maritime English 3.17 Plus, First Edition 2026, PDF page 164</x:v>
      </x:c>
      <x:c r="J3888" s="8" t="str">
        <x:v>u8-p150-orientation</x:v>
      </x:c>
      <x:c r="K3888" s="8" t="str"/>
    </x:row>
    <x:row r="3889" ht="334" customHeight="1">
      <x:c r="A3889" s="21" t="n">
        <x:v>3</x:v>
      </x:c>
      <x:c r="B3889" s="21" t="n">
        <x:v>2</x:v>
      </x:c>
      <x:c r="C3889" s="8" t="str">
        <x:v>First day trail — Cargo Operations and Dangerous Goods</x:v>
      </x:c>
      <x:c r="D3889" s="8" t="str">
        <x:v>Reference page 165: Record a cargo discrepancy</x:v>
      </x:c>
      <x:c r="E3889" s="21" t="n">
        <x:v>1</x:v>
      </x:c>
      <x:c r="F3889" s="21" t="n">
        <x:v>2</x:v>
      </x:c>
      <x:c r="G3889"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3889" s="8" t="str">
        <x:v>165</x:v>
      </x:c>
      <x:c r="I3889" s="8" t="str">
        <x:v>Maritime English 3.17 Plus, First Edition 2026, PDF page 165</x:v>
      </x:c>
      <x:c r="J3889" s="8" t="str">
        <x:v>u8-p150-orientation</x:v>
      </x:c>
      <x:c r="K3889" s="8" t="str"/>
    </x:row>
    <x:row r="3890" ht="334" customHeight="1">
      <x:c r="A3890" s="21" t="n">
        <x:v>3</x:v>
      </x:c>
      <x:c r="B3890" s="21" t="n">
        <x:v>2</x:v>
      </x:c>
      <x:c r="C3890" s="8" t="str">
        <x:v>First day trail — Cargo Operations and Dangerous Goods</x:v>
      </x:c>
      <x:c r="D3890" s="8" t="str">
        <x:v>Reference page 165: Record a cargo discrepancy</x:v>
      </x:c>
      <x:c r="E3890" s="21" t="n">
        <x:v>2</x:v>
      </x:c>
      <x:c r="F3890" s="21" t="n">
        <x:v>2</x:v>
      </x:c>
      <x:c r="G3890"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3890" s="8" t="str">
        <x:v>165</x:v>
      </x:c>
      <x:c r="I3890" s="8" t="str">
        <x:v>Maritime English 3.17 Plus, First Edition 2026, PDF page 165</x:v>
      </x:c>
      <x:c r="J3890" s="8" t="str">
        <x:v>u8-p150-orientation</x:v>
      </x:c>
      <x:c r="K3890" s="8" t="str"/>
    </x:row>
    <x:row r="3891" ht="334" customHeight="1">
      <x:c r="A3891" s="21" t="n">
        <x:v>3</x:v>
      </x:c>
      <x:c r="B3891" s="21" t="n">
        <x:v>2</x:v>
      </x:c>
      <x:c r="C3891" s="8" t="str">
        <x:v>Word harbour — Cargo Operations and Dangerous Goods · 1</x:v>
      </x:c>
      <x:c r="D3891" s="8" t="str">
        <x:v>Source passage</x:v>
      </x:c>
      <x:c r="E3891" s="21" t="n">
        <x:v>1</x:v>
      </x:c>
      <x:c r="F3891" s="21" t="n">
        <x:v>3</x:v>
      </x:c>
      <x:c r="G3891" s="8" t="str">
        <x:v>PDF PAGE 151
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3891" s="8" t="str">
        <x:v>151</x:v>
      </x:c>
      <x:c r="I3891" s="8" t="str">
        <x:v>Maritime English 3.17 Plus, First Edition 2026, PDF page 151</x:v>
      </x:c>
      <x:c r="J3891" s="8" t="str">
        <x:v>u8-p151-vocab-1</x:v>
      </x:c>
      <x:c r="K3891" s="8" t="str"/>
    </x:row>
    <x:row r="3892" ht="334" customHeight="1">
      <x:c r="A3892" s="21" t="n">
        <x:v>3</x:v>
      </x:c>
      <x:c r="B3892" s="21" t="n">
        <x:v>2</x:v>
      </x:c>
      <x:c r="C3892" s="8" t="str">
        <x:v>Word harbour — Cargo Operations and Dangerous Goods · 1</x:v>
      </x:c>
      <x:c r="D3892" s="8" t="str">
        <x:v>Source passage</x:v>
      </x:c>
      <x:c r="E3892" s="21" t="n">
        <x:v>2</x:v>
      </x:c>
      <x:c r="F3892" s="21" t="n">
        <x:v>3</x:v>
      </x:c>
      <x:c r="G3892"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x:v>
      </x:c>
      <x:c r="H3892" s="8" t="str">
        <x:v>151</x:v>
      </x:c>
      <x:c r="I3892" s="8" t="str">
        <x:v>Maritime English 3.17 Plus, First Edition 2026, PDF page 151</x:v>
      </x:c>
      <x:c r="J3892" s="8" t="str">
        <x:v>u8-p151-vocab-1</x:v>
      </x:c>
      <x:c r="K3892" s="8" t="str"/>
    </x:row>
    <x:row r="3893" ht="334" customHeight="1">
      <x:c r="A3893" s="21" t="n">
        <x:v>3</x:v>
      </x:c>
      <x:c r="B3893" s="21" t="n">
        <x:v>2</x:v>
      </x:c>
      <x:c r="C3893" s="8" t="str">
        <x:v>Word harbour — Cargo Operations and Dangerous Goods · 1</x:v>
      </x:c>
      <x:c r="D3893" s="8" t="str">
        <x:v>Source passage</x:v>
      </x:c>
      <x:c r="E3893" s="21" t="n">
        <x:v>3</x:v>
      </x:c>
      <x:c r="F3893" s="21" t="n">
        <x:v>3</x:v>
      </x:c>
      <x:c r="G3893" s="8" t="str">
        <x:v>  to reject  v.                                            cargo pump n.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3893" s="8" t="str">
        <x:v>151</x:v>
      </x:c>
      <x:c r="I3893" s="8" t="str">
        <x:v>Maritime English 3.17 Plus, First Edition 2026, PDF page 151</x:v>
      </x:c>
      <x:c r="J3893" s="8" t="str">
        <x:v>u8-p151-vocab-1</x:v>
      </x:c>
      <x:c r="K3893" s="8" t="str"/>
    </x:row>
    <x:row r="3894" ht="334" customHeight="1">
      <x:c r="A3894" s="21" t="n">
        <x:v>3</x:v>
      </x:c>
      <x:c r="B3894" s="21" t="n">
        <x:v>2</x:v>
      </x:c>
      <x:c r="C3894" s="8" t="str">
        <x:v>Word harbour — Cargo Operations and Dangerous Goods · 1</x:v>
      </x:c>
      <x:c r="D3894" s="8" t="str">
        <x:v>Reference page 151: Cargo Operations and Dangerous Goods — vocabulary</x:v>
      </x:c>
      <x:c r="E3894" s="21" t="n">
        <x:v>1</x:v>
      </x:c>
      <x:c r="F3894" s="21" t="n">
        <x:v>3</x:v>
      </x:c>
      <x:c r="G3894" s="8" t="str">
        <x:v>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3894" s="8" t="str">
        <x:v>151</x:v>
      </x:c>
      <x:c r="I3894" s="8" t="str">
        <x:v>Maritime English 3.17 Plus, First Edition 2026, PDF page 151</x:v>
      </x:c>
      <x:c r="J3894" s="8" t="str">
        <x:v>u8-p151-vocab-1</x:v>
      </x:c>
      <x:c r="K3894" s="8" t="str"/>
    </x:row>
    <x:row r="3895" ht="334" customHeight="1">
      <x:c r="A3895" s="21" t="n">
        <x:v>3</x:v>
      </x:c>
      <x:c r="B3895" s="21" t="n">
        <x:v>2</x:v>
      </x:c>
      <x:c r="C3895" s="8" t="str">
        <x:v>Word harbour — Cargo Operations and Dangerous Goods · 1</x:v>
      </x:c>
      <x:c r="D3895" s="8" t="str">
        <x:v>Reference page 151: Cargo Operations and Dangerous Goods — vocabulary</x:v>
      </x:c>
      <x:c r="E3895" s="21" t="n">
        <x:v>2</x:v>
      </x:c>
      <x:c r="F3895" s="21" t="n">
        <x:v>3</x:v>
      </x:c>
      <x:c r="G3895"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to reject  v.                                            cargo pump n.
</x:v>
      </x:c>
      <x:c r="H3895" s="8" t="str">
        <x:v>151</x:v>
      </x:c>
      <x:c r="I3895" s="8" t="str">
        <x:v>Maritime English 3.17 Plus, First Edition 2026, PDF page 151</x:v>
      </x:c>
      <x:c r="J3895" s="8" t="str">
        <x:v>u8-p151-vocab-1</x:v>
      </x:c>
      <x:c r="K3895" s="8" t="str"/>
    </x:row>
    <x:row r="3896" ht="334" customHeight="1">
      <x:c r="A3896" s="21" t="n">
        <x:v>3</x:v>
      </x:c>
      <x:c r="B3896" s="21" t="n">
        <x:v>2</x:v>
      </x:c>
      <x:c r="C3896" s="8" t="str">
        <x:v>Word harbour — Cargo Operations and Dangerous Goods · 1</x:v>
      </x:c>
      <x:c r="D3896" s="8" t="str">
        <x:v>Reference page 151: Cargo Operations and Dangerous Goods — vocabulary</x:v>
      </x:c>
      <x:c r="E3896" s="21" t="n">
        <x:v>3</x:v>
      </x:c>
      <x:c r="F3896" s="21" t="n">
        <x:v>3</x:v>
      </x:c>
      <x:c r="G3896" s="8" t="str">
        <x:v>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3896" s="8" t="str">
        <x:v>151</x:v>
      </x:c>
      <x:c r="I3896" s="8" t="str">
        <x:v>Maritime English 3.17 Plus, First Edition 2026, PDF page 151</x:v>
      </x:c>
      <x:c r="J3896" s="8" t="str">
        <x:v>u8-p151-vocab-1</x:v>
      </x:c>
      <x:c r="K3896" s="8" t="str"/>
    </x:row>
    <x:row r="3897" ht="334" customHeight="1">
      <x:c r="A3897" s="21" t="n">
        <x:v>3</x:v>
      </x:c>
      <x:c r="B3897" s="21" t="n">
        <x:v>2</x:v>
      </x:c>
      <x:c r="C3897" s="8" t="str">
        <x:v>Word harbour — Cargo Operations and Dangerous Goods · 2</x:v>
      </x:c>
      <x:c r="D3897" s="8" t="str">
        <x:v>Source passage</x:v>
      </x:c>
      <x:c r="E3897" s="21" t="n">
        <x:v>1</x:v>
      </x:c>
      <x:c r="F3897" s="21" t="n">
        <x:v>3</x:v>
      </x:c>
      <x:c r="G3897" s="8" t="str">
        <x:v>PDF PAGE 151
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3897" s="8" t="str">
        <x:v>151</x:v>
      </x:c>
      <x:c r="I3897" s="8" t="str">
        <x:v>Maritime English 3.17 Plus, First Edition 2026, PDF page 151</x:v>
      </x:c>
      <x:c r="J3897" s="8" t="str">
        <x:v>u8-p151-vocab-2</x:v>
      </x:c>
      <x:c r="K3897" s="8" t="str"/>
    </x:row>
    <x:row r="3898" ht="334" customHeight="1">
      <x:c r="A3898" s="21" t="n">
        <x:v>3</x:v>
      </x:c>
      <x:c r="B3898" s="21" t="n">
        <x:v>2</x:v>
      </x:c>
      <x:c r="C3898" s="8" t="str">
        <x:v>Word harbour — Cargo Operations and Dangerous Goods · 2</x:v>
      </x:c>
      <x:c r="D3898" s="8" t="str">
        <x:v>Source passage</x:v>
      </x:c>
      <x:c r="E3898" s="21" t="n">
        <x:v>2</x:v>
      </x:c>
      <x:c r="F3898" s="21" t="n">
        <x:v>3</x:v>
      </x:c>
      <x:c r="G3898"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x:v>
      </x:c>
      <x:c r="H3898" s="8" t="str">
        <x:v>151</x:v>
      </x:c>
      <x:c r="I3898" s="8" t="str">
        <x:v>Maritime English 3.17 Plus, First Edition 2026, PDF page 151</x:v>
      </x:c>
      <x:c r="J3898" s="8" t="str">
        <x:v>u8-p151-vocab-2</x:v>
      </x:c>
      <x:c r="K3898" s="8" t="str"/>
    </x:row>
    <x:row r="3899" ht="334" customHeight="1">
      <x:c r="A3899" s="21" t="n">
        <x:v>3</x:v>
      </x:c>
      <x:c r="B3899" s="21" t="n">
        <x:v>2</x:v>
      </x:c>
      <x:c r="C3899" s="8" t="str">
        <x:v>Word harbour — Cargo Operations and Dangerous Goods · 2</x:v>
      </x:c>
      <x:c r="D3899" s="8" t="str">
        <x:v>Source passage</x:v>
      </x:c>
      <x:c r="E3899" s="21" t="n">
        <x:v>3</x:v>
      </x:c>
      <x:c r="F3899" s="21" t="n">
        <x:v>3</x:v>
      </x:c>
      <x:c r="G3899" s="8" t="str">
        <x:v>  to reject  v.                                            cargo pump n.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3899" s="8" t="str">
        <x:v>151</x:v>
      </x:c>
      <x:c r="I3899" s="8" t="str">
        <x:v>Maritime English 3.17 Plus, First Edition 2026, PDF page 151</x:v>
      </x:c>
      <x:c r="J3899" s="8" t="str">
        <x:v>u8-p151-vocab-2</x:v>
      </x:c>
      <x:c r="K3899" s="8" t="str"/>
    </x:row>
    <x:row r="3900" ht="334" customHeight="1">
      <x:c r="A3900" s="21" t="n">
        <x:v>3</x:v>
      </x:c>
      <x:c r="B3900" s="21" t="n">
        <x:v>2</x:v>
      </x:c>
      <x:c r="C3900" s="8" t="str">
        <x:v>Word harbour — Cargo Operations and Dangerous Goods · 2</x:v>
      </x:c>
      <x:c r="D3900" s="8" t="str">
        <x:v>Reference page 151: Cargo Operations and Dangerous Goods — vocabulary</x:v>
      </x:c>
      <x:c r="E3900" s="21" t="n">
        <x:v>1</x:v>
      </x:c>
      <x:c r="F3900" s="21" t="n">
        <x:v>3</x:v>
      </x:c>
      <x:c r="G3900" s="8" t="str">
        <x:v>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3900" s="8" t="str">
        <x:v>151</x:v>
      </x:c>
      <x:c r="I3900" s="8" t="str">
        <x:v>Maritime English 3.17 Plus, First Edition 2026, PDF page 151</x:v>
      </x:c>
      <x:c r="J3900" s="8" t="str">
        <x:v>u8-p151-vocab-2</x:v>
      </x:c>
      <x:c r="K3900" s="8" t="str"/>
    </x:row>
    <x:row r="3901" ht="334" customHeight="1">
      <x:c r="A3901" s="21" t="n">
        <x:v>3</x:v>
      </x:c>
      <x:c r="B3901" s="21" t="n">
        <x:v>2</x:v>
      </x:c>
      <x:c r="C3901" s="8" t="str">
        <x:v>Word harbour — Cargo Operations and Dangerous Goods · 2</x:v>
      </x:c>
      <x:c r="D3901" s="8" t="str">
        <x:v>Reference page 151: Cargo Operations and Dangerous Goods — vocabulary</x:v>
      </x:c>
      <x:c r="E3901" s="21" t="n">
        <x:v>2</x:v>
      </x:c>
      <x:c r="F3901" s="21" t="n">
        <x:v>3</x:v>
      </x:c>
      <x:c r="G3901"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to reject  v.                                            cargo pump n.
</x:v>
      </x:c>
      <x:c r="H3901" s="8" t="str">
        <x:v>151</x:v>
      </x:c>
      <x:c r="I3901" s="8" t="str">
        <x:v>Maritime English 3.17 Plus, First Edition 2026, PDF page 151</x:v>
      </x:c>
      <x:c r="J3901" s="8" t="str">
        <x:v>u8-p151-vocab-2</x:v>
      </x:c>
      <x:c r="K3901" s="8" t="str"/>
    </x:row>
    <x:row r="3902" ht="334" customHeight="1">
      <x:c r="A3902" s="21" t="n">
        <x:v>3</x:v>
      </x:c>
      <x:c r="B3902" s="21" t="n">
        <x:v>2</x:v>
      </x:c>
      <x:c r="C3902" s="8" t="str">
        <x:v>Word harbour — Cargo Operations and Dangerous Goods · 2</x:v>
      </x:c>
      <x:c r="D3902" s="8" t="str">
        <x:v>Reference page 151: Cargo Operations and Dangerous Goods — vocabulary</x:v>
      </x:c>
      <x:c r="E3902" s="21" t="n">
        <x:v>3</x:v>
      </x:c>
      <x:c r="F3902" s="21" t="n">
        <x:v>3</x:v>
      </x:c>
      <x:c r="G3902" s="8" t="str">
        <x:v>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3902" s="8" t="str">
        <x:v>151</x:v>
      </x:c>
      <x:c r="I3902" s="8" t="str">
        <x:v>Maritime English 3.17 Plus, First Edition 2026, PDF page 151</x:v>
      </x:c>
      <x:c r="J3902" s="8" t="str">
        <x:v>u8-p151-vocab-2</x:v>
      </x:c>
      <x:c r="K3902" s="8" t="str"/>
    </x:row>
    <x:row r="3903" ht="334" customHeight="1">
      <x:c r="A3903" s="21" t="n">
        <x:v>3</x:v>
      </x:c>
      <x:c r="B3903" s="21" t="n">
        <x:v>2</x:v>
      </x:c>
      <x:c r="C3903" s="8" t="str">
        <x:v>Word harbour — Cargo Operations and Dangerous Goods · 3</x:v>
      </x:c>
      <x:c r="D3903" s="8" t="str">
        <x:v>Source passage</x:v>
      </x:c>
      <x:c r="E3903" s="21" t="n">
        <x:v>1</x:v>
      </x:c>
      <x:c r="F3903" s="21" t="n">
        <x:v>3</x:v>
      </x:c>
      <x:c r="G3903" s="8" t="str">
        <x:v>PDF PAGE 151
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3903" s="8" t="str">
        <x:v>151</x:v>
      </x:c>
      <x:c r="I3903" s="8" t="str">
        <x:v>Maritime English 3.17 Plus, First Edition 2026, PDF page 151</x:v>
      </x:c>
      <x:c r="J3903" s="8" t="str">
        <x:v>u8-p151-vocab-3</x:v>
      </x:c>
      <x:c r="K3903" s="8" t="str"/>
    </x:row>
    <x:row r="3904" ht="334" customHeight="1">
      <x:c r="A3904" s="21" t="n">
        <x:v>3</x:v>
      </x:c>
      <x:c r="B3904" s="21" t="n">
        <x:v>2</x:v>
      </x:c>
      <x:c r="C3904" s="8" t="str">
        <x:v>Word harbour — Cargo Operations and Dangerous Goods · 3</x:v>
      </x:c>
      <x:c r="D3904" s="8" t="str">
        <x:v>Source passage</x:v>
      </x:c>
      <x:c r="E3904" s="21" t="n">
        <x:v>2</x:v>
      </x:c>
      <x:c r="F3904" s="21" t="n">
        <x:v>3</x:v>
      </x:c>
      <x:c r="G3904"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x:v>
      </x:c>
      <x:c r="H3904" s="8" t="str">
        <x:v>151</x:v>
      </x:c>
      <x:c r="I3904" s="8" t="str">
        <x:v>Maritime English 3.17 Plus, First Edition 2026, PDF page 151</x:v>
      </x:c>
      <x:c r="J3904" s="8" t="str">
        <x:v>u8-p151-vocab-3</x:v>
      </x:c>
      <x:c r="K3904" s="8" t="str"/>
    </x:row>
    <x:row r="3905" ht="334" customHeight="1">
      <x:c r="A3905" s="21" t="n">
        <x:v>3</x:v>
      </x:c>
      <x:c r="B3905" s="21" t="n">
        <x:v>2</x:v>
      </x:c>
      <x:c r="C3905" s="8" t="str">
        <x:v>Word harbour — Cargo Operations and Dangerous Goods · 3</x:v>
      </x:c>
      <x:c r="D3905" s="8" t="str">
        <x:v>Source passage</x:v>
      </x:c>
      <x:c r="E3905" s="21" t="n">
        <x:v>3</x:v>
      </x:c>
      <x:c r="F3905" s="21" t="n">
        <x:v>3</x:v>
      </x:c>
      <x:c r="G3905" s="8" t="str">
        <x:v>  to reject  v.                                            cargo pump n.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3905" s="8" t="str">
        <x:v>151</x:v>
      </x:c>
      <x:c r="I3905" s="8" t="str">
        <x:v>Maritime English 3.17 Plus, First Edition 2026, PDF page 151</x:v>
      </x:c>
      <x:c r="J3905" s="8" t="str">
        <x:v>u8-p151-vocab-3</x:v>
      </x:c>
      <x:c r="K3905" s="8" t="str"/>
    </x:row>
    <x:row r="3906" ht="334" customHeight="1">
      <x:c r="A3906" s="21" t="n">
        <x:v>3</x:v>
      </x:c>
      <x:c r="B3906" s="21" t="n">
        <x:v>2</x:v>
      </x:c>
      <x:c r="C3906" s="8" t="str">
        <x:v>Word harbour — Cargo Operations and Dangerous Goods · 3</x:v>
      </x:c>
      <x:c r="D3906" s="8" t="str">
        <x:v>Reference page 151: Cargo Operations and Dangerous Goods — vocabulary</x:v>
      </x:c>
      <x:c r="E3906" s="21" t="n">
        <x:v>1</x:v>
      </x:c>
      <x:c r="F3906" s="21" t="n">
        <x:v>3</x:v>
      </x:c>
      <x:c r="G3906" s="8" t="str">
        <x:v>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3906" s="8" t="str">
        <x:v>151</x:v>
      </x:c>
      <x:c r="I3906" s="8" t="str">
        <x:v>Maritime English 3.17 Plus, First Edition 2026, PDF page 151</x:v>
      </x:c>
      <x:c r="J3906" s="8" t="str">
        <x:v>u8-p151-vocab-3</x:v>
      </x:c>
      <x:c r="K3906" s="8" t="str"/>
    </x:row>
    <x:row r="3907" ht="334" customHeight="1">
      <x:c r="A3907" s="21" t="n">
        <x:v>3</x:v>
      </x:c>
      <x:c r="B3907" s="21" t="n">
        <x:v>2</x:v>
      </x:c>
      <x:c r="C3907" s="8" t="str">
        <x:v>Word harbour — Cargo Operations and Dangerous Goods · 3</x:v>
      </x:c>
      <x:c r="D3907" s="8" t="str">
        <x:v>Reference page 151: Cargo Operations and Dangerous Goods — vocabulary</x:v>
      </x:c>
      <x:c r="E3907" s="21" t="n">
        <x:v>2</x:v>
      </x:c>
      <x:c r="F3907" s="21" t="n">
        <x:v>3</x:v>
      </x:c>
      <x:c r="G3907"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to reject  v.                                            cargo pump n.
</x:v>
      </x:c>
      <x:c r="H3907" s="8" t="str">
        <x:v>151</x:v>
      </x:c>
      <x:c r="I3907" s="8" t="str">
        <x:v>Maritime English 3.17 Plus, First Edition 2026, PDF page 151</x:v>
      </x:c>
      <x:c r="J3907" s="8" t="str">
        <x:v>u8-p151-vocab-3</x:v>
      </x:c>
      <x:c r="K3907" s="8" t="str"/>
    </x:row>
    <x:row r="3908" ht="334" customHeight="1">
      <x:c r="A3908" s="21" t="n">
        <x:v>3</x:v>
      </x:c>
      <x:c r="B3908" s="21" t="n">
        <x:v>2</x:v>
      </x:c>
      <x:c r="C3908" s="8" t="str">
        <x:v>Word harbour — Cargo Operations and Dangerous Goods · 3</x:v>
      </x:c>
      <x:c r="D3908" s="8" t="str">
        <x:v>Reference page 151: Cargo Operations and Dangerous Goods — vocabulary</x:v>
      </x:c>
      <x:c r="E3908" s="21" t="n">
        <x:v>3</x:v>
      </x:c>
      <x:c r="F3908" s="21" t="n">
        <x:v>3</x:v>
      </x:c>
      <x:c r="G3908" s="8" t="str">
        <x:v>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3908" s="8" t="str">
        <x:v>151</x:v>
      </x:c>
      <x:c r="I3908" s="8" t="str">
        <x:v>Maritime English 3.17 Plus, First Edition 2026, PDF page 151</x:v>
      </x:c>
      <x:c r="J3908" s="8" t="str">
        <x:v>u8-p151-vocab-3</x:v>
      </x:c>
      <x:c r="K3908" s="8" t="str"/>
    </x:row>
    <x:row r="3909" ht="334" customHeight="1">
      <x:c r="A3909" s="21" t="n">
        <x:v>3</x:v>
      </x:c>
      <x:c r="B3909" s="21" t="n">
        <x:v>2</x:v>
      </x:c>
      <x:c r="C3909" s="8" t="str">
        <x:v>Table talk — vocabulary in your own words</x:v>
      </x:c>
      <x:c r="D3909" s="8" t="str">
        <x:v>Source passage</x:v>
      </x:c>
      <x:c r="E3909" s="21" t="n">
        <x:v>1</x:v>
      </x:c>
      <x:c r="F3909" s="21" t="n">
        <x:v>3</x:v>
      </x:c>
      <x:c r="G3909" s="8" t="str">
        <x:v>PDF PAGE 151
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3909" s="8" t="str">
        <x:v>151</x:v>
      </x:c>
      <x:c r="I3909" s="8" t="str">
        <x:v>Maritime English 3.17 Plus, First Edition 2026, PDF page 151</x:v>
      </x:c>
      <x:c r="J3909" s="8" t="str">
        <x:v>u8-p151-quick-1</x:v>
      </x:c>
      <x:c r="K3909" s="8" t="str"/>
    </x:row>
    <x:row r="3910" ht="334" customHeight="1">
      <x:c r="A3910" s="21" t="n">
        <x:v>3</x:v>
      </x:c>
      <x:c r="B3910" s="21" t="n">
        <x:v>2</x:v>
      </x:c>
      <x:c r="C3910" s="8" t="str">
        <x:v>Table talk — vocabulary in your own words</x:v>
      </x:c>
      <x:c r="D3910" s="8" t="str">
        <x:v>Source passage</x:v>
      </x:c>
      <x:c r="E3910" s="21" t="n">
        <x:v>2</x:v>
      </x:c>
      <x:c r="F3910" s="21" t="n">
        <x:v>3</x:v>
      </x:c>
      <x:c r="G3910"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x:v>
      </x:c>
      <x:c r="H3910" s="8" t="str">
        <x:v>151</x:v>
      </x:c>
      <x:c r="I3910" s="8" t="str">
        <x:v>Maritime English 3.17 Plus, First Edition 2026, PDF page 151</x:v>
      </x:c>
      <x:c r="J3910" s="8" t="str">
        <x:v>u8-p151-quick-1</x:v>
      </x:c>
      <x:c r="K3910" s="8" t="str"/>
    </x:row>
    <x:row r="3911" ht="334" customHeight="1">
      <x:c r="A3911" s="21" t="n">
        <x:v>3</x:v>
      </x:c>
      <x:c r="B3911" s="21" t="n">
        <x:v>2</x:v>
      </x:c>
      <x:c r="C3911" s="8" t="str">
        <x:v>Table talk — vocabulary in your own words</x:v>
      </x:c>
      <x:c r="D3911" s="8" t="str">
        <x:v>Source passage</x:v>
      </x:c>
      <x:c r="E3911" s="21" t="n">
        <x:v>3</x:v>
      </x:c>
      <x:c r="F3911" s="21" t="n">
        <x:v>3</x:v>
      </x:c>
      <x:c r="G3911" s="8" t="str">
        <x:v>  to reject  v.                                            cargo pump n.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3911" s="8" t="str">
        <x:v>151</x:v>
      </x:c>
      <x:c r="I3911" s="8" t="str">
        <x:v>Maritime English 3.17 Plus, First Edition 2026, PDF page 151</x:v>
      </x:c>
      <x:c r="J3911" s="8" t="str">
        <x:v>u8-p151-quick-1</x:v>
      </x:c>
      <x:c r="K3911" s="8" t="str"/>
    </x:row>
    <x:row r="3912" ht="334" customHeight="1">
      <x:c r="A3912" s="21" t="n">
        <x:v>3</x:v>
      </x:c>
      <x:c r="B3912" s="21" t="n">
        <x:v>2</x:v>
      </x:c>
      <x:c r="C3912" s="8" t="str">
        <x:v>Table talk — vocabulary in your own words</x:v>
      </x:c>
      <x:c r="D3912" s="8" t="str">
        <x:v>Reference page 151: Cargo Operations and Dangerous Goods — vocabulary</x:v>
      </x:c>
      <x:c r="E3912" s="21" t="n">
        <x:v>1</x:v>
      </x:c>
      <x:c r="F3912" s="21" t="n">
        <x:v>3</x:v>
      </x:c>
      <x:c r="G3912" s="8" t="str">
        <x:v>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3912" s="8" t="str">
        <x:v>151</x:v>
      </x:c>
      <x:c r="I3912" s="8" t="str">
        <x:v>Maritime English 3.17 Plus, First Edition 2026, PDF page 151</x:v>
      </x:c>
      <x:c r="J3912" s="8" t="str">
        <x:v>u8-p151-quick-1</x:v>
      </x:c>
      <x:c r="K3912" s="8" t="str"/>
    </x:row>
    <x:row r="3913" ht="334" customHeight="1">
      <x:c r="A3913" s="21" t="n">
        <x:v>3</x:v>
      </x:c>
      <x:c r="B3913" s="21" t="n">
        <x:v>2</x:v>
      </x:c>
      <x:c r="C3913" s="8" t="str">
        <x:v>Table talk — vocabulary in your own words</x:v>
      </x:c>
      <x:c r="D3913" s="8" t="str">
        <x:v>Reference page 151: Cargo Operations and Dangerous Goods — vocabulary</x:v>
      </x:c>
      <x:c r="E3913" s="21" t="n">
        <x:v>2</x:v>
      </x:c>
      <x:c r="F3913" s="21" t="n">
        <x:v>3</x:v>
      </x:c>
      <x:c r="G3913"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to reject  v.                                            cargo pump n.
</x:v>
      </x:c>
      <x:c r="H3913" s="8" t="str">
        <x:v>151</x:v>
      </x:c>
      <x:c r="I3913" s="8" t="str">
        <x:v>Maritime English 3.17 Plus, First Edition 2026, PDF page 151</x:v>
      </x:c>
      <x:c r="J3913" s="8" t="str">
        <x:v>u8-p151-quick-1</x:v>
      </x:c>
      <x:c r="K3913" s="8" t="str"/>
    </x:row>
    <x:row r="3914" ht="334" customHeight="1">
      <x:c r="A3914" s="21" t="n">
        <x:v>3</x:v>
      </x:c>
      <x:c r="B3914" s="21" t="n">
        <x:v>2</x:v>
      </x:c>
      <x:c r="C3914" s="8" t="str">
        <x:v>Table talk — vocabulary in your own words</x:v>
      </x:c>
      <x:c r="D3914" s="8" t="str">
        <x:v>Reference page 151: Cargo Operations and Dangerous Goods — vocabulary</x:v>
      </x:c>
      <x:c r="E3914" s="21" t="n">
        <x:v>3</x:v>
      </x:c>
      <x:c r="F3914" s="21" t="n">
        <x:v>3</x:v>
      </x:c>
      <x:c r="G3914" s="8" t="str">
        <x:v>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3914" s="8" t="str">
        <x:v>151</x:v>
      </x:c>
      <x:c r="I3914" s="8" t="str">
        <x:v>Maritime English 3.17 Plus, First Edition 2026, PDF page 151</x:v>
      </x:c>
      <x:c r="J3914" s="8" t="str">
        <x:v>u8-p151-quick-1</x:v>
      </x:c>
      <x:c r="K3914" s="8" t="str"/>
    </x:row>
    <x:row r="3915" ht="334" customHeight="1">
      <x:c r="A3915" s="21" t="n">
        <x:v>3</x:v>
      </x:c>
      <x:c r="B3915" s="21" t="n">
        <x:v>2</x:v>
      </x:c>
      <x:c r="C3915" s="8" t="str">
        <x:v>Meet your crew — Stop Loading in Hold Three</x:v>
      </x:c>
      <x:c r="D3915" s="8" t="str">
        <x:v>Source passage</x:v>
      </x:c>
      <x:c r="E3915" s="21" t="n">
        <x:v>1</x:v>
      </x:c>
      <x:c r="F3915" s="21" t="n">
        <x:v>3</x:v>
      </x:c>
      <x:c r="G3915" s="8" t="str">
        <x:v>PDF PAGE 152
UNIT 8 | B READING AND LISTENING
Stop Loading in Hold Three
  The situation
  An invented general-cargo operation. The transport documents identify the cargo classes. The dialogue
  practises quantities, defects and requests for verification; it does not supply a complete IMDG stowage
  decision.
CHIEF OFFICER Loading master, confirm the sequence. Holds two and four first, then one and three.
LOADING MASTER Confirmed. The present loading rate is eight hundred tonnes per hour. We have loaded
four thousand two hundred tonnes; eleven thousand eight hundred tonnes remain. There are fewer trucks
today, so the rate may fall.
CHIEF OFFICER Duty engineer, report the ballast status.
</x:v>
      </x:c>
      <x:c r="H3915" s="8" t="str">
        <x:v>152</x:v>
      </x:c>
      <x:c r="I3915" s="8" t="str">
        <x:v>Maritime English 3.17 Plus, First Edition 2026, PDF page 152</x:v>
      </x:c>
      <x:c r="J3915" s="8" t="str">
        <x:v>u8-p152-listen-rehearse</x:v>
      </x:c>
      <x:c r="K3915" s="8" t="str"/>
    </x:row>
    <x:row r="3916" ht="334" customHeight="1">
      <x:c r="A3916" s="21" t="n">
        <x:v>3</x:v>
      </x:c>
      <x:c r="B3916" s="21" t="n">
        <x:v>2</x:v>
      </x:c>
      <x:c r="C3916" s="8" t="str">
        <x:v>Meet your crew — Stop Loading in Hold Three</x:v>
      </x:c>
      <x:c r="D3916" s="8" t="str">
        <x:v>Source passage</x:v>
      </x:c>
      <x:c r="E3916" s="21" t="n">
        <x:v>2</x:v>
      </x:c>
      <x:c r="F3916" s="21" t="n">
        <x:v>3</x:v>
      </x:c>
      <x:c r="G3916" s="8" t="str">
        <x:v>DUTY ENGINEER Pump number one is running at about six hundred cubic metres per hour. Number two is on
standby. We are following the approved ballast plan.
CHIEF OFFICER For this stage, the plan gives a trim limit of one metre by the stern. Report any approach to
the limit.
DECK CADET Two units in hold three have damaged placards. One is torn and the other cannot be read. Their
identifiers match the transport documents, which list Class 3 cargo.
CHIEF OFFICER INSTRUCTION. Stop loading in hold three. Hold those two units pending verification.
LOADING MASTER Loading stopped in hold three at 1115 LT. What action is required?
CHIEF OFFICER Do not accept the units as compliant while required information is unreadable. Arrange
rectification or removal under the agreed safe handling plan. Provide a corrected stowage proposal and check
the applicable cargo-specific segregation requirements before resuming.
LOADING MASTER Understood. We will send the revised proposal within thirty minutes. What about the other
</x:v>
      </x:c>
      <x:c r="H3916" s="8" t="str">
        <x:v>152</x:v>
      </x:c>
      <x:c r="I3916" s="8" t="str">
        <x:v>Maritime English 3.17 Plus, First Edition 2026, PDF page 152</x:v>
      </x:c>
      <x:c r="J3916" s="8" t="str">
        <x:v>u8-p152-listen-rehearse</x:v>
      </x:c>
      <x:c r="K3916" s="8" t="str"/>
    </x:row>
    <x:row r="3917" ht="334" customHeight="1">
      <x:c r="A3917" s="21" t="n">
        <x:v>3</x:v>
      </x:c>
      <x:c r="B3917" s="21" t="n">
        <x:v>2</x:v>
      </x:c>
      <x:c r="C3917" s="8" t="str">
        <x:v>Meet your crew — Stop Loading in Hold Three</x:v>
      </x:c>
      <x:c r="D3917" s="8" t="str">
        <x:v>Source passage</x:v>
      </x:c>
      <x:c r="E3917" s="21" t="n">
        <x:v>3</x:v>
      </x:c>
      <x:c r="F3917" s="21" t="n">
        <x:v>3</x:v>
      </x:c>
      <x:c r="G3917" s="8" t="str">
        <x:v>holds?
CHIEF OFFICER Their work has been separately reviewed and may continue under the agreed plan in this
case. Cadet, record the identifiers and time and obtain photographs from a safe position. I will issue a written
protest and request acknowledgement of receipt.
Original classroom dialogue adapted from the supplied manuscript. Operational data are fictional; this is not a complete operating procedure.
Code edition reference: S5. Cargo-specific requirements must be checked in the full applicable Code and vessel documents; class numbers
alone are not a full stowage assessment.
  CLASS NOTES</x:v>
      </x:c>
      <x:c r="H3917" s="8" t="str">
        <x:v>152</x:v>
      </x:c>
      <x:c r="I3917" s="8" t="str">
        <x:v>Maritime English 3.17 Plus, First Edition 2026, PDF page 152</x:v>
      </x:c>
      <x:c r="J3917" s="8" t="str">
        <x:v>u8-p152-listen-rehearse</x:v>
      </x:c>
      <x:c r="K3917" s="8" t="str"/>
    </x:row>
    <x:row r="3918" ht="334" customHeight="1">
      <x:c r="A3918" s="21" t="n">
        <x:v>3</x:v>
      </x:c>
      <x:c r="B3918" s="21" t="n">
        <x:v>2</x:v>
      </x:c>
      <x:c r="C3918" s="8" t="str">
        <x:v>Meet your crew — Stop Loading in Hold Three</x:v>
      </x:c>
      <x:c r="D3918" s="8" t="str">
        <x:v>Listening script</x:v>
      </x:c>
      <x:c r="E3918" s="21" t="n">
        <x:v>1</x:v>
      </x:c>
      <x:c r="F3918" s="21" t="n">
        <x:v>3</x:v>
      </x:c>
      <x:c r="G3918" s="8" t="str">
        <x:v>UNIT 8 | B READING AND LISTENING
Stop Loading in Hold Three
  The situation
  An invented general-cargo operation. The transport documents identify the cargo classes. The dialogue
  practises quantities, defects and requests for verification; it does not supply a complete IMDG stowage
  decision.
CHIEF OFFICER Loading master, confirm the sequence. Holds two and four first, then one and three.
LOADING MASTER Confirmed. The present loading rate is eight hundred tonnes per hour. We have loaded
four thousand two hundred tonnes; eleven thousand eight hundred tonnes remain. There are fewer trucks
today, so the rate may fall.
CHIEF OFFICER Duty engineer, report the ballast status.
DUTY ENGINEER Pump number one is running at about six hundred cubic metres per hour. Number two is on
</x:v>
      </x:c>
      <x:c r="H3918" s="8" t="str">
        <x:v>152</x:v>
      </x:c>
      <x:c r="I3918" s="8" t="str">
        <x:v>Maritime English 3.17 Plus, First Edition 2026, PDF page 152</x:v>
      </x:c>
      <x:c r="J3918" s="8" t="str">
        <x:v>u8-p152-listen-rehearse</x:v>
      </x:c>
      <x:c r="K3918" s="8" t="str"/>
    </x:row>
    <x:row r="3919" ht="334" customHeight="1">
      <x:c r="A3919" s="21" t="n">
        <x:v>3</x:v>
      </x:c>
      <x:c r="B3919" s="21" t="n">
        <x:v>2</x:v>
      </x:c>
      <x:c r="C3919" s="8" t="str">
        <x:v>Meet your crew — Stop Loading in Hold Three</x:v>
      </x:c>
      <x:c r="D3919" s="8" t="str">
        <x:v>Listening script</x:v>
      </x:c>
      <x:c r="E3919" s="21" t="n">
        <x:v>2</x:v>
      </x:c>
      <x:c r="F3919" s="21" t="n">
        <x:v>3</x:v>
      </x:c>
      <x:c r="G3919" s="8" t="str">
        <x:v>standby. We are following the approved ballast plan.
CHIEF OFFICER For this stage, the plan gives a trim limit of one metre by the stern. Report any approach to
the limit.
DECK CADET Two units in hold three have damaged placards. One is torn and the other cannot be read. Their
identifiers match the transport documents, which list Class 3 cargo.
CHIEF OFFICER INSTRUCTION. Stop loading in hold three. Hold those two units pending verification.
LOADING MASTER Loading stopped in hold three at 1115 LT. What action is required?
CHIEF OFFICER Do not accept the units as compliant while required information is unreadable. Arrange
rectification or removal under the agreed safe handling plan. Provide a corrected stowage proposal and check
the applicable cargo-specific segregation requirements before resuming.
LOADING MASTER Understood. We will send the revised proposal within thirty minutes. What about the other
holds?
</x:v>
      </x:c>
      <x:c r="H3919" s="8" t="str">
        <x:v>152</x:v>
      </x:c>
      <x:c r="I3919" s="8" t="str">
        <x:v>Maritime English 3.17 Plus, First Edition 2026, PDF page 152</x:v>
      </x:c>
      <x:c r="J3919" s="8" t="str">
        <x:v>u8-p152-listen-rehearse</x:v>
      </x:c>
      <x:c r="K3919" s="8" t="str"/>
    </x:row>
    <x:row r="3920" ht="334" customHeight="1">
      <x:c r="A3920" s="21" t="n">
        <x:v>3</x:v>
      </x:c>
      <x:c r="B3920" s="21" t="n">
        <x:v>2</x:v>
      </x:c>
      <x:c r="C3920" s="8" t="str">
        <x:v>Meet your crew — Stop Loading in Hold Three</x:v>
      </x:c>
      <x:c r="D3920" s="8" t="str">
        <x:v>Listening script</x:v>
      </x:c>
      <x:c r="E3920" s="21" t="n">
        <x:v>3</x:v>
      </x:c>
      <x:c r="F3920" s="21" t="n">
        <x:v>3</x:v>
      </x:c>
      <x:c r="G3920" s="8" t="str">
        <x:v>
CHIEF OFFICER Their work has been separately reviewed and may continue under the agreed plan in this
case. Cadet, record the identifiers and time and obtain photographs from a safe position. I will issue a written
protest and request acknowledgement of receipt.
Original classroom dialogue adapted from the supplied manuscript. Operational data are fictional; this is not a complete operating procedure.
Code edition reference: S5. Cargo-specific requirements must be checked in the full applicable Code and vessel documents; class numbers
alone are not a full stowage assessment.
  CLASS NOTES</x:v>
      </x:c>
      <x:c r="H3920" s="8" t="str">
        <x:v>152</x:v>
      </x:c>
      <x:c r="I3920" s="8" t="str">
        <x:v>Maritime English 3.17 Plus, First Edition 2026, PDF page 152</x:v>
      </x:c>
      <x:c r="J3920" s="8" t="str">
        <x:v>u8-p152-listen-rehearse</x:v>
      </x:c>
      <x:c r="K3920" s="8" t="str"/>
    </x:row>
    <x:row r="3921" ht="334" customHeight="1">
      <x:c r="A3921" s="21" t="n">
        <x:v>3</x:v>
      </x:c>
      <x:c r="B3921" s="21" t="n">
        <x:v>2</x:v>
      </x:c>
      <x:c r="C3921" s="8" t="str">
        <x:v>Meet your crew — Stop Loading in Hold Three</x:v>
      </x:c>
      <x:c r="D3921" s="8" t="str">
        <x:v>Adaptation</x:v>
      </x:c>
      <x:c r="E3921" s="21" t="n">
        <x:v>1</x:v>
      </x:c>
      <x:c r="F3921" s="21" t="n">
        <x:v>1</x:v>
      </x:c>
      <x:c r="G3921" s="8" t="str">
        <x:v>Original printed dialogue read with device speech. The device voice is a practice aid; pronunciation and turn-taking are not automatically assessed.</x:v>
      </x:c>
      <x:c r="H3921" s="8" t="str">
        <x:v>152</x:v>
      </x:c>
      <x:c r="I3921" s="8" t="str">
        <x:v>Maritime English 3.17 Plus, First Edition 2026, PDF page 152</x:v>
      </x:c>
      <x:c r="J3921" s="8" t="str">
        <x:v>u8-p152-listen-rehearse</x:v>
      </x:c>
      <x:c r="K3921" s="8" t="str"/>
    </x:row>
    <x:row r="3922" ht="334" customHeight="1">
      <x:c r="A3922" s="21" t="n">
        <x:v>3</x:v>
      </x:c>
      <x:c r="B3922" s="21" t="n">
        <x:v>2</x:v>
      </x:c>
      <x:c r="C3922" s="8" t="str">
        <x:v>Meet your crew — Stop Loading in Hold Three</x:v>
      </x:c>
      <x:c r="D3922" s="8" t="str">
        <x:v>Reference page 152: Stop Loading in Hold Three</x:v>
      </x:c>
      <x:c r="E3922" s="21" t="n">
        <x:v>1</x:v>
      </x:c>
      <x:c r="F3922" s="21" t="n">
        <x:v>3</x:v>
      </x:c>
      <x:c r="G3922" s="8" t="str">
        <x:v>UNIT 8 | B READING AND LISTENING
Stop Loading in Hold Three
  The situation
  An invented general-cargo operation. The transport documents identify the cargo classes. The dialogue
  practises quantities, defects and requests for verification; it does not supply a complete IMDG stowage
  decision.
CHIEF OFFICER Loading master, confirm the sequence. Holds two and four first, then one and three.
LOADING MASTER Confirmed. The present loading rate is eight hundred tonnes per hour. We have loaded
four thousand two hundred tonnes; eleven thousand eight hundred tonnes remain. There are fewer trucks
today, so the rate may fall.
CHIEF OFFICER Duty engineer, report the ballast status.
DUTY ENGINEER Pump number one is running at about six hundred cubic metres per hour. Number two is on
</x:v>
      </x:c>
      <x:c r="H3922" s="8" t="str">
        <x:v>152</x:v>
      </x:c>
      <x:c r="I3922" s="8" t="str">
        <x:v>Maritime English 3.17 Plus, First Edition 2026, PDF page 152</x:v>
      </x:c>
      <x:c r="J3922" s="8" t="str">
        <x:v>u8-p152-listen-rehearse</x:v>
      </x:c>
      <x:c r="K3922" s="8" t="str"/>
    </x:row>
    <x:row r="3923" ht="334" customHeight="1">
      <x:c r="A3923" s="21" t="n">
        <x:v>3</x:v>
      </x:c>
      <x:c r="B3923" s="21" t="n">
        <x:v>2</x:v>
      </x:c>
      <x:c r="C3923" s="8" t="str">
        <x:v>Meet your crew — Stop Loading in Hold Three</x:v>
      </x:c>
      <x:c r="D3923" s="8" t="str">
        <x:v>Reference page 152: Stop Loading in Hold Three</x:v>
      </x:c>
      <x:c r="E3923" s="21" t="n">
        <x:v>2</x:v>
      </x:c>
      <x:c r="F3923" s="21" t="n">
        <x:v>3</x:v>
      </x:c>
      <x:c r="G3923" s="8" t="str">
        <x:v>standby. We are following the approved ballast plan.
CHIEF OFFICER For this stage, the plan gives a trim limit of one metre by the stern. Report any approach to
the limit.
DECK CADET Two units in hold three have damaged placards. One is torn and the other cannot be read. Their
identifiers match the transport documents, which list Class 3 cargo.
CHIEF OFFICER INSTRUCTION. Stop loading in hold three. Hold those two units pending verification.
LOADING MASTER Loading stopped in hold three at 1115 LT. What action is required?
CHIEF OFFICER Do not accept the units as compliant while required information is unreadable. Arrange
rectification or removal under the agreed safe handling plan. Provide a corrected stowage proposal and check
the applicable cargo-specific segregation requirements before resuming.
LOADING MASTER Understood. We will send the revised proposal within thirty minutes. What about the other
holds?
</x:v>
      </x:c>
      <x:c r="H3923" s="8" t="str">
        <x:v>152</x:v>
      </x:c>
      <x:c r="I3923" s="8" t="str">
        <x:v>Maritime English 3.17 Plus, First Edition 2026, PDF page 152</x:v>
      </x:c>
      <x:c r="J3923" s="8" t="str">
        <x:v>u8-p152-listen-rehearse</x:v>
      </x:c>
      <x:c r="K3923" s="8" t="str"/>
    </x:row>
    <x:row r="3924" ht="334" customHeight="1">
      <x:c r="A3924" s="21" t="n">
        <x:v>3</x:v>
      </x:c>
      <x:c r="B3924" s="21" t="n">
        <x:v>2</x:v>
      </x:c>
      <x:c r="C3924" s="8" t="str">
        <x:v>Meet your crew — Stop Loading in Hold Three</x:v>
      </x:c>
      <x:c r="D3924" s="8" t="str">
        <x:v>Reference page 152: Stop Loading in Hold Three</x:v>
      </x:c>
      <x:c r="E3924" s="21" t="n">
        <x:v>3</x:v>
      </x:c>
      <x:c r="F3924" s="21" t="n">
        <x:v>3</x:v>
      </x:c>
      <x:c r="G3924" s="8" t="str">
        <x:v>
CHIEF OFFICER Their work has been separately reviewed and may continue under the agreed plan in this
case. Cadet, record the identifiers and time and obtain photographs from a safe position. I will issue a written
protest and request acknowledgement of receipt.
Original classroom dialogue adapted from the supplied manuscript. Operational data are fictional; this is not a complete operating procedure.
Code edition reference: S5. Cargo-specific requirements must be checked in the full applicable Code and vessel documents; class numbers
alone are not a full stowage assessment.
  CLASS NOTES</x:v>
      </x:c>
      <x:c r="H3924" s="8" t="str">
        <x:v>152</x:v>
      </x:c>
      <x:c r="I3924" s="8" t="str">
        <x:v>Maritime English 3.17 Plus, First Edition 2026, PDF page 152</x:v>
      </x:c>
      <x:c r="J3924" s="8" t="str">
        <x:v>u8-p152-listen-rehearse</x:v>
      </x:c>
      <x:c r="K3924" s="8" t="str"/>
    </x:row>
    <x:row r="3925" ht="334" customHeight="1">
      <x:c r="A3925" s="21" t="n">
        <x:v>3</x:v>
      </x:c>
      <x:c r="B3925" s="21" t="n">
        <x:v>2</x:v>
      </x:c>
      <x:c r="C3925" s="8" t="str">
        <x:v>Meet your crew — Stop Loading in Hold Three</x:v>
      </x:c>
      <x:c r="D3925" s="8" t="str">
        <x:v>Reference page 151: Cargo Operations and Dangerous Goods — vocabulary</x:v>
      </x:c>
      <x:c r="E3925" s="21" t="n">
        <x:v>1</x:v>
      </x:c>
      <x:c r="F3925" s="21" t="n">
        <x:v>3</x:v>
      </x:c>
      <x:c r="G3925" s="8" t="str">
        <x:v>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3925" s="8" t="str">
        <x:v>151</x:v>
      </x:c>
      <x:c r="I3925" s="8" t="str">
        <x:v>Maritime English 3.17 Plus, First Edition 2026, PDF page 151</x:v>
      </x:c>
      <x:c r="J3925" s="8" t="str">
        <x:v>u8-p152-listen-rehearse</x:v>
      </x:c>
      <x:c r="K3925" s="8" t="str"/>
    </x:row>
    <x:row r="3926" ht="334" customHeight="1">
      <x:c r="A3926" s="21" t="n">
        <x:v>3</x:v>
      </x:c>
      <x:c r="B3926" s="21" t="n">
        <x:v>2</x:v>
      </x:c>
      <x:c r="C3926" s="8" t="str">
        <x:v>Meet your crew — Stop Loading in Hold Three</x:v>
      </x:c>
      <x:c r="D3926" s="8" t="str">
        <x:v>Reference page 151: Cargo Operations and Dangerous Goods — vocabulary</x:v>
      </x:c>
      <x:c r="E3926" s="21" t="n">
        <x:v>2</x:v>
      </x:c>
      <x:c r="F3926" s="21" t="n">
        <x:v>3</x:v>
      </x:c>
      <x:c r="G3926"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to reject  v.                                            cargo pump n.
</x:v>
      </x:c>
      <x:c r="H3926" s="8" t="str">
        <x:v>151</x:v>
      </x:c>
      <x:c r="I3926" s="8" t="str">
        <x:v>Maritime English 3.17 Plus, First Edition 2026, PDF page 151</x:v>
      </x:c>
      <x:c r="J3926" s="8" t="str">
        <x:v>u8-p152-listen-rehearse</x:v>
      </x:c>
      <x:c r="K3926" s="8" t="str"/>
    </x:row>
    <x:row r="3927" ht="334" customHeight="1">
      <x:c r="A3927" s="21" t="n">
        <x:v>3</x:v>
      </x:c>
      <x:c r="B3927" s="21" t="n">
        <x:v>2</x:v>
      </x:c>
      <x:c r="C3927" s="8" t="str">
        <x:v>Meet your crew — Stop Loading in Hold Three</x:v>
      </x:c>
      <x:c r="D3927" s="8" t="str">
        <x:v>Reference page 151: Cargo Operations and Dangerous Goods — vocabulary</x:v>
      </x:c>
      <x:c r="E3927" s="21" t="n">
        <x:v>3</x:v>
      </x:c>
      <x:c r="F3927" s="21" t="n">
        <x:v>3</x:v>
      </x:c>
      <x:c r="G3927" s="8" t="str">
        <x:v>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3927" s="8" t="str">
        <x:v>151</x:v>
      </x:c>
      <x:c r="I3927" s="8" t="str">
        <x:v>Maritime English 3.17 Plus, First Edition 2026, PDF page 151</x:v>
      </x:c>
      <x:c r="J3927" s="8" t="str">
        <x:v>u8-p152-listen-rehearse</x:v>
      </x:c>
      <x:c r="K3927" s="8" t="str"/>
    </x:row>
    <x:row r="3928" ht="334" customHeight="1">
      <x:c r="A3928" s="21" t="n">
        <x:v>3</x:v>
      </x:c>
      <x:c r="B3928" s="21" t="n">
        <x:v>2</x:v>
      </x:c>
      <x:c r="C3928" s="8" t="str">
        <x:v>Understand the exchange · round 1</x:v>
      </x:c>
      <x:c r="D3928" s="8" t="str">
        <x:v>Source passage</x:v>
      </x:c>
      <x:c r="E3928" s="21" t="n">
        <x:v>1</x:v>
      </x:c>
      <x:c r="F3928" s="21" t="n">
        <x:v>2</x:v>
      </x:c>
      <x:c r="G3928" s="8" t="str">
        <x:v>PDF PAGE 153
UNIT 8 | B COMPREHENSION AND LANGUAGE IN CONTEXT
Understand the exchange
Read or listen to the dialogue. Answer from what the speakers actually say. Where a question asks why,
support your answer with the exchange and the language notes.
Comprehension
1. What is the agreed loading sequence, and how much cargo has been loaded so far?
2. Why might the loading rate fall this afternoon?
3. What is the ballast discharge rate, and what trim does the Chief Officer require?
4. What is wrong with the two placards, and which document identifies the cargo as Class 3?
</x:v>
      </x:c>
      <x:c r="H3928" s="8" t="str">
        <x:v>153</x:v>
      </x:c>
      <x:c r="I3928" s="8" t="str">
        <x:v>Maritime English 3.17 Plus, First Edition 2026, PDF page 153</x:v>
      </x:c>
      <x:c r="J3928" s="8" t="str">
        <x:v>u8-p153-round-1</x:v>
      </x:c>
      <x:c r="K3928" s="8" t="str"/>
    </x:row>
    <x:row r="3929" ht="334" customHeight="1">
      <x:c r="A3929" s="21" t="n">
        <x:v>3</x:v>
      </x:c>
      <x:c r="B3929" s="21" t="n">
        <x:v>2</x:v>
      </x:c>
      <x:c r="C3929" s="8" t="str">
        <x:v>Understand the exchange · round 1</x:v>
      </x:c>
      <x:c r="D3929" s="8" t="str">
        <x:v>Source passage</x:v>
      </x:c>
      <x:c r="E3929" s="21" t="n">
        <x:v>2</x:v>
      </x:c>
      <x:c r="F3929" s="21" t="n">
        <x:v>2</x:v>
      </x:c>
      <x:c r="G3929" s="8" t="str">
        <x:v>5. List the four actions the Chief Officer takes after the cadet's report. B
Language in context
1. "fewer trucks" — find this. Why fewer and not less? What kind of noun is trucks?
2. "How much cargo remains" — find this. Why much and not many here?
3. "INSTRUCTION: stop loading" — find this. Why does the Chief Officer use a marker?
4. What facts should a note of protest record? Does receiving it necessarily mean the terminal agrees with every
statement?
  Connect the three reading formats
  Next, read the written document in B2. Then read the separate B3 article, “Before Loading Continues:
  Checking Cargo Information”. Compare the information you hear with the information a reader can verify.
  CLASS NOTES</x:v>
      </x:c>
      <x:c r="H3929" s="8" t="str">
        <x:v>153</x:v>
      </x:c>
      <x:c r="I3929" s="8" t="str">
        <x:v>Maritime English 3.17 Plus, First Edition 2026, PDF page 153</x:v>
      </x:c>
      <x:c r="J3929" s="8" t="str">
        <x:v>u8-p153-round-1</x:v>
      </x:c>
      <x:c r="K3929" s="8" t="str"/>
    </x:row>
    <x:row r="3930" ht="334" customHeight="1">
      <x:c r="A3930" s="21" t="n">
        <x:v>3</x:v>
      </x:c>
      <x:c r="B3930" s="21" t="n">
        <x:v>2</x:v>
      </x:c>
      <x:c r="C3930" s="8" t="str">
        <x:v>Understand the exchange · round 1</x:v>
      </x:c>
      <x:c r="D3930" s="8" t="str">
        <x:v>Reference page 153: Understand the exchange</x:v>
      </x:c>
      <x:c r="E3930" s="21" t="n">
        <x:v>1</x:v>
      </x:c>
      <x:c r="F3930" s="21" t="n">
        <x:v>2</x:v>
      </x:c>
      <x:c r="G3930" s="8" t="str">
        <x:v>UNIT 8 | B COMPREHENSION AND LANGUAGE IN CONTEXT
Understand the exchange
Read or listen to the dialogue. Answer from what the speakers actually say. Where a question asks why,
support your answer with the exchange and the language notes.
Comprehension
1. What is the agreed loading sequence, and how much cargo has been loaded so far?
2. Why might the loading rate fall this afternoon?
3. What is the ballast discharge rate, and what trim does the Chief Officer require?
4. What is wrong with the two placards, and which document identifies the cargo as Class 3?
5. List the four actions the Chief Officer takes after the cadet's report. B
</x:v>
      </x:c>
      <x:c r="H3930" s="8" t="str">
        <x:v>153</x:v>
      </x:c>
      <x:c r="I3930" s="8" t="str">
        <x:v>Maritime English 3.17 Plus, First Edition 2026, PDF page 153</x:v>
      </x:c>
      <x:c r="J3930" s="8" t="str">
        <x:v>u8-p153-round-1</x:v>
      </x:c>
      <x:c r="K3930" s="8" t="str"/>
    </x:row>
    <x:row r="3931" ht="334" customHeight="1">
      <x:c r="A3931" s="21" t="n">
        <x:v>3</x:v>
      </x:c>
      <x:c r="B3931" s="21" t="n">
        <x:v>2</x:v>
      </x:c>
      <x:c r="C3931" s="8" t="str">
        <x:v>Understand the exchange · round 1</x:v>
      </x:c>
      <x:c r="D3931" s="8" t="str">
        <x:v>Reference page 153: Understand the exchange</x:v>
      </x:c>
      <x:c r="E3931" s="21" t="n">
        <x:v>2</x:v>
      </x:c>
      <x:c r="F3931" s="21" t="n">
        <x:v>2</x:v>
      </x:c>
      <x:c r="G3931" s="8" t="str">
        <x:v>
Language in context
1. "fewer trucks" — find this. Why fewer and not less? What kind of noun is trucks?
2. "How much cargo remains" — find this. Why much and not many here?
3. "INSTRUCTION: stop loading" — find this. Why does the Chief Officer use a marker?
4. What facts should a note of protest record? Does receiving it necessarily mean the terminal agrees with every
statement?
  Connect the three reading formats
  Next, read the written document in B2. Then read the separate B3 article, “Before Loading Continues:
  Checking Cargo Information”. Compare the information you hear with the information a reader can verify.
  CLASS NOTES</x:v>
      </x:c>
      <x:c r="H3931" s="8" t="str">
        <x:v>153</x:v>
      </x:c>
      <x:c r="I3931" s="8" t="str">
        <x:v>Maritime English 3.17 Plus, First Edition 2026, PDF page 153</x:v>
      </x:c>
      <x:c r="J3931" s="8" t="str">
        <x:v>u8-p153-round-1</x:v>
      </x:c>
      <x:c r="K3931" s="8" t="str"/>
    </x:row>
    <x:row r="3932" ht="334" customHeight="1">
      <x:c r="A3932" s="21" t="n">
        <x:v>3</x:v>
      </x:c>
      <x:c r="B3932" s="21" t="n">
        <x:v>2</x:v>
      </x:c>
      <x:c r="C3932" s="8" t="str">
        <x:v>Understand the exchange · round 1</x:v>
      </x:c>
      <x:c r="D3932" s="8" t="str">
        <x:v>Reference page 151: Cargo Operations and Dangerous Goods — vocabulary</x:v>
      </x:c>
      <x:c r="E3932" s="21" t="n">
        <x:v>1</x:v>
      </x:c>
      <x:c r="F3932" s="21" t="n">
        <x:v>3</x:v>
      </x:c>
      <x:c r="G3932" s="8" t="str">
        <x:v>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3932" s="8" t="str">
        <x:v>151</x:v>
      </x:c>
      <x:c r="I3932" s="8" t="str">
        <x:v>Maritime English 3.17 Plus, First Edition 2026, PDF page 151</x:v>
      </x:c>
      <x:c r="J3932" s="8" t="str">
        <x:v>u8-p153-round-1</x:v>
      </x:c>
      <x:c r="K3932" s="8" t="str"/>
    </x:row>
    <x:row r="3933" ht="334" customHeight="1">
      <x:c r="A3933" s="21" t="n">
        <x:v>3</x:v>
      </x:c>
      <x:c r="B3933" s="21" t="n">
        <x:v>2</x:v>
      </x:c>
      <x:c r="C3933" s="8" t="str">
        <x:v>Understand the exchange · round 1</x:v>
      </x:c>
      <x:c r="D3933" s="8" t="str">
        <x:v>Reference page 151: Cargo Operations and Dangerous Goods — vocabulary</x:v>
      </x:c>
      <x:c r="E3933" s="21" t="n">
        <x:v>2</x:v>
      </x:c>
      <x:c r="F3933" s="21" t="n">
        <x:v>3</x:v>
      </x:c>
      <x:c r="G3933"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to reject  v.                                            cargo pump n.
</x:v>
      </x:c>
      <x:c r="H3933" s="8" t="str">
        <x:v>151</x:v>
      </x:c>
      <x:c r="I3933" s="8" t="str">
        <x:v>Maritime English 3.17 Plus, First Edition 2026, PDF page 151</x:v>
      </x:c>
      <x:c r="J3933" s="8" t="str">
        <x:v>u8-p153-round-1</x:v>
      </x:c>
      <x:c r="K3933" s="8" t="str"/>
    </x:row>
    <x:row r="3934" ht="334" customHeight="1">
      <x:c r="A3934" s="21" t="n">
        <x:v>3</x:v>
      </x:c>
      <x:c r="B3934" s="21" t="n">
        <x:v>2</x:v>
      </x:c>
      <x:c r="C3934" s="8" t="str">
        <x:v>Understand the exchange · round 1</x:v>
      </x:c>
      <x:c r="D3934" s="8" t="str">
        <x:v>Reference page 151: Cargo Operations and Dangerous Goods — vocabulary</x:v>
      </x:c>
      <x:c r="E3934" s="21" t="n">
        <x:v>3</x:v>
      </x:c>
      <x:c r="F3934" s="21" t="n">
        <x:v>3</x:v>
      </x:c>
      <x:c r="G3934" s="8" t="str">
        <x:v>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3934" s="8" t="str">
        <x:v>151</x:v>
      </x:c>
      <x:c r="I3934" s="8" t="str">
        <x:v>Maritime English 3.17 Plus, First Edition 2026, PDF page 151</x:v>
      </x:c>
      <x:c r="J3934" s="8" t="str">
        <x:v>u8-p153-round-1</x:v>
      </x:c>
      <x:c r="K3934" s="8" t="str"/>
    </x:row>
    <x:row r="3935" ht="334" customHeight="1">
      <x:c r="A3935" s="21" t="n">
        <x:v>3</x:v>
      </x:c>
      <x:c r="B3935" s="21" t="n">
        <x:v>2</x:v>
      </x:c>
      <x:c r="C3935" s="8" t="str">
        <x:v>Understand the exchange · round 1</x:v>
      </x:c>
      <x:c r="D3935" s="8" t="str">
        <x:v>Reference page 152: Stop Loading in Hold Three</x:v>
      </x:c>
      <x:c r="E3935" s="21" t="n">
        <x:v>1</x:v>
      </x:c>
      <x:c r="F3935" s="21" t="n">
        <x:v>3</x:v>
      </x:c>
      <x:c r="G3935" s="8" t="str">
        <x:v>UNIT 8 | B READING AND LISTENING
Stop Loading in Hold Three
  The situation
  An invented general-cargo operation. The transport documents identify the cargo classes. The dialogue
  practises quantities, defects and requests for verification; it does not supply a complete IMDG stowage
  decision.
CHIEF OFFICER Loading master, confirm the sequence. Holds two and four first, then one and three.
LOADING MASTER Confirmed. The present loading rate is eight hundred tonnes per hour. We have loaded
four thousand two hundred tonnes; eleven thousand eight hundred tonnes remain. There are fewer trucks
today, so the rate may fall.
CHIEF OFFICER Duty engineer, report the ballast status.
DUTY ENGINEER Pump number one is running at about six hundred cubic metres per hour. Number two is on
</x:v>
      </x:c>
      <x:c r="H3935" s="8" t="str">
        <x:v>152</x:v>
      </x:c>
      <x:c r="I3935" s="8" t="str">
        <x:v>Maritime English 3.17 Plus, First Edition 2026, PDF page 152</x:v>
      </x:c>
      <x:c r="J3935" s="8" t="str">
        <x:v>u8-p153-round-1</x:v>
      </x:c>
      <x:c r="K3935" s="8" t="str"/>
    </x:row>
    <x:row r="3936" ht="334" customHeight="1">
      <x:c r="A3936" s="21" t="n">
        <x:v>3</x:v>
      </x:c>
      <x:c r="B3936" s="21" t="n">
        <x:v>2</x:v>
      </x:c>
      <x:c r="C3936" s="8" t="str">
        <x:v>Understand the exchange · round 1</x:v>
      </x:c>
      <x:c r="D3936" s="8" t="str">
        <x:v>Reference page 152: Stop Loading in Hold Three</x:v>
      </x:c>
      <x:c r="E3936" s="21" t="n">
        <x:v>2</x:v>
      </x:c>
      <x:c r="F3936" s="21" t="n">
        <x:v>3</x:v>
      </x:c>
      <x:c r="G3936" s="8" t="str">
        <x:v>standby. We are following the approved ballast plan.
CHIEF OFFICER For this stage, the plan gives a trim limit of one metre by the stern. Report any approach to
the limit.
DECK CADET Two units in hold three have damaged placards. One is torn and the other cannot be read. Their
identifiers match the transport documents, which list Class 3 cargo.
CHIEF OFFICER INSTRUCTION. Stop loading in hold three. Hold those two units pending verification.
LOADING MASTER Loading stopped in hold three at 1115 LT. What action is required?
CHIEF OFFICER Do not accept the units as compliant while required information is unreadable. Arrange
rectification or removal under the agreed safe handling plan. Provide a corrected stowage proposal and check
the applicable cargo-specific segregation requirements before resuming.
LOADING MASTER Understood. We will send the revised proposal within thirty minutes. What about the other
holds?
</x:v>
      </x:c>
      <x:c r="H3936" s="8" t="str">
        <x:v>152</x:v>
      </x:c>
      <x:c r="I3936" s="8" t="str">
        <x:v>Maritime English 3.17 Plus, First Edition 2026, PDF page 152</x:v>
      </x:c>
      <x:c r="J3936" s="8" t="str">
        <x:v>u8-p153-round-1</x:v>
      </x:c>
      <x:c r="K3936" s="8" t="str"/>
    </x:row>
    <x:row r="3937" ht="334" customHeight="1">
      <x:c r="A3937" s="21" t="n">
        <x:v>3</x:v>
      </x:c>
      <x:c r="B3937" s="21" t="n">
        <x:v>2</x:v>
      </x:c>
      <x:c r="C3937" s="8" t="str">
        <x:v>Understand the exchange · round 1</x:v>
      </x:c>
      <x:c r="D3937" s="8" t="str">
        <x:v>Reference page 152: Stop Loading in Hold Three</x:v>
      </x:c>
      <x:c r="E3937" s="21" t="n">
        <x:v>3</x:v>
      </x:c>
      <x:c r="F3937" s="21" t="n">
        <x:v>3</x:v>
      </x:c>
      <x:c r="G3937" s="8" t="str">
        <x:v>
CHIEF OFFICER Their work has been separately reviewed and may continue under the agreed plan in this
case. Cadet, record the identifiers and time and obtain photographs from a safe position. I will issue a written
protest and request acknowledgement of receipt.
Original classroom dialogue adapted from the supplied manuscript. Operational data are fictional; this is not a complete operating procedure.
Code edition reference: S5. Cargo-specific requirements must be checked in the full applicable Code and vessel documents; class numbers
alone are not a full stowage assessment.
  CLASS NOTES</x:v>
      </x:c>
      <x:c r="H3937" s="8" t="str">
        <x:v>152</x:v>
      </x:c>
      <x:c r="I3937" s="8" t="str">
        <x:v>Maritime English 3.17 Plus, First Edition 2026, PDF page 152</x:v>
      </x:c>
      <x:c r="J3937" s="8" t="str">
        <x:v>u8-p153-round-1</x:v>
      </x:c>
      <x:c r="K3937" s="8" t="str"/>
    </x:row>
    <x:row r="3938" ht="334" customHeight="1">
      <x:c r="A3938" s="21" t="n">
        <x:v>3</x:v>
      </x:c>
      <x:c r="B3938" s="21" t="n">
        <x:v>2</x:v>
      </x:c>
      <x:c r="C3938" s="8" t="str">
        <x:v>Understand the exchange · round 2</x:v>
      </x:c>
      <x:c r="D3938" s="8" t="str">
        <x:v>Source passage</x:v>
      </x:c>
      <x:c r="E3938" s="21" t="n">
        <x:v>1</x:v>
      </x:c>
      <x:c r="F3938" s="21" t="n">
        <x:v>2</x:v>
      </x:c>
      <x:c r="G3938" s="8" t="str">
        <x:v>PDF PAGE 153
UNIT 8 | B COMPREHENSION AND LANGUAGE IN CONTEXT
Understand the exchange
Read or listen to the dialogue. Answer from what the speakers actually say. Where a question asks why,
support your answer with the exchange and the language notes.
Comprehension
1. What is the agreed loading sequence, and how much cargo has been loaded so far?
2. Why might the loading rate fall this afternoon?
3. What is the ballast discharge rate, and what trim does the Chief Officer require?
4. What is wrong with the two placards, and which document identifies the cargo as Class 3?
</x:v>
      </x:c>
      <x:c r="H3938" s="8" t="str">
        <x:v>153</x:v>
      </x:c>
      <x:c r="I3938" s="8" t="str">
        <x:v>Maritime English 3.17 Plus, First Edition 2026, PDF page 153</x:v>
      </x:c>
      <x:c r="J3938" s="8" t="str">
        <x:v>u8-p153-round-2</x:v>
      </x:c>
      <x:c r="K3938" s="8" t="str"/>
    </x:row>
    <x:row r="3939" ht="334" customHeight="1">
      <x:c r="A3939" s="21" t="n">
        <x:v>3</x:v>
      </x:c>
      <x:c r="B3939" s="21" t="n">
        <x:v>2</x:v>
      </x:c>
      <x:c r="C3939" s="8" t="str">
        <x:v>Understand the exchange · round 2</x:v>
      </x:c>
      <x:c r="D3939" s="8" t="str">
        <x:v>Source passage</x:v>
      </x:c>
      <x:c r="E3939" s="21" t="n">
        <x:v>2</x:v>
      </x:c>
      <x:c r="F3939" s="21" t="n">
        <x:v>2</x:v>
      </x:c>
      <x:c r="G3939" s="8" t="str">
        <x:v>5. List the four actions the Chief Officer takes after the cadet's report. B
Language in context
1. "fewer trucks" — find this. Why fewer and not less? What kind of noun is trucks?
2. "How much cargo remains" — find this. Why much and not many here?
3. "INSTRUCTION: stop loading" — find this. Why does the Chief Officer use a marker?
4. What facts should a note of protest record? Does receiving it necessarily mean the terminal agrees with every
statement?
  Connect the three reading formats
  Next, read the written document in B2. Then read the separate B3 article, “Before Loading Continues:
  Checking Cargo Information”. Compare the information you hear with the information a reader can verify.
  CLASS NOTES</x:v>
      </x:c>
      <x:c r="H3939" s="8" t="str">
        <x:v>153</x:v>
      </x:c>
      <x:c r="I3939" s="8" t="str">
        <x:v>Maritime English 3.17 Plus, First Edition 2026, PDF page 153</x:v>
      </x:c>
      <x:c r="J3939" s="8" t="str">
        <x:v>u8-p153-round-2</x:v>
      </x:c>
      <x:c r="K3939" s="8" t="str"/>
    </x:row>
    <x:row r="3940" ht="334" customHeight="1">
      <x:c r="A3940" s="21" t="n">
        <x:v>3</x:v>
      </x:c>
      <x:c r="B3940" s="21" t="n">
        <x:v>2</x:v>
      </x:c>
      <x:c r="C3940" s="8" t="str">
        <x:v>Understand the exchange · round 2</x:v>
      </x:c>
      <x:c r="D3940" s="8" t="str">
        <x:v>Reference page 153: Understand the exchange</x:v>
      </x:c>
      <x:c r="E3940" s="21" t="n">
        <x:v>1</x:v>
      </x:c>
      <x:c r="F3940" s="21" t="n">
        <x:v>2</x:v>
      </x:c>
      <x:c r="G3940" s="8" t="str">
        <x:v>UNIT 8 | B COMPREHENSION AND LANGUAGE IN CONTEXT
Understand the exchange
Read or listen to the dialogue. Answer from what the speakers actually say. Where a question asks why,
support your answer with the exchange and the language notes.
Comprehension
1. What is the agreed loading sequence, and how much cargo has been loaded so far?
2. Why might the loading rate fall this afternoon?
3. What is the ballast discharge rate, and what trim does the Chief Officer require?
4. What is wrong with the two placards, and which document identifies the cargo as Class 3?
5. List the four actions the Chief Officer takes after the cadet's report. B
</x:v>
      </x:c>
      <x:c r="H3940" s="8" t="str">
        <x:v>153</x:v>
      </x:c>
      <x:c r="I3940" s="8" t="str">
        <x:v>Maritime English 3.17 Plus, First Edition 2026, PDF page 153</x:v>
      </x:c>
      <x:c r="J3940" s="8" t="str">
        <x:v>u8-p153-round-2</x:v>
      </x:c>
      <x:c r="K3940" s="8" t="str"/>
    </x:row>
    <x:row r="3941" ht="334" customHeight="1">
      <x:c r="A3941" s="21" t="n">
        <x:v>3</x:v>
      </x:c>
      <x:c r="B3941" s="21" t="n">
        <x:v>2</x:v>
      </x:c>
      <x:c r="C3941" s="8" t="str">
        <x:v>Understand the exchange · round 2</x:v>
      </x:c>
      <x:c r="D3941" s="8" t="str">
        <x:v>Reference page 153: Understand the exchange</x:v>
      </x:c>
      <x:c r="E3941" s="21" t="n">
        <x:v>2</x:v>
      </x:c>
      <x:c r="F3941" s="21" t="n">
        <x:v>2</x:v>
      </x:c>
      <x:c r="G3941" s="8" t="str">
        <x:v>
Language in context
1. "fewer trucks" — find this. Why fewer and not less? What kind of noun is trucks?
2. "How much cargo remains" — find this. Why much and not many here?
3. "INSTRUCTION: stop loading" — find this. Why does the Chief Officer use a marker?
4. What facts should a note of protest record? Does receiving it necessarily mean the terminal agrees with every
statement?
  Connect the three reading formats
  Next, read the written document in B2. Then read the separate B3 article, “Before Loading Continues:
  Checking Cargo Information”. Compare the information you hear with the information a reader can verify.
  CLASS NOTES</x:v>
      </x:c>
      <x:c r="H3941" s="8" t="str">
        <x:v>153</x:v>
      </x:c>
      <x:c r="I3941" s="8" t="str">
        <x:v>Maritime English 3.17 Plus, First Edition 2026, PDF page 153</x:v>
      </x:c>
      <x:c r="J3941" s="8" t="str">
        <x:v>u8-p153-round-2</x:v>
      </x:c>
      <x:c r="K3941" s="8" t="str"/>
    </x:row>
    <x:row r="3942" ht="334" customHeight="1">
      <x:c r="A3942" s="21" t="n">
        <x:v>3</x:v>
      </x:c>
      <x:c r="B3942" s="21" t="n">
        <x:v>2</x:v>
      </x:c>
      <x:c r="C3942" s="8" t="str">
        <x:v>Understand the exchange · round 2</x:v>
      </x:c>
      <x:c r="D3942" s="8" t="str">
        <x:v>Reference page 151: Cargo Operations and Dangerous Goods — vocabulary</x:v>
      </x:c>
      <x:c r="E3942" s="21" t="n">
        <x:v>1</x:v>
      </x:c>
      <x:c r="F3942" s="21" t="n">
        <x:v>3</x:v>
      </x:c>
      <x:c r="G3942" s="8" t="str">
        <x:v>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3942" s="8" t="str">
        <x:v>151</x:v>
      </x:c>
      <x:c r="I3942" s="8" t="str">
        <x:v>Maritime English 3.17 Plus, First Edition 2026, PDF page 151</x:v>
      </x:c>
      <x:c r="J3942" s="8" t="str">
        <x:v>u8-p153-round-2</x:v>
      </x:c>
      <x:c r="K3942" s="8" t="str"/>
    </x:row>
    <x:row r="3943" ht="334" customHeight="1">
      <x:c r="A3943" s="21" t="n">
        <x:v>3</x:v>
      </x:c>
      <x:c r="B3943" s="21" t="n">
        <x:v>2</x:v>
      </x:c>
      <x:c r="C3943" s="8" t="str">
        <x:v>Understand the exchange · round 2</x:v>
      </x:c>
      <x:c r="D3943" s="8" t="str">
        <x:v>Reference page 151: Cargo Operations and Dangerous Goods — vocabulary</x:v>
      </x:c>
      <x:c r="E3943" s="21" t="n">
        <x:v>2</x:v>
      </x:c>
      <x:c r="F3943" s="21" t="n">
        <x:v>3</x:v>
      </x:c>
      <x:c r="G3943"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to reject  v.                                            cargo pump n.
</x:v>
      </x:c>
      <x:c r="H3943" s="8" t="str">
        <x:v>151</x:v>
      </x:c>
      <x:c r="I3943" s="8" t="str">
        <x:v>Maritime English 3.17 Plus, First Edition 2026, PDF page 151</x:v>
      </x:c>
      <x:c r="J3943" s="8" t="str">
        <x:v>u8-p153-round-2</x:v>
      </x:c>
      <x:c r="K3943" s="8" t="str"/>
    </x:row>
    <x:row r="3944" ht="334" customHeight="1">
      <x:c r="A3944" s="21" t="n">
        <x:v>3</x:v>
      </x:c>
      <x:c r="B3944" s="21" t="n">
        <x:v>2</x:v>
      </x:c>
      <x:c r="C3944" s="8" t="str">
        <x:v>Understand the exchange · round 2</x:v>
      </x:c>
      <x:c r="D3944" s="8" t="str">
        <x:v>Reference page 151: Cargo Operations and Dangerous Goods — vocabulary</x:v>
      </x:c>
      <x:c r="E3944" s="21" t="n">
        <x:v>3</x:v>
      </x:c>
      <x:c r="F3944" s="21" t="n">
        <x:v>3</x:v>
      </x:c>
      <x:c r="G3944" s="8" t="str">
        <x:v>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3944" s="8" t="str">
        <x:v>151</x:v>
      </x:c>
      <x:c r="I3944" s="8" t="str">
        <x:v>Maritime English 3.17 Plus, First Edition 2026, PDF page 151</x:v>
      </x:c>
      <x:c r="J3944" s="8" t="str">
        <x:v>u8-p153-round-2</x:v>
      </x:c>
      <x:c r="K3944" s="8" t="str"/>
    </x:row>
    <x:row r="3945" ht="334" customHeight="1">
      <x:c r="A3945" s="21" t="n">
        <x:v>3</x:v>
      </x:c>
      <x:c r="B3945" s="21" t="n">
        <x:v>2</x:v>
      </x:c>
      <x:c r="C3945" s="8" t="str">
        <x:v>Understand the exchange · round 2</x:v>
      </x:c>
      <x:c r="D3945" s="8" t="str">
        <x:v>Reference page 152: Stop Loading in Hold Three</x:v>
      </x:c>
      <x:c r="E3945" s="21" t="n">
        <x:v>1</x:v>
      </x:c>
      <x:c r="F3945" s="21" t="n">
        <x:v>3</x:v>
      </x:c>
      <x:c r="G3945" s="8" t="str">
        <x:v>UNIT 8 | B READING AND LISTENING
Stop Loading in Hold Three
  The situation
  An invented general-cargo operation. The transport documents identify the cargo classes. The dialogue
  practises quantities, defects and requests for verification; it does not supply a complete IMDG stowage
  decision.
CHIEF OFFICER Loading master, confirm the sequence. Holds two and four first, then one and three.
LOADING MASTER Confirmed. The present loading rate is eight hundred tonnes per hour. We have loaded
four thousand two hundred tonnes; eleven thousand eight hundred tonnes remain. There are fewer trucks
today, so the rate may fall.
CHIEF OFFICER Duty engineer, report the ballast status.
DUTY ENGINEER Pump number one is running at about six hundred cubic metres per hour. Number two is on
</x:v>
      </x:c>
      <x:c r="H3945" s="8" t="str">
        <x:v>152</x:v>
      </x:c>
      <x:c r="I3945" s="8" t="str">
        <x:v>Maritime English 3.17 Plus, First Edition 2026, PDF page 152</x:v>
      </x:c>
      <x:c r="J3945" s="8" t="str">
        <x:v>u8-p153-round-2</x:v>
      </x:c>
      <x:c r="K3945" s="8" t="str"/>
    </x:row>
    <x:row r="3946" ht="334" customHeight="1">
      <x:c r="A3946" s="21" t="n">
        <x:v>3</x:v>
      </x:c>
      <x:c r="B3946" s="21" t="n">
        <x:v>2</x:v>
      </x:c>
      <x:c r="C3946" s="8" t="str">
        <x:v>Understand the exchange · round 2</x:v>
      </x:c>
      <x:c r="D3946" s="8" t="str">
        <x:v>Reference page 152: Stop Loading in Hold Three</x:v>
      </x:c>
      <x:c r="E3946" s="21" t="n">
        <x:v>2</x:v>
      </x:c>
      <x:c r="F3946" s="21" t="n">
        <x:v>3</x:v>
      </x:c>
      <x:c r="G3946" s="8" t="str">
        <x:v>standby. We are following the approved ballast plan.
CHIEF OFFICER For this stage, the plan gives a trim limit of one metre by the stern. Report any approach to
the limit.
DECK CADET Two units in hold three have damaged placards. One is torn and the other cannot be read. Their
identifiers match the transport documents, which list Class 3 cargo.
CHIEF OFFICER INSTRUCTION. Stop loading in hold three. Hold those two units pending verification.
LOADING MASTER Loading stopped in hold three at 1115 LT. What action is required?
CHIEF OFFICER Do not accept the units as compliant while required information is unreadable. Arrange
rectification or removal under the agreed safe handling plan. Provide a corrected stowage proposal and check
the applicable cargo-specific segregation requirements before resuming.
LOADING MASTER Understood. We will send the revised proposal within thirty minutes. What about the other
holds?
</x:v>
      </x:c>
      <x:c r="H3946" s="8" t="str">
        <x:v>152</x:v>
      </x:c>
      <x:c r="I3946" s="8" t="str">
        <x:v>Maritime English 3.17 Plus, First Edition 2026, PDF page 152</x:v>
      </x:c>
      <x:c r="J3946" s="8" t="str">
        <x:v>u8-p153-round-2</x:v>
      </x:c>
      <x:c r="K3946" s="8" t="str"/>
    </x:row>
    <x:row r="3947" ht="334" customHeight="1">
      <x:c r="A3947" s="21" t="n">
        <x:v>3</x:v>
      </x:c>
      <x:c r="B3947" s="21" t="n">
        <x:v>2</x:v>
      </x:c>
      <x:c r="C3947" s="8" t="str">
        <x:v>Understand the exchange · round 2</x:v>
      </x:c>
      <x:c r="D3947" s="8" t="str">
        <x:v>Reference page 152: Stop Loading in Hold Three</x:v>
      </x:c>
      <x:c r="E3947" s="21" t="n">
        <x:v>3</x:v>
      </x:c>
      <x:c r="F3947" s="21" t="n">
        <x:v>3</x:v>
      </x:c>
      <x:c r="G3947" s="8" t="str">
        <x:v>
CHIEF OFFICER Their work has been separately reviewed and may continue under the agreed plan in this
case. Cadet, record the identifiers and time and obtain photographs from a safe position. I will issue a written
protest and request acknowledgement of receipt.
Original classroom dialogue adapted from the supplied manuscript. Operational data are fictional; this is not a complete operating procedure.
Code edition reference: S5. Cargo-specific requirements must be checked in the full applicable Code and vessel documents; class numbers
alone are not a full stowage assessment.
  CLASS NOTES</x:v>
      </x:c>
      <x:c r="H3947" s="8" t="str">
        <x:v>152</x:v>
      </x:c>
      <x:c r="I3947" s="8" t="str">
        <x:v>Maritime English 3.17 Plus, First Edition 2026, PDF page 152</x:v>
      </x:c>
      <x:c r="J3947" s="8" t="str">
        <x:v>u8-p153-round-2</x:v>
      </x:c>
      <x:c r="K3947" s="8" t="str"/>
    </x:row>
    <x:row r="3948" ht="334" customHeight="1">
      <x:c r="A3948" s="21" t="n">
        <x:v>3</x:v>
      </x:c>
      <x:c r="B3948" s="21" t="n">
        <x:v>2</x:v>
      </x:c>
      <x:c r="C3948" s="8" t="str">
        <x:v>Letter of protest - a factual record · round 1</x:v>
      </x:c>
      <x:c r="D3948" s="8" t="str">
        <x:v>Source passage</x:v>
      </x:c>
      <x:c r="E3948" s="21" t="n">
        <x:v>1</x:v>
      </x:c>
      <x:c r="F3948" s="21" t="n">
        <x:v>3</x:v>
      </x:c>
      <x:c r="G3948" s="8" t="str">
        <x:v>PDF PAGE 154
UNIT 8 | B2 SHIPBOARD DOCUMENT
Letter of protest - a factual record
 LETTER OF PROTEST    No. 03/24A | MV ANDAMAN TRADER
 To / copies                Terminal Manager; copies to owners, charterers and agent as directed.
  Subject               Damaged required placards on two units in Hold 3.
 Observed at 1112 LT     One required placard torn; one unreadable. Unit identifiers matched the
                             supplied transport documents, which recorded Class 3 cargo.
  Action at 1115 LT          Chief Officer stopped loading in Hold 3 and held the two units pending
                                  verification.
  Other work               Holds 1, 2 and 4 continued following a separate review and agreement for this
</x:v>
      </x:c>
      <x:c r="H3948" s="8" t="str">
        <x:v>154</x:v>
      </x:c>
      <x:c r="I3948" s="8" t="str">
        <x:v>Maritime English 3.17 Plus, First Edition 2026, PDF page 154</x:v>
      </x:c>
      <x:c r="J3948" s="8" t="str">
        <x:v>u8-p154-round-1</x:v>
      </x:c>
      <x:c r="K3948" s="8" t="str"/>
    </x:row>
    <x:row r="3949" ht="334" customHeight="1">
      <x:c r="A3949" s="21" t="n">
        <x:v>3</x:v>
      </x:c>
      <x:c r="B3949" s="21" t="n">
        <x:v>2</x:v>
      </x:c>
      <x:c r="C3949" s="8" t="str">
        <x:v>Letter of protest - a factual record · round 1</x:v>
      </x:c>
      <x:c r="D3949" s="8" t="str">
        <x:v>Source passage</x:v>
      </x:c>
      <x:c r="E3949" s="21" t="n">
        <x:v>2</x:v>
      </x:c>
      <x:c r="F3949" s="21" t="n">
        <x:v>3</x:v>
      </x:c>
      <x:c r="G3949" s="8" t="str">
        <x:v>                            case.
 Evidence                      Identifiers, times and safely obtained photographs retained with this record.
  Required follow-up          Rectification or removal under the agreed safe handling plan. Revised
                         stowage proposal and cargo-specific checks required before resumption.
  Reservation               Rights reserved, subject to applicable contract and law. This classroom
                           wording does not determine legal liability.
  Receipt                  Received by: __________________ Date/time: __________________
Work with the document
1. Find three facts also spoken in the dialogue.
2. Why does the letter state which holds were affected and which continued?
</x:v>
      </x:c>
      <x:c r="H3949" s="8" t="str">
        <x:v>154</x:v>
      </x:c>
      <x:c r="I3949" s="8" t="str">
        <x:v>Maritime English 3.17 Plus, First Edition 2026, PDF page 154</x:v>
      </x:c>
      <x:c r="J3949" s="8" t="str">
        <x:v>u8-p154-round-1</x:v>
      </x:c>
      <x:c r="K3949" s="8" t="str"/>
    </x:row>
    <x:row r="3950" ht="334" customHeight="1">
      <x:c r="A3950" s="21" t="n">
        <x:v>3</x:v>
      </x:c>
      <x:c r="B3950" s="21" t="n">
        <x:v>2</x:v>
      </x:c>
      <x:c r="C3950" s="8" t="str">
        <x:v>Letter of protest - a factual record · round 1</x:v>
      </x:c>
      <x:c r="D3950" s="8" t="str">
        <x:v>Source passage</x:v>
      </x:c>
      <x:c r="E3950" s="21" t="n">
        <x:v>3</x:v>
      </x:c>
      <x:c r="F3950" s="21" t="n">
        <x:v>3</x:v>
      </x:c>
      <x:c r="G3950" s="8" t="str">
        <x:v>3. Does a receipt signature necessarily mean agreement with the letter? Explain the difference.
4. Write two factual protest paragraphs about the five-fault plan in Resource 8. Do not assert legal
conclusions.</x:v>
      </x:c>
      <x:c r="H3950" s="8" t="str">
        <x:v>154</x:v>
      </x:c>
      <x:c r="I3950" s="8" t="str">
        <x:v>Maritime English 3.17 Plus, First Edition 2026, PDF page 154</x:v>
      </x:c>
      <x:c r="J3950" s="8" t="str">
        <x:v>u8-p154-round-1</x:v>
      </x:c>
      <x:c r="K3950" s="8" t="str"/>
    </x:row>
    <x:row r="3951" ht="334" customHeight="1">
      <x:c r="A3951" s="21" t="n">
        <x:v>3</x:v>
      </x:c>
      <x:c r="B3951" s="21" t="n">
        <x:v>2</x:v>
      </x:c>
      <x:c r="C3951" s="8" t="str">
        <x:v>Letter of protest - a factual record · round 1</x:v>
      </x:c>
      <x:c r="D3951" s="8" t="str">
        <x:v>Reference page 154: Letter of protest - a factual record</x:v>
      </x:c>
      <x:c r="E3951" s="21" t="n">
        <x:v>1</x:v>
      </x:c>
      <x:c r="F3951" s="21" t="n">
        <x:v>3</x:v>
      </x:c>
      <x:c r="G3951" s="8" t="str">
        <x:v>UNIT 8 | B2 SHIPBOARD DOCUMENT
Letter of protest - a factual record
 LETTER OF PROTEST    No. 03/24A | MV ANDAMAN TRADER
 To / copies                Terminal Manager; copies to owners, charterers and agent as directed.
  Subject               Damaged required placards on two units in Hold 3.
 Observed at 1112 LT     One required placard torn; one unreadable. Unit identifiers matched the
                             supplied transport documents, which recorded Class 3 cargo.
  Action at 1115 LT          Chief Officer stopped loading in Hold 3 and held the two units pending
                                  verification.
  Other work               Holds 1, 2 and 4 continued following a separate review and agreement for this
                            case.
</x:v>
      </x:c>
      <x:c r="H3951" s="8" t="str">
        <x:v>154</x:v>
      </x:c>
      <x:c r="I3951" s="8" t="str">
        <x:v>Maritime English 3.17 Plus, First Edition 2026, PDF page 154</x:v>
      </x:c>
      <x:c r="J3951" s="8" t="str">
        <x:v>u8-p154-round-1</x:v>
      </x:c>
      <x:c r="K3951" s="8" t="str"/>
    </x:row>
    <x:row r="3952" ht="334" customHeight="1">
      <x:c r="A3952" s="21" t="n">
        <x:v>3</x:v>
      </x:c>
      <x:c r="B3952" s="21" t="n">
        <x:v>2</x:v>
      </x:c>
      <x:c r="C3952" s="8" t="str">
        <x:v>Letter of protest - a factual record · round 1</x:v>
      </x:c>
      <x:c r="D3952" s="8" t="str">
        <x:v>Reference page 154: Letter of protest - a factual record</x:v>
      </x:c>
      <x:c r="E3952" s="21" t="n">
        <x:v>2</x:v>
      </x:c>
      <x:c r="F3952" s="21" t="n">
        <x:v>3</x:v>
      </x:c>
      <x:c r="G3952" s="8" t="str">
        <x:v>
 Evidence                      Identifiers, times and safely obtained photographs retained with this record.
  Required follow-up          Rectification or removal under the agreed safe handling plan. Revised
                         stowage proposal and cargo-specific checks required before resumption.
  Reservation               Rights reserved, subject to applicable contract and law. This classroom
                           wording does not determine legal liability.
  Receipt                  Received by: __________________ Date/time: __________________
Work with the document
1. Find three facts also spoken in the dialogue.
2. Why does the letter state which holds were affected and which continued?
3. Does a receipt signature necessarily mean agreement with the letter? Explain the difference.
</x:v>
      </x:c>
      <x:c r="H3952" s="8" t="str">
        <x:v>154</x:v>
      </x:c>
      <x:c r="I3952" s="8" t="str">
        <x:v>Maritime English 3.17 Plus, First Edition 2026, PDF page 154</x:v>
      </x:c>
      <x:c r="J3952" s="8" t="str">
        <x:v>u8-p154-round-1</x:v>
      </x:c>
      <x:c r="K3952" s="8" t="str"/>
    </x:row>
    <x:row r="3953" ht="334" customHeight="1">
      <x:c r="A3953" s="21" t="n">
        <x:v>3</x:v>
      </x:c>
      <x:c r="B3953" s="21" t="n">
        <x:v>2</x:v>
      </x:c>
      <x:c r="C3953" s="8" t="str">
        <x:v>Letter of protest - a factual record · round 1</x:v>
      </x:c>
      <x:c r="D3953" s="8" t="str">
        <x:v>Reference page 154: Letter of protest - a factual record</x:v>
      </x:c>
      <x:c r="E3953" s="21" t="n">
        <x:v>3</x:v>
      </x:c>
      <x:c r="F3953" s="21" t="n">
        <x:v>3</x:v>
      </x:c>
      <x:c r="G3953" s="8" t="str">
        <x:v>
4. Write two factual protest paragraphs about the five-fault plan in Resource 8. Do not assert legal
conclusions.</x:v>
      </x:c>
      <x:c r="H3953" s="8" t="str">
        <x:v>154</x:v>
      </x:c>
      <x:c r="I3953" s="8" t="str">
        <x:v>Maritime English 3.17 Plus, First Edition 2026, PDF page 154</x:v>
      </x:c>
      <x:c r="J3953" s="8" t="str">
        <x:v>u8-p154-round-1</x:v>
      </x:c>
      <x:c r="K3953" s="8" t="str"/>
    </x:row>
    <x:row r="3954" ht="334" customHeight="1">
      <x:c r="A3954" s="21" t="n">
        <x:v>3</x:v>
      </x:c>
      <x:c r="B3954" s="21" t="n">
        <x:v>2</x:v>
      </x:c>
      <x:c r="C3954" s="8" t="str">
        <x:v>Letter of protest - a factual record · round 1</x:v>
      </x:c>
      <x:c r="D3954" s="8" t="str">
        <x:v>Reference page 152: Stop Loading in Hold Three</x:v>
      </x:c>
      <x:c r="E3954" s="21" t="n">
        <x:v>1</x:v>
      </x:c>
      <x:c r="F3954" s="21" t="n">
        <x:v>3</x:v>
      </x:c>
      <x:c r="G3954" s="8" t="str">
        <x:v>UNIT 8 | B READING AND LISTENING
Stop Loading in Hold Three
  The situation
  An invented general-cargo operation. The transport documents identify the cargo classes. The dialogue
  practises quantities, defects and requests for verification; it does not supply a complete IMDG stowage
  decision.
CHIEF OFFICER Loading master, confirm the sequence. Holds two and four first, then one and three.
LOADING MASTER Confirmed. The present loading rate is eight hundred tonnes per hour. We have loaded
four thousand two hundred tonnes; eleven thousand eight hundred tonnes remain. There are fewer trucks
today, so the rate may fall.
CHIEF OFFICER Duty engineer, report the ballast status.
DUTY ENGINEER Pump number one is running at about six hundred cubic metres per hour. Number two is on
</x:v>
      </x:c>
      <x:c r="H3954" s="8" t="str">
        <x:v>152</x:v>
      </x:c>
      <x:c r="I3954" s="8" t="str">
        <x:v>Maritime English 3.17 Plus, First Edition 2026, PDF page 152</x:v>
      </x:c>
      <x:c r="J3954" s="8" t="str">
        <x:v>u8-p154-round-1</x:v>
      </x:c>
      <x:c r="K3954" s="8" t="str"/>
    </x:row>
    <x:row r="3955" ht="334" customHeight="1">
      <x:c r="A3955" s="21" t="n">
        <x:v>3</x:v>
      </x:c>
      <x:c r="B3955" s="21" t="n">
        <x:v>2</x:v>
      </x:c>
      <x:c r="C3955" s="8" t="str">
        <x:v>Letter of protest - a factual record · round 1</x:v>
      </x:c>
      <x:c r="D3955" s="8" t="str">
        <x:v>Reference page 152: Stop Loading in Hold Three</x:v>
      </x:c>
      <x:c r="E3955" s="21" t="n">
        <x:v>2</x:v>
      </x:c>
      <x:c r="F3955" s="21" t="n">
        <x:v>3</x:v>
      </x:c>
      <x:c r="G3955" s="8" t="str">
        <x:v>standby. We are following the approved ballast plan.
CHIEF OFFICER For this stage, the plan gives a trim limit of one metre by the stern. Report any approach to
the limit.
DECK CADET Two units in hold three have damaged placards. One is torn and the other cannot be read. Their
identifiers match the transport documents, which list Class 3 cargo.
CHIEF OFFICER INSTRUCTION. Stop loading in hold three. Hold those two units pending verification.
LOADING MASTER Loading stopped in hold three at 1115 LT. What action is required?
CHIEF OFFICER Do not accept the units as compliant while required information is unreadable. Arrange
rectification or removal under the agreed safe handling plan. Provide a corrected stowage proposal and check
the applicable cargo-specific segregation requirements before resuming.
LOADING MASTER Understood. We will send the revised proposal within thirty minutes. What about the other
holds?
</x:v>
      </x:c>
      <x:c r="H3955" s="8" t="str">
        <x:v>152</x:v>
      </x:c>
      <x:c r="I3955" s="8" t="str">
        <x:v>Maritime English 3.17 Plus, First Edition 2026, PDF page 152</x:v>
      </x:c>
      <x:c r="J3955" s="8" t="str">
        <x:v>u8-p154-round-1</x:v>
      </x:c>
      <x:c r="K3955" s="8" t="str"/>
    </x:row>
    <x:row r="3956" ht="334" customHeight="1">
      <x:c r="A3956" s="21" t="n">
        <x:v>3</x:v>
      </x:c>
      <x:c r="B3956" s="21" t="n">
        <x:v>2</x:v>
      </x:c>
      <x:c r="C3956" s="8" t="str">
        <x:v>Letter of protest - a factual record · round 1</x:v>
      </x:c>
      <x:c r="D3956" s="8" t="str">
        <x:v>Reference page 152: Stop Loading in Hold Three</x:v>
      </x:c>
      <x:c r="E3956" s="21" t="n">
        <x:v>3</x:v>
      </x:c>
      <x:c r="F3956" s="21" t="n">
        <x:v>3</x:v>
      </x:c>
      <x:c r="G3956" s="8" t="str">
        <x:v>
CHIEF OFFICER Their work has been separately reviewed and may continue under the agreed plan in this
case. Cadet, record the identifiers and time and obtain photographs from a safe position. I will issue a written
protest and request acknowledgement of receipt.
Original classroom dialogue adapted from the supplied manuscript. Operational data are fictional; this is not a complete operating procedure.
Code edition reference: S5. Cargo-specific requirements must be checked in the full applicable Code and vessel documents; class numbers
alone are not a full stowage assessment.
  CLASS NOTES</x:v>
      </x:c>
      <x:c r="H3956" s="8" t="str">
        <x:v>152</x:v>
      </x:c>
      <x:c r="I3956" s="8" t="str">
        <x:v>Maritime English 3.17 Plus, First Edition 2026, PDF page 152</x:v>
      </x:c>
      <x:c r="J3956" s="8" t="str">
        <x:v>u8-p154-round-1</x:v>
      </x:c>
      <x:c r="K3956" s="8" t="str"/>
    </x:row>
    <x:row r="3957" ht="334" customHeight="1">
      <x:c r="A3957" s="21" t="n">
        <x:v>3</x:v>
      </x:c>
      <x:c r="B3957" s="21" t="n">
        <x:v>2</x:v>
      </x:c>
      <x:c r="C3957" s="8" t="str">
        <x:v>Letter of protest - a factual record · round 1</x:v>
      </x:c>
      <x:c r="D3957" s="8" t="str">
        <x:v>Reference page 163: Cargo information: symbols and documents</x:v>
      </x:c>
      <x:c r="E3957" s="21" t="n">
        <x:v>1</x:v>
      </x:c>
      <x:c r="F3957" s="21" t="n">
        <x:v>3</x:v>
      </x:c>
      <x:c r="G3957"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3957" s="8" t="str">
        <x:v>163</x:v>
      </x:c>
      <x:c r="I3957" s="8" t="str">
        <x:v>Maritime English 3.17 Plus, First Edition 2026, PDF page 163</x:v>
      </x:c>
      <x:c r="J3957" s="8" t="str">
        <x:v>u8-p154-round-1</x:v>
      </x:c>
      <x:c r="K3957" s="8" t="str"/>
    </x:row>
    <x:row r="3958" ht="334" customHeight="1">
      <x:c r="A3958" s="21" t="n">
        <x:v>3</x:v>
      </x:c>
      <x:c r="B3958" s="21" t="n">
        <x:v>2</x:v>
      </x:c>
      <x:c r="C3958" s="8" t="str">
        <x:v>Letter of protest - a factual record · round 1</x:v>
      </x:c>
      <x:c r="D3958" s="8" t="str">
        <x:v>Reference page 163: Cargo information: symbols and documents</x:v>
      </x:c>
      <x:c r="E3958" s="21" t="n">
        <x:v>2</x:v>
      </x:c>
      <x:c r="F3958" s="21" t="n">
        <x:v>3</x:v>
      </x:c>
      <x:c r="G3958"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3958" s="8" t="str">
        <x:v>163</x:v>
      </x:c>
      <x:c r="I3958" s="8" t="str">
        <x:v>Maritime English 3.17 Plus, First Edition 2026, PDF page 163</x:v>
      </x:c>
      <x:c r="J3958" s="8" t="str">
        <x:v>u8-p154-round-1</x:v>
      </x:c>
      <x:c r="K3958" s="8" t="str"/>
    </x:row>
    <x:row r="3959" ht="334" customHeight="1">
      <x:c r="A3959" s="21" t="n">
        <x:v>3</x:v>
      </x:c>
      <x:c r="B3959" s="21" t="n">
        <x:v>2</x:v>
      </x:c>
      <x:c r="C3959" s="8" t="str">
        <x:v>Letter of protest - a factual record · round 1</x:v>
      </x:c>
      <x:c r="D3959" s="8" t="str">
        <x:v>Reference page 163: Cargo information: symbols and documents</x:v>
      </x:c>
      <x:c r="E3959" s="21" t="n">
        <x:v>3</x:v>
      </x:c>
      <x:c r="F3959" s="21" t="n">
        <x:v>3</x:v>
      </x:c>
      <x:c r="G3959" s="8" t="str">
        <x:v>  CLASS NOTES</x:v>
      </x:c>
      <x:c r="H3959" s="8" t="str">
        <x:v>163</x:v>
      </x:c>
      <x:c r="I3959" s="8" t="str">
        <x:v>Maritime English 3.17 Plus, First Edition 2026, PDF page 163</x:v>
      </x:c>
      <x:c r="J3959" s="8" t="str">
        <x:v>u8-p154-round-1</x:v>
      </x:c>
      <x:c r="K3959" s="8" t="str"/>
    </x:row>
    <x:row r="3960" ht="334" customHeight="1">
      <x:c r="A3960" s="21" t="n">
        <x:v>3</x:v>
      </x:c>
      <x:c r="B3960" s="21" t="n">
        <x:v>2</x:v>
      </x:c>
      <x:c r="C3960" s="8" t="str">
        <x:v>Letter of protest - a factual record · round 1</x:v>
      </x:c>
      <x:c r="D3960" s="8" t="str">
        <x:v>Reference page 164: Check the draft bay plan</x:v>
      </x:c>
      <x:c r="E3960" s="21" t="n">
        <x:v>1</x:v>
      </x:c>
      <x:c r="F3960" s="21" t="n">
        <x:v>2</x:v>
      </x:c>
      <x:c r="G3960"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3960" s="8" t="str">
        <x:v>164</x:v>
      </x:c>
      <x:c r="I3960" s="8" t="str">
        <x:v>Maritime English 3.17 Plus, First Edition 2026, PDF page 164</x:v>
      </x:c>
      <x:c r="J3960" s="8" t="str">
        <x:v>u8-p154-round-1</x:v>
      </x:c>
      <x:c r="K3960" s="8" t="str"/>
    </x:row>
    <x:row r="3961" ht="334" customHeight="1">
      <x:c r="A3961" s="21" t="n">
        <x:v>3</x:v>
      </x:c>
      <x:c r="B3961" s="21" t="n">
        <x:v>2</x:v>
      </x:c>
      <x:c r="C3961" s="8" t="str">
        <x:v>Letter of protest - a factual record · round 1</x:v>
      </x:c>
      <x:c r="D3961" s="8" t="str">
        <x:v>Reference page 164: Check the draft bay plan</x:v>
      </x:c>
      <x:c r="E3961" s="21" t="n">
        <x:v>2</x:v>
      </x:c>
      <x:c r="F3961" s="21" t="n">
        <x:v>2</x:v>
      </x:c>
      <x:c r="G3961"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3961" s="8" t="str">
        <x:v>164</x:v>
      </x:c>
      <x:c r="I3961" s="8" t="str">
        <x:v>Maritime English 3.17 Plus, First Edition 2026, PDF page 164</x:v>
      </x:c>
      <x:c r="J3961" s="8" t="str">
        <x:v>u8-p154-round-1</x:v>
      </x:c>
      <x:c r="K3961" s="8" t="str"/>
    </x:row>
    <x:row r="3962" ht="334" customHeight="1">
      <x:c r="A3962" s="21" t="n">
        <x:v>3</x:v>
      </x:c>
      <x:c r="B3962" s="21" t="n">
        <x:v>2</x:v>
      </x:c>
      <x:c r="C3962" s="8" t="str">
        <x:v>Letter of protest - a factual record · round 1</x:v>
      </x:c>
      <x:c r="D3962" s="8" t="str">
        <x:v>Reference page 165: Record a cargo discrepancy</x:v>
      </x:c>
      <x:c r="E3962" s="21" t="n">
        <x:v>1</x:v>
      </x:c>
      <x:c r="F3962" s="21" t="n">
        <x:v>2</x:v>
      </x:c>
      <x:c r="G3962"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3962" s="8" t="str">
        <x:v>165</x:v>
      </x:c>
      <x:c r="I3962" s="8" t="str">
        <x:v>Maritime English 3.17 Plus, First Edition 2026, PDF page 165</x:v>
      </x:c>
      <x:c r="J3962" s="8" t="str">
        <x:v>u8-p154-round-1</x:v>
      </x:c>
      <x:c r="K3962" s="8" t="str"/>
    </x:row>
    <x:row r="3963" ht="334" customHeight="1">
      <x:c r="A3963" s="21" t="n">
        <x:v>3</x:v>
      </x:c>
      <x:c r="B3963" s="21" t="n">
        <x:v>2</x:v>
      </x:c>
      <x:c r="C3963" s="8" t="str">
        <x:v>Letter of protest - a factual record · round 1</x:v>
      </x:c>
      <x:c r="D3963" s="8" t="str">
        <x:v>Reference page 165: Record a cargo discrepancy</x:v>
      </x:c>
      <x:c r="E3963" s="21" t="n">
        <x:v>2</x:v>
      </x:c>
      <x:c r="F3963" s="21" t="n">
        <x:v>2</x:v>
      </x:c>
      <x:c r="G3963"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3963" s="8" t="str">
        <x:v>165</x:v>
      </x:c>
      <x:c r="I3963" s="8" t="str">
        <x:v>Maritime English 3.17 Plus, First Edition 2026, PDF page 165</x:v>
      </x:c>
      <x:c r="J3963" s="8" t="str">
        <x:v>u8-p154-round-1</x:v>
      </x:c>
      <x:c r="K3963" s="8" t="str"/>
    </x:row>
    <x:row r="3964" ht="334" customHeight="1">
      <x:c r="A3964" s="21" t="n">
        <x:v>3</x:v>
      </x:c>
      <x:c r="B3964" s="21" t="n">
        <x:v>2</x:v>
      </x:c>
      <x:c r="C3964" s="8" t="str">
        <x:v>Garden reading circle — Before Loading Continues: Checking Cargo</x:v>
      </x:c>
      <x:c r="D3964" s="8" t="str">
        <x:v>Source passage</x:v>
      </x:c>
      <x:c r="E3964" s="21" t="n">
        <x:v>1</x:v>
      </x:c>
      <x:c r="F3964" s="21" t="n">
        <x:v>3</x:v>
      </x:c>
      <x:c r="G3964" s="8" t="str">
        <x:v>PDF PAGE 155
UNIT 8 | B3 READING FOR MEANING
Before Loading Continues: Checking Cargo
Information
  Before you read
  Could a damaged symbol alone provide enough information to identify a cargo?
Reading focus: Cross-check documents, quantities and a supplied instruction.
A A cargo check compares several sources, not just one label. The officer needs the cargo identity in the
transport documents, the unit identification, the applicable hazard information and the relevant stowage
instructions. A damaged placard is reported as damaged. Its appearance alone does not prove which
substance is inside the unit.
B At 1010 LT on MV Cedar Bay, the cadet compares Unit C31 with a document supplied for the exercise.
The document identifies the cargo as Class 3, flammable liquid. The unit identification agrees, but one
</x:v>
      </x:c>
      <x:c r="H3964" s="8" t="str">
        <x:v>155</x:v>
      </x:c>
      <x:c r="I3964" s="8" t="str">
        <x:v>Maritime English 3.17 Plus, First Edition 2026, PDF page 155</x:v>
      </x:c>
      <x:c r="J3964" s="8" t="str">
        <x:v>u8-p155-reading</x:v>
      </x:c>
      <x:c r="K3964" s="8" t="str"/>
    </x:row>
    <x:row r="3965" ht="334" customHeight="1">
      <x:c r="A3965" s="21" t="n">
        <x:v>3</x:v>
      </x:c>
      <x:c r="B3965" s="21" t="n">
        <x:v>2</x:v>
      </x:c>
      <x:c r="C3965" s="8" t="str">
        <x:v>Garden reading circle — Before Loading Continues: Checking Cargo</x:v>
      </x:c>
      <x:c r="D3965" s="8" t="str">
        <x:v>Source passage</x:v>
      </x:c>
      <x:c r="E3965" s="21" t="n">
        <x:v>2</x:v>
      </x:c>
      <x:c r="F3965" s="21" t="n">
        <x:v>3</x:v>
      </x:c>
      <x:c r="G3965" s="8" t="str">
        <x:v>required placard is unreadable. The cadet reports that observation and the document reference to the
Chief Officer. The officer holds the affected unit pending verification and arranges a check with the
terminal. The cadet does not guess what the damaged placard says.
C The practice plan contains a second problem. Unit O51 is listed as Division 5.1. A written instruction
from the fictional cargo officer requires C31 and O51 to be placed in different numbered bays for this
exercise, but both appear in Bay 12. Students can identify that conflict by reading the instruction and the
plan. This simplified instruction is not an IMDG segregation table and must not be used to plan a real
shipment.
D At 1040 the terminal sends revised information. Before recording the matter as closed, the officer
checks that the unit details and required markings have been verified and that the plan reflects the
agreed corrections. Actual dangerous-goods decisions require the current Code, the specific entry and
the vessel's procedures. For this 2026 course reference, the IMDG Code 2024 Edition includes
Amendment 42-24. A clear written record states what was checked, what remains unresolved and who
must report next.
Word support
</x:v>
      </x:c>
      <x:c r="H3965" s="8" t="str">
        <x:v>155</x:v>
      </x:c>
      <x:c r="I3965" s="8" t="str">
        <x:v>Maritime English 3.17 Plus, First Edition 2026, PDF page 155</x:v>
      </x:c>
      <x:c r="J3965" s="8" t="str">
        <x:v>u8-p155-reading</x:v>
      </x:c>
      <x:c r="K3965" s="8" t="str"/>
    </x:row>
    <x:row r="3966" ht="334" customHeight="1">
      <x:c r="A3966" s="21" t="n">
        <x:v>3</x:v>
      </x:c>
      <x:c r="B3966" s="21" t="n">
        <x:v>2</x:v>
      </x:c>
      <x:c r="C3966" s="8" t="str">
        <x:v>Garden reading circle — Before Loading Continues: Checking Cargo</x:v>
      </x:c>
      <x:c r="D3966" s="8" t="str">
        <x:v>Source passage</x:v>
      </x:c>
      <x:c r="E3966" s="21" t="n">
        <x:v>3</x:v>
      </x:c>
      <x:c r="F3966" s="21" t="n">
        <x:v>3</x:v>
      </x:c>
      <x:c r="G3966" s="8" t="str">
        <x:v>
discrepancy: a difference between records that should agree   |  legible: clear enough to read   |  verify: check against
evidence
Original teaching article; vessel names, people and operational data are fictional. Content/design references: S1, S5, S9; see Sources and
editorial notes.
  CLASS NOTES</x:v>
      </x:c>
      <x:c r="H3966" s="8" t="str">
        <x:v>155</x:v>
      </x:c>
      <x:c r="I3966" s="8" t="str">
        <x:v>Maritime English 3.17 Plus, First Edition 2026, PDF page 155</x:v>
      </x:c>
      <x:c r="J3966" s="8" t="str">
        <x:v>u8-p155-reading</x:v>
      </x:c>
      <x:c r="K3966" s="8" t="str"/>
    </x:row>
    <x:row r="3967" ht="334" customHeight="1">
      <x:c r="A3967" s="21" t="n">
        <x:v>3</x:v>
      </x:c>
      <x:c r="B3967" s="21" t="n">
        <x:v>2</x:v>
      </x:c>
      <x:c r="C3967" s="8" t="str">
        <x:v>Garden reading circle — Before Loading Continues: Checking Cargo</x:v>
      </x:c>
      <x:c r="D3967" s="8" t="str">
        <x:v>Reference page 155: Before Loading Continues: Checking Cargo</x:v>
      </x:c>
      <x:c r="E3967" s="21" t="n">
        <x:v>1</x:v>
      </x:c>
      <x:c r="F3967" s="21" t="n">
        <x:v>3</x:v>
      </x:c>
      <x:c r="G3967" s="8" t="str">
        <x:v>UNIT 8 | B3 READING FOR MEANING
Before Loading Continues: Checking Cargo
Information
  Before you read
  Could a damaged symbol alone provide enough information to identify a cargo?
Reading focus: Cross-check documents, quantities and a supplied instruction.
A A cargo check compares several sources, not just one label. The officer needs the cargo identity in the
transport documents, the unit identification, the applicable hazard information and the relevant stowage
instructions. A damaged placard is reported as damaged. Its appearance alone does not prove which
substance is inside the unit.
B At 1010 LT on MV Cedar Bay, the cadet compares Unit C31 with a document supplied for the exercise.
The document identifies the cargo as Class 3, flammable liquid. The unit identification agrees, but one
required placard is unreadable. The cadet reports that observation and the document reference to the
</x:v>
      </x:c>
      <x:c r="H3967" s="8" t="str">
        <x:v>155</x:v>
      </x:c>
      <x:c r="I3967" s="8" t="str">
        <x:v>Maritime English 3.17 Plus, First Edition 2026, PDF page 155</x:v>
      </x:c>
      <x:c r="J3967" s="8" t="str">
        <x:v>u8-p155-reading</x:v>
      </x:c>
      <x:c r="K3967" s="8" t="str"/>
    </x:row>
    <x:row r="3968" ht="334" customHeight="1">
      <x:c r="A3968" s="21" t="n">
        <x:v>3</x:v>
      </x:c>
      <x:c r="B3968" s="21" t="n">
        <x:v>2</x:v>
      </x:c>
      <x:c r="C3968" s="8" t="str">
        <x:v>Garden reading circle — Before Loading Continues: Checking Cargo</x:v>
      </x:c>
      <x:c r="D3968" s="8" t="str">
        <x:v>Reference page 155: Before Loading Continues: Checking Cargo</x:v>
      </x:c>
      <x:c r="E3968" s="21" t="n">
        <x:v>2</x:v>
      </x:c>
      <x:c r="F3968" s="21" t="n">
        <x:v>3</x:v>
      </x:c>
      <x:c r="G3968" s="8" t="str">
        <x:v>Chief Officer. The officer holds the affected unit pending verification and arranges a check with the
terminal. The cadet does not guess what the damaged placard says.
C The practice plan contains a second problem. Unit O51 is listed as Division 5.1. A written instruction
from the fictional cargo officer requires C31 and O51 to be placed in different numbered bays for this
exercise, but both appear in Bay 12. Students can identify that conflict by reading the instruction and the
plan. This simplified instruction is not an IMDG segregation table and must not be used to plan a real
shipment.
D At 1040 the terminal sends revised information. Before recording the matter as closed, the officer
checks that the unit details and required markings have been verified and that the plan reflects the
agreed corrections. Actual dangerous-goods decisions require the current Code, the specific entry and
the vessel's procedures. For this 2026 course reference, the IMDG Code 2024 Edition includes
Amendment 42-24. A clear written record states what was checked, what remains unresolved and who
must report next.
Word support
</x:v>
      </x:c>
      <x:c r="H3968" s="8" t="str">
        <x:v>155</x:v>
      </x:c>
      <x:c r="I3968" s="8" t="str">
        <x:v>Maritime English 3.17 Plus, First Edition 2026, PDF page 155</x:v>
      </x:c>
      <x:c r="J3968" s="8" t="str">
        <x:v>u8-p155-reading</x:v>
      </x:c>
      <x:c r="K3968" s="8" t="str"/>
    </x:row>
    <x:row r="3969" ht="334" customHeight="1">
      <x:c r="A3969" s="21" t="n">
        <x:v>3</x:v>
      </x:c>
      <x:c r="B3969" s="21" t="n">
        <x:v>2</x:v>
      </x:c>
      <x:c r="C3969" s="8" t="str">
        <x:v>Garden reading circle — Before Loading Continues: Checking Cargo</x:v>
      </x:c>
      <x:c r="D3969" s="8" t="str">
        <x:v>Reference page 155: Before Loading Continues: Checking Cargo</x:v>
      </x:c>
      <x:c r="E3969" s="21" t="n">
        <x:v>3</x:v>
      </x:c>
      <x:c r="F3969" s="21" t="n">
        <x:v>3</x:v>
      </x:c>
      <x:c r="G3969" s="8" t="str">
        <x:v>discrepancy: a difference between records that should agree   |  legible: clear enough to read   |  verify: check against
evidence
Original teaching article; vessel names, people and operational data are fictional. Content/design references: S1, S5, S9; see Sources and
editorial notes.
  CLASS NOTES</x:v>
      </x:c>
      <x:c r="H3969" s="8" t="str">
        <x:v>155</x:v>
      </x:c>
      <x:c r="I3969" s="8" t="str">
        <x:v>Maritime English 3.17 Plus, First Edition 2026, PDF page 155</x:v>
      </x:c>
      <x:c r="J3969" s="8" t="str">
        <x:v>u8-p155-reading</x:v>
      </x:c>
      <x:c r="K3969" s="8" t="str"/>
    </x:row>
    <x:row r="3970" ht="334" customHeight="1">
      <x:c r="A3970" s="21" t="n">
        <x:v>3</x:v>
      </x:c>
      <x:c r="B3970" s="21" t="n">
        <x:v>2</x:v>
      </x:c>
      <x:c r="C3970" s="8" t="str">
        <x:v>Garden reading circle — Before Loading Continues: Checking Cargo</x:v>
      </x:c>
      <x:c r="D3970" s="8" t="str">
        <x:v>Reference page 163: Cargo information: symbols and documents</x:v>
      </x:c>
      <x:c r="E3970" s="21" t="n">
        <x:v>1</x:v>
      </x:c>
      <x:c r="F3970" s="21" t="n">
        <x:v>3</x:v>
      </x:c>
      <x:c r="G3970"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3970" s="8" t="str">
        <x:v>163</x:v>
      </x:c>
      <x:c r="I3970" s="8" t="str">
        <x:v>Maritime English 3.17 Plus, First Edition 2026, PDF page 163</x:v>
      </x:c>
      <x:c r="J3970" s="8" t="str">
        <x:v>u8-p155-reading</x:v>
      </x:c>
      <x:c r="K3970" s="8" t="str"/>
    </x:row>
    <x:row r="3971" ht="334" customHeight="1">
      <x:c r="A3971" s="21" t="n">
        <x:v>3</x:v>
      </x:c>
      <x:c r="B3971" s="21" t="n">
        <x:v>2</x:v>
      </x:c>
      <x:c r="C3971" s="8" t="str">
        <x:v>Garden reading circle — Before Loading Continues: Checking Cargo</x:v>
      </x:c>
      <x:c r="D3971" s="8" t="str">
        <x:v>Reference page 163: Cargo information: symbols and documents</x:v>
      </x:c>
      <x:c r="E3971" s="21" t="n">
        <x:v>2</x:v>
      </x:c>
      <x:c r="F3971" s="21" t="n">
        <x:v>3</x:v>
      </x:c>
      <x:c r="G3971"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3971" s="8" t="str">
        <x:v>163</x:v>
      </x:c>
      <x:c r="I3971" s="8" t="str">
        <x:v>Maritime English 3.17 Plus, First Edition 2026, PDF page 163</x:v>
      </x:c>
      <x:c r="J3971" s="8" t="str">
        <x:v>u8-p155-reading</x:v>
      </x:c>
      <x:c r="K3971" s="8" t="str"/>
    </x:row>
    <x:row r="3972" ht="334" customHeight="1">
      <x:c r="A3972" s="21" t="n">
        <x:v>3</x:v>
      </x:c>
      <x:c r="B3972" s="21" t="n">
        <x:v>2</x:v>
      </x:c>
      <x:c r="C3972" s="8" t="str">
        <x:v>Garden reading circle — Before Loading Continues: Checking Cargo</x:v>
      </x:c>
      <x:c r="D3972" s="8" t="str">
        <x:v>Reference page 163: Cargo information: symbols and documents</x:v>
      </x:c>
      <x:c r="E3972" s="21" t="n">
        <x:v>3</x:v>
      </x:c>
      <x:c r="F3972" s="21" t="n">
        <x:v>3</x:v>
      </x:c>
      <x:c r="G3972" s="8" t="str">
        <x:v>  CLASS NOTES</x:v>
      </x:c>
      <x:c r="H3972" s="8" t="str">
        <x:v>163</x:v>
      </x:c>
      <x:c r="I3972" s="8" t="str">
        <x:v>Maritime English 3.17 Plus, First Edition 2026, PDF page 163</x:v>
      </x:c>
      <x:c r="J3972" s="8" t="str">
        <x:v>u8-p155-reading</x:v>
      </x:c>
      <x:c r="K3972" s="8" t="str"/>
    </x:row>
    <x:row r="3973" ht="334" customHeight="1">
      <x:c r="A3973" s="21" t="n">
        <x:v>3</x:v>
      </x:c>
      <x:c r="B3973" s="21" t="n">
        <x:v>2</x:v>
      </x:c>
      <x:c r="C3973" s="8" t="str">
        <x:v>Garden reading circle — Before Loading Continues: Checking Cargo</x:v>
      </x:c>
      <x:c r="D3973" s="8" t="str">
        <x:v>Reference page 164: Check the draft bay plan</x:v>
      </x:c>
      <x:c r="E3973" s="21" t="n">
        <x:v>1</x:v>
      </x:c>
      <x:c r="F3973" s="21" t="n">
        <x:v>2</x:v>
      </x:c>
      <x:c r="G3973"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3973" s="8" t="str">
        <x:v>164</x:v>
      </x:c>
      <x:c r="I3973" s="8" t="str">
        <x:v>Maritime English 3.17 Plus, First Edition 2026, PDF page 164</x:v>
      </x:c>
      <x:c r="J3973" s="8" t="str">
        <x:v>u8-p155-reading</x:v>
      </x:c>
      <x:c r="K3973" s="8" t="str"/>
    </x:row>
    <x:row r="3974" ht="334" customHeight="1">
      <x:c r="A3974" s="21" t="n">
        <x:v>3</x:v>
      </x:c>
      <x:c r="B3974" s="21" t="n">
        <x:v>2</x:v>
      </x:c>
      <x:c r="C3974" s="8" t="str">
        <x:v>Garden reading circle — Before Loading Continues: Checking Cargo</x:v>
      </x:c>
      <x:c r="D3974" s="8" t="str">
        <x:v>Reference page 164: Check the draft bay plan</x:v>
      </x:c>
      <x:c r="E3974" s="21" t="n">
        <x:v>2</x:v>
      </x:c>
      <x:c r="F3974" s="21" t="n">
        <x:v>2</x:v>
      </x:c>
      <x:c r="G3974"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3974" s="8" t="str">
        <x:v>164</x:v>
      </x:c>
      <x:c r="I3974" s="8" t="str">
        <x:v>Maritime English 3.17 Plus, First Edition 2026, PDF page 164</x:v>
      </x:c>
      <x:c r="J3974" s="8" t="str">
        <x:v>u8-p155-reading</x:v>
      </x:c>
      <x:c r="K3974" s="8" t="str"/>
    </x:row>
    <x:row r="3975" ht="334" customHeight="1">
      <x:c r="A3975" s="21" t="n">
        <x:v>3</x:v>
      </x:c>
      <x:c r="B3975" s="21" t="n">
        <x:v>2</x:v>
      </x:c>
      <x:c r="C3975" s="8" t="str">
        <x:v>Garden reading circle — Before Loading Continues: Checking Cargo</x:v>
      </x:c>
      <x:c r="D3975" s="8" t="str">
        <x:v>Reference page 165: Record a cargo discrepancy</x:v>
      </x:c>
      <x:c r="E3975" s="21" t="n">
        <x:v>1</x:v>
      </x:c>
      <x:c r="F3975" s="21" t="n">
        <x:v>2</x:v>
      </x:c>
      <x:c r="G3975"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3975" s="8" t="str">
        <x:v>165</x:v>
      </x:c>
      <x:c r="I3975" s="8" t="str">
        <x:v>Maritime English 3.17 Plus, First Edition 2026, PDF page 165</x:v>
      </x:c>
      <x:c r="J3975" s="8" t="str">
        <x:v>u8-p155-reading</x:v>
      </x:c>
      <x:c r="K3975" s="8" t="str"/>
    </x:row>
    <x:row r="3976" ht="334" customHeight="1">
      <x:c r="A3976" s="21" t="n">
        <x:v>3</x:v>
      </x:c>
      <x:c r="B3976" s="21" t="n">
        <x:v>2</x:v>
      </x:c>
      <x:c r="C3976" s="8" t="str">
        <x:v>Garden reading circle — Before Loading Continues: Checking Cargo</x:v>
      </x:c>
      <x:c r="D3976" s="8" t="str">
        <x:v>Reference page 165: Record a cargo discrepancy</x:v>
      </x:c>
      <x:c r="E3976" s="21" t="n">
        <x:v>2</x:v>
      </x:c>
      <x:c r="F3976" s="21" t="n">
        <x:v>2</x:v>
      </x:c>
      <x:c r="G3976"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3976" s="8" t="str">
        <x:v>165</x:v>
      </x:c>
      <x:c r="I3976" s="8" t="str">
        <x:v>Maritime English 3.17 Plus, First Edition 2026, PDF page 165</x:v>
      </x:c>
      <x:c r="J3976" s="8" t="str">
        <x:v>u8-p155-reading</x:v>
      </x:c>
      <x:c r="K3976" s="8" t="str"/>
    </x:row>
    <x:row r="3977" ht="334" customHeight="1">
      <x:c r="A3977" s="21" t="n">
        <x:v>3</x:v>
      </x:c>
      <x:c r="B3977" s="21" t="n">
        <x:v>2</x:v>
      </x:c>
      <x:c r="C3977" s="8" t="str">
        <x:v>Read, check and use the information · round 1</x:v>
      </x:c>
      <x:c r="D3977" s="8" t="str">
        <x:v>Source passage</x:v>
      </x:c>
      <x:c r="E3977" s="21" t="n">
        <x:v>1</x:v>
      </x:c>
      <x:c r="F3977" s="21" t="n">
        <x:v>2</x:v>
      </x:c>
      <x:c r="G3977" s="8" t="str">
        <x:v>PDF PAGE 156
UNIT 8 | B3 COMPREHENSION AND APPLICATION
Read, check and use the information
Answer Questions 1-8 from the article. Short answers are acceptable unless a sentence is requested. For
Questions 9-10, use the information to produce your own response. Add the paragraph letter beside each
answer to Questions 1-8.
1. What is the main purpose of the article?
2. What is unreadable on Unit C31?
3. Which source identifies C31 as Class 3?
4. What is the division number listed for O51?
5. What does legible mean?
</x:v>
      </x:c>
      <x:c r="H3977" s="8" t="str">
        <x:v>156</x:v>
      </x:c>
      <x:c r="I3977" s="8" t="str">
        <x:v>Maritime English 3.17 Plus, First Edition 2026, PDF page 156</x:v>
      </x:c>
      <x:c r="J3977" s="8" t="str">
        <x:v>u8-p156-round-1</x:v>
      </x:c>
      <x:c r="K3977" s="8" t="str"/>
    </x:row>
    <x:row r="3978" ht="334" customHeight="1">
      <x:c r="A3978" s="21" t="n">
        <x:v>3</x:v>
      </x:c>
      <x:c r="B3978" s="21" t="n">
        <x:v>2</x:v>
      </x:c>
      <x:c r="C3978" s="8" t="str">
        <x:v>Read, check and use the information · round 1</x:v>
      </x:c>
      <x:c r="D3978" s="8" t="str">
        <x:v>Source passage</x:v>
      </x:c>
      <x:c r="E3978" s="21" t="n">
        <x:v>2</x:v>
      </x:c>
      <x:c r="F3978" s="21" t="n">
        <x:v>2</x:v>
      </x:c>
      <x:c r="G3978" s="8" t="str">
        <x:v>
6. What does both refer to in paragraph C?
7. Explain the conflict between the practice plan and the supplied instruction.
8. Why may the practice instruction not be used to approve real stowage?
9. Write a factual two-sentence report about C31 at 1010.
10. State two checks to make before recording the matter as closed.
Self-check: Did I use the text as evidence? Did I keep figures and units accurate? Did I avoid inventing missing facts?
  CLASS NOTES</x:v>
      </x:c>
      <x:c r="H3978" s="8" t="str">
        <x:v>156</x:v>
      </x:c>
      <x:c r="I3978" s="8" t="str">
        <x:v>Maritime English 3.17 Plus, First Edition 2026, PDF page 156</x:v>
      </x:c>
      <x:c r="J3978" s="8" t="str">
        <x:v>u8-p156-round-1</x:v>
      </x:c>
      <x:c r="K3978" s="8" t="str"/>
    </x:row>
    <x:row r="3979" ht="334" customHeight="1">
      <x:c r="A3979" s="21" t="n">
        <x:v>3</x:v>
      </x:c>
      <x:c r="B3979" s="21" t="n">
        <x:v>2</x:v>
      </x:c>
      <x:c r="C3979" s="8" t="str">
        <x:v>Read, check and use the information · round 1</x:v>
      </x:c>
      <x:c r="D3979" s="8" t="str">
        <x:v>Reference page 156: Read, check and use the information</x:v>
      </x:c>
      <x:c r="E3979" s="21" t="n">
        <x:v>1</x:v>
      </x:c>
      <x:c r="F3979" s="21" t="n">
        <x:v>2</x:v>
      </x:c>
      <x:c r="G3979" s="8" t="str">
        <x:v>UNIT 8 | B3 COMPREHENSION AND APPLICATION
Read, check and use the information
Answer Questions 1-8 from the article. Short answers are acceptable unless a sentence is requested. For
Questions 9-10, use the information to produce your own response. Add the paragraph letter beside each
answer to Questions 1-8.
1. What is the main purpose of the article?
2. What is unreadable on Unit C31?
3. Which source identifies C31 as Class 3?
4. What is the division number listed for O51?
5. What does legible mean?
</x:v>
      </x:c>
      <x:c r="H3979" s="8" t="str">
        <x:v>156</x:v>
      </x:c>
      <x:c r="I3979" s="8" t="str">
        <x:v>Maritime English 3.17 Plus, First Edition 2026, PDF page 156</x:v>
      </x:c>
      <x:c r="J3979" s="8" t="str">
        <x:v>u8-p156-round-1</x:v>
      </x:c>
      <x:c r="K3979" s="8" t="str"/>
    </x:row>
    <x:row r="3980" ht="334" customHeight="1">
      <x:c r="A3980" s="21" t="n">
        <x:v>3</x:v>
      </x:c>
      <x:c r="B3980" s="21" t="n">
        <x:v>2</x:v>
      </x:c>
      <x:c r="C3980" s="8" t="str">
        <x:v>Read, check and use the information · round 1</x:v>
      </x:c>
      <x:c r="D3980" s="8" t="str">
        <x:v>Reference page 156: Read, check and use the information</x:v>
      </x:c>
      <x:c r="E3980" s="21" t="n">
        <x:v>2</x:v>
      </x:c>
      <x:c r="F3980" s="21" t="n">
        <x:v>2</x:v>
      </x:c>
      <x:c r="G3980" s="8" t="str">
        <x:v>6. What does both refer to in paragraph C?
7. Explain the conflict between the practice plan and the supplied instruction.
8. Why may the practice instruction not be used to approve real stowage?
9. Write a factual two-sentence report about C31 at 1010.
10. State two checks to make before recording the matter as closed.
Self-check: Did I use the text as evidence? Did I keep figures and units accurate? Did I avoid inventing missing facts?
  CLASS NOTES</x:v>
      </x:c>
      <x:c r="H3980" s="8" t="str">
        <x:v>156</x:v>
      </x:c>
      <x:c r="I3980" s="8" t="str">
        <x:v>Maritime English 3.17 Plus, First Edition 2026, PDF page 156</x:v>
      </x:c>
      <x:c r="J3980" s="8" t="str">
        <x:v>u8-p156-round-1</x:v>
      </x:c>
      <x:c r="K3980" s="8" t="str"/>
    </x:row>
    <x:row r="3981" ht="334" customHeight="1">
      <x:c r="A3981" s="21" t="n">
        <x:v>3</x:v>
      </x:c>
      <x:c r="B3981" s="21" t="n">
        <x:v>2</x:v>
      </x:c>
      <x:c r="C3981" s="8" t="str">
        <x:v>Read, check and use the information · round 1</x:v>
      </x:c>
      <x:c r="D3981" s="8" t="str">
        <x:v>Reference page 155: Before Loading Continues: Checking Cargo</x:v>
      </x:c>
      <x:c r="E3981" s="21" t="n">
        <x:v>1</x:v>
      </x:c>
      <x:c r="F3981" s="21" t="n">
        <x:v>3</x:v>
      </x:c>
      <x:c r="G3981" s="8" t="str">
        <x:v>UNIT 8 | B3 READING FOR MEANING
Before Loading Continues: Checking Cargo
Information
  Before you read
  Could a damaged symbol alone provide enough information to identify a cargo?
Reading focus: Cross-check documents, quantities and a supplied instruction.
A A cargo check compares several sources, not just one label. The officer needs the cargo identity in the
transport documents, the unit identification, the applicable hazard information and the relevant stowage
instructions. A damaged placard is reported as damaged. Its appearance alone does not prove which
substance is inside the unit.
B At 1010 LT on MV Cedar Bay, the cadet compares Unit C31 with a document supplied for the exercise.
The document identifies the cargo as Class 3, flammable liquid. The unit identification agrees, but one
required placard is unreadable. The cadet reports that observation and the document reference to the
</x:v>
      </x:c>
      <x:c r="H3981" s="8" t="str">
        <x:v>155</x:v>
      </x:c>
      <x:c r="I3981" s="8" t="str">
        <x:v>Maritime English 3.17 Plus, First Edition 2026, PDF page 155</x:v>
      </x:c>
      <x:c r="J3981" s="8" t="str">
        <x:v>u8-p156-round-1</x:v>
      </x:c>
      <x:c r="K3981" s="8" t="str"/>
    </x:row>
    <x:row r="3982" ht="334" customHeight="1">
      <x:c r="A3982" s="21" t="n">
        <x:v>3</x:v>
      </x:c>
      <x:c r="B3982" s="21" t="n">
        <x:v>2</x:v>
      </x:c>
      <x:c r="C3982" s="8" t="str">
        <x:v>Read, check and use the information · round 1</x:v>
      </x:c>
      <x:c r="D3982" s="8" t="str">
        <x:v>Reference page 155: Before Loading Continues: Checking Cargo</x:v>
      </x:c>
      <x:c r="E3982" s="21" t="n">
        <x:v>2</x:v>
      </x:c>
      <x:c r="F3982" s="21" t="n">
        <x:v>3</x:v>
      </x:c>
      <x:c r="G3982" s="8" t="str">
        <x:v>Chief Officer. The officer holds the affected unit pending verification and arranges a check with the
terminal. The cadet does not guess what the damaged placard says.
C The practice plan contains a second problem. Unit O51 is listed as Division 5.1. A written instruction
from the fictional cargo officer requires C31 and O51 to be placed in different numbered bays for this
exercise, but both appear in Bay 12. Students can identify that conflict by reading the instruction and the
plan. This simplified instruction is not an IMDG segregation table and must not be used to plan a real
shipment.
D At 1040 the terminal sends revised information. Before recording the matter as closed, the officer
checks that the unit details and required markings have been verified and that the plan reflects the
agreed corrections. Actual dangerous-goods decisions require the current Code, the specific entry and
the vessel's procedures. For this 2026 course reference, the IMDG Code 2024 Edition includes
Amendment 42-24. A clear written record states what was checked, what remains unresolved and who
must report next.
Word support
</x:v>
      </x:c>
      <x:c r="H3982" s="8" t="str">
        <x:v>155</x:v>
      </x:c>
      <x:c r="I3982" s="8" t="str">
        <x:v>Maritime English 3.17 Plus, First Edition 2026, PDF page 155</x:v>
      </x:c>
      <x:c r="J3982" s="8" t="str">
        <x:v>u8-p156-round-1</x:v>
      </x:c>
      <x:c r="K3982" s="8" t="str"/>
    </x:row>
    <x:row r="3983" ht="334" customHeight="1">
      <x:c r="A3983" s="21" t="n">
        <x:v>3</x:v>
      </x:c>
      <x:c r="B3983" s="21" t="n">
        <x:v>2</x:v>
      </x:c>
      <x:c r="C3983" s="8" t="str">
        <x:v>Read, check and use the information · round 1</x:v>
      </x:c>
      <x:c r="D3983" s="8" t="str">
        <x:v>Reference page 155: Before Loading Continues: Checking Cargo</x:v>
      </x:c>
      <x:c r="E3983" s="21" t="n">
        <x:v>3</x:v>
      </x:c>
      <x:c r="F3983" s="21" t="n">
        <x:v>3</x:v>
      </x:c>
      <x:c r="G3983" s="8" t="str">
        <x:v>discrepancy: a difference between records that should agree   |  legible: clear enough to read   |  verify: check against
evidence
Original teaching article; vessel names, people and operational data are fictional. Content/design references: S1, S5, S9; see Sources and
editorial notes.
  CLASS NOTES</x:v>
      </x:c>
      <x:c r="H3983" s="8" t="str">
        <x:v>155</x:v>
      </x:c>
      <x:c r="I3983" s="8" t="str">
        <x:v>Maritime English 3.17 Plus, First Edition 2026, PDF page 155</x:v>
      </x:c>
      <x:c r="J3983" s="8" t="str">
        <x:v>u8-p156-round-1</x:v>
      </x:c>
      <x:c r="K3983" s="8" t="str"/>
    </x:row>
    <x:row r="3984" ht="334" customHeight="1">
      <x:c r="A3984" s="21" t="n">
        <x:v>3</x:v>
      </x:c>
      <x:c r="B3984" s="21" t="n">
        <x:v>2</x:v>
      </x:c>
      <x:c r="C3984" s="8" t="str">
        <x:v>Read, check and use the information · round 1</x:v>
      </x:c>
      <x:c r="D3984" s="8" t="str">
        <x:v>Reference page 163: Cargo information: symbols and documents</x:v>
      </x:c>
      <x:c r="E3984" s="21" t="n">
        <x:v>1</x:v>
      </x:c>
      <x:c r="F3984" s="21" t="n">
        <x:v>3</x:v>
      </x:c>
      <x:c r="G3984"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3984" s="8" t="str">
        <x:v>163</x:v>
      </x:c>
      <x:c r="I3984" s="8" t="str">
        <x:v>Maritime English 3.17 Plus, First Edition 2026, PDF page 163</x:v>
      </x:c>
      <x:c r="J3984" s="8" t="str">
        <x:v>u8-p156-round-1</x:v>
      </x:c>
      <x:c r="K3984" s="8" t="str"/>
    </x:row>
    <x:row r="3985" ht="334" customHeight="1">
      <x:c r="A3985" s="21" t="n">
        <x:v>3</x:v>
      </x:c>
      <x:c r="B3985" s="21" t="n">
        <x:v>2</x:v>
      </x:c>
      <x:c r="C3985" s="8" t="str">
        <x:v>Read, check and use the information · round 1</x:v>
      </x:c>
      <x:c r="D3985" s="8" t="str">
        <x:v>Reference page 163: Cargo information: symbols and documents</x:v>
      </x:c>
      <x:c r="E3985" s="21" t="n">
        <x:v>2</x:v>
      </x:c>
      <x:c r="F3985" s="21" t="n">
        <x:v>3</x:v>
      </x:c>
      <x:c r="G3985"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3985" s="8" t="str">
        <x:v>163</x:v>
      </x:c>
      <x:c r="I3985" s="8" t="str">
        <x:v>Maritime English 3.17 Plus, First Edition 2026, PDF page 163</x:v>
      </x:c>
      <x:c r="J3985" s="8" t="str">
        <x:v>u8-p156-round-1</x:v>
      </x:c>
      <x:c r="K3985" s="8" t="str"/>
    </x:row>
    <x:row r="3986" ht="334" customHeight="1">
      <x:c r="A3986" s="21" t="n">
        <x:v>3</x:v>
      </x:c>
      <x:c r="B3986" s="21" t="n">
        <x:v>2</x:v>
      </x:c>
      <x:c r="C3986" s="8" t="str">
        <x:v>Read, check and use the information · round 1</x:v>
      </x:c>
      <x:c r="D3986" s="8" t="str">
        <x:v>Reference page 163: Cargo information: symbols and documents</x:v>
      </x:c>
      <x:c r="E3986" s="21" t="n">
        <x:v>3</x:v>
      </x:c>
      <x:c r="F3986" s="21" t="n">
        <x:v>3</x:v>
      </x:c>
      <x:c r="G3986" s="8" t="str">
        <x:v>  CLASS NOTES</x:v>
      </x:c>
      <x:c r="H3986" s="8" t="str">
        <x:v>163</x:v>
      </x:c>
      <x:c r="I3986" s="8" t="str">
        <x:v>Maritime English 3.17 Plus, First Edition 2026, PDF page 163</x:v>
      </x:c>
      <x:c r="J3986" s="8" t="str">
        <x:v>u8-p156-round-1</x:v>
      </x:c>
      <x:c r="K3986" s="8" t="str"/>
    </x:row>
    <x:row r="3987" ht="334" customHeight="1">
      <x:c r="A3987" s="21" t="n">
        <x:v>3</x:v>
      </x:c>
      <x:c r="B3987" s="21" t="n">
        <x:v>2</x:v>
      </x:c>
      <x:c r="C3987" s="8" t="str">
        <x:v>Read, check and use the information · round 1</x:v>
      </x:c>
      <x:c r="D3987" s="8" t="str">
        <x:v>Reference page 164: Check the draft bay plan</x:v>
      </x:c>
      <x:c r="E3987" s="21" t="n">
        <x:v>1</x:v>
      </x:c>
      <x:c r="F3987" s="21" t="n">
        <x:v>2</x:v>
      </x:c>
      <x:c r="G3987"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3987" s="8" t="str">
        <x:v>164</x:v>
      </x:c>
      <x:c r="I3987" s="8" t="str">
        <x:v>Maritime English 3.17 Plus, First Edition 2026, PDF page 164</x:v>
      </x:c>
      <x:c r="J3987" s="8" t="str">
        <x:v>u8-p156-round-1</x:v>
      </x:c>
      <x:c r="K3987" s="8" t="str"/>
    </x:row>
    <x:row r="3988" ht="334" customHeight="1">
      <x:c r="A3988" s="21" t="n">
        <x:v>3</x:v>
      </x:c>
      <x:c r="B3988" s="21" t="n">
        <x:v>2</x:v>
      </x:c>
      <x:c r="C3988" s="8" t="str">
        <x:v>Read, check and use the information · round 1</x:v>
      </x:c>
      <x:c r="D3988" s="8" t="str">
        <x:v>Reference page 164: Check the draft bay plan</x:v>
      </x:c>
      <x:c r="E3988" s="21" t="n">
        <x:v>2</x:v>
      </x:c>
      <x:c r="F3988" s="21" t="n">
        <x:v>2</x:v>
      </x:c>
      <x:c r="G3988"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3988" s="8" t="str">
        <x:v>164</x:v>
      </x:c>
      <x:c r="I3988" s="8" t="str">
        <x:v>Maritime English 3.17 Plus, First Edition 2026, PDF page 164</x:v>
      </x:c>
      <x:c r="J3988" s="8" t="str">
        <x:v>u8-p156-round-1</x:v>
      </x:c>
      <x:c r="K3988" s="8" t="str"/>
    </x:row>
    <x:row r="3989" ht="334" customHeight="1">
      <x:c r="A3989" s="21" t="n">
        <x:v>3</x:v>
      </x:c>
      <x:c r="B3989" s="21" t="n">
        <x:v>2</x:v>
      </x:c>
      <x:c r="C3989" s="8" t="str">
        <x:v>Read, check and use the information · round 1</x:v>
      </x:c>
      <x:c r="D3989" s="8" t="str">
        <x:v>Reference page 165: Record a cargo discrepancy</x:v>
      </x:c>
      <x:c r="E3989" s="21" t="n">
        <x:v>1</x:v>
      </x:c>
      <x:c r="F3989" s="21" t="n">
        <x:v>2</x:v>
      </x:c>
      <x:c r="G3989"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3989" s="8" t="str">
        <x:v>165</x:v>
      </x:c>
      <x:c r="I3989" s="8" t="str">
        <x:v>Maritime English 3.17 Plus, First Edition 2026, PDF page 165</x:v>
      </x:c>
      <x:c r="J3989" s="8" t="str">
        <x:v>u8-p156-round-1</x:v>
      </x:c>
      <x:c r="K3989" s="8" t="str"/>
    </x:row>
    <x:row r="3990" ht="334" customHeight="1">
      <x:c r="A3990" s="21" t="n">
        <x:v>3</x:v>
      </x:c>
      <x:c r="B3990" s="21" t="n">
        <x:v>2</x:v>
      </x:c>
      <x:c r="C3990" s="8" t="str">
        <x:v>Read, check and use the information · round 1</x:v>
      </x:c>
      <x:c r="D3990" s="8" t="str">
        <x:v>Reference page 165: Record a cargo discrepancy</x:v>
      </x:c>
      <x:c r="E3990" s="21" t="n">
        <x:v>2</x:v>
      </x:c>
      <x:c r="F3990" s="21" t="n">
        <x:v>2</x:v>
      </x:c>
      <x:c r="G3990"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3990" s="8" t="str">
        <x:v>165</x:v>
      </x:c>
      <x:c r="I3990" s="8" t="str">
        <x:v>Maritime English 3.17 Plus, First Edition 2026, PDF page 165</x:v>
      </x:c>
      <x:c r="J3990" s="8" t="str">
        <x:v>u8-p156-round-1</x:v>
      </x:c>
      <x:c r="K3990" s="8" t="str"/>
    </x:row>
    <x:row r="3991" ht="334" customHeight="1">
      <x:c r="A3991" s="21" t="n">
        <x:v>3</x:v>
      </x:c>
      <x:c r="B3991" s="21" t="n">
        <x:v>2</x:v>
      </x:c>
      <x:c r="C3991" s="8" t="str">
        <x:v>Read, check and use the information · round 2</x:v>
      </x:c>
      <x:c r="D3991" s="8" t="str">
        <x:v>Source passage</x:v>
      </x:c>
      <x:c r="E3991" s="21" t="n">
        <x:v>1</x:v>
      </x:c>
      <x:c r="F3991" s="21" t="n">
        <x:v>2</x:v>
      </x:c>
      <x:c r="G3991" s="8" t="str">
        <x:v>PDF PAGE 156
UNIT 8 | B3 COMPREHENSION AND APPLICATION
Read, check and use the information
Answer Questions 1-8 from the article. Short answers are acceptable unless a sentence is requested. For
Questions 9-10, use the information to produce your own response. Add the paragraph letter beside each
answer to Questions 1-8.
1. What is the main purpose of the article?
2. What is unreadable on Unit C31?
3. Which source identifies C31 as Class 3?
4. What is the division number listed for O51?
5. What does legible mean?
</x:v>
      </x:c>
      <x:c r="H3991" s="8" t="str">
        <x:v>156</x:v>
      </x:c>
      <x:c r="I3991" s="8" t="str">
        <x:v>Maritime English 3.17 Plus, First Edition 2026, PDF page 156</x:v>
      </x:c>
      <x:c r="J3991" s="8" t="str">
        <x:v>u8-p156-round-2</x:v>
      </x:c>
      <x:c r="K3991" s="8" t="str"/>
    </x:row>
    <x:row r="3992" ht="334" customHeight="1">
      <x:c r="A3992" s="21" t="n">
        <x:v>3</x:v>
      </x:c>
      <x:c r="B3992" s="21" t="n">
        <x:v>2</x:v>
      </x:c>
      <x:c r="C3992" s="8" t="str">
        <x:v>Read, check and use the information · round 2</x:v>
      </x:c>
      <x:c r="D3992" s="8" t="str">
        <x:v>Source passage</x:v>
      </x:c>
      <x:c r="E3992" s="21" t="n">
        <x:v>2</x:v>
      </x:c>
      <x:c r="F3992" s="21" t="n">
        <x:v>2</x:v>
      </x:c>
      <x:c r="G3992" s="8" t="str">
        <x:v>
6. What does both refer to in paragraph C?
7. Explain the conflict between the practice plan and the supplied instruction.
8. Why may the practice instruction not be used to approve real stowage?
9. Write a factual two-sentence report about C31 at 1010.
10. State two checks to make before recording the matter as closed.
Self-check: Did I use the text as evidence? Did I keep figures and units accurate? Did I avoid inventing missing facts?
  CLASS NOTES</x:v>
      </x:c>
      <x:c r="H3992" s="8" t="str">
        <x:v>156</x:v>
      </x:c>
      <x:c r="I3992" s="8" t="str">
        <x:v>Maritime English 3.17 Plus, First Edition 2026, PDF page 156</x:v>
      </x:c>
      <x:c r="J3992" s="8" t="str">
        <x:v>u8-p156-round-2</x:v>
      </x:c>
      <x:c r="K3992" s="8" t="str"/>
    </x:row>
    <x:row r="3993" ht="334" customHeight="1">
      <x:c r="A3993" s="21" t="n">
        <x:v>3</x:v>
      </x:c>
      <x:c r="B3993" s="21" t="n">
        <x:v>2</x:v>
      </x:c>
      <x:c r="C3993" s="8" t="str">
        <x:v>Read, check and use the information · round 2</x:v>
      </x:c>
      <x:c r="D3993" s="8" t="str">
        <x:v>Reference page 156: Read, check and use the information</x:v>
      </x:c>
      <x:c r="E3993" s="21" t="n">
        <x:v>1</x:v>
      </x:c>
      <x:c r="F3993" s="21" t="n">
        <x:v>2</x:v>
      </x:c>
      <x:c r="G3993" s="8" t="str">
        <x:v>UNIT 8 | B3 COMPREHENSION AND APPLICATION
Read, check and use the information
Answer Questions 1-8 from the article. Short answers are acceptable unless a sentence is requested. For
Questions 9-10, use the information to produce your own response. Add the paragraph letter beside each
answer to Questions 1-8.
1. What is the main purpose of the article?
2. What is unreadable on Unit C31?
3. Which source identifies C31 as Class 3?
4. What is the division number listed for O51?
5. What does legible mean?
</x:v>
      </x:c>
      <x:c r="H3993" s="8" t="str">
        <x:v>156</x:v>
      </x:c>
      <x:c r="I3993" s="8" t="str">
        <x:v>Maritime English 3.17 Plus, First Edition 2026, PDF page 156</x:v>
      </x:c>
      <x:c r="J3993" s="8" t="str">
        <x:v>u8-p156-round-2</x:v>
      </x:c>
      <x:c r="K3993" s="8" t="str"/>
    </x:row>
    <x:row r="3994" ht="334" customHeight="1">
      <x:c r="A3994" s="21" t="n">
        <x:v>3</x:v>
      </x:c>
      <x:c r="B3994" s="21" t="n">
        <x:v>2</x:v>
      </x:c>
      <x:c r="C3994" s="8" t="str">
        <x:v>Read, check and use the information · round 2</x:v>
      </x:c>
      <x:c r="D3994" s="8" t="str">
        <x:v>Reference page 156: Read, check and use the information</x:v>
      </x:c>
      <x:c r="E3994" s="21" t="n">
        <x:v>2</x:v>
      </x:c>
      <x:c r="F3994" s="21" t="n">
        <x:v>2</x:v>
      </x:c>
      <x:c r="G3994" s="8" t="str">
        <x:v>6. What does both refer to in paragraph C?
7. Explain the conflict between the practice plan and the supplied instruction.
8. Why may the practice instruction not be used to approve real stowage?
9. Write a factual two-sentence report about C31 at 1010.
10. State two checks to make before recording the matter as closed.
Self-check: Did I use the text as evidence? Did I keep figures and units accurate? Did I avoid inventing missing facts?
  CLASS NOTES</x:v>
      </x:c>
      <x:c r="H3994" s="8" t="str">
        <x:v>156</x:v>
      </x:c>
      <x:c r="I3994" s="8" t="str">
        <x:v>Maritime English 3.17 Plus, First Edition 2026, PDF page 156</x:v>
      </x:c>
      <x:c r="J3994" s="8" t="str">
        <x:v>u8-p156-round-2</x:v>
      </x:c>
      <x:c r="K3994" s="8" t="str"/>
    </x:row>
    <x:row r="3995" ht="334" customHeight="1">
      <x:c r="A3995" s="21" t="n">
        <x:v>3</x:v>
      </x:c>
      <x:c r="B3995" s="21" t="n">
        <x:v>2</x:v>
      </x:c>
      <x:c r="C3995" s="8" t="str">
        <x:v>Read, check and use the information · round 2</x:v>
      </x:c>
      <x:c r="D3995" s="8" t="str">
        <x:v>Reference page 155: Before Loading Continues: Checking Cargo</x:v>
      </x:c>
      <x:c r="E3995" s="21" t="n">
        <x:v>1</x:v>
      </x:c>
      <x:c r="F3995" s="21" t="n">
        <x:v>3</x:v>
      </x:c>
      <x:c r="G3995" s="8" t="str">
        <x:v>UNIT 8 | B3 READING FOR MEANING
Before Loading Continues: Checking Cargo
Information
  Before you read
  Could a damaged symbol alone provide enough information to identify a cargo?
Reading focus: Cross-check documents, quantities and a supplied instruction.
A A cargo check compares several sources, not just one label. The officer needs the cargo identity in the
transport documents, the unit identification, the applicable hazard information and the relevant stowage
instructions. A damaged placard is reported as damaged. Its appearance alone does not prove which
substance is inside the unit.
B At 1010 LT on MV Cedar Bay, the cadet compares Unit C31 with a document supplied for the exercise.
The document identifies the cargo as Class 3, flammable liquid. The unit identification agrees, but one
required placard is unreadable. The cadet reports that observation and the document reference to the
</x:v>
      </x:c>
      <x:c r="H3995" s="8" t="str">
        <x:v>155</x:v>
      </x:c>
      <x:c r="I3995" s="8" t="str">
        <x:v>Maritime English 3.17 Plus, First Edition 2026, PDF page 155</x:v>
      </x:c>
      <x:c r="J3995" s="8" t="str">
        <x:v>u8-p156-round-2</x:v>
      </x:c>
      <x:c r="K3995" s="8" t="str"/>
    </x:row>
    <x:row r="3996" ht="334" customHeight="1">
      <x:c r="A3996" s="21" t="n">
        <x:v>3</x:v>
      </x:c>
      <x:c r="B3996" s="21" t="n">
        <x:v>2</x:v>
      </x:c>
      <x:c r="C3996" s="8" t="str">
        <x:v>Read, check and use the information · round 2</x:v>
      </x:c>
      <x:c r="D3996" s="8" t="str">
        <x:v>Reference page 155: Before Loading Continues: Checking Cargo</x:v>
      </x:c>
      <x:c r="E3996" s="21" t="n">
        <x:v>2</x:v>
      </x:c>
      <x:c r="F3996" s="21" t="n">
        <x:v>3</x:v>
      </x:c>
      <x:c r="G3996" s="8" t="str">
        <x:v>Chief Officer. The officer holds the affected unit pending verification and arranges a check with the
terminal. The cadet does not guess what the damaged placard says.
C The practice plan contains a second problem. Unit O51 is listed as Division 5.1. A written instruction
from the fictional cargo officer requires C31 and O51 to be placed in different numbered bays for this
exercise, but both appear in Bay 12. Students can identify that conflict by reading the instruction and the
plan. This simplified instruction is not an IMDG segregation table and must not be used to plan a real
shipment.
D At 1040 the terminal sends revised information. Before recording the matter as closed, the officer
checks that the unit details and required markings have been verified and that the plan reflects the
agreed corrections. Actual dangerous-goods decisions require the current Code, the specific entry and
the vessel's procedures. For this 2026 course reference, the IMDG Code 2024 Edition includes
Amendment 42-24. A clear written record states what was checked, what remains unresolved and who
must report next.
Word support
</x:v>
      </x:c>
      <x:c r="H3996" s="8" t="str">
        <x:v>155</x:v>
      </x:c>
      <x:c r="I3996" s="8" t="str">
        <x:v>Maritime English 3.17 Plus, First Edition 2026, PDF page 155</x:v>
      </x:c>
      <x:c r="J3996" s="8" t="str">
        <x:v>u8-p156-round-2</x:v>
      </x:c>
      <x:c r="K3996" s="8" t="str"/>
    </x:row>
    <x:row r="3997" ht="334" customHeight="1">
      <x:c r="A3997" s="21" t="n">
        <x:v>3</x:v>
      </x:c>
      <x:c r="B3997" s="21" t="n">
        <x:v>2</x:v>
      </x:c>
      <x:c r="C3997" s="8" t="str">
        <x:v>Read, check and use the information · round 2</x:v>
      </x:c>
      <x:c r="D3997" s="8" t="str">
        <x:v>Reference page 155: Before Loading Continues: Checking Cargo</x:v>
      </x:c>
      <x:c r="E3997" s="21" t="n">
        <x:v>3</x:v>
      </x:c>
      <x:c r="F3997" s="21" t="n">
        <x:v>3</x:v>
      </x:c>
      <x:c r="G3997" s="8" t="str">
        <x:v>discrepancy: a difference between records that should agree   |  legible: clear enough to read   |  verify: check against
evidence
Original teaching article; vessel names, people and operational data are fictional. Content/design references: S1, S5, S9; see Sources and
editorial notes.
  CLASS NOTES</x:v>
      </x:c>
      <x:c r="H3997" s="8" t="str">
        <x:v>155</x:v>
      </x:c>
      <x:c r="I3997" s="8" t="str">
        <x:v>Maritime English 3.17 Plus, First Edition 2026, PDF page 155</x:v>
      </x:c>
      <x:c r="J3997" s="8" t="str">
        <x:v>u8-p156-round-2</x:v>
      </x:c>
      <x:c r="K3997" s="8" t="str"/>
    </x:row>
    <x:row r="3998" ht="334" customHeight="1">
      <x:c r="A3998" s="21" t="n">
        <x:v>3</x:v>
      </x:c>
      <x:c r="B3998" s="21" t="n">
        <x:v>2</x:v>
      </x:c>
      <x:c r="C3998" s="8" t="str">
        <x:v>Read, check and use the information · round 2</x:v>
      </x:c>
      <x:c r="D3998" s="8" t="str">
        <x:v>Reference page 163: Cargo information: symbols and documents</x:v>
      </x:c>
      <x:c r="E3998" s="21" t="n">
        <x:v>1</x:v>
      </x:c>
      <x:c r="F3998" s="21" t="n">
        <x:v>3</x:v>
      </x:c>
      <x:c r="G3998"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3998" s="8" t="str">
        <x:v>163</x:v>
      </x:c>
      <x:c r="I3998" s="8" t="str">
        <x:v>Maritime English 3.17 Plus, First Edition 2026, PDF page 163</x:v>
      </x:c>
      <x:c r="J3998" s="8" t="str">
        <x:v>u8-p156-round-2</x:v>
      </x:c>
      <x:c r="K3998" s="8" t="str"/>
    </x:row>
    <x:row r="3999" ht="334" customHeight="1">
      <x:c r="A3999" s="21" t="n">
        <x:v>3</x:v>
      </x:c>
      <x:c r="B3999" s="21" t="n">
        <x:v>2</x:v>
      </x:c>
      <x:c r="C3999" s="8" t="str">
        <x:v>Read, check and use the information · round 2</x:v>
      </x:c>
      <x:c r="D3999" s="8" t="str">
        <x:v>Reference page 163: Cargo information: symbols and documents</x:v>
      </x:c>
      <x:c r="E3999" s="21" t="n">
        <x:v>2</x:v>
      </x:c>
      <x:c r="F3999" s="21" t="n">
        <x:v>3</x:v>
      </x:c>
      <x:c r="G3999"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3999" s="8" t="str">
        <x:v>163</x:v>
      </x:c>
      <x:c r="I3999" s="8" t="str">
        <x:v>Maritime English 3.17 Plus, First Edition 2026, PDF page 163</x:v>
      </x:c>
      <x:c r="J3999" s="8" t="str">
        <x:v>u8-p156-round-2</x:v>
      </x:c>
      <x:c r="K3999" s="8" t="str"/>
    </x:row>
    <x:row r="4000" ht="334" customHeight="1">
      <x:c r="A4000" s="21" t="n">
        <x:v>3</x:v>
      </x:c>
      <x:c r="B4000" s="21" t="n">
        <x:v>2</x:v>
      </x:c>
      <x:c r="C4000" s="8" t="str">
        <x:v>Read, check and use the information · round 2</x:v>
      </x:c>
      <x:c r="D4000" s="8" t="str">
        <x:v>Reference page 163: Cargo information: symbols and documents</x:v>
      </x:c>
      <x:c r="E4000" s="21" t="n">
        <x:v>3</x:v>
      </x:c>
      <x:c r="F4000" s="21" t="n">
        <x:v>3</x:v>
      </x:c>
      <x:c r="G4000" s="8" t="str">
        <x:v>  CLASS NOTES</x:v>
      </x:c>
      <x:c r="H4000" s="8" t="str">
        <x:v>163</x:v>
      </x:c>
      <x:c r="I4000" s="8" t="str">
        <x:v>Maritime English 3.17 Plus, First Edition 2026, PDF page 163</x:v>
      </x:c>
      <x:c r="J4000" s="8" t="str">
        <x:v>u8-p156-round-2</x:v>
      </x:c>
      <x:c r="K4000" s="8" t="str"/>
    </x:row>
    <x:row r="4001" ht="334" customHeight="1">
      <x:c r="A4001" s="21" t="n">
        <x:v>3</x:v>
      </x:c>
      <x:c r="B4001" s="21" t="n">
        <x:v>2</x:v>
      </x:c>
      <x:c r="C4001" s="8" t="str">
        <x:v>Read, check and use the information · round 2</x:v>
      </x:c>
      <x:c r="D4001" s="8" t="str">
        <x:v>Reference page 164: Check the draft bay plan</x:v>
      </x:c>
      <x:c r="E4001" s="21" t="n">
        <x:v>1</x:v>
      </x:c>
      <x:c r="F4001" s="21" t="n">
        <x:v>2</x:v>
      </x:c>
      <x:c r="G4001"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4001" s="8" t="str">
        <x:v>164</x:v>
      </x:c>
      <x:c r="I4001" s="8" t="str">
        <x:v>Maritime English 3.17 Plus, First Edition 2026, PDF page 164</x:v>
      </x:c>
      <x:c r="J4001" s="8" t="str">
        <x:v>u8-p156-round-2</x:v>
      </x:c>
      <x:c r="K4001" s="8" t="str"/>
    </x:row>
    <x:row r="4002" ht="334" customHeight="1">
      <x:c r="A4002" s="21" t="n">
        <x:v>3</x:v>
      </x:c>
      <x:c r="B4002" s="21" t="n">
        <x:v>2</x:v>
      </x:c>
      <x:c r="C4002" s="8" t="str">
        <x:v>Read, check and use the information · round 2</x:v>
      </x:c>
      <x:c r="D4002" s="8" t="str">
        <x:v>Reference page 164: Check the draft bay plan</x:v>
      </x:c>
      <x:c r="E4002" s="21" t="n">
        <x:v>2</x:v>
      </x:c>
      <x:c r="F4002" s="21" t="n">
        <x:v>2</x:v>
      </x:c>
      <x:c r="G4002"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4002" s="8" t="str">
        <x:v>164</x:v>
      </x:c>
      <x:c r="I4002" s="8" t="str">
        <x:v>Maritime English 3.17 Plus, First Edition 2026, PDF page 164</x:v>
      </x:c>
      <x:c r="J4002" s="8" t="str">
        <x:v>u8-p156-round-2</x:v>
      </x:c>
      <x:c r="K4002" s="8" t="str"/>
    </x:row>
    <x:row r="4003" ht="334" customHeight="1">
      <x:c r="A4003" s="21" t="n">
        <x:v>3</x:v>
      </x:c>
      <x:c r="B4003" s="21" t="n">
        <x:v>2</x:v>
      </x:c>
      <x:c r="C4003" s="8" t="str">
        <x:v>Read, check and use the information · round 2</x:v>
      </x:c>
      <x:c r="D4003" s="8" t="str">
        <x:v>Reference page 165: Record a cargo discrepancy</x:v>
      </x:c>
      <x:c r="E4003" s="21" t="n">
        <x:v>1</x:v>
      </x:c>
      <x:c r="F4003" s="21" t="n">
        <x:v>2</x:v>
      </x:c>
      <x:c r="G4003"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4003" s="8" t="str">
        <x:v>165</x:v>
      </x:c>
      <x:c r="I4003" s="8" t="str">
        <x:v>Maritime English 3.17 Plus, First Edition 2026, PDF page 165</x:v>
      </x:c>
      <x:c r="J4003" s="8" t="str">
        <x:v>u8-p156-round-2</x:v>
      </x:c>
      <x:c r="K4003" s="8" t="str"/>
    </x:row>
    <x:row r="4004" ht="334" customHeight="1">
      <x:c r="A4004" s="21" t="n">
        <x:v>3</x:v>
      </x:c>
      <x:c r="B4004" s="21" t="n">
        <x:v>2</x:v>
      </x:c>
      <x:c r="C4004" s="8" t="str">
        <x:v>Read, check and use the information · round 2</x:v>
      </x:c>
      <x:c r="D4004" s="8" t="str">
        <x:v>Reference page 165: Record a cargo discrepancy</x:v>
      </x:c>
      <x:c r="E4004" s="21" t="n">
        <x:v>2</x:v>
      </x:c>
      <x:c r="F4004" s="21" t="n">
        <x:v>2</x:v>
      </x:c>
      <x:c r="G4004"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4004" s="8" t="str">
        <x:v>165</x:v>
      </x:c>
      <x:c r="I4004" s="8" t="str">
        <x:v>Maritime English 3.17 Plus, First Edition 2026, PDF page 165</x:v>
      </x:c>
      <x:c r="J4004" s="8" t="str">
        <x:v>u8-p156-round-2</x:v>
      </x:c>
      <x:c r="K4004" s="8" t="str"/>
    </x:row>
    <x:row r="4005" ht="334" customHeight="1">
      <x:c r="A4005" s="21" t="n">
        <x:v>3</x:v>
      </x:c>
      <x:c r="B4005" s="21" t="n">
        <x:v>2</x:v>
      </x:c>
      <x:c r="C4005" s="8" t="str">
        <x:v>Grammar briefing — Countable and uncountable quantities</x:v>
      </x:c>
      <x:c r="D4005" s="8" t="str">
        <x:v>Source passage</x:v>
      </x:c>
      <x:c r="E4005" s="21" t="n">
        <x:v>1</x:v>
      </x:c>
      <x:c r="F4005" s="21" t="n">
        <x:v>3</x:v>
      </x:c>
      <x:c r="G4005" s="8" t="str">
        <x:v>PDF PAGE 157
UNIT 8 | C GRAMMAR - FORMS AND MEANING
Countable nouns and quantifiers
A countable noun names separate items: a container, two pumps. An uncountable noun names a substance
or a general category: fuel, equipment. Use a unit or counting phrase when you need an exact quantity.
 Use                   Countable examples           Uncountable examples
 Nouns                     containers, drums, trucks,           fuel, ballast water, equipment, information
                      pumps
 Question             How many containers?        How much cargo?
 Large quantity          many / a large number of       much / a large amount of cargo
                            containers
</x:v>
      </x:c>
      <x:c r="H4005" s="8" t="str">
        <x:v>157</x:v>
      </x:c>
      <x:c r="I4005" s="8" t="str">
        <x:v>Maritime English 3.17 Plus, First Edition 2026, PDF page 157</x:v>
      </x:c>
      <x:c r="J4005" s="8" t="str">
        <x:v>u8-p157-grammar-guide</x:v>
      </x:c>
      <x:c r="K4005" s="8" t="str"/>
    </x:row>
    <x:row r="4006" ht="334" customHeight="1">
      <x:c r="A4006" s="21" t="n">
        <x:v>3</x:v>
      </x:c>
      <x:c r="B4006" s="21" t="n">
        <x:v>2</x:v>
      </x:c>
      <x:c r="C4006" s="8" t="str">
        <x:v>Grammar briefing — Countable and uncountable quantities</x:v>
      </x:c>
      <x:c r="D4006" s="8" t="str">
        <x:v>Source passage</x:v>
      </x:c>
      <x:c r="E4006" s="21" t="n">
        <x:v>2</x:v>
      </x:c>
      <x:c r="F4006" s="21" t="n">
        <x:v>3</x:v>
      </x:c>
      <x:c r="G4006" s="8" t="str">
        <x:v> Small positive quantity    a few drums                  a little fuel
 Smaller quantity           fewer trucks                       less ballast water
 Exact quantity             three pumps / twenty tonnes       three items of equipment / twenty tonnes of
                                                          cargo
Count the unit, not the substance
How much cargo remains? How many tonnes remain? Cargo refers to the material collectively; tonnes are
countable units. Include the unit when reporting a number.
Common general meanings
Equipment, machinery and information are uncountable in the meanings used here: two items of equipment,
not two equipments. Cargo usually functions as a mass noun here, although cargoes can mean separate
loads. Damage is uncountable for physical harm; legal damages has a different meaning.
</x:v>
      </x:c>
      <x:c r="H4006" s="8" t="str">
        <x:v>157</x:v>
      </x:c>
      <x:c r="I4006" s="8" t="str">
        <x:v>Maritime English 3.17 Plus, First Edition 2026, PDF page 157</x:v>
      </x:c>
      <x:c r="J4006" s="8" t="str">
        <x:v>u8-p157-grammar-guide</x:v>
      </x:c>
      <x:c r="K4006" s="8" t="str"/>
    </x:row>
    <x:row r="4007" ht="334" customHeight="1">
      <x:c r="A4007" s="21" t="n">
        <x:v>3</x:v>
      </x:c>
      <x:c r="B4007" s="21" t="n">
        <x:v>2</x:v>
      </x:c>
      <x:c r="C4007" s="8" t="str">
        <x:v>Grammar briefing — Countable and uncountable quantities</x:v>
      </x:c>
      <x:c r="D4007" s="8" t="str">
        <x:v>Source passage</x:v>
      </x:c>
      <x:c r="E4007" s="21" t="n">
        <x:v>3</x:v>
      </x:c>
      <x:c r="F4007" s="21" t="n">
        <x:v>3</x:v>
      </x:c>
      <x:c r="G4007" s="8" t="str">
        <x:v>A few / few and a little / little
A few containers means some containers. Few containers emphasises a small number. A little fuel means
some fuel; little fuel emphasises that the amount is small. In positive everyday sentences, a lot of is often more
natural than much.
Examples are for language learning. Sources: S1; see editorial notes.
  CLASS NOTES</x:v>
      </x:c>
      <x:c r="H4007" s="8" t="str">
        <x:v>157</x:v>
      </x:c>
      <x:c r="I4007" s="8" t="str">
        <x:v>Maritime English 3.17 Plus, First Edition 2026, PDF page 157</x:v>
      </x:c>
      <x:c r="J4007" s="8" t="str">
        <x:v>u8-p157-grammar-guide</x:v>
      </x:c>
      <x:c r="K4007" s="8" t="str"/>
    </x:row>
    <x:row r="4008" ht="334" customHeight="1">
      <x:c r="A4008" s="21" t="n">
        <x:v>3</x:v>
      </x:c>
      <x:c r="B4008" s="21" t="n">
        <x:v>2</x:v>
      </x:c>
      <x:c r="C4008" s="8" t="str">
        <x:v>Grammar briefing — Countable and uncountable quantities</x:v>
      </x:c>
      <x:c r="D4008" s="8" t="str">
        <x:v>Reference page 157: Countable and uncountable quantities</x:v>
      </x:c>
      <x:c r="E4008" s="21" t="n">
        <x:v>1</x:v>
      </x:c>
      <x:c r="F4008" s="21" t="n">
        <x:v>3</x:v>
      </x:c>
      <x:c r="G4008" s="8" t="str">
        <x:v>UNIT 8 | C GRAMMAR - FORMS AND MEANING
Countable nouns and quantifiers
A countable noun names separate items: a container, two pumps. An uncountable noun names a substance
or a general category: fuel, equipment. Use a unit or counting phrase when you need an exact quantity.
 Use                   Countable examples           Uncountable examples
 Nouns                     containers, drums, trucks,           fuel, ballast water, equipment, information
                      pumps
 Question             How many containers?        How much cargo?
 Large quantity          many / a large number of       much / a large amount of cargo
                            containers
 Small positive quantity    a few drums                  a little fuel
</x:v>
      </x:c>
      <x:c r="H4008" s="8" t="str">
        <x:v>157</x:v>
      </x:c>
      <x:c r="I4008" s="8" t="str">
        <x:v>Maritime English 3.17 Plus, First Edition 2026, PDF page 157</x:v>
      </x:c>
      <x:c r="J4008" s="8" t="str">
        <x:v>u8-p157-grammar-guide</x:v>
      </x:c>
      <x:c r="K4008" s="8" t="str"/>
    </x:row>
    <x:row r="4009" ht="334" customHeight="1">
      <x:c r="A4009" s="21" t="n">
        <x:v>3</x:v>
      </x:c>
      <x:c r="B4009" s="21" t="n">
        <x:v>2</x:v>
      </x:c>
      <x:c r="C4009" s="8" t="str">
        <x:v>Grammar briefing — Countable and uncountable quantities</x:v>
      </x:c>
      <x:c r="D4009" s="8" t="str">
        <x:v>Reference page 157: Countable and uncountable quantities</x:v>
      </x:c>
      <x:c r="E4009" s="21" t="n">
        <x:v>2</x:v>
      </x:c>
      <x:c r="F4009" s="21" t="n">
        <x:v>3</x:v>
      </x:c>
      <x:c r="G4009" s="8" t="str">
        <x:v>
 Smaller quantity           fewer trucks                       less ballast water
 Exact quantity             three pumps / twenty tonnes       three items of equipment / twenty tonnes of
                                                          cargo
Count the unit, not the substance
How much cargo remains? How many tonnes remain? Cargo refers to the material collectively; tonnes are
countable units. Include the unit when reporting a number.
Common general meanings
Equipment, machinery and information are uncountable in the meanings used here: two items of equipment,
not two equipments. Cargo usually functions as a mass noun here, although cargoes can mean separate
loads. Damage is uncountable for physical harm; legal damages has a different meaning.
A few / few and a little / little
</x:v>
      </x:c>
      <x:c r="H4009" s="8" t="str">
        <x:v>157</x:v>
      </x:c>
      <x:c r="I4009" s="8" t="str">
        <x:v>Maritime English 3.17 Plus, First Edition 2026, PDF page 157</x:v>
      </x:c>
      <x:c r="J4009" s="8" t="str">
        <x:v>u8-p157-grammar-guide</x:v>
      </x:c>
      <x:c r="K4009" s="8" t="str"/>
    </x:row>
    <x:row r="4010" ht="334" customHeight="1">
      <x:c r="A4010" s="21" t="n">
        <x:v>3</x:v>
      </x:c>
      <x:c r="B4010" s="21" t="n">
        <x:v>2</x:v>
      </x:c>
      <x:c r="C4010" s="8" t="str">
        <x:v>Grammar briefing — Countable and uncountable quantities</x:v>
      </x:c>
      <x:c r="D4010" s="8" t="str">
        <x:v>Reference page 157: Countable and uncountable quantities</x:v>
      </x:c>
      <x:c r="E4010" s="21" t="n">
        <x:v>3</x:v>
      </x:c>
      <x:c r="F4010" s="21" t="n">
        <x:v>3</x:v>
      </x:c>
      <x:c r="G4010" s="8" t="str">
        <x:v>
A few containers means some containers. Few containers emphasises a small number. A little fuel means
some fuel; little fuel emphasises that the amount is small. In positive everyday sentences, a lot of is often more
natural than much.
Examples are for language learning. Sources: S1; see editorial notes.
  CLASS NOTES</x:v>
      </x:c>
      <x:c r="H4010" s="8" t="str">
        <x:v>157</x:v>
      </x:c>
      <x:c r="I4010" s="8" t="str">
        <x:v>Maritime English 3.17 Plus, First Edition 2026, PDF page 157</x:v>
      </x:c>
      <x:c r="J4010" s="8" t="str">
        <x:v>u8-p157-grammar-guide</x:v>
      </x:c>
      <x:c r="K4010" s="8" t="str"/>
    </x:row>
    <x:row r="4011" ht="334" customHeight="1">
      <x:c r="A4011" s="21" t="n">
        <x:v>3</x:v>
      </x:c>
      <x:c r="B4011" s="21" t="n">
        <x:v>2</x:v>
      </x:c>
      <x:c r="C4011" s="8" t="str">
        <x:v>Grammar lab — complete the sentence · round 1</x:v>
      </x:c>
      <x:c r="D4011" s="8" t="str">
        <x:v>Source passage</x:v>
      </x:c>
      <x:c r="E4011" s="21" t="n">
        <x:v>1</x:v>
      </x:c>
      <x:c r="F4011" s="21" t="n">
        <x:v>3</x:v>
      </x:c>
      <x:c r="G4011" s="8" t="str">
        <x:v>PDF PAGE 158
UNIT 8 | C GRAMMAR - STUDY, THEN PRACTISE
Examples and controlled practice
  Check a common error
  Incorrect: How much containers? Correct: How many containers? Incorrect: Three equipments. Correct:
  Three items of equipment.
Study the examples
1. There are fewer trucks than yesterday.
2. We discharged less ballast water than planned.
3. How many tonnes have been loaded?
4. A number of containers are awaiting checks.
</x:v>
      </x:c>
      <x:c r="H4011" s="8" t="str">
        <x:v>158</x:v>
      </x:c>
      <x:c r="I4011" s="8" t="str">
        <x:v>Maritime English 3.17 Plus, First Edition 2026, PDF page 158</x:v>
      </x:c>
      <x:c r="J4011" s="8" t="str">
        <x:v>u8-p158-round-1</x:v>
      </x:c>
      <x:c r="K4011" s="8" t="str"/>
    </x:row>
    <x:row r="4012" ht="334" customHeight="1">
      <x:c r="A4012" s="21" t="n">
        <x:v>3</x:v>
      </x:c>
      <x:c r="B4012" s="21" t="n">
        <x:v>2</x:v>
      </x:c>
      <x:c r="C4012" s="8" t="str">
        <x:v>Grammar lab — complete the sentence · round 1</x:v>
      </x:c>
      <x:c r="D4012" s="8" t="str">
        <x:v>Source passage</x:v>
      </x:c>
      <x:c r="E4012" s="21" t="n">
        <x:v>2</x:v>
      </x:c>
      <x:c r="F4012" s="21" t="n">
        <x:v>3</x:v>
      </x:c>
      <x:c r="G4012" s="8" t="str">
        <x:v>
Activity A - complete the sentences
Use the form requested. Write the full verb phrase when needed. Read your answer in the complete sentence.
1. How ________ cargo remains?
2. Use fewer or less: There are ________ trucks today.
3. Use a few: ________ containers have loose lashings.
4. Use fewer or less: We discharged ________ ballast water.
5. Use items of: There are three ________ equipment in the locker.
6. ________ ________ tonnes have been loaded?
Self-check: subject-verb agreement; complete verb phrase; clear time reference; accurate units.
</x:v>
      </x:c>
      <x:c r="H4012" s="8" t="str">
        <x:v>158</x:v>
      </x:c>
      <x:c r="I4012" s="8" t="str">
        <x:v>Maritime English 3.17 Plus, First Edition 2026, PDF page 158</x:v>
      </x:c>
      <x:c r="J4012" s="8" t="str">
        <x:v>u8-p158-round-1</x:v>
      </x:c>
      <x:c r="K4012" s="8" t="str"/>
    </x:row>
    <x:row r="4013" ht="334" customHeight="1">
      <x:c r="A4013" s="21" t="n">
        <x:v>3</x:v>
      </x:c>
      <x:c r="B4013" s="21" t="n">
        <x:v>2</x:v>
      </x:c>
      <x:c r="C4013" s="8" t="str">
        <x:v>Grammar lab — complete the sentence · round 1</x:v>
      </x:c>
      <x:c r="D4013" s="8" t="str">
        <x:v>Source passage</x:v>
      </x:c>
      <x:c r="E4013" s="21" t="n">
        <x:v>3</x:v>
      </x:c>
      <x:c r="F4013" s="21" t="n">
        <x:v>3</x:v>
      </x:c>
      <x:c r="G4013" s="8" t="str">
        <x:v>
  CLASS NOTES</x:v>
      </x:c>
      <x:c r="H4013" s="8" t="str">
        <x:v>158</x:v>
      </x:c>
      <x:c r="I4013" s="8" t="str">
        <x:v>Maritime English 3.17 Plus, First Edition 2026, PDF page 158</x:v>
      </x:c>
      <x:c r="J4013" s="8" t="str">
        <x:v>u8-p158-round-1</x:v>
      </x:c>
      <x:c r="K4013" s="8" t="str"/>
    </x:row>
    <x:row r="4014" ht="334" customHeight="1">
      <x:c r="A4014" s="21" t="n">
        <x:v>3</x:v>
      </x:c>
      <x:c r="B4014" s="21" t="n">
        <x:v>2</x:v>
      </x:c>
      <x:c r="C4014" s="8" t="str">
        <x:v>Grammar lab — complete the sentence · round 1</x:v>
      </x:c>
      <x:c r="D4014" s="8" t="str">
        <x:v>Reference page 158: Grammar lab — complete the sentence</x:v>
      </x:c>
      <x:c r="E4014" s="21" t="n">
        <x:v>1</x:v>
      </x:c>
      <x:c r="F4014" s="21" t="n">
        <x:v>3</x:v>
      </x:c>
      <x:c r="G4014" s="8" t="str">
        <x:v>UNIT 8 | C GRAMMAR - STUDY, THEN PRACTISE
Examples and controlled practice
  Check a common error
  Incorrect: How much containers? Correct: How many containers? Incorrect: Three equipments. Correct:
  Three items of equipment.
Study the examples
1. There are fewer trucks than yesterday.
2. We discharged less ballast water than planned.
3. How many tonnes have been loaded?
4. A number of containers are awaiting checks.
</x:v>
      </x:c>
      <x:c r="H4014" s="8" t="str">
        <x:v>158</x:v>
      </x:c>
      <x:c r="I4014" s="8" t="str">
        <x:v>Maritime English 3.17 Plus, First Edition 2026, PDF page 158</x:v>
      </x:c>
      <x:c r="J4014" s="8" t="str">
        <x:v>u8-p158-round-1</x:v>
      </x:c>
      <x:c r="K4014" s="8" t="str"/>
    </x:row>
    <x:row r="4015" ht="334" customHeight="1">
      <x:c r="A4015" s="21" t="n">
        <x:v>3</x:v>
      </x:c>
      <x:c r="B4015" s="21" t="n">
        <x:v>2</x:v>
      </x:c>
      <x:c r="C4015" s="8" t="str">
        <x:v>Grammar lab — complete the sentence · round 1</x:v>
      </x:c>
      <x:c r="D4015" s="8" t="str">
        <x:v>Reference page 158: Grammar lab — complete the sentence</x:v>
      </x:c>
      <x:c r="E4015" s="21" t="n">
        <x:v>2</x:v>
      </x:c>
      <x:c r="F4015" s="21" t="n">
        <x:v>3</x:v>
      </x:c>
      <x:c r="G4015" s="8" t="str">
        <x:v>Activity A - complete the sentences
Use the form requested. Write the full verb phrase when needed. Read your answer in the complete sentence.
1. How ________ cargo remains?
2. Use fewer or less: There are ________ trucks today.
3. Use a few: ________ containers have loose lashings.
4. Use fewer or less: We discharged ________ ballast water.
5. Use items of: There are three ________ equipment in the locker.
6. ________ ________ tonnes have been loaded?
Self-check: subject-verb agreement; complete verb phrase; clear time reference; accurate units.
</x:v>
      </x:c>
      <x:c r="H4015" s="8" t="str">
        <x:v>158</x:v>
      </x:c>
      <x:c r="I4015" s="8" t="str">
        <x:v>Maritime English 3.17 Plus, First Edition 2026, PDF page 158</x:v>
      </x:c>
      <x:c r="J4015" s="8" t="str">
        <x:v>u8-p158-round-1</x:v>
      </x:c>
      <x:c r="K4015" s="8" t="str"/>
    </x:row>
    <x:row r="4016" ht="334" customHeight="1">
      <x:c r="A4016" s="21" t="n">
        <x:v>3</x:v>
      </x:c>
      <x:c r="B4016" s="21" t="n">
        <x:v>2</x:v>
      </x:c>
      <x:c r="C4016" s="8" t="str">
        <x:v>Grammar lab — complete the sentence · round 1</x:v>
      </x:c>
      <x:c r="D4016" s="8" t="str">
        <x:v>Reference page 158: Grammar lab — complete the sentence</x:v>
      </x:c>
      <x:c r="E4016" s="21" t="n">
        <x:v>3</x:v>
      </x:c>
      <x:c r="F4016" s="21" t="n">
        <x:v>3</x:v>
      </x:c>
      <x:c r="G4016" s="8" t="str">
        <x:v>  CLASS NOTES</x:v>
      </x:c>
      <x:c r="H4016" s="8" t="str">
        <x:v>158</x:v>
      </x:c>
      <x:c r="I4016" s="8" t="str">
        <x:v>Maritime English 3.17 Plus, First Edition 2026, PDF page 158</x:v>
      </x:c>
      <x:c r="J4016" s="8" t="str">
        <x:v>u8-p158-round-1</x:v>
      </x:c>
      <x:c r="K4016" s="8" t="str"/>
    </x:row>
    <x:row r="4017" ht="334" customHeight="1">
      <x:c r="A4017" s="21" t="n">
        <x:v>3</x:v>
      </x:c>
      <x:c r="B4017" s="21" t="n">
        <x:v>2</x:v>
      </x:c>
      <x:c r="C4017" s="8" t="str">
        <x:v>Grammar lab — complete the sentence · round 1</x:v>
      </x:c>
      <x:c r="D4017" s="8" t="str">
        <x:v>Reference page 157: Countable and uncountable quantities</x:v>
      </x:c>
      <x:c r="E4017" s="21" t="n">
        <x:v>1</x:v>
      </x:c>
      <x:c r="F4017" s="21" t="n">
        <x:v>3</x:v>
      </x:c>
      <x:c r="G4017" s="8" t="str">
        <x:v>UNIT 8 | C GRAMMAR - FORMS AND MEANING
Countable nouns and quantifiers
A countable noun names separate items: a container, two pumps. An uncountable noun names a substance
or a general category: fuel, equipment. Use a unit or counting phrase when you need an exact quantity.
 Use                   Countable examples           Uncountable examples
 Nouns                     containers, drums, trucks,           fuel, ballast water, equipment, information
                      pumps
 Question             How many containers?        How much cargo?
 Large quantity          many / a large number of       much / a large amount of cargo
                            containers
 Small positive quantity    a few drums                  a little fuel
</x:v>
      </x:c>
      <x:c r="H4017" s="8" t="str">
        <x:v>157</x:v>
      </x:c>
      <x:c r="I4017" s="8" t="str">
        <x:v>Maritime English 3.17 Plus, First Edition 2026, PDF page 157</x:v>
      </x:c>
      <x:c r="J4017" s="8" t="str">
        <x:v>u8-p158-round-1</x:v>
      </x:c>
      <x:c r="K4017" s="8" t="str"/>
    </x:row>
    <x:row r="4018" ht="334" customHeight="1">
      <x:c r="A4018" s="21" t="n">
        <x:v>3</x:v>
      </x:c>
      <x:c r="B4018" s="21" t="n">
        <x:v>2</x:v>
      </x:c>
      <x:c r="C4018" s="8" t="str">
        <x:v>Grammar lab — complete the sentence · round 1</x:v>
      </x:c>
      <x:c r="D4018" s="8" t="str">
        <x:v>Reference page 157: Countable and uncountable quantities</x:v>
      </x:c>
      <x:c r="E4018" s="21" t="n">
        <x:v>2</x:v>
      </x:c>
      <x:c r="F4018" s="21" t="n">
        <x:v>3</x:v>
      </x:c>
      <x:c r="G4018" s="8" t="str">
        <x:v>
 Smaller quantity           fewer trucks                       less ballast water
 Exact quantity             three pumps / twenty tonnes       three items of equipment / twenty tonnes of
                                                          cargo
Count the unit, not the substance
How much cargo remains? How many tonnes remain? Cargo refers to the material collectively; tonnes are
countable units. Include the unit when reporting a number.
Common general meanings
Equipment, machinery and information are uncountable in the meanings used here: two items of equipment,
not two equipments. Cargo usually functions as a mass noun here, although cargoes can mean separate
loads. Damage is uncountable for physical harm; legal damages has a different meaning.
A few / few and a little / little
</x:v>
      </x:c>
      <x:c r="H4018" s="8" t="str">
        <x:v>157</x:v>
      </x:c>
      <x:c r="I4018" s="8" t="str">
        <x:v>Maritime English 3.17 Plus, First Edition 2026, PDF page 157</x:v>
      </x:c>
      <x:c r="J4018" s="8" t="str">
        <x:v>u8-p158-round-1</x:v>
      </x:c>
      <x:c r="K4018" s="8" t="str"/>
    </x:row>
    <x:row r="4019" ht="334" customHeight="1">
      <x:c r="A4019" s="21" t="n">
        <x:v>3</x:v>
      </x:c>
      <x:c r="B4019" s="21" t="n">
        <x:v>2</x:v>
      </x:c>
      <x:c r="C4019" s="8" t="str">
        <x:v>Grammar lab — complete the sentence · round 1</x:v>
      </x:c>
      <x:c r="D4019" s="8" t="str">
        <x:v>Reference page 157: Countable and uncountable quantities</x:v>
      </x:c>
      <x:c r="E4019" s="21" t="n">
        <x:v>3</x:v>
      </x:c>
      <x:c r="F4019" s="21" t="n">
        <x:v>3</x:v>
      </x:c>
      <x:c r="G4019" s="8" t="str">
        <x:v>
A few containers means some containers. Few containers emphasises a small number. A little fuel means
some fuel; little fuel emphasises that the amount is small. In positive everyday sentences, a lot of is often more
natural than much.
Examples are for language learning. Sources: S1; see editorial notes.
  CLASS NOTES</x:v>
      </x:c>
      <x:c r="H4019" s="8" t="str">
        <x:v>157</x:v>
      </x:c>
      <x:c r="I4019" s="8" t="str">
        <x:v>Maritime English 3.17 Plus, First Edition 2026, PDF page 157</x:v>
      </x:c>
      <x:c r="J4019" s="8" t="str">
        <x:v>u8-p158-round-1</x:v>
      </x:c>
      <x:c r="K4019" s="8" t="str"/>
    </x:row>
    <x:row r="4020" ht="334" customHeight="1">
      <x:c r="A4020" s="21" t="n">
        <x:v>3</x:v>
      </x:c>
      <x:c r="B4020" s="21" t="n">
        <x:v>2</x:v>
      </x:c>
      <x:c r="C4020" s="8" t="str">
        <x:v>Grammar lab — complete the sentence · round 1</x:v>
      </x:c>
      <x:c r="D4020" s="8" t="str">
        <x:v>Reference page 163: Cargo information: symbols and documents</x:v>
      </x:c>
      <x:c r="E4020" s="21" t="n">
        <x:v>1</x:v>
      </x:c>
      <x:c r="F4020" s="21" t="n">
        <x:v>3</x:v>
      </x:c>
      <x:c r="G4020"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4020" s="8" t="str">
        <x:v>163</x:v>
      </x:c>
      <x:c r="I4020" s="8" t="str">
        <x:v>Maritime English 3.17 Plus, First Edition 2026, PDF page 163</x:v>
      </x:c>
      <x:c r="J4020" s="8" t="str">
        <x:v>u8-p158-round-1</x:v>
      </x:c>
      <x:c r="K4020" s="8" t="str"/>
    </x:row>
    <x:row r="4021" ht="334" customHeight="1">
      <x:c r="A4021" s="21" t="n">
        <x:v>3</x:v>
      </x:c>
      <x:c r="B4021" s="21" t="n">
        <x:v>2</x:v>
      </x:c>
      <x:c r="C4021" s="8" t="str">
        <x:v>Grammar lab — complete the sentence · round 1</x:v>
      </x:c>
      <x:c r="D4021" s="8" t="str">
        <x:v>Reference page 163: Cargo information: symbols and documents</x:v>
      </x:c>
      <x:c r="E4021" s="21" t="n">
        <x:v>2</x:v>
      </x:c>
      <x:c r="F4021" s="21" t="n">
        <x:v>3</x:v>
      </x:c>
      <x:c r="G4021"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4021" s="8" t="str">
        <x:v>163</x:v>
      </x:c>
      <x:c r="I4021" s="8" t="str">
        <x:v>Maritime English 3.17 Plus, First Edition 2026, PDF page 163</x:v>
      </x:c>
      <x:c r="J4021" s="8" t="str">
        <x:v>u8-p158-round-1</x:v>
      </x:c>
      <x:c r="K4021" s="8" t="str"/>
    </x:row>
    <x:row r="4022" ht="334" customHeight="1">
      <x:c r="A4022" s="21" t="n">
        <x:v>3</x:v>
      </x:c>
      <x:c r="B4022" s="21" t="n">
        <x:v>2</x:v>
      </x:c>
      <x:c r="C4022" s="8" t="str">
        <x:v>Grammar lab — complete the sentence · round 1</x:v>
      </x:c>
      <x:c r="D4022" s="8" t="str">
        <x:v>Reference page 163: Cargo information: symbols and documents</x:v>
      </x:c>
      <x:c r="E4022" s="21" t="n">
        <x:v>3</x:v>
      </x:c>
      <x:c r="F4022" s="21" t="n">
        <x:v>3</x:v>
      </x:c>
      <x:c r="G4022" s="8" t="str">
        <x:v>  CLASS NOTES</x:v>
      </x:c>
      <x:c r="H4022" s="8" t="str">
        <x:v>163</x:v>
      </x:c>
      <x:c r="I4022" s="8" t="str">
        <x:v>Maritime English 3.17 Plus, First Edition 2026, PDF page 163</x:v>
      </x:c>
      <x:c r="J4022" s="8" t="str">
        <x:v>u8-p158-round-1</x:v>
      </x:c>
      <x:c r="K4022" s="8" t="str"/>
    </x:row>
    <x:row r="4023" ht="334" customHeight="1">
      <x:c r="A4023" s="21" t="n">
        <x:v>3</x:v>
      </x:c>
      <x:c r="B4023" s="21" t="n">
        <x:v>2</x:v>
      </x:c>
      <x:c r="C4023" s="8" t="str">
        <x:v>Grammar lab — complete the sentence · round 1</x:v>
      </x:c>
      <x:c r="D4023" s="8" t="str">
        <x:v>Reference page 164: Check the draft bay plan</x:v>
      </x:c>
      <x:c r="E4023" s="21" t="n">
        <x:v>1</x:v>
      </x:c>
      <x:c r="F4023" s="21" t="n">
        <x:v>2</x:v>
      </x:c>
      <x:c r="G4023"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4023" s="8" t="str">
        <x:v>164</x:v>
      </x:c>
      <x:c r="I4023" s="8" t="str">
        <x:v>Maritime English 3.17 Plus, First Edition 2026, PDF page 164</x:v>
      </x:c>
      <x:c r="J4023" s="8" t="str">
        <x:v>u8-p158-round-1</x:v>
      </x:c>
      <x:c r="K4023" s="8" t="str"/>
    </x:row>
    <x:row r="4024" ht="334" customHeight="1">
      <x:c r="A4024" s="21" t="n">
        <x:v>3</x:v>
      </x:c>
      <x:c r="B4024" s="21" t="n">
        <x:v>2</x:v>
      </x:c>
      <x:c r="C4024" s="8" t="str">
        <x:v>Grammar lab — complete the sentence · round 1</x:v>
      </x:c>
      <x:c r="D4024" s="8" t="str">
        <x:v>Reference page 164: Check the draft bay plan</x:v>
      </x:c>
      <x:c r="E4024" s="21" t="n">
        <x:v>2</x:v>
      </x:c>
      <x:c r="F4024" s="21" t="n">
        <x:v>2</x:v>
      </x:c>
      <x:c r="G4024"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4024" s="8" t="str">
        <x:v>164</x:v>
      </x:c>
      <x:c r="I4024" s="8" t="str">
        <x:v>Maritime English 3.17 Plus, First Edition 2026, PDF page 164</x:v>
      </x:c>
      <x:c r="J4024" s="8" t="str">
        <x:v>u8-p158-round-1</x:v>
      </x:c>
      <x:c r="K4024" s="8" t="str"/>
    </x:row>
    <x:row r="4025" ht="334" customHeight="1">
      <x:c r="A4025" s="21" t="n">
        <x:v>3</x:v>
      </x:c>
      <x:c r="B4025" s="21" t="n">
        <x:v>2</x:v>
      </x:c>
      <x:c r="C4025" s="8" t="str">
        <x:v>Grammar lab — complete the sentence · round 1</x:v>
      </x:c>
      <x:c r="D4025" s="8" t="str">
        <x:v>Reference page 165: Record a cargo discrepancy</x:v>
      </x:c>
      <x:c r="E4025" s="21" t="n">
        <x:v>1</x:v>
      </x:c>
      <x:c r="F4025" s="21" t="n">
        <x:v>2</x:v>
      </x:c>
      <x:c r="G4025"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4025" s="8" t="str">
        <x:v>165</x:v>
      </x:c>
      <x:c r="I4025" s="8" t="str">
        <x:v>Maritime English 3.17 Plus, First Edition 2026, PDF page 165</x:v>
      </x:c>
      <x:c r="J4025" s="8" t="str">
        <x:v>u8-p158-round-1</x:v>
      </x:c>
      <x:c r="K4025" s="8" t="str"/>
    </x:row>
    <x:row r="4026" ht="334" customHeight="1">
      <x:c r="A4026" s="21" t="n">
        <x:v>3</x:v>
      </x:c>
      <x:c r="B4026" s="21" t="n">
        <x:v>2</x:v>
      </x:c>
      <x:c r="C4026" s="8" t="str">
        <x:v>Grammar lab — complete the sentence · round 1</x:v>
      </x:c>
      <x:c r="D4026" s="8" t="str">
        <x:v>Reference page 165: Record a cargo discrepancy</x:v>
      </x:c>
      <x:c r="E4026" s="21" t="n">
        <x:v>2</x:v>
      </x:c>
      <x:c r="F4026" s="21" t="n">
        <x:v>2</x:v>
      </x:c>
      <x:c r="G4026"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4026" s="8" t="str">
        <x:v>165</x:v>
      </x:c>
      <x:c r="I4026" s="8" t="str">
        <x:v>Maritime English 3.17 Plus, First Edition 2026, PDF page 165</x:v>
      </x:c>
      <x:c r="J4026" s="8" t="str">
        <x:v>u8-p158-round-1</x:v>
      </x:c>
      <x:c r="K4026" s="8" t="str"/>
    </x:row>
    <x:row r="4027" ht="334" customHeight="1">
      <x:c r="A4027" s="21" t="n">
        <x:v>3</x:v>
      </x:c>
      <x:c r="B4027" s="21" t="n">
        <x:v>2</x:v>
      </x:c>
      <x:c r="C4027" s="8" t="str">
        <x:v>Grammar lab — transform and repair · round 1</x:v>
      </x:c>
      <x:c r="D4027" s="8" t="str">
        <x:v>Source passage</x:v>
      </x:c>
      <x:c r="E4027" s="21" t="n">
        <x:v>1</x:v>
      </x:c>
      <x:c r="F4027" s="21" t="n">
        <x:v>2</x:v>
      </x:c>
      <x:c r="G4027" s="8" t="str">
        <x:v>PDF PAGE 159
UNIT 8 | C2 ACTIVITIES B AND C
More practice: transform and correct
  Worked example - not one of the questions
  Use a counting phrase: two machinerys -&gt; two pieces of machinery
Activity B - rewrite as instructed
1. Correct the quantifier: How many cargo remains?
2. Use fewer and correct the verb: There is less trucks today.
3. Ask about quantity: Four thousand two hundred tonnes have been loaded.
4. Use items of: We have three equipments in the locker.
</x:v>
      </x:c>
      <x:c r="H4027" s="8" t="str">
        <x:v>159</x:v>
      </x:c>
      <x:c r="I4027" s="8" t="str">
        <x:v>Maritime English 3.17 Plus, First Edition 2026, PDF page 159</x:v>
      </x:c>
      <x:c r="J4027" s="8" t="str">
        <x:v>u8-p159-round-1</x:v>
      </x:c>
      <x:c r="K4027" s="8" t="str"/>
    </x:row>
    <x:row r="4028" ht="334" customHeight="1">
      <x:c r="A4028" s="21" t="n">
        <x:v>3</x:v>
      </x:c>
      <x:c r="B4028" s="21" t="n">
        <x:v>2</x:v>
      </x:c>
      <x:c r="C4028" s="8" t="str">
        <x:v>Grammar lab — transform and repair · round 1</x:v>
      </x:c>
      <x:c r="D4028" s="8" t="str">
        <x:v>Source passage</x:v>
      </x:c>
      <x:c r="E4028" s="21" t="n">
        <x:v>2</x:v>
      </x:c>
      <x:c r="F4028" s="21" t="n">
        <x:v>2</x:v>
      </x:c>
      <x:c r="G4028" s="8" t="str">
        <x:v>5. Ask about quantity using much: Ballast water remains in the tanks.
Activity C - correct the message
Write the whole corrected sentence. Some items ask for a change of function; others contain one or more form errors.
1. How much containers are affected in hold three?
2. There were less trucks today, so the rate fell.
3. We loaded a large number of cargo this morning.
4. Fewer equipment was available than we expected.
5. How many ballast did you discharge during the operation?
  CLASS NOTES</x:v>
      </x:c>
      <x:c r="H4028" s="8" t="str">
        <x:v>159</x:v>
      </x:c>
      <x:c r="I4028" s="8" t="str">
        <x:v>Maritime English 3.17 Plus, First Edition 2026, PDF page 159</x:v>
      </x:c>
      <x:c r="J4028" s="8" t="str">
        <x:v>u8-p159-round-1</x:v>
      </x:c>
      <x:c r="K4028" s="8" t="str"/>
    </x:row>
    <x:row r="4029" ht="334" customHeight="1">
      <x:c r="A4029" s="21" t="n">
        <x:v>3</x:v>
      </x:c>
      <x:c r="B4029" s="21" t="n">
        <x:v>2</x:v>
      </x:c>
      <x:c r="C4029" s="8" t="str">
        <x:v>Grammar lab — transform and repair · round 1</x:v>
      </x:c>
      <x:c r="D4029" s="8" t="str">
        <x:v>Reference page 159: Grammar lab — transform and repair</x:v>
      </x:c>
      <x:c r="E4029" s="21" t="n">
        <x:v>1</x:v>
      </x:c>
      <x:c r="F4029" s="21" t="n">
        <x:v>2</x:v>
      </x:c>
      <x:c r="G4029" s="8" t="str">
        <x:v>UNIT 8 | C2 ACTIVITIES B AND C
More practice: transform and correct
  Worked example - not one of the questions
  Use a counting phrase: two machinerys -&gt; two pieces of machinery
Activity B - rewrite as instructed
1. Correct the quantifier: How many cargo remains?
2. Use fewer and correct the verb: There is less trucks today.
3. Ask about quantity: Four thousand two hundred tonnes have been loaded.
4. Use items of: We have three equipments in the locker.
5. Ask about quantity using much: Ballast water remains in the tanks.
</x:v>
      </x:c>
      <x:c r="H4029" s="8" t="str">
        <x:v>159</x:v>
      </x:c>
      <x:c r="I4029" s="8" t="str">
        <x:v>Maritime English 3.17 Plus, First Edition 2026, PDF page 159</x:v>
      </x:c>
      <x:c r="J4029" s="8" t="str">
        <x:v>u8-p159-round-1</x:v>
      </x:c>
      <x:c r="K4029" s="8" t="str"/>
    </x:row>
    <x:row r="4030" ht="334" customHeight="1">
      <x:c r="A4030" s="21" t="n">
        <x:v>3</x:v>
      </x:c>
      <x:c r="B4030" s="21" t="n">
        <x:v>2</x:v>
      </x:c>
      <x:c r="C4030" s="8" t="str">
        <x:v>Grammar lab — transform and repair · round 1</x:v>
      </x:c>
      <x:c r="D4030" s="8" t="str">
        <x:v>Reference page 159: Grammar lab — transform and repair</x:v>
      </x:c>
      <x:c r="E4030" s="21" t="n">
        <x:v>2</x:v>
      </x:c>
      <x:c r="F4030" s="21" t="n">
        <x:v>2</x:v>
      </x:c>
      <x:c r="G4030" s="8" t="str">
        <x:v>
Activity C - correct the message
Write the whole corrected sentence. Some items ask for a change of function; others contain one or more form errors.
1. How much containers are affected in hold three?
2. There were less trucks today, so the rate fell.
3. We loaded a large number of cargo this morning.
4. Fewer equipment was available than we expected.
5. How many ballast did you discharge during the operation?
  CLASS NOTES</x:v>
      </x:c>
      <x:c r="H4030" s="8" t="str">
        <x:v>159</x:v>
      </x:c>
      <x:c r="I4030" s="8" t="str">
        <x:v>Maritime English 3.17 Plus, First Edition 2026, PDF page 159</x:v>
      </x:c>
      <x:c r="J4030" s="8" t="str">
        <x:v>u8-p159-round-1</x:v>
      </x:c>
      <x:c r="K4030" s="8" t="str"/>
    </x:row>
    <x:row r="4031" ht="334" customHeight="1">
      <x:c r="A4031" s="21" t="n">
        <x:v>3</x:v>
      </x:c>
      <x:c r="B4031" s="21" t="n">
        <x:v>2</x:v>
      </x:c>
      <x:c r="C4031" s="8" t="str">
        <x:v>Grammar lab — transform and repair · round 1</x:v>
      </x:c>
      <x:c r="D4031" s="8" t="str">
        <x:v>Reference page 157: Countable and uncountable quantities</x:v>
      </x:c>
      <x:c r="E4031" s="21" t="n">
        <x:v>1</x:v>
      </x:c>
      <x:c r="F4031" s="21" t="n">
        <x:v>3</x:v>
      </x:c>
      <x:c r="G4031" s="8" t="str">
        <x:v>UNIT 8 | C GRAMMAR - FORMS AND MEANING
Countable nouns and quantifiers
A countable noun names separate items: a container, two pumps. An uncountable noun names a substance
or a general category: fuel, equipment. Use a unit or counting phrase when you need an exact quantity.
 Use                   Countable examples           Uncountable examples
 Nouns                     containers, drums, trucks,           fuel, ballast water, equipment, information
                      pumps
 Question             How many containers?        How much cargo?
 Large quantity          many / a large number of       much / a large amount of cargo
                            containers
 Small positive quantity    a few drums                  a little fuel
</x:v>
      </x:c>
      <x:c r="H4031" s="8" t="str">
        <x:v>157</x:v>
      </x:c>
      <x:c r="I4031" s="8" t="str">
        <x:v>Maritime English 3.17 Plus, First Edition 2026, PDF page 157</x:v>
      </x:c>
      <x:c r="J4031" s="8" t="str">
        <x:v>u8-p159-round-1</x:v>
      </x:c>
      <x:c r="K4031" s="8" t="str"/>
    </x:row>
    <x:row r="4032" ht="334" customHeight="1">
      <x:c r="A4032" s="21" t="n">
        <x:v>3</x:v>
      </x:c>
      <x:c r="B4032" s="21" t="n">
        <x:v>2</x:v>
      </x:c>
      <x:c r="C4032" s="8" t="str">
        <x:v>Grammar lab — transform and repair · round 1</x:v>
      </x:c>
      <x:c r="D4032" s="8" t="str">
        <x:v>Reference page 157: Countable and uncountable quantities</x:v>
      </x:c>
      <x:c r="E4032" s="21" t="n">
        <x:v>2</x:v>
      </x:c>
      <x:c r="F4032" s="21" t="n">
        <x:v>3</x:v>
      </x:c>
      <x:c r="G4032" s="8" t="str">
        <x:v>
 Smaller quantity           fewer trucks                       less ballast water
 Exact quantity             three pumps / twenty tonnes       three items of equipment / twenty tonnes of
                                                          cargo
Count the unit, not the substance
How much cargo remains? How many tonnes remain? Cargo refers to the material collectively; tonnes are
countable units. Include the unit when reporting a number.
Common general meanings
Equipment, machinery and information are uncountable in the meanings used here: two items of equipment,
not two equipments. Cargo usually functions as a mass noun here, although cargoes can mean separate
loads. Damage is uncountable for physical harm; legal damages has a different meaning.
A few / few and a little / little
</x:v>
      </x:c>
      <x:c r="H4032" s="8" t="str">
        <x:v>157</x:v>
      </x:c>
      <x:c r="I4032" s="8" t="str">
        <x:v>Maritime English 3.17 Plus, First Edition 2026, PDF page 157</x:v>
      </x:c>
      <x:c r="J4032" s="8" t="str">
        <x:v>u8-p159-round-1</x:v>
      </x:c>
      <x:c r="K4032" s="8" t="str"/>
    </x:row>
    <x:row r="4033" ht="334" customHeight="1">
      <x:c r="A4033" s="21" t="n">
        <x:v>3</x:v>
      </x:c>
      <x:c r="B4033" s="21" t="n">
        <x:v>2</x:v>
      </x:c>
      <x:c r="C4033" s="8" t="str">
        <x:v>Grammar lab — transform and repair · round 1</x:v>
      </x:c>
      <x:c r="D4033" s="8" t="str">
        <x:v>Reference page 157: Countable and uncountable quantities</x:v>
      </x:c>
      <x:c r="E4033" s="21" t="n">
        <x:v>3</x:v>
      </x:c>
      <x:c r="F4033" s="21" t="n">
        <x:v>3</x:v>
      </x:c>
      <x:c r="G4033" s="8" t="str">
        <x:v>
A few containers means some containers. Few containers emphasises a small number. A little fuel means
some fuel; little fuel emphasises that the amount is small. In positive everyday sentences, a lot of is often more
natural than much.
Examples are for language learning. Sources: S1; see editorial notes.
  CLASS NOTES</x:v>
      </x:c>
      <x:c r="H4033" s="8" t="str">
        <x:v>157</x:v>
      </x:c>
      <x:c r="I4033" s="8" t="str">
        <x:v>Maritime English 3.17 Plus, First Edition 2026, PDF page 157</x:v>
      </x:c>
      <x:c r="J4033" s="8" t="str">
        <x:v>u8-p159-round-1</x:v>
      </x:c>
      <x:c r="K4033" s="8" t="str"/>
    </x:row>
    <x:row r="4034" ht="334" customHeight="1">
      <x:c r="A4034" s="21" t="n">
        <x:v>3</x:v>
      </x:c>
      <x:c r="B4034" s="21" t="n">
        <x:v>2</x:v>
      </x:c>
      <x:c r="C4034" s="8" t="str">
        <x:v>Grammar lab — transform and repair · round 1</x:v>
      </x:c>
      <x:c r="D4034" s="8" t="str">
        <x:v>Reference page 163: Cargo information: symbols and documents</x:v>
      </x:c>
      <x:c r="E4034" s="21" t="n">
        <x:v>1</x:v>
      </x:c>
      <x:c r="F4034" s="21" t="n">
        <x:v>3</x:v>
      </x:c>
      <x:c r="G4034"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4034" s="8" t="str">
        <x:v>163</x:v>
      </x:c>
      <x:c r="I4034" s="8" t="str">
        <x:v>Maritime English 3.17 Plus, First Edition 2026, PDF page 163</x:v>
      </x:c>
      <x:c r="J4034" s="8" t="str">
        <x:v>u8-p159-round-1</x:v>
      </x:c>
      <x:c r="K4034" s="8" t="str"/>
    </x:row>
    <x:row r="4035" ht="334" customHeight="1">
      <x:c r="A4035" s="21" t="n">
        <x:v>3</x:v>
      </x:c>
      <x:c r="B4035" s="21" t="n">
        <x:v>2</x:v>
      </x:c>
      <x:c r="C4035" s="8" t="str">
        <x:v>Grammar lab — transform and repair · round 1</x:v>
      </x:c>
      <x:c r="D4035" s="8" t="str">
        <x:v>Reference page 163: Cargo information: symbols and documents</x:v>
      </x:c>
      <x:c r="E4035" s="21" t="n">
        <x:v>2</x:v>
      </x:c>
      <x:c r="F4035" s="21" t="n">
        <x:v>3</x:v>
      </x:c>
      <x:c r="G4035"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4035" s="8" t="str">
        <x:v>163</x:v>
      </x:c>
      <x:c r="I4035" s="8" t="str">
        <x:v>Maritime English 3.17 Plus, First Edition 2026, PDF page 163</x:v>
      </x:c>
      <x:c r="J4035" s="8" t="str">
        <x:v>u8-p159-round-1</x:v>
      </x:c>
      <x:c r="K4035" s="8" t="str"/>
    </x:row>
    <x:row r="4036" ht="334" customHeight="1">
      <x:c r="A4036" s="21" t="n">
        <x:v>3</x:v>
      </x:c>
      <x:c r="B4036" s="21" t="n">
        <x:v>2</x:v>
      </x:c>
      <x:c r="C4036" s="8" t="str">
        <x:v>Grammar lab — transform and repair · round 1</x:v>
      </x:c>
      <x:c r="D4036" s="8" t="str">
        <x:v>Reference page 163: Cargo information: symbols and documents</x:v>
      </x:c>
      <x:c r="E4036" s="21" t="n">
        <x:v>3</x:v>
      </x:c>
      <x:c r="F4036" s="21" t="n">
        <x:v>3</x:v>
      </x:c>
      <x:c r="G4036" s="8" t="str">
        <x:v>  CLASS NOTES</x:v>
      </x:c>
      <x:c r="H4036" s="8" t="str">
        <x:v>163</x:v>
      </x:c>
      <x:c r="I4036" s="8" t="str">
        <x:v>Maritime English 3.17 Plus, First Edition 2026, PDF page 163</x:v>
      </x:c>
      <x:c r="J4036" s="8" t="str">
        <x:v>u8-p159-round-1</x:v>
      </x:c>
      <x:c r="K4036" s="8" t="str"/>
    </x:row>
    <x:row r="4037" ht="334" customHeight="1">
      <x:c r="A4037" s="21" t="n">
        <x:v>3</x:v>
      </x:c>
      <x:c r="B4037" s="21" t="n">
        <x:v>2</x:v>
      </x:c>
      <x:c r="C4037" s="8" t="str">
        <x:v>Grammar lab — transform and repair · round 1</x:v>
      </x:c>
      <x:c r="D4037" s="8" t="str">
        <x:v>Reference page 164: Check the draft bay plan</x:v>
      </x:c>
      <x:c r="E4037" s="21" t="n">
        <x:v>1</x:v>
      </x:c>
      <x:c r="F4037" s="21" t="n">
        <x:v>2</x:v>
      </x:c>
      <x:c r="G4037"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4037" s="8" t="str">
        <x:v>164</x:v>
      </x:c>
      <x:c r="I4037" s="8" t="str">
        <x:v>Maritime English 3.17 Plus, First Edition 2026, PDF page 164</x:v>
      </x:c>
      <x:c r="J4037" s="8" t="str">
        <x:v>u8-p159-round-1</x:v>
      </x:c>
      <x:c r="K4037" s="8" t="str"/>
    </x:row>
    <x:row r="4038" ht="334" customHeight="1">
      <x:c r="A4038" s="21" t="n">
        <x:v>3</x:v>
      </x:c>
      <x:c r="B4038" s="21" t="n">
        <x:v>2</x:v>
      </x:c>
      <x:c r="C4038" s="8" t="str">
        <x:v>Grammar lab — transform and repair · round 1</x:v>
      </x:c>
      <x:c r="D4038" s="8" t="str">
        <x:v>Reference page 164: Check the draft bay plan</x:v>
      </x:c>
      <x:c r="E4038" s="21" t="n">
        <x:v>2</x:v>
      </x:c>
      <x:c r="F4038" s="21" t="n">
        <x:v>2</x:v>
      </x:c>
      <x:c r="G4038"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4038" s="8" t="str">
        <x:v>164</x:v>
      </x:c>
      <x:c r="I4038" s="8" t="str">
        <x:v>Maritime English 3.17 Plus, First Edition 2026, PDF page 164</x:v>
      </x:c>
      <x:c r="J4038" s="8" t="str">
        <x:v>u8-p159-round-1</x:v>
      </x:c>
      <x:c r="K4038" s="8" t="str"/>
    </x:row>
    <x:row r="4039" ht="334" customHeight="1">
      <x:c r="A4039" s="21" t="n">
        <x:v>3</x:v>
      </x:c>
      <x:c r="B4039" s="21" t="n">
        <x:v>2</x:v>
      </x:c>
      <x:c r="C4039" s="8" t="str">
        <x:v>Grammar lab — transform and repair · round 1</x:v>
      </x:c>
      <x:c r="D4039" s="8" t="str">
        <x:v>Reference page 165: Record a cargo discrepancy</x:v>
      </x:c>
      <x:c r="E4039" s="21" t="n">
        <x:v>1</x:v>
      </x:c>
      <x:c r="F4039" s="21" t="n">
        <x:v>2</x:v>
      </x:c>
      <x:c r="G4039"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4039" s="8" t="str">
        <x:v>165</x:v>
      </x:c>
      <x:c r="I4039" s="8" t="str">
        <x:v>Maritime English 3.17 Plus, First Edition 2026, PDF page 165</x:v>
      </x:c>
      <x:c r="J4039" s="8" t="str">
        <x:v>u8-p159-round-1</x:v>
      </x:c>
      <x:c r="K4039" s="8" t="str"/>
    </x:row>
    <x:row r="4040" ht="334" customHeight="1">
      <x:c r="A4040" s="21" t="n">
        <x:v>3</x:v>
      </x:c>
      <x:c r="B4040" s="21" t="n">
        <x:v>2</x:v>
      </x:c>
      <x:c r="C4040" s="8" t="str">
        <x:v>Grammar lab — transform and repair · round 1</x:v>
      </x:c>
      <x:c r="D4040" s="8" t="str">
        <x:v>Reference page 165: Record a cargo discrepancy</x:v>
      </x:c>
      <x:c r="E4040" s="21" t="n">
        <x:v>2</x:v>
      </x:c>
      <x:c r="F4040" s="21" t="n">
        <x:v>2</x:v>
      </x:c>
      <x:c r="G4040"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4040" s="8" t="str">
        <x:v>165</x:v>
      </x:c>
      <x:c r="I4040" s="8" t="str">
        <x:v>Maritime English 3.17 Plus, First Edition 2026, PDF page 165</x:v>
      </x:c>
      <x:c r="J4040" s="8" t="str">
        <x:v>u8-p159-round-1</x:v>
      </x:c>
      <x:c r="K4040" s="8" t="str"/>
    </x:row>
    <x:row r="4041" ht="334" customHeight="1">
      <x:c r="A4041" s="21" t="n">
        <x:v>3</x:v>
      </x:c>
      <x:c r="B4041" s="21" t="n">
        <x:v>2</x:v>
      </x:c>
      <x:c r="C4041" s="8" t="str">
        <x:v>Grammar lab — transform and repair · round 2</x:v>
      </x:c>
      <x:c r="D4041" s="8" t="str">
        <x:v>Source passage</x:v>
      </x:c>
      <x:c r="E4041" s="21" t="n">
        <x:v>1</x:v>
      </x:c>
      <x:c r="F4041" s="21" t="n">
        <x:v>2</x:v>
      </x:c>
      <x:c r="G4041" s="8" t="str">
        <x:v>PDF PAGE 159
UNIT 8 | C2 ACTIVITIES B AND C
More practice: transform and correct
  Worked example - not one of the questions
  Use a counting phrase: two machinerys -&gt; two pieces of machinery
Activity B - rewrite as instructed
1. Correct the quantifier: How many cargo remains?
2. Use fewer and correct the verb: There is less trucks today.
3. Ask about quantity: Four thousand two hundred tonnes have been loaded.
4. Use items of: We have three equipments in the locker.
</x:v>
      </x:c>
      <x:c r="H4041" s="8" t="str">
        <x:v>159</x:v>
      </x:c>
      <x:c r="I4041" s="8" t="str">
        <x:v>Maritime English 3.17 Plus, First Edition 2026, PDF page 159</x:v>
      </x:c>
      <x:c r="J4041" s="8" t="str">
        <x:v>u8-p159-round-2</x:v>
      </x:c>
      <x:c r="K4041" s="8" t="str"/>
    </x:row>
    <x:row r="4042" ht="334" customHeight="1">
      <x:c r="A4042" s="21" t="n">
        <x:v>3</x:v>
      </x:c>
      <x:c r="B4042" s="21" t="n">
        <x:v>2</x:v>
      </x:c>
      <x:c r="C4042" s="8" t="str">
        <x:v>Grammar lab — transform and repair · round 2</x:v>
      </x:c>
      <x:c r="D4042" s="8" t="str">
        <x:v>Source passage</x:v>
      </x:c>
      <x:c r="E4042" s="21" t="n">
        <x:v>2</x:v>
      </x:c>
      <x:c r="F4042" s="21" t="n">
        <x:v>2</x:v>
      </x:c>
      <x:c r="G4042" s="8" t="str">
        <x:v>5. Ask about quantity using much: Ballast water remains in the tanks.
Activity C - correct the message
Write the whole corrected sentence. Some items ask for a change of function; others contain one or more form errors.
1. How much containers are affected in hold three?
2. There were less trucks today, so the rate fell.
3. We loaded a large number of cargo this morning.
4. Fewer equipment was available than we expected.
5. How many ballast did you discharge during the operation?
  CLASS NOTES</x:v>
      </x:c>
      <x:c r="H4042" s="8" t="str">
        <x:v>159</x:v>
      </x:c>
      <x:c r="I4042" s="8" t="str">
        <x:v>Maritime English 3.17 Plus, First Edition 2026, PDF page 159</x:v>
      </x:c>
      <x:c r="J4042" s="8" t="str">
        <x:v>u8-p159-round-2</x:v>
      </x:c>
      <x:c r="K4042" s="8" t="str"/>
    </x:row>
    <x:row r="4043" ht="334" customHeight="1">
      <x:c r="A4043" s="21" t="n">
        <x:v>3</x:v>
      </x:c>
      <x:c r="B4043" s="21" t="n">
        <x:v>2</x:v>
      </x:c>
      <x:c r="C4043" s="8" t="str">
        <x:v>Grammar lab — transform and repair · round 2</x:v>
      </x:c>
      <x:c r="D4043" s="8" t="str">
        <x:v>Reference page 159: Grammar lab — transform and repair</x:v>
      </x:c>
      <x:c r="E4043" s="21" t="n">
        <x:v>1</x:v>
      </x:c>
      <x:c r="F4043" s="21" t="n">
        <x:v>2</x:v>
      </x:c>
      <x:c r="G4043" s="8" t="str">
        <x:v>UNIT 8 | C2 ACTIVITIES B AND C
More practice: transform and correct
  Worked example - not one of the questions
  Use a counting phrase: two machinerys -&gt; two pieces of machinery
Activity B - rewrite as instructed
1. Correct the quantifier: How many cargo remains?
2. Use fewer and correct the verb: There is less trucks today.
3. Ask about quantity: Four thousand two hundred tonnes have been loaded.
4. Use items of: We have three equipments in the locker.
5. Ask about quantity using much: Ballast water remains in the tanks.
</x:v>
      </x:c>
      <x:c r="H4043" s="8" t="str">
        <x:v>159</x:v>
      </x:c>
      <x:c r="I4043" s="8" t="str">
        <x:v>Maritime English 3.17 Plus, First Edition 2026, PDF page 159</x:v>
      </x:c>
      <x:c r="J4043" s="8" t="str">
        <x:v>u8-p159-round-2</x:v>
      </x:c>
      <x:c r="K4043" s="8" t="str"/>
    </x:row>
    <x:row r="4044" ht="334" customHeight="1">
      <x:c r="A4044" s="21" t="n">
        <x:v>3</x:v>
      </x:c>
      <x:c r="B4044" s="21" t="n">
        <x:v>2</x:v>
      </x:c>
      <x:c r="C4044" s="8" t="str">
        <x:v>Grammar lab — transform and repair · round 2</x:v>
      </x:c>
      <x:c r="D4044" s="8" t="str">
        <x:v>Reference page 159: Grammar lab — transform and repair</x:v>
      </x:c>
      <x:c r="E4044" s="21" t="n">
        <x:v>2</x:v>
      </x:c>
      <x:c r="F4044" s="21" t="n">
        <x:v>2</x:v>
      </x:c>
      <x:c r="G4044" s="8" t="str">
        <x:v>
Activity C - correct the message
Write the whole corrected sentence. Some items ask for a change of function; others contain one or more form errors.
1. How much containers are affected in hold three?
2. There were less trucks today, so the rate fell.
3. We loaded a large number of cargo this morning.
4. Fewer equipment was available than we expected.
5. How many ballast did you discharge during the operation?
  CLASS NOTES</x:v>
      </x:c>
      <x:c r="H4044" s="8" t="str">
        <x:v>159</x:v>
      </x:c>
      <x:c r="I4044" s="8" t="str">
        <x:v>Maritime English 3.17 Plus, First Edition 2026, PDF page 159</x:v>
      </x:c>
      <x:c r="J4044" s="8" t="str">
        <x:v>u8-p159-round-2</x:v>
      </x:c>
      <x:c r="K4044" s="8" t="str"/>
    </x:row>
    <x:row r="4045" ht="334" customHeight="1">
      <x:c r="A4045" s="21" t="n">
        <x:v>3</x:v>
      </x:c>
      <x:c r="B4045" s="21" t="n">
        <x:v>2</x:v>
      </x:c>
      <x:c r="C4045" s="8" t="str">
        <x:v>Grammar lab — transform and repair · round 2</x:v>
      </x:c>
      <x:c r="D4045" s="8" t="str">
        <x:v>Reference page 157: Countable and uncountable quantities</x:v>
      </x:c>
      <x:c r="E4045" s="21" t="n">
        <x:v>1</x:v>
      </x:c>
      <x:c r="F4045" s="21" t="n">
        <x:v>3</x:v>
      </x:c>
      <x:c r="G4045" s="8" t="str">
        <x:v>UNIT 8 | C GRAMMAR - FORMS AND MEANING
Countable nouns and quantifiers
A countable noun names separate items: a container, two pumps. An uncountable noun names a substance
or a general category: fuel, equipment. Use a unit or counting phrase when you need an exact quantity.
 Use                   Countable examples           Uncountable examples
 Nouns                     containers, drums, trucks,           fuel, ballast water, equipment, information
                      pumps
 Question             How many containers?        How much cargo?
 Large quantity          many / a large number of       much / a large amount of cargo
                            containers
 Small positive quantity    a few drums                  a little fuel
</x:v>
      </x:c>
      <x:c r="H4045" s="8" t="str">
        <x:v>157</x:v>
      </x:c>
      <x:c r="I4045" s="8" t="str">
        <x:v>Maritime English 3.17 Plus, First Edition 2026, PDF page 157</x:v>
      </x:c>
      <x:c r="J4045" s="8" t="str">
        <x:v>u8-p159-round-2</x:v>
      </x:c>
      <x:c r="K4045" s="8" t="str"/>
    </x:row>
    <x:row r="4046" ht="334" customHeight="1">
      <x:c r="A4046" s="21" t="n">
        <x:v>3</x:v>
      </x:c>
      <x:c r="B4046" s="21" t="n">
        <x:v>2</x:v>
      </x:c>
      <x:c r="C4046" s="8" t="str">
        <x:v>Grammar lab — transform and repair · round 2</x:v>
      </x:c>
      <x:c r="D4046" s="8" t="str">
        <x:v>Reference page 157: Countable and uncountable quantities</x:v>
      </x:c>
      <x:c r="E4046" s="21" t="n">
        <x:v>2</x:v>
      </x:c>
      <x:c r="F4046" s="21" t="n">
        <x:v>3</x:v>
      </x:c>
      <x:c r="G4046" s="8" t="str">
        <x:v>
 Smaller quantity           fewer trucks                       less ballast water
 Exact quantity             three pumps / twenty tonnes       three items of equipment / twenty tonnes of
                                                          cargo
Count the unit, not the substance
How much cargo remains? How many tonnes remain? Cargo refers to the material collectively; tonnes are
countable units. Include the unit when reporting a number.
Common general meanings
Equipment, machinery and information are uncountable in the meanings used here: two items of equipment,
not two equipments. Cargo usually functions as a mass noun here, although cargoes can mean separate
loads. Damage is uncountable for physical harm; legal damages has a different meaning.
A few / few and a little / little
</x:v>
      </x:c>
      <x:c r="H4046" s="8" t="str">
        <x:v>157</x:v>
      </x:c>
      <x:c r="I4046" s="8" t="str">
        <x:v>Maritime English 3.17 Plus, First Edition 2026, PDF page 157</x:v>
      </x:c>
      <x:c r="J4046" s="8" t="str">
        <x:v>u8-p159-round-2</x:v>
      </x:c>
      <x:c r="K4046" s="8" t="str"/>
    </x:row>
    <x:row r="4047" ht="334" customHeight="1">
      <x:c r="A4047" s="21" t="n">
        <x:v>3</x:v>
      </x:c>
      <x:c r="B4047" s="21" t="n">
        <x:v>2</x:v>
      </x:c>
      <x:c r="C4047" s="8" t="str">
        <x:v>Grammar lab — transform and repair · round 2</x:v>
      </x:c>
      <x:c r="D4047" s="8" t="str">
        <x:v>Reference page 157: Countable and uncountable quantities</x:v>
      </x:c>
      <x:c r="E4047" s="21" t="n">
        <x:v>3</x:v>
      </x:c>
      <x:c r="F4047" s="21" t="n">
        <x:v>3</x:v>
      </x:c>
      <x:c r="G4047" s="8" t="str">
        <x:v>
A few containers means some containers. Few containers emphasises a small number. A little fuel means
some fuel; little fuel emphasises that the amount is small. In positive everyday sentences, a lot of is often more
natural than much.
Examples are for language learning. Sources: S1; see editorial notes.
  CLASS NOTES</x:v>
      </x:c>
      <x:c r="H4047" s="8" t="str">
        <x:v>157</x:v>
      </x:c>
      <x:c r="I4047" s="8" t="str">
        <x:v>Maritime English 3.17 Plus, First Edition 2026, PDF page 157</x:v>
      </x:c>
      <x:c r="J4047" s="8" t="str">
        <x:v>u8-p159-round-2</x:v>
      </x:c>
      <x:c r="K4047" s="8" t="str"/>
    </x:row>
    <x:row r="4048" ht="334" customHeight="1">
      <x:c r="A4048" s="21" t="n">
        <x:v>3</x:v>
      </x:c>
      <x:c r="B4048" s="21" t="n">
        <x:v>2</x:v>
      </x:c>
      <x:c r="C4048" s="8" t="str">
        <x:v>Grammar lab — transform and repair · round 2</x:v>
      </x:c>
      <x:c r="D4048" s="8" t="str">
        <x:v>Reference page 163: Cargo information: symbols and documents</x:v>
      </x:c>
      <x:c r="E4048" s="21" t="n">
        <x:v>1</x:v>
      </x:c>
      <x:c r="F4048" s="21" t="n">
        <x:v>3</x:v>
      </x:c>
      <x:c r="G4048"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4048" s="8" t="str">
        <x:v>163</x:v>
      </x:c>
      <x:c r="I4048" s="8" t="str">
        <x:v>Maritime English 3.17 Plus, First Edition 2026, PDF page 163</x:v>
      </x:c>
      <x:c r="J4048" s="8" t="str">
        <x:v>u8-p159-round-2</x:v>
      </x:c>
      <x:c r="K4048" s="8" t="str"/>
    </x:row>
    <x:row r="4049" ht="334" customHeight="1">
      <x:c r="A4049" s="21" t="n">
        <x:v>3</x:v>
      </x:c>
      <x:c r="B4049" s="21" t="n">
        <x:v>2</x:v>
      </x:c>
      <x:c r="C4049" s="8" t="str">
        <x:v>Grammar lab — transform and repair · round 2</x:v>
      </x:c>
      <x:c r="D4049" s="8" t="str">
        <x:v>Reference page 163: Cargo information: symbols and documents</x:v>
      </x:c>
      <x:c r="E4049" s="21" t="n">
        <x:v>2</x:v>
      </x:c>
      <x:c r="F4049" s="21" t="n">
        <x:v>3</x:v>
      </x:c>
      <x:c r="G4049"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4049" s="8" t="str">
        <x:v>163</x:v>
      </x:c>
      <x:c r="I4049" s="8" t="str">
        <x:v>Maritime English 3.17 Plus, First Edition 2026, PDF page 163</x:v>
      </x:c>
      <x:c r="J4049" s="8" t="str">
        <x:v>u8-p159-round-2</x:v>
      </x:c>
      <x:c r="K4049" s="8" t="str"/>
    </x:row>
    <x:row r="4050" ht="334" customHeight="1">
      <x:c r="A4050" s="21" t="n">
        <x:v>3</x:v>
      </x:c>
      <x:c r="B4050" s="21" t="n">
        <x:v>2</x:v>
      </x:c>
      <x:c r="C4050" s="8" t="str">
        <x:v>Grammar lab — transform and repair · round 2</x:v>
      </x:c>
      <x:c r="D4050" s="8" t="str">
        <x:v>Reference page 163: Cargo information: symbols and documents</x:v>
      </x:c>
      <x:c r="E4050" s="21" t="n">
        <x:v>3</x:v>
      </x:c>
      <x:c r="F4050" s="21" t="n">
        <x:v>3</x:v>
      </x:c>
      <x:c r="G4050" s="8" t="str">
        <x:v>  CLASS NOTES</x:v>
      </x:c>
      <x:c r="H4050" s="8" t="str">
        <x:v>163</x:v>
      </x:c>
      <x:c r="I4050" s="8" t="str">
        <x:v>Maritime English 3.17 Plus, First Edition 2026, PDF page 163</x:v>
      </x:c>
      <x:c r="J4050" s="8" t="str">
        <x:v>u8-p159-round-2</x:v>
      </x:c>
      <x:c r="K4050" s="8" t="str"/>
    </x:row>
    <x:row r="4051" ht="334" customHeight="1">
      <x:c r="A4051" s="21" t="n">
        <x:v>3</x:v>
      </x:c>
      <x:c r="B4051" s="21" t="n">
        <x:v>2</x:v>
      </x:c>
      <x:c r="C4051" s="8" t="str">
        <x:v>Grammar lab — transform and repair · round 2</x:v>
      </x:c>
      <x:c r="D4051" s="8" t="str">
        <x:v>Reference page 164: Check the draft bay plan</x:v>
      </x:c>
      <x:c r="E4051" s="21" t="n">
        <x:v>1</x:v>
      </x:c>
      <x:c r="F4051" s="21" t="n">
        <x:v>2</x:v>
      </x:c>
      <x:c r="G4051"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4051" s="8" t="str">
        <x:v>164</x:v>
      </x:c>
      <x:c r="I4051" s="8" t="str">
        <x:v>Maritime English 3.17 Plus, First Edition 2026, PDF page 164</x:v>
      </x:c>
      <x:c r="J4051" s="8" t="str">
        <x:v>u8-p159-round-2</x:v>
      </x:c>
      <x:c r="K4051" s="8" t="str"/>
    </x:row>
    <x:row r="4052" ht="334" customHeight="1">
      <x:c r="A4052" s="21" t="n">
        <x:v>3</x:v>
      </x:c>
      <x:c r="B4052" s="21" t="n">
        <x:v>2</x:v>
      </x:c>
      <x:c r="C4052" s="8" t="str">
        <x:v>Grammar lab — transform and repair · round 2</x:v>
      </x:c>
      <x:c r="D4052" s="8" t="str">
        <x:v>Reference page 164: Check the draft bay plan</x:v>
      </x:c>
      <x:c r="E4052" s="21" t="n">
        <x:v>2</x:v>
      </x:c>
      <x:c r="F4052" s="21" t="n">
        <x:v>2</x:v>
      </x:c>
      <x:c r="G4052"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4052" s="8" t="str">
        <x:v>164</x:v>
      </x:c>
      <x:c r="I4052" s="8" t="str">
        <x:v>Maritime English 3.17 Plus, First Edition 2026, PDF page 164</x:v>
      </x:c>
      <x:c r="J4052" s="8" t="str">
        <x:v>u8-p159-round-2</x:v>
      </x:c>
      <x:c r="K4052" s="8" t="str"/>
    </x:row>
    <x:row r="4053" ht="334" customHeight="1">
      <x:c r="A4053" s="21" t="n">
        <x:v>3</x:v>
      </x:c>
      <x:c r="B4053" s="21" t="n">
        <x:v>2</x:v>
      </x:c>
      <x:c r="C4053" s="8" t="str">
        <x:v>Grammar lab — transform and repair · round 2</x:v>
      </x:c>
      <x:c r="D4053" s="8" t="str">
        <x:v>Reference page 165: Record a cargo discrepancy</x:v>
      </x:c>
      <x:c r="E4053" s="21" t="n">
        <x:v>1</x:v>
      </x:c>
      <x:c r="F4053" s="21" t="n">
        <x:v>2</x:v>
      </x:c>
      <x:c r="G4053"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4053" s="8" t="str">
        <x:v>165</x:v>
      </x:c>
      <x:c r="I4053" s="8" t="str">
        <x:v>Maritime English 3.17 Plus, First Edition 2026, PDF page 165</x:v>
      </x:c>
      <x:c r="J4053" s="8" t="str">
        <x:v>u8-p159-round-2</x:v>
      </x:c>
      <x:c r="K4053" s="8" t="str"/>
    </x:row>
    <x:row r="4054" ht="334" customHeight="1">
      <x:c r="A4054" s="21" t="n">
        <x:v>3</x:v>
      </x:c>
      <x:c r="B4054" s="21" t="n">
        <x:v>2</x:v>
      </x:c>
      <x:c r="C4054" s="8" t="str">
        <x:v>Grammar lab — transform and repair · round 2</x:v>
      </x:c>
      <x:c r="D4054" s="8" t="str">
        <x:v>Reference page 165: Record a cargo discrepancy</x:v>
      </x:c>
      <x:c r="E4054" s="21" t="n">
        <x:v>2</x:v>
      </x:c>
      <x:c r="F4054" s="21" t="n">
        <x:v>2</x:v>
      </x:c>
      <x:c r="G4054"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4054" s="8" t="str">
        <x:v>165</x:v>
      </x:c>
      <x:c r="I4054" s="8" t="str">
        <x:v>Maritime English 3.17 Plus, First Edition 2026, PDF page 165</x:v>
      </x:c>
      <x:c r="J4054" s="8" t="str">
        <x:v>u8-p159-round-2</x:v>
      </x:c>
      <x:c r="K4054" s="8" t="str"/>
    </x:row>
    <x:row r="4055" ht="334" customHeight="1">
      <x:c r="A4055" s="21" t="n">
        <x:v>3</x:v>
      </x:c>
      <x:c r="B4055" s="21" t="n">
        <x:v>2</x:v>
      </x:c>
      <x:c r="C4055" s="8" t="str">
        <x:v>Sentence builder — Cargo Operations and Dangerous Goods</x:v>
      </x:c>
      <x:c r="D4055" s="8" t="str">
        <x:v>Source passage</x:v>
      </x:c>
      <x:c r="E4055" s="21" t="n">
        <x:v>1</x:v>
      </x:c>
      <x:c r="F4055" s="21" t="n">
        <x:v>2</x:v>
      </x:c>
      <x:c r="G4055" s="8" t="str">
        <x:v>PDF PAGE 160
UNIT 8 | C2 ACTIVITIES D AND E
More practice: build and produce
  Worked example
 we / have / three items / equipment -&gt; We have three items of equipment.
Activity D - build complete sentences
Add articles, prepositions and complete verb phrases where needed. Use the grammar of this unit and keep all
supplied facts.
1. how much / cargo / remain / for this parcel ?
2. there / be / fewer trucks / today / than yesterday
3. two units / hold three / have / damaged placards
</x:v>
      </x:c>
      <x:c r="H4055" s="8" t="str">
        <x:v>160</x:v>
      </x:c>
      <x:c r="I4055" s="8" t="str">
        <x:v>Maritime English 3.17 Plus, First Edition 2026, PDF page 160</x:v>
      </x:c>
      <x:c r="J4055" s="8" t="str">
        <x:v>u8-p160-build-1</x:v>
      </x:c>
      <x:c r="K4055" s="8" t="str"/>
    </x:row>
    <x:row r="4056" ht="334" customHeight="1">
      <x:c r="A4056" s="21" t="n">
        <x:v>3</x:v>
      </x:c>
      <x:c r="B4056" s="21" t="n">
        <x:v>2</x:v>
      </x:c>
      <x:c r="C4056" s="8" t="str">
        <x:v>Sentence builder — Cargo Operations and Dangerous Goods</x:v>
      </x:c>
      <x:c r="D4056" s="8" t="str">
        <x:v>Source passage</x:v>
      </x:c>
      <x:c r="E4056" s="21" t="n">
        <x:v>2</x:v>
      </x:c>
      <x:c r="F4056" s="21" t="n">
        <x:v>2</x:v>
      </x:c>
      <x:c r="G4056" s="8" t="str">
        <x:v>
4. we / discharge / less ballast / than planned
5. only / a few items / safety equipment / in that locker
Activity E - your turn
Write eight sentences about a cargo operation. Use much, many, fewer, less, a few and a little at least once
each, and make
sure every quantity carries its unit.</x:v>
      </x:c>
      <x:c r="H4056" s="8" t="str">
        <x:v>160</x:v>
      </x:c>
      <x:c r="I4056" s="8" t="str">
        <x:v>Maritime English 3.17 Plus, First Edition 2026, PDF page 160</x:v>
      </x:c>
      <x:c r="J4056" s="8" t="str">
        <x:v>u8-p160-build-1</x:v>
      </x:c>
      <x:c r="K4056" s="8" t="str"/>
    </x:row>
    <x:row r="4057" ht="334" customHeight="1">
      <x:c r="A4057" s="21" t="n">
        <x:v>3</x:v>
      </x:c>
      <x:c r="B4057" s="21" t="n">
        <x:v>2</x:v>
      </x:c>
      <x:c r="C4057" s="8" t="str">
        <x:v>Sentence builder — Cargo Operations and Dangerous Goods</x:v>
      </x:c>
      <x:c r="D4057" s="8" t="str">
        <x:v>Reference page 160: Grammar lab — build and produce</x:v>
      </x:c>
      <x:c r="E4057" s="21" t="n">
        <x:v>1</x:v>
      </x:c>
      <x:c r="F4057" s="21" t="n">
        <x:v>2</x:v>
      </x:c>
      <x:c r="G4057" s="8" t="str">
        <x:v>UNIT 8 | C2 ACTIVITIES D AND E
More practice: build and produce
  Worked example
 we / have / three items / equipment -&gt; We have three items of equipment.
Activity D - build complete sentences
Add articles, prepositions and complete verb phrases where needed. Use the grammar of this unit and keep all
supplied facts.
1. how much / cargo / remain / for this parcel ?
2. there / be / fewer trucks / today / than yesterday
3. two units / hold three / have / damaged placards
</x:v>
      </x:c>
      <x:c r="H4057" s="8" t="str">
        <x:v>160</x:v>
      </x:c>
      <x:c r="I4057" s="8" t="str">
        <x:v>Maritime English 3.17 Plus, First Edition 2026, PDF page 160</x:v>
      </x:c>
      <x:c r="J4057" s="8" t="str">
        <x:v>u8-p160-build-1</x:v>
      </x:c>
      <x:c r="K4057" s="8" t="str"/>
    </x:row>
    <x:row r="4058" ht="334" customHeight="1">
      <x:c r="A4058" s="21" t="n">
        <x:v>3</x:v>
      </x:c>
      <x:c r="B4058" s="21" t="n">
        <x:v>2</x:v>
      </x:c>
      <x:c r="C4058" s="8" t="str">
        <x:v>Sentence builder — Cargo Operations and Dangerous Goods</x:v>
      </x:c>
      <x:c r="D4058" s="8" t="str">
        <x:v>Reference page 160: Grammar lab — build and produce</x:v>
      </x:c>
      <x:c r="E4058" s="21" t="n">
        <x:v>2</x:v>
      </x:c>
      <x:c r="F4058" s="21" t="n">
        <x:v>2</x:v>
      </x:c>
      <x:c r="G4058" s="8" t="str">
        <x:v>4. we / discharge / less ballast / than planned
5. only / a few items / safety equipment / in that locker
Activity E - your turn
Write eight sentences about a cargo operation. Use much, many, fewer, less, a few and a little at least once
each, and make
sure every quantity carries its unit.</x:v>
      </x:c>
      <x:c r="H4058" s="8" t="str">
        <x:v>160</x:v>
      </x:c>
      <x:c r="I4058" s="8" t="str">
        <x:v>Maritime English 3.17 Plus, First Edition 2026, PDF page 160</x:v>
      </x:c>
      <x:c r="J4058" s="8" t="str">
        <x:v>u8-p160-build-1</x:v>
      </x:c>
      <x:c r="K4058" s="8" t="str"/>
    </x:row>
    <x:row r="4059" ht="334" customHeight="1">
      <x:c r="A4059" s="21" t="n">
        <x:v>3</x:v>
      </x:c>
      <x:c r="B4059" s="21" t="n">
        <x:v>2</x:v>
      </x:c>
      <x:c r="C4059" s="8" t="str">
        <x:v>Sentence builder — Cargo Operations and Dangerous Goods</x:v>
      </x:c>
      <x:c r="D4059" s="8" t="str">
        <x:v>Reference page 157: Countable and uncountable quantities</x:v>
      </x:c>
      <x:c r="E4059" s="21" t="n">
        <x:v>1</x:v>
      </x:c>
      <x:c r="F4059" s="21" t="n">
        <x:v>3</x:v>
      </x:c>
      <x:c r="G4059" s="8" t="str">
        <x:v>UNIT 8 | C GRAMMAR - FORMS AND MEANING
Countable nouns and quantifiers
A countable noun names separate items: a container, two pumps. An uncountable noun names a substance
or a general category: fuel, equipment. Use a unit or counting phrase when you need an exact quantity.
 Use                   Countable examples           Uncountable examples
 Nouns                     containers, drums, trucks,           fuel, ballast water, equipment, information
                      pumps
 Question             How many containers?        How much cargo?
 Large quantity          many / a large number of       much / a large amount of cargo
                            containers
 Small positive quantity    a few drums                  a little fuel
</x:v>
      </x:c>
      <x:c r="H4059" s="8" t="str">
        <x:v>157</x:v>
      </x:c>
      <x:c r="I4059" s="8" t="str">
        <x:v>Maritime English 3.17 Plus, First Edition 2026, PDF page 157</x:v>
      </x:c>
      <x:c r="J4059" s="8" t="str">
        <x:v>u8-p160-build-1</x:v>
      </x:c>
      <x:c r="K4059" s="8" t="str"/>
    </x:row>
    <x:row r="4060" ht="334" customHeight="1">
      <x:c r="A4060" s="21" t="n">
        <x:v>3</x:v>
      </x:c>
      <x:c r="B4060" s="21" t="n">
        <x:v>2</x:v>
      </x:c>
      <x:c r="C4060" s="8" t="str">
        <x:v>Sentence builder — Cargo Operations and Dangerous Goods</x:v>
      </x:c>
      <x:c r="D4060" s="8" t="str">
        <x:v>Reference page 157: Countable and uncountable quantities</x:v>
      </x:c>
      <x:c r="E4060" s="21" t="n">
        <x:v>2</x:v>
      </x:c>
      <x:c r="F4060" s="21" t="n">
        <x:v>3</x:v>
      </x:c>
      <x:c r="G4060" s="8" t="str">
        <x:v>
 Smaller quantity           fewer trucks                       less ballast water
 Exact quantity             three pumps / twenty tonnes       three items of equipment / twenty tonnes of
                                                          cargo
Count the unit, not the substance
How much cargo remains? How many tonnes remain? Cargo refers to the material collectively; tonnes are
countable units. Include the unit when reporting a number.
Common general meanings
Equipment, machinery and information are uncountable in the meanings used here: two items of equipment,
not two equipments. Cargo usually functions as a mass noun here, although cargoes can mean separate
loads. Damage is uncountable for physical harm; legal damages has a different meaning.
A few / few and a little / little
</x:v>
      </x:c>
      <x:c r="H4060" s="8" t="str">
        <x:v>157</x:v>
      </x:c>
      <x:c r="I4060" s="8" t="str">
        <x:v>Maritime English 3.17 Plus, First Edition 2026, PDF page 157</x:v>
      </x:c>
      <x:c r="J4060" s="8" t="str">
        <x:v>u8-p160-build-1</x:v>
      </x:c>
      <x:c r="K4060" s="8" t="str"/>
    </x:row>
    <x:row r="4061" ht="334" customHeight="1">
      <x:c r="A4061" s="21" t="n">
        <x:v>3</x:v>
      </x:c>
      <x:c r="B4061" s="21" t="n">
        <x:v>2</x:v>
      </x:c>
      <x:c r="C4061" s="8" t="str">
        <x:v>Sentence builder — Cargo Operations and Dangerous Goods</x:v>
      </x:c>
      <x:c r="D4061" s="8" t="str">
        <x:v>Reference page 157: Countable and uncountable quantities</x:v>
      </x:c>
      <x:c r="E4061" s="21" t="n">
        <x:v>3</x:v>
      </x:c>
      <x:c r="F4061" s="21" t="n">
        <x:v>3</x:v>
      </x:c>
      <x:c r="G4061" s="8" t="str">
        <x:v>
A few containers means some containers. Few containers emphasises a small number. A little fuel means
some fuel; little fuel emphasises that the amount is small. In positive everyday sentences, a lot of is often more
natural than much.
Examples are for language learning. Sources: S1; see editorial notes.
  CLASS NOTES</x:v>
      </x:c>
      <x:c r="H4061" s="8" t="str">
        <x:v>157</x:v>
      </x:c>
      <x:c r="I4061" s="8" t="str">
        <x:v>Maritime English 3.17 Plus, First Edition 2026, PDF page 157</x:v>
      </x:c>
      <x:c r="J4061" s="8" t="str">
        <x:v>u8-p160-build-1</x:v>
      </x:c>
      <x:c r="K4061" s="8" t="str"/>
    </x:row>
    <x:row r="4062" ht="334" customHeight="1">
      <x:c r="A4062" s="21" t="n">
        <x:v>3</x:v>
      </x:c>
      <x:c r="B4062" s="21" t="n">
        <x:v>2</x:v>
      </x:c>
      <x:c r="C4062" s="8" t="str">
        <x:v>Sentence builder — Cargo Operations and Dangerous Goods</x:v>
      </x:c>
      <x:c r="D4062" s="8" t="str">
        <x:v>Reference page 163: Cargo information: symbols and documents</x:v>
      </x:c>
      <x:c r="E4062" s="21" t="n">
        <x:v>1</x:v>
      </x:c>
      <x:c r="F4062" s="21" t="n">
        <x:v>3</x:v>
      </x:c>
      <x:c r="G4062"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4062" s="8" t="str">
        <x:v>163</x:v>
      </x:c>
      <x:c r="I4062" s="8" t="str">
        <x:v>Maritime English 3.17 Plus, First Edition 2026, PDF page 163</x:v>
      </x:c>
      <x:c r="J4062" s="8" t="str">
        <x:v>u8-p160-build-1</x:v>
      </x:c>
      <x:c r="K4062" s="8" t="str"/>
    </x:row>
    <x:row r="4063" ht="334" customHeight="1">
      <x:c r="A4063" s="21" t="n">
        <x:v>3</x:v>
      </x:c>
      <x:c r="B4063" s="21" t="n">
        <x:v>2</x:v>
      </x:c>
      <x:c r="C4063" s="8" t="str">
        <x:v>Sentence builder — Cargo Operations and Dangerous Goods</x:v>
      </x:c>
      <x:c r="D4063" s="8" t="str">
        <x:v>Reference page 163: Cargo information: symbols and documents</x:v>
      </x:c>
      <x:c r="E4063" s="21" t="n">
        <x:v>2</x:v>
      </x:c>
      <x:c r="F4063" s="21" t="n">
        <x:v>3</x:v>
      </x:c>
      <x:c r="G4063"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4063" s="8" t="str">
        <x:v>163</x:v>
      </x:c>
      <x:c r="I4063" s="8" t="str">
        <x:v>Maritime English 3.17 Plus, First Edition 2026, PDF page 163</x:v>
      </x:c>
      <x:c r="J4063" s="8" t="str">
        <x:v>u8-p160-build-1</x:v>
      </x:c>
      <x:c r="K4063" s="8" t="str"/>
    </x:row>
    <x:row r="4064" ht="334" customHeight="1">
      <x:c r="A4064" s="21" t="n">
        <x:v>3</x:v>
      </x:c>
      <x:c r="B4064" s="21" t="n">
        <x:v>2</x:v>
      </x:c>
      <x:c r="C4064" s="8" t="str">
        <x:v>Sentence builder — Cargo Operations and Dangerous Goods</x:v>
      </x:c>
      <x:c r="D4064" s="8" t="str">
        <x:v>Reference page 163: Cargo information: symbols and documents</x:v>
      </x:c>
      <x:c r="E4064" s="21" t="n">
        <x:v>3</x:v>
      </x:c>
      <x:c r="F4064" s="21" t="n">
        <x:v>3</x:v>
      </x:c>
      <x:c r="G4064" s="8" t="str">
        <x:v>  CLASS NOTES</x:v>
      </x:c>
      <x:c r="H4064" s="8" t="str">
        <x:v>163</x:v>
      </x:c>
      <x:c r="I4064" s="8" t="str">
        <x:v>Maritime English 3.17 Plus, First Edition 2026, PDF page 163</x:v>
      </x:c>
      <x:c r="J4064" s="8" t="str">
        <x:v>u8-p160-build-1</x:v>
      </x:c>
      <x:c r="K4064" s="8" t="str"/>
    </x:row>
    <x:row r="4065" ht="334" customHeight="1">
      <x:c r="A4065" s="21" t="n">
        <x:v>3</x:v>
      </x:c>
      <x:c r="B4065" s="21" t="n">
        <x:v>2</x:v>
      </x:c>
      <x:c r="C4065" s="8" t="str">
        <x:v>Sentence builder — Cargo Operations and Dangerous Goods</x:v>
      </x:c>
      <x:c r="D4065" s="8" t="str">
        <x:v>Reference page 164: Check the draft bay plan</x:v>
      </x:c>
      <x:c r="E4065" s="21" t="n">
        <x:v>1</x:v>
      </x:c>
      <x:c r="F4065" s="21" t="n">
        <x:v>2</x:v>
      </x:c>
      <x:c r="G4065"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4065" s="8" t="str">
        <x:v>164</x:v>
      </x:c>
      <x:c r="I4065" s="8" t="str">
        <x:v>Maritime English 3.17 Plus, First Edition 2026, PDF page 164</x:v>
      </x:c>
      <x:c r="J4065" s="8" t="str">
        <x:v>u8-p160-build-1</x:v>
      </x:c>
      <x:c r="K4065" s="8" t="str"/>
    </x:row>
    <x:row r="4066" ht="334" customHeight="1">
      <x:c r="A4066" s="21" t="n">
        <x:v>3</x:v>
      </x:c>
      <x:c r="B4066" s="21" t="n">
        <x:v>2</x:v>
      </x:c>
      <x:c r="C4066" s="8" t="str">
        <x:v>Sentence builder — Cargo Operations and Dangerous Goods</x:v>
      </x:c>
      <x:c r="D4066" s="8" t="str">
        <x:v>Reference page 164: Check the draft bay plan</x:v>
      </x:c>
      <x:c r="E4066" s="21" t="n">
        <x:v>2</x:v>
      </x:c>
      <x:c r="F4066" s="21" t="n">
        <x:v>2</x:v>
      </x:c>
      <x:c r="G4066"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4066" s="8" t="str">
        <x:v>164</x:v>
      </x:c>
      <x:c r="I4066" s="8" t="str">
        <x:v>Maritime English 3.17 Plus, First Edition 2026, PDF page 164</x:v>
      </x:c>
      <x:c r="J4066" s="8" t="str">
        <x:v>u8-p160-build-1</x:v>
      </x:c>
      <x:c r="K4066" s="8" t="str"/>
    </x:row>
    <x:row r="4067" ht="334" customHeight="1">
      <x:c r="A4067" s="21" t="n">
        <x:v>3</x:v>
      </x:c>
      <x:c r="B4067" s="21" t="n">
        <x:v>2</x:v>
      </x:c>
      <x:c r="C4067" s="8" t="str">
        <x:v>Sentence builder — Cargo Operations and Dangerous Goods</x:v>
      </x:c>
      <x:c r="D4067" s="8" t="str">
        <x:v>Reference page 165: Record a cargo discrepancy</x:v>
      </x:c>
      <x:c r="E4067" s="21" t="n">
        <x:v>1</x:v>
      </x:c>
      <x:c r="F4067" s="21" t="n">
        <x:v>2</x:v>
      </x:c>
      <x:c r="G4067"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4067" s="8" t="str">
        <x:v>165</x:v>
      </x:c>
      <x:c r="I4067" s="8" t="str">
        <x:v>Maritime English 3.17 Plus, First Edition 2026, PDF page 165</x:v>
      </x:c>
      <x:c r="J4067" s="8" t="str">
        <x:v>u8-p160-build-1</x:v>
      </x:c>
      <x:c r="K4067" s="8" t="str"/>
    </x:row>
    <x:row r="4068" ht="334" customHeight="1">
      <x:c r="A4068" s="21" t="n">
        <x:v>3</x:v>
      </x:c>
      <x:c r="B4068" s="21" t="n">
        <x:v>2</x:v>
      </x:c>
      <x:c r="C4068" s="8" t="str">
        <x:v>Sentence builder — Cargo Operations and Dangerous Goods</x:v>
      </x:c>
      <x:c r="D4068" s="8" t="str">
        <x:v>Reference page 165: Record a cargo discrepancy</x:v>
      </x:c>
      <x:c r="E4068" s="21" t="n">
        <x:v>2</x:v>
      </x:c>
      <x:c r="F4068" s="21" t="n">
        <x:v>2</x:v>
      </x:c>
      <x:c r="G4068"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4068" s="8" t="str">
        <x:v>165</x:v>
      </x:c>
      <x:c r="I4068" s="8" t="str">
        <x:v>Maritime English 3.17 Plus, First Edition 2026, PDF page 165</x:v>
      </x:c>
      <x:c r="J4068" s="8" t="str">
        <x:v>u8-p160-build-1</x:v>
      </x:c>
      <x:c r="K4068" s="8" t="str"/>
    </x:row>
    <x:row r="4069" ht="334" customHeight="1">
      <x:c r="A4069" s="21" t="n">
        <x:v>3</x:v>
      </x:c>
      <x:c r="B4069" s="21" t="n">
        <x:v>2</x:v>
      </x:c>
      <x:c r="C4069" s="8" t="str">
        <x:v>Cadet on stage — Cargo Operations and Dangerous Goods language project</x:v>
      </x:c>
      <x:c r="D4069" s="8" t="str">
        <x:v>Source passage</x:v>
      </x:c>
      <x:c r="E4069" s="21" t="n">
        <x:v>1</x:v>
      </x:c>
      <x:c r="F4069" s="21" t="n">
        <x:v>2</x:v>
      </x:c>
      <x:c r="G4069" s="8" t="str">
        <x:v>PDF PAGE 160
UNIT 8 | C2 ACTIVITIES D AND E
More practice: build and produce
  Worked example
 we / have / three items / equipment -&gt; We have three items of equipment.
Activity D - build complete sentences
Add articles, prepositions and complete verb phrases where needed. Use the grammar of this unit and keep all
supplied facts.
1. how much / cargo / remain / for this parcel ?
2. there / be / fewer trucks / today / than yesterday
3. two units / hold three / have / damaged placards
</x:v>
      </x:c>
      <x:c r="H4069" s="8" t="str">
        <x:v>160</x:v>
      </x:c>
      <x:c r="I4069" s="8" t="str">
        <x:v>Maritime English 3.17 Plus, First Edition 2026, PDF page 160</x:v>
      </x:c>
      <x:c r="J4069" s="8" t="str">
        <x:v>u8-p160-produce</x:v>
      </x:c>
      <x:c r="K4069" s="8" t="str"/>
    </x:row>
    <x:row r="4070" ht="334" customHeight="1">
      <x:c r="A4070" s="21" t="n">
        <x:v>3</x:v>
      </x:c>
      <x:c r="B4070" s="21" t="n">
        <x:v>2</x:v>
      </x:c>
      <x:c r="C4070" s="8" t="str">
        <x:v>Cadet on stage — Cargo Operations and Dangerous Goods language project</x:v>
      </x:c>
      <x:c r="D4070" s="8" t="str">
        <x:v>Source passage</x:v>
      </x:c>
      <x:c r="E4070" s="21" t="n">
        <x:v>2</x:v>
      </x:c>
      <x:c r="F4070" s="21" t="n">
        <x:v>2</x:v>
      </x:c>
      <x:c r="G4070" s="8" t="str">
        <x:v>
4. we / discharge / less ballast / than planned
5. only / a few items / safety equipment / in that locker
Activity E - your turn
Write eight sentences about a cargo operation. Use much, many, fewer, less, a few and a little at least once
each, and make
sure every quantity carries its unit.</x:v>
      </x:c>
      <x:c r="H4070" s="8" t="str">
        <x:v>160</x:v>
      </x:c>
      <x:c r="I4070" s="8" t="str">
        <x:v>Maritime English 3.17 Plus, First Edition 2026, PDF page 160</x:v>
      </x:c>
      <x:c r="J4070" s="8" t="str">
        <x:v>u8-p160-produce</x:v>
      </x:c>
      <x:c r="K4070" s="8" t="str"/>
    </x:row>
    <x:row r="4071" ht="334" customHeight="1">
      <x:c r="A4071" s="21" t="n">
        <x:v>3</x:v>
      </x:c>
      <x:c r="B4071" s="21" t="n">
        <x:v>2</x:v>
      </x:c>
      <x:c r="C4071" s="8" t="str">
        <x:v>Cadet on stage — Cargo Operations and Dangerous Goods language project</x:v>
      </x:c>
      <x:c r="D4071" s="8" t="str">
        <x:v>Reference page 160: Grammar lab — build and produce</x:v>
      </x:c>
      <x:c r="E4071" s="21" t="n">
        <x:v>1</x:v>
      </x:c>
      <x:c r="F4071" s="21" t="n">
        <x:v>2</x:v>
      </x:c>
      <x:c r="G4071" s="8" t="str">
        <x:v>UNIT 8 | C2 ACTIVITIES D AND E
More practice: build and produce
  Worked example
 we / have / three items / equipment -&gt; We have three items of equipment.
Activity D - build complete sentences
Add articles, prepositions and complete verb phrases where needed. Use the grammar of this unit and keep all
supplied facts.
1. how much / cargo / remain / for this parcel ?
2. there / be / fewer trucks / today / than yesterday
3. two units / hold three / have / damaged placards
</x:v>
      </x:c>
      <x:c r="H4071" s="8" t="str">
        <x:v>160</x:v>
      </x:c>
      <x:c r="I4071" s="8" t="str">
        <x:v>Maritime English 3.17 Plus, First Edition 2026, PDF page 160</x:v>
      </x:c>
      <x:c r="J4071" s="8" t="str">
        <x:v>u8-p160-produce</x:v>
      </x:c>
      <x:c r="K4071" s="8" t="str"/>
    </x:row>
    <x:row r="4072" ht="334" customHeight="1">
      <x:c r="A4072" s="21" t="n">
        <x:v>3</x:v>
      </x:c>
      <x:c r="B4072" s="21" t="n">
        <x:v>2</x:v>
      </x:c>
      <x:c r="C4072" s="8" t="str">
        <x:v>Cadet on stage — Cargo Operations and Dangerous Goods language project</x:v>
      </x:c>
      <x:c r="D4072" s="8" t="str">
        <x:v>Reference page 160: Grammar lab — build and produce</x:v>
      </x:c>
      <x:c r="E4072" s="21" t="n">
        <x:v>2</x:v>
      </x:c>
      <x:c r="F4072" s="21" t="n">
        <x:v>2</x:v>
      </x:c>
      <x:c r="G4072" s="8" t="str">
        <x:v>4. we / discharge / less ballast / than planned
5. only / a few items / safety equipment / in that locker
Activity E - your turn
Write eight sentences about a cargo operation. Use much, many, fewer, less, a few and a little at least once
each, and make
sure every quantity carries its unit.</x:v>
      </x:c>
      <x:c r="H4072" s="8" t="str">
        <x:v>160</x:v>
      </x:c>
      <x:c r="I4072" s="8" t="str">
        <x:v>Maritime English 3.17 Plus, First Edition 2026, PDF page 160</x:v>
      </x:c>
      <x:c r="J4072" s="8" t="str">
        <x:v>u8-p160-produce</x:v>
      </x:c>
      <x:c r="K4072" s="8" t="str"/>
    </x:row>
    <x:row r="4073" ht="334" customHeight="1">
      <x:c r="A4073" s="21" t="n">
        <x:v>3</x:v>
      </x:c>
      <x:c r="B4073" s="21" t="n">
        <x:v>2</x:v>
      </x:c>
      <x:c r="C4073" s="8" t="str">
        <x:v>Cadet on stage — Cargo Operations and Dangerous Goods language project</x:v>
      </x:c>
      <x:c r="D4073" s="8" t="str">
        <x:v>Reference page 157: Countable and uncountable quantities</x:v>
      </x:c>
      <x:c r="E4073" s="21" t="n">
        <x:v>1</x:v>
      </x:c>
      <x:c r="F4073" s="21" t="n">
        <x:v>3</x:v>
      </x:c>
      <x:c r="G4073" s="8" t="str">
        <x:v>UNIT 8 | C GRAMMAR - FORMS AND MEANING
Countable nouns and quantifiers
A countable noun names separate items: a container, two pumps. An uncountable noun names a substance
or a general category: fuel, equipment. Use a unit or counting phrase when you need an exact quantity.
 Use                   Countable examples           Uncountable examples
 Nouns                     containers, drums, trucks,           fuel, ballast water, equipment, information
                      pumps
 Question             How many containers?        How much cargo?
 Large quantity          many / a large number of       much / a large amount of cargo
                            containers
 Small positive quantity    a few drums                  a little fuel
</x:v>
      </x:c>
      <x:c r="H4073" s="8" t="str">
        <x:v>157</x:v>
      </x:c>
      <x:c r="I4073" s="8" t="str">
        <x:v>Maritime English 3.17 Plus, First Edition 2026, PDF page 157</x:v>
      </x:c>
      <x:c r="J4073" s="8" t="str">
        <x:v>u8-p160-produce</x:v>
      </x:c>
      <x:c r="K4073" s="8" t="str"/>
    </x:row>
    <x:row r="4074" ht="334" customHeight="1">
      <x:c r="A4074" s="21" t="n">
        <x:v>3</x:v>
      </x:c>
      <x:c r="B4074" s="21" t="n">
        <x:v>2</x:v>
      </x:c>
      <x:c r="C4074" s="8" t="str">
        <x:v>Cadet on stage — Cargo Operations and Dangerous Goods language project</x:v>
      </x:c>
      <x:c r="D4074" s="8" t="str">
        <x:v>Reference page 157: Countable and uncountable quantities</x:v>
      </x:c>
      <x:c r="E4074" s="21" t="n">
        <x:v>2</x:v>
      </x:c>
      <x:c r="F4074" s="21" t="n">
        <x:v>3</x:v>
      </x:c>
      <x:c r="G4074" s="8" t="str">
        <x:v>
 Smaller quantity           fewer trucks                       less ballast water
 Exact quantity             three pumps / twenty tonnes       three items of equipment / twenty tonnes of
                                                          cargo
Count the unit, not the substance
How much cargo remains? How many tonnes remain? Cargo refers to the material collectively; tonnes are
countable units. Include the unit when reporting a number.
Common general meanings
Equipment, machinery and information are uncountable in the meanings used here: two items of equipment,
not two equipments. Cargo usually functions as a mass noun here, although cargoes can mean separate
loads. Damage is uncountable for physical harm; legal damages has a different meaning.
A few / few and a little / little
</x:v>
      </x:c>
      <x:c r="H4074" s="8" t="str">
        <x:v>157</x:v>
      </x:c>
      <x:c r="I4074" s="8" t="str">
        <x:v>Maritime English 3.17 Plus, First Edition 2026, PDF page 157</x:v>
      </x:c>
      <x:c r="J4074" s="8" t="str">
        <x:v>u8-p160-produce</x:v>
      </x:c>
      <x:c r="K4074" s="8" t="str"/>
    </x:row>
    <x:row r="4075" ht="334" customHeight="1">
      <x:c r="A4075" s="21" t="n">
        <x:v>3</x:v>
      </x:c>
      <x:c r="B4075" s="21" t="n">
        <x:v>2</x:v>
      </x:c>
      <x:c r="C4075" s="8" t="str">
        <x:v>Cadet on stage — Cargo Operations and Dangerous Goods language project</x:v>
      </x:c>
      <x:c r="D4075" s="8" t="str">
        <x:v>Reference page 157: Countable and uncountable quantities</x:v>
      </x:c>
      <x:c r="E4075" s="21" t="n">
        <x:v>3</x:v>
      </x:c>
      <x:c r="F4075" s="21" t="n">
        <x:v>3</x:v>
      </x:c>
      <x:c r="G4075" s="8" t="str">
        <x:v>
A few containers means some containers. Few containers emphasises a small number. A little fuel means
some fuel; little fuel emphasises that the amount is small. In positive everyday sentences, a lot of is often more
natural than much.
Examples are for language learning. Sources: S1; see editorial notes.
  CLASS NOTES</x:v>
      </x:c>
      <x:c r="H4075" s="8" t="str">
        <x:v>157</x:v>
      </x:c>
      <x:c r="I4075" s="8" t="str">
        <x:v>Maritime English 3.17 Plus, First Edition 2026, PDF page 157</x:v>
      </x:c>
      <x:c r="J4075" s="8" t="str">
        <x:v>u8-p160-produce</x:v>
      </x:c>
      <x:c r="K4075" s="8" t="str"/>
    </x:row>
    <x:row r="4076" ht="334" customHeight="1">
      <x:c r="A4076" s="21" t="n">
        <x:v>3</x:v>
      </x:c>
      <x:c r="B4076" s="21" t="n">
        <x:v>2</x:v>
      </x:c>
      <x:c r="C4076" s="8" t="str">
        <x:v>Cadet on stage — Cargo Operations and Dangerous Goods language project</x:v>
      </x:c>
      <x:c r="D4076" s="8" t="str">
        <x:v>Reference page 163: Cargo information: symbols and documents</x:v>
      </x:c>
      <x:c r="E4076" s="21" t="n">
        <x:v>1</x:v>
      </x:c>
      <x:c r="F4076" s="21" t="n">
        <x:v>3</x:v>
      </x:c>
      <x:c r="G4076"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4076" s="8" t="str">
        <x:v>163</x:v>
      </x:c>
      <x:c r="I4076" s="8" t="str">
        <x:v>Maritime English 3.17 Plus, First Edition 2026, PDF page 163</x:v>
      </x:c>
      <x:c r="J4076" s="8" t="str">
        <x:v>u8-p160-produce</x:v>
      </x:c>
      <x:c r="K4076" s="8" t="str"/>
    </x:row>
    <x:row r="4077" ht="334" customHeight="1">
      <x:c r="A4077" s="21" t="n">
        <x:v>3</x:v>
      </x:c>
      <x:c r="B4077" s="21" t="n">
        <x:v>2</x:v>
      </x:c>
      <x:c r="C4077" s="8" t="str">
        <x:v>Cadet on stage — Cargo Operations and Dangerous Goods language project</x:v>
      </x:c>
      <x:c r="D4077" s="8" t="str">
        <x:v>Reference page 163: Cargo information: symbols and documents</x:v>
      </x:c>
      <x:c r="E4077" s="21" t="n">
        <x:v>2</x:v>
      </x:c>
      <x:c r="F4077" s="21" t="n">
        <x:v>3</x:v>
      </x:c>
      <x:c r="G4077"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4077" s="8" t="str">
        <x:v>163</x:v>
      </x:c>
      <x:c r="I4077" s="8" t="str">
        <x:v>Maritime English 3.17 Plus, First Edition 2026, PDF page 163</x:v>
      </x:c>
      <x:c r="J4077" s="8" t="str">
        <x:v>u8-p160-produce</x:v>
      </x:c>
      <x:c r="K4077" s="8" t="str"/>
    </x:row>
    <x:row r="4078" ht="334" customHeight="1">
      <x:c r="A4078" s="21" t="n">
        <x:v>3</x:v>
      </x:c>
      <x:c r="B4078" s="21" t="n">
        <x:v>2</x:v>
      </x:c>
      <x:c r="C4078" s="8" t="str">
        <x:v>Cadet on stage — Cargo Operations and Dangerous Goods language project</x:v>
      </x:c>
      <x:c r="D4078" s="8" t="str">
        <x:v>Reference page 163: Cargo information: symbols and documents</x:v>
      </x:c>
      <x:c r="E4078" s="21" t="n">
        <x:v>3</x:v>
      </x:c>
      <x:c r="F4078" s="21" t="n">
        <x:v>3</x:v>
      </x:c>
      <x:c r="G4078" s="8" t="str">
        <x:v>  CLASS NOTES</x:v>
      </x:c>
      <x:c r="H4078" s="8" t="str">
        <x:v>163</x:v>
      </x:c>
      <x:c r="I4078" s="8" t="str">
        <x:v>Maritime English 3.17 Plus, First Edition 2026, PDF page 163</x:v>
      </x:c>
      <x:c r="J4078" s="8" t="str">
        <x:v>u8-p160-produce</x:v>
      </x:c>
      <x:c r="K4078" s="8" t="str"/>
    </x:row>
    <x:row r="4079" ht="334" customHeight="1">
      <x:c r="A4079" s="21" t="n">
        <x:v>3</x:v>
      </x:c>
      <x:c r="B4079" s="21" t="n">
        <x:v>2</x:v>
      </x:c>
      <x:c r="C4079" s="8" t="str">
        <x:v>Cadet on stage — Cargo Operations and Dangerous Goods language project</x:v>
      </x:c>
      <x:c r="D4079" s="8" t="str">
        <x:v>Reference page 164: Check the draft bay plan</x:v>
      </x:c>
      <x:c r="E4079" s="21" t="n">
        <x:v>1</x:v>
      </x:c>
      <x:c r="F4079" s="21" t="n">
        <x:v>2</x:v>
      </x:c>
      <x:c r="G4079"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4079" s="8" t="str">
        <x:v>164</x:v>
      </x:c>
      <x:c r="I4079" s="8" t="str">
        <x:v>Maritime English 3.17 Plus, First Edition 2026, PDF page 164</x:v>
      </x:c>
      <x:c r="J4079" s="8" t="str">
        <x:v>u8-p160-produce</x:v>
      </x:c>
      <x:c r="K4079" s="8" t="str"/>
    </x:row>
    <x:row r="4080" ht="334" customHeight="1">
      <x:c r="A4080" s="21" t="n">
        <x:v>3</x:v>
      </x:c>
      <x:c r="B4080" s="21" t="n">
        <x:v>2</x:v>
      </x:c>
      <x:c r="C4080" s="8" t="str">
        <x:v>Cadet on stage — Cargo Operations and Dangerous Goods language project</x:v>
      </x:c>
      <x:c r="D4080" s="8" t="str">
        <x:v>Reference page 164: Check the draft bay plan</x:v>
      </x:c>
      <x:c r="E4080" s="21" t="n">
        <x:v>2</x:v>
      </x:c>
      <x:c r="F4080" s="21" t="n">
        <x:v>2</x:v>
      </x:c>
      <x:c r="G4080"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4080" s="8" t="str">
        <x:v>164</x:v>
      </x:c>
      <x:c r="I4080" s="8" t="str">
        <x:v>Maritime English 3.17 Plus, First Edition 2026, PDF page 164</x:v>
      </x:c>
      <x:c r="J4080" s="8" t="str">
        <x:v>u8-p160-produce</x:v>
      </x:c>
      <x:c r="K4080" s="8" t="str"/>
    </x:row>
    <x:row r="4081" ht="334" customHeight="1">
      <x:c r="A4081" s="21" t="n">
        <x:v>3</x:v>
      </x:c>
      <x:c r="B4081" s="21" t="n">
        <x:v>2</x:v>
      </x:c>
      <x:c r="C4081" s="8" t="str">
        <x:v>Cadet on stage — Cargo Operations and Dangerous Goods language project</x:v>
      </x:c>
      <x:c r="D4081" s="8" t="str">
        <x:v>Reference page 165: Record a cargo discrepancy</x:v>
      </x:c>
      <x:c r="E4081" s="21" t="n">
        <x:v>1</x:v>
      </x:c>
      <x:c r="F4081" s="21" t="n">
        <x:v>2</x:v>
      </x:c>
      <x:c r="G4081"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4081" s="8" t="str">
        <x:v>165</x:v>
      </x:c>
      <x:c r="I4081" s="8" t="str">
        <x:v>Maritime English 3.17 Plus, First Edition 2026, PDF page 165</x:v>
      </x:c>
      <x:c r="J4081" s="8" t="str">
        <x:v>u8-p160-produce</x:v>
      </x:c>
      <x:c r="K4081" s="8" t="str"/>
    </x:row>
    <x:row r="4082" ht="334" customHeight="1">
      <x:c r="A4082" s="21" t="n">
        <x:v>3</x:v>
      </x:c>
      <x:c r="B4082" s="21" t="n">
        <x:v>2</x:v>
      </x:c>
      <x:c r="C4082" s="8" t="str">
        <x:v>Cadet on stage — Cargo Operations and Dangerous Goods language project</x:v>
      </x:c>
      <x:c r="D4082" s="8" t="str">
        <x:v>Reference page 165: Record a cargo discrepancy</x:v>
      </x:c>
      <x:c r="E4082" s="21" t="n">
        <x:v>2</x:v>
      </x:c>
      <x:c r="F4082" s="21" t="n">
        <x:v>2</x:v>
      </x:c>
      <x:c r="G4082"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4082" s="8" t="str">
        <x:v>165</x:v>
      </x:c>
      <x:c r="I4082" s="8" t="str">
        <x:v>Maritime English 3.17 Plus, First Edition 2026, PDF page 165</x:v>
      </x:c>
      <x:c r="J4082" s="8" t="str">
        <x:v>u8-p160-produce</x:v>
      </x:c>
      <x:c r="K4082" s="8" t="str"/>
    </x:row>
    <x:row r="4083" ht="334" customHeight="1">
      <x:c r="A4083" s="21" t="n">
        <x:v>3</x:v>
      </x:c>
      <x:c r="B4083" s="21" t="n">
        <x:v>2</x:v>
      </x:c>
      <x:c r="C4083" s="8" t="str">
        <x:v>Cadet on stage — Agree a plan, monitor it, and then stop it when something is wrong. The language aim is quantity and rate; the professional aim is the</x:v>
      </x:c>
      <x:c r="D4083" s="8" t="str">
        <x:v>Source passage</x:v>
      </x:c>
      <x:c r="E4083" s="21" t="n">
        <x:v>1</x:v>
      </x:c>
      <x:c r="F4083" s="21" t="n">
        <x:v>3</x:v>
      </x:c>
      <x:c r="G4083" s="8" t="str">
        <x:v>PDF PAGE 161
D  SPEAKING PRACTICE
Agree a plan, monitor it, and then stop it when something is wrong. The language aim is quantity and rate; the professional aim is the
authority to halt an operation and to say why in words that will stand in a document afterwards.
  PHRASE BANK - USE AT LEAST FOUR OF THESE
         • Confirm the loading sequence, please.                             • What is the current rate?
         • How much cargo remains?                                            • How many units are affected?
         • INSTRUCTION: stop loading in hold ...                             •  I am rejecting ... because ...
         • Keep the trim within ... metres.                                       •  I will require your signature.
  D  HOW TO RUN THE TASK
 1      The loading master gives the rate and the quantity loaded so far.
 2      The Chief Officer asks the duty engineer for the ballast rate and states a trim limit.
</x:v>
      </x:c>
      <x:c r="H4083" s="8" t="str">
        <x:v>161</x:v>
      </x:c>
      <x:c r="I4083" s="8" t="str">
        <x:v>Maritime English 3.17 Plus, First Edition 2026, PDF page 161</x:v>
      </x:c>
      <x:c r="J4083" s="8" t="str">
        <x:v>u8-p161-roleplay</x:v>
      </x:c>
      <x:c r="K4083" s="8" t="str"/>
    </x:row>
    <x:row r="4084" ht="334" customHeight="1">
      <x:c r="A4084" s="21" t="n">
        <x:v>3</x:v>
      </x:c>
      <x:c r="B4084" s="21" t="n">
        <x:v>2</x:v>
      </x:c>
      <x:c r="C4084" s="8" t="str">
        <x:v>Cadet on stage — Agree a plan, monitor it, and then stop it when something is wrong. The language aim is quantity and rate; the professional aim is the</x:v>
      </x:c>
      <x:c r="D4084" s="8" t="str">
        <x:v>Source passage</x:v>
      </x:c>
      <x:c r="E4084" s="21" t="n">
        <x:v>2</x:v>
      </x:c>
      <x:c r="F4084" s="21" t="n">
        <x:v>3</x:v>
      </x:c>
      <x:c r="G4084" s="8" t="str">
        <x:v>
 3      The teacher passes a problem card to the Chief Officer at a random point.
 4      The Chief Officer must stop the operation and give a reason in one sentence.
 5      The loading master asks what to do with the affected units; agree an action and a time.
 6      Rotate roles so each student holds the authority to stop the operation at least once.
  ACTIVITY - AFTER YOU HAVE SPOKEN
     1.  At what point did you stop the operation, and could you have stopped it earlier?
     2.  Write the one sentence you used to state your reason. Could it be shorter and still clear?
     3. Which quantifier did you or your partner use wrongly? Write the correct version.
  NOTES
</x:v>
      </x:c>
      <x:c r="H4084" s="8" t="str">
        <x:v>161</x:v>
      </x:c>
      <x:c r="I4084" s="8" t="str">
        <x:v>Maritime English 3.17 Plus, First Edition 2026, PDF page 161</x:v>
      </x:c>
      <x:c r="J4084" s="8" t="str">
        <x:v>u8-p161-roleplay</x:v>
      </x:c>
      <x:c r="K4084" s="8" t="str"/>
    </x:row>
    <x:row r="4085" ht="334" customHeight="1">
      <x:c r="A4085" s="21" t="n">
        <x:v>3</x:v>
      </x:c>
      <x:c r="B4085" s="21" t="n">
        <x:v>2</x:v>
      </x:c>
      <x:c r="C4085" s="8" t="str">
        <x:v>Cadet on stage — Agree a plan, monitor it, and then stop it when something is wrong. The language aim is quantity and rate; the professional aim is the</x:v>
      </x:c>
      <x:c r="D4085" s="8" t="str">
        <x:v>Source passage</x:v>
      </x:c>
      <x:c r="E4085" s="21" t="n">
        <x:v>3</x:v>
      </x:c>
      <x:c r="F4085" s="21" t="n">
        <x:v>3</x:v>
      </x:c>
      <x:c r="G4085" s="8" t="str">
        <x:v>
  Use the supplied Visual Resource 8 pages in this unit. Classroom tasks only; follow authorised procedures in practice.</x:v>
      </x:c>
      <x:c r="H4085" s="8" t="str">
        <x:v>161</x:v>
      </x:c>
      <x:c r="I4085" s="8" t="str">
        <x:v>Maritime English 3.17 Plus, First Edition 2026, PDF page 161</x:v>
      </x:c>
      <x:c r="J4085" s="8" t="str">
        <x:v>u8-p161-roleplay</x:v>
      </x:c>
      <x:c r="K4085" s="8" t="str"/>
    </x:row>
    <x:row r="4086" ht="334" customHeight="1">
      <x:c r="A4086" s="21" t="n">
        <x:v>3</x:v>
      </x:c>
      <x:c r="B4086" s="21" t="n">
        <x:v>2</x:v>
      </x:c>
      <x:c r="C4086" s="8" t="str">
        <x:v>Cadet on stage — Agree a plan, monitor it, and then stop it when something is wrong. The language aim is quantity and rate; the professional aim is the</x:v>
      </x:c>
      <x:c r="D4086" s="8" t="str">
        <x:v>Reference page 161: Agree a plan, monitor it, and then stop it when something is wrong. The language aim is quantity and rate; the professional aim is the</x:v>
      </x:c>
      <x:c r="E4086" s="21" t="n">
        <x:v>1</x:v>
      </x:c>
      <x:c r="F4086" s="21" t="n">
        <x:v>3</x:v>
      </x:c>
      <x:c r="G4086" s="8" t="str">
        <x:v>D  SPEAKING PRACTICE
Agree a plan, monitor it, and then stop it when something is wrong. The language aim is quantity and rate; the professional aim is the
authority to halt an operation and to say why in words that will stand in a document afterwards.
  PHRASE BANK - USE AT LEAST FOUR OF THESE
         • Confirm the loading sequence, please.                             • What is the current rate?
         • How much cargo remains?                                            • How many units are affected?
         • INSTRUCTION: stop loading in hold ...                             •  I am rejecting ... because ...
         • Keep the trim within ... metres.                                       •  I will require your signature.
  D  HOW TO RUN THE TASK
 1      The loading master gives the rate and the quantity loaded so far.
 2      The Chief Officer asks the duty engineer for the ballast rate and states a trim limit.
</x:v>
      </x:c>
      <x:c r="H4086" s="8" t="str">
        <x:v>161</x:v>
      </x:c>
      <x:c r="I4086" s="8" t="str">
        <x:v>Maritime English 3.17 Plus, First Edition 2026, PDF page 161</x:v>
      </x:c>
      <x:c r="J4086" s="8" t="str">
        <x:v>u8-p161-roleplay</x:v>
      </x:c>
      <x:c r="K4086" s="8" t="str"/>
    </x:row>
    <x:row r="4087" ht="334" customHeight="1">
      <x:c r="A4087" s="21" t="n">
        <x:v>3</x:v>
      </x:c>
      <x:c r="B4087" s="21" t="n">
        <x:v>2</x:v>
      </x:c>
      <x:c r="C4087" s="8" t="str">
        <x:v>Cadet on stage — Agree a plan, monitor it, and then stop it when something is wrong. The language aim is quantity and rate; the professional aim is the</x:v>
      </x:c>
      <x:c r="D4087" s="8" t="str">
        <x:v>Reference page 161: Agree a plan, monitor it, and then stop it when something is wrong. The language aim is quantity and rate; the professional aim is the</x:v>
      </x:c>
      <x:c r="E4087" s="21" t="n">
        <x:v>2</x:v>
      </x:c>
      <x:c r="F4087" s="21" t="n">
        <x:v>3</x:v>
      </x:c>
      <x:c r="G4087" s="8" t="str">
        <x:v> 3      The teacher passes a problem card to the Chief Officer at a random point.
 4      The Chief Officer must stop the operation and give a reason in one sentence.
 5      The loading master asks what to do with the affected units; agree an action and a time.
 6      Rotate roles so each student holds the authority to stop the operation at least once.
  ACTIVITY - AFTER YOU HAVE SPOKEN
     1.  At what point did you stop the operation, and could you have stopped it earlier?
     2.  Write the one sentence you used to state your reason. Could it be shorter and still clear?
     3. Which quantifier did you or your partner use wrongly? Write the correct version.
  NOTES
</x:v>
      </x:c>
      <x:c r="H4087" s="8" t="str">
        <x:v>161</x:v>
      </x:c>
      <x:c r="I4087" s="8" t="str">
        <x:v>Maritime English 3.17 Plus, First Edition 2026, PDF page 161</x:v>
      </x:c>
      <x:c r="J4087" s="8" t="str">
        <x:v>u8-p161-roleplay</x:v>
      </x:c>
      <x:c r="K4087" s="8" t="str"/>
    </x:row>
    <x:row r="4088" ht="334" customHeight="1">
      <x:c r="A4088" s="21" t="n">
        <x:v>3</x:v>
      </x:c>
      <x:c r="B4088" s="21" t="n">
        <x:v>2</x:v>
      </x:c>
      <x:c r="C4088" s="8" t="str">
        <x:v>Cadet on stage — Agree a plan, monitor it, and then stop it when something is wrong. The language aim is quantity and rate; the professional aim is the</x:v>
      </x:c>
      <x:c r="D4088" s="8" t="str">
        <x:v>Reference page 161: Agree a plan, monitor it, and then stop it when something is wrong. The language aim is quantity and rate; the professional aim is the</x:v>
      </x:c>
      <x:c r="E4088" s="21" t="n">
        <x:v>3</x:v>
      </x:c>
      <x:c r="F4088" s="21" t="n">
        <x:v>3</x:v>
      </x:c>
      <x:c r="G4088" s="8" t="str">
        <x:v>  Use the supplied Visual Resource 8 pages in this unit. Classroom tasks only; follow authorised procedures in practice.</x:v>
      </x:c>
      <x:c r="H4088" s="8" t="str">
        <x:v>161</x:v>
      </x:c>
      <x:c r="I4088" s="8" t="str">
        <x:v>Maritime English 3.17 Plus, First Edition 2026, PDF page 161</x:v>
      </x:c>
      <x:c r="J4088" s="8" t="str">
        <x:v>u8-p161-roleplay</x:v>
      </x:c>
      <x:c r="K4088" s="8" t="str"/>
    </x:row>
    <x:row r="4089" ht="334" customHeight="1">
      <x:c r="A4089" s="21" t="n">
        <x:v>3</x:v>
      </x:c>
      <x:c r="B4089" s="21" t="n">
        <x:v>2</x:v>
      </x:c>
      <x:c r="C4089" s="8" t="str">
        <x:v>Cadet on stage — Agree a plan, monitor it, and then stop it when something is wrong. The language aim is quantity and rate; the professional aim is the</x:v>
      </x:c>
      <x:c r="D4089" s="8" t="str">
        <x:v>Reference page 152: Stop Loading in Hold Three</x:v>
      </x:c>
      <x:c r="E4089" s="21" t="n">
        <x:v>1</x:v>
      </x:c>
      <x:c r="F4089" s="21" t="n">
        <x:v>3</x:v>
      </x:c>
      <x:c r="G4089" s="8" t="str">
        <x:v>UNIT 8 | B READING AND LISTENING
Stop Loading in Hold Three
  The situation
  An invented general-cargo operation. The transport documents identify the cargo classes. The dialogue
  practises quantities, defects and requests for verification; it does not supply a complete IMDG stowage
  decision.
CHIEF OFFICER Loading master, confirm the sequence. Holds two and four first, then one and three.
LOADING MASTER Confirmed. The present loading rate is eight hundred tonnes per hour. We have loaded
four thousand two hundred tonnes; eleven thousand eight hundred tonnes remain. There are fewer trucks
today, so the rate may fall.
CHIEF OFFICER Duty engineer, report the ballast status.
DUTY ENGINEER Pump number one is running at about six hundred cubic metres per hour. Number two is on
</x:v>
      </x:c>
      <x:c r="H4089" s="8" t="str">
        <x:v>152</x:v>
      </x:c>
      <x:c r="I4089" s="8" t="str">
        <x:v>Maritime English 3.17 Plus, First Edition 2026, PDF page 152</x:v>
      </x:c>
      <x:c r="J4089" s="8" t="str">
        <x:v>u8-p161-roleplay</x:v>
      </x:c>
      <x:c r="K4089" s="8" t="str"/>
    </x:row>
    <x:row r="4090" ht="334" customHeight="1">
      <x:c r="A4090" s="21" t="n">
        <x:v>3</x:v>
      </x:c>
      <x:c r="B4090" s="21" t="n">
        <x:v>2</x:v>
      </x:c>
      <x:c r="C4090" s="8" t="str">
        <x:v>Cadet on stage — Agree a plan, monitor it, and then stop it when something is wrong. The language aim is quantity and rate; the professional aim is the</x:v>
      </x:c>
      <x:c r="D4090" s="8" t="str">
        <x:v>Reference page 152: Stop Loading in Hold Three</x:v>
      </x:c>
      <x:c r="E4090" s="21" t="n">
        <x:v>2</x:v>
      </x:c>
      <x:c r="F4090" s="21" t="n">
        <x:v>3</x:v>
      </x:c>
      <x:c r="G4090" s="8" t="str">
        <x:v>standby. We are following the approved ballast plan.
CHIEF OFFICER For this stage, the plan gives a trim limit of one metre by the stern. Report any approach to
the limit.
DECK CADET Two units in hold three have damaged placards. One is torn and the other cannot be read. Their
identifiers match the transport documents, which list Class 3 cargo.
CHIEF OFFICER INSTRUCTION. Stop loading in hold three. Hold those two units pending verification.
LOADING MASTER Loading stopped in hold three at 1115 LT. What action is required?
CHIEF OFFICER Do not accept the units as compliant while required information is unreadable. Arrange
rectification or removal under the agreed safe handling plan. Provide a corrected stowage proposal and check
the applicable cargo-specific segregation requirements before resuming.
LOADING MASTER Understood. We will send the revised proposal within thirty minutes. What about the other
holds?
</x:v>
      </x:c>
      <x:c r="H4090" s="8" t="str">
        <x:v>152</x:v>
      </x:c>
      <x:c r="I4090" s="8" t="str">
        <x:v>Maritime English 3.17 Plus, First Edition 2026, PDF page 152</x:v>
      </x:c>
      <x:c r="J4090" s="8" t="str">
        <x:v>u8-p161-roleplay</x:v>
      </x:c>
      <x:c r="K4090" s="8" t="str"/>
    </x:row>
    <x:row r="4091" ht="334" customHeight="1">
      <x:c r="A4091" s="21" t="n">
        <x:v>3</x:v>
      </x:c>
      <x:c r="B4091" s="21" t="n">
        <x:v>2</x:v>
      </x:c>
      <x:c r="C4091" s="8" t="str">
        <x:v>Cadet on stage — Agree a plan, monitor it, and then stop it when something is wrong. The language aim is quantity and rate; the professional aim is the</x:v>
      </x:c>
      <x:c r="D4091" s="8" t="str">
        <x:v>Reference page 152: Stop Loading in Hold Three</x:v>
      </x:c>
      <x:c r="E4091" s="21" t="n">
        <x:v>3</x:v>
      </x:c>
      <x:c r="F4091" s="21" t="n">
        <x:v>3</x:v>
      </x:c>
      <x:c r="G4091" s="8" t="str">
        <x:v>
CHIEF OFFICER Their work has been separately reviewed and may continue under the agreed plan in this
case. Cadet, record the identifiers and time and obtain photographs from a safe position. I will issue a written
protest and request acknowledgement of receipt.
Original classroom dialogue adapted from the supplied manuscript. Operational data are fictional; this is not a complete operating procedure.
Code edition reference: S5. Cargo-specific requirements must be checked in the full applicable Code and vessel documents; class numbers
alone are not a full stowage assessment.
  CLASS NOTES</x:v>
      </x:c>
      <x:c r="H4091" s="8" t="str">
        <x:v>152</x:v>
      </x:c>
      <x:c r="I4091" s="8" t="str">
        <x:v>Maritime English 3.17 Plus, First Edition 2026, PDF page 152</x:v>
      </x:c>
      <x:c r="J4091" s="8" t="str">
        <x:v>u8-p161-roleplay</x:v>
      </x:c>
      <x:c r="K4091" s="8" t="str"/>
    </x:row>
    <x:row r="4092" ht="334" customHeight="1">
      <x:c r="A4092" s="21" t="n">
        <x:v>3</x:v>
      </x:c>
      <x:c r="B4092" s="21" t="n">
        <x:v>2</x:v>
      </x:c>
      <x:c r="C4092" s="8" t="str">
        <x:v>Cadet on stage — Agree a plan, monitor it, and then stop it when something is wrong. The language aim is quantity and rate; the professional aim is the</x:v>
      </x:c>
      <x:c r="D4092" s="8" t="str">
        <x:v>Reference page 157: Countable and uncountable quantities</x:v>
      </x:c>
      <x:c r="E4092" s="21" t="n">
        <x:v>1</x:v>
      </x:c>
      <x:c r="F4092" s="21" t="n">
        <x:v>3</x:v>
      </x:c>
      <x:c r="G4092" s="8" t="str">
        <x:v>UNIT 8 | C GRAMMAR - FORMS AND MEANING
Countable nouns and quantifiers
A countable noun names separate items: a container, two pumps. An uncountable noun names a substance
or a general category: fuel, equipment. Use a unit or counting phrase when you need an exact quantity.
 Use                   Countable examples           Uncountable examples
 Nouns                     containers, drums, trucks,           fuel, ballast water, equipment, information
                      pumps
 Question             How many containers?        How much cargo?
 Large quantity          many / a large number of       much / a large amount of cargo
                            containers
 Small positive quantity    a few drums                  a little fuel
</x:v>
      </x:c>
      <x:c r="H4092" s="8" t="str">
        <x:v>157</x:v>
      </x:c>
      <x:c r="I4092" s="8" t="str">
        <x:v>Maritime English 3.17 Plus, First Edition 2026, PDF page 157</x:v>
      </x:c>
      <x:c r="J4092" s="8" t="str">
        <x:v>u8-p161-roleplay</x:v>
      </x:c>
      <x:c r="K4092" s="8" t="str"/>
    </x:row>
    <x:row r="4093" ht="334" customHeight="1">
      <x:c r="A4093" s="21" t="n">
        <x:v>3</x:v>
      </x:c>
      <x:c r="B4093" s="21" t="n">
        <x:v>2</x:v>
      </x:c>
      <x:c r="C4093" s="8" t="str">
        <x:v>Cadet on stage — Agree a plan, monitor it, and then stop it when something is wrong. The language aim is quantity and rate; the professional aim is the</x:v>
      </x:c>
      <x:c r="D4093" s="8" t="str">
        <x:v>Reference page 157: Countable and uncountable quantities</x:v>
      </x:c>
      <x:c r="E4093" s="21" t="n">
        <x:v>2</x:v>
      </x:c>
      <x:c r="F4093" s="21" t="n">
        <x:v>3</x:v>
      </x:c>
      <x:c r="G4093" s="8" t="str">
        <x:v>
 Smaller quantity           fewer trucks                       less ballast water
 Exact quantity             three pumps / twenty tonnes       three items of equipment / twenty tonnes of
                                                          cargo
Count the unit, not the substance
How much cargo remains? How many tonnes remain? Cargo refers to the material collectively; tonnes are
countable units. Include the unit when reporting a number.
Common general meanings
Equipment, machinery and information are uncountable in the meanings used here: two items of equipment,
not two equipments. Cargo usually functions as a mass noun here, although cargoes can mean separate
loads. Damage is uncountable for physical harm; legal damages has a different meaning.
A few / few and a little / little
</x:v>
      </x:c>
      <x:c r="H4093" s="8" t="str">
        <x:v>157</x:v>
      </x:c>
      <x:c r="I4093" s="8" t="str">
        <x:v>Maritime English 3.17 Plus, First Edition 2026, PDF page 157</x:v>
      </x:c>
      <x:c r="J4093" s="8" t="str">
        <x:v>u8-p161-roleplay</x:v>
      </x:c>
      <x:c r="K4093" s="8" t="str"/>
    </x:row>
    <x:row r="4094" ht="334" customHeight="1">
      <x:c r="A4094" s="21" t="n">
        <x:v>3</x:v>
      </x:c>
      <x:c r="B4094" s="21" t="n">
        <x:v>2</x:v>
      </x:c>
      <x:c r="C4094" s="8" t="str">
        <x:v>Cadet on stage — Agree a plan, monitor it, and then stop it when something is wrong. The language aim is quantity and rate; the professional aim is the</x:v>
      </x:c>
      <x:c r="D4094" s="8" t="str">
        <x:v>Reference page 157: Countable and uncountable quantities</x:v>
      </x:c>
      <x:c r="E4094" s="21" t="n">
        <x:v>3</x:v>
      </x:c>
      <x:c r="F4094" s="21" t="n">
        <x:v>3</x:v>
      </x:c>
      <x:c r="G4094" s="8" t="str">
        <x:v>
A few containers means some containers. Few containers emphasises a small number. A little fuel means
some fuel; little fuel emphasises that the amount is small. In positive everyday sentences, a lot of is often more
natural than much.
Examples are for language learning. Sources: S1; see editorial notes.
  CLASS NOTES</x:v>
      </x:c>
      <x:c r="H4094" s="8" t="str">
        <x:v>157</x:v>
      </x:c>
      <x:c r="I4094" s="8" t="str">
        <x:v>Maritime English 3.17 Plus, First Edition 2026, PDF page 157</x:v>
      </x:c>
      <x:c r="J4094" s="8" t="str">
        <x:v>u8-p161-roleplay</x:v>
      </x:c>
      <x:c r="K4094" s="8" t="str"/>
    </x:row>
    <x:row r="4095" ht="334" customHeight="1">
      <x:c r="A4095" s="21" t="n">
        <x:v>3</x:v>
      </x:c>
      <x:c r="B4095" s="21" t="n">
        <x:v>2</x:v>
      </x:c>
      <x:c r="C4095" s="8" t="str">
        <x:v>Cadet on stage — Agree a plan, monitor it, and then stop it when something is wrong. The language aim is quantity and rate; the professional aim is the</x:v>
      </x:c>
      <x:c r="D4095" s="8" t="str">
        <x:v>Reference page 163: Cargo information: symbols and documents</x:v>
      </x:c>
      <x:c r="E4095" s="21" t="n">
        <x:v>1</x:v>
      </x:c>
      <x:c r="F4095" s="21" t="n">
        <x:v>3</x:v>
      </x:c>
      <x:c r="G4095"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4095" s="8" t="str">
        <x:v>163</x:v>
      </x:c>
      <x:c r="I4095" s="8" t="str">
        <x:v>Maritime English 3.17 Plus, First Edition 2026, PDF page 163</x:v>
      </x:c>
      <x:c r="J4095" s="8" t="str">
        <x:v>u8-p161-roleplay</x:v>
      </x:c>
      <x:c r="K4095" s="8" t="str"/>
    </x:row>
    <x:row r="4096" ht="334" customHeight="1">
      <x:c r="A4096" s="21" t="n">
        <x:v>3</x:v>
      </x:c>
      <x:c r="B4096" s="21" t="n">
        <x:v>2</x:v>
      </x:c>
      <x:c r="C4096" s="8" t="str">
        <x:v>Cadet on stage — Agree a plan, monitor it, and then stop it when something is wrong. The language aim is quantity and rate; the professional aim is the</x:v>
      </x:c>
      <x:c r="D4096" s="8" t="str">
        <x:v>Reference page 163: Cargo information: symbols and documents</x:v>
      </x:c>
      <x:c r="E4096" s="21" t="n">
        <x:v>2</x:v>
      </x:c>
      <x:c r="F4096" s="21" t="n">
        <x:v>3</x:v>
      </x:c>
      <x:c r="G4096"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4096" s="8" t="str">
        <x:v>163</x:v>
      </x:c>
      <x:c r="I4096" s="8" t="str">
        <x:v>Maritime English 3.17 Plus, First Edition 2026, PDF page 163</x:v>
      </x:c>
      <x:c r="J4096" s="8" t="str">
        <x:v>u8-p161-roleplay</x:v>
      </x:c>
      <x:c r="K4096" s="8" t="str"/>
    </x:row>
    <x:row r="4097" ht="334" customHeight="1">
      <x:c r="A4097" s="21" t="n">
        <x:v>3</x:v>
      </x:c>
      <x:c r="B4097" s="21" t="n">
        <x:v>2</x:v>
      </x:c>
      <x:c r="C4097" s="8" t="str">
        <x:v>Cadet on stage — Agree a plan, monitor it, and then stop it when something is wrong. The language aim is quantity and rate; the professional aim is the</x:v>
      </x:c>
      <x:c r="D4097" s="8" t="str">
        <x:v>Reference page 163: Cargo information: symbols and documents</x:v>
      </x:c>
      <x:c r="E4097" s="21" t="n">
        <x:v>3</x:v>
      </x:c>
      <x:c r="F4097" s="21" t="n">
        <x:v>3</x:v>
      </x:c>
      <x:c r="G4097" s="8" t="str">
        <x:v>  CLASS NOTES</x:v>
      </x:c>
      <x:c r="H4097" s="8" t="str">
        <x:v>163</x:v>
      </x:c>
      <x:c r="I4097" s="8" t="str">
        <x:v>Maritime English 3.17 Plus, First Edition 2026, PDF page 163</x:v>
      </x:c>
      <x:c r="J4097" s="8" t="str">
        <x:v>u8-p161-roleplay</x:v>
      </x:c>
      <x:c r="K4097" s="8" t="str"/>
    </x:row>
    <x:row r="4098" ht="334" customHeight="1">
      <x:c r="A4098" s="21" t="n">
        <x:v>3</x:v>
      </x:c>
      <x:c r="B4098" s="21" t="n">
        <x:v>2</x:v>
      </x:c>
      <x:c r="C4098" s="8" t="str">
        <x:v>Cadet on stage — Agree a plan, monitor it, and then stop it when something is wrong. The language aim is quantity and rate; the professional aim is the</x:v>
      </x:c>
      <x:c r="D4098" s="8" t="str">
        <x:v>Reference page 164: Check the draft bay plan</x:v>
      </x:c>
      <x:c r="E4098" s="21" t="n">
        <x:v>1</x:v>
      </x:c>
      <x:c r="F4098" s="21" t="n">
        <x:v>2</x:v>
      </x:c>
      <x:c r="G4098"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4098" s="8" t="str">
        <x:v>164</x:v>
      </x:c>
      <x:c r="I4098" s="8" t="str">
        <x:v>Maritime English 3.17 Plus, First Edition 2026, PDF page 164</x:v>
      </x:c>
      <x:c r="J4098" s="8" t="str">
        <x:v>u8-p161-roleplay</x:v>
      </x:c>
      <x:c r="K4098" s="8" t="str"/>
    </x:row>
    <x:row r="4099" ht="334" customHeight="1">
      <x:c r="A4099" s="21" t="n">
        <x:v>3</x:v>
      </x:c>
      <x:c r="B4099" s="21" t="n">
        <x:v>2</x:v>
      </x:c>
      <x:c r="C4099" s="8" t="str">
        <x:v>Cadet on stage — Agree a plan, monitor it, and then stop it when something is wrong. The language aim is quantity and rate; the professional aim is the</x:v>
      </x:c>
      <x:c r="D4099" s="8" t="str">
        <x:v>Reference page 164: Check the draft bay plan</x:v>
      </x:c>
      <x:c r="E4099" s="21" t="n">
        <x:v>2</x:v>
      </x:c>
      <x:c r="F4099" s="21" t="n">
        <x:v>2</x:v>
      </x:c>
      <x:c r="G4099"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4099" s="8" t="str">
        <x:v>164</x:v>
      </x:c>
      <x:c r="I4099" s="8" t="str">
        <x:v>Maritime English 3.17 Plus, First Edition 2026, PDF page 164</x:v>
      </x:c>
      <x:c r="J4099" s="8" t="str">
        <x:v>u8-p161-roleplay</x:v>
      </x:c>
      <x:c r="K4099" s="8" t="str"/>
    </x:row>
    <x:row r="4100" ht="334" customHeight="1">
      <x:c r="A4100" s="21" t="n">
        <x:v>3</x:v>
      </x:c>
      <x:c r="B4100" s="21" t="n">
        <x:v>2</x:v>
      </x:c>
      <x:c r="C4100" s="8" t="str">
        <x:v>Cadet on stage — Agree a plan, monitor it, and then stop it when something is wrong. The language aim is quantity and rate; the professional aim is the</x:v>
      </x:c>
      <x:c r="D4100" s="8" t="str">
        <x:v>Reference page 165: Record a cargo discrepancy</x:v>
      </x:c>
      <x:c r="E4100" s="21" t="n">
        <x:v>1</x:v>
      </x:c>
      <x:c r="F4100" s="21" t="n">
        <x:v>2</x:v>
      </x:c>
      <x:c r="G4100"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4100" s="8" t="str">
        <x:v>165</x:v>
      </x:c>
      <x:c r="I4100" s="8" t="str">
        <x:v>Maritime English 3.17 Plus, First Edition 2026, PDF page 165</x:v>
      </x:c>
      <x:c r="J4100" s="8" t="str">
        <x:v>u8-p161-roleplay</x:v>
      </x:c>
      <x:c r="K4100" s="8" t="str"/>
    </x:row>
    <x:row r="4101" ht="334" customHeight="1">
      <x:c r="A4101" s="21" t="n">
        <x:v>3</x:v>
      </x:c>
      <x:c r="B4101" s="21" t="n">
        <x:v>2</x:v>
      </x:c>
      <x:c r="C4101" s="8" t="str">
        <x:v>Cadet on stage — Agree a plan, monitor it, and then stop it when something is wrong. The language aim is quantity and rate; the professional aim is the</x:v>
      </x:c>
      <x:c r="D4101" s="8" t="str">
        <x:v>Reference page 165: Record a cargo discrepancy</x:v>
      </x:c>
      <x:c r="E4101" s="21" t="n">
        <x:v>2</x:v>
      </x:c>
      <x:c r="F4101" s="21" t="n">
        <x:v>2</x:v>
      </x:c>
      <x:c r="G4101"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4101" s="8" t="str">
        <x:v>165</x:v>
      </x:c>
      <x:c r="I4101" s="8" t="str">
        <x:v>Maritime English 3.17 Plus, First Edition 2026, PDF page 165</x:v>
      </x:c>
      <x:c r="J4101" s="8" t="str">
        <x:v>u8-p161-roleplay</x:v>
      </x:c>
      <x:c r="K4101" s="8" t="str"/>
    </x:row>
    <x:row r="4102" ht="334" customHeight="1">
      <x:c r="A4102" s="21" t="n">
        <x:v>3</x:v>
      </x:c>
      <x:c r="B4102" s="21" t="n">
        <x:v>2</x:v>
      </x:c>
      <x:c r="C4102" s="8" t="str">
        <x:v>Café debrief — Cargo Operations and Dangerous Goods speaking</x:v>
      </x:c>
      <x:c r="D4102" s="8" t="str">
        <x:v>Source passage</x:v>
      </x:c>
      <x:c r="E4102" s="21" t="n">
        <x:v>1</x:v>
      </x:c>
      <x:c r="F4102" s="21" t="n">
        <x:v>3</x:v>
      </x:c>
      <x:c r="G4102" s="8" t="str">
        <x:v>PDF PAGE 161
D  SPEAKING PRACTICE
Agree a plan, monitor it, and then stop it when something is wrong. The language aim is quantity and rate; the professional aim is the
authority to halt an operation and to say why in words that will stand in a document afterwards.
  PHRASE BANK - USE AT LEAST FOUR OF THESE
         • Confirm the loading sequence, please.                             • What is the current rate?
         • How much cargo remains?                                            • How many units are affected?
         • INSTRUCTION: stop loading in hold ...                             •  I am rejecting ... because ...
         • Keep the trim within ... metres.                                       •  I will require your signature.
  D  HOW TO RUN THE TASK
 1      The loading master gives the rate and the quantity loaded so far.
 2      The Chief Officer asks the duty engineer for the ballast rate and states a trim limit.
</x:v>
      </x:c>
      <x:c r="H4102" s="8" t="str">
        <x:v>161</x:v>
      </x:c>
      <x:c r="I4102" s="8" t="str">
        <x:v>Maritime English 3.17 Plus, First Edition 2026, PDF page 161</x:v>
      </x:c>
      <x:c r="J4102" s="8" t="str">
        <x:v>u8-p161-debrief</x:v>
      </x:c>
      <x:c r="K4102" s="8" t="str"/>
    </x:row>
    <x:row r="4103" ht="334" customHeight="1">
      <x:c r="A4103" s="21" t="n">
        <x:v>3</x:v>
      </x:c>
      <x:c r="B4103" s="21" t="n">
        <x:v>2</x:v>
      </x:c>
      <x:c r="C4103" s="8" t="str">
        <x:v>Café debrief — Cargo Operations and Dangerous Goods speaking</x:v>
      </x:c>
      <x:c r="D4103" s="8" t="str">
        <x:v>Source passage</x:v>
      </x:c>
      <x:c r="E4103" s="21" t="n">
        <x:v>2</x:v>
      </x:c>
      <x:c r="F4103" s="21" t="n">
        <x:v>3</x:v>
      </x:c>
      <x:c r="G4103" s="8" t="str">
        <x:v>
 3      The teacher passes a problem card to the Chief Officer at a random point.
 4      The Chief Officer must stop the operation and give a reason in one sentence.
 5      The loading master asks what to do with the affected units; agree an action and a time.
 6      Rotate roles so each student holds the authority to stop the operation at least once.
  ACTIVITY - AFTER YOU HAVE SPOKEN
     1.  At what point did you stop the operation, and could you have stopped it earlier?
     2.  Write the one sentence you used to state your reason. Could it be shorter and still clear?
     3. Which quantifier did you or your partner use wrongly? Write the correct version.
  NOTES
</x:v>
      </x:c>
      <x:c r="H4103" s="8" t="str">
        <x:v>161</x:v>
      </x:c>
      <x:c r="I4103" s="8" t="str">
        <x:v>Maritime English 3.17 Plus, First Edition 2026, PDF page 161</x:v>
      </x:c>
      <x:c r="J4103" s="8" t="str">
        <x:v>u8-p161-debrief</x:v>
      </x:c>
      <x:c r="K4103" s="8" t="str"/>
    </x:row>
    <x:row r="4104" ht="334" customHeight="1">
      <x:c r="A4104" s="21" t="n">
        <x:v>3</x:v>
      </x:c>
      <x:c r="B4104" s="21" t="n">
        <x:v>2</x:v>
      </x:c>
      <x:c r="C4104" s="8" t="str">
        <x:v>Café debrief — Cargo Operations and Dangerous Goods speaking</x:v>
      </x:c>
      <x:c r="D4104" s="8" t="str">
        <x:v>Source passage</x:v>
      </x:c>
      <x:c r="E4104" s="21" t="n">
        <x:v>3</x:v>
      </x:c>
      <x:c r="F4104" s="21" t="n">
        <x:v>3</x:v>
      </x:c>
      <x:c r="G4104" s="8" t="str">
        <x:v>
  Use the supplied Visual Resource 8 pages in this unit. Classroom tasks only; follow authorised procedures in practice.</x:v>
      </x:c>
      <x:c r="H4104" s="8" t="str">
        <x:v>161</x:v>
      </x:c>
      <x:c r="I4104" s="8" t="str">
        <x:v>Maritime English 3.17 Plus, First Edition 2026, PDF page 161</x:v>
      </x:c>
      <x:c r="J4104" s="8" t="str">
        <x:v>u8-p161-debrief</x:v>
      </x:c>
      <x:c r="K4104" s="8" t="str"/>
    </x:row>
    <x:row r="4105" ht="334" customHeight="1">
      <x:c r="A4105" s="21" t="n">
        <x:v>3</x:v>
      </x:c>
      <x:c r="B4105" s="21" t="n">
        <x:v>2</x:v>
      </x:c>
      <x:c r="C4105" s="8" t="str">
        <x:v>Café debrief — Cargo Operations and Dangerous Goods speaking</x:v>
      </x:c>
      <x:c r="D4105" s="8" t="str">
        <x:v>Reference page 161: Agree a plan, monitor it, and then stop it when something is wrong. The language aim is quantity and rate; the professional aim is the</x:v>
      </x:c>
      <x:c r="E4105" s="21" t="n">
        <x:v>1</x:v>
      </x:c>
      <x:c r="F4105" s="21" t="n">
        <x:v>3</x:v>
      </x:c>
      <x:c r="G4105" s="8" t="str">
        <x:v>D  SPEAKING PRACTICE
Agree a plan, monitor it, and then stop it when something is wrong. The language aim is quantity and rate; the professional aim is the
authority to halt an operation and to say why in words that will stand in a document afterwards.
  PHRASE BANK - USE AT LEAST FOUR OF THESE
         • Confirm the loading sequence, please.                             • What is the current rate?
         • How much cargo remains?                                            • How many units are affected?
         • INSTRUCTION: stop loading in hold ...                             •  I am rejecting ... because ...
         • Keep the trim within ... metres.                                       •  I will require your signature.
  D  HOW TO RUN THE TASK
 1      The loading master gives the rate and the quantity loaded so far.
 2      The Chief Officer asks the duty engineer for the ballast rate and states a trim limit.
</x:v>
      </x:c>
      <x:c r="H4105" s="8" t="str">
        <x:v>161</x:v>
      </x:c>
      <x:c r="I4105" s="8" t="str">
        <x:v>Maritime English 3.17 Plus, First Edition 2026, PDF page 161</x:v>
      </x:c>
      <x:c r="J4105" s="8" t="str">
        <x:v>u8-p161-debrief</x:v>
      </x:c>
      <x:c r="K4105" s="8" t="str"/>
    </x:row>
    <x:row r="4106" ht="334" customHeight="1">
      <x:c r="A4106" s="21" t="n">
        <x:v>3</x:v>
      </x:c>
      <x:c r="B4106" s="21" t="n">
        <x:v>2</x:v>
      </x:c>
      <x:c r="C4106" s="8" t="str">
        <x:v>Café debrief — Cargo Operations and Dangerous Goods speaking</x:v>
      </x:c>
      <x:c r="D4106" s="8" t="str">
        <x:v>Reference page 161: Agree a plan, monitor it, and then stop it when something is wrong. The language aim is quantity and rate; the professional aim is the</x:v>
      </x:c>
      <x:c r="E4106" s="21" t="n">
        <x:v>2</x:v>
      </x:c>
      <x:c r="F4106" s="21" t="n">
        <x:v>3</x:v>
      </x:c>
      <x:c r="G4106" s="8" t="str">
        <x:v> 3      The teacher passes a problem card to the Chief Officer at a random point.
 4      The Chief Officer must stop the operation and give a reason in one sentence.
 5      The loading master asks what to do with the affected units; agree an action and a time.
 6      Rotate roles so each student holds the authority to stop the operation at least once.
  ACTIVITY - AFTER YOU HAVE SPOKEN
     1.  At what point did you stop the operation, and could you have stopped it earlier?
     2.  Write the one sentence you used to state your reason. Could it be shorter and still clear?
     3. Which quantifier did you or your partner use wrongly? Write the correct version.
  NOTES
</x:v>
      </x:c>
      <x:c r="H4106" s="8" t="str">
        <x:v>161</x:v>
      </x:c>
      <x:c r="I4106" s="8" t="str">
        <x:v>Maritime English 3.17 Plus, First Edition 2026, PDF page 161</x:v>
      </x:c>
      <x:c r="J4106" s="8" t="str">
        <x:v>u8-p161-debrief</x:v>
      </x:c>
      <x:c r="K4106" s="8" t="str"/>
    </x:row>
    <x:row r="4107" ht="334" customHeight="1">
      <x:c r="A4107" s="21" t="n">
        <x:v>3</x:v>
      </x:c>
      <x:c r="B4107" s="21" t="n">
        <x:v>2</x:v>
      </x:c>
      <x:c r="C4107" s="8" t="str">
        <x:v>Café debrief — Cargo Operations and Dangerous Goods speaking</x:v>
      </x:c>
      <x:c r="D4107" s="8" t="str">
        <x:v>Reference page 161: Agree a plan, monitor it, and then stop it when something is wrong. The language aim is quantity and rate; the professional aim is the</x:v>
      </x:c>
      <x:c r="E4107" s="21" t="n">
        <x:v>3</x:v>
      </x:c>
      <x:c r="F4107" s="21" t="n">
        <x:v>3</x:v>
      </x:c>
      <x:c r="G4107" s="8" t="str">
        <x:v>  Use the supplied Visual Resource 8 pages in this unit. Classroom tasks only; follow authorised procedures in practice.</x:v>
      </x:c>
      <x:c r="H4107" s="8" t="str">
        <x:v>161</x:v>
      </x:c>
      <x:c r="I4107" s="8" t="str">
        <x:v>Maritime English 3.17 Plus, First Edition 2026, PDF page 161</x:v>
      </x:c>
      <x:c r="J4107" s="8" t="str">
        <x:v>u8-p161-debrief</x:v>
      </x:c>
      <x:c r="K4107" s="8" t="str"/>
    </x:row>
    <x:row r="4108" ht="334" customHeight="1">
      <x:c r="A4108" s="21" t="n">
        <x:v>3</x:v>
      </x:c>
      <x:c r="B4108" s="21" t="n">
        <x:v>2</x:v>
      </x:c>
      <x:c r="C4108" s="8" t="str">
        <x:v>Café debrief — Cargo Operations and Dangerous Goods speaking</x:v>
      </x:c>
      <x:c r="D4108" s="8" t="str">
        <x:v>Reference page 152: Stop Loading in Hold Three</x:v>
      </x:c>
      <x:c r="E4108" s="21" t="n">
        <x:v>1</x:v>
      </x:c>
      <x:c r="F4108" s="21" t="n">
        <x:v>3</x:v>
      </x:c>
      <x:c r="G4108" s="8" t="str">
        <x:v>UNIT 8 | B READING AND LISTENING
Stop Loading in Hold Three
  The situation
  An invented general-cargo operation. The transport documents identify the cargo classes. The dialogue
  practises quantities, defects and requests for verification; it does not supply a complete IMDG stowage
  decision.
CHIEF OFFICER Loading master, confirm the sequence. Holds two and four first, then one and three.
LOADING MASTER Confirmed. The present loading rate is eight hundred tonnes per hour. We have loaded
four thousand two hundred tonnes; eleven thousand eight hundred tonnes remain. There are fewer trucks
today, so the rate may fall.
CHIEF OFFICER Duty engineer, report the ballast status.
DUTY ENGINEER Pump number one is running at about six hundred cubic metres per hour. Number two is on
</x:v>
      </x:c>
      <x:c r="H4108" s="8" t="str">
        <x:v>152</x:v>
      </x:c>
      <x:c r="I4108" s="8" t="str">
        <x:v>Maritime English 3.17 Plus, First Edition 2026, PDF page 152</x:v>
      </x:c>
      <x:c r="J4108" s="8" t="str">
        <x:v>u8-p161-debrief</x:v>
      </x:c>
      <x:c r="K4108" s="8" t="str"/>
    </x:row>
    <x:row r="4109" ht="334" customHeight="1">
      <x:c r="A4109" s="21" t="n">
        <x:v>3</x:v>
      </x:c>
      <x:c r="B4109" s="21" t="n">
        <x:v>2</x:v>
      </x:c>
      <x:c r="C4109" s="8" t="str">
        <x:v>Café debrief — Cargo Operations and Dangerous Goods speaking</x:v>
      </x:c>
      <x:c r="D4109" s="8" t="str">
        <x:v>Reference page 152: Stop Loading in Hold Three</x:v>
      </x:c>
      <x:c r="E4109" s="21" t="n">
        <x:v>2</x:v>
      </x:c>
      <x:c r="F4109" s="21" t="n">
        <x:v>3</x:v>
      </x:c>
      <x:c r="G4109" s="8" t="str">
        <x:v>standby. We are following the approved ballast plan.
CHIEF OFFICER For this stage, the plan gives a trim limit of one metre by the stern. Report any approach to
the limit.
DECK CADET Two units in hold three have damaged placards. One is torn and the other cannot be read. Their
identifiers match the transport documents, which list Class 3 cargo.
CHIEF OFFICER INSTRUCTION. Stop loading in hold three. Hold those two units pending verification.
LOADING MASTER Loading stopped in hold three at 1115 LT. What action is required?
CHIEF OFFICER Do not accept the units as compliant while required information is unreadable. Arrange
rectification or removal under the agreed safe handling plan. Provide a corrected stowage proposal and check
the applicable cargo-specific segregation requirements before resuming.
LOADING MASTER Understood. We will send the revised proposal within thirty minutes. What about the other
holds?
</x:v>
      </x:c>
      <x:c r="H4109" s="8" t="str">
        <x:v>152</x:v>
      </x:c>
      <x:c r="I4109" s="8" t="str">
        <x:v>Maritime English 3.17 Plus, First Edition 2026, PDF page 152</x:v>
      </x:c>
      <x:c r="J4109" s="8" t="str">
        <x:v>u8-p161-debrief</x:v>
      </x:c>
      <x:c r="K4109" s="8" t="str"/>
    </x:row>
    <x:row r="4110" ht="334" customHeight="1">
      <x:c r="A4110" s="21" t="n">
        <x:v>3</x:v>
      </x:c>
      <x:c r="B4110" s="21" t="n">
        <x:v>2</x:v>
      </x:c>
      <x:c r="C4110" s="8" t="str">
        <x:v>Café debrief — Cargo Operations and Dangerous Goods speaking</x:v>
      </x:c>
      <x:c r="D4110" s="8" t="str">
        <x:v>Reference page 152: Stop Loading in Hold Three</x:v>
      </x:c>
      <x:c r="E4110" s="21" t="n">
        <x:v>3</x:v>
      </x:c>
      <x:c r="F4110" s="21" t="n">
        <x:v>3</x:v>
      </x:c>
      <x:c r="G4110" s="8" t="str">
        <x:v>
CHIEF OFFICER Their work has been separately reviewed and may continue under the agreed plan in this
case. Cadet, record the identifiers and time and obtain photographs from a safe position. I will issue a written
protest and request acknowledgement of receipt.
Original classroom dialogue adapted from the supplied manuscript. Operational data are fictional; this is not a complete operating procedure.
Code edition reference: S5. Cargo-specific requirements must be checked in the full applicable Code and vessel documents; class numbers
alone are not a full stowage assessment.
  CLASS NOTES</x:v>
      </x:c>
      <x:c r="H4110" s="8" t="str">
        <x:v>152</x:v>
      </x:c>
      <x:c r="I4110" s="8" t="str">
        <x:v>Maritime English 3.17 Plus, First Edition 2026, PDF page 152</x:v>
      </x:c>
      <x:c r="J4110" s="8" t="str">
        <x:v>u8-p161-debrief</x:v>
      </x:c>
      <x:c r="K4110" s="8" t="str"/>
    </x:row>
    <x:row r="4111" ht="334" customHeight="1">
      <x:c r="A4111" s="21" t="n">
        <x:v>3</x:v>
      </x:c>
      <x:c r="B4111" s="21" t="n">
        <x:v>2</x:v>
      </x:c>
      <x:c r="C4111" s="8" t="str">
        <x:v>Café debrief — Cargo Operations and Dangerous Goods speaking</x:v>
      </x:c>
      <x:c r="D4111" s="8" t="str">
        <x:v>Reference page 157: Countable and uncountable quantities</x:v>
      </x:c>
      <x:c r="E4111" s="21" t="n">
        <x:v>1</x:v>
      </x:c>
      <x:c r="F4111" s="21" t="n">
        <x:v>3</x:v>
      </x:c>
      <x:c r="G4111" s="8" t="str">
        <x:v>UNIT 8 | C GRAMMAR - FORMS AND MEANING
Countable nouns and quantifiers
A countable noun names separate items: a container, two pumps. An uncountable noun names a substance
or a general category: fuel, equipment. Use a unit or counting phrase when you need an exact quantity.
 Use                   Countable examples           Uncountable examples
 Nouns                     containers, drums, trucks,           fuel, ballast water, equipment, information
                      pumps
 Question             How many containers?        How much cargo?
 Large quantity          many / a large number of       much / a large amount of cargo
                            containers
 Small positive quantity    a few drums                  a little fuel
</x:v>
      </x:c>
      <x:c r="H4111" s="8" t="str">
        <x:v>157</x:v>
      </x:c>
      <x:c r="I4111" s="8" t="str">
        <x:v>Maritime English 3.17 Plus, First Edition 2026, PDF page 157</x:v>
      </x:c>
      <x:c r="J4111" s="8" t="str">
        <x:v>u8-p161-debrief</x:v>
      </x:c>
      <x:c r="K4111" s="8" t="str"/>
    </x:row>
    <x:row r="4112" ht="334" customHeight="1">
      <x:c r="A4112" s="21" t="n">
        <x:v>3</x:v>
      </x:c>
      <x:c r="B4112" s="21" t="n">
        <x:v>2</x:v>
      </x:c>
      <x:c r="C4112" s="8" t="str">
        <x:v>Café debrief — Cargo Operations and Dangerous Goods speaking</x:v>
      </x:c>
      <x:c r="D4112" s="8" t="str">
        <x:v>Reference page 157: Countable and uncountable quantities</x:v>
      </x:c>
      <x:c r="E4112" s="21" t="n">
        <x:v>2</x:v>
      </x:c>
      <x:c r="F4112" s="21" t="n">
        <x:v>3</x:v>
      </x:c>
      <x:c r="G4112" s="8" t="str">
        <x:v>
 Smaller quantity           fewer trucks                       less ballast water
 Exact quantity             three pumps / twenty tonnes       three items of equipment / twenty tonnes of
                                                          cargo
Count the unit, not the substance
How much cargo remains? How many tonnes remain? Cargo refers to the material collectively; tonnes are
countable units. Include the unit when reporting a number.
Common general meanings
Equipment, machinery and information are uncountable in the meanings used here: two items of equipment,
not two equipments. Cargo usually functions as a mass noun here, although cargoes can mean separate
loads. Damage is uncountable for physical harm; legal damages has a different meaning.
A few / few and a little / little
</x:v>
      </x:c>
      <x:c r="H4112" s="8" t="str">
        <x:v>157</x:v>
      </x:c>
      <x:c r="I4112" s="8" t="str">
        <x:v>Maritime English 3.17 Plus, First Edition 2026, PDF page 157</x:v>
      </x:c>
      <x:c r="J4112" s="8" t="str">
        <x:v>u8-p161-debrief</x:v>
      </x:c>
      <x:c r="K4112" s="8" t="str"/>
    </x:row>
    <x:row r="4113" ht="334" customHeight="1">
      <x:c r="A4113" s="21" t="n">
        <x:v>3</x:v>
      </x:c>
      <x:c r="B4113" s="21" t="n">
        <x:v>2</x:v>
      </x:c>
      <x:c r="C4113" s="8" t="str">
        <x:v>Café debrief — Cargo Operations and Dangerous Goods speaking</x:v>
      </x:c>
      <x:c r="D4113" s="8" t="str">
        <x:v>Reference page 157: Countable and uncountable quantities</x:v>
      </x:c>
      <x:c r="E4113" s="21" t="n">
        <x:v>3</x:v>
      </x:c>
      <x:c r="F4113" s="21" t="n">
        <x:v>3</x:v>
      </x:c>
      <x:c r="G4113" s="8" t="str">
        <x:v>
A few containers means some containers. Few containers emphasises a small number. A little fuel means
some fuel; little fuel emphasises that the amount is small. In positive everyday sentences, a lot of is often more
natural than much.
Examples are for language learning. Sources: S1; see editorial notes.
  CLASS NOTES</x:v>
      </x:c>
      <x:c r="H4113" s="8" t="str">
        <x:v>157</x:v>
      </x:c>
      <x:c r="I4113" s="8" t="str">
        <x:v>Maritime English 3.17 Plus, First Edition 2026, PDF page 157</x:v>
      </x:c>
      <x:c r="J4113" s="8" t="str">
        <x:v>u8-p161-debrief</x:v>
      </x:c>
      <x:c r="K4113" s="8" t="str"/>
    </x:row>
    <x:row r="4114" ht="334" customHeight="1">
      <x:c r="A4114" s="21" t="n">
        <x:v>3</x:v>
      </x:c>
      <x:c r="B4114" s="21" t="n">
        <x:v>2</x:v>
      </x:c>
      <x:c r="C4114" s="8" t="str">
        <x:v>Café debrief — Cargo Operations and Dangerous Goods speaking</x:v>
      </x:c>
      <x:c r="D4114" s="8" t="str">
        <x:v>Reference page 163: Cargo information: symbols and documents</x:v>
      </x:c>
      <x:c r="E4114" s="21" t="n">
        <x:v>1</x:v>
      </x:c>
      <x:c r="F4114" s="21" t="n">
        <x:v>3</x:v>
      </x:c>
      <x:c r="G4114"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4114" s="8" t="str">
        <x:v>163</x:v>
      </x:c>
      <x:c r="I4114" s="8" t="str">
        <x:v>Maritime English 3.17 Plus, First Edition 2026, PDF page 163</x:v>
      </x:c>
      <x:c r="J4114" s="8" t="str">
        <x:v>u8-p161-debrief</x:v>
      </x:c>
      <x:c r="K4114" s="8" t="str"/>
    </x:row>
    <x:row r="4115" ht="334" customHeight="1">
      <x:c r="A4115" s="21" t="n">
        <x:v>3</x:v>
      </x:c>
      <x:c r="B4115" s="21" t="n">
        <x:v>2</x:v>
      </x:c>
      <x:c r="C4115" s="8" t="str">
        <x:v>Café debrief — Cargo Operations and Dangerous Goods speaking</x:v>
      </x:c>
      <x:c r="D4115" s="8" t="str">
        <x:v>Reference page 163: Cargo information: symbols and documents</x:v>
      </x:c>
      <x:c r="E4115" s="21" t="n">
        <x:v>2</x:v>
      </x:c>
      <x:c r="F4115" s="21" t="n">
        <x:v>3</x:v>
      </x:c>
      <x:c r="G4115"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4115" s="8" t="str">
        <x:v>163</x:v>
      </x:c>
      <x:c r="I4115" s="8" t="str">
        <x:v>Maritime English 3.17 Plus, First Edition 2026, PDF page 163</x:v>
      </x:c>
      <x:c r="J4115" s="8" t="str">
        <x:v>u8-p161-debrief</x:v>
      </x:c>
      <x:c r="K4115" s="8" t="str"/>
    </x:row>
    <x:row r="4116" ht="334" customHeight="1">
      <x:c r="A4116" s="21" t="n">
        <x:v>3</x:v>
      </x:c>
      <x:c r="B4116" s="21" t="n">
        <x:v>2</x:v>
      </x:c>
      <x:c r="C4116" s="8" t="str">
        <x:v>Café debrief — Cargo Operations and Dangerous Goods speaking</x:v>
      </x:c>
      <x:c r="D4116" s="8" t="str">
        <x:v>Reference page 163: Cargo information: symbols and documents</x:v>
      </x:c>
      <x:c r="E4116" s="21" t="n">
        <x:v>3</x:v>
      </x:c>
      <x:c r="F4116" s="21" t="n">
        <x:v>3</x:v>
      </x:c>
      <x:c r="G4116" s="8" t="str">
        <x:v>  CLASS NOTES</x:v>
      </x:c>
      <x:c r="H4116" s="8" t="str">
        <x:v>163</x:v>
      </x:c>
      <x:c r="I4116" s="8" t="str">
        <x:v>Maritime English 3.17 Plus, First Edition 2026, PDF page 163</x:v>
      </x:c>
      <x:c r="J4116" s="8" t="str">
        <x:v>u8-p161-debrief</x:v>
      </x:c>
      <x:c r="K4116" s="8" t="str"/>
    </x:row>
    <x:row r="4117" ht="334" customHeight="1">
      <x:c r="A4117" s="21" t="n">
        <x:v>3</x:v>
      </x:c>
      <x:c r="B4117" s="21" t="n">
        <x:v>2</x:v>
      </x:c>
      <x:c r="C4117" s="8" t="str">
        <x:v>Café debrief — Cargo Operations and Dangerous Goods speaking</x:v>
      </x:c>
      <x:c r="D4117" s="8" t="str">
        <x:v>Reference page 164: Check the draft bay plan</x:v>
      </x:c>
      <x:c r="E4117" s="21" t="n">
        <x:v>1</x:v>
      </x:c>
      <x:c r="F4117" s="21" t="n">
        <x:v>2</x:v>
      </x:c>
      <x:c r="G4117"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4117" s="8" t="str">
        <x:v>164</x:v>
      </x:c>
      <x:c r="I4117" s="8" t="str">
        <x:v>Maritime English 3.17 Plus, First Edition 2026, PDF page 164</x:v>
      </x:c>
      <x:c r="J4117" s="8" t="str">
        <x:v>u8-p161-debrief</x:v>
      </x:c>
      <x:c r="K4117" s="8" t="str"/>
    </x:row>
    <x:row r="4118" ht="334" customHeight="1">
      <x:c r="A4118" s="21" t="n">
        <x:v>3</x:v>
      </x:c>
      <x:c r="B4118" s="21" t="n">
        <x:v>2</x:v>
      </x:c>
      <x:c r="C4118" s="8" t="str">
        <x:v>Café debrief — Cargo Operations and Dangerous Goods speaking</x:v>
      </x:c>
      <x:c r="D4118" s="8" t="str">
        <x:v>Reference page 164: Check the draft bay plan</x:v>
      </x:c>
      <x:c r="E4118" s="21" t="n">
        <x:v>2</x:v>
      </x:c>
      <x:c r="F4118" s="21" t="n">
        <x:v>2</x:v>
      </x:c>
      <x:c r="G4118"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4118" s="8" t="str">
        <x:v>164</x:v>
      </x:c>
      <x:c r="I4118" s="8" t="str">
        <x:v>Maritime English 3.17 Plus, First Edition 2026, PDF page 164</x:v>
      </x:c>
      <x:c r="J4118" s="8" t="str">
        <x:v>u8-p161-debrief</x:v>
      </x:c>
      <x:c r="K4118" s="8" t="str"/>
    </x:row>
    <x:row r="4119" ht="334" customHeight="1">
      <x:c r="A4119" s="21" t="n">
        <x:v>3</x:v>
      </x:c>
      <x:c r="B4119" s="21" t="n">
        <x:v>2</x:v>
      </x:c>
      <x:c r="C4119" s="8" t="str">
        <x:v>Café debrief — Cargo Operations and Dangerous Goods speaking</x:v>
      </x:c>
      <x:c r="D4119" s="8" t="str">
        <x:v>Reference page 165: Record a cargo discrepancy</x:v>
      </x:c>
      <x:c r="E4119" s="21" t="n">
        <x:v>1</x:v>
      </x:c>
      <x:c r="F4119" s="21" t="n">
        <x:v>2</x:v>
      </x:c>
      <x:c r="G4119"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4119" s="8" t="str">
        <x:v>165</x:v>
      </x:c>
      <x:c r="I4119" s="8" t="str">
        <x:v>Maritime English 3.17 Plus, First Edition 2026, PDF page 165</x:v>
      </x:c>
      <x:c r="J4119" s="8" t="str">
        <x:v>u8-p161-debrief</x:v>
      </x:c>
      <x:c r="K4119" s="8" t="str"/>
    </x:row>
    <x:row r="4120" ht="334" customHeight="1">
      <x:c r="A4120" s="21" t="n">
        <x:v>3</x:v>
      </x:c>
      <x:c r="B4120" s="21" t="n">
        <x:v>2</x:v>
      </x:c>
      <x:c r="C4120" s="8" t="str">
        <x:v>Café debrief — Cargo Operations and Dangerous Goods speaking</x:v>
      </x:c>
      <x:c r="D4120" s="8" t="str">
        <x:v>Reference page 165: Record a cargo discrepancy</x:v>
      </x:c>
      <x:c r="E4120" s="21" t="n">
        <x:v>2</x:v>
      </x:c>
      <x:c r="F4120" s="21" t="n">
        <x:v>2</x:v>
      </x:c>
      <x:c r="G4120"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4120" s="8" t="str">
        <x:v>165</x:v>
      </x:c>
      <x:c r="I4120" s="8" t="str">
        <x:v>Maritime English 3.17 Plus, First Edition 2026, PDF page 165</x:v>
      </x:c>
      <x:c r="J4120" s="8" t="str">
        <x:v>u8-p161-debrief</x:v>
      </x:c>
      <x:c r="K4120" s="8" t="str"/>
    </x:row>
    <x:row r="4121" ht="334" customHeight="1">
      <x:c r="A4121" s="21" t="n">
        <x:v>3</x:v>
      </x:c>
      <x:c r="B4121" s="21" t="n">
        <x:v>2</x:v>
      </x:c>
      <x:c r="C4121" s="8" t="str">
        <x:v>Workshop mission — Check the plan using supplied evidence</x:v>
      </x:c>
      <x:c r="D4121" s="8" t="str">
        <x:v>Source passage</x:v>
      </x:c>
      <x:c r="E4121" s="21" t="n">
        <x:v>1</x:v>
      </x:c>
      <x:c r="F4121" s="21" t="n">
        <x:v>3</x:v>
      </x:c>
      <x:c r="G4121" s="8" t="str">
        <x:v>PDF PAGE 162
UNIT 8 | E PRACTICAL LANGUAGE TASK
Check the plan using supplied evidence
  Materials
  Use Resources 8a-8c: cargo cards, the draft bay plan, the required conditions in the manifest and a
  record form. The separation condition is invented for this classroom case, not an IMDG table.
1. Read each cargo card. Identify the unit, quantity, documented class, required marking condition and
assigned location.
2. Read the required conditions in the manifest before judging the plan. Circle the five discrepancies and
identify the relevant unit and document row beside each.
3. For every discrepancy, write what the evidence shows and what information is still missing. Use accurate
quantities and countable/uncountable forms.
</x:v>
      </x:c>
      <x:c r="H4121" s="8" t="str">
        <x:v>162</x:v>
      </x:c>
      <x:c r="I4121" s="8" t="str">
        <x:v>Maritime English 3.17 Plus, First Edition 2026, PDF page 162</x:v>
      </x:c>
      <x:c r="J4121" s="8" t="str">
        <x:v>u8-p162-practical</x:v>
      </x:c>
      <x:c r="K4121" s="8" t="str"/>
    </x:row>
    <x:row r="4122" ht="334" customHeight="1">
      <x:c r="A4122" s="21" t="n">
        <x:v>3</x:v>
      </x:c>
      <x:c r="B4122" s="21" t="n">
        <x:v>2</x:v>
      </x:c>
      <x:c r="C4122" s="8" t="str">
        <x:v>Workshop mission — Check the plan using supplied evidence</x:v>
      </x:c>
      <x:c r="D4122" s="8" t="str">
        <x:v>Source passage</x:v>
      </x:c>
      <x:c r="E4122" s="21" t="n">
        <x:v>2</x:v>
      </x:c>
      <x:c r="F4122" s="21" t="n">
        <x:v>3</x:v>
      </x:c>
      <x:c r="G4122" s="8" t="str">
        <x:v>4. State which affected units must be held under the supplied instruction. Do not assume that unmentioned
work has permission to continue.
5. Complete the record in Resource 8c: identifier, observation, instruction, requested correction,
responsible role and next check.
6. Exchange reports with another group. Challenge a statement only by pointing to the card, plan or written
instruction.
 Check your performance                                           Yes / partly / not yet
  All five discrepancies supported by a specific source
  Quantities and units retained accurately
 Observed defects separated from unchecked information
 No invented general segregation rule
</x:v>
      </x:c>
      <x:c r="H4122" s="8" t="str">
        <x:v>162</x:v>
      </x:c>
      <x:c r="I4122" s="8" t="str">
        <x:v>Maritime English 3.17 Plus, First Edition 2026, PDF page 162</x:v>
      </x:c>
      <x:c r="J4122" s="8" t="str">
        <x:v>u8-p162-practical</x:v>
      </x:c>
      <x:c r="K4122" s="8" t="str"/>
    </x:row>
    <x:row r="4123" ht="334" customHeight="1">
      <x:c r="A4123" s="21" t="n">
        <x:v>3</x:v>
      </x:c>
      <x:c r="B4123" s="21" t="n">
        <x:v>2</x:v>
      </x:c>
      <x:c r="C4123" s="8" t="str">
        <x:v>Workshop mission — Check the plan using supplied evidence</x:v>
      </x:c>
      <x:c r="D4123" s="8" t="str">
        <x:v>Source passage</x:v>
      </x:c>
      <x:c r="E4123" s="21" t="n">
        <x:v>3</x:v>
      </x:c>
      <x:c r="F4123" s="21" t="n">
        <x:v>3</x:v>
      </x:c>
      <x:c r="G4123" s="8" t="str">
        <x:v>
 Clear hold instruction and follow-up request
 Correct much/many and less/fewer where used
1. Choose one discrepancy. Write a factual hold instruction and the evidence supporting it.</x:v>
      </x:c>
      <x:c r="H4123" s="8" t="str">
        <x:v>162</x:v>
      </x:c>
      <x:c r="I4123" s="8" t="str">
        <x:v>Maritime English 3.17 Plus, First Edition 2026, PDF page 162</x:v>
      </x:c>
      <x:c r="J4123" s="8" t="str">
        <x:v>u8-p162-practical</x:v>
      </x:c>
      <x:c r="K4123" s="8" t="str"/>
    </x:row>
    <x:row r="4124" ht="334" customHeight="1">
      <x:c r="A4124" s="21" t="n">
        <x:v>3</x:v>
      </x:c>
      <x:c r="B4124" s="21" t="n">
        <x:v>2</x:v>
      </x:c>
      <x:c r="C4124" s="8" t="str">
        <x:v>Workshop mission — Check the plan using supplied evidence</x:v>
      </x:c>
      <x:c r="D4124" s="8" t="str">
        <x:v>Reference page 162: Check the plan using supplied evidence</x:v>
      </x:c>
      <x:c r="E4124" s="21" t="n">
        <x:v>1</x:v>
      </x:c>
      <x:c r="F4124" s="21" t="n">
        <x:v>3</x:v>
      </x:c>
      <x:c r="G4124" s="8" t="str">
        <x:v>UNIT 8 | E PRACTICAL LANGUAGE TASK
Check the plan using supplied evidence
  Materials
  Use Resources 8a-8c: cargo cards, the draft bay plan, the required conditions in the manifest and a
  record form. The separation condition is invented for this classroom case, not an IMDG table.
1. Read each cargo card. Identify the unit, quantity, documented class, required marking condition and
assigned location.
2. Read the required conditions in the manifest before judging the plan. Circle the five discrepancies and
identify the relevant unit and document row beside each.
3. For every discrepancy, write what the evidence shows and what information is still missing. Use accurate
quantities and countable/uncountable forms.
4. State which affected units must be held under the supplied instruction. Do not assume that unmentioned
</x:v>
      </x:c>
      <x:c r="H4124" s="8" t="str">
        <x:v>162</x:v>
      </x:c>
      <x:c r="I4124" s="8" t="str">
        <x:v>Maritime English 3.17 Plus, First Edition 2026, PDF page 162</x:v>
      </x:c>
      <x:c r="J4124" s="8" t="str">
        <x:v>u8-p162-practical</x:v>
      </x:c>
      <x:c r="K4124" s="8" t="str"/>
    </x:row>
    <x:row r="4125" ht="334" customHeight="1">
      <x:c r="A4125" s="21" t="n">
        <x:v>3</x:v>
      </x:c>
      <x:c r="B4125" s="21" t="n">
        <x:v>2</x:v>
      </x:c>
      <x:c r="C4125" s="8" t="str">
        <x:v>Workshop mission — Check the plan using supplied evidence</x:v>
      </x:c>
      <x:c r="D4125" s="8" t="str">
        <x:v>Reference page 162: Check the plan using supplied evidence</x:v>
      </x:c>
      <x:c r="E4125" s="21" t="n">
        <x:v>2</x:v>
      </x:c>
      <x:c r="F4125" s="21" t="n">
        <x:v>3</x:v>
      </x:c>
      <x:c r="G4125" s="8" t="str">
        <x:v>work has permission to continue.
5. Complete the record in Resource 8c: identifier, observation, instruction, requested correction,
responsible role and next check.
6. Exchange reports with another group. Challenge a statement only by pointing to the card, plan or written
instruction.
 Check your performance                                           Yes / partly / not yet
  All five discrepancies supported by a specific source
  Quantities and units retained accurately
 Observed defects separated from unchecked information
 No invented general segregation rule
</x:v>
      </x:c>
      <x:c r="H4125" s="8" t="str">
        <x:v>162</x:v>
      </x:c>
      <x:c r="I4125" s="8" t="str">
        <x:v>Maritime English 3.17 Plus, First Edition 2026, PDF page 162</x:v>
      </x:c>
      <x:c r="J4125" s="8" t="str">
        <x:v>u8-p162-practical</x:v>
      </x:c>
      <x:c r="K4125" s="8" t="str"/>
    </x:row>
    <x:row r="4126" ht="334" customHeight="1">
      <x:c r="A4126" s="21" t="n">
        <x:v>3</x:v>
      </x:c>
      <x:c r="B4126" s="21" t="n">
        <x:v>2</x:v>
      </x:c>
      <x:c r="C4126" s="8" t="str">
        <x:v>Workshop mission — Check the plan using supplied evidence</x:v>
      </x:c>
      <x:c r="D4126" s="8" t="str">
        <x:v>Reference page 162: Check the plan using supplied evidence</x:v>
      </x:c>
      <x:c r="E4126" s="21" t="n">
        <x:v>3</x:v>
      </x:c>
      <x:c r="F4126" s="21" t="n">
        <x:v>3</x:v>
      </x:c>
      <x:c r="G4126" s="8" t="str">
        <x:v> Clear hold instruction and follow-up request
 Correct much/many and less/fewer where used
1. Choose one discrepancy. Write a factual hold instruction and the evidence supporting it.</x:v>
      </x:c>
      <x:c r="H4126" s="8" t="str">
        <x:v>162</x:v>
      </x:c>
      <x:c r="I4126" s="8" t="str">
        <x:v>Maritime English 3.17 Plus, First Edition 2026, PDF page 162</x:v>
      </x:c>
      <x:c r="J4126" s="8" t="str">
        <x:v>u8-p162-practical</x:v>
      </x:c>
      <x:c r="K4126" s="8" t="str"/>
    </x:row>
    <x:row r="4127" ht="334" customHeight="1">
      <x:c r="A4127" s="21" t="n">
        <x:v>3</x:v>
      </x:c>
      <x:c r="B4127" s="21" t="n">
        <x:v>2</x:v>
      </x:c>
      <x:c r="C4127" s="8" t="str">
        <x:v>Workshop mission — Check the plan using supplied evidence</x:v>
      </x:c>
      <x:c r="D4127" s="8" t="str">
        <x:v>Reference page 152: Stop Loading in Hold Three</x:v>
      </x:c>
      <x:c r="E4127" s="21" t="n">
        <x:v>1</x:v>
      </x:c>
      <x:c r="F4127" s="21" t="n">
        <x:v>3</x:v>
      </x:c>
      <x:c r="G4127" s="8" t="str">
        <x:v>UNIT 8 | B READING AND LISTENING
Stop Loading in Hold Three
  The situation
  An invented general-cargo operation. The transport documents identify the cargo classes. The dialogue
  practises quantities, defects and requests for verification; it does not supply a complete IMDG stowage
  decision.
CHIEF OFFICER Loading master, confirm the sequence. Holds two and four first, then one and three.
LOADING MASTER Confirmed. The present loading rate is eight hundred tonnes per hour. We have loaded
four thousand two hundred tonnes; eleven thousand eight hundred tonnes remain. There are fewer trucks
today, so the rate may fall.
CHIEF OFFICER Duty engineer, report the ballast status.
DUTY ENGINEER Pump number one is running at about six hundred cubic metres per hour. Number two is on
</x:v>
      </x:c>
      <x:c r="H4127" s="8" t="str">
        <x:v>152</x:v>
      </x:c>
      <x:c r="I4127" s="8" t="str">
        <x:v>Maritime English 3.17 Plus, First Edition 2026, PDF page 152</x:v>
      </x:c>
      <x:c r="J4127" s="8" t="str">
        <x:v>u8-p162-practical</x:v>
      </x:c>
      <x:c r="K4127" s="8" t="str"/>
    </x:row>
    <x:row r="4128" ht="334" customHeight="1">
      <x:c r="A4128" s="21" t="n">
        <x:v>3</x:v>
      </x:c>
      <x:c r="B4128" s="21" t="n">
        <x:v>2</x:v>
      </x:c>
      <x:c r="C4128" s="8" t="str">
        <x:v>Workshop mission — Check the plan using supplied evidence</x:v>
      </x:c>
      <x:c r="D4128" s="8" t="str">
        <x:v>Reference page 152: Stop Loading in Hold Three</x:v>
      </x:c>
      <x:c r="E4128" s="21" t="n">
        <x:v>2</x:v>
      </x:c>
      <x:c r="F4128" s="21" t="n">
        <x:v>3</x:v>
      </x:c>
      <x:c r="G4128" s="8" t="str">
        <x:v>standby. We are following the approved ballast plan.
CHIEF OFFICER For this stage, the plan gives a trim limit of one metre by the stern. Report any approach to
the limit.
DECK CADET Two units in hold three have damaged placards. One is torn and the other cannot be read. Their
identifiers match the transport documents, which list Class 3 cargo.
CHIEF OFFICER INSTRUCTION. Stop loading in hold three. Hold those two units pending verification.
LOADING MASTER Loading stopped in hold three at 1115 LT. What action is required?
CHIEF OFFICER Do not accept the units as compliant while required information is unreadable. Arrange
rectification or removal under the agreed safe handling plan. Provide a corrected stowage proposal and check
the applicable cargo-specific segregation requirements before resuming.
LOADING MASTER Understood. We will send the revised proposal within thirty minutes. What about the other
holds?
</x:v>
      </x:c>
      <x:c r="H4128" s="8" t="str">
        <x:v>152</x:v>
      </x:c>
      <x:c r="I4128" s="8" t="str">
        <x:v>Maritime English 3.17 Plus, First Edition 2026, PDF page 152</x:v>
      </x:c>
      <x:c r="J4128" s="8" t="str">
        <x:v>u8-p162-practical</x:v>
      </x:c>
      <x:c r="K4128" s="8" t="str"/>
    </x:row>
    <x:row r="4129" ht="334" customHeight="1">
      <x:c r="A4129" s="21" t="n">
        <x:v>3</x:v>
      </x:c>
      <x:c r="B4129" s="21" t="n">
        <x:v>2</x:v>
      </x:c>
      <x:c r="C4129" s="8" t="str">
        <x:v>Workshop mission — Check the plan using supplied evidence</x:v>
      </x:c>
      <x:c r="D4129" s="8" t="str">
        <x:v>Reference page 152: Stop Loading in Hold Three</x:v>
      </x:c>
      <x:c r="E4129" s="21" t="n">
        <x:v>3</x:v>
      </x:c>
      <x:c r="F4129" s="21" t="n">
        <x:v>3</x:v>
      </x:c>
      <x:c r="G4129" s="8" t="str">
        <x:v>
CHIEF OFFICER Their work has been separately reviewed and may continue under the agreed plan in this
case. Cadet, record the identifiers and time and obtain photographs from a safe position. I will issue a written
protest and request acknowledgement of receipt.
Original classroom dialogue adapted from the supplied manuscript. Operational data are fictional; this is not a complete operating procedure.
Code edition reference: S5. Cargo-specific requirements must be checked in the full applicable Code and vessel documents; class numbers
alone are not a full stowage assessment.
  CLASS NOTES</x:v>
      </x:c>
      <x:c r="H4129" s="8" t="str">
        <x:v>152</x:v>
      </x:c>
      <x:c r="I4129" s="8" t="str">
        <x:v>Maritime English 3.17 Plus, First Edition 2026, PDF page 152</x:v>
      </x:c>
      <x:c r="J4129" s="8" t="str">
        <x:v>u8-p162-practical</x:v>
      </x:c>
      <x:c r="K4129" s="8" t="str"/>
    </x:row>
    <x:row r="4130" ht="334" customHeight="1">
      <x:c r="A4130" s="21" t="n">
        <x:v>3</x:v>
      </x:c>
      <x:c r="B4130" s="21" t="n">
        <x:v>2</x:v>
      </x:c>
      <x:c r="C4130" s="8" t="str">
        <x:v>Workshop mission — Check the plan using supplied evidence</x:v>
      </x:c>
      <x:c r="D4130" s="8" t="str">
        <x:v>Reference page 157: Countable and uncountable quantities</x:v>
      </x:c>
      <x:c r="E4130" s="21" t="n">
        <x:v>1</x:v>
      </x:c>
      <x:c r="F4130" s="21" t="n">
        <x:v>3</x:v>
      </x:c>
      <x:c r="G4130" s="8" t="str">
        <x:v>UNIT 8 | C GRAMMAR - FORMS AND MEANING
Countable nouns and quantifiers
A countable noun names separate items: a container, two pumps. An uncountable noun names a substance
or a general category: fuel, equipment. Use a unit or counting phrase when you need an exact quantity.
 Use                   Countable examples           Uncountable examples
 Nouns                     containers, drums, trucks,           fuel, ballast water, equipment, information
                      pumps
 Question             How many containers?        How much cargo?
 Large quantity          many / a large number of       much / a large amount of cargo
                            containers
 Small positive quantity    a few drums                  a little fuel
</x:v>
      </x:c>
      <x:c r="H4130" s="8" t="str">
        <x:v>157</x:v>
      </x:c>
      <x:c r="I4130" s="8" t="str">
        <x:v>Maritime English 3.17 Plus, First Edition 2026, PDF page 157</x:v>
      </x:c>
      <x:c r="J4130" s="8" t="str">
        <x:v>u8-p162-practical</x:v>
      </x:c>
      <x:c r="K4130" s="8" t="str"/>
    </x:row>
    <x:row r="4131" ht="334" customHeight="1">
      <x:c r="A4131" s="21" t="n">
        <x:v>3</x:v>
      </x:c>
      <x:c r="B4131" s="21" t="n">
        <x:v>2</x:v>
      </x:c>
      <x:c r="C4131" s="8" t="str">
        <x:v>Workshop mission — Check the plan using supplied evidence</x:v>
      </x:c>
      <x:c r="D4131" s="8" t="str">
        <x:v>Reference page 157: Countable and uncountable quantities</x:v>
      </x:c>
      <x:c r="E4131" s="21" t="n">
        <x:v>2</x:v>
      </x:c>
      <x:c r="F4131" s="21" t="n">
        <x:v>3</x:v>
      </x:c>
      <x:c r="G4131" s="8" t="str">
        <x:v>
 Smaller quantity           fewer trucks                       less ballast water
 Exact quantity             three pumps / twenty tonnes       three items of equipment / twenty tonnes of
                                                          cargo
Count the unit, not the substance
How much cargo remains? How many tonnes remain? Cargo refers to the material collectively; tonnes are
countable units. Include the unit when reporting a number.
Common general meanings
Equipment, machinery and information are uncountable in the meanings used here: two items of equipment,
not two equipments. Cargo usually functions as a mass noun here, although cargoes can mean separate
loads. Damage is uncountable for physical harm; legal damages has a different meaning.
A few / few and a little / little
</x:v>
      </x:c>
      <x:c r="H4131" s="8" t="str">
        <x:v>157</x:v>
      </x:c>
      <x:c r="I4131" s="8" t="str">
        <x:v>Maritime English 3.17 Plus, First Edition 2026, PDF page 157</x:v>
      </x:c>
      <x:c r="J4131" s="8" t="str">
        <x:v>u8-p162-practical</x:v>
      </x:c>
      <x:c r="K4131" s="8" t="str"/>
    </x:row>
    <x:row r="4132" ht="334" customHeight="1">
      <x:c r="A4132" s="21" t="n">
        <x:v>3</x:v>
      </x:c>
      <x:c r="B4132" s="21" t="n">
        <x:v>2</x:v>
      </x:c>
      <x:c r="C4132" s="8" t="str">
        <x:v>Workshop mission — Check the plan using supplied evidence</x:v>
      </x:c>
      <x:c r="D4132" s="8" t="str">
        <x:v>Reference page 157: Countable and uncountable quantities</x:v>
      </x:c>
      <x:c r="E4132" s="21" t="n">
        <x:v>3</x:v>
      </x:c>
      <x:c r="F4132" s="21" t="n">
        <x:v>3</x:v>
      </x:c>
      <x:c r="G4132" s="8" t="str">
        <x:v>
A few containers means some containers. Few containers emphasises a small number. A little fuel means
some fuel; little fuel emphasises that the amount is small. In positive everyday sentences, a lot of is often more
natural than much.
Examples are for language learning. Sources: S1; see editorial notes.
  CLASS NOTES</x:v>
      </x:c>
      <x:c r="H4132" s="8" t="str">
        <x:v>157</x:v>
      </x:c>
      <x:c r="I4132" s="8" t="str">
        <x:v>Maritime English 3.17 Plus, First Edition 2026, PDF page 157</x:v>
      </x:c>
      <x:c r="J4132" s="8" t="str">
        <x:v>u8-p162-practical</x:v>
      </x:c>
      <x:c r="K4132" s="8" t="str"/>
    </x:row>
    <x:row r="4133" ht="334" customHeight="1">
      <x:c r="A4133" s="21" t="n">
        <x:v>3</x:v>
      </x:c>
      <x:c r="B4133" s="21" t="n">
        <x:v>2</x:v>
      </x:c>
      <x:c r="C4133" s="8" t="str">
        <x:v>Workshop mission — Check the plan using supplied evidence</x:v>
      </x:c>
      <x:c r="D4133" s="8" t="str">
        <x:v>Reference page 163: Cargo information: symbols and documents</x:v>
      </x:c>
      <x:c r="E4133" s="21" t="n">
        <x:v>1</x:v>
      </x:c>
      <x:c r="F4133" s="21" t="n">
        <x:v>3</x:v>
      </x:c>
      <x:c r="G4133"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4133" s="8" t="str">
        <x:v>163</x:v>
      </x:c>
      <x:c r="I4133" s="8" t="str">
        <x:v>Maritime English 3.17 Plus, First Edition 2026, PDF page 163</x:v>
      </x:c>
      <x:c r="J4133" s="8" t="str">
        <x:v>u8-p162-practical</x:v>
      </x:c>
      <x:c r="K4133" s="8" t="str"/>
    </x:row>
    <x:row r="4134" ht="334" customHeight="1">
      <x:c r="A4134" s="21" t="n">
        <x:v>3</x:v>
      </x:c>
      <x:c r="B4134" s="21" t="n">
        <x:v>2</x:v>
      </x:c>
      <x:c r="C4134" s="8" t="str">
        <x:v>Workshop mission — Check the plan using supplied evidence</x:v>
      </x:c>
      <x:c r="D4134" s="8" t="str">
        <x:v>Reference page 163: Cargo information: symbols and documents</x:v>
      </x:c>
      <x:c r="E4134" s="21" t="n">
        <x:v>2</x:v>
      </x:c>
      <x:c r="F4134" s="21" t="n">
        <x:v>3</x:v>
      </x:c>
      <x:c r="G4134"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4134" s="8" t="str">
        <x:v>163</x:v>
      </x:c>
      <x:c r="I4134" s="8" t="str">
        <x:v>Maritime English 3.17 Plus, First Edition 2026, PDF page 163</x:v>
      </x:c>
      <x:c r="J4134" s="8" t="str">
        <x:v>u8-p162-practical</x:v>
      </x:c>
      <x:c r="K4134" s="8" t="str"/>
    </x:row>
    <x:row r="4135" ht="334" customHeight="1">
      <x:c r="A4135" s="21" t="n">
        <x:v>3</x:v>
      </x:c>
      <x:c r="B4135" s="21" t="n">
        <x:v>2</x:v>
      </x:c>
      <x:c r="C4135" s="8" t="str">
        <x:v>Workshop mission — Check the plan using supplied evidence</x:v>
      </x:c>
      <x:c r="D4135" s="8" t="str">
        <x:v>Reference page 163: Cargo information: symbols and documents</x:v>
      </x:c>
      <x:c r="E4135" s="21" t="n">
        <x:v>3</x:v>
      </x:c>
      <x:c r="F4135" s="21" t="n">
        <x:v>3</x:v>
      </x:c>
      <x:c r="G4135" s="8" t="str">
        <x:v>  CLASS NOTES</x:v>
      </x:c>
      <x:c r="H4135" s="8" t="str">
        <x:v>163</x:v>
      </x:c>
      <x:c r="I4135" s="8" t="str">
        <x:v>Maritime English 3.17 Plus, First Edition 2026, PDF page 163</x:v>
      </x:c>
      <x:c r="J4135" s="8" t="str">
        <x:v>u8-p162-practical</x:v>
      </x:c>
      <x:c r="K4135" s="8" t="str"/>
    </x:row>
    <x:row r="4136" ht="334" customHeight="1">
      <x:c r="A4136" s="21" t="n">
        <x:v>3</x:v>
      </x:c>
      <x:c r="B4136" s="21" t="n">
        <x:v>2</x:v>
      </x:c>
      <x:c r="C4136" s="8" t="str">
        <x:v>Workshop mission — Check the plan using supplied evidence</x:v>
      </x:c>
      <x:c r="D4136" s="8" t="str">
        <x:v>Reference page 164: Check the draft bay plan</x:v>
      </x:c>
      <x:c r="E4136" s="21" t="n">
        <x:v>1</x:v>
      </x:c>
      <x:c r="F4136" s="21" t="n">
        <x:v>2</x:v>
      </x:c>
      <x:c r="G4136"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4136" s="8" t="str">
        <x:v>164</x:v>
      </x:c>
      <x:c r="I4136" s="8" t="str">
        <x:v>Maritime English 3.17 Plus, First Edition 2026, PDF page 164</x:v>
      </x:c>
      <x:c r="J4136" s="8" t="str">
        <x:v>u8-p162-practical</x:v>
      </x:c>
      <x:c r="K4136" s="8" t="str"/>
    </x:row>
    <x:row r="4137" ht="334" customHeight="1">
      <x:c r="A4137" s="21" t="n">
        <x:v>3</x:v>
      </x:c>
      <x:c r="B4137" s="21" t="n">
        <x:v>2</x:v>
      </x:c>
      <x:c r="C4137" s="8" t="str">
        <x:v>Workshop mission — Check the plan using supplied evidence</x:v>
      </x:c>
      <x:c r="D4137" s="8" t="str">
        <x:v>Reference page 164: Check the draft bay plan</x:v>
      </x:c>
      <x:c r="E4137" s="21" t="n">
        <x:v>2</x:v>
      </x:c>
      <x:c r="F4137" s="21" t="n">
        <x:v>2</x:v>
      </x:c>
      <x:c r="G4137"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4137" s="8" t="str">
        <x:v>164</x:v>
      </x:c>
      <x:c r="I4137" s="8" t="str">
        <x:v>Maritime English 3.17 Plus, First Edition 2026, PDF page 164</x:v>
      </x:c>
      <x:c r="J4137" s="8" t="str">
        <x:v>u8-p162-practical</x:v>
      </x:c>
      <x:c r="K4137" s="8" t="str"/>
    </x:row>
    <x:row r="4138" ht="334" customHeight="1">
      <x:c r="A4138" s="21" t="n">
        <x:v>3</x:v>
      </x:c>
      <x:c r="B4138" s="21" t="n">
        <x:v>2</x:v>
      </x:c>
      <x:c r="C4138" s="8" t="str">
        <x:v>Workshop mission — Check the plan using supplied evidence</x:v>
      </x:c>
      <x:c r="D4138" s="8" t="str">
        <x:v>Reference page 165: Record a cargo discrepancy</x:v>
      </x:c>
      <x:c r="E4138" s="21" t="n">
        <x:v>1</x:v>
      </x:c>
      <x:c r="F4138" s="21" t="n">
        <x:v>2</x:v>
      </x:c>
      <x:c r="G4138"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4138" s="8" t="str">
        <x:v>165</x:v>
      </x:c>
      <x:c r="I4138" s="8" t="str">
        <x:v>Maritime English 3.17 Plus, First Edition 2026, PDF page 165</x:v>
      </x:c>
      <x:c r="J4138" s="8" t="str">
        <x:v>u8-p162-practical</x:v>
      </x:c>
      <x:c r="K4138" s="8" t="str"/>
    </x:row>
    <x:row r="4139" ht="334" customHeight="1">
      <x:c r="A4139" s="21" t="n">
        <x:v>3</x:v>
      </x:c>
      <x:c r="B4139" s="21" t="n">
        <x:v>2</x:v>
      </x:c>
      <x:c r="C4139" s="8" t="str">
        <x:v>Workshop mission — Check the plan using supplied evidence</x:v>
      </x:c>
      <x:c r="D4139" s="8" t="str">
        <x:v>Reference page 165: Record a cargo discrepancy</x:v>
      </x:c>
      <x:c r="E4139" s="21" t="n">
        <x:v>2</x:v>
      </x:c>
      <x:c r="F4139" s="21" t="n">
        <x:v>2</x:v>
      </x:c>
      <x:c r="G4139"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4139" s="8" t="str">
        <x:v>165</x:v>
      </x:c>
      <x:c r="I4139" s="8" t="str">
        <x:v>Maritime English 3.17 Plus, First Edition 2026, PDF page 165</x:v>
      </x:c>
      <x:c r="J4139" s="8" t="str">
        <x:v>u8-p162-practical</x:v>
      </x:c>
      <x:c r="K4139" s="8" t="str"/>
    </x:row>
    <x:row r="4140" ht="334" customHeight="1">
      <x:c r="A4140" s="21" t="n">
        <x:v>3</x:v>
      </x:c>
      <x:c r="B4140" s="21" t="n">
        <x:v>2</x:v>
      </x:c>
      <x:c r="C4140" s="8" t="str">
        <x:v>Simulator desk — Cargo information: symbols and documents</x:v>
      </x:c>
      <x:c r="D4140" s="8" t="str">
        <x:v>Source passage</x:v>
      </x:c>
      <x:c r="E4140" s="21" t="n">
        <x:v>1</x:v>
      </x:c>
      <x:c r="F4140" s="21" t="n">
        <x:v>3</x:v>
      </x:c>
      <x:c r="G4140" s="8" t="str">
        <x:v>PDF PAGE 163
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x:v>
      </x:c>
      <x:c r="H4140" s="8" t="str">
        <x:v>163</x:v>
      </x:c>
      <x:c r="I4140" s="8" t="str">
        <x:v>Maritime English 3.17 Plus, First Edition 2026, PDF page 163</x:v>
      </x:c>
      <x:c r="J4140" s="8" t="str">
        <x:v>u8-p163-visual</x:v>
      </x:c>
      <x:c r="K4140" s="8" t="str"/>
    </x:row>
    <x:row r="4141" ht="334" customHeight="1">
      <x:c r="A4141" s="21" t="n">
        <x:v>3</x:v>
      </x:c>
      <x:c r="B4141" s="21" t="n">
        <x:v>2</x:v>
      </x:c>
      <x:c r="C4141" s="8" t="str">
        <x:v>Simulator desk — Cargo information: symbols and documents</x:v>
      </x:c>
      <x:c r="D4141" s="8" t="str">
        <x:v>Source passage</x:v>
      </x:c>
      <x:c r="E4141" s="21" t="n">
        <x:v>2</x:v>
      </x:c>
      <x:c r="F4141" s="21" t="n">
        <x:v>3</x:v>
      </x:c>
      <x:c r="G4141" s="8" t="str">
        <x:v> Unit     Document / required condition                  Observed or plan data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4141" s="8" t="str">
        <x:v>163</x:v>
      </x:c>
      <x:c r="I4141" s="8" t="str">
        <x:v>Maritime English 3.17 Plus, First Edition 2026, PDF page 163</x:v>
      </x:c>
      <x:c r="J4141" s="8" t="str">
        <x:v>u8-p163-visual</x:v>
      </x:c>
      <x:c r="K4141" s="8" t="str"/>
    </x:row>
    <x:row r="4142" ht="334" customHeight="1">
      <x:c r="A4142" s="21" t="n">
        <x:v>3</x:v>
      </x:c>
      <x:c r="B4142" s="21" t="n">
        <x:v>2</x:v>
      </x:c>
      <x:c r="C4142" s="8" t="str">
        <x:v>Simulator desk — Cargo information: symbols and documents</x:v>
      </x:c>
      <x:c r="D4142" s="8" t="str">
        <x:v>Source passage</x:v>
      </x:c>
      <x:c r="E4142" s="21" t="n">
        <x:v>3</x:v>
      </x:c>
      <x:c r="F4142" s="21" t="n">
        <x:v>3</x:v>
      </x:c>
      <x:c r="G4142" s="8" t="str">
        <x:v>
  CLASS NOTES</x:v>
      </x:c>
      <x:c r="H4142" s="8" t="str">
        <x:v>163</x:v>
      </x:c>
      <x:c r="I4142" s="8" t="str">
        <x:v>Maritime English 3.17 Plus, First Edition 2026, PDF page 163</x:v>
      </x:c>
      <x:c r="J4142" s="8" t="str">
        <x:v>u8-p163-visual</x:v>
      </x:c>
      <x:c r="K4142" s="8" t="str"/>
    </x:row>
    <x:row r="4143" ht="334" customHeight="1">
      <x:c r="A4143" s="21" t="n">
        <x:v>3</x:v>
      </x:c>
      <x:c r="B4143" s="21" t="n">
        <x:v>2</x:v>
      </x:c>
      <x:c r="C4143" s="8" t="str">
        <x:v>Simulator desk — Cargo information: symbols and documents</x:v>
      </x:c>
      <x:c r="D4143" s="8" t="str">
        <x:v>Reference page 163: Cargo information: symbols and documents</x:v>
      </x:c>
      <x:c r="E4143" s="21" t="n">
        <x:v>1</x:v>
      </x:c>
      <x:c r="F4143" s="21" t="n">
        <x:v>3</x:v>
      </x:c>
      <x:c r="G4143"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4143" s="8" t="str">
        <x:v>163</x:v>
      </x:c>
      <x:c r="I4143" s="8" t="str">
        <x:v>Maritime English 3.17 Plus, First Edition 2026, PDF page 163</x:v>
      </x:c>
      <x:c r="J4143" s="8" t="str">
        <x:v>u8-p163-visual</x:v>
      </x:c>
      <x:c r="K4143" s="8" t="str"/>
    </x:row>
    <x:row r="4144" ht="334" customHeight="1">
      <x:c r="A4144" s="21" t="n">
        <x:v>3</x:v>
      </x:c>
      <x:c r="B4144" s="21" t="n">
        <x:v>2</x:v>
      </x:c>
      <x:c r="C4144" s="8" t="str">
        <x:v>Simulator desk — Cargo information: symbols and documents</x:v>
      </x:c>
      <x:c r="D4144" s="8" t="str">
        <x:v>Reference page 163: Cargo information: symbols and documents</x:v>
      </x:c>
      <x:c r="E4144" s="21" t="n">
        <x:v>2</x:v>
      </x:c>
      <x:c r="F4144" s="21" t="n">
        <x:v>3</x:v>
      </x:c>
      <x:c r="G4144"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4144" s="8" t="str">
        <x:v>163</x:v>
      </x:c>
      <x:c r="I4144" s="8" t="str">
        <x:v>Maritime English 3.17 Plus, First Edition 2026, PDF page 163</x:v>
      </x:c>
      <x:c r="J4144" s="8" t="str">
        <x:v>u8-p163-visual</x:v>
      </x:c>
      <x:c r="K4144" s="8" t="str"/>
    </x:row>
    <x:row r="4145" ht="334" customHeight="1">
      <x:c r="A4145" s="21" t="n">
        <x:v>3</x:v>
      </x:c>
      <x:c r="B4145" s="21" t="n">
        <x:v>2</x:v>
      </x:c>
      <x:c r="C4145" s="8" t="str">
        <x:v>Simulator desk — Cargo information: symbols and documents</x:v>
      </x:c>
      <x:c r="D4145" s="8" t="str">
        <x:v>Reference page 163: Cargo information: symbols and documents</x:v>
      </x:c>
      <x:c r="E4145" s="21" t="n">
        <x:v>3</x:v>
      </x:c>
      <x:c r="F4145" s="21" t="n">
        <x:v>3</x:v>
      </x:c>
      <x:c r="G4145" s="8" t="str">
        <x:v>  CLASS NOTES</x:v>
      </x:c>
      <x:c r="H4145" s="8" t="str">
        <x:v>163</x:v>
      </x:c>
      <x:c r="I4145" s="8" t="str">
        <x:v>Maritime English 3.17 Plus, First Edition 2026, PDF page 163</x:v>
      </x:c>
      <x:c r="J4145" s="8" t="str">
        <x:v>u8-p163-visual</x:v>
      </x:c>
      <x:c r="K4145" s="8" t="str"/>
    </x:row>
    <x:row r="4146" ht="334" customHeight="1">
      <x:c r="A4146" s="21" t="n">
        <x:v>3</x:v>
      </x:c>
      <x:c r="B4146" s="21" t="n">
        <x:v>2</x:v>
      </x:c>
      <x:c r="C4146" s="8" t="str">
        <x:v>Simulator desk — Cargo information: symbols and documents</x:v>
      </x:c>
      <x:c r="D4146" s="8" t="str">
        <x:v>Reference page 152: Stop Loading in Hold Three</x:v>
      </x:c>
      <x:c r="E4146" s="21" t="n">
        <x:v>1</x:v>
      </x:c>
      <x:c r="F4146" s="21" t="n">
        <x:v>3</x:v>
      </x:c>
      <x:c r="G4146" s="8" t="str">
        <x:v>UNIT 8 | B READING AND LISTENING
Stop Loading in Hold Three
  The situation
  An invented general-cargo operation. The transport documents identify the cargo classes. The dialogue
  practises quantities, defects and requests for verification; it does not supply a complete IMDG stowage
  decision.
CHIEF OFFICER Loading master, confirm the sequence. Holds two and four first, then one and three.
LOADING MASTER Confirmed. The present loading rate is eight hundred tonnes per hour. We have loaded
four thousand two hundred tonnes; eleven thousand eight hundred tonnes remain. There are fewer trucks
today, so the rate may fall.
CHIEF OFFICER Duty engineer, report the ballast status.
DUTY ENGINEER Pump number one is running at about six hundred cubic metres per hour. Number two is on
</x:v>
      </x:c>
      <x:c r="H4146" s="8" t="str">
        <x:v>152</x:v>
      </x:c>
      <x:c r="I4146" s="8" t="str">
        <x:v>Maritime English 3.17 Plus, First Edition 2026, PDF page 152</x:v>
      </x:c>
      <x:c r="J4146" s="8" t="str">
        <x:v>u8-p163-visual</x:v>
      </x:c>
      <x:c r="K4146" s="8" t="str"/>
    </x:row>
    <x:row r="4147" ht="334" customHeight="1">
      <x:c r="A4147" s="21" t="n">
        <x:v>3</x:v>
      </x:c>
      <x:c r="B4147" s="21" t="n">
        <x:v>2</x:v>
      </x:c>
      <x:c r="C4147" s="8" t="str">
        <x:v>Simulator desk — Cargo information: symbols and documents</x:v>
      </x:c>
      <x:c r="D4147" s="8" t="str">
        <x:v>Reference page 152: Stop Loading in Hold Three</x:v>
      </x:c>
      <x:c r="E4147" s="21" t="n">
        <x:v>2</x:v>
      </x:c>
      <x:c r="F4147" s="21" t="n">
        <x:v>3</x:v>
      </x:c>
      <x:c r="G4147" s="8" t="str">
        <x:v>standby. We are following the approved ballast plan.
CHIEF OFFICER For this stage, the plan gives a trim limit of one metre by the stern. Report any approach to
the limit.
DECK CADET Two units in hold three have damaged placards. One is torn and the other cannot be read. Their
identifiers match the transport documents, which list Class 3 cargo.
CHIEF OFFICER INSTRUCTION. Stop loading in hold three. Hold those two units pending verification.
LOADING MASTER Loading stopped in hold three at 1115 LT. What action is required?
CHIEF OFFICER Do not accept the units as compliant while required information is unreadable. Arrange
rectification or removal under the agreed safe handling plan. Provide a corrected stowage proposal and check
the applicable cargo-specific segregation requirements before resuming.
LOADING MASTER Understood. We will send the revised proposal within thirty minutes. What about the other
holds?
</x:v>
      </x:c>
      <x:c r="H4147" s="8" t="str">
        <x:v>152</x:v>
      </x:c>
      <x:c r="I4147" s="8" t="str">
        <x:v>Maritime English 3.17 Plus, First Edition 2026, PDF page 152</x:v>
      </x:c>
      <x:c r="J4147" s="8" t="str">
        <x:v>u8-p163-visual</x:v>
      </x:c>
      <x:c r="K4147" s="8" t="str"/>
    </x:row>
    <x:row r="4148" ht="334" customHeight="1">
      <x:c r="A4148" s="21" t="n">
        <x:v>3</x:v>
      </x:c>
      <x:c r="B4148" s="21" t="n">
        <x:v>2</x:v>
      </x:c>
      <x:c r="C4148" s="8" t="str">
        <x:v>Simulator desk — Cargo information: symbols and documents</x:v>
      </x:c>
      <x:c r="D4148" s="8" t="str">
        <x:v>Reference page 152: Stop Loading in Hold Three</x:v>
      </x:c>
      <x:c r="E4148" s="21" t="n">
        <x:v>3</x:v>
      </x:c>
      <x:c r="F4148" s="21" t="n">
        <x:v>3</x:v>
      </x:c>
      <x:c r="G4148" s="8" t="str">
        <x:v>
CHIEF OFFICER Their work has been separately reviewed and may continue under the agreed plan in this
case. Cadet, record the identifiers and time and obtain photographs from a safe position. I will issue a written
protest and request acknowledgement of receipt.
Original classroom dialogue adapted from the supplied manuscript. Operational data are fictional; this is not a complete operating procedure.
Code edition reference: S5. Cargo-specific requirements must be checked in the full applicable Code and vessel documents; class numbers
alone are not a full stowage assessment.
  CLASS NOTES</x:v>
      </x:c>
      <x:c r="H4148" s="8" t="str">
        <x:v>152</x:v>
      </x:c>
      <x:c r="I4148" s="8" t="str">
        <x:v>Maritime English 3.17 Plus, First Edition 2026, PDF page 152</x:v>
      </x:c>
      <x:c r="J4148" s="8" t="str">
        <x:v>u8-p163-visual</x:v>
      </x:c>
      <x:c r="K4148" s="8" t="str"/>
    </x:row>
    <x:row r="4149" ht="334" customHeight="1">
      <x:c r="A4149" s="21" t="n">
        <x:v>3</x:v>
      </x:c>
      <x:c r="B4149" s="21" t="n">
        <x:v>2</x:v>
      </x:c>
      <x:c r="C4149" s="8" t="str">
        <x:v>Simulator desk — Cargo information: symbols and documents</x:v>
      </x:c>
      <x:c r="D4149" s="8" t="str">
        <x:v>Reference page 157: Countable and uncountable quantities</x:v>
      </x:c>
      <x:c r="E4149" s="21" t="n">
        <x:v>1</x:v>
      </x:c>
      <x:c r="F4149" s="21" t="n">
        <x:v>3</x:v>
      </x:c>
      <x:c r="G4149" s="8" t="str">
        <x:v>UNIT 8 | C GRAMMAR - FORMS AND MEANING
Countable nouns and quantifiers
A countable noun names separate items: a container, two pumps. An uncountable noun names a substance
or a general category: fuel, equipment. Use a unit or counting phrase when you need an exact quantity.
 Use                   Countable examples           Uncountable examples
 Nouns                     containers, drums, trucks,           fuel, ballast water, equipment, information
                      pumps
 Question             How many containers?        How much cargo?
 Large quantity          many / a large number of       much / a large amount of cargo
                            containers
 Small positive quantity    a few drums                  a little fuel
</x:v>
      </x:c>
      <x:c r="H4149" s="8" t="str">
        <x:v>157</x:v>
      </x:c>
      <x:c r="I4149" s="8" t="str">
        <x:v>Maritime English 3.17 Plus, First Edition 2026, PDF page 157</x:v>
      </x:c>
      <x:c r="J4149" s="8" t="str">
        <x:v>u8-p163-visual</x:v>
      </x:c>
      <x:c r="K4149" s="8" t="str"/>
    </x:row>
    <x:row r="4150" ht="334" customHeight="1">
      <x:c r="A4150" s="21" t="n">
        <x:v>3</x:v>
      </x:c>
      <x:c r="B4150" s="21" t="n">
        <x:v>2</x:v>
      </x:c>
      <x:c r="C4150" s="8" t="str">
        <x:v>Simulator desk — Cargo information: symbols and documents</x:v>
      </x:c>
      <x:c r="D4150" s="8" t="str">
        <x:v>Reference page 157: Countable and uncountable quantities</x:v>
      </x:c>
      <x:c r="E4150" s="21" t="n">
        <x:v>2</x:v>
      </x:c>
      <x:c r="F4150" s="21" t="n">
        <x:v>3</x:v>
      </x:c>
      <x:c r="G4150" s="8" t="str">
        <x:v>
 Smaller quantity           fewer trucks                       less ballast water
 Exact quantity             three pumps / twenty tonnes       three items of equipment / twenty tonnes of
                                                          cargo
Count the unit, not the substance
How much cargo remains? How many tonnes remain? Cargo refers to the material collectively; tonnes are
countable units. Include the unit when reporting a number.
Common general meanings
Equipment, machinery and information are uncountable in the meanings used here: two items of equipment,
not two equipments. Cargo usually functions as a mass noun here, although cargoes can mean separate
loads. Damage is uncountable for physical harm; legal damages has a different meaning.
A few / few and a little / little
</x:v>
      </x:c>
      <x:c r="H4150" s="8" t="str">
        <x:v>157</x:v>
      </x:c>
      <x:c r="I4150" s="8" t="str">
        <x:v>Maritime English 3.17 Plus, First Edition 2026, PDF page 157</x:v>
      </x:c>
      <x:c r="J4150" s="8" t="str">
        <x:v>u8-p163-visual</x:v>
      </x:c>
      <x:c r="K4150" s="8" t="str"/>
    </x:row>
    <x:row r="4151" ht="334" customHeight="1">
      <x:c r="A4151" s="21" t="n">
        <x:v>3</x:v>
      </x:c>
      <x:c r="B4151" s="21" t="n">
        <x:v>2</x:v>
      </x:c>
      <x:c r="C4151" s="8" t="str">
        <x:v>Simulator desk — Cargo information: symbols and documents</x:v>
      </x:c>
      <x:c r="D4151" s="8" t="str">
        <x:v>Reference page 157: Countable and uncountable quantities</x:v>
      </x:c>
      <x:c r="E4151" s="21" t="n">
        <x:v>3</x:v>
      </x:c>
      <x:c r="F4151" s="21" t="n">
        <x:v>3</x:v>
      </x:c>
      <x:c r="G4151" s="8" t="str">
        <x:v>
A few containers means some containers. Few containers emphasises a small number. A little fuel means
some fuel; little fuel emphasises that the amount is small. In positive everyday sentences, a lot of is often more
natural than much.
Examples are for language learning. Sources: S1; see editorial notes.
  CLASS NOTES</x:v>
      </x:c>
      <x:c r="H4151" s="8" t="str">
        <x:v>157</x:v>
      </x:c>
      <x:c r="I4151" s="8" t="str">
        <x:v>Maritime English 3.17 Plus, First Edition 2026, PDF page 157</x:v>
      </x:c>
      <x:c r="J4151" s="8" t="str">
        <x:v>u8-p163-visual</x:v>
      </x:c>
      <x:c r="K4151" s="8" t="str"/>
    </x:row>
    <x:row r="4152" ht="334" customHeight="1">
      <x:c r="A4152" s="21" t="n">
        <x:v>3</x:v>
      </x:c>
      <x:c r="B4152" s="21" t="n">
        <x:v>2</x:v>
      </x:c>
      <x:c r="C4152" s="8" t="str">
        <x:v>Simulator desk — Cargo information: symbols and documents</x:v>
      </x:c>
      <x:c r="D4152" s="8" t="str">
        <x:v>Reference page 164: Check the draft bay plan</x:v>
      </x:c>
      <x:c r="E4152" s="21" t="n">
        <x:v>1</x:v>
      </x:c>
      <x:c r="F4152" s="21" t="n">
        <x:v>2</x:v>
      </x:c>
      <x:c r="G4152"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4152" s="8" t="str">
        <x:v>164</x:v>
      </x:c>
      <x:c r="I4152" s="8" t="str">
        <x:v>Maritime English 3.17 Plus, First Edition 2026, PDF page 164</x:v>
      </x:c>
      <x:c r="J4152" s="8" t="str">
        <x:v>u8-p163-visual</x:v>
      </x:c>
      <x:c r="K4152" s="8" t="str"/>
    </x:row>
    <x:row r="4153" ht="334" customHeight="1">
      <x:c r="A4153" s="21" t="n">
        <x:v>3</x:v>
      </x:c>
      <x:c r="B4153" s="21" t="n">
        <x:v>2</x:v>
      </x:c>
      <x:c r="C4153" s="8" t="str">
        <x:v>Simulator desk — Cargo information: symbols and documents</x:v>
      </x:c>
      <x:c r="D4153" s="8" t="str">
        <x:v>Reference page 164: Check the draft bay plan</x:v>
      </x:c>
      <x:c r="E4153" s="21" t="n">
        <x:v>2</x:v>
      </x:c>
      <x:c r="F4153" s="21" t="n">
        <x:v>2</x:v>
      </x:c>
      <x:c r="G4153"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4153" s="8" t="str">
        <x:v>164</x:v>
      </x:c>
      <x:c r="I4153" s="8" t="str">
        <x:v>Maritime English 3.17 Plus, First Edition 2026, PDF page 164</x:v>
      </x:c>
      <x:c r="J4153" s="8" t="str">
        <x:v>u8-p163-visual</x:v>
      </x:c>
      <x:c r="K4153" s="8" t="str"/>
    </x:row>
    <x:row r="4154" ht="334" customHeight="1">
      <x:c r="A4154" s="21" t="n">
        <x:v>3</x:v>
      </x:c>
      <x:c r="B4154" s="21" t="n">
        <x:v>2</x:v>
      </x:c>
      <x:c r="C4154" s="8" t="str">
        <x:v>Simulator desk — Cargo information: symbols and documents</x:v>
      </x:c>
      <x:c r="D4154" s="8" t="str">
        <x:v>Reference page 165: Record a cargo discrepancy</x:v>
      </x:c>
      <x:c r="E4154" s="21" t="n">
        <x:v>1</x:v>
      </x:c>
      <x:c r="F4154" s="21" t="n">
        <x:v>2</x:v>
      </x:c>
      <x:c r="G4154"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4154" s="8" t="str">
        <x:v>165</x:v>
      </x:c>
      <x:c r="I4154" s="8" t="str">
        <x:v>Maritime English 3.17 Plus, First Edition 2026, PDF page 165</x:v>
      </x:c>
      <x:c r="J4154" s="8" t="str">
        <x:v>u8-p163-visual</x:v>
      </x:c>
      <x:c r="K4154" s="8" t="str"/>
    </x:row>
    <x:row r="4155" ht="334" customHeight="1">
      <x:c r="A4155" s="21" t="n">
        <x:v>3</x:v>
      </x:c>
      <x:c r="B4155" s="21" t="n">
        <x:v>2</x:v>
      </x:c>
      <x:c r="C4155" s="8" t="str">
        <x:v>Simulator desk — Cargo information: symbols and documents</x:v>
      </x:c>
      <x:c r="D4155" s="8" t="str">
        <x:v>Reference page 165: Record a cargo discrepancy</x:v>
      </x:c>
      <x:c r="E4155" s="21" t="n">
        <x:v>2</x:v>
      </x:c>
      <x:c r="F4155" s="21" t="n">
        <x:v>2</x:v>
      </x:c>
      <x:c r="G4155"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4155" s="8" t="str">
        <x:v>165</x:v>
      </x:c>
      <x:c r="I4155" s="8" t="str">
        <x:v>Maritime English 3.17 Plus, First Edition 2026, PDF page 165</x:v>
      </x:c>
      <x:c r="J4155" s="8" t="str">
        <x:v>u8-p163-visual</x:v>
      </x:c>
      <x:c r="K4155" s="8" t="str"/>
    </x:row>
    <x:row r="4156" ht="334" customHeight="1">
      <x:c r="A4156" s="21" t="n">
        <x:v>3</x:v>
      </x:c>
      <x:c r="B4156" s="21" t="n">
        <x:v>2</x:v>
      </x:c>
      <x:c r="C4156" s="8" t="str">
        <x:v>Simulator desk — Check the draft bay plan</x:v>
      </x:c>
      <x:c r="D4156" s="8" t="str">
        <x:v>Source passage</x:v>
      </x:c>
      <x:c r="E4156" s="21" t="n">
        <x:v>1</x:v>
      </x:c>
      <x:c r="F4156" s="21" t="n">
        <x:v>2</x:v>
      </x:c>
      <x:c r="G4156" s="8" t="str">
        <x:v>PDF PAGE 164
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4156" s="8" t="str">
        <x:v>164</x:v>
      </x:c>
      <x:c r="I4156" s="8" t="str">
        <x:v>Maritime English 3.17 Plus, First Edition 2026, PDF page 164</x:v>
      </x:c>
      <x:c r="J4156" s="8" t="str">
        <x:v>u8-p164-visual</x:v>
      </x:c>
      <x:c r="K4156" s="8" t="str"/>
    </x:row>
    <x:row r="4157" ht="334" customHeight="1">
      <x:c r="A4157" s="21" t="n">
        <x:v>3</x:v>
      </x:c>
      <x:c r="B4157" s="21" t="n">
        <x:v>2</x:v>
      </x:c>
      <x:c r="C4157" s="8" t="str">
        <x:v>Simulator desk — Check the draft bay plan</x:v>
      </x:c>
      <x:c r="D4157" s="8" t="str">
        <x:v>Source passage</x:v>
      </x:c>
      <x:c r="E4157" s="21" t="n">
        <x:v>2</x:v>
      </x:c>
      <x:c r="F4157" s="21" t="n">
        <x:v>2</x:v>
      </x:c>
      <x:c r="G4157" s="8" t="str">
        <x:v>
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4157" s="8" t="str">
        <x:v>164</x:v>
      </x:c>
      <x:c r="I4157" s="8" t="str">
        <x:v>Maritime English 3.17 Plus, First Edition 2026, PDF page 164</x:v>
      </x:c>
      <x:c r="J4157" s="8" t="str">
        <x:v>u8-p164-visual</x:v>
      </x:c>
      <x:c r="K4157" s="8" t="str"/>
    </x:row>
    <x:row r="4158" ht="334" customHeight="1">
      <x:c r="A4158" s="21" t="n">
        <x:v>3</x:v>
      </x:c>
      <x:c r="B4158" s="21" t="n">
        <x:v>2</x:v>
      </x:c>
      <x:c r="C4158" s="8" t="str">
        <x:v>Simulator desk — Check the draft bay plan</x:v>
      </x:c>
      <x:c r="D4158" s="8" t="str">
        <x:v>Reference page 164: Check the draft bay plan</x:v>
      </x:c>
      <x:c r="E4158" s="21" t="n">
        <x:v>1</x:v>
      </x:c>
      <x:c r="F4158" s="21" t="n">
        <x:v>2</x:v>
      </x:c>
      <x:c r="G4158"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4158" s="8" t="str">
        <x:v>164</x:v>
      </x:c>
      <x:c r="I4158" s="8" t="str">
        <x:v>Maritime English 3.17 Plus, First Edition 2026, PDF page 164</x:v>
      </x:c>
      <x:c r="J4158" s="8" t="str">
        <x:v>u8-p164-visual</x:v>
      </x:c>
      <x:c r="K4158" s="8" t="str"/>
    </x:row>
    <x:row r="4159" ht="334" customHeight="1">
      <x:c r="A4159" s="21" t="n">
        <x:v>3</x:v>
      </x:c>
      <x:c r="B4159" s="21" t="n">
        <x:v>2</x:v>
      </x:c>
      <x:c r="C4159" s="8" t="str">
        <x:v>Simulator desk — Check the draft bay plan</x:v>
      </x:c>
      <x:c r="D4159" s="8" t="str">
        <x:v>Reference page 164: Check the draft bay plan</x:v>
      </x:c>
      <x:c r="E4159" s="21" t="n">
        <x:v>2</x:v>
      </x:c>
      <x:c r="F4159" s="21" t="n">
        <x:v>2</x:v>
      </x:c>
      <x:c r="G4159"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4159" s="8" t="str">
        <x:v>164</x:v>
      </x:c>
      <x:c r="I4159" s="8" t="str">
        <x:v>Maritime English 3.17 Plus, First Edition 2026, PDF page 164</x:v>
      </x:c>
      <x:c r="J4159" s="8" t="str">
        <x:v>u8-p164-visual</x:v>
      </x:c>
      <x:c r="K4159" s="8" t="str"/>
    </x:row>
    <x:row r="4160" ht="334" customHeight="1">
      <x:c r="A4160" s="21" t="n">
        <x:v>3</x:v>
      </x:c>
      <x:c r="B4160" s="21" t="n">
        <x:v>2</x:v>
      </x:c>
      <x:c r="C4160" s="8" t="str">
        <x:v>Simulator desk — Check the draft bay plan</x:v>
      </x:c>
      <x:c r="D4160" s="8" t="str">
        <x:v>Reference page 152: Stop Loading in Hold Three</x:v>
      </x:c>
      <x:c r="E4160" s="21" t="n">
        <x:v>1</x:v>
      </x:c>
      <x:c r="F4160" s="21" t="n">
        <x:v>3</x:v>
      </x:c>
      <x:c r="G4160" s="8" t="str">
        <x:v>UNIT 8 | B READING AND LISTENING
Stop Loading in Hold Three
  The situation
  An invented general-cargo operation. The transport documents identify the cargo classes. The dialogue
  practises quantities, defects and requests for verification; it does not supply a complete IMDG stowage
  decision.
CHIEF OFFICER Loading master, confirm the sequence. Holds two and four first, then one and three.
LOADING MASTER Confirmed. The present loading rate is eight hundred tonnes per hour. We have loaded
four thousand two hundred tonnes; eleven thousand eight hundred tonnes remain. There are fewer trucks
today, so the rate may fall.
CHIEF OFFICER Duty engineer, report the ballast status.
DUTY ENGINEER Pump number one is running at about six hundred cubic metres per hour. Number two is on
</x:v>
      </x:c>
      <x:c r="H4160" s="8" t="str">
        <x:v>152</x:v>
      </x:c>
      <x:c r="I4160" s="8" t="str">
        <x:v>Maritime English 3.17 Plus, First Edition 2026, PDF page 152</x:v>
      </x:c>
      <x:c r="J4160" s="8" t="str">
        <x:v>u8-p164-visual</x:v>
      </x:c>
      <x:c r="K4160" s="8" t="str"/>
    </x:row>
    <x:row r="4161" ht="334" customHeight="1">
      <x:c r="A4161" s="21" t="n">
        <x:v>3</x:v>
      </x:c>
      <x:c r="B4161" s="21" t="n">
        <x:v>2</x:v>
      </x:c>
      <x:c r="C4161" s="8" t="str">
        <x:v>Simulator desk — Check the draft bay plan</x:v>
      </x:c>
      <x:c r="D4161" s="8" t="str">
        <x:v>Reference page 152: Stop Loading in Hold Three</x:v>
      </x:c>
      <x:c r="E4161" s="21" t="n">
        <x:v>2</x:v>
      </x:c>
      <x:c r="F4161" s="21" t="n">
        <x:v>3</x:v>
      </x:c>
      <x:c r="G4161" s="8" t="str">
        <x:v>standby. We are following the approved ballast plan.
CHIEF OFFICER For this stage, the plan gives a trim limit of one metre by the stern. Report any approach to
the limit.
DECK CADET Two units in hold three have damaged placards. One is torn and the other cannot be read. Their
identifiers match the transport documents, which list Class 3 cargo.
CHIEF OFFICER INSTRUCTION. Stop loading in hold three. Hold those two units pending verification.
LOADING MASTER Loading stopped in hold three at 1115 LT. What action is required?
CHIEF OFFICER Do not accept the units as compliant while required information is unreadable. Arrange
rectification or removal under the agreed safe handling plan. Provide a corrected stowage proposal and check
the applicable cargo-specific segregation requirements before resuming.
LOADING MASTER Understood. We will send the revised proposal within thirty minutes. What about the other
holds?
</x:v>
      </x:c>
      <x:c r="H4161" s="8" t="str">
        <x:v>152</x:v>
      </x:c>
      <x:c r="I4161" s="8" t="str">
        <x:v>Maritime English 3.17 Plus, First Edition 2026, PDF page 152</x:v>
      </x:c>
      <x:c r="J4161" s="8" t="str">
        <x:v>u8-p164-visual</x:v>
      </x:c>
      <x:c r="K4161" s="8" t="str"/>
    </x:row>
    <x:row r="4162" ht="334" customHeight="1">
      <x:c r="A4162" s="21" t="n">
        <x:v>3</x:v>
      </x:c>
      <x:c r="B4162" s="21" t="n">
        <x:v>2</x:v>
      </x:c>
      <x:c r="C4162" s="8" t="str">
        <x:v>Simulator desk — Check the draft bay plan</x:v>
      </x:c>
      <x:c r="D4162" s="8" t="str">
        <x:v>Reference page 152: Stop Loading in Hold Three</x:v>
      </x:c>
      <x:c r="E4162" s="21" t="n">
        <x:v>3</x:v>
      </x:c>
      <x:c r="F4162" s="21" t="n">
        <x:v>3</x:v>
      </x:c>
      <x:c r="G4162" s="8" t="str">
        <x:v>
CHIEF OFFICER Their work has been separately reviewed and may continue under the agreed plan in this
case. Cadet, record the identifiers and time and obtain photographs from a safe position. I will issue a written
protest and request acknowledgement of receipt.
Original classroom dialogue adapted from the supplied manuscript. Operational data are fictional; this is not a complete operating procedure.
Code edition reference: S5. Cargo-specific requirements must be checked in the full applicable Code and vessel documents; class numbers
alone are not a full stowage assessment.
  CLASS NOTES</x:v>
      </x:c>
      <x:c r="H4162" s="8" t="str">
        <x:v>152</x:v>
      </x:c>
      <x:c r="I4162" s="8" t="str">
        <x:v>Maritime English 3.17 Plus, First Edition 2026, PDF page 152</x:v>
      </x:c>
      <x:c r="J4162" s="8" t="str">
        <x:v>u8-p164-visual</x:v>
      </x:c>
      <x:c r="K4162" s="8" t="str"/>
    </x:row>
    <x:row r="4163" ht="334" customHeight="1">
      <x:c r="A4163" s="21" t="n">
        <x:v>3</x:v>
      </x:c>
      <x:c r="B4163" s="21" t="n">
        <x:v>2</x:v>
      </x:c>
      <x:c r="C4163" s="8" t="str">
        <x:v>Simulator desk — Check the draft bay plan</x:v>
      </x:c>
      <x:c r="D4163" s="8" t="str">
        <x:v>Reference page 157: Countable and uncountable quantities</x:v>
      </x:c>
      <x:c r="E4163" s="21" t="n">
        <x:v>1</x:v>
      </x:c>
      <x:c r="F4163" s="21" t="n">
        <x:v>3</x:v>
      </x:c>
      <x:c r="G4163" s="8" t="str">
        <x:v>UNIT 8 | C GRAMMAR - FORMS AND MEANING
Countable nouns and quantifiers
A countable noun names separate items: a container, two pumps. An uncountable noun names a substance
or a general category: fuel, equipment. Use a unit or counting phrase when you need an exact quantity.
 Use                   Countable examples           Uncountable examples
 Nouns                     containers, drums, trucks,           fuel, ballast water, equipment, information
                      pumps
 Question             How many containers?        How much cargo?
 Large quantity          many / a large number of       much / a large amount of cargo
                            containers
 Small positive quantity    a few drums                  a little fuel
</x:v>
      </x:c>
      <x:c r="H4163" s="8" t="str">
        <x:v>157</x:v>
      </x:c>
      <x:c r="I4163" s="8" t="str">
        <x:v>Maritime English 3.17 Plus, First Edition 2026, PDF page 157</x:v>
      </x:c>
      <x:c r="J4163" s="8" t="str">
        <x:v>u8-p164-visual</x:v>
      </x:c>
      <x:c r="K4163" s="8" t="str"/>
    </x:row>
    <x:row r="4164" ht="334" customHeight="1">
      <x:c r="A4164" s="21" t="n">
        <x:v>3</x:v>
      </x:c>
      <x:c r="B4164" s="21" t="n">
        <x:v>2</x:v>
      </x:c>
      <x:c r="C4164" s="8" t="str">
        <x:v>Simulator desk — Check the draft bay plan</x:v>
      </x:c>
      <x:c r="D4164" s="8" t="str">
        <x:v>Reference page 157: Countable and uncountable quantities</x:v>
      </x:c>
      <x:c r="E4164" s="21" t="n">
        <x:v>2</x:v>
      </x:c>
      <x:c r="F4164" s="21" t="n">
        <x:v>3</x:v>
      </x:c>
      <x:c r="G4164" s="8" t="str">
        <x:v>
 Smaller quantity           fewer trucks                       less ballast water
 Exact quantity             three pumps / twenty tonnes       three items of equipment / twenty tonnes of
                                                          cargo
Count the unit, not the substance
How much cargo remains? How many tonnes remain? Cargo refers to the material collectively; tonnes are
countable units. Include the unit when reporting a number.
Common general meanings
Equipment, machinery and information are uncountable in the meanings used here: two items of equipment,
not two equipments. Cargo usually functions as a mass noun here, although cargoes can mean separate
loads. Damage is uncountable for physical harm; legal damages has a different meaning.
A few / few and a little / little
</x:v>
      </x:c>
      <x:c r="H4164" s="8" t="str">
        <x:v>157</x:v>
      </x:c>
      <x:c r="I4164" s="8" t="str">
        <x:v>Maritime English 3.17 Plus, First Edition 2026, PDF page 157</x:v>
      </x:c>
      <x:c r="J4164" s="8" t="str">
        <x:v>u8-p164-visual</x:v>
      </x:c>
      <x:c r="K4164" s="8" t="str"/>
    </x:row>
    <x:row r="4165" ht="334" customHeight="1">
      <x:c r="A4165" s="21" t="n">
        <x:v>3</x:v>
      </x:c>
      <x:c r="B4165" s="21" t="n">
        <x:v>2</x:v>
      </x:c>
      <x:c r="C4165" s="8" t="str">
        <x:v>Simulator desk — Check the draft bay plan</x:v>
      </x:c>
      <x:c r="D4165" s="8" t="str">
        <x:v>Reference page 157: Countable and uncountable quantities</x:v>
      </x:c>
      <x:c r="E4165" s="21" t="n">
        <x:v>3</x:v>
      </x:c>
      <x:c r="F4165" s="21" t="n">
        <x:v>3</x:v>
      </x:c>
      <x:c r="G4165" s="8" t="str">
        <x:v>
A few containers means some containers. Few containers emphasises a small number. A little fuel means
some fuel; little fuel emphasises that the amount is small. In positive everyday sentences, a lot of is often more
natural than much.
Examples are for language learning. Sources: S1; see editorial notes.
  CLASS NOTES</x:v>
      </x:c>
      <x:c r="H4165" s="8" t="str">
        <x:v>157</x:v>
      </x:c>
      <x:c r="I4165" s="8" t="str">
        <x:v>Maritime English 3.17 Plus, First Edition 2026, PDF page 157</x:v>
      </x:c>
      <x:c r="J4165" s="8" t="str">
        <x:v>u8-p164-visual</x:v>
      </x:c>
      <x:c r="K4165" s="8" t="str"/>
    </x:row>
    <x:row r="4166" ht="334" customHeight="1">
      <x:c r="A4166" s="21" t="n">
        <x:v>3</x:v>
      </x:c>
      <x:c r="B4166" s="21" t="n">
        <x:v>2</x:v>
      </x:c>
      <x:c r="C4166" s="8" t="str">
        <x:v>Simulator desk — Check the draft bay plan</x:v>
      </x:c>
      <x:c r="D4166" s="8" t="str">
        <x:v>Reference page 163: Cargo information: symbols and documents</x:v>
      </x:c>
      <x:c r="E4166" s="21" t="n">
        <x:v>1</x:v>
      </x:c>
      <x:c r="F4166" s="21" t="n">
        <x:v>3</x:v>
      </x:c>
      <x:c r="G4166"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4166" s="8" t="str">
        <x:v>163</x:v>
      </x:c>
      <x:c r="I4166" s="8" t="str">
        <x:v>Maritime English 3.17 Plus, First Edition 2026, PDF page 163</x:v>
      </x:c>
      <x:c r="J4166" s="8" t="str">
        <x:v>u8-p164-visual</x:v>
      </x:c>
      <x:c r="K4166" s="8" t="str"/>
    </x:row>
    <x:row r="4167" ht="334" customHeight="1">
      <x:c r="A4167" s="21" t="n">
        <x:v>3</x:v>
      </x:c>
      <x:c r="B4167" s="21" t="n">
        <x:v>2</x:v>
      </x:c>
      <x:c r="C4167" s="8" t="str">
        <x:v>Simulator desk — Check the draft bay plan</x:v>
      </x:c>
      <x:c r="D4167" s="8" t="str">
        <x:v>Reference page 163: Cargo information: symbols and documents</x:v>
      </x:c>
      <x:c r="E4167" s="21" t="n">
        <x:v>2</x:v>
      </x:c>
      <x:c r="F4167" s="21" t="n">
        <x:v>3</x:v>
      </x:c>
      <x:c r="G4167"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4167" s="8" t="str">
        <x:v>163</x:v>
      </x:c>
      <x:c r="I4167" s="8" t="str">
        <x:v>Maritime English 3.17 Plus, First Edition 2026, PDF page 163</x:v>
      </x:c>
      <x:c r="J4167" s="8" t="str">
        <x:v>u8-p164-visual</x:v>
      </x:c>
      <x:c r="K4167" s="8" t="str"/>
    </x:row>
    <x:row r="4168" ht="334" customHeight="1">
      <x:c r="A4168" s="21" t="n">
        <x:v>3</x:v>
      </x:c>
      <x:c r="B4168" s="21" t="n">
        <x:v>2</x:v>
      </x:c>
      <x:c r="C4168" s="8" t="str">
        <x:v>Simulator desk — Check the draft bay plan</x:v>
      </x:c>
      <x:c r="D4168" s="8" t="str">
        <x:v>Reference page 163: Cargo information: symbols and documents</x:v>
      </x:c>
      <x:c r="E4168" s="21" t="n">
        <x:v>3</x:v>
      </x:c>
      <x:c r="F4168" s="21" t="n">
        <x:v>3</x:v>
      </x:c>
      <x:c r="G4168" s="8" t="str">
        <x:v>  CLASS NOTES</x:v>
      </x:c>
      <x:c r="H4168" s="8" t="str">
        <x:v>163</x:v>
      </x:c>
      <x:c r="I4168" s="8" t="str">
        <x:v>Maritime English 3.17 Plus, First Edition 2026, PDF page 163</x:v>
      </x:c>
      <x:c r="J4168" s="8" t="str">
        <x:v>u8-p164-visual</x:v>
      </x:c>
      <x:c r="K4168" s="8" t="str"/>
    </x:row>
    <x:row r="4169" ht="334" customHeight="1">
      <x:c r="A4169" s="21" t="n">
        <x:v>3</x:v>
      </x:c>
      <x:c r="B4169" s="21" t="n">
        <x:v>2</x:v>
      </x:c>
      <x:c r="C4169" s="8" t="str">
        <x:v>Simulator desk — Check the draft bay plan</x:v>
      </x:c>
      <x:c r="D4169" s="8" t="str">
        <x:v>Reference page 165: Record a cargo discrepancy</x:v>
      </x:c>
      <x:c r="E4169" s="21" t="n">
        <x:v>1</x:v>
      </x:c>
      <x:c r="F4169" s="21" t="n">
        <x:v>2</x:v>
      </x:c>
      <x:c r="G4169"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4169" s="8" t="str">
        <x:v>165</x:v>
      </x:c>
      <x:c r="I4169" s="8" t="str">
        <x:v>Maritime English 3.17 Plus, First Edition 2026, PDF page 165</x:v>
      </x:c>
      <x:c r="J4169" s="8" t="str">
        <x:v>u8-p164-visual</x:v>
      </x:c>
      <x:c r="K4169" s="8" t="str"/>
    </x:row>
    <x:row r="4170" ht="334" customHeight="1">
      <x:c r="A4170" s="21" t="n">
        <x:v>3</x:v>
      </x:c>
      <x:c r="B4170" s="21" t="n">
        <x:v>2</x:v>
      </x:c>
      <x:c r="C4170" s="8" t="str">
        <x:v>Simulator desk — Check the draft bay plan</x:v>
      </x:c>
      <x:c r="D4170" s="8" t="str">
        <x:v>Reference page 165: Record a cargo discrepancy</x:v>
      </x:c>
      <x:c r="E4170" s="21" t="n">
        <x:v>2</x:v>
      </x:c>
      <x:c r="F4170" s="21" t="n">
        <x:v>2</x:v>
      </x:c>
      <x:c r="G4170"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4170" s="8" t="str">
        <x:v>165</x:v>
      </x:c>
      <x:c r="I4170" s="8" t="str">
        <x:v>Maritime English 3.17 Plus, First Edition 2026, PDF page 165</x:v>
      </x:c>
      <x:c r="J4170" s="8" t="str">
        <x:v>u8-p164-visual</x:v>
      </x:c>
      <x:c r="K4170" s="8" t="str"/>
    </x:row>
    <x:row r="4171" ht="334" customHeight="1">
      <x:c r="A4171" s="21" t="n">
        <x:v>3</x:v>
      </x:c>
      <x:c r="B4171" s="21" t="n">
        <x:v>2</x:v>
      </x:c>
      <x:c r="C4171" s="8" t="str">
        <x:v>Simulator desk — Record a cargo discrepancy</x:v>
      </x:c>
      <x:c r="D4171" s="8" t="str">
        <x:v>Source passage</x:v>
      </x:c>
      <x:c r="E4171" s="21" t="n">
        <x:v>1</x:v>
      </x:c>
      <x:c r="F4171" s="21" t="n">
        <x:v>2</x:v>
      </x:c>
      <x:c r="G4171" s="8" t="str">
        <x:v>PDF PAGE 165
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4171" s="8" t="str">
        <x:v>165</x:v>
      </x:c>
      <x:c r="I4171" s="8" t="str">
        <x:v>Maritime English 3.17 Plus, First Edition 2026, PDF page 165</x:v>
      </x:c>
      <x:c r="J4171" s="8" t="str">
        <x:v>u8-p165-visual</x:v>
      </x:c>
      <x:c r="K4171" s="8" t="str"/>
    </x:row>
    <x:row r="4172" ht="334" customHeight="1">
      <x:c r="A4172" s="21" t="n">
        <x:v>3</x:v>
      </x:c>
      <x:c r="B4172" s="21" t="n">
        <x:v>2</x:v>
      </x:c>
      <x:c r="C4172" s="8" t="str">
        <x:v>Simulator desk — Record a cargo discrepancy</x:v>
      </x:c>
      <x:c r="D4172" s="8" t="str">
        <x:v>Source passage</x:v>
      </x:c>
      <x:c r="E4172" s="21" t="n">
        <x:v>2</x:v>
      </x:c>
      <x:c r="F4172" s="21" t="n">
        <x:v>2</x:v>
      </x:c>
      <x:c r="G4172"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4172" s="8" t="str">
        <x:v>165</x:v>
      </x:c>
      <x:c r="I4172" s="8" t="str">
        <x:v>Maritime English 3.17 Plus, First Edition 2026, PDF page 165</x:v>
      </x:c>
      <x:c r="J4172" s="8" t="str">
        <x:v>u8-p165-visual</x:v>
      </x:c>
      <x:c r="K4172" s="8" t="str"/>
    </x:row>
    <x:row r="4173" ht="334" customHeight="1">
      <x:c r="A4173" s="21" t="n">
        <x:v>3</x:v>
      </x:c>
      <x:c r="B4173" s="21" t="n">
        <x:v>2</x:v>
      </x:c>
      <x:c r="C4173" s="8" t="str">
        <x:v>Simulator desk — Record a cargo discrepancy</x:v>
      </x:c>
      <x:c r="D4173" s="8" t="str">
        <x:v>Reference page 165: Record a cargo discrepancy</x:v>
      </x:c>
      <x:c r="E4173" s="21" t="n">
        <x:v>1</x:v>
      </x:c>
      <x:c r="F4173" s="21" t="n">
        <x:v>2</x:v>
      </x:c>
      <x:c r="G4173"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4173" s="8" t="str">
        <x:v>165</x:v>
      </x:c>
      <x:c r="I4173" s="8" t="str">
        <x:v>Maritime English 3.17 Plus, First Edition 2026, PDF page 165</x:v>
      </x:c>
      <x:c r="J4173" s="8" t="str">
        <x:v>u8-p165-visual</x:v>
      </x:c>
      <x:c r="K4173" s="8" t="str"/>
    </x:row>
    <x:row r="4174" ht="334" customHeight="1">
      <x:c r="A4174" s="21" t="n">
        <x:v>3</x:v>
      </x:c>
      <x:c r="B4174" s="21" t="n">
        <x:v>2</x:v>
      </x:c>
      <x:c r="C4174" s="8" t="str">
        <x:v>Simulator desk — Record a cargo discrepancy</x:v>
      </x:c>
      <x:c r="D4174" s="8" t="str">
        <x:v>Reference page 165: Record a cargo discrepancy</x:v>
      </x:c>
      <x:c r="E4174" s="21" t="n">
        <x:v>2</x:v>
      </x:c>
      <x:c r="F4174" s="21" t="n">
        <x:v>2</x:v>
      </x:c>
      <x:c r="G4174"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4174" s="8" t="str">
        <x:v>165</x:v>
      </x:c>
      <x:c r="I4174" s="8" t="str">
        <x:v>Maritime English 3.17 Plus, First Edition 2026, PDF page 165</x:v>
      </x:c>
      <x:c r="J4174" s="8" t="str">
        <x:v>u8-p165-visual</x:v>
      </x:c>
      <x:c r="K4174" s="8" t="str"/>
    </x:row>
    <x:row r="4175" ht="334" customHeight="1">
      <x:c r="A4175" s="21" t="n">
        <x:v>3</x:v>
      </x:c>
      <x:c r="B4175" s="21" t="n">
        <x:v>2</x:v>
      </x:c>
      <x:c r="C4175" s="8" t="str">
        <x:v>Simulator desk — Record a cargo discrepancy</x:v>
      </x:c>
      <x:c r="D4175" s="8" t="str">
        <x:v>Reference page 152: Stop Loading in Hold Three</x:v>
      </x:c>
      <x:c r="E4175" s="21" t="n">
        <x:v>1</x:v>
      </x:c>
      <x:c r="F4175" s="21" t="n">
        <x:v>3</x:v>
      </x:c>
      <x:c r="G4175" s="8" t="str">
        <x:v>UNIT 8 | B READING AND LISTENING
Stop Loading in Hold Three
  The situation
  An invented general-cargo operation. The transport documents identify the cargo classes. The dialogue
  practises quantities, defects and requests for verification; it does not supply a complete IMDG stowage
  decision.
CHIEF OFFICER Loading master, confirm the sequence. Holds two and four first, then one and three.
LOADING MASTER Confirmed. The present loading rate is eight hundred tonnes per hour. We have loaded
four thousand two hundred tonnes; eleven thousand eight hundred tonnes remain. There are fewer trucks
today, so the rate may fall.
CHIEF OFFICER Duty engineer, report the ballast status.
DUTY ENGINEER Pump number one is running at about six hundred cubic metres per hour. Number two is on
</x:v>
      </x:c>
      <x:c r="H4175" s="8" t="str">
        <x:v>152</x:v>
      </x:c>
      <x:c r="I4175" s="8" t="str">
        <x:v>Maritime English 3.17 Plus, First Edition 2026, PDF page 152</x:v>
      </x:c>
      <x:c r="J4175" s="8" t="str">
        <x:v>u8-p165-visual</x:v>
      </x:c>
      <x:c r="K4175" s="8" t="str"/>
    </x:row>
    <x:row r="4176" ht="334" customHeight="1">
      <x:c r="A4176" s="21" t="n">
        <x:v>3</x:v>
      </x:c>
      <x:c r="B4176" s="21" t="n">
        <x:v>2</x:v>
      </x:c>
      <x:c r="C4176" s="8" t="str">
        <x:v>Simulator desk — Record a cargo discrepancy</x:v>
      </x:c>
      <x:c r="D4176" s="8" t="str">
        <x:v>Reference page 152: Stop Loading in Hold Three</x:v>
      </x:c>
      <x:c r="E4176" s="21" t="n">
        <x:v>2</x:v>
      </x:c>
      <x:c r="F4176" s="21" t="n">
        <x:v>3</x:v>
      </x:c>
      <x:c r="G4176" s="8" t="str">
        <x:v>standby. We are following the approved ballast plan.
CHIEF OFFICER For this stage, the plan gives a trim limit of one metre by the stern. Report any approach to
the limit.
DECK CADET Two units in hold three have damaged placards. One is torn and the other cannot be read. Their
identifiers match the transport documents, which list Class 3 cargo.
CHIEF OFFICER INSTRUCTION. Stop loading in hold three. Hold those two units pending verification.
LOADING MASTER Loading stopped in hold three at 1115 LT. What action is required?
CHIEF OFFICER Do not accept the units as compliant while required information is unreadable. Arrange
rectification or removal under the agreed safe handling plan. Provide a corrected stowage proposal and check
the applicable cargo-specific segregation requirements before resuming.
LOADING MASTER Understood. We will send the revised proposal within thirty minutes. What about the other
holds?
</x:v>
      </x:c>
      <x:c r="H4176" s="8" t="str">
        <x:v>152</x:v>
      </x:c>
      <x:c r="I4176" s="8" t="str">
        <x:v>Maritime English 3.17 Plus, First Edition 2026, PDF page 152</x:v>
      </x:c>
      <x:c r="J4176" s="8" t="str">
        <x:v>u8-p165-visual</x:v>
      </x:c>
      <x:c r="K4176" s="8" t="str"/>
    </x:row>
    <x:row r="4177" ht="334" customHeight="1">
      <x:c r="A4177" s="21" t="n">
        <x:v>3</x:v>
      </x:c>
      <x:c r="B4177" s="21" t="n">
        <x:v>2</x:v>
      </x:c>
      <x:c r="C4177" s="8" t="str">
        <x:v>Simulator desk — Record a cargo discrepancy</x:v>
      </x:c>
      <x:c r="D4177" s="8" t="str">
        <x:v>Reference page 152: Stop Loading in Hold Three</x:v>
      </x:c>
      <x:c r="E4177" s="21" t="n">
        <x:v>3</x:v>
      </x:c>
      <x:c r="F4177" s="21" t="n">
        <x:v>3</x:v>
      </x:c>
      <x:c r="G4177" s="8" t="str">
        <x:v>
CHIEF OFFICER Their work has been separately reviewed and may continue under the agreed plan in this
case. Cadet, record the identifiers and time and obtain photographs from a safe position. I will issue a written
protest and request acknowledgement of receipt.
Original classroom dialogue adapted from the supplied manuscript. Operational data are fictional; this is not a complete operating procedure.
Code edition reference: S5. Cargo-specific requirements must be checked in the full applicable Code and vessel documents; class numbers
alone are not a full stowage assessment.
  CLASS NOTES</x:v>
      </x:c>
      <x:c r="H4177" s="8" t="str">
        <x:v>152</x:v>
      </x:c>
      <x:c r="I4177" s="8" t="str">
        <x:v>Maritime English 3.17 Plus, First Edition 2026, PDF page 152</x:v>
      </x:c>
      <x:c r="J4177" s="8" t="str">
        <x:v>u8-p165-visual</x:v>
      </x:c>
      <x:c r="K4177" s="8" t="str"/>
    </x:row>
    <x:row r="4178" ht="334" customHeight="1">
      <x:c r="A4178" s="21" t="n">
        <x:v>3</x:v>
      </x:c>
      <x:c r="B4178" s="21" t="n">
        <x:v>2</x:v>
      </x:c>
      <x:c r="C4178" s="8" t="str">
        <x:v>Simulator desk — Record a cargo discrepancy</x:v>
      </x:c>
      <x:c r="D4178" s="8" t="str">
        <x:v>Reference page 157: Countable and uncountable quantities</x:v>
      </x:c>
      <x:c r="E4178" s="21" t="n">
        <x:v>1</x:v>
      </x:c>
      <x:c r="F4178" s="21" t="n">
        <x:v>3</x:v>
      </x:c>
      <x:c r="G4178" s="8" t="str">
        <x:v>UNIT 8 | C GRAMMAR - FORMS AND MEANING
Countable nouns and quantifiers
A countable noun names separate items: a container, two pumps. An uncountable noun names a substance
or a general category: fuel, equipment. Use a unit or counting phrase when you need an exact quantity.
 Use                   Countable examples           Uncountable examples
 Nouns                     containers, drums, trucks,           fuel, ballast water, equipment, information
                      pumps
 Question             How many containers?        How much cargo?
 Large quantity          many / a large number of       much / a large amount of cargo
                            containers
 Small positive quantity    a few drums                  a little fuel
</x:v>
      </x:c>
      <x:c r="H4178" s="8" t="str">
        <x:v>157</x:v>
      </x:c>
      <x:c r="I4178" s="8" t="str">
        <x:v>Maritime English 3.17 Plus, First Edition 2026, PDF page 157</x:v>
      </x:c>
      <x:c r="J4178" s="8" t="str">
        <x:v>u8-p165-visual</x:v>
      </x:c>
      <x:c r="K4178" s="8" t="str"/>
    </x:row>
    <x:row r="4179" ht="334" customHeight="1">
      <x:c r="A4179" s="21" t="n">
        <x:v>3</x:v>
      </x:c>
      <x:c r="B4179" s="21" t="n">
        <x:v>2</x:v>
      </x:c>
      <x:c r="C4179" s="8" t="str">
        <x:v>Simulator desk — Record a cargo discrepancy</x:v>
      </x:c>
      <x:c r="D4179" s="8" t="str">
        <x:v>Reference page 157: Countable and uncountable quantities</x:v>
      </x:c>
      <x:c r="E4179" s="21" t="n">
        <x:v>2</x:v>
      </x:c>
      <x:c r="F4179" s="21" t="n">
        <x:v>3</x:v>
      </x:c>
      <x:c r="G4179" s="8" t="str">
        <x:v>
 Smaller quantity           fewer trucks                       less ballast water
 Exact quantity             three pumps / twenty tonnes       three items of equipment / twenty tonnes of
                                                          cargo
Count the unit, not the substance
How much cargo remains? How many tonnes remain? Cargo refers to the material collectively; tonnes are
countable units. Include the unit when reporting a number.
Common general meanings
Equipment, machinery and information are uncountable in the meanings used here: two items of equipment,
not two equipments. Cargo usually functions as a mass noun here, although cargoes can mean separate
loads. Damage is uncountable for physical harm; legal damages has a different meaning.
A few / few and a little / little
</x:v>
      </x:c>
      <x:c r="H4179" s="8" t="str">
        <x:v>157</x:v>
      </x:c>
      <x:c r="I4179" s="8" t="str">
        <x:v>Maritime English 3.17 Plus, First Edition 2026, PDF page 157</x:v>
      </x:c>
      <x:c r="J4179" s="8" t="str">
        <x:v>u8-p165-visual</x:v>
      </x:c>
      <x:c r="K4179" s="8" t="str"/>
    </x:row>
    <x:row r="4180" ht="334" customHeight="1">
      <x:c r="A4180" s="21" t="n">
        <x:v>3</x:v>
      </x:c>
      <x:c r="B4180" s="21" t="n">
        <x:v>2</x:v>
      </x:c>
      <x:c r="C4180" s="8" t="str">
        <x:v>Simulator desk — Record a cargo discrepancy</x:v>
      </x:c>
      <x:c r="D4180" s="8" t="str">
        <x:v>Reference page 157: Countable and uncountable quantities</x:v>
      </x:c>
      <x:c r="E4180" s="21" t="n">
        <x:v>3</x:v>
      </x:c>
      <x:c r="F4180" s="21" t="n">
        <x:v>3</x:v>
      </x:c>
      <x:c r="G4180" s="8" t="str">
        <x:v>
A few containers means some containers. Few containers emphasises a small number. A little fuel means
some fuel; little fuel emphasises that the amount is small. In positive everyday sentences, a lot of is often more
natural than much.
Examples are for language learning. Sources: S1; see editorial notes.
  CLASS NOTES</x:v>
      </x:c>
      <x:c r="H4180" s="8" t="str">
        <x:v>157</x:v>
      </x:c>
      <x:c r="I4180" s="8" t="str">
        <x:v>Maritime English 3.17 Plus, First Edition 2026, PDF page 157</x:v>
      </x:c>
      <x:c r="J4180" s="8" t="str">
        <x:v>u8-p165-visual</x:v>
      </x:c>
      <x:c r="K4180" s="8" t="str"/>
    </x:row>
    <x:row r="4181" ht="334" customHeight="1">
      <x:c r="A4181" s="21" t="n">
        <x:v>3</x:v>
      </x:c>
      <x:c r="B4181" s="21" t="n">
        <x:v>2</x:v>
      </x:c>
      <x:c r="C4181" s="8" t="str">
        <x:v>Simulator desk — Record a cargo discrepancy</x:v>
      </x:c>
      <x:c r="D4181" s="8" t="str">
        <x:v>Reference page 163: Cargo information: symbols and documents</x:v>
      </x:c>
      <x:c r="E4181" s="21" t="n">
        <x:v>1</x:v>
      </x:c>
      <x:c r="F4181" s="21" t="n">
        <x:v>3</x:v>
      </x:c>
      <x:c r="G4181"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4181" s="8" t="str">
        <x:v>163</x:v>
      </x:c>
      <x:c r="I4181" s="8" t="str">
        <x:v>Maritime English 3.17 Plus, First Edition 2026, PDF page 163</x:v>
      </x:c>
      <x:c r="J4181" s="8" t="str">
        <x:v>u8-p165-visual</x:v>
      </x:c>
      <x:c r="K4181" s="8" t="str"/>
    </x:row>
    <x:row r="4182" ht="334" customHeight="1">
      <x:c r="A4182" s="21" t="n">
        <x:v>3</x:v>
      </x:c>
      <x:c r="B4182" s="21" t="n">
        <x:v>2</x:v>
      </x:c>
      <x:c r="C4182" s="8" t="str">
        <x:v>Simulator desk — Record a cargo discrepancy</x:v>
      </x:c>
      <x:c r="D4182" s="8" t="str">
        <x:v>Reference page 163: Cargo information: symbols and documents</x:v>
      </x:c>
      <x:c r="E4182" s="21" t="n">
        <x:v>2</x:v>
      </x:c>
      <x:c r="F4182" s="21" t="n">
        <x:v>3</x:v>
      </x:c>
      <x:c r="G4182"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4182" s="8" t="str">
        <x:v>163</x:v>
      </x:c>
      <x:c r="I4182" s="8" t="str">
        <x:v>Maritime English 3.17 Plus, First Edition 2026, PDF page 163</x:v>
      </x:c>
      <x:c r="J4182" s="8" t="str">
        <x:v>u8-p165-visual</x:v>
      </x:c>
      <x:c r="K4182" s="8" t="str"/>
    </x:row>
    <x:row r="4183" ht="334" customHeight="1">
      <x:c r="A4183" s="21" t="n">
        <x:v>3</x:v>
      </x:c>
      <x:c r="B4183" s="21" t="n">
        <x:v>2</x:v>
      </x:c>
      <x:c r="C4183" s="8" t="str">
        <x:v>Simulator desk — Record a cargo discrepancy</x:v>
      </x:c>
      <x:c r="D4183" s="8" t="str">
        <x:v>Reference page 163: Cargo information: symbols and documents</x:v>
      </x:c>
      <x:c r="E4183" s="21" t="n">
        <x:v>3</x:v>
      </x:c>
      <x:c r="F4183" s="21" t="n">
        <x:v>3</x:v>
      </x:c>
      <x:c r="G4183" s="8" t="str">
        <x:v>  CLASS NOTES</x:v>
      </x:c>
      <x:c r="H4183" s="8" t="str">
        <x:v>163</x:v>
      </x:c>
      <x:c r="I4183" s="8" t="str">
        <x:v>Maritime English 3.17 Plus, First Edition 2026, PDF page 163</x:v>
      </x:c>
      <x:c r="J4183" s="8" t="str">
        <x:v>u8-p165-visual</x:v>
      </x:c>
      <x:c r="K4183" s="8" t="str"/>
    </x:row>
    <x:row r="4184" ht="334" customHeight="1">
      <x:c r="A4184" s="21" t="n">
        <x:v>3</x:v>
      </x:c>
      <x:c r="B4184" s="21" t="n">
        <x:v>2</x:v>
      </x:c>
      <x:c r="C4184" s="8" t="str">
        <x:v>Simulator desk — Record a cargo discrepancy</x:v>
      </x:c>
      <x:c r="D4184" s="8" t="str">
        <x:v>Reference page 164: Check the draft bay plan</x:v>
      </x:c>
      <x:c r="E4184" s="21" t="n">
        <x:v>1</x:v>
      </x:c>
      <x:c r="F4184" s="21" t="n">
        <x:v>2</x:v>
      </x:c>
      <x:c r="G4184"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4184" s="8" t="str">
        <x:v>164</x:v>
      </x:c>
      <x:c r="I4184" s="8" t="str">
        <x:v>Maritime English 3.17 Plus, First Edition 2026, PDF page 164</x:v>
      </x:c>
      <x:c r="J4184" s="8" t="str">
        <x:v>u8-p165-visual</x:v>
      </x:c>
      <x:c r="K4184" s="8" t="str"/>
    </x:row>
    <x:row r="4185" ht="334" customHeight="1">
      <x:c r="A4185" s="21" t="n">
        <x:v>3</x:v>
      </x:c>
      <x:c r="B4185" s="21" t="n">
        <x:v>2</x:v>
      </x:c>
      <x:c r="C4185" s="8" t="str">
        <x:v>Simulator desk — Record a cargo discrepancy</x:v>
      </x:c>
      <x:c r="D4185" s="8" t="str">
        <x:v>Reference page 164: Check the draft bay plan</x:v>
      </x:c>
      <x:c r="E4185" s="21" t="n">
        <x:v>2</x:v>
      </x:c>
      <x:c r="F4185" s="21" t="n">
        <x:v>2</x:v>
      </x:c>
      <x:c r="G4185"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4185" s="8" t="str">
        <x:v>164</x:v>
      </x:c>
      <x:c r="I4185" s="8" t="str">
        <x:v>Maritime English 3.17 Plus, First Edition 2026, PDF page 164</x:v>
      </x:c>
      <x:c r="J4185" s="8" t="str">
        <x:v>u8-p165-visual</x:v>
      </x:c>
      <x:c r="K4185" s="8" t="str"/>
    </x:row>
    <x:row r="4186" ht="334" customHeight="1">
      <x:c r="A4186" s="21" t="n">
        <x:v>3</x:v>
      </x:c>
      <x:c r="B4186" s="21" t="n">
        <x:v>2</x:v>
      </x:c>
      <x:c r="C4186" s="8" t="str">
        <x:v>Cargo Operations and Dangerous Goods — workbook · round 1</x:v>
      </x:c>
      <x:c r="D4186" s="8" t="str">
        <x:v>Source passage</x:v>
      </x:c>
      <x:c r="E4186" s="21" t="n">
        <x:v>1</x:v>
      </x:c>
      <x:c r="F4186" s="21" t="n">
        <x:v>3</x:v>
      </x:c>
      <x:c r="G4186" s="8" t="str">
        <x:v>PDF PAGE 166
NAME:                          CLASS:                   DATE:
  F  WORKSHEET
Part 1 - Match the term to its meaning.
  1.  ullage                                                           a. The hazard label on a container
  2.  segregation                                                     b.  Material laid under cargo to protect it
  3.  lashing                                                              c.  Keeping incompatible cargoes apart
  4. dunnage                                                        d. The empty space above a liquid cargo
  5.  placard                                                          e. The fixed connection for cargo hoses
  6.  loading rate                                                                                 f. A wire or chain securing cargo
</x:v>
      </x:c>
      <x:c r="H4186" s="8" t="str">
        <x:v>166</x:v>
      </x:c>
      <x:c r="I4186" s="8" t="str">
        <x:v>Maritime English 3.17 Plus, First Edition 2026, PDF page 166</x:v>
      </x:c>
      <x:c r="J4186" s="8" t="str">
        <x:v>u8-p166-round-1</x:v>
      </x:c>
      <x:c r="K4186" s="8" t="str"/>
    </x:row>
    <x:row r="4187" ht="334" customHeight="1">
      <x:c r="A4187" s="21" t="n">
        <x:v>3</x:v>
      </x:c>
      <x:c r="B4187" s="21" t="n">
        <x:v>2</x:v>
      </x:c>
      <x:c r="C4187" s="8" t="str">
        <x:v>Cargo Operations and Dangerous Goods — workbook · round 1</x:v>
      </x:c>
      <x:c r="D4187" s="8" t="str">
        <x:v>Source passage</x:v>
      </x:c>
      <x:c r="E4187" s="21" t="n">
        <x:v>2</x:v>
      </x:c>
      <x:c r="F4187" s="21" t="n">
        <x:v>3</x:v>
      </x:c>
      <x:c r="G4187" s="8" t="str">
        <x:v>
  7.  manifold                                                         g. To fill a tank slowly to its final level
  8.  to top off                                                        h. Tonnes or cubic metres per hour
Part 2 - Complete each sentence with one word.
  1. How ________ cargo remains for this parcel?
  2.  There are ________ trucks today than yesterday, so the rate may fall.
  3. Two units in hold three have damaged ________ and cannot be accepted.
  4. Reduce the rate for ________ off and stand by the emergency stop.
  5. Check the ________ table before agreeing the stowage of class three units.
  6. INSTRUCTION: ________ loading in hold three immediately.
</x:v>
      </x:c>
      <x:c r="H4187" s="8" t="str">
        <x:v>166</x:v>
      </x:c>
      <x:c r="I4187" s="8" t="str">
        <x:v>Maritime English 3.17 Plus, First Edition 2026, PDF page 166</x:v>
      </x:c>
      <x:c r="J4187" s="8" t="str">
        <x:v>u8-p166-round-1</x:v>
      </x:c>
      <x:c r="K4187" s="8" t="str"/>
    </x:row>
    <x:row r="4188" ht="334" customHeight="1">
      <x:c r="A4188" s="21" t="n">
        <x:v>3</x:v>
      </x:c>
      <x:c r="B4188" s="21" t="n">
        <x:v>2</x:v>
      </x:c>
      <x:c r="C4188" s="8" t="str">
        <x:v>Cargo Operations and Dangerous Goods — workbook · round 1</x:v>
      </x:c>
      <x:c r="D4188" s="8" t="str">
        <x:v>Source passage</x:v>
      </x:c>
      <x:c r="E4188" s="21" t="n">
        <x:v>3</x:v>
      </x:c>
      <x:c r="F4188" s="21" t="n">
        <x:v>3</x:v>
      </x:c>
      <x:c r="G4188" s="8" t="str">
        <x:v>
  NOTES</x:v>
      </x:c>
      <x:c r="H4188" s="8" t="str">
        <x:v>166</x:v>
      </x:c>
      <x:c r="I4188" s="8" t="str">
        <x:v>Maritime English 3.17 Plus, First Edition 2026, PDF page 166</x:v>
      </x:c>
      <x:c r="J4188" s="8" t="str">
        <x:v>u8-p166-round-1</x:v>
      </x:c>
      <x:c r="K4188" s="8" t="str"/>
    </x:row>
    <x:row r="4189" ht="334" customHeight="1">
      <x:c r="A4189" s="21" t="n">
        <x:v>3</x:v>
      </x:c>
      <x:c r="B4189" s="21" t="n">
        <x:v>2</x:v>
      </x:c>
      <x:c r="C4189" s="8" t="str">
        <x:v>Cargo Operations and Dangerous Goods — workbook · round 1</x:v>
      </x:c>
      <x:c r="D4189" s="8" t="str">
        <x:v>Reference page 166: Cargo Operations and Dangerous Goods — workbook</x:v>
      </x:c>
      <x:c r="E4189" s="21" t="n">
        <x:v>1</x:v>
      </x:c>
      <x:c r="F4189" s="21" t="n">
        <x:v>3</x:v>
      </x:c>
      <x:c r="G4189" s="8" t="str">
        <x:v>NAME:                          CLASS:                   DATE:
  F  WORKSHEET
Part 1 - Match the term to its meaning.
  1.  ullage                                                           a. The hazard label on a container
  2.  segregation                                                     b.  Material laid under cargo to protect it
  3.  lashing                                                              c.  Keeping incompatible cargoes apart
  4. dunnage                                                        d. The empty space above a liquid cargo
  5.  placard                                                          e. The fixed connection for cargo hoses
  6.  loading rate                                                                                 f. A wire or chain securing cargo
</x:v>
      </x:c>
      <x:c r="H4189" s="8" t="str">
        <x:v>166</x:v>
      </x:c>
      <x:c r="I4189" s="8" t="str">
        <x:v>Maritime English 3.17 Plus, First Edition 2026, PDF page 166</x:v>
      </x:c>
      <x:c r="J4189" s="8" t="str">
        <x:v>u8-p166-round-1</x:v>
      </x:c>
      <x:c r="K4189" s="8" t="str"/>
    </x:row>
    <x:row r="4190" ht="334" customHeight="1">
      <x:c r="A4190" s="21" t="n">
        <x:v>3</x:v>
      </x:c>
      <x:c r="B4190" s="21" t="n">
        <x:v>2</x:v>
      </x:c>
      <x:c r="C4190" s="8" t="str">
        <x:v>Cargo Operations and Dangerous Goods — workbook · round 1</x:v>
      </x:c>
      <x:c r="D4190" s="8" t="str">
        <x:v>Reference page 166: Cargo Operations and Dangerous Goods — workbook</x:v>
      </x:c>
      <x:c r="E4190" s="21" t="n">
        <x:v>2</x:v>
      </x:c>
      <x:c r="F4190" s="21" t="n">
        <x:v>3</x:v>
      </x:c>
      <x:c r="G4190" s="8" t="str">
        <x:v>  7.  manifold                                                         g. To fill a tank slowly to its final level
  8.  to top off                                                        h. Tonnes or cubic metres per hour
Part 2 - Complete each sentence with one word.
  1. How ________ cargo remains for this parcel?
  2.  There are ________ trucks today than yesterday, so the rate may fall.
  3. Two units in hold three have damaged ________ and cannot be accepted.
  4. Reduce the rate for ________ off and stand by the emergency stop.
  5. Check the ________ table before agreeing the stowage of class three units.
  6. INSTRUCTION: ________ loading in hold three immediately.
</x:v>
      </x:c>
      <x:c r="H4190" s="8" t="str">
        <x:v>166</x:v>
      </x:c>
      <x:c r="I4190" s="8" t="str">
        <x:v>Maritime English 3.17 Plus, First Edition 2026, PDF page 166</x:v>
      </x:c>
      <x:c r="J4190" s="8" t="str">
        <x:v>u8-p166-round-1</x:v>
      </x:c>
      <x:c r="K4190" s="8" t="str"/>
    </x:row>
    <x:row r="4191" ht="334" customHeight="1">
      <x:c r="A4191" s="21" t="n">
        <x:v>3</x:v>
      </x:c>
      <x:c r="B4191" s="21" t="n">
        <x:v>2</x:v>
      </x:c>
      <x:c r="C4191" s="8" t="str">
        <x:v>Cargo Operations and Dangerous Goods — workbook · round 1</x:v>
      </x:c>
      <x:c r="D4191" s="8" t="str">
        <x:v>Reference page 166: Cargo Operations and Dangerous Goods — workbook</x:v>
      </x:c>
      <x:c r="E4191" s="21" t="n">
        <x:v>3</x:v>
      </x:c>
      <x:c r="F4191" s="21" t="n">
        <x:v>3</x:v>
      </x:c>
      <x:c r="G4191" s="8" t="str">
        <x:v>  NOTES</x:v>
      </x:c>
      <x:c r="H4191" s="8" t="str">
        <x:v>166</x:v>
      </x:c>
      <x:c r="I4191" s="8" t="str">
        <x:v>Maritime English 3.17 Plus, First Edition 2026, PDF page 166</x:v>
      </x:c>
      <x:c r="J4191" s="8" t="str">
        <x:v>u8-p166-round-1</x:v>
      </x:c>
      <x:c r="K4191" s="8" t="str"/>
    </x:row>
    <x:row r="4192" ht="334" customHeight="1">
      <x:c r="A4192" s="21" t="n">
        <x:v>3</x:v>
      </x:c>
      <x:c r="B4192" s="21" t="n">
        <x:v>2</x:v>
      </x:c>
      <x:c r="C4192" s="8" t="str">
        <x:v>Cargo Operations and Dangerous Goods — workbook · round 1</x:v>
      </x:c>
      <x:c r="D4192" s="8" t="str">
        <x:v>Reference page 151: Cargo Operations and Dangerous Goods — vocabulary</x:v>
      </x:c>
      <x:c r="E4192" s="21" t="n">
        <x:v>1</x:v>
      </x:c>
      <x:c r="F4192" s="21" t="n">
        <x:v>3</x:v>
      </x:c>
      <x:c r="G4192" s="8" t="str">
        <x:v>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4192" s="8" t="str">
        <x:v>151</x:v>
      </x:c>
      <x:c r="I4192" s="8" t="str">
        <x:v>Maritime English 3.17 Plus, First Edition 2026, PDF page 151</x:v>
      </x:c>
      <x:c r="J4192" s="8" t="str">
        <x:v>u8-p166-round-1</x:v>
      </x:c>
      <x:c r="K4192" s="8" t="str"/>
    </x:row>
    <x:row r="4193" ht="334" customHeight="1">
      <x:c r="A4193" s="21" t="n">
        <x:v>3</x:v>
      </x:c>
      <x:c r="B4193" s="21" t="n">
        <x:v>2</x:v>
      </x:c>
      <x:c r="C4193" s="8" t="str">
        <x:v>Cargo Operations and Dangerous Goods — workbook · round 1</x:v>
      </x:c>
      <x:c r="D4193" s="8" t="str">
        <x:v>Reference page 151: Cargo Operations and Dangerous Goods — vocabulary</x:v>
      </x:c>
      <x:c r="E4193" s="21" t="n">
        <x:v>2</x:v>
      </x:c>
      <x:c r="F4193" s="21" t="n">
        <x:v>3</x:v>
      </x:c>
      <x:c r="G4193"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to reject  v.                                            cargo pump n.
</x:v>
      </x:c>
      <x:c r="H4193" s="8" t="str">
        <x:v>151</x:v>
      </x:c>
      <x:c r="I4193" s="8" t="str">
        <x:v>Maritime English 3.17 Plus, First Edition 2026, PDF page 151</x:v>
      </x:c>
      <x:c r="J4193" s="8" t="str">
        <x:v>u8-p166-round-1</x:v>
      </x:c>
      <x:c r="K4193" s="8" t="str"/>
    </x:row>
    <x:row r="4194" ht="334" customHeight="1">
      <x:c r="A4194" s="21" t="n">
        <x:v>3</x:v>
      </x:c>
      <x:c r="B4194" s="21" t="n">
        <x:v>2</x:v>
      </x:c>
      <x:c r="C4194" s="8" t="str">
        <x:v>Cargo Operations and Dangerous Goods — workbook · round 1</x:v>
      </x:c>
      <x:c r="D4194" s="8" t="str">
        <x:v>Reference page 151: Cargo Operations and Dangerous Goods — vocabulary</x:v>
      </x:c>
      <x:c r="E4194" s="21" t="n">
        <x:v>3</x:v>
      </x:c>
      <x:c r="F4194" s="21" t="n">
        <x:v>3</x:v>
      </x:c>
      <x:c r="G4194" s="8" t="str">
        <x:v>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4194" s="8" t="str">
        <x:v>151</x:v>
      </x:c>
      <x:c r="I4194" s="8" t="str">
        <x:v>Maritime English 3.17 Plus, First Edition 2026, PDF page 151</x:v>
      </x:c>
      <x:c r="J4194" s="8" t="str">
        <x:v>u8-p166-round-1</x:v>
      </x:c>
      <x:c r="K4194" s="8" t="str"/>
    </x:row>
    <x:row r="4195" ht="334" customHeight="1">
      <x:c r="A4195" s="21" t="n">
        <x:v>3</x:v>
      </x:c>
      <x:c r="B4195" s="21" t="n">
        <x:v>2</x:v>
      </x:c>
      <x:c r="C4195" s="8" t="str">
        <x:v>Cargo Operations and Dangerous Goods — workbook · round 1</x:v>
      </x:c>
      <x:c r="D4195" s="8" t="str">
        <x:v>Reference page 152: Stop Loading in Hold Three</x:v>
      </x:c>
      <x:c r="E4195" s="21" t="n">
        <x:v>1</x:v>
      </x:c>
      <x:c r="F4195" s="21" t="n">
        <x:v>3</x:v>
      </x:c>
      <x:c r="G4195" s="8" t="str">
        <x:v>UNIT 8 | B READING AND LISTENING
Stop Loading in Hold Three
  The situation
  An invented general-cargo operation. The transport documents identify the cargo classes. The dialogue
  practises quantities, defects and requests for verification; it does not supply a complete IMDG stowage
  decision.
CHIEF OFFICER Loading master, confirm the sequence. Holds two and four first, then one and three.
LOADING MASTER Confirmed. The present loading rate is eight hundred tonnes per hour. We have loaded
four thousand two hundred tonnes; eleven thousand eight hundred tonnes remain. There are fewer trucks
today, so the rate may fall.
CHIEF OFFICER Duty engineer, report the ballast status.
DUTY ENGINEER Pump number one is running at about six hundred cubic metres per hour. Number two is on
</x:v>
      </x:c>
      <x:c r="H4195" s="8" t="str">
        <x:v>152</x:v>
      </x:c>
      <x:c r="I4195" s="8" t="str">
        <x:v>Maritime English 3.17 Plus, First Edition 2026, PDF page 152</x:v>
      </x:c>
      <x:c r="J4195" s="8" t="str">
        <x:v>u8-p166-round-1</x:v>
      </x:c>
      <x:c r="K4195" s="8" t="str"/>
    </x:row>
    <x:row r="4196" ht="334" customHeight="1">
      <x:c r="A4196" s="21" t="n">
        <x:v>3</x:v>
      </x:c>
      <x:c r="B4196" s="21" t="n">
        <x:v>2</x:v>
      </x:c>
      <x:c r="C4196" s="8" t="str">
        <x:v>Cargo Operations and Dangerous Goods — workbook · round 1</x:v>
      </x:c>
      <x:c r="D4196" s="8" t="str">
        <x:v>Reference page 152: Stop Loading in Hold Three</x:v>
      </x:c>
      <x:c r="E4196" s="21" t="n">
        <x:v>2</x:v>
      </x:c>
      <x:c r="F4196" s="21" t="n">
        <x:v>3</x:v>
      </x:c>
      <x:c r="G4196" s="8" t="str">
        <x:v>standby. We are following the approved ballast plan.
CHIEF OFFICER For this stage, the plan gives a trim limit of one metre by the stern. Report any approach to
the limit.
DECK CADET Two units in hold three have damaged placards. One is torn and the other cannot be read. Their
identifiers match the transport documents, which list Class 3 cargo.
CHIEF OFFICER INSTRUCTION. Stop loading in hold three. Hold those two units pending verification.
LOADING MASTER Loading stopped in hold three at 1115 LT. What action is required?
CHIEF OFFICER Do not accept the units as compliant while required information is unreadable. Arrange
rectification or removal under the agreed safe handling plan. Provide a corrected stowage proposal and check
the applicable cargo-specific segregation requirements before resuming.
LOADING MASTER Understood. We will send the revised proposal within thirty minutes. What about the other
holds?
</x:v>
      </x:c>
      <x:c r="H4196" s="8" t="str">
        <x:v>152</x:v>
      </x:c>
      <x:c r="I4196" s="8" t="str">
        <x:v>Maritime English 3.17 Plus, First Edition 2026, PDF page 152</x:v>
      </x:c>
      <x:c r="J4196" s="8" t="str">
        <x:v>u8-p166-round-1</x:v>
      </x:c>
      <x:c r="K4196" s="8" t="str"/>
    </x:row>
    <x:row r="4197" ht="334" customHeight="1">
      <x:c r="A4197" s="21" t="n">
        <x:v>3</x:v>
      </x:c>
      <x:c r="B4197" s="21" t="n">
        <x:v>2</x:v>
      </x:c>
      <x:c r="C4197" s="8" t="str">
        <x:v>Cargo Operations and Dangerous Goods — workbook · round 1</x:v>
      </x:c>
      <x:c r="D4197" s="8" t="str">
        <x:v>Reference page 152: Stop Loading in Hold Three</x:v>
      </x:c>
      <x:c r="E4197" s="21" t="n">
        <x:v>3</x:v>
      </x:c>
      <x:c r="F4197" s="21" t="n">
        <x:v>3</x:v>
      </x:c>
      <x:c r="G4197" s="8" t="str">
        <x:v>
CHIEF OFFICER Their work has been separately reviewed and may continue under the agreed plan in this
case. Cadet, record the identifiers and time and obtain photographs from a safe position. I will issue a written
protest and request acknowledgement of receipt.
Original classroom dialogue adapted from the supplied manuscript. Operational data are fictional; this is not a complete operating procedure.
Code edition reference: S5. Cargo-specific requirements must be checked in the full applicable Code and vessel documents; class numbers
alone are not a full stowage assessment.
  CLASS NOTES</x:v>
      </x:c>
      <x:c r="H4197" s="8" t="str">
        <x:v>152</x:v>
      </x:c>
      <x:c r="I4197" s="8" t="str">
        <x:v>Maritime English 3.17 Plus, First Edition 2026, PDF page 152</x:v>
      </x:c>
      <x:c r="J4197" s="8" t="str">
        <x:v>u8-p166-round-1</x:v>
      </x:c>
      <x:c r="K4197" s="8" t="str"/>
    </x:row>
    <x:row r="4198" ht="334" customHeight="1">
      <x:c r="A4198" s="21" t="n">
        <x:v>3</x:v>
      </x:c>
      <x:c r="B4198" s="21" t="n">
        <x:v>2</x:v>
      </x:c>
      <x:c r="C4198" s="8" t="str">
        <x:v>Cargo Operations and Dangerous Goods — workbook · round 1</x:v>
      </x:c>
      <x:c r="D4198" s="8" t="str">
        <x:v>Reference page 155: Before Loading Continues: Checking Cargo</x:v>
      </x:c>
      <x:c r="E4198" s="21" t="n">
        <x:v>1</x:v>
      </x:c>
      <x:c r="F4198" s="21" t="n">
        <x:v>3</x:v>
      </x:c>
      <x:c r="G4198" s="8" t="str">
        <x:v>UNIT 8 | B3 READING FOR MEANING
Before Loading Continues: Checking Cargo
Information
  Before you read
  Could a damaged symbol alone provide enough information to identify a cargo?
Reading focus: Cross-check documents, quantities and a supplied instruction.
A A cargo check compares several sources, not just one label. The officer needs the cargo identity in the
transport documents, the unit identification, the applicable hazard information and the relevant stowage
instructions. A damaged placard is reported as damaged. Its appearance alone does not prove which
substance is inside the unit.
B At 1010 LT on MV Cedar Bay, the cadet compares Unit C31 with a document supplied for the exercise.
The document identifies the cargo as Class 3, flammable liquid. The unit identification agrees, but one
required placard is unreadable. The cadet reports that observation and the document reference to the
</x:v>
      </x:c>
      <x:c r="H4198" s="8" t="str">
        <x:v>155</x:v>
      </x:c>
      <x:c r="I4198" s="8" t="str">
        <x:v>Maritime English 3.17 Plus, First Edition 2026, PDF page 155</x:v>
      </x:c>
      <x:c r="J4198" s="8" t="str">
        <x:v>u8-p166-round-1</x:v>
      </x:c>
      <x:c r="K4198" s="8" t="str"/>
    </x:row>
    <x:row r="4199" ht="334" customHeight="1">
      <x:c r="A4199" s="21" t="n">
        <x:v>3</x:v>
      </x:c>
      <x:c r="B4199" s="21" t="n">
        <x:v>2</x:v>
      </x:c>
      <x:c r="C4199" s="8" t="str">
        <x:v>Cargo Operations and Dangerous Goods — workbook · round 1</x:v>
      </x:c>
      <x:c r="D4199" s="8" t="str">
        <x:v>Reference page 155: Before Loading Continues: Checking Cargo</x:v>
      </x:c>
      <x:c r="E4199" s="21" t="n">
        <x:v>2</x:v>
      </x:c>
      <x:c r="F4199" s="21" t="n">
        <x:v>3</x:v>
      </x:c>
      <x:c r="G4199" s="8" t="str">
        <x:v>Chief Officer. The officer holds the affected unit pending verification and arranges a check with the
terminal. The cadet does not guess what the damaged placard says.
C The practice plan contains a second problem. Unit O51 is listed as Division 5.1. A written instruction
from the fictional cargo officer requires C31 and O51 to be placed in different numbered bays for this
exercise, but both appear in Bay 12. Students can identify that conflict by reading the instruction and the
plan. This simplified instruction is not an IMDG segregation table and must not be used to plan a real
shipment.
D At 1040 the terminal sends revised information. Before recording the matter as closed, the officer
checks that the unit details and required markings have been verified and that the plan reflects the
agreed corrections. Actual dangerous-goods decisions require the current Code, the specific entry and
the vessel's procedures. For this 2026 course reference, the IMDG Code 2024 Edition includes
Amendment 42-24. A clear written record states what was checked, what remains unresolved and who
must report next.
Word support
</x:v>
      </x:c>
      <x:c r="H4199" s="8" t="str">
        <x:v>155</x:v>
      </x:c>
      <x:c r="I4199" s="8" t="str">
        <x:v>Maritime English 3.17 Plus, First Edition 2026, PDF page 155</x:v>
      </x:c>
      <x:c r="J4199" s="8" t="str">
        <x:v>u8-p166-round-1</x:v>
      </x:c>
      <x:c r="K4199" s="8" t="str"/>
    </x:row>
    <x:row r="4200" ht="334" customHeight="1">
      <x:c r="A4200" s="21" t="n">
        <x:v>3</x:v>
      </x:c>
      <x:c r="B4200" s="21" t="n">
        <x:v>2</x:v>
      </x:c>
      <x:c r="C4200" s="8" t="str">
        <x:v>Cargo Operations and Dangerous Goods — workbook · round 1</x:v>
      </x:c>
      <x:c r="D4200" s="8" t="str">
        <x:v>Reference page 155: Before Loading Continues: Checking Cargo</x:v>
      </x:c>
      <x:c r="E4200" s="21" t="n">
        <x:v>3</x:v>
      </x:c>
      <x:c r="F4200" s="21" t="n">
        <x:v>3</x:v>
      </x:c>
      <x:c r="G4200" s="8" t="str">
        <x:v>discrepancy: a difference between records that should agree   |  legible: clear enough to read   |  verify: check against
evidence
Original teaching article; vessel names, people and operational data are fictional. Content/design references: S1, S5, S9; see Sources and
editorial notes.
  CLASS NOTES</x:v>
      </x:c>
      <x:c r="H4200" s="8" t="str">
        <x:v>155</x:v>
      </x:c>
      <x:c r="I4200" s="8" t="str">
        <x:v>Maritime English 3.17 Plus, First Edition 2026, PDF page 155</x:v>
      </x:c>
      <x:c r="J4200" s="8" t="str">
        <x:v>u8-p166-round-1</x:v>
      </x:c>
      <x:c r="K4200" s="8" t="str"/>
    </x:row>
    <x:row r="4201" ht="334" customHeight="1">
      <x:c r="A4201" s="21" t="n">
        <x:v>3</x:v>
      </x:c>
      <x:c r="B4201" s="21" t="n">
        <x:v>2</x:v>
      </x:c>
      <x:c r="C4201" s="8" t="str">
        <x:v>Cargo Operations and Dangerous Goods — workbook · round 1</x:v>
      </x:c>
      <x:c r="D4201" s="8" t="str">
        <x:v>Reference page 157: Countable and uncountable quantities</x:v>
      </x:c>
      <x:c r="E4201" s="21" t="n">
        <x:v>1</x:v>
      </x:c>
      <x:c r="F4201" s="21" t="n">
        <x:v>3</x:v>
      </x:c>
      <x:c r="G4201" s="8" t="str">
        <x:v>UNIT 8 | C GRAMMAR - FORMS AND MEANING
Countable nouns and quantifiers
A countable noun names separate items: a container, two pumps. An uncountable noun names a substance
or a general category: fuel, equipment. Use a unit or counting phrase when you need an exact quantity.
 Use                   Countable examples           Uncountable examples
 Nouns                     containers, drums, trucks,           fuel, ballast water, equipment, information
                      pumps
 Question             How many containers?        How much cargo?
 Large quantity          many / a large number of       much / a large amount of cargo
                            containers
 Small positive quantity    a few drums                  a little fuel
</x:v>
      </x:c>
      <x:c r="H4201" s="8" t="str">
        <x:v>157</x:v>
      </x:c>
      <x:c r="I4201" s="8" t="str">
        <x:v>Maritime English 3.17 Plus, First Edition 2026, PDF page 157</x:v>
      </x:c>
      <x:c r="J4201" s="8" t="str">
        <x:v>u8-p166-round-1</x:v>
      </x:c>
      <x:c r="K4201" s="8" t="str"/>
    </x:row>
    <x:row r="4202" ht="334" customHeight="1">
      <x:c r="A4202" s="21" t="n">
        <x:v>3</x:v>
      </x:c>
      <x:c r="B4202" s="21" t="n">
        <x:v>2</x:v>
      </x:c>
      <x:c r="C4202" s="8" t="str">
        <x:v>Cargo Operations and Dangerous Goods — workbook · round 1</x:v>
      </x:c>
      <x:c r="D4202" s="8" t="str">
        <x:v>Reference page 157: Countable and uncountable quantities</x:v>
      </x:c>
      <x:c r="E4202" s="21" t="n">
        <x:v>2</x:v>
      </x:c>
      <x:c r="F4202" s="21" t="n">
        <x:v>3</x:v>
      </x:c>
      <x:c r="G4202" s="8" t="str">
        <x:v>
 Smaller quantity           fewer trucks                       less ballast water
 Exact quantity             three pumps / twenty tonnes       three items of equipment / twenty tonnes of
                                                          cargo
Count the unit, not the substance
How much cargo remains? How many tonnes remain? Cargo refers to the material collectively; tonnes are
countable units. Include the unit when reporting a number.
Common general meanings
Equipment, machinery and information are uncountable in the meanings used here: two items of equipment,
not two equipments. Cargo usually functions as a mass noun here, although cargoes can mean separate
loads. Damage is uncountable for physical harm; legal damages has a different meaning.
A few / few and a little / little
</x:v>
      </x:c>
      <x:c r="H4202" s="8" t="str">
        <x:v>157</x:v>
      </x:c>
      <x:c r="I4202" s="8" t="str">
        <x:v>Maritime English 3.17 Plus, First Edition 2026, PDF page 157</x:v>
      </x:c>
      <x:c r="J4202" s="8" t="str">
        <x:v>u8-p166-round-1</x:v>
      </x:c>
      <x:c r="K4202" s="8" t="str"/>
    </x:row>
    <x:row r="4203" ht="334" customHeight="1">
      <x:c r="A4203" s="21" t="n">
        <x:v>3</x:v>
      </x:c>
      <x:c r="B4203" s="21" t="n">
        <x:v>2</x:v>
      </x:c>
      <x:c r="C4203" s="8" t="str">
        <x:v>Cargo Operations and Dangerous Goods — workbook · round 1</x:v>
      </x:c>
      <x:c r="D4203" s="8" t="str">
        <x:v>Reference page 157: Countable and uncountable quantities</x:v>
      </x:c>
      <x:c r="E4203" s="21" t="n">
        <x:v>3</x:v>
      </x:c>
      <x:c r="F4203" s="21" t="n">
        <x:v>3</x:v>
      </x:c>
      <x:c r="G4203" s="8" t="str">
        <x:v>
A few containers means some containers. Few containers emphasises a small number. A little fuel means
some fuel; little fuel emphasises that the amount is small. In positive everyday sentences, a lot of is often more
natural than much.
Examples are for language learning. Sources: S1; see editorial notes.
  CLASS NOTES</x:v>
      </x:c>
      <x:c r="H4203" s="8" t="str">
        <x:v>157</x:v>
      </x:c>
      <x:c r="I4203" s="8" t="str">
        <x:v>Maritime English 3.17 Plus, First Edition 2026, PDF page 157</x:v>
      </x:c>
      <x:c r="J4203" s="8" t="str">
        <x:v>u8-p166-round-1</x:v>
      </x:c>
      <x:c r="K4203" s="8" t="str"/>
    </x:row>
    <x:row r="4204" ht="334" customHeight="1">
      <x:c r="A4204" s="21" t="n">
        <x:v>3</x:v>
      </x:c>
      <x:c r="B4204" s="21" t="n">
        <x:v>2</x:v>
      </x:c>
      <x:c r="C4204" s="8" t="str">
        <x:v>Cargo Operations and Dangerous Goods — workbook · round 1</x:v>
      </x:c>
      <x:c r="D4204" s="8" t="str">
        <x:v>Reference page 163: Cargo information: symbols and documents</x:v>
      </x:c>
      <x:c r="E4204" s="21" t="n">
        <x:v>1</x:v>
      </x:c>
      <x:c r="F4204" s="21" t="n">
        <x:v>3</x:v>
      </x:c>
      <x:c r="G4204"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4204" s="8" t="str">
        <x:v>163</x:v>
      </x:c>
      <x:c r="I4204" s="8" t="str">
        <x:v>Maritime English 3.17 Plus, First Edition 2026, PDF page 163</x:v>
      </x:c>
      <x:c r="J4204" s="8" t="str">
        <x:v>u8-p166-round-1</x:v>
      </x:c>
      <x:c r="K4204" s="8" t="str"/>
    </x:row>
    <x:row r="4205" ht="334" customHeight="1">
      <x:c r="A4205" s="21" t="n">
        <x:v>3</x:v>
      </x:c>
      <x:c r="B4205" s="21" t="n">
        <x:v>2</x:v>
      </x:c>
      <x:c r="C4205" s="8" t="str">
        <x:v>Cargo Operations and Dangerous Goods — workbook · round 1</x:v>
      </x:c>
      <x:c r="D4205" s="8" t="str">
        <x:v>Reference page 163: Cargo information: symbols and documents</x:v>
      </x:c>
      <x:c r="E4205" s="21" t="n">
        <x:v>2</x:v>
      </x:c>
      <x:c r="F4205" s="21" t="n">
        <x:v>3</x:v>
      </x:c>
      <x:c r="G4205"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4205" s="8" t="str">
        <x:v>163</x:v>
      </x:c>
      <x:c r="I4205" s="8" t="str">
        <x:v>Maritime English 3.17 Plus, First Edition 2026, PDF page 163</x:v>
      </x:c>
      <x:c r="J4205" s="8" t="str">
        <x:v>u8-p166-round-1</x:v>
      </x:c>
      <x:c r="K4205" s="8" t="str"/>
    </x:row>
    <x:row r="4206" ht="334" customHeight="1">
      <x:c r="A4206" s="21" t="n">
        <x:v>3</x:v>
      </x:c>
      <x:c r="B4206" s="21" t="n">
        <x:v>2</x:v>
      </x:c>
      <x:c r="C4206" s="8" t="str">
        <x:v>Cargo Operations and Dangerous Goods — workbook · round 1</x:v>
      </x:c>
      <x:c r="D4206" s="8" t="str">
        <x:v>Reference page 163: Cargo information: symbols and documents</x:v>
      </x:c>
      <x:c r="E4206" s="21" t="n">
        <x:v>3</x:v>
      </x:c>
      <x:c r="F4206" s="21" t="n">
        <x:v>3</x:v>
      </x:c>
      <x:c r="G4206" s="8" t="str">
        <x:v>  CLASS NOTES</x:v>
      </x:c>
      <x:c r="H4206" s="8" t="str">
        <x:v>163</x:v>
      </x:c>
      <x:c r="I4206" s="8" t="str">
        <x:v>Maritime English 3.17 Plus, First Edition 2026, PDF page 163</x:v>
      </x:c>
      <x:c r="J4206" s="8" t="str">
        <x:v>u8-p166-round-1</x:v>
      </x:c>
      <x:c r="K4206" s="8" t="str"/>
    </x:row>
    <x:row r="4207" ht="334" customHeight="1">
      <x:c r="A4207" s="21" t="n">
        <x:v>3</x:v>
      </x:c>
      <x:c r="B4207" s="21" t="n">
        <x:v>2</x:v>
      </x:c>
      <x:c r="C4207" s="8" t="str">
        <x:v>Cargo Operations and Dangerous Goods — workbook · round 1</x:v>
      </x:c>
      <x:c r="D4207" s="8" t="str">
        <x:v>Reference page 164: Check the draft bay plan</x:v>
      </x:c>
      <x:c r="E4207" s="21" t="n">
        <x:v>1</x:v>
      </x:c>
      <x:c r="F4207" s="21" t="n">
        <x:v>2</x:v>
      </x:c>
      <x:c r="G4207"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4207" s="8" t="str">
        <x:v>164</x:v>
      </x:c>
      <x:c r="I4207" s="8" t="str">
        <x:v>Maritime English 3.17 Plus, First Edition 2026, PDF page 164</x:v>
      </x:c>
      <x:c r="J4207" s="8" t="str">
        <x:v>u8-p166-round-1</x:v>
      </x:c>
      <x:c r="K4207" s="8" t="str"/>
    </x:row>
    <x:row r="4208" ht="334" customHeight="1">
      <x:c r="A4208" s="21" t="n">
        <x:v>3</x:v>
      </x:c>
      <x:c r="B4208" s="21" t="n">
        <x:v>2</x:v>
      </x:c>
      <x:c r="C4208" s="8" t="str">
        <x:v>Cargo Operations and Dangerous Goods — workbook · round 1</x:v>
      </x:c>
      <x:c r="D4208" s="8" t="str">
        <x:v>Reference page 164: Check the draft bay plan</x:v>
      </x:c>
      <x:c r="E4208" s="21" t="n">
        <x:v>2</x:v>
      </x:c>
      <x:c r="F4208" s="21" t="n">
        <x:v>2</x:v>
      </x:c>
      <x:c r="G4208"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4208" s="8" t="str">
        <x:v>164</x:v>
      </x:c>
      <x:c r="I4208" s="8" t="str">
        <x:v>Maritime English 3.17 Plus, First Edition 2026, PDF page 164</x:v>
      </x:c>
      <x:c r="J4208" s="8" t="str">
        <x:v>u8-p166-round-1</x:v>
      </x:c>
      <x:c r="K4208" s="8" t="str"/>
    </x:row>
    <x:row r="4209" ht="334" customHeight="1">
      <x:c r="A4209" s="21" t="n">
        <x:v>3</x:v>
      </x:c>
      <x:c r="B4209" s="21" t="n">
        <x:v>2</x:v>
      </x:c>
      <x:c r="C4209" s="8" t="str">
        <x:v>Cargo Operations and Dangerous Goods — workbook · round 1</x:v>
      </x:c>
      <x:c r="D4209" s="8" t="str">
        <x:v>Reference page 165: Record a cargo discrepancy</x:v>
      </x:c>
      <x:c r="E4209" s="21" t="n">
        <x:v>1</x:v>
      </x:c>
      <x:c r="F4209" s="21" t="n">
        <x:v>2</x:v>
      </x:c>
      <x:c r="G4209"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4209" s="8" t="str">
        <x:v>165</x:v>
      </x:c>
      <x:c r="I4209" s="8" t="str">
        <x:v>Maritime English 3.17 Plus, First Edition 2026, PDF page 165</x:v>
      </x:c>
      <x:c r="J4209" s="8" t="str">
        <x:v>u8-p166-round-1</x:v>
      </x:c>
      <x:c r="K4209" s="8" t="str"/>
    </x:row>
    <x:row r="4210" ht="334" customHeight="1">
      <x:c r="A4210" s="21" t="n">
        <x:v>3</x:v>
      </x:c>
      <x:c r="B4210" s="21" t="n">
        <x:v>2</x:v>
      </x:c>
      <x:c r="C4210" s="8" t="str">
        <x:v>Cargo Operations and Dangerous Goods — workbook · round 1</x:v>
      </x:c>
      <x:c r="D4210" s="8" t="str">
        <x:v>Reference page 165: Record a cargo discrepancy</x:v>
      </x:c>
      <x:c r="E4210" s="21" t="n">
        <x:v>2</x:v>
      </x:c>
      <x:c r="F4210" s="21" t="n">
        <x:v>2</x:v>
      </x:c>
      <x:c r="G4210"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4210" s="8" t="str">
        <x:v>165</x:v>
      </x:c>
      <x:c r="I4210" s="8" t="str">
        <x:v>Maritime English 3.17 Plus, First Edition 2026, PDF page 165</x:v>
      </x:c>
      <x:c r="J4210" s="8" t="str">
        <x:v>u8-p166-round-1</x:v>
      </x:c>
      <x:c r="K4210" s="8" t="str"/>
    </x:row>
    <x:row r="4211" ht="334" customHeight="1">
      <x:c r="A4211" s="21" t="n">
        <x:v>3</x:v>
      </x:c>
      <x:c r="B4211" s="21" t="n">
        <x:v>2</x:v>
      </x:c>
      <x:c r="C4211" s="8" t="str">
        <x:v>Cargo Operations and Dangerous Goods — workbook · round 2</x:v>
      </x:c>
      <x:c r="D4211" s="8" t="str">
        <x:v>Source passage</x:v>
      </x:c>
      <x:c r="E4211" s="21" t="n">
        <x:v>1</x:v>
      </x:c>
      <x:c r="F4211" s="21" t="n">
        <x:v>3</x:v>
      </x:c>
      <x:c r="G4211" s="8" t="str">
        <x:v>PDF PAGE 166
NAME:                          CLASS:                   DATE:
  F  WORKSHEET
Part 1 - Match the term to its meaning.
  1.  ullage                                                           a. The hazard label on a container
  2.  segregation                                                     b.  Material laid under cargo to protect it
  3.  lashing                                                              c.  Keeping incompatible cargoes apart
  4. dunnage                                                        d. The empty space above a liquid cargo
  5.  placard                                                          e. The fixed connection for cargo hoses
  6.  loading rate                                                                                 f. A wire or chain securing cargo
</x:v>
      </x:c>
      <x:c r="H4211" s="8" t="str">
        <x:v>166</x:v>
      </x:c>
      <x:c r="I4211" s="8" t="str">
        <x:v>Maritime English 3.17 Plus, First Edition 2026, PDF page 166</x:v>
      </x:c>
      <x:c r="J4211" s="8" t="str">
        <x:v>u8-p166-round-2</x:v>
      </x:c>
      <x:c r="K4211" s="8" t="str"/>
    </x:row>
    <x:row r="4212" ht="334" customHeight="1">
      <x:c r="A4212" s="21" t="n">
        <x:v>3</x:v>
      </x:c>
      <x:c r="B4212" s="21" t="n">
        <x:v>2</x:v>
      </x:c>
      <x:c r="C4212" s="8" t="str">
        <x:v>Cargo Operations and Dangerous Goods — workbook · round 2</x:v>
      </x:c>
      <x:c r="D4212" s="8" t="str">
        <x:v>Source passage</x:v>
      </x:c>
      <x:c r="E4212" s="21" t="n">
        <x:v>2</x:v>
      </x:c>
      <x:c r="F4212" s="21" t="n">
        <x:v>3</x:v>
      </x:c>
      <x:c r="G4212" s="8" t="str">
        <x:v>
  7.  manifold                                                         g. To fill a tank slowly to its final level
  8.  to top off                                                        h. Tonnes or cubic metres per hour
Part 2 - Complete each sentence with one word.
  1. How ________ cargo remains for this parcel?
  2.  There are ________ trucks today than yesterday, so the rate may fall.
  3. Two units in hold three have damaged ________ and cannot be accepted.
  4. Reduce the rate for ________ off and stand by the emergency stop.
  5. Check the ________ table before agreeing the stowage of class three units.
  6. INSTRUCTION: ________ loading in hold three immediately.
</x:v>
      </x:c>
      <x:c r="H4212" s="8" t="str">
        <x:v>166</x:v>
      </x:c>
      <x:c r="I4212" s="8" t="str">
        <x:v>Maritime English 3.17 Plus, First Edition 2026, PDF page 166</x:v>
      </x:c>
      <x:c r="J4212" s="8" t="str">
        <x:v>u8-p166-round-2</x:v>
      </x:c>
      <x:c r="K4212" s="8" t="str"/>
    </x:row>
    <x:row r="4213" ht="334" customHeight="1">
      <x:c r="A4213" s="21" t="n">
        <x:v>3</x:v>
      </x:c>
      <x:c r="B4213" s="21" t="n">
        <x:v>2</x:v>
      </x:c>
      <x:c r="C4213" s="8" t="str">
        <x:v>Cargo Operations and Dangerous Goods — workbook · round 2</x:v>
      </x:c>
      <x:c r="D4213" s="8" t="str">
        <x:v>Source passage</x:v>
      </x:c>
      <x:c r="E4213" s="21" t="n">
        <x:v>3</x:v>
      </x:c>
      <x:c r="F4213" s="21" t="n">
        <x:v>3</x:v>
      </x:c>
      <x:c r="G4213" s="8" t="str">
        <x:v>
  NOTES</x:v>
      </x:c>
      <x:c r="H4213" s="8" t="str">
        <x:v>166</x:v>
      </x:c>
      <x:c r="I4213" s="8" t="str">
        <x:v>Maritime English 3.17 Plus, First Edition 2026, PDF page 166</x:v>
      </x:c>
      <x:c r="J4213" s="8" t="str">
        <x:v>u8-p166-round-2</x:v>
      </x:c>
      <x:c r="K4213" s="8" t="str"/>
    </x:row>
    <x:row r="4214" ht="334" customHeight="1">
      <x:c r="A4214" s="21" t="n">
        <x:v>3</x:v>
      </x:c>
      <x:c r="B4214" s="21" t="n">
        <x:v>2</x:v>
      </x:c>
      <x:c r="C4214" s="8" t="str">
        <x:v>Cargo Operations and Dangerous Goods — workbook · round 2</x:v>
      </x:c>
      <x:c r="D4214" s="8" t="str">
        <x:v>Reference page 166: Cargo Operations and Dangerous Goods — workbook</x:v>
      </x:c>
      <x:c r="E4214" s="21" t="n">
        <x:v>1</x:v>
      </x:c>
      <x:c r="F4214" s="21" t="n">
        <x:v>3</x:v>
      </x:c>
      <x:c r="G4214" s="8" t="str">
        <x:v>NAME:                          CLASS:                   DATE:
  F  WORKSHEET
Part 1 - Match the term to its meaning.
  1.  ullage                                                           a. The hazard label on a container
  2.  segregation                                                     b.  Material laid under cargo to protect it
  3.  lashing                                                              c.  Keeping incompatible cargoes apart
  4. dunnage                                                        d. The empty space above a liquid cargo
  5.  placard                                                          e. The fixed connection for cargo hoses
  6.  loading rate                                                                                 f. A wire or chain securing cargo
</x:v>
      </x:c>
      <x:c r="H4214" s="8" t="str">
        <x:v>166</x:v>
      </x:c>
      <x:c r="I4214" s="8" t="str">
        <x:v>Maritime English 3.17 Plus, First Edition 2026, PDF page 166</x:v>
      </x:c>
      <x:c r="J4214" s="8" t="str">
        <x:v>u8-p166-round-2</x:v>
      </x:c>
      <x:c r="K4214" s="8" t="str"/>
    </x:row>
    <x:row r="4215" ht="334" customHeight="1">
      <x:c r="A4215" s="21" t="n">
        <x:v>3</x:v>
      </x:c>
      <x:c r="B4215" s="21" t="n">
        <x:v>2</x:v>
      </x:c>
      <x:c r="C4215" s="8" t="str">
        <x:v>Cargo Operations and Dangerous Goods — workbook · round 2</x:v>
      </x:c>
      <x:c r="D4215" s="8" t="str">
        <x:v>Reference page 166: Cargo Operations and Dangerous Goods — workbook</x:v>
      </x:c>
      <x:c r="E4215" s="21" t="n">
        <x:v>2</x:v>
      </x:c>
      <x:c r="F4215" s="21" t="n">
        <x:v>3</x:v>
      </x:c>
      <x:c r="G4215" s="8" t="str">
        <x:v>  7.  manifold                                                         g. To fill a tank slowly to its final level
  8.  to top off                                                        h. Tonnes or cubic metres per hour
Part 2 - Complete each sentence with one word.
  1. How ________ cargo remains for this parcel?
  2.  There are ________ trucks today than yesterday, so the rate may fall.
  3. Two units in hold three have damaged ________ and cannot be accepted.
  4. Reduce the rate for ________ off and stand by the emergency stop.
  5. Check the ________ table before agreeing the stowage of class three units.
  6. INSTRUCTION: ________ loading in hold three immediately.
</x:v>
      </x:c>
      <x:c r="H4215" s="8" t="str">
        <x:v>166</x:v>
      </x:c>
      <x:c r="I4215" s="8" t="str">
        <x:v>Maritime English 3.17 Plus, First Edition 2026, PDF page 166</x:v>
      </x:c>
      <x:c r="J4215" s="8" t="str">
        <x:v>u8-p166-round-2</x:v>
      </x:c>
      <x:c r="K4215" s="8" t="str"/>
    </x:row>
    <x:row r="4216" ht="334" customHeight="1">
      <x:c r="A4216" s="21" t="n">
        <x:v>3</x:v>
      </x:c>
      <x:c r="B4216" s="21" t="n">
        <x:v>2</x:v>
      </x:c>
      <x:c r="C4216" s="8" t="str">
        <x:v>Cargo Operations and Dangerous Goods — workbook · round 2</x:v>
      </x:c>
      <x:c r="D4216" s="8" t="str">
        <x:v>Reference page 166: Cargo Operations and Dangerous Goods — workbook</x:v>
      </x:c>
      <x:c r="E4216" s="21" t="n">
        <x:v>3</x:v>
      </x:c>
      <x:c r="F4216" s="21" t="n">
        <x:v>3</x:v>
      </x:c>
      <x:c r="G4216" s="8" t="str">
        <x:v>  NOTES</x:v>
      </x:c>
      <x:c r="H4216" s="8" t="str">
        <x:v>166</x:v>
      </x:c>
      <x:c r="I4216" s="8" t="str">
        <x:v>Maritime English 3.17 Plus, First Edition 2026, PDF page 166</x:v>
      </x:c>
      <x:c r="J4216" s="8" t="str">
        <x:v>u8-p166-round-2</x:v>
      </x:c>
      <x:c r="K4216" s="8" t="str"/>
    </x:row>
    <x:row r="4217" ht="334" customHeight="1">
      <x:c r="A4217" s="21" t="n">
        <x:v>3</x:v>
      </x:c>
      <x:c r="B4217" s="21" t="n">
        <x:v>2</x:v>
      </x:c>
      <x:c r="C4217" s="8" t="str">
        <x:v>Cargo Operations and Dangerous Goods — workbook · round 2</x:v>
      </x:c>
      <x:c r="D4217" s="8" t="str">
        <x:v>Reference page 151: Cargo Operations and Dangerous Goods — vocabulary</x:v>
      </x:c>
      <x:c r="E4217" s="21" t="n">
        <x:v>1</x:v>
      </x:c>
      <x:c r="F4217" s="21" t="n">
        <x:v>3</x:v>
      </x:c>
      <x:c r="G4217" s="8" t="str">
        <x:v>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4217" s="8" t="str">
        <x:v>151</x:v>
      </x:c>
      <x:c r="I4217" s="8" t="str">
        <x:v>Maritime English 3.17 Plus, First Edition 2026, PDF page 151</x:v>
      </x:c>
      <x:c r="J4217" s="8" t="str">
        <x:v>u8-p166-round-2</x:v>
      </x:c>
      <x:c r="K4217" s="8" t="str"/>
    </x:row>
    <x:row r="4218" ht="334" customHeight="1">
      <x:c r="A4218" s="21" t="n">
        <x:v>3</x:v>
      </x:c>
      <x:c r="B4218" s="21" t="n">
        <x:v>2</x:v>
      </x:c>
      <x:c r="C4218" s="8" t="str">
        <x:v>Cargo Operations and Dangerous Goods — workbook · round 2</x:v>
      </x:c>
      <x:c r="D4218" s="8" t="str">
        <x:v>Reference page 151: Cargo Operations and Dangerous Goods — vocabulary</x:v>
      </x:c>
      <x:c r="E4218" s="21" t="n">
        <x:v>2</x:v>
      </x:c>
      <x:c r="F4218" s="21" t="n">
        <x:v>3</x:v>
      </x:c>
      <x:c r="G4218"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to reject  v.                                            cargo pump n.
</x:v>
      </x:c>
      <x:c r="H4218" s="8" t="str">
        <x:v>151</x:v>
      </x:c>
      <x:c r="I4218" s="8" t="str">
        <x:v>Maritime English 3.17 Plus, First Edition 2026, PDF page 151</x:v>
      </x:c>
      <x:c r="J4218" s="8" t="str">
        <x:v>u8-p166-round-2</x:v>
      </x:c>
      <x:c r="K4218" s="8" t="str"/>
    </x:row>
    <x:row r="4219" ht="334" customHeight="1">
      <x:c r="A4219" s="21" t="n">
        <x:v>3</x:v>
      </x:c>
      <x:c r="B4219" s="21" t="n">
        <x:v>2</x:v>
      </x:c>
      <x:c r="C4219" s="8" t="str">
        <x:v>Cargo Operations and Dangerous Goods — workbook · round 2</x:v>
      </x:c>
      <x:c r="D4219" s="8" t="str">
        <x:v>Reference page 151: Cargo Operations and Dangerous Goods — vocabulary</x:v>
      </x:c>
      <x:c r="E4219" s="21" t="n">
        <x:v>3</x:v>
      </x:c>
      <x:c r="F4219" s="21" t="n">
        <x:v>3</x:v>
      </x:c>
      <x:c r="G4219" s="8" t="str">
        <x:v>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4219" s="8" t="str">
        <x:v>151</x:v>
      </x:c>
      <x:c r="I4219" s="8" t="str">
        <x:v>Maritime English 3.17 Plus, First Edition 2026, PDF page 151</x:v>
      </x:c>
      <x:c r="J4219" s="8" t="str">
        <x:v>u8-p166-round-2</x:v>
      </x:c>
      <x:c r="K4219" s="8" t="str"/>
    </x:row>
    <x:row r="4220" ht="334" customHeight="1">
      <x:c r="A4220" s="21" t="n">
        <x:v>3</x:v>
      </x:c>
      <x:c r="B4220" s="21" t="n">
        <x:v>2</x:v>
      </x:c>
      <x:c r="C4220" s="8" t="str">
        <x:v>Cargo Operations and Dangerous Goods — workbook · round 2</x:v>
      </x:c>
      <x:c r="D4220" s="8" t="str">
        <x:v>Reference page 152: Stop Loading in Hold Three</x:v>
      </x:c>
      <x:c r="E4220" s="21" t="n">
        <x:v>1</x:v>
      </x:c>
      <x:c r="F4220" s="21" t="n">
        <x:v>3</x:v>
      </x:c>
      <x:c r="G4220" s="8" t="str">
        <x:v>UNIT 8 | B READING AND LISTENING
Stop Loading in Hold Three
  The situation
  An invented general-cargo operation. The transport documents identify the cargo classes. The dialogue
  practises quantities, defects and requests for verification; it does not supply a complete IMDG stowage
  decision.
CHIEF OFFICER Loading master, confirm the sequence. Holds two and four first, then one and three.
LOADING MASTER Confirmed. The present loading rate is eight hundred tonnes per hour. We have loaded
four thousand two hundred tonnes; eleven thousand eight hundred tonnes remain. There are fewer trucks
today, so the rate may fall.
CHIEF OFFICER Duty engineer, report the ballast status.
DUTY ENGINEER Pump number one is running at about six hundred cubic metres per hour. Number two is on
</x:v>
      </x:c>
      <x:c r="H4220" s="8" t="str">
        <x:v>152</x:v>
      </x:c>
      <x:c r="I4220" s="8" t="str">
        <x:v>Maritime English 3.17 Plus, First Edition 2026, PDF page 152</x:v>
      </x:c>
      <x:c r="J4220" s="8" t="str">
        <x:v>u8-p166-round-2</x:v>
      </x:c>
      <x:c r="K4220" s="8" t="str"/>
    </x:row>
    <x:row r="4221" ht="334" customHeight="1">
      <x:c r="A4221" s="21" t="n">
        <x:v>3</x:v>
      </x:c>
      <x:c r="B4221" s="21" t="n">
        <x:v>2</x:v>
      </x:c>
      <x:c r="C4221" s="8" t="str">
        <x:v>Cargo Operations and Dangerous Goods — workbook · round 2</x:v>
      </x:c>
      <x:c r="D4221" s="8" t="str">
        <x:v>Reference page 152: Stop Loading in Hold Three</x:v>
      </x:c>
      <x:c r="E4221" s="21" t="n">
        <x:v>2</x:v>
      </x:c>
      <x:c r="F4221" s="21" t="n">
        <x:v>3</x:v>
      </x:c>
      <x:c r="G4221" s="8" t="str">
        <x:v>standby. We are following the approved ballast plan.
CHIEF OFFICER For this stage, the plan gives a trim limit of one metre by the stern. Report any approach to
the limit.
DECK CADET Two units in hold three have damaged placards. One is torn and the other cannot be read. Their
identifiers match the transport documents, which list Class 3 cargo.
CHIEF OFFICER INSTRUCTION. Stop loading in hold three. Hold those two units pending verification.
LOADING MASTER Loading stopped in hold three at 1115 LT. What action is required?
CHIEF OFFICER Do not accept the units as compliant while required information is unreadable. Arrange
rectification or removal under the agreed safe handling plan. Provide a corrected stowage proposal and check
the applicable cargo-specific segregation requirements before resuming.
LOADING MASTER Understood. We will send the revised proposal within thirty minutes. What about the other
holds?
</x:v>
      </x:c>
      <x:c r="H4221" s="8" t="str">
        <x:v>152</x:v>
      </x:c>
      <x:c r="I4221" s="8" t="str">
        <x:v>Maritime English 3.17 Plus, First Edition 2026, PDF page 152</x:v>
      </x:c>
      <x:c r="J4221" s="8" t="str">
        <x:v>u8-p166-round-2</x:v>
      </x:c>
      <x:c r="K4221" s="8" t="str"/>
    </x:row>
    <x:row r="4222" ht="334" customHeight="1">
      <x:c r="A4222" s="21" t="n">
        <x:v>3</x:v>
      </x:c>
      <x:c r="B4222" s="21" t="n">
        <x:v>2</x:v>
      </x:c>
      <x:c r="C4222" s="8" t="str">
        <x:v>Cargo Operations and Dangerous Goods — workbook · round 2</x:v>
      </x:c>
      <x:c r="D4222" s="8" t="str">
        <x:v>Reference page 152: Stop Loading in Hold Three</x:v>
      </x:c>
      <x:c r="E4222" s="21" t="n">
        <x:v>3</x:v>
      </x:c>
      <x:c r="F4222" s="21" t="n">
        <x:v>3</x:v>
      </x:c>
      <x:c r="G4222" s="8" t="str">
        <x:v>
CHIEF OFFICER Their work has been separately reviewed and may continue under the agreed plan in this
case. Cadet, record the identifiers and time and obtain photographs from a safe position. I will issue a written
protest and request acknowledgement of receipt.
Original classroom dialogue adapted from the supplied manuscript. Operational data are fictional; this is not a complete operating procedure.
Code edition reference: S5. Cargo-specific requirements must be checked in the full applicable Code and vessel documents; class numbers
alone are not a full stowage assessment.
  CLASS NOTES</x:v>
      </x:c>
      <x:c r="H4222" s="8" t="str">
        <x:v>152</x:v>
      </x:c>
      <x:c r="I4222" s="8" t="str">
        <x:v>Maritime English 3.17 Plus, First Edition 2026, PDF page 152</x:v>
      </x:c>
      <x:c r="J4222" s="8" t="str">
        <x:v>u8-p166-round-2</x:v>
      </x:c>
      <x:c r="K4222" s="8" t="str"/>
    </x:row>
    <x:row r="4223" ht="334" customHeight="1">
      <x:c r="A4223" s="21" t="n">
        <x:v>3</x:v>
      </x:c>
      <x:c r="B4223" s="21" t="n">
        <x:v>2</x:v>
      </x:c>
      <x:c r="C4223" s="8" t="str">
        <x:v>Cargo Operations and Dangerous Goods — workbook · round 2</x:v>
      </x:c>
      <x:c r="D4223" s="8" t="str">
        <x:v>Reference page 155: Before Loading Continues: Checking Cargo</x:v>
      </x:c>
      <x:c r="E4223" s="21" t="n">
        <x:v>1</x:v>
      </x:c>
      <x:c r="F4223" s="21" t="n">
        <x:v>3</x:v>
      </x:c>
      <x:c r="G4223" s="8" t="str">
        <x:v>UNIT 8 | B3 READING FOR MEANING
Before Loading Continues: Checking Cargo
Information
  Before you read
  Could a damaged symbol alone provide enough information to identify a cargo?
Reading focus: Cross-check documents, quantities and a supplied instruction.
A A cargo check compares several sources, not just one label. The officer needs the cargo identity in the
transport documents, the unit identification, the applicable hazard information and the relevant stowage
instructions. A damaged placard is reported as damaged. Its appearance alone does not prove which
substance is inside the unit.
B At 1010 LT on MV Cedar Bay, the cadet compares Unit C31 with a document supplied for the exercise.
The document identifies the cargo as Class 3, flammable liquid. The unit identification agrees, but one
required placard is unreadable. The cadet reports that observation and the document reference to the
</x:v>
      </x:c>
      <x:c r="H4223" s="8" t="str">
        <x:v>155</x:v>
      </x:c>
      <x:c r="I4223" s="8" t="str">
        <x:v>Maritime English 3.17 Plus, First Edition 2026, PDF page 155</x:v>
      </x:c>
      <x:c r="J4223" s="8" t="str">
        <x:v>u8-p166-round-2</x:v>
      </x:c>
      <x:c r="K4223" s="8" t="str"/>
    </x:row>
    <x:row r="4224" ht="334" customHeight="1">
      <x:c r="A4224" s="21" t="n">
        <x:v>3</x:v>
      </x:c>
      <x:c r="B4224" s="21" t="n">
        <x:v>2</x:v>
      </x:c>
      <x:c r="C4224" s="8" t="str">
        <x:v>Cargo Operations and Dangerous Goods — workbook · round 2</x:v>
      </x:c>
      <x:c r="D4224" s="8" t="str">
        <x:v>Reference page 155: Before Loading Continues: Checking Cargo</x:v>
      </x:c>
      <x:c r="E4224" s="21" t="n">
        <x:v>2</x:v>
      </x:c>
      <x:c r="F4224" s="21" t="n">
        <x:v>3</x:v>
      </x:c>
      <x:c r="G4224" s="8" t="str">
        <x:v>Chief Officer. The officer holds the affected unit pending verification and arranges a check with the
terminal. The cadet does not guess what the damaged placard says.
C The practice plan contains a second problem. Unit O51 is listed as Division 5.1. A written instruction
from the fictional cargo officer requires C31 and O51 to be placed in different numbered bays for this
exercise, but both appear in Bay 12. Students can identify that conflict by reading the instruction and the
plan. This simplified instruction is not an IMDG segregation table and must not be used to plan a real
shipment.
D At 1040 the terminal sends revised information. Before recording the matter as closed, the officer
checks that the unit details and required markings have been verified and that the plan reflects the
agreed corrections. Actual dangerous-goods decisions require the current Code, the specific entry and
the vessel's procedures. For this 2026 course reference, the IMDG Code 2024 Edition includes
Amendment 42-24. A clear written record states what was checked, what remains unresolved and who
must report next.
Word support
</x:v>
      </x:c>
      <x:c r="H4224" s="8" t="str">
        <x:v>155</x:v>
      </x:c>
      <x:c r="I4224" s="8" t="str">
        <x:v>Maritime English 3.17 Plus, First Edition 2026, PDF page 155</x:v>
      </x:c>
      <x:c r="J4224" s="8" t="str">
        <x:v>u8-p166-round-2</x:v>
      </x:c>
      <x:c r="K4224" s="8" t="str"/>
    </x:row>
    <x:row r="4225" ht="334" customHeight="1">
      <x:c r="A4225" s="21" t="n">
        <x:v>3</x:v>
      </x:c>
      <x:c r="B4225" s="21" t="n">
        <x:v>2</x:v>
      </x:c>
      <x:c r="C4225" s="8" t="str">
        <x:v>Cargo Operations and Dangerous Goods — workbook · round 2</x:v>
      </x:c>
      <x:c r="D4225" s="8" t="str">
        <x:v>Reference page 155: Before Loading Continues: Checking Cargo</x:v>
      </x:c>
      <x:c r="E4225" s="21" t="n">
        <x:v>3</x:v>
      </x:c>
      <x:c r="F4225" s="21" t="n">
        <x:v>3</x:v>
      </x:c>
      <x:c r="G4225" s="8" t="str">
        <x:v>discrepancy: a difference between records that should agree   |  legible: clear enough to read   |  verify: check against
evidence
Original teaching article; vessel names, people and operational data are fictional. Content/design references: S1, S5, S9; see Sources and
editorial notes.
  CLASS NOTES</x:v>
      </x:c>
      <x:c r="H4225" s="8" t="str">
        <x:v>155</x:v>
      </x:c>
      <x:c r="I4225" s="8" t="str">
        <x:v>Maritime English 3.17 Plus, First Edition 2026, PDF page 155</x:v>
      </x:c>
      <x:c r="J4225" s="8" t="str">
        <x:v>u8-p166-round-2</x:v>
      </x:c>
      <x:c r="K4225" s="8" t="str"/>
    </x:row>
    <x:row r="4226" ht="334" customHeight="1">
      <x:c r="A4226" s="21" t="n">
        <x:v>3</x:v>
      </x:c>
      <x:c r="B4226" s="21" t="n">
        <x:v>2</x:v>
      </x:c>
      <x:c r="C4226" s="8" t="str">
        <x:v>Cargo Operations and Dangerous Goods — workbook · round 2</x:v>
      </x:c>
      <x:c r="D4226" s="8" t="str">
        <x:v>Reference page 157: Countable and uncountable quantities</x:v>
      </x:c>
      <x:c r="E4226" s="21" t="n">
        <x:v>1</x:v>
      </x:c>
      <x:c r="F4226" s="21" t="n">
        <x:v>3</x:v>
      </x:c>
      <x:c r="G4226" s="8" t="str">
        <x:v>UNIT 8 | C GRAMMAR - FORMS AND MEANING
Countable nouns and quantifiers
A countable noun names separate items: a container, two pumps. An uncountable noun names a substance
or a general category: fuel, equipment. Use a unit or counting phrase when you need an exact quantity.
 Use                   Countable examples           Uncountable examples
 Nouns                     containers, drums, trucks,           fuel, ballast water, equipment, information
                      pumps
 Question             How many containers?        How much cargo?
 Large quantity          many / a large number of       much / a large amount of cargo
                            containers
 Small positive quantity    a few drums                  a little fuel
</x:v>
      </x:c>
      <x:c r="H4226" s="8" t="str">
        <x:v>157</x:v>
      </x:c>
      <x:c r="I4226" s="8" t="str">
        <x:v>Maritime English 3.17 Plus, First Edition 2026, PDF page 157</x:v>
      </x:c>
      <x:c r="J4226" s="8" t="str">
        <x:v>u8-p166-round-2</x:v>
      </x:c>
      <x:c r="K4226" s="8" t="str"/>
    </x:row>
    <x:row r="4227" ht="334" customHeight="1">
      <x:c r="A4227" s="21" t="n">
        <x:v>3</x:v>
      </x:c>
      <x:c r="B4227" s="21" t="n">
        <x:v>2</x:v>
      </x:c>
      <x:c r="C4227" s="8" t="str">
        <x:v>Cargo Operations and Dangerous Goods — workbook · round 2</x:v>
      </x:c>
      <x:c r="D4227" s="8" t="str">
        <x:v>Reference page 157: Countable and uncountable quantities</x:v>
      </x:c>
      <x:c r="E4227" s="21" t="n">
        <x:v>2</x:v>
      </x:c>
      <x:c r="F4227" s="21" t="n">
        <x:v>3</x:v>
      </x:c>
      <x:c r="G4227" s="8" t="str">
        <x:v>
 Smaller quantity           fewer trucks                       less ballast water
 Exact quantity             three pumps / twenty tonnes       three items of equipment / twenty tonnes of
                                                          cargo
Count the unit, not the substance
How much cargo remains? How many tonnes remain? Cargo refers to the material collectively; tonnes are
countable units. Include the unit when reporting a number.
Common general meanings
Equipment, machinery and information are uncountable in the meanings used here: two items of equipment,
not two equipments. Cargo usually functions as a mass noun here, although cargoes can mean separate
loads. Damage is uncountable for physical harm; legal damages has a different meaning.
A few / few and a little / little
</x:v>
      </x:c>
      <x:c r="H4227" s="8" t="str">
        <x:v>157</x:v>
      </x:c>
      <x:c r="I4227" s="8" t="str">
        <x:v>Maritime English 3.17 Plus, First Edition 2026, PDF page 157</x:v>
      </x:c>
      <x:c r="J4227" s="8" t="str">
        <x:v>u8-p166-round-2</x:v>
      </x:c>
      <x:c r="K4227" s="8" t="str"/>
    </x:row>
    <x:row r="4228" ht="334" customHeight="1">
      <x:c r="A4228" s="21" t="n">
        <x:v>3</x:v>
      </x:c>
      <x:c r="B4228" s="21" t="n">
        <x:v>2</x:v>
      </x:c>
      <x:c r="C4228" s="8" t="str">
        <x:v>Cargo Operations and Dangerous Goods — workbook · round 2</x:v>
      </x:c>
      <x:c r="D4228" s="8" t="str">
        <x:v>Reference page 157: Countable and uncountable quantities</x:v>
      </x:c>
      <x:c r="E4228" s="21" t="n">
        <x:v>3</x:v>
      </x:c>
      <x:c r="F4228" s="21" t="n">
        <x:v>3</x:v>
      </x:c>
      <x:c r="G4228" s="8" t="str">
        <x:v>
A few containers means some containers. Few containers emphasises a small number. A little fuel means
some fuel; little fuel emphasises that the amount is small. In positive everyday sentences, a lot of is often more
natural than much.
Examples are for language learning. Sources: S1; see editorial notes.
  CLASS NOTES</x:v>
      </x:c>
      <x:c r="H4228" s="8" t="str">
        <x:v>157</x:v>
      </x:c>
      <x:c r="I4228" s="8" t="str">
        <x:v>Maritime English 3.17 Plus, First Edition 2026, PDF page 157</x:v>
      </x:c>
      <x:c r="J4228" s="8" t="str">
        <x:v>u8-p166-round-2</x:v>
      </x:c>
      <x:c r="K4228" s="8" t="str"/>
    </x:row>
    <x:row r="4229" ht="334" customHeight="1">
      <x:c r="A4229" s="21" t="n">
        <x:v>3</x:v>
      </x:c>
      <x:c r="B4229" s="21" t="n">
        <x:v>2</x:v>
      </x:c>
      <x:c r="C4229" s="8" t="str">
        <x:v>Cargo Operations and Dangerous Goods — workbook · round 2</x:v>
      </x:c>
      <x:c r="D4229" s="8" t="str">
        <x:v>Reference page 163: Cargo information: symbols and documents</x:v>
      </x:c>
      <x:c r="E4229" s="21" t="n">
        <x:v>1</x:v>
      </x:c>
      <x:c r="F4229" s="21" t="n">
        <x:v>3</x:v>
      </x:c>
      <x:c r="G4229"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4229" s="8" t="str">
        <x:v>163</x:v>
      </x:c>
      <x:c r="I4229" s="8" t="str">
        <x:v>Maritime English 3.17 Plus, First Edition 2026, PDF page 163</x:v>
      </x:c>
      <x:c r="J4229" s="8" t="str">
        <x:v>u8-p166-round-2</x:v>
      </x:c>
      <x:c r="K4229" s="8" t="str"/>
    </x:row>
    <x:row r="4230" ht="334" customHeight="1">
      <x:c r="A4230" s="21" t="n">
        <x:v>3</x:v>
      </x:c>
      <x:c r="B4230" s="21" t="n">
        <x:v>2</x:v>
      </x:c>
      <x:c r="C4230" s="8" t="str">
        <x:v>Cargo Operations and Dangerous Goods — workbook · round 2</x:v>
      </x:c>
      <x:c r="D4230" s="8" t="str">
        <x:v>Reference page 163: Cargo information: symbols and documents</x:v>
      </x:c>
      <x:c r="E4230" s="21" t="n">
        <x:v>2</x:v>
      </x:c>
      <x:c r="F4230" s="21" t="n">
        <x:v>3</x:v>
      </x:c>
      <x:c r="G4230"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4230" s="8" t="str">
        <x:v>163</x:v>
      </x:c>
      <x:c r="I4230" s="8" t="str">
        <x:v>Maritime English 3.17 Plus, First Edition 2026, PDF page 163</x:v>
      </x:c>
      <x:c r="J4230" s="8" t="str">
        <x:v>u8-p166-round-2</x:v>
      </x:c>
      <x:c r="K4230" s="8" t="str"/>
    </x:row>
    <x:row r="4231" ht="334" customHeight="1">
      <x:c r="A4231" s="21" t="n">
        <x:v>3</x:v>
      </x:c>
      <x:c r="B4231" s="21" t="n">
        <x:v>2</x:v>
      </x:c>
      <x:c r="C4231" s="8" t="str">
        <x:v>Cargo Operations and Dangerous Goods — workbook · round 2</x:v>
      </x:c>
      <x:c r="D4231" s="8" t="str">
        <x:v>Reference page 163: Cargo information: symbols and documents</x:v>
      </x:c>
      <x:c r="E4231" s="21" t="n">
        <x:v>3</x:v>
      </x:c>
      <x:c r="F4231" s="21" t="n">
        <x:v>3</x:v>
      </x:c>
      <x:c r="G4231" s="8" t="str">
        <x:v>  CLASS NOTES</x:v>
      </x:c>
      <x:c r="H4231" s="8" t="str">
        <x:v>163</x:v>
      </x:c>
      <x:c r="I4231" s="8" t="str">
        <x:v>Maritime English 3.17 Plus, First Edition 2026, PDF page 163</x:v>
      </x:c>
      <x:c r="J4231" s="8" t="str">
        <x:v>u8-p166-round-2</x:v>
      </x:c>
      <x:c r="K4231" s="8" t="str"/>
    </x:row>
    <x:row r="4232" ht="334" customHeight="1">
      <x:c r="A4232" s="21" t="n">
        <x:v>3</x:v>
      </x:c>
      <x:c r="B4232" s="21" t="n">
        <x:v>2</x:v>
      </x:c>
      <x:c r="C4232" s="8" t="str">
        <x:v>Cargo Operations and Dangerous Goods — workbook · round 2</x:v>
      </x:c>
      <x:c r="D4232" s="8" t="str">
        <x:v>Reference page 164: Check the draft bay plan</x:v>
      </x:c>
      <x:c r="E4232" s="21" t="n">
        <x:v>1</x:v>
      </x:c>
      <x:c r="F4232" s="21" t="n">
        <x:v>2</x:v>
      </x:c>
      <x:c r="G4232"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4232" s="8" t="str">
        <x:v>164</x:v>
      </x:c>
      <x:c r="I4232" s="8" t="str">
        <x:v>Maritime English 3.17 Plus, First Edition 2026, PDF page 164</x:v>
      </x:c>
      <x:c r="J4232" s="8" t="str">
        <x:v>u8-p166-round-2</x:v>
      </x:c>
      <x:c r="K4232" s="8" t="str"/>
    </x:row>
    <x:row r="4233" ht="334" customHeight="1">
      <x:c r="A4233" s="21" t="n">
        <x:v>3</x:v>
      </x:c>
      <x:c r="B4233" s="21" t="n">
        <x:v>2</x:v>
      </x:c>
      <x:c r="C4233" s="8" t="str">
        <x:v>Cargo Operations and Dangerous Goods — workbook · round 2</x:v>
      </x:c>
      <x:c r="D4233" s="8" t="str">
        <x:v>Reference page 164: Check the draft bay plan</x:v>
      </x:c>
      <x:c r="E4233" s="21" t="n">
        <x:v>2</x:v>
      </x:c>
      <x:c r="F4233" s="21" t="n">
        <x:v>2</x:v>
      </x:c>
      <x:c r="G4233"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4233" s="8" t="str">
        <x:v>164</x:v>
      </x:c>
      <x:c r="I4233" s="8" t="str">
        <x:v>Maritime English 3.17 Plus, First Edition 2026, PDF page 164</x:v>
      </x:c>
      <x:c r="J4233" s="8" t="str">
        <x:v>u8-p166-round-2</x:v>
      </x:c>
      <x:c r="K4233" s="8" t="str"/>
    </x:row>
    <x:row r="4234" ht="334" customHeight="1">
      <x:c r="A4234" s="21" t="n">
        <x:v>3</x:v>
      </x:c>
      <x:c r="B4234" s="21" t="n">
        <x:v>2</x:v>
      </x:c>
      <x:c r="C4234" s="8" t="str">
        <x:v>Cargo Operations and Dangerous Goods — workbook · round 2</x:v>
      </x:c>
      <x:c r="D4234" s="8" t="str">
        <x:v>Reference page 165: Record a cargo discrepancy</x:v>
      </x:c>
      <x:c r="E4234" s="21" t="n">
        <x:v>1</x:v>
      </x:c>
      <x:c r="F4234" s="21" t="n">
        <x:v>2</x:v>
      </x:c>
      <x:c r="G4234"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4234" s="8" t="str">
        <x:v>165</x:v>
      </x:c>
      <x:c r="I4234" s="8" t="str">
        <x:v>Maritime English 3.17 Plus, First Edition 2026, PDF page 165</x:v>
      </x:c>
      <x:c r="J4234" s="8" t="str">
        <x:v>u8-p166-round-2</x:v>
      </x:c>
      <x:c r="K4234" s="8" t="str"/>
    </x:row>
    <x:row r="4235" ht="334" customHeight="1">
      <x:c r="A4235" s="21" t="n">
        <x:v>3</x:v>
      </x:c>
      <x:c r="B4235" s="21" t="n">
        <x:v>2</x:v>
      </x:c>
      <x:c r="C4235" s="8" t="str">
        <x:v>Cargo Operations and Dangerous Goods — workbook · round 2</x:v>
      </x:c>
      <x:c r="D4235" s="8" t="str">
        <x:v>Reference page 165: Record a cargo discrepancy</x:v>
      </x:c>
      <x:c r="E4235" s="21" t="n">
        <x:v>2</x:v>
      </x:c>
      <x:c r="F4235" s="21" t="n">
        <x:v>2</x:v>
      </x:c>
      <x:c r="G4235"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4235" s="8" t="str">
        <x:v>165</x:v>
      </x:c>
      <x:c r="I4235" s="8" t="str">
        <x:v>Maritime English 3.17 Plus, First Edition 2026, PDF page 165</x:v>
      </x:c>
      <x:c r="J4235" s="8" t="str">
        <x:v>u8-p166-round-2</x:v>
      </x:c>
      <x:c r="K4235" s="8" t="str"/>
    </x:row>
    <x:row r="4236" ht="334" customHeight="1">
      <x:c r="A4236" s="21" t="n">
        <x:v>3</x:v>
      </x:c>
      <x:c r="B4236" s="21" t="n">
        <x:v>2</x:v>
      </x:c>
      <x:c r="C4236" s="8" t="str">
        <x:v>Cargo Operations and Dangerous Goods — workbook continued · round 1</x:v>
      </x:c>
      <x:c r="D4236" s="8" t="str">
        <x:v>Source passage</x:v>
      </x:c>
      <x:c r="E4236" s="21" t="n">
        <x:v>1</x:v>
      </x:c>
      <x:c r="F4236" s="21" t="n">
        <x:v>2</x:v>
      </x:c>
      <x:c r="G4236" s="8" t="str">
        <x:v>PDF PAGE 167
F  WORKSHEET (CONTINUED)
Part 3 - Answer in one or two full sentences.
  1.  Explain the difference between fewer and less, and give one cargo example of each.
  2. A container of class three has an unreadable placard. What should the officer do, and why?
  3. Why does an officer write a note of protest rather than simply telling the terminal?
Part 4 - Write a cargo stoppage exchange.
Write an exchange of at least eight turns in which a ship's officer stops a cargo operation. Include two quantity questions, two figures
with units, one correct use of fewer and one of less, and a clear statement of the reason for stopping.
SELF-CHECK
</x:v>
      </x:c>
      <x:c r="H4236" s="8" t="str">
        <x:v>167</x:v>
      </x:c>
      <x:c r="I4236" s="8" t="str">
        <x:v>Maritime English 3.17 Plus, First Edition 2026, PDF page 167</x:v>
      </x:c>
      <x:c r="J4236" s="8" t="str">
        <x:v>u8-p167-round-1</x:v>
      </x:c>
      <x:c r="K4236" s="8" t="str"/>
    </x:row>
    <x:row r="4237" ht="334" customHeight="1">
      <x:c r="A4237" s="21" t="n">
        <x:v>3</x:v>
      </x:c>
      <x:c r="B4237" s="21" t="n">
        <x:v>2</x:v>
      </x:c>
      <x:c r="C4237" s="8" t="str">
        <x:v>Cargo Operations and Dangerous Goods — workbook continued · round 1</x:v>
      </x:c>
      <x:c r="D4237" s="8" t="str">
        <x:v>Source passage</x:v>
      </x:c>
      <x:c r="E4237" s="21" t="n">
        <x:v>2</x:v>
      </x:c>
      <x:c r="F4237" s="21" t="n">
        <x:v>2</x:v>
      </x:c>
      <x:c r="G4237" s="8" t="str">
        <x:v>        I can say how much cargo has been loaded and how much remains.
        I can use much, many, less and fewer correctly with cargo nouns.
        I can stop an operation in English and say why.
        I can state a segregation requirement for dangerous goods.
  NOTES</x:v>
      </x:c>
      <x:c r="H4237" s="8" t="str">
        <x:v>167</x:v>
      </x:c>
      <x:c r="I4237" s="8" t="str">
        <x:v>Maritime English 3.17 Plus, First Edition 2026, PDF page 167</x:v>
      </x:c>
      <x:c r="J4237" s="8" t="str">
        <x:v>u8-p167-round-1</x:v>
      </x:c>
      <x:c r="K4237" s="8" t="str"/>
    </x:row>
    <x:row r="4238" ht="334" customHeight="1">
      <x:c r="A4238" s="21" t="n">
        <x:v>3</x:v>
      </x:c>
      <x:c r="B4238" s="21" t="n">
        <x:v>2</x:v>
      </x:c>
      <x:c r="C4238" s="8" t="str">
        <x:v>Cargo Operations and Dangerous Goods — workbook continued · round 1</x:v>
      </x:c>
      <x:c r="D4238" s="8" t="str">
        <x:v>Reference page 167: Cargo Operations and Dangerous Goods — workbook continued</x:v>
      </x:c>
      <x:c r="E4238" s="21" t="n">
        <x:v>1</x:v>
      </x:c>
      <x:c r="F4238" s="21" t="n">
        <x:v>2</x:v>
      </x:c>
      <x:c r="G4238" s="8" t="str">
        <x:v>F  WORKSHEET (CONTINUED)
Part 3 - Answer in one or two full sentences.
  1.  Explain the difference between fewer and less, and give one cargo example of each.
  2. A container of class three has an unreadable placard. What should the officer do, and why?
  3. Why does an officer write a note of protest rather than simply telling the terminal?
Part 4 - Write a cargo stoppage exchange.
Write an exchange of at least eight turns in which a ship's officer stops a cargo operation. Include two quantity questions, two figures
with units, one correct use of fewer and one of less, and a clear statement of the reason for stopping.
SELF-CHECK
        I can say how much cargo has been loaded and how much remains.
</x:v>
      </x:c>
      <x:c r="H4238" s="8" t="str">
        <x:v>167</x:v>
      </x:c>
      <x:c r="I4238" s="8" t="str">
        <x:v>Maritime English 3.17 Plus, First Edition 2026, PDF page 167</x:v>
      </x:c>
      <x:c r="J4238" s="8" t="str">
        <x:v>u8-p167-round-1</x:v>
      </x:c>
      <x:c r="K4238" s="8" t="str"/>
    </x:row>
    <x:row r="4239" ht="334" customHeight="1">
      <x:c r="A4239" s="21" t="n">
        <x:v>3</x:v>
      </x:c>
      <x:c r="B4239" s="21" t="n">
        <x:v>2</x:v>
      </x:c>
      <x:c r="C4239" s="8" t="str">
        <x:v>Cargo Operations and Dangerous Goods — workbook continued · round 1</x:v>
      </x:c>
      <x:c r="D4239" s="8" t="str">
        <x:v>Reference page 167: Cargo Operations and Dangerous Goods — workbook continued</x:v>
      </x:c>
      <x:c r="E4239" s="21" t="n">
        <x:v>2</x:v>
      </x:c>
      <x:c r="F4239" s="21" t="n">
        <x:v>2</x:v>
      </x:c>
      <x:c r="G4239" s="8" t="str">
        <x:v>
        I can use much, many, less and fewer correctly with cargo nouns.
        I can stop an operation in English and say why.
        I can state a segregation requirement for dangerous goods.
  NOTES</x:v>
      </x:c>
      <x:c r="H4239" s="8" t="str">
        <x:v>167</x:v>
      </x:c>
      <x:c r="I4239" s="8" t="str">
        <x:v>Maritime English 3.17 Plus, First Edition 2026, PDF page 167</x:v>
      </x:c>
      <x:c r="J4239" s="8" t="str">
        <x:v>u8-p167-round-1</x:v>
      </x:c>
      <x:c r="K4239" s="8" t="str"/>
    </x:row>
    <x:row r="4240" ht="334" customHeight="1">
      <x:c r="A4240" s="21" t="n">
        <x:v>3</x:v>
      </x:c>
      <x:c r="B4240" s="21" t="n">
        <x:v>2</x:v>
      </x:c>
      <x:c r="C4240" s="8" t="str">
        <x:v>Cargo Operations and Dangerous Goods — workbook continued · round 1</x:v>
      </x:c>
      <x:c r="D4240" s="8" t="str">
        <x:v>Reference page 151: Cargo Operations and Dangerous Goods — vocabulary</x:v>
      </x:c>
      <x:c r="E4240" s="21" t="n">
        <x:v>1</x:v>
      </x:c>
      <x:c r="F4240" s="21" t="n">
        <x:v>3</x:v>
      </x:c>
      <x:c r="G4240" s="8" t="str">
        <x:v>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4240" s="8" t="str">
        <x:v>151</x:v>
      </x:c>
      <x:c r="I4240" s="8" t="str">
        <x:v>Maritime English 3.17 Plus, First Edition 2026, PDF page 151</x:v>
      </x:c>
      <x:c r="J4240" s="8" t="str">
        <x:v>u8-p167-round-1</x:v>
      </x:c>
      <x:c r="K4240" s="8" t="str"/>
    </x:row>
    <x:row r="4241" ht="334" customHeight="1">
      <x:c r="A4241" s="21" t="n">
        <x:v>3</x:v>
      </x:c>
      <x:c r="B4241" s="21" t="n">
        <x:v>2</x:v>
      </x:c>
      <x:c r="C4241" s="8" t="str">
        <x:v>Cargo Operations and Dangerous Goods — workbook continued · round 1</x:v>
      </x:c>
      <x:c r="D4241" s="8" t="str">
        <x:v>Reference page 151: Cargo Operations and Dangerous Goods — vocabulary</x:v>
      </x:c>
      <x:c r="E4241" s="21" t="n">
        <x:v>2</x:v>
      </x:c>
      <x:c r="F4241" s="21" t="n">
        <x:v>3</x:v>
      </x:c>
      <x:c r="G4241"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to reject  v.                                            cargo pump n.
</x:v>
      </x:c>
      <x:c r="H4241" s="8" t="str">
        <x:v>151</x:v>
      </x:c>
      <x:c r="I4241" s="8" t="str">
        <x:v>Maritime English 3.17 Plus, First Edition 2026, PDF page 151</x:v>
      </x:c>
      <x:c r="J4241" s="8" t="str">
        <x:v>u8-p167-round-1</x:v>
      </x:c>
      <x:c r="K4241" s="8" t="str"/>
    </x:row>
    <x:row r="4242" ht="334" customHeight="1">
      <x:c r="A4242" s="21" t="n">
        <x:v>3</x:v>
      </x:c>
      <x:c r="B4242" s="21" t="n">
        <x:v>2</x:v>
      </x:c>
      <x:c r="C4242" s="8" t="str">
        <x:v>Cargo Operations and Dangerous Goods — workbook continued · round 1</x:v>
      </x:c>
      <x:c r="D4242" s="8" t="str">
        <x:v>Reference page 151: Cargo Operations and Dangerous Goods — vocabulary</x:v>
      </x:c>
      <x:c r="E4242" s="21" t="n">
        <x:v>3</x:v>
      </x:c>
      <x:c r="F4242" s="21" t="n">
        <x:v>3</x:v>
      </x:c>
      <x:c r="G4242" s="8" t="str">
        <x:v>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4242" s="8" t="str">
        <x:v>151</x:v>
      </x:c>
      <x:c r="I4242" s="8" t="str">
        <x:v>Maritime English 3.17 Plus, First Edition 2026, PDF page 151</x:v>
      </x:c>
      <x:c r="J4242" s="8" t="str">
        <x:v>u8-p167-round-1</x:v>
      </x:c>
      <x:c r="K4242" s="8" t="str"/>
    </x:row>
    <x:row r="4243" ht="334" customHeight="1">
      <x:c r="A4243" s="21" t="n">
        <x:v>3</x:v>
      </x:c>
      <x:c r="B4243" s="21" t="n">
        <x:v>2</x:v>
      </x:c>
      <x:c r="C4243" s="8" t="str">
        <x:v>Cargo Operations and Dangerous Goods — workbook continued · round 1</x:v>
      </x:c>
      <x:c r="D4243" s="8" t="str">
        <x:v>Reference page 152: Stop Loading in Hold Three</x:v>
      </x:c>
      <x:c r="E4243" s="21" t="n">
        <x:v>1</x:v>
      </x:c>
      <x:c r="F4243" s="21" t="n">
        <x:v>3</x:v>
      </x:c>
      <x:c r="G4243" s="8" t="str">
        <x:v>UNIT 8 | B READING AND LISTENING
Stop Loading in Hold Three
  The situation
  An invented general-cargo operation. The transport documents identify the cargo classes. The dialogue
  practises quantities, defects and requests for verification; it does not supply a complete IMDG stowage
  decision.
CHIEF OFFICER Loading master, confirm the sequence. Holds two and four first, then one and three.
LOADING MASTER Confirmed. The present loading rate is eight hundred tonnes per hour. We have loaded
four thousand two hundred tonnes; eleven thousand eight hundred tonnes remain. There are fewer trucks
today, so the rate may fall.
CHIEF OFFICER Duty engineer, report the ballast status.
DUTY ENGINEER Pump number one is running at about six hundred cubic metres per hour. Number two is on
</x:v>
      </x:c>
      <x:c r="H4243" s="8" t="str">
        <x:v>152</x:v>
      </x:c>
      <x:c r="I4243" s="8" t="str">
        <x:v>Maritime English 3.17 Plus, First Edition 2026, PDF page 152</x:v>
      </x:c>
      <x:c r="J4243" s="8" t="str">
        <x:v>u8-p167-round-1</x:v>
      </x:c>
      <x:c r="K4243" s="8" t="str"/>
    </x:row>
    <x:row r="4244" ht="334" customHeight="1">
      <x:c r="A4244" s="21" t="n">
        <x:v>3</x:v>
      </x:c>
      <x:c r="B4244" s="21" t="n">
        <x:v>2</x:v>
      </x:c>
      <x:c r="C4244" s="8" t="str">
        <x:v>Cargo Operations and Dangerous Goods — workbook continued · round 1</x:v>
      </x:c>
      <x:c r="D4244" s="8" t="str">
        <x:v>Reference page 152: Stop Loading in Hold Three</x:v>
      </x:c>
      <x:c r="E4244" s="21" t="n">
        <x:v>2</x:v>
      </x:c>
      <x:c r="F4244" s="21" t="n">
        <x:v>3</x:v>
      </x:c>
      <x:c r="G4244" s="8" t="str">
        <x:v>standby. We are following the approved ballast plan.
CHIEF OFFICER For this stage, the plan gives a trim limit of one metre by the stern. Report any approach to
the limit.
DECK CADET Two units in hold three have damaged placards. One is torn and the other cannot be read. Their
identifiers match the transport documents, which list Class 3 cargo.
CHIEF OFFICER INSTRUCTION. Stop loading in hold three. Hold those two units pending verification.
LOADING MASTER Loading stopped in hold three at 1115 LT. What action is required?
CHIEF OFFICER Do not accept the units as compliant while required information is unreadable. Arrange
rectification or removal under the agreed safe handling plan. Provide a corrected stowage proposal and check
the applicable cargo-specific segregation requirements before resuming.
LOADING MASTER Understood. We will send the revised proposal within thirty minutes. What about the other
holds?
</x:v>
      </x:c>
      <x:c r="H4244" s="8" t="str">
        <x:v>152</x:v>
      </x:c>
      <x:c r="I4244" s="8" t="str">
        <x:v>Maritime English 3.17 Plus, First Edition 2026, PDF page 152</x:v>
      </x:c>
      <x:c r="J4244" s="8" t="str">
        <x:v>u8-p167-round-1</x:v>
      </x:c>
      <x:c r="K4244" s="8" t="str"/>
    </x:row>
    <x:row r="4245" ht="334" customHeight="1">
      <x:c r="A4245" s="21" t="n">
        <x:v>3</x:v>
      </x:c>
      <x:c r="B4245" s="21" t="n">
        <x:v>2</x:v>
      </x:c>
      <x:c r="C4245" s="8" t="str">
        <x:v>Cargo Operations and Dangerous Goods — workbook continued · round 1</x:v>
      </x:c>
      <x:c r="D4245" s="8" t="str">
        <x:v>Reference page 152: Stop Loading in Hold Three</x:v>
      </x:c>
      <x:c r="E4245" s="21" t="n">
        <x:v>3</x:v>
      </x:c>
      <x:c r="F4245" s="21" t="n">
        <x:v>3</x:v>
      </x:c>
      <x:c r="G4245" s="8" t="str">
        <x:v>
CHIEF OFFICER Their work has been separately reviewed and may continue under the agreed plan in this
case. Cadet, record the identifiers and time and obtain photographs from a safe position. I will issue a written
protest and request acknowledgement of receipt.
Original classroom dialogue adapted from the supplied manuscript. Operational data are fictional; this is not a complete operating procedure.
Code edition reference: S5. Cargo-specific requirements must be checked in the full applicable Code and vessel documents; class numbers
alone are not a full stowage assessment.
  CLASS NOTES</x:v>
      </x:c>
      <x:c r="H4245" s="8" t="str">
        <x:v>152</x:v>
      </x:c>
      <x:c r="I4245" s="8" t="str">
        <x:v>Maritime English 3.17 Plus, First Edition 2026, PDF page 152</x:v>
      </x:c>
      <x:c r="J4245" s="8" t="str">
        <x:v>u8-p167-round-1</x:v>
      </x:c>
      <x:c r="K4245" s="8" t="str"/>
    </x:row>
    <x:row r="4246" ht="334" customHeight="1">
      <x:c r="A4246" s="21" t="n">
        <x:v>3</x:v>
      </x:c>
      <x:c r="B4246" s="21" t="n">
        <x:v>2</x:v>
      </x:c>
      <x:c r="C4246" s="8" t="str">
        <x:v>Cargo Operations and Dangerous Goods — workbook continued · round 1</x:v>
      </x:c>
      <x:c r="D4246" s="8" t="str">
        <x:v>Reference page 155: Before Loading Continues: Checking Cargo</x:v>
      </x:c>
      <x:c r="E4246" s="21" t="n">
        <x:v>1</x:v>
      </x:c>
      <x:c r="F4246" s="21" t="n">
        <x:v>3</x:v>
      </x:c>
      <x:c r="G4246" s="8" t="str">
        <x:v>UNIT 8 | B3 READING FOR MEANING
Before Loading Continues: Checking Cargo
Information
  Before you read
  Could a damaged symbol alone provide enough information to identify a cargo?
Reading focus: Cross-check documents, quantities and a supplied instruction.
A A cargo check compares several sources, not just one label. The officer needs the cargo identity in the
transport documents, the unit identification, the applicable hazard information and the relevant stowage
instructions. A damaged placard is reported as damaged. Its appearance alone does not prove which
substance is inside the unit.
B At 1010 LT on MV Cedar Bay, the cadet compares Unit C31 with a document supplied for the exercise.
The document identifies the cargo as Class 3, flammable liquid. The unit identification agrees, but one
required placard is unreadable. The cadet reports that observation and the document reference to the
</x:v>
      </x:c>
      <x:c r="H4246" s="8" t="str">
        <x:v>155</x:v>
      </x:c>
      <x:c r="I4246" s="8" t="str">
        <x:v>Maritime English 3.17 Plus, First Edition 2026, PDF page 155</x:v>
      </x:c>
      <x:c r="J4246" s="8" t="str">
        <x:v>u8-p167-round-1</x:v>
      </x:c>
      <x:c r="K4246" s="8" t="str"/>
    </x:row>
    <x:row r="4247" ht="334" customHeight="1">
      <x:c r="A4247" s="21" t="n">
        <x:v>3</x:v>
      </x:c>
      <x:c r="B4247" s="21" t="n">
        <x:v>2</x:v>
      </x:c>
      <x:c r="C4247" s="8" t="str">
        <x:v>Cargo Operations and Dangerous Goods — workbook continued · round 1</x:v>
      </x:c>
      <x:c r="D4247" s="8" t="str">
        <x:v>Reference page 155: Before Loading Continues: Checking Cargo</x:v>
      </x:c>
      <x:c r="E4247" s="21" t="n">
        <x:v>2</x:v>
      </x:c>
      <x:c r="F4247" s="21" t="n">
        <x:v>3</x:v>
      </x:c>
      <x:c r="G4247" s="8" t="str">
        <x:v>Chief Officer. The officer holds the affected unit pending verification and arranges a check with the
terminal. The cadet does not guess what the damaged placard says.
C The practice plan contains a second problem. Unit O51 is listed as Division 5.1. A written instruction
from the fictional cargo officer requires C31 and O51 to be placed in different numbered bays for this
exercise, but both appear in Bay 12. Students can identify that conflict by reading the instruction and the
plan. This simplified instruction is not an IMDG segregation table and must not be used to plan a real
shipment.
D At 1040 the terminal sends revised information. Before recording the matter as closed, the officer
checks that the unit details and required markings have been verified and that the plan reflects the
agreed corrections. Actual dangerous-goods decisions require the current Code, the specific entry and
the vessel's procedures. For this 2026 course reference, the IMDG Code 2024 Edition includes
Amendment 42-24. A clear written record states what was checked, what remains unresolved and who
must report next.
Word support
</x:v>
      </x:c>
      <x:c r="H4247" s="8" t="str">
        <x:v>155</x:v>
      </x:c>
      <x:c r="I4247" s="8" t="str">
        <x:v>Maritime English 3.17 Plus, First Edition 2026, PDF page 155</x:v>
      </x:c>
      <x:c r="J4247" s="8" t="str">
        <x:v>u8-p167-round-1</x:v>
      </x:c>
      <x:c r="K4247" s="8" t="str"/>
    </x:row>
    <x:row r="4248" ht="334" customHeight="1">
      <x:c r="A4248" s="21" t="n">
        <x:v>3</x:v>
      </x:c>
      <x:c r="B4248" s="21" t="n">
        <x:v>2</x:v>
      </x:c>
      <x:c r="C4248" s="8" t="str">
        <x:v>Cargo Operations and Dangerous Goods — workbook continued · round 1</x:v>
      </x:c>
      <x:c r="D4248" s="8" t="str">
        <x:v>Reference page 155: Before Loading Continues: Checking Cargo</x:v>
      </x:c>
      <x:c r="E4248" s="21" t="n">
        <x:v>3</x:v>
      </x:c>
      <x:c r="F4248" s="21" t="n">
        <x:v>3</x:v>
      </x:c>
      <x:c r="G4248" s="8" t="str">
        <x:v>discrepancy: a difference between records that should agree   |  legible: clear enough to read   |  verify: check against
evidence
Original teaching article; vessel names, people and operational data are fictional. Content/design references: S1, S5, S9; see Sources and
editorial notes.
  CLASS NOTES</x:v>
      </x:c>
      <x:c r="H4248" s="8" t="str">
        <x:v>155</x:v>
      </x:c>
      <x:c r="I4248" s="8" t="str">
        <x:v>Maritime English 3.17 Plus, First Edition 2026, PDF page 155</x:v>
      </x:c>
      <x:c r="J4248" s="8" t="str">
        <x:v>u8-p167-round-1</x:v>
      </x:c>
      <x:c r="K4248" s="8" t="str"/>
    </x:row>
    <x:row r="4249" ht="334" customHeight="1">
      <x:c r="A4249" s="21" t="n">
        <x:v>3</x:v>
      </x:c>
      <x:c r="B4249" s="21" t="n">
        <x:v>2</x:v>
      </x:c>
      <x:c r="C4249" s="8" t="str">
        <x:v>Cargo Operations and Dangerous Goods — workbook continued · round 1</x:v>
      </x:c>
      <x:c r="D4249" s="8" t="str">
        <x:v>Reference page 157: Countable and uncountable quantities</x:v>
      </x:c>
      <x:c r="E4249" s="21" t="n">
        <x:v>1</x:v>
      </x:c>
      <x:c r="F4249" s="21" t="n">
        <x:v>3</x:v>
      </x:c>
      <x:c r="G4249" s="8" t="str">
        <x:v>UNIT 8 | C GRAMMAR - FORMS AND MEANING
Countable nouns and quantifiers
A countable noun names separate items: a container, two pumps. An uncountable noun names a substance
or a general category: fuel, equipment. Use a unit or counting phrase when you need an exact quantity.
 Use                   Countable examples           Uncountable examples
 Nouns                     containers, drums, trucks,           fuel, ballast water, equipment, information
                      pumps
 Question             How many containers?        How much cargo?
 Large quantity          many / a large number of       much / a large amount of cargo
                            containers
 Small positive quantity    a few drums                  a little fuel
</x:v>
      </x:c>
      <x:c r="H4249" s="8" t="str">
        <x:v>157</x:v>
      </x:c>
      <x:c r="I4249" s="8" t="str">
        <x:v>Maritime English 3.17 Plus, First Edition 2026, PDF page 157</x:v>
      </x:c>
      <x:c r="J4249" s="8" t="str">
        <x:v>u8-p167-round-1</x:v>
      </x:c>
      <x:c r="K4249" s="8" t="str"/>
    </x:row>
    <x:row r="4250" ht="334" customHeight="1">
      <x:c r="A4250" s="21" t="n">
        <x:v>3</x:v>
      </x:c>
      <x:c r="B4250" s="21" t="n">
        <x:v>2</x:v>
      </x:c>
      <x:c r="C4250" s="8" t="str">
        <x:v>Cargo Operations and Dangerous Goods — workbook continued · round 1</x:v>
      </x:c>
      <x:c r="D4250" s="8" t="str">
        <x:v>Reference page 157: Countable and uncountable quantities</x:v>
      </x:c>
      <x:c r="E4250" s="21" t="n">
        <x:v>2</x:v>
      </x:c>
      <x:c r="F4250" s="21" t="n">
        <x:v>3</x:v>
      </x:c>
      <x:c r="G4250" s="8" t="str">
        <x:v>
 Smaller quantity           fewer trucks                       less ballast water
 Exact quantity             three pumps / twenty tonnes       three items of equipment / twenty tonnes of
                                                          cargo
Count the unit, not the substance
How much cargo remains? How many tonnes remain? Cargo refers to the material collectively; tonnes are
countable units. Include the unit when reporting a number.
Common general meanings
Equipment, machinery and information are uncountable in the meanings used here: two items of equipment,
not two equipments. Cargo usually functions as a mass noun here, although cargoes can mean separate
loads. Damage is uncountable for physical harm; legal damages has a different meaning.
A few / few and a little / little
</x:v>
      </x:c>
      <x:c r="H4250" s="8" t="str">
        <x:v>157</x:v>
      </x:c>
      <x:c r="I4250" s="8" t="str">
        <x:v>Maritime English 3.17 Plus, First Edition 2026, PDF page 157</x:v>
      </x:c>
      <x:c r="J4250" s="8" t="str">
        <x:v>u8-p167-round-1</x:v>
      </x:c>
      <x:c r="K4250" s="8" t="str"/>
    </x:row>
    <x:row r="4251" ht="334" customHeight="1">
      <x:c r="A4251" s="21" t="n">
        <x:v>3</x:v>
      </x:c>
      <x:c r="B4251" s="21" t="n">
        <x:v>2</x:v>
      </x:c>
      <x:c r="C4251" s="8" t="str">
        <x:v>Cargo Operations and Dangerous Goods — workbook continued · round 1</x:v>
      </x:c>
      <x:c r="D4251" s="8" t="str">
        <x:v>Reference page 157: Countable and uncountable quantities</x:v>
      </x:c>
      <x:c r="E4251" s="21" t="n">
        <x:v>3</x:v>
      </x:c>
      <x:c r="F4251" s="21" t="n">
        <x:v>3</x:v>
      </x:c>
      <x:c r="G4251" s="8" t="str">
        <x:v>
A few containers means some containers. Few containers emphasises a small number. A little fuel means
some fuel; little fuel emphasises that the amount is small. In positive everyday sentences, a lot of is often more
natural than much.
Examples are for language learning. Sources: S1; see editorial notes.
  CLASS NOTES</x:v>
      </x:c>
      <x:c r="H4251" s="8" t="str">
        <x:v>157</x:v>
      </x:c>
      <x:c r="I4251" s="8" t="str">
        <x:v>Maritime English 3.17 Plus, First Edition 2026, PDF page 157</x:v>
      </x:c>
      <x:c r="J4251" s="8" t="str">
        <x:v>u8-p167-round-1</x:v>
      </x:c>
      <x:c r="K4251" s="8" t="str"/>
    </x:row>
    <x:row r="4252" ht="334" customHeight="1">
      <x:c r="A4252" s="21" t="n">
        <x:v>3</x:v>
      </x:c>
      <x:c r="B4252" s="21" t="n">
        <x:v>2</x:v>
      </x:c>
      <x:c r="C4252" s="8" t="str">
        <x:v>Cargo Operations and Dangerous Goods — workbook continued · round 1</x:v>
      </x:c>
      <x:c r="D4252" s="8" t="str">
        <x:v>Reference page 163: Cargo information: symbols and documents</x:v>
      </x:c>
      <x:c r="E4252" s="21" t="n">
        <x:v>1</x:v>
      </x:c>
      <x:c r="F4252" s="21" t="n">
        <x:v>3</x:v>
      </x:c>
      <x:c r="G4252"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4252" s="8" t="str">
        <x:v>163</x:v>
      </x:c>
      <x:c r="I4252" s="8" t="str">
        <x:v>Maritime English 3.17 Plus, First Edition 2026, PDF page 163</x:v>
      </x:c>
      <x:c r="J4252" s="8" t="str">
        <x:v>u8-p167-round-1</x:v>
      </x:c>
      <x:c r="K4252" s="8" t="str"/>
    </x:row>
    <x:row r="4253" ht="334" customHeight="1">
      <x:c r="A4253" s="21" t="n">
        <x:v>3</x:v>
      </x:c>
      <x:c r="B4253" s="21" t="n">
        <x:v>2</x:v>
      </x:c>
      <x:c r="C4253" s="8" t="str">
        <x:v>Cargo Operations and Dangerous Goods — workbook continued · round 1</x:v>
      </x:c>
      <x:c r="D4253" s="8" t="str">
        <x:v>Reference page 163: Cargo information: symbols and documents</x:v>
      </x:c>
      <x:c r="E4253" s="21" t="n">
        <x:v>2</x:v>
      </x:c>
      <x:c r="F4253" s="21" t="n">
        <x:v>3</x:v>
      </x:c>
      <x:c r="G4253"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4253" s="8" t="str">
        <x:v>163</x:v>
      </x:c>
      <x:c r="I4253" s="8" t="str">
        <x:v>Maritime English 3.17 Plus, First Edition 2026, PDF page 163</x:v>
      </x:c>
      <x:c r="J4253" s="8" t="str">
        <x:v>u8-p167-round-1</x:v>
      </x:c>
      <x:c r="K4253" s="8" t="str"/>
    </x:row>
    <x:row r="4254" ht="334" customHeight="1">
      <x:c r="A4254" s="21" t="n">
        <x:v>3</x:v>
      </x:c>
      <x:c r="B4254" s="21" t="n">
        <x:v>2</x:v>
      </x:c>
      <x:c r="C4254" s="8" t="str">
        <x:v>Cargo Operations and Dangerous Goods — workbook continued · round 1</x:v>
      </x:c>
      <x:c r="D4254" s="8" t="str">
        <x:v>Reference page 163: Cargo information: symbols and documents</x:v>
      </x:c>
      <x:c r="E4254" s="21" t="n">
        <x:v>3</x:v>
      </x:c>
      <x:c r="F4254" s="21" t="n">
        <x:v>3</x:v>
      </x:c>
      <x:c r="G4254" s="8" t="str">
        <x:v>  CLASS NOTES</x:v>
      </x:c>
      <x:c r="H4254" s="8" t="str">
        <x:v>163</x:v>
      </x:c>
      <x:c r="I4254" s="8" t="str">
        <x:v>Maritime English 3.17 Plus, First Edition 2026, PDF page 163</x:v>
      </x:c>
      <x:c r="J4254" s="8" t="str">
        <x:v>u8-p167-round-1</x:v>
      </x:c>
      <x:c r="K4254" s="8" t="str"/>
    </x:row>
    <x:row r="4255" ht="334" customHeight="1">
      <x:c r="A4255" s="21" t="n">
        <x:v>3</x:v>
      </x:c>
      <x:c r="B4255" s="21" t="n">
        <x:v>2</x:v>
      </x:c>
      <x:c r="C4255" s="8" t="str">
        <x:v>Cargo Operations and Dangerous Goods — workbook continued · round 1</x:v>
      </x:c>
      <x:c r="D4255" s="8" t="str">
        <x:v>Reference page 164: Check the draft bay plan</x:v>
      </x:c>
      <x:c r="E4255" s="21" t="n">
        <x:v>1</x:v>
      </x:c>
      <x:c r="F4255" s="21" t="n">
        <x:v>2</x:v>
      </x:c>
      <x:c r="G4255"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4255" s="8" t="str">
        <x:v>164</x:v>
      </x:c>
      <x:c r="I4255" s="8" t="str">
        <x:v>Maritime English 3.17 Plus, First Edition 2026, PDF page 164</x:v>
      </x:c>
      <x:c r="J4255" s="8" t="str">
        <x:v>u8-p167-round-1</x:v>
      </x:c>
      <x:c r="K4255" s="8" t="str"/>
    </x:row>
    <x:row r="4256" ht="334" customHeight="1">
      <x:c r="A4256" s="21" t="n">
        <x:v>3</x:v>
      </x:c>
      <x:c r="B4256" s="21" t="n">
        <x:v>2</x:v>
      </x:c>
      <x:c r="C4256" s="8" t="str">
        <x:v>Cargo Operations and Dangerous Goods — workbook continued · round 1</x:v>
      </x:c>
      <x:c r="D4256" s="8" t="str">
        <x:v>Reference page 164: Check the draft bay plan</x:v>
      </x:c>
      <x:c r="E4256" s="21" t="n">
        <x:v>2</x:v>
      </x:c>
      <x:c r="F4256" s="21" t="n">
        <x:v>2</x:v>
      </x:c>
      <x:c r="G4256"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4256" s="8" t="str">
        <x:v>164</x:v>
      </x:c>
      <x:c r="I4256" s="8" t="str">
        <x:v>Maritime English 3.17 Plus, First Edition 2026, PDF page 164</x:v>
      </x:c>
      <x:c r="J4256" s="8" t="str">
        <x:v>u8-p167-round-1</x:v>
      </x:c>
      <x:c r="K4256" s="8" t="str"/>
    </x:row>
    <x:row r="4257" ht="334" customHeight="1">
      <x:c r="A4257" s="21" t="n">
        <x:v>3</x:v>
      </x:c>
      <x:c r="B4257" s="21" t="n">
        <x:v>2</x:v>
      </x:c>
      <x:c r="C4257" s="8" t="str">
        <x:v>Cargo Operations and Dangerous Goods — workbook continued · round 1</x:v>
      </x:c>
      <x:c r="D4257" s="8" t="str">
        <x:v>Reference page 165: Record a cargo discrepancy</x:v>
      </x:c>
      <x:c r="E4257" s="21" t="n">
        <x:v>1</x:v>
      </x:c>
      <x:c r="F4257" s="21" t="n">
        <x:v>2</x:v>
      </x:c>
      <x:c r="G4257"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4257" s="8" t="str">
        <x:v>165</x:v>
      </x:c>
      <x:c r="I4257" s="8" t="str">
        <x:v>Maritime English 3.17 Plus, First Edition 2026, PDF page 165</x:v>
      </x:c>
      <x:c r="J4257" s="8" t="str">
        <x:v>u8-p167-round-1</x:v>
      </x:c>
      <x:c r="K4257" s="8" t="str"/>
    </x:row>
    <x:row r="4258" ht="334" customHeight="1">
      <x:c r="A4258" s="21" t="n">
        <x:v>3</x:v>
      </x:c>
      <x:c r="B4258" s="21" t="n">
        <x:v>2</x:v>
      </x:c>
      <x:c r="C4258" s="8" t="str">
        <x:v>Cargo Operations and Dangerous Goods — workbook continued · round 1</x:v>
      </x:c>
      <x:c r="D4258" s="8" t="str">
        <x:v>Reference page 165: Record a cargo discrepancy</x:v>
      </x:c>
      <x:c r="E4258" s="21" t="n">
        <x:v>2</x:v>
      </x:c>
      <x:c r="F4258" s="21" t="n">
        <x:v>2</x:v>
      </x:c>
      <x:c r="G4258"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4258" s="8" t="str">
        <x:v>165</x:v>
      </x:c>
      <x:c r="I4258" s="8" t="str">
        <x:v>Maritime English 3.17 Plus, First Edition 2026, PDF page 165</x:v>
      </x:c>
      <x:c r="J4258" s="8" t="str">
        <x:v>u8-p167-round-1</x:v>
      </x:c>
      <x:c r="K4258" s="8" t="str"/>
    </x:row>
    <x:row r="4259" ht="334" customHeight="1">
      <x:c r="A4259" s="21" t="n">
        <x:v>3</x:v>
      </x:c>
      <x:c r="B4259" s="21" t="n">
        <x:v>2</x:v>
      </x:c>
      <x:c r="C4259" s="8" t="str">
        <x:v>Cargo Operations and Dangerous Goods — workbook continued · round 2</x:v>
      </x:c>
      <x:c r="D4259" s="8" t="str">
        <x:v>Source passage</x:v>
      </x:c>
      <x:c r="E4259" s="21" t="n">
        <x:v>1</x:v>
      </x:c>
      <x:c r="F4259" s="21" t="n">
        <x:v>2</x:v>
      </x:c>
      <x:c r="G4259" s="8" t="str">
        <x:v>PDF PAGE 167
F  WORKSHEET (CONTINUED)
Part 3 - Answer in one or two full sentences.
  1.  Explain the difference between fewer and less, and give one cargo example of each.
  2. A container of class three has an unreadable placard. What should the officer do, and why?
  3. Why does an officer write a note of protest rather than simply telling the terminal?
Part 4 - Write a cargo stoppage exchange.
Write an exchange of at least eight turns in which a ship's officer stops a cargo operation. Include two quantity questions, two figures
with units, one correct use of fewer and one of less, and a clear statement of the reason for stopping.
SELF-CHECK
</x:v>
      </x:c>
      <x:c r="H4259" s="8" t="str">
        <x:v>167</x:v>
      </x:c>
      <x:c r="I4259" s="8" t="str">
        <x:v>Maritime English 3.17 Plus, First Edition 2026, PDF page 167</x:v>
      </x:c>
      <x:c r="J4259" s="8" t="str">
        <x:v>u8-p167-round-2</x:v>
      </x:c>
      <x:c r="K4259" s="8" t="str"/>
    </x:row>
    <x:row r="4260" ht="334" customHeight="1">
      <x:c r="A4260" s="21" t="n">
        <x:v>3</x:v>
      </x:c>
      <x:c r="B4260" s="21" t="n">
        <x:v>2</x:v>
      </x:c>
      <x:c r="C4260" s="8" t="str">
        <x:v>Cargo Operations and Dangerous Goods — workbook continued · round 2</x:v>
      </x:c>
      <x:c r="D4260" s="8" t="str">
        <x:v>Source passage</x:v>
      </x:c>
      <x:c r="E4260" s="21" t="n">
        <x:v>2</x:v>
      </x:c>
      <x:c r="F4260" s="21" t="n">
        <x:v>2</x:v>
      </x:c>
      <x:c r="G4260" s="8" t="str">
        <x:v>        I can say how much cargo has been loaded and how much remains.
        I can use much, many, less and fewer correctly with cargo nouns.
        I can stop an operation in English and say why.
        I can state a segregation requirement for dangerous goods.
  NOTES</x:v>
      </x:c>
      <x:c r="H4260" s="8" t="str">
        <x:v>167</x:v>
      </x:c>
      <x:c r="I4260" s="8" t="str">
        <x:v>Maritime English 3.17 Plus, First Edition 2026, PDF page 167</x:v>
      </x:c>
      <x:c r="J4260" s="8" t="str">
        <x:v>u8-p167-round-2</x:v>
      </x:c>
      <x:c r="K4260" s="8" t="str"/>
    </x:row>
    <x:row r="4261" ht="334" customHeight="1">
      <x:c r="A4261" s="21" t="n">
        <x:v>3</x:v>
      </x:c>
      <x:c r="B4261" s="21" t="n">
        <x:v>2</x:v>
      </x:c>
      <x:c r="C4261" s="8" t="str">
        <x:v>Cargo Operations and Dangerous Goods — workbook continued · round 2</x:v>
      </x:c>
      <x:c r="D4261" s="8" t="str">
        <x:v>Reference page 167: Cargo Operations and Dangerous Goods — workbook continued</x:v>
      </x:c>
      <x:c r="E4261" s="21" t="n">
        <x:v>1</x:v>
      </x:c>
      <x:c r="F4261" s="21" t="n">
        <x:v>2</x:v>
      </x:c>
      <x:c r="G4261" s="8" t="str">
        <x:v>F  WORKSHEET (CONTINUED)
Part 3 - Answer in one or two full sentences.
  1.  Explain the difference between fewer and less, and give one cargo example of each.
  2. A container of class three has an unreadable placard. What should the officer do, and why?
  3. Why does an officer write a note of protest rather than simply telling the terminal?
Part 4 - Write a cargo stoppage exchange.
Write an exchange of at least eight turns in which a ship's officer stops a cargo operation. Include two quantity questions, two figures
with units, one correct use of fewer and one of less, and a clear statement of the reason for stopping.
SELF-CHECK
        I can say how much cargo has been loaded and how much remains.
</x:v>
      </x:c>
      <x:c r="H4261" s="8" t="str">
        <x:v>167</x:v>
      </x:c>
      <x:c r="I4261" s="8" t="str">
        <x:v>Maritime English 3.17 Plus, First Edition 2026, PDF page 167</x:v>
      </x:c>
      <x:c r="J4261" s="8" t="str">
        <x:v>u8-p167-round-2</x:v>
      </x:c>
      <x:c r="K4261" s="8" t="str"/>
    </x:row>
    <x:row r="4262" ht="334" customHeight="1">
      <x:c r="A4262" s="21" t="n">
        <x:v>3</x:v>
      </x:c>
      <x:c r="B4262" s="21" t="n">
        <x:v>2</x:v>
      </x:c>
      <x:c r="C4262" s="8" t="str">
        <x:v>Cargo Operations and Dangerous Goods — workbook continued · round 2</x:v>
      </x:c>
      <x:c r="D4262" s="8" t="str">
        <x:v>Reference page 167: Cargo Operations and Dangerous Goods — workbook continued</x:v>
      </x:c>
      <x:c r="E4262" s="21" t="n">
        <x:v>2</x:v>
      </x:c>
      <x:c r="F4262" s="21" t="n">
        <x:v>2</x:v>
      </x:c>
      <x:c r="G4262" s="8" t="str">
        <x:v>
        I can use much, many, less and fewer correctly with cargo nouns.
        I can stop an operation in English and say why.
        I can state a segregation requirement for dangerous goods.
  NOTES</x:v>
      </x:c>
      <x:c r="H4262" s="8" t="str">
        <x:v>167</x:v>
      </x:c>
      <x:c r="I4262" s="8" t="str">
        <x:v>Maritime English 3.17 Plus, First Edition 2026, PDF page 167</x:v>
      </x:c>
      <x:c r="J4262" s="8" t="str">
        <x:v>u8-p167-round-2</x:v>
      </x:c>
      <x:c r="K4262" s="8" t="str"/>
    </x:row>
    <x:row r="4263" ht="334" customHeight="1">
      <x:c r="A4263" s="21" t="n">
        <x:v>3</x:v>
      </x:c>
      <x:c r="B4263" s="21" t="n">
        <x:v>2</x:v>
      </x:c>
      <x:c r="C4263" s="8" t="str">
        <x:v>Cargo Operations and Dangerous Goods — workbook continued · round 2</x:v>
      </x:c>
      <x:c r="D4263" s="8" t="str">
        <x:v>Reference page 151: Cargo Operations and Dangerous Goods — vocabulary</x:v>
      </x:c>
      <x:c r="E4263" s="21" t="n">
        <x:v>1</x:v>
      </x:c>
      <x:c r="F4263" s="21" t="n">
        <x:v>3</x:v>
      </x:c>
      <x:c r="G4263" s="8" t="str">
        <x:v>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4263" s="8" t="str">
        <x:v>151</x:v>
      </x:c>
      <x:c r="I4263" s="8" t="str">
        <x:v>Maritime English 3.17 Plus, First Edition 2026, PDF page 151</x:v>
      </x:c>
      <x:c r="J4263" s="8" t="str">
        <x:v>u8-p167-round-2</x:v>
      </x:c>
      <x:c r="K4263" s="8" t="str"/>
    </x:row>
    <x:row r="4264" ht="334" customHeight="1">
      <x:c r="A4264" s="21" t="n">
        <x:v>3</x:v>
      </x:c>
      <x:c r="B4264" s="21" t="n">
        <x:v>2</x:v>
      </x:c>
      <x:c r="C4264" s="8" t="str">
        <x:v>Cargo Operations and Dangerous Goods — workbook continued · round 2</x:v>
      </x:c>
      <x:c r="D4264" s="8" t="str">
        <x:v>Reference page 151: Cargo Operations and Dangerous Goods — vocabulary</x:v>
      </x:c>
      <x:c r="E4264" s="21" t="n">
        <x:v>2</x:v>
      </x:c>
      <x:c r="F4264" s="21" t="n">
        <x:v>3</x:v>
      </x:c>
      <x:c r="G4264"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to reject  v.                                            cargo pump n.
</x:v>
      </x:c>
      <x:c r="H4264" s="8" t="str">
        <x:v>151</x:v>
      </x:c>
      <x:c r="I4264" s="8" t="str">
        <x:v>Maritime English 3.17 Plus, First Edition 2026, PDF page 151</x:v>
      </x:c>
      <x:c r="J4264" s="8" t="str">
        <x:v>u8-p167-round-2</x:v>
      </x:c>
      <x:c r="K4264" s="8" t="str"/>
    </x:row>
    <x:row r="4265" ht="334" customHeight="1">
      <x:c r="A4265" s="21" t="n">
        <x:v>3</x:v>
      </x:c>
      <x:c r="B4265" s="21" t="n">
        <x:v>2</x:v>
      </x:c>
      <x:c r="C4265" s="8" t="str">
        <x:v>Cargo Operations and Dangerous Goods — workbook continued · round 2</x:v>
      </x:c>
      <x:c r="D4265" s="8" t="str">
        <x:v>Reference page 151: Cargo Operations and Dangerous Goods — vocabulary</x:v>
      </x:c>
      <x:c r="E4265" s="21" t="n">
        <x:v>3</x:v>
      </x:c>
      <x:c r="F4265" s="21" t="n">
        <x:v>3</x:v>
      </x:c>
      <x:c r="G4265" s="8" t="str">
        <x:v>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4265" s="8" t="str">
        <x:v>151</x:v>
      </x:c>
      <x:c r="I4265" s="8" t="str">
        <x:v>Maritime English 3.17 Plus, First Edition 2026, PDF page 151</x:v>
      </x:c>
      <x:c r="J4265" s="8" t="str">
        <x:v>u8-p167-round-2</x:v>
      </x:c>
      <x:c r="K4265" s="8" t="str"/>
    </x:row>
    <x:row r="4266" ht="334" customHeight="1">
      <x:c r="A4266" s="21" t="n">
        <x:v>3</x:v>
      </x:c>
      <x:c r="B4266" s="21" t="n">
        <x:v>2</x:v>
      </x:c>
      <x:c r="C4266" s="8" t="str">
        <x:v>Cargo Operations and Dangerous Goods — workbook continued · round 2</x:v>
      </x:c>
      <x:c r="D4266" s="8" t="str">
        <x:v>Reference page 152: Stop Loading in Hold Three</x:v>
      </x:c>
      <x:c r="E4266" s="21" t="n">
        <x:v>1</x:v>
      </x:c>
      <x:c r="F4266" s="21" t="n">
        <x:v>3</x:v>
      </x:c>
      <x:c r="G4266" s="8" t="str">
        <x:v>UNIT 8 | B READING AND LISTENING
Stop Loading in Hold Three
  The situation
  An invented general-cargo operation. The transport documents identify the cargo classes. The dialogue
  practises quantities, defects and requests for verification; it does not supply a complete IMDG stowage
  decision.
CHIEF OFFICER Loading master, confirm the sequence. Holds two and four first, then one and three.
LOADING MASTER Confirmed. The present loading rate is eight hundred tonnes per hour. We have loaded
four thousand two hundred tonnes; eleven thousand eight hundred tonnes remain. There are fewer trucks
today, so the rate may fall.
CHIEF OFFICER Duty engineer, report the ballast status.
DUTY ENGINEER Pump number one is running at about six hundred cubic metres per hour. Number two is on
</x:v>
      </x:c>
      <x:c r="H4266" s="8" t="str">
        <x:v>152</x:v>
      </x:c>
      <x:c r="I4266" s="8" t="str">
        <x:v>Maritime English 3.17 Plus, First Edition 2026, PDF page 152</x:v>
      </x:c>
      <x:c r="J4266" s="8" t="str">
        <x:v>u8-p167-round-2</x:v>
      </x:c>
      <x:c r="K4266" s="8" t="str"/>
    </x:row>
    <x:row r="4267" ht="334" customHeight="1">
      <x:c r="A4267" s="21" t="n">
        <x:v>3</x:v>
      </x:c>
      <x:c r="B4267" s="21" t="n">
        <x:v>2</x:v>
      </x:c>
      <x:c r="C4267" s="8" t="str">
        <x:v>Cargo Operations and Dangerous Goods — workbook continued · round 2</x:v>
      </x:c>
      <x:c r="D4267" s="8" t="str">
        <x:v>Reference page 152: Stop Loading in Hold Three</x:v>
      </x:c>
      <x:c r="E4267" s="21" t="n">
        <x:v>2</x:v>
      </x:c>
      <x:c r="F4267" s="21" t="n">
        <x:v>3</x:v>
      </x:c>
      <x:c r="G4267" s="8" t="str">
        <x:v>standby. We are following the approved ballast plan.
CHIEF OFFICER For this stage, the plan gives a trim limit of one metre by the stern. Report any approach to
the limit.
DECK CADET Two units in hold three have damaged placards. One is torn and the other cannot be read. Their
identifiers match the transport documents, which list Class 3 cargo.
CHIEF OFFICER INSTRUCTION. Stop loading in hold three. Hold those two units pending verification.
LOADING MASTER Loading stopped in hold three at 1115 LT. What action is required?
CHIEF OFFICER Do not accept the units as compliant while required information is unreadable. Arrange
rectification or removal under the agreed safe handling plan. Provide a corrected stowage proposal and check
the applicable cargo-specific segregation requirements before resuming.
LOADING MASTER Understood. We will send the revised proposal within thirty minutes. What about the other
holds?
</x:v>
      </x:c>
      <x:c r="H4267" s="8" t="str">
        <x:v>152</x:v>
      </x:c>
      <x:c r="I4267" s="8" t="str">
        <x:v>Maritime English 3.17 Plus, First Edition 2026, PDF page 152</x:v>
      </x:c>
      <x:c r="J4267" s="8" t="str">
        <x:v>u8-p167-round-2</x:v>
      </x:c>
      <x:c r="K4267" s="8" t="str"/>
    </x:row>
    <x:row r="4268" ht="334" customHeight="1">
      <x:c r="A4268" s="21" t="n">
        <x:v>3</x:v>
      </x:c>
      <x:c r="B4268" s="21" t="n">
        <x:v>2</x:v>
      </x:c>
      <x:c r="C4268" s="8" t="str">
        <x:v>Cargo Operations and Dangerous Goods — workbook continued · round 2</x:v>
      </x:c>
      <x:c r="D4268" s="8" t="str">
        <x:v>Reference page 152: Stop Loading in Hold Three</x:v>
      </x:c>
      <x:c r="E4268" s="21" t="n">
        <x:v>3</x:v>
      </x:c>
      <x:c r="F4268" s="21" t="n">
        <x:v>3</x:v>
      </x:c>
      <x:c r="G4268" s="8" t="str">
        <x:v>
CHIEF OFFICER Their work has been separately reviewed and may continue under the agreed plan in this
case. Cadet, record the identifiers and time and obtain photographs from a safe position. I will issue a written
protest and request acknowledgement of receipt.
Original classroom dialogue adapted from the supplied manuscript. Operational data are fictional; this is not a complete operating procedure.
Code edition reference: S5. Cargo-specific requirements must be checked in the full applicable Code and vessel documents; class numbers
alone are not a full stowage assessment.
  CLASS NOTES</x:v>
      </x:c>
      <x:c r="H4268" s="8" t="str">
        <x:v>152</x:v>
      </x:c>
      <x:c r="I4268" s="8" t="str">
        <x:v>Maritime English 3.17 Plus, First Edition 2026, PDF page 152</x:v>
      </x:c>
      <x:c r="J4268" s="8" t="str">
        <x:v>u8-p167-round-2</x:v>
      </x:c>
      <x:c r="K4268" s="8" t="str"/>
    </x:row>
    <x:row r="4269" ht="334" customHeight="1">
      <x:c r="A4269" s="21" t="n">
        <x:v>3</x:v>
      </x:c>
      <x:c r="B4269" s="21" t="n">
        <x:v>2</x:v>
      </x:c>
      <x:c r="C4269" s="8" t="str">
        <x:v>Cargo Operations and Dangerous Goods — workbook continued · round 2</x:v>
      </x:c>
      <x:c r="D4269" s="8" t="str">
        <x:v>Reference page 155: Before Loading Continues: Checking Cargo</x:v>
      </x:c>
      <x:c r="E4269" s="21" t="n">
        <x:v>1</x:v>
      </x:c>
      <x:c r="F4269" s="21" t="n">
        <x:v>3</x:v>
      </x:c>
      <x:c r="G4269" s="8" t="str">
        <x:v>UNIT 8 | B3 READING FOR MEANING
Before Loading Continues: Checking Cargo
Information
  Before you read
  Could a damaged symbol alone provide enough information to identify a cargo?
Reading focus: Cross-check documents, quantities and a supplied instruction.
A A cargo check compares several sources, not just one label. The officer needs the cargo identity in the
transport documents, the unit identification, the applicable hazard information and the relevant stowage
instructions. A damaged placard is reported as damaged. Its appearance alone does not prove which
substance is inside the unit.
B At 1010 LT on MV Cedar Bay, the cadet compares Unit C31 with a document supplied for the exercise.
The document identifies the cargo as Class 3, flammable liquid. The unit identification agrees, but one
required placard is unreadable. The cadet reports that observation and the document reference to the
</x:v>
      </x:c>
      <x:c r="H4269" s="8" t="str">
        <x:v>155</x:v>
      </x:c>
      <x:c r="I4269" s="8" t="str">
        <x:v>Maritime English 3.17 Plus, First Edition 2026, PDF page 155</x:v>
      </x:c>
      <x:c r="J4269" s="8" t="str">
        <x:v>u8-p167-round-2</x:v>
      </x:c>
      <x:c r="K4269" s="8" t="str"/>
    </x:row>
    <x:row r="4270" ht="334" customHeight="1">
      <x:c r="A4270" s="21" t="n">
        <x:v>3</x:v>
      </x:c>
      <x:c r="B4270" s="21" t="n">
        <x:v>2</x:v>
      </x:c>
      <x:c r="C4270" s="8" t="str">
        <x:v>Cargo Operations and Dangerous Goods — workbook continued · round 2</x:v>
      </x:c>
      <x:c r="D4270" s="8" t="str">
        <x:v>Reference page 155: Before Loading Continues: Checking Cargo</x:v>
      </x:c>
      <x:c r="E4270" s="21" t="n">
        <x:v>2</x:v>
      </x:c>
      <x:c r="F4270" s="21" t="n">
        <x:v>3</x:v>
      </x:c>
      <x:c r="G4270" s="8" t="str">
        <x:v>Chief Officer. The officer holds the affected unit pending verification and arranges a check with the
terminal. The cadet does not guess what the damaged placard says.
C The practice plan contains a second problem. Unit O51 is listed as Division 5.1. A written instruction
from the fictional cargo officer requires C31 and O51 to be placed in different numbered bays for this
exercise, but both appear in Bay 12. Students can identify that conflict by reading the instruction and the
plan. This simplified instruction is not an IMDG segregation table and must not be used to plan a real
shipment.
D At 1040 the terminal sends revised information. Before recording the matter as closed, the officer
checks that the unit details and required markings have been verified and that the plan reflects the
agreed corrections. Actual dangerous-goods decisions require the current Code, the specific entry and
the vessel's procedures. For this 2026 course reference, the IMDG Code 2024 Edition includes
Amendment 42-24. A clear written record states what was checked, what remains unresolved and who
must report next.
Word support
</x:v>
      </x:c>
      <x:c r="H4270" s="8" t="str">
        <x:v>155</x:v>
      </x:c>
      <x:c r="I4270" s="8" t="str">
        <x:v>Maritime English 3.17 Plus, First Edition 2026, PDF page 155</x:v>
      </x:c>
      <x:c r="J4270" s="8" t="str">
        <x:v>u8-p167-round-2</x:v>
      </x:c>
      <x:c r="K4270" s="8" t="str"/>
    </x:row>
    <x:row r="4271" ht="334" customHeight="1">
      <x:c r="A4271" s="21" t="n">
        <x:v>3</x:v>
      </x:c>
      <x:c r="B4271" s="21" t="n">
        <x:v>2</x:v>
      </x:c>
      <x:c r="C4271" s="8" t="str">
        <x:v>Cargo Operations and Dangerous Goods — workbook continued · round 2</x:v>
      </x:c>
      <x:c r="D4271" s="8" t="str">
        <x:v>Reference page 155: Before Loading Continues: Checking Cargo</x:v>
      </x:c>
      <x:c r="E4271" s="21" t="n">
        <x:v>3</x:v>
      </x:c>
      <x:c r="F4271" s="21" t="n">
        <x:v>3</x:v>
      </x:c>
      <x:c r="G4271" s="8" t="str">
        <x:v>discrepancy: a difference between records that should agree   |  legible: clear enough to read   |  verify: check against
evidence
Original teaching article; vessel names, people and operational data are fictional. Content/design references: S1, S5, S9; see Sources and
editorial notes.
  CLASS NOTES</x:v>
      </x:c>
      <x:c r="H4271" s="8" t="str">
        <x:v>155</x:v>
      </x:c>
      <x:c r="I4271" s="8" t="str">
        <x:v>Maritime English 3.17 Plus, First Edition 2026, PDF page 155</x:v>
      </x:c>
      <x:c r="J4271" s="8" t="str">
        <x:v>u8-p167-round-2</x:v>
      </x:c>
      <x:c r="K4271" s="8" t="str"/>
    </x:row>
    <x:row r="4272" ht="334" customHeight="1">
      <x:c r="A4272" s="21" t="n">
        <x:v>3</x:v>
      </x:c>
      <x:c r="B4272" s="21" t="n">
        <x:v>2</x:v>
      </x:c>
      <x:c r="C4272" s="8" t="str">
        <x:v>Cargo Operations and Dangerous Goods — workbook continued · round 2</x:v>
      </x:c>
      <x:c r="D4272" s="8" t="str">
        <x:v>Reference page 157: Countable and uncountable quantities</x:v>
      </x:c>
      <x:c r="E4272" s="21" t="n">
        <x:v>1</x:v>
      </x:c>
      <x:c r="F4272" s="21" t="n">
        <x:v>3</x:v>
      </x:c>
      <x:c r="G4272" s="8" t="str">
        <x:v>UNIT 8 | C GRAMMAR - FORMS AND MEANING
Countable nouns and quantifiers
A countable noun names separate items: a container, two pumps. An uncountable noun names a substance
or a general category: fuel, equipment. Use a unit or counting phrase when you need an exact quantity.
 Use                   Countable examples           Uncountable examples
 Nouns                     containers, drums, trucks,           fuel, ballast water, equipment, information
                      pumps
 Question             How many containers?        How much cargo?
 Large quantity          many / a large number of       much / a large amount of cargo
                            containers
 Small positive quantity    a few drums                  a little fuel
</x:v>
      </x:c>
      <x:c r="H4272" s="8" t="str">
        <x:v>157</x:v>
      </x:c>
      <x:c r="I4272" s="8" t="str">
        <x:v>Maritime English 3.17 Plus, First Edition 2026, PDF page 157</x:v>
      </x:c>
      <x:c r="J4272" s="8" t="str">
        <x:v>u8-p167-round-2</x:v>
      </x:c>
      <x:c r="K4272" s="8" t="str"/>
    </x:row>
    <x:row r="4273" ht="334" customHeight="1">
      <x:c r="A4273" s="21" t="n">
        <x:v>3</x:v>
      </x:c>
      <x:c r="B4273" s="21" t="n">
        <x:v>2</x:v>
      </x:c>
      <x:c r="C4273" s="8" t="str">
        <x:v>Cargo Operations and Dangerous Goods — workbook continued · round 2</x:v>
      </x:c>
      <x:c r="D4273" s="8" t="str">
        <x:v>Reference page 157: Countable and uncountable quantities</x:v>
      </x:c>
      <x:c r="E4273" s="21" t="n">
        <x:v>2</x:v>
      </x:c>
      <x:c r="F4273" s="21" t="n">
        <x:v>3</x:v>
      </x:c>
      <x:c r="G4273" s="8" t="str">
        <x:v>
 Smaller quantity           fewer trucks                       less ballast water
 Exact quantity             three pumps / twenty tonnes       three items of equipment / twenty tonnes of
                                                          cargo
Count the unit, not the substance
How much cargo remains? How many tonnes remain? Cargo refers to the material collectively; tonnes are
countable units. Include the unit when reporting a number.
Common general meanings
Equipment, machinery and information are uncountable in the meanings used here: two items of equipment,
not two equipments. Cargo usually functions as a mass noun here, although cargoes can mean separate
loads. Damage is uncountable for physical harm; legal damages has a different meaning.
A few / few and a little / little
</x:v>
      </x:c>
      <x:c r="H4273" s="8" t="str">
        <x:v>157</x:v>
      </x:c>
      <x:c r="I4273" s="8" t="str">
        <x:v>Maritime English 3.17 Plus, First Edition 2026, PDF page 157</x:v>
      </x:c>
      <x:c r="J4273" s="8" t="str">
        <x:v>u8-p167-round-2</x:v>
      </x:c>
      <x:c r="K4273" s="8" t="str"/>
    </x:row>
    <x:row r="4274" ht="334" customHeight="1">
      <x:c r="A4274" s="21" t="n">
        <x:v>3</x:v>
      </x:c>
      <x:c r="B4274" s="21" t="n">
        <x:v>2</x:v>
      </x:c>
      <x:c r="C4274" s="8" t="str">
        <x:v>Cargo Operations and Dangerous Goods — workbook continued · round 2</x:v>
      </x:c>
      <x:c r="D4274" s="8" t="str">
        <x:v>Reference page 157: Countable and uncountable quantities</x:v>
      </x:c>
      <x:c r="E4274" s="21" t="n">
        <x:v>3</x:v>
      </x:c>
      <x:c r="F4274" s="21" t="n">
        <x:v>3</x:v>
      </x:c>
      <x:c r="G4274" s="8" t="str">
        <x:v>
A few containers means some containers. Few containers emphasises a small number. A little fuel means
some fuel; little fuel emphasises that the amount is small. In positive everyday sentences, a lot of is often more
natural than much.
Examples are for language learning. Sources: S1; see editorial notes.
  CLASS NOTES</x:v>
      </x:c>
      <x:c r="H4274" s="8" t="str">
        <x:v>157</x:v>
      </x:c>
      <x:c r="I4274" s="8" t="str">
        <x:v>Maritime English 3.17 Plus, First Edition 2026, PDF page 157</x:v>
      </x:c>
      <x:c r="J4274" s="8" t="str">
        <x:v>u8-p167-round-2</x:v>
      </x:c>
      <x:c r="K4274" s="8" t="str"/>
    </x:row>
    <x:row r="4275" ht="334" customHeight="1">
      <x:c r="A4275" s="21" t="n">
        <x:v>3</x:v>
      </x:c>
      <x:c r="B4275" s="21" t="n">
        <x:v>2</x:v>
      </x:c>
      <x:c r="C4275" s="8" t="str">
        <x:v>Cargo Operations and Dangerous Goods — workbook continued · round 2</x:v>
      </x:c>
      <x:c r="D4275" s="8" t="str">
        <x:v>Reference page 163: Cargo information: symbols and documents</x:v>
      </x:c>
      <x:c r="E4275" s="21" t="n">
        <x:v>1</x:v>
      </x:c>
      <x:c r="F4275" s="21" t="n">
        <x:v>3</x:v>
      </x:c>
      <x:c r="G4275"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4275" s="8" t="str">
        <x:v>163</x:v>
      </x:c>
      <x:c r="I4275" s="8" t="str">
        <x:v>Maritime English 3.17 Plus, First Edition 2026, PDF page 163</x:v>
      </x:c>
      <x:c r="J4275" s="8" t="str">
        <x:v>u8-p167-round-2</x:v>
      </x:c>
      <x:c r="K4275" s="8" t="str"/>
    </x:row>
    <x:row r="4276" ht="334" customHeight="1">
      <x:c r="A4276" s="21" t="n">
        <x:v>3</x:v>
      </x:c>
      <x:c r="B4276" s="21" t="n">
        <x:v>2</x:v>
      </x:c>
      <x:c r="C4276" s="8" t="str">
        <x:v>Cargo Operations and Dangerous Goods — workbook continued · round 2</x:v>
      </x:c>
      <x:c r="D4276" s="8" t="str">
        <x:v>Reference page 163: Cargo information: symbols and documents</x:v>
      </x:c>
      <x:c r="E4276" s="21" t="n">
        <x:v>2</x:v>
      </x:c>
      <x:c r="F4276" s="21" t="n">
        <x:v>3</x:v>
      </x:c>
      <x:c r="G4276"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4276" s="8" t="str">
        <x:v>163</x:v>
      </x:c>
      <x:c r="I4276" s="8" t="str">
        <x:v>Maritime English 3.17 Plus, First Edition 2026, PDF page 163</x:v>
      </x:c>
      <x:c r="J4276" s="8" t="str">
        <x:v>u8-p167-round-2</x:v>
      </x:c>
      <x:c r="K4276" s="8" t="str"/>
    </x:row>
    <x:row r="4277" ht="334" customHeight="1">
      <x:c r="A4277" s="21" t="n">
        <x:v>3</x:v>
      </x:c>
      <x:c r="B4277" s="21" t="n">
        <x:v>2</x:v>
      </x:c>
      <x:c r="C4277" s="8" t="str">
        <x:v>Cargo Operations and Dangerous Goods — workbook continued · round 2</x:v>
      </x:c>
      <x:c r="D4277" s="8" t="str">
        <x:v>Reference page 163: Cargo information: symbols and documents</x:v>
      </x:c>
      <x:c r="E4277" s="21" t="n">
        <x:v>3</x:v>
      </x:c>
      <x:c r="F4277" s="21" t="n">
        <x:v>3</x:v>
      </x:c>
      <x:c r="G4277" s="8" t="str">
        <x:v>  CLASS NOTES</x:v>
      </x:c>
      <x:c r="H4277" s="8" t="str">
        <x:v>163</x:v>
      </x:c>
      <x:c r="I4277" s="8" t="str">
        <x:v>Maritime English 3.17 Plus, First Edition 2026, PDF page 163</x:v>
      </x:c>
      <x:c r="J4277" s="8" t="str">
        <x:v>u8-p167-round-2</x:v>
      </x:c>
      <x:c r="K4277" s="8" t="str"/>
    </x:row>
    <x:row r="4278" ht="334" customHeight="1">
      <x:c r="A4278" s="21" t="n">
        <x:v>3</x:v>
      </x:c>
      <x:c r="B4278" s="21" t="n">
        <x:v>2</x:v>
      </x:c>
      <x:c r="C4278" s="8" t="str">
        <x:v>Cargo Operations and Dangerous Goods — workbook continued · round 2</x:v>
      </x:c>
      <x:c r="D4278" s="8" t="str">
        <x:v>Reference page 164: Check the draft bay plan</x:v>
      </x:c>
      <x:c r="E4278" s="21" t="n">
        <x:v>1</x:v>
      </x:c>
      <x:c r="F4278" s="21" t="n">
        <x:v>2</x:v>
      </x:c>
      <x:c r="G4278"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4278" s="8" t="str">
        <x:v>164</x:v>
      </x:c>
      <x:c r="I4278" s="8" t="str">
        <x:v>Maritime English 3.17 Plus, First Edition 2026, PDF page 164</x:v>
      </x:c>
      <x:c r="J4278" s="8" t="str">
        <x:v>u8-p167-round-2</x:v>
      </x:c>
      <x:c r="K4278" s="8" t="str"/>
    </x:row>
    <x:row r="4279" ht="334" customHeight="1">
      <x:c r="A4279" s="21" t="n">
        <x:v>3</x:v>
      </x:c>
      <x:c r="B4279" s="21" t="n">
        <x:v>2</x:v>
      </x:c>
      <x:c r="C4279" s="8" t="str">
        <x:v>Cargo Operations and Dangerous Goods — workbook continued · round 2</x:v>
      </x:c>
      <x:c r="D4279" s="8" t="str">
        <x:v>Reference page 164: Check the draft bay plan</x:v>
      </x:c>
      <x:c r="E4279" s="21" t="n">
        <x:v>2</x:v>
      </x:c>
      <x:c r="F4279" s="21" t="n">
        <x:v>2</x:v>
      </x:c>
      <x:c r="G4279"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4279" s="8" t="str">
        <x:v>164</x:v>
      </x:c>
      <x:c r="I4279" s="8" t="str">
        <x:v>Maritime English 3.17 Plus, First Edition 2026, PDF page 164</x:v>
      </x:c>
      <x:c r="J4279" s="8" t="str">
        <x:v>u8-p167-round-2</x:v>
      </x:c>
      <x:c r="K4279" s="8" t="str"/>
    </x:row>
    <x:row r="4280" ht="334" customHeight="1">
      <x:c r="A4280" s="21" t="n">
        <x:v>3</x:v>
      </x:c>
      <x:c r="B4280" s="21" t="n">
        <x:v>2</x:v>
      </x:c>
      <x:c r="C4280" s="8" t="str">
        <x:v>Cargo Operations and Dangerous Goods — workbook continued · round 2</x:v>
      </x:c>
      <x:c r="D4280" s="8" t="str">
        <x:v>Reference page 165: Record a cargo discrepancy</x:v>
      </x:c>
      <x:c r="E4280" s="21" t="n">
        <x:v>1</x:v>
      </x:c>
      <x:c r="F4280" s="21" t="n">
        <x:v>2</x:v>
      </x:c>
      <x:c r="G4280"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4280" s="8" t="str">
        <x:v>165</x:v>
      </x:c>
      <x:c r="I4280" s="8" t="str">
        <x:v>Maritime English 3.17 Plus, First Edition 2026, PDF page 165</x:v>
      </x:c>
      <x:c r="J4280" s="8" t="str">
        <x:v>u8-p167-round-2</x:v>
      </x:c>
      <x:c r="K4280" s="8" t="str"/>
    </x:row>
    <x:row r="4281" ht="334" customHeight="1">
      <x:c r="A4281" s="21" t="n">
        <x:v>3</x:v>
      </x:c>
      <x:c r="B4281" s="21" t="n">
        <x:v>2</x:v>
      </x:c>
      <x:c r="C4281" s="8" t="str">
        <x:v>Cargo Operations and Dangerous Goods — workbook continued · round 2</x:v>
      </x:c>
      <x:c r="D4281" s="8" t="str">
        <x:v>Reference page 165: Record a cargo discrepancy</x:v>
      </x:c>
      <x:c r="E4281" s="21" t="n">
        <x:v>2</x:v>
      </x:c>
      <x:c r="F4281" s="21" t="n">
        <x:v>2</x:v>
      </x:c>
      <x:c r="G4281"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4281" s="8" t="str">
        <x:v>165</x:v>
      </x:c>
      <x:c r="I4281" s="8" t="str">
        <x:v>Maritime English 3.17 Plus, First Edition 2026, PDF page 165</x:v>
      </x:c>
      <x:c r="J4281" s="8" t="str">
        <x:v>u8-p167-round-2</x:v>
      </x:c>
      <x:c r="K4281" s="8" t="str"/>
    </x:row>
    <x:row r="4282" ht="334" customHeight="1">
      <x:c r="A4282" s="21" t="n">
        <x:v>3</x:v>
      </x:c>
      <x:c r="B4282" s="21" t="n">
        <x:v>2</x:v>
      </x:c>
      <x:c r="C4282" s="8" t="str">
        <x:v>Cargo Operations and Dangerous Goods — unit challenge · round 1</x:v>
      </x:c>
      <x:c r="D4282" s="8" t="str">
        <x:v>Source passage</x:v>
      </x:c>
      <x:c r="E4282" s="21" t="n">
        <x:v>1</x:v>
      </x:c>
      <x:c r="F4282" s="21" t="n">
        <x:v>3</x:v>
      </x:c>
      <x:c r="G4282" s="8" t="str">
        <x:v>PDF PAGE 168
UNIT 8 SUMMATIVE TEST                                                                                                             Time: 55 minutes
 Cargo Operations and Dangerous Goods                            Total: 62 marks
NAME:                          CLASS:                  SCORE:
  A. VOCABULARY                                                                                 14 marks
  1. How fast cargo is loaded, in tonnes per hour.
  2. The empty space above a liquid cargo.
  3.  Keeping incompatible cargoes apart by a required distance.
  4. A wire or chain securing cargo in place.
  5.  Material laid under cargo to protect it.
  6. The hazard label displayed on a container.
  7. The international code governing dangerous goods by sea.
  8. To fill a tank slowly to its final level.
  9. The fixed pipe connection where cargo hoses are attached.
10. The control that halts a transfer at once.
</x:v>
      </x:c>
      <x:c r="H4282" s="8" t="str">
        <x:v>168</x:v>
      </x:c>
      <x:c r="I4282" s="8" t="str">
        <x:v>Maritime English 3.17 Plus, First Edition 2026, PDF page 168</x:v>
      </x:c>
      <x:c r="J4282" s="8" t="str">
        <x:v>u8-p168-round-1</x:v>
      </x:c>
      <x:c r="K4282" s="8" t="str"/>
    </x:row>
    <x:row r="4283" ht="334" customHeight="1">
      <x:c r="A4283" s="21" t="n">
        <x:v>3</x:v>
      </x:c>
      <x:c r="B4283" s="21" t="n">
        <x:v>2</x:v>
      </x:c>
      <x:c r="C4283" s="8" t="str">
        <x:v>Cargo Operations and Dangerous Goods — unit challenge · round 1</x:v>
      </x:c>
      <x:c r="D4283" s="8" t="str">
        <x:v>Source passage</x:v>
      </x:c>
      <x:c r="E4283" s="21" t="n">
        <x:v>2</x:v>
      </x:c>
      <x:c r="F4283" s="21" t="n">
        <x:v>3</x:v>
      </x:c>
      <x:c r="G4283" s="8" t="str">
        <x:v>11. The order in which holds or tanks are filled.
12.  Weighing cargo by measuring the vessel's displacement.
13. The numbered category of a dangerous cargo.
14. To refuse to load a unit that does not meet requirements.
  Word bank: draft survey · dunnage · emergency stop · hazard class · IMDG Code · lashing · loading rate · loading sequence · manifold · placard ·
  segregation · to reject · to top off · ullage
  B. GRAMMAR                                                                                    14 marks
  1. How ________ cargo remains for this parcel?
  2.  There are ________ trucks today than yesterday, so the rate may fall.
  3. Use a few: ________ containers in bay twelve have loose lashings.
  4. We discharged ________ ballast than planned because of the trim.
  5. Use a few: There are only ________ items of equipment in that locker.
</x:v>
      </x:c>
      <x:c r="H4283" s="8" t="str">
        <x:v>168</x:v>
      </x:c>
      <x:c r="I4283" s="8" t="str">
        <x:v>Maritime English 3.17 Plus, First Edition 2026, PDF page 168</x:v>
      </x:c>
      <x:c r="J4283" s="8" t="str">
        <x:v>u8-p168-round-1</x:v>
      </x:c>
      <x:c r="K4283" s="8" t="str"/>
    </x:row>
    <x:row r="4284" ht="334" customHeight="1">
      <x:c r="A4284" s="21" t="n">
        <x:v>3</x:v>
      </x:c>
      <x:c r="B4284" s="21" t="n">
        <x:v>2</x:v>
      </x:c>
      <x:c r="C4284" s="8" t="str">
        <x:v>Cargo Operations and Dangerous Goods — unit challenge · round 1</x:v>
      </x:c>
      <x:c r="D4284" s="8" t="str">
        <x:v>Source passage</x:v>
      </x:c>
      <x:c r="E4284" s="21" t="n">
        <x:v>3</x:v>
      </x:c>
      <x:c r="F4284" s="21" t="n">
        <x:v>3</x:v>
      </x:c>
      <x:c r="G4284" s="8" t="str">
        <x:v>
  6. How ________ units are affected by the damaged placards?
  7. Use many: We loaded ________ tonnes before the operation stopped.
  8.  Correct the error: How much containers are affected in hold three?
  9.  Correct the error: There were less trucks today, so the rate fell.
10.  Correct the error: We loaded a large number of cargo this morning.
11.  Rewrite with the correct quantifier: How many cargo remains?
12.  Rewrite using a counting word: We have three equipments in the locker.
13.  Build a sentence: two units / hold three / have / damaged placards
14.  Build a sentence: we / discharge / less ballast / than planned</x:v>
      </x:c>
      <x:c r="H4284" s="8" t="str">
        <x:v>168</x:v>
      </x:c>
      <x:c r="I4284" s="8" t="str">
        <x:v>Maritime English 3.17 Plus, First Edition 2026, PDF page 168</x:v>
      </x:c>
      <x:c r="J4284" s="8" t="str">
        <x:v>u8-p168-round-1</x:v>
      </x:c>
      <x:c r="K4284" s="8" t="str"/>
    </x:row>
    <x:row r="4285" ht="334" customHeight="1">
      <x:c r="A4285" s="21" t="n">
        <x:v>3</x:v>
      </x:c>
      <x:c r="B4285" s="21" t="n">
        <x:v>2</x:v>
      </x:c>
      <x:c r="C4285" s="8" t="str">
        <x:v>Cargo Operations and Dangerous Goods — unit challenge · round 1</x:v>
      </x:c>
      <x:c r="D4285" s="8" t="str">
        <x:v>Reference page 168: Cargo Operations and Dangerous Goods — unit challenge</x:v>
      </x:c>
      <x:c r="E4285" s="21" t="n">
        <x:v>1</x:v>
      </x:c>
      <x:c r="F4285" s="21" t="n">
        <x:v>3</x:v>
      </x:c>
      <x:c r="G4285" s="8" t="str">
        <x:v>UNIT 8 SUMMATIVE TEST                                                                                                             Time: 55 minutes
 Cargo Operations and Dangerous Goods                            Total: 62 marks
NAME:                          CLASS:                  SCORE:
  A. VOCABULARY                                                                                 14 marks
  1. How fast cargo is loaded, in tonnes per hour.
  2. The empty space above a liquid cargo.
  3.  Keeping incompatible cargoes apart by a required distance.
  4. A wire or chain securing cargo in place.
  5.  Material laid under cargo to protect it.
  6. The hazard label displayed on a container.
  7. The international code governing dangerous goods by sea.
  8. To fill a tank slowly to its final level.
  9. The fixed pipe connection where cargo hoses are attached.
10. The control that halts a transfer at once.
11. The order in which holds or tanks are filled.
</x:v>
      </x:c>
      <x:c r="H4285" s="8" t="str">
        <x:v>168</x:v>
      </x:c>
      <x:c r="I4285" s="8" t="str">
        <x:v>Maritime English 3.17 Plus, First Edition 2026, PDF page 168</x:v>
      </x:c>
      <x:c r="J4285" s="8" t="str">
        <x:v>u8-p168-round-1</x:v>
      </x:c>
      <x:c r="K4285" s="8" t="str"/>
    </x:row>
    <x:row r="4286" ht="334" customHeight="1">
      <x:c r="A4286" s="21" t="n">
        <x:v>3</x:v>
      </x:c>
      <x:c r="B4286" s="21" t="n">
        <x:v>2</x:v>
      </x:c>
      <x:c r="C4286" s="8" t="str">
        <x:v>Cargo Operations and Dangerous Goods — unit challenge · round 1</x:v>
      </x:c>
      <x:c r="D4286" s="8" t="str">
        <x:v>Reference page 168: Cargo Operations and Dangerous Goods — unit challenge</x:v>
      </x:c>
      <x:c r="E4286" s="21" t="n">
        <x:v>2</x:v>
      </x:c>
      <x:c r="F4286" s="21" t="n">
        <x:v>3</x:v>
      </x:c>
      <x:c r="G4286" s="8" t="str">
        <x:v>12.  Weighing cargo by measuring the vessel's displacement.
13. The numbered category of a dangerous cargo.
14. To refuse to load a unit that does not meet requirements.
  Word bank: draft survey · dunnage · emergency stop · hazard class · IMDG Code · lashing · loading rate · loading sequence · manifold · placard ·
  segregation · to reject · to top off · ullage
  B. GRAMMAR                                                                                    14 marks
  1. How ________ cargo remains for this parcel?
  2.  There are ________ trucks today than yesterday, so the rate may fall.
  3. Use a few: ________ containers in bay twelve have loose lashings.
  4. We discharged ________ ballast than planned because of the trim.
  5. Use a few: There are only ________ items of equipment in that locker.
</x:v>
      </x:c>
      <x:c r="H4286" s="8" t="str">
        <x:v>168</x:v>
      </x:c>
      <x:c r="I4286" s="8" t="str">
        <x:v>Maritime English 3.17 Plus, First Edition 2026, PDF page 168</x:v>
      </x:c>
      <x:c r="J4286" s="8" t="str">
        <x:v>u8-p168-round-1</x:v>
      </x:c>
      <x:c r="K4286" s="8" t="str"/>
    </x:row>
    <x:row r="4287" ht="334" customHeight="1">
      <x:c r="A4287" s="21" t="n">
        <x:v>3</x:v>
      </x:c>
      <x:c r="B4287" s="21" t="n">
        <x:v>2</x:v>
      </x:c>
      <x:c r="C4287" s="8" t="str">
        <x:v>Cargo Operations and Dangerous Goods — unit challenge · round 1</x:v>
      </x:c>
      <x:c r="D4287" s="8" t="str">
        <x:v>Reference page 168: Cargo Operations and Dangerous Goods — unit challenge</x:v>
      </x:c>
      <x:c r="E4287" s="21" t="n">
        <x:v>3</x:v>
      </x:c>
      <x:c r="F4287" s="21" t="n">
        <x:v>3</x:v>
      </x:c>
      <x:c r="G4287" s="8" t="str">
        <x:v>  6. How ________ units are affected by the damaged placards?
  7. Use many: We loaded ________ tonnes before the operation stopped.
  8.  Correct the error: How much containers are affected in hold three?
  9.  Correct the error: There were less trucks today, so the rate fell.
10.  Correct the error: We loaded a large number of cargo this morning.
11.  Rewrite with the correct quantifier: How many cargo remains?
12.  Rewrite using a counting word: We have three equipments in the locker.
13.  Build a sentence: two units / hold three / have / damaged placards
14.  Build a sentence: we / discharge / less ballast / than planned</x:v>
      </x:c>
      <x:c r="H4287" s="8" t="str">
        <x:v>168</x:v>
      </x:c>
      <x:c r="I4287" s="8" t="str">
        <x:v>Maritime English 3.17 Plus, First Edition 2026, PDF page 168</x:v>
      </x:c>
      <x:c r="J4287" s="8" t="str">
        <x:v>u8-p168-round-1</x:v>
      </x:c>
      <x:c r="K4287" s="8" t="str"/>
    </x:row>
    <x:row r="4288" ht="334" customHeight="1">
      <x:c r="A4288" s="21" t="n">
        <x:v>3</x:v>
      </x:c>
      <x:c r="B4288" s="21" t="n">
        <x:v>2</x:v>
      </x:c>
      <x:c r="C4288" s="8" t="str">
        <x:v>Cargo Operations and Dangerous Goods — unit challenge · round 1</x:v>
      </x:c>
      <x:c r="D4288" s="8" t="str">
        <x:v>Reference page 151: Cargo Operations and Dangerous Goods — vocabulary</x:v>
      </x:c>
      <x:c r="E4288" s="21" t="n">
        <x:v>1</x:v>
      </x:c>
      <x:c r="F4288" s="21" t="n">
        <x:v>3</x:v>
      </x:c>
      <x:c r="G4288" s="8" t="str">
        <x:v>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4288" s="8" t="str">
        <x:v>151</x:v>
      </x:c>
      <x:c r="I4288" s="8" t="str">
        <x:v>Maritime English 3.17 Plus, First Edition 2026, PDF page 151</x:v>
      </x:c>
      <x:c r="J4288" s="8" t="str">
        <x:v>u8-p168-round-1</x:v>
      </x:c>
      <x:c r="K4288" s="8" t="str"/>
    </x:row>
    <x:row r="4289" ht="334" customHeight="1">
      <x:c r="A4289" s="21" t="n">
        <x:v>3</x:v>
      </x:c>
      <x:c r="B4289" s="21" t="n">
        <x:v>2</x:v>
      </x:c>
      <x:c r="C4289" s="8" t="str">
        <x:v>Cargo Operations and Dangerous Goods — unit challenge · round 1</x:v>
      </x:c>
      <x:c r="D4289" s="8" t="str">
        <x:v>Reference page 151: Cargo Operations and Dangerous Goods — vocabulary</x:v>
      </x:c>
      <x:c r="E4289" s="21" t="n">
        <x:v>2</x:v>
      </x:c>
      <x:c r="F4289" s="21" t="n">
        <x:v>3</x:v>
      </x:c>
      <x:c r="G4289"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to reject  v.                                            cargo pump n.
</x:v>
      </x:c>
      <x:c r="H4289" s="8" t="str">
        <x:v>151</x:v>
      </x:c>
      <x:c r="I4289" s="8" t="str">
        <x:v>Maritime English 3.17 Plus, First Edition 2026, PDF page 151</x:v>
      </x:c>
      <x:c r="J4289" s="8" t="str">
        <x:v>u8-p168-round-1</x:v>
      </x:c>
      <x:c r="K4289" s="8" t="str"/>
    </x:row>
    <x:row r="4290" ht="334" customHeight="1">
      <x:c r="A4290" s="21" t="n">
        <x:v>3</x:v>
      </x:c>
      <x:c r="B4290" s="21" t="n">
        <x:v>2</x:v>
      </x:c>
      <x:c r="C4290" s="8" t="str">
        <x:v>Cargo Operations and Dangerous Goods — unit challenge · round 1</x:v>
      </x:c>
      <x:c r="D4290" s="8" t="str">
        <x:v>Reference page 151: Cargo Operations and Dangerous Goods — vocabulary</x:v>
      </x:c>
      <x:c r="E4290" s="21" t="n">
        <x:v>3</x:v>
      </x:c>
      <x:c r="F4290" s="21" t="n">
        <x:v>3</x:v>
      </x:c>
      <x:c r="G4290" s="8" t="str">
        <x:v>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4290" s="8" t="str">
        <x:v>151</x:v>
      </x:c>
      <x:c r="I4290" s="8" t="str">
        <x:v>Maritime English 3.17 Plus, First Edition 2026, PDF page 151</x:v>
      </x:c>
      <x:c r="J4290" s="8" t="str">
        <x:v>u8-p168-round-1</x:v>
      </x:c>
      <x:c r="K4290" s="8" t="str"/>
    </x:row>
    <x:row r="4291" ht="334" customHeight="1">
      <x:c r="A4291" s="21" t="n">
        <x:v>3</x:v>
      </x:c>
      <x:c r="B4291" s="21" t="n">
        <x:v>2</x:v>
      </x:c>
      <x:c r="C4291" s="8" t="str">
        <x:v>Cargo Operations and Dangerous Goods — unit challenge · round 1</x:v>
      </x:c>
      <x:c r="D4291" s="8" t="str">
        <x:v>Reference page 152: Stop Loading in Hold Three</x:v>
      </x:c>
      <x:c r="E4291" s="21" t="n">
        <x:v>1</x:v>
      </x:c>
      <x:c r="F4291" s="21" t="n">
        <x:v>3</x:v>
      </x:c>
      <x:c r="G4291" s="8" t="str">
        <x:v>UNIT 8 | B READING AND LISTENING
Stop Loading in Hold Three
  The situation
  An invented general-cargo operation. The transport documents identify the cargo classes. The dialogue
  practises quantities, defects and requests for verification; it does not supply a complete IMDG stowage
  decision.
CHIEF OFFICER Loading master, confirm the sequence. Holds two and four first, then one and three.
LOADING MASTER Confirmed. The present loading rate is eight hundred tonnes per hour. We have loaded
four thousand two hundred tonnes; eleven thousand eight hundred tonnes remain. There are fewer trucks
today, so the rate may fall.
CHIEF OFFICER Duty engineer, report the ballast status.
DUTY ENGINEER Pump number one is running at about six hundred cubic metres per hour. Number two is on
</x:v>
      </x:c>
      <x:c r="H4291" s="8" t="str">
        <x:v>152</x:v>
      </x:c>
      <x:c r="I4291" s="8" t="str">
        <x:v>Maritime English 3.17 Plus, First Edition 2026, PDF page 152</x:v>
      </x:c>
      <x:c r="J4291" s="8" t="str">
        <x:v>u8-p168-round-1</x:v>
      </x:c>
      <x:c r="K4291" s="8" t="str"/>
    </x:row>
    <x:row r="4292" ht="334" customHeight="1">
      <x:c r="A4292" s="21" t="n">
        <x:v>3</x:v>
      </x:c>
      <x:c r="B4292" s="21" t="n">
        <x:v>2</x:v>
      </x:c>
      <x:c r="C4292" s="8" t="str">
        <x:v>Cargo Operations and Dangerous Goods — unit challenge · round 1</x:v>
      </x:c>
      <x:c r="D4292" s="8" t="str">
        <x:v>Reference page 152: Stop Loading in Hold Three</x:v>
      </x:c>
      <x:c r="E4292" s="21" t="n">
        <x:v>2</x:v>
      </x:c>
      <x:c r="F4292" s="21" t="n">
        <x:v>3</x:v>
      </x:c>
      <x:c r="G4292" s="8" t="str">
        <x:v>standby. We are following the approved ballast plan.
CHIEF OFFICER For this stage, the plan gives a trim limit of one metre by the stern. Report any approach to
the limit.
DECK CADET Two units in hold three have damaged placards. One is torn and the other cannot be read. Their
identifiers match the transport documents, which list Class 3 cargo.
CHIEF OFFICER INSTRUCTION. Stop loading in hold three. Hold those two units pending verification.
LOADING MASTER Loading stopped in hold three at 1115 LT. What action is required?
CHIEF OFFICER Do not accept the units as compliant while required information is unreadable. Arrange
rectification or removal under the agreed safe handling plan. Provide a corrected stowage proposal and check
the applicable cargo-specific segregation requirements before resuming.
LOADING MASTER Understood. We will send the revised proposal within thirty minutes. What about the other
holds?
</x:v>
      </x:c>
      <x:c r="H4292" s="8" t="str">
        <x:v>152</x:v>
      </x:c>
      <x:c r="I4292" s="8" t="str">
        <x:v>Maritime English 3.17 Plus, First Edition 2026, PDF page 152</x:v>
      </x:c>
      <x:c r="J4292" s="8" t="str">
        <x:v>u8-p168-round-1</x:v>
      </x:c>
      <x:c r="K4292" s="8" t="str"/>
    </x:row>
    <x:row r="4293" ht="334" customHeight="1">
      <x:c r="A4293" s="21" t="n">
        <x:v>3</x:v>
      </x:c>
      <x:c r="B4293" s="21" t="n">
        <x:v>2</x:v>
      </x:c>
      <x:c r="C4293" s="8" t="str">
        <x:v>Cargo Operations and Dangerous Goods — unit challenge · round 1</x:v>
      </x:c>
      <x:c r="D4293" s="8" t="str">
        <x:v>Reference page 152: Stop Loading in Hold Three</x:v>
      </x:c>
      <x:c r="E4293" s="21" t="n">
        <x:v>3</x:v>
      </x:c>
      <x:c r="F4293" s="21" t="n">
        <x:v>3</x:v>
      </x:c>
      <x:c r="G4293" s="8" t="str">
        <x:v>
CHIEF OFFICER Their work has been separately reviewed and may continue under the agreed plan in this
case. Cadet, record the identifiers and time and obtain photographs from a safe position. I will issue a written
protest and request acknowledgement of receipt.
Original classroom dialogue adapted from the supplied manuscript. Operational data are fictional; this is not a complete operating procedure.
Code edition reference: S5. Cargo-specific requirements must be checked in the full applicable Code and vessel documents; class numbers
alone are not a full stowage assessment.
  CLASS NOTES</x:v>
      </x:c>
      <x:c r="H4293" s="8" t="str">
        <x:v>152</x:v>
      </x:c>
      <x:c r="I4293" s="8" t="str">
        <x:v>Maritime English 3.17 Plus, First Edition 2026, PDF page 152</x:v>
      </x:c>
      <x:c r="J4293" s="8" t="str">
        <x:v>u8-p168-round-1</x:v>
      </x:c>
      <x:c r="K4293" s="8" t="str"/>
    </x:row>
    <x:row r="4294" ht="334" customHeight="1">
      <x:c r="A4294" s="21" t="n">
        <x:v>3</x:v>
      </x:c>
      <x:c r="B4294" s="21" t="n">
        <x:v>2</x:v>
      </x:c>
      <x:c r="C4294" s="8" t="str">
        <x:v>Cargo Operations and Dangerous Goods — unit challenge · round 1</x:v>
      </x:c>
      <x:c r="D4294" s="8" t="str">
        <x:v>Reference page 155: Before Loading Continues: Checking Cargo</x:v>
      </x:c>
      <x:c r="E4294" s="21" t="n">
        <x:v>1</x:v>
      </x:c>
      <x:c r="F4294" s="21" t="n">
        <x:v>3</x:v>
      </x:c>
      <x:c r="G4294" s="8" t="str">
        <x:v>UNIT 8 | B3 READING FOR MEANING
Before Loading Continues: Checking Cargo
Information
  Before you read
  Could a damaged symbol alone provide enough information to identify a cargo?
Reading focus: Cross-check documents, quantities and a supplied instruction.
A A cargo check compares several sources, not just one label. The officer needs the cargo identity in the
transport documents, the unit identification, the applicable hazard information and the relevant stowage
instructions. A damaged placard is reported as damaged. Its appearance alone does not prove which
substance is inside the unit.
B At 1010 LT on MV Cedar Bay, the cadet compares Unit C31 with a document supplied for the exercise.
The document identifies the cargo as Class 3, flammable liquid. The unit identification agrees, but one
required placard is unreadable. The cadet reports that observation and the document reference to the
</x:v>
      </x:c>
      <x:c r="H4294" s="8" t="str">
        <x:v>155</x:v>
      </x:c>
      <x:c r="I4294" s="8" t="str">
        <x:v>Maritime English 3.17 Plus, First Edition 2026, PDF page 155</x:v>
      </x:c>
      <x:c r="J4294" s="8" t="str">
        <x:v>u8-p168-round-1</x:v>
      </x:c>
      <x:c r="K4294" s="8" t="str"/>
    </x:row>
    <x:row r="4295" ht="334" customHeight="1">
      <x:c r="A4295" s="21" t="n">
        <x:v>3</x:v>
      </x:c>
      <x:c r="B4295" s="21" t="n">
        <x:v>2</x:v>
      </x:c>
      <x:c r="C4295" s="8" t="str">
        <x:v>Cargo Operations and Dangerous Goods — unit challenge · round 1</x:v>
      </x:c>
      <x:c r="D4295" s="8" t="str">
        <x:v>Reference page 155: Before Loading Continues: Checking Cargo</x:v>
      </x:c>
      <x:c r="E4295" s="21" t="n">
        <x:v>2</x:v>
      </x:c>
      <x:c r="F4295" s="21" t="n">
        <x:v>3</x:v>
      </x:c>
      <x:c r="G4295" s="8" t="str">
        <x:v>Chief Officer. The officer holds the affected unit pending verification and arranges a check with the
terminal. The cadet does not guess what the damaged placard says.
C The practice plan contains a second problem. Unit O51 is listed as Division 5.1. A written instruction
from the fictional cargo officer requires C31 and O51 to be placed in different numbered bays for this
exercise, but both appear in Bay 12. Students can identify that conflict by reading the instruction and the
plan. This simplified instruction is not an IMDG segregation table and must not be used to plan a real
shipment.
D At 1040 the terminal sends revised information. Before recording the matter as closed, the officer
checks that the unit details and required markings have been verified and that the plan reflects the
agreed corrections. Actual dangerous-goods decisions require the current Code, the specific entry and
the vessel's procedures. For this 2026 course reference, the IMDG Code 2024 Edition includes
Amendment 42-24. A clear written record states what was checked, what remains unresolved and who
must report next.
Word support
</x:v>
      </x:c>
      <x:c r="H4295" s="8" t="str">
        <x:v>155</x:v>
      </x:c>
      <x:c r="I4295" s="8" t="str">
        <x:v>Maritime English 3.17 Plus, First Edition 2026, PDF page 155</x:v>
      </x:c>
      <x:c r="J4295" s="8" t="str">
        <x:v>u8-p168-round-1</x:v>
      </x:c>
      <x:c r="K4295" s="8" t="str"/>
    </x:row>
    <x:row r="4296" ht="334" customHeight="1">
      <x:c r="A4296" s="21" t="n">
        <x:v>3</x:v>
      </x:c>
      <x:c r="B4296" s="21" t="n">
        <x:v>2</x:v>
      </x:c>
      <x:c r="C4296" s="8" t="str">
        <x:v>Cargo Operations and Dangerous Goods — unit challenge · round 1</x:v>
      </x:c>
      <x:c r="D4296" s="8" t="str">
        <x:v>Reference page 155: Before Loading Continues: Checking Cargo</x:v>
      </x:c>
      <x:c r="E4296" s="21" t="n">
        <x:v>3</x:v>
      </x:c>
      <x:c r="F4296" s="21" t="n">
        <x:v>3</x:v>
      </x:c>
      <x:c r="G4296" s="8" t="str">
        <x:v>discrepancy: a difference between records that should agree   |  legible: clear enough to read   |  verify: check against
evidence
Original teaching article; vessel names, people and operational data are fictional. Content/design references: S1, S5, S9; see Sources and
editorial notes.
  CLASS NOTES</x:v>
      </x:c>
      <x:c r="H4296" s="8" t="str">
        <x:v>155</x:v>
      </x:c>
      <x:c r="I4296" s="8" t="str">
        <x:v>Maritime English 3.17 Plus, First Edition 2026, PDF page 155</x:v>
      </x:c>
      <x:c r="J4296" s="8" t="str">
        <x:v>u8-p168-round-1</x:v>
      </x:c>
      <x:c r="K4296" s="8" t="str"/>
    </x:row>
    <x:row r="4297" ht="334" customHeight="1">
      <x:c r="A4297" s="21" t="n">
        <x:v>3</x:v>
      </x:c>
      <x:c r="B4297" s="21" t="n">
        <x:v>2</x:v>
      </x:c>
      <x:c r="C4297" s="8" t="str">
        <x:v>Cargo Operations and Dangerous Goods — unit challenge · round 1</x:v>
      </x:c>
      <x:c r="D4297" s="8" t="str">
        <x:v>Reference page 157: Countable and uncountable quantities</x:v>
      </x:c>
      <x:c r="E4297" s="21" t="n">
        <x:v>1</x:v>
      </x:c>
      <x:c r="F4297" s="21" t="n">
        <x:v>3</x:v>
      </x:c>
      <x:c r="G4297" s="8" t="str">
        <x:v>UNIT 8 | C GRAMMAR - FORMS AND MEANING
Countable nouns and quantifiers
A countable noun names separate items: a container, two pumps. An uncountable noun names a substance
or a general category: fuel, equipment. Use a unit or counting phrase when you need an exact quantity.
 Use                   Countable examples           Uncountable examples
 Nouns                     containers, drums, trucks,           fuel, ballast water, equipment, information
                      pumps
 Question             How many containers?        How much cargo?
 Large quantity          many / a large number of       much / a large amount of cargo
                            containers
 Small positive quantity    a few drums                  a little fuel
</x:v>
      </x:c>
      <x:c r="H4297" s="8" t="str">
        <x:v>157</x:v>
      </x:c>
      <x:c r="I4297" s="8" t="str">
        <x:v>Maritime English 3.17 Plus, First Edition 2026, PDF page 157</x:v>
      </x:c>
      <x:c r="J4297" s="8" t="str">
        <x:v>u8-p168-round-1</x:v>
      </x:c>
      <x:c r="K4297" s="8" t="str"/>
    </x:row>
    <x:row r="4298" ht="334" customHeight="1">
      <x:c r="A4298" s="21" t="n">
        <x:v>3</x:v>
      </x:c>
      <x:c r="B4298" s="21" t="n">
        <x:v>2</x:v>
      </x:c>
      <x:c r="C4298" s="8" t="str">
        <x:v>Cargo Operations and Dangerous Goods — unit challenge · round 1</x:v>
      </x:c>
      <x:c r="D4298" s="8" t="str">
        <x:v>Reference page 157: Countable and uncountable quantities</x:v>
      </x:c>
      <x:c r="E4298" s="21" t="n">
        <x:v>2</x:v>
      </x:c>
      <x:c r="F4298" s="21" t="n">
        <x:v>3</x:v>
      </x:c>
      <x:c r="G4298" s="8" t="str">
        <x:v>
 Smaller quantity           fewer trucks                       less ballast water
 Exact quantity             three pumps / twenty tonnes       three items of equipment / twenty tonnes of
                                                          cargo
Count the unit, not the substance
How much cargo remains? How many tonnes remain? Cargo refers to the material collectively; tonnes are
countable units. Include the unit when reporting a number.
Common general meanings
Equipment, machinery and information are uncountable in the meanings used here: two items of equipment,
not two equipments. Cargo usually functions as a mass noun here, although cargoes can mean separate
loads. Damage is uncountable for physical harm; legal damages has a different meaning.
A few / few and a little / little
</x:v>
      </x:c>
      <x:c r="H4298" s="8" t="str">
        <x:v>157</x:v>
      </x:c>
      <x:c r="I4298" s="8" t="str">
        <x:v>Maritime English 3.17 Plus, First Edition 2026, PDF page 157</x:v>
      </x:c>
      <x:c r="J4298" s="8" t="str">
        <x:v>u8-p168-round-1</x:v>
      </x:c>
      <x:c r="K4298" s="8" t="str"/>
    </x:row>
    <x:row r="4299" ht="334" customHeight="1">
      <x:c r="A4299" s="21" t="n">
        <x:v>3</x:v>
      </x:c>
      <x:c r="B4299" s="21" t="n">
        <x:v>2</x:v>
      </x:c>
      <x:c r="C4299" s="8" t="str">
        <x:v>Cargo Operations and Dangerous Goods — unit challenge · round 1</x:v>
      </x:c>
      <x:c r="D4299" s="8" t="str">
        <x:v>Reference page 157: Countable and uncountable quantities</x:v>
      </x:c>
      <x:c r="E4299" s="21" t="n">
        <x:v>3</x:v>
      </x:c>
      <x:c r="F4299" s="21" t="n">
        <x:v>3</x:v>
      </x:c>
      <x:c r="G4299" s="8" t="str">
        <x:v>
A few containers means some containers. Few containers emphasises a small number. A little fuel means
some fuel; little fuel emphasises that the amount is small. In positive everyday sentences, a lot of is often more
natural than much.
Examples are for language learning. Sources: S1; see editorial notes.
  CLASS NOTES</x:v>
      </x:c>
      <x:c r="H4299" s="8" t="str">
        <x:v>157</x:v>
      </x:c>
      <x:c r="I4299" s="8" t="str">
        <x:v>Maritime English 3.17 Plus, First Edition 2026, PDF page 157</x:v>
      </x:c>
      <x:c r="J4299" s="8" t="str">
        <x:v>u8-p168-round-1</x:v>
      </x:c>
      <x:c r="K4299" s="8" t="str"/>
    </x:row>
    <x:row r="4300" ht="334" customHeight="1">
      <x:c r="A4300" s="21" t="n">
        <x:v>3</x:v>
      </x:c>
      <x:c r="B4300" s="21" t="n">
        <x:v>2</x:v>
      </x:c>
      <x:c r="C4300" s="8" t="str">
        <x:v>Cargo Operations and Dangerous Goods — unit challenge · round 1</x:v>
      </x:c>
      <x:c r="D4300" s="8" t="str">
        <x:v>Reference page 163: Cargo information: symbols and documents</x:v>
      </x:c>
      <x:c r="E4300" s="21" t="n">
        <x:v>1</x:v>
      </x:c>
      <x:c r="F4300" s="21" t="n">
        <x:v>3</x:v>
      </x:c>
      <x:c r="G4300"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4300" s="8" t="str">
        <x:v>163</x:v>
      </x:c>
      <x:c r="I4300" s="8" t="str">
        <x:v>Maritime English 3.17 Plus, First Edition 2026, PDF page 163</x:v>
      </x:c>
      <x:c r="J4300" s="8" t="str">
        <x:v>u8-p168-round-1</x:v>
      </x:c>
      <x:c r="K4300" s="8" t="str"/>
    </x:row>
    <x:row r="4301" ht="334" customHeight="1">
      <x:c r="A4301" s="21" t="n">
        <x:v>3</x:v>
      </x:c>
      <x:c r="B4301" s="21" t="n">
        <x:v>2</x:v>
      </x:c>
      <x:c r="C4301" s="8" t="str">
        <x:v>Cargo Operations and Dangerous Goods — unit challenge · round 1</x:v>
      </x:c>
      <x:c r="D4301" s="8" t="str">
        <x:v>Reference page 163: Cargo information: symbols and documents</x:v>
      </x:c>
      <x:c r="E4301" s="21" t="n">
        <x:v>2</x:v>
      </x:c>
      <x:c r="F4301" s="21" t="n">
        <x:v>3</x:v>
      </x:c>
      <x:c r="G4301"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4301" s="8" t="str">
        <x:v>163</x:v>
      </x:c>
      <x:c r="I4301" s="8" t="str">
        <x:v>Maritime English 3.17 Plus, First Edition 2026, PDF page 163</x:v>
      </x:c>
      <x:c r="J4301" s="8" t="str">
        <x:v>u8-p168-round-1</x:v>
      </x:c>
      <x:c r="K4301" s="8" t="str"/>
    </x:row>
    <x:row r="4302" ht="334" customHeight="1">
      <x:c r="A4302" s="21" t="n">
        <x:v>3</x:v>
      </x:c>
      <x:c r="B4302" s="21" t="n">
        <x:v>2</x:v>
      </x:c>
      <x:c r="C4302" s="8" t="str">
        <x:v>Cargo Operations and Dangerous Goods — unit challenge · round 1</x:v>
      </x:c>
      <x:c r="D4302" s="8" t="str">
        <x:v>Reference page 163: Cargo information: symbols and documents</x:v>
      </x:c>
      <x:c r="E4302" s="21" t="n">
        <x:v>3</x:v>
      </x:c>
      <x:c r="F4302" s="21" t="n">
        <x:v>3</x:v>
      </x:c>
      <x:c r="G4302" s="8" t="str">
        <x:v>  CLASS NOTES</x:v>
      </x:c>
      <x:c r="H4302" s="8" t="str">
        <x:v>163</x:v>
      </x:c>
      <x:c r="I4302" s="8" t="str">
        <x:v>Maritime English 3.17 Plus, First Edition 2026, PDF page 163</x:v>
      </x:c>
      <x:c r="J4302" s="8" t="str">
        <x:v>u8-p168-round-1</x:v>
      </x:c>
      <x:c r="K4302" s="8" t="str"/>
    </x:row>
    <x:row r="4303" ht="334" customHeight="1">
      <x:c r="A4303" s="21" t="n">
        <x:v>3</x:v>
      </x:c>
      <x:c r="B4303" s="21" t="n">
        <x:v>2</x:v>
      </x:c>
      <x:c r="C4303" s="8" t="str">
        <x:v>Cargo Operations and Dangerous Goods — unit challenge · round 1</x:v>
      </x:c>
      <x:c r="D4303" s="8" t="str">
        <x:v>Reference page 164: Check the draft bay plan</x:v>
      </x:c>
      <x:c r="E4303" s="21" t="n">
        <x:v>1</x:v>
      </x:c>
      <x:c r="F4303" s="21" t="n">
        <x:v>2</x:v>
      </x:c>
      <x:c r="G4303"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4303" s="8" t="str">
        <x:v>164</x:v>
      </x:c>
      <x:c r="I4303" s="8" t="str">
        <x:v>Maritime English 3.17 Plus, First Edition 2026, PDF page 164</x:v>
      </x:c>
      <x:c r="J4303" s="8" t="str">
        <x:v>u8-p168-round-1</x:v>
      </x:c>
      <x:c r="K4303" s="8" t="str"/>
    </x:row>
    <x:row r="4304" ht="334" customHeight="1">
      <x:c r="A4304" s="21" t="n">
        <x:v>3</x:v>
      </x:c>
      <x:c r="B4304" s="21" t="n">
        <x:v>2</x:v>
      </x:c>
      <x:c r="C4304" s="8" t="str">
        <x:v>Cargo Operations and Dangerous Goods — unit challenge · round 1</x:v>
      </x:c>
      <x:c r="D4304" s="8" t="str">
        <x:v>Reference page 164: Check the draft bay plan</x:v>
      </x:c>
      <x:c r="E4304" s="21" t="n">
        <x:v>2</x:v>
      </x:c>
      <x:c r="F4304" s="21" t="n">
        <x:v>2</x:v>
      </x:c>
      <x:c r="G4304"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4304" s="8" t="str">
        <x:v>164</x:v>
      </x:c>
      <x:c r="I4304" s="8" t="str">
        <x:v>Maritime English 3.17 Plus, First Edition 2026, PDF page 164</x:v>
      </x:c>
      <x:c r="J4304" s="8" t="str">
        <x:v>u8-p168-round-1</x:v>
      </x:c>
      <x:c r="K4304" s="8" t="str"/>
    </x:row>
    <x:row r="4305" ht="334" customHeight="1">
      <x:c r="A4305" s="21" t="n">
        <x:v>3</x:v>
      </x:c>
      <x:c r="B4305" s="21" t="n">
        <x:v>2</x:v>
      </x:c>
      <x:c r="C4305" s="8" t="str">
        <x:v>Cargo Operations and Dangerous Goods — unit challenge · round 1</x:v>
      </x:c>
      <x:c r="D4305" s="8" t="str">
        <x:v>Reference page 165: Record a cargo discrepancy</x:v>
      </x:c>
      <x:c r="E4305" s="21" t="n">
        <x:v>1</x:v>
      </x:c>
      <x:c r="F4305" s="21" t="n">
        <x:v>2</x:v>
      </x:c>
      <x:c r="G4305"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4305" s="8" t="str">
        <x:v>165</x:v>
      </x:c>
      <x:c r="I4305" s="8" t="str">
        <x:v>Maritime English 3.17 Plus, First Edition 2026, PDF page 165</x:v>
      </x:c>
      <x:c r="J4305" s="8" t="str">
        <x:v>u8-p168-round-1</x:v>
      </x:c>
      <x:c r="K4305" s="8" t="str"/>
    </x:row>
    <x:row r="4306" ht="334" customHeight="1">
      <x:c r="A4306" s="21" t="n">
        <x:v>3</x:v>
      </x:c>
      <x:c r="B4306" s="21" t="n">
        <x:v>2</x:v>
      </x:c>
      <x:c r="C4306" s="8" t="str">
        <x:v>Cargo Operations and Dangerous Goods — unit challenge · round 1</x:v>
      </x:c>
      <x:c r="D4306" s="8" t="str">
        <x:v>Reference page 165: Record a cargo discrepancy</x:v>
      </x:c>
      <x:c r="E4306" s="21" t="n">
        <x:v>2</x:v>
      </x:c>
      <x:c r="F4306" s="21" t="n">
        <x:v>2</x:v>
      </x:c>
      <x:c r="G4306"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4306" s="8" t="str">
        <x:v>165</x:v>
      </x:c>
      <x:c r="I4306" s="8" t="str">
        <x:v>Maritime English 3.17 Plus, First Edition 2026, PDF page 165</x:v>
      </x:c>
      <x:c r="J4306" s="8" t="str">
        <x:v>u8-p168-round-1</x:v>
      </x:c>
      <x:c r="K4306" s="8" t="str"/>
    </x:row>
    <x:row r="4307" ht="334" customHeight="1">
      <x:c r="A4307" s="21" t="n">
        <x:v>3</x:v>
      </x:c>
      <x:c r="B4307" s="21" t="n">
        <x:v>2</x:v>
      </x:c>
      <x:c r="C4307" s="8" t="str">
        <x:v>Cargo Operations and Dangerous Goods — unit challenge · round 2</x:v>
      </x:c>
      <x:c r="D4307" s="8" t="str">
        <x:v>Source passage</x:v>
      </x:c>
      <x:c r="E4307" s="21" t="n">
        <x:v>1</x:v>
      </x:c>
      <x:c r="F4307" s="21" t="n">
        <x:v>3</x:v>
      </x:c>
      <x:c r="G4307" s="8" t="str">
        <x:v>PDF PAGE 168
UNIT 8 SUMMATIVE TEST                                                                                                             Time: 55 minutes
 Cargo Operations and Dangerous Goods                            Total: 62 marks
NAME:                          CLASS:                  SCORE:
  A. VOCABULARY                                                                                 14 marks
  1. How fast cargo is loaded, in tonnes per hour.
  2. The empty space above a liquid cargo.
  3.  Keeping incompatible cargoes apart by a required distance.
  4. A wire or chain securing cargo in place.
  5.  Material laid under cargo to protect it.
  6. The hazard label displayed on a container.
  7. The international code governing dangerous goods by sea.
  8. To fill a tank slowly to its final level.
  9. The fixed pipe connection where cargo hoses are attached.
10. The control that halts a transfer at once.
</x:v>
      </x:c>
      <x:c r="H4307" s="8" t="str">
        <x:v>168</x:v>
      </x:c>
      <x:c r="I4307" s="8" t="str">
        <x:v>Maritime English 3.17 Plus, First Edition 2026, PDF page 168</x:v>
      </x:c>
      <x:c r="J4307" s="8" t="str">
        <x:v>u8-p168-round-2</x:v>
      </x:c>
      <x:c r="K4307" s="8" t="str"/>
    </x:row>
    <x:row r="4308" ht="334" customHeight="1">
      <x:c r="A4308" s="21" t="n">
        <x:v>3</x:v>
      </x:c>
      <x:c r="B4308" s="21" t="n">
        <x:v>2</x:v>
      </x:c>
      <x:c r="C4308" s="8" t="str">
        <x:v>Cargo Operations and Dangerous Goods — unit challenge · round 2</x:v>
      </x:c>
      <x:c r="D4308" s="8" t="str">
        <x:v>Source passage</x:v>
      </x:c>
      <x:c r="E4308" s="21" t="n">
        <x:v>2</x:v>
      </x:c>
      <x:c r="F4308" s="21" t="n">
        <x:v>3</x:v>
      </x:c>
      <x:c r="G4308" s="8" t="str">
        <x:v>11. The order in which holds or tanks are filled.
12.  Weighing cargo by measuring the vessel's displacement.
13. The numbered category of a dangerous cargo.
14. To refuse to load a unit that does not meet requirements.
  Word bank: draft survey · dunnage · emergency stop · hazard class · IMDG Code · lashing · loading rate · loading sequence · manifold · placard ·
  segregation · to reject · to top off · ullage
  B. GRAMMAR                                                                                    14 marks
  1. How ________ cargo remains for this parcel?
  2.  There are ________ trucks today than yesterday, so the rate may fall.
  3. Use a few: ________ containers in bay twelve have loose lashings.
  4. We discharged ________ ballast than planned because of the trim.
  5. Use a few: There are only ________ items of equipment in that locker.
</x:v>
      </x:c>
      <x:c r="H4308" s="8" t="str">
        <x:v>168</x:v>
      </x:c>
      <x:c r="I4308" s="8" t="str">
        <x:v>Maritime English 3.17 Plus, First Edition 2026, PDF page 168</x:v>
      </x:c>
      <x:c r="J4308" s="8" t="str">
        <x:v>u8-p168-round-2</x:v>
      </x:c>
      <x:c r="K4308" s="8" t="str"/>
    </x:row>
    <x:row r="4309" ht="334" customHeight="1">
      <x:c r="A4309" s="21" t="n">
        <x:v>3</x:v>
      </x:c>
      <x:c r="B4309" s="21" t="n">
        <x:v>2</x:v>
      </x:c>
      <x:c r="C4309" s="8" t="str">
        <x:v>Cargo Operations and Dangerous Goods — unit challenge · round 2</x:v>
      </x:c>
      <x:c r="D4309" s="8" t="str">
        <x:v>Source passage</x:v>
      </x:c>
      <x:c r="E4309" s="21" t="n">
        <x:v>3</x:v>
      </x:c>
      <x:c r="F4309" s="21" t="n">
        <x:v>3</x:v>
      </x:c>
      <x:c r="G4309" s="8" t="str">
        <x:v>
  6. How ________ units are affected by the damaged placards?
  7. Use many: We loaded ________ tonnes before the operation stopped.
  8.  Correct the error: How much containers are affected in hold three?
  9.  Correct the error: There were less trucks today, so the rate fell.
10.  Correct the error: We loaded a large number of cargo this morning.
11.  Rewrite with the correct quantifier: How many cargo remains?
12.  Rewrite using a counting word: We have three equipments in the locker.
13.  Build a sentence: two units / hold three / have / damaged placards
14.  Build a sentence: we / discharge / less ballast / than planned</x:v>
      </x:c>
      <x:c r="H4309" s="8" t="str">
        <x:v>168</x:v>
      </x:c>
      <x:c r="I4309" s="8" t="str">
        <x:v>Maritime English 3.17 Plus, First Edition 2026, PDF page 168</x:v>
      </x:c>
      <x:c r="J4309" s="8" t="str">
        <x:v>u8-p168-round-2</x:v>
      </x:c>
      <x:c r="K4309" s="8" t="str"/>
    </x:row>
    <x:row r="4310" ht="334" customHeight="1">
      <x:c r="A4310" s="21" t="n">
        <x:v>3</x:v>
      </x:c>
      <x:c r="B4310" s="21" t="n">
        <x:v>2</x:v>
      </x:c>
      <x:c r="C4310" s="8" t="str">
        <x:v>Cargo Operations and Dangerous Goods — unit challenge · round 2</x:v>
      </x:c>
      <x:c r="D4310" s="8" t="str">
        <x:v>Reference page 168: Cargo Operations and Dangerous Goods — unit challenge</x:v>
      </x:c>
      <x:c r="E4310" s="21" t="n">
        <x:v>1</x:v>
      </x:c>
      <x:c r="F4310" s="21" t="n">
        <x:v>3</x:v>
      </x:c>
      <x:c r="G4310" s="8" t="str">
        <x:v>UNIT 8 SUMMATIVE TEST                                                                                                             Time: 55 minutes
 Cargo Operations and Dangerous Goods                            Total: 62 marks
NAME:                          CLASS:                  SCORE:
  A. VOCABULARY                                                                                 14 marks
  1. How fast cargo is loaded, in tonnes per hour.
  2. The empty space above a liquid cargo.
  3.  Keeping incompatible cargoes apart by a required distance.
  4. A wire or chain securing cargo in place.
  5.  Material laid under cargo to protect it.
  6. The hazard label displayed on a container.
  7. The international code governing dangerous goods by sea.
  8. To fill a tank slowly to its final level.
  9. The fixed pipe connection where cargo hoses are attached.
10. The control that halts a transfer at once.
11. The order in which holds or tanks are filled.
</x:v>
      </x:c>
      <x:c r="H4310" s="8" t="str">
        <x:v>168</x:v>
      </x:c>
      <x:c r="I4310" s="8" t="str">
        <x:v>Maritime English 3.17 Plus, First Edition 2026, PDF page 168</x:v>
      </x:c>
      <x:c r="J4310" s="8" t="str">
        <x:v>u8-p168-round-2</x:v>
      </x:c>
      <x:c r="K4310" s="8" t="str"/>
    </x:row>
    <x:row r="4311" ht="334" customHeight="1">
      <x:c r="A4311" s="21" t="n">
        <x:v>3</x:v>
      </x:c>
      <x:c r="B4311" s="21" t="n">
        <x:v>2</x:v>
      </x:c>
      <x:c r="C4311" s="8" t="str">
        <x:v>Cargo Operations and Dangerous Goods — unit challenge · round 2</x:v>
      </x:c>
      <x:c r="D4311" s="8" t="str">
        <x:v>Reference page 168: Cargo Operations and Dangerous Goods — unit challenge</x:v>
      </x:c>
      <x:c r="E4311" s="21" t="n">
        <x:v>2</x:v>
      </x:c>
      <x:c r="F4311" s="21" t="n">
        <x:v>3</x:v>
      </x:c>
      <x:c r="G4311" s="8" t="str">
        <x:v>12.  Weighing cargo by measuring the vessel's displacement.
13. The numbered category of a dangerous cargo.
14. To refuse to load a unit that does not meet requirements.
  Word bank: draft survey · dunnage · emergency stop · hazard class · IMDG Code · lashing · loading rate · loading sequence · manifold · placard ·
  segregation · to reject · to top off · ullage
  B. GRAMMAR                                                                                    14 marks
  1. How ________ cargo remains for this parcel?
  2.  There are ________ trucks today than yesterday, so the rate may fall.
  3. Use a few: ________ containers in bay twelve have loose lashings.
  4. We discharged ________ ballast than planned because of the trim.
  5. Use a few: There are only ________ items of equipment in that locker.
</x:v>
      </x:c>
      <x:c r="H4311" s="8" t="str">
        <x:v>168</x:v>
      </x:c>
      <x:c r="I4311" s="8" t="str">
        <x:v>Maritime English 3.17 Plus, First Edition 2026, PDF page 168</x:v>
      </x:c>
      <x:c r="J4311" s="8" t="str">
        <x:v>u8-p168-round-2</x:v>
      </x:c>
      <x:c r="K4311" s="8" t="str"/>
    </x:row>
    <x:row r="4312" ht="334" customHeight="1">
      <x:c r="A4312" s="21" t="n">
        <x:v>3</x:v>
      </x:c>
      <x:c r="B4312" s="21" t="n">
        <x:v>2</x:v>
      </x:c>
      <x:c r="C4312" s="8" t="str">
        <x:v>Cargo Operations and Dangerous Goods — unit challenge · round 2</x:v>
      </x:c>
      <x:c r="D4312" s="8" t="str">
        <x:v>Reference page 168: Cargo Operations and Dangerous Goods — unit challenge</x:v>
      </x:c>
      <x:c r="E4312" s="21" t="n">
        <x:v>3</x:v>
      </x:c>
      <x:c r="F4312" s="21" t="n">
        <x:v>3</x:v>
      </x:c>
      <x:c r="G4312" s="8" t="str">
        <x:v>  6. How ________ units are affected by the damaged placards?
  7. Use many: We loaded ________ tonnes before the operation stopped.
  8.  Correct the error: How much containers are affected in hold three?
  9.  Correct the error: There were less trucks today, so the rate fell.
10.  Correct the error: We loaded a large number of cargo this morning.
11.  Rewrite with the correct quantifier: How many cargo remains?
12.  Rewrite using a counting word: We have three equipments in the locker.
13.  Build a sentence: two units / hold three / have / damaged placards
14.  Build a sentence: we / discharge / less ballast / than planned</x:v>
      </x:c>
      <x:c r="H4312" s="8" t="str">
        <x:v>168</x:v>
      </x:c>
      <x:c r="I4312" s="8" t="str">
        <x:v>Maritime English 3.17 Plus, First Edition 2026, PDF page 168</x:v>
      </x:c>
      <x:c r="J4312" s="8" t="str">
        <x:v>u8-p168-round-2</x:v>
      </x:c>
      <x:c r="K4312" s="8" t="str"/>
    </x:row>
    <x:row r="4313" ht="334" customHeight="1">
      <x:c r="A4313" s="21" t="n">
        <x:v>3</x:v>
      </x:c>
      <x:c r="B4313" s="21" t="n">
        <x:v>2</x:v>
      </x:c>
      <x:c r="C4313" s="8" t="str">
        <x:v>Cargo Operations and Dangerous Goods — unit challenge · round 2</x:v>
      </x:c>
      <x:c r="D4313" s="8" t="str">
        <x:v>Reference page 151: Cargo Operations and Dangerous Goods — vocabulary</x:v>
      </x:c>
      <x:c r="E4313" s="21" t="n">
        <x:v>1</x:v>
      </x:c>
      <x:c r="F4313" s="21" t="n">
        <x:v>3</x:v>
      </x:c>
      <x:c r="G4313" s="8" t="str">
        <x:v>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4313" s="8" t="str">
        <x:v>151</x:v>
      </x:c>
      <x:c r="I4313" s="8" t="str">
        <x:v>Maritime English 3.17 Plus, First Edition 2026, PDF page 151</x:v>
      </x:c>
      <x:c r="J4313" s="8" t="str">
        <x:v>u8-p168-round-2</x:v>
      </x:c>
      <x:c r="K4313" s="8" t="str"/>
    </x:row>
    <x:row r="4314" ht="334" customHeight="1">
      <x:c r="A4314" s="21" t="n">
        <x:v>3</x:v>
      </x:c>
      <x:c r="B4314" s="21" t="n">
        <x:v>2</x:v>
      </x:c>
      <x:c r="C4314" s="8" t="str">
        <x:v>Cargo Operations and Dangerous Goods — unit challenge · round 2</x:v>
      </x:c>
      <x:c r="D4314" s="8" t="str">
        <x:v>Reference page 151: Cargo Operations and Dangerous Goods — vocabulary</x:v>
      </x:c>
      <x:c r="E4314" s="21" t="n">
        <x:v>2</x:v>
      </x:c>
      <x:c r="F4314" s="21" t="n">
        <x:v>3</x:v>
      </x:c>
      <x:c r="G4314"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to reject  v.                                            cargo pump n.
</x:v>
      </x:c>
      <x:c r="H4314" s="8" t="str">
        <x:v>151</x:v>
      </x:c>
      <x:c r="I4314" s="8" t="str">
        <x:v>Maritime English 3.17 Plus, First Edition 2026, PDF page 151</x:v>
      </x:c>
      <x:c r="J4314" s="8" t="str">
        <x:v>u8-p168-round-2</x:v>
      </x:c>
      <x:c r="K4314" s="8" t="str"/>
    </x:row>
    <x:row r="4315" ht="334" customHeight="1">
      <x:c r="A4315" s="21" t="n">
        <x:v>3</x:v>
      </x:c>
      <x:c r="B4315" s="21" t="n">
        <x:v>2</x:v>
      </x:c>
      <x:c r="C4315" s="8" t="str">
        <x:v>Cargo Operations and Dangerous Goods — unit challenge · round 2</x:v>
      </x:c>
      <x:c r="D4315" s="8" t="str">
        <x:v>Reference page 151: Cargo Operations and Dangerous Goods — vocabulary</x:v>
      </x:c>
      <x:c r="E4315" s="21" t="n">
        <x:v>3</x:v>
      </x:c>
      <x:c r="F4315" s="21" t="n">
        <x:v>3</x:v>
      </x:c>
      <x:c r="G4315" s="8" t="str">
        <x:v>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4315" s="8" t="str">
        <x:v>151</x:v>
      </x:c>
      <x:c r="I4315" s="8" t="str">
        <x:v>Maritime English 3.17 Plus, First Edition 2026, PDF page 151</x:v>
      </x:c>
      <x:c r="J4315" s="8" t="str">
        <x:v>u8-p168-round-2</x:v>
      </x:c>
      <x:c r="K4315" s="8" t="str"/>
    </x:row>
    <x:row r="4316" ht="334" customHeight="1">
      <x:c r="A4316" s="21" t="n">
        <x:v>3</x:v>
      </x:c>
      <x:c r="B4316" s="21" t="n">
        <x:v>2</x:v>
      </x:c>
      <x:c r="C4316" s="8" t="str">
        <x:v>Cargo Operations and Dangerous Goods — unit challenge · round 2</x:v>
      </x:c>
      <x:c r="D4316" s="8" t="str">
        <x:v>Reference page 152: Stop Loading in Hold Three</x:v>
      </x:c>
      <x:c r="E4316" s="21" t="n">
        <x:v>1</x:v>
      </x:c>
      <x:c r="F4316" s="21" t="n">
        <x:v>3</x:v>
      </x:c>
      <x:c r="G4316" s="8" t="str">
        <x:v>UNIT 8 | B READING AND LISTENING
Stop Loading in Hold Three
  The situation
  An invented general-cargo operation. The transport documents identify the cargo classes. The dialogue
  practises quantities, defects and requests for verification; it does not supply a complete IMDG stowage
  decision.
CHIEF OFFICER Loading master, confirm the sequence. Holds two and four first, then one and three.
LOADING MASTER Confirmed. The present loading rate is eight hundred tonnes per hour. We have loaded
four thousand two hundred tonnes; eleven thousand eight hundred tonnes remain. There are fewer trucks
today, so the rate may fall.
CHIEF OFFICER Duty engineer, report the ballast status.
DUTY ENGINEER Pump number one is running at about six hundred cubic metres per hour. Number two is on
</x:v>
      </x:c>
      <x:c r="H4316" s="8" t="str">
        <x:v>152</x:v>
      </x:c>
      <x:c r="I4316" s="8" t="str">
        <x:v>Maritime English 3.17 Plus, First Edition 2026, PDF page 152</x:v>
      </x:c>
      <x:c r="J4316" s="8" t="str">
        <x:v>u8-p168-round-2</x:v>
      </x:c>
      <x:c r="K4316" s="8" t="str"/>
    </x:row>
    <x:row r="4317" ht="334" customHeight="1">
      <x:c r="A4317" s="21" t="n">
        <x:v>3</x:v>
      </x:c>
      <x:c r="B4317" s="21" t="n">
        <x:v>2</x:v>
      </x:c>
      <x:c r="C4317" s="8" t="str">
        <x:v>Cargo Operations and Dangerous Goods — unit challenge · round 2</x:v>
      </x:c>
      <x:c r="D4317" s="8" t="str">
        <x:v>Reference page 152: Stop Loading in Hold Three</x:v>
      </x:c>
      <x:c r="E4317" s="21" t="n">
        <x:v>2</x:v>
      </x:c>
      <x:c r="F4317" s="21" t="n">
        <x:v>3</x:v>
      </x:c>
      <x:c r="G4317" s="8" t="str">
        <x:v>standby. We are following the approved ballast plan.
CHIEF OFFICER For this stage, the plan gives a trim limit of one metre by the stern. Report any approach to
the limit.
DECK CADET Two units in hold three have damaged placards. One is torn and the other cannot be read. Their
identifiers match the transport documents, which list Class 3 cargo.
CHIEF OFFICER INSTRUCTION. Stop loading in hold three. Hold those two units pending verification.
LOADING MASTER Loading stopped in hold three at 1115 LT. What action is required?
CHIEF OFFICER Do not accept the units as compliant while required information is unreadable. Arrange
rectification or removal under the agreed safe handling plan. Provide a corrected stowage proposal and check
the applicable cargo-specific segregation requirements before resuming.
LOADING MASTER Understood. We will send the revised proposal within thirty minutes. What about the other
holds?
</x:v>
      </x:c>
      <x:c r="H4317" s="8" t="str">
        <x:v>152</x:v>
      </x:c>
      <x:c r="I4317" s="8" t="str">
        <x:v>Maritime English 3.17 Plus, First Edition 2026, PDF page 152</x:v>
      </x:c>
      <x:c r="J4317" s="8" t="str">
        <x:v>u8-p168-round-2</x:v>
      </x:c>
      <x:c r="K4317" s="8" t="str"/>
    </x:row>
    <x:row r="4318" ht="334" customHeight="1">
      <x:c r="A4318" s="21" t="n">
        <x:v>3</x:v>
      </x:c>
      <x:c r="B4318" s="21" t="n">
        <x:v>2</x:v>
      </x:c>
      <x:c r="C4318" s="8" t="str">
        <x:v>Cargo Operations and Dangerous Goods — unit challenge · round 2</x:v>
      </x:c>
      <x:c r="D4318" s="8" t="str">
        <x:v>Reference page 152: Stop Loading in Hold Three</x:v>
      </x:c>
      <x:c r="E4318" s="21" t="n">
        <x:v>3</x:v>
      </x:c>
      <x:c r="F4318" s="21" t="n">
        <x:v>3</x:v>
      </x:c>
      <x:c r="G4318" s="8" t="str">
        <x:v>
CHIEF OFFICER Their work has been separately reviewed and may continue under the agreed plan in this
case. Cadet, record the identifiers and time and obtain photographs from a safe position. I will issue a written
protest and request acknowledgement of receipt.
Original classroom dialogue adapted from the supplied manuscript. Operational data are fictional; this is not a complete operating procedure.
Code edition reference: S5. Cargo-specific requirements must be checked in the full applicable Code and vessel documents; class numbers
alone are not a full stowage assessment.
  CLASS NOTES</x:v>
      </x:c>
      <x:c r="H4318" s="8" t="str">
        <x:v>152</x:v>
      </x:c>
      <x:c r="I4318" s="8" t="str">
        <x:v>Maritime English 3.17 Plus, First Edition 2026, PDF page 152</x:v>
      </x:c>
      <x:c r="J4318" s="8" t="str">
        <x:v>u8-p168-round-2</x:v>
      </x:c>
      <x:c r="K4318" s="8" t="str"/>
    </x:row>
    <x:row r="4319" ht="334" customHeight="1">
      <x:c r="A4319" s="21" t="n">
        <x:v>3</x:v>
      </x:c>
      <x:c r="B4319" s="21" t="n">
        <x:v>2</x:v>
      </x:c>
      <x:c r="C4319" s="8" t="str">
        <x:v>Cargo Operations and Dangerous Goods — unit challenge · round 2</x:v>
      </x:c>
      <x:c r="D4319" s="8" t="str">
        <x:v>Reference page 155: Before Loading Continues: Checking Cargo</x:v>
      </x:c>
      <x:c r="E4319" s="21" t="n">
        <x:v>1</x:v>
      </x:c>
      <x:c r="F4319" s="21" t="n">
        <x:v>3</x:v>
      </x:c>
      <x:c r="G4319" s="8" t="str">
        <x:v>UNIT 8 | B3 READING FOR MEANING
Before Loading Continues: Checking Cargo
Information
  Before you read
  Could a damaged symbol alone provide enough information to identify a cargo?
Reading focus: Cross-check documents, quantities and a supplied instruction.
A A cargo check compares several sources, not just one label. The officer needs the cargo identity in the
transport documents, the unit identification, the applicable hazard information and the relevant stowage
instructions. A damaged placard is reported as damaged. Its appearance alone does not prove which
substance is inside the unit.
B At 1010 LT on MV Cedar Bay, the cadet compares Unit C31 with a document supplied for the exercise.
The document identifies the cargo as Class 3, flammable liquid. The unit identification agrees, but one
required placard is unreadable. The cadet reports that observation and the document reference to the
</x:v>
      </x:c>
      <x:c r="H4319" s="8" t="str">
        <x:v>155</x:v>
      </x:c>
      <x:c r="I4319" s="8" t="str">
        <x:v>Maritime English 3.17 Plus, First Edition 2026, PDF page 155</x:v>
      </x:c>
      <x:c r="J4319" s="8" t="str">
        <x:v>u8-p168-round-2</x:v>
      </x:c>
      <x:c r="K4319" s="8" t="str"/>
    </x:row>
    <x:row r="4320" ht="334" customHeight="1">
      <x:c r="A4320" s="21" t="n">
        <x:v>3</x:v>
      </x:c>
      <x:c r="B4320" s="21" t="n">
        <x:v>2</x:v>
      </x:c>
      <x:c r="C4320" s="8" t="str">
        <x:v>Cargo Operations and Dangerous Goods — unit challenge · round 2</x:v>
      </x:c>
      <x:c r="D4320" s="8" t="str">
        <x:v>Reference page 155: Before Loading Continues: Checking Cargo</x:v>
      </x:c>
      <x:c r="E4320" s="21" t="n">
        <x:v>2</x:v>
      </x:c>
      <x:c r="F4320" s="21" t="n">
        <x:v>3</x:v>
      </x:c>
      <x:c r="G4320" s="8" t="str">
        <x:v>Chief Officer. The officer holds the affected unit pending verification and arranges a check with the
terminal. The cadet does not guess what the damaged placard says.
C The practice plan contains a second problem. Unit O51 is listed as Division 5.1. A written instruction
from the fictional cargo officer requires C31 and O51 to be placed in different numbered bays for this
exercise, but both appear in Bay 12. Students can identify that conflict by reading the instruction and the
plan. This simplified instruction is not an IMDG segregation table and must not be used to plan a real
shipment.
D At 1040 the terminal sends revised information. Before recording the matter as closed, the officer
checks that the unit details and required markings have been verified and that the plan reflects the
agreed corrections. Actual dangerous-goods decisions require the current Code, the specific entry and
the vessel's procedures. For this 2026 course reference, the IMDG Code 2024 Edition includes
Amendment 42-24. A clear written record states what was checked, what remains unresolved and who
must report next.
Word support
</x:v>
      </x:c>
      <x:c r="H4320" s="8" t="str">
        <x:v>155</x:v>
      </x:c>
      <x:c r="I4320" s="8" t="str">
        <x:v>Maritime English 3.17 Plus, First Edition 2026, PDF page 155</x:v>
      </x:c>
      <x:c r="J4320" s="8" t="str">
        <x:v>u8-p168-round-2</x:v>
      </x:c>
      <x:c r="K4320" s="8" t="str"/>
    </x:row>
    <x:row r="4321" ht="334" customHeight="1">
      <x:c r="A4321" s="21" t="n">
        <x:v>3</x:v>
      </x:c>
      <x:c r="B4321" s="21" t="n">
        <x:v>2</x:v>
      </x:c>
      <x:c r="C4321" s="8" t="str">
        <x:v>Cargo Operations and Dangerous Goods — unit challenge · round 2</x:v>
      </x:c>
      <x:c r="D4321" s="8" t="str">
        <x:v>Reference page 155: Before Loading Continues: Checking Cargo</x:v>
      </x:c>
      <x:c r="E4321" s="21" t="n">
        <x:v>3</x:v>
      </x:c>
      <x:c r="F4321" s="21" t="n">
        <x:v>3</x:v>
      </x:c>
      <x:c r="G4321" s="8" t="str">
        <x:v>discrepancy: a difference between records that should agree   |  legible: clear enough to read   |  verify: check against
evidence
Original teaching article; vessel names, people and operational data are fictional. Content/design references: S1, S5, S9; see Sources and
editorial notes.
  CLASS NOTES</x:v>
      </x:c>
      <x:c r="H4321" s="8" t="str">
        <x:v>155</x:v>
      </x:c>
      <x:c r="I4321" s="8" t="str">
        <x:v>Maritime English 3.17 Plus, First Edition 2026, PDF page 155</x:v>
      </x:c>
      <x:c r="J4321" s="8" t="str">
        <x:v>u8-p168-round-2</x:v>
      </x:c>
      <x:c r="K4321" s="8" t="str"/>
    </x:row>
    <x:row r="4322" ht="334" customHeight="1">
      <x:c r="A4322" s="21" t="n">
        <x:v>3</x:v>
      </x:c>
      <x:c r="B4322" s="21" t="n">
        <x:v>2</x:v>
      </x:c>
      <x:c r="C4322" s="8" t="str">
        <x:v>Cargo Operations and Dangerous Goods — unit challenge · round 2</x:v>
      </x:c>
      <x:c r="D4322" s="8" t="str">
        <x:v>Reference page 157: Countable and uncountable quantities</x:v>
      </x:c>
      <x:c r="E4322" s="21" t="n">
        <x:v>1</x:v>
      </x:c>
      <x:c r="F4322" s="21" t="n">
        <x:v>3</x:v>
      </x:c>
      <x:c r="G4322" s="8" t="str">
        <x:v>UNIT 8 | C GRAMMAR - FORMS AND MEANING
Countable nouns and quantifiers
A countable noun names separate items: a container, two pumps. An uncountable noun names a substance
or a general category: fuel, equipment. Use a unit or counting phrase when you need an exact quantity.
 Use                   Countable examples           Uncountable examples
 Nouns                     containers, drums, trucks,           fuel, ballast water, equipment, information
                      pumps
 Question             How many containers?        How much cargo?
 Large quantity          many / a large number of       much / a large amount of cargo
                            containers
 Small positive quantity    a few drums                  a little fuel
</x:v>
      </x:c>
      <x:c r="H4322" s="8" t="str">
        <x:v>157</x:v>
      </x:c>
      <x:c r="I4322" s="8" t="str">
        <x:v>Maritime English 3.17 Plus, First Edition 2026, PDF page 157</x:v>
      </x:c>
      <x:c r="J4322" s="8" t="str">
        <x:v>u8-p168-round-2</x:v>
      </x:c>
      <x:c r="K4322" s="8" t="str"/>
    </x:row>
    <x:row r="4323" ht="334" customHeight="1">
      <x:c r="A4323" s="21" t="n">
        <x:v>3</x:v>
      </x:c>
      <x:c r="B4323" s="21" t="n">
        <x:v>2</x:v>
      </x:c>
      <x:c r="C4323" s="8" t="str">
        <x:v>Cargo Operations and Dangerous Goods — unit challenge · round 2</x:v>
      </x:c>
      <x:c r="D4323" s="8" t="str">
        <x:v>Reference page 157: Countable and uncountable quantities</x:v>
      </x:c>
      <x:c r="E4323" s="21" t="n">
        <x:v>2</x:v>
      </x:c>
      <x:c r="F4323" s="21" t="n">
        <x:v>3</x:v>
      </x:c>
      <x:c r="G4323" s="8" t="str">
        <x:v>
 Smaller quantity           fewer trucks                       less ballast water
 Exact quantity             three pumps / twenty tonnes       three items of equipment / twenty tonnes of
                                                          cargo
Count the unit, not the substance
How much cargo remains? How many tonnes remain? Cargo refers to the material collectively; tonnes are
countable units. Include the unit when reporting a number.
Common general meanings
Equipment, machinery and information are uncountable in the meanings used here: two items of equipment,
not two equipments. Cargo usually functions as a mass noun here, although cargoes can mean separate
loads. Damage is uncountable for physical harm; legal damages has a different meaning.
A few / few and a little / little
</x:v>
      </x:c>
      <x:c r="H4323" s="8" t="str">
        <x:v>157</x:v>
      </x:c>
      <x:c r="I4323" s="8" t="str">
        <x:v>Maritime English 3.17 Plus, First Edition 2026, PDF page 157</x:v>
      </x:c>
      <x:c r="J4323" s="8" t="str">
        <x:v>u8-p168-round-2</x:v>
      </x:c>
      <x:c r="K4323" s="8" t="str"/>
    </x:row>
    <x:row r="4324" ht="334" customHeight="1">
      <x:c r="A4324" s="21" t="n">
        <x:v>3</x:v>
      </x:c>
      <x:c r="B4324" s="21" t="n">
        <x:v>2</x:v>
      </x:c>
      <x:c r="C4324" s="8" t="str">
        <x:v>Cargo Operations and Dangerous Goods — unit challenge · round 2</x:v>
      </x:c>
      <x:c r="D4324" s="8" t="str">
        <x:v>Reference page 157: Countable and uncountable quantities</x:v>
      </x:c>
      <x:c r="E4324" s="21" t="n">
        <x:v>3</x:v>
      </x:c>
      <x:c r="F4324" s="21" t="n">
        <x:v>3</x:v>
      </x:c>
      <x:c r="G4324" s="8" t="str">
        <x:v>
A few containers means some containers. Few containers emphasises a small number. A little fuel means
some fuel; little fuel emphasises that the amount is small. In positive everyday sentences, a lot of is often more
natural than much.
Examples are for language learning. Sources: S1; see editorial notes.
  CLASS NOTES</x:v>
      </x:c>
      <x:c r="H4324" s="8" t="str">
        <x:v>157</x:v>
      </x:c>
      <x:c r="I4324" s="8" t="str">
        <x:v>Maritime English 3.17 Plus, First Edition 2026, PDF page 157</x:v>
      </x:c>
      <x:c r="J4324" s="8" t="str">
        <x:v>u8-p168-round-2</x:v>
      </x:c>
      <x:c r="K4324" s="8" t="str"/>
    </x:row>
    <x:row r="4325" ht="334" customHeight="1">
      <x:c r="A4325" s="21" t="n">
        <x:v>3</x:v>
      </x:c>
      <x:c r="B4325" s="21" t="n">
        <x:v>2</x:v>
      </x:c>
      <x:c r="C4325" s="8" t="str">
        <x:v>Cargo Operations and Dangerous Goods — unit challenge · round 2</x:v>
      </x:c>
      <x:c r="D4325" s="8" t="str">
        <x:v>Reference page 163: Cargo information: symbols and documents</x:v>
      </x:c>
      <x:c r="E4325" s="21" t="n">
        <x:v>1</x:v>
      </x:c>
      <x:c r="F4325" s="21" t="n">
        <x:v>3</x:v>
      </x:c>
      <x:c r="G4325"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4325" s="8" t="str">
        <x:v>163</x:v>
      </x:c>
      <x:c r="I4325" s="8" t="str">
        <x:v>Maritime English 3.17 Plus, First Edition 2026, PDF page 163</x:v>
      </x:c>
      <x:c r="J4325" s="8" t="str">
        <x:v>u8-p168-round-2</x:v>
      </x:c>
      <x:c r="K4325" s="8" t="str"/>
    </x:row>
    <x:row r="4326" ht="334" customHeight="1">
      <x:c r="A4326" s="21" t="n">
        <x:v>3</x:v>
      </x:c>
      <x:c r="B4326" s="21" t="n">
        <x:v>2</x:v>
      </x:c>
      <x:c r="C4326" s="8" t="str">
        <x:v>Cargo Operations and Dangerous Goods — unit challenge · round 2</x:v>
      </x:c>
      <x:c r="D4326" s="8" t="str">
        <x:v>Reference page 163: Cargo information: symbols and documents</x:v>
      </x:c>
      <x:c r="E4326" s="21" t="n">
        <x:v>2</x:v>
      </x:c>
      <x:c r="F4326" s="21" t="n">
        <x:v>3</x:v>
      </x:c>
      <x:c r="G4326"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4326" s="8" t="str">
        <x:v>163</x:v>
      </x:c>
      <x:c r="I4326" s="8" t="str">
        <x:v>Maritime English 3.17 Plus, First Edition 2026, PDF page 163</x:v>
      </x:c>
      <x:c r="J4326" s="8" t="str">
        <x:v>u8-p168-round-2</x:v>
      </x:c>
      <x:c r="K4326" s="8" t="str"/>
    </x:row>
    <x:row r="4327" ht="334" customHeight="1">
      <x:c r="A4327" s="21" t="n">
        <x:v>3</x:v>
      </x:c>
      <x:c r="B4327" s="21" t="n">
        <x:v>2</x:v>
      </x:c>
      <x:c r="C4327" s="8" t="str">
        <x:v>Cargo Operations and Dangerous Goods — unit challenge · round 2</x:v>
      </x:c>
      <x:c r="D4327" s="8" t="str">
        <x:v>Reference page 163: Cargo information: symbols and documents</x:v>
      </x:c>
      <x:c r="E4327" s="21" t="n">
        <x:v>3</x:v>
      </x:c>
      <x:c r="F4327" s="21" t="n">
        <x:v>3</x:v>
      </x:c>
      <x:c r="G4327" s="8" t="str">
        <x:v>  CLASS NOTES</x:v>
      </x:c>
      <x:c r="H4327" s="8" t="str">
        <x:v>163</x:v>
      </x:c>
      <x:c r="I4327" s="8" t="str">
        <x:v>Maritime English 3.17 Plus, First Edition 2026, PDF page 163</x:v>
      </x:c>
      <x:c r="J4327" s="8" t="str">
        <x:v>u8-p168-round-2</x:v>
      </x:c>
      <x:c r="K4327" s="8" t="str"/>
    </x:row>
    <x:row r="4328" ht="334" customHeight="1">
      <x:c r="A4328" s="21" t="n">
        <x:v>3</x:v>
      </x:c>
      <x:c r="B4328" s="21" t="n">
        <x:v>2</x:v>
      </x:c>
      <x:c r="C4328" s="8" t="str">
        <x:v>Cargo Operations and Dangerous Goods — unit challenge · round 2</x:v>
      </x:c>
      <x:c r="D4328" s="8" t="str">
        <x:v>Reference page 164: Check the draft bay plan</x:v>
      </x:c>
      <x:c r="E4328" s="21" t="n">
        <x:v>1</x:v>
      </x:c>
      <x:c r="F4328" s="21" t="n">
        <x:v>2</x:v>
      </x:c>
      <x:c r="G4328"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4328" s="8" t="str">
        <x:v>164</x:v>
      </x:c>
      <x:c r="I4328" s="8" t="str">
        <x:v>Maritime English 3.17 Plus, First Edition 2026, PDF page 164</x:v>
      </x:c>
      <x:c r="J4328" s="8" t="str">
        <x:v>u8-p168-round-2</x:v>
      </x:c>
      <x:c r="K4328" s="8" t="str"/>
    </x:row>
    <x:row r="4329" ht="334" customHeight="1">
      <x:c r="A4329" s="21" t="n">
        <x:v>3</x:v>
      </x:c>
      <x:c r="B4329" s="21" t="n">
        <x:v>2</x:v>
      </x:c>
      <x:c r="C4329" s="8" t="str">
        <x:v>Cargo Operations and Dangerous Goods — unit challenge · round 2</x:v>
      </x:c>
      <x:c r="D4329" s="8" t="str">
        <x:v>Reference page 164: Check the draft bay plan</x:v>
      </x:c>
      <x:c r="E4329" s="21" t="n">
        <x:v>2</x:v>
      </x:c>
      <x:c r="F4329" s="21" t="n">
        <x:v>2</x:v>
      </x:c>
      <x:c r="G4329"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4329" s="8" t="str">
        <x:v>164</x:v>
      </x:c>
      <x:c r="I4329" s="8" t="str">
        <x:v>Maritime English 3.17 Plus, First Edition 2026, PDF page 164</x:v>
      </x:c>
      <x:c r="J4329" s="8" t="str">
        <x:v>u8-p168-round-2</x:v>
      </x:c>
      <x:c r="K4329" s="8" t="str"/>
    </x:row>
    <x:row r="4330" ht="334" customHeight="1">
      <x:c r="A4330" s="21" t="n">
        <x:v>3</x:v>
      </x:c>
      <x:c r="B4330" s="21" t="n">
        <x:v>2</x:v>
      </x:c>
      <x:c r="C4330" s="8" t="str">
        <x:v>Cargo Operations and Dangerous Goods — unit challenge · round 2</x:v>
      </x:c>
      <x:c r="D4330" s="8" t="str">
        <x:v>Reference page 165: Record a cargo discrepancy</x:v>
      </x:c>
      <x:c r="E4330" s="21" t="n">
        <x:v>1</x:v>
      </x:c>
      <x:c r="F4330" s="21" t="n">
        <x:v>2</x:v>
      </x:c>
      <x:c r="G4330"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4330" s="8" t="str">
        <x:v>165</x:v>
      </x:c>
      <x:c r="I4330" s="8" t="str">
        <x:v>Maritime English 3.17 Plus, First Edition 2026, PDF page 165</x:v>
      </x:c>
      <x:c r="J4330" s="8" t="str">
        <x:v>u8-p168-round-2</x:v>
      </x:c>
      <x:c r="K4330" s="8" t="str"/>
    </x:row>
    <x:row r="4331" ht="334" customHeight="1">
      <x:c r="A4331" s="21" t="n">
        <x:v>3</x:v>
      </x:c>
      <x:c r="B4331" s="21" t="n">
        <x:v>2</x:v>
      </x:c>
      <x:c r="C4331" s="8" t="str">
        <x:v>Cargo Operations and Dangerous Goods — unit challenge · round 2</x:v>
      </x:c>
      <x:c r="D4331" s="8" t="str">
        <x:v>Reference page 165: Record a cargo discrepancy</x:v>
      </x:c>
      <x:c r="E4331" s="21" t="n">
        <x:v>2</x:v>
      </x:c>
      <x:c r="F4331" s="21" t="n">
        <x:v>2</x:v>
      </x:c>
      <x:c r="G4331"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4331" s="8" t="str">
        <x:v>165</x:v>
      </x:c>
      <x:c r="I4331" s="8" t="str">
        <x:v>Maritime English 3.17 Plus, First Edition 2026, PDF page 165</x:v>
      </x:c>
      <x:c r="J4331" s="8" t="str">
        <x:v>u8-p168-round-2</x:v>
      </x:c>
      <x:c r="K4331" s="8" t="str"/>
    </x:row>
    <x:row r="4332" ht="334" customHeight="1">
      <x:c r="A4332" s="21" t="n">
        <x:v>3</x:v>
      </x:c>
      <x:c r="B4332" s="21" t="n">
        <x:v>2</x:v>
      </x:c>
      <x:c r="C4332" s="8" t="str">
        <x:v>Cargo Operations and Dangerous Goods — unit challenge · round 3</x:v>
      </x:c>
      <x:c r="D4332" s="8" t="str">
        <x:v>Source passage</x:v>
      </x:c>
      <x:c r="E4332" s="21" t="n">
        <x:v>1</x:v>
      </x:c>
      <x:c r="F4332" s="21" t="n">
        <x:v>3</x:v>
      </x:c>
      <x:c r="G4332" s="8" t="str">
        <x:v>PDF PAGE 168
UNIT 8 SUMMATIVE TEST                                                                                                             Time: 55 minutes
 Cargo Operations and Dangerous Goods                            Total: 62 marks
NAME:                          CLASS:                  SCORE:
  A. VOCABULARY                                                                                 14 marks
  1. How fast cargo is loaded, in tonnes per hour.
  2. The empty space above a liquid cargo.
  3.  Keeping incompatible cargoes apart by a required distance.
  4. A wire or chain securing cargo in place.
  5.  Material laid under cargo to protect it.
  6. The hazard label displayed on a container.
  7. The international code governing dangerous goods by sea.
  8. To fill a tank slowly to its final level.
  9. The fixed pipe connection where cargo hoses are attached.
10. The control that halts a transfer at once.
</x:v>
      </x:c>
      <x:c r="H4332" s="8" t="str">
        <x:v>168</x:v>
      </x:c>
      <x:c r="I4332" s="8" t="str">
        <x:v>Maritime English 3.17 Plus, First Edition 2026, PDF page 168</x:v>
      </x:c>
      <x:c r="J4332" s="8" t="str">
        <x:v>u8-p168-round-3</x:v>
      </x:c>
      <x:c r="K4332" s="8" t="str"/>
    </x:row>
    <x:row r="4333" ht="334" customHeight="1">
      <x:c r="A4333" s="21" t="n">
        <x:v>3</x:v>
      </x:c>
      <x:c r="B4333" s="21" t="n">
        <x:v>2</x:v>
      </x:c>
      <x:c r="C4333" s="8" t="str">
        <x:v>Cargo Operations and Dangerous Goods — unit challenge · round 3</x:v>
      </x:c>
      <x:c r="D4333" s="8" t="str">
        <x:v>Source passage</x:v>
      </x:c>
      <x:c r="E4333" s="21" t="n">
        <x:v>2</x:v>
      </x:c>
      <x:c r="F4333" s="21" t="n">
        <x:v>3</x:v>
      </x:c>
      <x:c r="G4333" s="8" t="str">
        <x:v>11. The order in which holds or tanks are filled.
12.  Weighing cargo by measuring the vessel's displacement.
13. The numbered category of a dangerous cargo.
14. To refuse to load a unit that does not meet requirements.
  Word bank: draft survey · dunnage · emergency stop · hazard class · IMDG Code · lashing · loading rate · loading sequence · manifold · placard ·
  segregation · to reject · to top off · ullage
  B. GRAMMAR                                                                                    14 marks
  1. How ________ cargo remains for this parcel?
  2.  There are ________ trucks today than yesterday, so the rate may fall.
  3. Use a few: ________ containers in bay twelve have loose lashings.
  4. We discharged ________ ballast than planned because of the trim.
  5. Use a few: There are only ________ items of equipment in that locker.
</x:v>
      </x:c>
      <x:c r="H4333" s="8" t="str">
        <x:v>168</x:v>
      </x:c>
      <x:c r="I4333" s="8" t="str">
        <x:v>Maritime English 3.17 Plus, First Edition 2026, PDF page 168</x:v>
      </x:c>
      <x:c r="J4333" s="8" t="str">
        <x:v>u8-p168-round-3</x:v>
      </x:c>
      <x:c r="K4333" s="8" t="str"/>
    </x:row>
    <x:row r="4334" ht="334" customHeight="1">
      <x:c r="A4334" s="21" t="n">
        <x:v>3</x:v>
      </x:c>
      <x:c r="B4334" s="21" t="n">
        <x:v>2</x:v>
      </x:c>
      <x:c r="C4334" s="8" t="str">
        <x:v>Cargo Operations and Dangerous Goods — unit challenge · round 3</x:v>
      </x:c>
      <x:c r="D4334" s="8" t="str">
        <x:v>Source passage</x:v>
      </x:c>
      <x:c r="E4334" s="21" t="n">
        <x:v>3</x:v>
      </x:c>
      <x:c r="F4334" s="21" t="n">
        <x:v>3</x:v>
      </x:c>
      <x:c r="G4334" s="8" t="str">
        <x:v>
  6. How ________ units are affected by the damaged placards?
  7. Use many: We loaded ________ tonnes before the operation stopped.
  8.  Correct the error: How much containers are affected in hold three?
  9.  Correct the error: There were less trucks today, so the rate fell.
10.  Correct the error: We loaded a large number of cargo this morning.
11.  Rewrite with the correct quantifier: How many cargo remains?
12.  Rewrite using a counting word: We have three equipments in the locker.
13.  Build a sentence: two units / hold three / have / damaged placards
14.  Build a sentence: we / discharge / less ballast / than planned</x:v>
      </x:c>
      <x:c r="H4334" s="8" t="str">
        <x:v>168</x:v>
      </x:c>
      <x:c r="I4334" s="8" t="str">
        <x:v>Maritime English 3.17 Plus, First Edition 2026, PDF page 168</x:v>
      </x:c>
      <x:c r="J4334" s="8" t="str">
        <x:v>u8-p168-round-3</x:v>
      </x:c>
      <x:c r="K4334" s="8" t="str"/>
    </x:row>
    <x:row r="4335" ht="334" customHeight="1">
      <x:c r="A4335" s="21" t="n">
        <x:v>3</x:v>
      </x:c>
      <x:c r="B4335" s="21" t="n">
        <x:v>2</x:v>
      </x:c>
      <x:c r="C4335" s="8" t="str">
        <x:v>Cargo Operations and Dangerous Goods — unit challenge · round 3</x:v>
      </x:c>
      <x:c r="D4335" s="8" t="str">
        <x:v>Reference page 168: Cargo Operations and Dangerous Goods — unit challenge</x:v>
      </x:c>
      <x:c r="E4335" s="21" t="n">
        <x:v>1</x:v>
      </x:c>
      <x:c r="F4335" s="21" t="n">
        <x:v>3</x:v>
      </x:c>
      <x:c r="G4335" s="8" t="str">
        <x:v>UNIT 8 SUMMATIVE TEST                                                                                                             Time: 55 minutes
 Cargo Operations and Dangerous Goods                            Total: 62 marks
NAME:                          CLASS:                  SCORE:
  A. VOCABULARY                                                                                 14 marks
  1. How fast cargo is loaded, in tonnes per hour.
  2. The empty space above a liquid cargo.
  3.  Keeping incompatible cargoes apart by a required distance.
  4. A wire or chain securing cargo in place.
  5.  Material laid under cargo to protect it.
  6. The hazard label displayed on a container.
  7. The international code governing dangerous goods by sea.
  8. To fill a tank slowly to its final level.
  9. The fixed pipe connection where cargo hoses are attached.
10. The control that halts a transfer at once.
11. The order in which holds or tanks are filled.
</x:v>
      </x:c>
      <x:c r="H4335" s="8" t="str">
        <x:v>168</x:v>
      </x:c>
      <x:c r="I4335" s="8" t="str">
        <x:v>Maritime English 3.17 Plus, First Edition 2026, PDF page 168</x:v>
      </x:c>
      <x:c r="J4335" s="8" t="str">
        <x:v>u8-p168-round-3</x:v>
      </x:c>
      <x:c r="K4335" s="8" t="str"/>
    </x:row>
    <x:row r="4336" ht="334" customHeight="1">
      <x:c r="A4336" s="21" t="n">
        <x:v>3</x:v>
      </x:c>
      <x:c r="B4336" s="21" t="n">
        <x:v>2</x:v>
      </x:c>
      <x:c r="C4336" s="8" t="str">
        <x:v>Cargo Operations and Dangerous Goods — unit challenge · round 3</x:v>
      </x:c>
      <x:c r="D4336" s="8" t="str">
        <x:v>Reference page 168: Cargo Operations and Dangerous Goods — unit challenge</x:v>
      </x:c>
      <x:c r="E4336" s="21" t="n">
        <x:v>2</x:v>
      </x:c>
      <x:c r="F4336" s="21" t="n">
        <x:v>3</x:v>
      </x:c>
      <x:c r="G4336" s="8" t="str">
        <x:v>12.  Weighing cargo by measuring the vessel's displacement.
13. The numbered category of a dangerous cargo.
14. To refuse to load a unit that does not meet requirements.
  Word bank: draft survey · dunnage · emergency stop · hazard class · IMDG Code · lashing · loading rate · loading sequence · manifold · placard ·
  segregation · to reject · to top off · ullage
  B. GRAMMAR                                                                                    14 marks
  1. How ________ cargo remains for this parcel?
  2.  There are ________ trucks today than yesterday, so the rate may fall.
  3. Use a few: ________ containers in bay twelve have loose lashings.
  4. We discharged ________ ballast than planned because of the trim.
  5. Use a few: There are only ________ items of equipment in that locker.
</x:v>
      </x:c>
      <x:c r="H4336" s="8" t="str">
        <x:v>168</x:v>
      </x:c>
      <x:c r="I4336" s="8" t="str">
        <x:v>Maritime English 3.17 Plus, First Edition 2026, PDF page 168</x:v>
      </x:c>
      <x:c r="J4336" s="8" t="str">
        <x:v>u8-p168-round-3</x:v>
      </x:c>
      <x:c r="K4336" s="8" t="str"/>
    </x:row>
    <x:row r="4337" ht="334" customHeight="1">
      <x:c r="A4337" s="21" t="n">
        <x:v>3</x:v>
      </x:c>
      <x:c r="B4337" s="21" t="n">
        <x:v>2</x:v>
      </x:c>
      <x:c r="C4337" s="8" t="str">
        <x:v>Cargo Operations and Dangerous Goods — unit challenge · round 3</x:v>
      </x:c>
      <x:c r="D4337" s="8" t="str">
        <x:v>Reference page 168: Cargo Operations and Dangerous Goods — unit challenge</x:v>
      </x:c>
      <x:c r="E4337" s="21" t="n">
        <x:v>3</x:v>
      </x:c>
      <x:c r="F4337" s="21" t="n">
        <x:v>3</x:v>
      </x:c>
      <x:c r="G4337" s="8" t="str">
        <x:v>  6. How ________ units are affected by the damaged placards?
  7. Use many: We loaded ________ tonnes before the operation stopped.
  8.  Correct the error: How much containers are affected in hold three?
  9.  Correct the error: There were less trucks today, so the rate fell.
10.  Correct the error: We loaded a large number of cargo this morning.
11.  Rewrite with the correct quantifier: How many cargo remains?
12.  Rewrite using a counting word: We have three equipments in the locker.
13.  Build a sentence: two units / hold three / have / damaged placards
14.  Build a sentence: we / discharge / less ballast / than planned</x:v>
      </x:c>
      <x:c r="H4337" s="8" t="str">
        <x:v>168</x:v>
      </x:c>
      <x:c r="I4337" s="8" t="str">
        <x:v>Maritime English 3.17 Plus, First Edition 2026, PDF page 168</x:v>
      </x:c>
      <x:c r="J4337" s="8" t="str">
        <x:v>u8-p168-round-3</x:v>
      </x:c>
      <x:c r="K4337" s="8" t="str"/>
    </x:row>
    <x:row r="4338" ht="334" customHeight="1">
      <x:c r="A4338" s="21" t="n">
        <x:v>3</x:v>
      </x:c>
      <x:c r="B4338" s="21" t="n">
        <x:v>2</x:v>
      </x:c>
      <x:c r="C4338" s="8" t="str">
        <x:v>Cargo Operations and Dangerous Goods — unit challenge · round 3</x:v>
      </x:c>
      <x:c r="D4338" s="8" t="str">
        <x:v>Reference page 151: Cargo Operations and Dangerous Goods — vocabulary</x:v>
      </x:c>
      <x:c r="E4338" s="21" t="n">
        <x:v>1</x:v>
      </x:c>
      <x:c r="F4338" s="21" t="n">
        <x:v>3</x:v>
      </x:c>
      <x:c r="G4338" s="8" t="str">
        <x:v>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4338" s="8" t="str">
        <x:v>151</x:v>
      </x:c>
      <x:c r="I4338" s="8" t="str">
        <x:v>Maritime English 3.17 Plus, First Edition 2026, PDF page 151</x:v>
      </x:c>
      <x:c r="J4338" s="8" t="str">
        <x:v>u8-p168-round-3</x:v>
      </x:c>
      <x:c r="K4338" s="8" t="str"/>
    </x:row>
    <x:row r="4339" ht="334" customHeight="1">
      <x:c r="A4339" s="21" t="n">
        <x:v>3</x:v>
      </x:c>
      <x:c r="B4339" s="21" t="n">
        <x:v>2</x:v>
      </x:c>
      <x:c r="C4339" s="8" t="str">
        <x:v>Cargo Operations and Dangerous Goods — unit challenge · round 3</x:v>
      </x:c>
      <x:c r="D4339" s="8" t="str">
        <x:v>Reference page 151: Cargo Operations and Dangerous Goods — vocabulary</x:v>
      </x:c>
      <x:c r="E4339" s="21" t="n">
        <x:v>2</x:v>
      </x:c>
      <x:c r="F4339" s="21" t="n">
        <x:v>3</x:v>
      </x:c>
      <x:c r="G4339"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to reject  v.                                            cargo pump n.
</x:v>
      </x:c>
      <x:c r="H4339" s="8" t="str">
        <x:v>151</x:v>
      </x:c>
      <x:c r="I4339" s="8" t="str">
        <x:v>Maritime English 3.17 Plus, First Edition 2026, PDF page 151</x:v>
      </x:c>
      <x:c r="J4339" s="8" t="str">
        <x:v>u8-p168-round-3</x:v>
      </x:c>
      <x:c r="K4339" s="8" t="str"/>
    </x:row>
    <x:row r="4340" ht="334" customHeight="1">
      <x:c r="A4340" s="21" t="n">
        <x:v>3</x:v>
      </x:c>
      <x:c r="B4340" s="21" t="n">
        <x:v>2</x:v>
      </x:c>
      <x:c r="C4340" s="8" t="str">
        <x:v>Cargo Operations and Dangerous Goods — unit challenge · round 3</x:v>
      </x:c>
      <x:c r="D4340" s="8" t="str">
        <x:v>Reference page 151: Cargo Operations and Dangerous Goods — vocabulary</x:v>
      </x:c>
      <x:c r="E4340" s="21" t="n">
        <x:v>3</x:v>
      </x:c>
      <x:c r="F4340" s="21" t="n">
        <x:v>3</x:v>
      </x:c>
      <x:c r="G4340" s="8" t="str">
        <x:v>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4340" s="8" t="str">
        <x:v>151</x:v>
      </x:c>
      <x:c r="I4340" s="8" t="str">
        <x:v>Maritime English 3.17 Plus, First Edition 2026, PDF page 151</x:v>
      </x:c>
      <x:c r="J4340" s="8" t="str">
        <x:v>u8-p168-round-3</x:v>
      </x:c>
      <x:c r="K4340" s="8" t="str"/>
    </x:row>
    <x:row r="4341" ht="334" customHeight="1">
      <x:c r="A4341" s="21" t="n">
        <x:v>3</x:v>
      </x:c>
      <x:c r="B4341" s="21" t="n">
        <x:v>2</x:v>
      </x:c>
      <x:c r="C4341" s="8" t="str">
        <x:v>Cargo Operations and Dangerous Goods — unit challenge · round 3</x:v>
      </x:c>
      <x:c r="D4341" s="8" t="str">
        <x:v>Reference page 152: Stop Loading in Hold Three</x:v>
      </x:c>
      <x:c r="E4341" s="21" t="n">
        <x:v>1</x:v>
      </x:c>
      <x:c r="F4341" s="21" t="n">
        <x:v>3</x:v>
      </x:c>
      <x:c r="G4341" s="8" t="str">
        <x:v>UNIT 8 | B READING AND LISTENING
Stop Loading in Hold Three
  The situation
  An invented general-cargo operation. The transport documents identify the cargo classes. The dialogue
  practises quantities, defects and requests for verification; it does not supply a complete IMDG stowage
  decision.
CHIEF OFFICER Loading master, confirm the sequence. Holds two and four first, then one and three.
LOADING MASTER Confirmed. The present loading rate is eight hundred tonnes per hour. We have loaded
four thousand two hundred tonnes; eleven thousand eight hundred tonnes remain. There are fewer trucks
today, so the rate may fall.
CHIEF OFFICER Duty engineer, report the ballast status.
DUTY ENGINEER Pump number one is running at about six hundred cubic metres per hour. Number two is on
</x:v>
      </x:c>
      <x:c r="H4341" s="8" t="str">
        <x:v>152</x:v>
      </x:c>
      <x:c r="I4341" s="8" t="str">
        <x:v>Maritime English 3.17 Plus, First Edition 2026, PDF page 152</x:v>
      </x:c>
      <x:c r="J4341" s="8" t="str">
        <x:v>u8-p168-round-3</x:v>
      </x:c>
      <x:c r="K4341" s="8" t="str"/>
    </x:row>
    <x:row r="4342" ht="334" customHeight="1">
      <x:c r="A4342" s="21" t="n">
        <x:v>3</x:v>
      </x:c>
      <x:c r="B4342" s="21" t="n">
        <x:v>2</x:v>
      </x:c>
      <x:c r="C4342" s="8" t="str">
        <x:v>Cargo Operations and Dangerous Goods — unit challenge · round 3</x:v>
      </x:c>
      <x:c r="D4342" s="8" t="str">
        <x:v>Reference page 152: Stop Loading in Hold Three</x:v>
      </x:c>
      <x:c r="E4342" s="21" t="n">
        <x:v>2</x:v>
      </x:c>
      <x:c r="F4342" s="21" t="n">
        <x:v>3</x:v>
      </x:c>
      <x:c r="G4342" s="8" t="str">
        <x:v>standby. We are following the approved ballast plan.
CHIEF OFFICER For this stage, the plan gives a trim limit of one metre by the stern. Report any approach to
the limit.
DECK CADET Two units in hold three have damaged placards. One is torn and the other cannot be read. Their
identifiers match the transport documents, which list Class 3 cargo.
CHIEF OFFICER INSTRUCTION. Stop loading in hold three. Hold those two units pending verification.
LOADING MASTER Loading stopped in hold three at 1115 LT. What action is required?
CHIEF OFFICER Do not accept the units as compliant while required information is unreadable. Arrange
rectification or removal under the agreed safe handling plan. Provide a corrected stowage proposal and check
the applicable cargo-specific segregation requirements before resuming.
LOADING MASTER Understood. We will send the revised proposal within thirty minutes. What about the other
holds?
</x:v>
      </x:c>
      <x:c r="H4342" s="8" t="str">
        <x:v>152</x:v>
      </x:c>
      <x:c r="I4342" s="8" t="str">
        <x:v>Maritime English 3.17 Plus, First Edition 2026, PDF page 152</x:v>
      </x:c>
      <x:c r="J4342" s="8" t="str">
        <x:v>u8-p168-round-3</x:v>
      </x:c>
      <x:c r="K4342" s="8" t="str"/>
    </x:row>
    <x:row r="4343" ht="334" customHeight="1">
      <x:c r="A4343" s="21" t="n">
        <x:v>3</x:v>
      </x:c>
      <x:c r="B4343" s="21" t="n">
        <x:v>2</x:v>
      </x:c>
      <x:c r="C4343" s="8" t="str">
        <x:v>Cargo Operations and Dangerous Goods — unit challenge · round 3</x:v>
      </x:c>
      <x:c r="D4343" s="8" t="str">
        <x:v>Reference page 152: Stop Loading in Hold Three</x:v>
      </x:c>
      <x:c r="E4343" s="21" t="n">
        <x:v>3</x:v>
      </x:c>
      <x:c r="F4343" s="21" t="n">
        <x:v>3</x:v>
      </x:c>
      <x:c r="G4343" s="8" t="str">
        <x:v>
CHIEF OFFICER Their work has been separately reviewed and may continue under the agreed plan in this
case. Cadet, record the identifiers and time and obtain photographs from a safe position. I will issue a written
protest and request acknowledgement of receipt.
Original classroom dialogue adapted from the supplied manuscript. Operational data are fictional; this is not a complete operating procedure.
Code edition reference: S5. Cargo-specific requirements must be checked in the full applicable Code and vessel documents; class numbers
alone are not a full stowage assessment.
  CLASS NOTES</x:v>
      </x:c>
      <x:c r="H4343" s="8" t="str">
        <x:v>152</x:v>
      </x:c>
      <x:c r="I4343" s="8" t="str">
        <x:v>Maritime English 3.17 Plus, First Edition 2026, PDF page 152</x:v>
      </x:c>
      <x:c r="J4343" s="8" t="str">
        <x:v>u8-p168-round-3</x:v>
      </x:c>
      <x:c r="K4343" s="8" t="str"/>
    </x:row>
    <x:row r="4344" ht="334" customHeight="1">
      <x:c r="A4344" s="21" t="n">
        <x:v>3</x:v>
      </x:c>
      <x:c r="B4344" s="21" t="n">
        <x:v>2</x:v>
      </x:c>
      <x:c r="C4344" s="8" t="str">
        <x:v>Cargo Operations and Dangerous Goods — unit challenge · round 3</x:v>
      </x:c>
      <x:c r="D4344" s="8" t="str">
        <x:v>Reference page 155: Before Loading Continues: Checking Cargo</x:v>
      </x:c>
      <x:c r="E4344" s="21" t="n">
        <x:v>1</x:v>
      </x:c>
      <x:c r="F4344" s="21" t="n">
        <x:v>3</x:v>
      </x:c>
      <x:c r="G4344" s="8" t="str">
        <x:v>UNIT 8 | B3 READING FOR MEANING
Before Loading Continues: Checking Cargo
Information
  Before you read
  Could a damaged symbol alone provide enough information to identify a cargo?
Reading focus: Cross-check documents, quantities and a supplied instruction.
A A cargo check compares several sources, not just one label. The officer needs the cargo identity in the
transport documents, the unit identification, the applicable hazard information and the relevant stowage
instructions. A damaged placard is reported as damaged. Its appearance alone does not prove which
substance is inside the unit.
B At 1010 LT on MV Cedar Bay, the cadet compares Unit C31 with a document supplied for the exercise.
The document identifies the cargo as Class 3, flammable liquid. The unit identification agrees, but one
required placard is unreadable. The cadet reports that observation and the document reference to the
</x:v>
      </x:c>
      <x:c r="H4344" s="8" t="str">
        <x:v>155</x:v>
      </x:c>
      <x:c r="I4344" s="8" t="str">
        <x:v>Maritime English 3.17 Plus, First Edition 2026, PDF page 155</x:v>
      </x:c>
      <x:c r="J4344" s="8" t="str">
        <x:v>u8-p168-round-3</x:v>
      </x:c>
      <x:c r="K4344" s="8" t="str"/>
    </x:row>
    <x:row r="4345" ht="334" customHeight="1">
      <x:c r="A4345" s="21" t="n">
        <x:v>3</x:v>
      </x:c>
      <x:c r="B4345" s="21" t="n">
        <x:v>2</x:v>
      </x:c>
      <x:c r="C4345" s="8" t="str">
        <x:v>Cargo Operations and Dangerous Goods — unit challenge · round 3</x:v>
      </x:c>
      <x:c r="D4345" s="8" t="str">
        <x:v>Reference page 155: Before Loading Continues: Checking Cargo</x:v>
      </x:c>
      <x:c r="E4345" s="21" t="n">
        <x:v>2</x:v>
      </x:c>
      <x:c r="F4345" s="21" t="n">
        <x:v>3</x:v>
      </x:c>
      <x:c r="G4345" s="8" t="str">
        <x:v>Chief Officer. The officer holds the affected unit pending verification and arranges a check with the
terminal. The cadet does not guess what the damaged placard says.
C The practice plan contains a second problem. Unit O51 is listed as Division 5.1. A written instruction
from the fictional cargo officer requires C31 and O51 to be placed in different numbered bays for this
exercise, but both appear in Bay 12. Students can identify that conflict by reading the instruction and the
plan. This simplified instruction is not an IMDG segregation table and must not be used to plan a real
shipment.
D At 1040 the terminal sends revised information. Before recording the matter as closed, the officer
checks that the unit details and required markings have been verified and that the plan reflects the
agreed corrections. Actual dangerous-goods decisions require the current Code, the specific entry and
the vessel's procedures. For this 2026 course reference, the IMDG Code 2024 Edition includes
Amendment 42-24. A clear written record states what was checked, what remains unresolved and who
must report next.
Word support
</x:v>
      </x:c>
      <x:c r="H4345" s="8" t="str">
        <x:v>155</x:v>
      </x:c>
      <x:c r="I4345" s="8" t="str">
        <x:v>Maritime English 3.17 Plus, First Edition 2026, PDF page 155</x:v>
      </x:c>
      <x:c r="J4345" s="8" t="str">
        <x:v>u8-p168-round-3</x:v>
      </x:c>
      <x:c r="K4345" s="8" t="str"/>
    </x:row>
    <x:row r="4346" ht="334" customHeight="1">
      <x:c r="A4346" s="21" t="n">
        <x:v>3</x:v>
      </x:c>
      <x:c r="B4346" s="21" t="n">
        <x:v>2</x:v>
      </x:c>
      <x:c r="C4346" s="8" t="str">
        <x:v>Cargo Operations and Dangerous Goods — unit challenge · round 3</x:v>
      </x:c>
      <x:c r="D4346" s="8" t="str">
        <x:v>Reference page 155: Before Loading Continues: Checking Cargo</x:v>
      </x:c>
      <x:c r="E4346" s="21" t="n">
        <x:v>3</x:v>
      </x:c>
      <x:c r="F4346" s="21" t="n">
        <x:v>3</x:v>
      </x:c>
      <x:c r="G4346" s="8" t="str">
        <x:v>discrepancy: a difference between records that should agree   |  legible: clear enough to read   |  verify: check against
evidence
Original teaching article; vessel names, people and operational data are fictional. Content/design references: S1, S5, S9; see Sources and
editorial notes.
  CLASS NOTES</x:v>
      </x:c>
      <x:c r="H4346" s="8" t="str">
        <x:v>155</x:v>
      </x:c>
      <x:c r="I4346" s="8" t="str">
        <x:v>Maritime English 3.17 Plus, First Edition 2026, PDF page 155</x:v>
      </x:c>
      <x:c r="J4346" s="8" t="str">
        <x:v>u8-p168-round-3</x:v>
      </x:c>
      <x:c r="K4346" s="8" t="str"/>
    </x:row>
    <x:row r="4347" ht="334" customHeight="1">
      <x:c r="A4347" s="21" t="n">
        <x:v>3</x:v>
      </x:c>
      <x:c r="B4347" s="21" t="n">
        <x:v>2</x:v>
      </x:c>
      <x:c r="C4347" s="8" t="str">
        <x:v>Cargo Operations and Dangerous Goods — unit challenge · round 3</x:v>
      </x:c>
      <x:c r="D4347" s="8" t="str">
        <x:v>Reference page 157: Countable and uncountable quantities</x:v>
      </x:c>
      <x:c r="E4347" s="21" t="n">
        <x:v>1</x:v>
      </x:c>
      <x:c r="F4347" s="21" t="n">
        <x:v>3</x:v>
      </x:c>
      <x:c r="G4347" s="8" t="str">
        <x:v>UNIT 8 | C GRAMMAR - FORMS AND MEANING
Countable nouns and quantifiers
A countable noun names separate items: a container, two pumps. An uncountable noun names a substance
or a general category: fuel, equipment. Use a unit or counting phrase when you need an exact quantity.
 Use                   Countable examples           Uncountable examples
 Nouns                     containers, drums, trucks,           fuel, ballast water, equipment, information
                      pumps
 Question             How many containers?        How much cargo?
 Large quantity          many / a large number of       much / a large amount of cargo
                            containers
 Small positive quantity    a few drums                  a little fuel
</x:v>
      </x:c>
      <x:c r="H4347" s="8" t="str">
        <x:v>157</x:v>
      </x:c>
      <x:c r="I4347" s="8" t="str">
        <x:v>Maritime English 3.17 Plus, First Edition 2026, PDF page 157</x:v>
      </x:c>
      <x:c r="J4347" s="8" t="str">
        <x:v>u8-p168-round-3</x:v>
      </x:c>
      <x:c r="K4347" s="8" t="str"/>
    </x:row>
    <x:row r="4348" ht="334" customHeight="1">
      <x:c r="A4348" s="21" t="n">
        <x:v>3</x:v>
      </x:c>
      <x:c r="B4348" s="21" t="n">
        <x:v>2</x:v>
      </x:c>
      <x:c r="C4348" s="8" t="str">
        <x:v>Cargo Operations and Dangerous Goods — unit challenge · round 3</x:v>
      </x:c>
      <x:c r="D4348" s="8" t="str">
        <x:v>Reference page 157: Countable and uncountable quantities</x:v>
      </x:c>
      <x:c r="E4348" s="21" t="n">
        <x:v>2</x:v>
      </x:c>
      <x:c r="F4348" s="21" t="n">
        <x:v>3</x:v>
      </x:c>
      <x:c r="G4348" s="8" t="str">
        <x:v>
 Smaller quantity           fewer trucks                       less ballast water
 Exact quantity             three pumps / twenty tonnes       three items of equipment / twenty tonnes of
                                                          cargo
Count the unit, not the substance
How much cargo remains? How many tonnes remain? Cargo refers to the material collectively; tonnes are
countable units. Include the unit when reporting a number.
Common general meanings
Equipment, machinery and information are uncountable in the meanings used here: two items of equipment,
not two equipments. Cargo usually functions as a mass noun here, although cargoes can mean separate
loads. Damage is uncountable for physical harm; legal damages has a different meaning.
A few / few and a little / little
</x:v>
      </x:c>
      <x:c r="H4348" s="8" t="str">
        <x:v>157</x:v>
      </x:c>
      <x:c r="I4348" s="8" t="str">
        <x:v>Maritime English 3.17 Plus, First Edition 2026, PDF page 157</x:v>
      </x:c>
      <x:c r="J4348" s="8" t="str">
        <x:v>u8-p168-round-3</x:v>
      </x:c>
      <x:c r="K4348" s="8" t="str"/>
    </x:row>
    <x:row r="4349" ht="334" customHeight="1">
      <x:c r="A4349" s="21" t="n">
        <x:v>3</x:v>
      </x:c>
      <x:c r="B4349" s="21" t="n">
        <x:v>2</x:v>
      </x:c>
      <x:c r="C4349" s="8" t="str">
        <x:v>Cargo Operations and Dangerous Goods — unit challenge · round 3</x:v>
      </x:c>
      <x:c r="D4349" s="8" t="str">
        <x:v>Reference page 157: Countable and uncountable quantities</x:v>
      </x:c>
      <x:c r="E4349" s="21" t="n">
        <x:v>3</x:v>
      </x:c>
      <x:c r="F4349" s="21" t="n">
        <x:v>3</x:v>
      </x:c>
      <x:c r="G4349" s="8" t="str">
        <x:v>
A few containers means some containers. Few containers emphasises a small number. A little fuel means
some fuel; little fuel emphasises that the amount is small. In positive everyday sentences, a lot of is often more
natural than much.
Examples are for language learning. Sources: S1; see editorial notes.
  CLASS NOTES</x:v>
      </x:c>
      <x:c r="H4349" s="8" t="str">
        <x:v>157</x:v>
      </x:c>
      <x:c r="I4349" s="8" t="str">
        <x:v>Maritime English 3.17 Plus, First Edition 2026, PDF page 157</x:v>
      </x:c>
      <x:c r="J4349" s="8" t="str">
        <x:v>u8-p168-round-3</x:v>
      </x:c>
      <x:c r="K4349" s="8" t="str"/>
    </x:row>
    <x:row r="4350" ht="334" customHeight="1">
      <x:c r="A4350" s="21" t="n">
        <x:v>3</x:v>
      </x:c>
      <x:c r="B4350" s="21" t="n">
        <x:v>2</x:v>
      </x:c>
      <x:c r="C4350" s="8" t="str">
        <x:v>Cargo Operations and Dangerous Goods — unit challenge · round 3</x:v>
      </x:c>
      <x:c r="D4350" s="8" t="str">
        <x:v>Reference page 163: Cargo information: symbols and documents</x:v>
      </x:c>
      <x:c r="E4350" s="21" t="n">
        <x:v>1</x:v>
      </x:c>
      <x:c r="F4350" s="21" t="n">
        <x:v>3</x:v>
      </x:c>
      <x:c r="G4350"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4350" s="8" t="str">
        <x:v>163</x:v>
      </x:c>
      <x:c r="I4350" s="8" t="str">
        <x:v>Maritime English 3.17 Plus, First Edition 2026, PDF page 163</x:v>
      </x:c>
      <x:c r="J4350" s="8" t="str">
        <x:v>u8-p168-round-3</x:v>
      </x:c>
      <x:c r="K4350" s="8" t="str"/>
    </x:row>
    <x:row r="4351" ht="334" customHeight="1">
      <x:c r="A4351" s="21" t="n">
        <x:v>3</x:v>
      </x:c>
      <x:c r="B4351" s="21" t="n">
        <x:v>2</x:v>
      </x:c>
      <x:c r="C4351" s="8" t="str">
        <x:v>Cargo Operations and Dangerous Goods — unit challenge · round 3</x:v>
      </x:c>
      <x:c r="D4351" s="8" t="str">
        <x:v>Reference page 163: Cargo information: symbols and documents</x:v>
      </x:c>
      <x:c r="E4351" s="21" t="n">
        <x:v>2</x:v>
      </x:c>
      <x:c r="F4351" s="21" t="n">
        <x:v>3</x:v>
      </x:c>
      <x:c r="G4351"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4351" s="8" t="str">
        <x:v>163</x:v>
      </x:c>
      <x:c r="I4351" s="8" t="str">
        <x:v>Maritime English 3.17 Plus, First Edition 2026, PDF page 163</x:v>
      </x:c>
      <x:c r="J4351" s="8" t="str">
        <x:v>u8-p168-round-3</x:v>
      </x:c>
      <x:c r="K4351" s="8" t="str"/>
    </x:row>
    <x:row r="4352" ht="334" customHeight="1">
      <x:c r="A4352" s="21" t="n">
        <x:v>3</x:v>
      </x:c>
      <x:c r="B4352" s="21" t="n">
        <x:v>2</x:v>
      </x:c>
      <x:c r="C4352" s="8" t="str">
        <x:v>Cargo Operations and Dangerous Goods — unit challenge · round 3</x:v>
      </x:c>
      <x:c r="D4352" s="8" t="str">
        <x:v>Reference page 163: Cargo information: symbols and documents</x:v>
      </x:c>
      <x:c r="E4352" s="21" t="n">
        <x:v>3</x:v>
      </x:c>
      <x:c r="F4352" s="21" t="n">
        <x:v>3</x:v>
      </x:c>
      <x:c r="G4352" s="8" t="str">
        <x:v>  CLASS NOTES</x:v>
      </x:c>
      <x:c r="H4352" s="8" t="str">
        <x:v>163</x:v>
      </x:c>
      <x:c r="I4352" s="8" t="str">
        <x:v>Maritime English 3.17 Plus, First Edition 2026, PDF page 163</x:v>
      </x:c>
      <x:c r="J4352" s="8" t="str">
        <x:v>u8-p168-round-3</x:v>
      </x:c>
      <x:c r="K4352" s="8" t="str"/>
    </x:row>
    <x:row r="4353" ht="334" customHeight="1">
      <x:c r="A4353" s="21" t="n">
        <x:v>3</x:v>
      </x:c>
      <x:c r="B4353" s="21" t="n">
        <x:v>2</x:v>
      </x:c>
      <x:c r="C4353" s="8" t="str">
        <x:v>Cargo Operations and Dangerous Goods — unit challenge · round 3</x:v>
      </x:c>
      <x:c r="D4353" s="8" t="str">
        <x:v>Reference page 164: Check the draft bay plan</x:v>
      </x:c>
      <x:c r="E4353" s="21" t="n">
        <x:v>1</x:v>
      </x:c>
      <x:c r="F4353" s="21" t="n">
        <x:v>2</x:v>
      </x:c>
      <x:c r="G4353"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4353" s="8" t="str">
        <x:v>164</x:v>
      </x:c>
      <x:c r="I4353" s="8" t="str">
        <x:v>Maritime English 3.17 Plus, First Edition 2026, PDF page 164</x:v>
      </x:c>
      <x:c r="J4353" s="8" t="str">
        <x:v>u8-p168-round-3</x:v>
      </x:c>
      <x:c r="K4353" s="8" t="str"/>
    </x:row>
    <x:row r="4354" ht="334" customHeight="1">
      <x:c r="A4354" s="21" t="n">
        <x:v>3</x:v>
      </x:c>
      <x:c r="B4354" s="21" t="n">
        <x:v>2</x:v>
      </x:c>
      <x:c r="C4354" s="8" t="str">
        <x:v>Cargo Operations and Dangerous Goods — unit challenge · round 3</x:v>
      </x:c>
      <x:c r="D4354" s="8" t="str">
        <x:v>Reference page 164: Check the draft bay plan</x:v>
      </x:c>
      <x:c r="E4354" s="21" t="n">
        <x:v>2</x:v>
      </x:c>
      <x:c r="F4354" s="21" t="n">
        <x:v>2</x:v>
      </x:c>
      <x:c r="G4354"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4354" s="8" t="str">
        <x:v>164</x:v>
      </x:c>
      <x:c r="I4354" s="8" t="str">
        <x:v>Maritime English 3.17 Plus, First Edition 2026, PDF page 164</x:v>
      </x:c>
      <x:c r="J4354" s="8" t="str">
        <x:v>u8-p168-round-3</x:v>
      </x:c>
      <x:c r="K4354" s="8" t="str"/>
    </x:row>
    <x:row r="4355" ht="334" customHeight="1">
      <x:c r="A4355" s="21" t="n">
        <x:v>3</x:v>
      </x:c>
      <x:c r="B4355" s="21" t="n">
        <x:v>2</x:v>
      </x:c>
      <x:c r="C4355" s="8" t="str">
        <x:v>Cargo Operations and Dangerous Goods — unit challenge · round 3</x:v>
      </x:c>
      <x:c r="D4355" s="8" t="str">
        <x:v>Reference page 165: Record a cargo discrepancy</x:v>
      </x:c>
      <x:c r="E4355" s="21" t="n">
        <x:v>1</x:v>
      </x:c>
      <x:c r="F4355" s="21" t="n">
        <x:v>2</x:v>
      </x:c>
      <x:c r="G4355"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4355" s="8" t="str">
        <x:v>165</x:v>
      </x:c>
      <x:c r="I4355" s="8" t="str">
        <x:v>Maritime English 3.17 Plus, First Edition 2026, PDF page 165</x:v>
      </x:c>
      <x:c r="J4355" s="8" t="str">
        <x:v>u8-p168-round-3</x:v>
      </x:c>
      <x:c r="K4355" s="8" t="str"/>
    </x:row>
    <x:row r="4356" ht="334" customHeight="1">
      <x:c r="A4356" s="21" t="n">
        <x:v>3</x:v>
      </x:c>
      <x:c r="B4356" s="21" t="n">
        <x:v>2</x:v>
      </x:c>
      <x:c r="C4356" s="8" t="str">
        <x:v>Cargo Operations and Dangerous Goods — unit challenge · round 3</x:v>
      </x:c>
      <x:c r="D4356" s="8" t="str">
        <x:v>Reference page 165: Record a cargo discrepancy</x:v>
      </x:c>
      <x:c r="E4356" s="21" t="n">
        <x:v>2</x:v>
      </x:c>
      <x:c r="F4356" s="21" t="n">
        <x:v>2</x:v>
      </x:c>
      <x:c r="G4356"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4356" s="8" t="str">
        <x:v>165</x:v>
      </x:c>
      <x:c r="I4356" s="8" t="str">
        <x:v>Maritime English 3.17 Plus, First Edition 2026, PDF page 165</x:v>
      </x:c>
      <x:c r="J4356" s="8" t="str">
        <x:v>u8-p168-round-3</x:v>
      </x:c>
      <x:c r="K4356" s="8" t="str"/>
    </x:row>
    <x:row r="4357" ht="334" customHeight="1">
      <x:c r="A4357" s="21" t="n">
        <x:v>3</x:v>
      </x:c>
      <x:c r="B4357" s="21" t="n">
        <x:v>2</x:v>
      </x:c>
      <x:c r="C4357" s="8" t="str">
        <x:v>Cargo Operations and Dangerous Goods — unit challenge · round 4</x:v>
      </x:c>
      <x:c r="D4357" s="8" t="str">
        <x:v>Source passage</x:v>
      </x:c>
      <x:c r="E4357" s="21" t="n">
        <x:v>1</x:v>
      </x:c>
      <x:c r="F4357" s="21" t="n">
        <x:v>3</x:v>
      </x:c>
      <x:c r="G4357" s="8" t="str">
        <x:v>PDF PAGE 168
UNIT 8 SUMMATIVE TEST                                                                                                             Time: 55 minutes
 Cargo Operations and Dangerous Goods                            Total: 62 marks
NAME:                          CLASS:                  SCORE:
  A. VOCABULARY                                                                                 14 marks
  1. How fast cargo is loaded, in tonnes per hour.
  2. The empty space above a liquid cargo.
  3.  Keeping incompatible cargoes apart by a required distance.
  4. A wire or chain securing cargo in place.
  5.  Material laid under cargo to protect it.
  6. The hazard label displayed on a container.
  7. The international code governing dangerous goods by sea.
  8. To fill a tank slowly to its final level.
  9. The fixed pipe connection where cargo hoses are attached.
10. The control that halts a transfer at once.
</x:v>
      </x:c>
      <x:c r="H4357" s="8" t="str">
        <x:v>168</x:v>
      </x:c>
      <x:c r="I4357" s="8" t="str">
        <x:v>Maritime English 3.17 Plus, First Edition 2026, PDF page 168</x:v>
      </x:c>
      <x:c r="J4357" s="8" t="str">
        <x:v>u8-p168-round-4</x:v>
      </x:c>
      <x:c r="K4357" s="8" t="str"/>
    </x:row>
    <x:row r="4358" ht="334" customHeight="1">
      <x:c r="A4358" s="21" t="n">
        <x:v>3</x:v>
      </x:c>
      <x:c r="B4358" s="21" t="n">
        <x:v>2</x:v>
      </x:c>
      <x:c r="C4358" s="8" t="str">
        <x:v>Cargo Operations and Dangerous Goods — unit challenge · round 4</x:v>
      </x:c>
      <x:c r="D4358" s="8" t="str">
        <x:v>Source passage</x:v>
      </x:c>
      <x:c r="E4358" s="21" t="n">
        <x:v>2</x:v>
      </x:c>
      <x:c r="F4358" s="21" t="n">
        <x:v>3</x:v>
      </x:c>
      <x:c r="G4358" s="8" t="str">
        <x:v>11. The order in which holds or tanks are filled.
12.  Weighing cargo by measuring the vessel's displacement.
13. The numbered category of a dangerous cargo.
14. To refuse to load a unit that does not meet requirements.
  Word bank: draft survey · dunnage · emergency stop · hazard class · IMDG Code · lashing · loading rate · loading sequence · manifold · placard ·
  segregation · to reject · to top off · ullage
  B. GRAMMAR                                                                                    14 marks
  1. How ________ cargo remains for this parcel?
  2.  There are ________ trucks today than yesterday, so the rate may fall.
  3. Use a few: ________ containers in bay twelve have loose lashings.
  4. We discharged ________ ballast than planned because of the trim.
  5. Use a few: There are only ________ items of equipment in that locker.
</x:v>
      </x:c>
      <x:c r="H4358" s="8" t="str">
        <x:v>168</x:v>
      </x:c>
      <x:c r="I4358" s="8" t="str">
        <x:v>Maritime English 3.17 Plus, First Edition 2026, PDF page 168</x:v>
      </x:c>
      <x:c r="J4358" s="8" t="str">
        <x:v>u8-p168-round-4</x:v>
      </x:c>
      <x:c r="K4358" s="8" t="str"/>
    </x:row>
    <x:row r="4359" ht="334" customHeight="1">
      <x:c r="A4359" s="21" t="n">
        <x:v>3</x:v>
      </x:c>
      <x:c r="B4359" s="21" t="n">
        <x:v>2</x:v>
      </x:c>
      <x:c r="C4359" s="8" t="str">
        <x:v>Cargo Operations and Dangerous Goods — unit challenge · round 4</x:v>
      </x:c>
      <x:c r="D4359" s="8" t="str">
        <x:v>Source passage</x:v>
      </x:c>
      <x:c r="E4359" s="21" t="n">
        <x:v>3</x:v>
      </x:c>
      <x:c r="F4359" s="21" t="n">
        <x:v>3</x:v>
      </x:c>
      <x:c r="G4359" s="8" t="str">
        <x:v>
  6. How ________ units are affected by the damaged placards?
  7. Use many: We loaded ________ tonnes before the operation stopped.
  8.  Correct the error: How much containers are affected in hold three?
  9.  Correct the error: There were less trucks today, so the rate fell.
10.  Correct the error: We loaded a large number of cargo this morning.
11.  Rewrite with the correct quantifier: How many cargo remains?
12.  Rewrite using a counting word: We have three equipments in the locker.
13.  Build a sentence: two units / hold three / have / damaged placards
14.  Build a sentence: we / discharge / less ballast / than planned</x:v>
      </x:c>
      <x:c r="H4359" s="8" t="str">
        <x:v>168</x:v>
      </x:c>
      <x:c r="I4359" s="8" t="str">
        <x:v>Maritime English 3.17 Plus, First Edition 2026, PDF page 168</x:v>
      </x:c>
      <x:c r="J4359" s="8" t="str">
        <x:v>u8-p168-round-4</x:v>
      </x:c>
      <x:c r="K4359" s="8" t="str"/>
    </x:row>
    <x:row r="4360" ht="334" customHeight="1">
      <x:c r="A4360" s="21" t="n">
        <x:v>3</x:v>
      </x:c>
      <x:c r="B4360" s="21" t="n">
        <x:v>2</x:v>
      </x:c>
      <x:c r="C4360" s="8" t="str">
        <x:v>Cargo Operations and Dangerous Goods — unit challenge · round 4</x:v>
      </x:c>
      <x:c r="D4360" s="8" t="str">
        <x:v>Reference page 168: Cargo Operations and Dangerous Goods — unit challenge</x:v>
      </x:c>
      <x:c r="E4360" s="21" t="n">
        <x:v>1</x:v>
      </x:c>
      <x:c r="F4360" s="21" t="n">
        <x:v>3</x:v>
      </x:c>
      <x:c r="G4360" s="8" t="str">
        <x:v>UNIT 8 SUMMATIVE TEST                                                                                                             Time: 55 minutes
 Cargo Operations and Dangerous Goods                            Total: 62 marks
NAME:                          CLASS:                  SCORE:
  A. VOCABULARY                                                                                 14 marks
  1. How fast cargo is loaded, in tonnes per hour.
  2. The empty space above a liquid cargo.
  3.  Keeping incompatible cargoes apart by a required distance.
  4. A wire or chain securing cargo in place.
  5.  Material laid under cargo to protect it.
  6. The hazard label displayed on a container.
  7. The international code governing dangerous goods by sea.
  8. To fill a tank slowly to its final level.
  9. The fixed pipe connection where cargo hoses are attached.
10. The control that halts a transfer at once.
11. The order in which holds or tanks are filled.
</x:v>
      </x:c>
      <x:c r="H4360" s="8" t="str">
        <x:v>168</x:v>
      </x:c>
      <x:c r="I4360" s="8" t="str">
        <x:v>Maritime English 3.17 Plus, First Edition 2026, PDF page 168</x:v>
      </x:c>
      <x:c r="J4360" s="8" t="str">
        <x:v>u8-p168-round-4</x:v>
      </x:c>
      <x:c r="K4360" s="8" t="str"/>
    </x:row>
    <x:row r="4361" ht="334" customHeight="1">
      <x:c r="A4361" s="21" t="n">
        <x:v>3</x:v>
      </x:c>
      <x:c r="B4361" s="21" t="n">
        <x:v>2</x:v>
      </x:c>
      <x:c r="C4361" s="8" t="str">
        <x:v>Cargo Operations and Dangerous Goods — unit challenge · round 4</x:v>
      </x:c>
      <x:c r="D4361" s="8" t="str">
        <x:v>Reference page 168: Cargo Operations and Dangerous Goods — unit challenge</x:v>
      </x:c>
      <x:c r="E4361" s="21" t="n">
        <x:v>2</x:v>
      </x:c>
      <x:c r="F4361" s="21" t="n">
        <x:v>3</x:v>
      </x:c>
      <x:c r="G4361" s="8" t="str">
        <x:v>12.  Weighing cargo by measuring the vessel's displacement.
13. The numbered category of a dangerous cargo.
14. To refuse to load a unit that does not meet requirements.
  Word bank: draft survey · dunnage · emergency stop · hazard class · IMDG Code · lashing · loading rate · loading sequence · manifold · placard ·
  segregation · to reject · to top off · ullage
  B. GRAMMAR                                                                                    14 marks
  1. How ________ cargo remains for this parcel?
  2.  There are ________ trucks today than yesterday, so the rate may fall.
  3. Use a few: ________ containers in bay twelve have loose lashings.
  4. We discharged ________ ballast than planned because of the trim.
  5. Use a few: There are only ________ items of equipment in that locker.
</x:v>
      </x:c>
      <x:c r="H4361" s="8" t="str">
        <x:v>168</x:v>
      </x:c>
      <x:c r="I4361" s="8" t="str">
        <x:v>Maritime English 3.17 Plus, First Edition 2026, PDF page 168</x:v>
      </x:c>
      <x:c r="J4361" s="8" t="str">
        <x:v>u8-p168-round-4</x:v>
      </x:c>
      <x:c r="K4361" s="8" t="str"/>
    </x:row>
    <x:row r="4362" ht="334" customHeight="1">
      <x:c r="A4362" s="21" t="n">
        <x:v>3</x:v>
      </x:c>
      <x:c r="B4362" s="21" t="n">
        <x:v>2</x:v>
      </x:c>
      <x:c r="C4362" s="8" t="str">
        <x:v>Cargo Operations and Dangerous Goods — unit challenge · round 4</x:v>
      </x:c>
      <x:c r="D4362" s="8" t="str">
        <x:v>Reference page 168: Cargo Operations and Dangerous Goods — unit challenge</x:v>
      </x:c>
      <x:c r="E4362" s="21" t="n">
        <x:v>3</x:v>
      </x:c>
      <x:c r="F4362" s="21" t="n">
        <x:v>3</x:v>
      </x:c>
      <x:c r="G4362" s="8" t="str">
        <x:v>  6. How ________ units are affected by the damaged placards?
  7. Use many: We loaded ________ tonnes before the operation stopped.
  8.  Correct the error: How much containers are affected in hold three?
  9.  Correct the error: There were less trucks today, so the rate fell.
10.  Correct the error: We loaded a large number of cargo this morning.
11.  Rewrite with the correct quantifier: How many cargo remains?
12.  Rewrite using a counting word: We have three equipments in the locker.
13.  Build a sentence: two units / hold three / have / damaged placards
14.  Build a sentence: we / discharge / less ballast / than planned</x:v>
      </x:c>
      <x:c r="H4362" s="8" t="str">
        <x:v>168</x:v>
      </x:c>
      <x:c r="I4362" s="8" t="str">
        <x:v>Maritime English 3.17 Plus, First Edition 2026, PDF page 168</x:v>
      </x:c>
      <x:c r="J4362" s="8" t="str">
        <x:v>u8-p168-round-4</x:v>
      </x:c>
      <x:c r="K4362" s="8" t="str"/>
    </x:row>
    <x:row r="4363" ht="334" customHeight="1">
      <x:c r="A4363" s="21" t="n">
        <x:v>3</x:v>
      </x:c>
      <x:c r="B4363" s="21" t="n">
        <x:v>2</x:v>
      </x:c>
      <x:c r="C4363" s="8" t="str">
        <x:v>Cargo Operations and Dangerous Goods — unit challenge · round 4</x:v>
      </x:c>
      <x:c r="D4363" s="8" t="str">
        <x:v>Reference page 151: Cargo Operations and Dangerous Goods — vocabulary</x:v>
      </x:c>
      <x:c r="E4363" s="21" t="n">
        <x:v>1</x:v>
      </x:c>
      <x:c r="F4363" s="21" t="n">
        <x:v>3</x:v>
      </x:c>
      <x:c r="G4363" s="8" t="str">
        <x:v>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4363" s="8" t="str">
        <x:v>151</x:v>
      </x:c>
      <x:c r="I4363" s="8" t="str">
        <x:v>Maritime English 3.17 Plus, First Edition 2026, PDF page 151</x:v>
      </x:c>
      <x:c r="J4363" s="8" t="str">
        <x:v>u8-p168-round-4</x:v>
      </x:c>
      <x:c r="K4363" s="8" t="str"/>
    </x:row>
    <x:row r="4364" ht="334" customHeight="1">
      <x:c r="A4364" s="21" t="n">
        <x:v>3</x:v>
      </x:c>
      <x:c r="B4364" s="21" t="n">
        <x:v>2</x:v>
      </x:c>
      <x:c r="C4364" s="8" t="str">
        <x:v>Cargo Operations and Dangerous Goods — unit challenge · round 4</x:v>
      </x:c>
      <x:c r="D4364" s="8" t="str">
        <x:v>Reference page 151: Cargo Operations and Dangerous Goods — vocabulary</x:v>
      </x:c>
      <x:c r="E4364" s="21" t="n">
        <x:v>2</x:v>
      </x:c>
      <x:c r="F4364" s="21" t="n">
        <x:v>3</x:v>
      </x:c>
      <x:c r="G4364"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to reject  v.                                            cargo pump n.
</x:v>
      </x:c>
      <x:c r="H4364" s="8" t="str">
        <x:v>151</x:v>
      </x:c>
      <x:c r="I4364" s="8" t="str">
        <x:v>Maritime English 3.17 Plus, First Edition 2026, PDF page 151</x:v>
      </x:c>
      <x:c r="J4364" s="8" t="str">
        <x:v>u8-p168-round-4</x:v>
      </x:c>
      <x:c r="K4364" s="8" t="str"/>
    </x:row>
    <x:row r="4365" ht="334" customHeight="1">
      <x:c r="A4365" s="21" t="n">
        <x:v>3</x:v>
      </x:c>
      <x:c r="B4365" s="21" t="n">
        <x:v>2</x:v>
      </x:c>
      <x:c r="C4365" s="8" t="str">
        <x:v>Cargo Operations and Dangerous Goods — unit challenge · round 4</x:v>
      </x:c>
      <x:c r="D4365" s="8" t="str">
        <x:v>Reference page 151: Cargo Operations and Dangerous Goods — vocabulary</x:v>
      </x:c>
      <x:c r="E4365" s="21" t="n">
        <x:v>3</x:v>
      </x:c>
      <x:c r="F4365" s="21" t="n">
        <x:v>3</x:v>
      </x:c>
      <x:c r="G4365" s="8" t="str">
        <x:v>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4365" s="8" t="str">
        <x:v>151</x:v>
      </x:c>
      <x:c r="I4365" s="8" t="str">
        <x:v>Maritime English 3.17 Plus, First Edition 2026, PDF page 151</x:v>
      </x:c>
      <x:c r="J4365" s="8" t="str">
        <x:v>u8-p168-round-4</x:v>
      </x:c>
      <x:c r="K4365" s="8" t="str"/>
    </x:row>
    <x:row r="4366" ht="334" customHeight="1">
      <x:c r="A4366" s="21" t="n">
        <x:v>3</x:v>
      </x:c>
      <x:c r="B4366" s="21" t="n">
        <x:v>2</x:v>
      </x:c>
      <x:c r="C4366" s="8" t="str">
        <x:v>Cargo Operations and Dangerous Goods — unit challenge · round 4</x:v>
      </x:c>
      <x:c r="D4366" s="8" t="str">
        <x:v>Reference page 152: Stop Loading in Hold Three</x:v>
      </x:c>
      <x:c r="E4366" s="21" t="n">
        <x:v>1</x:v>
      </x:c>
      <x:c r="F4366" s="21" t="n">
        <x:v>3</x:v>
      </x:c>
      <x:c r="G4366" s="8" t="str">
        <x:v>UNIT 8 | B READING AND LISTENING
Stop Loading in Hold Three
  The situation
  An invented general-cargo operation. The transport documents identify the cargo classes. The dialogue
  practises quantities, defects and requests for verification; it does not supply a complete IMDG stowage
  decision.
CHIEF OFFICER Loading master, confirm the sequence. Holds two and four first, then one and three.
LOADING MASTER Confirmed. The present loading rate is eight hundred tonnes per hour. We have loaded
four thousand two hundred tonnes; eleven thousand eight hundred tonnes remain. There are fewer trucks
today, so the rate may fall.
CHIEF OFFICER Duty engineer, report the ballast status.
DUTY ENGINEER Pump number one is running at about six hundred cubic metres per hour. Number two is on
</x:v>
      </x:c>
      <x:c r="H4366" s="8" t="str">
        <x:v>152</x:v>
      </x:c>
      <x:c r="I4366" s="8" t="str">
        <x:v>Maritime English 3.17 Plus, First Edition 2026, PDF page 152</x:v>
      </x:c>
      <x:c r="J4366" s="8" t="str">
        <x:v>u8-p168-round-4</x:v>
      </x:c>
      <x:c r="K4366" s="8" t="str"/>
    </x:row>
    <x:row r="4367" ht="334" customHeight="1">
      <x:c r="A4367" s="21" t="n">
        <x:v>3</x:v>
      </x:c>
      <x:c r="B4367" s="21" t="n">
        <x:v>2</x:v>
      </x:c>
      <x:c r="C4367" s="8" t="str">
        <x:v>Cargo Operations and Dangerous Goods — unit challenge · round 4</x:v>
      </x:c>
      <x:c r="D4367" s="8" t="str">
        <x:v>Reference page 152: Stop Loading in Hold Three</x:v>
      </x:c>
      <x:c r="E4367" s="21" t="n">
        <x:v>2</x:v>
      </x:c>
      <x:c r="F4367" s="21" t="n">
        <x:v>3</x:v>
      </x:c>
      <x:c r="G4367" s="8" t="str">
        <x:v>standby. We are following the approved ballast plan.
CHIEF OFFICER For this stage, the plan gives a trim limit of one metre by the stern. Report any approach to
the limit.
DECK CADET Two units in hold three have damaged placards. One is torn and the other cannot be read. Their
identifiers match the transport documents, which list Class 3 cargo.
CHIEF OFFICER INSTRUCTION. Stop loading in hold three. Hold those two units pending verification.
LOADING MASTER Loading stopped in hold three at 1115 LT. What action is required?
CHIEF OFFICER Do not accept the units as compliant while required information is unreadable. Arrange
rectification or removal under the agreed safe handling plan. Provide a corrected stowage proposal and check
the applicable cargo-specific segregation requirements before resuming.
LOADING MASTER Understood. We will send the revised proposal within thirty minutes. What about the other
holds?
</x:v>
      </x:c>
      <x:c r="H4367" s="8" t="str">
        <x:v>152</x:v>
      </x:c>
      <x:c r="I4367" s="8" t="str">
        <x:v>Maritime English 3.17 Plus, First Edition 2026, PDF page 152</x:v>
      </x:c>
      <x:c r="J4367" s="8" t="str">
        <x:v>u8-p168-round-4</x:v>
      </x:c>
      <x:c r="K4367" s="8" t="str"/>
    </x:row>
    <x:row r="4368" ht="334" customHeight="1">
      <x:c r="A4368" s="21" t="n">
        <x:v>3</x:v>
      </x:c>
      <x:c r="B4368" s="21" t="n">
        <x:v>2</x:v>
      </x:c>
      <x:c r="C4368" s="8" t="str">
        <x:v>Cargo Operations and Dangerous Goods — unit challenge · round 4</x:v>
      </x:c>
      <x:c r="D4368" s="8" t="str">
        <x:v>Reference page 152: Stop Loading in Hold Three</x:v>
      </x:c>
      <x:c r="E4368" s="21" t="n">
        <x:v>3</x:v>
      </x:c>
      <x:c r="F4368" s="21" t="n">
        <x:v>3</x:v>
      </x:c>
      <x:c r="G4368" s="8" t="str">
        <x:v>
CHIEF OFFICER Their work has been separately reviewed and may continue under the agreed plan in this
case. Cadet, record the identifiers and time and obtain photographs from a safe position. I will issue a written
protest and request acknowledgement of receipt.
Original classroom dialogue adapted from the supplied manuscript. Operational data are fictional; this is not a complete operating procedure.
Code edition reference: S5. Cargo-specific requirements must be checked in the full applicable Code and vessel documents; class numbers
alone are not a full stowage assessment.
  CLASS NOTES</x:v>
      </x:c>
      <x:c r="H4368" s="8" t="str">
        <x:v>152</x:v>
      </x:c>
      <x:c r="I4368" s="8" t="str">
        <x:v>Maritime English 3.17 Plus, First Edition 2026, PDF page 152</x:v>
      </x:c>
      <x:c r="J4368" s="8" t="str">
        <x:v>u8-p168-round-4</x:v>
      </x:c>
      <x:c r="K4368" s="8" t="str"/>
    </x:row>
    <x:row r="4369" ht="334" customHeight="1">
      <x:c r="A4369" s="21" t="n">
        <x:v>3</x:v>
      </x:c>
      <x:c r="B4369" s="21" t="n">
        <x:v>2</x:v>
      </x:c>
      <x:c r="C4369" s="8" t="str">
        <x:v>Cargo Operations and Dangerous Goods — unit challenge · round 4</x:v>
      </x:c>
      <x:c r="D4369" s="8" t="str">
        <x:v>Reference page 155: Before Loading Continues: Checking Cargo</x:v>
      </x:c>
      <x:c r="E4369" s="21" t="n">
        <x:v>1</x:v>
      </x:c>
      <x:c r="F4369" s="21" t="n">
        <x:v>3</x:v>
      </x:c>
      <x:c r="G4369" s="8" t="str">
        <x:v>UNIT 8 | B3 READING FOR MEANING
Before Loading Continues: Checking Cargo
Information
  Before you read
  Could a damaged symbol alone provide enough information to identify a cargo?
Reading focus: Cross-check documents, quantities and a supplied instruction.
A A cargo check compares several sources, not just one label. The officer needs the cargo identity in the
transport documents, the unit identification, the applicable hazard information and the relevant stowage
instructions. A damaged placard is reported as damaged. Its appearance alone does not prove which
substance is inside the unit.
B At 1010 LT on MV Cedar Bay, the cadet compares Unit C31 with a document supplied for the exercise.
The document identifies the cargo as Class 3, flammable liquid. The unit identification agrees, but one
required placard is unreadable. The cadet reports that observation and the document reference to the
</x:v>
      </x:c>
      <x:c r="H4369" s="8" t="str">
        <x:v>155</x:v>
      </x:c>
      <x:c r="I4369" s="8" t="str">
        <x:v>Maritime English 3.17 Plus, First Edition 2026, PDF page 155</x:v>
      </x:c>
      <x:c r="J4369" s="8" t="str">
        <x:v>u8-p168-round-4</x:v>
      </x:c>
      <x:c r="K4369" s="8" t="str"/>
    </x:row>
    <x:row r="4370" ht="334" customHeight="1">
      <x:c r="A4370" s="21" t="n">
        <x:v>3</x:v>
      </x:c>
      <x:c r="B4370" s="21" t="n">
        <x:v>2</x:v>
      </x:c>
      <x:c r="C4370" s="8" t="str">
        <x:v>Cargo Operations and Dangerous Goods — unit challenge · round 4</x:v>
      </x:c>
      <x:c r="D4370" s="8" t="str">
        <x:v>Reference page 155: Before Loading Continues: Checking Cargo</x:v>
      </x:c>
      <x:c r="E4370" s="21" t="n">
        <x:v>2</x:v>
      </x:c>
      <x:c r="F4370" s="21" t="n">
        <x:v>3</x:v>
      </x:c>
      <x:c r="G4370" s="8" t="str">
        <x:v>Chief Officer. The officer holds the affected unit pending verification and arranges a check with the
terminal. The cadet does not guess what the damaged placard says.
C The practice plan contains a second problem. Unit O51 is listed as Division 5.1. A written instruction
from the fictional cargo officer requires C31 and O51 to be placed in different numbered bays for this
exercise, but both appear in Bay 12. Students can identify that conflict by reading the instruction and the
plan. This simplified instruction is not an IMDG segregation table and must not be used to plan a real
shipment.
D At 1040 the terminal sends revised information. Before recording the matter as closed, the officer
checks that the unit details and required markings have been verified and that the plan reflects the
agreed corrections. Actual dangerous-goods decisions require the current Code, the specific entry and
the vessel's procedures. For this 2026 course reference, the IMDG Code 2024 Edition includes
Amendment 42-24. A clear written record states what was checked, what remains unresolved and who
must report next.
Word support
</x:v>
      </x:c>
      <x:c r="H4370" s="8" t="str">
        <x:v>155</x:v>
      </x:c>
      <x:c r="I4370" s="8" t="str">
        <x:v>Maritime English 3.17 Plus, First Edition 2026, PDF page 155</x:v>
      </x:c>
      <x:c r="J4370" s="8" t="str">
        <x:v>u8-p168-round-4</x:v>
      </x:c>
      <x:c r="K4370" s="8" t="str"/>
    </x:row>
    <x:row r="4371" ht="334" customHeight="1">
      <x:c r="A4371" s="21" t="n">
        <x:v>3</x:v>
      </x:c>
      <x:c r="B4371" s="21" t="n">
        <x:v>2</x:v>
      </x:c>
      <x:c r="C4371" s="8" t="str">
        <x:v>Cargo Operations and Dangerous Goods — unit challenge · round 4</x:v>
      </x:c>
      <x:c r="D4371" s="8" t="str">
        <x:v>Reference page 155: Before Loading Continues: Checking Cargo</x:v>
      </x:c>
      <x:c r="E4371" s="21" t="n">
        <x:v>3</x:v>
      </x:c>
      <x:c r="F4371" s="21" t="n">
        <x:v>3</x:v>
      </x:c>
      <x:c r="G4371" s="8" t="str">
        <x:v>discrepancy: a difference between records that should agree   |  legible: clear enough to read   |  verify: check against
evidence
Original teaching article; vessel names, people and operational data are fictional. Content/design references: S1, S5, S9; see Sources and
editorial notes.
  CLASS NOTES</x:v>
      </x:c>
      <x:c r="H4371" s="8" t="str">
        <x:v>155</x:v>
      </x:c>
      <x:c r="I4371" s="8" t="str">
        <x:v>Maritime English 3.17 Plus, First Edition 2026, PDF page 155</x:v>
      </x:c>
      <x:c r="J4371" s="8" t="str">
        <x:v>u8-p168-round-4</x:v>
      </x:c>
      <x:c r="K4371" s="8" t="str"/>
    </x:row>
    <x:row r="4372" ht="334" customHeight="1">
      <x:c r="A4372" s="21" t="n">
        <x:v>3</x:v>
      </x:c>
      <x:c r="B4372" s="21" t="n">
        <x:v>2</x:v>
      </x:c>
      <x:c r="C4372" s="8" t="str">
        <x:v>Cargo Operations and Dangerous Goods — unit challenge · round 4</x:v>
      </x:c>
      <x:c r="D4372" s="8" t="str">
        <x:v>Reference page 157: Countable and uncountable quantities</x:v>
      </x:c>
      <x:c r="E4372" s="21" t="n">
        <x:v>1</x:v>
      </x:c>
      <x:c r="F4372" s="21" t="n">
        <x:v>3</x:v>
      </x:c>
      <x:c r="G4372" s="8" t="str">
        <x:v>UNIT 8 | C GRAMMAR - FORMS AND MEANING
Countable nouns and quantifiers
A countable noun names separate items: a container, two pumps. An uncountable noun names a substance
or a general category: fuel, equipment. Use a unit or counting phrase when you need an exact quantity.
 Use                   Countable examples           Uncountable examples
 Nouns                     containers, drums, trucks,           fuel, ballast water, equipment, information
                      pumps
 Question             How many containers?        How much cargo?
 Large quantity          many / a large number of       much / a large amount of cargo
                            containers
 Small positive quantity    a few drums                  a little fuel
</x:v>
      </x:c>
      <x:c r="H4372" s="8" t="str">
        <x:v>157</x:v>
      </x:c>
      <x:c r="I4372" s="8" t="str">
        <x:v>Maritime English 3.17 Plus, First Edition 2026, PDF page 157</x:v>
      </x:c>
      <x:c r="J4372" s="8" t="str">
        <x:v>u8-p168-round-4</x:v>
      </x:c>
      <x:c r="K4372" s="8" t="str"/>
    </x:row>
    <x:row r="4373" ht="334" customHeight="1">
      <x:c r="A4373" s="21" t="n">
        <x:v>3</x:v>
      </x:c>
      <x:c r="B4373" s="21" t="n">
        <x:v>2</x:v>
      </x:c>
      <x:c r="C4373" s="8" t="str">
        <x:v>Cargo Operations and Dangerous Goods — unit challenge · round 4</x:v>
      </x:c>
      <x:c r="D4373" s="8" t="str">
        <x:v>Reference page 157: Countable and uncountable quantities</x:v>
      </x:c>
      <x:c r="E4373" s="21" t="n">
        <x:v>2</x:v>
      </x:c>
      <x:c r="F4373" s="21" t="n">
        <x:v>3</x:v>
      </x:c>
      <x:c r="G4373" s="8" t="str">
        <x:v>
 Smaller quantity           fewer trucks                       less ballast water
 Exact quantity             three pumps / twenty tonnes       three items of equipment / twenty tonnes of
                                                          cargo
Count the unit, not the substance
How much cargo remains? How many tonnes remain? Cargo refers to the material collectively; tonnes are
countable units. Include the unit when reporting a number.
Common general meanings
Equipment, machinery and information are uncountable in the meanings used here: two items of equipment,
not two equipments. Cargo usually functions as a mass noun here, although cargoes can mean separate
loads. Damage is uncountable for physical harm; legal damages has a different meaning.
A few / few and a little / little
</x:v>
      </x:c>
      <x:c r="H4373" s="8" t="str">
        <x:v>157</x:v>
      </x:c>
      <x:c r="I4373" s="8" t="str">
        <x:v>Maritime English 3.17 Plus, First Edition 2026, PDF page 157</x:v>
      </x:c>
      <x:c r="J4373" s="8" t="str">
        <x:v>u8-p168-round-4</x:v>
      </x:c>
      <x:c r="K4373" s="8" t="str"/>
    </x:row>
    <x:row r="4374" ht="334" customHeight="1">
      <x:c r="A4374" s="21" t="n">
        <x:v>3</x:v>
      </x:c>
      <x:c r="B4374" s="21" t="n">
        <x:v>2</x:v>
      </x:c>
      <x:c r="C4374" s="8" t="str">
        <x:v>Cargo Operations and Dangerous Goods — unit challenge · round 4</x:v>
      </x:c>
      <x:c r="D4374" s="8" t="str">
        <x:v>Reference page 157: Countable and uncountable quantities</x:v>
      </x:c>
      <x:c r="E4374" s="21" t="n">
        <x:v>3</x:v>
      </x:c>
      <x:c r="F4374" s="21" t="n">
        <x:v>3</x:v>
      </x:c>
      <x:c r="G4374" s="8" t="str">
        <x:v>
A few containers means some containers. Few containers emphasises a small number. A little fuel means
some fuel; little fuel emphasises that the amount is small. In positive everyday sentences, a lot of is often more
natural than much.
Examples are for language learning. Sources: S1; see editorial notes.
  CLASS NOTES</x:v>
      </x:c>
      <x:c r="H4374" s="8" t="str">
        <x:v>157</x:v>
      </x:c>
      <x:c r="I4374" s="8" t="str">
        <x:v>Maritime English 3.17 Plus, First Edition 2026, PDF page 157</x:v>
      </x:c>
      <x:c r="J4374" s="8" t="str">
        <x:v>u8-p168-round-4</x:v>
      </x:c>
      <x:c r="K4374" s="8" t="str"/>
    </x:row>
    <x:row r="4375" ht="334" customHeight="1">
      <x:c r="A4375" s="21" t="n">
        <x:v>3</x:v>
      </x:c>
      <x:c r="B4375" s="21" t="n">
        <x:v>2</x:v>
      </x:c>
      <x:c r="C4375" s="8" t="str">
        <x:v>Cargo Operations and Dangerous Goods — unit challenge · round 4</x:v>
      </x:c>
      <x:c r="D4375" s="8" t="str">
        <x:v>Reference page 163: Cargo information: symbols and documents</x:v>
      </x:c>
      <x:c r="E4375" s="21" t="n">
        <x:v>1</x:v>
      </x:c>
      <x:c r="F4375" s="21" t="n">
        <x:v>3</x:v>
      </x:c>
      <x:c r="G4375"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4375" s="8" t="str">
        <x:v>163</x:v>
      </x:c>
      <x:c r="I4375" s="8" t="str">
        <x:v>Maritime English 3.17 Plus, First Edition 2026, PDF page 163</x:v>
      </x:c>
      <x:c r="J4375" s="8" t="str">
        <x:v>u8-p168-round-4</x:v>
      </x:c>
      <x:c r="K4375" s="8" t="str"/>
    </x:row>
    <x:row r="4376" ht="334" customHeight="1">
      <x:c r="A4376" s="21" t="n">
        <x:v>3</x:v>
      </x:c>
      <x:c r="B4376" s="21" t="n">
        <x:v>2</x:v>
      </x:c>
      <x:c r="C4376" s="8" t="str">
        <x:v>Cargo Operations and Dangerous Goods — unit challenge · round 4</x:v>
      </x:c>
      <x:c r="D4376" s="8" t="str">
        <x:v>Reference page 163: Cargo information: symbols and documents</x:v>
      </x:c>
      <x:c r="E4376" s="21" t="n">
        <x:v>2</x:v>
      </x:c>
      <x:c r="F4376" s="21" t="n">
        <x:v>3</x:v>
      </x:c>
      <x:c r="G4376"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4376" s="8" t="str">
        <x:v>163</x:v>
      </x:c>
      <x:c r="I4376" s="8" t="str">
        <x:v>Maritime English 3.17 Plus, First Edition 2026, PDF page 163</x:v>
      </x:c>
      <x:c r="J4376" s="8" t="str">
        <x:v>u8-p168-round-4</x:v>
      </x:c>
      <x:c r="K4376" s="8" t="str"/>
    </x:row>
    <x:row r="4377" ht="334" customHeight="1">
      <x:c r="A4377" s="21" t="n">
        <x:v>3</x:v>
      </x:c>
      <x:c r="B4377" s="21" t="n">
        <x:v>2</x:v>
      </x:c>
      <x:c r="C4377" s="8" t="str">
        <x:v>Cargo Operations and Dangerous Goods — unit challenge · round 4</x:v>
      </x:c>
      <x:c r="D4377" s="8" t="str">
        <x:v>Reference page 163: Cargo information: symbols and documents</x:v>
      </x:c>
      <x:c r="E4377" s="21" t="n">
        <x:v>3</x:v>
      </x:c>
      <x:c r="F4377" s="21" t="n">
        <x:v>3</x:v>
      </x:c>
      <x:c r="G4377" s="8" t="str">
        <x:v>  CLASS NOTES</x:v>
      </x:c>
      <x:c r="H4377" s="8" t="str">
        <x:v>163</x:v>
      </x:c>
      <x:c r="I4377" s="8" t="str">
        <x:v>Maritime English 3.17 Plus, First Edition 2026, PDF page 163</x:v>
      </x:c>
      <x:c r="J4377" s="8" t="str">
        <x:v>u8-p168-round-4</x:v>
      </x:c>
      <x:c r="K4377" s="8" t="str"/>
    </x:row>
    <x:row r="4378" ht="334" customHeight="1">
      <x:c r="A4378" s="21" t="n">
        <x:v>3</x:v>
      </x:c>
      <x:c r="B4378" s="21" t="n">
        <x:v>2</x:v>
      </x:c>
      <x:c r="C4378" s="8" t="str">
        <x:v>Cargo Operations and Dangerous Goods — unit challenge · round 4</x:v>
      </x:c>
      <x:c r="D4378" s="8" t="str">
        <x:v>Reference page 164: Check the draft bay plan</x:v>
      </x:c>
      <x:c r="E4378" s="21" t="n">
        <x:v>1</x:v>
      </x:c>
      <x:c r="F4378" s="21" t="n">
        <x:v>2</x:v>
      </x:c>
      <x:c r="G4378"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4378" s="8" t="str">
        <x:v>164</x:v>
      </x:c>
      <x:c r="I4378" s="8" t="str">
        <x:v>Maritime English 3.17 Plus, First Edition 2026, PDF page 164</x:v>
      </x:c>
      <x:c r="J4378" s="8" t="str">
        <x:v>u8-p168-round-4</x:v>
      </x:c>
      <x:c r="K4378" s="8" t="str"/>
    </x:row>
    <x:row r="4379" ht="334" customHeight="1">
      <x:c r="A4379" s="21" t="n">
        <x:v>3</x:v>
      </x:c>
      <x:c r="B4379" s="21" t="n">
        <x:v>2</x:v>
      </x:c>
      <x:c r="C4379" s="8" t="str">
        <x:v>Cargo Operations and Dangerous Goods — unit challenge · round 4</x:v>
      </x:c>
      <x:c r="D4379" s="8" t="str">
        <x:v>Reference page 164: Check the draft bay plan</x:v>
      </x:c>
      <x:c r="E4379" s="21" t="n">
        <x:v>2</x:v>
      </x:c>
      <x:c r="F4379" s="21" t="n">
        <x:v>2</x:v>
      </x:c>
      <x:c r="G4379"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4379" s="8" t="str">
        <x:v>164</x:v>
      </x:c>
      <x:c r="I4379" s="8" t="str">
        <x:v>Maritime English 3.17 Plus, First Edition 2026, PDF page 164</x:v>
      </x:c>
      <x:c r="J4379" s="8" t="str">
        <x:v>u8-p168-round-4</x:v>
      </x:c>
      <x:c r="K4379" s="8" t="str"/>
    </x:row>
    <x:row r="4380" ht="334" customHeight="1">
      <x:c r="A4380" s="21" t="n">
        <x:v>3</x:v>
      </x:c>
      <x:c r="B4380" s="21" t="n">
        <x:v>2</x:v>
      </x:c>
      <x:c r="C4380" s="8" t="str">
        <x:v>Cargo Operations and Dangerous Goods — unit challenge · round 4</x:v>
      </x:c>
      <x:c r="D4380" s="8" t="str">
        <x:v>Reference page 165: Record a cargo discrepancy</x:v>
      </x:c>
      <x:c r="E4380" s="21" t="n">
        <x:v>1</x:v>
      </x:c>
      <x:c r="F4380" s="21" t="n">
        <x:v>2</x:v>
      </x:c>
      <x:c r="G4380"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4380" s="8" t="str">
        <x:v>165</x:v>
      </x:c>
      <x:c r="I4380" s="8" t="str">
        <x:v>Maritime English 3.17 Plus, First Edition 2026, PDF page 165</x:v>
      </x:c>
      <x:c r="J4380" s="8" t="str">
        <x:v>u8-p168-round-4</x:v>
      </x:c>
      <x:c r="K4380" s="8" t="str"/>
    </x:row>
    <x:row r="4381" ht="334" customHeight="1">
      <x:c r="A4381" s="21" t="n">
        <x:v>3</x:v>
      </x:c>
      <x:c r="B4381" s="21" t="n">
        <x:v>2</x:v>
      </x:c>
      <x:c r="C4381" s="8" t="str">
        <x:v>Cargo Operations and Dangerous Goods — unit challenge · round 4</x:v>
      </x:c>
      <x:c r="D4381" s="8" t="str">
        <x:v>Reference page 165: Record a cargo discrepancy</x:v>
      </x:c>
      <x:c r="E4381" s="21" t="n">
        <x:v>2</x:v>
      </x:c>
      <x:c r="F4381" s="21" t="n">
        <x:v>2</x:v>
      </x:c>
      <x:c r="G4381"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4381" s="8" t="str">
        <x:v>165</x:v>
      </x:c>
      <x:c r="I4381" s="8" t="str">
        <x:v>Maritime English 3.17 Plus, First Edition 2026, PDF page 165</x:v>
      </x:c>
      <x:c r="J4381" s="8" t="str">
        <x:v>u8-p168-round-4</x:v>
      </x:c>
      <x:c r="K4381" s="8" t="str"/>
    </x:row>
    <x:row r="4382" ht="334" customHeight="1">
      <x:c r="A4382" s="21" t="n">
        <x:v>3</x:v>
      </x:c>
      <x:c r="B4382" s="21" t="n">
        <x:v>2</x:v>
      </x:c>
      <x:c r="C4382" s="8" t="str">
        <x:v>Cargo Operations and Dangerous Goods — reading challenge · round 1</x:v>
      </x:c>
      <x:c r="D4382" s="8" t="str">
        <x:v>Source passage</x:v>
      </x:c>
      <x:c r="E4382" s="21" t="n">
        <x:v>1</x:v>
      </x:c>
      <x:c r="F4382" s="21" t="n">
        <x:v>2</x:v>
      </x:c>
      <x:c r="G4382" s="8" t="str">
        <x:v>PDF PAGE 169
C. READING                                                                                     14 marks
  Loading began at 0600 with an initial rate of 750 tonnes per hour, holds two and four first. By 1100 a total of 3,600 tonnes had been loaded
  and about 9,400 tonnes remained. There were fewer trucks than on the previous day and the terminal warned that the rate might fall in the
   afternoon. Ballast was being discharged at 550 cubic metres per hour by number one pump, with number two on standby, and the Chief
   Officer required the trim to be kept within one metre by the stern. At 1112 a cadet reported two class 3 units in hold three with damaged
   placards. Loading in hold three was stopped at 1115 and both units were held pending verification, while the other three holds continued
   loading without interruption for the rest of the afternoon.
  1. What was the loading rate, and how much cargo had been loaded by 1100?
  2. Why might the rate fall in the afternoon?
  3. What was the ballast discharge rate, and what trim was required?
  4. What was wrong with the two units, and what class were they?
</x:v>
      </x:c>
      <x:c r="H4382" s="8" t="str">
        <x:v>169</x:v>
      </x:c>
      <x:c r="I4382" s="8" t="str">
        <x:v>Maritime English 3.17 Plus, First Edition 2026, PDF page 169</x:v>
      </x:c>
      <x:c r="J4382" s="8" t="str">
        <x:v>u8-p169-round-1</x:v>
      </x:c>
      <x:c r="K4382" s="8" t="str"/>
    </x:row>
    <x:row r="4383" ht="334" customHeight="1">
      <x:c r="A4383" s="21" t="n">
        <x:v>3</x:v>
      </x:c>
      <x:c r="B4383" s="21" t="n">
        <x:v>2</x:v>
      </x:c>
      <x:c r="C4383" s="8" t="str">
        <x:v>Cargo Operations and Dangerous Goods — reading challenge · round 1</x:v>
      </x:c>
      <x:c r="D4383" s="8" t="str">
        <x:v>Source passage</x:v>
      </x:c>
      <x:c r="E4383" s="21" t="n">
        <x:v>2</x:v>
      </x:c>
      <x:c r="F4383" s="21" t="n">
        <x:v>2</x:v>
      </x:c>
      <x:c r="G4383" s="8" t="str">
        <x:v>  5.  State the two times that matter in this account and say what happened at each.
  6. Which holds continued loading after the stoppage, and for how long?
  7. How much cargo remained to be loaded at 1100, according to the passage?</x:v>
      </x:c>
      <x:c r="H4383" s="8" t="str">
        <x:v>169</x:v>
      </x:c>
      <x:c r="I4383" s="8" t="str">
        <x:v>Maritime English 3.17 Plus, First Edition 2026, PDF page 169</x:v>
      </x:c>
      <x:c r="J4383" s="8" t="str">
        <x:v>u8-p169-round-1</x:v>
      </x:c>
      <x:c r="K4383" s="8" t="str"/>
    </x:row>
    <x:row r="4384" ht="334" customHeight="1">
      <x:c r="A4384" s="21" t="n">
        <x:v>3</x:v>
      </x:c>
      <x:c r="B4384" s="21" t="n">
        <x:v>2</x:v>
      </x:c>
      <x:c r="C4384" s="8" t="str">
        <x:v>Cargo Operations and Dangerous Goods — reading challenge · round 1</x:v>
      </x:c>
      <x:c r="D4384" s="8" t="str">
        <x:v>Reference page 169: Cargo Operations and Dangerous Goods — reading challenge</x:v>
      </x:c>
      <x:c r="E4384" s="21" t="n">
        <x:v>1</x:v>
      </x:c>
      <x:c r="F4384" s="21" t="n">
        <x:v>2</x:v>
      </x:c>
      <x:c r="G4384" s="8" t="str">
        <x:v>C. READING                                                                                     14 marks
  Loading began at 0600 with an initial rate of 750 tonnes per hour, holds two and four first. By 1100 a total of 3,600 tonnes had been loaded
  and about 9,400 tonnes remained. There were fewer trucks than on the previous day and the terminal warned that the rate might fall in the
   afternoon. Ballast was being discharged at 550 cubic metres per hour by number one pump, with number two on standby, and the Chief
   Officer required the trim to be kept within one metre by the stern. At 1112 a cadet reported two class 3 units in hold three with damaged
   placards. Loading in hold three was stopped at 1115 and both units were held pending verification, while the other three holds continued
   loading without interruption for the rest of the afternoon.
  1. What was the loading rate, and how much cargo had been loaded by 1100?
  2. Why might the rate fall in the afternoon?
  3. What was the ballast discharge rate, and what trim was required?
  4. What was wrong with the two units, and what class were they?
  5.  State the two times that matter in this account and say what happened at each.
</x:v>
      </x:c>
      <x:c r="H4384" s="8" t="str">
        <x:v>169</x:v>
      </x:c>
      <x:c r="I4384" s="8" t="str">
        <x:v>Maritime English 3.17 Plus, First Edition 2026, PDF page 169</x:v>
      </x:c>
      <x:c r="J4384" s="8" t="str">
        <x:v>u8-p169-round-1</x:v>
      </x:c>
      <x:c r="K4384" s="8" t="str"/>
    </x:row>
    <x:row r="4385" ht="334" customHeight="1">
      <x:c r="A4385" s="21" t="n">
        <x:v>3</x:v>
      </x:c>
      <x:c r="B4385" s="21" t="n">
        <x:v>2</x:v>
      </x:c>
      <x:c r="C4385" s="8" t="str">
        <x:v>Cargo Operations and Dangerous Goods — reading challenge · round 1</x:v>
      </x:c>
      <x:c r="D4385" s="8" t="str">
        <x:v>Reference page 169: Cargo Operations and Dangerous Goods — reading challenge</x:v>
      </x:c>
      <x:c r="E4385" s="21" t="n">
        <x:v>2</x:v>
      </x:c>
      <x:c r="F4385" s="21" t="n">
        <x:v>2</x:v>
      </x:c>
      <x:c r="G4385" s="8" t="str">
        <x:v>
  6. Which holds continued loading after the stoppage, and for how long?
  7. How much cargo remained to be loaded at 1100, according to the passage?</x:v>
      </x:c>
      <x:c r="H4385" s="8" t="str">
        <x:v>169</x:v>
      </x:c>
      <x:c r="I4385" s="8" t="str">
        <x:v>Maritime English 3.17 Plus, First Edition 2026, PDF page 169</x:v>
      </x:c>
      <x:c r="J4385" s="8" t="str">
        <x:v>u8-p169-round-1</x:v>
      </x:c>
      <x:c r="K4385" s="8" t="str"/>
    </x:row>
    <x:row r="4386" ht="334" customHeight="1">
      <x:c r="A4386" s="21" t="n">
        <x:v>3</x:v>
      </x:c>
      <x:c r="B4386" s="21" t="n">
        <x:v>2</x:v>
      </x:c>
      <x:c r="C4386" s="8" t="str">
        <x:v>Cargo Operations and Dangerous Goods — reading challenge · round 1</x:v>
      </x:c>
      <x:c r="D4386" s="8" t="str">
        <x:v>Reference page 151: Cargo Operations and Dangerous Goods — vocabulary</x:v>
      </x:c>
      <x:c r="E4386" s="21" t="n">
        <x:v>1</x:v>
      </x:c>
      <x:c r="F4386" s="21" t="n">
        <x:v>3</x:v>
      </x:c>
      <x:c r="G4386" s="8" t="str">
        <x:v>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4386" s="8" t="str">
        <x:v>151</x:v>
      </x:c>
      <x:c r="I4386" s="8" t="str">
        <x:v>Maritime English 3.17 Plus, First Edition 2026, PDF page 151</x:v>
      </x:c>
      <x:c r="J4386" s="8" t="str">
        <x:v>u8-p169-round-1</x:v>
      </x:c>
      <x:c r="K4386" s="8" t="str"/>
    </x:row>
    <x:row r="4387" ht="334" customHeight="1">
      <x:c r="A4387" s="21" t="n">
        <x:v>3</x:v>
      </x:c>
      <x:c r="B4387" s="21" t="n">
        <x:v>2</x:v>
      </x:c>
      <x:c r="C4387" s="8" t="str">
        <x:v>Cargo Operations and Dangerous Goods — reading challenge · round 1</x:v>
      </x:c>
      <x:c r="D4387" s="8" t="str">
        <x:v>Reference page 151: Cargo Operations and Dangerous Goods — vocabulary</x:v>
      </x:c>
      <x:c r="E4387" s="21" t="n">
        <x:v>2</x:v>
      </x:c>
      <x:c r="F4387" s="21" t="n">
        <x:v>3</x:v>
      </x:c>
      <x:c r="G4387"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to reject  v.                                            cargo pump n.
</x:v>
      </x:c>
      <x:c r="H4387" s="8" t="str">
        <x:v>151</x:v>
      </x:c>
      <x:c r="I4387" s="8" t="str">
        <x:v>Maritime English 3.17 Plus, First Edition 2026, PDF page 151</x:v>
      </x:c>
      <x:c r="J4387" s="8" t="str">
        <x:v>u8-p169-round-1</x:v>
      </x:c>
      <x:c r="K4387" s="8" t="str"/>
    </x:row>
    <x:row r="4388" ht="334" customHeight="1">
      <x:c r="A4388" s="21" t="n">
        <x:v>3</x:v>
      </x:c>
      <x:c r="B4388" s="21" t="n">
        <x:v>2</x:v>
      </x:c>
      <x:c r="C4388" s="8" t="str">
        <x:v>Cargo Operations and Dangerous Goods — reading challenge · round 1</x:v>
      </x:c>
      <x:c r="D4388" s="8" t="str">
        <x:v>Reference page 151: Cargo Operations and Dangerous Goods — vocabulary</x:v>
      </x:c>
      <x:c r="E4388" s="21" t="n">
        <x:v>3</x:v>
      </x:c>
      <x:c r="F4388" s="21" t="n">
        <x:v>3</x:v>
      </x:c>
      <x:c r="G4388" s="8" t="str">
        <x:v>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4388" s="8" t="str">
        <x:v>151</x:v>
      </x:c>
      <x:c r="I4388" s="8" t="str">
        <x:v>Maritime English 3.17 Plus, First Edition 2026, PDF page 151</x:v>
      </x:c>
      <x:c r="J4388" s="8" t="str">
        <x:v>u8-p169-round-1</x:v>
      </x:c>
      <x:c r="K4388" s="8" t="str"/>
    </x:row>
    <x:row r="4389" ht="334" customHeight="1">
      <x:c r="A4389" s="21" t="n">
        <x:v>3</x:v>
      </x:c>
      <x:c r="B4389" s="21" t="n">
        <x:v>2</x:v>
      </x:c>
      <x:c r="C4389" s="8" t="str">
        <x:v>Cargo Operations and Dangerous Goods — reading challenge · round 1</x:v>
      </x:c>
      <x:c r="D4389" s="8" t="str">
        <x:v>Reference page 152: Stop Loading in Hold Three</x:v>
      </x:c>
      <x:c r="E4389" s="21" t="n">
        <x:v>1</x:v>
      </x:c>
      <x:c r="F4389" s="21" t="n">
        <x:v>3</x:v>
      </x:c>
      <x:c r="G4389" s="8" t="str">
        <x:v>UNIT 8 | B READING AND LISTENING
Stop Loading in Hold Three
  The situation
  An invented general-cargo operation. The transport documents identify the cargo classes. The dialogue
  practises quantities, defects and requests for verification; it does not supply a complete IMDG stowage
  decision.
CHIEF OFFICER Loading master, confirm the sequence. Holds two and four first, then one and three.
LOADING MASTER Confirmed. The present loading rate is eight hundred tonnes per hour. We have loaded
four thousand two hundred tonnes; eleven thousand eight hundred tonnes remain. There are fewer trucks
today, so the rate may fall.
CHIEF OFFICER Duty engineer, report the ballast status.
DUTY ENGINEER Pump number one is running at about six hundred cubic metres per hour. Number two is on
</x:v>
      </x:c>
      <x:c r="H4389" s="8" t="str">
        <x:v>152</x:v>
      </x:c>
      <x:c r="I4389" s="8" t="str">
        <x:v>Maritime English 3.17 Plus, First Edition 2026, PDF page 152</x:v>
      </x:c>
      <x:c r="J4389" s="8" t="str">
        <x:v>u8-p169-round-1</x:v>
      </x:c>
      <x:c r="K4389" s="8" t="str"/>
    </x:row>
    <x:row r="4390" ht="334" customHeight="1">
      <x:c r="A4390" s="21" t="n">
        <x:v>3</x:v>
      </x:c>
      <x:c r="B4390" s="21" t="n">
        <x:v>2</x:v>
      </x:c>
      <x:c r="C4390" s="8" t="str">
        <x:v>Cargo Operations and Dangerous Goods — reading challenge · round 1</x:v>
      </x:c>
      <x:c r="D4390" s="8" t="str">
        <x:v>Reference page 152: Stop Loading in Hold Three</x:v>
      </x:c>
      <x:c r="E4390" s="21" t="n">
        <x:v>2</x:v>
      </x:c>
      <x:c r="F4390" s="21" t="n">
        <x:v>3</x:v>
      </x:c>
      <x:c r="G4390" s="8" t="str">
        <x:v>standby. We are following the approved ballast plan.
CHIEF OFFICER For this stage, the plan gives a trim limit of one metre by the stern. Report any approach to
the limit.
DECK CADET Two units in hold three have damaged placards. One is torn and the other cannot be read. Their
identifiers match the transport documents, which list Class 3 cargo.
CHIEF OFFICER INSTRUCTION. Stop loading in hold three. Hold those two units pending verification.
LOADING MASTER Loading stopped in hold three at 1115 LT. What action is required?
CHIEF OFFICER Do not accept the units as compliant while required information is unreadable. Arrange
rectification or removal under the agreed safe handling plan. Provide a corrected stowage proposal and check
the applicable cargo-specific segregation requirements before resuming.
LOADING MASTER Understood. We will send the revised proposal within thirty minutes. What about the other
holds?
</x:v>
      </x:c>
      <x:c r="H4390" s="8" t="str">
        <x:v>152</x:v>
      </x:c>
      <x:c r="I4390" s="8" t="str">
        <x:v>Maritime English 3.17 Plus, First Edition 2026, PDF page 152</x:v>
      </x:c>
      <x:c r="J4390" s="8" t="str">
        <x:v>u8-p169-round-1</x:v>
      </x:c>
      <x:c r="K4390" s="8" t="str"/>
    </x:row>
    <x:row r="4391" ht="334" customHeight="1">
      <x:c r="A4391" s="21" t="n">
        <x:v>3</x:v>
      </x:c>
      <x:c r="B4391" s="21" t="n">
        <x:v>2</x:v>
      </x:c>
      <x:c r="C4391" s="8" t="str">
        <x:v>Cargo Operations and Dangerous Goods — reading challenge · round 1</x:v>
      </x:c>
      <x:c r="D4391" s="8" t="str">
        <x:v>Reference page 152: Stop Loading in Hold Three</x:v>
      </x:c>
      <x:c r="E4391" s="21" t="n">
        <x:v>3</x:v>
      </x:c>
      <x:c r="F4391" s="21" t="n">
        <x:v>3</x:v>
      </x:c>
      <x:c r="G4391" s="8" t="str">
        <x:v>
CHIEF OFFICER Their work has been separately reviewed and may continue under the agreed plan in this
case. Cadet, record the identifiers and time and obtain photographs from a safe position. I will issue a written
protest and request acknowledgement of receipt.
Original classroom dialogue adapted from the supplied manuscript. Operational data are fictional; this is not a complete operating procedure.
Code edition reference: S5. Cargo-specific requirements must be checked in the full applicable Code and vessel documents; class numbers
alone are not a full stowage assessment.
  CLASS NOTES</x:v>
      </x:c>
      <x:c r="H4391" s="8" t="str">
        <x:v>152</x:v>
      </x:c>
      <x:c r="I4391" s="8" t="str">
        <x:v>Maritime English 3.17 Plus, First Edition 2026, PDF page 152</x:v>
      </x:c>
      <x:c r="J4391" s="8" t="str">
        <x:v>u8-p169-round-1</x:v>
      </x:c>
      <x:c r="K4391" s="8" t="str"/>
    </x:row>
    <x:row r="4392" ht="334" customHeight="1">
      <x:c r="A4392" s="21" t="n">
        <x:v>3</x:v>
      </x:c>
      <x:c r="B4392" s="21" t="n">
        <x:v>2</x:v>
      </x:c>
      <x:c r="C4392" s="8" t="str">
        <x:v>Cargo Operations and Dangerous Goods — reading challenge · round 1</x:v>
      </x:c>
      <x:c r="D4392" s="8" t="str">
        <x:v>Reference page 155: Before Loading Continues: Checking Cargo</x:v>
      </x:c>
      <x:c r="E4392" s="21" t="n">
        <x:v>1</x:v>
      </x:c>
      <x:c r="F4392" s="21" t="n">
        <x:v>3</x:v>
      </x:c>
      <x:c r="G4392" s="8" t="str">
        <x:v>UNIT 8 | B3 READING FOR MEANING
Before Loading Continues: Checking Cargo
Information
  Before you read
  Could a damaged symbol alone provide enough information to identify a cargo?
Reading focus: Cross-check documents, quantities and a supplied instruction.
A A cargo check compares several sources, not just one label. The officer needs the cargo identity in the
transport documents, the unit identification, the applicable hazard information and the relevant stowage
instructions. A damaged placard is reported as damaged. Its appearance alone does not prove which
substance is inside the unit.
B At 1010 LT on MV Cedar Bay, the cadet compares Unit C31 with a document supplied for the exercise.
The document identifies the cargo as Class 3, flammable liquid. The unit identification agrees, but one
required placard is unreadable. The cadet reports that observation and the document reference to the
</x:v>
      </x:c>
      <x:c r="H4392" s="8" t="str">
        <x:v>155</x:v>
      </x:c>
      <x:c r="I4392" s="8" t="str">
        <x:v>Maritime English 3.17 Plus, First Edition 2026, PDF page 155</x:v>
      </x:c>
      <x:c r="J4392" s="8" t="str">
        <x:v>u8-p169-round-1</x:v>
      </x:c>
      <x:c r="K4392" s="8" t="str"/>
    </x:row>
    <x:row r="4393" ht="334" customHeight="1">
      <x:c r="A4393" s="21" t="n">
        <x:v>3</x:v>
      </x:c>
      <x:c r="B4393" s="21" t="n">
        <x:v>2</x:v>
      </x:c>
      <x:c r="C4393" s="8" t="str">
        <x:v>Cargo Operations and Dangerous Goods — reading challenge · round 1</x:v>
      </x:c>
      <x:c r="D4393" s="8" t="str">
        <x:v>Reference page 155: Before Loading Continues: Checking Cargo</x:v>
      </x:c>
      <x:c r="E4393" s="21" t="n">
        <x:v>2</x:v>
      </x:c>
      <x:c r="F4393" s="21" t="n">
        <x:v>3</x:v>
      </x:c>
      <x:c r="G4393" s="8" t="str">
        <x:v>Chief Officer. The officer holds the affected unit pending verification and arranges a check with the
terminal. The cadet does not guess what the damaged placard says.
C The practice plan contains a second problem. Unit O51 is listed as Division 5.1. A written instruction
from the fictional cargo officer requires C31 and O51 to be placed in different numbered bays for this
exercise, but both appear in Bay 12. Students can identify that conflict by reading the instruction and the
plan. This simplified instruction is not an IMDG segregation table and must not be used to plan a real
shipment.
D At 1040 the terminal sends revised information. Before recording the matter as closed, the officer
checks that the unit details and required markings have been verified and that the plan reflects the
agreed corrections. Actual dangerous-goods decisions require the current Code, the specific entry and
the vessel's procedures. For this 2026 course reference, the IMDG Code 2024 Edition includes
Amendment 42-24. A clear written record states what was checked, what remains unresolved and who
must report next.
Word support
</x:v>
      </x:c>
      <x:c r="H4393" s="8" t="str">
        <x:v>155</x:v>
      </x:c>
      <x:c r="I4393" s="8" t="str">
        <x:v>Maritime English 3.17 Plus, First Edition 2026, PDF page 155</x:v>
      </x:c>
      <x:c r="J4393" s="8" t="str">
        <x:v>u8-p169-round-1</x:v>
      </x:c>
      <x:c r="K4393" s="8" t="str"/>
    </x:row>
    <x:row r="4394" ht="334" customHeight="1">
      <x:c r="A4394" s="21" t="n">
        <x:v>3</x:v>
      </x:c>
      <x:c r="B4394" s="21" t="n">
        <x:v>2</x:v>
      </x:c>
      <x:c r="C4394" s="8" t="str">
        <x:v>Cargo Operations and Dangerous Goods — reading challenge · round 1</x:v>
      </x:c>
      <x:c r="D4394" s="8" t="str">
        <x:v>Reference page 155: Before Loading Continues: Checking Cargo</x:v>
      </x:c>
      <x:c r="E4394" s="21" t="n">
        <x:v>3</x:v>
      </x:c>
      <x:c r="F4394" s="21" t="n">
        <x:v>3</x:v>
      </x:c>
      <x:c r="G4394" s="8" t="str">
        <x:v>discrepancy: a difference between records that should agree   |  legible: clear enough to read   |  verify: check against
evidence
Original teaching article; vessel names, people and operational data are fictional. Content/design references: S1, S5, S9; see Sources and
editorial notes.
  CLASS NOTES</x:v>
      </x:c>
      <x:c r="H4394" s="8" t="str">
        <x:v>155</x:v>
      </x:c>
      <x:c r="I4394" s="8" t="str">
        <x:v>Maritime English 3.17 Plus, First Edition 2026, PDF page 155</x:v>
      </x:c>
      <x:c r="J4394" s="8" t="str">
        <x:v>u8-p169-round-1</x:v>
      </x:c>
      <x:c r="K4394" s="8" t="str"/>
    </x:row>
    <x:row r="4395" ht="334" customHeight="1">
      <x:c r="A4395" s="21" t="n">
        <x:v>3</x:v>
      </x:c>
      <x:c r="B4395" s="21" t="n">
        <x:v>2</x:v>
      </x:c>
      <x:c r="C4395" s="8" t="str">
        <x:v>Cargo Operations and Dangerous Goods — reading challenge · round 1</x:v>
      </x:c>
      <x:c r="D4395" s="8" t="str">
        <x:v>Reference page 157: Countable and uncountable quantities</x:v>
      </x:c>
      <x:c r="E4395" s="21" t="n">
        <x:v>1</x:v>
      </x:c>
      <x:c r="F4395" s="21" t="n">
        <x:v>3</x:v>
      </x:c>
      <x:c r="G4395" s="8" t="str">
        <x:v>UNIT 8 | C GRAMMAR - FORMS AND MEANING
Countable nouns and quantifiers
A countable noun names separate items: a container, two pumps. An uncountable noun names a substance
or a general category: fuel, equipment. Use a unit or counting phrase when you need an exact quantity.
 Use                   Countable examples           Uncountable examples
 Nouns                     containers, drums, trucks,           fuel, ballast water, equipment, information
                      pumps
 Question             How many containers?        How much cargo?
 Large quantity          many / a large number of       much / a large amount of cargo
                            containers
 Small positive quantity    a few drums                  a little fuel
</x:v>
      </x:c>
      <x:c r="H4395" s="8" t="str">
        <x:v>157</x:v>
      </x:c>
      <x:c r="I4395" s="8" t="str">
        <x:v>Maritime English 3.17 Plus, First Edition 2026, PDF page 157</x:v>
      </x:c>
      <x:c r="J4395" s="8" t="str">
        <x:v>u8-p169-round-1</x:v>
      </x:c>
      <x:c r="K4395" s="8" t="str"/>
    </x:row>
    <x:row r="4396" ht="334" customHeight="1">
      <x:c r="A4396" s="21" t="n">
        <x:v>3</x:v>
      </x:c>
      <x:c r="B4396" s="21" t="n">
        <x:v>2</x:v>
      </x:c>
      <x:c r="C4396" s="8" t="str">
        <x:v>Cargo Operations and Dangerous Goods — reading challenge · round 1</x:v>
      </x:c>
      <x:c r="D4396" s="8" t="str">
        <x:v>Reference page 157: Countable and uncountable quantities</x:v>
      </x:c>
      <x:c r="E4396" s="21" t="n">
        <x:v>2</x:v>
      </x:c>
      <x:c r="F4396" s="21" t="n">
        <x:v>3</x:v>
      </x:c>
      <x:c r="G4396" s="8" t="str">
        <x:v>
 Smaller quantity           fewer trucks                       less ballast water
 Exact quantity             three pumps / twenty tonnes       three items of equipment / twenty tonnes of
                                                          cargo
Count the unit, not the substance
How much cargo remains? How many tonnes remain? Cargo refers to the material collectively; tonnes are
countable units. Include the unit when reporting a number.
Common general meanings
Equipment, machinery and information are uncountable in the meanings used here: two items of equipment,
not two equipments. Cargo usually functions as a mass noun here, although cargoes can mean separate
loads. Damage is uncountable for physical harm; legal damages has a different meaning.
A few / few and a little / little
</x:v>
      </x:c>
      <x:c r="H4396" s="8" t="str">
        <x:v>157</x:v>
      </x:c>
      <x:c r="I4396" s="8" t="str">
        <x:v>Maritime English 3.17 Plus, First Edition 2026, PDF page 157</x:v>
      </x:c>
      <x:c r="J4396" s="8" t="str">
        <x:v>u8-p169-round-1</x:v>
      </x:c>
      <x:c r="K4396" s="8" t="str"/>
    </x:row>
    <x:row r="4397" ht="334" customHeight="1">
      <x:c r="A4397" s="21" t="n">
        <x:v>3</x:v>
      </x:c>
      <x:c r="B4397" s="21" t="n">
        <x:v>2</x:v>
      </x:c>
      <x:c r="C4397" s="8" t="str">
        <x:v>Cargo Operations and Dangerous Goods — reading challenge · round 1</x:v>
      </x:c>
      <x:c r="D4397" s="8" t="str">
        <x:v>Reference page 157: Countable and uncountable quantities</x:v>
      </x:c>
      <x:c r="E4397" s="21" t="n">
        <x:v>3</x:v>
      </x:c>
      <x:c r="F4397" s="21" t="n">
        <x:v>3</x:v>
      </x:c>
      <x:c r="G4397" s="8" t="str">
        <x:v>
A few containers means some containers. Few containers emphasises a small number. A little fuel means
some fuel; little fuel emphasises that the amount is small. In positive everyday sentences, a lot of is often more
natural than much.
Examples are for language learning. Sources: S1; see editorial notes.
  CLASS NOTES</x:v>
      </x:c>
      <x:c r="H4397" s="8" t="str">
        <x:v>157</x:v>
      </x:c>
      <x:c r="I4397" s="8" t="str">
        <x:v>Maritime English 3.17 Plus, First Edition 2026, PDF page 157</x:v>
      </x:c>
      <x:c r="J4397" s="8" t="str">
        <x:v>u8-p169-round-1</x:v>
      </x:c>
      <x:c r="K4397" s="8" t="str"/>
    </x:row>
    <x:row r="4398" ht="334" customHeight="1">
      <x:c r="A4398" s="21" t="n">
        <x:v>3</x:v>
      </x:c>
      <x:c r="B4398" s="21" t="n">
        <x:v>2</x:v>
      </x:c>
      <x:c r="C4398" s="8" t="str">
        <x:v>Cargo Operations and Dangerous Goods — reading challenge · round 1</x:v>
      </x:c>
      <x:c r="D4398" s="8" t="str">
        <x:v>Reference page 163: Cargo information: symbols and documents</x:v>
      </x:c>
      <x:c r="E4398" s="21" t="n">
        <x:v>1</x:v>
      </x:c>
      <x:c r="F4398" s="21" t="n">
        <x:v>3</x:v>
      </x:c>
      <x:c r="G4398"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4398" s="8" t="str">
        <x:v>163</x:v>
      </x:c>
      <x:c r="I4398" s="8" t="str">
        <x:v>Maritime English 3.17 Plus, First Edition 2026, PDF page 163</x:v>
      </x:c>
      <x:c r="J4398" s="8" t="str">
        <x:v>u8-p169-round-1</x:v>
      </x:c>
      <x:c r="K4398" s="8" t="str"/>
    </x:row>
    <x:row r="4399" ht="334" customHeight="1">
      <x:c r="A4399" s="21" t="n">
        <x:v>3</x:v>
      </x:c>
      <x:c r="B4399" s="21" t="n">
        <x:v>2</x:v>
      </x:c>
      <x:c r="C4399" s="8" t="str">
        <x:v>Cargo Operations and Dangerous Goods — reading challenge · round 1</x:v>
      </x:c>
      <x:c r="D4399" s="8" t="str">
        <x:v>Reference page 163: Cargo information: symbols and documents</x:v>
      </x:c>
      <x:c r="E4399" s="21" t="n">
        <x:v>2</x:v>
      </x:c>
      <x:c r="F4399" s="21" t="n">
        <x:v>3</x:v>
      </x:c>
      <x:c r="G4399"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4399" s="8" t="str">
        <x:v>163</x:v>
      </x:c>
      <x:c r="I4399" s="8" t="str">
        <x:v>Maritime English 3.17 Plus, First Edition 2026, PDF page 163</x:v>
      </x:c>
      <x:c r="J4399" s="8" t="str">
        <x:v>u8-p169-round-1</x:v>
      </x:c>
      <x:c r="K4399" s="8" t="str"/>
    </x:row>
    <x:row r="4400" ht="334" customHeight="1">
      <x:c r="A4400" s="21" t="n">
        <x:v>3</x:v>
      </x:c>
      <x:c r="B4400" s="21" t="n">
        <x:v>2</x:v>
      </x:c>
      <x:c r="C4400" s="8" t="str">
        <x:v>Cargo Operations and Dangerous Goods — reading challenge · round 1</x:v>
      </x:c>
      <x:c r="D4400" s="8" t="str">
        <x:v>Reference page 163: Cargo information: symbols and documents</x:v>
      </x:c>
      <x:c r="E4400" s="21" t="n">
        <x:v>3</x:v>
      </x:c>
      <x:c r="F4400" s="21" t="n">
        <x:v>3</x:v>
      </x:c>
      <x:c r="G4400" s="8" t="str">
        <x:v>  CLASS NOTES</x:v>
      </x:c>
      <x:c r="H4400" s="8" t="str">
        <x:v>163</x:v>
      </x:c>
      <x:c r="I4400" s="8" t="str">
        <x:v>Maritime English 3.17 Plus, First Edition 2026, PDF page 163</x:v>
      </x:c>
      <x:c r="J4400" s="8" t="str">
        <x:v>u8-p169-round-1</x:v>
      </x:c>
      <x:c r="K4400" s="8" t="str"/>
    </x:row>
    <x:row r="4401" ht="334" customHeight="1">
      <x:c r="A4401" s="21" t="n">
        <x:v>3</x:v>
      </x:c>
      <x:c r="B4401" s="21" t="n">
        <x:v>2</x:v>
      </x:c>
      <x:c r="C4401" s="8" t="str">
        <x:v>Cargo Operations and Dangerous Goods — reading challenge · round 1</x:v>
      </x:c>
      <x:c r="D4401" s="8" t="str">
        <x:v>Reference page 164: Check the draft bay plan</x:v>
      </x:c>
      <x:c r="E4401" s="21" t="n">
        <x:v>1</x:v>
      </x:c>
      <x:c r="F4401" s="21" t="n">
        <x:v>2</x:v>
      </x:c>
      <x:c r="G4401"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4401" s="8" t="str">
        <x:v>164</x:v>
      </x:c>
      <x:c r="I4401" s="8" t="str">
        <x:v>Maritime English 3.17 Plus, First Edition 2026, PDF page 164</x:v>
      </x:c>
      <x:c r="J4401" s="8" t="str">
        <x:v>u8-p169-round-1</x:v>
      </x:c>
      <x:c r="K4401" s="8" t="str"/>
    </x:row>
    <x:row r="4402" ht="334" customHeight="1">
      <x:c r="A4402" s="21" t="n">
        <x:v>3</x:v>
      </x:c>
      <x:c r="B4402" s="21" t="n">
        <x:v>2</x:v>
      </x:c>
      <x:c r="C4402" s="8" t="str">
        <x:v>Cargo Operations and Dangerous Goods — reading challenge · round 1</x:v>
      </x:c>
      <x:c r="D4402" s="8" t="str">
        <x:v>Reference page 164: Check the draft bay plan</x:v>
      </x:c>
      <x:c r="E4402" s="21" t="n">
        <x:v>2</x:v>
      </x:c>
      <x:c r="F4402" s="21" t="n">
        <x:v>2</x:v>
      </x:c>
      <x:c r="G4402"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4402" s="8" t="str">
        <x:v>164</x:v>
      </x:c>
      <x:c r="I4402" s="8" t="str">
        <x:v>Maritime English 3.17 Plus, First Edition 2026, PDF page 164</x:v>
      </x:c>
      <x:c r="J4402" s="8" t="str">
        <x:v>u8-p169-round-1</x:v>
      </x:c>
      <x:c r="K4402" s="8" t="str"/>
    </x:row>
    <x:row r="4403" ht="334" customHeight="1">
      <x:c r="A4403" s="21" t="n">
        <x:v>3</x:v>
      </x:c>
      <x:c r="B4403" s="21" t="n">
        <x:v>2</x:v>
      </x:c>
      <x:c r="C4403" s="8" t="str">
        <x:v>Cargo Operations and Dangerous Goods — reading challenge · round 1</x:v>
      </x:c>
      <x:c r="D4403" s="8" t="str">
        <x:v>Reference page 165: Record a cargo discrepancy</x:v>
      </x:c>
      <x:c r="E4403" s="21" t="n">
        <x:v>1</x:v>
      </x:c>
      <x:c r="F4403" s="21" t="n">
        <x:v>2</x:v>
      </x:c>
      <x:c r="G4403"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4403" s="8" t="str">
        <x:v>165</x:v>
      </x:c>
      <x:c r="I4403" s="8" t="str">
        <x:v>Maritime English 3.17 Plus, First Edition 2026, PDF page 165</x:v>
      </x:c>
      <x:c r="J4403" s="8" t="str">
        <x:v>u8-p169-round-1</x:v>
      </x:c>
      <x:c r="K4403" s="8" t="str"/>
    </x:row>
    <x:row r="4404" ht="334" customHeight="1">
      <x:c r="A4404" s="21" t="n">
        <x:v>3</x:v>
      </x:c>
      <x:c r="B4404" s="21" t="n">
        <x:v>2</x:v>
      </x:c>
      <x:c r="C4404" s="8" t="str">
        <x:v>Cargo Operations and Dangerous Goods — reading challenge · round 1</x:v>
      </x:c>
      <x:c r="D4404" s="8" t="str">
        <x:v>Reference page 165: Record a cargo discrepancy</x:v>
      </x:c>
      <x:c r="E4404" s="21" t="n">
        <x:v>2</x:v>
      </x:c>
      <x:c r="F4404" s="21" t="n">
        <x:v>2</x:v>
      </x:c>
      <x:c r="G4404"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4404" s="8" t="str">
        <x:v>165</x:v>
      </x:c>
      <x:c r="I4404" s="8" t="str">
        <x:v>Maritime English 3.17 Plus, First Edition 2026, PDF page 165</x:v>
      </x:c>
      <x:c r="J4404" s="8" t="str">
        <x:v>u8-p169-round-1</x:v>
      </x:c>
      <x:c r="K4404" s="8" t="str"/>
    </x:row>
    <x:row r="4405" ht="334" customHeight="1">
      <x:c r="A4405" s="21" t="n">
        <x:v>3</x:v>
      </x:c>
      <x:c r="B4405" s="21" t="n">
        <x:v>2</x:v>
      </x:c>
      <x:c r="C4405" s="8" t="str">
        <x:v>Academic portfolio — Cargo Operations and Dangerous Goods</x:v>
      </x:c>
      <x:c r="D4405" s="8" t="str">
        <x:v>Source passage</x:v>
      </x:c>
      <x:c r="E4405" s="21" t="n">
        <x:v>1</x:v>
      </x:c>
      <x:c r="F4405" s="21" t="n">
        <x:v>2</x:v>
      </x:c>
      <x:c r="G4405" s="8" t="str">
        <x:v>PDF PAGE 170
D. WRITING                                                                                     12 marks
Write an exchange of at least eight turns in which a ship's officer stops a cargo operation. Include two quantity questions, two figures
with units, one correct use of fewer and one of less, and a clear statement of the reason for stopping.
  E. SPEAKING                                                                                     8 marks
You are the Chief Officer. Agree a loading sequence with your teacher, then stop the operation when a problem is reported and state
your reason.
  Criterion                                                                        2          1          0
  Uses much and many correctly with the right noun type
  States every quantity with its unit
  Uses INSTRUCTION when stopping the operation
</x:v>
      </x:c>
      <x:c r="H4405" s="8" t="str">
        <x:v>170</x:v>
      </x:c>
      <x:c r="I4405" s="8" t="str">
        <x:v>Maritime English 3.17 Plus, First Edition 2026, PDF page 170</x:v>
      </x:c>
      <x:c r="J4405" s="8" t="str">
        <x:v>u8-p170-writing</x:v>
      </x:c>
      <x:c r="K4405" s="8" t="str"/>
    </x:row>
    <x:row r="4406" ht="334" customHeight="1">
      <x:c r="A4406" s="21" t="n">
        <x:v>3</x:v>
      </x:c>
      <x:c r="B4406" s="21" t="n">
        <x:v>2</x:v>
      </x:c>
      <x:c r="C4406" s="8" t="str">
        <x:v>Academic portfolio — Cargo Operations and Dangerous Goods</x:v>
      </x:c>
      <x:c r="D4406" s="8" t="str">
        <x:v>Source passage</x:v>
      </x:c>
      <x:c r="E4406" s="21" t="n">
        <x:v>2</x:v>
      </x:c>
      <x:c r="F4406" s="21" t="n">
        <x:v>2</x:v>
      </x:c>
      <x:c r="G4406" s="8" t="str">
        <x:v>
  Gives a clear, factual reason for the stoppage</x:v>
      </x:c>
      <x:c r="H4406" s="8" t="str">
        <x:v>170</x:v>
      </x:c>
      <x:c r="I4406" s="8" t="str">
        <x:v>Maritime English 3.17 Plus, First Edition 2026, PDF page 170</x:v>
      </x:c>
      <x:c r="J4406" s="8" t="str">
        <x:v>u8-p170-writing</x:v>
      </x:c>
      <x:c r="K4406" s="8" t="str"/>
    </x:row>
    <x:row r="4407" ht="334" customHeight="1">
      <x:c r="A4407" s="21" t="n">
        <x:v>3</x:v>
      </x:c>
      <x:c r="B4407" s="21" t="n">
        <x:v>2</x:v>
      </x:c>
      <x:c r="C4407" s="8" t="str">
        <x:v>Academic portfolio — Cargo Operations and Dangerous Goods</x:v>
      </x:c>
      <x:c r="D4407" s="8" t="str">
        <x:v>Reference page 170: Cargo Operations and Dangerous Goods — writing and speaking challenge</x:v>
      </x:c>
      <x:c r="E4407" s="21" t="n">
        <x:v>1</x:v>
      </x:c>
      <x:c r="F4407" s="21" t="n">
        <x:v>2</x:v>
      </x:c>
      <x:c r="G4407" s="8" t="str">
        <x:v>D. WRITING                                                                                     12 marks
Write an exchange of at least eight turns in which a ship's officer stops a cargo operation. Include two quantity questions, two figures
with units, one correct use of fewer and one of less, and a clear statement of the reason for stopping.
  E. SPEAKING                                                                                     8 marks
You are the Chief Officer. Agree a loading sequence with your teacher, then stop the operation when a problem is reported and state
your reason.
  Criterion                                                                        2          1          0
  Uses much and many correctly with the right noun type
  States every quantity with its unit
  Uses INSTRUCTION when stopping the operation
</x:v>
      </x:c>
      <x:c r="H4407" s="8" t="str">
        <x:v>170</x:v>
      </x:c>
      <x:c r="I4407" s="8" t="str">
        <x:v>Maritime English 3.17 Plus, First Edition 2026, PDF page 170</x:v>
      </x:c>
      <x:c r="J4407" s="8" t="str">
        <x:v>u8-p170-writing</x:v>
      </x:c>
      <x:c r="K4407" s="8" t="str"/>
    </x:row>
    <x:row r="4408" ht="334" customHeight="1">
      <x:c r="A4408" s="21" t="n">
        <x:v>3</x:v>
      </x:c>
      <x:c r="B4408" s="21" t="n">
        <x:v>2</x:v>
      </x:c>
      <x:c r="C4408" s="8" t="str">
        <x:v>Academic portfolio — Cargo Operations and Dangerous Goods</x:v>
      </x:c>
      <x:c r="D4408" s="8" t="str">
        <x:v>Reference page 170: Cargo Operations and Dangerous Goods — writing and speaking challenge</x:v>
      </x:c>
      <x:c r="E4408" s="21" t="n">
        <x:v>2</x:v>
      </x:c>
      <x:c r="F4408" s="21" t="n">
        <x:v>2</x:v>
      </x:c>
      <x:c r="G4408" s="8" t="str">
        <x:v>  Gives a clear, factual reason for the stoppage</x:v>
      </x:c>
      <x:c r="H4408" s="8" t="str">
        <x:v>170</x:v>
      </x:c>
      <x:c r="I4408" s="8" t="str">
        <x:v>Maritime English 3.17 Plus, First Edition 2026, PDF page 170</x:v>
      </x:c>
      <x:c r="J4408" s="8" t="str">
        <x:v>u8-p170-writing</x:v>
      </x:c>
      <x:c r="K4408" s="8" t="str"/>
    </x:row>
    <x:row r="4409" ht="334" customHeight="1">
      <x:c r="A4409" s="21" t="n">
        <x:v>3</x:v>
      </x:c>
      <x:c r="B4409" s="21" t="n">
        <x:v>2</x:v>
      </x:c>
      <x:c r="C4409" s="8" t="str">
        <x:v>Academic portfolio — Cargo Operations and Dangerous Goods</x:v>
      </x:c>
      <x:c r="D4409" s="8" t="str">
        <x:v>Reference page 151: Cargo Operations and Dangerous Goods — vocabulary</x:v>
      </x:c>
      <x:c r="E4409" s="21" t="n">
        <x:v>1</x:v>
      </x:c>
      <x:c r="F4409" s="21" t="n">
        <x:v>3</x:v>
      </x:c>
      <x:c r="G4409" s="8" t="str">
        <x:v>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4409" s="8" t="str">
        <x:v>151</x:v>
      </x:c>
      <x:c r="I4409" s="8" t="str">
        <x:v>Maritime English 3.17 Plus, First Edition 2026, PDF page 151</x:v>
      </x:c>
      <x:c r="J4409" s="8" t="str">
        <x:v>u8-p170-writing</x:v>
      </x:c>
      <x:c r="K4409" s="8" t="str"/>
    </x:row>
    <x:row r="4410" ht="334" customHeight="1">
      <x:c r="A4410" s="21" t="n">
        <x:v>3</x:v>
      </x:c>
      <x:c r="B4410" s="21" t="n">
        <x:v>2</x:v>
      </x:c>
      <x:c r="C4410" s="8" t="str">
        <x:v>Academic portfolio — Cargo Operations and Dangerous Goods</x:v>
      </x:c>
      <x:c r="D4410" s="8" t="str">
        <x:v>Reference page 151: Cargo Operations and Dangerous Goods — vocabulary</x:v>
      </x:c>
      <x:c r="E4410" s="21" t="n">
        <x:v>2</x:v>
      </x:c>
      <x:c r="F4410" s="21" t="n">
        <x:v>3</x:v>
      </x:c>
      <x:c r="G4410"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to reject  v.                                            cargo pump n.
</x:v>
      </x:c>
      <x:c r="H4410" s="8" t="str">
        <x:v>151</x:v>
      </x:c>
      <x:c r="I4410" s="8" t="str">
        <x:v>Maritime English 3.17 Plus, First Edition 2026, PDF page 151</x:v>
      </x:c>
      <x:c r="J4410" s="8" t="str">
        <x:v>u8-p170-writing</x:v>
      </x:c>
      <x:c r="K4410" s="8" t="str"/>
    </x:row>
    <x:row r="4411" ht="334" customHeight="1">
      <x:c r="A4411" s="21" t="n">
        <x:v>3</x:v>
      </x:c>
      <x:c r="B4411" s="21" t="n">
        <x:v>2</x:v>
      </x:c>
      <x:c r="C4411" s="8" t="str">
        <x:v>Academic portfolio — Cargo Operations and Dangerous Goods</x:v>
      </x:c>
      <x:c r="D4411" s="8" t="str">
        <x:v>Reference page 151: Cargo Operations and Dangerous Goods — vocabulary</x:v>
      </x:c>
      <x:c r="E4411" s="21" t="n">
        <x:v>3</x:v>
      </x:c>
      <x:c r="F4411" s="21" t="n">
        <x:v>3</x:v>
      </x:c>
      <x:c r="G4411" s="8" t="str">
        <x:v>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4411" s="8" t="str">
        <x:v>151</x:v>
      </x:c>
      <x:c r="I4411" s="8" t="str">
        <x:v>Maritime English 3.17 Plus, First Edition 2026, PDF page 151</x:v>
      </x:c>
      <x:c r="J4411" s="8" t="str">
        <x:v>u8-p170-writing</x:v>
      </x:c>
      <x:c r="K4411" s="8" t="str"/>
    </x:row>
    <x:row r="4412" ht="334" customHeight="1">
      <x:c r="A4412" s="21" t="n">
        <x:v>3</x:v>
      </x:c>
      <x:c r="B4412" s="21" t="n">
        <x:v>2</x:v>
      </x:c>
      <x:c r="C4412" s="8" t="str">
        <x:v>Academic portfolio — Cargo Operations and Dangerous Goods</x:v>
      </x:c>
      <x:c r="D4412" s="8" t="str">
        <x:v>Reference page 152: Stop Loading in Hold Three</x:v>
      </x:c>
      <x:c r="E4412" s="21" t="n">
        <x:v>1</x:v>
      </x:c>
      <x:c r="F4412" s="21" t="n">
        <x:v>3</x:v>
      </x:c>
      <x:c r="G4412" s="8" t="str">
        <x:v>UNIT 8 | B READING AND LISTENING
Stop Loading in Hold Three
  The situation
  An invented general-cargo operation. The transport documents identify the cargo classes. The dialogue
  practises quantities, defects and requests for verification; it does not supply a complete IMDG stowage
  decision.
CHIEF OFFICER Loading master, confirm the sequence. Holds two and four first, then one and three.
LOADING MASTER Confirmed. The present loading rate is eight hundred tonnes per hour. We have loaded
four thousand two hundred tonnes; eleven thousand eight hundred tonnes remain. There are fewer trucks
today, so the rate may fall.
CHIEF OFFICER Duty engineer, report the ballast status.
DUTY ENGINEER Pump number one is running at about six hundred cubic metres per hour. Number two is on
</x:v>
      </x:c>
      <x:c r="H4412" s="8" t="str">
        <x:v>152</x:v>
      </x:c>
      <x:c r="I4412" s="8" t="str">
        <x:v>Maritime English 3.17 Plus, First Edition 2026, PDF page 152</x:v>
      </x:c>
      <x:c r="J4412" s="8" t="str">
        <x:v>u8-p170-writing</x:v>
      </x:c>
      <x:c r="K4412" s="8" t="str"/>
    </x:row>
    <x:row r="4413" ht="334" customHeight="1">
      <x:c r="A4413" s="21" t="n">
        <x:v>3</x:v>
      </x:c>
      <x:c r="B4413" s="21" t="n">
        <x:v>2</x:v>
      </x:c>
      <x:c r="C4413" s="8" t="str">
        <x:v>Academic portfolio — Cargo Operations and Dangerous Goods</x:v>
      </x:c>
      <x:c r="D4413" s="8" t="str">
        <x:v>Reference page 152: Stop Loading in Hold Three</x:v>
      </x:c>
      <x:c r="E4413" s="21" t="n">
        <x:v>2</x:v>
      </x:c>
      <x:c r="F4413" s="21" t="n">
        <x:v>3</x:v>
      </x:c>
      <x:c r="G4413" s="8" t="str">
        <x:v>standby. We are following the approved ballast plan.
CHIEF OFFICER For this stage, the plan gives a trim limit of one metre by the stern. Report any approach to
the limit.
DECK CADET Two units in hold three have damaged placards. One is torn and the other cannot be read. Their
identifiers match the transport documents, which list Class 3 cargo.
CHIEF OFFICER INSTRUCTION. Stop loading in hold three. Hold those two units pending verification.
LOADING MASTER Loading stopped in hold three at 1115 LT. What action is required?
CHIEF OFFICER Do not accept the units as compliant while required information is unreadable. Arrange
rectification or removal under the agreed safe handling plan. Provide a corrected stowage proposal and check
the applicable cargo-specific segregation requirements before resuming.
LOADING MASTER Understood. We will send the revised proposal within thirty minutes. What about the other
holds?
</x:v>
      </x:c>
      <x:c r="H4413" s="8" t="str">
        <x:v>152</x:v>
      </x:c>
      <x:c r="I4413" s="8" t="str">
        <x:v>Maritime English 3.17 Plus, First Edition 2026, PDF page 152</x:v>
      </x:c>
      <x:c r="J4413" s="8" t="str">
        <x:v>u8-p170-writing</x:v>
      </x:c>
      <x:c r="K4413" s="8" t="str"/>
    </x:row>
    <x:row r="4414" ht="334" customHeight="1">
      <x:c r="A4414" s="21" t="n">
        <x:v>3</x:v>
      </x:c>
      <x:c r="B4414" s="21" t="n">
        <x:v>2</x:v>
      </x:c>
      <x:c r="C4414" s="8" t="str">
        <x:v>Academic portfolio — Cargo Operations and Dangerous Goods</x:v>
      </x:c>
      <x:c r="D4414" s="8" t="str">
        <x:v>Reference page 152: Stop Loading in Hold Three</x:v>
      </x:c>
      <x:c r="E4414" s="21" t="n">
        <x:v>3</x:v>
      </x:c>
      <x:c r="F4414" s="21" t="n">
        <x:v>3</x:v>
      </x:c>
      <x:c r="G4414" s="8" t="str">
        <x:v>
CHIEF OFFICER Their work has been separately reviewed and may continue under the agreed plan in this
case. Cadet, record the identifiers and time and obtain photographs from a safe position. I will issue a written
protest and request acknowledgement of receipt.
Original classroom dialogue adapted from the supplied manuscript. Operational data are fictional; this is not a complete operating procedure.
Code edition reference: S5. Cargo-specific requirements must be checked in the full applicable Code and vessel documents; class numbers
alone are not a full stowage assessment.
  CLASS NOTES</x:v>
      </x:c>
      <x:c r="H4414" s="8" t="str">
        <x:v>152</x:v>
      </x:c>
      <x:c r="I4414" s="8" t="str">
        <x:v>Maritime English 3.17 Plus, First Edition 2026, PDF page 152</x:v>
      </x:c>
      <x:c r="J4414" s="8" t="str">
        <x:v>u8-p170-writing</x:v>
      </x:c>
      <x:c r="K4414" s="8" t="str"/>
    </x:row>
    <x:row r="4415" ht="334" customHeight="1">
      <x:c r="A4415" s="21" t="n">
        <x:v>3</x:v>
      </x:c>
      <x:c r="B4415" s="21" t="n">
        <x:v>2</x:v>
      </x:c>
      <x:c r="C4415" s="8" t="str">
        <x:v>Academic portfolio — Cargo Operations and Dangerous Goods</x:v>
      </x:c>
      <x:c r="D4415" s="8" t="str">
        <x:v>Reference page 155: Before Loading Continues: Checking Cargo</x:v>
      </x:c>
      <x:c r="E4415" s="21" t="n">
        <x:v>1</x:v>
      </x:c>
      <x:c r="F4415" s="21" t="n">
        <x:v>3</x:v>
      </x:c>
      <x:c r="G4415" s="8" t="str">
        <x:v>UNIT 8 | B3 READING FOR MEANING
Before Loading Continues: Checking Cargo
Information
  Before you read
  Could a damaged symbol alone provide enough information to identify a cargo?
Reading focus: Cross-check documents, quantities and a supplied instruction.
A A cargo check compares several sources, not just one label. The officer needs the cargo identity in the
transport documents, the unit identification, the applicable hazard information and the relevant stowage
instructions. A damaged placard is reported as damaged. Its appearance alone does not prove which
substance is inside the unit.
B At 1010 LT on MV Cedar Bay, the cadet compares Unit C31 with a document supplied for the exercise.
The document identifies the cargo as Class 3, flammable liquid. The unit identification agrees, but one
required placard is unreadable. The cadet reports that observation and the document reference to the
</x:v>
      </x:c>
      <x:c r="H4415" s="8" t="str">
        <x:v>155</x:v>
      </x:c>
      <x:c r="I4415" s="8" t="str">
        <x:v>Maritime English 3.17 Plus, First Edition 2026, PDF page 155</x:v>
      </x:c>
      <x:c r="J4415" s="8" t="str">
        <x:v>u8-p170-writing</x:v>
      </x:c>
      <x:c r="K4415" s="8" t="str"/>
    </x:row>
    <x:row r="4416" ht="334" customHeight="1">
      <x:c r="A4416" s="21" t="n">
        <x:v>3</x:v>
      </x:c>
      <x:c r="B4416" s="21" t="n">
        <x:v>2</x:v>
      </x:c>
      <x:c r="C4416" s="8" t="str">
        <x:v>Academic portfolio — Cargo Operations and Dangerous Goods</x:v>
      </x:c>
      <x:c r="D4416" s="8" t="str">
        <x:v>Reference page 155: Before Loading Continues: Checking Cargo</x:v>
      </x:c>
      <x:c r="E4416" s="21" t="n">
        <x:v>2</x:v>
      </x:c>
      <x:c r="F4416" s="21" t="n">
        <x:v>3</x:v>
      </x:c>
      <x:c r="G4416" s="8" t="str">
        <x:v>Chief Officer. The officer holds the affected unit pending verification and arranges a check with the
terminal. The cadet does not guess what the damaged placard says.
C The practice plan contains a second problem. Unit O51 is listed as Division 5.1. A written instruction
from the fictional cargo officer requires C31 and O51 to be placed in different numbered bays for this
exercise, but both appear in Bay 12. Students can identify that conflict by reading the instruction and the
plan. This simplified instruction is not an IMDG segregation table and must not be used to plan a real
shipment.
D At 1040 the terminal sends revised information. Before recording the matter as closed, the officer
checks that the unit details and required markings have been verified and that the plan reflects the
agreed corrections. Actual dangerous-goods decisions require the current Code, the specific entry and
the vessel's procedures. For this 2026 course reference, the IMDG Code 2024 Edition includes
Amendment 42-24. A clear written record states what was checked, what remains unresolved and who
must report next.
Word support
</x:v>
      </x:c>
      <x:c r="H4416" s="8" t="str">
        <x:v>155</x:v>
      </x:c>
      <x:c r="I4416" s="8" t="str">
        <x:v>Maritime English 3.17 Plus, First Edition 2026, PDF page 155</x:v>
      </x:c>
      <x:c r="J4416" s="8" t="str">
        <x:v>u8-p170-writing</x:v>
      </x:c>
      <x:c r="K4416" s="8" t="str"/>
    </x:row>
    <x:row r="4417" ht="334" customHeight="1">
      <x:c r="A4417" s="21" t="n">
        <x:v>3</x:v>
      </x:c>
      <x:c r="B4417" s="21" t="n">
        <x:v>2</x:v>
      </x:c>
      <x:c r="C4417" s="8" t="str">
        <x:v>Academic portfolio — Cargo Operations and Dangerous Goods</x:v>
      </x:c>
      <x:c r="D4417" s="8" t="str">
        <x:v>Reference page 155: Before Loading Continues: Checking Cargo</x:v>
      </x:c>
      <x:c r="E4417" s="21" t="n">
        <x:v>3</x:v>
      </x:c>
      <x:c r="F4417" s="21" t="n">
        <x:v>3</x:v>
      </x:c>
      <x:c r="G4417" s="8" t="str">
        <x:v>discrepancy: a difference between records that should agree   |  legible: clear enough to read   |  verify: check against
evidence
Original teaching article; vessel names, people and operational data are fictional. Content/design references: S1, S5, S9; see Sources and
editorial notes.
  CLASS NOTES</x:v>
      </x:c>
      <x:c r="H4417" s="8" t="str">
        <x:v>155</x:v>
      </x:c>
      <x:c r="I4417" s="8" t="str">
        <x:v>Maritime English 3.17 Plus, First Edition 2026, PDF page 155</x:v>
      </x:c>
      <x:c r="J4417" s="8" t="str">
        <x:v>u8-p170-writing</x:v>
      </x:c>
      <x:c r="K4417" s="8" t="str"/>
    </x:row>
    <x:row r="4418" ht="334" customHeight="1">
      <x:c r="A4418" s="21" t="n">
        <x:v>3</x:v>
      </x:c>
      <x:c r="B4418" s="21" t="n">
        <x:v>2</x:v>
      </x:c>
      <x:c r="C4418" s="8" t="str">
        <x:v>Academic portfolio — Cargo Operations and Dangerous Goods</x:v>
      </x:c>
      <x:c r="D4418" s="8" t="str">
        <x:v>Reference page 157: Countable and uncountable quantities</x:v>
      </x:c>
      <x:c r="E4418" s="21" t="n">
        <x:v>1</x:v>
      </x:c>
      <x:c r="F4418" s="21" t="n">
        <x:v>3</x:v>
      </x:c>
      <x:c r="G4418" s="8" t="str">
        <x:v>UNIT 8 | C GRAMMAR - FORMS AND MEANING
Countable nouns and quantifiers
A countable noun names separate items: a container, two pumps. An uncountable noun names a substance
or a general category: fuel, equipment. Use a unit or counting phrase when you need an exact quantity.
 Use                   Countable examples           Uncountable examples
 Nouns                     containers, drums, trucks,           fuel, ballast water, equipment, information
                      pumps
 Question             How many containers?        How much cargo?
 Large quantity          many / a large number of       much / a large amount of cargo
                            containers
 Small positive quantity    a few drums                  a little fuel
</x:v>
      </x:c>
      <x:c r="H4418" s="8" t="str">
        <x:v>157</x:v>
      </x:c>
      <x:c r="I4418" s="8" t="str">
        <x:v>Maritime English 3.17 Plus, First Edition 2026, PDF page 157</x:v>
      </x:c>
      <x:c r="J4418" s="8" t="str">
        <x:v>u8-p170-writing</x:v>
      </x:c>
      <x:c r="K4418" s="8" t="str"/>
    </x:row>
    <x:row r="4419" ht="334" customHeight="1">
      <x:c r="A4419" s="21" t="n">
        <x:v>3</x:v>
      </x:c>
      <x:c r="B4419" s="21" t="n">
        <x:v>2</x:v>
      </x:c>
      <x:c r="C4419" s="8" t="str">
        <x:v>Academic portfolio — Cargo Operations and Dangerous Goods</x:v>
      </x:c>
      <x:c r="D4419" s="8" t="str">
        <x:v>Reference page 157: Countable and uncountable quantities</x:v>
      </x:c>
      <x:c r="E4419" s="21" t="n">
        <x:v>2</x:v>
      </x:c>
      <x:c r="F4419" s="21" t="n">
        <x:v>3</x:v>
      </x:c>
      <x:c r="G4419" s="8" t="str">
        <x:v>
 Smaller quantity           fewer trucks                       less ballast water
 Exact quantity             three pumps / twenty tonnes       three items of equipment / twenty tonnes of
                                                          cargo
Count the unit, not the substance
How much cargo remains? How many tonnes remain? Cargo refers to the material collectively; tonnes are
countable units. Include the unit when reporting a number.
Common general meanings
Equipment, machinery and information are uncountable in the meanings used here: two items of equipment,
not two equipments. Cargo usually functions as a mass noun here, although cargoes can mean separate
loads. Damage is uncountable for physical harm; legal damages has a different meaning.
A few / few and a little / little
</x:v>
      </x:c>
      <x:c r="H4419" s="8" t="str">
        <x:v>157</x:v>
      </x:c>
      <x:c r="I4419" s="8" t="str">
        <x:v>Maritime English 3.17 Plus, First Edition 2026, PDF page 157</x:v>
      </x:c>
      <x:c r="J4419" s="8" t="str">
        <x:v>u8-p170-writing</x:v>
      </x:c>
      <x:c r="K4419" s="8" t="str"/>
    </x:row>
    <x:row r="4420" ht="334" customHeight="1">
      <x:c r="A4420" s="21" t="n">
        <x:v>3</x:v>
      </x:c>
      <x:c r="B4420" s="21" t="n">
        <x:v>2</x:v>
      </x:c>
      <x:c r="C4420" s="8" t="str">
        <x:v>Academic portfolio — Cargo Operations and Dangerous Goods</x:v>
      </x:c>
      <x:c r="D4420" s="8" t="str">
        <x:v>Reference page 157: Countable and uncountable quantities</x:v>
      </x:c>
      <x:c r="E4420" s="21" t="n">
        <x:v>3</x:v>
      </x:c>
      <x:c r="F4420" s="21" t="n">
        <x:v>3</x:v>
      </x:c>
      <x:c r="G4420" s="8" t="str">
        <x:v>
A few containers means some containers. Few containers emphasises a small number. A little fuel means
some fuel; little fuel emphasises that the amount is small. In positive everyday sentences, a lot of is often more
natural than much.
Examples are for language learning. Sources: S1; see editorial notes.
  CLASS NOTES</x:v>
      </x:c>
      <x:c r="H4420" s="8" t="str">
        <x:v>157</x:v>
      </x:c>
      <x:c r="I4420" s="8" t="str">
        <x:v>Maritime English 3.17 Plus, First Edition 2026, PDF page 157</x:v>
      </x:c>
      <x:c r="J4420" s="8" t="str">
        <x:v>u8-p170-writing</x:v>
      </x:c>
      <x:c r="K4420" s="8" t="str"/>
    </x:row>
    <x:row r="4421" ht="334" customHeight="1">
      <x:c r="A4421" s="21" t="n">
        <x:v>3</x:v>
      </x:c>
      <x:c r="B4421" s="21" t="n">
        <x:v>2</x:v>
      </x:c>
      <x:c r="C4421" s="8" t="str">
        <x:v>Academic portfolio — Cargo Operations and Dangerous Goods</x:v>
      </x:c>
      <x:c r="D4421" s="8" t="str">
        <x:v>Reference page 163: Cargo information: symbols and documents</x:v>
      </x:c>
      <x:c r="E4421" s="21" t="n">
        <x:v>1</x:v>
      </x:c>
      <x:c r="F4421" s="21" t="n">
        <x:v>3</x:v>
      </x:c>
      <x:c r="G4421"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4421" s="8" t="str">
        <x:v>163</x:v>
      </x:c>
      <x:c r="I4421" s="8" t="str">
        <x:v>Maritime English 3.17 Plus, First Edition 2026, PDF page 163</x:v>
      </x:c>
      <x:c r="J4421" s="8" t="str">
        <x:v>u8-p170-writing</x:v>
      </x:c>
      <x:c r="K4421" s="8" t="str"/>
    </x:row>
    <x:row r="4422" ht="334" customHeight="1">
      <x:c r="A4422" s="21" t="n">
        <x:v>3</x:v>
      </x:c>
      <x:c r="B4422" s="21" t="n">
        <x:v>2</x:v>
      </x:c>
      <x:c r="C4422" s="8" t="str">
        <x:v>Academic portfolio — Cargo Operations and Dangerous Goods</x:v>
      </x:c>
      <x:c r="D4422" s="8" t="str">
        <x:v>Reference page 163: Cargo information: symbols and documents</x:v>
      </x:c>
      <x:c r="E4422" s="21" t="n">
        <x:v>2</x:v>
      </x:c>
      <x:c r="F4422" s="21" t="n">
        <x:v>3</x:v>
      </x:c>
      <x:c r="G4422"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4422" s="8" t="str">
        <x:v>163</x:v>
      </x:c>
      <x:c r="I4422" s="8" t="str">
        <x:v>Maritime English 3.17 Plus, First Edition 2026, PDF page 163</x:v>
      </x:c>
      <x:c r="J4422" s="8" t="str">
        <x:v>u8-p170-writing</x:v>
      </x:c>
      <x:c r="K4422" s="8" t="str"/>
    </x:row>
    <x:row r="4423" ht="334" customHeight="1">
      <x:c r="A4423" s="21" t="n">
        <x:v>3</x:v>
      </x:c>
      <x:c r="B4423" s="21" t="n">
        <x:v>2</x:v>
      </x:c>
      <x:c r="C4423" s="8" t="str">
        <x:v>Academic portfolio — Cargo Operations and Dangerous Goods</x:v>
      </x:c>
      <x:c r="D4423" s="8" t="str">
        <x:v>Reference page 163: Cargo information: symbols and documents</x:v>
      </x:c>
      <x:c r="E4423" s="21" t="n">
        <x:v>3</x:v>
      </x:c>
      <x:c r="F4423" s="21" t="n">
        <x:v>3</x:v>
      </x:c>
      <x:c r="G4423" s="8" t="str">
        <x:v>  CLASS NOTES</x:v>
      </x:c>
      <x:c r="H4423" s="8" t="str">
        <x:v>163</x:v>
      </x:c>
      <x:c r="I4423" s="8" t="str">
        <x:v>Maritime English 3.17 Plus, First Edition 2026, PDF page 163</x:v>
      </x:c>
      <x:c r="J4423" s="8" t="str">
        <x:v>u8-p170-writing</x:v>
      </x:c>
      <x:c r="K4423" s="8" t="str"/>
    </x:row>
    <x:row r="4424" ht="334" customHeight="1">
      <x:c r="A4424" s="21" t="n">
        <x:v>3</x:v>
      </x:c>
      <x:c r="B4424" s="21" t="n">
        <x:v>2</x:v>
      </x:c>
      <x:c r="C4424" s="8" t="str">
        <x:v>Academic portfolio — Cargo Operations and Dangerous Goods</x:v>
      </x:c>
      <x:c r="D4424" s="8" t="str">
        <x:v>Reference page 164: Check the draft bay plan</x:v>
      </x:c>
      <x:c r="E4424" s="21" t="n">
        <x:v>1</x:v>
      </x:c>
      <x:c r="F4424" s="21" t="n">
        <x:v>2</x:v>
      </x:c>
      <x:c r="G4424"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4424" s="8" t="str">
        <x:v>164</x:v>
      </x:c>
      <x:c r="I4424" s="8" t="str">
        <x:v>Maritime English 3.17 Plus, First Edition 2026, PDF page 164</x:v>
      </x:c>
      <x:c r="J4424" s="8" t="str">
        <x:v>u8-p170-writing</x:v>
      </x:c>
      <x:c r="K4424" s="8" t="str"/>
    </x:row>
    <x:row r="4425" ht="334" customHeight="1">
      <x:c r="A4425" s="21" t="n">
        <x:v>3</x:v>
      </x:c>
      <x:c r="B4425" s="21" t="n">
        <x:v>2</x:v>
      </x:c>
      <x:c r="C4425" s="8" t="str">
        <x:v>Academic portfolio — Cargo Operations and Dangerous Goods</x:v>
      </x:c>
      <x:c r="D4425" s="8" t="str">
        <x:v>Reference page 164: Check the draft bay plan</x:v>
      </x:c>
      <x:c r="E4425" s="21" t="n">
        <x:v>2</x:v>
      </x:c>
      <x:c r="F4425" s="21" t="n">
        <x:v>2</x:v>
      </x:c>
      <x:c r="G4425"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4425" s="8" t="str">
        <x:v>164</x:v>
      </x:c>
      <x:c r="I4425" s="8" t="str">
        <x:v>Maritime English 3.17 Plus, First Edition 2026, PDF page 164</x:v>
      </x:c>
      <x:c r="J4425" s="8" t="str">
        <x:v>u8-p170-writing</x:v>
      </x:c>
      <x:c r="K4425" s="8" t="str"/>
    </x:row>
    <x:row r="4426" ht="334" customHeight="1">
      <x:c r="A4426" s="21" t="n">
        <x:v>3</x:v>
      </x:c>
      <x:c r="B4426" s="21" t="n">
        <x:v>2</x:v>
      </x:c>
      <x:c r="C4426" s="8" t="str">
        <x:v>Academic portfolio — Cargo Operations and Dangerous Goods</x:v>
      </x:c>
      <x:c r="D4426" s="8" t="str">
        <x:v>Reference page 165: Record a cargo discrepancy</x:v>
      </x:c>
      <x:c r="E4426" s="21" t="n">
        <x:v>1</x:v>
      </x:c>
      <x:c r="F4426" s="21" t="n">
        <x:v>2</x:v>
      </x:c>
      <x:c r="G4426"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4426" s="8" t="str">
        <x:v>165</x:v>
      </x:c>
      <x:c r="I4426" s="8" t="str">
        <x:v>Maritime English 3.17 Plus, First Edition 2026, PDF page 165</x:v>
      </x:c>
      <x:c r="J4426" s="8" t="str">
        <x:v>u8-p170-writing</x:v>
      </x:c>
      <x:c r="K4426" s="8" t="str"/>
    </x:row>
    <x:row r="4427" ht="334" customHeight="1">
      <x:c r="A4427" s="21" t="n">
        <x:v>3</x:v>
      </x:c>
      <x:c r="B4427" s="21" t="n">
        <x:v>2</x:v>
      </x:c>
      <x:c r="C4427" s="8" t="str">
        <x:v>Academic portfolio — Cargo Operations and Dangerous Goods</x:v>
      </x:c>
      <x:c r="D4427" s="8" t="str">
        <x:v>Reference page 165: Record a cargo discrepancy</x:v>
      </x:c>
      <x:c r="E4427" s="21" t="n">
        <x:v>2</x:v>
      </x:c>
      <x:c r="F4427" s="21" t="n">
        <x:v>2</x:v>
      </x:c>
      <x:c r="G4427"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4427" s="8" t="str">
        <x:v>165</x:v>
      </x:c>
      <x:c r="I4427" s="8" t="str">
        <x:v>Maritime English 3.17 Plus, First Edition 2026, PDF page 165</x:v>
      </x:c>
      <x:c r="J4427" s="8" t="str">
        <x:v>u8-p170-writing</x:v>
      </x:c>
      <x:c r="K4427" s="8" t="str"/>
    </x:row>
    <x:row r="4428" ht="334" customHeight="1">
      <x:c r="A4428" s="21" t="n">
        <x:v>3</x:v>
      </x:c>
      <x:c r="B4428" s="21" t="n">
        <x:v>2</x:v>
      </x:c>
      <x:c r="C4428" s="8" t="str">
        <x:v>Dome assessment — Cargo Operations and Dangerous Goods</x:v>
      </x:c>
      <x:c r="D4428" s="8" t="str">
        <x:v>Source passage</x:v>
      </x:c>
      <x:c r="E4428" s="21" t="n">
        <x:v>1</x:v>
      </x:c>
      <x:c r="F4428" s="21" t="n">
        <x:v>2</x:v>
      </x:c>
      <x:c r="G4428" s="8" t="str">
        <x:v>PDF PAGE 170
D. WRITING                                                                                     12 marks
Write an exchange of at least eight turns in which a ship's officer stops a cargo operation. Include two quantity questions, two figures
with units, one correct use of fewer and one of less, and a clear statement of the reason for stopping.
  E. SPEAKING                                                                                     8 marks
You are the Chief Officer. Agree a loading sequence with your teacher, then stop the operation when a problem is reported and state
your reason.
  Criterion                                                                        2          1          0
  Uses much and many correctly with the right noun type
  States every quantity with its unit
  Uses INSTRUCTION when stopping the operation
</x:v>
      </x:c>
      <x:c r="H4428" s="8" t="str">
        <x:v>170</x:v>
      </x:c>
      <x:c r="I4428" s="8" t="str">
        <x:v>Maritime English 3.17 Plus, First Edition 2026, PDF page 170</x:v>
      </x:c>
      <x:c r="J4428" s="8" t="str">
        <x:v>u8-p170-speaking</x:v>
      </x:c>
      <x:c r="K4428" s="8" t="str"/>
    </x:row>
    <x:row r="4429" ht="334" customHeight="1">
      <x:c r="A4429" s="21" t="n">
        <x:v>3</x:v>
      </x:c>
      <x:c r="B4429" s="21" t="n">
        <x:v>2</x:v>
      </x:c>
      <x:c r="C4429" s="8" t="str">
        <x:v>Dome assessment — Cargo Operations and Dangerous Goods</x:v>
      </x:c>
      <x:c r="D4429" s="8" t="str">
        <x:v>Source passage</x:v>
      </x:c>
      <x:c r="E4429" s="21" t="n">
        <x:v>2</x:v>
      </x:c>
      <x:c r="F4429" s="21" t="n">
        <x:v>2</x:v>
      </x:c>
      <x:c r="G4429" s="8" t="str">
        <x:v>
  Gives a clear, factual reason for the stoppage</x:v>
      </x:c>
      <x:c r="H4429" s="8" t="str">
        <x:v>170</x:v>
      </x:c>
      <x:c r="I4429" s="8" t="str">
        <x:v>Maritime English 3.17 Plus, First Edition 2026, PDF page 170</x:v>
      </x:c>
      <x:c r="J4429" s="8" t="str">
        <x:v>u8-p170-speaking</x:v>
      </x:c>
      <x:c r="K4429" s="8" t="str"/>
    </x:row>
    <x:row r="4430" ht="334" customHeight="1">
      <x:c r="A4430" s="21" t="n">
        <x:v>3</x:v>
      </x:c>
      <x:c r="B4430" s="21" t="n">
        <x:v>2</x:v>
      </x:c>
      <x:c r="C4430" s="8" t="str">
        <x:v>Dome assessment — Cargo Operations and Dangerous Goods</x:v>
      </x:c>
      <x:c r="D4430" s="8" t="str">
        <x:v>Reference page 170: Cargo Operations and Dangerous Goods — writing and speaking challenge</x:v>
      </x:c>
      <x:c r="E4430" s="21" t="n">
        <x:v>1</x:v>
      </x:c>
      <x:c r="F4430" s="21" t="n">
        <x:v>2</x:v>
      </x:c>
      <x:c r="G4430" s="8" t="str">
        <x:v>D. WRITING                                                                                     12 marks
Write an exchange of at least eight turns in which a ship's officer stops a cargo operation. Include two quantity questions, two figures
with units, one correct use of fewer and one of less, and a clear statement of the reason for stopping.
  E. SPEAKING                                                                                     8 marks
You are the Chief Officer. Agree a loading sequence with your teacher, then stop the operation when a problem is reported and state
your reason.
  Criterion                                                                        2          1          0
  Uses much and many correctly with the right noun type
  States every quantity with its unit
  Uses INSTRUCTION when stopping the operation
</x:v>
      </x:c>
      <x:c r="H4430" s="8" t="str">
        <x:v>170</x:v>
      </x:c>
      <x:c r="I4430" s="8" t="str">
        <x:v>Maritime English 3.17 Plus, First Edition 2026, PDF page 170</x:v>
      </x:c>
      <x:c r="J4430" s="8" t="str">
        <x:v>u8-p170-speaking</x:v>
      </x:c>
      <x:c r="K4430" s="8" t="str"/>
    </x:row>
    <x:row r="4431" ht="334" customHeight="1">
      <x:c r="A4431" s="21" t="n">
        <x:v>3</x:v>
      </x:c>
      <x:c r="B4431" s="21" t="n">
        <x:v>2</x:v>
      </x:c>
      <x:c r="C4431" s="8" t="str">
        <x:v>Dome assessment — Cargo Operations and Dangerous Goods</x:v>
      </x:c>
      <x:c r="D4431" s="8" t="str">
        <x:v>Reference page 170: Cargo Operations and Dangerous Goods — writing and speaking challenge</x:v>
      </x:c>
      <x:c r="E4431" s="21" t="n">
        <x:v>2</x:v>
      </x:c>
      <x:c r="F4431" s="21" t="n">
        <x:v>2</x:v>
      </x:c>
      <x:c r="G4431" s="8" t="str">
        <x:v>  Gives a clear, factual reason for the stoppage</x:v>
      </x:c>
      <x:c r="H4431" s="8" t="str">
        <x:v>170</x:v>
      </x:c>
      <x:c r="I4431" s="8" t="str">
        <x:v>Maritime English 3.17 Plus, First Edition 2026, PDF page 170</x:v>
      </x:c>
      <x:c r="J4431" s="8" t="str">
        <x:v>u8-p170-speaking</x:v>
      </x:c>
      <x:c r="K4431" s="8" t="str"/>
    </x:row>
    <x:row r="4432" ht="334" customHeight="1">
      <x:c r="A4432" s="21" t="n">
        <x:v>3</x:v>
      </x:c>
      <x:c r="B4432" s="21" t="n">
        <x:v>2</x:v>
      </x:c>
      <x:c r="C4432" s="8" t="str">
        <x:v>Dome assessment — Cargo Operations and Dangerous Goods</x:v>
      </x:c>
      <x:c r="D4432" s="8" t="str">
        <x:v>Reference page 151: Cargo Operations and Dangerous Goods — vocabulary</x:v>
      </x:c>
      <x:c r="E4432" s="21" t="n">
        <x:v>1</x:v>
      </x:c>
      <x:c r="F4432" s="21" t="n">
        <x:v>3</x:v>
      </x:c>
      <x:c r="G4432" s="8" t="str">
        <x:v>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4432" s="8" t="str">
        <x:v>151</x:v>
      </x:c>
      <x:c r="I4432" s="8" t="str">
        <x:v>Maritime English 3.17 Plus, First Edition 2026, PDF page 151</x:v>
      </x:c>
      <x:c r="J4432" s="8" t="str">
        <x:v>u8-p170-speaking</x:v>
      </x:c>
      <x:c r="K4432" s="8" t="str"/>
    </x:row>
    <x:row r="4433" ht="334" customHeight="1">
      <x:c r="A4433" s="21" t="n">
        <x:v>3</x:v>
      </x:c>
      <x:c r="B4433" s="21" t="n">
        <x:v>2</x:v>
      </x:c>
      <x:c r="C4433" s="8" t="str">
        <x:v>Dome assessment — Cargo Operations and Dangerous Goods</x:v>
      </x:c>
      <x:c r="D4433" s="8" t="str">
        <x:v>Reference page 151: Cargo Operations and Dangerous Goods — vocabulary</x:v>
      </x:c>
      <x:c r="E4433" s="21" t="n">
        <x:v>2</x:v>
      </x:c>
      <x:c r="F4433" s="21" t="n">
        <x:v>3</x:v>
      </x:c>
      <x:c r="G4433"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to reject  v.                                            cargo pump n.
</x:v>
      </x:c>
      <x:c r="H4433" s="8" t="str">
        <x:v>151</x:v>
      </x:c>
      <x:c r="I4433" s="8" t="str">
        <x:v>Maritime English 3.17 Plus, First Edition 2026, PDF page 151</x:v>
      </x:c>
      <x:c r="J4433" s="8" t="str">
        <x:v>u8-p170-speaking</x:v>
      </x:c>
      <x:c r="K4433" s="8" t="str"/>
    </x:row>
    <x:row r="4434" ht="334" customHeight="1">
      <x:c r="A4434" s="21" t="n">
        <x:v>3</x:v>
      </x:c>
      <x:c r="B4434" s="21" t="n">
        <x:v>2</x:v>
      </x:c>
      <x:c r="C4434" s="8" t="str">
        <x:v>Dome assessment — Cargo Operations and Dangerous Goods</x:v>
      </x:c>
      <x:c r="D4434" s="8" t="str">
        <x:v>Reference page 151: Cargo Operations and Dangerous Goods — vocabulary</x:v>
      </x:c>
      <x:c r="E4434" s="21" t="n">
        <x:v>3</x:v>
      </x:c>
      <x:c r="F4434" s="21" t="n">
        <x:v>3</x:v>
      </x:c>
      <x:c r="G4434" s="8" t="str">
        <x:v>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4434" s="8" t="str">
        <x:v>151</x:v>
      </x:c>
      <x:c r="I4434" s="8" t="str">
        <x:v>Maritime English 3.17 Plus, First Edition 2026, PDF page 151</x:v>
      </x:c>
      <x:c r="J4434" s="8" t="str">
        <x:v>u8-p170-speaking</x:v>
      </x:c>
      <x:c r="K4434" s="8" t="str"/>
    </x:row>
    <x:row r="4435" ht="334" customHeight="1">
      <x:c r="A4435" s="21" t="n">
        <x:v>3</x:v>
      </x:c>
      <x:c r="B4435" s="21" t="n">
        <x:v>2</x:v>
      </x:c>
      <x:c r="C4435" s="8" t="str">
        <x:v>Dome assessment — Cargo Operations and Dangerous Goods</x:v>
      </x:c>
      <x:c r="D4435" s="8" t="str">
        <x:v>Reference page 152: Stop Loading in Hold Three</x:v>
      </x:c>
      <x:c r="E4435" s="21" t="n">
        <x:v>1</x:v>
      </x:c>
      <x:c r="F4435" s="21" t="n">
        <x:v>3</x:v>
      </x:c>
      <x:c r="G4435" s="8" t="str">
        <x:v>UNIT 8 | B READING AND LISTENING
Stop Loading in Hold Three
  The situation
  An invented general-cargo operation. The transport documents identify the cargo classes. The dialogue
  practises quantities, defects and requests for verification; it does not supply a complete IMDG stowage
  decision.
CHIEF OFFICER Loading master, confirm the sequence. Holds two and four first, then one and three.
LOADING MASTER Confirmed. The present loading rate is eight hundred tonnes per hour. We have loaded
four thousand two hundred tonnes; eleven thousand eight hundred tonnes remain. There are fewer trucks
today, so the rate may fall.
CHIEF OFFICER Duty engineer, report the ballast status.
DUTY ENGINEER Pump number one is running at about six hundred cubic metres per hour. Number two is on
</x:v>
      </x:c>
      <x:c r="H4435" s="8" t="str">
        <x:v>152</x:v>
      </x:c>
      <x:c r="I4435" s="8" t="str">
        <x:v>Maritime English 3.17 Plus, First Edition 2026, PDF page 152</x:v>
      </x:c>
      <x:c r="J4435" s="8" t="str">
        <x:v>u8-p170-speaking</x:v>
      </x:c>
      <x:c r="K4435" s="8" t="str"/>
    </x:row>
    <x:row r="4436" ht="334" customHeight="1">
      <x:c r="A4436" s="21" t="n">
        <x:v>3</x:v>
      </x:c>
      <x:c r="B4436" s="21" t="n">
        <x:v>2</x:v>
      </x:c>
      <x:c r="C4436" s="8" t="str">
        <x:v>Dome assessment — Cargo Operations and Dangerous Goods</x:v>
      </x:c>
      <x:c r="D4436" s="8" t="str">
        <x:v>Reference page 152: Stop Loading in Hold Three</x:v>
      </x:c>
      <x:c r="E4436" s="21" t="n">
        <x:v>2</x:v>
      </x:c>
      <x:c r="F4436" s="21" t="n">
        <x:v>3</x:v>
      </x:c>
      <x:c r="G4436" s="8" t="str">
        <x:v>standby. We are following the approved ballast plan.
CHIEF OFFICER For this stage, the plan gives a trim limit of one metre by the stern. Report any approach to
the limit.
DECK CADET Two units in hold three have damaged placards. One is torn and the other cannot be read. Their
identifiers match the transport documents, which list Class 3 cargo.
CHIEF OFFICER INSTRUCTION. Stop loading in hold three. Hold those two units pending verification.
LOADING MASTER Loading stopped in hold three at 1115 LT. What action is required?
CHIEF OFFICER Do not accept the units as compliant while required information is unreadable. Arrange
rectification or removal under the agreed safe handling plan. Provide a corrected stowage proposal and check
the applicable cargo-specific segregation requirements before resuming.
LOADING MASTER Understood. We will send the revised proposal within thirty minutes. What about the other
holds?
</x:v>
      </x:c>
      <x:c r="H4436" s="8" t="str">
        <x:v>152</x:v>
      </x:c>
      <x:c r="I4436" s="8" t="str">
        <x:v>Maritime English 3.17 Plus, First Edition 2026, PDF page 152</x:v>
      </x:c>
      <x:c r="J4436" s="8" t="str">
        <x:v>u8-p170-speaking</x:v>
      </x:c>
      <x:c r="K4436" s="8" t="str"/>
    </x:row>
    <x:row r="4437" ht="334" customHeight="1">
      <x:c r="A4437" s="21" t="n">
        <x:v>3</x:v>
      </x:c>
      <x:c r="B4437" s="21" t="n">
        <x:v>2</x:v>
      </x:c>
      <x:c r="C4437" s="8" t="str">
        <x:v>Dome assessment — Cargo Operations and Dangerous Goods</x:v>
      </x:c>
      <x:c r="D4437" s="8" t="str">
        <x:v>Reference page 152: Stop Loading in Hold Three</x:v>
      </x:c>
      <x:c r="E4437" s="21" t="n">
        <x:v>3</x:v>
      </x:c>
      <x:c r="F4437" s="21" t="n">
        <x:v>3</x:v>
      </x:c>
      <x:c r="G4437" s="8" t="str">
        <x:v>
CHIEF OFFICER Their work has been separately reviewed and may continue under the agreed plan in this
case. Cadet, record the identifiers and time and obtain photographs from a safe position. I will issue a written
protest and request acknowledgement of receipt.
Original classroom dialogue adapted from the supplied manuscript. Operational data are fictional; this is not a complete operating procedure.
Code edition reference: S5. Cargo-specific requirements must be checked in the full applicable Code and vessel documents; class numbers
alone are not a full stowage assessment.
  CLASS NOTES</x:v>
      </x:c>
      <x:c r="H4437" s="8" t="str">
        <x:v>152</x:v>
      </x:c>
      <x:c r="I4437" s="8" t="str">
        <x:v>Maritime English 3.17 Plus, First Edition 2026, PDF page 152</x:v>
      </x:c>
      <x:c r="J4437" s="8" t="str">
        <x:v>u8-p170-speaking</x:v>
      </x:c>
      <x:c r="K4437" s="8" t="str"/>
    </x:row>
    <x:row r="4438" ht="334" customHeight="1">
      <x:c r="A4438" s="21" t="n">
        <x:v>3</x:v>
      </x:c>
      <x:c r="B4438" s="21" t="n">
        <x:v>2</x:v>
      </x:c>
      <x:c r="C4438" s="8" t="str">
        <x:v>Dome assessment — Cargo Operations and Dangerous Goods</x:v>
      </x:c>
      <x:c r="D4438" s="8" t="str">
        <x:v>Reference page 155: Before Loading Continues: Checking Cargo</x:v>
      </x:c>
      <x:c r="E4438" s="21" t="n">
        <x:v>1</x:v>
      </x:c>
      <x:c r="F4438" s="21" t="n">
        <x:v>3</x:v>
      </x:c>
      <x:c r="G4438" s="8" t="str">
        <x:v>UNIT 8 | B3 READING FOR MEANING
Before Loading Continues: Checking Cargo
Information
  Before you read
  Could a damaged symbol alone provide enough information to identify a cargo?
Reading focus: Cross-check documents, quantities and a supplied instruction.
A A cargo check compares several sources, not just one label. The officer needs the cargo identity in the
transport documents, the unit identification, the applicable hazard information and the relevant stowage
instructions. A damaged placard is reported as damaged. Its appearance alone does not prove which
substance is inside the unit.
B At 1010 LT on MV Cedar Bay, the cadet compares Unit C31 with a document supplied for the exercise.
The document identifies the cargo as Class 3, flammable liquid. The unit identification agrees, but one
required placard is unreadable. The cadet reports that observation and the document reference to the
</x:v>
      </x:c>
      <x:c r="H4438" s="8" t="str">
        <x:v>155</x:v>
      </x:c>
      <x:c r="I4438" s="8" t="str">
        <x:v>Maritime English 3.17 Plus, First Edition 2026, PDF page 155</x:v>
      </x:c>
      <x:c r="J4438" s="8" t="str">
        <x:v>u8-p170-speaking</x:v>
      </x:c>
      <x:c r="K4438" s="8" t="str"/>
    </x:row>
    <x:row r="4439" ht="334" customHeight="1">
      <x:c r="A4439" s="21" t="n">
        <x:v>3</x:v>
      </x:c>
      <x:c r="B4439" s="21" t="n">
        <x:v>2</x:v>
      </x:c>
      <x:c r="C4439" s="8" t="str">
        <x:v>Dome assessment — Cargo Operations and Dangerous Goods</x:v>
      </x:c>
      <x:c r="D4439" s="8" t="str">
        <x:v>Reference page 155: Before Loading Continues: Checking Cargo</x:v>
      </x:c>
      <x:c r="E4439" s="21" t="n">
        <x:v>2</x:v>
      </x:c>
      <x:c r="F4439" s="21" t="n">
        <x:v>3</x:v>
      </x:c>
      <x:c r="G4439" s="8" t="str">
        <x:v>Chief Officer. The officer holds the affected unit pending verification and arranges a check with the
terminal. The cadet does not guess what the damaged placard says.
C The practice plan contains a second problem. Unit O51 is listed as Division 5.1. A written instruction
from the fictional cargo officer requires C31 and O51 to be placed in different numbered bays for this
exercise, but both appear in Bay 12. Students can identify that conflict by reading the instruction and the
plan. This simplified instruction is not an IMDG segregation table and must not be used to plan a real
shipment.
D At 1040 the terminal sends revised information. Before recording the matter as closed, the officer
checks that the unit details and required markings have been verified and that the plan reflects the
agreed corrections. Actual dangerous-goods decisions require the current Code, the specific entry and
the vessel's procedures. For this 2026 course reference, the IMDG Code 2024 Edition includes
Amendment 42-24. A clear written record states what was checked, what remains unresolved and who
must report next.
Word support
</x:v>
      </x:c>
      <x:c r="H4439" s="8" t="str">
        <x:v>155</x:v>
      </x:c>
      <x:c r="I4439" s="8" t="str">
        <x:v>Maritime English 3.17 Plus, First Edition 2026, PDF page 155</x:v>
      </x:c>
      <x:c r="J4439" s="8" t="str">
        <x:v>u8-p170-speaking</x:v>
      </x:c>
      <x:c r="K4439" s="8" t="str"/>
    </x:row>
    <x:row r="4440" ht="334" customHeight="1">
      <x:c r="A4440" s="21" t="n">
        <x:v>3</x:v>
      </x:c>
      <x:c r="B4440" s="21" t="n">
        <x:v>2</x:v>
      </x:c>
      <x:c r="C4440" s="8" t="str">
        <x:v>Dome assessment — Cargo Operations and Dangerous Goods</x:v>
      </x:c>
      <x:c r="D4440" s="8" t="str">
        <x:v>Reference page 155: Before Loading Continues: Checking Cargo</x:v>
      </x:c>
      <x:c r="E4440" s="21" t="n">
        <x:v>3</x:v>
      </x:c>
      <x:c r="F4440" s="21" t="n">
        <x:v>3</x:v>
      </x:c>
      <x:c r="G4440" s="8" t="str">
        <x:v>discrepancy: a difference between records that should agree   |  legible: clear enough to read   |  verify: check against
evidence
Original teaching article; vessel names, people and operational data are fictional. Content/design references: S1, S5, S9; see Sources and
editorial notes.
  CLASS NOTES</x:v>
      </x:c>
      <x:c r="H4440" s="8" t="str">
        <x:v>155</x:v>
      </x:c>
      <x:c r="I4440" s="8" t="str">
        <x:v>Maritime English 3.17 Plus, First Edition 2026, PDF page 155</x:v>
      </x:c>
      <x:c r="J4440" s="8" t="str">
        <x:v>u8-p170-speaking</x:v>
      </x:c>
      <x:c r="K4440" s="8" t="str"/>
    </x:row>
    <x:row r="4441" ht="334" customHeight="1">
      <x:c r="A4441" s="21" t="n">
        <x:v>3</x:v>
      </x:c>
      <x:c r="B4441" s="21" t="n">
        <x:v>2</x:v>
      </x:c>
      <x:c r="C4441" s="8" t="str">
        <x:v>Dome assessment — Cargo Operations and Dangerous Goods</x:v>
      </x:c>
      <x:c r="D4441" s="8" t="str">
        <x:v>Reference page 157: Countable and uncountable quantities</x:v>
      </x:c>
      <x:c r="E4441" s="21" t="n">
        <x:v>1</x:v>
      </x:c>
      <x:c r="F4441" s="21" t="n">
        <x:v>3</x:v>
      </x:c>
      <x:c r="G4441" s="8" t="str">
        <x:v>UNIT 8 | C GRAMMAR - FORMS AND MEANING
Countable nouns and quantifiers
A countable noun names separate items: a container, two pumps. An uncountable noun names a substance
or a general category: fuel, equipment. Use a unit or counting phrase when you need an exact quantity.
 Use                   Countable examples           Uncountable examples
 Nouns                     containers, drums, trucks,           fuel, ballast water, equipment, information
                      pumps
 Question             How many containers?        How much cargo?
 Large quantity          many / a large number of       much / a large amount of cargo
                            containers
 Small positive quantity    a few drums                  a little fuel
</x:v>
      </x:c>
      <x:c r="H4441" s="8" t="str">
        <x:v>157</x:v>
      </x:c>
      <x:c r="I4441" s="8" t="str">
        <x:v>Maritime English 3.17 Plus, First Edition 2026, PDF page 157</x:v>
      </x:c>
      <x:c r="J4441" s="8" t="str">
        <x:v>u8-p170-speaking</x:v>
      </x:c>
      <x:c r="K4441" s="8" t="str"/>
    </x:row>
    <x:row r="4442" ht="334" customHeight="1">
      <x:c r="A4442" s="21" t="n">
        <x:v>3</x:v>
      </x:c>
      <x:c r="B4442" s="21" t="n">
        <x:v>2</x:v>
      </x:c>
      <x:c r="C4442" s="8" t="str">
        <x:v>Dome assessment — Cargo Operations and Dangerous Goods</x:v>
      </x:c>
      <x:c r="D4442" s="8" t="str">
        <x:v>Reference page 157: Countable and uncountable quantities</x:v>
      </x:c>
      <x:c r="E4442" s="21" t="n">
        <x:v>2</x:v>
      </x:c>
      <x:c r="F4442" s="21" t="n">
        <x:v>3</x:v>
      </x:c>
      <x:c r="G4442" s="8" t="str">
        <x:v>
 Smaller quantity           fewer trucks                       less ballast water
 Exact quantity             three pumps / twenty tonnes       three items of equipment / twenty tonnes of
                                                          cargo
Count the unit, not the substance
How much cargo remains? How many tonnes remain? Cargo refers to the material collectively; tonnes are
countable units. Include the unit when reporting a number.
Common general meanings
Equipment, machinery and information are uncountable in the meanings used here: two items of equipment,
not two equipments. Cargo usually functions as a mass noun here, although cargoes can mean separate
loads. Damage is uncountable for physical harm; legal damages has a different meaning.
A few / few and a little / little
</x:v>
      </x:c>
      <x:c r="H4442" s="8" t="str">
        <x:v>157</x:v>
      </x:c>
      <x:c r="I4442" s="8" t="str">
        <x:v>Maritime English 3.17 Plus, First Edition 2026, PDF page 157</x:v>
      </x:c>
      <x:c r="J4442" s="8" t="str">
        <x:v>u8-p170-speaking</x:v>
      </x:c>
      <x:c r="K4442" s="8" t="str"/>
    </x:row>
    <x:row r="4443" ht="334" customHeight="1">
      <x:c r="A4443" s="21" t="n">
        <x:v>3</x:v>
      </x:c>
      <x:c r="B4443" s="21" t="n">
        <x:v>2</x:v>
      </x:c>
      <x:c r="C4443" s="8" t="str">
        <x:v>Dome assessment — Cargo Operations and Dangerous Goods</x:v>
      </x:c>
      <x:c r="D4443" s="8" t="str">
        <x:v>Reference page 157: Countable and uncountable quantities</x:v>
      </x:c>
      <x:c r="E4443" s="21" t="n">
        <x:v>3</x:v>
      </x:c>
      <x:c r="F4443" s="21" t="n">
        <x:v>3</x:v>
      </x:c>
      <x:c r="G4443" s="8" t="str">
        <x:v>
A few containers means some containers. Few containers emphasises a small number. A little fuel means
some fuel; little fuel emphasises that the amount is small. In positive everyday sentences, a lot of is often more
natural than much.
Examples are for language learning. Sources: S1; see editorial notes.
  CLASS NOTES</x:v>
      </x:c>
      <x:c r="H4443" s="8" t="str">
        <x:v>157</x:v>
      </x:c>
      <x:c r="I4443" s="8" t="str">
        <x:v>Maritime English 3.17 Plus, First Edition 2026, PDF page 157</x:v>
      </x:c>
      <x:c r="J4443" s="8" t="str">
        <x:v>u8-p170-speaking</x:v>
      </x:c>
      <x:c r="K4443" s="8" t="str"/>
    </x:row>
    <x:row r="4444" ht="334" customHeight="1">
      <x:c r="A4444" s="21" t="n">
        <x:v>3</x:v>
      </x:c>
      <x:c r="B4444" s="21" t="n">
        <x:v>2</x:v>
      </x:c>
      <x:c r="C4444" s="8" t="str">
        <x:v>Dome assessment — Cargo Operations and Dangerous Goods</x:v>
      </x:c>
      <x:c r="D4444" s="8" t="str">
        <x:v>Reference page 163: Cargo information: symbols and documents</x:v>
      </x:c>
      <x:c r="E4444" s="21" t="n">
        <x:v>1</x:v>
      </x:c>
      <x:c r="F4444" s="21" t="n">
        <x:v>3</x:v>
      </x:c>
      <x:c r="G4444"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4444" s="8" t="str">
        <x:v>163</x:v>
      </x:c>
      <x:c r="I4444" s="8" t="str">
        <x:v>Maritime English 3.17 Plus, First Edition 2026, PDF page 163</x:v>
      </x:c>
      <x:c r="J4444" s="8" t="str">
        <x:v>u8-p170-speaking</x:v>
      </x:c>
      <x:c r="K4444" s="8" t="str"/>
    </x:row>
    <x:row r="4445" ht="334" customHeight="1">
      <x:c r="A4445" s="21" t="n">
        <x:v>3</x:v>
      </x:c>
      <x:c r="B4445" s="21" t="n">
        <x:v>2</x:v>
      </x:c>
      <x:c r="C4445" s="8" t="str">
        <x:v>Dome assessment — Cargo Operations and Dangerous Goods</x:v>
      </x:c>
      <x:c r="D4445" s="8" t="str">
        <x:v>Reference page 163: Cargo information: symbols and documents</x:v>
      </x:c>
      <x:c r="E4445" s="21" t="n">
        <x:v>2</x:v>
      </x:c>
      <x:c r="F4445" s="21" t="n">
        <x:v>3</x:v>
      </x:c>
      <x:c r="G4445"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4445" s="8" t="str">
        <x:v>163</x:v>
      </x:c>
      <x:c r="I4445" s="8" t="str">
        <x:v>Maritime English 3.17 Plus, First Edition 2026, PDF page 163</x:v>
      </x:c>
      <x:c r="J4445" s="8" t="str">
        <x:v>u8-p170-speaking</x:v>
      </x:c>
      <x:c r="K4445" s="8" t="str"/>
    </x:row>
    <x:row r="4446" ht="334" customHeight="1">
      <x:c r="A4446" s="21" t="n">
        <x:v>3</x:v>
      </x:c>
      <x:c r="B4446" s="21" t="n">
        <x:v>2</x:v>
      </x:c>
      <x:c r="C4446" s="8" t="str">
        <x:v>Dome assessment — Cargo Operations and Dangerous Goods</x:v>
      </x:c>
      <x:c r="D4446" s="8" t="str">
        <x:v>Reference page 163: Cargo information: symbols and documents</x:v>
      </x:c>
      <x:c r="E4446" s="21" t="n">
        <x:v>3</x:v>
      </x:c>
      <x:c r="F4446" s="21" t="n">
        <x:v>3</x:v>
      </x:c>
      <x:c r="G4446" s="8" t="str">
        <x:v>  CLASS NOTES</x:v>
      </x:c>
      <x:c r="H4446" s="8" t="str">
        <x:v>163</x:v>
      </x:c>
      <x:c r="I4446" s="8" t="str">
        <x:v>Maritime English 3.17 Plus, First Edition 2026, PDF page 163</x:v>
      </x:c>
      <x:c r="J4446" s="8" t="str">
        <x:v>u8-p170-speaking</x:v>
      </x:c>
      <x:c r="K4446" s="8" t="str"/>
    </x:row>
    <x:row r="4447" ht="334" customHeight="1">
      <x:c r="A4447" s="21" t="n">
        <x:v>3</x:v>
      </x:c>
      <x:c r="B4447" s="21" t="n">
        <x:v>2</x:v>
      </x:c>
      <x:c r="C4447" s="8" t="str">
        <x:v>Dome assessment — Cargo Operations and Dangerous Goods</x:v>
      </x:c>
      <x:c r="D4447" s="8" t="str">
        <x:v>Reference page 164: Check the draft bay plan</x:v>
      </x:c>
      <x:c r="E4447" s="21" t="n">
        <x:v>1</x:v>
      </x:c>
      <x:c r="F4447" s="21" t="n">
        <x:v>2</x:v>
      </x:c>
      <x:c r="G4447"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4447" s="8" t="str">
        <x:v>164</x:v>
      </x:c>
      <x:c r="I4447" s="8" t="str">
        <x:v>Maritime English 3.17 Plus, First Edition 2026, PDF page 164</x:v>
      </x:c>
      <x:c r="J4447" s="8" t="str">
        <x:v>u8-p170-speaking</x:v>
      </x:c>
      <x:c r="K4447" s="8" t="str"/>
    </x:row>
    <x:row r="4448" ht="334" customHeight="1">
      <x:c r="A4448" s="21" t="n">
        <x:v>3</x:v>
      </x:c>
      <x:c r="B4448" s="21" t="n">
        <x:v>2</x:v>
      </x:c>
      <x:c r="C4448" s="8" t="str">
        <x:v>Dome assessment — Cargo Operations and Dangerous Goods</x:v>
      </x:c>
      <x:c r="D4448" s="8" t="str">
        <x:v>Reference page 164: Check the draft bay plan</x:v>
      </x:c>
      <x:c r="E4448" s="21" t="n">
        <x:v>2</x:v>
      </x:c>
      <x:c r="F4448" s="21" t="n">
        <x:v>2</x:v>
      </x:c>
      <x:c r="G4448"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4448" s="8" t="str">
        <x:v>164</x:v>
      </x:c>
      <x:c r="I4448" s="8" t="str">
        <x:v>Maritime English 3.17 Plus, First Edition 2026, PDF page 164</x:v>
      </x:c>
      <x:c r="J4448" s="8" t="str">
        <x:v>u8-p170-speaking</x:v>
      </x:c>
      <x:c r="K4448" s="8" t="str"/>
    </x:row>
    <x:row r="4449" ht="334" customHeight="1">
      <x:c r="A4449" s="21" t="n">
        <x:v>3</x:v>
      </x:c>
      <x:c r="B4449" s="21" t="n">
        <x:v>2</x:v>
      </x:c>
      <x:c r="C4449" s="8" t="str">
        <x:v>Dome assessment — Cargo Operations and Dangerous Goods</x:v>
      </x:c>
      <x:c r="D4449" s="8" t="str">
        <x:v>Reference page 165: Record a cargo discrepancy</x:v>
      </x:c>
      <x:c r="E4449" s="21" t="n">
        <x:v>1</x:v>
      </x:c>
      <x:c r="F4449" s="21" t="n">
        <x:v>2</x:v>
      </x:c>
      <x:c r="G4449"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4449" s="8" t="str">
        <x:v>165</x:v>
      </x:c>
      <x:c r="I4449" s="8" t="str">
        <x:v>Maritime English 3.17 Plus, First Edition 2026, PDF page 165</x:v>
      </x:c>
      <x:c r="J4449" s="8" t="str">
        <x:v>u8-p170-speaking</x:v>
      </x:c>
      <x:c r="K4449" s="8" t="str"/>
    </x:row>
    <x:row r="4450" ht="334" customHeight="1">
      <x:c r="A4450" s="21" t="n">
        <x:v>3</x:v>
      </x:c>
      <x:c r="B4450" s="21" t="n">
        <x:v>2</x:v>
      </x:c>
      <x:c r="C4450" s="8" t="str">
        <x:v>Dome assessment — Cargo Operations and Dangerous Goods</x:v>
      </x:c>
      <x:c r="D4450" s="8" t="str">
        <x:v>Reference page 165: Record a cargo discrepancy</x:v>
      </x:c>
      <x:c r="E4450" s="21" t="n">
        <x:v>2</x:v>
      </x:c>
      <x:c r="F4450" s="21" t="n">
        <x:v>2</x:v>
      </x:c>
      <x:c r="G4450"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4450" s="8" t="str">
        <x:v>165</x:v>
      </x:c>
      <x:c r="I4450" s="8" t="str">
        <x:v>Maritime English 3.17 Plus, First Edition 2026, PDF page 165</x:v>
      </x:c>
      <x:c r="J4450" s="8" t="str">
        <x:v>u8-p170-speaking</x:v>
      </x:c>
      <x:c r="K4450" s="8" t="str"/>
    </x:row>
    <x:row r="4451" ht="334" customHeight="1">
      <x:c r="A4451" s="21" t="n">
        <x:v>4</x:v>
      </x:c>
      <x:c r="B4451" s="21" t="n">
        <x:v>1</x:v>
      </x:c>
      <x:c r="C4451" s="8" t="str">
        <x:v>First day trail — Machinery, Faults and Maintenance</x:v>
      </x:c>
      <x:c r="D4451" s="8" t="str">
        <x:v>Source passage</x:v>
      </x:c>
      <x:c r="E4451" s="21" t="n">
        <x:v>1</x:v>
      </x:c>
      <x:c r="F4451" s="21" t="n">
        <x:v>2</x:v>
      </x:c>
      <x:c r="G4451" s="8" t="str">
        <x:v>PDF PAGE 171
UNIT 9
  Machinery, Faults and Maintenance
  MODEL COURSE 3.17 LINKAGE
  Core Section 1 and 2 - machinery operation, breakdowns, repairs, operating manuals.
  STCW Table A-III/1 and A-III/6: describe machinery, report faults and interpret manuals in English.
  O  LEARNING OBJECTIVES
 1    Describe how a named machine works, using the passive where the actor is irrelevant.           UNDERSTAND   ENGINE
 2    Report a fault giving symptom, time, action taken and present status.                          APPLY   DECK + ENGINE
 3    Follow a written procedure and state where a step could not be completed.                           APPLY   ENGINE
 4    Distinguish a symptom from a cause in a fault report.                                   ANALYSE   DECK + ENGINE
</x:v>
      </x:c>
      <x:c r="H4451" s="8" t="str">
        <x:v>171</x:v>
      </x:c>
      <x:c r="I4451" s="8" t="str">
        <x:v>Maritime English 3.17 Plus, First Edition 2026, PDF page 171</x:v>
      </x:c>
      <x:c r="J4451" s="8" t="str">
        <x:v>u9-p171-orientation</x:v>
      </x:c>
      <x:c r="K4451" s="8" t="str"/>
    </x:row>
    <x:row r="4452" ht="334" customHeight="1">
      <x:c r="A4452" s="21" t="n">
        <x:v>4</x:v>
      </x:c>
      <x:c r="B4452" s="21" t="n">
        <x:v>1</x:v>
      </x:c>
      <x:c r="C4452" s="8" t="str">
        <x:v>First day trail — Machinery, Faults and Maintenance</x:v>
      </x:c>
      <x:c r="D4452" s="8" t="str">
        <x:v>Source passage</x:v>
      </x:c>
      <x:c r="E4452" s="21" t="n">
        <x:v>2</x:v>
      </x:c>
      <x:c r="F4452" s="21" t="n">
        <x:v>2</x:v>
      </x:c>
      <x:c r="G4452" s="8" t="str">
        <x:v>
  C  CAN-DO CHECKLIST
       I can describe a machine's operation in sequence.
       I can report a fault in four parts without being prompted.
       I can say what I have already tried and what the result was.
       I can tell a symptom from a cause and not confuse them.
   Illustrative machinery inspection. Isolation controls are not shown.
  CLASS NOTES</x:v>
      </x:c>
      <x:c r="H4452" s="8" t="str">
        <x:v>171</x:v>
      </x:c>
      <x:c r="I4452" s="8" t="str">
        <x:v>Maritime English 3.17 Plus, First Edition 2026, PDF page 171</x:v>
      </x:c>
      <x:c r="J4452" s="8" t="str">
        <x:v>u9-p171-orientation</x:v>
      </x:c>
      <x:c r="K4452" s="8" t="str"/>
    </x:row>
    <x:row r="4453" ht="334" customHeight="1">
      <x:c r="A4453" s="21" t="n">
        <x:v>4</x:v>
      </x:c>
      <x:c r="B4453" s="21" t="n">
        <x:v>1</x:v>
      </x:c>
      <x:c r="C4453" s="8" t="str">
        <x:v>First day trail — Machinery, Faults and Maintenance</x:v>
      </x:c>
      <x:c r="D4453" s="8" t="str">
        <x:v>Reference page 171: Machinery, Faults and Maintenance</x:v>
      </x:c>
      <x:c r="E4453" s="21" t="n">
        <x:v>1</x:v>
      </x:c>
      <x:c r="F4453" s="21" t="n">
        <x:v>2</x:v>
      </x:c>
      <x:c r="G4453" s="8" t="str">
        <x:v>UNIT 9
  Machinery, Faults and Maintenance
  MODEL COURSE 3.17 LINKAGE
  Core Section 1 and 2 - machinery operation, breakdowns, repairs, operating manuals.
  STCW Table A-III/1 and A-III/6: describe machinery, report faults and interpret manuals in English.
  O  LEARNING OBJECTIVES
 1    Describe how a named machine works, using the passive where the actor is irrelevant.           UNDERSTAND   ENGINE
 2    Report a fault giving symptom, time, action taken and present status.                          APPLY   DECK + ENGINE
 3    Follow a written procedure and state where a step could not be completed.                           APPLY   ENGINE
 4    Distinguish a symptom from a cause in a fault report.                                   ANALYSE   DECK + ENGINE
</x:v>
      </x:c>
      <x:c r="H4453" s="8" t="str">
        <x:v>171</x:v>
      </x:c>
      <x:c r="I4453" s="8" t="str">
        <x:v>Maritime English 3.17 Plus, First Edition 2026, PDF page 171</x:v>
      </x:c>
      <x:c r="J4453" s="8" t="str">
        <x:v>u9-p171-orientation</x:v>
      </x:c>
      <x:c r="K4453" s="8" t="str"/>
    </x:row>
    <x:row r="4454" ht="334" customHeight="1">
      <x:c r="A4454" s="21" t="n">
        <x:v>4</x:v>
      </x:c>
      <x:c r="B4454" s="21" t="n">
        <x:v>1</x:v>
      </x:c>
      <x:c r="C4454" s="8" t="str">
        <x:v>First day trail — Machinery, Faults and Maintenance</x:v>
      </x:c>
      <x:c r="D4454" s="8" t="str">
        <x:v>Reference page 171: Machinery, Faults and Maintenance</x:v>
      </x:c>
      <x:c r="E4454" s="21" t="n">
        <x:v>2</x:v>
      </x:c>
      <x:c r="F4454" s="21" t="n">
        <x:v>2</x:v>
      </x:c>
      <x:c r="G4454" s="8" t="str">
        <x:v>  C  CAN-DO CHECKLIST
       I can describe a machine's operation in sequence.
       I can report a fault in four parts without being prompted.
       I can say what I have already tried and what the result was.
       I can tell a symptom from a cause and not confuse them.
   Illustrative machinery inspection. Isolation controls are not shown.
  CLASS NOTES</x:v>
      </x:c>
      <x:c r="H4454" s="8" t="str">
        <x:v>171</x:v>
      </x:c>
      <x:c r="I4454" s="8" t="str">
        <x:v>Maritime English 3.17 Plus, First Edition 2026, PDF page 171</x:v>
      </x:c>
      <x:c r="J4454" s="8" t="str">
        <x:v>u9-p171-orientation</x:v>
      </x:c>
      <x:c r="K4454" s="8" t="str"/>
    </x:row>
    <x:row r="4455" ht="334" customHeight="1">
      <x:c r="A4455" s="21" t="n">
        <x:v>4</x:v>
      </x:c>
      <x:c r="B4455" s="21" t="n">
        <x:v>1</x:v>
      </x:c>
      <x:c r="C4455" s="8" t="str">
        <x:v>First day trail — Machinery, Faults and Maintenance</x:v>
      </x:c>
      <x:c r="D4455" s="8" t="str">
        <x:v>Reference page 184: Read the system, then read the evidence</x:v>
      </x:c>
      <x:c r="E4455" s="21" t="n">
        <x:v>1</x:v>
      </x:c>
      <x:c r="F4455" s="21" t="n">
        <x:v>3</x:v>
      </x:c>
      <x:c r="G4455"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4455" s="8" t="str">
        <x:v>184</x:v>
      </x:c>
      <x:c r="I4455" s="8" t="str">
        <x:v>Maritime English 3.17 Plus, First Edition 2026, PDF page 184</x:v>
      </x:c>
      <x:c r="J4455" s="8" t="str">
        <x:v>u9-p171-orientation</x:v>
      </x:c>
      <x:c r="K4455" s="8" t="str"/>
    </x:row>
    <x:row r="4456" ht="334" customHeight="1">
      <x:c r="A4456" s="21" t="n">
        <x:v>4</x:v>
      </x:c>
      <x:c r="B4456" s="21" t="n">
        <x:v>1</x:v>
      </x:c>
      <x:c r="C4456" s="8" t="str">
        <x:v>First day trail — Machinery, Faults and Maintenance</x:v>
      </x:c>
      <x:c r="D4456" s="8" t="str">
        <x:v>Reference page 184: Read the system, then read the evidence</x:v>
      </x:c>
      <x:c r="E4456" s="21" t="n">
        <x:v>2</x:v>
      </x:c>
      <x:c r="F4456" s="21" t="n">
        <x:v>3</x:v>
      </x:c>
      <x:c r="G4456"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4456" s="8" t="str">
        <x:v>184</x:v>
      </x:c>
      <x:c r="I4456" s="8" t="str">
        <x:v>Maritime English 3.17 Plus, First Edition 2026, PDF page 184</x:v>
      </x:c>
      <x:c r="J4456" s="8" t="str">
        <x:v>u9-p171-orientation</x:v>
      </x:c>
      <x:c r="K4456" s="8" t="str"/>
    </x:row>
    <x:row r="4457" ht="334" customHeight="1">
      <x:c r="A4457" s="21" t="n">
        <x:v>4</x:v>
      </x:c>
      <x:c r="B4457" s="21" t="n">
        <x:v>1</x:v>
      </x:c>
      <x:c r="C4457" s="8" t="str">
        <x:v>First day trail — Machinery, Faults and Maintenance</x:v>
      </x:c>
      <x:c r="D4457" s="8" t="str">
        <x:v>Reference page 184: Read the system, then read the evidence</x:v>
      </x:c>
      <x:c r="E4457" s="21" t="n">
        <x:v>3</x:v>
      </x:c>
      <x:c r="F4457" s="21" t="n">
        <x:v>3</x:v>
      </x:c>
      <x:c r="G4457" s="8" t="str">
        <x:v>
  CLASS NOTES</x:v>
      </x:c>
      <x:c r="H4457" s="8" t="str">
        <x:v>184</x:v>
      </x:c>
      <x:c r="I4457" s="8" t="str">
        <x:v>Maritime English 3.17 Plus, First Edition 2026, PDF page 184</x:v>
      </x:c>
      <x:c r="J4457" s="8" t="str">
        <x:v>u9-p171-orientation</x:v>
      </x:c>
      <x:c r="K4457" s="8" t="str"/>
    </x:row>
    <x:row r="4458" ht="334" customHeight="1">
      <x:c r="A4458" s="21" t="n">
        <x:v>4</x:v>
      </x:c>
      <x:c r="B4458" s="21" t="n">
        <x:v>1</x:v>
      </x:c>
      <x:c r="C4458" s="8" t="str">
        <x:v>First day trail — Machinery, Faults and Maintenance</x:v>
      </x:c>
      <x:c r="D4458" s="8" t="str">
        <x:v>Reference page 185: Paper maintenance-record procedure</x:v>
      </x:c>
      <x:c r="E4458" s="21" t="n">
        <x:v>1</x:v>
      </x:c>
      <x:c r="F4458" s="21" t="n">
        <x:v>3</x:v>
      </x:c>
      <x:c r="G4458"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4458" s="8" t="str">
        <x:v>185</x:v>
      </x:c>
      <x:c r="I4458" s="8" t="str">
        <x:v>Maritime English 3.17 Plus, First Edition 2026, PDF page 185</x:v>
      </x:c>
      <x:c r="J4458" s="8" t="str">
        <x:v>u9-p171-orientation</x:v>
      </x:c>
      <x:c r="K4458" s="8" t="str"/>
    </x:row>
    <x:row r="4459" ht="334" customHeight="1">
      <x:c r="A4459" s="21" t="n">
        <x:v>4</x:v>
      </x:c>
      <x:c r="B4459" s="21" t="n">
        <x:v>1</x:v>
      </x:c>
      <x:c r="C4459" s="8" t="str">
        <x:v>First day trail — Machinery, Faults and Maintenance</x:v>
      </x:c>
      <x:c r="D4459" s="8" t="str">
        <x:v>Reference page 185: Paper maintenance-record procedure</x:v>
      </x:c>
      <x:c r="E4459" s="21" t="n">
        <x:v>2</x:v>
      </x:c>
      <x:c r="F4459" s="21" t="n">
        <x:v>3</x:v>
      </x:c>
      <x:c r="G4459"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4459" s="8" t="str">
        <x:v>185</x:v>
      </x:c>
      <x:c r="I4459" s="8" t="str">
        <x:v>Maritime English 3.17 Plus, First Edition 2026, PDF page 185</x:v>
      </x:c>
      <x:c r="J4459" s="8" t="str">
        <x:v>u9-p171-orientation</x:v>
      </x:c>
      <x:c r="K4459" s="8" t="str"/>
    </x:row>
    <x:row r="4460" ht="334" customHeight="1">
      <x:c r="A4460" s="21" t="n">
        <x:v>4</x:v>
      </x:c>
      <x:c r="B4460" s="21" t="n">
        <x:v>1</x:v>
      </x:c>
      <x:c r="C4460" s="8" t="str">
        <x:v>First day trail — Machinery, Faults and Maintenance</x:v>
      </x:c>
      <x:c r="D4460" s="8" t="str">
        <x:v>Reference page 185: Paper maintenance-record procedure</x:v>
      </x:c>
      <x:c r="E4460" s="21" t="n">
        <x:v>3</x:v>
      </x:c>
      <x:c r="F4460" s="21" t="n">
        <x:v>3</x:v>
      </x:c>
      <x:c r="G4460" s="8" t="str">
        <x:v>
General safety concepts: S10. The record-check procedure and values are original classroom materials, not a vessel-specific maintenance
instruction.
  CLASS NOTES</x:v>
      </x:c>
      <x:c r="H4460" s="8" t="str">
        <x:v>185</x:v>
      </x:c>
      <x:c r="I4460" s="8" t="str">
        <x:v>Maritime English 3.17 Plus, First Edition 2026, PDF page 185</x:v>
      </x:c>
      <x:c r="J4460" s="8" t="str">
        <x:v>u9-p171-orientation</x:v>
      </x:c>
      <x:c r="K4460" s="8" t="str"/>
    </x:row>
    <x:row r="4461" ht="334" customHeight="1">
      <x:c r="A4461" s="21" t="n">
        <x:v>4</x:v>
      </x:c>
      <x:c r="B4461" s="21" t="n">
        <x:v>1</x:v>
      </x:c>
      <x:c r="C4461" s="8" t="str">
        <x:v>First day trail — Machinery, Faults and Maintenance</x:v>
      </x:c>
      <x:c r="D4461" s="8" t="str">
        <x:v>Reference page 186: Work status and isolation-record check</x:v>
      </x:c>
      <x:c r="E4461" s="21" t="n">
        <x:v>1</x:v>
      </x:c>
      <x:c r="F4461" s="21" t="n">
        <x:v>2</x:v>
      </x:c>
      <x:c r="G4461"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4461" s="8" t="str">
        <x:v>186</x:v>
      </x:c>
      <x:c r="I4461" s="8" t="str">
        <x:v>Maritime English 3.17 Plus, First Edition 2026, PDF page 186</x:v>
      </x:c>
      <x:c r="J4461" s="8" t="str">
        <x:v>u9-p171-orientation</x:v>
      </x:c>
      <x:c r="K4461" s="8" t="str"/>
    </x:row>
    <x:row r="4462" ht="334" customHeight="1">
      <x:c r="A4462" s="21" t="n">
        <x:v>4</x:v>
      </x:c>
      <x:c r="B4462" s="21" t="n">
        <x:v>1</x:v>
      </x:c>
      <x:c r="C4462" s="8" t="str">
        <x:v>First day trail — Machinery, Faults and Maintenance</x:v>
      </x:c>
      <x:c r="D4462" s="8" t="str">
        <x:v>Reference page 186: Work status and isolation-record check</x:v>
      </x:c>
      <x:c r="E4462" s="21" t="n">
        <x:v>2</x:v>
      </x:c>
      <x:c r="F4462" s="21" t="n">
        <x:v>2</x:v>
      </x:c>
      <x:c r="G4462" s="8" t="str">
        <x:v>
 Missing verification / stopping point
  Inspection findings available?
 Present status / next update
V9.5. Write a four-part report: symptom/time; checks; action/status; next report.
  CLASS NOTES</x:v>
      </x:c>
      <x:c r="H4462" s="8" t="str">
        <x:v>186</x:v>
      </x:c>
      <x:c r="I4462" s="8" t="str">
        <x:v>Maritime English 3.17 Plus, First Edition 2026, PDF page 186</x:v>
      </x:c>
      <x:c r="J4462" s="8" t="str">
        <x:v>u9-p171-orientation</x:v>
      </x:c>
      <x:c r="K4462" s="8" t="str"/>
    </x:row>
    <x:row r="4463" ht="334" customHeight="1">
      <x:c r="A4463" s="21" t="n">
        <x:v>4</x:v>
      </x:c>
      <x:c r="B4463" s="21" t="n">
        <x:v>1</x:v>
      </x:c>
      <x:c r="C4463" s="8" t="str">
        <x:v>Word harbour — Machinery, Faults and Maintenance · 1</x:v>
      </x:c>
      <x:c r="D4463" s="8" t="str">
        <x:v>Source passage</x:v>
      </x:c>
      <x:c r="E4463" s="21" t="n">
        <x:v>1</x:v>
      </x:c>
      <x:c r="F4463" s="21" t="n">
        <x:v>3</x:v>
      </x:c>
      <x:c r="G4463" s="8" t="str">
        <x:v>PDF PAGE 172
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x:v>
      </x:c>
      <x:c r="H4463" s="8" t="str">
        <x:v>172</x:v>
      </x:c>
      <x:c r="I4463" s="8" t="str">
        <x:v>Maritime English 3.17 Plus, First Edition 2026, PDF page 172</x:v>
      </x:c>
      <x:c r="J4463" s="8" t="str">
        <x:v>u9-p172-vocab-1</x:v>
      </x:c>
      <x:c r="K4463" s="8" t="str"/>
    </x:row>
    <x:row r="4464" ht="334" customHeight="1">
      <x:c r="A4464" s="21" t="n">
        <x:v>4</x:v>
      </x:c>
      <x:c r="B4464" s="21" t="n">
        <x:v>1</x:v>
      </x:c>
      <x:c r="C4464" s="8" t="str">
        <x:v>Word harbour — Machinery, Faults and Maintenance · 1</x:v>
      </x:c>
      <x:c r="D4464" s="8" t="str">
        <x:v>Source passage</x:v>
      </x:c>
      <x:c r="E4464" s="21" t="n">
        <x:v>2</x:v>
      </x:c>
      <x:c r="F4464" s="21" t="n">
        <x:v>3</x:v>
      </x:c>
      <x:c r="G4464" s="8" t="str">
        <x:v>   e.g.  I reset the purifier and it ran normally.                                   e.g. The bearing temperature is rising slowly.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x:v>
      </x:c>
      <x:c r="H4464" s="8" t="str">
        <x:v>172</x:v>
      </x:c>
      <x:c r="I4464" s="8" t="str">
        <x:v>Maritime English 3.17 Plus, First Edition 2026, PDF page 172</x:v>
      </x:c>
      <x:c r="J4464" s="8" t="str">
        <x:v>u9-p172-vocab-1</x:v>
      </x:c>
      <x:c r="K4464" s="8" t="str"/>
    </x:row>
    <x:row r="4465" ht="334" customHeight="1">
      <x:c r="A4465" s="21" t="n">
        <x:v>4</x:v>
      </x:c>
      <x:c r="B4465" s="21" t="n">
        <x:v>1</x:v>
      </x:c>
      <x:c r="C4465" s="8" t="str">
        <x:v>Word harbour — Machinery, Faults and Maintenance · 1</x:v>
      </x:c>
      <x:c r="D4465" s="8" t="str">
        <x:v>Source passage</x:v>
      </x:c>
      <x:c r="E4465" s="21" t="n">
        <x:v>3</x:v>
      </x:c>
      <x:c r="F4465" s="21" t="n">
        <x:v>3</x:v>
      </x:c>
      <x:c r="G4465" s="8" t="str">
        <x:v>   e.g. Isolate the pump before opening the casing.                            e.g. Do not start hot work before the permit is signed.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4465" s="8" t="str">
        <x:v>172</x:v>
      </x:c>
      <x:c r="I4465" s="8" t="str">
        <x:v>Maritime English 3.17 Plus, First Edition 2026, PDF page 172</x:v>
      </x:c>
      <x:c r="J4465" s="8" t="str">
        <x:v>u9-p172-vocab-1</x:v>
      </x:c>
      <x:c r="K4465" s="8" t="str"/>
    </x:row>
    <x:row r="4466" ht="334" customHeight="1">
      <x:c r="A4466" s="21" t="n">
        <x:v>4</x:v>
      </x:c>
      <x:c r="B4466" s="21" t="n">
        <x:v>1</x:v>
      </x:c>
      <x:c r="C4466" s="8" t="str">
        <x:v>Word harbour — Machinery, Faults and Maintenance · 1</x:v>
      </x:c>
      <x:c r="D4466" s="8" t="str">
        <x:v>Reference page 172: Machinery, Faults and Maintenance — vocabulary</x:v>
      </x:c>
      <x:c r="E4466" s="21" t="n">
        <x:v>1</x:v>
      </x:c>
      <x:c r="F4466" s="21" t="n">
        <x:v>3</x:v>
      </x:c>
      <x:c r="G4466" s="8" t="str">
        <x:v>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e.g.  I reset the purifier and it ran normally.                                   e.g. The bearing temperature is rising slowly.
</x:v>
      </x:c>
      <x:c r="H4466" s="8" t="str">
        <x:v>172</x:v>
      </x:c>
      <x:c r="I4466" s="8" t="str">
        <x:v>Maritime English 3.17 Plus, First Edition 2026, PDF page 172</x:v>
      </x:c>
      <x:c r="J4466" s="8" t="str">
        <x:v>u9-p172-vocab-1</x:v>
      </x:c>
      <x:c r="K4466" s="8" t="str"/>
    </x:row>
    <x:row r="4467" ht="334" customHeight="1">
      <x:c r="A4467" s="21" t="n">
        <x:v>4</x:v>
      </x:c>
      <x:c r="B4467" s="21" t="n">
        <x:v>1</x:v>
      </x:c>
      <x:c r="C4467" s="8" t="str">
        <x:v>Word harbour — Machinery, Faults and Maintenance · 1</x:v>
      </x:c>
      <x:c r="D4467" s="8" t="str">
        <x:v>Reference page 172: Machinery, Faults and Maintenance — vocabulary</x:v>
      </x:c>
      <x:c r="E4467" s="21" t="n">
        <x:v>2</x:v>
      </x:c>
      <x:c r="F4467" s="21" t="n">
        <x:v>3</x:v>
      </x:c>
      <x:c r="G4467" s="8" t="str">
        <x:v>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e.g. Isolate the pump before opening the casing.                            e.g. Do not start hot work before the permit is signed.
</x:v>
      </x:c>
      <x:c r="H4467" s="8" t="str">
        <x:v>172</x:v>
      </x:c>
      <x:c r="I4467" s="8" t="str">
        <x:v>Maritime English 3.17 Plus, First Edition 2026, PDF page 172</x:v>
      </x:c>
      <x:c r="J4467" s="8" t="str">
        <x:v>u9-p172-vocab-1</x:v>
      </x:c>
      <x:c r="K4467" s="8" t="str"/>
    </x:row>
    <x:row r="4468" ht="334" customHeight="1">
      <x:c r="A4468" s="21" t="n">
        <x:v>4</x:v>
      </x:c>
      <x:c r="B4468" s="21" t="n">
        <x:v>1</x:v>
      </x:c>
      <x:c r="C4468" s="8" t="str">
        <x:v>Word harbour — Machinery, Faults and Maintenance · 1</x:v>
      </x:c>
      <x:c r="D4468" s="8" t="str">
        <x:v>Reference page 172: Machinery, Faults and Maintenance — vocabulary</x:v>
      </x:c>
      <x:c r="E4468" s="21" t="n">
        <x:v>3</x:v>
      </x:c>
      <x:c r="F4468" s="21" t="n">
        <x:v>3</x:v>
      </x:c>
      <x:c r="G4468" s="8" t="str">
        <x:v>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4468" s="8" t="str">
        <x:v>172</x:v>
      </x:c>
      <x:c r="I4468" s="8" t="str">
        <x:v>Maritime English 3.17 Plus, First Edition 2026, PDF page 172</x:v>
      </x:c>
      <x:c r="J4468" s="8" t="str">
        <x:v>u9-p172-vocab-1</x:v>
      </x:c>
      <x:c r="K4468" s="8" t="str"/>
    </x:row>
    <x:row r="4469" ht="334" customHeight="1">
      <x:c r="A4469" s="21" t="n">
        <x:v>4</x:v>
      </x:c>
      <x:c r="B4469" s="21" t="n">
        <x:v>1</x:v>
      </x:c>
      <x:c r="C4469" s="8" t="str">
        <x:v>Word harbour — Machinery, Faults and Maintenance · 2</x:v>
      </x:c>
      <x:c r="D4469" s="8" t="str">
        <x:v>Source passage</x:v>
      </x:c>
      <x:c r="E4469" s="21" t="n">
        <x:v>1</x:v>
      </x:c>
      <x:c r="F4469" s="21" t="n">
        <x:v>3</x:v>
      </x:c>
      <x:c r="G4469" s="8" t="str">
        <x:v>PDF PAGE 172
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x:v>
      </x:c>
      <x:c r="H4469" s="8" t="str">
        <x:v>172</x:v>
      </x:c>
      <x:c r="I4469" s="8" t="str">
        <x:v>Maritime English 3.17 Plus, First Edition 2026, PDF page 172</x:v>
      </x:c>
      <x:c r="J4469" s="8" t="str">
        <x:v>u9-p172-vocab-2</x:v>
      </x:c>
      <x:c r="K4469" s="8" t="str"/>
    </x:row>
    <x:row r="4470" ht="334" customHeight="1">
      <x:c r="A4470" s="21" t="n">
        <x:v>4</x:v>
      </x:c>
      <x:c r="B4470" s="21" t="n">
        <x:v>1</x:v>
      </x:c>
      <x:c r="C4470" s="8" t="str">
        <x:v>Word harbour — Machinery, Faults and Maintenance · 2</x:v>
      </x:c>
      <x:c r="D4470" s="8" t="str">
        <x:v>Source passage</x:v>
      </x:c>
      <x:c r="E4470" s="21" t="n">
        <x:v>2</x:v>
      </x:c>
      <x:c r="F4470" s="21" t="n">
        <x:v>3</x:v>
      </x:c>
      <x:c r="G4470" s="8" t="str">
        <x:v>   e.g.  I reset the purifier and it ran normally.                                   e.g. The bearing temperature is rising slowly.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x:v>
      </x:c>
      <x:c r="H4470" s="8" t="str">
        <x:v>172</x:v>
      </x:c>
      <x:c r="I4470" s="8" t="str">
        <x:v>Maritime English 3.17 Plus, First Edition 2026, PDF page 172</x:v>
      </x:c>
      <x:c r="J4470" s="8" t="str">
        <x:v>u9-p172-vocab-2</x:v>
      </x:c>
      <x:c r="K4470" s="8" t="str"/>
    </x:row>
    <x:row r="4471" ht="334" customHeight="1">
      <x:c r="A4471" s="21" t="n">
        <x:v>4</x:v>
      </x:c>
      <x:c r="B4471" s="21" t="n">
        <x:v>1</x:v>
      </x:c>
      <x:c r="C4471" s="8" t="str">
        <x:v>Word harbour — Machinery, Faults and Maintenance · 2</x:v>
      </x:c>
      <x:c r="D4471" s="8" t="str">
        <x:v>Source passage</x:v>
      </x:c>
      <x:c r="E4471" s="21" t="n">
        <x:v>3</x:v>
      </x:c>
      <x:c r="F4471" s="21" t="n">
        <x:v>3</x:v>
      </x:c>
      <x:c r="G4471" s="8" t="str">
        <x:v>   e.g. Isolate the pump before opening the casing.                            e.g. Do not start hot work before the permit is signed.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4471" s="8" t="str">
        <x:v>172</x:v>
      </x:c>
      <x:c r="I4471" s="8" t="str">
        <x:v>Maritime English 3.17 Plus, First Edition 2026, PDF page 172</x:v>
      </x:c>
      <x:c r="J4471" s="8" t="str">
        <x:v>u9-p172-vocab-2</x:v>
      </x:c>
      <x:c r="K4471" s="8" t="str"/>
    </x:row>
    <x:row r="4472" ht="334" customHeight="1">
      <x:c r="A4472" s="21" t="n">
        <x:v>4</x:v>
      </x:c>
      <x:c r="B4472" s="21" t="n">
        <x:v>1</x:v>
      </x:c>
      <x:c r="C4472" s="8" t="str">
        <x:v>Word harbour — Machinery, Faults and Maintenance · 2</x:v>
      </x:c>
      <x:c r="D4472" s="8" t="str">
        <x:v>Reference page 172: Machinery, Faults and Maintenance — vocabulary</x:v>
      </x:c>
      <x:c r="E4472" s="21" t="n">
        <x:v>1</x:v>
      </x:c>
      <x:c r="F4472" s="21" t="n">
        <x:v>3</x:v>
      </x:c>
      <x:c r="G4472" s="8" t="str">
        <x:v>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e.g.  I reset the purifier and it ran normally.                                   e.g. The bearing temperature is rising slowly.
</x:v>
      </x:c>
      <x:c r="H4472" s="8" t="str">
        <x:v>172</x:v>
      </x:c>
      <x:c r="I4472" s="8" t="str">
        <x:v>Maritime English 3.17 Plus, First Edition 2026, PDF page 172</x:v>
      </x:c>
      <x:c r="J4472" s="8" t="str">
        <x:v>u9-p172-vocab-2</x:v>
      </x:c>
      <x:c r="K4472" s="8" t="str"/>
    </x:row>
    <x:row r="4473" ht="334" customHeight="1">
      <x:c r="A4473" s="21" t="n">
        <x:v>4</x:v>
      </x:c>
      <x:c r="B4473" s="21" t="n">
        <x:v>1</x:v>
      </x:c>
      <x:c r="C4473" s="8" t="str">
        <x:v>Word harbour — Machinery, Faults and Maintenance · 2</x:v>
      </x:c>
      <x:c r="D4473" s="8" t="str">
        <x:v>Reference page 172: Machinery, Faults and Maintenance — vocabulary</x:v>
      </x:c>
      <x:c r="E4473" s="21" t="n">
        <x:v>2</x:v>
      </x:c>
      <x:c r="F4473" s="21" t="n">
        <x:v>3</x:v>
      </x:c>
      <x:c r="G4473" s="8" t="str">
        <x:v>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e.g. Isolate the pump before opening the casing.                            e.g. Do not start hot work before the permit is signed.
</x:v>
      </x:c>
      <x:c r="H4473" s="8" t="str">
        <x:v>172</x:v>
      </x:c>
      <x:c r="I4473" s="8" t="str">
        <x:v>Maritime English 3.17 Plus, First Edition 2026, PDF page 172</x:v>
      </x:c>
      <x:c r="J4473" s="8" t="str">
        <x:v>u9-p172-vocab-2</x:v>
      </x:c>
      <x:c r="K4473" s="8" t="str"/>
    </x:row>
    <x:row r="4474" ht="334" customHeight="1">
      <x:c r="A4474" s="21" t="n">
        <x:v>4</x:v>
      </x:c>
      <x:c r="B4474" s="21" t="n">
        <x:v>1</x:v>
      </x:c>
      <x:c r="C4474" s="8" t="str">
        <x:v>Word harbour — Machinery, Faults and Maintenance · 2</x:v>
      </x:c>
      <x:c r="D4474" s="8" t="str">
        <x:v>Reference page 172: Machinery, Faults and Maintenance — vocabulary</x:v>
      </x:c>
      <x:c r="E4474" s="21" t="n">
        <x:v>3</x:v>
      </x:c>
      <x:c r="F4474" s="21" t="n">
        <x:v>3</x:v>
      </x:c>
      <x:c r="G4474" s="8" t="str">
        <x:v>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4474" s="8" t="str">
        <x:v>172</x:v>
      </x:c>
      <x:c r="I4474" s="8" t="str">
        <x:v>Maritime English 3.17 Plus, First Edition 2026, PDF page 172</x:v>
      </x:c>
      <x:c r="J4474" s="8" t="str">
        <x:v>u9-p172-vocab-2</x:v>
      </x:c>
      <x:c r="K4474" s="8" t="str"/>
    </x:row>
    <x:row r="4475" ht="334" customHeight="1">
      <x:c r="A4475" s="21" t="n">
        <x:v>4</x:v>
      </x:c>
      <x:c r="B4475" s="21" t="n">
        <x:v>1</x:v>
      </x:c>
      <x:c r="C4475" s="8" t="str">
        <x:v>Word harbour — Machinery, Faults and Maintenance · 3</x:v>
      </x:c>
      <x:c r="D4475" s="8" t="str">
        <x:v>Source passage</x:v>
      </x:c>
      <x:c r="E4475" s="21" t="n">
        <x:v>1</x:v>
      </x:c>
      <x:c r="F4475" s="21" t="n">
        <x:v>3</x:v>
      </x:c>
      <x:c r="G4475" s="8" t="str">
        <x:v>PDF PAGE 172
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x:v>
      </x:c>
      <x:c r="H4475" s="8" t="str">
        <x:v>172</x:v>
      </x:c>
      <x:c r="I4475" s="8" t="str">
        <x:v>Maritime English 3.17 Plus, First Edition 2026, PDF page 172</x:v>
      </x:c>
      <x:c r="J4475" s="8" t="str">
        <x:v>u9-p172-vocab-3</x:v>
      </x:c>
      <x:c r="K4475" s="8" t="str"/>
    </x:row>
    <x:row r="4476" ht="334" customHeight="1">
      <x:c r="A4476" s="21" t="n">
        <x:v>4</x:v>
      </x:c>
      <x:c r="B4476" s="21" t="n">
        <x:v>1</x:v>
      </x:c>
      <x:c r="C4476" s="8" t="str">
        <x:v>Word harbour — Machinery, Faults and Maintenance · 3</x:v>
      </x:c>
      <x:c r="D4476" s="8" t="str">
        <x:v>Source passage</x:v>
      </x:c>
      <x:c r="E4476" s="21" t="n">
        <x:v>2</x:v>
      </x:c>
      <x:c r="F4476" s="21" t="n">
        <x:v>3</x:v>
      </x:c>
      <x:c r="G4476" s="8" t="str">
        <x:v>   e.g.  I reset the purifier and it ran normally.                                   e.g. The bearing temperature is rising slowly.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x:v>
      </x:c>
      <x:c r="H4476" s="8" t="str">
        <x:v>172</x:v>
      </x:c>
      <x:c r="I4476" s="8" t="str">
        <x:v>Maritime English 3.17 Plus, First Edition 2026, PDF page 172</x:v>
      </x:c>
      <x:c r="J4476" s="8" t="str">
        <x:v>u9-p172-vocab-3</x:v>
      </x:c>
      <x:c r="K4476" s="8" t="str"/>
    </x:row>
    <x:row r="4477" ht="334" customHeight="1">
      <x:c r="A4477" s="21" t="n">
        <x:v>4</x:v>
      </x:c>
      <x:c r="B4477" s="21" t="n">
        <x:v>1</x:v>
      </x:c>
      <x:c r="C4477" s="8" t="str">
        <x:v>Word harbour — Machinery, Faults and Maintenance · 3</x:v>
      </x:c>
      <x:c r="D4477" s="8" t="str">
        <x:v>Source passage</x:v>
      </x:c>
      <x:c r="E4477" s="21" t="n">
        <x:v>3</x:v>
      </x:c>
      <x:c r="F4477" s="21" t="n">
        <x:v>3</x:v>
      </x:c>
      <x:c r="G4477" s="8" t="str">
        <x:v>   e.g. Isolate the pump before opening the casing.                            e.g. Do not start hot work before the permit is signed.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4477" s="8" t="str">
        <x:v>172</x:v>
      </x:c>
      <x:c r="I4477" s="8" t="str">
        <x:v>Maritime English 3.17 Plus, First Edition 2026, PDF page 172</x:v>
      </x:c>
      <x:c r="J4477" s="8" t="str">
        <x:v>u9-p172-vocab-3</x:v>
      </x:c>
      <x:c r="K4477" s="8" t="str"/>
    </x:row>
    <x:row r="4478" ht="334" customHeight="1">
      <x:c r="A4478" s="21" t="n">
        <x:v>4</x:v>
      </x:c>
      <x:c r="B4478" s="21" t="n">
        <x:v>1</x:v>
      </x:c>
      <x:c r="C4478" s="8" t="str">
        <x:v>Word harbour — Machinery, Faults and Maintenance · 3</x:v>
      </x:c>
      <x:c r="D4478" s="8" t="str">
        <x:v>Reference page 172: Machinery, Faults and Maintenance — vocabulary</x:v>
      </x:c>
      <x:c r="E4478" s="21" t="n">
        <x:v>1</x:v>
      </x:c>
      <x:c r="F4478" s="21" t="n">
        <x:v>3</x:v>
      </x:c>
      <x:c r="G4478" s="8" t="str">
        <x:v>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e.g.  I reset the purifier and it ran normally.                                   e.g. The bearing temperature is rising slowly.
</x:v>
      </x:c>
      <x:c r="H4478" s="8" t="str">
        <x:v>172</x:v>
      </x:c>
      <x:c r="I4478" s="8" t="str">
        <x:v>Maritime English 3.17 Plus, First Edition 2026, PDF page 172</x:v>
      </x:c>
      <x:c r="J4478" s="8" t="str">
        <x:v>u9-p172-vocab-3</x:v>
      </x:c>
      <x:c r="K4478" s="8" t="str"/>
    </x:row>
    <x:row r="4479" ht="334" customHeight="1">
      <x:c r="A4479" s="21" t="n">
        <x:v>4</x:v>
      </x:c>
      <x:c r="B4479" s="21" t="n">
        <x:v>1</x:v>
      </x:c>
      <x:c r="C4479" s="8" t="str">
        <x:v>Word harbour — Machinery, Faults and Maintenance · 3</x:v>
      </x:c>
      <x:c r="D4479" s="8" t="str">
        <x:v>Reference page 172: Machinery, Faults and Maintenance — vocabulary</x:v>
      </x:c>
      <x:c r="E4479" s="21" t="n">
        <x:v>2</x:v>
      </x:c>
      <x:c r="F4479" s="21" t="n">
        <x:v>3</x:v>
      </x:c>
      <x:c r="G4479" s="8" t="str">
        <x:v>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e.g. Isolate the pump before opening the casing.                            e.g. Do not start hot work before the permit is signed.
</x:v>
      </x:c>
      <x:c r="H4479" s="8" t="str">
        <x:v>172</x:v>
      </x:c>
      <x:c r="I4479" s="8" t="str">
        <x:v>Maritime English 3.17 Plus, First Edition 2026, PDF page 172</x:v>
      </x:c>
      <x:c r="J4479" s="8" t="str">
        <x:v>u9-p172-vocab-3</x:v>
      </x:c>
      <x:c r="K4479" s="8" t="str"/>
    </x:row>
    <x:row r="4480" ht="334" customHeight="1">
      <x:c r="A4480" s="21" t="n">
        <x:v>4</x:v>
      </x:c>
      <x:c r="B4480" s="21" t="n">
        <x:v>1</x:v>
      </x:c>
      <x:c r="C4480" s="8" t="str">
        <x:v>Word harbour — Machinery, Faults and Maintenance · 3</x:v>
      </x:c>
      <x:c r="D4480" s="8" t="str">
        <x:v>Reference page 172: Machinery, Faults and Maintenance — vocabulary</x:v>
      </x:c>
      <x:c r="E4480" s="21" t="n">
        <x:v>3</x:v>
      </x:c>
      <x:c r="F4480" s="21" t="n">
        <x:v>3</x:v>
      </x:c>
      <x:c r="G4480" s="8" t="str">
        <x:v>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4480" s="8" t="str">
        <x:v>172</x:v>
      </x:c>
      <x:c r="I4480" s="8" t="str">
        <x:v>Maritime English 3.17 Plus, First Edition 2026, PDF page 172</x:v>
      </x:c>
      <x:c r="J4480" s="8" t="str">
        <x:v>u9-p172-vocab-3</x:v>
      </x:c>
      <x:c r="K4480" s="8" t="str"/>
    </x:row>
    <x:row r="4481" ht="334" customHeight="1">
      <x:c r="A4481" s="21" t="n">
        <x:v>4</x:v>
      </x:c>
      <x:c r="B4481" s="21" t="n">
        <x:v>1</x:v>
      </x:c>
      <x:c r="C4481" s="8" t="str">
        <x:v>Table talk — vocabulary in your own words</x:v>
      </x:c>
      <x:c r="D4481" s="8" t="str">
        <x:v>Source passage</x:v>
      </x:c>
      <x:c r="E4481" s="21" t="n">
        <x:v>1</x:v>
      </x:c>
      <x:c r="F4481" s="21" t="n">
        <x:v>3</x:v>
      </x:c>
      <x:c r="G4481" s="8" t="str">
        <x:v>PDF PAGE 172
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x:v>
      </x:c>
      <x:c r="H4481" s="8" t="str">
        <x:v>172</x:v>
      </x:c>
      <x:c r="I4481" s="8" t="str">
        <x:v>Maritime English 3.17 Plus, First Edition 2026, PDF page 172</x:v>
      </x:c>
      <x:c r="J4481" s="8" t="str">
        <x:v>u9-p172-quick-1</x:v>
      </x:c>
      <x:c r="K4481" s="8" t="str"/>
    </x:row>
    <x:row r="4482" ht="334" customHeight="1">
      <x:c r="A4482" s="21" t="n">
        <x:v>4</x:v>
      </x:c>
      <x:c r="B4482" s="21" t="n">
        <x:v>1</x:v>
      </x:c>
      <x:c r="C4482" s="8" t="str">
        <x:v>Table talk — vocabulary in your own words</x:v>
      </x:c>
      <x:c r="D4482" s="8" t="str">
        <x:v>Source passage</x:v>
      </x:c>
      <x:c r="E4482" s="21" t="n">
        <x:v>2</x:v>
      </x:c>
      <x:c r="F4482" s="21" t="n">
        <x:v>3</x:v>
      </x:c>
      <x:c r="G4482" s="8" t="str">
        <x:v>   e.g.  I reset the purifier and it ran normally.                                   e.g. The bearing temperature is rising slowly.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x:v>
      </x:c>
      <x:c r="H4482" s="8" t="str">
        <x:v>172</x:v>
      </x:c>
      <x:c r="I4482" s="8" t="str">
        <x:v>Maritime English 3.17 Plus, First Edition 2026, PDF page 172</x:v>
      </x:c>
      <x:c r="J4482" s="8" t="str">
        <x:v>u9-p172-quick-1</x:v>
      </x:c>
      <x:c r="K4482" s="8" t="str"/>
    </x:row>
    <x:row r="4483" ht="334" customHeight="1">
      <x:c r="A4483" s="21" t="n">
        <x:v>4</x:v>
      </x:c>
      <x:c r="B4483" s="21" t="n">
        <x:v>1</x:v>
      </x:c>
      <x:c r="C4483" s="8" t="str">
        <x:v>Table talk — vocabulary in your own words</x:v>
      </x:c>
      <x:c r="D4483" s="8" t="str">
        <x:v>Source passage</x:v>
      </x:c>
      <x:c r="E4483" s="21" t="n">
        <x:v>3</x:v>
      </x:c>
      <x:c r="F4483" s="21" t="n">
        <x:v>3</x:v>
      </x:c>
      <x:c r="G4483" s="8" t="str">
        <x:v>   e.g. Isolate the pump before opening the casing.                            e.g. Do not start hot work before the permit is signed.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4483" s="8" t="str">
        <x:v>172</x:v>
      </x:c>
      <x:c r="I4483" s="8" t="str">
        <x:v>Maritime English 3.17 Plus, First Edition 2026, PDF page 172</x:v>
      </x:c>
      <x:c r="J4483" s="8" t="str">
        <x:v>u9-p172-quick-1</x:v>
      </x:c>
      <x:c r="K4483" s="8" t="str"/>
    </x:row>
    <x:row r="4484" ht="334" customHeight="1">
      <x:c r="A4484" s="21" t="n">
        <x:v>4</x:v>
      </x:c>
      <x:c r="B4484" s="21" t="n">
        <x:v>1</x:v>
      </x:c>
      <x:c r="C4484" s="8" t="str">
        <x:v>Table talk — vocabulary in your own words</x:v>
      </x:c>
      <x:c r="D4484" s="8" t="str">
        <x:v>Reference page 172: Machinery, Faults and Maintenance — vocabulary</x:v>
      </x:c>
      <x:c r="E4484" s="21" t="n">
        <x:v>1</x:v>
      </x:c>
      <x:c r="F4484" s="21" t="n">
        <x:v>3</x:v>
      </x:c>
      <x:c r="G4484" s="8" t="str">
        <x:v>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e.g.  I reset the purifier and it ran normally.                                   e.g. The bearing temperature is rising slowly.
</x:v>
      </x:c>
      <x:c r="H4484" s="8" t="str">
        <x:v>172</x:v>
      </x:c>
      <x:c r="I4484" s="8" t="str">
        <x:v>Maritime English 3.17 Plus, First Edition 2026, PDF page 172</x:v>
      </x:c>
      <x:c r="J4484" s="8" t="str">
        <x:v>u9-p172-quick-1</x:v>
      </x:c>
      <x:c r="K4484" s="8" t="str"/>
    </x:row>
    <x:row r="4485" ht="334" customHeight="1">
      <x:c r="A4485" s="21" t="n">
        <x:v>4</x:v>
      </x:c>
      <x:c r="B4485" s="21" t="n">
        <x:v>1</x:v>
      </x:c>
      <x:c r="C4485" s="8" t="str">
        <x:v>Table talk — vocabulary in your own words</x:v>
      </x:c>
      <x:c r="D4485" s="8" t="str">
        <x:v>Reference page 172: Machinery, Faults and Maintenance — vocabulary</x:v>
      </x:c>
      <x:c r="E4485" s="21" t="n">
        <x:v>2</x:v>
      </x:c>
      <x:c r="F4485" s="21" t="n">
        <x:v>3</x:v>
      </x:c>
      <x:c r="G4485" s="8" t="str">
        <x:v>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e.g. Isolate the pump before opening the casing.                            e.g. Do not start hot work before the permit is signed.
</x:v>
      </x:c>
      <x:c r="H4485" s="8" t="str">
        <x:v>172</x:v>
      </x:c>
      <x:c r="I4485" s="8" t="str">
        <x:v>Maritime English 3.17 Plus, First Edition 2026, PDF page 172</x:v>
      </x:c>
      <x:c r="J4485" s="8" t="str">
        <x:v>u9-p172-quick-1</x:v>
      </x:c>
      <x:c r="K4485" s="8" t="str"/>
    </x:row>
    <x:row r="4486" ht="334" customHeight="1">
      <x:c r="A4486" s="21" t="n">
        <x:v>4</x:v>
      </x:c>
      <x:c r="B4486" s="21" t="n">
        <x:v>1</x:v>
      </x:c>
      <x:c r="C4486" s="8" t="str">
        <x:v>Table talk — vocabulary in your own words</x:v>
      </x:c>
      <x:c r="D4486" s="8" t="str">
        <x:v>Reference page 172: Machinery, Faults and Maintenance — vocabulary</x:v>
      </x:c>
      <x:c r="E4486" s="21" t="n">
        <x:v>3</x:v>
      </x:c>
      <x:c r="F4486" s="21" t="n">
        <x:v>3</x:v>
      </x:c>
      <x:c r="G4486" s="8" t="str">
        <x:v>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4486" s="8" t="str">
        <x:v>172</x:v>
      </x:c>
      <x:c r="I4486" s="8" t="str">
        <x:v>Maritime English 3.17 Plus, First Edition 2026, PDF page 172</x:v>
      </x:c>
      <x:c r="J4486" s="8" t="str">
        <x:v>u9-p172-quick-1</x:v>
      </x:c>
      <x:c r="K4486" s="8" t="str"/>
    </x:row>
    <x:row r="4487" ht="334" customHeight="1">
      <x:c r="A4487" s="21" t="n">
        <x:v>4</x:v>
      </x:c>
      <x:c r="B4487" s="21" t="n">
        <x:v>1</x:v>
      </x:c>
      <x:c r="C4487" s="8" t="str">
        <x:v>Meet your crew — The Purifier Trips Again</x:v>
      </x:c>
      <x:c r="D4487" s="8" t="str">
        <x:v>Source passage</x:v>
      </x:c>
      <x:c r="E4487" s="21" t="n">
        <x:v>1</x:v>
      </x:c>
      <x:c r="F4487" s="21" t="n">
        <x:v>3</x:v>
      </x:c>
      <x:c r="G4487" s="8" t="str">
        <x:v>PDF PAGE 173
UNIT 9 | B READING AND LISTENING
The Purifier Trips Again
  The situation
  At 0930 LT the Fourth Engineer reports a second trip. Readings and comparison values describe this
  invented system only. The exchange is a reporting model, not authority to open hot fuel equipment.
FOURTH ENGINEER Second Engineer, the fuel-oil purifier has tripped again. The alarm appeared at 0918,
about three hours after the earlier reset at 0620.
SECOND ENGINEER What alarm and readings were recorded?
FOURTH ENGINEER High outlet temperature. The heater outlet reading was 102 degrees Celsius; the
recorded reference for this operation is 98 degrees. Feed-pump suction pressure was 0.8 bar compared with
the earlier 1.2 bar. I have not carried out an internal inspection.
</x:v>
      </x:c>
      <x:c r="H4487" s="8" t="str">
        <x:v>173</x:v>
      </x:c>
      <x:c r="I4487" s="8" t="str">
        <x:v>Maritime English 3.17 Plus, First Edition 2026, PDF page 173</x:v>
      </x:c>
      <x:c r="J4487" s="8" t="str">
        <x:v>u9-p173-listen-rehearse</x:v>
      </x:c>
      <x:c r="K4487" s="8" t="str"/>
    </x:row>
    <x:row r="4488" ht="334" customHeight="1">
      <x:c r="A4488" s="21" t="n">
        <x:v>4</x:v>
      </x:c>
      <x:c r="B4488" s="21" t="n">
        <x:v>1</x:v>
      </x:c>
      <x:c r="C4488" s="8" t="str">
        <x:v>Meet your crew — The Purifier Trips Again</x:v>
      </x:c>
      <x:c r="D4488" s="8" t="str">
        <x:v>Source passage</x:v>
      </x:c>
      <x:c r="E4488" s="21" t="n">
        <x:v>2</x:v>
      </x:c>
      <x:c r="F4488" s="21" t="n">
        <x:v>3</x:v>
      </x:c>
      <x:c r="G4488" s="8" t="str">
        <x:v>SECOND ENGINEER Record those as symptoms and comparison readings. They do not prove a cause. Do
not reset again without authorisation. We need to review the alarm history and the approved procedure.
FOURTH ENGINEER Is a blocked strainer a possible explanation?
SECOND ENGINEER It is a possibility to investigate, not a confirmed finding. The line is hot. Before any
opening, authorised personnel must complete the required risk assessment, permits and verified isolation of
every relevant energy source. A tag alone is not proof of safe isolation.
OOW Engine control room, bridge. Does the defect affect manoeuvring?
SECOND ENGINEER The Chief Engineer has confirmed that propulsion is currently unaffected and the
available clean service-tank fuel is adequate for the present operation. We will report any change immediately
and give the next update by 1200. A repair time is not confirmed.
FOURTH ENGINEER I will record the event time, alarm, readings, action restrictions and next report. I will keep
suspected causes separate from findings.
</x:v>
      </x:c>
      <x:c r="H4488" s="8" t="str">
        <x:v>173</x:v>
      </x:c>
      <x:c r="I4488" s="8" t="str">
        <x:v>Maritime English 3.17 Plus, First Edition 2026, PDF page 173</x:v>
      </x:c>
      <x:c r="J4488" s="8" t="str">
        <x:v>u9-p173-listen-rehearse</x:v>
      </x:c>
      <x:c r="K4488" s="8" t="str"/>
    </x:row>
    <x:row r="4489" ht="334" customHeight="1">
      <x:c r="A4489" s="21" t="n">
        <x:v>4</x:v>
      </x:c>
      <x:c r="B4489" s="21" t="n">
        <x:v>1</x:v>
      </x:c>
      <x:c r="C4489" s="8" t="str">
        <x:v>Meet your crew — The Purifier Trips Again</x:v>
      </x:c>
      <x:c r="D4489" s="8" t="str">
        <x:v>Source passage</x:v>
      </x:c>
      <x:c r="E4489" s="21" t="n">
        <x:v>3</x:v>
      </x:c>
      <x:c r="F4489" s="21" t="n">
        <x:v>3</x:v>
      </x:c>
      <x:c r="G4489" s="8" t="str">
        <x:v>SECOND ENGINEER Correct. Open the work record, not the equipment, until the authorised checks are
complete.
Original classroom dialogue adapted from the supplied manuscript. Operational data are fictional; this is not a complete operating procedure.
Maintenance safety principles: S10. Actual controls depend on the equipment, manufacturer instructions, vessel SMS and authorised
personnel.
  CLASS NOTES</x:v>
      </x:c>
      <x:c r="H4489" s="8" t="str">
        <x:v>173</x:v>
      </x:c>
      <x:c r="I4489" s="8" t="str">
        <x:v>Maritime English 3.17 Plus, First Edition 2026, PDF page 173</x:v>
      </x:c>
      <x:c r="J4489" s="8" t="str">
        <x:v>u9-p173-listen-rehearse</x:v>
      </x:c>
      <x:c r="K4489" s="8" t="str"/>
    </x:row>
    <x:row r="4490" ht="334" customHeight="1">
      <x:c r="A4490" s="21" t="n">
        <x:v>4</x:v>
      </x:c>
      <x:c r="B4490" s="21" t="n">
        <x:v>1</x:v>
      </x:c>
      <x:c r="C4490" s="8" t="str">
        <x:v>Meet your crew — The Purifier Trips Again</x:v>
      </x:c>
      <x:c r="D4490" s="8" t="str">
        <x:v>Listening script</x:v>
      </x:c>
      <x:c r="E4490" s="21" t="n">
        <x:v>1</x:v>
      </x:c>
      <x:c r="F4490" s="21" t="n">
        <x:v>3</x:v>
      </x:c>
      <x:c r="G4490" s="8" t="str">
        <x:v>UNIT 9 | B READING AND LISTENING
The Purifier Trips Again
  The situation
  At 0930 LT the Fourth Engineer reports a second trip. Readings and comparison values describe this
  invented system only. The exchange is a reporting model, not authority to open hot fuel equipment.
FOURTH ENGINEER Second Engineer, the fuel-oil purifier has tripped again. The alarm appeared at 0918,
about three hours after the earlier reset at 0620.
SECOND ENGINEER What alarm and readings were recorded?
FOURTH ENGINEER High outlet temperature. The heater outlet reading was 102 degrees Celsius; the
recorded reference for this operation is 98 degrees. Feed-pump suction pressure was 0.8 bar compared with
the earlier 1.2 bar. I have not carried out an internal inspection.
SECOND ENGINEER Record those as symptoms and comparison readings. They do not prove a cause. Do
</x:v>
      </x:c>
      <x:c r="H4490" s="8" t="str">
        <x:v>173</x:v>
      </x:c>
      <x:c r="I4490" s="8" t="str">
        <x:v>Maritime English 3.17 Plus, First Edition 2026, PDF page 173</x:v>
      </x:c>
      <x:c r="J4490" s="8" t="str">
        <x:v>u9-p173-listen-rehearse</x:v>
      </x:c>
      <x:c r="K4490" s="8" t="str"/>
    </x:row>
    <x:row r="4491" ht="334" customHeight="1">
      <x:c r="A4491" s="21" t="n">
        <x:v>4</x:v>
      </x:c>
      <x:c r="B4491" s="21" t="n">
        <x:v>1</x:v>
      </x:c>
      <x:c r="C4491" s="8" t="str">
        <x:v>Meet your crew — The Purifier Trips Again</x:v>
      </x:c>
      <x:c r="D4491" s="8" t="str">
        <x:v>Listening script</x:v>
      </x:c>
      <x:c r="E4491" s="21" t="n">
        <x:v>2</x:v>
      </x:c>
      <x:c r="F4491" s="21" t="n">
        <x:v>3</x:v>
      </x:c>
      <x:c r="G4491" s="8" t="str">
        <x:v>not reset again without authorisation. We need to review the alarm history and the approved procedure.
FOURTH ENGINEER Is a blocked strainer a possible explanation?
SECOND ENGINEER It is a possibility to investigate, not a confirmed finding. The line is hot. Before any
opening, authorised personnel must complete the required risk assessment, permits and verified isolation of
every relevant energy source. A tag alone is not proof of safe isolation.
OOW Engine control room, bridge. Does the defect affect manoeuvring?
SECOND ENGINEER The Chief Engineer has confirmed that propulsion is currently unaffected and the
available clean service-tank fuel is adequate for the present operation. We will report any change immediately
and give the next update by 1200. A repair time is not confirmed.
FOURTH ENGINEER I will record the event time, alarm, readings, action restrictions and next report. I will keep
suspected causes separate from findings.
SECOND ENGINEER Correct. Open the work record, not the equipment, until the authorised checks are
</x:v>
      </x:c>
      <x:c r="H4491" s="8" t="str">
        <x:v>173</x:v>
      </x:c>
      <x:c r="I4491" s="8" t="str">
        <x:v>Maritime English 3.17 Plus, First Edition 2026, PDF page 173</x:v>
      </x:c>
      <x:c r="J4491" s="8" t="str">
        <x:v>u9-p173-listen-rehearse</x:v>
      </x:c>
      <x:c r="K4491" s="8" t="str"/>
    </x:row>
    <x:row r="4492" ht="334" customHeight="1">
      <x:c r="A4492" s="21" t="n">
        <x:v>4</x:v>
      </x:c>
      <x:c r="B4492" s="21" t="n">
        <x:v>1</x:v>
      </x:c>
      <x:c r="C4492" s="8" t="str">
        <x:v>Meet your crew — The Purifier Trips Again</x:v>
      </x:c>
      <x:c r="D4492" s="8" t="str">
        <x:v>Listening script</x:v>
      </x:c>
      <x:c r="E4492" s="21" t="n">
        <x:v>3</x:v>
      </x:c>
      <x:c r="F4492" s="21" t="n">
        <x:v>3</x:v>
      </x:c>
      <x:c r="G4492" s="8" t="str">
        <x:v>complete.
Original classroom dialogue adapted from the supplied manuscript. Operational data are fictional; this is not a complete operating procedure.
Maintenance safety principles: S10. Actual controls depend on the equipment, manufacturer instructions, vessel SMS and authorised
personnel.
  CLASS NOTES</x:v>
      </x:c>
      <x:c r="H4492" s="8" t="str">
        <x:v>173</x:v>
      </x:c>
      <x:c r="I4492" s="8" t="str">
        <x:v>Maritime English 3.17 Plus, First Edition 2026, PDF page 173</x:v>
      </x:c>
      <x:c r="J4492" s="8" t="str">
        <x:v>u9-p173-listen-rehearse</x:v>
      </x:c>
      <x:c r="K4492" s="8" t="str"/>
    </x:row>
    <x:row r="4493" ht="334" customHeight="1">
      <x:c r="A4493" s="21" t="n">
        <x:v>4</x:v>
      </x:c>
      <x:c r="B4493" s="21" t="n">
        <x:v>1</x:v>
      </x:c>
      <x:c r="C4493" s="8" t="str">
        <x:v>Meet your crew — The Purifier Trips Again</x:v>
      </x:c>
      <x:c r="D4493" s="8" t="str">
        <x:v>Adaptation</x:v>
      </x:c>
      <x:c r="E4493" s="21" t="n">
        <x:v>1</x:v>
      </x:c>
      <x:c r="F4493" s="21" t="n">
        <x:v>1</x:v>
      </x:c>
      <x:c r="G4493" s="8" t="str">
        <x:v>Original printed dialogue read with device speech. The device voice is a practice aid; pronunciation and turn-taking are not automatically assessed.</x:v>
      </x:c>
      <x:c r="H4493" s="8" t="str">
        <x:v>173</x:v>
      </x:c>
      <x:c r="I4493" s="8" t="str">
        <x:v>Maritime English 3.17 Plus, First Edition 2026, PDF page 173</x:v>
      </x:c>
      <x:c r="J4493" s="8" t="str">
        <x:v>u9-p173-listen-rehearse</x:v>
      </x:c>
      <x:c r="K4493" s="8" t="str"/>
    </x:row>
    <x:row r="4494" ht="334" customHeight="1">
      <x:c r="A4494" s="21" t="n">
        <x:v>4</x:v>
      </x:c>
      <x:c r="B4494" s="21" t="n">
        <x:v>1</x:v>
      </x:c>
      <x:c r="C4494" s="8" t="str">
        <x:v>Meet your crew — The Purifier Trips Again</x:v>
      </x:c>
      <x:c r="D4494" s="8" t="str">
        <x:v>Reference page 173: The Purifier Trips Again</x:v>
      </x:c>
      <x:c r="E4494" s="21" t="n">
        <x:v>1</x:v>
      </x:c>
      <x:c r="F4494" s="21" t="n">
        <x:v>3</x:v>
      </x:c>
      <x:c r="G4494" s="8" t="str">
        <x:v>UNIT 9 | B READING AND LISTENING
The Purifier Trips Again
  The situation
  At 0930 LT the Fourth Engineer reports a second trip. Readings and comparison values describe this
  invented system only. The exchange is a reporting model, not authority to open hot fuel equipment.
FOURTH ENGINEER Second Engineer, the fuel-oil purifier has tripped again. The alarm appeared at 0918,
about three hours after the earlier reset at 0620.
SECOND ENGINEER What alarm and readings were recorded?
FOURTH ENGINEER High outlet temperature. The heater outlet reading was 102 degrees Celsius; the
recorded reference for this operation is 98 degrees. Feed-pump suction pressure was 0.8 bar compared with
the earlier 1.2 bar. I have not carried out an internal inspection.
SECOND ENGINEER Record those as symptoms and comparison readings. They do not prove a cause. Do
</x:v>
      </x:c>
      <x:c r="H4494" s="8" t="str">
        <x:v>173</x:v>
      </x:c>
      <x:c r="I4494" s="8" t="str">
        <x:v>Maritime English 3.17 Plus, First Edition 2026, PDF page 173</x:v>
      </x:c>
      <x:c r="J4494" s="8" t="str">
        <x:v>u9-p173-listen-rehearse</x:v>
      </x:c>
      <x:c r="K4494" s="8" t="str"/>
    </x:row>
    <x:row r="4495" ht="334" customHeight="1">
      <x:c r="A4495" s="21" t="n">
        <x:v>4</x:v>
      </x:c>
      <x:c r="B4495" s="21" t="n">
        <x:v>1</x:v>
      </x:c>
      <x:c r="C4495" s="8" t="str">
        <x:v>Meet your crew — The Purifier Trips Again</x:v>
      </x:c>
      <x:c r="D4495" s="8" t="str">
        <x:v>Reference page 173: The Purifier Trips Again</x:v>
      </x:c>
      <x:c r="E4495" s="21" t="n">
        <x:v>2</x:v>
      </x:c>
      <x:c r="F4495" s="21" t="n">
        <x:v>3</x:v>
      </x:c>
      <x:c r="G4495" s="8" t="str">
        <x:v>not reset again without authorisation. We need to review the alarm history and the approved procedure.
FOURTH ENGINEER Is a blocked strainer a possible explanation?
SECOND ENGINEER It is a possibility to investigate, not a confirmed finding. The line is hot. Before any
opening, authorised personnel must complete the required risk assessment, permits and verified isolation of
every relevant energy source. A tag alone is not proof of safe isolation.
OOW Engine control room, bridge. Does the defect affect manoeuvring?
SECOND ENGINEER The Chief Engineer has confirmed that propulsion is currently unaffected and the
available clean service-tank fuel is adequate for the present operation. We will report any change immediately
and give the next update by 1200. A repair time is not confirmed.
FOURTH ENGINEER I will record the event time, alarm, readings, action restrictions and next report. I will keep
suspected causes separate from findings.
SECOND ENGINEER Correct. Open the work record, not the equipment, until the authorised checks are
</x:v>
      </x:c>
      <x:c r="H4495" s="8" t="str">
        <x:v>173</x:v>
      </x:c>
      <x:c r="I4495" s="8" t="str">
        <x:v>Maritime English 3.17 Plus, First Edition 2026, PDF page 173</x:v>
      </x:c>
      <x:c r="J4495" s="8" t="str">
        <x:v>u9-p173-listen-rehearse</x:v>
      </x:c>
      <x:c r="K4495" s="8" t="str"/>
    </x:row>
    <x:row r="4496" ht="334" customHeight="1">
      <x:c r="A4496" s="21" t="n">
        <x:v>4</x:v>
      </x:c>
      <x:c r="B4496" s="21" t="n">
        <x:v>1</x:v>
      </x:c>
      <x:c r="C4496" s="8" t="str">
        <x:v>Meet your crew — The Purifier Trips Again</x:v>
      </x:c>
      <x:c r="D4496" s="8" t="str">
        <x:v>Reference page 173: The Purifier Trips Again</x:v>
      </x:c>
      <x:c r="E4496" s="21" t="n">
        <x:v>3</x:v>
      </x:c>
      <x:c r="F4496" s="21" t="n">
        <x:v>3</x:v>
      </x:c>
      <x:c r="G4496" s="8" t="str">
        <x:v>complete.
Original classroom dialogue adapted from the supplied manuscript. Operational data are fictional; this is not a complete operating procedure.
Maintenance safety principles: S10. Actual controls depend on the equipment, manufacturer instructions, vessel SMS and authorised
personnel.
  CLASS NOTES</x:v>
      </x:c>
      <x:c r="H4496" s="8" t="str">
        <x:v>173</x:v>
      </x:c>
      <x:c r="I4496" s="8" t="str">
        <x:v>Maritime English 3.17 Plus, First Edition 2026, PDF page 173</x:v>
      </x:c>
      <x:c r="J4496" s="8" t="str">
        <x:v>u9-p173-listen-rehearse</x:v>
      </x:c>
      <x:c r="K4496" s="8" t="str"/>
    </x:row>
    <x:row r="4497" ht="334" customHeight="1">
      <x:c r="A4497" s="21" t="n">
        <x:v>4</x:v>
      </x:c>
      <x:c r="B4497" s="21" t="n">
        <x:v>1</x:v>
      </x:c>
      <x:c r="C4497" s="8" t="str">
        <x:v>Meet your crew — The Purifier Trips Again</x:v>
      </x:c>
      <x:c r="D4497" s="8" t="str">
        <x:v>Reference page 172: Machinery, Faults and Maintenance — vocabulary</x:v>
      </x:c>
      <x:c r="E4497" s="21" t="n">
        <x:v>1</x:v>
      </x:c>
      <x:c r="F4497" s="21" t="n">
        <x:v>3</x:v>
      </x:c>
      <x:c r="G4497" s="8" t="str">
        <x:v>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e.g.  I reset the purifier and it ran normally.                                   e.g. The bearing temperature is rising slowly.
</x:v>
      </x:c>
      <x:c r="H4497" s="8" t="str">
        <x:v>172</x:v>
      </x:c>
      <x:c r="I4497" s="8" t="str">
        <x:v>Maritime English 3.17 Plus, First Edition 2026, PDF page 172</x:v>
      </x:c>
      <x:c r="J4497" s="8" t="str">
        <x:v>u9-p173-listen-rehearse</x:v>
      </x:c>
      <x:c r="K4497" s="8" t="str"/>
    </x:row>
    <x:row r="4498" ht="334" customHeight="1">
      <x:c r="A4498" s="21" t="n">
        <x:v>4</x:v>
      </x:c>
      <x:c r="B4498" s="21" t="n">
        <x:v>1</x:v>
      </x:c>
      <x:c r="C4498" s="8" t="str">
        <x:v>Meet your crew — The Purifier Trips Again</x:v>
      </x:c>
      <x:c r="D4498" s="8" t="str">
        <x:v>Reference page 172: Machinery, Faults and Maintenance — vocabulary</x:v>
      </x:c>
      <x:c r="E4498" s="21" t="n">
        <x:v>2</x:v>
      </x:c>
      <x:c r="F4498" s="21" t="n">
        <x:v>3</x:v>
      </x:c>
      <x:c r="G4498" s="8" t="str">
        <x:v>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e.g. Isolate the pump before opening the casing.                            e.g. Do not start hot work before the permit is signed.
</x:v>
      </x:c>
      <x:c r="H4498" s="8" t="str">
        <x:v>172</x:v>
      </x:c>
      <x:c r="I4498" s="8" t="str">
        <x:v>Maritime English 3.17 Plus, First Edition 2026, PDF page 172</x:v>
      </x:c>
      <x:c r="J4498" s="8" t="str">
        <x:v>u9-p173-listen-rehearse</x:v>
      </x:c>
      <x:c r="K4498" s="8" t="str"/>
    </x:row>
    <x:row r="4499" ht="334" customHeight="1">
      <x:c r="A4499" s="21" t="n">
        <x:v>4</x:v>
      </x:c>
      <x:c r="B4499" s="21" t="n">
        <x:v>1</x:v>
      </x:c>
      <x:c r="C4499" s="8" t="str">
        <x:v>Meet your crew — The Purifier Trips Again</x:v>
      </x:c>
      <x:c r="D4499" s="8" t="str">
        <x:v>Reference page 172: Machinery, Faults and Maintenance — vocabulary</x:v>
      </x:c>
      <x:c r="E4499" s="21" t="n">
        <x:v>3</x:v>
      </x:c>
      <x:c r="F4499" s="21" t="n">
        <x:v>3</x:v>
      </x:c>
      <x:c r="G4499" s="8" t="str">
        <x:v>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4499" s="8" t="str">
        <x:v>172</x:v>
      </x:c>
      <x:c r="I4499" s="8" t="str">
        <x:v>Maritime English 3.17 Plus, First Edition 2026, PDF page 172</x:v>
      </x:c>
      <x:c r="J4499" s="8" t="str">
        <x:v>u9-p173-listen-rehearse</x:v>
      </x:c>
      <x:c r="K4499" s="8" t="str"/>
    </x:row>
    <x:row r="4500" ht="334" customHeight="1">
      <x:c r="A4500" s="21" t="n">
        <x:v>4</x:v>
      </x:c>
      <x:c r="B4500" s="21" t="n">
        <x:v>1</x:v>
      </x:c>
      <x:c r="C4500" s="8" t="str">
        <x:v>Understand the exchange · round 1</x:v>
      </x:c>
      <x:c r="D4500" s="8" t="str">
        <x:v>Source passage</x:v>
      </x:c>
      <x:c r="E4500" s="21" t="n">
        <x:v>1</x:v>
      </x:c>
      <x:c r="F4500" s="21" t="n">
        <x:v>2</x:v>
      </x:c>
      <x:c r="G4500" s="8" t="str">
        <x:v>PDF PAGE 174
UNIT 9 | B COMPREHENSION AND LANGUAGE IN CONTEXT
Understand the exchange
Read or listen to the dialogue. Answer from what the speakers actually say. Where a question asks why,
support your answer with the exchange and the language notes.
Comprehension
1. At what time did the purifier trip, and what alarm appeared?
2. What two readings are recorded, with their units?
3. Does either reading by itself establish the cause? Explain.
4. Why is another reset not authorised in this case?
</x:v>
      </x:c>
      <x:c r="H4500" s="8" t="str">
        <x:v>174</x:v>
      </x:c>
      <x:c r="I4500" s="8" t="str">
        <x:v>Maritime English 3.17 Plus, First Edition 2026, PDF page 174</x:v>
      </x:c>
      <x:c r="J4500" s="8" t="str">
        <x:v>u9-p174-round-1</x:v>
      </x:c>
      <x:c r="K4500" s="8" t="str"/>
    </x:row>
    <x:row r="4501" ht="334" customHeight="1">
      <x:c r="A4501" s="21" t="n">
        <x:v>4</x:v>
      </x:c>
      <x:c r="B4501" s="21" t="n">
        <x:v>1</x:v>
      </x:c>
      <x:c r="C4501" s="8" t="str">
        <x:v>Understand the exchange · round 1</x:v>
      </x:c>
      <x:c r="D4501" s="8" t="str">
        <x:v>Source passage</x:v>
      </x:c>
      <x:c r="E4501" s="21" t="n">
        <x:v>2</x:v>
      </x:c>
      <x:c r="F4501" s="21" t="n">
        <x:v>2</x:v>
      </x:c>
      <x:c r="G4501" s="8" t="str">
        <x:v>5. What status and next reporting time are given to the bridge?
Language in context
1. "has tripped" / "tripped" — find both. Why is one present perfect and one past simple?
2. Find the request for the alarm and readings. Why does the senior engineer ask for these before accepting a
cause?
3. Which information is a symptom, and what remains unconfirmed?
4. Why is a tag alone not proof that all sources of energy have been made safe?
  Connect the three reading formats
  Next, read the written document in B2. Then read the separate B3 article, “Report the Symptom, Check the
  Cause”. Compare the information you hear with the information a reader can verify.
  CLASS NOTES</x:v>
      </x:c>
      <x:c r="H4501" s="8" t="str">
        <x:v>174</x:v>
      </x:c>
      <x:c r="I4501" s="8" t="str">
        <x:v>Maritime English 3.17 Plus, First Edition 2026, PDF page 174</x:v>
      </x:c>
      <x:c r="J4501" s="8" t="str">
        <x:v>u9-p174-round-1</x:v>
      </x:c>
      <x:c r="K4501" s="8" t="str"/>
    </x:row>
    <x:row r="4502" ht="334" customHeight="1">
      <x:c r="A4502" s="21" t="n">
        <x:v>4</x:v>
      </x:c>
      <x:c r="B4502" s="21" t="n">
        <x:v>1</x:v>
      </x:c>
      <x:c r="C4502" s="8" t="str">
        <x:v>Understand the exchange · round 1</x:v>
      </x:c>
      <x:c r="D4502" s="8" t="str">
        <x:v>Reference page 174: Understand the exchange</x:v>
      </x:c>
      <x:c r="E4502" s="21" t="n">
        <x:v>1</x:v>
      </x:c>
      <x:c r="F4502" s="21" t="n">
        <x:v>2</x:v>
      </x:c>
      <x:c r="G4502" s="8" t="str">
        <x:v>UNIT 9 | B COMPREHENSION AND LANGUAGE IN CONTEXT
Understand the exchange
Read or listen to the dialogue. Answer from what the speakers actually say. Where a question asks why,
support your answer with the exchange and the language notes.
Comprehension
1. At what time did the purifier trip, and what alarm appeared?
2. What two readings are recorded, with their units?
3. Does either reading by itself establish the cause? Explain.
4. Why is another reset not authorised in this case?
5. What status and next reporting time are given to the bridge?
</x:v>
      </x:c>
      <x:c r="H4502" s="8" t="str">
        <x:v>174</x:v>
      </x:c>
      <x:c r="I4502" s="8" t="str">
        <x:v>Maritime English 3.17 Plus, First Edition 2026, PDF page 174</x:v>
      </x:c>
      <x:c r="J4502" s="8" t="str">
        <x:v>u9-p174-round-1</x:v>
      </x:c>
      <x:c r="K4502" s="8" t="str"/>
    </x:row>
    <x:row r="4503" ht="334" customHeight="1">
      <x:c r="A4503" s="21" t="n">
        <x:v>4</x:v>
      </x:c>
      <x:c r="B4503" s="21" t="n">
        <x:v>1</x:v>
      </x:c>
      <x:c r="C4503" s="8" t="str">
        <x:v>Understand the exchange · round 1</x:v>
      </x:c>
      <x:c r="D4503" s="8" t="str">
        <x:v>Reference page 174: Understand the exchange</x:v>
      </x:c>
      <x:c r="E4503" s="21" t="n">
        <x:v>2</x:v>
      </x:c>
      <x:c r="F4503" s="21" t="n">
        <x:v>2</x:v>
      </x:c>
      <x:c r="G4503" s="8" t="str">
        <x:v>
Language in context
1. "has tripped" / "tripped" — find both. Why is one present perfect and one past simple?
2. Find the request for the alarm and readings. Why does the senior engineer ask for these before accepting a
cause?
3. Which information is a symptom, and what remains unconfirmed?
4. Why is a tag alone not proof that all sources of energy have been made safe?
  Connect the three reading formats
  Next, read the written document in B2. Then read the separate B3 article, “Report the Symptom, Check the
  Cause”. Compare the information you hear with the information a reader can verify.
  CLASS NOTES</x:v>
      </x:c>
      <x:c r="H4503" s="8" t="str">
        <x:v>174</x:v>
      </x:c>
      <x:c r="I4503" s="8" t="str">
        <x:v>Maritime English 3.17 Plus, First Edition 2026, PDF page 174</x:v>
      </x:c>
      <x:c r="J4503" s="8" t="str">
        <x:v>u9-p174-round-1</x:v>
      </x:c>
      <x:c r="K4503" s="8" t="str"/>
    </x:row>
    <x:row r="4504" ht="334" customHeight="1">
      <x:c r="A4504" s="21" t="n">
        <x:v>4</x:v>
      </x:c>
      <x:c r="B4504" s="21" t="n">
        <x:v>1</x:v>
      </x:c>
      <x:c r="C4504" s="8" t="str">
        <x:v>Understand the exchange · round 1</x:v>
      </x:c>
      <x:c r="D4504" s="8" t="str">
        <x:v>Reference page 172: Machinery, Faults and Maintenance — vocabulary</x:v>
      </x:c>
      <x:c r="E4504" s="21" t="n">
        <x:v>1</x:v>
      </x:c>
      <x:c r="F4504" s="21" t="n">
        <x:v>3</x:v>
      </x:c>
      <x:c r="G4504" s="8" t="str">
        <x:v>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e.g.  I reset the purifier and it ran normally.                                   e.g. The bearing temperature is rising slowly.
</x:v>
      </x:c>
      <x:c r="H4504" s="8" t="str">
        <x:v>172</x:v>
      </x:c>
      <x:c r="I4504" s="8" t="str">
        <x:v>Maritime English 3.17 Plus, First Edition 2026, PDF page 172</x:v>
      </x:c>
      <x:c r="J4504" s="8" t="str">
        <x:v>u9-p174-round-1</x:v>
      </x:c>
      <x:c r="K4504" s="8" t="str"/>
    </x:row>
    <x:row r="4505" ht="334" customHeight="1">
      <x:c r="A4505" s="21" t="n">
        <x:v>4</x:v>
      </x:c>
      <x:c r="B4505" s="21" t="n">
        <x:v>1</x:v>
      </x:c>
      <x:c r="C4505" s="8" t="str">
        <x:v>Understand the exchange · round 1</x:v>
      </x:c>
      <x:c r="D4505" s="8" t="str">
        <x:v>Reference page 172: Machinery, Faults and Maintenance — vocabulary</x:v>
      </x:c>
      <x:c r="E4505" s="21" t="n">
        <x:v>2</x:v>
      </x:c>
      <x:c r="F4505" s="21" t="n">
        <x:v>3</x:v>
      </x:c>
      <x:c r="G4505" s="8" t="str">
        <x:v>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e.g. Isolate the pump before opening the casing.                            e.g. Do not start hot work before the permit is signed.
</x:v>
      </x:c>
      <x:c r="H4505" s="8" t="str">
        <x:v>172</x:v>
      </x:c>
      <x:c r="I4505" s="8" t="str">
        <x:v>Maritime English 3.17 Plus, First Edition 2026, PDF page 172</x:v>
      </x:c>
      <x:c r="J4505" s="8" t="str">
        <x:v>u9-p174-round-1</x:v>
      </x:c>
      <x:c r="K4505" s="8" t="str"/>
    </x:row>
    <x:row r="4506" ht="334" customHeight="1">
      <x:c r="A4506" s="21" t="n">
        <x:v>4</x:v>
      </x:c>
      <x:c r="B4506" s="21" t="n">
        <x:v>1</x:v>
      </x:c>
      <x:c r="C4506" s="8" t="str">
        <x:v>Understand the exchange · round 1</x:v>
      </x:c>
      <x:c r="D4506" s="8" t="str">
        <x:v>Reference page 172: Machinery, Faults and Maintenance — vocabulary</x:v>
      </x:c>
      <x:c r="E4506" s="21" t="n">
        <x:v>3</x:v>
      </x:c>
      <x:c r="F4506" s="21" t="n">
        <x:v>3</x:v>
      </x:c>
      <x:c r="G4506" s="8" t="str">
        <x:v>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4506" s="8" t="str">
        <x:v>172</x:v>
      </x:c>
      <x:c r="I4506" s="8" t="str">
        <x:v>Maritime English 3.17 Plus, First Edition 2026, PDF page 172</x:v>
      </x:c>
      <x:c r="J4506" s="8" t="str">
        <x:v>u9-p174-round-1</x:v>
      </x:c>
      <x:c r="K4506" s="8" t="str"/>
    </x:row>
    <x:row r="4507" ht="334" customHeight="1">
      <x:c r="A4507" s="21" t="n">
        <x:v>4</x:v>
      </x:c>
      <x:c r="B4507" s="21" t="n">
        <x:v>1</x:v>
      </x:c>
      <x:c r="C4507" s="8" t="str">
        <x:v>Understand the exchange · round 1</x:v>
      </x:c>
      <x:c r="D4507" s="8" t="str">
        <x:v>Reference page 173: The Purifier Trips Again</x:v>
      </x:c>
      <x:c r="E4507" s="21" t="n">
        <x:v>1</x:v>
      </x:c>
      <x:c r="F4507" s="21" t="n">
        <x:v>3</x:v>
      </x:c>
      <x:c r="G4507" s="8" t="str">
        <x:v>UNIT 9 | B READING AND LISTENING
The Purifier Trips Again
  The situation
  At 0930 LT the Fourth Engineer reports a second trip. Readings and comparison values describe this
  invented system only. The exchange is a reporting model, not authority to open hot fuel equipment.
FOURTH ENGINEER Second Engineer, the fuel-oil purifier has tripped again. The alarm appeared at 0918,
about three hours after the earlier reset at 0620.
SECOND ENGINEER What alarm and readings were recorded?
FOURTH ENGINEER High outlet temperature. The heater outlet reading was 102 degrees Celsius; the
recorded reference for this operation is 98 degrees. Feed-pump suction pressure was 0.8 bar compared with
the earlier 1.2 bar. I have not carried out an internal inspection.
SECOND ENGINEER Record those as symptoms and comparison readings. They do not prove a cause. Do
</x:v>
      </x:c>
      <x:c r="H4507" s="8" t="str">
        <x:v>173</x:v>
      </x:c>
      <x:c r="I4507" s="8" t="str">
        <x:v>Maritime English 3.17 Plus, First Edition 2026, PDF page 173</x:v>
      </x:c>
      <x:c r="J4507" s="8" t="str">
        <x:v>u9-p174-round-1</x:v>
      </x:c>
      <x:c r="K4507" s="8" t="str"/>
    </x:row>
    <x:row r="4508" ht="334" customHeight="1">
      <x:c r="A4508" s="21" t="n">
        <x:v>4</x:v>
      </x:c>
      <x:c r="B4508" s="21" t="n">
        <x:v>1</x:v>
      </x:c>
      <x:c r="C4508" s="8" t="str">
        <x:v>Understand the exchange · round 1</x:v>
      </x:c>
      <x:c r="D4508" s="8" t="str">
        <x:v>Reference page 173: The Purifier Trips Again</x:v>
      </x:c>
      <x:c r="E4508" s="21" t="n">
        <x:v>2</x:v>
      </x:c>
      <x:c r="F4508" s="21" t="n">
        <x:v>3</x:v>
      </x:c>
      <x:c r="G4508" s="8" t="str">
        <x:v>not reset again without authorisation. We need to review the alarm history and the approved procedure.
FOURTH ENGINEER Is a blocked strainer a possible explanation?
SECOND ENGINEER It is a possibility to investigate, not a confirmed finding. The line is hot. Before any
opening, authorised personnel must complete the required risk assessment, permits and verified isolation of
every relevant energy source. A tag alone is not proof of safe isolation.
OOW Engine control room, bridge. Does the defect affect manoeuvring?
SECOND ENGINEER The Chief Engineer has confirmed that propulsion is currently unaffected and the
available clean service-tank fuel is adequate for the present operation. We will report any change immediately
and give the next update by 1200. A repair time is not confirmed.
FOURTH ENGINEER I will record the event time, alarm, readings, action restrictions and next report. I will keep
suspected causes separate from findings.
SECOND ENGINEER Correct. Open the work record, not the equipment, until the authorised checks are
</x:v>
      </x:c>
      <x:c r="H4508" s="8" t="str">
        <x:v>173</x:v>
      </x:c>
      <x:c r="I4508" s="8" t="str">
        <x:v>Maritime English 3.17 Plus, First Edition 2026, PDF page 173</x:v>
      </x:c>
      <x:c r="J4508" s="8" t="str">
        <x:v>u9-p174-round-1</x:v>
      </x:c>
      <x:c r="K4508" s="8" t="str"/>
    </x:row>
    <x:row r="4509" ht="334" customHeight="1">
      <x:c r="A4509" s="21" t="n">
        <x:v>4</x:v>
      </x:c>
      <x:c r="B4509" s="21" t="n">
        <x:v>1</x:v>
      </x:c>
      <x:c r="C4509" s="8" t="str">
        <x:v>Understand the exchange · round 1</x:v>
      </x:c>
      <x:c r="D4509" s="8" t="str">
        <x:v>Reference page 173: The Purifier Trips Again</x:v>
      </x:c>
      <x:c r="E4509" s="21" t="n">
        <x:v>3</x:v>
      </x:c>
      <x:c r="F4509" s="21" t="n">
        <x:v>3</x:v>
      </x:c>
      <x:c r="G4509" s="8" t="str">
        <x:v>complete.
Original classroom dialogue adapted from the supplied manuscript. Operational data are fictional; this is not a complete operating procedure.
Maintenance safety principles: S10. Actual controls depend on the equipment, manufacturer instructions, vessel SMS and authorised
personnel.
  CLASS NOTES</x:v>
      </x:c>
      <x:c r="H4509" s="8" t="str">
        <x:v>173</x:v>
      </x:c>
      <x:c r="I4509" s="8" t="str">
        <x:v>Maritime English 3.17 Plus, First Edition 2026, PDF page 173</x:v>
      </x:c>
      <x:c r="J4509" s="8" t="str">
        <x:v>u9-p174-round-1</x:v>
      </x:c>
      <x:c r="K4509" s="8" t="str"/>
    </x:row>
    <x:row r="4510" ht="334" customHeight="1">
      <x:c r="A4510" s="21" t="n">
        <x:v>4</x:v>
      </x:c>
      <x:c r="B4510" s="21" t="n">
        <x:v>1</x:v>
      </x:c>
      <x:c r="C4510" s="8" t="str">
        <x:v>Understand the exchange · round 2</x:v>
      </x:c>
      <x:c r="D4510" s="8" t="str">
        <x:v>Source passage</x:v>
      </x:c>
      <x:c r="E4510" s="21" t="n">
        <x:v>1</x:v>
      </x:c>
      <x:c r="F4510" s="21" t="n">
        <x:v>2</x:v>
      </x:c>
      <x:c r="G4510" s="8" t="str">
        <x:v>PDF PAGE 174
UNIT 9 | B COMPREHENSION AND LANGUAGE IN CONTEXT
Understand the exchange
Read or listen to the dialogue. Answer from what the speakers actually say. Where a question asks why,
support your answer with the exchange and the language notes.
Comprehension
1. At what time did the purifier trip, and what alarm appeared?
2. What two readings are recorded, with their units?
3. Does either reading by itself establish the cause? Explain.
4. Why is another reset not authorised in this case?
</x:v>
      </x:c>
      <x:c r="H4510" s="8" t="str">
        <x:v>174</x:v>
      </x:c>
      <x:c r="I4510" s="8" t="str">
        <x:v>Maritime English 3.17 Plus, First Edition 2026, PDF page 174</x:v>
      </x:c>
      <x:c r="J4510" s="8" t="str">
        <x:v>u9-p174-round-2</x:v>
      </x:c>
      <x:c r="K4510" s="8" t="str"/>
    </x:row>
    <x:row r="4511" ht="334" customHeight="1">
      <x:c r="A4511" s="21" t="n">
        <x:v>4</x:v>
      </x:c>
      <x:c r="B4511" s="21" t="n">
        <x:v>1</x:v>
      </x:c>
      <x:c r="C4511" s="8" t="str">
        <x:v>Understand the exchange · round 2</x:v>
      </x:c>
      <x:c r="D4511" s="8" t="str">
        <x:v>Source passage</x:v>
      </x:c>
      <x:c r="E4511" s="21" t="n">
        <x:v>2</x:v>
      </x:c>
      <x:c r="F4511" s="21" t="n">
        <x:v>2</x:v>
      </x:c>
      <x:c r="G4511" s="8" t="str">
        <x:v>5. What status and next reporting time are given to the bridge?
Language in context
1. "has tripped" / "tripped" — find both. Why is one present perfect and one past simple?
2. Find the request for the alarm and readings. Why does the senior engineer ask for these before accepting a
cause?
3. Which information is a symptom, and what remains unconfirmed?
4. Why is a tag alone not proof that all sources of energy have been made safe?
  Connect the three reading formats
  Next, read the written document in B2. Then read the separate B3 article, “Report the Symptom, Check the
  Cause”. Compare the information you hear with the information a reader can verify.
  CLASS NOTES</x:v>
      </x:c>
      <x:c r="H4511" s="8" t="str">
        <x:v>174</x:v>
      </x:c>
      <x:c r="I4511" s="8" t="str">
        <x:v>Maritime English 3.17 Plus, First Edition 2026, PDF page 174</x:v>
      </x:c>
      <x:c r="J4511" s="8" t="str">
        <x:v>u9-p174-round-2</x:v>
      </x:c>
      <x:c r="K4511" s="8" t="str"/>
    </x:row>
    <x:row r="4512" ht="334" customHeight="1">
      <x:c r="A4512" s="21" t="n">
        <x:v>4</x:v>
      </x:c>
      <x:c r="B4512" s="21" t="n">
        <x:v>1</x:v>
      </x:c>
      <x:c r="C4512" s="8" t="str">
        <x:v>Understand the exchange · round 2</x:v>
      </x:c>
      <x:c r="D4512" s="8" t="str">
        <x:v>Reference page 174: Understand the exchange</x:v>
      </x:c>
      <x:c r="E4512" s="21" t="n">
        <x:v>1</x:v>
      </x:c>
      <x:c r="F4512" s="21" t="n">
        <x:v>2</x:v>
      </x:c>
      <x:c r="G4512" s="8" t="str">
        <x:v>UNIT 9 | B COMPREHENSION AND LANGUAGE IN CONTEXT
Understand the exchange
Read or listen to the dialogue. Answer from what the speakers actually say. Where a question asks why,
support your answer with the exchange and the language notes.
Comprehension
1. At what time did the purifier trip, and what alarm appeared?
2. What two readings are recorded, with their units?
3. Does either reading by itself establish the cause? Explain.
4. Why is another reset not authorised in this case?
5. What status and next reporting time are given to the bridge?
</x:v>
      </x:c>
      <x:c r="H4512" s="8" t="str">
        <x:v>174</x:v>
      </x:c>
      <x:c r="I4512" s="8" t="str">
        <x:v>Maritime English 3.17 Plus, First Edition 2026, PDF page 174</x:v>
      </x:c>
      <x:c r="J4512" s="8" t="str">
        <x:v>u9-p174-round-2</x:v>
      </x:c>
      <x:c r="K4512" s="8" t="str"/>
    </x:row>
    <x:row r="4513" ht="334" customHeight="1">
      <x:c r="A4513" s="21" t="n">
        <x:v>4</x:v>
      </x:c>
      <x:c r="B4513" s="21" t="n">
        <x:v>1</x:v>
      </x:c>
      <x:c r="C4513" s="8" t="str">
        <x:v>Understand the exchange · round 2</x:v>
      </x:c>
      <x:c r="D4513" s="8" t="str">
        <x:v>Reference page 174: Understand the exchange</x:v>
      </x:c>
      <x:c r="E4513" s="21" t="n">
        <x:v>2</x:v>
      </x:c>
      <x:c r="F4513" s="21" t="n">
        <x:v>2</x:v>
      </x:c>
      <x:c r="G4513" s="8" t="str">
        <x:v>
Language in context
1. "has tripped" / "tripped" — find both. Why is one present perfect and one past simple?
2. Find the request for the alarm and readings. Why does the senior engineer ask for these before accepting a
cause?
3. Which information is a symptom, and what remains unconfirmed?
4. Why is a tag alone not proof that all sources of energy have been made safe?
  Connect the three reading formats
  Next, read the written document in B2. Then read the separate B3 article, “Report the Symptom, Check the
  Cause”. Compare the information you hear with the information a reader can verify.
  CLASS NOTES</x:v>
      </x:c>
      <x:c r="H4513" s="8" t="str">
        <x:v>174</x:v>
      </x:c>
      <x:c r="I4513" s="8" t="str">
        <x:v>Maritime English 3.17 Plus, First Edition 2026, PDF page 174</x:v>
      </x:c>
      <x:c r="J4513" s="8" t="str">
        <x:v>u9-p174-round-2</x:v>
      </x:c>
      <x:c r="K4513" s="8" t="str"/>
    </x:row>
    <x:row r="4514" ht="334" customHeight="1">
      <x:c r="A4514" s="21" t="n">
        <x:v>4</x:v>
      </x:c>
      <x:c r="B4514" s="21" t="n">
        <x:v>1</x:v>
      </x:c>
      <x:c r="C4514" s="8" t="str">
        <x:v>Understand the exchange · round 2</x:v>
      </x:c>
      <x:c r="D4514" s="8" t="str">
        <x:v>Reference page 172: Machinery, Faults and Maintenance — vocabulary</x:v>
      </x:c>
      <x:c r="E4514" s="21" t="n">
        <x:v>1</x:v>
      </x:c>
      <x:c r="F4514" s="21" t="n">
        <x:v>3</x:v>
      </x:c>
      <x:c r="G4514" s="8" t="str">
        <x:v>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e.g.  I reset the purifier and it ran normally.                                   e.g. The bearing temperature is rising slowly.
</x:v>
      </x:c>
      <x:c r="H4514" s="8" t="str">
        <x:v>172</x:v>
      </x:c>
      <x:c r="I4514" s="8" t="str">
        <x:v>Maritime English 3.17 Plus, First Edition 2026, PDF page 172</x:v>
      </x:c>
      <x:c r="J4514" s="8" t="str">
        <x:v>u9-p174-round-2</x:v>
      </x:c>
      <x:c r="K4514" s="8" t="str"/>
    </x:row>
    <x:row r="4515" ht="334" customHeight="1">
      <x:c r="A4515" s="21" t="n">
        <x:v>4</x:v>
      </x:c>
      <x:c r="B4515" s="21" t="n">
        <x:v>1</x:v>
      </x:c>
      <x:c r="C4515" s="8" t="str">
        <x:v>Understand the exchange · round 2</x:v>
      </x:c>
      <x:c r="D4515" s="8" t="str">
        <x:v>Reference page 172: Machinery, Faults and Maintenance — vocabulary</x:v>
      </x:c>
      <x:c r="E4515" s="21" t="n">
        <x:v>2</x:v>
      </x:c>
      <x:c r="F4515" s="21" t="n">
        <x:v>3</x:v>
      </x:c>
      <x:c r="G4515" s="8" t="str">
        <x:v>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e.g. Isolate the pump before opening the casing.                            e.g. Do not start hot work before the permit is signed.
</x:v>
      </x:c>
      <x:c r="H4515" s="8" t="str">
        <x:v>172</x:v>
      </x:c>
      <x:c r="I4515" s="8" t="str">
        <x:v>Maritime English 3.17 Plus, First Edition 2026, PDF page 172</x:v>
      </x:c>
      <x:c r="J4515" s="8" t="str">
        <x:v>u9-p174-round-2</x:v>
      </x:c>
      <x:c r="K4515" s="8" t="str"/>
    </x:row>
    <x:row r="4516" ht="334" customHeight="1">
      <x:c r="A4516" s="21" t="n">
        <x:v>4</x:v>
      </x:c>
      <x:c r="B4516" s="21" t="n">
        <x:v>1</x:v>
      </x:c>
      <x:c r="C4516" s="8" t="str">
        <x:v>Understand the exchange · round 2</x:v>
      </x:c>
      <x:c r="D4516" s="8" t="str">
        <x:v>Reference page 172: Machinery, Faults and Maintenance — vocabulary</x:v>
      </x:c>
      <x:c r="E4516" s="21" t="n">
        <x:v>3</x:v>
      </x:c>
      <x:c r="F4516" s="21" t="n">
        <x:v>3</x:v>
      </x:c>
      <x:c r="G4516" s="8" t="str">
        <x:v>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4516" s="8" t="str">
        <x:v>172</x:v>
      </x:c>
      <x:c r="I4516" s="8" t="str">
        <x:v>Maritime English 3.17 Plus, First Edition 2026, PDF page 172</x:v>
      </x:c>
      <x:c r="J4516" s="8" t="str">
        <x:v>u9-p174-round-2</x:v>
      </x:c>
      <x:c r="K4516" s="8" t="str"/>
    </x:row>
    <x:row r="4517" ht="334" customHeight="1">
      <x:c r="A4517" s="21" t="n">
        <x:v>4</x:v>
      </x:c>
      <x:c r="B4517" s="21" t="n">
        <x:v>1</x:v>
      </x:c>
      <x:c r="C4517" s="8" t="str">
        <x:v>Understand the exchange · round 2</x:v>
      </x:c>
      <x:c r="D4517" s="8" t="str">
        <x:v>Reference page 173: The Purifier Trips Again</x:v>
      </x:c>
      <x:c r="E4517" s="21" t="n">
        <x:v>1</x:v>
      </x:c>
      <x:c r="F4517" s="21" t="n">
        <x:v>3</x:v>
      </x:c>
      <x:c r="G4517" s="8" t="str">
        <x:v>UNIT 9 | B READING AND LISTENING
The Purifier Trips Again
  The situation
  At 0930 LT the Fourth Engineer reports a second trip. Readings and comparison values describe this
  invented system only. The exchange is a reporting model, not authority to open hot fuel equipment.
FOURTH ENGINEER Second Engineer, the fuel-oil purifier has tripped again. The alarm appeared at 0918,
about three hours after the earlier reset at 0620.
SECOND ENGINEER What alarm and readings were recorded?
FOURTH ENGINEER High outlet temperature. The heater outlet reading was 102 degrees Celsius; the
recorded reference for this operation is 98 degrees. Feed-pump suction pressure was 0.8 bar compared with
the earlier 1.2 bar. I have not carried out an internal inspection.
SECOND ENGINEER Record those as symptoms and comparison readings. They do not prove a cause. Do
</x:v>
      </x:c>
      <x:c r="H4517" s="8" t="str">
        <x:v>173</x:v>
      </x:c>
      <x:c r="I4517" s="8" t="str">
        <x:v>Maritime English 3.17 Plus, First Edition 2026, PDF page 173</x:v>
      </x:c>
      <x:c r="J4517" s="8" t="str">
        <x:v>u9-p174-round-2</x:v>
      </x:c>
      <x:c r="K4517" s="8" t="str"/>
    </x:row>
    <x:row r="4518" ht="334" customHeight="1">
      <x:c r="A4518" s="21" t="n">
        <x:v>4</x:v>
      </x:c>
      <x:c r="B4518" s="21" t="n">
        <x:v>1</x:v>
      </x:c>
      <x:c r="C4518" s="8" t="str">
        <x:v>Understand the exchange · round 2</x:v>
      </x:c>
      <x:c r="D4518" s="8" t="str">
        <x:v>Reference page 173: The Purifier Trips Again</x:v>
      </x:c>
      <x:c r="E4518" s="21" t="n">
        <x:v>2</x:v>
      </x:c>
      <x:c r="F4518" s="21" t="n">
        <x:v>3</x:v>
      </x:c>
      <x:c r="G4518" s="8" t="str">
        <x:v>not reset again without authorisation. We need to review the alarm history and the approved procedure.
FOURTH ENGINEER Is a blocked strainer a possible explanation?
SECOND ENGINEER It is a possibility to investigate, not a confirmed finding. The line is hot. Before any
opening, authorised personnel must complete the required risk assessment, permits and verified isolation of
every relevant energy source. A tag alone is not proof of safe isolation.
OOW Engine control room, bridge. Does the defect affect manoeuvring?
SECOND ENGINEER The Chief Engineer has confirmed that propulsion is currently unaffected and the
available clean service-tank fuel is adequate for the present operation. We will report any change immediately
and give the next update by 1200. A repair time is not confirmed.
FOURTH ENGINEER I will record the event time, alarm, readings, action restrictions and next report. I will keep
suspected causes separate from findings.
SECOND ENGINEER Correct. Open the work record, not the equipment, until the authorised checks are
</x:v>
      </x:c>
      <x:c r="H4518" s="8" t="str">
        <x:v>173</x:v>
      </x:c>
      <x:c r="I4518" s="8" t="str">
        <x:v>Maritime English 3.17 Plus, First Edition 2026, PDF page 173</x:v>
      </x:c>
      <x:c r="J4518" s="8" t="str">
        <x:v>u9-p174-round-2</x:v>
      </x:c>
      <x:c r="K4518" s="8" t="str"/>
    </x:row>
    <x:row r="4519" ht="334" customHeight="1">
      <x:c r="A4519" s="21" t="n">
        <x:v>4</x:v>
      </x:c>
      <x:c r="B4519" s="21" t="n">
        <x:v>1</x:v>
      </x:c>
      <x:c r="C4519" s="8" t="str">
        <x:v>Understand the exchange · round 2</x:v>
      </x:c>
      <x:c r="D4519" s="8" t="str">
        <x:v>Reference page 173: The Purifier Trips Again</x:v>
      </x:c>
      <x:c r="E4519" s="21" t="n">
        <x:v>3</x:v>
      </x:c>
      <x:c r="F4519" s="21" t="n">
        <x:v>3</x:v>
      </x:c>
      <x:c r="G4519" s="8" t="str">
        <x:v>complete.
Original classroom dialogue adapted from the supplied manuscript. Operational data are fictional; this is not a complete operating procedure.
Maintenance safety principles: S10. Actual controls depend on the equipment, manufacturer instructions, vessel SMS and authorised
personnel.
  CLASS NOTES</x:v>
      </x:c>
      <x:c r="H4519" s="8" t="str">
        <x:v>173</x:v>
      </x:c>
      <x:c r="I4519" s="8" t="str">
        <x:v>Maritime English 3.17 Plus, First Edition 2026, PDF page 173</x:v>
      </x:c>
      <x:c r="J4519" s="8" t="str">
        <x:v>u9-p174-round-2</x:v>
      </x:c>
      <x:c r="K4519" s="8" t="str"/>
    </x:row>
    <x:row r="4520" ht="334" customHeight="1">
      <x:c r="A4520" s="21" t="n">
        <x:v>4</x:v>
      </x:c>
      <x:c r="B4520" s="21" t="n">
        <x:v>1</x:v>
      </x:c>
      <x:c r="C4520" s="8" t="str">
        <x:v>Maintenance work order - evidence and status · round 1</x:v>
      </x:c>
      <x:c r="D4520" s="8" t="str">
        <x:v>Source passage</x:v>
      </x:c>
      <x:c r="E4520" s="21" t="n">
        <x:v>1</x:v>
      </x:c>
      <x:c r="F4520" s="21" t="n">
        <x:v>3</x:v>
      </x:c>
      <x:c r="G4520" s="8" t="str">
        <x:v>PDF PAGE 175
UNIT 9 | B2 SHIPBOARD DOCUMENT
Maintenance work order - evidence and status
 WORK RECORD        WO-2026-0184 | Fuel-oil purifier No. 1
 Raised                     4/E, 0935 LT, 4 March. Priority: equipment unavailable.
 Observed event           High outlet-temperature trip at 0918; previous reset 0620.
 Recorded readings        Heater outlet 102 °C (reference 98 °C); suction 0.8 bar (earlier 1.2 bar). Cause not
                             established from readings alone.
  Restriction            No further reset or opening without the authorised procedure and verified controls.
  Authorisation record       Competent personnel to verify all required energy isolation, pressure release,
                               cooling, permits and safe access before work. This is a record summary, not a
</x:v>
      </x:c>
      <x:c r="H4520" s="8" t="str">
        <x:v>175</x:v>
      </x:c>
      <x:c r="I4520" s="8" t="str">
        <x:v>Maritime English 3.17 Plus, First Edition 2026, PDF page 175</x:v>
      </x:c>
      <x:c r="J4520" s="8" t="str">
        <x:v>u9-p175-round-1</x:v>
      </x:c>
      <x:c r="K4520" s="8" t="str"/>
    </x:row>
    <x:row r="4521" ht="334" customHeight="1">
      <x:c r="A4521" s="21" t="n">
        <x:v>4</x:v>
      </x:c>
      <x:c r="B4521" s="21" t="n">
        <x:v>1</x:v>
      </x:c>
      <x:c r="C4521" s="8" t="str">
        <x:v>Maintenance work order - evidence and status · round 1</x:v>
      </x:c>
      <x:c r="D4521" s="8" t="str">
        <x:v>Source passage</x:v>
      </x:c>
      <x:c r="E4521" s="21" t="n">
        <x:v>2</x:v>
      </x:c>
      <x:c r="F4521" s="21" t="n">
        <x:v>3</x:v>
      </x:c>
      <x:c r="G4521" s="8" t="str">
        <x:v>                          complete procedure.
  Later inspection finding     After authorised preparation, strainer fouling was recorded as approximately 60% by
                               visual estimate. Debris origin not confirmed.
 Work recorded              Strainer cleaned and joint renewed under the approved procedure.
 Test record                Restart authorised at 1105. Outlet reading 98 °C, stable at the 1305 observation.
 Cause status                Restriction identified as a possible contributing factor; underlying reason for debris
                             requires investigation.
 Follow-up              Second Engineer to review the inspection interval against manufacturer guidance
                        and records; recommendation due 20 March. No universal 250-hour interval is
                             prescribed.
Work with the document
</x:v>
      </x:c>
      <x:c r="H4521" s="8" t="str">
        <x:v>175</x:v>
      </x:c>
      <x:c r="I4521" s="8" t="str">
        <x:v>Maritime English 3.17 Plus, First Edition 2026, PDF page 175</x:v>
      </x:c>
      <x:c r="J4521" s="8" t="str">
        <x:v>u9-p175-round-1</x:v>
      </x:c>
      <x:c r="K4521" s="8" t="str"/>
    </x:row>
    <x:row r="4522" ht="334" customHeight="1">
      <x:c r="A4522" s="21" t="n">
        <x:v>4</x:v>
      </x:c>
      <x:c r="B4522" s="21" t="n">
        <x:v>1</x:v>
      </x:c>
      <x:c r="C4522" s="8" t="str">
        <x:v>Maintenance work order - evidence and status · round 1</x:v>
      </x:c>
      <x:c r="D4522" s="8" t="str">
        <x:v>Source passage</x:v>
      </x:c>
      <x:c r="E4522" s="21" t="n">
        <x:v>3</x:v>
      </x:c>
      <x:c r="F4522" s="21" t="n">
        <x:v>3</x:v>
      </x:c>
      <x:c r="G4522" s="8" t="str">
        <x:v>1. Find two abnormal readings and their comparison values.
2. Why is a tag alone not enough to authorise opening?
3. Name one symptom, one later finding and one matter still unconfirmed.
4. Use the six headings in Resource 9c to write a different fictional fault record.
  CLASS NOTES</x:v>
      </x:c>
      <x:c r="H4522" s="8" t="str">
        <x:v>175</x:v>
      </x:c>
      <x:c r="I4522" s="8" t="str">
        <x:v>Maritime English 3.17 Plus, First Edition 2026, PDF page 175</x:v>
      </x:c>
      <x:c r="J4522" s="8" t="str">
        <x:v>u9-p175-round-1</x:v>
      </x:c>
      <x:c r="K4522" s="8" t="str"/>
    </x:row>
    <x:row r="4523" ht="334" customHeight="1">
      <x:c r="A4523" s="21" t="n">
        <x:v>4</x:v>
      </x:c>
      <x:c r="B4523" s="21" t="n">
        <x:v>1</x:v>
      </x:c>
      <x:c r="C4523" s="8" t="str">
        <x:v>Maintenance work order - evidence and status · round 1</x:v>
      </x:c>
      <x:c r="D4523" s="8" t="str">
        <x:v>Reference page 175: Maintenance work order - evidence and status</x:v>
      </x:c>
      <x:c r="E4523" s="21" t="n">
        <x:v>1</x:v>
      </x:c>
      <x:c r="F4523" s="21" t="n">
        <x:v>3</x:v>
      </x:c>
      <x:c r="G4523" s="8" t="str">
        <x:v>UNIT 9 | B2 SHIPBOARD DOCUMENT
Maintenance work order - evidence and status
 WORK RECORD        WO-2026-0184 | Fuel-oil purifier No. 1
 Raised                     4/E, 0935 LT, 4 March. Priority: equipment unavailable.
 Observed event           High outlet-temperature trip at 0918; previous reset 0620.
 Recorded readings        Heater outlet 102 °C (reference 98 °C); suction 0.8 bar (earlier 1.2 bar). Cause not
                             established from readings alone.
  Restriction            No further reset or opening without the authorised procedure and verified controls.
  Authorisation record       Competent personnel to verify all required energy isolation, pressure release,
                               cooling, permits and safe access before work. This is a record summary, not a
                          complete procedure.
</x:v>
      </x:c>
      <x:c r="H4523" s="8" t="str">
        <x:v>175</x:v>
      </x:c>
      <x:c r="I4523" s="8" t="str">
        <x:v>Maritime English 3.17 Plus, First Edition 2026, PDF page 175</x:v>
      </x:c>
      <x:c r="J4523" s="8" t="str">
        <x:v>u9-p175-round-1</x:v>
      </x:c>
      <x:c r="K4523" s="8" t="str"/>
    </x:row>
    <x:row r="4524" ht="334" customHeight="1">
      <x:c r="A4524" s="21" t="n">
        <x:v>4</x:v>
      </x:c>
      <x:c r="B4524" s="21" t="n">
        <x:v>1</x:v>
      </x:c>
      <x:c r="C4524" s="8" t="str">
        <x:v>Maintenance work order - evidence and status · round 1</x:v>
      </x:c>
      <x:c r="D4524" s="8" t="str">
        <x:v>Reference page 175: Maintenance work order - evidence and status</x:v>
      </x:c>
      <x:c r="E4524" s="21" t="n">
        <x:v>2</x:v>
      </x:c>
      <x:c r="F4524" s="21" t="n">
        <x:v>3</x:v>
      </x:c>
      <x:c r="G4524" s="8" t="str">
        <x:v>
  Later inspection finding     After authorised preparation, strainer fouling was recorded as approximately 60% by
                               visual estimate. Debris origin not confirmed.
 Work recorded              Strainer cleaned and joint renewed under the approved procedure.
 Test record                Restart authorised at 1105. Outlet reading 98 °C, stable at the 1305 observation.
 Cause status                Restriction identified as a possible contributing factor; underlying reason for debris
                             requires investigation.
 Follow-up              Second Engineer to review the inspection interval against manufacturer guidance
                        and records; recommendation due 20 March. No universal 250-hour interval is
                             prescribed.
Work with the document
1. Find two abnormal readings and their comparison values.
</x:v>
      </x:c>
      <x:c r="H4524" s="8" t="str">
        <x:v>175</x:v>
      </x:c>
      <x:c r="I4524" s="8" t="str">
        <x:v>Maritime English 3.17 Plus, First Edition 2026, PDF page 175</x:v>
      </x:c>
      <x:c r="J4524" s="8" t="str">
        <x:v>u9-p175-round-1</x:v>
      </x:c>
      <x:c r="K4524" s="8" t="str"/>
    </x:row>
    <x:row r="4525" ht="334" customHeight="1">
      <x:c r="A4525" s="21" t="n">
        <x:v>4</x:v>
      </x:c>
      <x:c r="B4525" s="21" t="n">
        <x:v>1</x:v>
      </x:c>
      <x:c r="C4525" s="8" t="str">
        <x:v>Maintenance work order - evidence and status · round 1</x:v>
      </x:c>
      <x:c r="D4525" s="8" t="str">
        <x:v>Reference page 175: Maintenance work order - evidence and status</x:v>
      </x:c>
      <x:c r="E4525" s="21" t="n">
        <x:v>3</x:v>
      </x:c>
      <x:c r="F4525" s="21" t="n">
        <x:v>3</x:v>
      </x:c>
      <x:c r="G4525" s="8" t="str">
        <x:v>
2. Why is a tag alone not enough to authorise opening?
3. Name one symptom, one later finding and one matter still unconfirmed.
4. Use the six headings in Resource 9c to write a different fictional fault record.
  CLASS NOTES</x:v>
      </x:c>
      <x:c r="H4525" s="8" t="str">
        <x:v>175</x:v>
      </x:c>
      <x:c r="I4525" s="8" t="str">
        <x:v>Maritime English 3.17 Plus, First Edition 2026, PDF page 175</x:v>
      </x:c>
      <x:c r="J4525" s="8" t="str">
        <x:v>u9-p175-round-1</x:v>
      </x:c>
      <x:c r="K4525" s="8" t="str"/>
    </x:row>
    <x:row r="4526" ht="334" customHeight="1">
      <x:c r="A4526" s="21" t="n">
        <x:v>4</x:v>
      </x:c>
      <x:c r="B4526" s="21" t="n">
        <x:v>1</x:v>
      </x:c>
      <x:c r="C4526" s="8" t="str">
        <x:v>Maintenance work order - evidence and status · round 1</x:v>
      </x:c>
      <x:c r="D4526" s="8" t="str">
        <x:v>Reference page 173: The Purifier Trips Again</x:v>
      </x:c>
      <x:c r="E4526" s="21" t="n">
        <x:v>1</x:v>
      </x:c>
      <x:c r="F4526" s="21" t="n">
        <x:v>3</x:v>
      </x:c>
      <x:c r="G4526" s="8" t="str">
        <x:v>UNIT 9 | B READING AND LISTENING
The Purifier Trips Again
  The situation
  At 0930 LT the Fourth Engineer reports a second trip. Readings and comparison values describe this
  invented system only. The exchange is a reporting model, not authority to open hot fuel equipment.
FOURTH ENGINEER Second Engineer, the fuel-oil purifier has tripped again. The alarm appeared at 0918,
about three hours after the earlier reset at 0620.
SECOND ENGINEER What alarm and readings were recorded?
FOURTH ENGINEER High outlet temperature. The heater outlet reading was 102 degrees Celsius; the
recorded reference for this operation is 98 degrees. Feed-pump suction pressure was 0.8 bar compared with
the earlier 1.2 bar. I have not carried out an internal inspection.
SECOND ENGINEER Record those as symptoms and comparison readings. They do not prove a cause. Do
</x:v>
      </x:c>
      <x:c r="H4526" s="8" t="str">
        <x:v>173</x:v>
      </x:c>
      <x:c r="I4526" s="8" t="str">
        <x:v>Maritime English 3.17 Plus, First Edition 2026, PDF page 173</x:v>
      </x:c>
      <x:c r="J4526" s="8" t="str">
        <x:v>u9-p175-round-1</x:v>
      </x:c>
      <x:c r="K4526" s="8" t="str"/>
    </x:row>
    <x:row r="4527" ht="334" customHeight="1">
      <x:c r="A4527" s="21" t="n">
        <x:v>4</x:v>
      </x:c>
      <x:c r="B4527" s="21" t="n">
        <x:v>1</x:v>
      </x:c>
      <x:c r="C4527" s="8" t="str">
        <x:v>Maintenance work order - evidence and status · round 1</x:v>
      </x:c>
      <x:c r="D4527" s="8" t="str">
        <x:v>Reference page 173: The Purifier Trips Again</x:v>
      </x:c>
      <x:c r="E4527" s="21" t="n">
        <x:v>2</x:v>
      </x:c>
      <x:c r="F4527" s="21" t="n">
        <x:v>3</x:v>
      </x:c>
      <x:c r="G4527" s="8" t="str">
        <x:v>not reset again without authorisation. We need to review the alarm history and the approved procedure.
FOURTH ENGINEER Is a blocked strainer a possible explanation?
SECOND ENGINEER It is a possibility to investigate, not a confirmed finding. The line is hot. Before any
opening, authorised personnel must complete the required risk assessment, permits and verified isolation of
every relevant energy source. A tag alone is not proof of safe isolation.
OOW Engine control room, bridge. Does the defect affect manoeuvring?
SECOND ENGINEER The Chief Engineer has confirmed that propulsion is currently unaffected and the
available clean service-tank fuel is adequate for the present operation. We will report any change immediately
and give the next update by 1200. A repair time is not confirmed.
FOURTH ENGINEER I will record the event time, alarm, readings, action restrictions and next report. I will keep
suspected causes separate from findings.
SECOND ENGINEER Correct. Open the work record, not the equipment, until the authorised checks are
</x:v>
      </x:c>
      <x:c r="H4527" s="8" t="str">
        <x:v>173</x:v>
      </x:c>
      <x:c r="I4527" s="8" t="str">
        <x:v>Maritime English 3.17 Plus, First Edition 2026, PDF page 173</x:v>
      </x:c>
      <x:c r="J4527" s="8" t="str">
        <x:v>u9-p175-round-1</x:v>
      </x:c>
      <x:c r="K4527" s="8" t="str"/>
    </x:row>
    <x:row r="4528" ht="334" customHeight="1">
      <x:c r="A4528" s="21" t="n">
        <x:v>4</x:v>
      </x:c>
      <x:c r="B4528" s="21" t="n">
        <x:v>1</x:v>
      </x:c>
      <x:c r="C4528" s="8" t="str">
        <x:v>Maintenance work order - evidence and status · round 1</x:v>
      </x:c>
      <x:c r="D4528" s="8" t="str">
        <x:v>Reference page 173: The Purifier Trips Again</x:v>
      </x:c>
      <x:c r="E4528" s="21" t="n">
        <x:v>3</x:v>
      </x:c>
      <x:c r="F4528" s="21" t="n">
        <x:v>3</x:v>
      </x:c>
      <x:c r="G4528" s="8" t="str">
        <x:v>complete.
Original classroom dialogue adapted from the supplied manuscript. Operational data are fictional; this is not a complete operating procedure.
Maintenance safety principles: S10. Actual controls depend on the equipment, manufacturer instructions, vessel SMS and authorised
personnel.
  CLASS NOTES</x:v>
      </x:c>
      <x:c r="H4528" s="8" t="str">
        <x:v>173</x:v>
      </x:c>
      <x:c r="I4528" s="8" t="str">
        <x:v>Maritime English 3.17 Plus, First Edition 2026, PDF page 173</x:v>
      </x:c>
      <x:c r="J4528" s="8" t="str">
        <x:v>u9-p175-round-1</x:v>
      </x:c>
      <x:c r="K4528" s="8" t="str"/>
    </x:row>
    <x:row r="4529" ht="334" customHeight="1">
      <x:c r="A4529" s="21" t="n">
        <x:v>4</x:v>
      </x:c>
      <x:c r="B4529" s="21" t="n">
        <x:v>1</x:v>
      </x:c>
      <x:c r="C4529" s="8" t="str">
        <x:v>Maintenance work order - evidence and status · round 1</x:v>
      </x:c>
      <x:c r="D4529" s="8" t="str">
        <x:v>Reference page 184: Read the system, then read the evidence</x:v>
      </x:c>
      <x:c r="E4529" s="21" t="n">
        <x:v>1</x:v>
      </x:c>
      <x:c r="F4529" s="21" t="n">
        <x:v>3</x:v>
      </x:c>
      <x:c r="G4529"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4529" s="8" t="str">
        <x:v>184</x:v>
      </x:c>
      <x:c r="I4529" s="8" t="str">
        <x:v>Maritime English 3.17 Plus, First Edition 2026, PDF page 184</x:v>
      </x:c>
      <x:c r="J4529" s="8" t="str">
        <x:v>u9-p175-round-1</x:v>
      </x:c>
      <x:c r="K4529" s="8" t="str"/>
    </x:row>
    <x:row r="4530" ht="334" customHeight="1">
      <x:c r="A4530" s="21" t="n">
        <x:v>4</x:v>
      </x:c>
      <x:c r="B4530" s="21" t="n">
        <x:v>1</x:v>
      </x:c>
      <x:c r="C4530" s="8" t="str">
        <x:v>Maintenance work order - evidence and status · round 1</x:v>
      </x:c>
      <x:c r="D4530" s="8" t="str">
        <x:v>Reference page 184: Read the system, then read the evidence</x:v>
      </x:c>
      <x:c r="E4530" s="21" t="n">
        <x:v>2</x:v>
      </x:c>
      <x:c r="F4530" s="21" t="n">
        <x:v>3</x:v>
      </x:c>
      <x:c r="G4530"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4530" s="8" t="str">
        <x:v>184</x:v>
      </x:c>
      <x:c r="I4530" s="8" t="str">
        <x:v>Maritime English 3.17 Plus, First Edition 2026, PDF page 184</x:v>
      </x:c>
      <x:c r="J4530" s="8" t="str">
        <x:v>u9-p175-round-1</x:v>
      </x:c>
      <x:c r="K4530" s="8" t="str"/>
    </x:row>
    <x:row r="4531" ht="334" customHeight="1">
      <x:c r="A4531" s="21" t="n">
        <x:v>4</x:v>
      </x:c>
      <x:c r="B4531" s="21" t="n">
        <x:v>1</x:v>
      </x:c>
      <x:c r="C4531" s="8" t="str">
        <x:v>Maintenance work order - evidence and status · round 1</x:v>
      </x:c>
      <x:c r="D4531" s="8" t="str">
        <x:v>Reference page 184: Read the system, then read the evidence</x:v>
      </x:c>
      <x:c r="E4531" s="21" t="n">
        <x:v>3</x:v>
      </x:c>
      <x:c r="F4531" s="21" t="n">
        <x:v>3</x:v>
      </x:c>
      <x:c r="G4531" s="8" t="str">
        <x:v>
  CLASS NOTES</x:v>
      </x:c>
      <x:c r="H4531" s="8" t="str">
        <x:v>184</x:v>
      </x:c>
      <x:c r="I4531" s="8" t="str">
        <x:v>Maritime English 3.17 Plus, First Edition 2026, PDF page 184</x:v>
      </x:c>
      <x:c r="J4531" s="8" t="str">
        <x:v>u9-p175-round-1</x:v>
      </x:c>
      <x:c r="K4531" s="8" t="str"/>
    </x:row>
    <x:row r="4532" ht="334" customHeight="1">
      <x:c r="A4532" s="21" t="n">
        <x:v>4</x:v>
      </x:c>
      <x:c r="B4532" s="21" t="n">
        <x:v>1</x:v>
      </x:c>
      <x:c r="C4532" s="8" t="str">
        <x:v>Maintenance work order - evidence and status · round 1</x:v>
      </x:c>
      <x:c r="D4532" s="8" t="str">
        <x:v>Reference page 185: Paper maintenance-record procedure</x:v>
      </x:c>
      <x:c r="E4532" s="21" t="n">
        <x:v>1</x:v>
      </x:c>
      <x:c r="F4532" s="21" t="n">
        <x:v>3</x:v>
      </x:c>
      <x:c r="G4532"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4532" s="8" t="str">
        <x:v>185</x:v>
      </x:c>
      <x:c r="I4532" s="8" t="str">
        <x:v>Maritime English 3.17 Plus, First Edition 2026, PDF page 185</x:v>
      </x:c>
      <x:c r="J4532" s="8" t="str">
        <x:v>u9-p175-round-1</x:v>
      </x:c>
      <x:c r="K4532" s="8" t="str"/>
    </x:row>
    <x:row r="4533" ht="334" customHeight="1">
      <x:c r="A4533" s="21" t="n">
        <x:v>4</x:v>
      </x:c>
      <x:c r="B4533" s="21" t="n">
        <x:v>1</x:v>
      </x:c>
      <x:c r="C4533" s="8" t="str">
        <x:v>Maintenance work order - evidence and status · round 1</x:v>
      </x:c>
      <x:c r="D4533" s="8" t="str">
        <x:v>Reference page 185: Paper maintenance-record procedure</x:v>
      </x:c>
      <x:c r="E4533" s="21" t="n">
        <x:v>2</x:v>
      </x:c>
      <x:c r="F4533" s="21" t="n">
        <x:v>3</x:v>
      </x:c>
      <x:c r="G4533"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4533" s="8" t="str">
        <x:v>185</x:v>
      </x:c>
      <x:c r="I4533" s="8" t="str">
        <x:v>Maritime English 3.17 Plus, First Edition 2026, PDF page 185</x:v>
      </x:c>
      <x:c r="J4533" s="8" t="str">
        <x:v>u9-p175-round-1</x:v>
      </x:c>
      <x:c r="K4533" s="8" t="str"/>
    </x:row>
    <x:row r="4534" ht="334" customHeight="1">
      <x:c r="A4534" s="21" t="n">
        <x:v>4</x:v>
      </x:c>
      <x:c r="B4534" s="21" t="n">
        <x:v>1</x:v>
      </x:c>
      <x:c r="C4534" s="8" t="str">
        <x:v>Maintenance work order - evidence and status · round 1</x:v>
      </x:c>
      <x:c r="D4534" s="8" t="str">
        <x:v>Reference page 185: Paper maintenance-record procedure</x:v>
      </x:c>
      <x:c r="E4534" s="21" t="n">
        <x:v>3</x:v>
      </x:c>
      <x:c r="F4534" s="21" t="n">
        <x:v>3</x:v>
      </x:c>
      <x:c r="G4534" s="8" t="str">
        <x:v>
General safety concepts: S10. The record-check procedure and values are original classroom materials, not a vessel-specific maintenance
instruction.
  CLASS NOTES</x:v>
      </x:c>
      <x:c r="H4534" s="8" t="str">
        <x:v>185</x:v>
      </x:c>
      <x:c r="I4534" s="8" t="str">
        <x:v>Maritime English 3.17 Plus, First Edition 2026, PDF page 185</x:v>
      </x:c>
      <x:c r="J4534" s="8" t="str">
        <x:v>u9-p175-round-1</x:v>
      </x:c>
      <x:c r="K4534" s="8" t="str"/>
    </x:row>
    <x:row r="4535" ht="334" customHeight="1">
      <x:c r="A4535" s="21" t="n">
        <x:v>4</x:v>
      </x:c>
      <x:c r="B4535" s="21" t="n">
        <x:v>1</x:v>
      </x:c>
      <x:c r="C4535" s="8" t="str">
        <x:v>Maintenance work order - evidence and status · round 1</x:v>
      </x:c>
      <x:c r="D4535" s="8" t="str">
        <x:v>Reference page 186: Work status and isolation-record check</x:v>
      </x:c>
      <x:c r="E4535" s="21" t="n">
        <x:v>1</x:v>
      </x:c>
      <x:c r="F4535" s="21" t="n">
        <x:v>2</x:v>
      </x:c>
      <x:c r="G4535"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4535" s="8" t="str">
        <x:v>186</x:v>
      </x:c>
      <x:c r="I4535" s="8" t="str">
        <x:v>Maritime English 3.17 Plus, First Edition 2026, PDF page 186</x:v>
      </x:c>
      <x:c r="J4535" s="8" t="str">
        <x:v>u9-p175-round-1</x:v>
      </x:c>
      <x:c r="K4535" s="8" t="str"/>
    </x:row>
    <x:row r="4536" ht="334" customHeight="1">
      <x:c r="A4536" s="21" t="n">
        <x:v>4</x:v>
      </x:c>
      <x:c r="B4536" s="21" t="n">
        <x:v>1</x:v>
      </x:c>
      <x:c r="C4536" s="8" t="str">
        <x:v>Maintenance work order - evidence and status · round 1</x:v>
      </x:c>
      <x:c r="D4536" s="8" t="str">
        <x:v>Reference page 186: Work status and isolation-record check</x:v>
      </x:c>
      <x:c r="E4536" s="21" t="n">
        <x:v>2</x:v>
      </x:c>
      <x:c r="F4536" s="21" t="n">
        <x:v>2</x:v>
      </x:c>
      <x:c r="G4536" s="8" t="str">
        <x:v>
 Missing verification / stopping point
  Inspection findings available?
 Present status / next update
V9.5. Write a four-part report: symptom/time; checks; action/status; next report.
  CLASS NOTES</x:v>
      </x:c>
      <x:c r="H4536" s="8" t="str">
        <x:v>186</x:v>
      </x:c>
      <x:c r="I4536" s="8" t="str">
        <x:v>Maritime English 3.17 Plus, First Edition 2026, PDF page 186</x:v>
      </x:c>
      <x:c r="J4536" s="8" t="str">
        <x:v>u9-p175-round-1</x:v>
      </x:c>
      <x:c r="K4536" s="8" t="str"/>
    </x:row>
    <x:row r="4537" ht="334" customHeight="1">
      <x:c r="A4537" s="21" t="n">
        <x:v>4</x:v>
      </x:c>
      <x:c r="B4537" s="21" t="n">
        <x:v>1</x:v>
      </x:c>
      <x:c r="C4537" s="8" t="str">
        <x:v>Garden reading circle — Report the Symptom, Check the Cause</x:v>
      </x:c>
      <x:c r="D4537" s="8" t="str">
        <x:v>Source passage</x:v>
      </x:c>
      <x:c r="E4537" s="21" t="n">
        <x:v>1</x:v>
      </x:c>
      <x:c r="F4537" s="21" t="n">
        <x:v>3</x:v>
      </x:c>
      <x:c r="G4537" s="8" t="str">
        <x:v>PDF PAGE 176
UNIT 9 | B3 READING FOR MEANING
Report the Symptom, Check the Cause
  Before you read
  Does an alarm message prove the underlying cause of a machinery fault?
Reading focus: Separate readings, possible causes, findings and current status.
A A useful machinery report starts with what has been observed. A low reading, an alarm and unusual
vibration are symptoms. An explanation for them is a possible cause until it is checked. Calling a
component blocked before it has been inspected turns an assumption into a finding and can mislead the
next person.
B At 0918 LT in this fictional training case, fresh-water transfer pump P2 trips. Its discharge pressure
before the trip is 1.6 bar; the comparison reading from the previous stable run was 3.0 bar under the
same stated conditions. The Fourth Engineer reports the readings and time. No leak is visible during the
</x:v>
      </x:c>
      <x:c r="H4537" s="8" t="str">
        <x:v>176</x:v>
      </x:c>
      <x:c r="I4537" s="8" t="str">
        <x:v>Maritime English 3.17 Plus, First Edition 2026, PDF page 176</x:v>
      </x:c>
      <x:c r="J4537" s="8" t="str">
        <x:v>u9-p176-reading</x:v>
      </x:c>
      <x:c r="K4537" s="8" t="str"/>
    </x:row>
    <x:row r="4538" ht="334" customHeight="1">
      <x:c r="A4538" s="21" t="n">
        <x:v>4</x:v>
      </x:c>
      <x:c r="B4538" s="21" t="n">
        <x:v>1</x:v>
      </x:c>
      <x:c r="C4538" s="8" t="str">
        <x:v>Garden reading circle — Report the Symptom, Check the Cause</x:v>
      </x:c>
      <x:c r="D4538" s="8" t="str">
        <x:v>Source passage</x:v>
      </x:c>
      <x:c r="E4538" s="21" t="n">
        <x:v>2</x:v>
      </x:c>
      <x:c r="F4538" s="21" t="n">
        <x:v>3</x:v>
      </x:c>
      <x:c r="G4538" s="8" t="str">
        <x:v>external check. The engineer does not open any joint or attempt another reset.
C The Second Engineer arranges an authorised investigation under the vessel's procedures. The training
status card must confirm the required isolation, release of stored energy and permission before students
advance the paper exercise. In one version of the task, the isolation record has not been signed. The
group stops at that point, reports the missing authorisation and records that the inspection has not yet
started. A classroom checklist is not a real work permit.
D In the completed case, the authorised inspection finds debris in the suction strainer. That is a finding.
After cleaning and authorised recommissioning at 1105, the discharge pressure is 3.0 bar under the
comparison conditions. The engineer records the result and a further observation time of 1135. The
improvement supports investigation of the restriction, but the reason debris entered the system still needs
review. The final report separates the symptom, the confirmed finding, the action and the present status.
It does not turn a successful restart into proof that every cause has been found.
Word support
symptom: an observable sign of a problem   |  possible cause: an explanation not yet established   |  recommission:
</x:v>
      </x:c>
      <x:c r="H4538" s="8" t="str">
        <x:v>176</x:v>
      </x:c>
      <x:c r="I4538" s="8" t="str">
        <x:v>Maritime English 3.17 Plus, First Edition 2026, PDF page 176</x:v>
      </x:c>
      <x:c r="J4538" s="8" t="str">
        <x:v>u9-p176-reading</x:v>
      </x:c>
      <x:c r="K4538" s="8" t="str"/>
    </x:row>
    <x:row r="4539" ht="334" customHeight="1">
      <x:c r="A4539" s="21" t="n">
        <x:v>4</x:v>
      </x:c>
      <x:c r="B4539" s="21" t="n">
        <x:v>1</x:v>
      </x:c>
      <x:c r="C4539" s="8" t="str">
        <x:v>Garden reading circle — Report the Symptom, Check the Cause</x:v>
      </x:c>
      <x:c r="D4539" s="8" t="str">
        <x:v>Source passage</x:v>
      </x:c>
      <x:c r="E4539" s="21" t="n">
        <x:v>3</x:v>
      </x:c>
      <x:c r="F4539" s="21" t="n">
        <x:v>3</x:v>
      </x:c>
      <x:c r="G4539" s="8" t="str">
        <x:v>return equipment to authorised service
Original teaching article; vessel names, people and operational data are fictional. Content/design references: S1, S10; see Sources and
editorial notes.
  CLASS NOTES</x:v>
      </x:c>
      <x:c r="H4539" s="8" t="str">
        <x:v>176</x:v>
      </x:c>
      <x:c r="I4539" s="8" t="str">
        <x:v>Maritime English 3.17 Plus, First Edition 2026, PDF page 176</x:v>
      </x:c>
      <x:c r="J4539" s="8" t="str">
        <x:v>u9-p176-reading</x:v>
      </x:c>
      <x:c r="K4539" s="8" t="str"/>
    </x:row>
    <x:row r="4540" ht="334" customHeight="1">
      <x:c r="A4540" s="21" t="n">
        <x:v>4</x:v>
      </x:c>
      <x:c r="B4540" s="21" t="n">
        <x:v>1</x:v>
      </x:c>
      <x:c r="C4540" s="8" t="str">
        <x:v>Garden reading circle — Report the Symptom, Check the Cause</x:v>
      </x:c>
      <x:c r="D4540" s="8" t="str">
        <x:v>Reference page 176: Report the Symptom, Check the Cause</x:v>
      </x:c>
      <x:c r="E4540" s="21" t="n">
        <x:v>1</x:v>
      </x:c>
      <x:c r="F4540" s="21" t="n">
        <x:v>3</x:v>
      </x:c>
      <x:c r="G4540" s="8" t="str">
        <x:v>UNIT 9 | B3 READING FOR MEANING
Report the Symptom, Check the Cause
  Before you read
  Does an alarm message prove the underlying cause of a machinery fault?
Reading focus: Separate readings, possible causes, findings and current status.
A A useful machinery report starts with what has been observed. A low reading, an alarm and unusual
vibration are symptoms. An explanation for them is a possible cause until it is checked. Calling a
component blocked before it has been inspected turns an assumption into a finding and can mislead the
next person.
B At 0918 LT in this fictional training case, fresh-water transfer pump P2 trips. Its discharge pressure
before the trip is 1.6 bar; the comparison reading from the previous stable run was 3.0 bar under the
same stated conditions. The Fourth Engineer reports the readings and time. No leak is visible during the
external check. The engineer does not open any joint or attempt another reset.
</x:v>
      </x:c>
      <x:c r="H4540" s="8" t="str">
        <x:v>176</x:v>
      </x:c>
      <x:c r="I4540" s="8" t="str">
        <x:v>Maritime English 3.17 Plus, First Edition 2026, PDF page 176</x:v>
      </x:c>
      <x:c r="J4540" s="8" t="str">
        <x:v>u9-p176-reading</x:v>
      </x:c>
      <x:c r="K4540" s="8" t="str"/>
    </x:row>
    <x:row r="4541" ht="334" customHeight="1">
      <x:c r="A4541" s="21" t="n">
        <x:v>4</x:v>
      </x:c>
      <x:c r="B4541" s="21" t="n">
        <x:v>1</x:v>
      </x:c>
      <x:c r="C4541" s="8" t="str">
        <x:v>Garden reading circle — Report the Symptom, Check the Cause</x:v>
      </x:c>
      <x:c r="D4541" s="8" t="str">
        <x:v>Reference page 176: Report the Symptom, Check the Cause</x:v>
      </x:c>
      <x:c r="E4541" s="21" t="n">
        <x:v>2</x:v>
      </x:c>
      <x:c r="F4541" s="21" t="n">
        <x:v>3</x:v>
      </x:c>
      <x:c r="G4541" s="8" t="str">
        <x:v>
C The Second Engineer arranges an authorised investigation under the vessel's procedures. The training
status card must confirm the required isolation, release of stored energy and permission before students
advance the paper exercise. In one version of the task, the isolation record has not been signed. The
group stops at that point, reports the missing authorisation and records that the inspection has not yet
started. A classroom checklist is not a real work permit.
D In the completed case, the authorised inspection finds debris in the suction strainer. That is a finding.
After cleaning and authorised recommissioning at 1105, the discharge pressure is 3.0 bar under the
comparison conditions. The engineer records the result and a further observation time of 1135. The
improvement supports investigation of the restriction, but the reason debris entered the system still needs
review. The final report separates the symptom, the confirmed finding, the action and the present status.
It does not turn a successful restart into proof that every cause has been found.
Word support
symptom: an observable sign of a problem   |  possible cause: an explanation not yet established   |  recommission:
return equipment to authorised service
</x:v>
      </x:c>
      <x:c r="H4541" s="8" t="str">
        <x:v>176</x:v>
      </x:c>
      <x:c r="I4541" s="8" t="str">
        <x:v>Maritime English 3.17 Plus, First Edition 2026, PDF page 176</x:v>
      </x:c>
      <x:c r="J4541" s="8" t="str">
        <x:v>u9-p176-reading</x:v>
      </x:c>
      <x:c r="K4541" s="8" t="str"/>
    </x:row>
    <x:row r="4542" ht="334" customHeight="1">
      <x:c r="A4542" s="21" t="n">
        <x:v>4</x:v>
      </x:c>
      <x:c r="B4542" s="21" t="n">
        <x:v>1</x:v>
      </x:c>
      <x:c r="C4542" s="8" t="str">
        <x:v>Garden reading circle — Report the Symptom, Check the Cause</x:v>
      </x:c>
      <x:c r="D4542" s="8" t="str">
        <x:v>Reference page 176: Report the Symptom, Check the Cause</x:v>
      </x:c>
      <x:c r="E4542" s="21" t="n">
        <x:v>3</x:v>
      </x:c>
      <x:c r="F4542" s="21" t="n">
        <x:v>3</x:v>
      </x:c>
      <x:c r="G4542" s="8" t="str">
        <x:v>
Original teaching article; vessel names, people and operational data are fictional. Content/design references: S1, S10; see Sources and
editorial notes.
  CLASS NOTES</x:v>
      </x:c>
      <x:c r="H4542" s="8" t="str">
        <x:v>176</x:v>
      </x:c>
      <x:c r="I4542" s="8" t="str">
        <x:v>Maritime English 3.17 Plus, First Edition 2026, PDF page 176</x:v>
      </x:c>
      <x:c r="J4542" s="8" t="str">
        <x:v>u9-p176-reading</x:v>
      </x:c>
      <x:c r="K4542" s="8" t="str"/>
    </x:row>
    <x:row r="4543" ht="334" customHeight="1">
      <x:c r="A4543" s="21" t="n">
        <x:v>4</x:v>
      </x:c>
      <x:c r="B4543" s="21" t="n">
        <x:v>1</x:v>
      </x:c>
      <x:c r="C4543" s="8" t="str">
        <x:v>Garden reading circle — Report the Symptom, Check the Cause</x:v>
      </x:c>
      <x:c r="D4543" s="8" t="str">
        <x:v>Reference page 184: Read the system, then read the evidence</x:v>
      </x:c>
      <x:c r="E4543" s="21" t="n">
        <x:v>1</x:v>
      </x:c>
      <x:c r="F4543" s="21" t="n">
        <x:v>3</x:v>
      </x:c>
      <x:c r="G4543"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4543" s="8" t="str">
        <x:v>184</x:v>
      </x:c>
      <x:c r="I4543" s="8" t="str">
        <x:v>Maritime English 3.17 Plus, First Edition 2026, PDF page 184</x:v>
      </x:c>
      <x:c r="J4543" s="8" t="str">
        <x:v>u9-p176-reading</x:v>
      </x:c>
      <x:c r="K4543" s="8" t="str"/>
    </x:row>
    <x:row r="4544" ht="334" customHeight="1">
      <x:c r="A4544" s="21" t="n">
        <x:v>4</x:v>
      </x:c>
      <x:c r="B4544" s="21" t="n">
        <x:v>1</x:v>
      </x:c>
      <x:c r="C4544" s="8" t="str">
        <x:v>Garden reading circle — Report the Symptom, Check the Cause</x:v>
      </x:c>
      <x:c r="D4544" s="8" t="str">
        <x:v>Reference page 184: Read the system, then read the evidence</x:v>
      </x:c>
      <x:c r="E4544" s="21" t="n">
        <x:v>2</x:v>
      </x:c>
      <x:c r="F4544" s="21" t="n">
        <x:v>3</x:v>
      </x:c>
      <x:c r="G4544"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4544" s="8" t="str">
        <x:v>184</x:v>
      </x:c>
      <x:c r="I4544" s="8" t="str">
        <x:v>Maritime English 3.17 Plus, First Edition 2026, PDF page 184</x:v>
      </x:c>
      <x:c r="J4544" s="8" t="str">
        <x:v>u9-p176-reading</x:v>
      </x:c>
      <x:c r="K4544" s="8" t="str"/>
    </x:row>
    <x:row r="4545" ht="334" customHeight="1">
      <x:c r="A4545" s="21" t="n">
        <x:v>4</x:v>
      </x:c>
      <x:c r="B4545" s="21" t="n">
        <x:v>1</x:v>
      </x:c>
      <x:c r="C4545" s="8" t="str">
        <x:v>Garden reading circle — Report the Symptom, Check the Cause</x:v>
      </x:c>
      <x:c r="D4545" s="8" t="str">
        <x:v>Reference page 184: Read the system, then read the evidence</x:v>
      </x:c>
      <x:c r="E4545" s="21" t="n">
        <x:v>3</x:v>
      </x:c>
      <x:c r="F4545" s="21" t="n">
        <x:v>3</x:v>
      </x:c>
      <x:c r="G4545" s="8" t="str">
        <x:v>
  CLASS NOTES</x:v>
      </x:c>
      <x:c r="H4545" s="8" t="str">
        <x:v>184</x:v>
      </x:c>
      <x:c r="I4545" s="8" t="str">
        <x:v>Maritime English 3.17 Plus, First Edition 2026, PDF page 184</x:v>
      </x:c>
      <x:c r="J4545" s="8" t="str">
        <x:v>u9-p176-reading</x:v>
      </x:c>
      <x:c r="K4545" s="8" t="str"/>
    </x:row>
    <x:row r="4546" ht="334" customHeight="1">
      <x:c r="A4546" s="21" t="n">
        <x:v>4</x:v>
      </x:c>
      <x:c r="B4546" s="21" t="n">
        <x:v>1</x:v>
      </x:c>
      <x:c r="C4546" s="8" t="str">
        <x:v>Garden reading circle — Report the Symptom, Check the Cause</x:v>
      </x:c>
      <x:c r="D4546" s="8" t="str">
        <x:v>Reference page 185: Paper maintenance-record procedure</x:v>
      </x:c>
      <x:c r="E4546" s="21" t="n">
        <x:v>1</x:v>
      </x:c>
      <x:c r="F4546" s="21" t="n">
        <x:v>3</x:v>
      </x:c>
      <x:c r="G4546"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4546" s="8" t="str">
        <x:v>185</x:v>
      </x:c>
      <x:c r="I4546" s="8" t="str">
        <x:v>Maritime English 3.17 Plus, First Edition 2026, PDF page 185</x:v>
      </x:c>
      <x:c r="J4546" s="8" t="str">
        <x:v>u9-p176-reading</x:v>
      </x:c>
      <x:c r="K4546" s="8" t="str"/>
    </x:row>
    <x:row r="4547" ht="334" customHeight="1">
      <x:c r="A4547" s="21" t="n">
        <x:v>4</x:v>
      </x:c>
      <x:c r="B4547" s="21" t="n">
        <x:v>1</x:v>
      </x:c>
      <x:c r="C4547" s="8" t="str">
        <x:v>Garden reading circle — Report the Symptom, Check the Cause</x:v>
      </x:c>
      <x:c r="D4547" s="8" t="str">
        <x:v>Reference page 185: Paper maintenance-record procedure</x:v>
      </x:c>
      <x:c r="E4547" s="21" t="n">
        <x:v>2</x:v>
      </x:c>
      <x:c r="F4547" s="21" t="n">
        <x:v>3</x:v>
      </x:c>
      <x:c r="G4547"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4547" s="8" t="str">
        <x:v>185</x:v>
      </x:c>
      <x:c r="I4547" s="8" t="str">
        <x:v>Maritime English 3.17 Plus, First Edition 2026, PDF page 185</x:v>
      </x:c>
      <x:c r="J4547" s="8" t="str">
        <x:v>u9-p176-reading</x:v>
      </x:c>
      <x:c r="K4547" s="8" t="str"/>
    </x:row>
    <x:row r="4548" ht="334" customHeight="1">
      <x:c r="A4548" s="21" t="n">
        <x:v>4</x:v>
      </x:c>
      <x:c r="B4548" s="21" t="n">
        <x:v>1</x:v>
      </x:c>
      <x:c r="C4548" s="8" t="str">
        <x:v>Garden reading circle — Report the Symptom, Check the Cause</x:v>
      </x:c>
      <x:c r="D4548" s="8" t="str">
        <x:v>Reference page 185: Paper maintenance-record procedure</x:v>
      </x:c>
      <x:c r="E4548" s="21" t="n">
        <x:v>3</x:v>
      </x:c>
      <x:c r="F4548" s="21" t="n">
        <x:v>3</x:v>
      </x:c>
      <x:c r="G4548" s="8" t="str">
        <x:v>
General safety concepts: S10. The record-check procedure and values are original classroom materials, not a vessel-specific maintenance
instruction.
  CLASS NOTES</x:v>
      </x:c>
      <x:c r="H4548" s="8" t="str">
        <x:v>185</x:v>
      </x:c>
      <x:c r="I4548" s="8" t="str">
        <x:v>Maritime English 3.17 Plus, First Edition 2026, PDF page 185</x:v>
      </x:c>
      <x:c r="J4548" s="8" t="str">
        <x:v>u9-p176-reading</x:v>
      </x:c>
      <x:c r="K4548" s="8" t="str"/>
    </x:row>
    <x:row r="4549" ht="334" customHeight="1">
      <x:c r="A4549" s="21" t="n">
        <x:v>4</x:v>
      </x:c>
      <x:c r="B4549" s="21" t="n">
        <x:v>1</x:v>
      </x:c>
      <x:c r="C4549" s="8" t="str">
        <x:v>Garden reading circle — Report the Symptom, Check the Cause</x:v>
      </x:c>
      <x:c r="D4549" s="8" t="str">
        <x:v>Reference page 186: Work status and isolation-record check</x:v>
      </x:c>
      <x:c r="E4549" s="21" t="n">
        <x:v>1</x:v>
      </x:c>
      <x:c r="F4549" s="21" t="n">
        <x:v>2</x:v>
      </x:c>
      <x:c r="G4549"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4549" s="8" t="str">
        <x:v>186</x:v>
      </x:c>
      <x:c r="I4549" s="8" t="str">
        <x:v>Maritime English 3.17 Plus, First Edition 2026, PDF page 186</x:v>
      </x:c>
      <x:c r="J4549" s="8" t="str">
        <x:v>u9-p176-reading</x:v>
      </x:c>
      <x:c r="K4549" s="8" t="str"/>
    </x:row>
    <x:row r="4550" ht="334" customHeight="1">
      <x:c r="A4550" s="21" t="n">
        <x:v>4</x:v>
      </x:c>
      <x:c r="B4550" s="21" t="n">
        <x:v>1</x:v>
      </x:c>
      <x:c r="C4550" s="8" t="str">
        <x:v>Garden reading circle — Report the Symptom, Check the Cause</x:v>
      </x:c>
      <x:c r="D4550" s="8" t="str">
        <x:v>Reference page 186: Work status and isolation-record check</x:v>
      </x:c>
      <x:c r="E4550" s="21" t="n">
        <x:v>2</x:v>
      </x:c>
      <x:c r="F4550" s="21" t="n">
        <x:v>2</x:v>
      </x:c>
      <x:c r="G4550" s="8" t="str">
        <x:v>
 Missing verification / stopping point
  Inspection findings available?
 Present status / next update
V9.5. Write a four-part report: symptom/time; checks; action/status; next report.
  CLASS NOTES</x:v>
      </x:c>
      <x:c r="H4550" s="8" t="str">
        <x:v>186</x:v>
      </x:c>
      <x:c r="I4550" s="8" t="str">
        <x:v>Maritime English 3.17 Plus, First Edition 2026, PDF page 186</x:v>
      </x:c>
      <x:c r="J4550" s="8" t="str">
        <x:v>u9-p176-reading</x:v>
      </x:c>
      <x:c r="K4550" s="8" t="str"/>
    </x:row>
    <x:row r="4551" ht="334" customHeight="1">
      <x:c r="A4551" s="21" t="n">
        <x:v>4</x:v>
      </x:c>
      <x:c r="B4551" s="21" t="n">
        <x:v>1</x:v>
      </x:c>
      <x:c r="C4551" s="8" t="str">
        <x:v>Read, check and use the information · round 1</x:v>
      </x:c>
      <x:c r="D4551" s="8" t="str">
        <x:v>Source passage</x:v>
      </x:c>
      <x:c r="E4551" s="21" t="n">
        <x:v>1</x:v>
      </x:c>
      <x:c r="F4551" s="21" t="n">
        <x:v>2</x:v>
      </x:c>
      <x:c r="G4551" s="8" t="str">
        <x:v>PDF PAGE 177
UNIT 9 | B3 COMPREHENSION AND APPLICATION
Read, check and use the information
Answer Questions 1-8 from the article. Short answers are acceptable unless a sentence is requested. For
Questions 9-10, use the information to produce your own response. Add the paragraph letter beside each
answer to Questions 1-8.
1. What is the main message of the article?
2. Which pump trips, and at what time?
3. What is the discharge pressure before the trip?
4. When is the further observation due?
5. What does possible cause mean here?
</x:v>
      </x:c>
      <x:c r="H4551" s="8" t="str">
        <x:v>177</x:v>
      </x:c>
      <x:c r="I4551" s="8" t="str">
        <x:v>Maritime English 3.17 Plus, First Edition 2026, PDF page 177</x:v>
      </x:c>
      <x:c r="J4551" s="8" t="str">
        <x:v>u9-p177-round-1</x:v>
      </x:c>
      <x:c r="K4551" s="8" t="str"/>
    </x:row>
    <x:row r="4552" ht="334" customHeight="1">
      <x:c r="A4552" s="21" t="n">
        <x:v>4</x:v>
      </x:c>
      <x:c r="B4552" s="21" t="n">
        <x:v>1</x:v>
      </x:c>
      <x:c r="C4552" s="8" t="str">
        <x:v>Read, check and use the information · round 1</x:v>
      </x:c>
      <x:c r="D4552" s="8" t="str">
        <x:v>Source passage</x:v>
      </x:c>
      <x:c r="E4552" s="21" t="n">
        <x:v>2</x:v>
      </x:c>
      <x:c r="F4552" s="21" t="n">
        <x:v>2</x:v>
      </x:c>
      <x:c r="G4552" s="8" t="str">
        <x:v>
6. What does That refer to in “That is a finding”?
7. Why does one group stop before inspection?
8. What question remains unresolved after pressure returns to 3.0 bar?
9. Write a past simple sentence reporting the trip and its time.
10. Write one finding sentence and one sentence about the next check.
Self-check: Did I use the text as evidence? Did I keep figures and units accurate? Did I avoid inventing missing facts?
  CLASS NOTES</x:v>
      </x:c>
      <x:c r="H4552" s="8" t="str">
        <x:v>177</x:v>
      </x:c>
      <x:c r="I4552" s="8" t="str">
        <x:v>Maritime English 3.17 Plus, First Edition 2026, PDF page 177</x:v>
      </x:c>
      <x:c r="J4552" s="8" t="str">
        <x:v>u9-p177-round-1</x:v>
      </x:c>
      <x:c r="K4552" s="8" t="str"/>
    </x:row>
    <x:row r="4553" ht="334" customHeight="1">
      <x:c r="A4553" s="21" t="n">
        <x:v>4</x:v>
      </x:c>
      <x:c r="B4553" s="21" t="n">
        <x:v>1</x:v>
      </x:c>
      <x:c r="C4553" s="8" t="str">
        <x:v>Read, check and use the information · round 1</x:v>
      </x:c>
      <x:c r="D4553" s="8" t="str">
        <x:v>Reference page 177: Read, check and use the information</x:v>
      </x:c>
      <x:c r="E4553" s="21" t="n">
        <x:v>1</x:v>
      </x:c>
      <x:c r="F4553" s="21" t="n">
        <x:v>2</x:v>
      </x:c>
      <x:c r="G4553" s="8" t="str">
        <x:v>UNIT 9 | B3 COMPREHENSION AND APPLICATION
Read, check and use the information
Answer Questions 1-8 from the article. Short answers are acceptable unless a sentence is requested. For
Questions 9-10, use the information to produce your own response. Add the paragraph letter beside each
answer to Questions 1-8.
1. What is the main message of the article?
2. Which pump trips, and at what time?
3. What is the discharge pressure before the trip?
4. When is the further observation due?
5. What does possible cause mean here?
</x:v>
      </x:c>
      <x:c r="H4553" s="8" t="str">
        <x:v>177</x:v>
      </x:c>
      <x:c r="I4553" s="8" t="str">
        <x:v>Maritime English 3.17 Plus, First Edition 2026, PDF page 177</x:v>
      </x:c>
      <x:c r="J4553" s="8" t="str">
        <x:v>u9-p177-round-1</x:v>
      </x:c>
      <x:c r="K4553" s="8" t="str"/>
    </x:row>
    <x:row r="4554" ht="334" customHeight="1">
      <x:c r="A4554" s="21" t="n">
        <x:v>4</x:v>
      </x:c>
      <x:c r="B4554" s="21" t="n">
        <x:v>1</x:v>
      </x:c>
      <x:c r="C4554" s="8" t="str">
        <x:v>Read, check and use the information · round 1</x:v>
      </x:c>
      <x:c r="D4554" s="8" t="str">
        <x:v>Reference page 177: Read, check and use the information</x:v>
      </x:c>
      <x:c r="E4554" s="21" t="n">
        <x:v>2</x:v>
      </x:c>
      <x:c r="F4554" s="21" t="n">
        <x:v>2</x:v>
      </x:c>
      <x:c r="G4554" s="8" t="str">
        <x:v>6. What does That refer to in “That is a finding”?
7. Why does one group stop before inspection?
8. What question remains unresolved after pressure returns to 3.0 bar?
9. Write a past simple sentence reporting the trip and its time.
10. Write one finding sentence and one sentence about the next check.
Self-check: Did I use the text as evidence? Did I keep figures and units accurate? Did I avoid inventing missing facts?
  CLASS NOTES</x:v>
      </x:c>
      <x:c r="H4554" s="8" t="str">
        <x:v>177</x:v>
      </x:c>
      <x:c r="I4554" s="8" t="str">
        <x:v>Maritime English 3.17 Plus, First Edition 2026, PDF page 177</x:v>
      </x:c>
      <x:c r="J4554" s="8" t="str">
        <x:v>u9-p177-round-1</x:v>
      </x:c>
      <x:c r="K4554" s="8" t="str"/>
    </x:row>
    <x:row r="4555" ht="334" customHeight="1">
      <x:c r="A4555" s="21" t="n">
        <x:v>4</x:v>
      </x:c>
      <x:c r="B4555" s="21" t="n">
        <x:v>1</x:v>
      </x:c>
      <x:c r="C4555" s="8" t="str">
        <x:v>Read, check and use the information · round 1</x:v>
      </x:c>
      <x:c r="D4555" s="8" t="str">
        <x:v>Reference page 176: Report the Symptom, Check the Cause</x:v>
      </x:c>
      <x:c r="E4555" s="21" t="n">
        <x:v>1</x:v>
      </x:c>
      <x:c r="F4555" s="21" t="n">
        <x:v>3</x:v>
      </x:c>
      <x:c r="G4555" s="8" t="str">
        <x:v>UNIT 9 | B3 READING FOR MEANING
Report the Symptom, Check the Cause
  Before you read
  Does an alarm message prove the underlying cause of a machinery fault?
Reading focus: Separate readings, possible causes, findings and current status.
A A useful machinery report starts with what has been observed. A low reading, an alarm and unusual
vibration are symptoms. An explanation for them is a possible cause until it is checked. Calling a
component blocked before it has been inspected turns an assumption into a finding and can mislead the
next person.
B At 0918 LT in this fictional training case, fresh-water transfer pump P2 trips. Its discharge pressure
before the trip is 1.6 bar; the comparison reading from the previous stable run was 3.0 bar under the
same stated conditions. The Fourth Engineer reports the readings and time. No leak is visible during the
external check. The engineer does not open any joint or attempt another reset.
</x:v>
      </x:c>
      <x:c r="H4555" s="8" t="str">
        <x:v>176</x:v>
      </x:c>
      <x:c r="I4555" s="8" t="str">
        <x:v>Maritime English 3.17 Plus, First Edition 2026, PDF page 176</x:v>
      </x:c>
      <x:c r="J4555" s="8" t="str">
        <x:v>u9-p177-round-1</x:v>
      </x:c>
      <x:c r="K4555" s="8" t="str"/>
    </x:row>
    <x:row r="4556" ht="334" customHeight="1">
      <x:c r="A4556" s="21" t="n">
        <x:v>4</x:v>
      </x:c>
      <x:c r="B4556" s="21" t="n">
        <x:v>1</x:v>
      </x:c>
      <x:c r="C4556" s="8" t="str">
        <x:v>Read, check and use the information · round 1</x:v>
      </x:c>
      <x:c r="D4556" s="8" t="str">
        <x:v>Reference page 176: Report the Symptom, Check the Cause</x:v>
      </x:c>
      <x:c r="E4556" s="21" t="n">
        <x:v>2</x:v>
      </x:c>
      <x:c r="F4556" s="21" t="n">
        <x:v>3</x:v>
      </x:c>
      <x:c r="G4556" s="8" t="str">
        <x:v>
C The Second Engineer arranges an authorised investigation under the vessel's procedures. The training
status card must confirm the required isolation, release of stored energy and permission before students
advance the paper exercise. In one version of the task, the isolation record has not been signed. The
group stops at that point, reports the missing authorisation and records that the inspection has not yet
started. A classroom checklist is not a real work permit.
D In the completed case, the authorised inspection finds debris in the suction strainer. That is a finding.
After cleaning and authorised recommissioning at 1105, the discharge pressure is 3.0 bar under the
comparison conditions. The engineer records the result and a further observation time of 1135. The
improvement supports investigation of the restriction, but the reason debris entered the system still needs
review. The final report separates the symptom, the confirmed finding, the action and the present status.
It does not turn a successful restart into proof that every cause has been found.
Word support
symptom: an observable sign of a problem   |  possible cause: an explanation not yet established   |  recommission:
return equipment to authorised service
</x:v>
      </x:c>
      <x:c r="H4556" s="8" t="str">
        <x:v>176</x:v>
      </x:c>
      <x:c r="I4556" s="8" t="str">
        <x:v>Maritime English 3.17 Plus, First Edition 2026, PDF page 176</x:v>
      </x:c>
      <x:c r="J4556" s="8" t="str">
        <x:v>u9-p177-round-1</x:v>
      </x:c>
      <x:c r="K4556" s="8" t="str"/>
    </x:row>
    <x:row r="4557" ht="334" customHeight="1">
      <x:c r="A4557" s="21" t="n">
        <x:v>4</x:v>
      </x:c>
      <x:c r="B4557" s="21" t="n">
        <x:v>1</x:v>
      </x:c>
      <x:c r="C4557" s="8" t="str">
        <x:v>Read, check and use the information · round 1</x:v>
      </x:c>
      <x:c r="D4557" s="8" t="str">
        <x:v>Reference page 176: Report the Symptom, Check the Cause</x:v>
      </x:c>
      <x:c r="E4557" s="21" t="n">
        <x:v>3</x:v>
      </x:c>
      <x:c r="F4557" s="21" t="n">
        <x:v>3</x:v>
      </x:c>
      <x:c r="G4557" s="8" t="str">
        <x:v>
Original teaching article; vessel names, people and operational data are fictional. Content/design references: S1, S10; see Sources and
editorial notes.
  CLASS NOTES</x:v>
      </x:c>
      <x:c r="H4557" s="8" t="str">
        <x:v>176</x:v>
      </x:c>
      <x:c r="I4557" s="8" t="str">
        <x:v>Maritime English 3.17 Plus, First Edition 2026, PDF page 176</x:v>
      </x:c>
      <x:c r="J4557" s="8" t="str">
        <x:v>u9-p177-round-1</x:v>
      </x:c>
      <x:c r="K4557" s="8" t="str"/>
    </x:row>
    <x:row r="4558" ht="334" customHeight="1">
      <x:c r="A4558" s="21" t="n">
        <x:v>4</x:v>
      </x:c>
      <x:c r="B4558" s="21" t="n">
        <x:v>1</x:v>
      </x:c>
      <x:c r="C4558" s="8" t="str">
        <x:v>Read, check and use the information · round 1</x:v>
      </x:c>
      <x:c r="D4558" s="8" t="str">
        <x:v>Reference page 184: Read the system, then read the evidence</x:v>
      </x:c>
      <x:c r="E4558" s="21" t="n">
        <x:v>1</x:v>
      </x:c>
      <x:c r="F4558" s="21" t="n">
        <x:v>3</x:v>
      </x:c>
      <x:c r="G4558"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4558" s="8" t="str">
        <x:v>184</x:v>
      </x:c>
      <x:c r="I4558" s="8" t="str">
        <x:v>Maritime English 3.17 Plus, First Edition 2026, PDF page 184</x:v>
      </x:c>
      <x:c r="J4558" s="8" t="str">
        <x:v>u9-p177-round-1</x:v>
      </x:c>
      <x:c r="K4558" s="8" t="str"/>
    </x:row>
    <x:row r="4559" ht="334" customHeight="1">
      <x:c r="A4559" s="21" t="n">
        <x:v>4</x:v>
      </x:c>
      <x:c r="B4559" s="21" t="n">
        <x:v>1</x:v>
      </x:c>
      <x:c r="C4559" s="8" t="str">
        <x:v>Read, check and use the information · round 1</x:v>
      </x:c>
      <x:c r="D4559" s="8" t="str">
        <x:v>Reference page 184: Read the system, then read the evidence</x:v>
      </x:c>
      <x:c r="E4559" s="21" t="n">
        <x:v>2</x:v>
      </x:c>
      <x:c r="F4559" s="21" t="n">
        <x:v>3</x:v>
      </x:c>
      <x:c r="G4559"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4559" s="8" t="str">
        <x:v>184</x:v>
      </x:c>
      <x:c r="I4559" s="8" t="str">
        <x:v>Maritime English 3.17 Plus, First Edition 2026, PDF page 184</x:v>
      </x:c>
      <x:c r="J4559" s="8" t="str">
        <x:v>u9-p177-round-1</x:v>
      </x:c>
      <x:c r="K4559" s="8" t="str"/>
    </x:row>
    <x:row r="4560" ht="334" customHeight="1">
      <x:c r="A4560" s="21" t="n">
        <x:v>4</x:v>
      </x:c>
      <x:c r="B4560" s="21" t="n">
        <x:v>1</x:v>
      </x:c>
      <x:c r="C4560" s="8" t="str">
        <x:v>Read, check and use the information · round 1</x:v>
      </x:c>
      <x:c r="D4560" s="8" t="str">
        <x:v>Reference page 184: Read the system, then read the evidence</x:v>
      </x:c>
      <x:c r="E4560" s="21" t="n">
        <x:v>3</x:v>
      </x:c>
      <x:c r="F4560" s="21" t="n">
        <x:v>3</x:v>
      </x:c>
      <x:c r="G4560" s="8" t="str">
        <x:v>
  CLASS NOTES</x:v>
      </x:c>
      <x:c r="H4560" s="8" t="str">
        <x:v>184</x:v>
      </x:c>
      <x:c r="I4560" s="8" t="str">
        <x:v>Maritime English 3.17 Plus, First Edition 2026, PDF page 184</x:v>
      </x:c>
      <x:c r="J4560" s="8" t="str">
        <x:v>u9-p177-round-1</x:v>
      </x:c>
      <x:c r="K4560" s="8" t="str"/>
    </x:row>
    <x:row r="4561" ht="334" customHeight="1">
      <x:c r="A4561" s="21" t="n">
        <x:v>4</x:v>
      </x:c>
      <x:c r="B4561" s="21" t="n">
        <x:v>1</x:v>
      </x:c>
      <x:c r="C4561" s="8" t="str">
        <x:v>Read, check and use the information · round 1</x:v>
      </x:c>
      <x:c r="D4561" s="8" t="str">
        <x:v>Reference page 185: Paper maintenance-record procedure</x:v>
      </x:c>
      <x:c r="E4561" s="21" t="n">
        <x:v>1</x:v>
      </x:c>
      <x:c r="F4561" s="21" t="n">
        <x:v>3</x:v>
      </x:c>
      <x:c r="G4561"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4561" s="8" t="str">
        <x:v>185</x:v>
      </x:c>
      <x:c r="I4561" s="8" t="str">
        <x:v>Maritime English 3.17 Plus, First Edition 2026, PDF page 185</x:v>
      </x:c>
      <x:c r="J4561" s="8" t="str">
        <x:v>u9-p177-round-1</x:v>
      </x:c>
      <x:c r="K4561" s="8" t="str"/>
    </x:row>
    <x:row r="4562" ht="334" customHeight="1">
      <x:c r="A4562" s="21" t="n">
        <x:v>4</x:v>
      </x:c>
      <x:c r="B4562" s="21" t="n">
        <x:v>1</x:v>
      </x:c>
      <x:c r="C4562" s="8" t="str">
        <x:v>Read, check and use the information · round 1</x:v>
      </x:c>
      <x:c r="D4562" s="8" t="str">
        <x:v>Reference page 185: Paper maintenance-record procedure</x:v>
      </x:c>
      <x:c r="E4562" s="21" t="n">
        <x:v>2</x:v>
      </x:c>
      <x:c r="F4562" s="21" t="n">
        <x:v>3</x:v>
      </x:c>
      <x:c r="G4562"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4562" s="8" t="str">
        <x:v>185</x:v>
      </x:c>
      <x:c r="I4562" s="8" t="str">
        <x:v>Maritime English 3.17 Plus, First Edition 2026, PDF page 185</x:v>
      </x:c>
      <x:c r="J4562" s="8" t="str">
        <x:v>u9-p177-round-1</x:v>
      </x:c>
      <x:c r="K4562" s="8" t="str"/>
    </x:row>
    <x:row r="4563" ht="334" customHeight="1">
      <x:c r="A4563" s="21" t="n">
        <x:v>4</x:v>
      </x:c>
      <x:c r="B4563" s="21" t="n">
        <x:v>1</x:v>
      </x:c>
      <x:c r="C4563" s="8" t="str">
        <x:v>Read, check and use the information · round 1</x:v>
      </x:c>
      <x:c r="D4563" s="8" t="str">
        <x:v>Reference page 185: Paper maintenance-record procedure</x:v>
      </x:c>
      <x:c r="E4563" s="21" t="n">
        <x:v>3</x:v>
      </x:c>
      <x:c r="F4563" s="21" t="n">
        <x:v>3</x:v>
      </x:c>
      <x:c r="G4563" s="8" t="str">
        <x:v>
General safety concepts: S10. The record-check procedure and values are original classroom materials, not a vessel-specific maintenance
instruction.
  CLASS NOTES</x:v>
      </x:c>
      <x:c r="H4563" s="8" t="str">
        <x:v>185</x:v>
      </x:c>
      <x:c r="I4563" s="8" t="str">
        <x:v>Maritime English 3.17 Plus, First Edition 2026, PDF page 185</x:v>
      </x:c>
      <x:c r="J4563" s="8" t="str">
        <x:v>u9-p177-round-1</x:v>
      </x:c>
      <x:c r="K4563" s="8" t="str"/>
    </x:row>
    <x:row r="4564" ht="334" customHeight="1">
      <x:c r="A4564" s="21" t="n">
        <x:v>4</x:v>
      </x:c>
      <x:c r="B4564" s="21" t="n">
        <x:v>1</x:v>
      </x:c>
      <x:c r="C4564" s="8" t="str">
        <x:v>Read, check and use the information · round 1</x:v>
      </x:c>
      <x:c r="D4564" s="8" t="str">
        <x:v>Reference page 186: Work status and isolation-record check</x:v>
      </x:c>
      <x:c r="E4564" s="21" t="n">
        <x:v>1</x:v>
      </x:c>
      <x:c r="F4564" s="21" t="n">
        <x:v>2</x:v>
      </x:c>
      <x:c r="G4564"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4564" s="8" t="str">
        <x:v>186</x:v>
      </x:c>
      <x:c r="I4564" s="8" t="str">
        <x:v>Maritime English 3.17 Plus, First Edition 2026, PDF page 186</x:v>
      </x:c>
      <x:c r="J4564" s="8" t="str">
        <x:v>u9-p177-round-1</x:v>
      </x:c>
      <x:c r="K4564" s="8" t="str"/>
    </x:row>
    <x:row r="4565" ht="334" customHeight="1">
      <x:c r="A4565" s="21" t="n">
        <x:v>4</x:v>
      </x:c>
      <x:c r="B4565" s="21" t="n">
        <x:v>1</x:v>
      </x:c>
      <x:c r="C4565" s="8" t="str">
        <x:v>Read, check and use the information · round 1</x:v>
      </x:c>
      <x:c r="D4565" s="8" t="str">
        <x:v>Reference page 186: Work status and isolation-record check</x:v>
      </x:c>
      <x:c r="E4565" s="21" t="n">
        <x:v>2</x:v>
      </x:c>
      <x:c r="F4565" s="21" t="n">
        <x:v>2</x:v>
      </x:c>
      <x:c r="G4565" s="8" t="str">
        <x:v>
 Missing verification / stopping point
  Inspection findings available?
 Present status / next update
V9.5. Write a four-part report: symptom/time; checks; action/status; next report.
  CLASS NOTES</x:v>
      </x:c>
      <x:c r="H4565" s="8" t="str">
        <x:v>186</x:v>
      </x:c>
      <x:c r="I4565" s="8" t="str">
        <x:v>Maritime English 3.17 Plus, First Edition 2026, PDF page 186</x:v>
      </x:c>
      <x:c r="J4565" s="8" t="str">
        <x:v>u9-p177-round-1</x:v>
      </x:c>
      <x:c r="K4565" s="8" t="str"/>
    </x:row>
    <x:row r="4566" ht="334" customHeight="1">
      <x:c r="A4566" s="21" t="n">
        <x:v>4</x:v>
      </x:c>
      <x:c r="B4566" s="21" t="n">
        <x:v>1</x:v>
      </x:c>
      <x:c r="C4566" s="8" t="str">
        <x:v>Read, check and use the information · round 2</x:v>
      </x:c>
      <x:c r="D4566" s="8" t="str">
        <x:v>Source passage</x:v>
      </x:c>
      <x:c r="E4566" s="21" t="n">
        <x:v>1</x:v>
      </x:c>
      <x:c r="F4566" s="21" t="n">
        <x:v>2</x:v>
      </x:c>
      <x:c r="G4566" s="8" t="str">
        <x:v>PDF PAGE 177
UNIT 9 | B3 COMPREHENSION AND APPLICATION
Read, check and use the information
Answer Questions 1-8 from the article. Short answers are acceptable unless a sentence is requested. For
Questions 9-10, use the information to produce your own response. Add the paragraph letter beside each
answer to Questions 1-8.
1. What is the main message of the article?
2. Which pump trips, and at what time?
3. What is the discharge pressure before the trip?
4. When is the further observation due?
5. What does possible cause mean here?
</x:v>
      </x:c>
      <x:c r="H4566" s="8" t="str">
        <x:v>177</x:v>
      </x:c>
      <x:c r="I4566" s="8" t="str">
        <x:v>Maritime English 3.17 Plus, First Edition 2026, PDF page 177</x:v>
      </x:c>
      <x:c r="J4566" s="8" t="str">
        <x:v>u9-p177-round-2</x:v>
      </x:c>
      <x:c r="K4566" s="8" t="str"/>
    </x:row>
    <x:row r="4567" ht="334" customHeight="1">
      <x:c r="A4567" s="21" t="n">
        <x:v>4</x:v>
      </x:c>
      <x:c r="B4567" s="21" t="n">
        <x:v>1</x:v>
      </x:c>
      <x:c r="C4567" s="8" t="str">
        <x:v>Read, check and use the information · round 2</x:v>
      </x:c>
      <x:c r="D4567" s="8" t="str">
        <x:v>Source passage</x:v>
      </x:c>
      <x:c r="E4567" s="21" t="n">
        <x:v>2</x:v>
      </x:c>
      <x:c r="F4567" s="21" t="n">
        <x:v>2</x:v>
      </x:c>
      <x:c r="G4567" s="8" t="str">
        <x:v>
6. What does That refer to in “That is a finding”?
7. Why does one group stop before inspection?
8. What question remains unresolved after pressure returns to 3.0 bar?
9. Write a past simple sentence reporting the trip and its time.
10. Write one finding sentence and one sentence about the next check.
Self-check: Did I use the text as evidence? Did I keep figures and units accurate? Did I avoid inventing missing facts?
  CLASS NOTES</x:v>
      </x:c>
      <x:c r="H4567" s="8" t="str">
        <x:v>177</x:v>
      </x:c>
      <x:c r="I4567" s="8" t="str">
        <x:v>Maritime English 3.17 Plus, First Edition 2026, PDF page 177</x:v>
      </x:c>
      <x:c r="J4567" s="8" t="str">
        <x:v>u9-p177-round-2</x:v>
      </x:c>
      <x:c r="K4567" s="8" t="str"/>
    </x:row>
    <x:row r="4568" ht="334" customHeight="1">
      <x:c r="A4568" s="21" t="n">
        <x:v>4</x:v>
      </x:c>
      <x:c r="B4568" s="21" t="n">
        <x:v>1</x:v>
      </x:c>
      <x:c r="C4568" s="8" t="str">
        <x:v>Read, check and use the information · round 2</x:v>
      </x:c>
      <x:c r="D4568" s="8" t="str">
        <x:v>Reference page 177: Read, check and use the information</x:v>
      </x:c>
      <x:c r="E4568" s="21" t="n">
        <x:v>1</x:v>
      </x:c>
      <x:c r="F4568" s="21" t="n">
        <x:v>2</x:v>
      </x:c>
      <x:c r="G4568" s="8" t="str">
        <x:v>UNIT 9 | B3 COMPREHENSION AND APPLICATION
Read, check and use the information
Answer Questions 1-8 from the article. Short answers are acceptable unless a sentence is requested. For
Questions 9-10, use the information to produce your own response. Add the paragraph letter beside each
answer to Questions 1-8.
1. What is the main message of the article?
2. Which pump trips, and at what time?
3. What is the discharge pressure before the trip?
4. When is the further observation due?
5. What does possible cause mean here?
</x:v>
      </x:c>
      <x:c r="H4568" s="8" t="str">
        <x:v>177</x:v>
      </x:c>
      <x:c r="I4568" s="8" t="str">
        <x:v>Maritime English 3.17 Plus, First Edition 2026, PDF page 177</x:v>
      </x:c>
      <x:c r="J4568" s="8" t="str">
        <x:v>u9-p177-round-2</x:v>
      </x:c>
      <x:c r="K4568" s="8" t="str"/>
    </x:row>
    <x:row r="4569" ht="334" customHeight="1">
      <x:c r="A4569" s="21" t="n">
        <x:v>4</x:v>
      </x:c>
      <x:c r="B4569" s="21" t="n">
        <x:v>1</x:v>
      </x:c>
      <x:c r="C4569" s="8" t="str">
        <x:v>Read, check and use the information · round 2</x:v>
      </x:c>
      <x:c r="D4569" s="8" t="str">
        <x:v>Reference page 177: Read, check and use the information</x:v>
      </x:c>
      <x:c r="E4569" s="21" t="n">
        <x:v>2</x:v>
      </x:c>
      <x:c r="F4569" s="21" t="n">
        <x:v>2</x:v>
      </x:c>
      <x:c r="G4569" s="8" t="str">
        <x:v>6. What does That refer to in “That is a finding”?
7. Why does one group stop before inspection?
8. What question remains unresolved after pressure returns to 3.0 bar?
9. Write a past simple sentence reporting the trip and its time.
10. Write one finding sentence and one sentence about the next check.
Self-check: Did I use the text as evidence? Did I keep figures and units accurate? Did I avoid inventing missing facts?
  CLASS NOTES</x:v>
      </x:c>
      <x:c r="H4569" s="8" t="str">
        <x:v>177</x:v>
      </x:c>
      <x:c r="I4569" s="8" t="str">
        <x:v>Maritime English 3.17 Plus, First Edition 2026, PDF page 177</x:v>
      </x:c>
      <x:c r="J4569" s="8" t="str">
        <x:v>u9-p177-round-2</x:v>
      </x:c>
      <x:c r="K4569" s="8" t="str"/>
    </x:row>
    <x:row r="4570" ht="334" customHeight="1">
      <x:c r="A4570" s="21" t="n">
        <x:v>4</x:v>
      </x:c>
      <x:c r="B4570" s="21" t="n">
        <x:v>1</x:v>
      </x:c>
      <x:c r="C4570" s="8" t="str">
        <x:v>Read, check and use the information · round 2</x:v>
      </x:c>
      <x:c r="D4570" s="8" t="str">
        <x:v>Reference page 176: Report the Symptom, Check the Cause</x:v>
      </x:c>
      <x:c r="E4570" s="21" t="n">
        <x:v>1</x:v>
      </x:c>
      <x:c r="F4570" s="21" t="n">
        <x:v>3</x:v>
      </x:c>
      <x:c r="G4570" s="8" t="str">
        <x:v>UNIT 9 | B3 READING FOR MEANING
Report the Symptom, Check the Cause
  Before you read
  Does an alarm message prove the underlying cause of a machinery fault?
Reading focus: Separate readings, possible causes, findings and current status.
A A useful machinery report starts with what has been observed. A low reading, an alarm and unusual
vibration are symptoms. An explanation for them is a possible cause until it is checked. Calling a
component blocked before it has been inspected turns an assumption into a finding and can mislead the
next person.
B At 0918 LT in this fictional training case, fresh-water transfer pump P2 trips. Its discharge pressure
before the trip is 1.6 bar; the comparison reading from the previous stable run was 3.0 bar under the
same stated conditions. The Fourth Engineer reports the readings and time. No leak is visible during the
external check. The engineer does not open any joint or attempt another reset.
</x:v>
      </x:c>
      <x:c r="H4570" s="8" t="str">
        <x:v>176</x:v>
      </x:c>
      <x:c r="I4570" s="8" t="str">
        <x:v>Maritime English 3.17 Plus, First Edition 2026, PDF page 176</x:v>
      </x:c>
      <x:c r="J4570" s="8" t="str">
        <x:v>u9-p177-round-2</x:v>
      </x:c>
      <x:c r="K4570" s="8" t="str"/>
    </x:row>
    <x:row r="4571" ht="334" customHeight="1">
      <x:c r="A4571" s="21" t="n">
        <x:v>4</x:v>
      </x:c>
      <x:c r="B4571" s="21" t="n">
        <x:v>1</x:v>
      </x:c>
      <x:c r="C4571" s="8" t="str">
        <x:v>Read, check and use the information · round 2</x:v>
      </x:c>
      <x:c r="D4571" s="8" t="str">
        <x:v>Reference page 176: Report the Symptom, Check the Cause</x:v>
      </x:c>
      <x:c r="E4571" s="21" t="n">
        <x:v>2</x:v>
      </x:c>
      <x:c r="F4571" s="21" t="n">
        <x:v>3</x:v>
      </x:c>
      <x:c r="G4571" s="8" t="str">
        <x:v>
C The Second Engineer arranges an authorised investigation under the vessel's procedures. The training
status card must confirm the required isolation, release of stored energy and permission before students
advance the paper exercise. In one version of the task, the isolation record has not been signed. The
group stops at that point, reports the missing authorisation and records that the inspection has not yet
started. A classroom checklist is not a real work permit.
D In the completed case, the authorised inspection finds debris in the suction strainer. That is a finding.
After cleaning and authorised recommissioning at 1105, the discharge pressure is 3.0 bar under the
comparison conditions. The engineer records the result and a further observation time of 1135. The
improvement supports investigation of the restriction, but the reason debris entered the system still needs
review. The final report separates the symptom, the confirmed finding, the action and the present status.
It does not turn a successful restart into proof that every cause has been found.
Word support
symptom: an observable sign of a problem   |  possible cause: an explanation not yet established   |  recommission:
return equipment to authorised service
</x:v>
      </x:c>
      <x:c r="H4571" s="8" t="str">
        <x:v>176</x:v>
      </x:c>
      <x:c r="I4571" s="8" t="str">
        <x:v>Maritime English 3.17 Plus, First Edition 2026, PDF page 176</x:v>
      </x:c>
      <x:c r="J4571" s="8" t="str">
        <x:v>u9-p177-round-2</x:v>
      </x:c>
      <x:c r="K4571" s="8" t="str"/>
    </x:row>
    <x:row r="4572" ht="334" customHeight="1">
      <x:c r="A4572" s="21" t="n">
        <x:v>4</x:v>
      </x:c>
      <x:c r="B4572" s="21" t="n">
        <x:v>1</x:v>
      </x:c>
      <x:c r="C4572" s="8" t="str">
        <x:v>Read, check and use the information · round 2</x:v>
      </x:c>
      <x:c r="D4572" s="8" t="str">
        <x:v>Reference page 176: Report the Symptom, Check the Cause</x:v>
      </x:c>
      <x:c r="E4572" s="21" t="n">
        <x:v>3</x:v>
      </x:c>
      <x:c r="F4572" s="21" t="n">
        <x:v>3</x:v>
      </x:c>
      <x:c r="G4572" s="8" t="str">
        <x:v>
Original teaching article; vessel names, people and operational data are fictional. Content/design references: S1, S10; see Sources and
editorial notes.
  CLASS NOTES</x:v>
      </x:c>
      <x:c r="H4572" s="8" t="str">
        <x:v>176</x:v>
      </x:c>
      <x:c r="I4572" s="8" t="str">
        <x:v>Maritime English 3.17 Plus, First Edition 2026, PDF page 176</x:v>
      </x:c>
      <x:c r="J4572" s="8" t="str">
        <x:v>u9-p177-round-2</x:v>
      </x:c>
      <x:c r="K4572" s="8" t="str"/>
    </x:row>
    <x:row r="4573" ht="334" customHeight="1">
      <x:c r="A4573" s="21" t="n">
        <x:v>4</x:v>
      </x:c>
      <x:c r="B4573" s="21" t="n">
        <x:v>1</x:v>
      </x:c>
      <x:c r="C4573" s="8" t="str">
        <x:v>Read, check and use the information · round 2</x:v>
      </x:c>
      <x:c r="D4573" s="8" t="str">
        <x:v>Reference page 184: Read the system, then read the evidence</x:v>
      </x:c>
      <x:c r="E4573" s="21" t="n">
        <x:v>1</x:v>
      </x:c>
      <x:c r="F4573" s="21" t="n">
        <x:v>3</x:v>
      </x:c>
      <x:c r="G4573"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4573" s="8" t="str">
        <x:v>184</x:v>
      </x:c>
      <x:c r="I4573" s="8" t="str">
        <x:v>Maritime English 3.17 Plus, First Edition 2026, PDF page 184</x:v>
      </x:c>
      <x:c r="J4573" s="8" t="str">
        <x:v>u9-p177-round-2</x:v>
      </x:c>
      <x:c r="K4573" s="8" t="str"/>
    </x:row>
    <x:row r="4574" ht="334" customHeight="1">
      <x:c r="A4574" s="21" t="n">
        <x:v>4</x:v>
      </x:c>
      <x:c r="B4574" s="21" t="n">
        <x:v>1</x:v>
      </x:c>
      <x:c r="C4574" s="8" t="str">
        <x:v>Read, check and use the information · round 2</x:v>
      </x:c>
      <x:c r="D4574" s="8" t="str">
        <x:v>Reference page 184: Read the system, then read the evidence</x:v>
      </x:c>
      <x:c r="E4574" s="21" t="n">
        <x:v>2</x:v>
      </x:c>
      <x:c r="F4574" s="21" t="n">
        <x:v>3</x:v>
      </x:c>
      <x:c r="G4574"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4574" s="8" t="str">
        <x:v>184</x:v>
      </x:c>
      <x:c r="I4574" s="8" t="str">
        <x:v>Maritime English 3.17 Plus, First Edition 2026, PDF page 184</x:v>
      </x:c>
      <x:c r="J4574" s="8" t="str">
        <x:v>u9-p177-round-2</x:v>
      </x:c>
      <x:c r="K4574" s="8" t="str"/>
    </x:row>
    <x:row r="4575" ht="334" customHeight="1">
      <x:c r="A4575" s="21" t="n">
        <x:v>4</x:v>
      </x:c>
      <x:c r="B4575" s="21" t="n">
        <x:v>1</x:v>
      </x:c>
      <x:c r="C4575" s="8" t="str">
        <x:v>Read, check and use the information · round 2</x:v>
      </x:c>
      <x:c r="D4575" s="8" t="str">
        <x:v>Reference page 184: Read the system, then read the evidence</x:v>
      </x:c>
      <x:c r="E4575" s="21" t="n">
        <x:v>3</x:v>
      </x:c>
      <x:c r="F4575" s="21" t="n">
        <x:v>3</x:v>
      </x:c>
      <x:c r="G4575" s="8" t="str">
        <x:v>
  CLASS NOTES</x:v>
      </x:c>
      <x:c r="H4575" s="8" t="str">
        <x:v>184</x:v>
      </x:c>
      <x:c r="I4575" s="8" t="str">
        <x:v>Maritime English 3.17 Plus, First Edition 2026, PDF page 184</x:v>
      </x:c>
      <x:c r="J4575" s="8" t="str">
        <x:v>u9-p177-round-2</x:v>
      </x:c>
      <x:c r="K4575" s="8" t="str"/>
    </x:row>
    <x:row r="4576" ht="334" customHeight="1">
      <x:c r="A4576" s="21" t="n">
        <x:v>4</x:v>
      </x:c>
      <x:c r="B4576" s="21" t="n">
        <x:v>1</x:v>
      </x:c>
      <x:c r="C4576" s="8" t="str">
        <x:v>Read, check and use the information · round 2</x:v>
      </x:c>
      <x:c r="D4576" s="8" t="str">
        <x:v>Reference page 185: Paper maintenance-record procedure</x:v>
      </x:c>
      <x:c r="E4576" s="21" t="n">
        <x:v>1</x:v>
      </x:c>
      <x:c r="F4576" s="21" t="n">
        <x:v>3</x:v>
      </x:c>
      <x:c r="G4576"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4576" s="8" t="str">
        <x:v>185</x:v>
      </x:c>
      <x:c r="I4576" s="8" t="str">
        <x:v>Maritime English 3.17 Plus, First Edition 2026, PDF page 185</x:v>
      </x:c>
      <x:c r="J4576" s="8" t="str">
        <x:v>u9-p177-round-2</x:v>
      </x:c>
      <x:c r="K4576" s="8" t="str"/>
    </x:row>
    <x:row r="4577" ht="334" customHeight="1">
      <x:c r="A4577" s="21" t="n">
        <x:v>4</x:v>
      </x:c>
      <x:c r="B4577" s="21" t="n">
        <x:v>1</x:v>
      </x:c>
      <x:c r="C4577" s="8" t="str">
        <x:v>Read, check and use the information · round 2</x:v>
      </x:c>
      <x:c r="D4577" s="8" t="str">
        <x:v>Reference page 185: Paper maintenance-record procedure</x:v>
      </x:c>
      <x:c r="E4577" s="21" t="n">
        <x:v>2</x:v>
      </x:c>
      <x:c r="F4577" s="21" t="n">
        <x:v>3</x:v>
      </x:c>
      <x:c r="G4577"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4577" s="8" t="str">
        <x:v>185</x:v>
      </x:c>
      <x:c r="I4577" s="8" t="str">
        <x:v>Maritime English 3.17 Plus, First Edition 2026, PDF page 185</x:v>
      </x:c>
      <x:c r="J4577" s="8" t="str">
        <x:v>u9-p177-round-2</x:v>
      </x:c>
      <x:c r="K4577" s="8" t="str"/>
    </x:row>
    <x:row r="4578" ht="334" customHeight="1">
      <x:c r="A4578" s="21" t="n">
        <x:v>4</x:v>
      </x:c>
      <x:c r="B4578" s="21" t="n">
        <x:v>1</x:v>
      </x:c>
      <x:c r="C4578" s="8" t="str">
        <x:v>Read, check and use the information · round 2</x:v>
      </x:c>
      <x:c r="D4578" s="8" t="str">
        <x:v>Reference page 185: Paper maintenance-record procedure</x:v>
      </x:c>
      <x:c r="E4578" s="21" t="n">
        <x:v>3</x:v>
      </x:c>
      <x:c r="F4578" s="21" t="n">
        <x:v>3</x:v>
      </x:c>
      <x:c r="G4578" s="8" t="str">
        <x:v>
General safety concepts: S10. The record-check procedure and values are original classroom materials, not a vessel-specific maintenance
instruction.
  CLASS NOTES</x:v>
      </x:c>
      <x:c r="H4578" s="8" t="str">
        <x:v>185</x:v>
      </x:c>
      <x:c r="I4578" s="8" t="str">
        <x:v>Maritime English 3.17 Plus, First Edition 2026, PDF page 185</x:v>
      </x:c>
      <x:c r="J4578" s="8" t="str">
        <x:v>u9-p177-round-2</x:v>
      </x:c>
      <x:c r="K4578" s="8" t="str"/>
    </x:row>
    <x:row r="4579" ht="334" customHeight="1">
      <x:c r="A4579" s="21" t="n">
        <x:v>4</x:v>
      </x:c>
      <x:c r="B4579" s="21" t="n">
        <x:v>1</x:v>
      </x:c>
      <x:c r="C4579" s="8" t="str">
        <x:v>Read, check and use the information · round 2</x:v>
      </x:c>
      <x:c r="D4579" s="8" t="str">
        <x:v>Reference page 186: Work status and isolation-record check</x:v>
      </x:c>
      <x:c r="E4579" s="21" t="n">
        <x:v>1</x:v>
      </x:c>
      <x:c r="F4579" s="21" t="n">
        <x:v>2</x:v>
      </x:c>
      <x:c r="G4579"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4579" s="8" t="str">
        <x:v>186</x:v>
      </x:c>
      <x:c r="I4579" s="8" t="str">
        <x:v>Maritime English 3.17 Plus, First Edition 2026, PDF page 186</x:v>
      </x:c>
      <x:c r="J4579" s="8" t="str">
        <x:v>u9-p177-round-2</x:v>
      </x:c>
      <x:c r="K4579" s="8" t="str"/>
    </x:row>
    <x:row r="4580" ht="334" customHeight="1">
      <x:c r="A4580" s="21" t="n">
        <x:v>4</x:v>
      </x:c>
      <x:c r="B4580" s="21" t="n">
        <x:v>1</x:v>
      </x:c>
      <x:c r="C4580" s="8" t="str">
        <x:v>Read, check and use the information · round 2</x:v>
      </x:c>
      <x:c r="D4580" s="8" t="str">
        <x:v>Reference page 186: Work status and isolation-record check</x:v>
      </x:c>
      <x:c r="E4580" s="21" t="n">
        <x:v>2</x:v>
      </x:c>
      <x:c r="F4580" s="21" t="n">
        <x:v>2</x:v>
      </x:c>
      <x:c r="G4580" s="8" t="str">
        <x:v>
 Missing verification / stopping point
  Inspection findings available?
 Present status / next update
V9.5. Write a four-part report: symptom/time; checks; action/status; next report.
  CLASS NOTES</x:v>
      </x:c>
      <x:c r="H4580" s="8" t="str">
        <x:v>186</x:v>
      </x:c>
      <x:c r="I4580" s="8" t="str">
        <x:v>Maritime English 3.17 Plus, First Edition 2026, PDF page 186</x:v>
      </x:c>
      <x:c r="J4580" s="8" t="str">
        <x:v>u9-p177-round-2</x:v>
      </x:c>
      <x:c r="K4580" s="8" t="str"/>
    </x:row>
    <x:row r="4581" ht="334" customHeight="1">
      <x:c r="A4581" s="21" t="n">
        <x:v>4</x:v>
      </x:c>
      <x:c r="B4581" s="21" t="n">
        <x:v>1</x:v>
      </x:c>
      <x:c r="C4581" s="8" t="str">
        <x:v>Grammar briefing — Passive reports; present perfect and past simple</x:v>
      </x:c>
      <x:c r="D4581" s="8" t="str">
        <x:v>Source passage</x:v>
      </x:c>
      <x:c r="E4581" s="21" t="n">
        <x:v>1</x:v>
      </x:c>
      <x:c r="F4581" s="21" t="n">
        <x:v>3</x:v>
      </x:c>
      <x:c r="G4581" s="8" t="str">
        <x:v>PDF PAGE 178
UNIT 9 | C GRAMMAR - FORMS AND MEANING
Passive reports; present perfect and past simple
Use the present perfect for a past event whose result or unfinished time period matters now. Use the past
simple for an event located in a finished past time. Use a passive form when the affected equipment or
action is the focus.
 Use                 Form                      Example
 General process            is/are + past participle          The fuel is heated before separation.
 Finished past action       was/were + past participle       The strainer was cleaned at 1100 yesterday.
 Event with current result   has/have + past participle        The pump has stopped and is unavailable.
 Passive current result     has/have been + past participle   The unit has been isolated.
</x:v>
      </x:c>
      <x:c r="H4581" s="8" t="str">
        <x:v>178</x:v>
      </x:c>
      <x:c r="I4581" s="8" t="str">
        <x:v>Maritime English 3.17 Plus, First Edition 2026, PDF page 178</x:v>
      </x:c>
      <x:c r="J4581" s="8" t="str">
        <x:v>u9-p178-grammar-guide</x:v>
      </x:c>
      <x:c r="K4581" s="8" t="str"/>
    </x:row>
    <x:row r="4582" ht="334" customHeight="1">
      <x:c r="A4582" s="21" t="n">
        <x:v>4</x:v>
      </x:c>
      <x:c r="B4582" s="21" t="n">
        <x:v>1</x:v>
      </x:c>
      <x:c r="C4582" s="8" t="str">
        <x:v>Grammar briefing — Passive reports; present perfect and past simple</x:v>
      </x:c>
      <x:c r="D4582" s="8" t="str">
        <x:v>Source passage</x:v>
      </x:c>
      <x:c r="E4582" s="21" t="n">
        <x:v>2</x:v>
      </x:c>
      <x:c r="F4582" s="21" t="n">
        <x:v>3</x:v>
      </x:c>
      <x:c r="G4582" s="8" t="str">
        <x:v>
 Question about work so   Have/Has + subject + past       What have you checked?
  far                           participle?
 Finished event time        past simple                   The alarm sounded at 0918.
A time expression does not always require past simple
Yesterday and at 0918 in a finished report locate past events. Today, so far and since 0800 can refer to an
unfinished period: The pump has stopped twice today. Use meaning, not the mere presence of a time word.
Already and yet
Already usually goes between have and the participle: I have already checked the reading. Yet commonly
ends a negative or question: I have not checked it yet. Have you checked it yet?
Keep language evidence-based
</x:v>
      </x:c>
      <x:c r="H4582" s="8" t="str">
        <x:v>178</x:v>
      </x:c>
      <x:c r="I4582" s="8" t="str">
        <x:v>Maritime English 3.17 Plus, First Edition 2026, PDF page 178</x:v>
      </x:c>
      <x:c r="J4582" s="8" t="str">
        <x:v>u9-p178-grammar-guide</x:v>
      </x:c>
      <x:c r="K4582" s="8" t="str"/>
    </x:row>
    <x:row r="4583" ht="334" customHeight="1">
      <x:c r="A4583" s="21" t="n">
        <x:v>4</x:v>
      </x:c>
      <x:c r="B4583" s="21" t="n">
        <x:v>1</x:v>
      </x:c>
      <x:c r="C4583" s="8" t="str">
        <x:v>Grammar briefing — Passive reports; present perfect and past simple</x:v>
      </x:c>
      <x:c r="D4583" s="8" t="str">
        <x:v>Source passage</x:v>
      </x:c>
      <x:c r="E4583" s="21" t="n">
        <x:v>3</x:v>
      </x:c>
      <x:c r="F4583" s="21" t="n">
        <x:v>3</x:v>
      </x:c>
      <x:c r="G4583" s="8" t="str">
        <x:v>An alarm or low pressure is an observed symptom. A suspected restriction is a hypothesis. A recorded
inspection finding is evidence. Do not turn an untested explanation into a confirmed cause. Neither a grammar
pattern nor a diagram authorises maintenance.
Examples are for language learning. Sources: S1; see editorial notes.
  CLASS NOTES</x:v>
      </x:c>
      <x:c r="H4583" s="8" t="str">
        <x:v>178</x:v>
      </x:c>
      <x:c r="I4583" s="8" t="str">
        <x:v>Maritime English 3.17 Plus, First Edition 2026, PDF page 178</x:v>
      </x:c>
      <x:c r="J4583" s="8" t="str">
        <x:v>u9-p178-grammar-guide</x:v>
      </x:c>
      <x:c r="K4583" s="8" t="str"/>
    </x:row>
    <x:row r="4584" ht="334" customHeight="1">
      <x:c r="A4584" s="21" t="n">
        <x:v>4</x:v>
      </x:c>
      <x:c r="B4584" s="21" t="n">
        <x:v>1</x:v>
      </x:c>
      <x:c r="C4584" s="8" t="str">
        <x:v>Grammar briefing — Passive reports; present perfect and past simple</x:v>
      </x:c>
      <x:c r="D4584" s="8" t="str">
        <x:v>Reference page 178: Passive reports; present perfect and past simple</x:v>
      </x:c>
      <x:c r="E4584" s="21" t="n">
        <x:v>1</x:v>
      </x:c>
      <x:c r="F4584" s="21" t="n">
        <x:v>3</x:v>
      </x:c>
      <x:c r="G4584" s="8" t="str">
        <x:v>UNIT 9 | C GRAMMAR - FORMS AND MEANING
Passive reports; present perfect and past simple
Use the present perfect for a past event whose result or unfinished time period matters now. Use the past
simple for an event located in a finished past time. Use a passive form when the affected equipment or
action is the focus.
 Use                 Form                      Example
 General process            is/are + past participle          The fuel is heated before separation.
 Finished past action       was/were + past participle       The strainer was cleaned at 1100 yesterday.
 Event with current result   has/have + past participle        The pump has stopped and is unavailable.
 Passive current result     has/have been + past participle   The unit has been isolated.
</x:v>
      </x:c>
      <x:c r="H4584" s="8" t="str">
        <x:v>178</x:v>
      </x:c>
      <x:c r="I4584" s="8" t="str">
        <x:v>Maritime English 3.17 Plus, First Edition 2026, PDF page 178</x:v>
      </x:c>
      <x:c r="J4584" s="8" t="str">
        <x:v>u9-p178-grammar-guide</x:v>
      </x:c>
      <x:c r="K4584" s="8" t="str"/>
    </x:row>
    <x:row r="4585" ht="334" customHeight="1">
      <x:c r="A4585" s="21" t="n">
        <x:v>4</x:v>
      </x:c>
      <x:c r="B4585" s="21" t="n">
        <x:v>1</x:v>
      </x:c>
      <x:c r="C4585" s="8" t="str">
        <x:v>Grammar briefing — Passive reports; present perfect and past simple</x:v>
      </x:c>
      <x:c r="D4585" s="8" t="str">
        <x:v>Reference page 178: Passive reports; present perfect and past simple</x:v>
      </x:c>
      <x:c r="E4585" s="21" t="n">
        <x:v>2</x:v>
      </x:c>
      <x:c r="F4585" s="21" t="n">
        <x:v>3</x:v>
      </x:c>
      <x:c r="G4585" s="8" t="str">
        <x:v> Question about work so   Have/Has + subject + past       What have you checked?
  far                           participle?
 Finished event time        past simple                   The alarm sounded at 0918.
A time expression does not always require past simple
Yesterday and at 0918 in a finished report locate past events. Today, so far and since 0800 can refer to an
unfinished period: The pump has stopped twice today. Use meaning, not the mere presence of a time word.
Already and yet
Already usually goes between have and the participle: I have already checked the reading. Yet commonly
ends a negative or question: I have not checked it yet. Have you checked it yet?
Keep language evidence-based
An alarm or low pressure is an observed symptom. A suspected restriction is a hypothesis. A recorded
</x:v>
      </x:c>
      <x:c r="H4585" s="8" t="str">
        <x:v>178</x:v>
      </x:c>
      <x:c r="I4585" s="8" t="str">
        <x:v>Maritime English 3.17 Plus, First Edition 2026, PDF page 178</x:v>
      </x:c>
      <x:c r="J4585" s="8" t="str">
        <x:v>u9-p178-grammar-guide</x:v>
      </x:c>
      <x:c r="K4585" s="8" t="str"/>
    </x:row>
    <x:row r="4586" ht="334" customHeight="1">
      <x:c r="A4586" s="21" t="n">
        <x:v>4</x:v>
      </x:c>
      <x:c r="B4586" s="21" t="n">
        <x:v>1</x:v>
      </x:c>
      <x:c r="C4586" s="8" t="str">
        <x:v>Grammar briefing — Passive reports; present perfect and past simple</x:v>
      </x:c>
      <x:c r="D4586" s="8" t="str">
        <x:v>Reference page 178: Passive reports; present perfect and past simple</x:v>
      </x:c>
      <x:c r="E4586" s="21" t="n">
        <x:v>3</x:v>
      </x:c>
      <x:c r="F4586" s="21" t="n">
        <x:v>3</x:v>
      </x:c>
      <x:c r="G4586" s="8" t="str">
        <x:v>inspection finding is evidence. Do not turn an untested explanation into a confirmed cause. Neither a grammar
pattern nor a diagram authorises maintenance.
Examples are for language learning. Sources: S1; see editorial notes.
  CLASS NOTES</x:v>
      </x:c>
      <x:c r="H4586" s="8" t="str">
        <x:v>178</x:v>
      </x:c>
      <x:c r="I4586" s="8" t="str">
        <x:v>Maritime English 3.17 Plus, First Edition 2026, PDF page 178</x:v>
      </x:c>
      <x:c r="J4586" s="8" t="str">
        <x:v>u9-p178-grammar-guide</x:v>
      </x:c>
      <x:c r="K4586" s="8" t="str"/>
    </x:row>
    <x:row r="4587" ht="334" customHeight="1">
      <x:c r="A4587" s="21" t="n">
        <x:v>4</x:v>
      </x:c>
      <x:c r="B4587" s="21" t="n">
        <x:v>1</x:v>
      </x:c>
      <x:c r="C4587" s="8" t="str">
        <x:v>Grammar lab — complete the sentence · round 1</x:v>
      </x:c>
      <x:c r="D4587" s="8" t="str">
        <x:v>Source passage</x:v>
      </x:c>
      <x:c r="E4587" s="21" t="n">
        <x:v>1</x:v>
      </x:c>
      <x:c r="F4587" s="21" t="n">
        <x:v>3</x:v>
      </x:c>
      <x:c r="G4587" s="8" t="str">
        <x:v>PDF PAGE 179
UNIT 9 | C GRAMMAR - STUDY, THEN PRACTISE
Examples and controlled practice
  Check a common error
  Incorrect: The unit has been isolate. Correct: The unit has been isolated. Incorrect: It has stopped
  yesterday. Correct: It stopped yesterday.
Study the examples
1. The alarm sounded at 0918.
2. The unit has remained out of service.
3. The strainer was inspected under the authorised procedure.
4. The cause has not been confirmed.
</x:v>
      </x:c>
      <x:c r="H4587" s="8" t="str">
        <x:v>179</x:v>
      </x:c>
      <x:c r="I4587" s="8" t="str">
        <x:v>Maritime English 3.17 Plus, First Edition 2026, PDF page 179</x:v>
      </x:c>
      <x:c r="J4587" s="8" t="str">
        <x:v>u9-p179-round-1</x:v>
      </x:c>
      <x:c r="K4587" s="8" t="str"/>
    </x:row>
    <x:row r="4588" ht="334" customHeight="1">
      <x:c r="A4588" s="21" t="n">
        <x:v>4</x:v>
      </x:c>
      <x:c r="B4588" s="21" t="n">
        <x:v>1</x:v>
      </x:c>
      <x:c r="C4588" s="8" t="str">
        <x:v>Grammar lab — complete the sentence · round 1</x:v>
      </x:c>
      <x:c r="D4588" s="8" t="str">
        <x:v>Source passage</x:v>
      </x:c>
      <x:c r="E4588" s="21" t="n">
        <x:v>2</x:v>
      </x:c>
      <x:c r="F4588" s="21" t="n">
        <x:v>3</x:v>
      </x:c>
      <x:c r="G4588" s="8" t="str">
        <x:v>
Activity A - complete the sentences
Use the form requested. Write the full verb phrase when needed. Read your answer in the complete sentence.
1. Use general passive: The fuel ________ (heat) before separation.
2. Use present perfect: The pump ________ (stop) twice today.
3. Use past simple: The alarm ________ (sound) at 0918 yesterday.
4. Use past passive: The unit ________ (isolate) before work began.
5. What ________ you already ________ (check)?
6. Use past passive: The strainer ________ (clean) at 1100 yesterday.
Self-check: subject-verb agreement; complete verb phrase; clear time reference; accurate units.
</x:v>
      </x:c>
      <x:c r="H4588" s="8" t="str">
        <x:v>179</x:v>
      </x:c>
      <x:c r="I4588" s="8" t="str">
        <x:v>Maritime English 3.17 Plus, First Edition 2026, PDF page 179</x:v>
      </x:c>
      <x:c r="J4588" s="8" t="str">
        <x:v>u9-p179-round-1</x:v>
      </x:c>
      <x:c r="K4588" s="8" t="str"/>
    </x:row>
    <x:row r="4589" ht="334" customHeight="1">
      <x:c r="A4589" s="21" t="n">
        <x:v>4</x:v>
      </x:c>
      <x:c r="B4589" s="21" t="n">
        <x:v>1</x:v>
      </x:c>
      <x:c r="C4589" s="8" t="str">
        <x:v>Grammar lab — complete the sentence · round 1</x:v>
      </x:c>
      <x:c r="D4589" s="8" t="str">
        <x:v>Source passage</x:v>
      </x:c>
      <x:c r="E4589" s="21" t="n">
        <x:v>3</x:v>
      </x:c>
      <x:c r="F4589" s="21" t="n">
        <x:v>3</x:v>
      </x:c>
      <x:c r="G4589" s="8" t="str">
        <x:v>
  CLASS NOTES</x:v>
      </x:c>
      <x:c r="H4589" s="8" t="str">
        <x:v>179</x:v>
      </x:c>
      <x:c r="I4589" s="8" t="str">
        <x:v>Maritime English 3.17 Plus, First Edition 2026, PDF page 179</x:v>
      </x:c>
      <x:c r="J4589" s="8" t="str">
        <x:v>u9-p179-round-1</x:v>
      </x:c>
      <x:c r="K4589" s="8" t="str"/>
    </x:row>
    <x:row r="4590" ht="334" customHeight="1">
      <x:c r="A4590" s="21" t="n">
        <x:v>4</x:v>
      </x:c>
      <x:c r="B4590" s="21" t="n">
        <x:v>1</x:v>
      </x:c>
      <x:c r="C4590" s="8" t="str">
        <x:v>Grammar lab — complete the sentence · round 1</x:v>
      </x:c>
      <x:c r="D4590" s="8" t="str">
        <x:v>Reference page 179: Grammar lab — complete the sentence</x:v>
      </x:c>
      <x:c r="E4590" s="21" t="n">
        <x:v>1</x:v>
      </x:c>
      <x:c r="F4590" s="21" t="n">
        <x:v>3</x:v>
      </x:c>
      <x:c r="G4590" s="8" t="str">
        <x:v>UNIT 9 | C GRAMMAR - STUDY, THEN PRACTISE
Examples and controlled practice
  Check a common error
  Incorrect: The unit has been isolate. Correct: The unit has been isolated. Incorrect: It has stopped
  yesterday. Correct: It stopped yesterday.
Study the examples
1. The alarm sounded at 0918.
2. The unit has remained out of service.
3. The strainer was inspected under the authorised procedure.
4. The cause has not been confirmed.
</x:v>
      </x:c>
      <x:c r="H4590" s="8" t="str">
        <x:v>179</x:v>
      </x:c>
      <x:c r="I4590" s="8" t="str">
        <x:v>Maritime English 3.17 Plus, First Edition 2026, PDF page 179</x:v>
      </x:c>
      <x:c r="J4590" s="8" t="str">
        <x:v>u9-p179-round-1</x:v>
      </x:c>
      <x:c r="K4590" s="8" t="str"/>
    </x:row>
    <x:row r="4591" ht="334" customHeight="1">
      <x:c r="A4591" s="21" t="n">
        <x:v>4</x:v>
      </x:c>
      <x:c r="B4591" s="21" t="n">
        <x:v>1</x:v>
      </x:c>
      <x:c r="C4591" s="8" t="str">
        <x:v>Grammar lab — complete the sentence · round 1</x:v>
      </x:c>
      <x:c r="D4591" s="8" t="str">
        <x:v>Reference page 179: Grammar lab — complete the sentence</x:v>
      </x:c>
      <x:c r="E4591" s="21" t="n">
        <x:v>2</x:v>
      </x:c>
      <x:c r="F4591" s="21" t="n">
        <x:v>3</x:v>
      </x:c>
      <x:c r="G4591" s="8" t="str">
        <x:v>Activity A - complete the sentences
Use the form requested. Write the full verb phrase when needed. Read your answer in the complete sentence.
1. Use general passive: The fuel ________ (heat) before separation.
2. Use present perfect: The pump ________ (stop) twice today.
3. Use past simple: The alarm ________ (sound) at 0918 yesterday.
4. Use past passive: The unit ________ (isolate) before work began.
5. What ________ you already ________ (check)?
6. Use past passive: The strainer ________ (clean) at 1100 yesterday.
Self-check: subject-verb agreement; complete verb phrase; clear time reference; accurate units.
</x:v>
      </x:c>
      <x:c r="H4591" s="8" t="str">
        <x:v>179</x:v>
      </x:c>
      <x:c r="I4591" s="8" t="str">
        <x:v>Maritime English 3.17 Plus, First Edition 2026, PDF page 179</x:v>
      </x:c>
      <x:c r="J4591" s="8" t="str">
        <x:v>u9-p179-round-1</x:v>
      </x:c>
      <x:c r="K4591" s="8" t="str"/>
    </x:row>
    <x:row r="4592" ht="334" customHeight="1">
      <x:c r="A4592" s="21" t="n">
        <x:v>4</x:v>
      </x:c>
      <x:c r="B4592" s="21" t="n">
        <x:v>1</x:v>
      </x:c>
      <x:c r="C4592" s="8" t="str">
        <x:v>Grammar lab — complete the sentence · round 1</x:v>
      </x:c>
      <x:c r="D4592" s="8" t="str">
        <x:v>Reference page 179: Grammar lab — complete the sentence</x:v>
      </x:c>
      <x:c r="E4592" s="21" t="n">
        <x:v>3</x:v>
      </x:c>
      <x:c r="F4592" s="21" t="n">
        <x:v>3</x:v>
      </x:c>
      <x:c r="G4592" s="8" t="str">
        <x:v>  CLASS NOTES</x:v>
      </x:c>
      <x:c r="H4592" s="8" t="str">
        <x:v>179</x:v>
      </x:c>
      <x:c r="I4592" s="8" t="str">
        <x:v>Maritime English 3.17 Plus, First Edition 2026, PDF page 179</x:v>
      </x:c>
      <x:c r="J4592" s="8" t="str">
        <x:v>u9-p179-round-1</x:v>
      </x:c>
      <x:c r="K4592" s="8" t="str"/>
    </x:row>
    <x:row r="4593" ht="334" customHeight="1">
      <x:c r="A4593" s="21" t="n">
        <x:v>4</x:v>
      </x:c>
      <x:c r="B4593" s="21" t="n">
        <x:v>1</x:v>
      </x:c>
      <x:c r="C4593" s="8" t="str">
        <x:v>Grammar lab — complete the sentence · round 1</x:v>
      </x:c>
      <x:c r="D4593" s="8" t="str">
        <x:v>Reference page 178: Passive reports; present perfect and past simple</x:v>
      </x:c>
      <x:c r="E4593" s="21" t="n">
        <x:v>1</x:v>
      </x:c>
      <x:c r="F4593" s="21" t="n">
        <x:v>3</x:v>
      </x:c>
      <x:c r="G4593" s="8" t="str">
        <x:v>UNIT 9 | C GRAMMAR - FORMS AND MEANING
Passive reports; present perfect and past simple
Use the present perfect for a past event whose result or unfinished time period matters now. Use the past
simple for an event located in a finished past time. Use a passive form when the affected equipment or
action is the focus.
 Use                 Form                      Example
 General process            is/are + past participle          The fuel is heated before separation.
 Finished past action       was/were + past participle       The strainer was cleaned at 1100 yesterday.
 Event with current result   has/have + past participle        The pump has stopped and is unavailable.
 Passive current result     has/have been + past participle   The unit has been isolated.
</x:v>
      </x:c>
      <x:c r="H4593" s="8" t="str">
        <x:v>178</x:v>
      </x:c>
      <x:c r="I4593" s="8" t="str">
        <x:v>Maritime English 3.17 Plus, First Edition 2026, PDF page 178</x:v>
      </x:c>
      <x:c r="J4593" s="8" t="str">
        <x:v>u9-p179-round-1</x:v>
      </x:c>
      <x:c r="K4593" s="8" t="str"/>
    </x:row>
    <x:row r="4594" ht="334" customHeight="1">
      <x:c r="A4594" s="21" t="n">
        <x:v>4</x:v>
      </x:c>
      <x:c r="B4594" s="21" t="n">
        <x:v>1</x:v>
      </x:c>
      <x:c r="C4594" s="8" t="str">
        <x:v>Grammar lab — complete the sentence · round 1</x:v>
      </x:c>
      <x:c r="D4594" s="8" t="str">
        <x:v>Reference page 178: Passive reports; present perfect and past simple</x:v>
      </x:c>
      <x:c r="E4594" s="21" t="n">
        <x:v>2</x:v>
      </x:c>
      <x:c r="F4594" s="21" t="n">
        <x:v>3</x:v>
      </x:c>
      <x:c r="G4594" s="8" t="str">
        <x:v> Question about work so   Have/Has + subject + past       What have you checked?
  far                           participle?
 Finished event time        past simple                   The alarm sounded at 0918.
A time expression does not always require past simple
Yesterday and at 0918 in a finished report locate past events. Today, so far and since 0800 can refer to an
unfinished period: The pump has stopped twice today. Use meaning, not the mere presence of a time word.
Already and yet
Already usually goes between have and the participle: I have already checked the reading. Yet commonly
ends a negative or question: I have not checked it yet. Have you checked it yet?
Keep language evidence-based
An alarm or low pressure is an observed symptom. A suspected restriction is a hypothesis. A recorded
</x:v>
      </x:c>
      <x:c r="H4594" s="8" t="str">
        <x:v>178</x:v>
      </x:c>
      <x:c r="I4594" s="8" t="str">
        <x:v>Maritime English 3.17 Plus, First Edition 2026, PDF page 178</x:v>
      </x:c>
      <x:c r="J4594" s="8" t="str">
        <x:v>u9-p179-round-1</x:v>
      </x:c>
      <x:c r="K4594" s="8" t="str"/>
    </x:row>
    <x:row r="4595" ht="334" customHeight="1">
      <x:c r="A4595" s="21" t="n">
        <x:v>4</x:v>
      </x:c>
      <x:c r="B4595" s="21" t="n">
        <x:v>1</x:v>
      </x:c>
      <x:c r="C4595" s="8" t="str">
        <x:v>Grammar lab — complete the sentence · round 1</x:v>
      </x:c>
      <x:c r="D4595" s="8" t="str">
        <x:v>Reference page 178: Passive reports; present perfect and past simple</x:v>
      </x:c>
      <x:c r="E4595" s="21" t="n">
        <x:v>3</x:v>
      </x:c>
      <x:c r="F4595" s="21" t="n">
        <x:v>3</x:v>
      </x:c>
      <x:c r="G4595" s="8" t="str">
        <x:v>inspection finding is evidence. Do not turn an untested explanation into a confirmed cause. Neither a grammar
pattern nor a diagram authorises maintenance.
Examples are for language learning. Sources: S1; see editorial notes.
  CLASS NOTES</x:v>
      </x:c>
      <x:c r="H4595" s="8" t="str">
        <x:v>178</x:v>
      </x:c>
      <x:c r="I4595" s="8" t="str">
        <x:v>Maritime English 3.17 Plus, First Edition 2026, PDF page 178</x:v>
      </x:c>
      <x:c r="J4595" s="8" t="str">
        <x:v>u9-p179-round-1</x:v>
      </x:c>
      <x:c r="K4595" s="8" t="str"/>
    </x:row>
    <x:row r="4596" ht="334" customHeight="1">
      <x:c r="A4596" s="21" t="n">
        <x:v>4</x:v>
      </x:c>
      <x:c r="B4596" s="21" t="n">
        <x:v>1</x:v>
      </x:c>
      <x:c r="C4596" s="8" t="str">
        <x:v>Grammar lab — complete the sentence · round 1</x:v>
      </x:c>
      <x:c r="D4596" s="8" t="str">
        <x:v>Reference page 184: Read the system, then read the evidence</x:v>
      </x:c>
      <x:c r="E4596" s="21" t="n">
        <x:v>1</x:v>
      </x:c>
      <x:c r="F4596" s="21" t="n">
        <x:v>3</x:v>
      </x:c>
      <x:c r="G4596"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4596" s="8" t="str">
        <x:v>184</x:v>
      </x:c>
      <x:c r="I4596" s="8" t="str">
        <x:v>Maritime English 3.17 Plus, First Edition 2026, PDF page 184</x:v>
      </x:c>
      <x:c r="J4596" s="8" t="str">
        <x:v>u9-p179-round-1</x:v>
      </x:c>
      <x:c r="K4596" s="8" t="str"/>
    </x:row>
    <x:row r="4597" ht="334" customHeight="1">
      <x:c r="A4597" s="21" t="n">
        <x:v>4</x:v>
      </x:c>
      <x:c r="B4597" s="21" t="n">
        <x:v>1</x:v>
      </x:c>
      <x:c r="C4597" s="8" t="str">
        <x:v>Grammar lab — complete the sentence · round 1</x:v>
      </x:c>
      <x:c r="D4597" s="8" t="str">
        <x:v>Reference page 184: Read the system, then read the evidence</x:v>
      </x:c>
      <x:c r="E4597" s="21" t="n">
        <x:v>2</x:v>
      </x:c>
      <x:c r="F4597" s="21" t="n">
        <x:v>3</x:v>
      </x:c>
      <x:c r="G4597"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4597" s="8" t="str">
        <x:v>184</x:v>
      </x:c>
      <x:c r="I4597" s="8" t="str">
        <x:v>Maritime English 3.17 Plus, First Edition 2026, PDF page 184</x:v>
      </x:c>
      <x:c r="J4597" s="8" t="str">
        <x:v>u9-p179-round-1</x:v>
      </x:c>
      <x:c r="K4597" s="8" t="str"/>
    </x:row>
    <x:row r="4598" ht="334" customHeight="1">
      <x:c r="A4598" s="21" t="n">
        <x:v>4</x:v>
      </x:c>
      <x:c r="B4598" s="21" t="n">
        <x:v>1</x:v>
      </x:c>
      <x:c r="C4598" s="8" t="str">
        <x:v>Grammar lab — complete the sentence · round 1</x:v>
      </x:c>
      <x:c r="D4598" s="8" t="str">
        <x:v>Reference page 184: Read the system, then read the evidence</x:v>
      </x:c>
      <x:c r="E4598" s="21" t="n">
        <x:v>3</x:v>
      </x:c>
      <x:c r="F4598" s="21" t="n">
        <x:v>3</x:v>
      </x:c>
      <x:c r="G4598" s="8" t="str">
        <x:v>
  CLASS NOTES</x:v>
      </x:c>
      <x:c r="H4598" s="8" t="str">
        <x:v>184</x:v>
      </x:c>
      <x:c r="I4598" s="8" t="str">
        <x:v>Maritime English 3.17 Plus, First Edition 2026, PDF page 184</x:v>
      </x:c>
      <x:c r="J4598" s="8" t="str">
        <x:v>u9-p179-round-1</x:v>
      </x:c>
      <x:c r="K4598" s="8" t="str"/>
    </x:row>
    <x:row r="4599" ht="334" customHeight="1">
      <x:c r="A4599" s="21" t="n">
        <x:v>4</x:v>
      </x:c>
      <x:c r="B4599" s="21" t="n">
        <x:v>1</x:v>
      </x:c>
      <x:c r="C4599" s="8" t="str">
        <x:v>Grammar lab — complete the sentence · round 1</x:v>
      </x:c>
      <x:c r="D4599" s="8" t="str">
        <x:v>Reference page 185: Paper maintenance-record procedure</x:v>
      </x:c>
      <x:c r="E4599" s="21" t="n">
        <x:v>1</x:v>
      </x:c>
      <x:c r="F4599" s="21" t="n">
        <x:v>3</x:v>
      </x:c>
      <x:c r="G4599"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4599" s="8" t="str">
        <x:v>185</x:v>
      </x:c>
      <x:c r="I4599" s="8" t="str">
        <x:v>Maritime English 3.17 Plus, First Edition 2026, PDF page 185</x:v>
      </x:c>
      <x:c r="J4599" s="8" t="str">
        <x:v>u9-p179-round-1</x:v>
      </x:c>
      <x:c r="K4599" s="8" t="str"/>
    </x:row>
    <x:row r="4600" ht="334" customHeight="1">
      <x:c r="A4600" s="21" t="n">
        <x:v>4</x:v>
      </x:c>
      <x:c r="B4600" s="21" t="n">
        <x:v>1</x:v>
      </x:c>
      <x:c r="C4600" s="8" t="str">
        <x:v>Grammar lab — complete the sentence · round 1</x:v>
      </x:c>
      <x:c r="D4600" s="8" t="str">
        <x:v>Reference page 185: Paper maintenance-record procedure</x:v>
      </x:c>
      <x:c r="E4600" s="21" t="n">
        <x:v>2</x:v>
      </x:c>
      <x:c r="F4600" s="21" t="n">
        <x:v>3</x:v>
      </x:c>
      <x:c r="G4600"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4600" s="8" t="str">
        <x:v>185</x:v>
      </x:c>
      <x:c r="I4600" s="8" t="str">
        <x:v>Maritime English 3.17 Plus, First Edition 2026, PDF page 185</x:v>
      </x:c>
      <x:c r="J4600" s="8" t="str">
        <x:v>u9-p179-round-1</x:v>
      </x:c>
      <x:c r="K4600" s="8" t="str"/>
    </x:row>
    <x:row r="4601" ht="334" customHeight="1">
      <x:c r="A4601" s="21" t="n">
        <x:v>4</x:v>
      </x:c>
      <x:c r="B4601" s="21" t="n">
        <x:v>1</x:v>
      </x:c>
      <x:c r="C4601" s="8" t="str">
        <x:v>Grammar lab — complete the sentence · round 1</x:v>
      </x:c>
      <x:c r="D4601" s="8" t="str">
        <x:v>Reference page 185: Paper maintenance-record procedure</x:v>
      </x:c>
      <x:c r="E4601" s="21" t="n">
        <x:v>3</x:v>
      </x:c>
      <x:c r="F4601" s="21" t="n">
        <x:v>3</x:v>
      </x:c>
      <x:c r="G4601" s="8" t="str">
        <x:v>
General safety concepts: S10. The record-check procedure and values are original classroom materials, not a vessel-specific maintenance
instruction.
  CLASS NOTES</x:v>
      </x:c>
      <x:c r="H4601" s="8" t="str">
        <x:v>185</x:v>
      </x:c>
      <x:c r="I4601" s="8" t="str">
        <x:v>Maritime English 3.17 Plus, First Edition 2026, PDF page 185</x:v>
      </x:c>
      <x:c r="J4601" s="8" t="str">
        <x:v>u9-p179-round-1</x:v>
      </x:c>
      <x:c r="K4601" s="8" t="str"/>
    </x:row>
    <x:row r="4602" ht="334" customHeight="1">
      <x:c r="A4602" s="21" t="n">
        <x:v>4</x:v>
      </x:c>
      <x:c r="B4602" s="21" t="n">
        <x:v>1</x:v>
      </x:c>
      <x:c r="C4602" s="8" t="str">
        <x:v>Grammar lab — complete the sentence · round 1</x:v>
      </x:c>
      <x:c r="D4602" s="8" t="str">
        <x:v>Reference page 186: Work status and isolation-record check</x:v>
      </x:c>
      <x:c r="E4602" s="21" t="n">
        <x:v>1</x:v>
      </x:c>
      <x:c r="F4602" s="21" t="n">
        <x:v>2</x:v>
      </x:c>
      <x:c r="G4602"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4602" s="8" t="str">
        <x:v>186</x:v>
      </x:c>
      <x:c r="I4602" s="8" t="str">
        <x:v>Maritime English 3.17 Plus, First Edition 2026, PDF page 186</x:v>
      </x:c>
      <x:c r="J4602" s="8" t="str">
        <x:v>u9-p179-round-1</x:v>
      </x:c>
      <x:c r="K4602" s="8" t="str"/>
    </x:row>
    <x:row r="4603" ht="334" customHeight="1">
      <x:c r="A4603" s="21" t="n">
        <x:v>4</x:v>
      </x:c>
      <x:c r="B4603" s="21" t="n">
        <x:v>1</x:v>
      </x:c>
      <x:c r="C4603" s="8" t="str">
        <x:v>Grammar lab — complete the sentence · round 1</x:v>
      </x:c>
      <x:c r="D4603" s="8" t="str">
        <x:v>Reference page 186: Work status and isolation-record check</x:v>
      </x:c>
      <x:c r="E4603" s="21" t="n">
        <x:v>2</x:v>
      </x:c>
      <x:c r="F4603" s="21" t="n">
        <x:v>2</x:v>
      </x:c>
      <x:c r="G4603" s="8" t="str">
        <x:v>
 Missing verification / stopping point
  Inspection findings available?
 Present status / next update
V9.5. Write a four-part report: symptom/time; checks; action/status; next report.
  CLASS NOTES</x:v>
      </x:c>
      <x:c r="H4603" s="8" t="str">
        <x:v>186</x:v>
      </x:c>
      <x:c r="I4603" s="8" t="str">
        <x:v>Maritime English 3.17 Plus, First Edition 2026, PDF page 186</x:v>
      </x:c>
      <x:c r="J4603" s="8" t="str">
        <x:v>u9-p179-round-1</x:v>
      </x:c>
      <x:c r="K4603" s="8" t="str"/>
    </x:row>
    <x:row r="4604" ht="334" customHeight="1">
      <x:c r="A4604" s="21" t="n">
        <x:v>4</x:v>
      </x:c>
      <x:c r="B4604" s="21" t="n">
        <x:v>1</x:v>
      </x:c>
      <x:c r="C4604" s="8" t="str">
        <x:v>Grammar lab — transform and repair · round 1</x:v>
      </x:c>
      <x:c r="D4604" s="8" t="str">
        <x:v>Source passage</x:v>
      </x:c>
      <x:c r="E4604" s="21" t="n">
        <x:v>1</x:v>
      </x:c>
      <x:c r="F4604" s="21" t="n">
        <x:v>2</x:v>
      </x:c>
      <x:c r="G4604" s="8" t="str">
        <x:v>PDF PAGE 180
UNIT 9 | C2 ACTIVITIES B AND C
More practice: transform and correct
  Worked example - not one of the questions
  Use past passive: The engineer inspected the bearing. -&gt; The bearing was inspected by the engineer.
Activity B - rewrite as instructed
1. Rewrite in the passive: Somebody cleaned the strainer at 1030.
2. Rewrite in the present perfect: The purifier tripped. It is still not running.
3. Rewrite in the passive with a present result: We have isolated the unit.
4. Rewrite in the past simple: The alarm has come up at 0918.
</x:v>
      </x:c>
      <x:c r="H4604" s="8" t="str">
        <x:v>180</x:v>
      </x:c>
      <x:c r="I4604" s="8" t="str">
        <x:v>Maritime English 3.17 Plus, First Edition 2026, PDF page 180</x:v>
      </x:c>
      <x:c r="J4604" s="8" t="str">
        <x:v>u9-p180-round-1</x:v>
      </x:c>
      <x:c r="K4604" s="8" t="str"/>
    </x:row>
    <x:row r="4605" ht="334" customHeight="1">
      <x:c r="A4605" s="21" t="n">
        <x:v>4</x:v>
      </x:c>
      <x:c r="B4605" s="21" t="n">
        <x:v>1</x:v>
      </x:c>
      <x:c r="C4605" s="8" t="str">
        <x:v>Grammar lab — transform and repair · round 1</x:v>
      </x:c>
      <x:c r="D4605" s="8" t="str">
        <x:v>Source passage</x:v>
      </x:c>
      <x:c r="E4605" s="21" t="n">
        <x:v>2</x:v>
      </x:c>
      <x:c r="F4605" s="21" t="n">
        <x:v>2</x:v>
      </x:c>
      <x:c r="G4605" s="8" t="str">
        <x:v>5. Rewrite as a question: You have already checked the suction pressure.
Activity C - correct the message
Write the whole corrected sentence. Some items ask for a change of function; others contain one or more form errors.
1. The purifier has tripped at 0918 and shut down automatically.
2. The fuel is heat before it enters the purifier.
3. The unit was isolate and tagged before the strainer was opened.
4. What have you already checking?
5. The strainer has been cleaned yesterday and the pump was restarted.
  CLASS NOTES</x:v>
      </x:c>
      <x:c r="H4605" s="8" t="str">
        <x:v>180</x:v>
      </x:c>
      <x:c r="I4605" s="8" t="str">
        <x:v>Maritime English 3.17 Plus, First Edition 2026, PDF page 180</x:v>
      </x:c>
      <x:c r="J4605" s="8" t="str">
        <x:v>u9-p180-round-1</x:v>
      </x:c>
      <x:c r="K4605" s="8" t="str"/>
    </x:row>
    <x:row r="4606" ht="334" customHeight="1">
      <x:c r="A4606" s="21" t="n">
        <x:v>4</x:v>
      </x:c>
      <x:c r="B4606" s="21" t="n">
        <x:v>1</x:v>
      </x:c>
      <x:c r="C4606" s="8" t="str">
        <x:v>Grammar lab — transform and repair · round 1</x:v>
      </x:c>
      <x:c r="D4606" s="8" t="str">
        <x:v>Reference page 180: Grammar lab — transform and repair</x:v>
      </x:c>
      <x:c r="E4606" s="21" t="n">
        <x:v>1</x:v>
      </x:c>
      <x:c r="F4606" s="21" t="n">
        <x:v>2</x:v>
      </x:c>
      <x:c r="G4606" s="8" t="str">
        <x:v>UNIT 9 | C2 ACTIVITIES B AND C
More practice: transform and correct
  Worked example - not one of the questions
  Use past passive: The engineer inspected the bearing. -&gt; The bearing was inspected by the engineer.
Activity B - rewrite as instructed
1. Rewrite in the passive: Somebody cleaned the strainer at 1030.
2. Rewrite in the present perfect: The purifier tripped. It is still not running.
3. Rewrite in the passive with a present result: We have isolated the unit.
4. Rewrite in the past simple: The alarm has come up at 0918.
5. Rewrite as a question: You have already checked the suction pressure.
</x:v>
      </x:c>
      <x:c r="H4606" s="8" t="str">
        <x:v>180</x:v>
      </x:c>
      <x:c r="I4606" s="8" t="str">
        <x:v>Maritime English 3.17 Plus, First Edition 2026, PDF page 180</x:v>
      </x:c>
      <x:c r="J4606" s="8" t="str">
        <x:v>u9-p180-round-1</x:v>
      </x:c>
      <x:c r="K4606" s="8" t="str"/>
    </x:row>
    <x:row r="4607" ht="334" customHeight="1">
      <x:c r="A4607" s="21" t="n">
        <x:v>4</x:v>
      </x:c>
      <x:c r="B4607" s="21" t="n">
        <x:v>1</x:v>
      </x:c>
      <x:c r="C4607" s="8" t="str">
        <x:v>Grammar lab — transform and repair · round 1</x:v>
      </x:c>
      <x:c r="D4607" s="8" t="str">
        <x:v>Reference page 180: Grammar lab — transform and repair</x:v>
      </x:c>
      <x:c r="E4607" s="21" t="n">
        <x:v>2</x:v>
      </x:c>
      <x:c r="F4607" s="21" t="n">
        <x:v>2</x:v>
      </x:c>
      <x:c r="G4607" s="8" t="str">
        <x:v>
Activity C - correct the message
Write the whole corrected sentence. Some items ask for a change of function; others contain one or more form errors.
1. The purifier has tripped at 0918 and shut down automatically.
2. The fuel is heat before it enters the purifier.
3. The unit was isolate and tagged before the strainer was opened.
4. What have you already checking?
5. The strainer has been cleaned yesterday and the pump was restarted.
  CLASS NOTES</x:v>
      </x:c>
      <x:c r="H4607" s="8" t="str">
        <x:v>180</x:v>
      </x:c>
      <x:c r="I4607" s="8" t="str">
        <x:v>Maritime English 3.17 Plus, First Edition 2026, PDF page 180</x:v>
      </x:c>
      <x:c r="J4607" s="8" t="str">
        <x:v>u9-p180-round-1</x:v>
      </x:c>
      <x:c r="K4607" s="8" t="str"/>
    </x:row>
    <x:row r="4608" ht="334" customHeight="1">
      <x:c r="A4608" s="21" t="n">
        <x:v>4</x:v>
      </x:c>
      <x:c r="B4608" s="21" t="n">
        <x:v>1</x:v>
      </x:c>
      <x:c r="C4608" s="8" t="str">
        <x:v>Grammar lab — transform and repair · round 1</x:v>
      </x:c>
      <x:c r="D4608" s="8" t="str">
        <x:v>Reference page 178: Passive reports; present perfect and past simple</x:v>
      </x:c>
      <x:c r="E4608" s="21" t="n">
        <x:v>1</x:v>
      </x:c>
      <x:c r="F4608" s="21" t="n">
        <x:v>3</x:v>
      </x:c>
      <x:c r="G4608" s="8" t="str">
        <x:v>UNIT 9 | C GRAMMAR - FORMS AND MEANING
Passive reports; present perfect and past simple
Use the present perfect for a past event whose result or unfinished time period matters now. Use the past
simple for an event located in a finished past time. Use a passive form when the affected equipment or
action is the focus.
 Use                 Form                      Example
 General process            is/are + past participle          The fuel is heated before separation.
 Finished past action       was/were + past participle       The strainer was cleaned at 1100 yesterday.
 Event with current result   has/have + past participle        The pump has stopped and is unavailable.
 Passive current result     has/have been + past participle   The unit has been isolated.
</x:v>
      </x:c>
      <x:c r="H4608" s="8" t="str">
        <x:v>178</x:v>
      </x:c>
      <x:c r="I4608" s="8" t="str">
        <x:v>Maritime English 3.17 Plus, First Edition 2026, PDF page 178</x:v>
      </x:c>
      <x:c r="J4608" s="8" t="str">
        <x:v>u9-p180-round-1</x:v>
      </x:c>
      <x:c r="K4608" s="8" t="str"/>
    </x:row>
    <x:row r="4609" ht="334" customHeight="1">
      <x:c r="A4609" s="21" t="n">
        <x:v>4</x:v>
      </x:c>
      <x:c r="B4609" s="21" t="n">
        <x:v>1</x:v>
      </x:c>
      <x:c r="C4609" s="8" t="str">
        <x:v>Grammar lab — transform and repair · round 1</x:v>
      </x:c>
      <x:c r="D4609" s="8" t="str">
        <x:v>Reference page 178: Passive reports; present perfect and past simple</x:v>
      </x:c>
      <x:c r="E4609" s="21" t="n">
        <x:v>2</x:v>
      </x:c>
      <x:c r="F4609" s="21" t="n">
        <x:v>3</x:v>
      </x:c>
      <x:c r="G4609" s="8" t="str">
        <x:v> Question about work so   Have/Has + subject + past       What have you checked?
  far                           participle?
 Finished event time        past simple                   The alarm sounded at 0918.
A time expression does not always require past simple
Yesterday and at 0918 in a finished report locate past events. Today, so far and since 0800 can refer to an
unfinished period: The pump has stopped twice today. Use meaning, not the mere presence of a time word.
Already and yet
Already usually goes between have and the participle: I have already checked the reading. Yet commonly
ends a negative or question: I have not checked it yet. Have you checked it yet?
Keep language evidence-based
An alarm or low pressure is an observed symptom. A suspected restriction is a hypothesis. A recorded
</x:v>
      </x:c>
      <x:c r="H4609" s="8" t="str">
        <x:v>178</x:v>
      </x:c>
      <x:c r="I4609" s="8" t="str">
        <x:v>Maritime English 3.17 Plus, First Edition 2026, PDF page 178</x:v>
      </x:c>
      <x:c r="J4609" s="8" t="str">
        <x:v>u9-p180-round-1</x:v>
      </x:c>
      <x:c r="K4609" s="8" t="str"/>
    </x:row>
    <x:row r="4610" ht="334" customHeight="1">
      <x:c r="A4610" s="21" t="n">
        <x:v>4</x:v>
      </x:c>
      <x:c r="B4610" s="21" t="n">
        <x:v>1</x:v>
      </x:c>
      <x:c r="C4610" s="8" t="str">
        <x:v>Grammar lab — transform and repair · round 1</x:v>
      </x:c>
      <x:c r="D4610" s="8" t="str">
        <x:v>Reference page 178: Passive reports; present perfect and past simple</x:v>
      </x:c>
      <x:c r="E4610" s="21" t="n">
        <x:v>3</x:v>
      </x:c>
      <x:c r="F4610" s="21" t="n">
        <x:v>3</x:v>
      </x:c>
      <x:c r="G4610" s="8" t="str">
        <x:v>inspection finding is evidence. Do not turn an untested explanation into a confirmed cause. Neither a grammar
pattern nor a diagram authorises maintenance.
Examples are for language learning. Sources: S1; see editorial notes.
  CLASS NOTES</x:v>
      </x:c>
      <x:c r="H4610" s="8" t="str">
        <x:v>178</x:v>
      </x:c>
      <x:c r="I4610" s="8" t="str">
        <x:v>Maritime English 3.17 Plus, First Edition 2026, PDF page 178</x:v>
      </x:c>
      <x:c r="J4610" s="8" t="str">
        <x:v>u9-p180-round-1</x:v>
      </x:c>
      <x:c r="K4610" s="8" t="str"/>
    </x:row>
    <x:row r="4611" ht="334" customHeight="1">
      <x:c r="A4611" s="21" t="n">
        <x:v>4</x:v>
      </x:c>
      <x:c r="B4611" s="21" t="n">
        <x:v>1</x:v>
      </x:c>
      <x:c r="C4611" s="8" t="str">
        <x:v>Grammar lab — transform and repair · round 1</x:v>
      </x:c>
      <x:c r="D4611" s="8" t="str">
        <x:v>Reference page 184: Read the system, then read the evidence</x:v>
      </x:c>
      <x:c r="E4611" s="21" t="n">
        <x:v>1</x:v>
      </x:c>
      <x:c r="F4611" s="21" t="n">
        <x:v>3</x:v>
      </x:c>
      <x:c r="G4611"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4611" s="8" t="str">
        <x:v>184</x:v>
      </x:c>
      <x:c r="I4611" s="8" t="str">
        <x:v>Maritime English 3.17 Plus, First Edition 2026, PDF page 184</x:v>
      </x:c>
      <x:c r="J4611" s="8" t="str">
        <x:v>u9-p180-round-1</x:v>
      </x:c>
      <x:c r="K4611" s="8" t="str"/>
    </x:row>
    <x:row r="4612" ht="334" customHeight="1">
      <x:c r="A4612" s="21" t="n">
        <x:v>4</x:v>
      </x:c>
      <x:c r="B4612" s="21" t="n">
        <x:v>1</x:v>
      </x:c>
      <x:c r="C4612" s="8" t="str">
        <x:v>Grammar lab — transform and repair · round 1</x:v>
      </x:c>
      <x:c r="D4612" s="8" t="str">
        <x:v>Reference page 184: Read the system, then read the evidence</x:v>
      </x:c>
      <x:c r="E4612" s="21" t="n">
        <x:v>2</x:v>
      </x:c>
      <x:c r="F4612" s="21" t="n">
        <x:v>3</x:v>
      </x:c>
      <x:c r="G4612"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4612" s="8" t="str">
        <x:v>184</x:v>
      </x:c>
      <x:c r="I4612" s="8" t="str">
        <x:v>Maritime English 3.17 Plus, First Edition 2026, PDF page 184</x:v>
      </x:c>
      <x:c r="J4612" s="8" t="str">
        <x:v>u9-p180-round-1</x:v>
      </x:c>
      <x:c r="K4612" s="8" t="str"/>
    </x:row>
    <x:row r="4613" ht="334" customHeight="1">
      <x:c r="A4613" s="21" t="n">
        <x:v>4</x:v>
      </x:c>
      <x:c r="B4613" s="21" t="n">
        <x:v>1</x:v>
      </x:c>
      <x:c r="C4613" s="8" t="str">
        <x:v>Grammar lab — transform and repair · round 1</x:v>
      </x:c>
      <x:c r="D4613" s="8" t="str">
        <x:v>Reference page 184: Read the system, then read the evidence</x:v>
      </x:c>
      <x:c r="E4613" s="21" t="n">
        <x:v>3</x:v>
      </x:c>
      <x:c r="F4613" s="21" t="n">
        <x:v>3</x:v>
      </x:c>
      <x:c r="G4613" s="8" t="str">
        <x:v>
  CLASS NOTES</x:v>
      </x:c>
      <x:c r="H4613" s="8" t="str">
        <x:v>184</x:v>
      </x:c>
      <x:c r="I4613" s="8" t="str">
        <x:v>Maritime English 3.17 Plus, First Edition 2026, PDF page 184</x:v>
      </x:c>
      <x:c r="J4613" s="8" t="str">
        <x:v>u9-p180-round-1</x:v>
      </x:c>
      <x:c r="K4613" s="8" t="str"/>
    </x:row>
    <x:row r="4614" ht="334" customHeight="1">
      <x:c r="A4614" s="21" t="n">
        <x:v>4</x:v>
      </x:c>
      <x:c r="B4614" s="21" t="n">
        <x:v>1</x:v>
      </x:c>
      <x:c r="C4614" s="8" t="str">
        <x:v>Grammar lab — transform and repair · round 1</x:v>
      </x:c>
      <x:c r="D4614" s="8" t="str">
        <x:v>Reference page 185: Paper maintenance-record procedure</x:v>
      </x:c>
      <x:c r="E4614" s="21" t="n">
        <x:v>1</x:v>
      </x:c>
      <x:c r="F4614" s="21" t="n">
        <x:v>3</x:v>
      </x:c>
      <x:c r="G4614"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4614" s="8" t="str">
        <x:v>185</x:v>
      </x:c>
      <x:c r="I4614" s="8" t="str">
        <x:v>Maritime English 3.17 Plus, First Edition 2026, PDF page 185</x:v>
      </x:c>
      <x:c r="J4614" s="8" t="str">
        <x:v>u9-p180-round-1</x:v>
      </x:c>
      <x:c r="K4614" s="8" t="str"/>
    </x:row>
    <x:row r="4615" ht="334" customHeight="1">
      <x:c r="A4615" s="21" t="n">
        <x:v>4</x:v>
      </x:c>
      <x:c r="B4615" s="21" t="n">
        <x:v>1</x:v>
      </x:c>
      <x:c r="C4615" s="8" t="str">
        <x:v>Grammar lab — transform and repair · round 1</x:v>
      </x:c>
      <x:c r="D4615" s="8" t="str">
        <x:v>Reference page 185: Paper maintenance-record procedure</x:v>
      </x:c>
      <x:c r="E4615" s="21" t="n">
        <x:v>2</x:v>
      </x:c>
      <x:c r="F4615" s="21" t="n">
        <x:v>3</x:v>
      </x:c>
      <x:c r="G4615"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4615" s="8" t="str">
        <x:v>185</x:v>
      </x:c>
      <x:c r="I4615" s="8" t="str">
        <x:v>Maritime English 3.17 Plus, First Edition 2026, PDF page 185</x:v>
      </x:c>
      <x:c r="J4615" s="8" t="str">
        <x:v>u9-p180-round-1</x:v>
      </x:c>
      <x:c r="K4615" s="8" t="str"/>
    </x:row>
    <x:row r="4616" ht="334" customHeight="1">
      <x:c r="A4616" s="21" t="n">
        <x:v>4</x:v>
      </x:c>
      <x:c r="B4616" s="21" t="n">
        <x:v>1</x:v>
      </x:c>
      <x:c r="C4616" s="8" t="str">
        <x:v>Grammar lab — transform and repair · round 1</x:v>
      </x:c>
      <x:c r="D4616" s="8" t="str">
        <x:v>Reference page 185: Paper maintenance-record procedure</x:v>
      </x:c>
      <x:c r="E4616" s="21" t="n">
        <x:v>3</x:v>
      </x:c>
      <x:c r="F4616" s="21" t="n">
        <x:v>3</x:v>
      </x:c>
      <x:c r="G4616" s="8" t="str">
        <x:v>
General safety concepts: S10. The record-check procedure and values are original classroom materials, not a vessel-specific maintenance
instruction.
  CLASS NOTES</x:v>
      </x:c>
      <x:c r="H4616" s="8" t="str">
        <x:v>185</x:v>
      </x:c>
      <x:c r="I4616" s="8" t="str">
        <x:v>Maritime English 3.17 Plus, First Edition 2026, PDF page 185</x:v>
      </x:c>
      <x:c r="J4616" s="8" t="str">
        <x:v>u9-p180-round-1</x:v>
      </x:c>
      <x:c r="K4616" s="8" t="str"/>
    </x:row>
    <x:row r="4617" ht="334" customHeight="1">
      <x:c r="A4617" s="21" t="n">
        <x:v>4</x:v>
      </x:c>
      <x:c r="B4617" s="21" t="n">
        <x:v>1</x:v>
      </x:c>
      <x:c r="C4617" s="8" t="str">
        <x:v>Grammar lab — transform and repair · round 1</x:v>
      </x:c>
      <x:c r="D4617" s="8" t="str">
        <x:v>Reference page 186: Work status and isolation-record check</x:v>
      </x:c>
      <x:c r="E4617" s="21" t="n">
        <x:v>1</x:v>
      </x:c>
      <x:c r="F4617" s="21" t="n">
        <x:v>2</x:v>
      </x:c>
      <x:c r="G4617"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4617" s="8" t="str">
        <x:v>186</x:v>
      </x:c>
      <x:c r="I4617" s="8" t="str">
        <x:v>Maritime English 3.17 Plus, First Edition 2026, PDF page 186</x:v>
      </x:c>
      <x:c r="J4617" s="8" t="str">
        <x:v>u9-p180-round-1</x:v>
      </x:c>
      <x:c r="K4617" s="8" t="str"/>
    </x:row>
    <x:row r="4618" ht="334" customHeight="1">
      <x:c r="A4618" s="21" t="n">
        <x:v>4</x:v>
      </x:c>
      <x:c r="B4618" s="21" t="n">
        <x:v>1</x:v>
      </x:c>
      <x:c r="C4618" s="8" t="str">
        <x:v>Grammar lab — transform and repair · round 1</x:v>
      </x:c>
      <x:c r="D4618" s="8" t="str">
        <x:v>Reference page 186: Work status and isolation-record check</x:v>
      </x:c>
      <x:c r="E4618" s="21" t="n">
        <x:v>2</x:v>
      </x:c>
      <x:c r="F4618" s="21" t="n">
        <x:v>2</x:v>
      </x:c>
      <x:c r="G4618" s="8" t="str">
        <x:v>
 Missing verification / stopping point
  Inspection findings available?
 Present status / next update
V9.5. Write a four-part report: symptom/time; checks; action/status; next report.
  CLASS NOTES</x:v>
      </x:c>
      <x:c r="H4618" s="8" t="str">
        <x:v>186</x:v>
      </x:c>
      <x:c r="I4618" s="8" t="str">
        <x:v>Maritime English 3.17 Plus, First Edition 2026, PDF page 186</x:v>
      </x:c>
      <x:c r="J4618" s="8" t="str">
        <x:v>u9-p180-round-1</x:v>
      </x:c>
      <x:c r="K4618" s="8" t="str"/>
    </x:row>
    <x:row r="4619" ht="334" customHeight="1">
      <x:c r="A4619" s="21" t="n">
        <x:v>4</x:v>
      </x:c>
      <x:c r="B4619" s="21" t="n">
        <x:v>1</x:v>
      </x:c>
      <x:c r="C4619" s="8" t="str">
        <x:v>Grammar lab — transform and repair · round 2</x:v>
      </x:c>
      <x:c r="D4619" s="8" t="str">
        <x:v>Source passage</x:v>
      </x:c>
      <x:c r="E4619" s="21" t="n">
        <x:v>1</x:v>
      </x:c>
      <x:c r="F4619" s="21" t="n">
        <x:v>2</x:v>
      </x:c>
      <x:c r="G4619" s="8" t="str">
        <x:v>PDF PAGE 180
UNIT 9 | C2 ACTIVITIES B AND C
More practice: transform and correct
  Worked example - not one of the questions
  Use past passive: The engineer inspected the bearing. -&gt; The bearing was inspected by the engineer.
Activity B - rewrite as instructed
1. Rewrite in the passive: Somebody cleaned the strainer at 1030.
2. Rewrite in the present perfect: The purifier tripped. It is still not running.
3. Rewrite in the passive with a present result: We have isolated the unit.
4. Rewrite in the past simple: The alarm has come up at 0918.
</x:v>
      </x:c>
      <x:c r="H4619" s="8" t="str">
        <x:v>180</x:v>
      </x:c>
      <x:c r="I4619" s="8" t="str">
        <x:v>Maritime English 3.17 Plus, First Edition 2026, PDF page 180</x:v>
      </x:c>
      <x:c r="J4619" s="8" t="str">
        <x:v>u9-p180-round-2</x:v>
      </x:c>
      <x:c r="K4619" s="8" t="str"/>
    </x:row>
    <x:row r="4620" ht="334" customHeight="1">
      <x:c r="A4620" s="21" t="n">
        <x:v>4</x:v>
      </x:c>
      <x:c r="B4620" s="21" t="n">
        <x:v>1</x:v>
      </x:c>
      <x:c r="C4620" s="8" t="str">
        <x:v>Grammar lab — transform and repair · round 2</x:v>
      </x:c>
      <x:c r="D4620" s="8" t="str">
        <x:v>Source passage</x:v>
      </x:c>
      <x:c r="E4620" s="21" t="n">
        <x:v>2</x:v>
      </x:c>
      <x:c r="F4620" s="21" t="n">
        <x:v>2</x:v>
      </x:c>
      <x:c r="G4620" s="8" t="str">
        <x:v>5. Rewrite as a question: You have already checked the suction pressure.
Activity C - correct the message
Write the whole corrected sentence. Some items ask for a change of function; others contain one or more form errors.
1. The purifier has tripped at 0918 and shut down automatically.
2. The fuel is heat before it enters the purifier.
3. The unit was isolate and tagged before the strainer was opened.
4. What have you already checking?
5. The strainer has been cleaned yesterday and the pump was restarted.
  CLASS NOTES</x:v>
      </x:c>
      <x:c r="H4620" s="8" t="str">
        <x:v>180</x:v>
      </x:c>
      <x:c r="I4620" s="8" t="str">
        <x:v>Maritime English 3.17 Plus, First Edition 2026, PDF page 180</x:v>
      </x:c>
      <x:c r="J4620" s="8" t="str">
        <x:v>u9-p180-round-2</x:v>
      </x:c>
      <x:c r="K4620" s="8" t="str"/>
    </x:row>
    <x:row r="4621" ht="334" customHeight="1">
      <x:c r="A4621" s="21" t="n">
        <x:v>4</x:v>
      </x:c>
      <x:c r="B4621" s="21" t="n">
        <x:v>1</x:v>
      </x:c>
      <x:c r="C4621" s="8" t="str">
        <x:v>Grammar lab — transform and repair · round 2</x:v>
      </x:c>
      <x:c r="D4621" s="8" t="str">
        <x:v>Reference page 180: Grammar lab — transform and repair</x:v>
      </x:c>
      <x:c r="E4621" s="21" t="n">
        <x:v>1</x:v>
      </x:c>
      <x:c r="F4621" s="21" t="n">
        <x:v>2</x:v>
      </x:c>
      <x:c r="G4621" s="8" t="str">
        <x:v>UNIT 9 | C2 ACTIVITIES B AND C
More practice: transform and correct
  Worked example - not one of the questions
  Use past passive: The engineer inspected the bearing. -&gt; The bearing was inspected by the engineer.
Activity B - rewrite as instructed
1. Rewrite in the passive: Somebody cleaned the strainer at 1030.
2. Rewrite in the present perfect: The purifier tripped. It is still not running.
3. Rewrite in the passive with a present result: We have isolated the unit.
4. Rewrite in the past simple: The alarm has come up at 0918.
5. Rewrite as a question: You have already checked the suction pressure.
</x:v>
      </x:c>
      <x:c r="H4621" s="8" t="str">
        <x:v>180</x:v>
      </x:c>
      <x:c r="I4621" s="8" t="str">
        <x:v>Maritime English 3.17 Plus, First Edition 2026, PDF page 180</x:v>
      </x:c>
      <x:c r="J4621" s="8" t="str">
        <x:v>u9-p180-round-2</x:v>
      </x:c>
      <x:c r="K4621" s="8" t="str"/>
    </x:row>
    <x:row r="4622" ht="334" customHeight="1">
      <x:c r="A4622" s="21" t="n">
        <x:v>4</x:v>
      </x:c>
      <x:c r="B4622" s="21" t="n">
        <x:v>1</x:v>
      </x:c>
      <x:c r="C4622" s="8" t="str">
        <x:v>Grammar lab — transform and repair · round 2</x:v>
      </x:c>
      <x:c r="D4622" s="8" t="str">
        <x:v>Reference page 180: Grammar lab — transform and repair</x:v>
      </x:c>
      <x:c r="E4622" s="21" t="n">
        <x:v>2</x:v>
      </x:c>
      <x:c r="F4622" s="21" t="n">
        <x:v>2</x:v>
      </x:c>
      <x:c r="G4622" s="8" t="str">
        <x:v>
Activity C - correct the message
Write the whole corrected sentence. Some items ask for a change of function; others contain one or more form errors.
1. The purifier has tripped at 0918 and shut down automatically.
2. The fuel is heat before it enters the purifier.
3. The unit was isolate and tagged before the strainer was opened.
4. What have you already checking?
5. The strainer has been cleaned yesterday and the pump was restarted.
  CLASS NOTES</x:v>
      </x:c>
      <x:c r="H4622" s="8" t="str">
        <x:v>180</x:v>
      </x:c>
      <x:c r="I4622" s="8" t="str">
        <x:v>Maritime English 3.17 Plus, First Edition 2026, PDF page 180</x:v>
      </x:c>
      <x:c r="J4622" s="8" t="str">
        <x:v>u9-p180-round-2</x:v>
      </x:c>
      <x:c r="K4622" s="8" t="str"/>
    </x:row>
    <x:row r="4623" ht="334" customHeight="1">
      <x:c r="A4623" s="21" t="n">
        <x:v>4</x:v>
      </x:c>
      <x:c r="B4623" s="21" t="n">
        <x:v>1</x:v>
      </x:c>
      <x:c r="C4623" s="8" t="str">
        <x:v>Grammar lab — transform and repair · round 2</x:v>
      </x:c>
      <x:c r="D4623" s="8" t="str">
        <x:v>Reference page 178: Passive reports; present perfect and past simple</x:v>
      </x:c>
      <x:c r="E4623" s="21" t="n">
        <x:v>1</x:v>
      </x:c>
      <x:c r="F4623" s="21" t="n">
        <x:v>3</x:v>
      </x:c>
      <x:c r="G4623" s="8" t="str">
        <x:v>UNIT 9 | C GRAMMAR - FORMS AND MEANING
Passive reports; present perfect and past simple
Use the present perfect for a past event whose result or unfinished time period matters now. Use the past
simple for an event located in a finished past time. Use a passive form when the affected equipment or
action is the focus.
 Use                 Form                      Example
 General process            is/are + past participle          The fuel is heated before separation.
 Finished past action       was/were + past participle       The strainer was cleaned at 1100 yesterday.
 Event with current result   has/have + past participle        The pump has stopped and is unavailable.
 Passive current result     has/have been + past participle   The unit has been isolated.
</x:v>
      </x:c>
      <x:c r="H4623" s="8" t="str">
        <x:v>178</x:v>
      </x:c>
      <x:c r="I4623" s="8" t="str">
        <x:v>Maritime English 3.17 Plus, First Edition 2026, PDF page 178</x:v>
      </x:c>
      <x:c r="J4623" s="8" t="str">
        <x:v>u9-p180-round-2</x:v>
      </x:c>
      <x:c r="K4623" s="8" t="str"/>
    </x:row>
    <x:row r="4624" ht="334" customHeight="1">
      <x:c r="A4624" s="21" t="n">
        <x:v>4</x:v>
      </x:c>
      <x:c r="B4624" s="21" t="n">
        <x:v>1</x:v>
      </x:c>
      <x:c r="C4624" s="8" t="str">
        <x:v>Grammar lab — transform and repair · round 2</x:v>
      </x:c>
      <x:c r="D4624" s="8" t="str">
        <x:v>Reference page 178: Passive reports; present perfect and past simple</x:v>
      </x:c>
      <x:c r="E4624" s="21" t="n">
        <x:v>2</x:v>
      </x:c>
      <x:c r="F4624" s="21" t="n">
        <x:v>3</x:v>
      </x:c>
      <x:c r="G4624" s="8" t="str">
        <x:v> Question about work so   Have/Has + subject + past       What have you checked?
  far                           participle?
 Finished event time        past simple                   The alarm sounded at 0918.
A time expression does not always require past simple
Yesterday and at 0918 in a finished report locate past events. Today, so far and since 0800 can refer to an
unfinished period: The pump has stopped twice today. Use meaning, not the mere presence of a time word.
Already and yet
Already usually goes between have and the participle: I have already checked the reading. Yet commonly
ends a negative or question: I have not checked it yet. Have you checked it yet?
Keep language evidence-based
An alarm or low pressure is an observed symptom. A suspected restriction is a hypothesis. A recorded
</x:v>
      </x:c>
      <x:c r="H4624" s="8" t="str">
        <x:v>178</x:v>
      </x:c>
      <x:c r="I4624" s="8" t="str">
        <x:v>Maritime English 3.17 Plus, First Edition 2026, PDF page 178</x:v>
      </x:c>
      <x:c r="J4624" s="8" t="str">
        <x:v>u9-p180-round-2</x:v>
      </x:c>
      <x:c r="K4624" s="8" t="str"/>
    </x:row>
    <x:row r="4625" ht="334" customHeight="1">
      <x:c r="A4625" s="21" t="n">
        <x:v>4</x:v>
      </x:c>
      <x:c r="B4625" s="21" t="n">
        <x:v>1</x:v>
      </x:c>
      <x:c r="C4625" s="8" t="str">
        <x:v>Grammar lab — transform and repair · round 2</x:v>
      </x:c>
      <x:c r="D4625" s="8" t="str">
        <x:v>Reference page 178: Passive reports; present perfect and past simple</x:v>
      </x:c>
      <x:c r="E4625" s="21" t="n">
        <x:v>3</x:v>
      </x:c>
      <x:c r="F4625" s="21" t="n">
        <x:v>3</x:v>
      </x:c>
      <x:c r="G4625" s="8" t="str">
        <x:v>inspection finding is evidence. Do not turn an untested explanation into a confirmed cause. Neither a grammar
pattern nor a diagram authorises maintenance.
Examples are for language learning. Sources: S1; see editorial notes.
  CLASS NOTES</x:v>
      </x:c>
      <x:c r="H4625" s="8" t="str">
        <x:v>178</x:v>
      </x:c>
      <x:c r="I4625" s="8" t="str">
        <x:v>Maritime English 3.17 Plus, First Edition 2026, PDF page 178</x:v>
      </x:c>
      <x:c r="J4625" s="8" t="str">
        <x:v>u9-p180-round-2</x:v>
      </x:c>
      <x:c r="K4625" s="8" t="str"/>
    </x:row>
    <x:row r="4626" ht="334" customHeight="1">
      <x:c r="A4626" s="21" t="n">
        <x:v>4</x:v>
      </x:c>
      <x:c r="B4626" s="21" t="n">
        <x:v>1</x:v>
      </x:c>
      <x:c r="C4626" s="8" t="str">
        <x:v>Grammar lab — transform and repair · round 2</x:v>
      </x:c>
      <x:c r="D4626" s="8" t="str">
        <x:v>Reference page 184: Read the system, then read the evidence</x:v>
      </x:c>
      <x:c r="E4626" s="21" t="n">
        <x:v>1</x:v>
      </x:c>
      <x:c r="F4626" s="21" t="n">
        <x:v>3</x:v>
      </x:c>
      <x:c r="G4626"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4626" s="8" t="str">
        <x:v>184</x:v>
      </x:c>
      <x:c r="I4626" s="8" t="str">
        <x:v>Maritime English 3.17 Plus, First Edition 2026, PDF page 184</x:v>
      </x:c>
      <x:c r="J4626" s="8" t="str">
        <x:v>u9-p180-round-2</x:v>
      </x:c>
      <x:c r="K4626" s="8" t="str"/>
    </x:row>
    <x:row r="4627" ht="334" customHeight="1">
      <x:c r="A4627" s="21" t="n">
        <x:v>4</x:v>
      </x:c>
      <x:c r="B4627" s="21" t="n">
        <x:v>1</x:v>
      </x:c>
      <x:c r="C4627" s="8" t="str">
        <x:v>Grammar lab — transform and repair · round 2</x:v>
      </x:c>
      <x:c r="D4627" s="8" t="str">
        <x:v>Reference page 184: Read the system, then read the evidence</x:v>
      </x:c>
      <x:c r="E4627" s="21" t="n">
        <x:v>2</x:v>
      </x:c>
      <x:c r="F4627" s="21" t="n">
        <x:v>3</x:v>
      </x:c>
      <x:c r="G4627"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4627" s="8" t="str">
        <x:v>184</x:v>
      </x:c>
      <x:c r="I4627" s="8" t="str">
        <x:v>Maritime English 3.17 Plus, First Edition 2026, PDF page 184</x:v>
      </x:c>
      <x:c r="J4627" s="8" t="str">
        <x:v>u9-p180-round-2</x:v>
      </x:c>
      <x:c r="K4627" s="8" t="str"/>
    </x:row>
    <x:row r="4628" ht="334" customHeight="1">
      <x:c r="A4628" s="21" t="n">
        <x:v>4</x:v>
      </x:c>
      <x:c r="B4628" s="21" t="n">
        <x:v>1</x:v>
      </x:c>
      <x:c r="C4628" s="8" t="str">
        <x:v>Grammar lab — transform and repair · round 2</x:v>
      </x:c>
      <x:c r="D4628" s="8" t="str">
        <x:v>Reference page 184: Read the system, then read the evidence</x:v>
      </x:c>
      <x:c r="E4628" s="21" t="n">
        <x:v>3</x:v>
      </x:c>
      <x:c r="F4628" s="21" t="n">
        <x:v>3</x:v>
      </x:c>
      <x:c r="G4628" s="8" t="str">
        <x:v>
  CLASS NOTES</x:v>
      </x:c>
      <x:c r="H4628" s="8" t="str">
        <x:v>184</x:v>
      </x:c>
      <x:c r="I4628" s="8" t="str">
        <x:v>Maritime English 3.17 Plus, First Edition 2026, PDF page 184</x:v>
      </x:c>
      <x:c r="J4628" s="8" t="str">
        <x:v>u9-p180-round-2</x:v>
      </x:c>
      <x:c r="K4628" s="8" t="str"/>
    </x:row>
    <x:row r="4629" ht="334" customHeight="1">
      <x:c r="A4629" s="21" t="n">
        <x:v>4</x:v>
      </x:c>
      <x:c r="B4629" s="21" t="n">
        <x:v>1</x:v>
      </x:c>
      <x:c r="C4629" s="8" t="str">
        <x:v>Grammar lab — transform and repair · round 2</x:v>
      </x:c>
      <x:c r="D4629" s="8" t="str">
        <x:v>Reference page 185: Paper maintenance-record procedure</x:v>
      </x:c>
      <x:c r="E4629" s="21" t="n">
        <x:v>1</x:v>
      </x:c>
      <x:c r="F4629" s="21" t="n">
        <x:v>3</x:v>
      </x:c>
      <x:c r="G4629"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4629" s="8" t="str">
        <x:v>185</x:v>
      </x:c>
      <x:c r="I4629" s="8" t="str">
        <x:v>Maritime English 3.17 Plus, First Edition 2026, PDF page 185</x:v>
      </x:c>
      <x:c r="J4629" s="8" t="str">
        <x:v>u9-p180-round-2</x:v>
      </x:c>
      <x:c r="K4629" s="8" t="str"/>
    </x:row>
    <x:row r="4630" ht="334" customHeight="1">
      <x:c r="A4630" s="21" t="n">
        <x:v>4</x:v>
      </x:c>
      <x:c r="B4630" s="21" t="n">
        <x:v>1</x:v>
      </x:c>
      <x:c r="C4630" s="8" t="str">
        <x:v>Grammar lab — transform and repair · round 2</x:v>
      </x:c>
      <x:c r="D4630" s="8" t="str">
        <x:v>Reference page 185: Paper maintenance-record procedure</x:v>
      </x:c>
      <x:c r="E4630" s="21" t="n">
        <x:v>2</x:v>
      </x:c>
      <x:c r="F4630" s="21" t="n">
        <x:v>3</x:v>
      </x:c>
      <x:c r="G4630"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4630" s="8" t="str">
        <x:v>185</x:v>
      </x:c>
      <x:c r="I4630" s="8" t="str">
        <x:v>Maritime English 3.17 Plus, First Edition 2026, PDF page 185</x:v>
      </x:c>
      <x:c r="J4630" s="8" t="str">
        <x:v>u9-p180-round-2</x:v>
      </x:c>
      <x:c r="K4630" s="8" t="str"/>
    </x:row>
    <x:row r="4631" ht="334" customHeight="1">
      <x:c r="A4631" s="21" t="n">
        <x:v>4</x:v>
      </x:c>
      <x:c r="B4631" s="21" t="n">
        <x:v>1</x:v>
      </x:c>
      <x:c r="C4631" s="8" t="str">
        <x:v>Grammar lab — transform and repair · round 2</x:v>
      </x:c>
      <x:c r="D4631" s="8" t="str">
        <x:v>Reference page 185: Paper maintenance-record procedure</x:v>
      </x:c>
      <x:c r="E4631" s="21" t="n">
        <x:v>3</x:v>
      </x:c>
      <x:c r="F4631" s="21" t="n">
        <x:v>3</x:v>
      </x:c>
      <x:c r="G4631" s="8" t="str">
        <x:v>
General safety concepts: S10. The record-check procedure and values are original classroom materials, not a vessel-specific maintenance
instruction.
  CLASS NOTES</x:v>
      </x:c>
      <x:c r="H4631" s="8" t="str">
        <x:v>185</x:v>
      </x:c>
      <x:c r="I4631" s="8" t="str">
        <x:v>Maritime English 3.17 Plus, First Edition 2026, PDF page 185</x:v>
      </x:c>
      <x:c r="J4631" s="8" t="str">
        <x:v>u9-p180-round-2</x:v>
      </x:c>
      <x:c r="K4631" s="8" t="str"/>
    </x:row>
    <x:row r="4632" ht="334" customHeight="1">
      <x:c r="A4632" s="21" t="n">
        <x:v>4</x:v>
      </x:c>
      <x:c r="B4632" s="21" t="n">
        <x:v>1</x:v>
      </x:c>
      <x:c r="C4632" s="8" t="str">
        <x:v>Grammar lab — transform and repair · round 2</x:v>
      </x:c>
      <x:c r="D4632" s="8" t="str">
        <x:v>Reference page 186: Work status and isolation-record check</x:v>
      </x:c>
      <x:c r="E4632" s="21" t="n">
        <x:v>1</x:v>
      </x:c>
      <x:c r="F4632" s="21" t="n">
        <x:v>2</x:v>
      </x:c>
      <x:c r="G4632"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4632" s="8" t="str">
        <x:v>186</x:v>
      </x:c>
      <x:c r="I4632" s="8" t="str">
        <x:v>Maritime English 3.17 Plus, First Edition 2026, PDF page 186</x:v>
      </x:c>
      <x:c r="J4632" s="8" t="str">
        <x:v>u9-p180-round-2</x:v>
      </x:c>
      <x:c r="K4632" s="8" t="str"/>
    </x:row>
    <x:row r="4633" ht="334" customHeight="1">
      <x:c r="A4633" s="21" t="n">
        <x:v>4</x:v>
      </x:c>
      <x:c r="B4633" s="21" t="n">
        <x:v>1</x:v>
      </x:c>
      <x:c r="C4633" s="8" t="str">
        <x:v>Grammar lab — transform and repair · round 2</x:v>
      </x:c>
      <x:c r="D4633" s="8" t="str">
        <x:v>Reference page 186: Work status and isolation-record check</x:v>
      </x:c>
      <x:c r="E4633" s="21" t="n">
        <x:v>2</x:v>
      </x:c>
      <x:c r="F4633" s="21" t="n">
        <x:v>2</x:v>
      </x:c>
      <x:c r="G4633" s="8" t="str">
        <x:v>
 Missing verification / stopping point
  Inspection findings available?
 Present status / next update
V9.5. Write a four-part report: symptom/time; checks; action/status; next report.
  CLASS NOTES</x:v>
      </x:c>
      <x:c r="H4633" s="8" t="str">
        <x:v>186</x:v>
      </x:c>
      <x:c r="I4633" s="8" t="str">
        <x:v>Maritime English 3.17 Plus, First Edition 2026, PDF page 186</x:v>
      </x:c>
      <x:c r="J4633" s="8" t="str">
        <x:v>u9-p180-round-2</x:v>
      </x:c>
      <x:c r="K4633" s="8" t="str"/>
    </x:row>
    <x:row r="4634" ht="334" customHeight="1">
      <x:c r="A4634" s="21" t="n">
        <x:v>4</x:v>
      </x:c>
      <x:c r="B4634" s="21" t="n">
        <x:v>1</x:v>
      </x:c>
      <x:c r="C4634" s="8" t="str">
        <x:v>Sentence builder — Machinery, Faults and Maintenance</x:v>
      </x:c>
      <x:c r="D4634" s="8" t="str">
        <x:v>Source passage</x:v>
      </x:c>
      <x:c r="E4634" s="21" t="n">
        <x:v>1</x:v>
      </x:c>
      <x:c r="F4634" s="21" t="n">
        <x:v>2</x:v>
      </x:c>
      <x:c r="G4634" s="8" t="str">
        <x:v>PDF PAGE 181
UNIT 9 | C2 ACTIVITIES D AND E
More practice: build and produce
  Worked example
  the alarm / record / 0918 / past passive -&gt; The alarm was recorded at 0918.
Activity D - build complete sentences
Add articles, prepositions and complete verb phrases where needed. Use the grammar of this unit and keep all
supplied facts.
1. the fuel / heat / before / it / enter / the purifier
2. the purifier / trip / twice today / it / still / not run
3. the unit / isolate / and / tag / before work started
</x:v>
      </x:c>
      <x:c r="H4634" s="8" t="str">
        <x:v>181</x:v>
      </x:c>
      <x:c r="I4634" s="8" t="str">
        <x:v>Maritime English 3.17 Plus, First Edition 2026, PDF page 181</x:v>
      </x:c>
      <x:c r="J4634" s="8" t="str">
        <x:v>u9-p181-build-1</x:v>
      </x:c>
      <x:c r="K4634" s="8" t="str"/>
    </x:row>
    <x:row r="4635" ht="334" customHeight="1">
      <x:c r="A4635" s="21" t="n">
        <x:v>4</x:v>
      </x:c>
      <x:c r="B4635" s="21" t="n">
        <x:v>1</x:v>
      </x:c>
      <x:c r="C4635" s="8" t="str">
        <x:v>Sentence builder — Machinery, Faults and Maintenance</x:v>
      </x:c>
      <x:c r="D4635" s="8" t="str">
        <x:v>Source passage</x:v>
      </x:c>
      <x:c r="E4635" s="21" t="n">
        <x:v>2</x:v>
      </x:c>
      <x:c r="F4635" s="21" t="n">
        <x:v>2</x:v>
      </x:c>
      <x:c r="G4635" s="8" t="str">
        <x:v>
4. what / you / already / check ?
5. the strainer / clean / and / the pump / restart / 1105
Activity E - your turn
Write a fault report of eight sentences about a machine you know. Use at least three passive forms and two
present perfect
forms. Keep the symptom and the probable cause in separate sentences and label each one.</x:v>
      </x:c>
      <x:c r="H4635" s="8" t="str">
        <x:v>181</x:v>
      </x:c>
      <x:c r="I4635" s="8" t="str">
        <x:v>Maritime English 3.17 Plus, First Edition 2026, PDF page 181</x:v>
      </x:c>
      <x:c r="J4635" s="8" t="str">
        <x:v>u9-p181-build-1</x:v>
      </x:c>
      <x:c r="K4635" s="8" t="str"/>
    </x:row>
    <x:row r="4636" ht="334" customHeight="1">
      <x:c r="A4636" s="21" t="n">
        <x:v>4</x:v>
      </x:c>
      <x:c r="B4636" s="21" t="n">
        <x:v>1</x:v>
      </x:c>
      <x:c r="C4636" s="8" t="str">
        <x:v>Sentence builder — Machinery, Faults and Maintenance</x:v>
      </x:c>
      <x:c r="D4636" s="8" t="str">
        <x:v>Reference page 181: Grammar lab — build and produce</x:v>
      </x:c>
      <x:c r="E4636" s="21" t="n">
        <x:v>1</x:v>
      </x:c>
      <x:c r="F4636" s="21" t="n">
        <x:v>2</x:v>
      </x:c>
      <x:c r="G4636" s="8" t="str">
        <x:v>UNIT 9 | C2 ACTIVITIES D AND E
More practice: build and produce
  Worked example
  the alarm / record / 0918 / past passive -&gt; The alarm was recorded at 0918.
Activity D - build complete sentences
Add articles, prepositions and complete verb phrases where needed. Use the grammar of this unit and keep all
supplied facts.
1. the fuel / heat / before / it / enter / the purifier
2. the purifier / trip / twice today / it / still / not run
3. the unit / isolate / and / tag / before work started
</x:v>
      </x:c>
      <x:c r="H4636" s="8" t="str">
        <x:v>181</x:v>
      </x:c>
      <x:c r="I4636" s="8" t="str">
        <x:v>Maritime English 3.17 Plus, First Edition 2026, PDF page 181</x:v>
      </x:c>
      <x:c r="J4636" s="8" t="str">
        <x:v>u9-p181-build-1</x:v>
      </x:c>
      <x:c r="K4636" s="8" t="str"/>
    </x:row>
    <x:row r="4637" ht="334" customHeight="1">
      <x:c r="A4637" s="21" t="n">
        <x:v>4</x:v>
      </x:c>
      <x:c r="B4637" s="21" t="n">
        <x:v>1</x:v>
      </x:c>
      <x:c r="C4637" s="8" t="str">
        <x:v>Sentence builder — Machinery, Faults and Maintenance</x:v>
      </x:c>
      <x:c r="D4637" s="8" t="str">
        <x:v>Reference page 181: Grammar lab — build and produce</x:v>
      </x:c>
      <x:c r="E4637" s="21" t="n">
        <x:v>2</x:v>
      </x:c>
      <x:c r="F4637" s="21" t="n">
        <x:v>2</x:v>
      </x:c>
      <x:c r="G4637" s="8" t="str">
        <x:v>4. what / you / already / check ?
5. the strainer / clean / and / the pump / restart / 1105
Activity E - your turn
Write a fault report of eight sentences about a machine you know. Use at least three passive forms and two
present perfect
forms. Keep the symptom and the probable cause in separate sentences and label each one.</x:v>
      </x:c>
      <x:c r="H4637" s="8" t="str">
        <x:v>181</x:v>
      </x:c>
      <x:c r="I4637" s="8" t="str">
        <x:v>Maritime English 3.17 Plus, First Edition 2026, PDF page 181</x:v>
      </x:c>
      <x:c r="J4637" s="8" t="str">
        <x:v>u9-p181-build-1</x:v>
      </x:c>
      <x:c r="K4637" s="8" t="str"/>
    </x:row>
    <x:row r="4638" ht="334" customHeight="1">
      <x:c r="A4638" s="21" t="n">
        <x:v>4</x:v>
      </x:c>
      <x:c r="B4638" s="21" t="n">
        <x:v>1</x:v>
      </x:c>
      <x:c r="C4638" s="8" t="str">
        <x:v>Sentence builder — Machinery, Faults and Maintenance</x:v>
      </x:c>
      <x:c r="D4638" s="8" t="str">
        <x:v>Reference page 178: Passive reports; present perfect and past simple</x:v>
      </x:c>
      <x:c r="E4638" s="21" t="n">
        <x:v>1</x:v>
      </x:c>
      <x:c r="F4638" s="21" t="n">
        <x:v>3</x:v>
      </x:c>
      <x:c r="G4638" s="8" t="str">
        <x:v>UNIT 9 | C GRAMMAR - FORMS AND MEANING
Passive reports; present perfect and past simple
Use the present perfect for a past event whose result or unfinished time period matters now. Use the past
simple for an event located in a finished past time. Use a passive form when the affected equipment or
action is the focus.
 Use                 Form                      Example
 General process            is/are + past participle          The fuel is heated before separation.
 Finished past action       was/were + past participle       The strainer was cleaned at 1100 yesterday.
 Event with current result   has/have + past participle        The pump has stopped and is unavailable.
 Passive current result     has/have been + past participle   The unit has been isolated.
</x:v>
      </x:c>
      <x:c r="H4638" s="8" t="str">
        <x:v>178</x:v>
      </x:c>
      <x:c r="I4638" s="8" t="str">
        <x:v>Maritime English 3.17 Plus, First Edition 2026, PDF page 178</x:v>
      </x:c>
      <x:c r="J4638" s="8" t="str">
        <x:v>u9-p181-build-1</x:v>
      </x:c>
      <x:c r="K4638" s="8" t="str"/>
    </x:row>
    <x:row r="4639" ht="334" customHeight="1">
      <x:c r="A4639" s="21" t="n">
        <x:v>4</x:v>
      </x:c>
      <x:c r="B4639" s="21" t="n">
        <x:v>1</x:v>
      </x:c>
      <x:c r="C4639" s="8" t="str">
        <x:v>Sentence builder — Machinery, Faults and Maintenance</x:v>
      </x:c>
      <x:c r="D4639" s="8" t="str">
        <x:v>Reference page 178: Passive reports; present perfect and past simple</x:v>
      </x:c>
      <x:c r="E4639" s="21" t="n">
        <x:v>2</x:v>
      </x:c>
      <x:c r="F4639" s="21" t="n">
        <x:v>3</x:v>
      </x:c>
      <x:c r="G4639" s="8" t="str">
        <x:v> Question about work so   Have/Has + subject + past       What have you checked?
  far                           participle?
 Finished event time        past simple                   The alarm sounded at 0918.
A time expression does not always require past simple
Yesterday and at 0918 in a finished report locate past events. Today, so far and since 0800 can refer to an
unfinished period: The pump has stopped twice today. Use meaning, not the mere presence of a time word.
Already and yet
Already usually goes between have and the participle: I have already checked the reading. Yet commonly
ends a negative or question: I have not checked it yet. Have you checked it yet?
Keep language evidence-based
An alarm or low pressure is an observed symptom. A suspected restriction is a hypothesis. A recorded
</x:v>
      </x:c>
      <x:c r="H4639" s="8" t="str">
        <x:v>178</x:v>
      </x:c>
      <x:c r="I4639" s="8" t="str">
        <x:v>Maritime English 3.17 Plus, First Edition 2026, PDF page 178</x:v>
      </x:c>
      <x:c r="J4639" s="8" t="str">
        <x:v>u9-p181-build-1</x:v>
      </x:c>
      <x:c r="K4639" s="8" t="str"/>
    </x:row>
    <x:row r="4640" ht="334" customHeight="1">
      <x:c r="A4640" s="21" t="n">
        <x:v>4</x:v>
      </x:c>
      <x:c r="B4640" s="21" t="n">
        <x:v>1</x:v>
      </x:c>
      <x:c r="C4640" s="8" t="str">
        <x:v>Sentence builder — Machinery, Faults and Maintenance</x:v>
      </x:c>
      <x:c r="D4640" s="8" t="str">
        <x:v>Reference page 178: Passive reports; present perfect and past simple</x:v>
      </x:c>
      <x:c r="E4640" s="21" t="n">
        <x:v>3</x:v>
      </x:c>
      <x:c r="F4640" s="21" t="n">
        <x:v>3</x:v>
      </x:c>
      <x:c r="G4640" s="8" t="str">
        <x:v>inspection finding is evidence. Do not turn an untested explanation into a confirmed cause. Neither a grammar
pattern nor a diagram authorises maintenance.
Examples are for language learning. Sources: S1; see editorial notes.
  CLASS NOTES</x:v>
      </x:c>
      <x:c r="H4640" s="8" t="str">
        <x:v>178</x:v>
      </x:c>
      <x:c r="I4640" s="8" t="str">
        <x:v>Maritime English 3.17 Plus, First Edition 2026, PDF page 178</x:v>
      </x:c>
      <x:c r="J4640" s="8" t="str">
        <x:v>u9-p181-build-1</x:v>
      </x:c>
      <x:c r="K4640" s="8" t="str"/>
    </x:row>
    <x:row r="4641" ht="334" customHeight="1">
      <x:c r="A4641" s="21" t="n">
        <x:v>4</x:v>
      </x:c>
      <x:c r="B4641" s="21" t="n">
        <x:v>1</x:v>
      </x:c>
      <x:c r="C4641" s="8" t="str">
        <x:v>Sentence builder — Machinery, Faults and Maintenance</x:v>
      </x:c>
      <x:c r="D4641" s="8" t="str">
        <x:v>Reference page 184: Read the system, then read the evidence</x:v>
      </x:c>
      <x:c r="E4641" s="21" t="n">
        <x:v>1</x:v>
      </x:c>
      <x:c r="F4641" s="21" t="n">
        <x:v>3</x:v>
      </x:c>
      <x:c r="G4641"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4641" s="8" t="str">
        <x:v>184</x:v>
      </x:c>
      <x:c r="I4641" s="8" t="str">
        <x:v>Maritime English 3.17 Plus, First Edition 2026, PDF page 184</x:v>
      </x:c>
      <x:c r="J4641" s="8" t="str">
        <x:v>u9-p181-build-1</x:v>
      </x:c>
      <x:c r="K4641" s="8" t="str"/>
    </x:row>
    <x:row r="4642" ht="334" customHeight="1">
      <x:c r="A4642" s="21" t="n">
        <x:v>4</x:v>
      </x:c>
      <x:c r="B4642" s="21" t="n">
        <x:v>1</x:v>
      </x:c>
      <x:c r="C4642" s="8" t="str">
        <x:v>Sentence builder — Machinery, Faults and Maintenance</x:v>
      </x:c>
      <x:c r="D4642" s="8" t="str">
        <x:v>Reference page 184: Read the system, then read the evidence</x:v>
      </x:c>
      <x:c r="E4642" s="21" t="n">
        <x:v>2</x:v>
      </x:c>
      <x:c r="F4642" s="21" t="n">
        <x:v>3</x:v>
      </x:c>
      <x:c r="G4642"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4642" s="8" t="str">
        <x:v>184</x:v>
      </x:c>
      <x:c r="I4642" s="8" t="str">
        <x:v>Maritime English 3.17 Plus, First Edition 2026, PDF page 184</x:v>
      </x:c>
      <x:c r="J4642" s="8" t="str">
        <x:v>u9-p181-build-1</x:v>
      </x:c>
      <x:c r="K4642" s="8" t="str"/>
    </x:row>
    <x:row r="4643" ht="334" customHeight="1">
      <x:c r="A4643" s="21" t="n">
        <x:v>4</x:v>
      </x:c>
      <x:c r="B4643" s="21" t="n">
        <x:v>1</x:v>
      </x:c>
      <x:c r="C4643" s="8" t="str">
        <x:v>Sentence builder — Machinery, Faults and Maintenance</x:v>
      </x:c>
      <x:c r="D4643" s="8" t="str">
        <x:v>Reference page 184: Read the system, then read the evidence</x:v>
      </x:c>
      <x:c r="E4643" s="21" t="n">
        <x:v>3</x:v>
      </x:c>
      <x:c r="F4643" s="21" t="n">
        <x:v>3</x:v>
      </x:c>
      <x:c r="G4643" s="8" t="str">
        <x:v>
  CLASS NOTES</x:v>
      </x:c>
      <x:c r="H4643" s="8" t="str">
        <x:v>184</x:v>
      </x:c>
      <x:c r="I4643" s="8" t="str">
        <x:v>Maritime English 3.17 Plus, First Edition 2026, PDF page 184</x:v>
      </x:c>
      <x:c r="J4643" s="8" t="str">
        <x:v>u9-p181-build-1</x:v>
      </x:c>
      <x:c r="K4643" s="8" t="str"/>
    </x:row>
    <x:row r="4644" ht="334" customHeight="1">
      <x:c r="A4644" s="21" t="n">
        <x:v>4</x:v>
      </x:c>
      <x:c r="B4644" s="21" t="n">
        <x:v>1</x:v>
      </x:c>
      <x:c r="C4644" s="8" t="str">
        <x:v>Sentence builder — Machinery, Faults and Maintenance</x:v>
      </x:c>
      <x:c r="D4644" s="8" t="str">
        <x:v>Reference page 185: Paper maintenance-record procedure</x:v>
      </x:c>
      <x:c r="E4644" s="21" t="n">
        <x:v>1</x:v>
      </x:c>
      <x:c r="F4644" s="21" t="n">
        <x:v>3</x:v>
      </x:c>
      <x:c r="G4644"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4644" s="8" t="str">
        <x:v>185</x:v>
      </x:c>
      <x:c r="I4644" s="8" t="str">
        <x:v>Maritime English 3.17 Plus, First Edition 2026, PDF page 185</x:v>
      </x:c>
      <x:c r="J4644" s="8" t="str">
        <x:v>u9-p181-build-1</x:v>
      </x:c>
      <x:c r="K4644" s="8" t="str"/>
    </x:row>
    <x:row r="4645" ht="334" customHeight="1">
      <x:c r="A4645" s="21" t="n">
        <x:v>4</x:v>
      </x:c>
      <x:c r="B4645" s="21" t="n">
        <x:v>1</x:v>
      </x:c>
      <x:c r="C4645" s="8" t="str">
        <x:v>Sentence builder — Machinery, Faults and Maintenance</x:v>
      </x:c>
      <x:c r="D4645" s="8" t="str">
        <x:v>Reference page 185: Paper maintenance-record procedure</x:v>
      </x:c>
      <x:c r="E4645" s="21" t="n">
        <x:v>2</x:v>
      </x:c>
      <x:c r="F4645" s="21" t="n">
        <x:v>3</x:v>
      </x:c>
      <x:c r="G4645"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4645" s="8" t="str">
        <x:v>185</x:v>
      </x:c>
      <x:c r="I4645" s="8" t="str">
        <x:v>Maritime English 3.17 Plus, First Edition 2026, PDF page 185</x:v>
      </x:c>
      <x:c r="J4645" s="8" t="str">
        <x:v>u9-p181-build-1</x:v>
      </x:c>
      <x:c r="K4645" s="8" t="str"/>
    </x:row>
    <x:row r="4646" ht="334" customHeight="1">
      <x:c r="A4646" s="21" t="n">
        <x:v>4</x:v>
      </x:c>
      <x:c r="B4646" s="21" t="n">
        <x:v>1</x:v>
      </x:c>
      <x:c r="C4646" s="8" t="str">
        <x:v>Sentence builder — Machinery, Faults and Maintenance</x:v>
      </x:c>
      <x:c r="D4646" s="8" t="str">
        <x:v>Reference page 185: Paper maintenance-record procedure</x:v>
      </x:c>
      <x:c r="E4646" s="21" t="n">
        <x:v>3</x:v>
      </x:c>
      <x:c r="F4646" s="21" t="n">
        <x:v>3</x:v>
      </x:c>
      <x:c r="G4646" s="8" t="str">
        <x:v>
General safety concepts: S10. The record-check procedure and values are original classroom materials, not a vessel-specific maintenance
instruction.
  CLASS NOTES</x:v>
      </x:c>
      <x:c r="H4646" s="8" t="str">
        <x:v>185</x:v>
      </x:c>
      <x:c r="I4646" s="8" t="str">
        <x:v>Maritime English 3.17 Plus, First Edition 2026, PDF page 185</x:v>
      </x:c>
      <x:c r="J4646" s="8" t="str">
        <x:v>u9-p181-build-1</x:v>
      </x:c>
      <x:c r="K4646" s="8" t="str"/>
    </x:row>
    <x:row r="4647" ht="334" customHeight="1">
      <x:c r="A4647" s="21" t="n">
        <x:v>4</x:v>
      </x:c>
      <x:c r="B4647" s="21" t="n">
        <x:v>1</x:v>
      </x:c>
      <x:c r="C4647" s="8" t="str">
        <x:v>Sentence builder — Machinery, Faults and Maintenance</x:v>
      </x:c>
      <x:c r="D4647" s="8" t="str">
        <x:v>Reference page 186: Work status and isolation-record check</x:v>
      </x:c>
      <x:c r="E4647" s="21" t="n">
        <x:v>1</x:v>
      </x:c>
      <x:c r="F4647" s="21" t="n">
        <x:v>2</x:v>
      </x:c>
      <x:c r="G4647"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4647" s="8" t="str">
        <x:v>186</x:v>
      </x:c>
      <x:c r="I4647" s="8" t="str">
        <x:v>Maritime English 3.17 Plus, First Edition 2026, PDF page 186</x:v>
      </x:c>
      <x:c r="J4647" s="8" t="str">
        <x:v>u9-p181-build-1</x:v>
      </x:c>
      <x:c r="K4647" s="8" t="str"/>
    </x:row>
    <x:row r="4648" ht="334" customHeight="1">
      <x:c r="A4648" s="21" t="n">
        <x:v>4</x:v>
      </x:c>
      <x:c r="B4648" s="21" t="n">
        <x:v>1</x:v>
      </x:c>
      <x:c r="C4648" s="8" t="str">
        <x:v>Sentence builder — Machinery, Faults and Maintenance</x:v>
      </x:c>
      <x:c r="D4648" s="8" t="str">
        <x:v>Reference page 186: Work status and isolation-record check</x:v>
      </x:c>
      <x:c r="E4648" s="21" t="n">
        <x:v>2</x:v>
      </x:c>
      <x:c r="F4648" s="21" t="n">
        <x:v>2</x:v>
      </x:c>
      <x:c r="G4648" s="8" t="str">
        <x:v>
 Missing verification / stopping point
  Inspection findings available?
 Present status / next update
V9.5. Write a four-part report: symptom/time; checks; action/status; next report.
  CLASS NOTES</x:v>
      </x:c>
      <x:c r="H4648" s="8" t="str">
        <x:v>186</x:v>
      </x:c>
      <x:c r="I4648" s="8" t="str">
        <x:v>Maritime English 3.17 Plus, First Edition 2026, PDF page 186</x:v>
      </x:c>
      <x:c r="J4648" s="8" t="str">
        <x:v>u9-p181-build-1</x:v>
      </x:c>
      <x:c r="K4648" s="8" t="str"/>
    </x:row>
    <x:row r="4649" ht="334" customHeight="1">
      <x:c r="A4649" s="21" t="n">
        <x:v>4</x:v>
      </x:c>
      <x:c r="B4649" s="21" t="n">
        <x:v>1</x:v>
      </x:c>
      <x:c r="C4649" s="8" t="str">
        <x:v>Cadet on stage — Machinery, Faults and Maintenance language project</x:v>
      </x:c>
      <x:c r="D4649" s="8" t="str">
        <x:v>Source passage</x:v>
      </x:c>
      <x:c r="E4649" s="21" t="n">
        <x:v>1</x:v>
      </x:c>
      <x:c r="F4649" s="21" t="n">
        <x:v>2</x:v>
      </x:c>
      <x:c r="G4649" s="8" t="str">
        <x:v>PDF PAGE 181
UNIT 9 | C2 ACTIVITIES D AND E
More practice: build and produce
  Worked example
  the alarm / record / 0918 / past passive -&gt; The alarm was recorded at 0918.
Activity D - build complete sentences
Add articles, prepositions and complete verb phrases where needed. Use the grammar of this unit and keep all
supplied facts.
1. the fuel / heat / before / it / enter / the purifier
2. the purifier / trip / twice today / it / still / not run
3. the unit / isolate / and / tag / before work started
</x:v>
      </x:c>
      <x:c r="H4649" s="8" t="str">
        <x:v>181</x:v>
      </x:c>
      <x:c r="I4649" s="8" t="str">
        <x:v>Maritime English 3.17 Plus, First Edition 2026, PDF page 181</x:v>
      </x:c>
      <x:c r="J4649" s="8" t="str">
        <x:v>u9-p181-produce</x:v>
      </x:c>
      <x:c r="K4649" s="8" t="str"/>
    </x:row>
    <x:row r="4650" ht="334" customHeight="1">
      <x:c r="A4650" s="21" t="n">
        <x:v>4</x:v>
      </x:c>
      <x:c r="B4650" s="21" t="n">
        <x:v>1</x:v>
      </x:c>
      <x:c r="C4650" s="8" t="str">
        <x:v>Cadet on stage — Machinery, Faults and Maintenance language project</x:v>
      </x:c>
      <x:c r="D4650" s="8" t="str">
        <x:v>Source passage</x:v>
      </x:c>
      <x:c r="E4650" s="21" t="n">
        <x:v>2</x:v>
      </x:c>
      <x:c r="F4650" s="21" t="n">
        <x:v>2</x:v>
      </x:c>
      <x:c r="G4650" s="8" t="str">
        <x:v>
4. what / you / already / check ?
5. the strainer / clean / and / the pump / restart / 1105
Activity E - your turn
Write a fault report of eight sentences about a machine you know. Use at least three passive forms and two
present perfect
forms. Keep the symptom and the probable cause in separate sentences and label each one.</x:v>
      </x:c>
      <x:c r="H4650" s="8" t="str">
        <x:v>181</x:v>
      </x:c>
      <x:c r="I4650" s="8" t="str">
        <x:v>Maritime English 3.17 Plus, First Edition 2026, PDF page 181</x:v>
      </x:c>
      <x:c r="J4650" s="8" t="str">
        <x:v>u9-p181-produce</x:v>
      </x:c>
      <x:c r="K4650" s="8" t="str"/>
    </x:row>
    <x:row r="4651" ht="334" customHeight="1">
      <x:c r="A4651" s="21" t="n">
        <x:v>4</x:v>
      </x:c>
      <x:c r="B4651" s="21" t="n">
        <x:v>1</x:v>
      </x:c>
      <x:c r="C4651" s="8" t="str">
        <x:v>Cadet on stage — Machinery, Faults and Maintenance language project</x:v>
      </x:c>
      <x:c r="D4651" s="8" t="str">
        <x:v>Reference page 181: Grammar lab — build and produce</x:v>
      </x:c>
      <x:c r="E4651" s="21" t="n">
        <x:v>1</x:v>
      </x:c>
      <x:c r="F4651" s="21" t="n">
        <x:v>2</x:v>
      </x:c>
      <x:c r="G4651" s="8" t="str">
        <x:v>UNIT 9 | C2 ACTIVITIES D AND E
More practice: build and produce
  Worked example
  the alarm / record / 0918 / past passive -&gt; The alarm was recorded at 0918.
Activity D - build complete sentences
Add articles, prepositions and complete verb phrases where needed. Use the grammar of this unit and keep all
supplied facts.
1. the fuel / heat / before / it / enter / the purifier
2. the purifier / trip / twice today / it / still / not run
3. the unit / isolate / and / tag / before work started
</x:v>
      </x:c>
      <x:c r="H4651" s="8" t="str">
        <x:v>181</x:v>
      </x:c>
      <x:c r="I4651" s="8" t="str">
        <x:v>Maritime English 3.17 Plus, First Edition 2026, PDF page 181</x:v>
      </x:c>
      <x:c r="J4651" s="8" t="str">
        <x:v>u9-p181-produce</x:v>
      </x:c>
      <x:c r="K4651" s="8" t="str"/>
    </x:row>
    <x:row r="4652" ht="334" customHeight="1">
      <x:c r="A4652" s="21" t="n">
        <x:v>4</x:v>
      </x:c>
      <x:c r="B4652" s="21" t="n">
        <x:v>1</x:v>
      </x:c>
      <x:c r="C4652" s="8" t="str">
        <x:v>Cadet on stage — Machinery, Faults and Maintenance language project</x:v>
      </x:c>
      <x:c r="D4652" s="8" t="str">
        <x:v>Reference page 181: Grammar lab — build and produce</x:v>
      </x:c>
      <x:c r="E4652" s="21" t="n">
        <x:v>2</x:v>
      </x:c>
      <x:c r="F4652" s="21" t="n">
        <x:v>2</x:v>
      </x:c>
      <x:c r="G4652" s="8" t="str">
        <x:v>4. what / you / already / check ?
5. the strainer / clean / and / the pump / restart / 1105
Activity E - your turn
Write a fault report of eight sentences about a machine you know. Use at least three passive forms and two
present perfect
forms. Keep the symptom and the probable cause in separate sentences and label each one.</x:v>
      </x:c>
      <x:c r="H4652" s="8" t="str">
        <x:v>181</x:v>
      </x:c>
      <x:c r="I4652" s="8" t="str">
        <x:v>Maritime English 3.17 Plus, First Edition 2026, PDF page 181</x:v>
      </x:c>
      <x:c r="J4652" s="8" t="str">
        <x:v>u9-p181-produce</x:v>
      </x:c>
      <x:c r="K4652" s="8" t="str"/>
    </x:row>
    <x:row r="4653" ht="334" customHeight="1">
      <x:c r="A4653" s="21" t="n">
        <x:v>4</x:v>
      </x:c>
      <x:c r="B4653" s="21" t="n">
        <x:v>1</x:v>
      </x:c>
      <x:c r="C4653" s="8" t="str">
        <x:v>Cadet on stage — Machinery, Faults and Maintenance language project</x:v>
      </x:c>
      <x:c r="D4653" s="8" t="str">
        <x:v>Reference page 178: Passive reports; present perfect and past simple</x:v>
      </x:c>
      <x:c r="E4653" s="21" t="n">
        <x:v>1</x:v>
      </x:c>
      <x:c r="F4653" s="21" t="n">
        <x:v>3</x:v>
      </x:c>
      <x:c r="G4653" s="8" t="str">
        <x:v>UNIT 9 | C GRAMMAR - FORMS AND MEANING
Passive reports; present perfect and past simple
Use the present perfect for a past event whose result or unfinished time period matters now. Use the past
simple for an event located in a finished past time. Use a passive form when the affected equipment or
action is the focus.
 Use                 Form                      Example
 General process            is/are + past participle          The fuel is heated before separation.
 Finished past action       was/were + past participle       The strainer was cleaned at 1100 yesterday.
 Event with current result   has/have + past participle        The pump has stopped and is unavailable.
 Passive current result     has/have been + past participle   The unit has been isolated.
</x:v>
      </x:c>
      <x:c r="H4653" s="8" t="str">
        <x:v>178</x:v>
      </x:c>
      <x:c r="I4653" s="8" t="str">
        <x:v>Maritime English 3.17 Plus, First Edition 2026, PDF page 178</x:v>
      </x:c>
      <x:c r="J4653" s="8" t="str">
        <x:v>u9-p181-produce</x:v>
      </x:c>
      <x:c r="K4653" s="8" t="str"/>
    </x:row>
    <x:row r="4654" ht="334" customHeight="1">
      <x:c r="A4654" s="21" t="n">
        <x:v>4</x:v>
      </x:c>
      <x:c r="B4654" s="21" t="n">
        <x:v>1</x:v>
      </x:c>
      <x:c r="C4654" s="8" t="str">
        <x:v>Cadet on stage — Machinery, Faults and Maintenance language project</x:v>
      </x:c>
      <x:c r="D4654" s="8" t="str">
        <x:v>Reference page 178: Passive reports; present perfect and past simple</x:v>
      </x:c>
      <x:c r="E4654" s="21" t="n">
        <x:v>2</x:v>
      </x:c>
      <x:c r="F4654" s="21" t="n">
        <x:v>3</x:v>
      </x:c>
      <x:c r="G4654" s="8" t="str">
        <x:v> Question about work so   Have/Has + subject + past       What have you checked?
  far                           participle?
 Finished event time        past simple                   The alarm sounded at 0918.
A time expression does not always require past simple
Yesterday and at 0918 in a finished report locate past events. Today, so far and since 0800 can refer to an
unfinished period: The pump has stopped twice today. Use meaning, not the mere presence of a time word.
Already and yet
Already usually goes between have and the participle: I have already checked the reading. Yet commonly
ends a negative or question: I have not checked it yet. Have you checked it yet?
Keep language evidence-based
An alarm or low pressure is an observed symptom. A suspected restriction is a hypothesis. A recorded
</x:v>
      </x:c>
      <x:c r="H4654" s="8" t="str">
        <x:v>178</x:v>
      </x:c>
      <x:c r="I4654" s="8" t="str">
        <x:v>Maritime English 3.17 Plus, First Edition 2026, PDF page 178</x:v>
      </x:c>
      <x:c r="J4654" s="8" t="str">
        <x:v>u9-p181-produce</x:v>
      </x:c>
      <x:c r="K4654" s="8" t="str"/>
    </x:row>
    <x:row r="4655" ht="334" customHeight="1">
      <x:c r="A4655" s="21" t="n">
        <x:v>4</x:v>
      </x:c>
      <x:c r="B4655" s="21" t="n">
        <x:v>1</x:v>
      </x:c>
      <x:c r="C4655" s="8" t="str">
        <x:v>Cadet on stage — Machinery, Faults and Maintenance language project</x:v>
      </x:c>
      <x:c r="D4655" s="8" t="str">
        <x:v>Reference page 178: Passive reports; present perfect and past simple</x:v>
      </x:c>
      <x:c r="E4655" s="21" t="n">
        <x:v>3</x:v>
      </x:c>
      <x:c r="F4655" s="21" t="n">
        <x:v>3</x:v>
      </x:c>
      <x:c r="G4655" s="8" t="str">
        <x:v>inspection finding is evidence. Do not turn an untested explanation into a confirmed cause. Neither a grammar
pattern nor a diagram authorises maintenance.
Examples are for language learning. Sources: S1; see editorial notes.
  CLASS NOTES</x:v>
      </x:c>
      <x:c r="H4655" s="8" t="str">
        <x:v>178</x:v>
      </x:c>
      <x:c r="I4655" s="8" t="str">
        <x:v>Maritime English 3.17 Plus, First Edition 2026, PDF page 178</x:v>
      </x:c>
      <x:c r="J4655" s="8" t="str">
        <x:v>u9-p181-produce</x:v>
      </x:c>
      <x:c r="K4655" s="8" t="str"/>
    </x:row>
    <x:row r="4656" ht="334" customHeight="1">
      <x:c r="A4656" s="21" t="n">
        <x:v>4</x:v>
      </x:c>
      <x:c r="B4656" s="21" t="n">
        <x:v>1</x:v>
      </x:c>
      <x:c r="C4656" s="8" t="str">
        <x:v>Cadet on stage — Machinery, Faults and Maintenance language project</x:v>
      </x:c>
      <x:c r="D4656" s="8" t="str">
        <x:v>Reference page 184: Read the system, then read the evidence</x:v>
      </x:c>
      <x:c r="E4656" s="21" t="n">
        <x:v>1</x:v>
      </x:c>
      <x:c r="F4656" s="21" t="n">
        <x:v>3</x:v>
      </x:c>
      <x:c r="G4656"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4656" s="8" t="str">
        <x:v>184</x:v>
      </x:c>
      <x:c r="I4656" s="8" t="str">
        <x:v>Maritime English 3.17 Plus, First Edition 2026, PDF page 184</x:v>
      </x:c>
      <x:c r="J4656" s="8" t="str">
        <x:v>u9-p181-produce</x:v>
      </x:c>
      <x:c r="K4656" s="8" t="str"/>
    </x:row>
    <x:row r="4657" ht="334" customHeight="1">
      <x:c r="A4657" s="21" t="n">
        <x:v>4</x:v>
      </x:c>
      <x:c r="B4657" s="21" t="n">
        <x:v>1</x:v>
      </x:c>
      <x:c r="C4657" s="8" t="str">
        <x:v>Cadet on stage — Machinery, Faults and Maintenance language project</x:v>
      </x:c>
      <x:c r="D4657" s="8" t="str">
        <x:v>Reference page 184: Read the system, then read the evidence</x:v>
      </x:c>
      <x:c r="E4657" s="21" t="n">
        <x:v>2</x:v>
      </x:c>
      <x:c r="F4657" s="21" t="n">
        <x:v>3</x:v>
      </x:c>
      <x:c r="G4657"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4657" s="8" t="str">
        <x:v>184</x:v>
      </x:c>
      <x:c r="I4657" s="8" t="str">
        <x:v>Maritime English 3.17 Plus, First Edition 2026, PDF page 184</x:v>
      </x:c>
      <x:c r="J4657" s="8" t="str">
        <x:v>u9-p181-produce</x:v>
      </x:c>
      <x:c r="K4657" s="8" t="str"/>
    </x:row>
    <x:row r="4658" ht="334" customHeight="1">
      <x:c r="A4658" s="21" t="n">
        <x:v>4</x:v>
      </x:c>
      <x:c r="B4658" s="21" t="n">
        <x:v>1</x:v>
      </x:c>
      <x:c r="C4658" s="8" t="str">
        <x:v>Cadet on stage — Machinery, Faults and Maintenance language project</x:v>
      </x:c>
      <x:c r="D4658" s="8" t="str">
        <x:v>Reference page 184: Read the system, then read the evidence</x:v>
      </x:c>
      <x:c r="E4658" s="21" t="n">
        <x:v>3</x:v>
      </x:c>
      <x:c r="F4658" s="21" t="n">
        <x:v>3</x:v>
      </x:c>
      <x:c r="G4658" s="8" t="str">
        <x:v>
  CLASS NOTES</x:v>
      </x:c>
      <x:c r="H4658" s="8" t="str">
        <x:v>184</x:v>
      </x:c>
      <x:c r="I4658" s="8" t="str">
        <x:v>Maritime English 3.17 Plus, First Edition 2026, PDF page 184</x:v>
      </x:c>
      <x:c r="J4658" s="8" t="str">
        <x:v>u9-p181-produce</x:v>
      </x:c>
      <x:c r="K4658" s="8" t="str"/>
    </x:row>
    <x:row r="4659" ht="334" customHeight="1">
      <x:c r="A4659" s="21" t="n">
        <x:v>4</x:v>
      </x:c>
      <x:c r="B4659" s="21" t="n">
        <x:v>1</x:v>
      </x:c>
      <x:c r="C4659" s="8" t="str">
        <x:v>Cadet on stage — Machinery, Faults and Maintenance language project</x:v>
      </x:c>
      <x:c r="D4659" s="8" t="str">
        <x:v>Reference page 185: Paper maintenance-record procedure</x:v>
      </x:c>
      <x:c r="E4659" s="21" t="n">
        <x:v>1</x:v>
      </x:c>
      <x:c r="F4659" s="21" t="n">
        <x:v>3</x:v>
      </x:c>
      <x:c r="G4659"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4659" s="8" t="str">
        <x:v>185</x:v>
      </x:c>
      <x:c r="I4659" s="8" t="str">
        <x:v>Maritime English 3.17 Plus, First Edition 2026, PDF page 185</x:v>
      </x:c>
      <x:c r="J4659" s="8" t="str">
        <x:v>u9-p181-produce</x:v>
      </x:c>
      <x:c r="K4659" s="8" t="str"/>
    </x:row>
    <x:row r="4660" ht="334" customHeight="1">
      <x:c r="A4660" s="21" t="n">
        <x:v>4</x:v>
      </x:c>
      <x:c r="B4660" s="21" t="n">
        <x:v>1</x:v>
      </x:c>
      <x:c r="C4660" s="8" t="str">
        <x:v>Cadet on stage — Machinery, Faults and Maintenance language project</x:v>
      </x:c>
      <x:c r="D4660" s="8" t="str">
        <x:v>Reference page 185: Paper maintenance-record procedure</x:v>
      </x:c>
      <x:c r="E4660" s="21" t="n">
        <x:v>2</x:v>
      </x:c>
      <x:c r="F4660" s="21" t="n">
        <x:v>3</x:v>
      </x:c>
      <x:c r="G4660"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4660" s="8" t="str">
        <x:v>185</x:v>
      </x:c>
      <x:c r="I4660" s="8" t="str">
        <x:v>Maritime English 3.17 Plus, First Edition 2026, PDF page 185</x:v>
      </x:c>
      <x:c r="J4660" s="8" t="str">
        <x:v>u9-p181-produce</x:v>
      </x:c>
      <x:c r="K4660" s="8" t="str"/>
    </x:row>
    <x:row r="4661" ht="334" customHeight="1">
      <x:c r="A4661" s="21" t="n">
        <x:v>4</x:v>
      </x:c>
      <x:c r="B4661" s="21" t="n">
        <x:v>1</x:v>
      </x:c>
      <x:c r="C4661" s="8" t="str">
        <x:v>Cadet on stage — Machinery, Faults and Maintenance language project</x:v>
      </x:c>
      <x:c r="D4661" s="8" t="str">
        <x:v>Reference page 185: Paper maintenance-record procedure</x:v>
      </x:c>
      <x:c r="E4661" s="21" t="n">
        <x:v>3</x:v>
      </x:c>
      <x:c r="F4661" s="21" t="n">
        <x:v>3</x:v>
      </x:c>
      <x:c r="G4661" s="8" t="str">
        <x:v>
General safety concepts: S10. The record-check procedure and values are original classroom materials, not a vessel-specific maintenance
instruction.
  CLASS NOTES</x:v>
      </x:c>
      <x:c r="H4661" s="8" t="str">
        <x:v>185</x:v>
      </x:c>
      <x:c r="I4661" s="8" t="str">
        <x:v>Maritime English 3.17 Plus, First Edition 2026, PDF page 185</x:v>
      </x:c>
      <x:c r="J4661" s="8" t="str">
        <x:v>u9-p181-produce</x:v>
      </x:c>
      <x:c r="K4661" s="8" t="str"/>
    </x:row>
    <x:row r="4662" ht="334" customHeight="1">
      <x:c r="A4662" s="21" t="n">
        <x:v>4</x:v>
      </x:c>
      <x:c r="B4662" s="21" t="n">
        <x:v>1</x:v>
      </x:c>
      <x:c r="C4662" s="8" t="str">
        <x:v>Cadet on stage — Machinery, Faults and Maintenance language project</x:v>
      </x:c>
      <x:c r="D4662" s="8" t="str">
        <x:v>Reference page 186: Work status and isolation-record check</x:v>
      </x:c>
      <x:c r="E4662" s="21" t="n">
        <x:v>1</x:v>
      </x:c>
      <x:c r="F4662" s="21" t="n">
        <x:v>2</x:v>
      </x:c>
      <x:c r="G4662"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4662" s="8" t="str">
        <x:v>186</x:v>
      </x:c>
      <x:c r="I4662" s="8" t="str">
        <x:v>Maritime English 3.17 Plus, First Edition 2026, PDF page 186</x:v>
      </x:c>
      <x:c r="J4662" s="8" t="str">
        <x:v>u9-p181-produce</x:v>
      </x:c>
      <x:c r="K4662" s="8" t="str"/>
    </x:row>
    <x:row r="4663" ht="334" customHeight="1">
      <x:c r="A4663" s="21" t="n">
        <x:v>4</x:v>
      </x:c>
      <x:c r="B4663" s="21" t="n">
        <x:v>1</x:v>
      </x:c>
      <x:c r="C4663" s="8" t="str">
        <x:v>Cadet on stage — Machinery, Faults and Maintenance language project</x:v>
      </x:c>
      <x:c r="D4663" s="8" t="str">
        <x:v>Reference page 186: Work status and isolation-record check</x:v>
      </x:c>
      <x:c r="E4663" s="21" t="n">
        <x:v>2</x:v>
      </x:c>
      <x:c r="F4663" s="21" t="n">
        <x:v>2</x:v>
      </x:c>
      <x:c r="G4663" s="8" t="str">
        <x:v>
 Missing verification / stopping point
  Inspection findings available?
 Present status / next update
V9.5. Write a four-part report: symptom/time; checks; action/status; next report.
  CLASS NOTES</x:v>
      </x:c>
      <x:c r="H4663" s="8" t="str">
        <x:v>186</x:v>
      </x:c>
      <x:c r="I4663" s="8" t="str">
        <x:v>Maritime English 3.17 Plus, First Edition 2026, PDF page 186</x:v>
      </x:c>
      <x:c r="J4663" s="8" t="str">
        <x:v>u9-p181-produce</x:v>
      </x:c>
      <x:c r="K4663" s="8" t="str"/>
    </x:row>
    <x:row r="4664" ht="334" customHeight="1">
      <x:c r="A4664" s="21" t="n">
        <x:v>4</x:v>
      </x:c>
      <x:c r="B4664" s="21" t="n">
        <x:v>1</x:v>
      </x:c>
      <x:c r="C4664" s="8" t="str">
        <x:v>Cadet on stage — Use this four-part model: symptom and time; checks and findings; action and present status; owner and next update. Practise until you can</x:v>
      </x:c>
      <x:c r="D4664" s="8" t="str">
        <x:v>Source passage</x:v>
      </x:c>
      <x:c r="E4664" s="21" t="n">
        <x:v>1</x:v>
      </x:c>
      <x:c r="F4664" s="21" t="n">
        <x:v>3</x:v>
      </x:c>
      <x:c r="G4664" s="8" t="str">
        <x:v>PDF PAGE 182
D  SPEAKING PRACTICE
Use this four-part model: symptom and time; checks and findings; action and present status; owner and next update. Practise until you can
give all four without being prompted, so the receiving officer can understand the status clearly.
  PHRASE BANK - USE AT LEAST FOUR OF THESE
         • The ... has tripped / has stopped / is leaking.                      • The alarm came up at ...
         •  I have already checked ...                                             • The reading was ... , about ... above normal.
         •  I have isolated and tagged the unit.                                  • The symptom is ... ; the probable cause is ...
         • Do I need a permit for this?                                            •  I will report again by ...
  D  HOW TO RUN THE TASK
 1      The junior engineer takes a fault card and prepares for thirty seconds only.
 2      Report the fault in four parts, in order, without notes.
</x:v>
      </x:c>
      <x:c r="H4664" s="8" t="str">
        <x:v>182</x:v>
      </x:c>
      <x:c r="I4664" s="8" t="str">
        <x:v>Maritime English 3.17 Plus, First Edition 2026, PDF page 182</x:v>
      </x:c>
      <x:c r="J4664" s="8" t="str">
        <x:v>u9-p182-roleplay</x:v>
      </x:c>
      <x:c r="K4664" s="8" t="str"/>
    </x:row>
    <x:row r="4665" ht="334" customHeight="1">
      <x:c r="A4665" s="21" t="n">
        <x:v>4</x:v>
      </x:c>
      <x:c r="B4665" s="21" t="n">
        <x:v>1</x:v>
      </x:c>
      <x:c r="C4665" s="8" t="str">
        <x:v>Cadet on stage — Use this four-part model: symptom and time; checks and findings; action and present status; owner and next update. Practise until you can</x:v>
      </x:c>
      <x:c r="D4665" s="8" t="str">
        <x:v>Source passage</x:v>
      </x:c>
      <x:c r="E4665" s="21" t="n">
        <x:v>2</x:v>
      </x:c>
      <x:c r="F4665" s="21" t="n">
        <x:v>3</x:v>
      </x:c>
      <x:c r="G4665" s="8" t="str">
        <x:v>
 3      The Second Engineer asks for any missing part, then asks for symptom and cause separately.
 4      Agree an action, a permit requirement if any, and a reporting time.
 5     Swap roles with a new card.
 6       Third round: the bridge interrupts mid-report. The Second Engineer must summarise the operational effect in two sentences.
  ACTIVITY - AFTER YOU HAVE SPOKEN
     1. Which of the four parts of the fault report did you forget first?
     2.  Write your symptom sentence and your cause sentence again, clearly separated.
     3. What reporting time did you agree, and why that interval?
  NOTES
</x:v>
      </x:c>
      <x:c r="H4665" s="8" t="str">
        <x:v>182</x:v>
      </x:c>
      <x:c r="I4665" s="8" t="str">
        <x:v>Maritime English 3.17 Plus, First Edition 2026, PDF page 182</x:v>
      </x:c>
      <x:c r="J4665" s="8" t="str">
        <x:v>u9-p182-roleplay</x:v>
      </x:c>
      <x:c r="K4665" s="8" t="str"/>
    </x:row>
    <x:row r="4666" ht="334" customHeight="1">
      <x:c r="A4666" s="21" t="n">
        <x:v>4</x:v>
      </x:c>
      <x:c r="B4666" s="21" t="n">
        <x:v>1</x:v>
      </x:c>
      <x:c r="C4666" s="8" t="str">
        <x:v>Cadet on stage — Use this four-part model: symptom and time; checks and findings; action and present status; owner and next update. Practise until you can</x:v>
      </x:c>
      <x:c r="D4666" s="8" t="str">
        <x:v>Source passage</x:v>
      </x:c>
      <x:c r="E4666" s="21" t="n">
        <x:v>3</x:v>
      </x:c>
      <x:c r="F4666" s="21" t="n">
        <x:v>3</x:v>
      </x:c>
      <x:c r="G4666" s="8" t="str">
        <x:v>
  Use the supplied Visual Resource 9 pages in this unit. Classroom tasks only; follow authorised procedures in practice.</x:v>
      </x:c>
      <x:c r="H4666" s="8" t="str">
        <x:v>182</x:v>
      </x:c>
      <x:c r="I4666" s="8" t="str">
        <x:v>Maritime English 3.17 Plus, First Edition 2026, PDF page 182</x:v>
      </x:c>
      <x:c r="J4666" s="8" t="str">
        <x:v>u9-p182-roleplay</x:v>
      </x:c>
      <x:c r="K4666" s="8" t="str"/>
    </x:row>
    <x:row r="4667" ht="334" customHeight="1">
      <x:c r="A4667" s="21" t="n">
        <x:v>4</x:v>
      </x:c>
      <x:c r="B4667" s="21" t="n">
        <x:v>1</x:v>
      </x:c>
      <x:c r="C4667" s="8" t="str">
        <x:v>Cadet on stage — Use this four-part model: symptom and time; checks and findings; action and present status; owner and next update. Practise until you can</x:v>
      </x:c>
      <x:c r="D4667" s="8" t="str">
        <x:v>Reference page 182: Use this four-part model: symptom and time; checks and findings; action and present status; owner and next update. Practise until you can</x:v>
      </x:c>
      <x:c r="E4667" s="21" t="n">
        <x:v>1</x:v>
      </x:c>
      <x:c r="F4667" s="21" t="n">
        <x:v>3</x:v>
      </x:c>
      <x:c r="G4667" s="8" t="str">
        <x:v>D  SPEAKING PRACTICE
Use this four-part model: symptom and time; checks and findings; action and present status; owner and next update. Practise until you can
give all four without being prompted, so the receiving officer can understand the status clearly.
  PHRASE BANK - USE AT LEAST FOUR OF THESE
         • The ... has tripped / has stopped / is leaking.                      • The alarm came up at ...
         •  I have already checked ...                                             • The reading was ... , about ... above normal.
         •  I have isolated and tagged the unit.                                  • The symptom is ... ; the probable cause is ...
         • Do I need a permit for this?                                            •  I will report again by ...
  D  HOW TO RUN THE TASK
 1      The junior engineer takes a fault card and prepares for thirty seconds only.
 2      Report the fault in four parts, in order, without notes.
</x:v>
      </x:c>
      <x:c r="H4667" s="8" t="str">
        <x:v>182</x:v>
      </x:c>
      <x:c r="I4667" s="8" t="str">
        <x:v>Maritime English 3.17 Plus, First Edition 2026, PDF page 182</x:v>
      </x:c>
      <x:c r="J4667" s="8" t="str">
        <x:v>u9-p182-roleplay</x:v>
      </x:c>
      <x:c r="K4667" s="8" t="str"/>
    </x:row>
    <x:row r="4668" ht="334" customHeight="1">
      <x:c r="A4668" s="21" t="n">
        <x:v>4</x:v>
      </x:c>
      <x:c r="B4668" s="21" t="n">
        <x:v>1</x:v>
      </x:c>
      <x:c r="C4668" s="8" t="str">
        <x:v>Cadet on stage — Use this four-part model: symptom and time; checks and findings; action and present status; owner and next update. Practise until you can</x:v>
      </x:c>
      <x:c r="D4668" s="8" t="str">
        <x:v>Reference page 182: Use this four-part model: symptom and time; checks and findings; action and present status; owner and next update. Practise until you can</x:v>
      </x:c>
      <x:c r="E4668" s="21" t="n">
        <x:v>2</x:v>
      </x:c>
      <x:c r="F4668" s="21" t="n">
        <x:v>3</x:v>
      </x:c>
      <x:c r="G4668" s="8" t="str">
        <x:v> 3      The Second Engineer asks for any missing part, then asks for symptom and cause separately.
 4      Agree an action, a permit requirement if any, and a reporting time.
 5     Swap roles with a new card.
 6       Third round: the bridge interrupts mid-report. The Second Engineer must summarise the operational effect in two sentences.
  ACTIVITY - AFTER YOU HAVE SPOKEN
     1. Which of the four parts of the fault report did you forget first?
     2.  Write your symptom sentence and your cause sentence again, clearly separated.
     3. What reporting time did you agree, and why that interval?
  NOTES
</x:v>
      </x:c>
      <x:c r="H4668" s="8" t="str">
        <x:v>182</x:v>
      </x:c>
      <x:c r="I4668" s="8" t="str">
        <x:v>Maritime English 3.17 Plus, First Edition 2026, PDF page 182</x:v>
      </x:c>
      <x:c r="J4668" s="8" t="str">
        <x:v>u9-p182-roleplay</x:v>
      </x:c>
      <x:c r="K4668" s="8" t="str"/>
    </x:row>
    <x:row r="4669" ht="334" customHeight="1">
      <x:c r="A4669" s="21" t="n">
        <x:v>4</x:v>
      </x:c>
      <x:c r="B4669" s="21" t="n">
        <x:v>1</x:v>
      </x:c>
      <x:c r="C4669" s="8" t="str">
        <x:v>Cadet on stage — Use this four-part model: symptom and time; checks and findings; action and present status; owner and next update. Practise until you can</x:v>
      </x:c>
      <x:c r="D4669" s="8" t="str">
        <x:v>Reference page 182: Use this four-part model: symptom and time; checks and findings; action and present status; owner and next update. Practise until you can</x:v>
      </x:c>
      <x:c r="E4669" s="21" t="n">
        <x:v>3</x:v>
      </x:c>
      <x:c r="F4669" s="21" t="n">
        <x:v>3</x:v>
      </x:c>
      <x:c r="G4669" s="8" t="str">
        <x:v>  Use the supplied Visual Resource 9 pages in this unit. Classroom tasks only; follow authorised procedures in practice.</x:v>
      </x:c>
      <x:c r="H4669" s="8" t="str">
        <x:v>182</x:v>
      </x:c>
      <x:c r="I4669" s="8" t="str">
        <x:v>Maritime English 3.17 Plus, First Edition 2026, PDF page 182</x:v>
      </x:c>
      <x:c r="J4669" s="8" t="str">
        <x:v>u9-p182-roleplay</x:v>
      </x:c>
      <x:c r="K4669" s="8" t="str"/>
    </x:row>
    <x:row r="4670" ht="334" customHeight="1">
      <x:c r="A4670" s="21" t="n">
        <x:v>4</x:v>
      </x:c>
      <x:c r="B4670" s="21" t="n">
        <x:v>1</x:v>
      </x:c>
      <x:c r="C4670" s="8" t="str">
        <x:v>Cadet on stage — Use this four-part model: symptom and time; checks and findings; action and present status; owner and next update. Practise until you can</x:v>
      </x:c>
      <x:c r="D4670" s="8" t="str">
        <x:v>Reference page 173: The Purifier Trips Again</x:v>
      </x:c>
      <x:c r="E4670" s="21" t="n">
        <x:v>1</x:v>
      </x:c>
      <x:c r="F4670" s="21" t="n">
        <x:v>3</x:v>
      </x:c>
      <x:c r="G4670" s="8" t="str">
        <x:v>UNIT 9 | B READING AND LISTENING
The Purifier Trips Again
  The situation
  At 0930 LT the Fourth Engineer reports a second trip. Readings and comparison values describe this
  invented system only. The exchange is a reporting model, not authority to open hot fuel equipment.
FOURTH ENGINEER Second Engineer, the fuel-oil purifier has tripped again. The alarm appeared at 0918,
about three hours after the earlier reset at 0620.
SECOND ENGINEER What alarm and readings were recorded?
FOURTH ENGINEER High outlet temperature. The heater outlet reading was 102 degrees Celsius; the
recorded reference for this operation is 98 degrees. Feed-pump suction pressure was 0.8 bar compared with
the earlier 1.2 bar. I have not carried out an internal inspection.
SECOND ENGINEER Record those as symptoms and comparison readings. They do not prove a cause. Do
</x:v>
      </x:c>
      <x:c r="H4670" s="8" t="str">
        <x:v>173</x:v>
      </x:c>
      <x:c r="I4670" s="8" t="str">
        <x:v>Maritime English 3.17 Plus, First Edition 2026, PDF page 173</x:v>
      </x:c>
      <x:c r="J4670" s="8" t="str">
        <x:v>u9-p182-roleplay</x:v>
      </x:c>
      <x:c r="K4670" s="8" t="str"/>
    </x:row>
    <x:row r="4671" ht="334" customHeight="1">
      <x:c r="A4671" s="21" t="n">
        <x:v>4</x:v>
      </x:c>
      <x:c r="B4671" s="21" t="n">
        <x:v>1</x:v>
      </x:c>
      <x:c r="C4671" s="8" t="str">
        <x:v>Cadet on stage — Use this four-part model: symptom and time; checks and findings; action and present status; owner and next update. Practise until you can</x:v>
      </x:c>
      <x:c r="D4671" s="8" t="str">
        <x:v>Reference page 173: The Purifier Trips Again</x:v>
      </x:c>
      <x:c r="E4671" s="21" t="n">
        <x:v>2</x:v>
      </x:c>
      <x:c r="F4671" s="21" t="n">
        <x:v>3</x:v>
      </x:c>
      <x:c r="G4671" s="8" t="str">
        <x:v>not reset again without authorisation. We need to review the alarm history and the approved procedure.
FOURTH ENGINEER Is a blocked strainer a possible explanation?
SECOND ENGINEER It is a possibility to investigate, not a confirmed finding. The line is hot. Before any
opening, authorised personnel must complete the required risk assessment, permits and verified isolation of
every relevant energy source. A tag alone is not proof of safe isolation.
OOW Engine control room, bridge. Does the defect affect manoeuvring?
SECOND ENGINEER The Chief Engineer has confirmed that propulsion is currently unaffected and the
available clean service-tank fuel is adequate for the present operation. We will report any change immediately
and give the next update by 1200. A repair time is not confirmed.
FOURTH ENGINEER I will record the event time, alarm, readings, action restrictions and next report. I will keep
suspected causes separate from findings.
SECOND ENGINEER Correct. Open the work record, not the equipment, until the authorised checks are
</x:v>
      </x:c>
      <x:c r="H4671" s="8" t="str">
        <x:v>173</x:v>
      </x:c>
      <x:c r="I4671" s="8" t="str">
        <x:v>Maritime English 3.17 Plus, First Edition 2026, PDF page 173</x:v>
      </x:c>
      <x:c r="J4671" s="8" t="str">
        <x:v>u9-p182-roleplay</x:v>
      </x:c>
      <x:c r="K4671" s="8" t="str"/>
    </x:row>
    <x:row r="4672" ht="334" customHeight="1">
      <x:c r="A4672" s="21" t="n">
        <x:v>4</x:v>
      </x:c>
      <x:c r="B4672" s="21" t="n">
        <x:v>1</x:v>
      </x:c>
      <x:c r="C4672" s="8" t="str">
        <x:v>Cadet on stage — Use this four-part model: symptom and time; checks and findings; action and present status; owner and next update. Practise until you can</x:v>
      </x:c>
      <x:c r="D4672" s="8" t="str">
        <x:v>Reference page 173: The Purifier Trips Again</x:v>
      </x:c>
      <x:c r="E4672" s="21" t="n">
        <x:v>3</x:v>
      </x:c>
      <x:c r="F4672" s="21" t="n">
        <x:v>3</x:v>
      </x:c>
      <x:c r="G4672" s="8" t="str">
        <x:v>complete.
Original classroom dialogue adapted from the supplied manuscript. Operational data are fictional; this is not a complete operating procedure.
Maintenance safety principles: S10. Actual controls depend on the equipment, manufacturer instructions, vessel SMS and authorised
personnel.
  CLASS NOTES</x:v>
      </x:c>
      <x:c r="H4672" s="8" t="str">
        <x:v>173</x:v>
      </x:c>
      <x:c r="I4672" s="8" t="str">
        <x:v>Maritime English 3.17 Plus, First Edition 2026, PDF page 173</x:v>
      </x:c>
      <x:c r="J4672" s="8" t="str">
        <x:v>u9-p182-roleplay</x:v>
      </x:c>
      <x:c r="K4672" s="8" t="str"/>
    </x:row>
    <x:row r="4673" ht="334" customHeight="1">
      <x:c r="A4673" s="21" t="n">
        <x:v>4</x:v>
      </x:c>
      <x:c r="B4673" s="21" t="n">
        <x:v>1</x:v>
      </x:c>
      <x:c r="C4673" s="8" t="str">
        <x:v>Cadet on stage — Use this four-part model: symptom and time; checks and findings; action and present status; owner and next update. Practise until you can</x:v>
      </x:c>
      <x:c r="D4673" s="8" t="str">
        <x:v>Reference page 178: Passive reports; present perfect and past simple</x:v>
      </x:c>
      <x:c r="E4673" s="21" t="n">
        <x:v>1</x:v>
      </x:c>
      <x:c r="F4673" s="21" t="n">
        <x:v>3</x:v>
      </x:c>
      <x:c r="G4673" s="8" t="str">
        <x:v>UNIT 9 | C GRAMMAR - FORMS AND MEANING
Passive reports; present perfect and past simple
Use the present perfect for a past event whose result or unfinished time period matters now. Use the past
simple for an event located in a finished past time. Use a passive form when the affected equipment or
action is the focus.
 Use                 Form                      Example
 General process            is/are + past participle          The fuel is heated before separation.
 Finished past action       was/were + past participle       The strainer was cleaned at 1100 yesterday.
 Event with current result   has/have + past participle        The pump has stopped and is unavailable.
 Passive current result     has/have been + past participle   The unit has been isolated.
</x:v>
      </x:c>
      <x:c r="H4673" s="8" t="str">
        <x:v>178</x:v>
      </x:c>
      <x:c r="I4673" s="8" t="str">
        <x:v>Maritime English 3.17 Plus, First Edition 2026, PDF page 178</x:v>
      </x:c>
      <x:c r="J4673" s="8" t="str">
        <x:v>u9-p182-roleplay</x:v>
      </x:c>
      <x:c r="K4673" s="8" t="str"/>
    </x:row>
    <x:row r="4674" ht="334" customHeight="1">
      <x:c r="A4674" s="21" t="n">
        <x:v>4</x:v>
      </x:c>
      <x:c r="B4674" s="21" t="n">
        <x:v>1</x:v>
      </x:c>
      <x:c r="C4674" s="8" t="str">
        <x:v>Cadet on stage — Use this four-part model: symptom and time; checks and findings; action and present status; owner and next update. Practise until you can</x:v>
      </x:c>
      <x:c r="D4674" s="8" t="str">
        <x:v>Reference page 178: Passive reports; present perfect and past simple</x:v>
      </x:c>
      <x:c r="E4674" s="21" t="n">
        <x:v>2</x:v>
      </x:c>
      <x:c r="F4674" s="21" t="n">
        <x:v>3</x:v>
      </x:c>
      <x:c r="G4674" s="8" t="str">
        <x:v> Question about work so   Have/Has + subject + past       What have you checked?
  far                           participle?
 Finished event time        past simple                   The alarm sounded at 0918.
A time expression does not always require past simple
Yesterday and at 0918 in a finished report locate past events. Today, so far and since 0800 can refer to an
unfinished period: The pump has stopped twice today. Use meaning, not the mere presence of a time word.
Already and yet
Already usually goes between have and the participle: I have already checked the reading. Yet commonly
ends a negative or question: I have not checked it yet. Have you checked it yet?
Keep language evidence-based
An alarm or low pressure is an observed symptom. A suspected restriction is a hypothesis. A recorded
</x:v>
      </x:c>
      <x:c r="H4674" s="8" t="str">
        <x:v>178</x:v>
      </x:c>
      <x:c r="I4674" s="8" t="str">
        <x:v>Maritime English 3.17 Plus, First Edition 2026, PDF page 178</x:v>
      </x:c>
      <x:c r="J4674" s="8" t="str">
        <x:v>u9-p182-roleplay</x:v>
      </x:c>
      <x:c r="K4674" s="8" t="str"/>
    </x:row>
    <x:row r="4675" ht="334" customHeight="1">
      <x:c r="A4675" s="21" t="n">
        <x:v>4</x:v>
      </x:c>
      <x:c r="B4675" s="21" t="n">
        <x:v>1</x:v>
      </x:c>
      <x:c r="C4675" s="8" t="str">
        <x:v>Cadet on stage — Use this four-part model: symptom and time; checks and findings; action and present status; owner and next update. Practise until you can</x:v>
      </x:c>
      <x:c r="D4675" s="8" t="str">
        <x:v>Reference page 178: Passive reports; present perfect and past simple</x:v>
      </x:c>
      <x:c r="E4675" s="21" t="n">
        <x:v>3</x:v>
      </x:c>
      <x:c r="F4675" s="21" t="n">
        <x:v>3</x:v>
      </x:c>
      <x:c r="G4675" s="8" t="str">
        <x:v>inspection finding is evidence. Do not turn an untested explanation into a confirmed cause. Neither a grammar
pattern nor a diagram authorises maintenance.
Examples are for language learning. Sources: S1; see editorial notes.
  CLASS NOTES</x:v>
      </x:c>
      <x:c r="H4675" s="8" t="str">
        <x:v>178</x:v>
      </x:c>
      <x:c r="I4675" s="8" t="str">
        <x:v>Maritime English 3.17 Plus, First Edition 2026, PDF page 178</x:v>
      </x:c>
      <x:c r="J4675" s="8" t="str">
        <x:v>u9-p182-roleplay</x:v>
      </x:c>
      <x:c r="K4675" s="8" t="str"/>
    </x:row>
    <x:row r="4676" ht="334" customHeight="1">
      <x:c r="A4676" s="21" t="n">
        <x:v>4</x:v>
      </x:c>
      <x:c r="B4676" s="21" t="n">
        <x:v>1</x:v>
      </x:c>
      <x:c r="C4676" s="8" t="str">
        <x:v>Cadet on stage — Use this four-part model: symptom and time; checks and findings; action and present status; owner and next update. Practise until you can</x:v>
      </x:c>
      <x:c r="D4676" s="8" t="str">
        <x:v>Reference page 184: Read the system, then read the evidence</x:v>
      </x:c>
      <x:c r="E4676" s="21" t="n">
        <x:v>1</x:v>
      </x:c>
      <x:c r="F4676" s="21" t="n">
        <x:v>3</x:v>
      </x:c>
      <x:c r="G4676"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4676" s="8" t="str">
        <x:v>184</x:v>
      </x:c>
      <x:c r="I4676" s="8" t="str">
        <x:v>Maritime English 3.17 Plus, First Edition 2026, PDF page 184</x:v>
      </x:c>
      <x:c r="J4676" s="8" t="str">
        <x:v>u9-p182-roleplay</x:v>
      </x:c>
      <x:c r="K4676" s="8" t="str"/>
    </x:row>
    <x:row r="4677" ht="334" customHeight="1">
      <x:c r="A4677" s="21" t="n">
        <x:v>4</x:v>
      </x:c>
      <x:c r="B4677" s="21" t="n">
        <x:v>1</x:v>
      </x:c>
      <x:c r="C4677" s="8" t="str">
        <x:v>Cadet on stage — Use this four-part model: symptom and time; checks and findings; action and present status; owner and next update. Practise until you can</x:v>
      </x:c>
      <x:c r="D4677" s="8" t="str">
        <x:v>Reference page 184: Read the system, then read the evidence</x:v>
      </x:c>
      <x:c r="E4677" s="21" t="n">
        <x:v>2</x:v>
      </x:c>
      <x:c r="F4677" s="21" t="n">
        <x:v>3</x:v>
      </x:c>
      <x:c r="G4677"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4677" s="8" t="str">
        <x:v>184</x:v>
      </x:c>
      <x:c r="I4677" s="8" t="str">
        <x:v>Maritime English 3.17 Plus, First Edition 2026, PDF page 184</x:v>
      </x:c>
      <x:c r="J4677" s="8" t="str">
        <x:v>u9-p182-roleplay</x:v>
      </x:c>
      <x:c r="K4677" s="8" t="str"/>
    </x:row>
    <x:row r="4678" ht="334" customHeight="1">
      <x:c r="A4678" s="21" t="n">
        <x:v>4</x:v>
      </x:c>
      <x:c r="B4678" s="21" t="n">
        <x:v>1</x:v>
      </x:c>
      <x:c r="C4678" s="8" t="str">
        <x:v>Cadet on stage — Use this four-part model: symptom and time; checks and findings; action and present status; owner and next update. Practise until you can</x:v>
      </x:c>
      <x:c r="D4678" s="8" t="str">
        <x:v>Reference page 184: Read the system, then read the evidence</x:v>
      </x:c>
      <x:c r="E4678" s="21" t="n">
        <x:v>3</x:v>
      </x:c>
      <x:c r="F4678" s="21" t="n">
        <x:v>3</x:v>
      </x:c>
      <x:c r="G4678" s="8" t="str">
        <x:v>
  CLASS NOTES</x:v>
      </x:c>
      <x:c r="H4678" s="8" t="str">
        <x:v>184</x:v>
      </x:c>
      <x:c r="I4678" s="8" t="str">
        <x:v>Maritime English 3.17 Plus, First Edition 2026, PDF page 184</x:v>
      </x:c>
      <x:c r="J4678" s="8" t="str">
        <x:v>u9-p182-roleplay</x:v>
      </x:c>
      <x:c r="K4678" s="8" t="str"/>
    </x:row>
    <x:row r="4679" ht="334" customHeight="1">
      <x:c r="A4679" s="21" t="n">
        <x:v>4</x:v>
      </x:c>
      <x:c r="B4679" s="21" t="n">
        <x:v>1</x:v>
      </x:c>
      <x:c r="C4679" s="8" t="str">
        <x:v>Cadet on stage — Use this four-part model: symptom and time; checks and findings; action and present status; owner and next update. Practise until you can</x:v>
      </x:c>
      <x:c r="D4679" s="8" t="str">
        <x:v>Reference page 185: Paper maintenance-record procedure</x:v>
      </x:c>
      <x:c r="E4679" s="21" t="n">
        <x:v>1</x:v>
      </x:c>
      <x:c r="F4679" s="21" t="n">
        <x:v>3</x:v>
      </x:c>
      <x:c r="G4679"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4679" s="8" t="str">
        <x:v>185</x:v>
      </x:c>
      <x:c r="I4679" s="8" t="str">
        <x:v>Maritime English 3.17 Plus, First Edition 2026, PDF page 185</x:v>
      </x:c>
      <x:c r="J4679" s="8" t="str">
        <x:v>u9-p182-roleplay</x:v>
      </x:c>
      <x:c r="K4679" s="8" t="str"/>
    </x:row>
    <x:row r="4680" ht="334" customHeight="1">
      <x:c r="A4680" s="21" t="n">
        <x:v>4</x:v>
      </x:c>
      <x:c r="B4680" s="21" t="n">
        <x:v>1</x:v>
      </x:c>
      <x:c r="C4680" s="8" t="str">
        <x:v>Cadet on stage — Use this four-part model: symptom and time; checks and findings; action and present status; owner and next update. Practise until you can</x:v>
      </x:c>
      <x:c r="D4680" s="8" t="str">
        <x:v>Reference page 185: Paper maintenance-record procedure</x:v>
      </x:c>
      <x:c r="E4680" s="21" t="n">
        <x:v>2</x:v>
      </x:c>
      <x:c r="F4680" s="21" t="n">
        <x:v>3</x:v>
      </x:c>
      <x:c r="G4680"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4680" s="8" t="str">
        <x:v>185</x:v>
      </x:c>
      <x:c r="I4680" s="8" t="str">
        <x:v>Maritime English 3.17 Plus, First Edition 2026, PDF page 185</x:v>
      </x:c>
      <x:c r="J4680" s="8" t="str">
        <x:v>u9-p182-roleplay</x:v>
      </x:c>
      <x:c r="K4680" s="8" t="str"/>
    </x:row>
    <x:row r="4681" ht="334" customHeight="1">
      <x:c r="A4681" s="21" t="n">
        <x:v>4</x:v>
      </x:c>
      <x:c r="B4681" s="21" t="n">
        <x:v>1</x:v>
      </x:c>
      <x:c r="C4681" s="8" t="str">
        <x:v>Cadet on stage — Use this four-part model: symptom and time; checks and findings; action and present status; owner and next update. Practise until you can</x:v>
      </x:c>
      <x:c r="D4681" s="8" t="str">
        <x:v>Reference page 185: Paper maintenance-record procedure</x:v>
      </x:c>
      <x:c r="E4681" s="21" t="n">
        <x:v>3</x:v>
      </x:c>
      <x:c r="F4681" s="21" t="n">
        <x:v>3</x:v>
      </x:c>
      <x:c r="G4681" s="8" t="str">
        <x:v>
General safety concepts: S10. The record-check procedure and values are original classroom materials, not a vessel-specific maintenance
instruction.
  CLASS NOTES</x:v>
      </x:c>
      <x:c r="H4681" s="8" t="str">
        <x:v>185</x:v>
      </x:c>
      <x:c r="I4681" s="8" t="str">
        <x:v>Maritime English 3.17 Plus, First Edition 2026, PDF page 185</x:v>
      </x:c>
      <x:c r="J4681" s="8" t="str">
        <x:v>u9-p182-roleplay</x:v>
      </x:c>
      <x:c r="K4681" s="8" t="str"/>
    </x:row>
    <x:row r="4682" ht="334" customHeight="1">
      <x:c r="A4682" s="21" t="n">
        <x:v>4</x:v>
      </x:c>
      <x:c r="B4682" s="21" t="n">
        <x:v>1</x:v>
      </x:c>
      <x:c r="C4682" s="8" t="str">
        <x:v>Cadet on stage — Use this four-part model: symptom and time; checks and findings; action and present status; owner and next update. Practise until you can</x:v>
      </x:c>
      <x:c r="D4682" s="8" t="str">
        <x:v>Reference page 186: Work status and isolation-record check</x:v>
      </x:c>
      <x:c r="E4682" s="21" t="n">
        <x:v>1</x:v>
      </x:c>
      <x:c r="F4682" s="21" t="n">
        <x:v>2</x:v>
      </x:c>
      <x:c r="G4682"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4682" s="8" t="str">
        <x:v>186</x:v>
      </x:c>
      <x:c r="I4682" s="8" t="str">
        <x:v>Maritime English 3.17 Plus, First Edition 2026, PDF page 186</x:v>
      </x:c>
      <x:c r="J4682" s="8" t="str">
        <x:v>u9-p182-roleplay</x:v>
      </x:c>
      <x:c r="K4682" s="8" t="str"/>
    </x:row>
    <x:row r="4683" ht="334" customHeight="1">
      <x:c r="A4683" s="21" t="n">
        <x:v>4</x:v>
      </x:c>
      <x:c r="B4683" s="21" t="n">
        <x:v>1</x:v>
      </x:c>
      <x:c r="C4683" s="8" t="str">
        <x:v>Cadet on stage — Use this four-part model: symptom and time; checks and findings; action and present status; owner and next update. Practise until you can</x:v>
      </x:c>
      <x:c r="D4683" s="8" t="str">
        <x:v>Reference page 186: Work status and isolation-record check</x:v>
      </x:c>
      <x:c r="E4683" s="21" t="n">
        <x:v>2</x:v>
      </x:c>
      <x:c r="F4683" s="21" t="n">
        <x:v>2</x:v>
      </x:c>
      <x:c r="G4683" s="8" t="str">
        <x:v>
 Missing verification / stopping point
  Inspection findings available?
 Present status / next update
V9.5. Write a four-part report: symptom/time; checks; action/status; next report.
  CLASS NOTES</x:v>
      </x:c>
      <x:c r="H4683" s="8" t="str">
        <x:v>186</x:v>
      </x:c>
      <x:c r="I4683" s="8" t="str">
        <x:v>Maritime English 3.17 Plus, First Edition 2026, PDF page 186</x:v>
      </x:c>
      <x:c r="J4683" s="8" t="str">
        <x:v>u9-p182-roleplay</x:v>
      </x:c>
      <x:c r="K4683" s="8" t="str"/>
    </x:row>
    <x:row r="4684" ht="334" customHeight="1">
      <x:c r="A4684" s="21" t="n">
        <x:v>4</x:v>
      </x:c>
      <x:c r="B4684" s="21" t="n">
        <x:v>1</x:v>
      </x:c>
      <x:c r="C4684" s="8" t="str">
        <x:v>Café debrief — Machinery, Faults and Maintenance speaking</x:v>
      </x:c>
      <x:c r="D4684" s="8" t="str">
        <x:v>Source passage</x:v>
      </x:c>
      <x:c r="E4684" s="21" t="n">
        <x:v>1</x:v>
      </x:c>
      <x:c r="F4684" s="21" t="n">
        <x:v>3</x:v>
      </x:c>
      <x:c r="G4684" s="8" t="str">
        <x:v>PDF PAGE 182
D  SPEAKING PRACTICE
Use this four-part model: symptom and time; checks and findings; action and present status; owner and next update. Practise until you can
give all four without being prompted, so the receiving officer can understand the status clearly.
  PHRASE BANK - USE AT LEAST FOUR OF THESE
         • The ... has tripped / has stopped / is leaking.                      • The alarm came up at ...
         •  I have already checked ...                                             • The reading was ... , about ... above normal.
         •  I have isolated and tagged the unit.                                  • The symptom is ... ; the probable cause is ...
         • Do I need a permit for this?                                            •  I will report again by ...
  D  HOW TO RUN THE TASK
 1      The junior engineer takes a fault card and prepares for thirty seconds only.
 2      Report the fault in four parts, in order, without notes.
</x:v>
      </x:c>
      <x:c r="H4684" s="8" t="str">
        <x:v>182</x:v>
      </x:c>
      <x:c r="I4684" s="8" t="str">
        <x:v>Maritime English 3.17 Plus, First Edition 2026, PDF page 182</x:v>
      </x:c>
      <x:c r="J4684" s="8" t="str">
        <x:v>u9-p182-debrief</x:v>
      </x:c>
      <x:c r="K4684" s="8" t="str"/>
    </x:row>
    <x:row r="4685" ht="334" customHeight="1">
      <x:c r="A4685" s="21" t="n">
        <x:v>4</x:v>
      </x:c>
      <x:c r="B4685" s="21" t="n">
        <x:v>1</x:v>
      </x:c>
      <x:c r="C4685" s="8" t="str">
        <x:v>Café debrief — Machinery, Faults and Maintenance speaking</x:v>
      </x:c>
      <x:c r="D4685" s="8" t="str">
        <x:v>Source passage</x:v>
      </x:c>
      <x:c r="E4685" s="21" t="n">
        <x:v>2</x:v>
      </x:c>
      <x:c r="F4685" s="21" t="n">
        <x:v>3</x:v>
      </x:c>
      <x:c r="G4685" s="8" t="str">
        <x:v>
 3      The Second Engineer asks for any missing part, then asks for symptom and cause separately.
 4      Agree an action, a permit requirement if any, and a reporting time.
 5     Swap roles with a new card.
 6       Third round: the bridge interrupts mid-report. The Second Engineer must summarise the operational effect in two sentences.
  ACTIVITY - AFTER YOU HAVE SPOKEN
     1. Which of the four parts of the fault report did you forget first?
     2.  Write your symptom sentence and your cause sentence again, clearly separated.
     3. What reporting time did you agree, and why that interval?
  NOTES
</x:v>
      </x:c>
      <x:c r="H4685" s="8" t="str">
        <x:v>182</x:v>
      </x:c>
      <x:c r="I4685" s="8" t="str">
        <x:v>Maritime English 3.17 Plus, First Edition 2026, PDF page 182</x:v>
      </x:c>
      <x:c r="J4685" s="8" t="str">
        <x:v>u9-p182-debrief</x:v>
      </x:c>
      <x:c r="K4685" s="8" t="str"/>
    </x:row>
    <x:row r="4686" ht="334" customHeight="1">
      <x:c r="A4686" s="21" t="n">
        <x:v>4</x:v>
      </x:c>
      <x:c r="B4686" s="21" t="n">
        <x:v>1</x:v>
      </x:c>
      <x:c r="C4686" s="8" t="str">
        <x:v>Café debrief — Machinery, Faults and Maintenance speaking</x:v>
      </x:c>
      <x:c r="D4686" s="8" t="str">
        <x:v>Source passage</x:v>
      </x:c>
      <x:c r="E4686" s="21" t="n">
        <x:v>3</x:v>
      </x:c>
      <x:c r="F4686" s="21" t="n">
        <x:v>3</x:v>
      </x:c>
      <x:c r="G4686" s="8" t="str">
        <x:v>
  Use the supplied Visual Resource 9 pages in this unit. Classroom tasks only; follow authorised procedures in practice.</x:v>
      </x:c>
      <x:c r="H4686" s="8" t="str">
        <x:v>182</x:v>
      </x:c>
      <x:c r="I4686" s="8" t="str">
        <x:v>Maritime English 3.17 Plus, First Edition 2026, PDF page 182</x:v>
      </x:c>
      <x:c r="J4686" s="8" t="str">
        <x:v>u9-p182-debrief</x:v>
      </x:c>
      <x:c r="K4686" s="8" t="str"/>
    </x:row>
    <x:row r="4687" ht="334" customHeight="1">
      <x:c r="A4687" s="21" t="n">
        <x:v>4</x:v>
      </x:c>
      <x:c r="B4687" s="21" t="n">
        <x:v>1</x:v>
      </x:c>
      <x:c r="C4687" s="8" t="str">
        <x:v>Café debrief — Machinery, Faults and Maintenance speaking</x:v>
      </x:c>
      <x:c r="D4687" s="8" t="str">
        <x:v>Reference page 182: Use this four-part model: symptom and time; checks and findings; action and present status; owner and next update. Practise until you can</x:v>
      </x:c>
      <x:c r="E4687" s="21" t="n">
        <x:v>1</x:v>
      </x:c>
      <x:c r="F4687" s="21" t="n">
        <x:v>3</x:v>
      </x:c>
      <x:c r="G4687" s="8" t="str">
        <x:v>D  SPEAKING PRACTICE
Use this four-part model: symptom and time; checks and findings; action and present status; owner and next update. Practise until you can
give all four without being prompted, so the receiving officer can understand the status clearly.
  PHRASE BANK - USE AT LEAST FOUR OF THESE
         • The ... has tripped / has stopped / is leaking.                      • The alarm came up at ...
         •  I have already checked ...                                             • The reading was ... , about ... above normal.
         •  I have isolated and tagged the unit.                                  • The symptom is ... ; the probable cause is ...
         • Do I need a permit for this?                                            •  I will report again by ...
  D  HOW TO RUN THE TASK
 1      The junior engineer takes a fault card and prepares for thirty seconds only.
 2      Report the fault in four parts, in order, without notes.
</x:v>
      </x:c>
      <x:c r="H4687" s="8" t="str">
        <x:v>182</x:v>
      </x:c>
      <x:c r="I4687" s="8" t="str">
        <x:v>Maritime English 3.17 Plus, First Edition 2026, PDF page 182</x:v>
      </x:c>
      <x:c r="J4687" s="8" t="str">
        <x:v>u9-p182-debrief</x:v>
      </x:c>
      <x:c r="K4687" s="8" t="str"/>
    </x:row>
    <x:row r="4688" ht="334" customHeight="1">
      <x:c r="A4688" s="21" t="n">
        <x:v>4</x:v>
      </x:c>
      <x:c r="B4688" s="21" t="n">
        <x:v>1</x:v>
      </x:c>
      <x:c r="C4688" s="8" t="str">
        <x:v>Café debrief — Machinery, Faults and Maintenance speaking</x:v>
      </x:c>
      <x:c r="D4688" s="8" t="str">
        <x:v>Reference page 182: Use this four-part model: symptom and time; checks and findings; action and present status; owner and next update. Practise until you can</x:v>
      </x:c>
      <x:c r="E4688" s="21" t="n">
        <x:v>2</x:v>
      </x:c>
      <x:c r="F4688" s="21" t="n">
        <x:v>3</x:v>
      </x:c>
      <x:c r="G4688" s="8" t="str">
        <x:v> 3      The Second Engineer asks for any missing part, then asks for symptom and cause separately.
 4      Agree an action, a permit requirement if any, and a reporting time.
 5     Swap roles with a new card.
 6       Third round: the bridge interrupts mid-report. The Second Engineer must summarise the operational effect in two sentences.
  ACTIVITY - AFTER YOU HAVE SPOKEN
     1. Which of the four parts of the fault report did you forget first?
     2.  Write your symptom sentence and your cause sentence again, clearly separated.
     3. What reporting time did you agree, and why that interval?
  NOTES
</x:v>
      </x:c>
      <x:c r="H4688" s="8" t="str">
        <x:v>182</x:v>
      </x:c>
      <x:c r="I4688" s="8" t="str">
        <x:v>Maritime English 3.17 Plus, First Edition 2026, PDF page 182</x:v>
      </x:c>
      <x:c r="J4688" s="8" t="str">
        <x:v>u9-p182-debrief</x:v>
      </x:c>
      <x:c r="K4688" s="8" t="str"/>
    </x:row>
    <x:row r="4689" ht="334" customHeight="1">
      <x:c r="A4689" s="21" t="n">
        <x:v>4</x:v>
      </x:c>
      <x:c r="B4689" s="21" t="n">
        <x:v>1</x:v>
      </x:c>
      <x:c r="C4689" s="8" t="str">
        <x:v>Café debrief — Machinery, Faults and Maintenance speaking</x:v>
      </x:c>
      <x:c r="D4689" s="8" t="str">
        <x:v>Reference page 182: Use this four-part model: symptom and time; checks and findings; action and present status; owner and next update. Practise until you can</x:v>
      </x:c>
      <x:c r="E4689" s="21" t="n">
        <x:v>3</x:v>
      </x:c>
      <x:c r="F4689" s="21" t="n">
        <x:v>3</x:v>
      </x:c>
      <x:c r="G4689" s="8" t="str">
        <x:v>  Use the supplied Visual Resource 9 pages in this unit. Classroom tasks only; follow authorised procedures in practice.</x:v>
      </x:c>
      <x:c r="H4689" s="8" t="str">
        <x:v>182</x:v>
      </x:c>
      <x:c r="I4689" s="8" t="str">
        <x:v>Maritime English 3.17 Plus, First Edition 2026, PDF page 182</x:v>
      </x:c>
      <x:c r="J4689" s="8" t="str">
        <x:v>u9-p182-debrief</x:v>
      </x:c>
      <x:c r="K4689" s="8" t="str"/>
    </x:row>
    <x:row r="4690" ht="334" customHeight="1">
      <x:c r="A4690" s="21" t="n">
        <x:v>4</x:v>
      </x:c>
      <x:c r="B4690" s="21" t="n">
        <x:v>1</x:v>
      </x:c>
      <x:c r="C4690" s="8" t="str">
        <x:v>Café debrief — Machinery, Faults and Maintenance speaking</x:v>
      </x:c>
      <x:c r="D4690" s="8" t="str">
        <x:v>Reference page 173: The Purifier Trips Again</x:v>
      </x:c>
      <x:c r="E4690" s="21" t="n">
        <x:v>1</x:v>
      </x:c>
      <x:c r="F4690" s="21" t="n">
        <x:v>3</x:v>
      </x:c>
      <x:c r="G4690" s="8" t="str">
        <x:v>UNIT 9 | B READING AND LISTENING
The Purifier Trips Again
  The situation
  At 0930 LT the Fourth Engineer reports a second trip. Readings and comparison values describe this
  invented system only. The exchange is a reporting model, not authority to open hot fuel equipment.
FOURTH ENGINEER Second Engineer, the fuel-oil purifier has tripped again. The alarm appeared at 0918,
about three hours after the earlier reset at 0620.
SECOND ENGINEER What alarm and readings were recorded?
FOURTH ENGINEER High outlet temperature. The heater outlet reading was 102 degrees Celsius; the
recorded reference for this operation is 98 degrees. Feed-pump suction pressure was 0.8 bar compared with
the earlier 1.2 bar. I have not carried out an internal inspection.
SECOND ENGINEER Record those as symptoms and comparison readings. They do not prove a cause. Do
</x:v>
      </x:c>
      <x:c r="H4690" s="8" t="str">
        <x:v>173</x:v>
      </x:c>
      <x:c r="I4690" s="8" t="str">
        <x:v>Maritime English 3.17 Plus, First Edition 2026, PDF page 173</x:v>
      </x:c>
      <x:c r="J4690" s="8" t="str">
        <x:v>u9-p182-debrief</x:v>
      </x:c>
      <x:c r="K4690" s="8" t="str"/>
    </x:row>
    <x:row r="4691" ht="334" customHeight="1">
      <x:c r="A4691" s="21" t="n">
        <x:v>4</x:v>
      </x:c>
      <x:c r="B4691" s="21" t="n">
        <x:v>1</x:v>
      </x:c>
      <x:c r="C4691" s="8" t="str">
        <x:v>Café debrief — Machinery, Faults and Maintenance speaking</x:v>
      </x:c>
      <x:c r="D4691" s="8" t="str">
        <x:v>Reference page 173: The Purifier Trips Again</x:v>
      </x:c>
      <x:c r="E4691" s="21" t="n">
        <x:v>2</x:v>
      </x:c>
      <x:c r="F4691" s="21" t="n">
        <x:v>3</x:v>
      </x:c>
      <x:c r="G4691" s="8" t="str">
        <x:v>not reset again without authorisation. We need to review the alarm history and the approved procedure.
FOURTH ENGINEER Is a blocked strainer a possible explanation?
SECOND ENGINEER It is a possibility to investigate, not a confirmed finding. The line is hot. Before any
opening, authorised personnel must complete the required risk assessment, permits and verified isolation of
every relevant energy source. A tag alone is not proof of safe isolation.
OOW Engine control room, bridge. Does the defect affect manoeuvring?
SECOND ENGINEER The Chief Engineer has confirmed that propulsion is currently unaffected and the
available clean service-tank fuel is adequate for the present operation. We will report any change immediately
and give the next update by 1200. A repair time is not confirmed.
FOURTH ENGINEER I will record the event time, alarm, readings, action restrictions and next report. I will keep
suspected causes separate from findings.
SECOND ENGINEER Correct. Open the work record, not the equipment, until the authorised checks are
</x:v>
      </x:c>
      <x:c r="H4691" s="8" t="str">
        <x:v>173</x:v>
      </x:c>
      <x:c r="I4691" s="8" t="str">
        <x:v>Maritime English 3.17 Plus, First Edition 2026, PDF page 173</x:v>
      </x:c>
      <x:c r="J4691" s="8" t="str">
        <x:v>u9-p182-debrief</x:v>
      </x:c>
      <x:c r="K4691" s="8" t="str"/>
    </x:row>
    <x:row r="4692" ht="334" customHeight="1">
      <x:c r="A4692" s="21" t="n">
        <x:v>4</x:v>
      </x:c>
      <x:c r="B4692" s="21" t="n">
        <x:v>1</x:v>
      </x:c>
      <x:c r="C4692" s="8" t="str">
        <x:v>Café debrief — Machinery, Faults and Maintenance speaking</x:v>
      </x:c>
      <x:c r="D4692" s="8" t="str">
        <x:v>Reference page 173: The Purifier Trips Again</x:v>
      </x:c>
      <x:c r="E4692" s="21" t="n">
        <x:v>3</x:v>
      </x:c>
      <x:c r="F4692" s="21" t="n">
        <x:v>3</x:v>
      </x:c>
      <x:c r="G4692" s="8" t="str">
        <x:v>complete.
Original classroom dialogue adapted from the supplied manuscript. Operational data are fictional; this is not a complete operating procedure.
Maintenance safety principles: S10. Actual controls depend on the equipment, manufacturer instructions, vessel SMS and authorised
personnel.
  CLASS NOTES</x:v>
      </x:c>
      <x:c r="H4692" s="8" t="str">
        <x:v>173</x:v>
      </x:c>
      <x:c r="I4692" s="8" t="str">
        <x:v>Maritime English 3.17 Plus, First Edition 2026, PDF page 173</x:v>
      </x:c>
      <x:c r="J4692" s="8" t="str">
        <x:v>u9-p182-debrief</x:v>
      </x:c>
      <x:c r="K4692" s="8" t="str"/>
    </x:row>
    <x:row r="4693" ht="334" customHeight="1">
      <x:c r="A4693" s="21" t="n">
        <x:v>4</x:v>
      </x:c>
      <x:c r="B4693" s="21" t="n">
        <x:v>1</x:v>
      </x:c>
      <x:c r="C4693" s="8" t="str">
        <x:v>Café debrief — Machinery, Faults and Maintenance speaking</x:v>
      </x:c>
      <x:c r="D4693" s="8" t="str">
        <x:v>Reference page 178: Passive reports; present perfect and past simple</x:v>
      </x:c>
      <x:c r="E4693" s="21" t="n">
        <x:v>1</x:v>
      </x:c>
      <x:c r="F4693" s="21" t="n">
        <x:v>3</x:v>
      </x:c>
      <x:c r="G4693" s="8" t="str">
        <x:v>UNIT 9 | C GRAMMAR - FORMS AND MEANING
Passive reports; present perfect and past simple
Use the present perfect for a past event whose result or unfinished time period matters now. Use the past
simple for an event located in a finished past time. Use a passive form when the affected equipment or
action is the focus.
 Use                 Form                      Example
 General process            is/are + past participle          The fuel is heated before separation.
 Finished past action       was/were + past participle       The strainer was cleaned at 1100 yesterday.
 Event with current result   has/have + past participle        The pump has stopped and is unavailable.
 Passive current result     has/have been + past participle   The unit has been isolated.
</x:v>
      </x:c>
      <x:c r="H4693" s="8" t="str">
        <x:v>178</x:v>
      </x:c>
      <x:c r="I4693" s="8" t="str">
        <x:v>Maritime English 3.17 Plus, First Edition 2026, PDF page 178</x:v>
      </x:c>
      <x:c r="J4693" s="8" t="str">
        <x:v>u9-p182-debrief</x:v>
      </x:c>
      <x:c r="K4693" s="8" t="str"/>
    </x:row>
    <x:row r="4694" ht="334" customHeight="1">
      <x:c r="A4694" s="21" t="n">
        <x:v>4</x:v>
      </x:c>
      <x:c r="B4694" s="21" t="n">
        <x:v>1</x:v>
      </x:c>
      <x:c r="C4694" s="8" t="str">
        <x:v>Café debrief — Machinery, Faults and Maintenance speaking</x:v>
      </x:c>
      <x:c r="D4694" s="8" t="str">
        <x:v>Reference page 178: Passive reports; present perfect and past simple</x:v>
      </x:c>
      <x:c r="E4694" s="21" t="n">
        <x:v>2</x:v>
      </x:c>
      <x:c r="F4694" s="21" t="n">
        <x:v>3</x:v>
      </x:c>
      <x:c r="G4694" s="8" t="str">
        <x:v> Question about work so   Have/Has + subject + past       What have you checked?
  far                           participle?
 Finished event time        past simple                   The alarm sounded at 0918.
A time expression does not always require past simple
Yesterday and at 0918 in a finished report locate past events. Today, so far and since 0800 can refer to an
unfinished period: The pump has stopped twice today. Use meaning, not the mere presence of a time word.
Already and yet
Already usually goes between have and the participle: I have already checked the reading. Yet commonly
ends a negative or question: I have not checked it yet. Have you checked it yet?
Keep language evidence-based
An alarm or low pressure is an observed symptom. A suspected restriction is a hypothesis. A recorded
</x:v>
      </x:c>
      <x:c r="H4694" s="8" t="str">
        <x:v>178</x:v>
      </x:c>
      <x:c r="I4694" s="8" t="str">
        <x:v>Maritime English 3.17 Plus, First Edition 2026, PDF page 178</x:v>
      </x:c>
      <x:c r="J4694" s="8" t="str">
        <x:v>u9-p182-debrief</x:v>
      </x:c>
      <x:c r="K4694" s="8" t="str"/>
    </x:row>
    <x:row r="4695" ht="334" customHeight="1">
      <x:c r="A4695" s="21" t="n">
        <x:v>4</x:v>
      </x:c>
      <x:c r="B4695" s="21" t="n">
        <x:v>1</x:v>
      </x:c>
      <x:c r="C4695" s="8" t="str">
        <x:v>Café debrief — Machinery, Faults and Maintenance speaking</x:v>
      </x:c>
      <x:c r="D4695" s="8" t="str">
        <x:v>Reference page 178: Passive reports; present perfect and past simple</x:v>
      </x:c>
      <x:c r="E4695" s="21" t="n">
        <x:v>3</x:v>
      </x:c>
      <x:c r="F4695" s="21" t="n">
        <x:v>3</x:v>
      </x:c>
      <x:c r="G4695" s="8" t="str">
        <x:v>inspection finding is evidence. Do not turn an untested explanation into a confirmed cause. Neither a grammar
pattern nor a diagram authorises maintenance.
Examples are for language learning. Sources: S1; see editorial notes.
  CLASS NOTES</x:v>
      </x:c>
      <x:c r="H4695" s="8" t="str">
        <x:v>178</x:v>
      </x:c>
      <x:c r="I4695" s="8" t="str">
        <x:v>Maritime English 3.17 Plus, First Edition 2026, PDF page 178</x:v>
      </x:c>
      <x:c r="J4695" s="8" t="str">
        <x:v>u9-p182-debrief</x:v>
      </x:c>
      <x:c r="K4695" s="8" t="str"/>
    </x:row>
    <x:row r="4696" ht="334" customHeight="1">
      <x:c r="A4696" s="21" t="n">
        <x:v>4</x:v>
      </x:c>
      <x:c r="B4696" s="21" t="n">
        <x:v>1</x:v>
      </x:c>
      <x:c r="C4696" s="8" t="str">
        <x:v>Café debrief — Machinery, Faults and Maintenance speaking</x:v>
      </x:c>
      <x:c r="D4696" s="8" t="str">
        <x:v>Reference page 184: Read the system, then read the evidence</x:v>
      </x:c>
      <x:c r="E4696" s="21" t="n">
        <x:v>1</x:v>
      </x:c>
      <x:c r="F4696" s="21" t="n">
        <x:v>3</x:v>
      </x:c>
      <x:c r="G4696"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4696" s="8" t="str">
        <x:v>184</x:v>
      </x:c>
      <x:c r="I4696" s="8" t="str">
        <x:v>Maritime English 3.17 Plus, First Edition 2026, PDF page 184</x:v>
      </x:c>
      <x:c r="J4696" s="8" t="str">
        <x:v>u9-p182-debrief</x:v>
      </x:c>
      <x:c r="K4696" s="8" t="str"/>
    </x:row>
    <x:row r="4697" ht="334" customHeight="1">
      <x:c r="A4697" s="21" t="n">
        <x:v>4</x:v>
      </x:c>
      <x:c r="B4697" s="21" t="n">
        <x:v>1</x:v>
      </x:c>
      <x:c r="C4697" s="8" t="str">
        <x:v>Café debrief — Machinery, Faults and Maintenance speaking</x:v>
      </x:c>
      <x:c r="D4697" s="8" t="str">
        <x:v>Reference page 184: Read the system, then read the evidence</x:v>
      </x:c>
      <x:c r="E4697" s="21" t="n">
        <x:v>2</x:v>
      </x:c>
      <x:c r="F4697" s="21" t="n">
        <x:v>3</x:v>
      </x:c>
      <x:c r="G4697"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4697" s="8" t="str">
        <x:v>184</x:v>
      </x:c>
      <x:c r="I4697" s="8" t="str">
        <x:v>Maritime English 3.17 Plus, First Edition 2026, PDF page 184</x:v>
      </x:c>
      <x:c r="J4697" s="8" t="str">
        <x:v>u9-p182-debrief</x:v>
      </x:c>
      <x:c r="K4697" s="8" t="str"/>
    </x:row>
    <x:row r="4698" ht="334" customHeight="1">
      <x:c r="A4698" s="21" t="n">
        <x:v>4</x:v>
      </x:c>
      <x:c r="B4698" s="21" t="n">
        <x:v>1</x:v>
      </x:c>
      <x:c r="C4698" s="8" t="str">
        <x:v>Café debrief — Machinery, Faults and Maintenance speaking</x:v>
      </x:c>
      <x:c r="D4698" s="8" t="str">
        <x:v>Reference page 184: Read the system, then read the evidence</x:v>
      </x:c>
      <x:c r="E4698" s="21" t="n">
        <x:v>3</x:v>
      </x:c>
      <x:c r="F4698" s="21" t="n">
        <x:v>3</x:v>
      </x:c>
      <x:c r="G4698" s="8" t="str">
        <x:v>
  CLASS NOTES</x:v>
      </x:c>
      <x:c r="H4698" s="8" t="str">
        <x:v>184</x:v>
      </x:c>
      <x:c r="I4698" s="8" t="str">
        <x:v>Maritime English 3.17 Plus, First Edition 2026, PDF page 184</x:v>
      </x:c>
      <x:c r="J4698" s="8" t="str">
        <x:v>u9-p182-debrief</x:v>
      </x:c>
      <x:c r="K4698" s="8" t="str"/>
    </x:row>
    <x:row r="4699" ht="334" customHeight="1">
      <x:c r="A4699" s="21" t="n">
        <x:v>4</x:v>
      </x:c>
      <x:c r="B4699" s="21" t="n">
        <x:v>1</x:v>
      </x:c>
      <x:c r="C4699" s="8" t="str">
        <x:v>Café debrief — Machinery, Faults and Maintenance speaking</x:v>
      </x:c>
      <x:c r="D4699" s="8" t="str">
        <x:v>Reference page 185: Paper maintenance-record procedure</x:v>
      </x:c>
      <x:c r="E4699" s="21" t="n">
        <x:v>1</x:v>
      </x:c>
      <x:c r="F4699" s="21" t="n">
        <x:v>3</x:v>
      </x:c>
      <x:c r="G4699"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4699" s="8" t="str">
        <x:v>185</x:v>
      </x:c>
      <x:c r="I4699" s="8" t="str">
        <x:v>Maritime English 3.17 Plus, First Edition 2026, PDF page 185</x:v>
      </x:c>
      <x:c r="J4699" s="8" t="str">
        <x:v>u9-p182-debrief</x:v>
      </x:c>
      <x:c r="K4699" s="8" t="str"/>
    </x:row>
    <x:row r="4700" ht="334" customHeight="1">
      <x:c r="A4700" s="21" t="n">
        <x:v>4</x:v>
      </x:c>
      <x:c r="B4700" s="21" t="n">
        <x:v>1</x:v>
      </x:c>
      <x:c r="C4700" s="8" t="str">
        <x:v>Café debrief — Machinery, Faults and Maintenance speaking</x:v>
      </x:c>
      <x:c r="D4700" s="8" t="str">
        <x:v>Reference page 185: Paper maintenance-record procedure</x:v>
      </x:c>
      <x:c r="E4700" s="21" t="n">
        <x:v>2</x:v>
      </x:c>
      <x:c r="F4700" s="21" t="n">
        <x:v>3</x:v>
      </x:c>
      <x:c r="G4700"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4700" s="8" t="str">
        <x:v>185</x:v>
      </x:c>
      <x:c r="I4700" s="8" t="str">
        <x:v>Maritime English 3.17 Plus, First Edition 2026, PDF page 185</x:v>
      </x:c>
      <x:c r="J4700" s="8" t="str">
        <x:v>u9-p182-debrief</x:v>
      </x:c>
      <x:c r="K4700" s="8" t="str"/>
    </x:row>
    <x:row r="4701" ht="334" customHeight="1">
      <x:c r="A4701" s="21" t="n">
        <x:v>4</x:v>
      </x:c>
      <x:c r="B4701" s="21" t="n">
        <x:v>1</x:v>
      </x:c>
      <x:c r="C4701" s="8" t="str">
        <x:v>Café debrief — Machinery, Faults and Maintenance speaking</x:v>
      </x:c>
      <x:c r="D4701" s="8" t="str">
        <x:v>Reference page 185: Paper maintenance-record procedure</x:v>
      </x:c>
      <x:c r="E4701" s="21" t="n">
        <x:v>3</x:v>
      </x:c>
      <x:c r="F4701" s="21" t="n">
        <x:v>3</x:v>
      </x:c>
      <x:c r="G4701" s="8" t="str">
        <x:v>
General safety concepts: S10. The record-check procedure and values are original classroom materials, not a vessel-specific maintenance
instruction.
  CLASS NOTES</x:v>
      </x:c>
      <x:c r="H4701" s="8" t="str">
        <x:v>185</x:v>
      </x:c>
      <x:c r="I4701" s="8" t="str">
        <x:v>Maritime English 3.17 Plus, First Edition 2026, PDF page 185</x:v>
      </x:c>
      <x:c r="J4701" s="8" t="str">
        <x:v>u9-p182-debrief</x:v>
      </x:c>
      <x:c r="K4701" s="8" t="str"/>
    </x:row>
    <x:row r="4702" ht="334" customHeight="1">
      <x:c r="A4702" s="21" t="n">
        <x:v>4</x:v>
      </x:c>
      <x:c r="B4702" s="21" t="n">
        <x:v>1</x:v>
      </x:c>
      <x:c r="C4702" s="8" t="str">
        <x:v>Café debrief — Machinery, Faults and Maintenance speaking</x:v>
      </x:c>
      <x:c r="D4702" s="8" t="str">
        <x:v>Reference page 186: Work status and isolation-record check</x:v>
      </x:c>
      <x:c r="E4702" s="21" t="n">
        <x:v>1</x:v>
      </x:c>
      <x:c r="F4702" s="21" t="n">
        <x:v>2</x:v>
      </x:c>
      <x:c r="G4702"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4702" s="8" t="str">
        <x:v>186</x:v>
      </x:c>
      <x:c r="I4702" s="8" t="str">
        <x:v>Maritime English 3.17 Plus, First Edition 2026, PDF page 186</x:v>
      </x:c>
      <x:c r="J4702" s="8" t="str">
        <x:v>u9-p182-debrief</x:v>
      </x:c>
      <x:c r="K4702" s="8" t="str"/>
    </x:row>
    <x:row r="4703" ht="334" customHeight="1">
      <x:c r="A4703" s="21" t="n">
        <x:v>4</x:v>
      </x:c>
      <x:c r="B4703" s="21" t="n">
        <x:v>1</x:v>
      </x:c>
      <x:c r="C4703" s="8" t="str">
        <x:v>Café debrief — Machinery, Faults and Maintenance speaking</x:v>
      </x:c>
      <x:c r="D4703" s="8" t="str">
        <x:v>Reference page 186: Work status and isolation-record check</x:v>
      </x:c>
      <x:c r="E4703" s="21" t="n">
        <x:v>2</x:v>
      </x:c>
      <x:c r="F4703" s="21" t="n">
        <x:v>2</x:v>
      </x:c>
      <x:c r="G4703" s="8" t="str">
        <x:v>
 Missing verification / stopping point
  Inspection findings available?
 Present status / next update
V9.5. Write a four-part report: symptom/time; checks; action/status; next report.
  CLASS NOTES</x:v>
      </x:c>
      <x:c r="H4703" s="8" t="str">
        <x:v>186</x:v>
      </x:c>
      <x:c r="I4703" s="8" t="str">
        <x:v>Maritime English 3.17 Plus, First Edition 2026, PDF page 186</x:v>
      </x:c>
      <x:c r="J4703" s="8" t="str">
        <x:v>u9-p182-debrief</x:v>
      </x:c>
      <x:c r="K4703" s="8" t="str"/>
    </x:row>
    <x:row r="4704" ht="334" customHeight="1">
      <x:c r="A4704" s="21" t="n">
        <x:v>4</x:v>
      </x:c>
      <x:c r="B4704" s="21" t="n">
        <x:v>1</x:v>
      </x:c>
      <x:c r="C4704" s="8" t="str">
        <x:v>Workshop mission — Follow the written record-check procedure</x:v>
      </x:c>
      <x:c r="D4704" s="8" t="str">
        <x:v>Source passage</x:v>
      </x:c>
      <x:c r="E4704" s="21" t="n">
        <x:v>1</x:v>
      </x:c>
      <x:c r="F4704" s="21" t="n">
        <x:v>3</x:v>
      </x:c>
      <x:c r="G4704" s="8" t="str">
        <x:v>PDF PAGE 183
UNIT 9 | E PRACTICAL LANGUAGE TASK
Follow the written record-check procedure
  Resources and limits
  Use Resources 9a-9c. The nine-step procedure is a paper verification task. No participant operates,
  isolates, opens or restarts equipment. Real maintenance requires authorised personnel and the vessel's
  complete procedure.
1. In groups of three, read the nine steps aloud in order. One is the recorder, one the checker and one the
observer.
2. Match each document field to its equipment identifier. Confirm that the readings belong to the stated
point on the diagram.
3. At the unsigned verification field, stop the paper workflow. Do not tick or sign it yourself.
</x:v>
      </x:c>
      <x:c r="H4704" s="8" t="str">
        <x:v>183</x:v>
      </x:c>
      <x:c r="I4704" s="8" t="str">
        <x:v>Maritime English 3.17 Plus, First Edition 2026, PDF page 183</x:v>
      </x:c>
      <x:c r="J4704" s="8" t="str">
        <x:v>u9-p183-practical</x:v>
      </x:c>
      <x:c r="K4704" s="8" t="str"/>
    </x:row>
    <x:row r="4705" ht="334" customHeight="1">
      <x:c r="A4705" s="21" t="n">
        <x:v>4</x:v>
      </x:c>
      <x:c r="B4705" s="21" t="n">
        <x:v>1</x:v>
      </x:c>
      <x:c r="C4705" s="8" t="str">
        <x:v>Workshop mission — Follow the written record-check procedure</x:v>
      </x:c>
      <x:c r="D4705" s="8" t="str">
        <x:v>Source passage</x:v>
      </x:c>
      <x:c r="E4705" s="21" t="n">
        <x:v>2</x:v>
      </x:c>
      <x:c r="F4705" s="21" t="n">
        <x:v>3</x:v>
      </x:c>
      <x:c r="G4705" s="8" t="str">
        <x:v>4. Give a four-part report: symptom and time; checks and findings; action and present status; next update
and responsible person.
5. Complete the classroom record with “not verified” where appropriate. Do not replace an unknown with a
guess.
6. Exchange records. The other group checks whether the report distinguishes symptom, observation,
possible cause and authorisation status.
 Observer check                                                  Yes / partly / not yet
 Uses each step and field in order
  Stops at missing verification
  States readings with their units
 Does not perform or authorise maintenance
</x:v>
      </x:c>
      <x:c r="H4705" s="8" t="str">
        <x:v>183</x:v>
      </x:c>
      <x:c r="I4705" s="8" t="str">
        <x:v>Maritime English 3.17 Plus, First Edition 2026, PDF page 183</x:v>
      </x:c>
      <x:c r="J4705" s="8" t="str">
        <x:v>u9-p183-practical</x:v>
      </x:c>
      <x:c r="K4705" s="8" t="str"/>
    </x:row>
    <x:row r="4706" ht="334" customHeight="1">
      <x:c r="A4706" s="21" t="n">
        <x:v>4</x:v>
      </x:c>
      <x:c r="B4706" s="21" t="n">
        <x:v>1</x:v>
      </x:c>
      <x:c r="C4706" s="8" t="str">
        <x:v>Workshop mission — Follow the written record-check procedure</x:v>
      </x:c>
      <x:c r="D4706" s="8" t="str">
        <x:v>Source passage</x:v>
      </x:c>
      <x:c r="E4706" s="21" t="n">
        <x:v>3</x:v>
      </x:c>
      <x:c r="F4706" s="21" t="n">
        <x:v>3</x:v>
      </x:c>
      <x:c r="G4706" s="8" t="str">
        <x:v>
  Separates findings and possible causes
  Records a responsible person and next update
1. Write the status report you would give when verification is missing.</x:v>
      </x:c>
      <x:c r="H4706" s="8" t="str">
        <x:v>183</x:v>
      </x:c>
      <x:c r="I4706" s="8" t="str">
        <x:v>Maritime English 3.17 Plus, First Edition 2026, PDF page 183</x:v>
      </x:c>
      <x:c r="J4706" s="8" t="str">
        <x:v>u9-p183-practical</x:v>
      </x:c>
      <x:c r="K4706" s="8" t="str"/>
    </x:row>
    <x:row r="4707" ht="334" customHeight="1">
      <x:c r="A4707" s="21" t="n">
        <x:v>4</x:v>
      </x:c>
      <x:c r="B4707" s="21" t="n">
        <x:v>1</x:v>
      </x:c>
      <x:c r="C4707" s="8" t="str">
        <x:v>Workshop mission — Follow the written record-check procedure</x:v>
      </x:c>
      <x:c r="D4707" s="8" t="str">
        <x:v>Reference page 183: Follow the written record-check procedure</x:v>
      </x:c>
      <x:c r="E4707" s="21" t="n">
        <x:v>1</x:v>
      </x:c>
      <x:c r="F4707" s="21" t="n">
        <x:v>3</x:v>
      </x:c>
      <x:c r="G4707" s="8" t="str">
        <x:v>UNIT 9 | E PRACTICAL LANGUAGE TASK
Follow the written record-check procedure
  Resources and limits
  Use Resources 9a-9c. The nine-step procedure is a paper verification task. No participant operates,
  isolates, opens or restarts equipment. Real maintenance requires authorised personnel and the vessel's
  complete procedure.
1. In groups of three, read the nine steps aloud in order. One is the recorder, one the checker and one the
observer.
2. Match each document field to its equipment identifier. Confirm that the readings belong to the stated
point on the diagram.
3. At the unsigned verification field, stop the paper workflow. Do not tick or sign it yourself.
4. Give a four-part report: symptom and time; checks and findings; action and present status; next update
</x:v>
      </x:c>
      <x:c r="H4707" s="8" t="str">
        <x:v>183</x:v>
      </x:c>
      <x:c r="I4707" s="8" t="str">
        <x:v>Maritime English 3.17 Plus, First Edition 2026, PDF page 183</x:v>
      </x:c>
      <x:c r="J4707" s="8" t="str">
        <x:v>u9-p183-practical</x:v>
      </x:c>
      <x:c r="K4707" s="8" t="str"/>
    </x:row>
    <x:row r="4708" ht="334" customHeight="1">
      <x:c r="A4708" s="21" t="n">
        <x:v>4</x:v>
      </x:c>
      <x:c r="B4708" s="21" t="n">
        <x:v>1</x:v>
      </x:c>
      <x:c r="C4708" s="8" t="str">
        <x:v>Workshop mission — Follow the written record-check procedure</x:v>
      </x:c>
      <x:c r="D4708" s="8" t="str">
        <x:v>Reference page 183: Follow the written record-check procedure</x:v>
      </x:c>
      <x:c r="E4708" s="21" t="n">
        <x:v>2</x:v>
      </x:c>
      <x:c r="F4708" s="21" t="n">
        <x:v>3</x:v>
      </x:c>
      <x:c r="G4708" s="8" t="str">
        <x:v>and responsible person.
5. Complete the classroom record with “not verified” where appropriate. Do not replace an unknown with a
guess.
6. Exchange records. The other group checks whether the report distinguishes symptom, observation,
possible cause and authorisation status.
 Observer check                                                  Yes / partly / not yet
 Uses each step and field in order
  Stops at missing verification
  States readings with their units
 Does not perform or authorise maintenance
</x:v>
      </x:c>
      <x:c r="H4708" s="8" t="str">
        <x:v>183</x:v>
      </x:c>
      <x:c r="I4708" s="8" t="str">
        <x:v>Maritime English 3.17 Plus, First Edition 2026, PDF page 183</x:v>
      </x:c>
      <x:c r="J4708" s="8" t="str">
        <x:v>u9-p183-practical</x:v>
      </x:c>
      <x:c r="K4708" s="8" t="str"/>
    </x:row>
    <x:row r="4709" ht="334" customHeight="1">
      <x:c r="A4709" s="21" t="n">
        <x:v>4</x:v>
      </x:c>
      <x:c r="B4709" s="21" t="n">
        <x:v>1</x:v>
      </x:c>
      <x:c r="C4709" s="8" t="str">
        <x:v>Workshop mission — Follow the written record-check procedure</x:v>
      </x:c>
      <x:c r="D4709" s="8" t="str">
        <x:v>Reference page 183: Follow the written record-check procedure</x:v>
      </x:c>
      <x:c r="E4709" s="21" t="n">
        <x:v>3</x:v>
      </x:c>
      <x:c r="F4709" s="21" t="n">
        <x:v>3</x:v>
      </x:c>
      <x:c r="G4709" s="8" t="str">
        <x:v>  Separates findings and possible causes
  Records a responsible person and next update
1. Write the status report you would give when verification is missing.</x:v>
      </x:c>
      <x:c r="H4709" s="8" t="str">
        <x:v>183</x:v>
      </x:c>
      <x:c r="I4709" s="8" t="str">
        <x:v>Maritime English 3.17 Plus, First Edition 2026, PDF page 183</x:v>
      </x:c>
      <x:c r="J4709" s="8" t="str">
        <x:v>u9-p183-practical</x:v>
      </x:c>
      <x:c r="K4709" s="8" t="str"/>
    </x:row>
    <x:row r="4710" ht="334" customHeight="1">
      <x:c r="A4710" s="21" t="n">
        <x:v>4</x:v>
      </x:c>
      <x:c r="B4710" s="21" t="n">
        <x:v>1</x:v>
      </x:c>
      <x:c r="C4710" s="8" t="str">
        <x:v>Workshop mission — Follow the written record-check procedure</x:v>
      </x:c>
      <x:c r="D4710" s="8" t="str">
        <x:v>Reference page 173: The Purifier Trips Again</x:v>
      </x:c>
      <x:c r="E4710" s="21" t="n">
        <x:v>1</x:v>
      </x:c>
      <x:c r="F4710" s="21" t="n">
        <x:v>3</x:v>
      </x:c>
      <x:c r="G4710" s="8" t="str">
        <x:v>UNIT 9 | B READING AND LISTENING
The Purifier Trips Again
  The situation
  At 0930 LT the Fourth Engineer reports a second trip. Readings and comparison values describe this
  invented system only. The exchange is a reporting model, not authority to open hot fuel equipment.
FOURTH ENGINEER Second Engineer, the fuel-oil purifier has tripped again. The alarm appeared at 0918,
about three hours after the earlier reset at 0620.
SECOND ENGINEER What alarm and readings were recorded?
FOURTH ENGINEER High outlet temperature. The heater outlet reading was 102 degrees Celsius; the
recorded reference for this operation is 98 degrees. Feed-pump suction pressure was 0.8 bar compared with
the earlier 1.2 bar. I have not carried out an internal inspection.
SECOND ENGINEER Record those as symptoms and comparison readings. They do not prove a cause. Do
</x:v>
      </x:c>
      <x:c r="H4710" s="8" t="str">
        <x:v>173</x:v>
      </x:c>
      <x:c r="I4710" s="8" t="str">
        <x:v>Maritime English 3.17 Plus, First Edition 2026, PDF page 173</x:v>
      </x:c>
      <x:c r="J4710" s="8" t="str">
        <x:v>u9-p183-practical</x:v>
      </x:c>
      <x:c r="K4710" s="8" t="str"/>
    </x:row>
    <x:row r="4711" ht="334" customHeight="1">
      <x:c r="A4711" s="21" t="n">
        <x:v>4</x:v>
      </x:c>
      <x:c r="B4711" s="21" t="n">
        <x:v>1</x:v>
      </x:c>
      <x:c r="C4711" s="8" t="str">
        <x:v>Workshop mission — Follow the written record-check procedure</x:v>
      </x:c>
      <x:c r="D4711" s="8" t="str">
        <x:v>Reference page 173: The Purifier Trips Again</x:v>
      </x:c>
      <x:c r="E4711" s="21" t="n">
        <x:v>2</x:v>
      </x:c>
      <x:c r="F4711" s="21" t="n">
        <x:v>3</x:v>
      </x:c>
      <x:c r="G4711" s="8" t="str">
        <x:v>not reset again without authorisation. We need to review the alarm history and the approved procedure.
FOURTH ENGINEER Is a blocked strainer a possible explanation?
SECOND ENGINEER It is a possibility to investigate, not a confirmed finding. The line is hot. Before any
opening, authorised personnel must complete the required risk assessment, permits and verified isolation of
every relevant energy source. A tag alone is not proof of safe isolation.
OOW Engine control room, bridge. Does the defect affect manoeuvring?
SECOND ENGINEER The Chief Engineer has confirmed that propulsion is currently unaffected and the
available clean service-tank fuel is adequate for the present operation. We will report any change immediately
and give the next update by 1200. A repair time is not confirmed.
FOURTH ENGINEER I will record the event time, alarm, readings, action restrictions and next report. I will keep
suspected causes separate from findings.
SECOND ENGINEER Correct. Open the work record, not the equipment, until the authorised checks are
</x:v>
      </x:c>
      <x:c r="H4711" s="8" t="str">
        <x:v>173</x:v>
      </x:c>
      <x:c r="I4711" s="8" t="str">
        <x:v>Maritime English 3.17 Plus, First Edition 2026, PDF page 173</x:v>
      </x:c>
      <x:c r="J4711" s="8" t="str">
        <x:v>u9-p183-practical</x:v>
      </x:c>
      <x:c r="K4711" s="8" t="str"/>
    </x:row>
    <x:row r="4712" ht="334" customHeight="1">
      <x:c r="A4712" s="21" t="n">
        <x:v>4</x:v>
      </x:c>
      <x:c r="B4712" s="21" t="n">
        <x:v>1</x:v>
      </x:c>
      <x:c r="C4712" s="8" t="str">
        <x:v>Workshop mission — Follow the written record-check procedure</x:v>
      </x:c>
      <x:c r="D4712" s="8" t="str">
        <x:v>Reference page 173: The Purifier Trips Again</x:v>
      </x:c>
      <x:c r="E4712" s="21" t="n">
        <x:v>3</x:v>
      </x:c>
      <x:c r="F4712" s="21" t="n">
        <x:v>3</x:v>
      </x:c>
      <x:c r="G4712" s="8" t="str">
        <x:v>complete.
Original classroom dialogue adapted from the supplied manuscript. Operational data are fictional; this is not a complete operating procedure.
Maintenance safety principles: S10. Actual controls depend on the equipment, manufacturer instructions, vessel SMS and authorised
personnel.
  CLASS NOTES</x:v>
      </x:c>
      <x:c r="H4712" s="8" t="str">
        <x:v>173</x:v>
      </x:c>
      <x:c r="I4712" s="8" t="str">
        <x:v>Maritime English 3.17 Plus, First Edition 2026, PDF page 173</x:v>
      </x:c>
      <x:c r="J4712" s="8" t="str">
        <x:v>u9-p183-practical</x:v>
      </x:c>
      <x:c r="K4712" s="8" t="str"/>
    </x:row>
    <x:row r="4713" ht="334" customHeight="1">
      <x:c r="A4713" s="21" t="n">
        <x:v>4</x:v>
      </x:c>
      <x:c r="B4713" s="21" t="n">
        <x:v>1</x:v>
      </x:c>
      <x:c r="C4713" s="8" t="str">
        <x:v>Workshop mission — Follow the written record-check procedure</x:v>
      </x:c>
      <x:c r="D4713" s="8" t="str">
        <x:v>Reference page 178: Passive reports; present perfect and past simple</x:v>
      </x:c>
      <x:c r="E4713" s="21" t="n">
        <x:v>1</x:v>
      </x:c>
      <x:c r="F4713" s="21" t="n">
        <x:v>3</x:v>
      </x:c>
      <x:c r="G4713" s="8" t="str">
        <x:v>UNIT 9 | C GRAMMAR - FORMS AND MEANING
Passive reports; present perfect and past simple
Use the present perfect for a past event whose result or unfinished time period matters now. Use the past
simple for an event located in a finished past time. Use a passive form when the affected equipment or
action is the focus.
 Use                 Form                      Example
 General process            is/are + past participle          The fuel is heated before separation.
 Finished past action       was/were + past participle       The strainer was cleaned at 1100 yesterday.
 Event with current result   has/have + past participle        The pump has stopped and is unavailable.
 Passive current result     has/have been + past participle   The unit has been isolated.
</x:v>
      </x:c>
      <x:c r="H4713" s="8" t="str">
        <x:v>178</x:v>
      </x:c>
      <x:c r="I4713" s="8" t="str">
        <x:v>Maritime English 3.17 Plus, First Edition 2026, PDF page 178</x:v>
      </x:c>
      <x:c r="J4713" s="8" t="str">
        <x:v>u9-p183-practical</x:v>
      </x:c>
      <x:c r="K4713" s="8" t="str"/>
    </x:row>
    <x:row r="4714" ht="334" customHeight="1">
      <x:c r="A4714" s="21" t="n">
        <x:v>4</x:v>
      </x:c>
      <x:c r="B4714" s="21" t="n">
        <x:v>1</x:v>
      </x:c>
      <x:c r="C4714" s="8" t="str">
        <x:v>Workshop mission — Follow the written record-check procedure</x:v>
      </x:c>
      <x:c r="D4714" s="8" t="str">
        <x:v>Reference page 178: Passive reports; present perfect and past simple</x:v>
      </x:c>
      <x:c r="E4714" s="21" t="n">
        <x:v>2</x:v>
      </x:c>
      <x:c r="F4714" s="21" t="n">
        <x:v>3</x:v>
      </x:c>
      <x:c r="G4714" s="8" t="str">
        <x:v> Question about work so   Have/Has + subject + past       What have you checked?
  far                           participle?
 Finished event time        past simple                   The alarm sounded at 0918.
A time expression does not always require past simple
Yesterday and at 0918 in a finished report locate past events. Today, so far and since 0800 can refer to an
unfinished period: The pump has stopped twice today. Use meaning, not the mere presence of a time word.
Already and yet
Already usually goes between have and the participle: I have already checked the reading. Yet commonly
ends a negative or question: I have not checked it yet. Have you checked it yet?
Keep language evidence-based
An alarm or low pressure is an observed symptom. A suspected restriction is a hypothesis. A recorded
</x:v>
      </x:c>
      <x:c r="H4714" s="8" t="str">
        <x:v>178</x:v>
      </x:c>
      <x:c r="I4714" s="8" t="str">
        <x:v>Maritime English 3.17 Plus, First Edition 2026, PDF page 178</x:v>
      </x:c>
      <x:c r="J4714" s="8" t="str">
        <x:v>u9-p183-practical</x:v>
      </x:c>
      <x:c r="K4714" s="8" t="str"/>
    </x:row>
    <x:row r="4715" ht="334" customHeight="1">
      <x:c r="A4715" s="21" t="n">
        <x:v>4</x:v>
      </x:c>
      <x:c r="B4715" s="21" t="n">
        <x:v>1</x:v>
      </x:c>
      <x:c r="C4715" s="8" t="str">
        <x:v>Workshop mission — Follow the written record-check procedure</x:v>
      </x:c>
      <x:c r="D4715" s="8" t="str">
        <x:v>Reference page 178: Passive reports; present perfect and past simple</x:v>
      </x:c>
      <x:c r="E4715" s="21" t="n">
        <x:v>3</x:v>
      </x:c>
      <x:c r="F4715" s="21" t="n">
        <x:v>3</x:v>
      </x:c>
      <x:c r="G4715" s="8" t="str">
        <x:v>inspection finding is evidence. Do not turn an untested explanation into a confirmed cause. Neither a grammar
pattern nor a diagram authorises maintenance.
Examples are for language learning. Sources: S1; see editorial notes.
  CLASS NOTES</x:v>
      </x:c>
      <x:c r="H4715" s="8" t="str">
        <x:v>178</x:v>
      </x:c>
      <x:c r="I4715" s="8" t="str">
        <x:v>Maritime English 3.17 Plus, First Edition 2026, PDF page 178</x:v>
      </x:c>
      <x:c r="J4715" s="8" t="str">
        <x:v>u9-p183-practical</x:v>
      </x:c>
      <x:c r="K4715" s="8" t="str"/>
    </x:row>
    <x:row r="4716" ht="334" customHeight="1">
      <x:c r="A4716" s="21" t="n">
        <x:v>4</x:v>
      </x:c>
      <x:c r="B4716" s="21" t="n">
        <x:v>1</x:v>
      </x:c>
      <x:c r="C4716" s="8" t="str">
        <x:v>Workshop mission — Follow the written record-check procedure</x:v>
      </x:c>
      <x:c r="D4716" s="8" t="str">
        <x:v>Reference page 184: Read the system, then read the evidence</x:v>
      </x:c>
      <x:c r="E4716" s="21" t="n">
        <x:v>1</x:v>
      </x:c>
      <x:c r="F4716" s="21" t="n">
        <x:v>3</x:v>
      </x:c>
      <x:c r="G4716"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4716" s="8" t="str">
        <x:v>184</x:v>
      </x:c>
      <x:c r="I4716" s="8" t="str">
        <x:v>Maritime English 3.17 Plus, First Edition 2026, PDF page 184</x:v>
      </x:c>
      <x:c r="J4716" s="8" t="str">
        <x:v>u9-p183-practical</x:v>
      </x:c>
      <x:c r="K4716" s="8" t="str"/>
    </x:row>
    <x:row r="4717" ht="334" customHeight="1">
      <x:c r="A4717" s="21" t="n">
        <x:v>4</x:v>
      </x:c>
      <x:c r="B4717" s="21" t="n">
        <x:v>1</x:v>
      </x:c>
      <x:c r="C4717" s="8" t="str">
        <x:v>Workshop mission — Follow the written record-check procedure</x:v>
      </x:c>
      <x:c r="D4717" s="8" t="str">
        <x:v>Reference page 184: Read the system, then read the evidence</x:v>
      </x:c>
      <x:c r="E4717" s="21" t="n">
        <x:v>2</x:v>
      </x:c>
      <x:c r="F4717" s="21" t="n">
        <x:v>3</x:v>
      </x:c>
      <x:c r="G4717"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4717" s="8" t="str">
        <x:v>184</x:v>
      </x:c>
      <x:c r="I4717" s="8" t="str">
        <x:v>Maritime English 3.17 Plus, First Edition 2026, PDF page 184</x:v>
      </x:c>
      <x:c r="J4717" s="8" t="str">
        <x:v>u9-p183-practical</x:v>
      </x:c>
      <x:c r="K4717" s="8" t="str"/>
    </x:row>
    <x:row r="4718" ht="334" customHeight="1">
      <x:c r="A4718" s="21" t="n">
        <x:v>4</x:v>
      </x:c>
      <x:c r="B4718" s="21" t="n">
        <x:v>1</x:v>
      </x:c>
      <x:c r="C4718" s="8" t="str">
        <x:v>Workshop mission — Follow the written record-check procedure</x:v>
      </x:c>
      <x:c r="D4718" s="8" t="str">
        <x:v>Reference page 184: Read the system, then read the evidence</x:v>
      </x:c>
      <x:c r="E4718" s="21" t="n">
        <x:v>3</x:v>
      </x:c>
      <x:c r="F4718" s="21" t="n">
        <x:v>3</x:v>
      </x:c>
      <x:c r="G4718" s="8" t="str">
        <x:v>
  CLASS NOTES</x:v>
      </x:c>
      <x:c r="H4718" s="8" t="str">
        <x:v>184</x:v>
      </x:c>
      <x:c r="I4718" s="8" t="str">
        <x:v>Maritime English 3.17 Plus, First Edition 2026, PDF page 184</x:v>
      </x:c>
      <x:c r="J4718" s="8" t="str">
        <x:v>u9-p183-practical</x:v>
      </x:c>
      <x:c r="K4718" s="8" t="str"/>
    </x:row>
    <x:row r="4719" ht="334" customHeight="1">
      <x:c r="A4719" s="21" t="n">
        <x:v>4</x:v>
      </x:c>
      <x:c r="B4719" s="21" t="n">
        <x:v>1</x:v>
      </x:c>
      <x:c r="C4719" s="8" t="str">
        <x:v>Workshop mission — Follow the written record-check procedure</x:v>
      </x:c>
      <x:c r="D4719" s="8" t="str">
        <x:v>Reference page 185: Paper maintenance-record procedure</x:v>
      </x:c>
      <x:c r="E4719" s="21" t="n">
        <x:v>1</x:v>
      </x:c>
      <x:c r="F4719" s="21" t="n">
        <x:v>3</x:v>
      </x:c>
      <x:c r="G4719"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4719" s="8" t="str">
        <x:v>185</x:v>
      </x:c>
      <x:c r="I4719" s="8" t="str">
        <x:v>Maritime English 3.17 Plus, First Edition 2026, PDF page 185</x:v>
      </x:c>
      <x:c r="J4719" s="8" t="str">
        <x:v>u9-p183-practical</x:v>
      </x:c>
      <x:c r="K4719" s="8" t="str"/>
    </x:row>
    <x:row r="4720" ht="334" customHeight="1">
      <x:c r="A4720" s="21" t="n">
        <x:v>4</x:v>
      </x:c>
      <x:c r="B4720" s="21" t="n">
        <x:v>1</x:v>
      </x:c>
      <x:c r="C4720" s="8" t="str">
        <x:v>Workshop mission — Follow the written record-check procedure</x:v>
      </x:c>
      <x:c r="D4720" s="8" t="str">
        <x:v>Reference page 185: Paper maintenance-record procedure</x:v>
      </x:c>
      <x:c r="E4720" s="21" t="n">
        <x:v>2</x:v>
      </x:c>
      <x:c r="F4720" s="21" t="n">
        <x:v>3</x:v>
      </x:c>
      <x:c r="G4720"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4720" s="8" t="str">
        <x:v>185</x:v>
      </x:c>
      <x:c r="I4720" s="8" t="str">
        <x:v>Maritime English 3.17 Plus, First Edition 2026, PDF page 185</x:v>
      </x:c>
      <x:c r="J4720" s="8" t="str">
        <x:v>u9-p183-practical</x:v>
      </x:c>
      <x:c r="K4720" s="8" t="str"/>
    </x:row>
    <x:row r="4721" ht="334" customHeight="1">
      <x:c r="A4721" s="21" t="n">
        <x:v>4</x:v>
      </x:c>
      <x:c r="B4721" s="21" t="n">
        <x:v>1</x:v>
      </x:c>
      <x:c r="C4721" s="8" t="str">
        <x:v>Workshop mission — Follow the written record-check procedure</x:v>
      </x:c>
      <x:c r="D4721" s="8" t="str">
        <x:v>Reference page 185: Paper maintenance-record procedure</x:v>
      </x:c>
      <x:c r="E4721" s="21" t="n">
        <x:v>3</x:v>
      </x:c>
      <x:c r="F4721" s="21" t="n">
        <x:v>3</x:v>
      </x:c>
      <x:c r="G4721" s="8" t="str">
        <x:v>
General safety concepts: S10. The record-check procedure and values are original classroom materials, not a vessel-specific maintenance
instruction.
  CLASS NOTES</x:v>
      </x:c>
      <x:c r="H4721" s="8" t="str">
        <x:v>185</x:v>
      </x:c>
      <x:c r="I4721" s="8" t="str">
        <x:v>Maritime English 3.17 Plus, First Edition 2026, PDF page 185</x:v>
      </x:c>
      <x:c r="J4721" s="8" t="str">
        <x:v>u9-p183-practical</x:v>
      </x:c>
      <x:c r="K4721" s="8" t="str"/>
    </x:row>
    <x:row r="4722" ht="334" customHeight="1">
      <x:c r="A4722" s="21" t="n">
        <x:v>4</x:v>
      </x:c>
      <x:c r="B4722" s="21" t="n">
        <x:v>1</x:v>
      </x:c>
      <x:c r="C4722" s="8" t="str">
        <x:v>Workshop mission — Follow the written record-check procedure</x:v>
      </x:c>
      <x:c r="D4722" s="8" t="str">
        <x:v>Reference page 186: Work status and isolation-record check</x:v>
      </x:c>
      <x:c r="E4722" s="21" t="n">
        <x:v>1</x:v>
      </x:c>
      <x:c r="F4722" s="21" t="n">
        <x:v>2</x:v>
      </x:c>
      <x:c r="G4722"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4722" s="8" t="str">
        <x:v>186</x:v>
      </x:c>
      <x:c r="I4722" s="8" t="str">
        <x:v>Maritime English 3.17 Plus, First Edition 2026, PDF page 186</x:v>
      </x:c>
      <x:c r="J4722" s="8" t="str">
        <x:v>u9-p183-practical</x:v>
      </x:c>
      <x:c r="K4722" s="8" t="str"/>
    </x:row>
    <x:row r="4723" ht="334" customHeight="1">
      <x:c r="A4723" s="21" t="n">
        <x:v>4</x:v>
      </x:c>
      <x:c r="B4723" s="21" t="n">
        <x:v>1</x:v>
      </x:c>
      <x:c r="C4723" s="8" t="str">
        <x:v>Workshop mission — Follow the written record-check procedure</x:v>
      </x:c>
      <x:c r="D4723" s="8" t="str">
        <x:v>Reference page 186: Work status and isolation-record check</x:v>
      </x:c>
      <x:c r="E4723" s="21" t="n">
        <x:v>2</x:v>
      </x:c>
      <x:c r="F4723" s="21" t="n">
        <x:v>2</x:v>
      </x:c>
      <x:c r="G4723" s="8" t="str">
        <x:v>
 Missing verification / stopping point
  Inspection findings available?
 Present status / next update
V9.5. Write a four-part report: symptom/time; checks; action/status; next report.
  CLASS NOTES</x:v>
      </x:c>
      <x:c r="H4723" s="8" t="str">
        <x:v>186</x:v>
      </x:c>
      <x:c r="I4723" s="8" t="str">
        <x:v>Maritime English 3.17 Plus, First Edition 2026, PDF page 186</x:v>
      </x:c>
      <x:c r="J4723" s="8" t="str">
        <x:v>u9-p183-practical</x:v>
      </x:c>
      <x:c r="K4723" s="8" t="str"/>
    </x:row>
    <x:row r="4724" ht="334" customHeight="1">
      <x:c r="A4724" s="21" t="n">
        <x:v>4</x:v>
      </x:c>
      <x:c r="B4724" s="21" t="n">
        <x:v>1</x:v>
      </x:c>
      <x:c r="C4724" s="8" t="str">
        <x:v>Simulator desk — Read the system, then read the evidence</x:v>
      </x:c>
      <x:c r="D4724" s="8" t="str">
        <x:v>Source passage</x:v>
      </x:c>
      <x:c r="E4724" s="21" t="n">
        <x:v>1</x:v>
      </x:c>
      <x:c r="F4724" s="21" t="n">
        <x:v>3</x:v>
      </x:c>
      <x:c r="G4724" s="8" t="str">
        <x:v>PDF PAGE 184
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x:v>
      </x:c>
      <x:c r="H4724" s="8" t="str">
        <x:v>184</x:v>
      </x:c>
      <x:c r="I4724" s="8" t="str">
        <x:v>Maritime English 3.17 Plus, First Edition 2026, PDF page 184</x:v>
      </x:c>
      <x:c r="J4724" s="8" t="str">
        <x:v>u9-p184-visual</x:v>
      </x:c>
      <x:c r="K4724" s="8" t="str"/>
    </x:row>
    <x:row r="4725" ht="334" customHeight="1">
      <x:c r="A4725" s="21" t="n">
        <x:v>4</x:v>
      </x:c>
      <x:c r="B4725" s="21" t="n">
        <x:v>1</x:v>
      </x:c>
      <x:c r="C4725" s="8" t="str">
        <x:v>Simulator desk — Read the system, then read the evidence</x:v>
      </x:c>
      <x:c r="D4725" s="8" t="str">
        <x:v>Source passage</x:v>
      </x:c>
      <x:c r="E4725" s="21" t="n">
        <x:v>2</x:v>
      </x:c>
      <x:c r="F4725" s="21" t="n">
        <x:v>3</x:v>
      </x:c>
      <x:c r="G4725" s="8" t="str">
        <x:v> Time / condition                  Reported evidence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x:v>
      </x:c>
      <x:c r="H4725" s="8" t="str">
        <x:v>184</x:v>
      </x:c>
      <x:c r="I4725" s="8" t="str">
        <x:v>Maritime English 3.17 Plus, First Edition 2026, PDF page 184</x:v>
      </x:c>
      <x:c r="J4725" s="8" t="str">
        <x:v>u9-p184-visual</x:v>
      </x:c>
      <x:c r="K4725" s="8" t="str"/>
    </x:row>
    <x:row r="4726" ht="334" customHeight="1">
      <x:c r="A4726" s="21" t="n">
        <x:v>4</x:v>
      </x:c>
      <x:c r="B4726" s="21" t="n">
        <x:v>1</x:v>
      </x:c>
      <x:c r="C4726" s="8" t="str">
        <x:v>Simulator desk — Read the system, then read the evidence</x:v>
      </x:c>
      <x:c r="D4726" s="8" t="str">
        <x:v>Source passage</x:v>
      </x:c>
      <x:c r="E4726" s="21" t="n">
        <x:v>3</x:v>
      </x:c>
      <x:c r="F4726" s="21" t="n">
        <x:v>3</x:v>
      </x:c>
      <x:c r="G4726" s="8" t="str">
        <x:v>V9.3. What explanation is still not established after the pressure recovers?
  CLASS NOTES</x:v>
      </x:c>
      <x:c r="H4726" s="8" t="str">
        <x:v>184</x:v>
      </x:c>
      <x:c r="I4726" s="8" t="str">
        <x:v>Maritime English 3.17 Plus, First Edition 2026, PDF page 184</x:v>
      </x:c>
      <x:c r="J4726" s="8" t="str">
        <x:v>u9-p184-visual</x:v>
      </x:c>
      <x:c r="K4726" s="8" t="str"/>
    </x:row>
    <x:row r="4727" ht="334" customHeight="1">
      <x:c r="A4727" s="21" t="n">
        <x:v>4</x:v>
      </x:c>
      <x:c r="B4727" s="21" t="n">
        <x:v>1</x:v>
      </x:c>
      <x:c r="C4727" s="8" t="str">
        <x:v>Simulator desk — Read the system, then read the evidence</x:v>
      </x:c>
      <x:c r="D4727" s="8" t="str">
        <x:v>Reference page 184: Read the system, then read the evidence</x:v>
      </x:c>
      <x:c r="E4727" s="21" t="n">
        <x:v>1</x:v>
      </x:c>
      <x:c r="F4727" s="21" t="n">
        <x:v>3</x:v>
      </x:c>
      <x:c r="G4727"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4727" s="8" t="str">
        <x:v>184</x:v>
      </x:c>
      <x:c r="I4727" s="8" t="str">
        <x:v>Maritime English 3.17 Plus, First Edition 2026, PDF page 184</x:v>
      </x:c>
      <x:c r="J4727" s="8" t="str">
        <x:v>u9-p184-visual</x:v>
      </x:c>
      <x:c r="K4727" s="8" t="str"/>
    </x:row>
    <x:row r="4728" ht="334" customHeight="1">
      <x:c r="A4728" s="21" t="n">
        <x:v>4</x:v>
      </x:c>
      <x:c r="B4728" s="21" t="n">
        <x:v>1</x:v>
      </x:c>
      <x:c r="C4728" s="8" t="str">
        <x:v>Simulator desk — Read the system, then read the evidence</x:v>
      </x:c>
      <x:c r="D4728" s="8" t="str">
        <x:v>Reference page 184: Read the system, then read the evidence</x:v>
      </x:c>
      <x:c r="E4728" s="21" t="n">
        <x:v>2</x:v>
      </x:c>
      <x:c r="F4728" s="21" t="n">
        <x:v>3</x:v>
      </x:c>
      <x:c r="G4728"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4728" s="8" t="str">
        <x:v>184</x:v>
      </x:c>
      <x:c r="I4728" s="8" t="str">
        <x:v>Maritime English 3.17 Plus, First Edition 2026, PDF page 184</x:v>
      </x:c>
      <x:c r="J4728" s="8" t="str">
        <x:v>u9-p184-visual</x:v>
      </x:c>
      <x:c r="K4728" s="8" t="str"/>
    </x:row>
    <x:row r="4729" ht="334" customHeight="1">
      <x:c r="A4729" s="21" t="n">
        <x:v>4</x:v>
      </x:c>
      <x:c r="B4729" s="21" t="n">
        <x:v>1</x:v>
      </x:c>
      <x:c r="C4729" s="8" t="str">
        <x:v>Simulator desk — Read the system, then read the evidence</x:v>
      </x:c>
      <x:c r="D4729" s="8" t="str">
        <x:v>Reference page 184: Read the system, then read the evidence</x:v>
      </x:c>
      <x:c r="E4729" s="21" t="n">
        <x:v>3</x:v>
      </x:c>
      <x:c r="F4729" s="21" t="n">
        <x:v>3</x:v>
      </x:c>
      <x:c r="G4729" s="8" t="str">
        <x:v>
  CLASS NOTES</x:v>
      </x:c>
      <x:c r="H4729" s="8" t="str">
        <x:v>184</x:v>
      </x:c>
      <x:c r="I4729" s="8" t="str">
        <x:v>Maritime English 3.17 Plus, First Edition 2026, PDF page 184</x:v>
      </x:c>
      <x:c r="J4729" s="8" t="str">
        <x:v>u9-p184-visual</x:v>
      </x:c>
      <x:c r="K4729" s="8" t="str"/>
    </x:row>
    <x:row r="4730" ht="334" customHeight="1">
      <x:c r="A4730" s="21" t="n">
        <x:v>4</x:v>
      </x:c>
      <x:c r="B4730" s="21" t="n">
        <x:v>1</x:v>
      </x:c>
      <x:c r="C4730" s="8" t="str">
        <x:v>Simulator desk — Read the system, then read the evidence</x:v>
      </x:c>
      <x:c r="D4730" s="8" t="str">
        <x:v>Reference page 173: The Purifier Trips Again</x:v>
      </x:c>
      <x:c r="E4730" s="21" t="n">
        <x:v>1</x:v>
      </x:c>
      <x:c r="F4730" s="21" t="n">
        <x:v>3</x:v>
      </x:c>
      <x:c r="G4730" s="8" t="str">
        <x:v>UNIT 9 | B READING AND LISTENING
The Purifier Trips Again
  The situation
  At 0930 LT the Fourth Engineer reports a second trip. Readings and comparison values describe this
  invented system only. The exchange is a reporting model, not authority to open hot fuel equipment.
FOURTH ENGINEER Second Engineer, the fuel-oil purifier has tripped again. The alarm appeared at 0918,
about three hours after the earlier reset at 0620.
SECOND ENGINEER What alarm and readings were recorded?
FOURTH ENGINEER High outlet temperature. The heater outlet reading was 102 degrees Celsius; the
recorded reference for this operation is 98 degrees. Feed-pump suction pressure was 0.8 bar compared with
the earlier 1.2 bar. I have not carried out an internal inspection.
SECOND ENGINEER Record those as symptoms and comparison readings. They do not prove a cause. Do
</x:v>
      </x:c>
      <x:c r="H4730" s="8" t="str">
        <x:v>173</x:v>
      </x:c>
      <x:c r="I4730" s="8" t="str">
        <x:v>Maritime English 3.17 Plus, First Edition 2026, PDF page 173</x:v>
      </x:c>
      <x:c r="J4730" s="8" t="str">
        <x:v>u9-p184-visual</x:v>
      </x:c>
      <x:c r="K4730" s="8" t="str"/>
    </x:row>
    <x:row r="4731" ht="334" customHeight="1">
      <x:c r="A4731" s="21" t="n">
        <x:v>4</x:v>
      </x:c>
      <x:c r="B4731" s="21" t="n">
        <x:v>1</x:v>
      </x:c>
      <x:c r="C4731" s="8" t="str">
        <x:v>Simulator desk — Read the system, then read the evidence</x:v>
      </x:c>
      <x:c r="D4731" s="8" t="str">
        <x:v>Reference page 173: The Purifier Trips Again</x:v>
      </x:c>
      <x:c r="E4731" s="21" t="n">
        <x:v>2</x:v>
      </x:c>
      <x:c r="F4731" s="21" t="n">
        <x:v>3</x:v>
      </x:c>
      <x:c r="G4731" s="8" t="str">
        <x:v>not reset again without authorisation. We need to review the alarm history and the approved procedure.
FOURTH ENGINEER Is a blocked strainer a possible explanation?
SECOND ENGINEER It is a possibility to investigate, not a confirmed finding. The line is hot. Before any
opening, authorised personnel must complete the required risk assessment, permits and verified isolation of
every relevant energy source. A tag alone is not proof of safe isolation.
OOW Engine control room, bridge. Does the defect affect manoeuvring?
SECOND ENGINEER The Chief Engineer has confirmed that propulsion is currently unaffected and the
available clean service-tank fuel is adequate for the present operation. We will report any change immediately
and give the next update by 1200. A repair time is not confirmed.
FOURTH ENGINEER I will record the event time, alarm, readings, action restrictions and next report. I will keep
suspected causes separate from findings.
SECOND ENGINEER Correct. Open the work record, not the equipment, until the authorised checks are
</x:v>
      </x:c>
      <x:c r="H4731" s="8" t="str">
        <x:v>173</x:v>
      </x:c>
      <x:c r="I4731" s="8" t="str">
        <x:v>Maritime English 3.17 Plus, First Edition 2026, PDF page 173</x:v>
      </x:c>
      <x:c r="J4731" s="8" t="str">
        <x:v>u9-p184-visual</x:v>
      </x:c>
      <x:c r="K4731" s="8" t="str"/>
    </x:row>
    <x:row r="4732" ht="334" customHeight="1">
      <x:c r="A4732" s="21" t="n">
        <x:v>4</x:v>
      </x:c>
      <x:c r="B4732" s="21" t="n">
        <x:v>1</x:v>
      </x:c>
      <x:c r="C4732" s="8" t="str">
        <x:v>Simulator desk — Read the system, then read the evidence</x:v>
      </x:c>
      <x:c r="D4732" s="8" t="str">
        <x:v>Reference page 173: The Purifier Trips Again</x:v>
      </x:c>
      <x:c r="E4732" s="21" t="n">
        <x:v>3</x:v>
      </x:c>
      <x:c r="F4732" s="21" t="n">
        <x:v>3</x:v>
      </x:c>
      <x:c r="G4732" s="8" t="str">
        <x:v>complete.
Original classroom dialogue adapted from the supplied manuscript. Operational data are fictional; this is not a complete operating procedure.
Maintenance safety principles: S10. Actual controls depend on the equipment, manufacturer instructions, vessel SMS and authorised
personnel.
  CLASS NOTES</x:v>
      </x:c>
      <x:c r="H4732" s="8" t="str">
        <x:v>173</x:v>
      </x:c>
      <x:c r="I4732" s="8" t="str">
        <x:v>Maritime English 3.17 Plus, First Edition 2026, PDF page 173</x:v>
      </x:c>
      <x:c r="J4732" s="8" t="str">
        <x:v>u9-p184-visual</x:v>
      </x:c>
      <x:c r="K4732" s="8" t="str"/>
    </x:row>
    <x:row r="4733" ht="334" customHeight="1">
      <x:c r="A4733" s="21" t="n">
        <x:v>4</x:v>
      </x:c>
      <x:c r="B4733" s="21" t="n">
        <x:v>1</x:v>
      </x:c>
      <x:c r="C4733" s="8" t="str">
        <x:v>Simulator desk — Read the system, then read the evidence</x:v>
      </x:c>
      <x:c r="D4733" s="8" t="str">
        <x:v>Reference page 178: Passive reports; present perfect and past simple</x:v>
      </x:c>
      <x:c r="E4733" s="21" t="n">
        <x:v>1</x:v>
      </x:c>
      <x:c r="F4733" s="21" t="n">
        <x:v>3</x:v>
      </x:c>
      <x:c r="G4733" s="8" t="str">
        <x:v>UNIT 9 | C GRAMMAR - FORMS AND MEANING
Passive reports; present perfect and past simple
Use the present perfect for a past event whose result or unfinished time period matters now. Use the past
simple for an event located in a finished past time. Use a passive form when the affected equipment or
action is the focus.
 Use                 Form                      Example
 General process            is/are + past participle          The fuel is heated before separation.
 Finished past action       was/were + past participle       The strainer was cleaned at 1100 yesterday.
 Event with current result   has/have + past participle        The pump has stopped and is unavailable.
 Passive current result     has/have been + past participle   The unit has been isolated.
</x:v>
      </x:c>
      <x:c r="H4733" s="8" t="str">
        <x:v>178</x:v>
      </x:c>
      <x:c r="I4733" s="8" t="str">
        <x:v>Maritime English 3.17 Plus, First Edition 2026, PDF page 178</x:v>
      </x:c>
      <x:c r="J4733" s="8" t="str">
        <x:v>u9-p184-visual</x:v>
      </x:c>
      <x:c r="K4733" s="8" t="str"/>
    </x:row>
    <x:row r="4734" ht="334" customHeight="1">
      <x:c r="A4734" s="21" t="n">
        <x:v>4</x:v>
      </x:c>
      <x:c r="B4734" s="21" t="n">
        <x:v>1</x:v>
      </x:c>
      <x:c r="C4734" s="8" t="str">
        <x:v>Simulator desk — Read the system, then read the evidence</x:v>
      </x:c>
      <x:c r="D4734" s="8" t="str">
        <x:v>Reference page 178: Passive reports; present perfect and past simple</x:v>
      </x:c>
      <x:c r="E4734" s="21" t="n">
        <x:v>2</x:v>
      </x:c>
      <x:c r="F4734" s="21" t="n">
        <x:v>3</x:v>
      </x:c>
      <x:c r="G4734" s="8" t="str">
        <x:v> Question about work so   Have/Has + subject + past       What have you checked?
  far                           participle?
 Finished event time        past simple                   The alarm sounded at 0918.
A time expression does not always require past simple
Yesterday and at 0918 in a finished report locate past events. Today, so far and since 0800 can refer to an
unfinished period: The pump has stopped twice today. Use meaning, not the mere presence of a time word.
Already and yet
Already usually goes between have and the participle: I have already checked the reading. Yet commonly
ends a negative or question: I have not checked it yet. Have you checked it yet?
Keep language evidence-based
An alarm or low pressure is an observed symptom. A suspected restriction is a hypothesis. A recorded
</x:v>
      </x:c>
      <x:c r="H4734" s="8" t="str">
        <x:v>178</x:v>
      </x:c>
      <x:c r="I4734" s="8" t="str">
        <x:v>Maritime English 3.17 Plus, First Edition 2026, PDF page 178</x:v>
      </x:c>
      <x:c r="J4734" s="8" t="str">
        <x:v>u9-p184-visual</x:v>
      </x:c>
      <x:c r="K4734" s="8" t="str"/>
    </x:row>
    <x:row r="4735" ht="334" customHeight="1">
      <x:c r="A4735" s="21" t="n">
        <x:v>4</x:v>
      </x:c>
      <x:c r="B4735" s="21" t="n">
        <x:v>1</x:v>
      </x:c>
      <x:c r="C4735" s="8" t="str">
        <x:v>Simulator desk — Read the system, then read the evidence</x:v>
      </x:c>
      <x:c r="D4735" s="8" t="str">
        <x:v>Reference page 178: Passive reports; present perfect and past simple</x:v>
      </x:c>
      <x:c r="E4735" s="21" t="n">
        <x:v>3</x:v>
      </x:c>
      <x:c r="F4735" s="21" t="n">
        <x:v>3</x:v>
      </x:c>
      <x:c r="G4735" s="8" t="str">
        <x:v>inspection finding is evidence. Do not turn an untested explanation into a confirmed cause. Neither a grammar
pattern nor a diagram authorises maintenance.
Examples are for language learning. Sources: S1; see editorial notes.
  CLASS NOTES</x:v>
      </x:c>
      <x:c r="H4735" s="8" t="str">
        <x:v>178</x:v>
      </x:c>
      <x:c r="I4735" s="8" t="str">
        <x:v>Maritime English 3.17 Plus, First Edition 2026, PDF page 178</x:v>
      </x:c>
      <x:c r="J4735" s="8" t="str">
        <x:v>u9-p184-visual</x:v>
      </x:c>
      <x:c r="K4735" s="8" t="str"/>
    </x:row>
    <x:row r="4736" ht="334" customHeight="1">
      <x:c r="A4736" s="21" t="n">
        <x:v>4</x:v>
      </x:c>
      <x:c r="B4736" s="21" t="n">
        <x:v>1</x:v>
      </x:c>
      <x:c r="C4736" s="8" t="str">
        <x:v>Simulator desk — Read the system, then read the evidence</x:v>
      </x:c>
      <x:c r="D4736" s="8" t="str">
        <x:v>Reference page 185: Paper maintenance-record procedure</x:v>
      </x:c>
      <x:c r="E4736" s="21" t="n">
        <x:v>1</x:v>
      </x:c>
      <x:c r="F4736" s="21" t="n">
        <x:v>3</x:v>
      </x:c>
      <x:c r="G4736"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4736" s="8" t="str">
        <x:v>185</x:v>
      </x:c>
      <x:c r="I4736" s="8" t="str">
        <x:v>Maritime English 3.17 Plus, First Edition 2026, PDF page 185</x:v>
      </x:c>
      <x:c r="J4736" s="8" t="str">
        <x:v>u9-p184-visual</x:v>
      </x:c>
      <x:c r="K4736" s="8" t="str"/>
    </x:row>
    <x:row r="4737" ht="334" customHeight="1">
      <x:c r="A4737" s="21" t="n">
        <x:v>4</x:v>
      </x:c>
      <x:c r="B4737" s="21" t="n">
        <x:v>1</x:v>
      </x:c>
      <x:c r="C4737" s="8" t="str">
        <x:v>Simulator desk — Read the system, then read the evidence</x:v>
      </x:c>
      <x:c r="D4737" s="8" t="str">
        <x:v>Reference page 185: Paper maintenance-record procedure</x:v>
      </x:c>
      <x:c r="E4737" s="21" t="n">
        <x:v>2</x:v>
      </x:c>
      <x:c r="F4737" s="21" t="n">
        <x:v>3</x:v>
      </x:c>
      <x:c r="G4737"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4737" s="8" t="str">
        <x:v>185</x:v>
      </x:c>
      <x:c r="I4737" s="8" t="str">
        <x:v>Maritime English 3.17 Plus, First Edition 2026, PDF page 185</x:v>
      </x:c>
      <x:c r="J4737" s="8" t="str">
        <x:v>u9-p184-visual</x:v>
      </x:c>
      <x:c r="K4737" s="8" t="str"/>
    </x:row>
    <x:row r="4738" ht="334" customHeight="1">
      <x:c r="A4738" s="21" t="n">
        <x:v>4</x:v>
      </x:c>
      <x:c r="B4738" s="21" t="n">
        <x:v>1</x:v>
      </x:c>
      <x:c r="C4738" s="8" t="str">
        <x:v>Simulator desk — Read the system, then read the evidence</x:v>
      </x:c>
      <x:c r="D4738" s="8" t="str">
        <x:v>Reference page 185: Paper maintenance-record procedure</x:v>
      </x:c>
      <x:c r="E4738" s="21" t="n">
        <x:v>3</x:v>
      </x:c>
      <x:c r="F4738" s="21" t="n">
        <x:v>3</x:v>
      </x:c>
      <x:c r="G4738" s="8" t="str">
        <x:v>
General safety concepts: S10. The record-check procedure and values are original classroom materials, not a vessel-specific maintenance
instruction.
  CLASS NOTES</x:v>
      </x:c>
      <x:c r="H4738" s="8" t="str">
        <x:v>185</x:v>
      </x:c>
      <x:c r="I4738" s="8" t="str">
        <x:v>Maritime English 3.17 Plus, First Edition 2026, PDF page 185</x:v>
      </x:c>
      <x:c r="J4738" s="8" t="str">
        <x:v>u9-p184-visual</x:v>
      </x:c>
      <x:c r="K4738" s="8" t="str"/>
    </x:row>
    <x:row r="4739" ht="334" customHeight="1">
      <x:c r="A4739" s="21" t="n">
        <x:v>4</x:v>
      </x:c>
      <x:c r="B4739" s="21" t="n">
        <x:v>1</x:v>
      </x:c>
      <x:c r="C4739" s="8" t="str">
        <x:v>Simulator desk — Read the system, then read the evidence</x:v>
      </x:c>
      <x:c r="D4739" s="8" t="str">
        <x:v>Reference page 186: Work status and isolation-record check</x:v>
      </x:c>
      <x:c r="E4739" s="21" t="n">
        <x:v>1</x:v>
      </x:c>
      <x:c r="F4739" s="21" t="n">
        <x:v>2</x:v>
      </x:c>
      <x:c r="G4739"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4739" s="8" t="str">
        <x:v>186</x:v>
      </x:c>
      <x:c r="I4739" s="8" t="str">
        <x:v>Maritime English 3.17 Plus, First Edition 2026, PDF page 186</x:v>
      </x:c>
      <x:c r="J4739" s="8" t="str">
        <x:v>u9-p184-visual</x:v>
      </x:c>
      <x:c r="K4739" s="8" t="str"/>
    </x:row>
    <x:row r="4740" ht="334" customHeight="1">
      <x:c r="A4740" s="21" t="n">
        <x:v>4</x:v>
      </x:c>
      <x:c r="B4740" s="21" t="n">
        <x:v>1</x:v>
      </x:c>
      <x:c r="C4740" s="8" t="str">
        <x:v>Simulator desk — Read the system, then read the evidence</x:v>
      </x:c>
      <x:c r="D4740" s="8" t="str">
        <x:v>Reference page 186: Work status and isolation-record check</x:v>
      </x:c>
      <x:c r="E4740" s="21" t="n">
        <x:v>2</x:v>
      </x:c>
      <x:c r="F4740" s="21" t="n">
        <x:v>2</x:v>
      </x:c>
      <x:c r="G4740" s="8" t="str">
        <x:v>
 Missing verification / stopping point
  Inspection findings available?
 Present status / next update
V9.5. Write a four-part report: symptom/time; checks; action/status; next report.
  CLASS NOTES</x:v>
      </x:c>
      <x:c r="H4740" s="8" t="str">
        <x:v>186</x:v>
      </x:c>
      <x:c r="I4740" s="8" t="str">
        <x:v>Maritime English 3.17 Plus, First Edition 2026, PDF page 186</x:v>
      </x:c>
      <x:c r="J4740" s="8" t="str">
        <x:v>u9-p184-visual</x:v>
      </x:c>
      <x:c r="K4740" s="8" t="str"/>
    </x:row>
    <x:row r="4741" ht="334" customHeight="1">
      <x:c r="A4741" s="21" t="n">
        <x:v>4</x:v>
      </x:c>
      <x:c r="B4741" s="21" t="n">
        <x:v>1</x:v>
      </x:c>
      <x:c r="C4741" s="8" t="str">
        <x:v>Simulator desk — Paper maintenance-record procedure</x:v>
      </x:c>
      <x:c r="D4741" s="8" t="str">
        <x:v>Source passage</x:v>
      </x:c>
      <x:c r="E4741" s="21" t="n">
        <x:v>1</x:v>
      </x:c>
      <x:c r="F4741" s="21" t="n">
        <x:v>3</x:v>
      </x:c>
      <x:c r="G4741" s="8" t="str">
        <x:v>PDF PAGE 185
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4741" s="8" t="str">
        <x:v>185</x:v>
      </x:c>
      <x:c r="I4741" s="8" t="str">
        <x:v>Maritime English 3.17 Plus, First Edition 2026, PDF page 185</x:v>
      </x:c>
      <x:c r="J4741" s="8" t="str">
        <x:v>u9-p185-visual</x:v>
      </x:c>
      <x:c r="K4741" s="8" t="str"/>
    </x:row>
    <x:row r="4742" ht="334" customHeight="1">
      <x:c r="A4742" s="21" t="n">
        <x:v>4</x:v>
      </x:c>
      <x:c r="B4742" s="21" t="n">
        <x:v>1</x:v>
      </x:c>
      <x:c r="C4742" s="8" t="str">
        <x:v>Simulator desk — Paper maintenance-record procedure</x:v>
      </x:c>
      <x:c r="D4742" s="8" t="str">
        <x:v>Source passage</x:v>
      </x:c>
      <x:c r="E4742" s="21" t="n">
        <x:v>2</x:v>
      </x:c>
      <x:c r="F4742" s="21" t="n">
        <x:v>3</x:v>
      </x:c>
      <x:c r="G4742" s="8" t="str">
        <x:v>
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x:v>
      </x:c>
      <x:c r="H4742" s="8" t="str">
        <x:v>185</x:v>
      </x:c>
      <x:c r="I4742" s="8" t="str">
        <x:v>Maritime English 3.17 Plus, First Edition 2026, PDF page 185</x:v>
      </x:c>
      <x:c r="J4742" s="8" t="str">
        <x:v>u9-p185-visual</x:v>
      </x:c>
      <x:c r="K4742" s="8" t="str"/>
    </x:row>
    <x:row r="4743" ht="334" customHeight="1">
      <x:c r="A4743" s="21" t="n">
        <x:v>4</x:v>
      </x:c>
      <x:c r="B4743" s="21" t="n">
        <x:v>1</x:v>
      </x:c>
      <x:c r="C4743" s="8" t="str">
        <x:v>Simulator desk — Paper maintenance-record procedure</x:v>
      </x:c>
      <x:c r="D4743" s="8" t="str">
        <x:v>Source passage</x:v>
      </x:c>
      <x:c r="E4743" s="21" t="n">
        <x:v>3</x:v>
      </x:c>
      <x:c r="F4743" s="21" t="n">
        <x:v>3</x:v>
      </x:c>
      <x:c r="G4743" s="8" t="str">
        <x:v>V9.4. At which step must you stop, and what must you report?
General safety concepts: S10. The record-check procedure and values are original classroom materials, not a vessel-specific maintenance
instruction.
  CLASS NOTES</x:v>
      </x:c>
      <x:c r="H4743" s="8" t="str">
        <x:v>185</x:v>
      </x:c>
      <x:c r="I4743" s="8" t="str">
        <x:v>Maritime English 3.17 Plus, First Edition 2026, PDF page 185</x:v>
      </x:c>
      <x:c r="J4743" s="8" t="str">
        <x:v>u9-p185-visual</x:v>
      </x:c>
      <x:c r="K4743" s="8" t="str"/>
    </x:row>
    <x:row r="4744" ht="334" customHeight="1">
      <x:c r="A4744" s="21" t="n">
        <x:v>4</x:v>
      </x:c>
      <x:c r="B4744" s="21" t="n">
        <x:v>1</x:v>
      </x:c>
      <x:c r="C4744" s="8" t="str">
        <x:v>Simulator desk — Paper maintenance-record procedure</x:v>
      </x:c>
      <x:c r="D4744" s="8" t="str">
        <x:v>Reference page 185: Paper maintenance-record procedure</x:v>
      </x:c>
      <x:c r="E4744" s="21" t="n">
        <x:v>1</x:v>
      </x:c>
      <x:c r="F4744" s="21" t="n">
        <x:v>3</x:v>
      </x:c>
      <x:c r="G4744"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4744" s="8" t="str">
        <x:v>185</x:v>
      </x:c>
      <x:c r="I4744" s="8" t="str">
        <x:v>Maritime English 3.17 Plus, First Edition 2026, PDF page 185</x:v>
      </x:c>
      <x:c r="J4744" s="8" t="str">
        <x:v>u9-p185-visual</x:v>
      </x:c>
      <x:c r="K4744" s="8" t="str"/>
    </x:row>
    <x:row r="4745" ht="334" customHeight="1">
      <x:c r="A4745" s="21" t="n">
        <x:v>4</x:v>
      </x:c>
      <x:c r="B4745" s="21" t="n">
        <x:v>1</x:v>
      </x:c>
      <x:c r="C4745" s="8" t="str">
        <x:v>Simulator desk — Paper maintenance-record procedure</x:v>
      </x:c>
      <x:c r="D4745" s="8" t="str">
        <x:v>Reference page 185: Paper maintenance-record procedure</x:v>
      </x:c>
      <x:c r="E4745" s="21" t="n">
        <x:v>2</x:v>
      </x:c>
      <x:c r="F4745" s="21" t="n">
        <x:v>3</x:v>
      </x:c>
      <x:c r="G4745"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4745" s="8" t="str">
        <x:v>185</x:v>
      </x:c>
      <x:c r="I4745" s="8" t="str">
        <x:v>Maritime English 3.17 Plus, First Edition 2026, PDF page 185</x:v>
      </x:c>
      <x:c r="J4745" s="8" t="str">
        <x:v>u9-p185-visual</x:v>
      </x:c>
      <x:c r="K4745" s="8" t="str"/>
    </x:row>
    <x:row r="4746" ht="334" customHeight="1">
      <x:c r="A4746" s="21" t="n">
        <x:v>4</x:v>
      </x:c>
      <x:c r="B4746" s="21" t="n">
        <x:v>1</x:v>
      </x:c>
      <x:c r="C4746" s="8" t="str">
        <x:v>Simulator desk — Paper maintenance-record procedure</x:v>
      </x:c>
      <x:c r="D4746" s="8" t="str">
        <x:v>Reference page 185: Paper maintenance-record procedure</x:v>
      </x:c>
      <x:c r="E4746" s="21" t="n">
        <x:v>3</x:v>
      </x:c>
      <x:c r="F4746" s="21" t="n">
        <x:v>3</x:v>
      </x:c>
      <x:c r="G4746" s="8" t="str">
        <x:v>
General safety concepts: S10. The record-check procedure and values are original classroom materials, not a vessel-specific maintenance
instruction.
  CLASS NOTES</x:v>
      </x:c>
      <x:c r="H4746" s="8" t="str">
        <x:v>185</x:v>
      </x:c>
      <x:c r="I4746" s="8" t="str">
        <x:v>Maritime English 3.17 Plus, First Edition 2026, PDF page 185</x:v>
      </x:c>
      <x:c r="J4746" s="8" t="str">
        <x:v>u9-p185-visual</x:v>
      </x:c>
      <x:c r="K4746" s="8" t="str"/>
    </x:row>
    <x:row r="4747" ht="334" customHeight="1">
      <x:c r="A4747" s="21" t="n">
        <x:v>4</x:v>
      </x:c>
      <x:c r="B4747" s="21" t="n">
        <x:v>1</x:v>
      </x:c>
      <x:c r="C4747" s="8" t="str">
        <x:v>Simulator desk — Paper maintenance-record procedure</x:v>
      </x:c>
      <x:c r="D4747" s="8" t="str">
        <x:v>Reference page 173: The Purifier Trips Again</x:v>
      </x:c>
      <x:c r="E4747" s="21" t="n">
        <x:v>1</x:v>
      </x:c>
      <x:c r="F4747" s="21" t="n">
        <x:v>3</x:v>
      </x:c>
      <x:c r="G4747" s="8" t="str">
        <x:v>UNIT 9 | B READING AND LISTENING
The Purifier Trips Again
  The situation
  At 0930 LT the Fourth Engineer reports a second trip. Readings and comparison values describe this
  invented system only. The exchange is a reporting model, not authority to open hot fuel equipment.
FOURTH ENGINEER Second Engineer, the fuel-oil purifier has tripped again. The alarm appeared at 0918,
about three hours after the earlier reset at 0620.
SECOND ENGINEER What alarm and readings were recorded?
FOURTH ENGINEER High outlet temperature. The heater outlet reading was 102 degrees Celsius; the
recorded reference for this operation is 98 degrees. Feed-pump suction pressure was 0.8 bar compared with
the earlier 1.2 bar. I have not carried out an internal inspection.
SECOND ENGINEER Record those as symptoms and comparison readings. They do not prove a cause. Do
</x:v>
      </x:c>
      <x:c r="H4747" s="8" t="str">
        <x:v>173</x:v>
      </x:c>
      <x:c r="I4747" s="8" t="str">
        <x:v>Maritime English 3.17 Plus, First Edition 2026, PDF page 173</x:v>
      </x:c>
      <x:c r="J4747" s="8" t="str">
        <x:v>u9-p185-visual</x:v>
      </x:c>
      <x:c r="K4747" s="8" t="str"/>
    </x:row>
    <x:row r="4748" ht="334" customHeight="1">
      <x:c r="A4748" s="21" t="n">
        <x:v>4</x:v>
      </x:c>
      <x:c r="B4748" s="21" t="n">
        <x:v>1</x:v>
      </x:c>
      <x:c r="C4748" s="8" t="str">
        <x:v>Simulator desk — Paper maintenance-record procedure</x:v>
      </x:c>
      <x:c r="D4748" s="8" t="str">
        <x:v>Reference page 173: The Purifier Trips Again</x:v>
      </x:c>
      <x:c r="E4748" s="21" t="n">
        <x:v>2</x:v>
      </x:c>
      <x:c r="F4748" s="21" t="n">
        <x:v>3</x:v>
      </x:c>
      <x:c r="G4748" s="8" t="str">
        <x:v>not reset again without authorisation. We need to review the alarm history and the approved procedure.
FOURTH ENGINEER Is a blocked strainer a possible explanation?
SECOND ENGINEER It is a possibility to investigate, not a confirmed finding. The line is hot. Before any
opening, authorised personnel must complete the required risk assessment, permits and verified isolation of
every relevant energy source. A tag alone is not proof of safe isolation.
OOW Engine control room, bridge. Does the defect affect manoeuvring?
SECOND ENGINEER The Chief Engineer has confirmed that propulsion is currently unaffected and the
available clean service-tank fuel is adequate for the present operation. We will report any change immediately
and give the next update by 1200. A repair time is not confirmed.
FOURTH ENGINEER I will record the event time, alarm, readings, action restrictions and next report. I will keep
suspected causes separate from findings.
SECOND ENGINEER Correct. Open the work record, not the equipment, until the authorised checks are
</x:v>
      </x:c>
      <x:c r="H4748" s="8" t="str">
        <x:v>173</x:v>
      </x:c>
      <x:c r="I4748" s="8" t="str">
        <x:v>Maritime English 3.17 Plus, First Edition 2026, PDF page 173</x:v>
      </x:c>
      <x:c r="J4748" s="8" t="str">
        <x:v>u9-p185-visual</x:v>
      </x:c>
      <x:c r="K4748" s="8" t="str"/>
    </x:row>
    <x:row r="4749" ht="334" customHeight="1">
      <x:c r="A4749" s="21" t="n">
        <x:v>4</x:v>
      </x:c>
      <x:c r="B4749" s="21" t="n">
        <x:v>1</x:v>
      </x:c>
      <x:c r="C4749" s="8" t="str">
        <x:v>Simulator desk — Paper maintenance-record procedure</x:v>
      </x:c>
      <x:c r="D4749" s="8" t="str">
        <x:v>Reference page 173: The Purifier Trips Again</x:v>
      </x:c>
      <x:c r="E4749" s="21" t="n">
        <x:v>3</x:v>
      </x:c>
      <x:c r="F4749" s="21" t="n">
        <x:v>3</x:v>
      </x:c>
      <x:c r="G4749" s="8" t="str">
        <x:v>complete.
Original classroom dialogue adapted from the supplied manuscript. Operational data are fictional; this is not a complete operating procedure.
Maintenance safety principles: S10. Actual controls depend on the equipment, manufacturer instructions, vessel SMS and authorised
personnel.
  CLASS NOTES</x:v>
      </x:c>
      <x:c r="H4749" s="8" t="str">
        <x:v>173</x:v>
      </x:c>
      <x:c r="I4749" s="8" t="str">
        <x:v>Maritime English 3.17 Plus, First Edition 2026, PDF page 173</x:v>
      </x:c>
      <x:c r="J4749" s="8" t="str">
        <x:v>u9-p185-visual</x:v>
      </x:c>
      <x:c r="K4749" s="8" t="str"/>
    </x:row>
    <x:row r="4750" ht="334" customHeight="1">
      <x:c r="A4750" s="21" t="n">
        <x:v>4</x:v>
      </x:c>
      <x:c r="B4750" s="21" t="n">
        <x:v>1</x:v>
      </x:c>
      <x:c r="C4750" s="8" t="str">
        <x:v>Simulator desk — Paper maintenance-record procedure</x:v>
      </x:c>
      <x:c r="D4750" s="8" t="str">
        <x:v>Reference page 178: Passive reports; present perfect and past simple</x:v>
      </x:c>
      <x:c r="E4750" s="21" t="n">
        <x:v>1</x:v>
      </x:c>
      <x:c r="F4750" s="21" t="n">
        <x:v>3</x:v>
      </x:c>
      <x:c r="G4750" s="8" t="str">
        <x:v>UNIT 9 | C GRAMMAR - FORMS AND MEANING
Passive reports; present perfect and past simple
Use the present perfect for a past event whose result or unfinished time period matters now. Use the past
simple for an event located in a finished past time. Use a passive form when the affected equipment or
action is the focus.
 Use                 Form                      Example
 General process            is/are + past participle          The fuel is heated before separation.
 Finished past action       was/were + past participle       The strainer was cleaned at 1100 yesterday.
 Event with current result   has/have + past participle        The pump has stopped and is unavailable.
 Passive current result     has/have been + past participle   The unit has been isolated.
</x:v>
      </x:c>
      <x:c r="H4750" s="8" t="str">
        <x:v>178</x:v>
      </x:c>
      <x:c r="I4750" s="8" t="str">
        <x:v>Maritime English 3.17 Plus, First Edition 2026, PDF page 178</x:v>
      </x:c>
      <x:c r="J4750" s="8" t="str">
        <x:v>u9-p185-visual</x:v>
      </x:c>
      <x:c r="K4750" s="8" t="str"/>
    </x:row>
    <x:row r="4751" ht="334" customHeight="1">
      <x:c r="A4751" s="21" t="n">
        <x:v>4</x:v>
      </x:c>
      <x:c r="B4751" s="21" t="n">
        <x:v>1</x:v>
      </x:c>
      <x:c r="C4751" s="8" t="str">
        <x:v>Simulator desk — Paper maintenance-record procedure</x:v>
      </x:c>
      <x:c r="D4751" s="8" t="str">
        <x:v>Reference page 178: Passive reports; present perfect and past simple</x:v>
      </x:c>
      <x:c r="E4751" s="21" t="n">
        <x:v>2</x:v>
      </x:c>
      <x:c r="F4751" s="21" t="n">
        <x:v>3</x:v>
      </x:c>
      <x:c r="G4751" s="8" t="str">
        <x:v> Question about work so   Have/Has + subject + past       What have you checked?
  far                           participle?
 Finished event time        past simple                   The alarm sounded at 0918.
A time expression does not always require past simple
Yesterday and at 0918 in a finished report locate past events. Today, so far and since 0800 can refer to an
unfinished period: The pump has stopped twice today. Use meaning, not the mere presence of a time word.
Already and yet
Already usually goes between have and the participle: I have already checked the reading. Yet commonly
ends a negative or question: I have not checked it yet. Have you checked it yet?
Keep language evidence-based
An alarm or low pressure is an observed symptom. A suspected restriction is a hypothesis. A recorded
</x:v>
      </x:c>
      <x:c r="H4751" s="8" t="str">
        <x:v>178</x:v>
      </x:c>
      <x:c r="I4751" s="8" t="str">
        <x:v>Maritime English 3.17 Plus, First Edition 2026, PDF page 178</x:v>
      </x:c>
      <x:c r="J4751" s="8" t="str">
        <x:v>u9-p185-visual</x:v>
      </x:c>
      <x:c r="K4751" s="8" t="str"/>
    </x:row>
    <x:row r="4752" ht="334" customHeight="1">
      <x:c r="A4752" s="21" t="n">
        <x:v>4</x:v>
      </x:c>
      <x:c r="B4752" s="21" t="n">
        <x:v>1</x:v>
      </x:c>
      <x:c r="C4752" s="8" t="str">
        <x:v>Simulator desk — Paper maintenance-record procedure</x:v>
      </x:c>
      <x:c r="D4752" s="8" t="str">
        <x:v>Reference page 178: Passive reports; present perfect and past simple</x:v>
      </x:c>
      <x:c r="E4752" s="21" t="n">
        <x:v>3</x:v>
      </x:c>
      <x:c r="F4752" s="21" t="n">
        <x:v>3</x:v>
      </x:c>
      <x:c r="G4752" s="8" t="str">
        <x:v>inspection finding is evidence. Do not turn an untested explanation into a confirmed cause. Neither a grammar
pattern nor a diagram authorises maintenance.
Examples are for language learning. Sources: S1; see editorial notes.
  CLASS NOTES</x:v>
      </x:c>
      <x:c r="H4752" s="8" t="str">
        <x:v>178</x:v>
      </x:c>
      <x:c r="I4752" s="8" t="str">
        <x:v>Maritime English 3.17 Plus, First Edition 2026, PDF page 178</x:v>
      </x:c>
      <x:c r="J4752" s="8" t="str">
        <x:v>u9-p185-visual</x:v>
      </x:c>
      <x:c r="K4752" s="8" t="str"/>
    </x:row>
    <x:row r="4753" ht="334" customHeight="1">
      <x:c r="A4753" s="21" t="n">
        <x:v>4</x:v>
      </x:c>
      <x:c r="B4753" s="21" t="n">
        <x:v>1</x:v>
      </x:c>
      <x:c r="C4753" s="8" t="str">
        <x:v>Simulator desk — Paper maintenance-record procedure</x:v>
      </x:c>
      <x:c r="D4753" s="8" t="str">
        <x:v>Reference page 184: Read the system, then read the evidence</x:v>
      </x:c>
      <x:c r="E4753" s="21" t="n">
        <x:v>1</x:v>
      </x:c>
      <x:c r="F4753" s="21" t="n">
        <x:v>3</x:v>
      </x:c>
      <x:c r="G4753"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4753" s="8" t="str">
        <x:v>184</x:v>
      </x:c>
      <x:c r="I4753" s="8" t="str">
        <x:v>Maritime English 3.17 Plus, First Edition 2026, PDF page 184</x:v>
      </x:c>
      <x:c r="J4753" s="8" t="str">
        <x:v>u9-p185-visual</x:v>
      </x:c>
      <x:c r="K4753" s="8" t="str"/>
    </x:row>
    <x:row r="4754" ht="334" customHeight="1">
      <x:c r="A4754" s="21" t="n">
        <x:v>4</x:v>
      </x:c>
      <x:c r="B4754" s="21" t="n">
        <x:v>1</x:v>
      </x:c>
      <x:c r="C4754" s="8" t="str">
        <x:v>Simulator desk — Paper maintenance-record procedure</x:v>
      </x:c>
      <x:c r="D4754" s="8" t="str">
        <x:v>Reference page 184: Read the system, then read the evidence</x:v>
      </x:c>
      <x:c r="E4754" s="21" t="n">
        <x:v>2</x:v>
      </x:c>
      <x:c r="F4754" s="21" t="n">
        <x:v>3</x:v>
      </x:c>
      <x:c r="G4754"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4754" s="8" t="str">
        <x:v>184</x:v>
      </x:c>
      <x:c r="I4754" s="8" t="str">
        <x:v>Maritime English 3.17 Plus, First Edition 2026, PDF page 184</x:v>
      </x:c>
      <x:c r="J4754" s="8" t="str">
        <x:v>u9-p185-visual</x:v>
      </x:c>
      <x:c r="K4754" s="8" t="str"/>
    </x:row>
    <x:row r="4755" ht="334" customHeight="1">
      <x:c r="A4755" s="21" t="n">
        <x:v>4</x:v>
      </x:c>
      <x:c r="B4755" s="21" t="n">
        <x:v>1</x:v>
      </x:c>
      <x:c r="C4755" s="8" t="str">
        <x:v>Simulator desk — Paper maintenance-record procedure</x:v>
      </x:c>
      <x:c r="D4755" s="8" t="str">
        <x:v>Reference page 184: Read the system, then read the evidence</x:v>
      </x:c>
      <x:c r="E4755" s="21" t="n">
        <x:v>3</x:v>
      </x:c>
      <x:c r="F4755" s="21" t="n">
        <x:v>3</x:v>
      </x:c>
      <x:c r="G4755" s="8" t="str">
        <x:v>
  CLASS NOTES</x:v>
      </x:c>
      <x:c r="H4755" s="8" t="str">
        <x:v>184</x:v>
      </x:c>
      <x:c r="I4755" s="8" t="str">
        <x:v>Maritime English 3.17 Plus, First Edition 2026, PDF page 184</x:v>
      </x:c>
      <x:c r="J4755" s="8" t="str">
        <x:v>u9-p185-visual</x:v>
      </x:c>
      <x:c r="K4755" s="8" t="str"/>
    </x:row>
    <x:row r="4756" ht="334" customHeight="1">
      <x:c r="A4756" s="21" t="n">
        <x:v>4</x:v>
      </x:c>
      <x:c r="B4756" s="21" t="n">
        <x:v>1</x:v>
      </x:c>
      <x:c r="C4756" s="8" t="str">
        <x:v>Simulator desk — Paper maintenance-record procedure</x:v>
      </x:c>
      <x:c r="D4756" s="8" t="str">
        <x:v>Reference page 186: Work status and isolation-record check</x:v>
      </x:c>
      <x:c r="E4756" s="21" t="n">
        <x:v>1</x:v>
      </x:c>
      <x:c r="F4756" s="21" t="n">
        <x:v>2</x:v>
      </x:c>
      <x:c r="G4756"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4756" s="8" t="str">
        <x:v>186</x:v>
      </x:c>
      <x:c r="I4756" s="8" t="str">
        <x:v>Maritime English 3.17 Plus, First Edition 2026, PDF page 186</x:v>
      </x:c>
      <x:c r="J4756" s="8" t="str">
        <x:v>u9-p185-visual</x:v>
      </x:c>
      <x:c r="K4756" s="8" t="str"/>
    </x:row>
    <x:row r="4757" ht="334" customHeight="1">
      <x:c r="A4757" s="21" t="n">
        <x:v>4</x:v>
      </x:c>
      <x:c r="B4757" s="21" t="n">
        <x:v>1</x:v>
      </x:c>
      <x:c r="C4757" s="8" t="str">
        <x:v>Simulator desk — Paper maintenance-record procedure</x:v>
      </x:c>
      <x:c r="D4757" s="8" t="str">
        <x:v>Reference page 186: Work status and isolation-record check</x:v>
      </x:c>
      <x:c r="E4757" s="21" t="n">
        <x:v>2</x:v>
      </x:c>
      <x:c r="F4757" s="21" t="n">
        <x:v>2</x:v>
      </x:c>
      <x:c r="G4757" s="8" t="str">
        <x:v>
 Missing verification / stopping point
  Inspection findings available?
 Present status / next update
V9.5. Write a four-part report: symptom/time; checks; action/status; next report.
  CLASS NOTES</x:v>
      </x:c>
      <x:c r="H4757" s="8" t="str">
        <x:v>186</x:v>
      </x:c>
      <x:c r="I4757" s="8" t="str">
        <x:v>Maritime English 3.17 Plus, First Edition 2026, PDF page 186</x:v>
      </x:c>
      <x:c r="J4757" s="8" t="str">
        <x:v>u9-p185-visual</x:v>
      </x:c>
      <x:c r="K4757" s="8" t="str"/>
    </x:row>
    <x:row r="4758" ht="334" customHeight="1">
      <x:c r="A4758" s="21" t="n">
        <x:v>4</x:v>
      </x:c>
      <x:c r="B4758" s="21" t="n">
        <x:v>1</x:v>
      </x:c>
      <x:c r="C4758" s="8" t="str">
        <x:v>Simulator desk — Work status and isolation-record check</x:v>
      </x:c>
      <x:c r="D4758" s="8" t="str">
        <x:v>Source passage</x:v>
      </x:c>
      <x:c r="E4758" s="21" t="n">
        <x:v>1</x:v>
      </x:c>
      <x:c r="F4758" s="21" t="n">
        <x:v>2</x:v>
      </x:c>
      <x:c r="G4758" s="8" t="str">
        <x:v>PDF PAGE 186
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x:v>
      </x:c>
      <x:c r="H4758" s="8" t="str">
        <x:v>186</x:v>
      </x:c>
      <x:c r="I4758" s="8" t="str">
        <x:v>Maritime English 3.17 Plus, First Edition 2026, PDF page 186</x:v>
      </x:c>
      <x:c r="J4758" s="8" t="str">
        <x:v>u9-p186-visual</x:v>
      </x:c>
      <x:c r="K4758" s="8" t="str"/>
    </x:row>
    <x:row r="4759" ht="334" customHeight="1">
      <x:c r="A4759" s="21" t="n">
        <x:v>4</x:v>
      </x:c>
      <x:c r="B4759" s="21" t="n">
        <x:v>1</x:v>
      </x:c>
      <x:c r="C4759" s="8" t="str">
        <x:v>Simulator desk — Work status and isolation-record check</x:v>
      </x:c>
      <x:c r="D4759" s="8" t="str">
        <x:v>Source passage</x:v>
      </x:c>
      <x:c r="E4759" s="21" t="n">
        <x:v>2</x:v>
      </x:c>
      <x:c r="F4759" s="21" t="n">
        <x:v>2</x:v>
      </x:c>
      <x:c r="G4759" s="8" t="str">
        <x:v>  Isolation and stored-energy verification recorded?
 Missing verification / stopping point
  Inspection findings available?
 Present status / next update
V9.5. Write a four-part report: symptom/time; checks; action/status; next report.
  CLASS NOTES</x:v>
      </x:c>
      <x:c r="H4759" s="8" t="str">
        <x:v>186</x:v>
      </x:c>
      <x:c r="I4759" s="8" t="str">
        <x:v>Maritime English 3.17 Plus, First Edition 2026, PDF page 186</x:v>
      </x:c>
      <x:c r="J4759" s="8" t="str">
        <x:v>u9-p186-visual</x:v>
      </x:c>
      <x:c r="K4759" s="8" t="str"/>
    </x:row>
    <x:row r="4760" ht="334" customHeight="1">
      <x:c r="A4760" s="21" t="n">
        <x:v>4</x:v>
      </x:c>
      <x:c r="B4760" s="21" t="n">
        <x:v>1</x:v>
      </x:c>
      <x:c r="C4760" s="8" t="str">
        <x:v>Simulator desk — Work status and isolation-record check</x:v>
      </x:c>
      <x:c r="D4760" s="8" t="str">
        <x:v>Reference page 186: Work status and isolation-record check</x:v>
      </x:c>
      <x:c r="E4760" s="21" t="n">
        <x:v>1</x:v>
      </x:c>
      <x:c r="F4760" s="21" t="n">
        <x:v>2</x:v>
      </x:c>
      <x:c r="G4760"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4760" s="8" t="str">
        <x:v>186</x:v>
      </x:c>
      <x:c r="I4760" s="8" t="str">
        <x:v>Maritime English 3.17 Plus, First Edition 2026, PDF page 186</x:v>
      </x:c>
      <x:c r="J4760" s="8" t="str">
        <x:v>u9-p186-visual</x:v>
      </x:c>
      <x:c r="K4760" s="8" t="str"/>
    </x:row>
    <x:row r="4761" ht="334" customHeight="1">
      <x:c r="A4761" s="21" t="n">
        <x:v>4</x:v>
      </x:c>
      <x:c r="B4761" s="21" t="n">
        <x:v>1</x:v>
      </x:c>
      <x:c r="C4761" s="8" t="str">
        <x:v>Simulator desk — Work status and isolation-record check</x:v>
      </x:c>
      <x:c r="D4761" s="8" t="str">
        <x:v>Reference page 186: Work status and isolation-record check</x:v>
      </x:c>
      <x:c r="E4761" s="21" t="n">
        <x:v>2</x:v>
      </x:c>
      <x:c r="F4761" s="21" t="n">
        <x:v>2</x:v>
      </x:c>
      <x:c r="G4761" s="8" t="str">
        <x:v>
 Missing verification / stopping point
  Inspection findings available?
 Present status / next update
V9.5. Write a four-part report: symptom/time; checks; action/status; next report.
  CLASS NOTES</x:v>
      </x:c>
      <x:c r="H4761" s="8" t="str">
        <x:v>186</x:v>
      </x:c>
      <x:c r="I4761" s="8" t="str">
        <x:v>Maritime English 3.17 Plus, First Edition 2026, PDF page 186</x:v>
      </x:c>
      <x:c r="J4761" s="8" t="str">
        <x:v>u9-p186-visual</x:v>
      </x:c>
      <x:c r="K4761" s="8" t="str"/>
    </x:row>
    <x:row r="4762" ht="334" customHeight="1">
      <x:c r="A4762" s="21" t="n">
        <x:v>4</x:v>
      </x:c>
      <x:c r="B4762" s="21" t="n">
        <x:v>1</x:v>
      </x:c>
      <x:c r="C4762" s="8" t="str">
        <x:v>Simulator desk — Work status and isolation-record check</x:v>
      </x:c>
      <x:c r="D4762" s="8" t="str">
        <x:v>Reference page 173: The Purifier Trips Again</x:v>
      </x:c>
      <x:c r="E4762" s="21" t="n">
        <x:v>1</x:v>
      </x:c>
      <x:c r="F4762" s="21" t="n">
        <x:v>3</x:v>
      </x:c>
      <x:c r="G4762" s="8" t="str">
        <x:v>UNIT 9 | B READING AND LISTENING
The Purifier Trips Again
  The situation
  At 0930 LT the Fourth Engineer reports a second trip. Readings and comparison values describe this
  invented system only. The exchange is a reporting model, not authority to open hot fuel equipment.
FOURTH ENGINEER Second Engineer, the fuel-oil purifier has tripped again. The alarm appeared at 0918,
about three hours after the earlier reset at 0620.
SECOND ENGINEER What alarm and readings were recorded?
FOURTH ENGINEER High outlet temperature. The heater outlet reading was 102 degrees Celsius; the
recorded reference for this operation is 98 degrees. Feed-pump suction pressure was 0.8 bar compared with
the earlier 1.2 bar. I have not carried out an internal inspection.
SECOND ENGINEER Record those as symptoms and comparison readings. They do not prove a cause. Do
</x:v>
      </x:c>
      <x:c r="H4762" s="8" t="str">
        <x:v>173</x:v>
      </x:c>
      <x:c r="I4762" s="8" t="str">
        <x:v>Maritime English 3.17 Plus, First Edition 2026, PDF page 173</x:v>
      </x:c>
      <x:c r="J4762" s="8" t="str">
        <x:v>u9-p186-visual</x:v>
      </x:c>
      <x:c r="K4762" s="8" t="str"/>
    </x:row>
    <x:row r="4763" ht="334" customHeight="1">
      <x:c r="A4763" s="21" t="n">
        <x:v>4</x:v>
      </x:c>
      <x:c r="B4763" s="21" t="n">
        <x:v>1</x:v>
      </x:c>
      <x:c r="C4763" s="8" t="str">
        <x:v>Simulator desk — Work status and isolation-record check</x:v>
      </x:c>
      <x:c r="D4763" s="8" t="str">
        <x:v>Reference page 173: The Purifier Trips Again</x:v>
      </x:c>
      <x:c r="E4763" s="21" t="n">
        <x:v>2</x:v>
      </x:c>
      <x:c r="F4763" s="21" t="n">
        <x:v>3</x:v>
      </x:c>
      <x:c r="G4763" s="8" t="str">
        <x:v>not reset again without authorisation. We need to review the alarm history and the approved procedure.
FOURTH ENGINEER Is a blocked strainer a possible explanation?
SECOND ENGINEER It is a possibility to investigate, not a confirmed finding. The line is hot. Before any
opening, authorised personnel must complete the required risk assessment, permits and verified isolation of
every relevant energy source. A tag alone is not proof of safe isolation.
OOW Engine control room, bridge. Does the defect affect manoeuvring?
SECOND ENGINEER The Chief Engineer has confirmed that propulsion is currently unaffected and the
available clean service-tank fuel is adequate for the present operation. We will report any change immediately
and give the next update by 1200. A repair time is not confirmed.
FOURTH ENGINEER I will record the event time, alarm, readings, action restrictions and next report. I will keep
suspected causes separate from findings.
SECOND ENGINEER Correct. Open the work record, not the equipment, until the authorised checks are
</x:v>
      </x:c>
      <x:c r="H4763" s="8" t="str">
        <x:v>173</x:v>
      </x:c>
      <x:c r="I4763" s="8" t="str">
        <x:v>Maritime English 3.17 Plus, First Edition 2026, PDF page 173</x:v>
      </x:c>
      <x:c r="J4763" s="8" t="str">
        <x:v>u9-p186-visual</x:v>
      </x:c>
      <x:c r="K4763" s="8" t="str"/>
    </x:row>
    <x:row r="4764" ht="334" customHeight="1">
      <x:c r="A4764" s="21" t="n">
        <x:v>4</x:v>
      </x:c>
      <x:c r="B4764" s="21" t="n">
        <x:v>1</x:v>
      </x:c>
      <x:c r="C4764" s="8" t="str">
        <x:v>Simulator desk — Work status and isolation-record check</x:v>
      </x:c>
      <x:c r="D4764" s="8" t="str">
        <x:v>Reference page 173: The Purifier Trips Again</x:v>
      </x:c>
      <x:c r="E4764" s="21" t="n">
        <x:v>3</x:v>
      </x:c>
      <x:c r="F4764" s="21" t="n">
        <x:v>3</x:v>
      </x:c>
      <x:c r="G4764" s="8" t="str">
        <x:v>complete.
Original classroom dialogue adapted from the supplied manuscript. Operational data are fictional; this is not a complete operating procedure.
Maintenance safety principles: S10. Actual controls depend on the equipment, manufacturer instructions, vessel SMS and authorised
personnel.
  CLASS NOTES</x:v>
      </x:c>
      <x:c r="H4764" s="8" t="str">
        <x:v>173</x:v>
      </x:c>
      <x:c r="I4764" s="8" t="str">
        <x:v>Maritime English 3.17 Plus, First Edition 2026, PDF page 173</x:v>
      </x:c>
      <x:c r="J4764" s="8" t="str">
        <x:v>u9-p186-visual</x:v>
      </x:c>
      <x:c r="K4764" s="8" t="str"/>
    </x:row>
    <x:row r="4765" ht="334" customHeight="1">
      <x:c r="A4765" s="21" t="n">
        <x:v>4</x:v>
      </x:c>
      <x:c r="B4765" s="21" t="n">
        <x:v>1</x:v>
      </x:c>
      <x:c r="C4765" s="8" t="str">
        <x:v>Simulator desk — Work status and isolation-record check</x:v>
      </x:c>
      <x:c r="D4765" s="8" t="str">
        <x:v>Reference page 178: Passive reports; present perfect and past simple</x:v>
      </x:c>
      <x:c r="E4765" s="21" t="n">
        <x:v>1</x:v>
      </x:c>
      <x:c r="F4765" s="21" t="n">
        <x:v>3</x:v>
      </x:c>
      <x:c r="G4765" s="8" t="str">
        <x:v>UNIT 9 | C GRAMMAR - FORMS AND MEANING
Passive reports; present perfect and past simple
Use the present perfect for a past event whose result or unfinished time period matters now. Use the past
simple for an event located in a finished past time. Use a passive form when the affected equipment or
action is the focus.
 Use                 Form                      Example
 General process            is/are + past participle          The fuel is heated before separation.
 Finished past action       was/were + past participle       The strainer was cleaned at 1100 yesterday.
 Event with current result   has/have + past participle        The pump has stopped and is unavailable.
 Passive current result     has/have been + past participle   The unit has been isolated.
</x:v>
      </x:c>
      <x:c r="H4765" s="8" t="str">
        <x:v>178</x:v>
      </x:c>
      <x:c r="I4765" s="8" t="str">
        <x:v>Maritime English 3.17 Plus, First Edition 2026, PDF page 178</x:v>
      </x:c>
      <x:c r="J4765" s="8" t="str">
        <x:v>u9-p186-visual</x:v>
      </x:c>
      <x:c r="K4765" s="8" t="str"/>
    </x:row>
    <x:row r="4766" ht="334" customHeight="1">
      <x:c r="A4766" s="21" t="n">
        <x:v>4</x:v>
      </x:c>
      <x:c r="B4766" s="21" t="n">
        <x:v>1</x:v>
      </x:c>
      <x:c r="C4766" s="8" t="str">
        <x:v>Simulator desk — Work status and isolation-record check</x:v>
      </x:c>
      <x:c r="D4766" s="8" t="str">
        <x:v>Reference page 178: Passive reports; present perfect and past simple</x:v>
      </x:c>
      <x:c r="E4766" s="21" t="n">
        <x:v>2</x:v>
      </x:c>
      <x:c r="F4766" s="21" t="n">
        <x:v>3</x:v>
      </x:c>
      <x:c r="G4766" s="8" t="str">
        <x:v> Question about work so   Have/Has + subject + past       What have you checked?
  far                           participle?
 Finished event time        past simple                   The alarm sounded at 0918.
A time expression does not always require past simple
Yesterday and at 0918 in a finished report locate past events. Today, so far and since 0800 can refer to an
unfinished period: The pump has stopped twice today. Use meaning, not the mere presence of a time word.
Already and yet
Already usually goes between have and the participle: I have already checked the reading. Yet commonly
ends a negative or question: I have not checked it yet. Have you checked it yet?
Keep language evidence-based
An alarm or low pressure is an observed symptom. A suspected restriction is a hypothesis. A recorded
</x:v>
      </x:c>
      <x:c r="H4766" s="8" t="str">
        <x:v>178</x:v>
      </x:c>
      <x:c r="I4766" s="8" t="str">
        <x:v>Maritime English 3.17 Plus, First Edition 2026, PDF page 178</x:v>
      </x:c>
      <x:c r="J4766" s="8" t="str">
        <x:v>u9-p186-visual</x:v>
      </x:c>
      <x:c r="K4766" s="8" t="str"/>
    </x:row>
    <x:row r="4767" ht="334" customHeight="1">
      <x:c r="A4767" s="21" t="n">
        <x:v>4</x:v>
      </x:c>
      <x:c r="B4767" s="21" t="n">
        <x:v>1</x:v>
      </x:c>
      <x:c r="C4767" s="8" t="str">
        <x:v>Simulator desk — Work status and isolation-record check</x:v>
      </x:c>
      <x:c r="D4767" s="8" t="str">
        <x:v>Reference page 178: Passive reports; present perfect and past simple</x:v>
      </x:c>
      <x:c r="E4767" s="21" t="n">
        <x:v>3</x:v>
      </x:c>
      <x:c r="F4767" s="21" t="n">
        <x:v>3</x:v>
      </x:c>
      <x:c r="G4767" s="8" t="str">
        <x:v>inspection finding is evidence. Do not turn an untested explanation into a confirmed cause. Neither a grammar
pattern nor a diagram authorises maintenance.
Examples are for language learning. Sources: S1; see editorial notes.
  CLASS NOTES</x:v>
      </x:c>
      <x:c r="H4767" s="8" t="str">
        <x:v>178</x:v>
      </x:c>
      <x:c r="I4767" s="8" t="str">
        <x:v>Maritime English 3.17 Plus, First Edition 2026, PDF page 178</x:v>
      </x:c>
      <x:c r="J4767" s="8" t="str">
        <x:v>u9-p186-visual</x:v>
      </x:c>
      <x:c r="K4767" s="8" t="str"/>
    </x:row>
    <x:row r="4768" ht="334" customHeight="1">
      <x:c r="A4768" s="21" t="n">
        <x:v>4</x:v>
      </x:c>
      <x:c r="B4768" s="21" t="n">
        <x:v>1</x:v>
      </x:c>
      <x:c r="C4768" s="8" t="str">
        <x:v>Simulator desk — Work status and isolation-record check</x:v>
      </x:c>
      <x:c r="D4768" s="8" t="str">
        <x:v>Reference page 184: Read the system, then read the evidence</x:v>
      </x:c>
      <x:c r="E4768" s="21" t="n">
        <x:v>1</x:v>
      </x:c>
      <x:c r="F4768" s="21" t="n">
        <x:v>3</x:v>
      </x:c>
      <x:c r="G4768"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4768" s="8" t="str">
        <x:v>184</x:v>
      </x:c>
      <x:c r="I4768" s="8" t="str">
        <x:v>Maritime English 3.17 Plus, First Edition 2026, PDF page 184</x:v>
      </x:c>
      <x:c r="J4768" s="8" t="str">
        <x:v>u9-p186-visual</x:v>
      </x:c>
      <x:c r="K4768" s="8" t="str"/>
    </x:row>
    <x:row r="4769" ht="334" customHeight="1">
      <x:c r="A4769" s="21" t="n">
        <x:v>4</x:v>
      </x:c>
      <x:c r="B4769" s="21" t="n">
        <x:v>1</x:v>
      </x:c>
      <x:c r="C4769" s="8" t="str">
        <x:v>Simulator desk — Work status and isolation-record check</x:v>
      </x:c>
      <x:c r="D4769" s="8" t="str">
        <x:v>Reference page 184: Read the system, then read the evidence</x:v>
      </x:c>
      <x:c r="E4769" s="21" t="n">
        <x:v>2</x:v>
      </x:c>
      <x:c r="F4769" s="21" t="n">
        <x:v>3</x:v>
      </x:c>
      <x:c r="G4769"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4769" s="8" t="str">
        <x:v>184</x:v>
      </x:c>
      <x:c r="I4769" s="8" t="str">
        <x:v>Maritime English 3.17 Plus, First Edition 2026, PDF page 184</x:v>
      </x:c>
      <x:c r="J4769" s="8" t="str">
        <x:v>u9-p186-visual</x:v>
      </x:c>
      <x:c r="K4769" s="8" t="str"/>
    </x:row>
    <x:row r="4770" ht="334" customHeight="1">
      <x:c r="A4770" s="21" t="n">
        <x:v>4</x:v>
      </x:c>
      <x:c r="B4770" s="21" t="n">
        <x:v>1</x:v>
      </x:c>
      <x:c r="C4770" s="8" t="str">
        <x:v>Simulator desk — Work status and isolation-record check</x:v>
      </x:c>
      <x:c r="D4770" s="8" t="str">
        <x:v>Reference page 184: Read the system, then read the evidence</x:v>
      </x:c>
      <x:c r="E4770" s="21" t="n">
        <x:v>3</x:v>
      </x:c>
      <x:c r="F4770" s="21" t="n">
        <x:v>3</x:v>
      </x:c>
      <x:c r="G4770" s="8" t="str">
        <x:v>
  CLASS NOTES</x:v>
      </x:c>
      <x:c r="H4770" s="8" t="str">
        <x:v>184</x:v>
      </x:c>
      <x:c r="I4770" s="8" t="str">
        <x:v>Maritime English 3.17 Plus, First Edition 2026, PDF page 184</x:v>
      </x:c>
      <x:c r="J4770" s="8" t="str">
        <x:v>u9-p186-visual</x:v>
      </x:c>
      <x:c r="K4770" s="8" t="str"/>
    </x:row>
    <x:row r="4771" ht="334" customHeight="1">
      <x:c r="A4771" s="21" t="n">
        <x:v>4</x:v>
      </x:c>
      <x:c r="B4771" s="21" t="n">
        <x:v>1</x:v>
      </x:c>
      <x:c r="C4771" s="8" t="str">
        <x:v>Simulator desk — Work status and isolation-record check</x:v>
      </x:c>
      <x:c r="D4771" s="8" t="str">
        <x:v>Reference page 185: Paper maintenance-record procedure</x:v>
      </x:c>
      <x:c r="E4771" s="21" t="n">
        <x:v>1</x:v>
      </x:c>
      <x:c r="F4771" s="21" t="n">
        <x:v>3</x:v>
      </x:c>
      <x:c r="G4771"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4771" s="8" t="str">
        <x:v>185</x:v>
      </x:c>
      <x:c r="I4771" s="8" t="str">
        <x:v>Maritime English 3.17 Plus, First Edition 2026, PDF page 185</x:v>
      </x:c>
      <x:c r="J4771" s="8" t="str">
        <x:v>u9-p186-visual</x:v>
      </x:c>
      <x:c r="K4771" s="8" t="str"/>
    </x:row>
    <x:row r="4772" ht="334" customHeight="1">
      <x:c r="A4772" s="21" t="n">
        <x:v>4</x:v>
      </x:c>
      <x:c r="B4772" s="21" t="n">
        <x:v>1</x:v>
      </x:c>
      <x:c r="C4772" s="8" t="str">
        <x:v>Simulator desk — Work status and isolation-record check</x:v>
      </x:c>
      <x:c r="D4772" s="8" t="str">
        <x:v>Reference page 185: Paper maintenance-record procedure</x:v>
      </x:c>
      <x:c r="E4772" s="21" t="n">
        <x:v>2</x:v>
      </x:c>
      <x:c r="F4772" s="21" t="n">
        <x:v>3</x:v>
      </x:c>
      <x:c r="G4772"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4772" s="8" t="str">
        <x:v>185</x:v>
      </x:c>
      <x:c r="I4772" s="8" t="str">
        <x:v>Maritime English 3.17 Plus, First Edition 2026, PDF page 185</x:v>
      </x:c>
      <x:c r="J4772" s="8" t="str">
        <x:v>u9-p186-visual</x:v>
      </x:c>
      <x:c r="K4772" s="8" t="str"/>
    </x:row>
    <x:row r="4773" ht="334" customHeight="1">
      <x:c r="A4773" s="21" t="n">
        <x:v>4</x:v>
      </x:c>
      <x:c r="B4773" s="21" t="n">
        <x:v>1</x:v>
      </x:c>
      <x:c r="C4773" s="8" t="str">
        <x:v>Simulator desk — Work status and isolation-record check</x:v>
      </x:c>
      <x:c r="D4773" s="8" t="str">
        <x:v>Reference page 185: Paper maintenance-record procedure</x:v>
      </x:c>
      <x:c r="E4773" s="21" t="n">
        <x:v>3</x:v>
      </x:c>
      <x:c r="F4773" s="21" t="n">
        <x:v>3</x:v>
      </x:c>
      <x:c r="G4773" s="8" t="str">
        <x:v>
General safety concepts: S10. The record-check procedure and values are original classroom materials, not a vessel-specific maintenance
instruction.
  CLASS NOTES</x:v>
      </x:c>
      <x:c r="H4773" s="8" t="str">
        <x:v>185</x:v>
      </x:c>
      <x:c r="I4773" s="8" t="str">
        <x:v>Maritime English 3.17 Plus, First Edition 2026, PDF page 185</x:v>
      </x:c>
      <x:c r="J4773" s="8" t="str">
        <x:v>u9-p186-visual</x:v>
      </x:c>
      <x:c r="K4773" s="8" t="str"/>
    </x:row>
    <x:row r="4774" ht="334" customHeight="1">
      <x:c r="A4774" s="21" t="n">
        <x:v>4</x:v>
      </x:c>
      <x:c r="B4774" s="21" t="n">
        <x:v>1</x:v>
      </x:c>
      <x:c r="C4774" s="8" t="str">
        <x:v>Machinery, Faults and Maintenance — workbook · round 1</x:v>
      </x:c>
      <x:c r="D4774" s="8" t="str">
        <x:v>Source passage</x:v>
      </x:c>
      <x:c r="E4774" s="21" t="n">
        <x:v>1</x:v>
      </x:c>
      <x:c r="F4774" s="21" t="n">
        <x:v>3</x:v>
      </x:c>
      <x:c r="G4774" s="8" t="str">
        <x:v>PDF PAGE 187
NAME:                          CLASS:                   DATE:
  F  WORKSHEET
Part 1 - Match the term to its meaning.
  1.  to trip                                                            a. A complete strip-down and reassembly
  2.  to reset                                                          b. To shut down automatically on a fault
  3.  purifier                                                               c. The reason a problem occurs
  4.  to isolate                                                        d. To disconnect from supply and lock off
  5. symptom                                                        e. Cleans fuel or oil by separation
  6. cause                                                                                          f. What can be observed when something is wrong
</x:v>
      </x:c>
      <x:c r="H4774" s="8" t="str">
        <x:v>187</x:v>
      </x:c>
      <x:c r="I4774" s="8" t="str">
        <x:v>Maritime English 3.17 Plus, First Edition 2026, PDF page 187</x:v>
      </x:c>
      <x:c r="J4774" s="8" t="str">
        <x:v>u9-p187-round-1</x:v>
      </x:c>
      <x:c r="K4774" s="8" t="str"/>
    </x:row>
    <x:row r="4775" ht="334" customHeight="1">
      <x:c r="A4775" s="21" t="n">
        <x:v>4</x:v>
      </x:c>
      <x:c r="B4775" s="21" t="n">
        <x:v>1</x:v>
      </x:c>
      <x:c r="C4775" s="8" t="str">
        <x:v>Machinery, Faults and Maintenance — workbook · round 1</x:v>
      </x:c>
      <x:c r="D4775" s="8" t="str">
        <x:v>Source passage</x:v>
      </x:c>
      <x:c r="E4775" s="21" t="n">
        <x:v>2</x:v>
      </x:c>
      <x:c r="F4775" s="21" t="n">
        <x:v>3</x:v>
      </x:c>
      <x:c r="G4775" s="8" t="str">
        <x:v>
  7.  overhaul                                                         g. To return a tripped device to ready
  8.  planned maintenance                                           h. Work carried out before failure occurs
Part 2 - Complete each sentence with one word.
  1. The fuel ________ heated before it enters the purifier.
  2. The purifier ________ tripped twice today and is still out of service.
  3. The alarm ________ up at 0918 and the machine shut down automatically.
  4. ________ the pump under the verified authorised procedure; do not open it on a tag alone.
  5. An abnormal recorded pressure is a ________ , not proof of a cause.
  6. The strainer ________ cleaned and the pump was restarted at 1105.
</x:v>
      </x:c>
      <x:c r="H4775" s="8" t="str">
        <x:v>187</x:v>
      </x:c>
      <x:c r="I4775" s="8" t="str">
        <x:v>Maritime English 3.17 Plus, First Edition 2026, PDF page 187</x:v>
      </x:c>
      <x:c r="J4775" s="8" t="str">
        <x:v>u9-p187-round-1</x:v>
      </x:c>
      <x:c r="K4775" s="8" t="str"/>
    </x:row>
    <x:row r="4776" ht="334" customHeight="1">
      <x:c r="A4776" s="21" t="n">
        <x:v>4</x:v>
      </x:c>
      <x:c r="B4776" s="21" t="n">
        <x:v>1</x:v>
      </x:c>
      <x:c r="C4776" s="8" t="str">
        <x:v>Machinery, Faults and Maintenance — workbook · round 1</x:v>
      </x:c>
      <x:c r="D4776" s="8" t="str">
        <x:v>Source passage</x:v>
      </x:c>
      <x:c r="E4776" s="21" t="n">
        <x:v>3</x:v>
      </x:c>
      <x:c r="F4776" s="21" t="n">
        <x:v>3</x:v>
      </x:c>
      <x:c r="G4776" s="8" t="str">
        <x:v>
  NOTES</x:v>
      </x:c>
      <x:c r="H4776" s="8" t="str">
        <x:v>187</x:v>
      </x:c>
      <x:c r="I4776" s="8" t="str">
        <x:v>Maritime English 3.17 Plus, First Edition 2026, PDF page 187</x:v>
      </x:c>
      <x:c r="J4776" s="8" t="str">
        <x:v>u9-p187-round-1</x:v>
      </x:c>
      <x:c r="K4776" s="8" t="str"/>
    </x:row>
    <x:row r="4777" ht="334" customHeight="1">
      <x:c r="A4777" s="21" t="n">
        <x:v>4</x:v>
      </x:c>
      <x:c r="B4777" s="21" t="n">
        <x:v>1</x:v>
      </x:c>
      <x:c r="C4777" s="8" t="str">
        <x:v>Machinery, Faults and Maintenance — workbook · round 1</x:v>
      </x:c>
      <x:c r="D4777" s="8" t="str">
        <x:v>Reference page 187: Machinery, Faults and Maintenance — workbook</x:v>
      </x:c>
      <x:c r="E4777" s="21" t="n">
        <x:v>1</x:v>
      </x:c>
      <x:c r="F4777" s="21" t="n">
        <x:v>3</x:v>
      </x:c>
      <x:c r="G4777" s="8" t="str">
        <x:v>NAME:                          CLASS:                   DATE:
  F  WORKSHEET
Part 1 - Match the term to its meaning.
  1.  to trip                                                            a. A complete strip-down and reassembly
  2.  to reset                                                          b. To shut down automatically on a fault
  3.  purifier                                                               c. The reason a problem occurs
  4.  to isolate                                                        d. To disconnect from supply and lock off
  5. symptom                                                        e. Cleans fuel or oil by separation
  6. cause                                                                                          f. What can be observed when something is wrong
</x:v>
      </x:c>
      <x:c r="H4777" s="8" t="str">
        <x:v>187</x:v>
      </x:c>
      <x:c r="I4777" s="8" t="str">
        <x:v>Maritime English 3.17 Plus, First Edition 2026, PDF page 187</x:v>
      </x:c>
      <x:c r="J4777" s="8" t="str">
        <x:v>u9-p187-round-1</x:v>
      </x:c>
      <x:c r="K4777" s="8" t="str"/>
    </x:row>
    <x:row r="4778" ht="334" customHeight="1">
      <x:c r="A4778" s="21" t="n">
        <x:v>4</x:v>
      </x:c>
      <x:c r="B4778" s="21" t="n">
        <x:v>1</x:v>
      </x:c>
      <x:c r="C4778" s="8" t="str">
        <x:v>Machinery, Faults and Maintenance — workbook · round 1</x:v>
      </x:c>
      <x:c r="D4778" s="8" t="str">
        <x:v>Reference page 187: Machinery, Faults and Maintenance — workbook</x:v>
      </x:c>
      <x:c r="E4778" s="21" t="n">
        <x:v>2</x:v>
      </x:c>
      <x:c r="F4778" s="21" t="n">
        <x:v>3</x:v>
      </x:c>
      <x:c r="G4778" s="8" t="str">
        <x:v>  7.  overhaul                                                         g. To return a tripped device to ready
  8.  planned maintenance                                           h. Work carried out before failure occurs
Part 2 - Complete each sentence with one word.
  1. The fuel ________ heated before it enters the purifier.
  2. The purifier ________ tripped twice today and is still out of service.
  3. The alarm ________ up at 0918 and the machine shut down automatically.
  4. ________ the pump under the verified authorised procedure; do not open it on a tag alone.
  5. An abnormal recorded pressure is a ________ , not proof of a cause.
  6. The strainer ________ cleaned and the pump was restarted at 1105.
</x:v>
      </x:c>
      <x:c r="H4778" s="8" t="str">
        <x:v>187</x:v>
      </x:c>
      <x:c r="I4778" s="8" t="str">
        <x:v>Maritime English 3.17 Plus, First Edition 2026, PDF page 187</x:v>
      </x:c>
      <x:c r="J4778" s="8" t="str">
        <x:v>u9-p187-round-1</x:v>
      </x:c>
      <x:c r="K4778" s="8" t="str"/>
    </x:row>
    <x:row r="4779" ht="334" customHeight="1">
      <x:c r="A4779" s="21" t="n">
        <x:v>4</x:v>
      </x:c>
      <x:c r="B4779" s="21" t="n">
        <x:v>1</x:v>
      </x:c>
      <x:c r="C4779" s="8" t="str">
        <x:v>Machinery, Faults and Maintenance — workbook · round 1</x:v>
      </x:c>
      <x:c r="D4779" s="8" t="str">
        <x:v>Reference page 187: Machinery, Faults and Maintenance — workbook</x:v>
      </x:c>
      <x:c r="E4779" s="21" t="n">
        <x:v>3</x:v>
      </x:c>
      <x:c r="F4779" s="21" t="n">
        <x:v>3</x:v>
      </x:c>
      <x:c r="G4779" s="8" t="str">
        <x:v>  NOTES</x:v>
      </x:c>
      <x:c r="H4779" s="8" t="str">
        <x:v>187</x:v>
      </x:c>
      <x:c r="I4779" s="8" t="str">
        <x:v>Maritime English 3.17 Plus, First Edition 2026, PDF page 187</x:v>
      </x:c>
      <x:c r="J4779" s="8" t="str">
        <x:v>u9-p187-round-1</x:v>
      </x:c>
      <x:c r="K4779" s="8" t="str"/>
    </x:row>
    <x:row r="4780" ht="334" customHeight="1">
      <x:c r="A4780" s="21" t="n">
        <x:v>4</x:v>
      </x:c>
      <x:c r="B4780" s="21" t="n">
        <x:v>1</x:v>
      </x:c>
      <x:c r="C4780" s="8" t="str">
        <x:v>Machinery, Faults and Maintenance — workbook · round 1</x:v>
      </x:c>
      <x:c r="D4780" s="8" t="str">
        <x:v>Reference page 172: Machinery, Faults and Maintenance — vocabulary</x:v>
      </x:c>
      <x:c r="E4780" s="21" t="n">
        <x:v>1</x:v>
      </x:c>
      <x:c r="F4780" s="21" t="n">
        <x:v>3</x:v>
      </x:c>
      <x:c r="G4780" s="8" t="str">
        <x:v>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e.g.  I reset the purifier and it ran normally.                                   e.g. The bearing temperature is rising slowly.
</x:v>
      </x:c>
      <x:c r="H4780" s="8" t="str">
        <x:v>172</x:v>
      </x:c>
      <x:c r="I4780" s="8" t="str">
        <x:v>Maritime English 3.17 Plus, First Edition 2026, PDF page 172</x:v>
      </x:c>
      <x:c r="J4780" s="8" t="str">
        <x:v>u9-p187-round-1</x:v>
      </x:c>
      <x:c r="K4780" s="8" t="str"/>
    </x:row>
    <x:row r="4781" ht="334" customHeight="1">
      <x:c r="A4781" s="21" t="n">
        <x:v>4</x:v>
      </x:c>
      <x:c r="B4781" s="21" t="n">
        <x:v>1</x:v>
      </x:c>
      <x:c r="C4781" s="8" t="str">
        <x:v>Machinery, Faults and Maintenance — workbook · round 1</x:v>
      </x:c>
      <x:c r="D4781" s="8" t="str">
        <x:v>Reference page 172: Machinery, Faults and Maintenance — vocabulary</x:v>
      </x:c>
      <x:c r="E4781" s="21" t="n">
        <x:v>2</x:v>
      </x:c>
      <x:c r="F4781" s="21" t="n">
        <x:v>3</x:v>
      </x:c>
      <x:c r="G4781" s="8" t="str">
        <x:v>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e.g. Isolate the pump before opening the casing.                            e.g. Do not start hot work before the permit is signed.
</x:v>
      </x:c>
      <x:c r="H4781" s="8" t="str">
        <x:v>172</x:v>
      </x:c>
      <x:c r="I4781" s="8" t="str">
        <x:v>Maritime English 3.17 Plus, First Edition 2026, PDF page 172</x:v>
      </x:c>
      <x:c r="J4781" s="8" t="str">
        <x:v>u9-p187-round-1</x:v>
      </x:c>
      <x:c r="K4781" s="8" t="str"/>
    </x:row>
    <x:row r="4782" ht="334" customHeight="1">
      <x:c r="A4782" s="21" t="n">
        <x:v>4</x:v>
      </x:c>
      <x:c r="B4782" s="21" t="n">
        <x:v>1</x:v>
      </x:c>
      <x:c r="C4782" s="8" t="str">
        <x:v>Machinery, Faults and Maintenance — workbook · round 1</x:v>
      </x:c>
      <x:c r="D4782" s="8" t="str">
        <x:v>Reference page 172: Machinery, Faults and Maintenance — vocabulary</x:v>
      </x:c>
      <x:c r="E4782" s="21" t="n">
        <x:v>3</x:v>
      </x:c>
      <x:c r="F4782" s="21" t="n">
        <x:v>3</x:v>
      </x:c>
      <x:c r="G4782" s="8" t="str">
        <x:v>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4782" s="8" t="str">
        <x:v>172</x:v>
      </x:c>
      <x:c r="I4782" s="8" t="str">
        <x:v>Maritime English 3.17 Plus, First Edition 2026, PDF page 172</x:v>
      </x:c>
      <x:c r="J4782" s="8" t="str">
        <x:v>u9-p187-round-1</x:v>
      </x:c>
      <x:c r="K4782" s="8" t="str"/>
    </x:row>
    <x:row r="4783" ht="334" customHeight="1">
      <x:c r="A4783" s="21" t="n">
        <x:v>4</x:v>
      </x:c>
      <x:c r="B4783" s="21" t="n">
        <x:v>1</x:v>
      </x:c>
      <x:c r="C4783" s="8" t="str">
        <x:v>Machinery, Faults and Maintenance — workbook · round 1</x:v>
      </x:c>
      <x:c r="D4783" s="8" t="str">
        <x:v>Reference page 173: The Purifier Trips Again</x:v>
      </x:c>
      <x:c r="E4783" s="21" t="n">
        <x:v>1</x:v>
      </x:c>
      <x:c r="F4783" s="21" t="n">
        <x:v>3</x:v>
      </x:c>
      <x:c r="G4783" s="8" t="str">
        <x:v>UNIT 9 | B READING AND LISTENING
The Purifier Trips Again
  The situation
  At 0930 LT the Fourth Engineer reports a second trip. Readings and comparison values describe this
  invented system only. The exchange is a reporting model, not authority to open hot fuel equipment.
FOURTH ENGINEER Second Engineer, the fuel-oil purifier has tripped again. The alarm appeared at 0918,
about three hours after the earlier reset at 0620.
SECOND ENGINEER What alarm and readings were recorded?
FOURTH ENGINEER High outlet temperature. The heater outlet reading was 102 degrees Celsius; the
recorded reference for this operation is 98 degrees. Feed-pump suction pressure was 0.8 bar compared with
the earlier 1.2 bar. I have not carried out an internal inspection.
SECOND ENGINEER Record those as symptoms and comparison readings. They do not prove a cause. Do
</x:v>
      </x:c>
      <x:c r="H4783" s="8" t="str">
        <x:v>173</x:v>
      </x:c>
      <x:c r="I4783" s="8" t="str">
        <x:v>Maritime English 3.17 Plus, First Edition 2026, PDF page 173</x:v>
      </x:c>
      <x:c r="J4783" s="8" t="str">
        <x:v>u9-p187-round-1</x:v>
      </x:c>
      <x:c r="K4783" s="8" t="str"/>
    </x:row>
    <x:row r="4784" ht="334" customHeight="1">
      <x:c r="A4784" s="21" t="n">
        <x:v>4</x:v>
      </x:c>
      <x:c r="B4784" s="21" t="n">
        <x:v>1</x:v>
      </x:c>
      <x:c r="C4784" s="8" t="str">
        <x:v>Machinery, Faults and Maintenance — workbook · round 1</x:v>
      </x:c>
      <x:c r="D4784" s="8" t="str">
        <x:v>Reference page 173: The Purifier Trips Again</x:v>
      </x:c>
      <x:c r="E4784" s="21" t="n">
        <x:v>2</x:v>
      </x:c>
      <x:c r="F4784" s="21" t="n">
        <x:v>3</x:v>
      </x:c>
      <x:c r="G4784" s="8" t="str">
        <x:v>not reset again without authorisation. We need to review the alarm history and the approved procedure.
FOURTH ENGINEER Is a blocked strainer a possible explanation?
SECOND ENGINEER It is a possibility to investigate, not a confirmed finding. The line is hot. Before any
opening, authorised personnel must complete the required risk assessment, permits and verified isolation of
every relevant energy source. A tag alone is not proof of safe isolation.
OOW Engine control room, bridge. Does the defect affect manoeuvring?
SECOND ENGINEER The Chief Engineer has confirmed that propulsion is currently unaffected and the
available clean service-tank fuel is adequate for the present operation. We will report any change immediately
and give the next update by 1200. A repair time is not confirmed.
FOURTH ENGINEER I will record the event time, alarm, readings, action restrictions and next report. I will keep
suspected causes separate from findings.
SECOND ENGINEER Correct. Open the work record, not the equipment, until the authorised checks are
</x:v>
      </x:c>
      <x:c r="H4784" s="8" t="str">
        <x:v>173</x:v>
      </x:c>
      <x:c r="I4784" s="8" t="str">
        <x:v>Maritime English 3.17 Plus, First Edition 2026, PDF page 173</x:v>
      </x:c>
      <x:c r="J4784" s="8" t="str">
        <x:v>u9-p187-round-1</x:v>
      </x:c>
      <x:c r="K4784" s="8" t="str"/>
    </x:row>
    <x:row r="4785" ht="334" customHeight="1">
      <x:c r="A4785" s="21" t="n">
        <x:v>4</x:v>
      </x:c>
      <x:c r="B4785" s="21" t="n">
        <x:v>1</x:v>
      </x:c>
      <x:c r="C4785" s="8" t="str">
        <x:v>Machinery, Faults and Maintenance — workbook · round 1</x:v>
      </x:c>
      <x:c r="D4785" s="8" t="str">
        <x:v>Reference page 173: The Purifier Trips Again</x:v>
      </x:c>
      <x:c r="E4785" s="21" t="n">
        <x:v>3</x:v>
      </x:c>
      <x:c r="F4785" s="21" t="n">
        <x:v>3</x:v>
      </x:c>
      <x:c r="G4785" s="8" t="str">
        <x:v>complete.
Original classroom dialogue adapted from the supplied manuscript. Operational data are fictional; this is not a complete operating procedure.
Maintenance safety principles: S10. Actual controls depend on the equipment, manufacturer instructions, vessel SMS and authorised
personnel.
  CLASS NOTES</x:v>
      </x:c>
      <x:c r="H4785" s="8" t="str">
        <x:v>173</x:v>
      </x:c>
      <x:c r="I4785" s="8" t="str">
        <x:v>Maritime English 3.17 Plus, First Edition 2026, PDF page 173</x:v>
      </x:c>
      <x:c r="J4785" s="8" t="str">
        <x:v>u9-p187-round-1</x:v>
      </x:c>
      <x:c r="K4785" s="8" t="str"/>
    </x:row>
    <x:row r="4786" ht="334" customHeight="1">
      <x:c r="A4786" s="21" t="n">
        <x:v>4</x:v>
      </x:c>
      <x:c r="B4786" s="21" t="n">
        <x:v>1</x:v>
      </x:c>
      <x:c r="C4786" s="8" t="str">
        <x:v>Machinery, Faults and Maintenance — workbook · round 1</x:v>
      </x:c>
      <x:c r="D4786" s="8" t="str">
        <x:v>Reference page 176: Report the Symptom, Check the Cause</x:v>
      </x:c>
      <x:c r="E4786" s="21" t="n">
        <x:v>1</x:v>
      </x:c>
      <x:c r="F4786" s="21" t="n">
        <x:v>3</x:v>
      </x:c>
      <x:c r="G4786" s="8" t="str">
        <x:v>UNIT 9 | B3 READING FOR MEANING
Report the Symptom, Check the Cause
  Before you read
  Does an alarm message prove the underlying cause of a machinery fault?
Reading focus: Separate readings, possible causes, findings and current status.
A A useful machinery report starts with what has been observed. A low reading, an alarm and unusual
vibration are symptoms. An explanation for them is a possible cause until it is checked. Calling a
component blocked before it has been inspected turns an assumption into a finding and can mislead the
next person.
B At 0918 LT in this fictional training case, fresh-water transfer pump P2 trips. Its discharge pressure
before the trip is 1.6 bar; the comparison reading from the previous stable run was 3.0 bar under the
same stated conditions. The Fourth Engineer reports the readings and time. No leak is visible during the
external check. The engineer does not open any joint or attempt another reset.
</x:v>
      </x:c>
      <x:c r="H4786" s="8" t="str">
        <x:v>176</x:v>
      </x:c>
      <x:c r="I4786" s="8" t="str">
        <x:v>Maritime English 3.17 Plus, First Edition 2026, PDF page 176</x:v>
      </x:c>
      <x:c r="J4786" s="8" t="str">
        <x:v>u9-p187-round-1</x:v>
      </x:c>
      <x:c r="K4786" s="8" t="str"/>
    </x:row>
    <x:row r="4787" ht="334" customHeight="1">
      <x:c r="A4787" s="21" t="n">
        <x:v>4</x:v>
      </x:c>
      <x:c r="B4787" s="21" t="n">
        <x:v>1</x:v>
      </x:c>
      <x:c r="C4787" s="8" t="str">
        <x:v>Machinery, Faults and Maintenance — workbook · round 1</x:v>
      </x:c>
      <x:c r="D4787" s="8" t="str">
        <x:v>Reference page 176: Report the Symptom, Check the Cause</x:v>
      </x:c>
      <x:c r="E4787" s="21" t="n">
        <x:v>2</x:v>
      </x:c>
      <x:c r="F4787" s="21" t="n">
        <x:v>3</x:v>
      </x:c>
      <x:c r="G4787" s="8" t="str">
        <x:v>
C The Second Engineer arranges an authorised investigation under the vessel's procedures. The training
status card must confirm the required isolation, release of stored energy and permission before students
advance the paper exercise. In one version of the task, the isolation record has not been signed. The
group stops at that point, reports the missing authorisation and records that the inspection has not yet
started. A classroom checklist is not a real work permit.
D In the completed case, the authorised inspection finds debris in the suction strainer. That is a finding.
After cleaning and authorised recommissioning at 1105, the discharge pressure is 3.0 bar under the
comparison conditions. The engineer records the result and a further observation time of 1135. The
improvement supports investigation of the restriction, but the reason debris entered the system still needs
review. The final report separates the symptom, the confirmed finding, the action and the present status.
It does not turn a successful restart into proof that every cause has been found.
Word support
symptom: an observable sign of a problem   |  possible cause: an explanation not yet established   |  recommission:
return equipment to authorised service
</x:v>
      </x:c>
      <x:c r="H4787" s="8" t="str">
        <x:v>176</x:v>
      </x:c>
      <x:c r="I4787" s="8" t="str">
        <x:v>Maritime English 3.17 Plus, First Edition 2026, PDF page 176</x:v>
      </x:c>
      <x:c r="J4787" s="8" t="str">
        <x:v>u9-p187-round-1</x:v>
      </x:c>
      <x:c r="K4787" s="8" t="str"/>
    </x:row>
    <x:row r="4788" ht="334" customHeight="1">
      <x:c r="A4788" s="21" t="n">
        <x:v>4</x:v>
      </x:c>
      <x:c r="B4788" s="21" t="n">
        <x:v>1</x:v>
      </x:c>
      <x:c r="C4788" s="8" t="str">
        <x:v>Machinery, Faults and Maintenance — workbook · round 1</x:v>
      </x:c>
      <x:c r="D4788" s="8" t="str">
        <x:v>Reference page 176: Report the Symptom, Check the Cause</x:v>
      </x:c>
      <x:c r="E4788" s="21" t="n">
        <x:v>3</x:v>
      </x:c>
      <x:c r="F4788" s="21" t="n">
        <x:v>3</x:v>
      </x:c>
      <x:c r="G4788" s="8" t="str">
        <x:v>
Original teaching article; vessel names, people and operational data are fictional. Content/design references: S1, S10; see Sources and
editorial notes.
  CLASS NOTES</x:v>
      </x:c>
      <x:c r="H4788" s="8" t="str">
        <x:v>176</x:v>
      </x:c>
      <x:c r="I4788" s="8" t="str">
        <x:v>Maritime English 3.17 Plus, First Edition 2026, PDF page 176</x:v>
      </x:c>
      <x:c r="J4788" s="8" t="str">
        <x:v>u9-p187-round-1</x:v>
      </x:c>
      <x:c r="K4788" s="8" t="str"/>
    </x:row>
    <x:row r="4789" ht="334" customHeight="1">
      <x:c r="A4789" s="21" t="n">
        <x:v>4</x:v>
      </x:c>
      <x:c r="B4789" s="21" t="n">
        <x:v>1</x:v>
      </x:c>
      <x:c r="C4789" s="8" t="str">
        <x:v>Machinery, Faults and Maintenance — workbook · round 1</x:v>
      </x:c>
      <x:c r="D4789" s="8" t="str">
        <x:v>Reference page 178: Passive reports; present perfect and past simple</x:v>
      </x:c>
      <x:c r="E4789" s="21" t="n">
        <x:v>1</x:v>
      </x:c>
      <x:c r="F4789" s="21" t="n">
        <x:v>3</x:v>
      </x:c>
      <x:c r="G4789" s="8" t="str">
        <x:v>UNIT 9 | C GRAMMAR - FORMS AND MEANING
Passive reports; present perfect and past simple
Use the present perfect for a past event whose result or unfinished time period matters now. Use the past
simple for an event located in a finished past time. Use a passive form when the affected equipment or
action is the focus.
 Use                 Form                      Example
 General process            is/are + past participle          The fuel is heated before separation.
 Finished past action       was/were + past participle       The strainer was cleaned at 1100 yesterday.
 Event with current result   has/have + past participle        The pump has stopped and is unavailable.
 Passive current result     has/have been + past participle   The unit has been isolated.
</x:v>
      </x:c>
      <x:c r="H4789" s="8" t="str">
        <x:v>178</x:v>
      </x:c>
      <x:c r="I4789" s="8" t="str">
        <x:v>Maritime English 3.17 Plus, First Edition 2026, PDF page 178</x:v>
      </x:c>
      <x:c r="J4789" s="8" t="str">
        <x:v>u9-p187-round-1</x:v>
      </x:c>
      <x:c r="K4789" s="8" t="str"/>
    </x:row>
    <x:row r="4790" ht="334" customHeight="1">
      <x:c r="A4790" s="21" t="n">
        <x:v>4</x:v>
      </x:c>
      <x:c r="B4790" s="21" t="n">
        <x:v>1</x:v>
      </x:c>
      <x:c r="C4790" s="8" t="str">
        <x:v>Machinery, Faults and Maintenance — workbook · round 1</x:v>
      </x:c>
      <x:c r="D4790" s="8" t="str">
        <x:v>Reference page 178: Passive reports; present perfect and past simple</x:v>
      </x:c>
      <x:c r="E4790" s="21" t="n">
        <x:v>2</x:v>
      </x:c>
      <x:c r="F4790" s="21" t="n">
        <x:v>3</x:v>
      </x:c>
      <x:c r="G4790" s="8" t="str">
        <x:v> Question about work so   Have/Has + subject + past       What have you checked?
  far                           participle?
 Finished event time        past simple                   The alarm sounded at 0918.
A time expression does not always require past simple
Yesterday and at 0918 in a finished report locate past events. Today, so far and since 0800 can refer to an
unfinished period: The pump has stopped twice today. Use meaning, not the mere presence of a time word.
Already and yet
Already usually goes between have and the participle: I have already checked the reading. Yet commonly
ends a negative or question: I have not checked it yet. Have you checked it yet?
Keep language evidence-based
An alarm or low pressure is an observed symptom. A suspected restriction is a hypothesis. A recorded
</x:v>
      </x:c>
      <x:c r="H4790" s="8" t="str">
        <x:v>178</x:v>
      </x:c>
      <x:c r="I4790" s="8" t="str">
        <x:v>Maritime English 3.17 Plus, First Edition 2026, PDF page 178</x:v>
      </x:c>
      <x:c r="J4790" s="8" t="str">
        <x:v>u9-p187-round-1</x:v>
      </x:c>
      <x:c r="K4790" s="8" t="str"/>
    </x:row>
    <x:row r="4791" ht="334" customHeight="1">
      <x:c r="A4791" s="21" t="n">
        <x:v>4</x:v>
      </x:c>
      <x:c r="B4791" s="21" t="n">
        <x:v>1</x:v>
      </x:c>
      <x:c r="C4791" s="8" t="str">
        <x:v>Machinery, Faults and Maintenance — workbook · round 1</x:v>
      </x:c>
      <x:c r="D4791" s="8" t="str">
        <x:v>Reference page 178: Passive reports; present perfect and past simple</x:v>
      </x:c>
      <x:c r="E4791" s="21" t="n">
        <x:v>3</x:v>
      </x:c>
      <x:c r="F4791" s="21" t="n">
        <x:v>3</x:v>
      </x:c>
      <x:c r="G4791" s="8" t="str">
        <x:v>inspection finding is evidence. Do not turn an untested explanation into a confirmed cause. Neither a grammar
pattern nor a diagram authorises maintenance.
Examples are for language learning. Sources: S1; see editorial notes.
  CLASS NOTES</x:v>
      </x:c>
      <x:c r="H4791" s="8" t="str">
        <x:v>178</x:v>
      </x:c>
      <x:c r="I4791" s="8" t="str">
        <x:v>Maritime English 3.17 Plus, First Edition 2026, PDF page 178</x:v>
      </x:c>
      <x:c r="J4791" s="8" t="str">
        <x:v>u9-p187-round-1</x:v>
      </x:c>
      <x:c r="K4791" s="8" t="str"/>
    </x:row>
    <x:row r="4792" ht="334" customHeight="1">
      <x:c r="A4792" s="21" t="n">
        <x:v>4</x:v>
      </x:c>
      <x:c r="B4792" s="21" t="n">
        <x:v>1</x:v>
      </x:c>
      <x:c r="C4792" s="8" t="str">
        <x:v>Machinery, Faults and Maintenance — workbook · round 1</x:v>
      </x:c>
      <x:c r="D4792" s="8" t="str">
        <x:v>Reference page 184: Read the system, then read the evidence</x:v>
      </x:c>
      <x:c r="E4792" s="21" t="n">
        <x:v>1</x:v>
      </x:c>
      <x:c r="F4792" s="21" t="n">
        <x:v>3</x:v>
      </x:c>
      <x:c r="G4792"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4792" s="8" t="str">
        <x:v>184</x:v>
      </x:c>
      <x:c r="I4792" s="8" t="str">
        <x:v>Maritime English 3.17 Plus, First Edition 2026, PDF page 184</x:v>
      </x:c>
      <x:c r="J4792" s="8" t="str">
        <x:v>u9-p187-round-1</x:v>
      </x:c>
      <x:c r="K4792" s="8" t="str"/>
    </x:row>
    <x:row r="4793" ht="334" customHeight="1">
      <x:c r="A4793" s="21" t="n">
        <x:v>4</x:v>
      </x:c>
      <x:c r="B4793" s="21" t="n">
        <x:v>1</x:v>
      </x:c>
      <x:c r="C4793" s="8" t="str">
        <x:v>Machinery, Faults and Maintenance — workbook · round 1</x:v>
      </x:c>
      <x:c r="D4793" s="8" t="str">
        <x:v>Reference page 184: Read the system, then read the evidence</x:v>
      </x:c>
      <x:c r="E4793" s="21" t="n">
        <x:v>2</x:v>
      </x:c>
      <x:c r="F4793" s="21" t="n">
        <x:v>3</x:v>
      </x:c>
      <x:c r="G4793"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4793" s="8" t="str">
        <x:v>184</x:v>
      </x:c>
      <x:c r="I4793" s="8" t="str">
        <x:v>Maritime English 3.17 Plus, First Edition 2026, PDF page 184</x:v>
      </x:c>
      <x:c r="J4793" s="8" t="str">
        <x:v>u9-p187-round-1</x:v>
      </x:c>
      <x:c r="K4793" s="8" t="str"/>
    </x:row>
    <x:row r="4794" ht="334" customHeight="1">
      <x:c r="A4794" s="21" t="n">
        <x:v>4</x:v>
      </x:c>
      <x:c r="B4794" s="21" t="n">
        <x:v>1</x:v>
      </x:c>
      <x:c r="C4794" s="8" t="str">
        <x:v>Machinery, Faults and Maintenance — workbook · round 1</x:v>
      </x:c>
      <x:c r="D4794" s="8" t="str">
        <x:v>Reference page 184: Read the system, then read the evidence</x:v>
      </x:c>
      <x:c r="E4794" s="21" t="n">
        <x:v>3</x:v>
      </x:c>
      <x:c r="F4794" s="21" t="n">
        <x:v>3</x:v>
      </x:c>
      <x:c r="G4794" s="8" t="str">
        <x:v>
  CLASS NOTES</x:v>
      </x:c>
      <x:c r="H4794" s="8" t="str">
        <x:v>184</x:v>
      </x:c>
      <x:c r="I4794" s="8" t="str">
        <x:v>Maritime English 3.17 Plus, First Edition 2026, PDF page 184</x:v>
      </x:c>
      <x:c r="J4794" s="8" t="str">
        <x:v>u9-p187-round-1</x:v>
      </x:c>
      <x:c r="K4794" s="8" t="str"/>
    </x:row>
    <x:row r="4795" ht="334" customHeight="1">
      <x:c r="A4795" s="21" t="n">
        <x:v>4</x:v>
      </x:c>
      <x:c r="B4795" s="21" t="n">
        <x:v>1</x:v>
      </x:c>
      <x:c r="C4795" s="8" t="str">
        <x:v>Machinery, Faults and Maintenance — workbook · round 1</x:v>
      </x:c>
      <x:c r="D4795" s="8" t="str">
        <x:v>Reference page 185: Paper maintenance-record procedure</x:v>
      </x:c>
      <x:c r="E4795" s="21" t="n">
        <x:v>1</x:v>
      </x:c>
      <x:c r="F4795" s="21" t="n">
        <x:v>3</x:v>
      </x:c>
      <x:c r="G4795"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4795" s="8" t="str">
        <x:v>185</x:v>
      </x:c>
      <x:c r="I4795" s="8" t="str">
        <x:v>Maritime English 3.17 Plus, First Edition 2026, PDF page 185</x:v>
      </x:c>
      <x:c r="J4795" s="8" t="str">
        <x:v>u9-p187-round-1</x:v>
      </x:c>
      <x:c r="K4795" s="8" t="str"/>
    </x:row>
    <x:row r="4796" ht="334" customHeight="1">
      <x:c r="A4796" s="21" t="n">
        <x:v>4</x:v>
      </x:c>
      <x:c r="B4796" s="21" t="n">
        <x:v>1</x:v>
      </x:c>
      <x:c r="C4796" s="8" t="str">
        <x:v>Machinery, Faults and Maintenance — workbook · round 1</x:v>
      </x:c>
      <x:c r="D4796" s="8" t="str">
        <x:v>Reference page 185: Paper maintenance-record procedure</x:v>
      </x:c>
      <x:c r="E4796" s="21" t="n">
        <x:v>2</x:v>
      </x:c>
      <x:c r="F4796" s="21" t="n">
        <x:v>3</x:v>
      </x:c>
      <x:c r="G4796"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4796" s="8" t="str">
        <x:v>185</x:v>
      </x:c>
      <x:c r="I4796" s="8" t="str">
        <x:v>Maritime English 3.17 Plus, First Edition 2026, PDF page 185</x:v>
      </x:c>
      <x:c r="J4796" s="8" t="str">
        <x:v>u9-p187-round-1</x:v>
      </x:c>
      <x:c r="K4796" s="8" t="str"/>
    </x:row>
    <x:row r="4797" ht="334" customHeight="1">
      <x:c r="A4797" s="21" t="n">
        <x:v>4</x:v>
      </x:c>
      <x:c r="B4797" s="21" t="n">
        <x:v>1</x:v>
      </x:c>
      <x:c r="C4797" s="8" t="str">
        <x:v>Machinery, Faults and Maintenance — workbook · round 1</x:v>
      </x:c>
      <x:c r="D4797" s="8" t="str">
        <x:v>Reference page 185: Paper maintenance-record procedure</x:v>
      </x:c>
      <x:c r="E4797" s="21" t="n">
        <x:v>3</x:v>
      </x:c>
      <x:c r="F4797" s="21" t="n">
        <x:v>3</x:v>
      </x:c>
      <x:c r="G4797" s="8" t="str">
        <x:v>
General safety concepts: S10. The record-check procedure and values are original classroom materials, not a vessel-specific maintenance
instruction.
  CLASS NOTES</x:v>
      </x:c>
      <x:c r="H4797" s="8" t="str">
        <x:v>185</x:v>
      </x:c>
      <x:c r="I4797" s="8" t="str">
        <x:v>Maritime English 3.17 Plus, First Edition 2026, PDF page 185</x:v>
      </x:c>
      <x:c r="J4797" s="8" t="str">
        <x:v>u9-p187-round-1</x:v>
      </x:c>
      <x:c r="K4797" s="8" t="str"/>
    </x:row>
    <x:row r="4798" ht="334" customHeight="1">
      <x:c r="A4798" s="21" t="n">
        <x:v>4</x:v>
      </x:c>
      <x:c r="B4798" s="21" t="n">
        <x:v>1</x:v>
      </x:c>
      <x:c r="C4798" s="8" t="str">
        <x:v>Machinery, Faults and Maintenance — workbook · round 1</x:v>
      </x:c>
      <x:c r="D4798" s="8" t="str">
        <x:v>Reference page 186: Work status and isolation-record check</x:v>
      </x:c>
      <x:c r="E4798" s="21" t="n">
        <x:v>1</x:v>
      </x:c>
      <x:c r="F4798" s="21" t="n">
        <x:v>2</x:v>
      </x:c>
      <x:c r="G4798"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4798" s="8" t="str">
        <x:v>186</x:v>
      </x:c>
      <x:c r="I4798" s="8" t="str">
        <x:v>Maritime English 3.17 Plus, First Edition 2026, PDF page 186</x:v>
      </x:c>
      <x:c r="J4798" s="8" t="str">
        <x:v>u9-p187-round-1</x:v>
      </x:c>
      <x:c r="K4798" s="8" t="str"/>
    </x:row>
    <x:row r="4799" ht="334" customHeight="1">
      <x:c r="A4799" s="21" t="n">
        <x:v>4</x:v>
      </x:c>
      <x:c r="B4799" s="21" t="n">
        <x:v>1</x:v>
      </x:c>
      <x:c r="C4799" s="8" t="str">
        <x:v>Machinery, Faults and Maintenance — workbook · round 1</x:v>
      </x:c>
      <x:c r="D4799" s="8" t="str">
        <x:v>Reference page 186: Work status and isolation-record check</x:v>
      </x:c>
      <x:c r="E4799" s="21" t="n">
        <x:v>2</x:v>
      </x:c>
      <x:c r="F4799" s="21" t="n">
        <x:v>2</x:v>
      </x:c>
      <x:c r="G4799" s="8" t="str">
        <x:v>
 Missing verification / stopping point
  Inspection findings available?
 Present status / next update
V9.5. Write a four-part report: symptom/time; checks; action/status; next report.
  CLASS NOTES</x:v>
      </x:c>
      <x:c r="H4799" s="8" t="str">
        <x:v>186</x:v>
      </x:c>
      <x:c r="I4799" s="8" t="str">
        <x:v>Maritime English 3.17 Plus, First Edition 2026, PDF page 186</x:v>
      </x:c>
      <x:c r="J4799" s="8" t="str">
        <x:v>u9-p187-round-1</x:v>
      </x:c>
      <x:c r="K4799" s="8" t="str"/>
    </x:row>
    <x:row r="4800" ht="334" customHeight="1">
      <x:c r="A4800" s="21" t="n">
        <x:v>4</x:v>
      </x:c>
      <x:c r="B4800" s="21" t="n">
        <x:v>1</x:v>
      </x:c>
      <x:c r="C4800" s="8" t="str">
        <x:v>Machinery, Faults and Maintenance — workbook · round 2</x:v>
      </x:c>
      <x:c r="D4800" s="8" t="str">
        <x:v>Source passage</x:v>
      </x:c>
      <x:c r="E4800" s="21" t="n">
        <x:v>1</x:v>
      </x:c>
      <x:c r="F4800" s="21" t="n">
        <x:v>3</x:v>
      </x:c>
      <x:c r="G4800" s="8" t="str">
        <x:v>PDF PAGE 187
NAME:                          CLASS:                   DATE:
  F  WORKSHEET
Part 1 - Match the term to its meaning.
  1.  to trip                                                            a. A complete strip-down and reassembly
  2.  to reset                                                          b. To shut down automatically on a fault
  3.  purifier                                                               c. The reason a problem occurs
  4.  to isolate                                                        d. To disconnect from supply and lock off
  5. symptom                                                        e. Cleans fuel or oil by separation
  6. cause                                                                                          f. What can be observed when something is wrong
</x:v>
      </x:c>
      <x:c r="H4800" s="8" t="str">
        <x:v>187</x:v>
      </x:c>
      <x:c r="I4800" s="8" t="str">
        <x:v>Maritime English 3.17 Plus, First Edition 2026, PDF page 187</x:v>
      </x:c>
      <x:c r="J4800" s="8" t="str">
        <x:v>u9-p187-round-2</x:v>
      </x:c>
      <x:c r="K4800" s="8" t="str"/>
    </x:row>
    <x:row r="4801" ht="334" customHeight="1">
      <x:c r="A4801" s="21" t="n">
        <x:v>4</x:v>
      </x:c>
      <x:c r="B4801" s="21" t="n">
        <x:v>1</x:v>
      </x:c>
      <x:c r="C4801" s="8" t="str">
        <x:v>Machinery, Faults and Maintenance — workbook · round 2</x:v>
      </x:c>
      <x:c r="D4801" s="8" t="str">
        <x:v>Source passage</x:v>
      </x:c>
      <x:c r="E4801" s="21" t="n">
        <x:v>2</x:v>
      </x:c>
      <x:c r="F4801" s="21" t="n">
        <x:v>3</x:v>
      </x:c>
      <x:c r="G4801" s="8" t="str">
        <x:v>
  7.  overhaul                                                         g. To return a tripped device to ready
  8.  planned maintenance                                           h. Work carried out before failure occurs
Part 2 - Complete each sentence with one word.
  1. The fuel ________ heated before it enters the purifier.
  2. The purifier ________ tripped twice today and is still out of service.
  3. The alarm ________ up at 0918 and the machine shut down automatically.
  4. ________ the pump under the verified authorised procedure; do not open it on a tag alone.
  5. An abnormal recorded pressure is a ________ , not proof of a cause.
  6. The strainer ________ cleaned and the pump was restarted at 1105.
</x:v>
      </x:c>
      <x:c r="H4801" s="8" t="str">
        <x:v>187</x:v>
      </x:c>
      <x:c r="I4801" s="8" t="str">
        <x:v>Maritime English 3.17 Plus, First Edition 2026, PDF page 187</x:v>
      </x:c>
      <x:c r="J4801" s="8" t="str">
        <x:v>u9-p187-round-2</x:v>
      </x:c>
      <x:c r="K4801" s="8" t="str"/>
    </x:row>
    <x:row r="4802" ht="334" customHeight="1">
      <x:c r="A4802" s="21" t="n">
        <x:v>4</x:v>
      </x:c>
      <x:c r="B4802" s="21" t="n">
        <x:v>1</x:v>
      </x:c>
      <x:c r="C4802" s="8" t="str">
        <x:v>Machinery, Faults and Maintenance — workbook · round 2</x:v>
      </x:c>
      <x:c r="D4802" s="8" t="str">
        <x:v>Source passage</x:v>
      </x:c>
      <x:c r="E4802" s="21" t="n">
        <x:v>3</x:v>
      </x:c>
      <x:c r="F4802" s="21" t="n">
        <x:v>3</x:v>
      </x:c>
      <x:c r="G4802" s="8" t="str">
        <x:v>
  NOTES</x:v>
      </x:c>
      <x:c r="H4802" s="8" t="str">
        <x:v>187</x:v>
      </x:c>
      <x:c r="I4802" s="8" t="str">
        <x:v>Maritime English 3.17 Plus, First Edition 2026, PDF page 187</x:v>
      </x:c>
      <x:c r="J4802" s="8" t="str">
        <x:v>u9-p187-round-2</x:v>
      </x:c>
      <x:c r="K4802" s="8" t="str"/>
    </x:row>
    <x:row r="4803" ht="334" customHeight="1">
      <x:c r="A4803" s="21" t="n">
        <x:v>4</x:v>
      </x:c>
      <x:c r="B4803" s="21" t="n">
        <x:v>1</x:v>
      </x:c>
      <x:c r="C4803" s="8" t="str">
        <x:v>Machinery, Faults and Maintenance — workbook · round 2</x:v>
      </x:c>
      <x:c r="D4803" s="8" t="str">
        <x:v>Reference page 187: Machinery, Faults and Maintenance — workbook</x:v>
      </x:c>
      <x:c r="E4803" s="21" t="n">
        <x:v>1</x:v>
      </x:c>
      <x:c r="F4803" s="21" t="n">
        <x:v>3</x:v>
      </x:c>
      <x:c r="G4803" s="8" t="str">
        <x:v>NAME:                          CLASS:                   DATE:
  F  WORKSHEET
Part 1 - Match the term to its meaning.
  1.  to trip                                                            a. A complete strip-down and reassembly
  2.  to reset                                                          b. To shut down automatically on a fault
  3.  purifier                                                               c. The reason a problem occurs
  4.  to isolate                                                        d. To disconnect from supply and lock off
  5. symptom                                                        e. Cleans fuel or oil by separation
  6. cause                                                                                          f. What can be observed when something is wrong
</x:v>
      </x:c>
      <x:c r="H4803" s="8" t="str">
        <x:v>187</x:v>
      </x:c>
      <x:c r="I4803" s="8" t="str">
        <x:v>Maritime English 3.17 Plus, First Edition 2026, PDF page 187</x:v>
      </x:c>
      <x:c r="J4803" s="8" t="str">
        <x:v>u9-p187-round-2</x:v>
      </x:c>
      <x:c r="K4803" s="8" t="str"/>
    </x:row>
    <x:row r="4804" ht="334" customHeight="1">
      <x:c r="A4804" s="21" t="n">
        <x:v>4</x:v>
      </x:c>
      <x:c r="B4804" s="21" t="n">
        <x:v>1</x:v>
      </x:c>
      <x:c r="C4804" s="8" t="str">
        <x:v>Machinery, Faults and Maintenance — workbook · round 2</x:v>
      </x:c>
      <x:c r="D4804" s="8" t="str">
        <x:v>Reference page 187: Machinery, Faults and Maintenance — workbook</x:v>
      </x:c>
      <x:c r="E4804" s="21" t="n">
        <x:v>2</x:v>
      </x:c>
      <x:c r="F4804" s="21" t="n">
        <x:v>3</x:v>
      </x:c>
      <x:c r="G4804" s="8" t="str">
        <x:v>  7.  overhaul                                                         g. To return a tripped device to ready
  8.  planned maintenance                                           h. Work carried out before failure occurs
Part 2 - Complete each sentence with one word.
  1. The fuel ________ heated before it enters the purifier.
  2. The purifier ________ tripped twice today and is still out of service.
  3. The alarm ________ up at 0918 and the machine shut down automatically.
  4. ________ the pump under the verified authorised procedure; do not open it on a tag alone.
  5. An abnormal recorded pressure is a ________ , not proof of a cause.
  6. The strainer ________ cleaned and the pump was restarted at 1105.
</x:v>
      </x:c>
      <x:c r="H4804" s="8" t="str">
        <x:v>187</x:v>
      </x:c>
      <x:c r="I4804" s="8" t="str">
        <x:v>Maritime English 3.17 Plus, First Edition 2026, PDF page 187</x:v>
      </x:c>
      <x:c r="J4804" s="8" t="str">
        <x:v>u9-p187-round-2</x:v>
      </x:c>
      <x:c r="K4804" s="8" t="str"/>
    </x:row>
    <x:row r="4805" ht="334" customHeight="1">
      <x:c r="A4805" s="21" t="n">
        <x:v>4</x:v>
      </x:c>
      <x:c r="B4805" s="21" t="n">
        <x:v>1</x:v>
      </x:c>
      <x:c r="C4805" s="8" t="str">
        <x:v>Machinery, Faults and Maintenance — workbook · round 2</x:v>
      </x:c>
      <x:c r="D4805" s="8" t="str">
        <x:v>Reference page 187: Machinery, Faults and Maintenance — workbook</x:v>
      </x:c>
      <x:c r="E4805" s="21" t="n">
        <x:v>3</x:v>
      </x:c>
      <x:c r="F4805" s="21" t="n">
        <x:v>3</x:v>
      </x:c>
      <x:c r="G4805" s="8" t="str">
        <x:v>  NOTES</x:v>
      </x:c>
      <x:c r="H4805" s="8" t="str">
        <x:v>187</x:v>
      </x:c>
      <x:c r="I4805" s="8" t="str">
        <x:v>Maritime English 3.17 Plus, First Edition 2026, PDF page 187</x:v>
      </x:c>
      <x:c r="J4805" s="8" t="str">
        <x:v>u9-p187-round-2</x:v>
      </x:c>
      <x:c r="K4805" s="8" t="str"/>
    </x:row>
    <x:row r="4806" ht="334" customHeight="1">
      <x:c r="A4806" s="21" t="n">
        <x:v>4</x:v>
      </x:c>
      <x:c r="B4806" s="21" t="n">
        <x:v>1</x:v>
      </x:c>
      <x:c r="C4806" s="8" t="str">
        <x:v>Machinery, Faults and Maintenance — workbook · round 2</x:v>
      </x:c>
      <x:c r="D4806" s="8" t="str">
        <x:v>Reference page 172: Machinery, Faults and Maintenance — vocabulary</x:v>
      </x:c>
      <x:c r="E4806" s="21" t="n">
        <x:v>1</x:v>
      </x:c>
      <x:c r="F4806" s="21" t="n">
        <x:v>3</x:v>
      </x:c>
      <x:c r="G4806" s="8" t="str">
        <x:v>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e.g.  I reset the purifier and it ran normally.                                   e.g. The bearing temperature is rising slowly.
</x:v>
      </x:c>
      <x:c r="H4806" s="8" t="str">
        <x:v>172</x:v>
      </x:c>
      <x:c r="I4806" s="8" t="str">
        <x:v>Maritime English 3.17 Plus, First Edition 2026, PDF page 172</x:v>
      </x:c>
      <x:c r="J4806" s="8" t="str">
        <x:v>u9-p187-round-2</x:v>
      </x:c>
      <x:c r="K4806" s="8" t="str"/>
    </x:row>
    <x:row r="4807" ht="334" customHeight="1">
      <x:c r="A4807" s="21" t="n">
        <x:v>4</x:v>
      </x:c>
      <x:c r="B4807" s="21" t="n">
        <x:v>1</x:v>
      </x:c>
      <x:c r="C4807" s="8" t="str">
        <x:v>Machinery, Faults and Maintenance — workbook · round 2</x:v>
      </x:c>
      <x:c r="D4807" s="8" t="str">
        <x:v>Reference page 172: Machinery, Faults and Maintenance — vocabulary</x:v>
      </x:c>
      <x:c r="E4807" s="21" t="n">
        <x:v>2</x:v>
      </x:c>
      <x:c r="F4807" s="21" t="n">
        <x:v>3</x:v>
      </x:c>
      <x:c r="G4807" s="8" t="str">
        <x:v>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e.g. Isolate the pump before opening the casing.                            e.g. Do not start hot work before the permit is signed.
</x:v>
      </x:c>
      <x:c r="H4807" s="8" t="str">
        <x:v>172</x:v>
      </x:c>
      <x:c r="I4807" s="8" t="str">
        <x:v>Maritime English 3.17 Plus, First Edition 2026, PDF page 172</x:v>
      </x:c>
      <x:c r="J4807" s="8" t="str">
        <x:v>u9-p187-round-2</x:v>
      </x:c>
      <x:c r="K4807" s="8" t="str"/>
    </x:row>
    <x:row r="4808" ht="334" customHeight="1">
      <x:c r="A4808" s="21" t="n">
        <x:v>4</x:v>
      </x:c>
      <x:c r="B4808" s="21" t="n">
        <x:v>1</x:v>
      </x:c>
      <x:c r="C4808" s="8" t="str">
        <x:v>Machinery, Faults and Maintenance — workbook · round 2</x:v>
      </x:c>
      <x:c r="D4808" s="8" t="str">
        <x:v>Reference page 172: Machinery, Faults and Maintenance — vocabulary</x:v>
      </x:c>
      <x:c r="E4808" s="21" t="n">
        <x:v>3</x:v>
      </x:c>
      <x:c r="F4808" s="21" t="n">
        <x:v>3</x:v>
      </x:c>
      <x:c r="G4808" s="8" t="str">
        <x:v>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4808" s="8" t="str">
        <x:v>172</x:v>
      </x:c>
      <x:c r="I4808" s="8" t="str">
        <x:v>Maritime English 3.17 Plus, First Edition 2026, PDF page 172</x:v>
      </x:c>
      <x:c r="J4808" s="8" t="str">
        <x:v>u9-p187-round-2</x:v>
      </x:c>
      <x:c r="K4808" s="8" t="str"/>
    </x:row>
    <x:row r="4809" ht="334" customHeight="1">
      <x:c r="A4809" s="21" t="n">
        <x:v>4</x:v>
      </x:c>
      <x:c r="B4809" s="21" t="n">
        <x:v>1</x:v>
      </x:c>
      <x:c r="C4809" s="8" t="str">
        <x:v>Machinery, Faults and Maintenance — workbook · round 2</x:v>
      </x:c>
      <x:c r="D4809" s="8" t="str">
        <x:v>Reference page 173: The Purifier Trips Again</x:v>
      </x:c>
      <x:c r="E4809" s="21" t="n">
        <x:v>1</x:v>
      </x:c>
      <x:c r="F4809" s="21" t="n">
        <x:v>3</x:v>
      </x:c>
      <x:c r="G4809" s="8" t="str">
        <x:v>UNIT 9 | B READING AND LISTENING
The Purifier Trips Again
  The situation
  At 0930 LT the Fourth Engineer reports a second trip. Readings and comparison values describe this
  invented system only. The exchange is a reporting model, not authority to open hot fuel equipment.
FOURTH ENGINEER Second Engineer, the fuel-oil purifier has tripped again. The alarm appeared at 0918,
about three hours after the earlier reset at 0620.
SECOND ENGINEER What alarm and readings were recorded?
FOURTH ENGINEER High outlet temperature. The heater outlet reading was 102 degrees Celsius; the
recorded reference for this operation is 98 degrees. Feed-pump suction pressure was 0.8 bar compared with
the earlier 1.2 bar. I have not carried out an internal inspection.
SECOND ENGINEER Record those as symptoms and comparison readings. They do not prove a cause. Do
</x:v>
      </x:c>
      <x:c r="H4809" s="8" t="str">
        <x:v>173</x:v>
      </x:c>
      <x:c r="I4809" s="8" t="str">
        <x:v>Maritime English 3.17 Plus, First Edition 2026, PDF page 173</x:v>
      </x:c>
      <x:c r="J4809" s="8" t="str">
        <x:v>u9-p187-round-2</x:v>
      </x:c>
      <x:c r="K4809" s="8" t="str"/>
    </x:row>
    <x:row r="4810" ht="334" customHeight="1">
      <x:c r="A4810" s="21" t="n">
        <x:v>4</x:v>
      </x:c>
      <x:c r="B4810" s="21" t="n">
        <x:v>1</x:v>
      </x:c>
      <x:c r="C4810" s="8" t="str">
        <x:v>Machinery, Faults and Maintenance — workbook · round 2</x:v>
      </x:c>
      <x:c r="D4810" s="8" t="str">
        <x:v>Reference page 173: The Purifier Trips Again</x:v>
      </x:c>
      <x:c r="E4810" s="21" t="n">
        <x:v>2</x:v>
      </x:c>
      <x:c r="F4810" s="21" t="n">
        <x:v>3</x:v>
      </x:c>
      <x:c r="G4810" s="8" t="str">
        <x:v>not reset again without authorisation. We need to review the alarm history and the approved procedure.
FOURTH ENGINEER Is a blocked strainer a possible explanation?
SECOND ENGINEER It is a possibility to investigate, not a confirmed finding. The line is hot. Before any
opening, authorised personnel must complete the required risk assessment, permits and verified isolation of
every relevant energy source. A tag alone is not proof of safe isolation.
OOW Engine control room, bridge. Does the defect affect manoeuvring?
SECOND ENGINEER The Chief Engineer has confirmed that propulsion is currently unaffected and the
available clean service-tank fuel is adequate for the present operation. We will report any change immediately
and give the next update by 1200. A repair time is not confirmed.
FOURTH ENGINEER I will record the event time, alarm, readings, action restrictions and next report. I will keep
suspected causes separate from findings.
SECOND ENGINEER Correct. Open the work record, not the equipment, until the authorised checks are
</x:v>
      </x:c>
      <x:c r="H4810" s="8" t="str">
        <x:v>173</x:v>
      </x:c>
      <x:c r="I4810" s="8" t="str">
        <x:v>Maritime English 3.17 Plus, First Edition 2026, PDF page 173</x:v>
      </x:c>
      <x:c r="J4810" s="8" t="str">
        <x:v>u9-p187-round-2</x:v>
      </x:c>
      <x:c r="K4810" s="8" t="str"/>
    </x:row>
    <x:row r="4811" ht="334" customHeight="1">
      <x:c r="A4811" s="21" t="n">
        <x:v>4</x:v>
      </x:c>
      <x:c r="B4811" s="21" t="n">
        <x:v>1</x:v>
      </x:c>
      <x:c r="C4811" s="8" t="str">
        <x:v>Machinery, Faults and Maintenance — workbook · round 2</x:v>
      </x:c>
      <x:c r="D4811" s="8" t="str">
        <x:v>Reference page 173: The Purifier Trips Again</x:v>
      </x:c>
      <x:c r="E4811" s="21" t="n">
        <x:v>3</x:v>
      </x:c>
      <x:c r="F4811" s="21" t="n">
        <x:v>3</x:v>
      </x:c>
      <x:c r="G4811" s="8" t="str">
        <x:v>complete.
Original classroom dialogue adapted from the supplied manuscript. Operational data are fictional; this is not a complete operating procedure.
Maintenance safety principles: S10. Actual controls depend on the equipment, manufacturer instructions, vessel SMS and authorised
personnel.
  CLASS NOTES</x:v>
      </x:c>
      <x:c r="H4811" s="8" t="str">
        <x:v>173</x:v>
      </x:c>
      <x:c r="I4811" s="8" t="str">
        <x:v>Maritime English 3.17 Plus, First Edition 2026, PDF page 173</x:v>
      </x:c>
      <x:c r="J4811" s="8" t="str">
        <x:v>u9-p187-round-2</x:v>
      </x:c>
      <x:c r="K4811" s="8" t="str"/>
    </x:row>
    <x:row r="4812" ht="334" customHeight="1">
      <x:c r="A4812" s="21" t="n">
        <x:v>4</x:v>
      </x:c>
      <x:c r="B4812" s="21" t="n">
        <x:v>1</x:v>
      </x:c>
      <x:c r="C4812" s="8" t="str">
        <x:v>Machinery, Faults and Maintenance — workbook · round 2</x:v>
      </x:c>
      <x:c r="D4812" s="8" t="str">
        <x:v>Reference page 176: Report the Symptom, Check the Cause</x:v>
      </x:c>
      <x:c r="E4812" s="21" t="n">
        <x:v>1</x:v>
      </x:c>
      <x:c r="F4812" s="21" t="n">
        <x:v>3</x:v>
      </x:c>
      <x:c r="G4812" s="8" t="str">
        <x:v>UNIT 9 | B3 READING FOR MEANING
Report the Symptom, Check the Cause
  Before you read
  Does an alarm message prove the underlying cause of a machinery fault?
Reading focus: Separate readings, possible causes, findings and current status.
A A useful machinery report starts with what has been observed. A low reading, an alarm and unusual
vibration are symptoms. An explanation for them is a possible cause until it is checked. Calling a
component blocked before it has been inspected turns an assumption into a finding and can mislead the
next person.
B At 0918 LT in this fictional training case, fresh-water transfer pump P2 trips. Its discharge pressure
before the trip is 1.6 bar; the comparison reading from the previous stable run was 3.0 bar under the
same stated conditions. The Fourth Engineer reports the readings and time. No leak is visible during the
external check. The engineer does not open any joint or attempt another reset.
</x:v>
      </x:c>
      <x:c r="H4812" s="8" t="str">
        <x:v>176</x:v>
      </x:c>
      <x:c r="I4812" s="8" t="str">
        <x:v>Maritime English 3.17 Plus, First Edition 2026, PDF page 176</x:v>
      </x:c>
      <x:c r="J4812" s="8" t="str">
        <x:v>u9-p187-round-2</x:v>
      </x:c>
      <x:c r="K4812" s="8" t="str"/>
    </x:row>
    <x:row r="4813" ht="334" customHeight="1">
      <x:c r="A4813" s="21" t="n">
        <x:v>4</x:v>
      </x:c>
      <x:c r="B4813" s="21" t="n">
        <x:v>1</x:v>
      </x:c>
      <x:c r="C4813" s="8" t="str">
        <x:v>Machinery, Faults and Maintenance — workbook · round 2</x:v>
      </x:c>
      <x:c r="D4813" s="8" t="str">
        <x:v>Reference page 176: Report the Symptom, Check the Cause</x:v>
      </x:c>
      <x:c r="E4813" s="21" t="n">
        <x:v>2</x:v>
      </x:c>
      <x:c r="F4813" s="21" t="n">
        <x:v>3</x:v>
      </x:c>
      <x:c r="G4813" s="8" t="str">
        <x:v>
C The Second Engineer arranges an authorised investigation under the vessel's procedures. The training
status card must confirm the required isolation, release of stored energy and permission before students
advance the paper exercise. In one version of the task, the isolation record has not been signed. The
group stops at that point, reports the missing authorisation and records that the inspection has not yet
started. A classroom checklist is not a real work permit.
D In the completed case, the authorised inspection finds debris in the suction strainer. That is a finding.
After cleaning and authorised recommissioning at 1105, the discharge pressure is 3.0 bar under the
comparison conditions. The engineer records the result and a further observation time of 1135. The
improvement supports investigation of the restriction, but the reason debris entered the system still needs
review. The final report separates the symptom, the confirmed finding, the action and the present status.
It does not turn a successful restart into proof that every cause has been found.
Word support
symptom: an observable sign of a problem   |  possible cause: an explanation not yet established   |  recommission:
return equipment to authorised service
</x:v>
      </x:c>
      <x:c r="H4813" s="8" t="str">
        <x:v>176</x:v>
      </x:c>
      <x:c r="I4813" s="8" t="str">
        <x:v>Maritime English 3.17 Plus, First Edition 2026, PDF page 176</x:v>
      </x:c>
      <x:c r="J4813" s="8" t="str">
        <x:v>u9-p187-round-2</x:v>
      </x:c>
      <x:c r="K4813" s="8" t="str"/>
    </x:row>
    <x:row r="4814" ht="334" customHeight="1">
      <x:c r="A4814" s="21" t="n">
        <x:v>4</x:v>
      </x:c>
      <x:c r="B4814" s="21" t="n">
        <x:v>1</x:v>
      </x:c>
      <x:c r="C4814" s="8" t="str">
        <x:v>Machinery, Faults and Maintenance — workbook · round 2</x:v>
      </x:c>
      <x:c r="D4814" s="8" t="str">
        <x:v>Reference page 176: Report the Symptom, Check the Cause</x:v>
      </x:c>
      <x:c r="E4814" s="21" t="n">
        <x:v>3</x:v>
      </x:c>
      <x:c r="F4814" s="21" t="n">
        <x:v>3</x:v>
      </x:c>
      <x:c r="G4814" s="8" t="str">
        <x:v>
Original teaching article; vessel names, people and operational data are fictional. Content/design references: S1, S10; see Sources and
editorial notes.
  CLASS NOTES</x:v>
      </x:c>
      <x:c r="H4814" s="8" t="str">
        <x:v>176</x:v>
      </x:c>
      <x:c r="I4814" s="8" t="str">
        <x:v>Maritime English 3.17 Plus, First Edition 2026, PDF page 176</x:v>
      </x:c>
      <x:c r="J4814" s="8" t="str">
        <x:v>u9-p187-round-2</x:v>
      </x:c>
      <x:c r="K4814" s="8" t="str"/>
    </x:row>
    <x:row r="4815" ht="334" customHeight="1">
      <x:c r="A4815" s="21" t="n">
        <x:v>4</x:v>
      </x:c>
      <x:c r="B4815" s="21" t="n">
        <x:v>1</x:v>
      </x:c>
      <x:c r="C4815" s="8" t="str">
        <x:v>Machinery, Faults and Maintenance — workbook · round 2</x:v>
      </x:c>
      <x:c r="D4815" s="8" t="str">
        <x:v>Reference page 178: Passive reports; present perfect and past simple</x:v>
      </x:c>
      <x:c r="E4815" s="21" t="n">
        <x:v>1</x:v>
      </x:c>
      <x:c r="F4815" s="21" t="n">
        <x:v>3</x:v>
      </x:c>
      <x:c r="G4815" s="8" t="str">
        <x:v>UNIT 9 | C GRAMMAR - FORMS AND MEANING
Passive reports; present perfect and past simple
Use the present perfect for a past event whose result or unfinished time period matters now. Use the past
simple for an event located in a finished past time. Use a passive form when the affected equipment or
action is the focus.
 Use                 Form                      Example
 General process            is/are + past participle          The fuel is heated before separation.
 Finished past action       was/were + past participle       The strainer was cleaned at 1100 yesterday.
 Event with current result   has/have + past participle        The pump has stopped and is unavailable.
 Passive current result     has/have been + past participle   The unit has been isolated.
</x:v>
      </x:c>
      <x:c r="H4815" s="8" t="str">
        <x:v>178</x:v>
      </x:c>
      <x:c r="I4815" s="8" t="str">
        <x:v>Maritime English 3.17 Plus, First Edition 2026, PDF page 178</x:v>
      </x:c>
      <x:c r="J4815" s="8" t="str">
        <x:v>u9-p187-round-2</x:v>
      </x:c>
      <x:c r="K4815" s="8" t="str"/>
    </x:row>
    <x:row r="4816" ht="334" customHeight="1">
      <x:c r="A4816" s="21" t="n">
        <x:v>4</x:v>
      </x:c>
      <x:c r="B4816" s="21" t="n">
        <x:v>1</x:v>
      </x:c>
      <x:c r="C4816" s="8" t="str">
        <x:v>Machinery, Faults and Maintenance — workbook · round 2</x:v>
      </x:c>
      <x:c r="D4816" s="8" t="str">
        <x:v>Reference page 178: Passive reports; present perfect and past simple</x:v>
      </x:c>
      <x:c r="E4816" s="21" t="n">
        <x:v>2</x:v>
      </x:c>
      <x:c r="F4816" s="21" t="n">
        <x:v>3</x:v>
      </x:c>
      <x:c r="G4816" s="8" t="str">
        <x:v> Question about work so   Have/Has + subject + past       What have you checked?
  far                           participle?
 Finished event time        past simple                   The alarm sounded at 0918.
A time expression does not always require past simple
Yesterday and at 0918 in a finished report locate past events. Today, so far and since 0800 can refer to an
unfinished period: The pump has stopped twice today. Use meaning, not the mere presence of a time word.
Already and yet
Already usually goes between have and the participle: I have already checked the reading. Yet commonly
ends a negative or question: I have not checked it yet. Have you checked it yet?
Keep language evidence-based
An alarm or low pressure is an observed symptom. A suspected restriction is a hypothesis. A recorded
</x:v>
      </x:c>
      <x:c r="H4816" s="8" t="str">
        <x:v>178</x:v>
      </x:c>
      <x:c r="I4816" s="8" t="str">
        <x:v>Maritime English 3.17 Plus, First Edition 2026, PDF page 178</x:v>
      </x:c>
      <x:c r="J4816" s="8" t="str">
        <x:v>u9-p187-round-2</x:v>
      </x:c>
      <x:c r="K4816" s="8" t="str"/>
    </x:row>
    <x:row r="4817" ht="334" customHeight="1">
      <x:c r="A4817" s="21" t="n">
        <x:v>4</x:v>
      </x:c>
      <x:c r="B4817" s="21" t="n">
        <x:v>1</x:v>
      </x:c>
      <x:c r="C4817" s="8" t="str">
        <x:v>Machinery, Faults and Maintenance — workbook · round 2</x:v>
      </x:c>
      <x:c r="D4817" s="8" t="str">
        <x:v>Reference page 178: Passive reports; present perfect and past simple</x:v>
      </x:c>
      <x:c r="E4817" s="21" t="n">
        <x:v>3</x:v>
      </x:c>
      <x:c r="F4817" s="21" t="n">
        <x:v>3</x:v>
      </x:c>
      <x:c r="G4817" s="8" t="str">
        <x:v>inspection finding is evidence. Do not turn an untested explanation into a confirmed cause. Neither a grammar
pattern nor a diagram authorises maintenance.
Examples are for language learning. Sources: S1; see editorial notes.
  CLASS NOTES</x:v>
      </x:c>
      <x:c r="H4817" s="8" t="str">
        <x:v>178</x:v>
      </x:c>
      <x:c r="I4817" s="8" t="str">
        <x:v>Maritime English 3.17 Plus, First Edition 2026, PDF page 178</x:v>
      </x:c>
      <x:c r="J4817" s="8" t="str">
        <x:v>u9-p187-round-2</x:v>
      </x:c>
      <x:c r="K4817" s="8" t="str"/>
    </x:row>
    <x:row r="4818" ht="334" customHeight="1">
      <x:c r="A4818" s="21" t="n">
        <x:v>4</x:v>
      </x:c>
      <x:c r="B4818" s="21" t="n">
        <x:v>1</x:v>
      </x:c>
      <x:c r="C4818" s="8" t="str">
        <x:v>Machinery, Faults and Maintenance — workbook · round 2</x:v>
      </x:c>
      <x:c r="D4818" s="8" t="str">
        <x:v>Reference page 184: Read the system, then read the evidence</x:v>
      </x:c>
      <x:c r="E4818" s="21" t="n">
        <x:v>1</x:v>
      </x:c>
      <x:c r="F4818" s="21" t="n">
        <x:v>3</x:v>
      </x:c>
      <x:c r="G4818"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4818" s="8" t="str">
        <x:v>184</x:v>
      </x:c>
      <x:c r="I4818" s="8" t="str">
        <x:v>Maritime English 3.17 Plus, First Edition 2026, PDF page 184</x:v>
      </x:c>
      <x:c r="J4818" s="8" t="str">
        <x:v>u9-p187-round-2</x:v>
      </x:c>
      <x:c r="K4818" s="8" t="str"/>
    </x:row>
    <x:row r="4819" ht="334" customHeight="1">
      <x:c r="A4819" s="21" t="n">
        <x:v>4</x:v>
      </x:c>
      <x:c r="B4819" s="21" t="n">
        <x:v>1</x:v>
      </x:c>
      <x:c r="C4819" s="8" t="str">
        <x:v>Machinery, Faults and Maintenance — workbook · round 2</x:v>
      </x:c>
      <x:c r="D4819" s="8" t="str">
        <x:v>Reference page 184: Read the system, then read the evidence</x:v>
      </x:c>
      <x:c r="E4819" s="21" t="n">
        <x:v>2</x:v>
      </x:c>
      <x:c r="F4819" s="21" t="n">
        <x:v>3</x:v>
      </x:c>
      <x:c r="G4819"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4819" s="8" t="str">
        <x:v>184</x:v>
      </x:c>
      <x:c r="I4819" s="8" t="str">
        <x:v>Maritime English 3.17 Plus, First Edition 2026, PDF page 184</x:v>
      </x:c>
      <x:c r="J4819" s="8" t="str">
        <x:v>u9-p187-round-2</x:v>
      </x:c>
      <x:c r="K4819" s="8" t="str"/>
    </x:row>
    <x:row r="4820" ht="334" customHeight="1">
      <x:c r="A4820" s="21" t="n">
        <x:v>4</x:v>
      </x:c>
      <x:c r="B4820" s="21" t="n">
        <x:v>1</x:v>
      </x:c>
      <x:c r="C4820" s="8" t="str">
        <x:v>Machinery, Faults and Maintenance — workbook · round 2</x:v>
      </x:c>
      <x:c r="D4820" s="8" t="str">
        <x:v>Reference page 184: Read the system, then read the evidence</x:v>
      </x:c>
      <x:c r="E4820" s="21" t="n">
        <x:v>3</x:v>
      </x:c>
      <x:c r="F4820" s="21" t="n">
        <x:v>3</x:v>
      </x:c>
      <x:c r="G4820" s="8" t="str">
        <x:v>
  CLASS NOTES</x:v>
      </x:c>
      <x:c r="H4820" s="8" t="str">
        <x:v>184</x:v>
      </x:c>
      <x:c r="I4820" s="8" t="str">
        <x:v>Maritime English 3.17 Plus, First Edition 2026, PDF page 184</x:v>
      </x:c>
      <x:c r="J4820" s="8" t="str">
        <x:v>u9-p187-round-2</x:v>
      </x:c>
      <x:c r="K4820" s="8" t="str"/>
    </x:row>
    <x:row r="4821" ht="334" customHeight="1">
      <x:c r="A4821" s="21" t="n">
        <x:v>4</x:v>
      </x:c>
      <x:c r="B4821" s="21" t="n">
        <x:v>1</x:v>
      </x:c>
      <x:c r="C4821" s="8" t="str">
        <x:v>Machinery, Faults and Maintenance — workbook · round 2</x:v>
      </x:c>
      <x:c r="D4821" s="8" t="str">
        <x:v>Reference page 185: Paper maintenance-record procedure</x:v>
      </x:c>
      <x:c r="E4821" s="21" t="n">
        <x:v>1</x:v>
      </x:c>
      <x:c r="F4821" s="21" t="n">
        <x:v>3</x:v>
      </x:c>
      <x:c r="G4821"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4821" s="8" t="str">
        <x:v>185</x:v>
      </x:c>
      <x:c r="I4821" s="8" t="str">
        <x:v>Maritime English 3.17 Plus, First Edition 2026, PDF page 185</x:v>
      </x:c>
      <x:c r="J4821" s="8" t="str">
        <x:v>u9-p187-round-2</x:v>
      </x:c>
      <x:c r="K4821" s="8" t="str"/>
    </x:row>
    <x:row r="4822" ht="334" customHeight="1">
      <x:c r="A4822" s="21" t="n">
        <x:v>4</x:v>
      </x:c>
      <x:c r="B4822" s="21" t="n">
        <x:v>1</x:v>
      </x:c>
      <x:c r="C4822" s="8" t="str">
        <x:v>Machinery, Faults and Maintenance — workbook · round 2</x:v>
      </x:c>
      <x:c r="D4822" s="8" t="str">
        <x:v>Reference page 185: Paper maintenance-record procedure</x:v>
      </x:c>
      <x:c r="E4822" s="21" t="n">
        <x:v>2</x:v>
      </x:c>
      <x:c r="F4822" s="21" t="n">
        <x:v>3</x:v>
      </x:c>
      <x:c r="G4822"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4822" s="8" t="str">
        <x:v>185</x:v>
      </x:c>
      <x:c r="I4822" s="8" t="str">
        <x:v>Maritime English 3.17 Plus, First Edition 2026, PDF page 185</x:v>
      </x:c>
      <x:c r="J4822" s="8" t="str">
        <x:v>u9-p187-round-2</x:v>
      </x:c>
      <x:c r="K4822" s="8" t="str"/>
    </x:row>
    <x:row r="4823" ht="334" customHeight="1">
      <x:c r="A4823" s="21" t="n">
        <x:v>4</x:v>
      </x:c>
      <x:c r="B4823" s="21" t="n">
        <x:v>1</x:v>
      </x:c>
      <x:c r="C4823" s="8" t="str">
        <x:v>Machinery, Faults and Maintenance — workbook · round 2</x:v>
      </x:c>
      <x:c r="D4823" s="8" t="str">
        <x:v>Reference page 185: Paper maintenance-record procedure</x:v>
      </x:c>
      <x:c r="E4823" s="21" t="n">
        <x:v>3</x:v>
      </x:c>
      <x:c r="F4823" s="21" t="n">
        <x:v>3</x:v>
      </x:c>
      <x:c r="G4823" s="8" t="str">
        <x:v>
General safety concepts: S10. The record-check procedure and values are original classroom materials, not a vessel-specific maintenance
instruction.
  CLASS NOTES</x:v>
      </x:c>
      <x:c r="H4823" s="8" t="str">
        <x:v>185</x:v>
      </x:c>
      <x:c r="I4823" s="8" t="str">
        <x:v>Maritime English 3.17 Plus, First Edition 2026, PDF page 185</x:v>
      </x:c>
      <x:c r="J4823" s="8" t="str">
        <x:v>u9-p187-round-2</x:v>
      </x:c>
      <x:c r="K4823" s="8" t="str"/>
    </x:row>
    <x:row r="4824" ht="334" customHeight="1">
      <x:c r="A4824" s="21" t="n">
        <x:v>4</x:v>
      </x:c>
      <x:c r="B4824" s="21" t="n">
        <x:v>1</x:v>
      </x:c>
      <x:c r="C4824" s="8" t="str">
        <x:v>Machinery, Faults and Maintenance — workbook · round 2</x:v>
      </x:c>
      <x:c r="D4824" s="8" t="str">
        <x:v>Reference page 186: Work status and isolation-record check</x:v>
      </x:c>
      <x:c r="E4824" s="21" t="n">
        <x:v>1</x:v>
      </x:c>
      <x:c r="F4824" s="21" t="n">
        <x:v>2</x:v>
      </x:c>
      <x:c r="G4824"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4824" s="8" t="str">
        <x:v>186</x:v>
      </x:c>
      <x:c r="I4824" s="8" t="str">
        <x:v>Maritime English 3.17 Plus, First Edition 2026, PDF page 186</x:v>
      </x:c>
      <x:c r="J4824" s="8" t="str">
        <x:v>u9-p187-round-2</x:v>
      </x:c>
      <x:c r="K4824" s="8" t="str"/>
    </x:row>
    <x:row r="4825" ht="334" customHeight="1">
      <x:c r="A4825" s="21" t="n">
        <x:v>4</x:v>
      </x:c>
      <x:c r="B4825" s="21" t="n">
        <x:v>1</x:v>
      </x:c>
      <x:c r="C4825" s="8" t="str">
        <x:v>Machinery, Faults and Maintenance — workbook · round 2</x:v>
      </x:c>
      <x:c r="D4825" s="8" t="str">
        <x:v>Reference page 186: Work status and isolation-record check</x:v>
      </x:c>
      <x:c r="E4825" s="21" t="n">
        <x:v>2</x:v>
      </x:c>
      <x:c r="F4825" s="21" t="n">
        <x:v>2</x:v>
      </x:c>
      <x:c r="G4825" s="8" t="str">
        <x:v>
 Missing verification / stopping point
  Inspection findings available?
 Present status / next update
V9.5. Write a four-part report: symptom/time; checks; action/status; next report.
  CLASS NOTES</x:v>
      </x:c>
      <x:c r="H4825" s="8" t="str">
        <x:v>186</x:v>
      </x:c>
      <x:c r="I4825" s="8" t="str">
        <x:v>Maritime English 3.17 Plus, First Edition 2026, PDF page 186</x:v>
      </x:c>
      <x:c r="J4825" s="8" t="str">
        <x:v>u9-p187-round-2</x:v>
      </x:c>
      <x:c r="K4825" s="8" t="str"/>
    </x:row>
    <x:row r="4826" ht="334" customHeight="1">
      <x:c r="A4826" s="21" t="n">
        <x:v>4</x:v>
      </x:c>
      <x:c r="B4826" s="21" t="n">
        <x:v>1</x:v>
      </x:c>
      <x:c r="C4826" s="8" t="str">
        <x:v>Machinery, Faults and Maintenance — workbook continued · round 1</x:v>
      </x:c>
      <x:c r="D4826" s="8" t="str">
        <x:v>Source passage</x:v>
      </x:c>
      <x:c r="E4826" s="21" t="n">
        <x:v>1</x:v>
      </x:c>
      <x:c r="F4826" s="21" t="n">
        <x:v>2</x:v>
      </x:c>
      <x:c r="G4826" s="8" t="str">
        <x:v>PDF PAGE 188
F  WORKSHEET (CONTINUED)
Part 3 - Answer in one or two full sentences.
  1.  Give the four parts of a fault report, in order, and say why the order matters.
  2.  Explain the difference between "the purifier has tripped" and "the purifier tripped at 0918".
  3. Why should a repeated trip be investigated under the authorised procedure rather than repeatedly reset without checks?
Part 4 - Write a machinery fault report.
Choose a machine you know. Write six to eight sentences reporting a fault to a senior engineer. Include the symptom, the time, two
checks you carried out with readings, the action you took, and the present status. Use at least two passive forms and one present
perfect.
SELF-CHECK
</x:v>
      </x:c>
      <x:c r="H4826" s="8" t="str">
        <x:v>188</x:v>
      </x:c>
      <x:c r="I4826" s="8" t="str">
        <x:v>Maritime English 3.17 Plus, First Edition 2026, PDF page 188</x:v>
      </x:c>
      <x:c r="J4826" s="8" t="str">
        <x:v>u9-p188-round-1</x:v>
      </x:c>
      <x:c r="K4826" s="8" t="str"/>
    </x:row>
    <x:row r="4827" ht="334" customHeight="1">
      <x:c r="A4827" s="21" t="n">
        <x:v>4</x:v>
      </x:c>
      <x:c r="B4827" s="21" t="n">
        <x:v>1</x:v>
      </x:c>
      <x:c r="C4827" s="8" t="str">
        <x:v>Machinery, Faults and Maintenance — workbook continued · round 1</x:v>
      </x:c>
      <x:c r="D4827" s="8" t="str">
        <x:v>Source passage</x:v>
      </x:c>
      <x:c r="E4827" s="21" t="n">
        <x:v>2</x:v>
      </x:c>
      <x:c r="F4827" s="21" t="n">
        <x:v>2</x:v>
      </x:c>
      <x:c r="G4827" s="8" t="str">
        <x:v>
        I can describe a machine's operation in sequence.
        I can report a fault in four parts without being prompted.
        I can say what I have already tried and what the result was.
        I can tell a symptom from a cause and not confuse them.
  NOTES</x:v>
      </x:c>
      <x:c r="H4827" s="8" t="str">
        <x:v>188</x:v>
      </x:c>
      <x:c r="I4827" s="8" t="str">
        <x:v>Maritime English 3.17 Plus, First Edition 2026, PDF page 188</x:v>
      </x:c>
      <x:c r="J4827" s="8" t="str">
        <x:v>u9-p188-round-1</x:v>
      </x:c>
      <x:c r="K4827" s="8" t="str"/>
    </x:row>
    <x:row r="4828" ht="334" customHeight="1">
      <x:c r="A4828" s="21" t="n">
        <x:v>4</x:v>
      </x:c>
      <x:c r="B4828" s="21" t="n">
        <x:v>1</x:v>
      </x:c>
      <x:c r="C4828" s="8" t="str">
        <x:v>Machinery, Faults and Maintenance — workbook continued · round 1</x:v>
      </x:c>
      <x:c r="D4828" s="8" t="str">
        <x:v>Reference page 188: Machinery, Faults and Maintenance — workbook continued</x:v>
      </x:c>
      <x:c r="E4828" s="21" t="n">
        <x:v>1</x:v>
      </x:c>
      <x:c r="F4828" s="21" t="n">
        <x:v>2</x:v>
      </x:c>
      <x:c r="G4828" s="8" t="str">
        <x:v>F  WORKSHEET (CONTINUED)
Part 3 - Answer in one or two full sentences.
  1.  Give the four parts of a fault report, in order, and say why the order matters.
  2.  Explain the difference between "the purifier has tripped" and "the purifier tripped at 0918".
  3. Why should a repeated trip be investigated under the authorised procedure rather than repeatedly reset without checks?
Part 4 - Write a machinery fault report.
Choose a machine you know. Write six to eight sentences reporting a fault to a senior engineer. Include the symptom, the time, two
checks you carried out with readings, the action you took, and the present status. Use at least two passive forms and one present
perfect.
SELF-CHECK
</x:v>
      </x:c>
      <x:c r="H4828" s="8" t="str">
        <x:v>188</x:v>
      </x:c>
      <x:c r="I4828" s="8" t="str">
        <x:v>Maritime English 3.17 Plus, First Edition 2026, PDF page 188</x:v>
      </x:c>
      <x:c r="J4828" s="8" t="str">
        <x:v>u9-p188-round-1</x:v>
      </x:c>
      <x:c r="K4828" s="8" t="str"/>
    </x:row>
    <x:row r="4829" ht="334" customHeight="1">
      <x:c r="A4829" s="21" t="n">
        <x:v>4</x:v>
      </x:c>
      <x:c r="B4829" s="21" t="n">
        <x:v>1</x:v>
      </x:c>
      <x:c r="C4829" s="8" t="str">
        <x:v>Machinery, Faults and Maintenance — workbook continued · round 1</x:v>
      </x:c>
      <x:c r="D4829" s="8" t="str">
        <x:v>Reference page 188: Machinery, Faults and Maintenance — workbook continued</x:v>
      </x:c>
      <x:c r="E4829" s="21" t="n">
        <x:v>2</x:v>
      </x:c>
      <x:c r="F4829" s="21" t="n">
        <x:v>2</x:v>
      </x:c>
      <x:c r="G4829" s="8" t="str">
        <x:v>        I can describe a machine's operation in sequence.
        I can report a fault in four parts without being prompted.
        I can say what I have already tried and what the result was.
        I can tell a symptom from a cause and not confuse them.
  NOTES</x:v>
      </x:c>
      <x:c r="H4829" s="8" t="str">
        <x:v>188</x:v>
      </x:c>
      <x:c r="I4829" s="8" t="str">
        <x:v>Maritime English 3.17 Plus, First Edition 2026, PDF page 188</x:v>
      </x:c>
      <x:c r="J4829" s="8" t="str">
        <x:v>u9-p188-round-1</x:v>
      </x:c>
      <x:c r="K4829" s="8" t="str"/>
    </x:row>
    <x:row r="4830" ht="334" customHeight="1">
      <x:c r="A4830" s="21" t="n">
        <x:v>4</x:v>
      </x:c>
      <x:c r="B4830" s="21" t="n">
        <x:v>1</x:v>
      </x:c>
      <x:c r="C4830" s="8" t="str">
        <x:v>Machinery, Faults and Maintenance — workbook continued · round 1</x:v>
      </x:c>
      <x:c r="D4830" s="8" t="str">
        <x:v>Reference page 172: Machinery, Faults and Maintenance — vocabulary</x:v>
      </x:c>
      <x:c r="E4830" s="21" t="n">
        <x:v>1</x:v>
      </x:c>
      <x:c r="F4830" s="21" t="n">
        <x:v>3</x:v>
      </x:c>
      <x:c r="G4830" s="8" t="str">
        <x:v>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e.g.  I reset the purifier and it ran normally.                                   e.g. The bearing temperature is rising slowly.
</x:v>
      </x:c>
      <x:c r="H4830" s="8" t="str">
        <x:v>172</x:v>
      </x:c>
      <x:c r="I4830" s="8" t="str">
        <x:v>Maritime English 3.17 Plus, First Edition 2026, PDF page 172</x:v>
      </x:c>
      <x:c r="J4830" s="8" t="str">
        <x:v>u9-p188-round-1</x:v>
      </x:c>
      <x:c r="K4830" s="8" t="str"/>
    </x:row>
    <x:row r="4831" ht="334" customHeight="1">
      <x:c r="A4831" s="21" t="n">
        <x:v>4</x:v>
      </x:c>
      <x:c r="B4831" s="21" t="n">
        <x:v>1</x:v>
      </x:c>
      <x:c r="C4831" s="8" t="str">
        <x:v>Machinery, Faults and Maintenance — workbook continued · round 1</x:v>
      </x:c>
      <x:c r="D4831" s="8" t="str">
        <x:v>Reference page 172: Machinery, Faults and Maintenance — vocabulary</x:v>
      </x:c>
      <x:c r="E4831" s="21" t="n">
        <x:v>2</x:v>
      </x:c>
      <x:c r="F4831" s="21" t="n">
        <x:v>3</x:v>
      </x:c>
      <x:c r="G4831" s="8" t="str">
        <x:v>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e.g. Isolate the pump before opening the casing.                            e.g. Do not start hot work before the permit is signed.
</x:v>
      </x:c>
      <x:c r="H4831" s="8" t="str">
        <x:v>172</x:v>
      </x:c>
      <x:c r="I4831" s="8" t="str">
        <x:v>Maritime English 3.17 Plus, First Edition 2026, PDF page 172</x:v>
      </x:c>
      <x:c r="J4831" s="8" t="str">
        <x:v>u9-p188-round-1</x:v>
      </x:c>
      <x:c r="K4831" s="8" t="str"/>
    </x:row>
    <x:row r="4832" ht="334" customHeight="1">
      <x:c r="A4832" s="21" t="n">
        <x:v>4</x:v>
      </x:c>
      <x:c r="B4832" s="21" t="n">
        <x:v>1</x:v>
      </x:c>
      <x:c r="C4832" s="8" t="str">
        <x:v>Machinery, Faults and Maintenance — workbook continued · round 1</x:v>
      </x:c>
      <x:c r="D4832" s="8" t="str">
        <x:v>Reference page 172: Machinery, Faults and Maintenance — vocabulary</x:v>
      </x:c>
      <x:c r="E4832" s="21" t="n">
        <x:v>3</x:v>
      </x:c>
      <x:c r="F4832" s="21" t="n">
        <x:v>3</x:v>
      </x:c>
      <x:c r="G4832" s="8" t="str">
        <x:v>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4832" s="8" t="str">
        <x:v>172</x:v>
      </x:c>
      <x:c r="I4832" s="8" t="str">
        <x:v>Maritime English 3.17 Plus, First Edition 2026, PDF page 172</x:v>
      </x:c>
      <x:c r="J4832" s="8" t="str">
        <x:v>u9-p188-round-1</x:v>
      </x:c>
      <x:c r="K4832" s="8" t="str"/>
    </x:row>
    <x:row r="4833" ht="334" customHeight="1">
      <x:c r="A4833" s="21" t="n">
        <x:v>4</x:v>
      </x:c>
      <x:c r="B4833" s="21" t="n">
        <x:v>1</x:v>
      </x:c>
      <x:c r="C4833" s="8" t="str">
        <x:v>Machinery, Faults and Maintenance — workbook continued · round 1</x:v>
      </x:c>
      <x:c r="D4833" s="8" t="str">
        <x:v>Reference page 173: The Purifier Trips Again</x:v>
      </x:c>
      <x:c r="E4833" s="21" t="n">
        <x:v>1</x:v>
      </x:c>
      <x:c r="F4833" s="21" t="n">
        <x:v>3</x:v>
      </x:c>
      <x:c r="G4833" s="8" t="str">
        <x:v>UNIT 9 | B READING AND LISTENING
The Purifier Trips Again
  The situation
  At 0930 LT the Fourth Engineer reports a second trip. Readings and comparison values describe this
  invented system only. The exchange is a reporting model, not authority to open hot fuel equipment.
FOURTH ENGINEER Second Engineer, the fuel-oil purifier has tripped again. The alarm appeared at 0918,
about three hours after the earlier reset at 0620.
SECOND ENGINEER What alarm and readings were recorded?
FOURTH ENGINEER High outlet temperature. The heater outlet reading was 102 degrees Celsius; the
recorded reference for this operation is 98 degrees. Feed-pump suction pressure was 0.8 bar compared with
the earlier 1.2 bar. I have not carried out an internal inspection.
SECOND ENGINEER Record those as symptoms and comparison readings. They do not prove a cause. Do
</x:v>
      </x:c>
      <x:c r="H4833" s="8" t="str">
        <x:v>173</x:v>
      </x:c>
      <x:c r="I4833" s="8" t="str">
        <x:v>Maritime English 3.17 Plus, First Edition 2026, PDF page 173</x:v>
      </x:c>
      <x:c r="J4833" s="8" t="str">
        <x:v>u9-p188-round-1</x:v>
      </x:c>
      <x:c r="K4833" s="8" t="str"/>
    </x:row>
    <x:row r="4834" ht="334" customHeight="1">
      <x:c r="A4834" s="21" t="n">
        <x:v>4</x:v>
      </x:c>
      <x:c r="B4834" s="21" t="n">
        <x:v>1</x:v>
      </x:c>
      <x:c r="C4834" s="8" t="str">
        <x:v>Machinery, Faults and Maintenance — workbook continued · round 1</x:v>
      </x:c>
      <x:c r="D4834" s="8" t="str">
        <x:v>Reference page 173: The Purifier Trips Again</x:v>
      </x:c>
      <x:c r="E4834" s="21" t="n">
        <x:v>2</x:v>
      </x:c>
      <x:c r="F4834" s="21" t="n">
        <x:v>3</x:v>
      </x:c>
      <x:c r="G4834" s="8" t="str">
        <x:v>not reset again without authorisation. We need to review the alarm history and the approved procedure.
FOURTH ENGINEER Is a blocked strainer a possible explanation?
SECOND ENGINEER It is a possibility to investigate, not a confirmed finding. The line is hot. Before any
opening, authorised personnel must complete the required risk assessment, permits and verified isolation of
every relevant energy source. A tag alone is not proof of safe isolation.
OOW Engine control room, bridge. Does the defect affect manoeuvring?
SECOND ENGINEER The Chief Engineer has confirmed that propulsion is currently unaffected and the
available clean service-tank fuel is adequate for the present operation. We will report any change immediately
and give the next update by 1200. A repair time is not confirmed.
FOURTH ENGINEER I will record the event time, alarm, readings, action restrictions and next report. I will keep
suspected causes separate from findings.
SECOND ENGINEER Correct. Open the work record, not the equipment, until the authorised checks are
</x:v>
      </x:c>
      <x:c r="H4834" s="8" t="str">
        <x:v>173</x:v>
      </x:c>
      <x:c r="I4834" s="8" t="str">
        <x:v>Maritime English 3.17 Plus, First Edition 2026, PDF page 173</x:v>
      </x:c>
      <x:c r="J4834" s="8" t="str">
        <x:v>u9-p188-round-1</x:v>
      </x:c>
      <x:c r="K4834" s="8" t="str"/>
    </x:row>
    <x:row r="4835" ht="334" customHeight="1">
      <x:c r="A4835" s="21" t="n">
        <x:v>4</x:v>
      </x:c>
      <x:c r="B4835" s="21" t="n">
        <x:v>1</x:v>
      </x:c>
      <x:c r="C4835" s="8" t="str">
        <x:v>Machinery, Faults and Maintenance — workbook continued · round 1</x:v>
      </x:c>
      <x:c r="D4835" s="8" t="str">
        <x:v>Reference page 173: The Purifier Trips Again</x:v>
      </x:c>
      <x:c r="E4835" s="21" t="n">
        <x:v>3</x:v>
      </x:c>
      <x:c r="F4835" s="21" t="n">
        <x:v>3</x:v>
      </x:c>
      <x:c r="G4835" s="8" t="str">
        <x:v>complete.
Original classroom dialogue adapted from the supplied manuscript. Operational data are fictional; this is not a complete operating procedure.
Maintenance safety principles: S10. Actual controls depend on the equipment, manufacturer instructions, vessel SMS and authorised
personnel.
  CLASS NOTES</x:v>
      </x:c>
      <x:c r="H4835" s="8" t="str">
        <x:v>173</x:v>
      </x:c>
      <x:c r="I4835" s="8" t="str">
        <x:v>Maritime English 3.17 Plus, First Edition 2026, PDF page 173</x:v>
      </x:c>
      <x:c r="J4835" s="8" t="str">
        <x:v>u9-p188-round-1</x:v>
      </x:c>
      <x:c r="K4835" s="8" t="str"/>
    </x:row>
    <x:row r="4836" ht="334" customHeight="1">
      <x:c r="A4836" s="21" t="n">
        <x:v>4</x:v>
      </x:c>
      <x:c r="B4836" s="21" t="n">
        <x:v>1</x:v>
      </x:c>
      <x:c r="C4836" s="8" t="str">
        <x:v>Machinery, Faults and Maintenance — workbook continued · round 1</x:v>
      </x:c>
      <x:c r="D4836" s="8" t="str">
        <x:v>Reference page 176: Report the Symptom, Check the Cause</x:v>
      </x:c>
      <x:c r="E4836" s="21" t="n">
        <x:v>1</x:v>
      </x:c>
      <x:c r="F4836" s="21" t="n">
        <x:v>3</x:v>
      </x:c>
      <x:c r="G4836" s="8" t="str">
        <x:v>UNIT 9 | B3 READING FOR MEANING
Report the Symptom, Check the Cause
  Before you read
  Does an alarm message prove the underlying cause of a machinery fault?
Reading focus: Separate readings, possible causes, findings and current status.
A A useful machinery report starts with what has been observed. A low reading, an alarm and unusual
vibration are symptoms. An explanation for them is a possible cause until it is checked. Calling a
component blocked before it has been inspected turns an assumption into a finding and can mislead the
next person.
B At 0918 LT in this fictional training case, fresh-water transfer pump P2 trips. Its discharge pressure
before the trip is 1.6 bar; the comparison reading from the previous stable run was 3.0 bar under the
same stated conditions. The Fourth Engineer reports the readings and time. No leak is visible during the
external check. The engineer does not open any joint or attempt another reset.
</x:v>
      </x:c>
      <x:c r="H4836" s="8" t="str">
        <x:v>176</x:v>
      </x:c>
      <x:c r="I4836" s="8" t="str">
        <x:v>Maritime English 3.17 Plus, First Edition 2026, PDF page 176</x:v>
      </x:c>
      <x:c r="J4836" s="8" t="str">
        <x:v>u9-p188-round-1</x:v>
      </x:c>
      <x:c r="K4836" s="8" t="str"/>
    </x:row>
    <x:row r="4837" ht="334" customHeight="1">
      <x:c r="A4837" s="21" t="n">
        <x:v>4</x:v>
      </x:c>
      <x:c r="B4837" s="21" t="n">
        <x:v>1</x:v>
      </x:c>
      <x:c r="C4837" s="8" t="str">
        <x:v>Machinery, Faults and Maintenance — workbook continued · round 1</x:v>
      </x:c>
      <x:c r="D4837" s="8" t="str">
        <x:v>Reference page 176: Report the Symptom, Check the Cause</x:v>
      </x:c>
      <x:c r="E4837" s="21" t="n">
        <x:v>2</x:v>
      </x:c>
      <x:c r="F4837" s="21" t="n">
        <x:v>3</x:v>
      </x:c>
      <x:c r="G4837" s="8" t="str">
        <x:v>
C The Second Engineer arranges an authorised investigation under the vessel's procedures. The training
status card must confirm the required isolation, release of stored energy and permission before students
advance the paper exercise. In one version of the task, the isolation record has not been signed. The
group stops at that point, reports the missing authorisation and records that the inspection has not yet
started. A classroom checklist is not a real work permit.
D In the completed case, the authorised inspection finds debris in the suction strainer. That is a finding.
After cleaning and authorised recommissioning at 1105, the discharge pressure is 3.0 bar under the
comparison conditions. The engineer records the result and a further observation time of 1135. The
improvement supports investigation of the restriction, but the reason debris entered the system still needs
review. The final report separates the symptom, the confirmed finding, the action and the present status.
It does not turn a successful restart into proof that every cause has been found.
Word support
symptom: an observable sign of a problem   |  possible cause: an explanation not yet established   |  recommission:
return equipment to authorised service
</x:v>
      </x:c>
      <x:c r="H4837" s="8" t="str">
        <x:v>176</x:v>
      </x:c>
      <x:c r="I4837" s="8" t="str">
        <x:v>Maritime English 3.17 Plus, First Edition 2026, PDF page 176</x:v>
      </x:c>
      <x:c r="J4837" s="8" t="str">
        <x:v>u9-p188-round-1</x:v>
      </x:c>
      <x:c r="K4837" s="8" t="str"/>
    </x:row>
    <x:row r="4838" ht="334" customHeight="1">
      <x:c r="A4838" s="21" t="n">
        <x:v>4</x:v>
      </x:c>
      <x:c r="B4838" s="21" t="n">
        <x:v>1</x:v>
      </x:c>
      <x:c r="C4838" s="8" t="str">
        <x:v>Machinery, Faults and Maintenance — workbook continued · round 1</x:v>
      </x:c>
      <x:c r="D4838" s="8" t="str">
        <x:v>Reference page 176: Report the Symptom, Check the Cause</x:v>
      </x:c>
      <x:c r="E4838" s="21" t="n">
        <x:v>3</x:v>
      </x:c>
      <x:c r="F4838" s="21" t="n">
        <x:v>3</x:v>
      </x:c>
      <x:c r="G4838" s="8" t="str">
        <x:v>
Original teaching article; vessel names, people and operational data are fictional. Content/design references: S1, S10; see Sources and
editorial notes.
  CLASS NOTES</x:v>
      </x:c>
      <x:c r="H4838" s="8" t="str">
        <x:v>176</x:v>
      </x:c>
      <x:c r="I4838" s="8" t="str">
        <x:v>Maritime English 3.17 Plus, First Edition 2026, PDF page 176</x:v>
      </x:c>
      <x:c r="J4838" s="8" t="str">
        <x:v>u9-p188-round-1</x:v>
      </x:c>
      <x:c r="K4838" s="8" t="str"/>
    </x:row>
    <x:row r="4839" ht="334" customHeight="1">
      <x:c r="A4839" s="21" t="n">
        <x:v>4</x:v>
      </x:c>
      <x:c r="B4839" s="21" t="n">
        <x:v>1</x:v>
      </x:c>
      <x:c r="C4839" s="8" t="str">
        <x:v>Machinery, Faults and Maintenance — workbook continued · round 1</x:v>
      </x:c>
      <x:c r="D4839" s="8" t="str">
        <x:v>Reference page 178: Passive reports; present perfect and past simple</x:v>
      </x:c>
      <x:c r="E4839" s="21" t="n">
        <x:v>1</x:v>
      </x:c>
      <x:c r="F4839" s="21" t="n">
        <x:v>3</x:v>
      </x:c>
      <x:c r="G4839" s="8" t="str">
        <x:v>UNIT 9 | C GRAMMAR - FORMS AND MEANING
Passive reports; present perfect and past simple
Use the present perfect for a past event whose result or unfinished time period matters now. Use the past
simple for an event located in a finished past time. Use a passive form when the affected equipment or
action is the focus.
 Use                 Form                      Example
 General process            is/are + past participle          The fuel is heated before separation.
 Finished past action       was/were + past participle       The strainer was cleaned at 1100 yesterday.
 Event with current result   has/have + past participle        The pump has stopped and is unavailable.
 Passive current result     has/have been + past participle   The unit has been isolated.
</x:v>
      </x:c>
      <x:c r="H4839" s="8" t="str">
        <x:v>178</x:v>
      </x:c>
      <x:c r="I4839" s="8" t="str">
        <x:v>Maritime English 3.17 Plus, First Edition 2026, PDF page 178</x:v>
      </x:c>
      <x:c r="J4839" s="8" t="str">
        <x:v>u9-p188-round-1</x:v>
      </x:c>
      <x:c r="K4839" s="8" t="str"/>
    </x:row>
    <x:row r="4840" ht="334" customHeight="1">
      <x:c r="A4840" s="21" t="n">
        <x:v>4</x:v>
      </x:c>
      <x:c r="B4840" s="21" t="n">
        <x:v>1</x:v>
      </x:c>
      <x:c r="C4840" s="8" t="str">
        <x:v>Machinery, Faults and Maintenance — workbook continued · round 1</x:v>
      </x:c>
      <x:c r="D4840" s="8" t="str">
        <x:v>Reference page 178: Passive reports; present perfect and past simple</x:v>
      </x:c>
      <x:c r="E4840" s="21" t="n">
        <x:v>2</x:v>
      </x:c>
      <x:c r="F4840" s="21" t="n">
        <x:v>3</x:v>
      </x:c>
      <x:c r="G4840" s="8" t="str">
        <x:v> Question about work so   Have/Has + subject + past       What have you checked?
  far                           participle?
 Finished event time        past simple                   The alarm sounded at 0918.
A time expression does not always require past simple
Yesterday and at 0918 in a finished report locate past events. Today, so far and since 0800 can refer to an
unfinished period: The pump has stopped twice today. Use meaning, not the mere presence of a time word.
Already and yet
Already usually goes between have and the participle: I have already checked the reading. Yet commonly
ends a negative or question: I have not checked it yet. Have you checked it yet?
Keep language evidence-based
An alarm or low pressure is an observed symptom. A suspected restriction is a hypothesis. A recorded
</x:v>
      </x:c>
      <x:c r="H4840" s="8" t="str">
        <x:v>178</x:v>
      </x:c>
      <x:c r="I4840" s="8" t="str">
        <x:v>Maritime English 3.17 Plus, First Edition 2026, PDF page 178</x:v>
      </x:c>
      <x:c r="J4840" s="8" t="str">
        <x:v>u9-p188-round-1</x:v>
      </x:c>
      <x:c r="K4840" s="8" t="str"/>
    </x:row>
    <x:row r="4841" ht="334" customHeight="1">
      <x:c r="A4841" s="21" t="n">
        <x:v>4</x:v>
      </x:c>
      <x:c r="B4841" s="21" t="n">
        <x:v>1</x:v>
      </x:c>
      <x:c r="C4841" s="8" t="str">
        <x:v>Machinery, Faults and Maintenance — workbook continued · round 1</x:v>
      </x:c>
      <x:c r="D4841" s="8" t="str">
        <x:v>Reference page 178: Passive reports; present perfect and past simple</x:v>
      </x:c>
      <x:c r="E4841" s="21" t="n">
        <x:v>3</x:v>
      </x:c>
      <x:c r="F4841" s="21" t="n">
        <x:v>3</x:v>
      </x:c>
      <x:c r="G4841" s="8" t="str">
        <x:v>inspection finding is evidence. Do not turn an untested explanation into a confirmed cause. Neither a grammar
pattern nor a diagram authorises maintenance.
Examples are for language learning. Sources: S1; see editorial notes.
  CLASS NOTES</x:v>
      </x:c>
      <x:c r="H4841" s="8" t="str">
        <x:v>178</x:v>
      </x:c>
      <x:c r="I4841" s="8" t="str">
        <x:v>Maritime English 3.17 Plus, First Edition 2026, PDF page 178</x:v>
      </x:c>
      <x:c r="J4841" s="8" t="str">
        <x:v>u9-p188-round-1</x:v>
      </x:c>
      <x:c r="K4841" s="8" t="str"/>
    </x:row>
    <x:row r="4842" ht="334" customHeight="1">
      <x:c r="A4842" s="21" t="n">
        <x:v>4</x:v>
      </x:c>
      <x:c r="B4842" s="21" t="n">
        <x:v>1</x:v>
      </x:c>
      <x:c r="C4842" s="8" t="str">
        <x:v>Machinery, Faults and Maintenance — workbook continued · round 1</x:v>
      </x:c>
      <x:c r="D4842" s="8" t="str">
        <x:v>Reference page 184: Read the system, then read the evidence</x:v>
      </x:c>
      <x:c r="E4842" s="21" t="n">
        <x:v>1</x:v>
      </x:c>
      <x:c r="F4842" s="21" t="n">
        <x:v>3</x:v>
      </x:c>
      <x:c r="G4842"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4842" s="8" t="str">
        <x:v>184</x:v>
      </x:c>
      <x:c r="I4842" s="8" t="str">
        <x:v>Maritime English 3.17 Plus, First Edition 2026, PDF page 184</x:v>
      </x:c>
      <x:c r="J4842" s="8" t="str">
        <x:v>u9-p188-round-1</x:v>
      </x:c>
      <x:c r="K4842" s="8" t="str"/>
    </x:row>
    <x:row r="4843" ht="334" customHeight="1">
      <x:c r="A4843" s="21" t="n">
        <x:v>4</x:v>
      </x:c>
      <x:c r="B4843" s="21" t="n">
        <x:v>1</x:v>
      </x:c>
      <x:c r="C4843" s="8" t="str">
        <x:v>Machinery, Faults and Maintenance — workbook continued · round 1</x:v>
      </x:c>
      <x:c r="D4843" s="8" t="str">
        <x:v>Reference page 184: Read the system, then read the evidence</x:v>
      </x:c>
      <x:c r="E4843" s="21" t="n">
        <x:v>2</x:v>
      </x:c>
      <x:c r="F4843" s="21" t="n">
        <x:v>3</x:v>
      </x:c>
      <x:c r="G4843"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4843" s="8" t="str">
        <x:v>184</x:v>
      </x:c>
      <x:c r="I4843" s="8" t="str">
        <x:v>Maritime English 3.17 Plus, First Edition 2026, PDF page 184</x:v>
      </x:c>
      <x:c r="J4843" s="8" t="str">
        <x:v>u9-p188-round-1</x:v>
      </x:c>
      <x:c r="K4843" s="8" t="str"/>
    </x:row>
    <x:row r="4844" ht="334" customHeight="1">
      <x:c r="A4844" s="21" t="n">
        <x:v>4</x:v>
      </x:c>
      <x:c r="B4844" s="21" t="n">
        <x:v>1</x:v>
      </x:c>
      <x:c r="C4844" s="8" t="str">
        <x:v>Machinery, Faults and Maintenance — workbook continued · round 1</x:v>
      </x:c>
      <x:c r="D4844" s="8" t="str">
        <x:v>Reference page 184: Read the system, then read the evidence</x:v>
      </x:c>
      <x:c r="E4844" s="21" t="n">
        <x:v>3</x:v>
      </x:c>
      <x:c r="F4844" s="21" t="n">
        <x:v>3</x:v>
      </x:c>
      <x:c r="G4844" s="8" t="str">
        <x:v>
  CLASS NOTES</x:v>
      </x:c>
      <x:c r="H4844" s="8" t="str">
        <x:v>184</x:v>
      </x:c>
      <x:c r="I4844" s="8" t="str">
        <x:v>Maritime English 3.17 Plus, First Edition 2026, PDF page 184</x:v>
      </x:c>
      <x:c r="J4844" s="8" t="str">
        <x:v>u9-p188-round-1</x:v>
      </x:c>
      <x:c r="K4844" s="8" t="str"/>
    </x:row>
    <x:row r="4845" ht="334" customHeight="1">
      <x:c r="A4845" s="21" t="n">
        <x:v>4</x:v>
      </x:c>
      <x:c r="B4845" s="21" t="n">
        <x:v>1</x:v>
      </x:c>
      <x:c r="C4845" s="8" t="str">
        <x:v>Machinery, Faults and Maintenance — workbook continued · round 1</x:v>
      </x:c>
      <x:c r="D4845" s="8" t="str">
        <x:v>Reference page 185: Paper maintenance-record procedure</x:v>
      </x:c>
      <x:c r="E4845" s="21" t="n">
        <x:v>1</x:v>
      </x:c>
      <x:c r="F4845" s="21" t="n">
        <x:v>3</x:v>
      </x:c>
      <x:c r="G4845"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4845" s="8" t="str">
        <x:v>185</x:v>
      </x:c>
      <x:c r="I4845" s="8" t="str">
        <x:v>Maritime English 3.17 Plus, First Edition 2026, PDF page 185</x:v>
      </x:c>
      <x:c r="J4845" s="8" t="str">
        <x:v>u9-p188-round-1</x:v>
      </x:c>
      <x:c r="K4845" s="8" t="str"/>
    </x:row>
    <x:row r="4846" ht="334" customHeight="1">
      <x:c r="A4846" s="21" t="n">
        <x:v>4</x:v>
      </x:c>
      <x:c r="B4846" s="21" t="n">
        <x:v>1</x:v>
      </x:c>
      <x:c r="C4846" s="8" t="str">
        <x:v>Machinery, Faults and Maintenance — workbook continued · round 1</x:v>
      </x:c>
      <x:c r="D4846" s="8" t="str">
        <x:v>Reference page 185: Paper maintenance-record procedure</x:v>
      </x:c>
      <x:c r="E4846" s="21" t="n">
        <x:v>2</x:v>
      </x:c>
      <x:c r="F4846" s="21" t="n">
        <x:v>3</x:v>
      </x:c>
      <x:c r="G4846"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4846" s="8" t="str">
        <x:v>185</x:v>
      </x:c>
      <x:c r="I4846" s="8" t="str">
        <x:v>Maritime English 3.17 Plus, First Edition 2026, PDF page 185</x:v>
      </x:c>
      <x:c r="J4846" s="8" t="str">
        <x:v>u9-p188-round-1</x:v>
      </x:c>
      <x:c r="K4846" s="8" t="str"/>
    </x:row>
    <x:row r="4847" ht="334" customHeight="1">
      <x:c r="A4847" s="21" t="n">
        <x:v>4</x:v>
      </x:c>
      <x:c r="B4847" s="21" t="n">
        <x:v>1</x:v>
      </x:c>
      <x:c r="C4847" s="8" t="str">
        <x:v>Machinery, Faults and Maintenance — workbook continued · round 1</x:v>
      </x:c>
      <x:c r="D4847" s="8" t="str">
        <x:v>Reference page 185: Paper maintenance-record procedure</x:v>
      </x:c>
      <x:c r="E4847" s="21" t="n">
        <x:v>3</x:v>
      </x:c>
      <x:c r="F4847" s="21" t="n">
        <x:v>3</x:v>
      </x:c>
      <x:c r="G4847" s="8" t="str">
        <x:v>
General safety concepts: S10. The record-check procedure and values are original classroom materials, not a vessel-specific maintenance
instruction.
  CLASS NOTES</x:v>
      </x:c>
      <x:c r="H4847" s="8" t="str">
        <x:v>185</x:v>
      </x:c>
      <x:c r="I4847" s="8" t="str">
        <x:v>Maritime English 3.17 Plus, First Edition 2026, PDF page 185</x:v>
      </x:c>
      <x:c r="J4847" s="8" t="str">
        <x:v>u9-p188-round-1</x:v>
      </x:c>
      <x:c r="K4847" s="8" t="str"/>
    </x:row>
    <x:row r="4848" ht="334" customHeight="1">
      <x:c r="A4848" s="21" t="n">
        <x:v>4</x:v>
      </x:c>
      <x:c r="B4848" s="21" t="n">
        <x:v>1</x:v>
      </x:c>
      <x:c r="C4848" s="8" t="str">
        <x:v>Machinery, Faults and Maintenance — workbook continued · round 1</x:v>
      </x:c>
      <x:c r="D4848" s="8" t="str">
        <x:v>Reference page 186: Work status and isolation-record check</x:v>
      </x:c>
      <x:c r="E4848" s="21" t="n">
        <x:v>1</x:v>
      </x:c>
      <x:c r="F4848" s="21" t="n">
        <x:v>2</x:v>
      </x:c>
      <x:c r="G4848"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4848" s="8" t="str">
        <x:v>186</x:v>
      </x:c>
      <x:c r="I4848" s="8" t="str">
        <x:v>Maritime English 3.17 Plus, First Edition 2026, PDF page 186</x:v>
      </x:c>
      <x:c r="J4848" s="8" t="str">
        <x:v>u9-p188-round-1</x:v>
      </x:c>
      <x:c r="K4848" s="8" t="str"/>
    </x:row>
    <x:row r="4849" ht="334" customHeight="1">
      <x:c r="A4849" s="21" t="n">
        <x:v>4</x:v>
      </x:c>
      <x:c r="B4849" s="21" t="n">
        <x:v>1</x:v>
      </x:c>
      <x:c r="C4849" s="8" t="str">
        <x:v>Machinery, Faults and Maintenance — workbook continued · round 1</x:v>
      </x:c>
      <x:c r="D4849" s="8" t="str">
        <x:v>Reference page 186: Work status and isolation-record check</x:v>
      </x:c>
      <x:c r="E4849" s="21" t="n">
        <x:v>2</x:v>
      </x:c>
      <x:c r="F4849" s="21" t="n">
        <x:v>2</x:v>
      </x:c>
      <x:c r="G4849" s="8" t="str">
        <x:v>
 Missing verification / stopping point
  Inspection findings available?
 Present status / next update
V9.5. Write a four-part report: symptom/time; checks; action/status; next report.
  CLASS NOTES</x:v>
      </x:c>
      <x:c r="H4849" s="8" t="str">
        <x:v>186</x:v>
      </x:c>
      <x:c r="I4849" s="8" t="str">
        <x:v>Maritime English 3.17 Plus, First Edition 2026, PDF page 186</x:v>
      </x:c>
      <x:c r="J4849" s="8" t="str">
        <x:v>u9-p188-round-1</x:v>
      </x:c>
      <x:c r="K4849" s="8" t="str"/>
    </x:row>
    <x:row r="4850" ht="334" customHeight="1">
      <x:c r="A4850" s="21" t="n">
        <x:v>4</x:v>
      </x:c>
      <x:c r="B4850" s="21" t="n">
        <x:v>1</x:v>
      </x:c>
      <x:c r="C4850" s="8" t="str">
        <x:v>Machinery, Faults and Maintenance — workbook continued · round 2</x:v>
      </x:c>
      <x:c r="D4850" s="8" t="str">
        <x:v>Source passage</x:v>
      </x:c>
      <x:c r="E4850" s="21" t="n">
        <x:v>1</x:v>
      </x:c>
      <x:c r="F4850" s="21" t="n">
        <x:v>2</x:v>
      </x:c>
      <x:c r="G4850" s="8" t="str">
        <x:v>PDF PAGE 188
F  WORKSHEET (CONTINUED)
Part 3 - Answer in one or two full sentences.
  1.  Give the four parts of a fault report, in order, and say why the order matters.
  2.  Explain the difference between "the purifier has tripped" and "the purifier tripped at 0918".
  3. Why should a repeated trip be investigated under the authorised procedure rather than repeatedly reset without checks?
Part 4 - Write a machinery fault report.
Choose a machine you know. Write six to eight sentences reporting a fault to a senior engineer. Include the symptom, the time, two
checks you carried out with readings, the action you took, and the present status. Use at least two passive forms and one present
perfect.
SELF-CHECK
</x:v>
      </x:c>
      <x:c r="H4850" s="8" t="str">
        <x:v>188</x:v>
      </x:c>
      <x:c r="I4850" s="8" t="str">
        <x:v>Maritime English 3.17 Plus, First Edition 2026, PDF page 188</x:v>
      </x:c>
      <x:c r="J4850" s="8" t="str">
        <x:v>u9-p188-round-2</x:v>
      </x:c>
      <x:c r="K4850" s="8" t="str"/>
    </x:row>
    <x:row r="4851" ht="334" customHeight="1">
      <x:c r="A4851" s="21" t="n">
        <x:v>4</x:v>
      </x:c>
      <x:c r="B4851" s="21" t="n">
        <x:v>1</x:v>
      </x:c>
      <x:c r="C4851" s="8" t="str">
        <x:v>Machinery, Faults and Maintenance — workbook continued · round 2</x:v>
      </x:c>
      <x:c r="D4851" s="8" t="str">
        <x:v>Source passage</x:v>
      </x:c>
      <x:c r="E4851" s="21" t="n">
        <x:v>2</x:v>
      </x:c>
      <x:c r="F4851" s="21" t="n">
        <x:v>2</x:v>
      </x:c>
      <x:c r="G4851" s="8" t="str">
        <x:v>
        I can describe a machine's operation in sequence.
        I can report a fault in four parts without being prompted.
        I can say what I have already tried and what the result was.
        I can tell a symptom from a cause and not confuse them.
  NOTES</x:v>
      </x:c>
      <x:c r="H4851" s="8" t="str">
        <x:v>188</x:v>
      </x:c>
      <x:c r="I4851" s="8" t="str">
        <x:v>Maritime English 3.17 Plus, First Edition 2026, PDF page 188</x:v>
      </x:c>
      <x:c r="J4851" s="8" t="str">
        <x:v>u9-p188-round-2</x:v>
      </x:c>
      <x:c r="K4851" s="8" t="str"/>
    </x:row>
    <x:row r="4852" ht="334" customHeight="1">
      <x:c r="A4852" s="21" t="n">
        <x:v>4</x:v>
      </x:c>
      <x:c r="B4852" s="21" t="n">
        <x:v>1</x:v>
      </x:c>
      <x:c r="C4852" s="8" t="str">
        <x:v>Machinery, Faults and Maintenance — workbook continued · round 2</x:v>
      </x:c>
      <x:c r="D4852" s="8" t="str">
        <x:v>Reference page 188: Machinery, Faults and Maintenance — workbook continued</x:v>
      </x:c>
      <x:c r="E4852" s="21" t="n">
        <x:v>1</x:v>
      </x:c>
      <x:c r="F4852" s="21" t="n">
        <x:v>2</x:v>
      </x:c>
      <x:c r="G4852" s="8" t="str">
        <x:v>F  WORKSHEET (CONTINUED)
Part 3 - Answer in one or two full sentences.
  1.  Give the four parts of a fault report, in order, and say why the order matters.
  2.  Explain the difference between "the purifier has tripped" and "the purifier tripped at 0918".
  3. Why should a repeated trip be investigated under the authorised procedure rather than repeatedly reset without checks?
Part 4 - Write a machinery fault report.
Choose a machine you know. Write six to eight sentences reporting a fault to a senior engineer. Include the symptom, the time, two
checks you carried out with readings, the action you took, and the present status. Use at least two passive forms and one present
perfect.
SELF-CHECK
</x:v>
      </x:c>
      <x:c r="H4852" s="8" t="str">
        <x:v>188</x:v>
      </x:c>
      <x:c r="I4852" s="8" t="str">
        <x:v>Maritime English 3.17 Plus, First Edition 2026, PDF page 188</x:v>
      </x:c>
      <x:c r="J4852" s="8" t="str">
        <x:v>u9-p188-round-2</x:v>
      </x:c>
      <x:c r="K4852" s="8" t="str"/>
    </x:row>
    <x:row r="4853" ht="334" customHeight="1">
      <x:c r="A4853" s="21" t="n">
        <x:v>4</x:v>
      </x:c>
      <x:c r="B4853" s="21" t="n">
        <x:v>1</x:v>
      </x:c>
      <x:c r="C4853" s="8" t="str">
        <x:v>Machinery, Faults and Maintenance — workbook continued · round 2</x:v>
      </x:c>
      <x:c r="D4853" s="8" t="str">
        <x:v>Reference page 188: Machinery, Faults and Maintenance — workbook continued</x:v>
      </x:c>
      <x:c r="E4853" s="21" t="n">
        <x:v>2</x:v>
      </x:c>
      <x:c r="F4853" s="21" t="n">
        <x:v>2</x:v>
      </x:c>
      <x:c r="G4853" s="8" t="str">
        <x:v>        I can describe a machine's operation in sequence.
        I can report a fault in four parts without being prompted.
        I can say what I have already tried and what the result was.
        I can tell a symptom from a cause and not confuse them.
  NOTES</x:v>
      </x:c>
      <x:c r="H4853" s="8" t="str">
        <x:v>188</x:v>
      </x:c>
      <x:c r="I4853" s="8" t="str">
        <x:v>Maritime English 3.17 Plus, First Edition 2026, PDF page 188</x:v>
      </x:c>
      <x:c r="J4853" s="8" t="str">
        <x:v>u9-p188-round-2</x:v>
      </x:c>
      <x:c r="K4853" s="8" t="str"/>
    </x:row>
    <x:row r="4854" ht="334" customHeight="1">
      <x:c r="A4854" s="21" t="n">
        <x:v>4</x:v>
      </x:c>
      <x:c r="B4854" s="21" t="n">
        <x:v>1</x:v>
      </x:c>
      <x:c r="C4854" s="8" t="str">
        <x:v>Machinery, Faults and Maintenance — workbook continued · round 2</x:v>
      </x:c>
      <x:c r="D4854" s="8" t="str">
        <x:v>Reference page 172: Machinery, Faults and Maintenance — vocabulary</x:v>
      </x:c>
      <x:c r="E4854" s="21" t="n">
        <x:v>1</x:v>
      </x:c>
      <x:c r="F4854" s="21" t="n">
        <x:v>3</x:v>
      </x:c>
      <x:c r="G4854" s="8" t="str">
        <x:v>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e.g.  I reset the purifier and it ran normally.                                   e.g. The bearing temperature is rising slowly.
</x:v>
      </x:c>
      <x:c r="H4854" s="8" t="str">
        <x:v>172</x:v>
      </x:c>
      <x:c r="I4854" s="8" t="str">
        <x:v>Maritime English 3.17 Plus, First Edition 2026, PDF page 172</x:v>
      </x:c>
      <x:c r="J4854" s="8" t="str">
        <x:v>u9-p188-round-2</x:v>
      </x:c>
      <x:c r="K4854" s="8" t="str"/>
    </x:row>
    <x:row r="4855" ht="334" customHeight="1">
      <x:c r="A4855" s="21" t="n">
        <x:v>4</x:v>
      </x:c>
      <x:c r="B4855" s="21" t="n">
        <x:v>1</x:v>
      </x:c>
      <x:c r="C4855" s="8" t="str">
        <x:v>Machinery, Faults and Maintenance — workbook continued · round 2</x:v>
      </x:c>
      <x:c r="D4855" s="8" t="str">
        <x:v>Reference page 172: Machinery, Faults and Maintenance — vocabulary</x:v>
      </x:c>
      <x:c r="E4855" s="21" t="n">
        <x:v>2</x:v>
      </x:c>
      <x:c r="F4855" s="21" t="n">
        <x:v>3</x:v>
      </x:c>
      <x:c r="G4855" s="8" t="str">
        <x:v>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e.g. Isolate the pump before opening the casing.                            e.g. Do not start hot work before the permit is signed.
</x:v>
      </x:c>
      <x:c r="H4855" s="8" t="str">
        <x:v>172</x:v>
      </x:c>
      <x:c r="I4855" s="8" t="str">
        <x:v>Maritime English 3.17 Plus, First Edition 2026, PDF page 172</x:v>
      </x:c>
      <x:c r="J4855" s="8" t="str">
        <x:v>u9-p188-round-2</x:v>
      </x:c>
      <x:c r="K4855" s="8" t="str"/>
    </x:row>
    <x:row r="4856" ht="334" customHeight="1">
      <x:c r="A4856" s="21" t="n">
        <x:v>4</x:v>
      </x:c>
      <x:c r="B4856" s="21" t="n">
        <x:v>1</x:v>
      </x:c>
      <x:c r="C4856" s="8" t="str">
        <x:v>Machinery, Faults and Maintenance — workbook continued · round 2</x:v>
      </x:c>
      <x:c r="D4856" s="8" t="str">
        <x:v>Reference page 172: Machinery, Faults and Maintenance — vocabulary</x:v>
      </x:c>
      <x:c r="E4856" s="21" t="n">
        <x:v>3</x:v>
      </x:c>
      <x:c r="F4856" s="21" t="n">
        <x:v>3</x:v>
      </x:c>
      <x:c r="G4856" s="8" t="str">
        <x:v>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4856" s="8" t="str">
        <x:v>172</x:v>
      </x:c>
      <x:c r="I4856" s="8" t="str">
        <x:v>Maritime English 3.17 Plus, First Edition 2026, PDF page 172</x:v>
      </x:c>
      <x:c r="J4856" s="8" t="str">
        <x:v>u9-p188-round-2</x:v>
      </x:c>
      <x:c r="K4856" s="8" t="str"/>
    </x:row>
    <x:row r="4857" ht="334" customHeight="1">
      <x:c r="A4857" s="21" t="n">
        <x:v>4</x:v>
      </x:c>
      <x:c r="B4857" s="21" t="n">
        <x:v>1</x:v>
      </x:c>
      <x:c r="C4857" s="8" t="str">
        <x:v>Machinery, Faults and Maintenance — workbook continued · round 2</x:v>
      </x:c>
      <x:c r="D4857" s="8" t="str">
        <x:v>Reference page 173: The Purifier Trips Again</x:v>
      </x:c>
      <x:c r="E4857" s="21" t="n">
        <x:v>1</x:v>
      </x:c>
      <x:c r="F4857" s="21" t="n">
        <x:v>3</x:v>
      </x:c>
      <x:c r="G4857" s="8" t="str">
        <x:v>UNIT 9 | B READING AND LISTENING
The Purifier Trips Again
  The situation
  At 0930 LT the Fourth Engineer reports a second trip. Readings and comparison values describe this
  invented system only. The exchange is a reporting model, not authority to open hot fuel equipment.
FOURTH ENGINEER Second Engineer, the fuel-oil purifier has tripped again. The alarm appeared at 0918,
about three hours after the earlier reset at 0620.
SECOND ENGINEER What alarm and readings were recorded?
FOURTH ENGINEER High outlet temperature. The heater outlet reading was 102 degrees Celsius; the
recorded reference for this operation is 98 degrees. Feed-pump suction pressure was 0.8 bar compared with
the earlier 1.2 bar. I have not carried out an internal inspection.
SECOND ENGINEER Record those as symptoms and comparison readings. They do not prove a cause. Do
</x:v>
      </x:c>
      <x:c r="H4857" s="8" t="str">
        <x:v>173</x:v>
      </x:c>
      <x:c r="I4857" s="8" t="str">
        <x:v>Maritime English 3.17 Plus, First Edition 2026, PDF page 173</x:v>
      </x:c>
      <x:c r="J4857" s="8" t="str">
        <x:v>u9-p188-round-2</x:v>
      </x:c>
      <x:c r="K4857" s="8" t="str"/>
    </x:row>
    <x:row r="4858" ht="334" customHeight="1">
      <x:c r="A4858" s="21" t="n">
        <x:v>4</x:v>
      </x:c>
      <x:c r="B4858" s="21" t="n">
        <x:v>1</x:v>
      </x:c>
      <x:c r="C4858" s="8" t="str">
        <x:v>Machinery, Faults and Maintenance — workbook continued · round 2</x:v>
      </x:c>
      <x:c r="D4858" s="8" t="str">
        <x:v>Reference page 173: The Purifier Trips Again</x:v>
      </x:c>
      <x:c r="E4858" s="21" t="n">
        <x:v>2</x:v>
      </x:c>
      <x:c r="F4858" s="21" t="n">
        <x:v>3</x:v>
      </x:c>
      <x:c r="G4858" s="8" t="str">
        <x:v>not reset again without authorisation. We need to review the alarm history and the approved procedure.
FOURTH ENGINEER Is a blocked strainer a possible explanation?
SECOND ENGINEER It is a possibility to investigate, not a confirmed finding. The line is hot. Before any
opening, authorised personnel must complete the required risk assessment, permits and verified isolation of
every relevant energy source. A tag alone is not proof of safe isolation.
OOW Engine control room, bridge. Does the defect affect manoeuvring?
SECOND ENGINEER The Chief Engineer has confirmed that propulsion is currently unaffected and the
available clean service-tank fuel is adequate for the present operation. We will report any change immediately
and give the next update by 1200. A repair time is not confirmed.
FOURTH ENGINEER I will record the event time, alarm, readings, action restrictions and next report. I will keep
suspected causes separate from findings.
SECOND ENGINEER Correct. Open the work record, not the equipment, until the authorised checks are
</x:v>
      </x:c>
      <x:c r="H4858" s="8" t="str">
        <x:v>173</x:v>
      </x:c>
      <x:c r="I4858" s="8" t="str">
        <x:v>Maritime English 3.17 Plus, First Edition 2026, PDF page 173</x:v>
      </x:c>
      <x:c r="J4858" s="8" t="str">
        <x:v>u9-p188-round-2</x:v>
      </x:c>
      <x:c r="K4858" s="8" t="str"/>
    </x:row>
    <x:row r="4859" ht="334" customHeight="1">
      <x:c r="A4859" s="21" t="n">
        <x:v>4</x:v>
      </x:c>
      <x:c r="B4859" s="21" t="n">
        <x:v>1</x:v>
      </x:c>
      <x:c r="C4859" s="8" t="str">
        <x:v>Machinery, Faults and Maintenance — workbook continued · round 2</x:v>
      </x:c>
      <x:c r="D4859" s="8" t="str">
        <x:v>Reference page 173: The Purifier Trips Again</x:v>
      </x:c>
      <x:c r="E4859" s="21" t="n">
        <x:v>3</x:v>
      </x:c>
      <x:c r="F4859" s="21" t="n">
        <x:v>3</x:v>
      </x:c>
      <x:c r="G4859" s="8" t="str">
        <x:v>complete.
Original classroom dialogue adapted from the supplied manuscript. Operational data are fictional; this is not a complete operating procedure.
Maintenance safety principles: S10. Actual controls depend on the equipment, manufacturer instructions, vessel SMS and authorised
personnel.
  CLASS NOTES</x:v>
      </x:c>
      <x:c r="H4859" s="8" t="str">
        <x:v>173</x:v>
      </x:c>
      <x:c r="I4859" s="8" t="str">
        <x:v>Maritime English 3.17 Plus, First Edition 2026, PDF page 173</x:v>
      </x:c>
      <x:c r="J4859" s="8" t="str">
        <x:v>u9-p188-round-2</x:v>
      </x:c>
      <x:c r="K4859" s="8" t="str"/>
    </x:row>
    <x:row r="4860" ht="334" customHeight="1">
      <x:c r="A4860" s="21" t="n">
        <x:v>4</x:v>
      </x:c>
      <x:c r="B4860" s="21" t="n">
        <x:v>1</x:v>
      </x:c>
      <x:c r="C4860" s="8" t="str">
        <x:v>Machinery, Faults and Maintenance — workbook continued · round 2</x:v>
      </x:c>
      <x:c r="D4860" s="8" t="str">
        <x:v>Reference page 176: Report the Symptom, Check the Cause</x:v>
      </x:c>
      <x:c r="E4860" s="21" t="n">
        <x:v>1</x:v>
      </x:c>
      <x:c r="F4860" s="21" t="n">
        <x:v>3</x:v>
      </x:c>
      <x:c r="G4860" s="8" t="str">
        <x:v>UNIT 9 | B3 READING FOR MEANING
Report the Symptom, Check the Cause
  Before you read
  Does an alarm message prove the underlying cause of a machinery fault?
Reading focus: Separate readings, possible causes, findings and current status.
A A useful machinery report starts with what has been observed. A low reading, an alarm and unusual
vibration are symptoms. An explanation for them is a possible cause until it is checked. Calling a
component blocked before it has been inspected turns an assumption into a finding and can mislead the
next person.
B At 0918 LT in this fictional training case, fresh-water transfer pump P2 trips. Its discharge pressure
before the trip is 1.6 bar; the comparison reading from the previous stable run was 3.0 bar under the
same stated conditions. The Fourth Engineer reports the readings and time. No leak is visible during the
external check. The engineer does not open any joint or attempt another reset.
</x:v>
      </x:c>
      <x:c r="H4860" s="8" t="str">
        <x:v>176</x:v>
      </x:c>
      <x:c r="I4860" s="8" t="str">
        <x:v>Maritime English 3.17 Plus, First Edition 2026, PDF page 176</x:v>
      </x:c>
      <x:c r="J4860" s="8" t="str">
        <x:v>u9-p188-round-2</x:v>
      </x:c>
      <x:c r="K4860" s="8" t="str"/>
    </x:row>
    <x:row r="4861" ht="334" customHeight="1">
      <x:c r="A4861" s="21" t="n">
        <x:v>4</x:v>
      </x:c>
      <x:c r="B4861" s="21" t="n">
        <x:v>1</x:v>
      </x:c>
      <x:c r="C4861" s="8" t="str">
        <x:v>Machinery, Faults and Maintenance — workbook continued · round 2</x:v>
      </x:c>
      <x:c r="D4861" s="8" t="str">
        <x:v>Reference page 176: Report the Symptom, Check the Cause</x:v>
      </x:c>
      <x:c r="E4861" s="21" t="n">
        <x:v>2</x:v>
      </x:c>
      <x:c r="F4861" s="21" t="n">
        <x:v>3</x:v>
      </x:c>
      <x:c r="G4861" s="8" t="str">
        <x:v>
C The Second Engineer arranges an authorised investigation under the vessel's procedures. The training
status card must confirm the required isolation, release of stored energy and permission before students
advance the paper exercise. In one version of the task, the isolation record has not been signed. The
group stops at that point, reports the missing authorisation and records that the inspection has not yet
started. A classroom checklist is not a real work permit.
D In the completed case, the authorised inspection finds debris in the suction strainer. That is a finding.
After cleaning and authorised recommissioning at 1105, the discharge pressure is 3.0 bar under the
comparison conditions. The engineer records the result and a further observation time of 1135. The
improvement supports investigation of the restriction, but the reason debris entered the system still needs
review. The final report separates the symptom, the confirmed finding, the action and the present status.
It does not turn a successful restart into proof that every cause has been found.
Word support
symptom: an observable sign of a problem   |  possible cause: an explanation not yet established   |  recommission:
return equipment to authorised service
</x:v>
      </x:c>
      <x:c r="H4861" s="8" t="str">
        <x:v>176</x:v>
      </x:c>
      <x:c r="I4861" s="8" t="str">
        <x:v>Maritime English 3.17 Plus, First Edition 2026, PDF page 176</x:v>
      </x:c>
      <x:c r="J4861" s="8" t="str">
        <x:v>u9-p188-round-2</x:v>
      </x:c>
      <x:c r="K4861" s="8" t="str"/>
    </x:row>
    <x:row r="4862" ht="334" customHeight="1">
      <x:c r="A4862" s="21" t="n">
        <x:v>4</x:v>
      </x:c>
      <x:c r="B4862" s="21" t="n">
        <x:v>1</x:v>
      </x:c>
      <x:c r="C4862" s="8" t="str">
        <x:v>Machinery, Faults and Maintenance — workbook continued · round 2</x:v>
      </x:c>
      <x:c r="D4862" s="8" t="str">
        <x:v>Reference page 176: Report the Symptom, Check the Cause</x:v>
      </x:c>
      <x:c r="E4862" s="21" t="n">
        <x:v>3</x:v>
      </x:c>
      <x:c r="F4862" s="21" t="n">
        <x:v>3</x:v>
      </x:c>
      <x:c r="G4862" s="8" t="str">
        <x:v>
Original teaching article; vessel names, people and operational data are fictional. Content/design references: S1, S10; see Sources and
editorial notes.
  CLASS NOTES</x:v>
      </x:c>
      <x:c r="H4862" s="8" t="str">
        <x:v>176</x:v>
      </x:c>
      <x:c r="I4862" s="8" t="str">
        <x:v>Maritime English 3.17 Plus, First Edition 2026, PDF page 176</x:v>
      </x:c>
      <x:c r="J4862" s="8" t="str">
        <x:v>u9-p188-round-2</x:v>
      </x:c>
      <x:c r="K4862" s="8" t="str"/>
    </x:row>
    <x:row r="4863" ht="334" customHeight="1">
      <x:c r="A4863" s="21" t="n">
        <x:v>4</x:v>
      </x:c>
      <x:c r="B4863" s="21" t="n">
        <x:v>1</x:v>
      </x:c>
      <x:c r="C4863" s="8" t="str">
        <x:v>Machinery, Faults and Maintenance — workbook continued · round 2</x:v>
      </x:c>
      <x:c r="D4863" s="8" t="str">
        <x:v>Reference page 178: Passive reports; present perfect and past simple</x:v>
      </x:c>
      <x:c r="E4863" s="21" t="n">
        <x:v>1</x:v>
      </x:c>
      <x:c r="F4863" s="21" t="n">
        <x:v>3</x:v>
      </x:c>
      <x:c r="G4863" s="8" t="str">
        <x:v>UNIT 9 | C GRAMMAR - FORMS AND MEANING
Passive reports; present perfect and past simple
Use the present perfect for a past event whose result or unfinished time period matters now. Use the past
simple for an event located in a finished past time. Use a passive form when the affected equipment or
action is the focus.
 Use                 Form                      Example
 General process            is/are + past participle          The fuel is heated before separation.
 Finished past action       was/were + past participle       The strainer was cleaned at 1100 yesterday.
 Event with current result   has/have + past participle        The pump has stopped and is unavailable.
 Passive current result     has/have been + past participle   The unit has been isolated.
</x:v>
      </x:c>
      <x:c r="H4863" s="8" t="str">
        <x:v>178</x:v>
      </x:c>
      <x:c r="I4863" s="8" t="str">
        <x:v>Maritime English 3.17 Plus, First Edition 2026, PDF page 178</x:v>
      </x:c>
      <x:c r="J4863" s="8" t="str">
        <x:v>u9-p188-round-2</x:v>
      </x:c>
      <x:c r="K4863" s="8" t="str"/>
    </x:row>
    <x:row r="4864" ht="334" customHeight="1">
      <x:c r="A4864" s="21" t="n">
        <x:v>4</x:v>
      </x:c>
      <x:c r="B4864" s="21" t="n">
        <x:v>1</x:v>
      </x:c>
      <x:c r="C4864" s="8" t="str">
        <x:v>Machinery, Faults and Maintenance — workbook continued · round 2</x:v>
      </x:c>
      <x:c r="D4864" s="8" t="str">
        <x:v>Reference page 178: Passive reports; present perfect and past simple</x:v>
      </x:c>
      <x:c r="E4864" s="21" t="n">
        <x:v>2</x:v>
      </x:c>
      <x:c r="F4864" s="21" t="n">
        <x:v>3</x:v>
      </x:c>
      <x:c r="G4864" s="8" t="str">
        <x:v> Question about work so   Have/Has + subject + past       What have you checked?
  far                           participle?
 Finished event time        past simple                   The alarm sounded at 0918.
A time expression does not always require past simple
Yesterday and at 0918 in a finished report locate past events. Today, so far and since 0800 can refer to an
unfinished period: The pump has stopped twice today. Use meaning, not the mere presence of a time word.
Already and yet
Already usually goes between have and the participle: I have already checked the reading. Yet commonly
ends a negative or question: I have not checked it yet. Have you checked it yet?
Keep language evidence-based
An alarm or low pressure is an observed symptom. A suspected restriction is a hypothesis. A recorded
</x:v>
      </x:c>
      <x:c r="H4864" s="8" t="str">
        <x:v>178</x:v>
      </x:c>
      <x:c r="I4864" s="8" t="str">
        <x:v>Maritime English 3.17 Plus, First Edition 2026, PDF page 178</x:v>
      </x:c>
      <x:c r="J4864" s="8" t="str">
        <x:v>u9-p188-round-2</x:v>
      </x:c>
      <x:c r="K4864" s="8" t="str"/>
    </x:row>
    <x:row r="4865" ht="334" customHeight="1">
      <x:c r="A4865" s="21" t="n">
        <x:v>4</x:v>
      </x:c>
      <x:c r="B4865" s="21" t="n">
        <x:v>1</x:v>
      </x:c>
      <x:c r="C4865" s="8" t="str">
        <x:v>Machinery, Faults and Maintenance — workbook continued · round 2</x:v>
      </x:c>
      <x:c r="D4865" s="8" t="str">
        <x:v>Reference page 178: Passive reports; present perfect and past simple</x:v>
      </x:c>
      <x:c r="E4865" s="21" t="n">
        <x:v>3</x:v>
      </x:c>
      <x:c r="F4865" s="21" t="n">
        <x:v>3</x:v>
      </x:c>
      <x:c r="G4865" s="8" t="str">
        <x:v>inspection finding is evidence. Do not turn an untested explanation into a confirmed cause. Neither a grammar
pattern nor a diagram authorises maintenance.
Examples are for language learning. Sources: S1; see editorial notes.
  CLASS NOTES</x:v>
      </x:c>
      <x:c r="H4865" s="8" t="str">
        <x:v>178</x:v>
      </x:c>
      <x:c r="I4865" s="8" t="str">
        <x:v>Maritime English 3.17 Plus, First Edition 2026, PDF page 178</x:v>
      </x:c>
      <x:c r="J4865" s="8" t="str">
        <x:v>u9-p188-round-2</x:v>
      </x:c>
      <x:c r="K4865" s="8" t="str"/>
    </x:row>
    <x:row r="4866" ht="334" customHeight="1">
      <x:c r="A4866" s="21" t="n">
        <x:v>4</x:v>
      </x:c>
      <x:c r="B4866" s="21" t="n">
        <x:v>1</x:v>
      </x:c>
      <x:c r="C4866" s="8" t="str">
        <x:v>Machinery, Faults and Maintenance — workbook continued · round 2</x:v>
      </x:c>
      <x:c r="D4866" s="8" t="str">
        <x:v>Reference page 184: Read the system, then read the evidence</x:v>
      </x:c>
      <x:c r="E4866" s="21" t="n">
        <x:v>1</x:v>
      </x:c>
      <x:c r="F4866" s="21" t="n">
        <x:v>3</x:v>
      </x:c>
      <x:c r="G4866"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4866" s="8" t="str">
        <x:v>184</x:v>
      </x:c>
      <x:c r="I4866" s="8" t="str">
        <x:v>Maritime English 3.17 Plus, First Edition 2026, PDF page 184</x:v>
      </x:c>
      <x:c r="J4866" s="8" t="str">
        <x:v>u9-p188-round-2</x:v>
      </x:c>
      <x:c r="K4866" s="8" t="str"/>
    </x:row>
    <x:row r="4867" ht="334" customHeight="1">
      <x:c r="A4867" s="21" t="n">
        <x:v>4</x:v>
      </x:c>
      <x:c r="B4867" s="21" t="n">
        <x:v>1</x:v>
      </x:c>
      <x:c r="C4867" s="8" t="str">
        <x:v>Machinery, Faults and Maintenance — workbook continued · round 2</x:v>
      </x:c>
      <x:c r="D4867" s="8" t="str">
        <x:v>Reference page 184: Read the system, then read the evidence</x:v>
      </x:c>
      <x:c r="E4867" s="21" t="n">
        <x:v>2</x:v>
      </x:c>
      <x:c r="F4867" s="21" t="n">
        <x:v>3</x:v>
      </x:c>
      <x:c r="G4867"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4867" s="8" t="str">
        <x:v>184</x:v>
      </x:c>
      <x:c r="I4867" s="8" t="str">
        <x:v>Maritime English 3.17 Plus, First Edition 2026, PDF page 184</x:v>
      </x:c>
      <x:c r="J4867" s="8" t="str">
        <x:v>u9-p188-round-2</x:v>
      </x:c>
      <x:c r="K4867" s="8" t="str"/>
    </x:row>
    <x:row r="4868" ht="334" customHeight="1">
      <x:c r="A4868" s="21" t="n">
        <x:v>4</x:v>
      </x:c>
      <x:c r="B4868" s="21" t="n">
        <x:v>1</x:v>
      </x:c>
      <x:c r="C4868" s="8" t="str">
        <x:v>Machinery, Faults and Maintenance — workbook continued · round 2</x:v>
      </x:c>
      <x:c r="D4868" s="8" t="str">
        <x:v>Reference page 184: Read the system, then read the evidence</x:v>
      </x:c>
      <x:c r="E4868" s="21" t="n">
        <x:v>3</x:v>
      </x:c>
      <x:c r="F4868" s="21" t="n">
        <x:v>3</x:v>
      </x:c>
      <x:c r="G4868" s="8" t="str">
        <x:v>
  CLASS NOTES</x:v>
      </x:c>
      <x:c r="H4868" s="8" t="str">
        <x:v>184</x:v>
      </x:c>
      <x:c r="I4868" s="8" t="str">
        <x:v>Maritime English 3.17 Plus, First Edition 2026, PDF page 184</x:v>
      </x:c>
      <x:c r="J4868" s="8" t="str">
        <x:v>u9-p188-round-2</x:v>
      </x:c>
      <x:c r="K4868" s="8" t="str"/>
    </x:row>
    <x:row r="4869" ht="334" customHeight="1">
      <x:c r="A4869" s="21" t="n">
        <x:v>4</x:v>
      </x:c>
      <x:c r="B4869" s="21" t="n">
        <x:v>1</x:v>
      </x:c>
      <x:c r="C4869" s="8" t="str">
        <x:v>Machinery, Faults and Maintenance — workbook continued · round 2</x:v>
      </x:c>
      <x:c r="D4869" s="8" t="str">
        <x:v>Reference page 185: Paper maintenance-record procedure</x:v>
      </x:c>
      <x:c r="E4869" s="21" t="n">
        <x:v>1</x:v>
      </x:c>
      <x:c r="F4869" s="21" t="n">
        <x:v>3</x:v>
      </x:c>
      <x:c r="G4869"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4869" s="8" t="str">
        <x:v>185</x:v>
      </x:c>
      <x:c r="I4869" s="8" t="str">
        <x:v>Maritime English 3.17 Plus, First Edition 2026, PDF page 185</x:v>
      </x:c>
      <x:c r="J4869" s="8" t="str">
        <x:v>u9-p188-round-2</x:v>
      </x:c>
      <x:c r="K4869" s="8" t="str"/>
    </x:row>
    <x:row r="4870" ht="334" customHeight="1">
      <x:c r="A4870" s="21" t="n">
        <x:v>4</x:v>
      </x:c>
      <x:c r="B4870" s="21" t="n">
        <x:v>1</x:v>
      </x:c>
      <x:c r="C4870" s="8" t="str">
        <x:v>Machinery, Faults and Maintenance — workbook continued · round 2</x:v>
      </x:c>
      <x:c r="D4870" s="8" t="str">
        <x:v>Reference page 185: Paper maintenance-record procedure</x:v>
      </x:c>
      <x:c r="E4870" s="21" t="n">
        <x:v>2</x:v>
      </x:c>
      <x:c r="F4870" s="21" t="n">
        <x:v>3</x:v>
      </x:c>
      <x:c r="G4870"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4870" s="8" t="str">
        <x:v>185</x:v>
      </x:c>
      <x:c r="I4870" s="8" t="str">
        <x:v>Maritime English 3.17 Plus, First Edition 2026, PDF page 185</x:v>
      </x:c>
      <x:c r="J4870" s="8" t="str">
        <x:v>u9-p188-round-2</x:v>
      </x:c>
      <x:c r="K4870" s="8" t="str"/>
    </x:row>
    <x:row r="4871" ht="334" customHeight="1">
      <x:c r="A4871" s="21" t="n">
        <x:v>4</x:v>
      </x:c>
      <x:c r="B4871" s="21" t="n">
        <x:v>1</x:v>
      </x:c>
      <x:c r="C4871" s="8" t="str">
        <x:v>Machinery, Faults and Maintenance — workbook continued · round 2</x:v>
      </x:c>
      <x:c r="D4871" s="8" t="str">
        <x:v>Reference page 185: Paper maintenance-record procedure</x:v>
      </x:c>
      <x:c r="E4871" s="21" t="n">
        <x:v>3</x:v>
      </x:c>
      <x:c r="F4871" s="21" t="n">
        <x:v>3</x:v>
      </x:c>
      <x:c r="G4871" s="8" t="str">
        <x:v>
General safety concepts: S10. The record-check procedure and values are original classroom materials, not a vessel-specific maintenance
instruction.
  CLASS NOTES</x:v>
      </x:c>
      <x:c r="H4871" s="8" t="str">
        <x:v>185</x:v>
      </x:c>
      <x:c r="I4871" s="8" t="str">
        <x:v>Maritime English 3.17 Plus, First Edition 2026, PDF page 185</x:v>
      </x:c>
      <x:c r="J4871" s="8" t="str">
        <x:v>u9-p188-round-2</x:v>
      </x:c>
      <x:c r="K4871" s="8" t="str"/>
    </x:row>
    <x:row r="4872" ht="334" customHeight="1">
      <x:c r="A4872" s="21" t="n">
        <x:v>4</x:v>
      </x:c>
      <x:c r="B4872" s="21" t="n">
        <x:v>1</x:v>
      </x:c>
      <x:c r="C4872" s="8" t="str">
        <x:v>Machinery, Faults and Maintenance — workbook continued · round 2</x:v>
      </x:c>
      <x:c r="D4872" s="8" t="str">
        <x:v>Reference page 186: Work status and isolation-record check</x:v>
      </x:c>
      <x:c r="E4872" s="21" t="n">
        <x:v>1</x:v>
      </x:c>
      <x:c r="F4872" s="21" t="n">
        <x:v>2</x:v>
      </x:c>
      <x:c r="G4872"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4872" s="8" t="str">
        <x:v>186</x:v>
      </x:c>
      <x:c r="I4872" s="8" t="str">
        <x:v>Maritime English 3.17 Plus, First Edition 2026, PDF page 186</x:v>
      </x:c>
      <x:c r="J4872" s="8" t="str">
        <x:v>u9-p188-round-2</x:v>
      </x:c>
      <x:c r="K4872" s="8" t="str"/>
    </x:row>
    <x:row r="4873" ht="334" customHeight="1">
      <x:c r="A4873" s="21" t="n">
        <x:v>4</x:v>
      </x:c>
      <x:c r="B4873" s="21" t="n">
        <x:v>1</x:v>
      </x:c>
      <x:c r="C4873" s="8" t="str">
        <x:v>Machinery, Faults and Maintenance — workbook continued · round 2</x:v>
      </x:c>
      <x:c r="D4873" s="8" t="str">
        <x:v>Reference page 186: Work status and isolation-record check</x:v>
      </x:c>
      <x:c r="E4873" s="21" t="n">
        <x:v>2</x:v>
      </x:c>
      <x:c r="F4873" s="21" t="n">
        <x:v>2</x:v>
      </x:c>
      <x:c r="G4873" s="8" t="str">
        <x:v>
 Missing verification / stopping point
  Inspection findings available?
 Present status / next update
V9.5. Write a four-part report: symptom/time; checks; action/status; next report.
  CLASS NOTES</x:v>
      </x:c>
      <x:c r="H4873" s="8" t="str">
        <x:v>186</x:v>
      </x:c>
      <x:c r="I4873" s="8" t="str">
        <x:v>Maritime English 3.17 Plus, First Edition 2026, PDF page 186</x:v>
      </x:c>
      <x:c r="J4873" s="8" t="str">
        <x:v>u9-p188-round-2</x:v>
      </x:c>
      <x:c r="K4873" s="8" t="str"/>
    </x:row>
    <x:row r="4874" ht="334" customHeight="1">
      <x:c r="A4874" s="21" t="n">
        <x:v>4</x:v>
      </x:c>
      <x:c r="B4874" s="21" t="n">
        <x:v>1</x:v>
      </x:c>
      <x:c r="C4874" s="8" t="str">
        <x:v>Machinery, Faults and Maintenance — unit challenge · round 1</x:v>
      </x:c>
      <x:c r="D4874" s="8" t="str">
        <x:v>Source passage</x:v>
      </x:c>
      <x:c r="E4874" s="21" t="n">
        <x:v>1</x:v>
      </x:c>
      <x:c r="F4874" s="21" t="n">
        <x:v>3</x:v>
      </x:c>
      <x:c r="G4874" s="8" t="str">
        <x:v>PDF PAGE 189
UNIT 9 SUMMATIVE TEST                                                                                                             Time: 55 minutes
 Machinery, Faults and Maintenance                                     Total: 62 marks
NAME:                          CLASS:                  SCORE:
  A. VOCABULARY                                                                                 14 marks
  1. Of machinery, to shut down automatically on a fault.
  2. To return a tripped device to the ready condition.
  3. A machine that cleans fuel or oil by separation.
  4. To disconnect equipment from supply and lock it off.
  5. What can be observed when something is wrong.
  6. The reason the symptom occurs.
  7. A complete strip-down, inspection and reassembly.
  8. Work carried out before failure occurs.
  9. The inlet side of a pump.
10. Unwanted shaking of a machine.
</x:v>
      </x:c>
      <x:c r="H4874" s="8" t="str">
        <x:v>189</x:v>
      </x:c>
      <x:c r="I4874" s="8" t="str">
        <x:v>Maritime English 3.17 Plus, First Edition 2026, PDF page 189</x:v>
      </x:c>
      <x:c r="J4874" s="8" t="str">
        <x:v>u9-p189-round-1</x:v>
      </x:c>
      <x:c r="K4874" s="8" t="str"/>
    </x:row>
    <x:row r="4875" ht="334" customHeight="1">
      <x:c r="A4875" s="21" t="n">
        <x:v>4</x:v>
      </x:c>
      <x:c r="B4875" s="21" t="n">
        <x:v>1</x:v>
      </x:c>
      <x:c r="C4875" s="8" t="str">
        <x:v>Machinery, Faults and Maintenance — unit challenge · round 1</x:v>
      </x:c>
      <x:c r="D4875" s="8" t="str">
        <x:v>Source passage</x:v>
      </x:c>
      <x:c r="E4875" s="21" t="n">
        <x:v>2</x:v>
      </x:c>
      <x:c r="F4875" s="21" t="n">
        <x:v>3</x:v>
      </x:c>
      <x:c r="G4875" s="8" t="str">
        <x:v>11. The component supporting a rotating shaft.
12. A replacement component held on board.
13.  Written authorisation for a hazardous job.
14.  Machinery supporting the main plant, such as a generator.
  Word bank: auxiliary · bearing · cause · overhaul · permit to work · planned maintenance · purifier · spare part · suction · symptom · to isolate · to
  reset · to trip · vibration
  B. GRAMMAR                                                                                    14 marks
  1. The fuel ________ (heat) before it enters the purifier.
  2. The purifier ________ (trip) twice today; it is still out of service.
  3. The alarm ________ (come) up at 0918 and the machine shut down.
  4. The unit ________ (isolate) and tagged before the strainer was opened.
  5. What ________ you already ________ (check)?
  6. The bearing ________ (inspect) during the last overhaul, six months ago.
  7. The strainer ________ (find) sixty per cent blocked when it was opened.
  8.  Correct the error: The purifier has tripped at 0918 and shut down.
</x:v>
      </x:c>
      <x:c r="H4875" s="8" t="str">
        <x:v>189</x:v>
      </x:c>
      <x:c r="I4875" s="8" t="str">
        <x:v>Maritime English 3.17 Plus, First Edition 2026, PDF page 189</x:v>
      </x:c>
      <x:c r="J4875" s="8" t="str">
        <x:v>u9-p189-round-1</x:v>
      </x:c>
      <x:c r="K4875" s="8" t="str"/>
    </x:row>
    <x:row r="4876" ht="334" customHeight="1">
      <x:c r="A4876" s="21" t="n">
        <x:v>4</x:v>
      </x:c>
      <x:c r="B4876" s="21" t="n">
        <x:v>1</x:v>
      </x:c>
      <x:c r="C4876" s="8" t="str">
        <x:v>Machinery, Faults and Maintenance — unit challenge · round 1</x:v>
      </x:c>
      <x:c r="D4876" s="8" t="str">
        <x:v>Source passage</x:v>
      </x:c>
      <x:c r="E4876" s="21" t="n">
        <x:v>3</x:v>
      </x:c>
      <x:c r="F4876" s="21" t="n">
        <x:v>3</x:v>
      </x:c>
      <x:c r="G4876" s="8" t="str">
        <x:v>
  9.  Correct the error: The fuel is heat before it enters the purifier.
10. Correct the error: What have you already checking?
11.  Rewrite in the passive: Somebody cleaned the strainer at 1030.
12.  Rewrite in the present perfect: The pump stopped. It is still not running.
13.  Build a sentence: the strainer / clean / and / the pump / restart / 1105
14.  Build a sentence: the unit / isolate / and / tag / before work started</x:v>
      </x:c>
      <x:c r="H4876" s="8" t="str">
        <x:v>189</x:v>
      </x:c>
      <x:c r="I4876" s="8" t="str">
        <x:v>Maritime English 3.17 Plus, First Edition 2026, PDF page 189</x:v>
      </x:c>
      <x:c r="J4876" s="8" t="str">
        <x:v>u9-p189-round-1</x:v>
      </x:c>
      <x:c r="K4876" s="8" t="str"/>
    </x:row>
    <x:row r="4877" ht="334" customHeight="1">
      <x:c r="A4877" s="21" t="n">
        <x:v>4</x:v>
      </x:c>
      <x:c r="B4877" s="21" t="n">
        <x:v>1</x:v>
      </x:c>
      <x:c r="C4877" s="8" t="str">
        <x:v>Machinery, Faults and Maintenance — unit challenge · round 1</x:v>
      </x:c>
      <x:c r="D4877" s="8" t="str">
        <x:v>Reference page 189: Machinery, Faults and Maintenance — unit challenge</x:v>
      </x:c>
      <x:c r="E4877" s="21" t="n">
        <x:v>1</x:v>
      </x:c>
      <x:c r="F4877" s="21" t="n">
        <x:v>3</x:v>
      </x:c>
      <x:c r="G4877" s="8" t="str">
        <x:v>UNIT 9 SUMMATIVE TEST                                                                                                             Time: 55 minutes
 Machinery, Faults and Maintenance                                     Total: 62 marks
NAME:                          CLASS:                  SCORE:
  A. VOCABULARY                                                                                 14 marks
  1. Of machinery, to shut down automatically on a fault.
  2. To return a tripped device to the ready condition.
  3. A machine that cleans fuel or oil by separation.
  4. To disconnect equipment from supply and lock it off.
  5. What can be observed when something is wrong.
  6. The reason the symptom occurs.
  7. A complete strip-down, inspection and reassembly.
  8. Work carried out before failure occurs.
  9. The inlet side of a pump.
10. Unwanted shaking of a machine.
11. The component supporting a rotating shaft.
</x:v>
      </x:c>
      <x:c r="H4877" s="8" t="str">
        <x:v>189</x:v>
      </x:c>
      <x:c r="I4877" s="8" t="str">
        <x:v>Maritime English 3.17 Plus, First Edition 2026, PDF page 189</x:v>
      </x:c>
      <x:c r="J4877" s="8" t="str">
        <x:v>u9-p189-round-1</x:v>
      </x:c>
      <x:c r="K4877" s="8" t="str"/>
    </x:row>
    <x:row r="4878" ht="334" customHeight="1">
      <x:c r="A4878" s="21" t="n">
        <x:v>4</x:v>
      </x:c>
      <x:c r="B4878" s="21" t="n">
        <x:v>1</x:v>
      </x:c>
      <x:c r="C4878" s="8" t="str">
        <x:v>Machinery, Faults and Maintenance — unit challenge · round 1</x:v>
      </x:c>
      <x:c r="D4878" s="8" t="str">
        <x:v>Reference page 189: Machinery, Faults and Maintenance — unit challenge</x:v>
      </x:c>
      <x:c r="E4878" s="21" t="n">
        <x:v>2</x:v>
      </x:c>
      <x:c r="F4878" s="21" t="n">
        <x:v>3</x:v>
      </x:c>
      <x:c r="G4878" s="8" t="str">
        <x:v>12. A replacement component held on board.
13.  Written authorisation for a hazardous job.
14.  Machinery supporting the main plant, such as a generator.
  Word bank: auxiliary · bearing · cause · overhaul · permit to work · planned maintenance · purifier · spare part · suction · symptom · to isolate · to
  reset · to trip · vibration
  B. GRAMMAR                                                                                    14 marks
  1. The fuel ________ (heat) before it enters the purifier.
  2. The purifier ________ (trip) twice today; it is still out of service.
  3. The alarm ________ (come) up at 0918 and the machine shut down.
  4. The unit ________ (isolate) and tagged before the strainer was opened.
  5. What ________ you already ________ (check)?
  6. The bearing ________ (inspect) during the last overhaul, six months ago.
  7. The strainer ________ (find) sixty per cent blocked when it was opened.
  8.  Correct the error: The purifier has tripped at 0918 and shut down.
</x:v>
      </x:c>
      <x:c r="H4878" s="8" t="str">
        <x:v>189</x:v>
      </x:c>
      <x:c r="I4878" s="8" t="str">
        <x:v>Maritime English 3.17 Plus, First Edition 2026, PDF page 189</x:v>
      </x:c>
      <x:c r="J4878" s="8" t="str">
        <x:v>u9-p189-round-1</x:v>
      </x:c>
      <x:c r="K4878" s="8" t="str"/>
    </x:row>
    <x:row r="4879" ht="334" customHeight="1">
      <x:c r="A4879" s="21" t="n">
        <x:v>4</x:v>
      </x:c>
      <x:c r="B4879" s="21" t="n">
        <x:v>1</x:v>
      </x:c>
      <x:c r="C4879" s="8" t="str">
        <x:v>Machinery, Faults and Maintenance — unit challenge · round 1</x:v>
      </x:c>
      <x:c r="D4879" s="8" t="str">
        <x:v>Reference page 189: Machinery, Faults and Maintenance — unit challenge</x:v>
      </x:c>
      <x:c r="E4879" s="21" t="n">
        <x:v>3</x:v>
      </x:c>
      <x:c r="F4879" s="21" t="n">
        <x:v>3</x:v>
      </x:c>
      <x:c r="G4879" s="8" t="str">
        <x:v>  9.  Correct the error: The fuel is heat before it enters the purifier.
10. Correct the error: What have you already checking?
11.  Rewrite in the passive: Somebody cleaned the strainer at 1030.
12.  Rewrite in the present perfect: The pump stopped. It is still not running.
13.  Build a sentence: the strainer / clean / and / the pump / restart / 1105
14.  Build a sentence: the unit / isolate / and / tag / before work started</x:v>
      </x:c>
      <x:c r="H4879" s="8" t="str">
        <x:v>189</x:v>
      </x:c>
      <x:c r="I4879" s="8" t="str">
        <x:v>Maritime English 3.17 Plus, First Edition 2026, PDF page 189</x:v>
      </x:c>
      <x:c r="J4879" s="8" t="str">
        <x:v>u9-p189-round-1</x:v>
      </x:c>
      <x:c r="K4879" s="8" t="str"/>
    </x:row>
    <x:row r="4880" ht="334" customHeight="1">
      <x:c r="A4880" s="21" t="n">
        <x:v>4</x:v>
      </x:c>
      <x:c r="B4880" s="21" t="n">
        <x:v>1</x:v>
      </x:c>
      <x:c r="C4880" s="8" t="str">
        <x:v>Machinery, Faults and Maintenance — unit challenge · round 1</x:v>
      </x:c>
      <x:c r="D4880" s="8" t="str">
        <x:v>Reference page 172: Machinery, Faults and Maintenance — vocabulary</x:v>
      </x:c>
      <x:c r="E4880" s="21" t="n">
        <x:v>1</x:v>
      </x:c>
      <x:c r="F4880" s="21" t="n">
        <x:v>3</x:v>
      </x:c>
      <x:c r="G4880" s="8" t="str">
        <x:v>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e.g.  I reset the purifier and it ran normally.                                   e.g. The bearing temperature is rising slowly.
</x:v>
      </x:c>
      <x:c r="H4880" s="8" t="str">
        <x:v>172</x:v>
      </x:c>
      <x:c r="I4880" s="8" t="str">
        <x:v>Maritime English 3.17 Plus, First Edition 2026, PDF page 172</x:v>
      </x:c>
      <x:c r="J4880" s="8" t="str">
        <x:v>u9-p189-round-1</x:v>
      </x:c>
      <x:c r="K4880" s="8" t="str"/>
    </x:row>
    <x:row r="4881" ht="334" customHeight="1">
      <x:c r="A4881" s="21" t="n">
        <x:v>4</x:v>
      </x:c>
      <x:c r="B4881" s="21" t="n">
        <x:v>1</x:v>
      </x:c>
      <x:c r="C4881" s="8" t="str">
        <x:v>Machinery, Faults and Maintenance — unit challenge · round 1</x:v>
      </x:c>
      <x:c r="D4881" s="8" t="str">
        <x:v>Reference page 172: Machinery, Faults and Maintenance — vocabulary</x:v>
      </x:c>
      <x:c r="E4881" s="21" t="n">
        <x:v>2</x:v>
      </x:c>
      <x:c r="F4881" s="21" t="n">
        <x:v>3</x:v>
      </x:c>
      <x:c r="G4881" s="8" t="str">
        <x:v>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e.g. Isolate the pump before opening the casing.                            e.g. Do not start hot work before the permit is signed.
</x:v>
      </x:c>
      <x:c r="H4881" s="8" t="str">
        <x:v>172</x:v>
      </x:c>
      <x:c r="I4881" s="8" t="str">
        <x:v>Maritime English 3.17 Plus, First Edition 2026, PDF page 172</x:v>
      </x:c>
      <x:c r="J4881" s="8" t="str">
        <x:v>u9-p189-round-1</x:v>
      </x:c>
      <x:c r="K4881" s="8" t="str"/>
    </x:row>
    <x:row r="4882" ht="334" customHeight="1">
      <x:c r="A4882" s="21" t="n">
        <x:v>4</x:v>
      </x:c>
      <x:c r="B4882" s="21" t="n">
        <x:v>1</x:v>
      </x:c>
      <x:c r="C4882" s="8" t="str">
        <x:v>Machinery, Faults and Maintenance — unit challenge · round 1</x:v>
      </x:c>
      <x:c r="D4882" s="8" t="str">
        <x:v>Reference page 172: Machinery, Faults and Maintenance — vocabulary</x:v>
      </x:c>
      <x:c r="E4882" s="21" t="n">
        <x:v>3</x:v>
      </x:c>
      <x:c r="F4882" s="21" t="n">
        <x:v>3</x:v>
      </x:c>
      <x:c r="G4882" s="8" t="str">
        <x:v>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4882" s="8" t="str">
        <x:v>172</x:v>
      </x:c>
      <x:c r="I4882" s="8" t="str">
        <x:v>Maritime English 3.17 Plus, First Edition 2026, PDF page 172</x:v>
      </x:c>
      <x:c r="J4882" s="8" t="str">
        <x:v>u9-p189-round-1</x:v>
      </x:c>
      <x:c r="K4882" s="8" t="str"/>
    </x:row>
    <x:row r="4883" ht="334" customHeight="1">
      <x:c r="A4883" s="21" t="n">
        <x:v>4</x:v>
      </x:c>
      <x:c r="B4883" s="21" t="n">
        <x:v>1</x:v>
      </x:c>
      <x:c r="C4883" s="8" t="str">
        <x:v>Machinery, Faults and Maintenance — unit challenge · round 1</x:v>
      </x:c>
      <x:c r="D4883" s="8" t="str">
        <x:v>Reference page 173: The Purifier Trips Again</x:v>
      </x:c>
      <x:c r="E4883" s="21" t="n">
        <x:v>1</x:v>
      </x:c>
      <x:c r="F4883" s="21" t="n">
        <x:v>3</x:v>
      </x:c>
      <x:c r="G4883" s="8" t="str">
        <x:v>UNIT 9 | B READING AND LISTENING
The Purifier Trips Again
  The situation
  At 0930 LT the Fourth Engineer reports a second trip. Readings and comparison values describe this
  invented system only. The exchange is a reporting model, not authority to open hot fuel equipment.
FOURTH ENGINEER Second Engineer, the fuel-oil purifier has tripped again. The alarm appeared at 0918,
about three hours after the earlier reset at 0620.
SECOND ENGINEER What alarm and readings were recorded?
FOURTH ENGINEER High outlet temperature. The heater outlet reading was 102 degrees Celsius; the
recorded reference for this operation is 98 degrees. Feed-pump suction pressure was 0.8 bar compared with
the earlier 1.2 bar. I have not carried out an internal inspection.
SECOND ENGINEER Record those as symptoms and comparison readings. They do not prove a cause. Do
</x:v>
      </x:c>
      <x:c r="H4883" s="8" t="str">
        <x:v>173</x:v>
      </x:c>
      <x:c r="I4883" s="8" t="str">
        <x:v>Maritime English 3.17 Plus, First Edition 2026, PDF page 173</x:v>
      </x:c>
      <x:c r="J4883" s="8" t="str">
        <x:v>u9-p189-round-1</x:v>
      </x:c>
      <x:c r="K4883" s="8" t="str"/>
    </x:row>
    <x:row r="4884" ht="334" customHeight="1">
      <x:c r="A4884" s="21" t="n">
        <x:v>4</x:v>
      </x:c>
      <x:c r="B4884" s="21" t="n">
        <x:v>1</x:v>
      </x:c>
      <x:c r="C4884" s="8" t="str">
        <x:v>Machinery, Faults and Maintenance — unit challenge · round 1</x:v>
      </x:c>
      <x:c r="D4884" s="8" t="str">
        <x:v>Reference page 173: The Purifier Trips Again</x:v>
      </x:c>
      <x:c r="E4884" s="21" t="n">
        <x:v>2</x:v>
      </x:c>
      <x:c r="F4884" s="21" t="n">
        <x:v>3</x:v>
      </x:c>
      <x:c r="G4884" s="8" t="str">
        <x:v>not reset again without authorisation. We need to review the alarm history and the approved procedure.
FOURTH ENGINEER Is a blocked strainer a possible explanation?
SECOND ENGINEER It is a possibility to investigate, not a confirmed finding. The line is hot. Before any
opening, authorised personnel must complete the required risk assessment, permits and verified isolation of
every relevant energy source. A tag alone is not proof of safe isolation.
OOW Engine control room, bridge. Does the defect affect manoeuvring?
SECOND ENGINEER The Chief Engineer has confirmed that propulsion is currently unaffected and the
available clean service-tank fuel is adequate for the present operation. We will report any change immediately
and give the next update by 1200. A repair time is not confirmed.
FOURTH ENGINEER I will record the event time, alarm, readings, action restrictions and next report. I will keep
suspected causes separate from findings.
SECOND ENGINEER Correct. Open the work record, not the equipment, until the authorised checks are
</x:v>
      </x:c>
      <x:c r="H4884" s="8" t="str">
        <x:v>173</x:v>
      </x:c>
      <x:c r="I4884" s="8" t="str">
        <x:v>Maritime English 3.17 Plus, First Edition 2026, PDF page 173</x:v>
      </x:c>
      <x:c r="J4884" s="8" t="str">
        <x:v>u9-p189-round-1</x:v>
      </x:c>
      <x:c r="K4884" s="8" t="str"/>
    </x:row>
    <x:row r="4885" ht="334" customHeight="1">
      <x:c r="A4885" s="21" t="n">
        <x:v>4</x:v>
      </x:c>
      <x:c r="B4885" s="21" t="n">
        <x:v>1</x:v>
      </x:c>
      <x:c r="C4885" s="8" t="str">
        <x:v>Machinery, Faults and Maintenance — unit challenge · round 1</x:v>
      </x:c>
      <x:c r="D4885" s="8" t="str">
        <x:v>Reference page 173: The Purifier Trips Again</x:v>
      </x:c>
      <x:c r="E4885" s="21" t="n">
        <x:v>3</x:v>
      </x:c>
      <x:c r="F4885" s="21" t="n">
        <x:v>3</x:v>
      </x:c>
      <x:c r="G4885" s="8" t="str">
        <x:v>complete.
Original classroom dialogue adapted from the supplied manuscript. Operational data are fictional; this is not a complete operating procedure.
Maintenance safety principles: S10. Actual controls depend on the equipment, manufacturer instructions, vessel SMS and authorised
personnel.
  CLASS NOTES</x:v>
      </x:c>
      <x:c r="H4885" s="8" t="str">
        <x:v>173</x:v>
      </x:c>
      <x:c r="I4885" s="8" t="str">
        <x:v>Maritime English 3.17 Plus, First Edition 2026, PDF page 173</x:v>
      </x:c>
      <x:c r="J4885" s="8" t="str">
        <x:v>u9-p189-round-1</x:v>
      </x:c>
      <x:c r="K4885" s="8" t="str"/>
    </x:row>
    <x:row r="4886" ht="334" customHeight="1">
      <x:c r="A4886" s="21" t="n">
        <x:v>4</x:v>
      </x:c>
      <x:c r="B4886" s="21" t="n">
        <x:v>1</x:v>
      </x:c>
      <x:c r="C4886" s="8" t="str">
        <x:v>Machinery, Faults and Maintenance — unit challenge · round 1</x:v>
      </x:c>
      <x:c r="D4886" s="8" t="str">
        <x:v>Reference page 176: Report the Symptom, Check the Cause</x:v>
      </x:c>
      <x:c r="E4886" s="21" t="n">
        <x:v>1</x:v>
      </x:c>
      <x:c r="F4886" s="21" t="n">
        <x:v>3</x:v>
      </x:c>
      <x:c r="G4886" s="8" t="str">
        <x:v>UNIT 9 | B3 READING FOR MEANING
Report the Symptom, Check the Cause
  Before you read
  Does an alarm message prove the underlying cause of a machinery fault?
Reading focus: Separate readings, possible causes, findings and current status.
A A useful machinery report starts with what has been observed. A low reading, an alarm and unusual
vibration are symptoms. An explanation for them is a possible cause until it is checked. Calling a
component blocked before it has been inspected turns an assumption into a finding and can mislead the
next person.
B At 0918 LT in this fictional training case, fresh-water transfer pump P2 trips. Its discharge pressure
before the trip is 1.6 bar; the comparison reading from the previous stable run was 3.0 bar under the
same stated conditions. The Fourth Engineer reports the readings and time. No leak is visible during the
external check. The engineer does not open any joint or attempt another reset.
</x:v>
      </x:c>
      <x:c r="H4886" s="8" t="str">
        <x:v>176</x:v>
      </x:c>
      <x:c r="I4886" s="8" t="str">
        <x:v>Maritime English 3.17 Plus, First Edition 2026, PDF page 176</x:v>
      </x:c>
      <x:c r="J4886" s="8" t="str">
        <x:v>u9-p189-round-1</x:v>
      </x:c>
      <x:c r="K4886" s="8" t="str"/>
    </x:row>
    <x:row r="4887" ht="334" customHeight="1">
      <x:c r="A4887" s="21" t="n">
        <x:v>4</x:v>
      </x:c>
      <x:c r="B4887" s="21" t="n">
        <x:v>1</x:v>
      </x:c>
      <x:c r="C4887" s="8" t="str">
        <x:v>Machinery, Faults and Maintenance — unit challenge · round 1</x:v>
      </x:c>
      <x:c r="D4887" s="8" t="str">
        <x:v>Reference page 176: Report the Symptom, Check the Cause</x:v>
      </x:c>
      <x:c r="E4887" s="21" t="n">
        <x:v>2</x:v>
      </x:c>
      <x:c r="F4887" s="21" t="n">
        <x:v>3</x:v>
      </x:c>
      <x:c r="G4887" s="8" t="str">
        <x:v>
C The Second Engineer arranges an authorised investigation under the vessel's procedures. The training
status card must confirm the required isolation, release of stored energy and permission before students
advance the paper exercise. In one version of the task, the isolation record has not been signed. The
group stops at that point, reports the missing authorisation and records that the inspection has not yet
started. A classroom checklist is not a real work permit.
D In the completed case, the authorised inspection finds debris in the suction strainer. That is a finding.
After cleaning and authorised recommissioning at 1105, the discharge pressure is 3.0 bar under the
comparison conditions. The engineer records the result and a further observation time of 1135. The
improvement supports investigation of the restriction, but the reason debris entered the system still needs
review. The final report separates the symptom, the confirmed finding, the action and the present status.
It does not turn a successful restart into proof that every cause has been found.
Word support
symptom: an observable sign of a problem   |  possible cause: an explanation not yet established   |  recommission:
return equipment to authorised service
</x:v>
      </x:c>
      <x:c r="H4887" s="8" t="str">
        <x:v>176</x:v>
      </x:c>
      <x:c r="I4887" s="8" t="str">
        <x:v>Maritime English 3.17 Plus, First Edition 2026, PDF page 176</x:v>
      </x:c>
      <x:c r="J4887" s="8" t="str">
        <x:v>u9-p189-round-1</x:v>
      </x:c>
      <x:c r="K4887" s="8" t="str"/>
    </x:row>
    <x:row r="4888" ht="334" customHeight="1">
      <x:c r="A4888" s="21" t="n">
        <x:v>4</x:v>
      </x:c>
      <x:c r="B4888" s="21" t="n">
        <x:v>1</x:v>
      </x:c>
      <x:c r="C4888" s="8" t="str">
        <x:v>Machinery, Faults and Maintenance — unit challenge · round 1</x:v>
      </x:c>
      <x:c r="D4888" s="8" t="str">
        <x:v>Reference page 176: Report the Symptom, Check the Cause</x:v>
      </x:c>
      <x:c r="E4888" s="21" t="n">
        <x:v>3</x:v>
      </x:c>
      <x:c r="F4888" s="21" t="n">
        <x:v>3</x:v>
      </x:c>
      <x:c r="G4888" s="8" t="str">
        <x:v>
Original teaching article; vessel names, people and operational data are fictional. Content/design references: S1, S10; see Sources and
editorial notes.
  CLASS NOTES</x:v>
      </x:c>
      <x:c r="H4888" s="8" t="str">
        <x:v>176</x:v>
      </x:c>
      <x:c r="I4888" s="8" t="str">
        <x:v>Maritime English 3.17 Plus, First Edition 2026, PDF page 176</x:v>
      </x:c>
      <x:c r="J4888" s="8" t="str">
        <x:v>u9-p189-round-1</x:v>
      </x:c>
      <x:c r="K4888" s="8" t="str"/>
    </x:row>
    <x:row r="4889" ht="334" customHeight="1">
      <x:c r="A4889" s="21" t="n">
        <x:v>4</x:v>
      </x:c>
      <x:c r="B4889" s="21" t="n">
        <x:v>1</x:v>
      </x:c>
      <x:c r="C4889" s="8" t="str">
        <x:v>Machinery, Faults and Maintenance — unit challenge · round 1</x:v>
      </x:c>
      <x:c r="D4889" s="8" t="str">
        <x:v>Reference page 178: Passive reports; present perfect and past simple</x:v>
      </x:c>
      <x:c r="E4889" s="21" t="n">
        <x:v>1</x:v>
      </x:c>
      <x:c r="F4889" s="21" t="n">
        <x:v>3</x:v>
      </x:c>
      <x:c r="G4889" s="8" t="str">
        <x:v>UNIT 9 | C GRAMMAR - FORMS AND MEANING
Passive reports; present perfect and past simple
Use the present perfect for a past event whose result or unfinished time period matters now. Use the past
simple for an event located in a finished past time. Use a passive form when the affected equipment or
action is the focus.
 Use                 Form                      Example
 General process            is/are + past participle          The fuel is heated before separation.
 Finished past action       was/were + past participle       The strainer was cleaned at 1100 yesterday.
 Event with current result   has/have + past participle        The pump has stopped and is unavailable.
 Passive current result     has/have been + past participle   The unit has been isolated.
</x:v>
      </x:c>
      <x:c r="H4889" s="8" t="str">
        <x:v>178</x:v>
      </x:c>
      <x:c r="I4889" s="8" t="str">
        <x:v>Maritime English 3.17 Plus, First Edition 2026, PDF page 178</x:v>
      </x:c>
      <x:c r="J4889" s="8" t="str">
        <x:v>u9-p189-round-1</x:v>
      </x:c>
      <x:c r="K4889" s="8" t="str"/>
    </x:row>
    <x:row r="4890" ht="334" customHeight="1">
      <x:c r="A4890" s="21" t="n">
        <x:v>4</x:v>
      </x:c>
      <x:c r="B4890" s="21" t="n">
        <x:v>1</x:v>
      </x:c>
      <x:c r="C4890" s="8" t="str">
        <x:v>Machinery, Faults and Maintenance — unit challenge · round 1</x:v>
      </x:c>
      <x:c r="D4890" s="8" t="str">
        <x:v>Reference page 178: Passive reports; present perfect and past simple</x:v>
      </x:c>
      <x:c r="E4890" s="21" t="n">
        <x:v>2</x:v>
      </x:c>
      <x:c r="F4890" s="21" t="n">
        <x:v>3</x:v>
      </x:c>
      <x:c r="G4890" s="8" t="str">
        <x:v> Question about work so   Have/Has + subject + past       What have you checked?
  far                           participle?
 Finished event time        past simple                   The alarm sounded at 0918.
A time expression does not always require past simple
Yesterday and at 0918 in a finished report locate past events. Today, so far and since 0800 can refer to an
unfinished period: The pump has stopped twice today. Use meaning, not the mere presence of a time word.
Already and yet
Already usually goes between have and the participle: I have already checked the reading. Yet commonly
ends a negative or question: I have not checked it yet. Have you checked it yet?
Keep language evidence-based
An alarm or low pressure is an observed symptom. A suspected restriction is a hypothesis. A recorded
</x:v>
      </x:c>
      <x:c r="H4890" s="8" t="str">
        <x:v>178</x:v>
      </x:c>
      <x:c r="I4890" s="8" t="str">
        <x:v>Maritime English 3.17 Plus, First Edition 2026, PDF page 178</x:v>
      </x:c>
      <x:c r="J4890" s="8" t="str">
        <x:v>u9-p189-round-1</x:v>
      </x:c>
      <x:c r="K4890" s="8" t="str"/>
    </x:row>
    <x:row r="4891" ht="334" customHeight="1">
      <x:c r="A4891" s="21" t="n">
        <x:v>4</x:v>
      </x:c>
      <x:c r="B4891" s="21" t="n">
        <x:v>1</x:v>
      </x:c>
      <x:c r="C4891" s="8" t="str">
        <x:v>Machinery, Faults and Maintenance — unit challenge · round 1</x:v>
      </x:c>
      <x:c r="D4891" s="8" t="str">
        <x:v>Reference page 178: Passive reports; present perfect and past simple</x:v>
      </x:c>
      <x:c r="E4891" s="21" t="n">
        <x:v>3</x:v>
      </x:c>
      <x:c r="F4891" s="21" t="n">
        <x:v>3</x:v>
      </x:c>
      <x:c r="G4891" s="8" t="str">
        <x:v>inspection finding is evidence. Do not turn an untested explanation into a confirmed cause. Neither a grammar
pattern nor a diagram authorises maintenance.
Examples are for language learning. Sources: S1; see editorial notes.
  CLASS NOTES</x:v>
      </x:c>
      <x:c r="H4891" s="8" t="str">
        <x:v>178</x:v>
      </x:c>
      <x:c r="I4891" s="8" t="str">
        <x:v>Maritime English 3.17 Plus, First Edition 2026, PDF page 178</x:v>
      </x:c>
      <x:c r="J4891" s="8" t="str">
        <x:v>u9-p189-round-1</x:v>
      </x:c>
      <x:c r="K4891" s="8" t="str"/>
    </x:row>
    <x:row r="4892" ht="334" customHeight="1">
      <x:c r="A4892" s="21" t="n">
        <x:v>4</x:v>
      </x:c>
      <x:c r="B4892" s="21" t="n">
        <x:v>1</x:v>
      </x:c>
      <x:c r="C4892" s="8" t="str">
        <x:v>Machinery, Faults and Maintenance — unit challenge · round 1</x:v>
      </x:c>
      <x:c r="D4892" s="8" t="str">
        <x:v>Reference page 184: Read the system, then read the evidence</x:v>
      </x:c>
      <x:c r="E4892" s="21" t="n">
        <x:v>1</x:v>
      </x:c>
      <x:c r="F4892" s="21" t="n">
        <x:v>3</x:v>
      </x:c>
      <x:c r="G4892"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4892" s="8" t="str">
        <x:v>184</x:v>
      </x:c>
      <x:c r="I4892" s="8" t="str">
        <x:v>Maritime English 3.17 Plus, First Edition 2026, PDF page 184</x:v>
      </x:c>
      <x:c r="J4892" s="8" t="str">
        <x:v>u9-p189-round-1</x:v>
      </x:c>
      <x:c r="K4892" s="8" t="str"/>
    </x:row>
    <x:row r="4893" ht="334" customHeight="1">
      <x:c r="A4893" s="21" t="n">
        <x:v>4</x:v>
      </x:c>
      <x:c r="B4893" s="21" t="n">
        <x:v>1</x:v>
      </x:c>
      <x:c r="C4893" s="8" t="str">
        <x:v>Machinery, Faults and Maintenance — unit challenge · round 1</x:v>
      </x:c>
      <x:c r="D4893" s="8" t="str">
        <x:v>Reference page 184: Read the system, then read the evidence</x:v>
      </x:c>
      <x:c r="E4893" s="21" t="n">
        <x:v>2</x:v>
      </x:c>
      <x:c r="F4893" s="21" t="n">
        <x:v>3</x:v>
      </x:c>
      <x:c r="G4893"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4893" s="8" t="str">
        <x:v>184</x:v>
      </x:c>
      <x:c r="I4893" s="8" t="str">
        <x:v>Maritime English 3.17 Plus, First Edition 2026, PDF page 184</x:v>
      </x:c>
      <x:c r="J4893" s="8" t="str">
        <x:v>u9-p189-round-1</x:v>
      </x:c>
      <x:c r="K4893" s="8" t="str"/>
    </x:row>
    <x:row r="4894" ht="334" customHeight="1">
      <x:c r="A4894" s="21" t="n">
        <x:v>4</x:v>
      </x:c>
      <x:c r="B4894" s="21" t="n">
        <x:v>1</x:v>
      </x:c>
      <x:c r="C4894" s="8" t="str">
        <x:v>Machinery, Faults and Maintenance — unit challenge · round 1</x:v>
      </x:c>
      <x:c r="D4894" s="8" t="str">
        <x:v>Reference page 184: Read the system, then read the evidence</x:v>
      </x:c>
      <x:c r="E4894" s="21" t="n">
        <x:v>3</x:v>
      </x:c>
      <x:c r="F4894" s="21" t="n">
        <x:v>3</x:v>
      </x:c>
      <x:c r="G4894" s="8" t="str">
        <x:v>
  CLASS NOTES</x:v>
      </x:c>
      <x:c r="H4894" s="8" t="str">
        <x:v>184</x:v>
      </x:c>
      <x:c r="I4894" s="8" t="str">
        <x:v>Maritime English 3.17 Plus, First Edition 2026, PDF page 184</x:v>
      </x:c>
      <x:c r="J4894" s="8" t="str">
        <x:v>u9-p189-round-1</x:v>
      </x:c>
      <x:c r="K4894" s="8" t="str"/>
    </x:row>
    <x:row r="4895" ht="334" customHeight="1">
      <x:c r="A4895" s="21" t="n">
        <x:v>4</x:v>
      </x:c>
      <x:c r="B4895" s="21" t="n">
        <x:v>1</x:v>
      </x:c>
      <x:c r="C4895" s="8" t="str">
        <x:v>Machinery, Faults and Maintenance — unit challenge · round 1</x:v>
      </x:c>
      <x:c r="D4895" s="8" t="str">
        <x:v>Reference page 185: Paper maintenance-record procedure</x:v>
      </x:c>
      <x:c r="E4895" s="21" t="n">
        <x:v>1</x:v>
      </x:c>
      <x:c r="F4895" s="21" t="n">
        <x:v>3</x:v>
      </x:c>
      <x:c r="G4895"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4895" s="8" t="str">
        <x:v>185</x:v>
      </x:c>
      <x:c r="I4895" s="8" t="str">
        <x:v>Maritime English 3.17 Plus, First Edition 2026, PDF page 185</x:v>
      </x:c>
      <x:c r="J4895" s="8" t="str">
        <x:v>u9-p189-round-1</x:v>
      </x:c>
      <x:c r="K4895" s="8" t="str"/>
    </x:row>
    <x:row r="4896" ht="334" customHeight="1">
      <x:c r="A4896" s="21" t="n">
        <x:v>4</x:v>
      </x:c>
      <x:c r="B4896" s="21" t="n">
        <x:v>1</x:v>
      </x:c>
      <x:c r="C4896" s="8" t="str">
        <x:v>Machinery, Faults and Maintenance — unit challenge · round 1</x:v>
      </x:c>
      <x:c r="D4896" s="8" t="str">
        <x:v>Reference page 185: Paper maintenance-record procedure</x:v>
      </x:c>
      <x:c r="E4896" s="21" t="n">
        <x:v>2</x:v>
      </x:c>
      <x:c r="F4896" s="21" t="n">
        <x:v>3</x:v>
      </x:c>
      <x:c r="G4896"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4896" s="8" t="str">
        <x:v>185</x:v>
      </x:c>
      <x:c r="I4896" s="8" t="str">
        <x:v>Maritime English 3.17 Plus, First Edition 2026, PDF page 185</x:v>
      </x:c>
      <x:c r="J4896" s="8" t="str">
        <x:v>u9-p189-round-1</x:v>
      </x:c>
      <x:c r="K4896" s="8" t="str"/>
    </x:row>
    <x:row r="4897" ht="334" customHeight="1">
      <x:c r="A4897" s="21" t="n">
        <x:v>4</x:v>
      </x:c>
      <x:c r="B4897" s="21" t="n">
        <x:v>1</x:v>
      </x:c>
      <x:c r="C4897" s="8" t="str">
        <x:v>Machinery, Faults and Maintenance — unit challenge · round 1</x:v>
      </x:c>
      <x:c r="D4897" s="8" t="str">
        <x:v>Reference page 185: Paper maintenance-record procedure</x:v>
      </x:c>
      <x:c r="E4897" s="21" t="n">
        <x:v>3</x:v>
      </x:c>
      <x:c r="F4897" s="21" t="n">
        <x:v>3</x:v>
      </x:c>
      <x:c r="G4897" s="8" t="str">
        <x:v>
General safety concepts: S10. The record-check procedure and values are original classroom materials, not a vessel-specific maintenance
instruction.
  CLASS NOTES</x:v>
      </x:c>
      <x:c r="H4897" s="8" t="str">
        <x:v>185</x:v>
      </x:c>
      <x:c r="I4897" s="8" t="str">
        <x:v>Maritime English 3.17 Plus, First Edition 2026, PDF page 185</x:v>
      </x:c>
      <x:c r="J4897" s="8" t="str">
        <x:v>u9-p189-round-1</x:v>
      </x:c>
      <x:c r="K4897" s="8" t="str"/>
    </x:row>
    <x:row r="4898" ht="334" customHeight="1">
      <x:c r="A4898" s="21" t="n">
        <x:v>4</x:v>
      </x:c>
      <x:c r="B4898" s="21" t="n">
        <x:v>1</x:v>
      </x:c>
      <x:c r="C4898" s="8" t="str">
        <x:v>Machinery, Faults and Maintenance — unit challenge · round 1</x:v>
      </x:c>
      <x:c r="D4898" s="8" t="str">
        <x:v>Reference page 186: Work status and isolation-record check</x:v>
      </x:c>
      <x:c r="E4898" s="21" t="n">
        <x:v>1</x:v>
      </x:c>
      <x:c r="F4898" s="21" t="n">
        <x:v>2</x:v>
      </x:c>
      <x:c r="G4898"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4898" s="8" t="str">
        <x:v>186</x:v>
      </x:c>
      <x:c r="I4898" s="8" t="str">
        <x:v>Maritime English 3.17 Plus, First Edition 2026, PDF page 186</x:v>
      </x:c>
      <x:c r="J4898" s="8" t="str">
        <x:v>u9-p189-round-1</x:v>
      </x:c>
      <x:c r="K4898" s="8" t="str"/>
    </x:row>
    <x:row r="4899" ht="334" customHeight="1">
      <x:c r="A4899" s="21" t="n">
        <x:v>4</x:v>
      </x:c>
      <x:c r="B4899" s="21" t="n">
        <x:v>1</x:v>
      </x:c>
      <x:c r="C4899" s="8" t="str">
        <x:v>Machinery, Faults and Maintenance — unit challenge · round 1</x:v>
      </x:c>
      <x:c r="D4899" s="8" t="str">
        <x:v>Reference page 186: Work status and isolation-record check</x:v>
      </x:c>
      <x:c r="E4899" s="21" t="n">
        <x:v>2</x:v>
      </x:c>
      <x:c r="F4899" s="21" t="n">
        <x:v>2</x:v>
      </x:c>
      <x:c r="G4899" s="8" t="str">
        <x:v>
 Missing verification / stopping point
  Inspection findings available?
 Present status / next update
V9.5. Write a four-part report: symptom/time; checks; action/status; next report.
  CLASS NOTES</x:v>
      </x:c>
      <x:c r="H4899" s="8" t="str">
        <x:v>186</x:v>
      </x:c>
      <x:c r="I4899" s="8" t="str">
        <x:v>Maritime English 3.17 Plus, First Edition 2026, PDF page 186</x:v>
      </x:c>
      <x:c r="J4899" s="8" t="str">
        <x:v>u9-p189-round-1</x:v>
      </x:c>
      <x:c r="K4899" s="8" t="str"/>
    </x:row>
    <x:row r="4900" ht="334" customHeight="1">
      <x:c r="A4900" s="21" t="n">
        <x:v>4</x:v>
      </x:c>
      <x:c r="B4900" s="21" t="n">
        <x:v>1</x:v>
      </x:c>
      <x:c r="C4900" s="8" t="str">
        <x:v>Machinery, Faults and Maintenance — unit challenge · round 2</x:v>
      </x:c>
      <x:c r="D4900" s="8" t="str">
        <x:v>Source passage</x:v>
      </x:c>
      <x:c r="E4900" s="21" t="n">
        <x:v>1</x:v>
      </x:c>
      <x:c r="F4900" s="21" t="n">
        <x:v>3</x:v>
      </x:c>
      <x:c r="G4900" s="8" t="str">
        <x:v>PDF PAGE 189
UNIT 9 SUMMATIVE TEST                                                                                                             Time: 55 minutes
 Machinery, Faults and Maintenance                                     Total: 62 marks
NAME:                          CLASS:                  SCORE:
  A. VOCABULARY                                                                                 14 marks
  1. Of machinery, to shut down automatically on a fault.
  2. To return a tripped device to the ready condition.
  3. A machine that cleans fuel or oil by separation.
  4. To disconnect equipment from supply and lock it off.
  5. What can be observed when something is wrong.
  6. The reason the symptom occurs.
  7. A complete strip-down, inspection and reassembly.
  8. Work carried out before failure occurs.
  9. The inlet side of a pump.
10. Unwanted shaking of a machine.
</x:v>
      </x:c>
      <x:c r="H4900" s="8" t="str">
        <x:v>189</x:v>
      </x:c>
      <x:c r="I4900" s="8" t="str">
        <x:v>Maritime English 3.17 Plus, First Edition 2026, PDF page 189</x:v>
      </x:c>
      <x:c r="J4900" s="8" t="str">
        <x:v>u9-p189-round-2</x:v>
      </x:c>
      <x:c r="K4900" s="8" t="str"/>
    </x:row>
    <x:row r="4901" ht="334" customHeight="1">
      <x:c r="A4901" s="21" t="n">
        <x:v>4</x:v>
      </x:c>
      <x:c r="B4901" s="21" t="n">
        <x:v>1</x:v>
      </x:c>
      <x:c r="C4901" s="8" t="str">
        <x:v>Machinery, Faults and Maintenance — unit challenge · round 2</x:v>
      </x:c>
      <x:c r="D4901" s="8" t="str">
        <x:v>Source passage</x:v>
      </x:c>
      <x:c r="E4901" s="21" t="n">
        <x:v>2</x:v>
      </x:c>
      <x:c r="F4901" s="21" t="n">
        <x:v>3</x:v>
      </x:c>
      <x:c r="G4901" s="8" t="str">
        <x:v>11. The component supporting a rotating shaft.
12. A replacement component held on board.
13.  Written authorisation for a hazardous job.
14.  Machinery supporting the main plant, such as a generator.
  Word bank: auxiliary · bearing · cause · overhaul · permit to work · planned maintenance · purifier · spare part · suction · symptom · to isolate · to
  reset · to trip · vibration
  B. GRAMMAR                                                                                    14 marks
  1. The fuel ________ (heat) before it enters the purifier.
  2. The purifier ________ (trip) twice today; it is still out of service.
  3. The alarm ________ (come) up at 0918 and the machine shut down.
  4. The unit ________ (isolate) and tagged before the strainer was opened.
  5. What ________ you already ________ (check)?
  6. The bearing ________ (inspect) during the last overhaul, six months ago.
  7. The strainer ________ (find) sixty per cent blocked when it was opened.
  8.  Correct the error: The purifier has tripped at 0918 and shut down.
</x:v>
      </x:c>
      <x:c r="H4901" s="8" t="str">
        <x:v>189</x:v>
      </x:c>
      <x:c r="I4901" s="8" t="str">
        <x:v>Maritime English 3.17 Plus, First Edition 2026, PDF page 189</x:v>
      </x:c>
      <x:c r="J4901" s="8" t="str">
        <x:v>u9-p189-round-2</x:v>
      </x:c>
      <x:c r="K4901" s="8" t="str"/>
    </x:row>
    <x:row r="4902" ht="334" customHeight="1">
      <x:c r="A4902" s="21" t="n">
        <x:v>4</x:v>
      </x:c>
      <x:c r="B4902" s="21" t="n">
        <x:v>1</x:v>
      </x:c>
      <x:c r="C4902" s="8" t="str">
        <x:v>Machinery, Faults and Maintenance — unit challenge · round 2</x:v>
      </x:c>
      <x:c r="D4902" s="8" t="str">
        <x:v>Source passage</x:v>
      </x:c>
      <x:c r="E4902" s="21" t="n">
        <x:v>3</x:v>
      </x:c>
      <x:c r="F4902" s="21" t="n">
        <x:v>3</x:v>
      </x:c>
      <x:c r="G4902" s="8" t="str">
        <x:v>
  9.  Correct the error: The fuel is heat before it enters the purifier.
10. Correct the error: What have you already checking?
11.  Rewrite in the passive: Somebody cleaned the strainer at 1030.
12.  Rewrite in the present perfect: The pump stopped. It is still not running.
13.  Build a sentence: the strainer / clean / and / the pump / restart / 1105
14.  Build a sentence: the unit / isolate / and / tag / before work started</x:v>
      </x:c>
      <x:c r="H4902" s="8" t="str">
        <x:v>189</x:v>
      </x:c>
      <x:c r="I4902" s="8" t="str">
        <x:v>Maritime English 3.17 Plus, First Edition 2026, PDF page 189</x:v>
      </x:c>
      <x:c r="J4902" s="8" t="str">
        <x:v>u9-p189-round-2</x:v>
      </x:c>
      <x:c r="K4902" s="8" t="str"/>
    </x:row>
    <x:row r="4903" ht="334" customHeight="1">
      <x:c r="A4903" s="21" t="n">
        <x:v>4</x:v>
      </x:c>
      <x:c r="B4903" s="21" t="n">
        <x:v>1</x:v>
      </x:c>
      <x:c r="C4903" s="8" t="str">
        <x:v>Machinery, Faults and Maintenance — unit challenge · round 2</x:v>
      </x:c>
      <x:c r="D4903" s="8" t="str">
        <x:v>Reference page 189: Machinery, Faults and Maintenance — unit challenge</x:v>
      </x:c>
      <x:c r="E4903" s="21" t="n">
        <x:v>1</x:v>
      </x:c>
      <x:c r="F4903" s="21" t="n">
        <x:v>3</x:v>
      </x:c>
      <x:c r="G4903" s="8" t="str">
        <x:v>UNIT 9 SUMMATIVE TEST                                                                                                             Time: 55 minutes
 Machinery, Faults and Maintenance                                     Total: 62 marks
NAME:                          CLASS:                  SCORE:
  A. VOCABULARY                                                                                 14 marks
  1. Of machinery, to shut down automatically on a fault.
  2. To return a tripped device to the ready condition.
  3. A machine that cleans fuel or oil by separation.
  4. To disconnect equipment from supply and lock it off.
  5. What can be observed when something is wrong.
  6. The reason the symptom occurs.
  7. A complete strip-down, inspection and reassembly.
  8. Work carried out before failure occurs.
  9. The inlet side of a pump.
10. Unwanted shaking of a machine.
11. The component supporting a rotating shaft.
</x:v>
      </x:c>
      <x:c r="H4903" s="8" t="str">
        <x:v>189</x:v>
      </x:c>
      <x:c r="I4903" s="8" t="str">
        <x:v>Maritime English 3.17 Plus, First Edition 2026, PDF page 189</x:v>
      </x:c>
      <x:c r="J4903" s="8" t="str">
        <x:v>u9-p189-round-2</x:v>
      </x:c>
      <x:c r="K4903" s="8" t="str"/>
    </x:row>
    <x:row r="4904" ht="334" customHeight="1">
      <x:c r="A4904" s="21" t="n">
        <x:v>4</x:v>
      </x:c>
      <x:c r="B4904" s="21" t="n">
        <x:v>1</x:v>
      </x:c>
      <x:c r="C4904" s="8" t="str">
        <x:v>Machinery, Faults and Maintenance — unit challenge · round 2</x:v>
      </x:c>
      <x:c r="D4904" s="8" t="str">
        <x:v>Reference page 189: Machinery, Faults and Maintenance — unit challenge</x:v>
      </x:c>
      <x:c r="E4904" s="21" t="n">
        <x:v>2</x:v>
      </x:c>
      <x:c r="F4904" s="21" t="n">
        <x:v>3</x:v>
      </x:c>
      <x:c r="G4904" s="8" t="str">
        <x:v>12. A replacement component held on board.
13.  Written authorisation for a hazardous job.
14.  Machinery supporting the main plant, such as a generator.
  Word bank: auxiliary · bearing · cause · overhaul · permit to work · planned maintenance · purifier · spare part · suction · symptom · to isolate · to
  reset · to trip · vibration
  B. GRAMMAR                                                                                    14 marks
  1. The fuel ________ (heat) before it enters the purifier.
  2. The purifier ________ (trip) twice today; it is still out of service.
  3. The alarm ________ (come) up at 0918 and the machine shut down.
  4. The unit ________ (isolate) and tagged before the strainer was opened.
  5. What ________ you already ________ (check)?
  6. The bearing ________ (inspect) during the last overhaul, six months ago.
  7. The strainer ________ (find) sixty per cent blocked when it was opened.
  8.  Correct the error: The purifier has tripped at 0918 and shut down.
</x:v>
      </x:c>
      <x:c r="H4904" s="8" t="str">
        <x:v>189</x:v>
      </x:c>
      <x:c r="I4904" s="8" t="str">
        <x:v>Maritime English 3.17 Plus, First Edition 2026, PDF page 189</x:v>
      </x:c>
      <x:c r="J4904" s="8" t="str">
        <x:v>u9-p189-round-2</x:v>
      </x:c>
      <x:c r="K4904" s="8" t="str"/>
    </x:row>
    <x:row r="4905" ht="334" customHeight="1">
      <x:c r="A4905" s="21" t="n">
        <x:v>4</x:v>
      </x:c>
      <x:c r="B4905" s="21" t="n">
        <x:v>1</x:v>
      </x:c>
      <x:c r="C4905" s="8" t="str">
        <x:v>Machinery, Faults and Maintenance — unit challenge · round 2</x:v>
      </x:c>
      <x:c r="D4905" s="8" t="str">
        <x:v>Reference page 189: Machinery, Faults and Maintenance — unit challenge</x:v>
      </x:c>
      <x:c r="E4905" s="21" t="n">
        <x:v>3</x:v>
      </x:c>
      <x:c r="F4905" s="21" t="n">
        <x:v>3</x:v>
      </x:c>
      <x:c r="G4905" s="8" t="str">
        <x:v>  9.  Correct the error: The fuel is heat before it enters the purifier.
10. Correct the error: What have you already checking?
11.  Rewrite in the passive: Somebody cleaned the strainer at 1030.
12.  Rewrite in the present perfect: The pump stopped. It is still not running.
13.  Build a sentence: the strainer / clean / and / the pump / restart / 1105
14.  Build a sentence: the unit / isolate / and / tag / before work started</x:v>
      </x:c>
      <x:c r="H4905" s="8" t="str">
        <x:v>189</x:v>
      </x:c>
      <x:c r="I4905" s="8" t="str">
        <x:v>Maritime English 3.17 Plus, First Edition 2026, PDF page 189</x:v>
      </x:c>
      <x:c r="J4905" s="8" t="str">
        <x:v>u9-p189-round-2</x:v>
      </x:c>
      <x:c r="K4905" s="8" t="str"/>
    </x:row>
    <x:row r="4906" ht="334" customHeight="1">
      <x:c r="A4906" s="21" t="n">
        <x:v>4</x:v>
      </x:c>
      <x:c r="B4906" s="21" t="n">
        <x:v>1</x:v>
      </x:c>
      <x:c r="C4906" s="8" t="str">
        <x:v>Machinery, Faults and Maintenance — unit challenge · round 2</x:v>
      </x:c>
      <x:c r="D4906" s="8" t="str">
        <x:v>Reference page 172: Machinery, Faults and Maintenance — vocabulary</x:v>
      </x:c>
      <x:c r="E4906" s="21" t="n">
        <x:v>1</x:v>
      </x:c>
      <x:c r="F4906" s="21" t="n">
        <x:v>3</x:v>
      </x:c>
      <x:c r="G4906" s="8" t="str">
        <x:v>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e.g.  I reset the purifier and it ran normally.                                   e.g. The bearing temperature is rising slowly.
</x:v>
      </x:c>
      <x:c r="H4906" s="8" t="str">
        <x:v>172</x:v>
      </x:c>
      <x:c r="I4906" s="8" t="str">
        <x:v>Maritime English 3.17 Plus, First Edition 2026, PDF page 172</x:v>
      </x:c>
      <x:c r="J4906" s="8" t="str">
        <x:v>u9-p189-round-2</x:v>
      </x:c>
      <x:c r="K4906" s="8" t="str"/>
    </x:row>
    <x:row r="4907" ht="334" customHeight="1">
      <x:c r="A4907" s="21" t="n">
        <x:v>4</x:v>
      </x:c>
      <x:c r="B4907" s="21" t="n">
        <x:v>1</x:v>
      </x:c>
      <x:c r="C4907" s="8" t="str">
        <x:v>Machinery, Faults and Maintenance — unit challenge · round 2</x:v>
      </x:c>
      <x:c r="D4907" s="8" t="str">
        <x:v>Reference page 172: Machinery, Faults and Maintenance — vocabulary</x:v>
      </x:c>
      <x:c r="E4907" s="21" t="n">
        <x:v>2</x:v>
      </x:c>
      <x:c r="F4907" s="21" t="n">
        <x:v>3</x:v>
      </x:c>
      <x:c r="G4907" s="8" t="str">
        <x:v>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e.g. Isolate the pump before opening the casing.                            e.g. Do not start hot work before the permit is signed.
</x:v>
      </x:c>
      <x:c r="H4907" s="8" t="str">
        <x:v>172</x:v>
      </x:c>
      <x:c r="I4907" s="8" t="str">
        <x:v>Maritime English 3.17 Plus, First Edition 2026, PDF page 172</x:v>
      </x:c>
      <x:c r="J4907" s="8" t="str">
        <x:v>u9-p189-round-2</x:v>
      </x:c>
      <x:c r="K4907" s="8" t="str"/>
    </x:row>
    <x:row r="4908" ht="334" customHeight="1">
      <x:c r="A4908" s="21" t="n">
        <x:v>4</x:v>
      </x:c>
      <x:c r="B4908" s="21" t="n">
        <x:v>1</x:v>
      </x:c>
      <x:c r="C4908" s="8" t="str">
        <x:v>Machinery, Faults and Maintenance — unit challenge · round 2</x:v>
      </x:c>
      <x:c r="D4908" s="8" t="str">
        <x:v>Reference page 172: Machinery, Faults and Maintenance — vocabulary</x:v>
      </x:c>
      <x:c r="E4908" s="21" t="n">
        <x:v>3</x:v>
      </x:c>
      <x:c r="F4908" s="21" t="n">
        <x:v>3</x:v>
      </x:c>
      <x:c r="G4908" s="8" t="str">
        <x:v>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4908" s="8" t="str">
        <x:v>172</x:v>
      </x:c>
      <x:c r="I4908" s="8" t="str">
        <x:v>Maritime English 3.17 Plus, First Edition 2026, PDF page 172</x:v>
      </x:c>
      <x:c r="J4908" s="8" t="str">
        <x:v>u9-p189-round-2</x:v>
      </x:c>
      <x:c r="K4908" s="8" t="str"/>
    </x:row>
    <x:row r="4909" ht="334" customHeight="1">
      <x:c r="A4909" s="21" t="n">
        <x:v>4</x:v>
      </x:c>
      <x:c r="B4909" s="21" t="n">
        <x:v>1</x:v>
      </x:c>
      <x:c r="C4909" s="8" t="str">
        <x:v>Machinery, Faults and Maintenance — unit challenge · round 2</x:v>
      </x:c>
      <x:c r="D4909" s="8" t="str">
        <x:v>Reference page 173: The Purifier Trips Again</x:v>
      </x:c>
      <x:c r="E4909" s="21" t="n">
        <x:v>1</x:v>
      </x:c>
      <x:c r="F4909" s="21" t="n">
        <x:v>3</x:v>
      </x:c>
      <x:c r="G4909" s="8" t="str">
        <x:v>UNIT 9 | B READING AND LISTENING
The Purifier Trips Again
  The situation
  At 0930 LT the Fourth Engineer reports a second trip. Readings and comparison values describe this
  invented system only. The exchange is a reporting model, not authority to open hot fuel equipment.
FOURTH ENGINEER Second Engineer, the fuel-oil purifier has tripped again. The alarm appeared at 0918,
about three hours after the earlier reset at 0620.
SECOND ENGINEER What alarm and readings were recorded?
FOURTH ENGINEER High outlet temperature. The heater outlet reading was 102 degrees Celsius; the
recorded reference for this operation is 98 degrees. Feed-pump suction pressure was 0.8 bar compared with
the earlier 1.2 bar. I have not carried out an internal inspection.
SECOND ENGINEER Record those as symptoms and comparison readings. They do not prove a cause. Do
</x:v>
      </x:c>
      <x:c r="H4909" s="8" t="str">
        <x:v>173</x:v>
      </x:c>
      <x:c r="I4909" s="8" t="str">
        <x:v>Maritime English 3.17 Plus, First Edition 2026, PDF page 173</x:v>
      </x:c>
      <x:c r="J4909" s="8" t="str">
        <x:v>u9-p189-round-2</x:v>
      </x:c>
      <x:c r="K4909" s="8" t="str"/>
    </x:row>
    <x:row r="4910" ht="334" customHeight="1">
      <x:c r="A4910" s="21" t="n">
        <x:v>4</x:v>
      </x:c>
      <x:c r="B4910" s="21" t="n">
        <x:v>1</x:v>
      </x:c>
      <x:c r="C4910" s="8" t="str">
        <x:v>Machinery, Faults and Maintenance — unit challenge · round 2</x:v>
      </x:c>
      <x:c r="D4910" s="8" t="str">
        <x:v>Reference page 173: The Purifier Trips Again</x:v>
      </x:c>
      <x:c r="E4910" s="21" t="n">
        <x:v>2</x:v>
      </x:c>
      <x:c r="F4910" s="21" t="n">
        <x:v>3</x:v>
      </x:c>
      <x:c r="G4910" s="8" t="str">
        <x:v>not reset again without authorisation. We need to review the alarm history and the approved procedure.
FOURTH ENGINEER Is a blocked strainer a possible explanation?
SECOND ENGINEER It is a possibility to investigate, not a confirmed finding. The line is hot. Before any
opening, authorised personnel must complete the required risk assessment, permits and verified isolation of
every relevant energy source. A tag alone is not proof of safe isolation.
OOW Engine control room, bridge. Does the defect affect manoeuvring?
SECOND ENGINEER The Chief Engineer has confirmed that propulsion is currently unaffected and the
available clean service-tank fuel is adequate for the present operation. We will report any change immediately
and give the next update by 1200. A repair time is not confirmed.
FOURTH ENGINEER I will record the event time, alarm, readings, action restrictions and next report. I will keep
suspected causes separate from findings.
SECOND ENGINEER Correct. Open the work record, not the equipment, until the authorised checks are
</x:v>
      </x:c>
      <x:c r="H4910" s="8" t="str">
        <x:v>173</x:v>
      </x:c>
      <x:c r="I4910" s="8" t="str">
        <x:v>Maritime English 3.17 Plus, First Edition 2026, PDF page 173</x:v>
      </x:c>
      <x:c r="J4910" s="8" t="str">
        <x:v>u9-p189-round-2</x:v>
      </x:c>
      <x:c r="K4910" s="8" t="str"/>
    </x:row>
    <x:row r="4911" ht="334" customHeight="1">
      <x:c r="A4911" s="21" t="n">
        <x:v>4</x:v>
      </x:c>
      <x:c r="B4911" s="21" t="n">
        <x:v>1</x:v>
      </x:c>
      <x:c r="C4911" s="8" t="str">
        <x:v>Machinery, Faults and Maintenance — unit challenge · round 2</x:v>
      </x:c>
      <x:c r="D4911" s="8" t="str">
        <x:v>Reference page 173: The Purifier Trips Again</x:v>
      </x:c>
      <x:c r="E4911" s="21" t="n">
        <x:v>3</x:v>
      </x:c>
      <x:c r="F4911" s="21" t="n">
        <x:v>3</x:v>
      </x:c>
      <x:c r="G4911" s="8" t="str">
        <x:v>complete.
Original classroom dialogue adapted from the supplied manuscript. Operational data are fictional; this is not a complete operating procedure.
Maintenance safety principles: S10. Actual controls depend on the equipment, manufacturer instructions, vessel SMS and authorised
personnel.
  CLASS NOTES</x:v>
      </x:c>
      <x:c r="H4911" s="8" t="str">
        <x:v>173</x:v>
      </x:c>
      <x:c r="I4911" s="8" t="str">
        <x:v>Maritime English 3.17 Plus, First Edition 2026, PDF page 173</x:v>
      </x:c>
      <x:c r="J4911" s="8" t="str">
        <x:v>u9-p189-round-2</x:v>
      </x:c>
      <x:c r="K4911" s="8" t="str"/>
    </x:row>
    <x:row r="4912" ht="334" customHeight="1">
      <x:c r="A4912" s="21" t="n">
        <x:v>4</x:v>
      </x:c>
      <x:c r="B4912" s="21" t="n">
        <x:v>1</x:v>
      </x:c>
      <x:c r="C4912" s="8" t="str">
        <x:v>Machinery, Faults and Maintenance — unit challenge · round 2</x:v>
      </x:c>
      <x:c r="D4912" s="8" t="str">
        <x:v>Reference page 176: Report the Symptom, Check the Cause</x:v>
      </x:c>
      <x:c r="E4912" s="21" t="n">
        <x:v>1</x:v>
      </x:c>
      <x:c r="F4912" s="21" t="n">
        <x:v>3</x:v>
      </x:c>
      <x:c r="G4912" s="8" t="str">
        <x:v>UNIT 9 | B3 READING FOR MEANING
Report the Symptom, Check the Cause
  Before you read
  Does an alarm message prove the underlying cause of a machinery fault?
Reading focus: Separate readings, possible causes, findings and current status.
A A useful machinery report starts with what has been observed. A low reading, an alarm and unusual
vibration are symptoms. An explanation for them is a possible cause until it is checked. Calling a
component blocked before it has been inspected turns an assumption into a finding and can mislead the
next person.
B At 0918 LT in this fictional training case, fresh-water transfer pump P2 trips. Its discharge pressure
before the trip is 1.6 bar; the comparison reading from the previous stable run was 3.0 bar under the
same stated conditions. The Fourth Engineer reports the readings and time. No leak is visible during the
external check. The engineer does not open any joint or attempt another reset.
</x:v>
      </x:c>
      <x:c r="H4912" s="8" t="str">
        <x:v>176</x:v>
      </x:c>
      <x:c r="I4912" s="8" t="str">
        <x:v>Maritime English 3.17 Plus, First Edition 2026, PDF page 176</x:v>
      </x:c>
      <x:c r="J4912" s="8" t="str">
        <x:v>u9-p189-round-2</x:v>
      </x:c>
      <x:c r="K4912" s="8" t="str"/>
    </x:row>
    <x:row r="4913" ht="334" customHeight="1">
      <x:c r="A4913" s="21" t="n">
        <x:v>4</x:v>
      </x:c>
      <x:c r="B4913" s="21" t="n">
        <x:v>1</x:v>
      </x:c>
      <x:c r="C4913" s="8" t="str">
        <x:v>Machinery, Faults and Maintenance — unit challenge · round 2</x:v>
      </x:c>
      <x:c r="D4913" s="8" t="str">
        <x:v>Reference page 176: Report the Symptom, Check the Cause</x:v>
      </x:c>
      <x:c r="E4913" s="21" t="n">
        <x:v>2</x:v>
      </x:c>
      <x:c r="F4913" s="21" t="n">
        <x:v>3</x:v>
      </x:c>
      <x:c r="G4913" s="8" t="str">
        <x:v>
C The Second Engineer arranges an authorised investigation under the vessel's procedures. The training
status card must confirm the required isolation, release of stored energy and permission before students
advance the paper exercise. In one version of the task, the isolation record has not been signed. The
group stops at that point, reports the missing authorisation and records that the inspection has not yet
started. A classroom checklist is not a real work permit.
D In the completed case, the authorised inspection finds debris in the suction strainer. That is a finding.
After cleaning and authorised recommissioning at 1105, the discharge pressure is 3.0 bar under the
comparison conditions. The engineer records the result and a further observation time of 1135. The
improvement supports investigation of the restriction, but the reason debris entered the system still needs
review. The final report separates the symptom, the confirmed finding, the action and the present status.
It does not turn a successful restart into proof that every cause has been found.
Word support
symptom: an observable sign of a problem   |  possible cause: an explanation not yet established   |  recommission:
return equipment to authorised service
</x:v>
      </x:c>
      <x:c r="H4913" s="8" t="str">
        <x:v>176</x:v>
      </x:c>
      <x:c r="I4913" s="8" t="str">
        <x:v>Maritime English 3.17 Plus, First Edition 2026, PDF page 176</x:v>
      </x:c>
      <x:c r="J4913" s="8" t="str">
        <x:v>u9-p189-round-2</x:v>
      </x:c>
      <x:c r="K4913" s="8" t="str"/>
    </x:row>
    <x:row r="4914" ht="334" customHeight="1">
      <x:c r="A4914" s="21" t="n">
        <x:v>4</x:v>
      </x:c>
      <x:c r="B4914" s="21" t="n">
        <x:v>1</x:v>
      </x:c>
      <x:c r="C4914" s="8" t="str">
        <x:v>Machinery, Faults and Maintenance — unit challenge · round 2</x:v>
      </x:c>
      <x:c r="D4914" s="8" t="str">
        <x:v>Reference page 176: Report the Symptom, Check the Cause</x:v>
      </x:c>
      <x:c r="E4914" s="21" t="n">
        <x:v>3</x:v>
      </x:c>
      <x:c r="F4914" s="21" t="n">
        <x:v>3</x:v>
      </x:c>
      <x:c r="G4914" s="8" t="str">
        <x:v>
Original teaching article; vessel names, people and operational data are fictional. Content/design references: S1, S10; see Sources and
editorial notes.
  CLASS NOTES</x:v>
      </x:c>
      <x:c r="H4914" s="8" t="str">
        <x:v>176</x:v>
      </x:c>
      <x:c r="I4914" s="8" t="str">
        <x:v>Maritime English 3.17 Plus, First Edition 2026, PDF page 176</x:v>
      </x:c>
      <x:c r="J4914" s="8" t="str">
        <x:v>u9-p189-round-2</x:v>
      </x:c>
      <x:c r="K4914" s="8" t="str"/>
    </x:row>
    <x:row r="4915" ht="334" customHeight="1">
      <x:c r="A4915" s="21" t="n">
        <x:v>4</x:v>
      </x:c>
      <x:c r="B4915" s="21" t="n">
        <x:v>1</x:v>
      </x:c>
      <x:c r="C4915" s="8" t="str">
        <x:v>Machinery, Faults and Maintenance — unit challenge · round 2</x:v>
      </x:c>
      <x:c r="D4915" s="8" t="str">
        <x:v>Reference page 178: Passive reports; present perfect and past simple</x:v>
      </x:c>
      <x:c r="E4915" s="21" t="n">
        <x:v>1</x:v>
      </x:c>
      <x:c r="F4915" s="21" t="n">
        <x:v>3</x:v>
      </x:c>
      <x:c r="G4915" s="8" t="str">
        <x:v>UNIT 9 | C GRAMMAR - FORMS AND MEANING
Passive reports; present perfect and past simple
Use the present perfect for a past event whose result or unfinished time period matters now. Use the past
simple for an event located in a finished past time. Use a passive form when the affected equipment or
action is the focus.
 Use                 Form                      Example
 General process            is/are + past participle          The fuel is heated before separation.
 Finished past action       was/were + past participle       The strainer was cleaned at 1100 yesterday.
 Event with current result   has/have + past participle        The pump has stopped and is unavailable.
 Passive current result     has/have been + past participle   The unit has been isolated.
</x:v>
      </x:c>
      <x:c r="H4915" s="8" t="str">
        <x:v>178</x:v>
      </x:c>
      <x:c r="I4915" s="8" t="str">
        <x:v>Maritime English 3.17 Plus, First Edition 2026, PDF page 178</x:v>
      </x:c>
      <x:c r="J4915" s="8" t="str">
        <x:v>u9-p189-round-2</x:v>
      </x:c>
      <x:c r="K4915" s="8" t="str"/>
    </x:row>
    <x:row r="4916" ht="334" customHeight="1">
      <x:c r="A4916" s="21" t="n">
        <x:v>4</x:v>
      </x:c>
      <x:c r="B4916" s="21" t="n">
        <x:v>1</x:v>
      </x:c>
      <x:c r="C4916" s="8" t="str">
        <x:v>Machinery, Faults and Maintenance — unit challenge · round 2</x:v>
      </x:c>
      <x:c r="D4916" s="8" t="str">
        <x:v>Reference page 178: Passive reports; present perfect and past simple</x:v>
      </x:c>
      <x:c r="E4916" s="21" t="n">
        <x:v>2</x:v>
      </x:c>
      <x:c r="F4916" s="21" t="n">
        <x:v>3</x:v>
      </x:c>
      <x:c r="G4916" s="8" t="str">
        <x:v> Question about work so   Have/Has + subject + past       What have you checked?
  far                           participle?
 Finished event time        past simple                   The alarm sounded at 0918.
A time expression does not always require past simple
Yesterday and at 0918 in a finished report locate past events. Today, so far and since 0800 can refer to an
unfinished period: The pump has stopped twice today. Use meaning, not the mere presence of a time word.
Already and yet
Already usually goes between have and the participle: I have already checked the reading. Yet commonly
ends a negative or question: I have not checked it yet. Have you checked it yet?
Keep language evidence-based
An alarm or low pressure is an observed symptom. A suspected restriction is a hypothesis. A recorded
</x:v>
      </x:c>
      <x:c r="H4916" s="8" t="str">
        <x:v>178</x:v>
      </x:c>
      <x:c r="I4916" s="8" t="str">
        <x:v>Maritime English 3.17 Plus, First Edition 2026, PDF page 178</x:v>
      </x:c>
      <x:c r="J4916" s="8" t="str">
        <x:v>u9-p189-round-2</x:v>
      </x:c>
      <x:c r="K4916" s="8" t="str"/>
    </x:row>
    <x:row r="4917" ht="334" customHeight="1">
      <x:c r="A4917" s="21" t="n">
        <x:v>4</x:v>
      </x:c>
      <x:c r="B4917" s="21" t="n">
        <x:v>1</x:v>
      </x:c>
      <x:c r="C4917" s="8" t="str">
        <x:v>Machinery, Faults and Maintenance — unit challenge · round 2</x:v>
      </x:c>
      <x:c r="D4917" s="8" t="str">
        <x:v>Reference page 178: Passive reports; present perfect and past simple</x:v>
      </x:c>
      <x:c r="E4917" s="21" t="n">
        <x:v>3</x:v>
      </x:c>
      <x:c r="F4917" s="21" t="n">
        <x:v>3</x:v>
      </x:c>
      <x:c r="G4917" s="8" t="str">
        <x:v>inspection finding is evidence. Do not turn an untested explanation into a confirmed cause. Neither a grammar
pattern nor a diagram authorises maintenance.
Examples are for language learning. Sources: S1; see editorial notes.
  CLASS NOTES</x:v>
      </x:c>
      <x:c r="H4917" s="8" t="str">
        <x:v>178</x:v>
      </x:c>
      <x:c r="I4917" s="8" t="str">
        <x:v>Maritime English 3.17 Plus, First Edition 2026, PDF page 178</x:v>
      </x:c>
      <x:c r="J4917" s="8" t="str">
        <x:v>u9-p189-round-2</x:v>
      </x:c>
      <x:c r="K4917" s="8" t="str"/>
    </x:row>
    <x:row r="4918" ht="334" customHeight="1">
      <x:c r="A4918" s="21" t="n">
        <x:v>4</x:v>
      </x:c>
      <x:c r="B4918" s="21" t="n">
        <x:v>1</x:v>
      </x:c>
      <x:c r="C4918" s="8" t="str">
        <x:v>Machinery, Faults and Maintenance — unit challenge · round 2</x:v>
      </x:c>
      <x:c r="D4918" s="8" t="str">
        <x:v>Reference page 184: Read the system, then read the evidence</x:v>
      </x:c>
      <x:c r="E4918" s="21" t="n">
        <x:v>1</x:v>
      </x:c>
      <x:c r="F4918" s="21" t="n">
        <x:v>3</x:v>
      </x:c>
      <x:c r="G4918"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4918" s="8" t="str">
        <x:v>184</x:v>
      </x:c>
      <x:c r="I4918" s="8" t="str">
        <x:v>Maritime English 3.17 Plus, First Edition 2026, PDF page 184</x:v>
      </x:c>
      <x:c r="J4918" s="8" t="str">
        <x:v>u9-p189-round-2</x:v>
      </x:c>
      <x:c r="K4918" s="8" t="str"/>
    </x:row>
    <x:row r="4919" ht="334" customHeight="1">
      <x:c r="A4919" s="21" t="n">
        <x:v>4</x:v>
      </x:c>
      <x:c r="B4919" s="21" t="n">
        <x:v>1</x:v>
      </x:c>
      <x:c r="C4919" s="8" t="str">
        <x:v>Machinery, Faults and Maintenance — unit challenge · round 2</x:v>
      </x:c>
      <x:c r="D4919" s="8" t="str">
        <x:v>Reference page 184: Read the system, then read the evidence</x:v>
      </x:c>
      <x:c r="E4919" s="21" t="n">
        <x:v>2</x:v>
      </x:c>
      <x:c r="F4919" s="21" t="n">
        <x:v>3</x:v>
      </x:c>
      <x:c r="G4919"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4919" s="8" t="str">
        <x:v>184</x:v>
      </x:c>
      <x:c r="I4919" s="8" t="str">
        <x:v>Maritime English 3.17 Plus, First Edition 2026, PDF page 184</x:v>
      </x:c>
      <x:c r="J4919" s="8" t="str">
        <x:v>u9-p189-round-2</x:v>
      </x:c>
      <x:c r="K4919" s="8" t="str"/>
    </x:row>
    <x:row r="4920" ht="334" customHeight="1">
      <x:c r="A4920" s="21" t="n">
        <x:v>4</x:v>
      </x:c>
      <x:c r="B4920" s="21" t="n">
        <x:v>1</x:v>
      </x:c>
      <x:c r="C4920" s="8" t="str">
        <x:v>Machinery, Faults and Maintenance — unit challenge · round 2</x:v>
      </x:c>
      <x:c r="D4920" s="8" t="str">
        <x:v>Reference page 184: Read the system, then read the evidence</x:v>
      </x:c>
      <x:c r="E4920" s="21" t="n">
        <x:v>3</x:v>
      </x:c>
      <x:c r="F4920" s="21" t="n">
        <x:v>3</x:v>
      </x:c>
      <x:c r="G4920" s="8" t="str">
        <x:v>
  CLASS NOTES</x:v>
      </x:c>
      <x:c r="H4920" s="8" t="str">
        <x:v>184</x:v>
      </x:c>
      <x:c r="I4920" s="8" t="str">
        <x:v>Maritime English 3.17 Plus, First Edition 2026, PDF page 184</x:v>
      </x:c>
      <x:c r="J4920" s="8" t="str">
        <x:v>u9-p189-round-2</x:v>
      </x:c>
      <x:c r="K4920" s="8" t="str"/>
    </x:row>
    <x:row r="4921" ht="334" customHeight="1">
      <x:c r="A4921" s="21" t="n">
        <x:v>4</x:v>
      </x:c>
      <x:c r="B4921" s="21" t="n">
        <x:v>1</x:v>
      </x:c>
      <x:c r="C4921" s="8" t="str">
        <x:v>Machinery, Faults and Maintenance — unit challenge · round 2</x:v>
      </x:c>
      <x:c r="D4921" s="8" t="str">
        <x:v>Reference page 185: Paper maintenance-record procedure</x:v>
      </x:c>
      <x:c r="E4921" s="21" t="n">
        <x:v>1</x:v>
      </x:c>
      <x:c r="F4921" s="21" t="n">
        <x:v>3</x:v>
      </x:c>
      <x:c r="G4921"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4921" s="8" t="str">
        <x:v>185</x:v>
      </x:c>
      <x:c r="I4921" s="8" t="str">
        <x:v>Maritime English 3.17 Plus, First Edition 2026, PDF page 185</x:v>
      </x:c>
      <x:c r="J4921" s="8" t="str">
        <x:v>u9-p189-round-2</x:v>
      </x:c>
      <x:c r="K4921" s="8" t="str"/>
    </x:row>
    <x:row r="4922" ht="334" customHeight="1">
      <x:c r="A4922" s="21" t="n">
        <x:v>4</x:v>
      </x:c>
      <x:c r="B4922" s="21" t="n">
        <x:v>1</x:v>
      </x:c>
      <x:c r="C4922" s="8" t="str">
        <x:v>Machinery, Faults and Maintenance — unit challenge · round 2</x:v>
      </x:c>
      <x:c r="D4922" s="8" t="str">
        <x:v>Reference page 185: Paper maintenance-record procedure</x:v>
      </x:c>
      <x:c r="E4922" s="21" t="n">
        <x:v>2</x:v>
      </x:c>
      <x:c r="F4922" s="21" t="n">
        <x:v>3</x:v>
      </x:c>
      <x:c r="G4922"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4922" s="8" t="str">
        <x:v>185</x:v>
      </x:c>
      <x:c r="I4922" s="8" t="str">
        <x:v>Maritime English 3.17 Plus, First Edition 2026, PDF page 185</x:v>
      </x:c>
      <x:c r="J4922" s="8" t="str">
        <x:v>u9-p189-round-2</x:v>
      </x:c>
      <x:c r="K4922" s="8" t="str"/>
    </x:row>
    <x:row r="4923" ht="334" customHeight="1">
      <x:c r="A4923" s="21" t="n">
        <x:v>4</x:v>
      </x:c>
      <x:c r="B4923" s="21" t="n">
        <x:v>1</x:v>
      </x:c>
      <x:c r="C4923" s="8" t="str">
        <x:v>Machinery, Faults and Maintenance — unit challenge · round 2</x:v>
      </x:c>
      <x:c r="D4923" s="8" t="str">
        <x:v>Reference page 185: Paper maintenance-record procedure</x:v>
      </x:c>
      <x:c r="E4923" s="21" t="n">
        <x:v>3</x:v>
      </x:c>
      <x:c r="F4923" s="21" t="n">
        <x:v>3</x:v>
      </x:c>
      <x:c r="G4923" s="8" t="str">
        <x:v>
General safety concepts: S10. The record-check procedure and values are original classroom materials, not a vessel-specific maintenance
instruction.
  CLASS NOTES</x:v>
      </x:c>
      <x:c r="H4923" s="8" t="str">
        <x:v>185</x:v>
      </x:c>
      <x:c r="I4923" s="8" t="str">
        <x:v>Maritime English 3.17 Plus, First Edition 2026, PDF page 185</x:v>
      </x:c>
      <x:c r="J4923" s="8" t="str">
        <x:v>u9-p189-round-2</x:v>
      </x:c>
      <x:c r="K4923" s="8" t="str"/>
    </x:row>
    <x:row r="4924" ht="334" customHeight="1">
      <x:c r="A4924" s="21" t="n">
        <x:v>4</x:v>
      </x:c>
      <x:c r="B4924" s="21" t="n">
        <x:v>1</x:v>
      </x:c>
      <x:c r="C4924" s="8" t="str">
        <x:v>Machinery, Faults and Maintenance — unit challenge · round 2</x:v>
      </x:c>
      <x:c r="D4924" s="8" t="str">
        <x:v>Reference page 186: Work status and isolation-record check</x:v>
      </x:c>
      <x:c r="E4924" s="21" t="n">
        <x:v>1</x:v>
      </x:c>
      <x:c r="F4924" s="21" t="n">
        <x:v>2</x:v>
      </x:c>
      <x:c r="G4924"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4924" s="8" t="str">
        <x:v>186</x:v>
      </x:c>
      <x:c r="I4924" s="8" t="str">
        <x:v>Maritime English 3.17 Plus, First Edition 2026, PDF page 186</x:v>
      </x:c>
      <x:c r="J4924" s="8" t="str">
        <x:v>u9-p189-round-2</x:v>
      </x:c>
      <x:c r="K4924" s="8" t="str"/>
    </x:row>
    <x:row r="4925" ht="334" customHeight="1">
      <x:c r="A4925" s="21" t="n">
        <x:v>4</x:v>
      </x:c>
      <x:c r="B4925" s="21" t="n">
        <x:v>1</x:v>
      </x:c>
      <x:c r="C4925" s="8" t="str">
        <x:v>Machinery, Faults and Maintenance — unit challenge · round 2</x:v>
      </x:c>
      <x:c r="D4925" s="8" t="str">
        <x:v>Reference page 186: Work status and isolation-record check</x:v>
      </x:c>
      <x:c r="E4925" s="21" t="n">
        <x:v>2</x:v>
      </x:c>
      <x:c r="F4925" s="21" t="n">
        <x:v>2</x:v>
      </x:c>
      <x:c r="G4925" s="8" t="str">
        <x:v>
 Missing verification / stopping point
  Inspection findings available?
 Present status / next update
V9.5. Write a four-part report: symptom/time; checks; action/status; next report.
  CLASS NOTES</x:v>
      </x:c>
      <x:c r="H4925" s="8" t="str">
        <x:v>186</x:v>
      </x:c>
      <x:c r="I4925" s="8" t="str">
        <x:v>Maritime English 3.17 Plus, First Edition 2026, PDF page 186</x:v>
      </x:c>
      <x:c r="J4925" s="8" t="str">
        <x:v>u9-p189-round-2</x:v>
      </x:c>
      <x:c r="K4925" s="8" t="str"/>
    </x:row>
    <x:row r="4926" ht="334" customHeight="1">
      <x:c r="A4926" s="21" t="n">
        <x:v>4</x:v>
      </x:c>
      <x:c r="B4926" s="21" t="n">
        <x:v>1</x:v>
      </x:c>
      <x:c r="C4926" s="8" t="str">
        <x:v>Machinery, Faults and Maintenance — unit challenge · round 3</x:v>
      </x:c>
      <x:c r="D4926" s="8" t="str">
        <x:v>Source passage</x:v>
      </x:c>
      <x:c r="E4926" s="21" t="n">
        <x:v>1</x:v>
      </x:c>
      <x:c r="F4926" s="21" t="n">
        <x:v>3</x:v>
      </x:c>
      <x:c r="G4926" s="8" t="str">
        <x:v>PDF PAGE 189
UNIT 9 SUMMATIVE TEST                                                                                                             Time: 55 minutes
 Machinery, Faults and Maintenance                                     Total: 62 marks
NAME:                          CLASS:                  SCORE:
  A. VOCABULARY                                                                                 14 marks
  1. Of machinery, to shut down automatically on a fault.
  2. To return a tripped device to the ready condition.
  3. A machine that cleans fuel or oil by separation.
  4. To disconnect equipment from supply and lock it off.
  5. What can be observed when something is wrong.
  6. The reason the symptom occurs.
  7. A complete strip-down, inspection and reassembly.
  8. Work carried out before failure occurs.
  9. The inlet side of a pump.
10. Unwanted shaking of a machine.
</x:v>
      </x:c>
      <x:c r="H4926" s="8" t="str">
        <x:v>189</x:v>
      </x:c>
      <x:c r="I4926" s="8" t="str">
        <x:v>Maritime English 3.17 Plus, First Edition 2026, PDF page 189</x:v>
      </x:c>
      <x:c r="J4926" s="8" t="str">
        <x:v>u9-p189-round-3</x:v>
      </x:c>
      <x:c r="K4926" s="8" t="str"/>
    </x:row>
    <x:row r="4927" ht="334" customHeight="1">
      <x:c r="A4927" s="21" t="n">
        <x:v>4</x:v>
      </x:c>
      <x:c r="B4927" s="21" t="n">
        <x:v>1</x:v>
      </x:c>
      <x:c r="C4927" s="8" t="str">
        <x:v>Machinery, Faults and Maintenance — unit challenge · round 3</x:v>
      </x:c>
      <x:c r="D4927" s="8" t="str">
        <x:v>Source passage</x:v>
      </x:c>
      <x:c r="E4927" s="21" t="n">
        <x:v>2</x:v>
      </x:c>
      <x:c r="F4927" s="21" t="n">
        <x:v>3</x:v>
      </x:c>
      <x:c r="G4927" s="8" t="str">
        <x:v>11. The component supporting a rotating shaft.
12. A replacement component held on board.
13.  Written authorisation for a hazardous job.
14.  Machinery supporting the main plant, such as a generator.
  Word bank: auxiliary · bearing · cause · overhaul · permit to work · planned maintenance · purifier · spare part · suction · symptom · to isolate · to
  reset · to trip · vibration
  B. GRAMMAR                                                                                    14 marks
  1. The fuel ________ (heat) before it enters the purifier.
  2. The purifier ________ (trip) twice today; it is still out of service.
  3. The alarm ________ (come) up at 0918 and the machine shut down.
  4. The unit ________ (isolate) and tagged before the strainer was opened.
  5. What ________ you already ________ (check)?
  6. The bearing ________ (inspect) during the last overhaul, six months ago.
  7. The strainer ________ (find) sixty per cent blocked when it was opened.
  8.  Correct the error: The purifier has tripped at 0918 and shut down.
</x:v>
      </x:c>
      <x:c r="H4927" s="8" t="str">
        <x:v>189</x:v>
      </x:c>
      <x:c r="I4927" s="8" t="str">
        <x:v>Maritime English 3.17 Plus, First Edition 2026, PDF page 189</x:v>
      </x:c>
      <x:c r="J4927" s="8" t="str">
        <x:v>u9-p189-round-3</x:v>
      </x:c>
      <x:c r="K4927" s="8" t="str"/>
    </x:row>
    <x:row r="4928" ht="334" customHeight="1">
      <x:c r="A4928" s="21" t="n">
        <x:v>4</x:v>
      </x:c>
      <x:c r="B4928" s="21" t="n">
        <x:v>1</x:v>
      </x:c>
      <x:c r="C4928" s="8" t="str">
        <x:v>Machinery, Faults and Maintenance — unit challenge · round 3</x:v>
      </x:c>
      <x:c r="D4928" s="8" t="str">
        <x:v>Source passage</x:v>
      </x:c>
      <x:c r="E4928" s="21" t="n">
        <x:v>3</x:v>
      </x:c>
      <x:c r="F4928" s="21" t="n">
        <x:v>3</x:v>
      </x:c>
      <x:c r="G4928" s="8" t="str">
        <x:v>
  9.  Correct the error: The fuel is heat before it enters the purifier.
10. Correct the error: What have you already checking?
11.  Rewrite in the passive: Somebody cleaned the strainer at 1030.
12.  Rewrite in the present perfect: The pump stopped. It is still not running.
13.  Build a sentence: the strainer / clean / and / the pump / restart / 1105
14.  Build a sentence: the unit / isolate / and / tag / before work started</x:v>
      </x:c>
      <x:c r="H4928" s="8" t="str">
        <x:v>189</x:v>
      </x:c>
      <x:c r="I4928" s="8" t="str">
        <x:v>Maritime English 3.17 Plus, First Edition 2026, PDF page 189</x:v>
      </x:c>
      <x:c r="J4928" s="8" t="str">
        <x:v>u9-p189-round-3</x:v>
      </x:c>
      <x:c r="K4928" s="8" t="str"/>
    </x:row>
    <x:row r="4929" ht="334" customHeight="1">
      <x:c r="A4929" s="21" t="n">
        <x:v>4</x:v>
      </x:c>
      <x:c r="B4929" s="21" t="n">
        <x:v>1</x:v>
      </x:c>
      <x:c r="C4929" s="8" t="str">
        <x:v>Machinery, Faults and Maintenance — unit challenge · round 3</x:v>
      </x:c>
      <x:c r="D4929" s="8" t="str">
        <x:v>Reference page 189: Machinery, Faults and Maintenance — unit challenge</x:v>
      </x:c>
      <x:c r="E4929" s="21" t="n">
        <x:v>1</x:v>
      </x:c>
      <x:c r="F4929" s="21" t="n">
        <x:v>3</x:v>
      </x:c>
      <x:c r="G4929" s="8" t="str">
        <x:v>UNIT 9 SUMMATIVE TEST                                                                                                             Time: 55 minutes
 Machinery, Faults and Maintenance                                     Total: 62 marks
NAME:                          CLASS:                  SCORE:
  A. VOCABULARY                                                                                 14 marks
  1. Of machinery, to shut down automatically on a fault.
  2. To return a tripped device to the ready condition.
  3. A machine that cleans fuel or oil by separation.
  4. To disconnect equipment from supply and lock it off.
  5. What can be observed when something is wrong.
  6. The reason the symptom occurs.
  7. A complete strip-down, inspection and reassembly.
  8. Work carried out before failure occurs.
  9. The inlet side of a pump.
10. Unwanted shaking of a machine.
11. The component supporting a rotating shaft.
</x:v>
      </x:c>
      <x:c r="H4929" s="8" t="str">
        <x:v>189</x:v>
      </x:c>
      <x:c r="I4929" s="8" t="str">
        <x:v>Maritime English 3.17 Plus, First Edition 2026, PDF page 189</x:v>
      </x:c>
      <x:c r="J4929" s="8" t="str">
        <x:v>u9-p189-round-3</x:v>
      </x:c>
      <x:c r="K4929" s="8" t="str"/>
    </x:row>
    <x:row r="4930" ht="334" customHeight="1">
      <x:c r="A4930" s="21" t="n">
        <x:v>4</x:v>
      </x:c>
      <x:c r="B4930" s="21" t="n">
        <x:v>1</x:v>
      </x:c>
      <x:c r="C4930" s="8" t="str">
        <x:v>Machinery, Faults and Maintenance — unit challenge · round 3</x:v>
      </x:c>
      <x:c r="D4930" s="8" t="str">
        <x:v>Reference page 189: Machinery, Faults and Maintenance — unit challenge</x:v>
      </x:c>
      <x:c r="E4930" s="21" t="n">
        <x:v>2</x:v>
      </x:c>
      <x:c r="F4930" s="21" t="n">
        <x:v>3</x:v>
      </x:c>
      <x:c r="G4930" s="8" t="str">
        <x:v>12. A replacement component held on board.
13.  Written authorisation for a hazardous job.
14.  Machinery supporting the main plant, such as a generator.
  Word bank: auxiliary · bearing · cause · overhaul · permit to work · planned maintenance · purifier · spare part · suction · symptom · to isolate · to
  reset · to trip · vibration
  B. GRAMMAR                                                                                    14 marks
  1. The fuel ________ (heat) before it enters the purifier.
  2. The purifier ________ (trip) twice today; it is still out of service.
  3. The alarm ________ (come) up at 0918 and the machine shut down.
  4. The unit ________ (isolate) and tagged before the strainer was opened.
  5. What ________ you already ________ (check)?
  6. The bearing ________ (inspect) during the last overhaul, six months ago.
  7. The strainer ________ (find) sixty per cent blocked when it was opened.
  8.  Correct the error: The purifier has tripped at 0918 and shut down.
</x:v>
      </x:c>
      <x:c r="H4930" s="8" t="str">
        <x:v>189</x:v>
      </x:c>
      <x:c r="I4930" s="8" t="str">
        <x:v>Maritime English 3.17 Plus, First Edition 2026, PDF page 189</x:v>
      </x:c>
      <x:c r="J4930" s="8" t="str">
        <x:v>u9-p189-round-3</x:v>
      </x:c>
      <x:c r="K4930" s="8" t="str"/>
    </x:row>
    <x:row r="4931" ht="334" customHeight="1">
      <x:c r="A4931" s="21" t="n">
        <x:v>4</x:v>
      </x:c>
      <x:c r="B4931" s="21" t="n">
        <x:v>1</x:v>
      </x:c>
      <x:c r="C4931" s="8" t="str">
        <x:v>Machinery, Faults and Maintenance — unit challenge · round 3</x:v>
      </x:c>
      <x:c r="D4931" s="8" t="str">
        <x:v>Reference page 189: Machinery, Faults and Maintenance — unit challenge</x:v>
      </x:c>
      <x:c r="E4931" s="21" t="n">
        <x:v>3</x:v>
      </x:c>
      <x:c r="F4931" s="21" t="n">
        <x:v>3</x:v>
      </x:c>
      <x:c r="G4931" s="8" t="str">
        <x:v>  9.  Correct the error: The fuel is heat before it enters the purifier.
10. Correct the error: What have you already checking?
11.  Rewrite in the passive: Somebody cleaned the strainer at 1030.
12.  Rewrite in the present perfect: The pump stopped. It is still not running.
13.  Build a sentence: the strainer / clean / and / the pump / restart / 1105
14.  Build a sentence: the unit / isolate / and / tag / before work started</x:v>
      </x:c>
      <x:c r="H4931" s="8" t="str">
        <x:v>189</x:v>
      </x:c>
      <x:c r="I4931" s="8" t="str">
        <x:v>Maritime English 3.17 Plus, First Edition 2026, PDF page 189</x:v>
      </x:c>
      <x:c r="J4931" s="8" t="str">
        <x:v>u9-p189-round-3</x:v>
      </x:c>
      <x:c r="K4931" s="8" t="str"/>
    </x:row>
    <x:row r="4932" ht="334" customHeight="1">
      <x:c r="A4932" s="21" t="n">
        <x:v>4</x:v>
      </x:c>
      <x:c r="B4932" s="21" t="n">
        <x:v>1</x:v>
      </x:c>
      <x:c r="C4932" s="8" t="str">
        <x:v>Machinery, Faults and Maintenance — unit challenge · round 3</x:v>
      </x:c>
      <x:c r="D4932" s="8" t="str">
        <x:v>Reference page 172: Machinery, Faults and Maintenance — vocabulary</x:v>
      </x:c>
      <x:c r="E4932" s="21" t="n">
        <x:v>1</x:v>
      </x:c>
      <x:c r="F4932" s="21" t="n">
        <x:v>3</x:v>
      </x:c>
      <x:c r="G4932" s="8" t="str">
        <x:v>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e.g.  I reset the purifier and it ran normally.                                   e.g. The bearing temperature is rising slowly.
</x:v>
      </x:c>
      <x:c r="H4932" s="8" t="str">
        <x:v>172</x:v>
      </x:c>
      <x:c r="I4932" s="8" t="str">
        <x:v>Maritime English 3.17 Plus, First Edition 2026, PDF page 172</x:v>
      </x:c>
      <x:c r="J4932" s="8" t="str">
        <x:v>u9-p189-round-3</x:v>
      </x:c>
      <x:c r="K4932" s="8" t="str"/>
    </x:row>
    <x:row r="4933" ht="334" customHeight="1">
      <x:c r="A4933" s="21" t="n">
        <x:v>4</x:v>
      </x:c>
      <x:c r="B4933" s="21" t="n">
        <x:v>1</x:v>
      </x:c>
      <x:c r="C4933" s="8" t="str">
        <x:v>Machinery, Faults and Maintenance — unit challenge · round 3</x:v>
      </x:c>
      <x:c r="D4933" s="8" t="str">
        <x:v>Reference page 172: Machinery, Faults and Maintenance — vocabulary</x:v>
      </x:c>
      <x:c r="E4933" s="21" t="n">
        <x:v>2</x:v>
      </x:c>
      <x:c r="F4933" s="21" t="n">
        <x:v>3</x:v>
      </x:c>
      <x:c r="G4933" s="8" t="str">
        <x:v>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e.g. Isolate the pump before opening the casing.                            e.g. Do not start hot work before the permit is signed.
</x:v>
      </x:c>
      <x:c r="H4933" s="8" t="str">
        <x:v>172</x:v>
      </x:c>
      <x:c r="I4933" s="8" t="str">
        <x:v>Maritime English 3.17 Plus, First Edition 2026, PDF page 172</x:v>
      </x:c>
      <x:c r="J4933" s="8" t="str">
        <x:v>u9-p189-round-3</x:v>
      </x:c>
      <x:c r="K4933" s="8" t="str"/>
    </x:row>
    <x:row r="4934" ht="334" customHeight="1">
      <x:c r="A4934" s="21" t="n">
        <x:v>4</x:v>
      </x:c>
      <x:c r="B4934" s="21" t="n">
        <x:v>1</x:v>
      </x:c>
      <x:c r="C4934" s="8" t="str">
        <x:v>Machinery, Faults and Maintenance — unit challenge · round 3</x:v>
      </x:c>
      <x:c r="D4934" s="8" t="str">
        <x:v>Reference page 172: Machinery, Faults and Maintenance — vocabulary</x:v>
      </x:c>
      <x:c r="E4934" s="21" t="n">
        <x:v>3</x:v>
      </x:c>
      <x:c r="F4934" s="21" t="n">
        <x:v>3</x:v>
      </x:c>
      <x:c r="G4934" s="8" t="str">
        <x:v>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4934" s="8" t="str">
        <x:v>172</x:v>
      </x:c>
      <x:c r="I4934" s="8" t="str">
        <x:v>Maritime English 3.17 Plus, First Edition 2026, PDF page 172</x:v>
      </x:c>
      <x:c r="J4934" s="8" t="str">
        <x:v>u9-p189-round-3</x:v>
      </x:c>
      <x:c r="K4934" s="8" t="str"/>
    </x:row>
    <x:row r="4935" ht="334" customHeight="1">
      <x:c r="A4935" s="21" t="n">
        <x:v>4</x:v>
      </x:c>
      <x:c r="B4935" s="21" t="n">
        <x:v>1</x:v>
      </x:c>
      <x:c r="C4935" s="8" t="str">
        <x:v>Machinery, Faults and Maintenance — unit challenge · round 3</x:v>
      </x:c>
      <x:c r="D4935" s="8" t="str">
        <x:v>Reference page 173: The Purifier Trips Again</x:v>
      </x:c>
      <x:c r="E4935" s="21" t="n">
        <x:v>1</x:v>
      </x:c>
      <x:c r="F4935" s="21" t="n">
        <x:v>3</x:v>
      </x:c>
      <x:c r="G4935" s="8" t="str">
        <x:v>UNIT 9 | B READING AND LISTENING
The Purifier Trips Again
  The situation
  At 0930 LT the Fourth Engineer reports a second trip. Readings and comparison values describe this
  invented system only. The exchange is a reporting model, not authority to open hot fuel equipment.
FOURTH ENGINEER Second Engineer, the fuel-oil purifier has tripped again. The alarm appeared at 0918,
about three hours after the earlier reset at 0620.
SECOND ENGINEER What alarm and readings were recorded?
FOURTH ENGINEER High outlet temperature. The heater outlet reading was 102 degrees Celsius; the
recorded reference for this operation is 98 degrees. Feed-pump suction pressure was 0.8 bar compared with
the earlier 1.2 bar. I have not carried out an internal inspection.
SECOND ENGINEER Record those as symptoms and comparison readings. They do not prove a cause. Do
</x:v>
      </x:c>
      <x:c r="H4935" s="8" t="str">
        <x:v>173</x:v>
      </x:c>
      <x:c r="I4935" s="8" t="str">
        <x:v>Maritime English 3.17 Plus, First Edition 2026, PDF page 173</x:v>
      </x:c>
      <x:c r="J4935" s="8" t="str">
        <x:v>u9-p189-round-3</x:v>
      </x:c>
      <x:c r="K4935" s="8" t="str"/>
    </x:row>
    <x:row r="4936" ht="334" customHeight="1">
      <x:c r="A4936" s="21" t="n">
        <x:v>4</x:v>
      </x:c>
      <x:c r="B4936" s="21" t="n">
        <x:v>1</x:v>
      </x:c>
      <x:c r="C4936" s="8" t="str">
        <x:v>Machinery, Faults and Maintenance — unit challenge · round 3</x:v>
      </x:c>
      <x:c r="D4936" s="8" t="str">
        <x:v>Reference page 173: The Purifier Trips Again</x:v>
      </x:c>
      <x:c r="E4936" s="21" t="n">
        <x:v>2</x:v>
      </x:c>
      <x:c r="F4936" s="21" t="n">
        <x:v>3</x:v>
      </x:c>
      <x:c r="G4936" s="8" t="str">
        <x:v>not reset again without authorisation. We need to review the alarm history and the approved procedure.
FOURTH ENGINEER Is a blocked strainer a possible explanation?
SECOND ENGINEER It is a possibility to investigate, not a confirmed finding. The line is hot. Before any
opening, authorised personnel must complete the required risk assessment, permits and verified isolation of
every relevant energy source. A tag alone is not proof of safe isolation.
OOW Engine control room, bridge. Does the defect affect manoeuvring?
SECOND ENGINEER The Chief Engineer has confirmed that propulsion is currently unaffected and the
available clean service-tank fuel is adequate for the present operation. We will report any change immediately
and give the next update by 1200. A repair time is not confirmed.
FOURTH ENGINEER I will record the event time, alarm, readings, action restrictions and next report. I will keep
suspected causes separate from findings.
SECOND ENGINEER Correct. Open the work record, not the equipment, until the authorised checks are
</x:v>
      </x:c>
      <x:c r="H4936" s="8" t="str">
        <x:v>173</x:v>
      </x:c>
      <x:c r="I4936" s="8" t="str">
        <x:v>Maritime English 3.17 Plus, First Edition 2026, PDF page 173</x:v>
      </x:c>
      <x:c r="J4936" s="8" t="str">
        <x:v>u9-p189-round-3</x:v>
      </x:c>
      <x:c r="K4936" s="8" t="str"/>
    </x:row>
    <x:row r="4937" ht="334" customHeight="1">
      <x:c r="A4937" s="21" t="n">
        <x:v>4</x:v>
      </x:c>
      <x:c r="B4937" s="21" t="n">
        <x:v>1</x:v>
      </x:c>
      <x:c r="C4937" s="8" t="str">
        <x:v>Machinery, Faults and Maintenance — unit challenge · round 3</x:v>
      </x:c>
      <x:c r="D4937" s="8" t="str">
        <x:v>Reference page 173: The Purifier Trips Again</x:v>
      </x:c>
      <x:c r="E4937" s="21" t="n">
        <x:v>3</x:v>
      </x:c>
      <x:c r="F4937" s="21" t="n">
        <x:v>3</x:v>
      </x:c>
      <x:c r="G4937" s="8" t="str">
        <x:v>complete.
Original classroom dialogue adapted from the supplied manuscript. Operational data are fictional; this is not a complete operating procedure.
Maintenance safety principles: S10. Actual controls depend on the equipment, manufacturer instructions, vessel SMS and authorised
personnel.
  CLASS NOTES</x:v>
      </x:c>
      <x:c r="H4937" s="8" t="str">
        <x:v>173</x:v>
      </x:c>
      <x:c r="I4937" s="8" t="str">
        <x:v>Maritime English 3.17 Plus, First Edition 2026, PDF page 173</x:v>
      </x:c>
      <x:c r="J4937" s="8" t="str">
        <x:v>u9-p189-round-3</x:v>
      </x:c>
      <x:c r="K4937" s="8" t="str"/>
    </x:row>
    <x:row r="4938" ht="334" customHeight="1">
      <x:c r="A4938" s="21" t="n">
        <x:v>4</x:v>
      </x:c>
      <x:c r="B4938" s="21" t="n">
        <x:v>1</x:v>
      </x:c>
      <x:c r="C4938" s="8" t="str">
        <x:v>Machinery, Faults and Maintenance — unit challenge · round 3</x:v>
      </x:c>
      <x:c r="D4938" s="8" t="str">
        <x:v>Reference page 176: Report the Symptom, Check the Cause</x:v>
      </x:c>
      <x:c r="E4938" s="21" t="n">
        <x:v>1</x:v>
      </x:c>
      <x:c r="F4938" s="21" t="n">
        <x:v>3</x:v>
      </x:c>
      <x:c r="G4938" s="8" t="str">
        <x:v>UNIT 9 | B3 READING FOR MEANING
Report the Symptom, Check the Cause
  Before you read
  Does an alarm message prove the underlying cause of a machinery fault?
Reading focus: Separate readings, possible causes, findings and current status.
A A useful machinery report starts with what has been observed. A low reading, an alarm and unusual
vibration are symptoms. An explanation for them is a possible cause until it is checked. Calling a
component blocked before it has been inspected turns an assumption into a finding and can mislead the
next person.
B At 0918 LT in this fictional training case, fresh-water transfer pump P2 trips. Its discharge pressure
before the trip is 1.6 bar; the comparison reading from the previous stable run was 3.0 bar under the
same stated conditions. The Fourth Engineer reports the readings and time. No leak is visible during the
external check. The engineer does not open any joint or attempt another reset.
</x:v>
      </x:c>
      <x:c r="H4938" s="8" t="str">
        <x:v>176</x:v>
      </x:c>
      <x:c r="I4938" s="8" t="str">
        <x:v>Maritime English 3.17 Plus, First Edition 2026, PDF page 176</x:v>
      </x:c>
      <x:c r="J4938" s="8" t="str">
        <x:v>u9-p189-round-3</x:v>
      </x:c>
      <x:c r="K4938" s="8" t="str"/>
    </x:row>
    <x:row r="4939" ht="334" customHeight="1">
      <x:c r="A4939" s="21" t="n">
        <x:v>4</x:v>
      </x:c>
      <x:c r="B4939" s="21" t="n">
        <x:v>1</x:v>
      </x:c>
      <x:c r="C4939" s="8" t="str">
        <x:v>Machinery, Faults and Maintenance — unit challenge · round 3</x:v>
      </x:c>
      <x:c r="D4939" s="8" t="str">
        <x:v>Reference page 176: Report the Symptom, Check the Cause</x:v>
      </x:c>
      <x:c r="E4939" s="21" t="n">
        <x:v>2</x:v>
      </x:c>
      <x:c r="F4939" s="21" t="n">
        <x:v>3</x:v>
      </x:c>
      <x:c r="G4939" s="8" t="str">
        <x:v>
C The Second Engineer arranges an authorised investigation under the vessel's procedures. The training
status card must confirm the required isolation, release of stored energy and permission before students
advance the paper exercise. In one version of the task, the isolation record has not been signed. The
group stops at that point, reports the missing authorisation and records that the inspection has not yet
started. A classroom checklist is not a real work permit.
D In the completed case, the authorised inspection finds debris in the suction strainer. That is a finding.
After cleaning and authorised recommissioning at 1105, the discharge pressure is 3.0 bar under the
comparison conditions. The engineer records the result and a further observation time of 1135. The
improvement supports investigation of the restriction, but the reason debris entered the system still needs
review. The final report separates the symptom, the confirmed finding, the action and the present status.
It does not turn a successful restart into proof that every cause has been found.
Word support
symptom: an observable sign of a problem   |  possible cause: an explanation not yet established   |  recommission:
return equipment to authorised service
</x:v>
      </x:c>
      <x:c r="H4939" s="8" t="str">
        <x:v>176</x:v>
      </x:c>
      <x:c r="I4939" s="8" t="str">
        <x:v>Maritime English 3.17 Plus, First Edition 2026, PDF page 176</x:v>
      </x:c>
      <x:c r="J4939" s="8" t="str">
        <x:v>u9-p189-round-3</x:v>
      </x:c>
      <x:c r="K4939" s="8" t="str"/>
    </x:row>
    <x:row r="4940" ht="334" customHeight="1">
      <x:c r="A4940" s="21" t="n">
        <x:v>4</x:v>
      </x:c>
      <x:c r="B4940" s="21" t="n">
        <x:v>1</x:v>
      </x:c>
      <x:c r="C4940" s="8" t="str">
        <x:v>Machinery, Faults and Maintenance — unit challenge · round 3</x:v>
      </x:c>
      <x:c r="D4940" s="8" t="str">
        <x:v>Reference page 176: Report the Symptom, Check the Cause</x:v>
      </x:c>
      <x:c r="E4940" s="21" t="n">
        <x:v>3</x:v>
      </x:c>
      <x:c r="F4940" s="21" t="n">
        <x:v>3</x:v>
      </x:c>
      <x:c r="G4940" s="8" t="str">
        <x:v>
Original teaching article; vessel names, people and operational data are fictional. Content/design references: S1, S10; see Sources and
editorial notes.
  CLASS NOTES</x:v>
      </x:c>
      <x:c r="H4940" s="8" t="str">
        <x:v>176</x:v>
      </x:c>
      <x:c r="I4940" s="8" t="str">
        <x:v>Maritime English 3.17 Plus, First Edition 2026, PDF page 176</x:v>
      </x:c>
      <x:c r="J4940" s="8" t="str">
        <x:v>u9-p189-round-3</x:v>
      </x:c>
      <x:c r="K4940" s="8" t="str"/>
    </x:row>
    <x:row r="4941" ht="334" customHeight="1">
      <x:c r="A4941" s="21" t="n">
        <x:v>4</x:v>
      </x:c>
      <x:c r="B4941" s="21" t="n">
        <x:v>1</x:v>
      </x:c>
      <x:c r="C4941" s="8" t="str">
        <x:v>Machinery, Faults and Maintenance — unit challenge · round 3</x:v>
      </x:c>
      <x:c r="D4941" s="8" t="str">
        <x:v>Reference page 178: Passive reports; present perfect and past simple</x:v>
      </x:c>
      <x:c r="E4941" s="21" t="n">
        <x:v>1</x:v>
      </x:c>
      <x:c r="F4941" s="21" t="n">
        <x:v>3</x:v>
      </x:c>
      <x:c r="G4941" s="8" t="str">
        <x:v>UNIT 9 | C GRAMMAR - FORMS AND MEANING
Passive reports; present perfect and past simple
Use the present perfect for a past event whose result or unfinished time period matters now. Use the past
simple for an event located in a finished past time. Use a passive form when the affected equipment or
action is the focus.
 Use                 Form                      Example
 General process            is/are + past participle          The fuel is heated before separation.
 Finished past action       was/were + past participle       The strainer was cleaned at 1100 yesterday.
 Event with current result   has/have + past participle        The pump has stopped and is unavailable.
 Passive current result     has/have been + past participle   The unit has been isolated.
</x:v>
      </x:c>
      <x:c r="H4941" s="8" t="str">
        <x:v>178</x:v>
      </x:c>
      <x:c r="I4941" s="8" t="str">
        <x:v>Maritime English 3.17 Plus, First Edition 2026, PDF page 178</x:v>
      </x:c>
      <x:c r="J4941" s="8" t="str">
        <x:v>u9-p189-round-3</x:v>
      </x:c>
      <x:c r="K4941" s="8" t="str"/>
    </x:row>
    <x:row r="4942" ht="334" customHeight="1">
      <x:c r="A4942" s="21" t="n">
        <x:v>4</x:v>
      </x:c>
      <x:c r="B4942" s="21" t="n">
        <x:v>1</x:v>
      </x:c>
      <x:c r="C4942" s="8" t="str">
        <x:v>Machinery, Faults and Maintenance — unit challenge · round 3</x:v>
      </x:c>
      <x:c r="D4942" s="8" t="str">
        <x:v>Reference page 178: Passive reports; present perfect and past simple</x:v>
      </x:c>
      <x:c r="E4942" s="21" t="n">
        <x:v>2</x:v>
      </x:c>
      <x:c r="F4942" s="21" t="n">
        <x:v>3</x:v>
      </x:c>
      <x:c r="G4942" s="8" t="str">
        <x:v> Question about work so   Have/Has + subject + past       What have you checked?
  far                           participle?
 Finished event time        past simple                   The alarm sounded at 0918.
A time expression does not always require past simple
Yesterday and at 0918 in a finished report locate past events. Today, so far and since 0800 can refer to an
unfinished period: The pump has stopped twice today. Use meaning, not the mere presence of a time word.
Already and yet
Already usually goes between have and the participle: I have already checked the reading. Yet commonly
ends a negative or question: I have not checked it yet. Have you checked it yet?
Keep language evidence-based
An alarm or low pressure is an observed symptom. A suspected restriction is a hypothesis. A recorded
</x:v>
      </x:c>
      <x:c r="H4942" s="8" t="str">
        <x:v>178</x:v>
      </x:c>
      <x:c r="I4942" s="8" t="str">
        <x:v>Maritime English 3.17 Plus, First Edition 2026, PDF page 178</x:v>
      </x:c>
      <x:c r="J4942" s="8" t="str">
        <x:v>u9-p189-round-3</x:v>
      </x:c>
      <x:c r="K4942" s="8" t="str"/>
    </x:row>
    <x:row r="4943" ht="334" customHeight="1">
      <x:c r="A4943" s="21" t="n">
        <x:v>4</x:v>
      </x:c>
      <x:c r="B4943" s="21" t="n">
        <x:v>1</x:v>
      </x:c>
      <x:c r="C4943" s="8" t="str">
        <x:v>Machinery, Faults and Maintenance — unit challenge · round 3</x:v>
      </x:c>
      <x:c r="D4943" s="8" t="str">
        <x:v>Reference page 178: Passive reports; present perfect and past simple</x:v>
      </x:c>
      <x:c r="E4943" s="21" t="n">
        <x:v>3</x:v>
      </x:c>
      <x:c r="F4943" s="21" t="n">
        <x:v>3</x:v>
      </x:c>
      <x:c r="G4943" s="8" t="str">
        <x:v>inspection finding is evidence. Do not turn an untested explanation into a confirmed cause. Neither a grammar
pattern nor a diagram authorises maintenance.
Examples are for language learning. Sources: S1; see editorial notes.
  CLASS NOTES</x:v>
      </x:c>
      <x:c r="H4943" s="8" t="str">
        <x:v>178</x:v>
      </x:c>
      <x:c r="I4943" s="8" t="str">
        <x:v>Maritime English 3.17 Plus, First Edition 2026, PDF page 178</x:v>
      </x:c>
      <x:c r="J4943" s="8" t="str">
        <x:v>u9-p189-round-3</x:v>
      </x:c>
      <x:c r="K4943" s="8" t="str"/>
    </x:row>
    <x:row r="4944" ht="334" customHeight="1">
      <x:c r="A4944" s="21" t="n">
        <x:v>4</x:v>
      </x:c>
      <x:c r="B4944" s="21" t="n">
        <x:v>1</x:v>
      </x:c>
      <x:c r="C4944" s="8" t="str">
        <x:v>Machinery, Faults and Maintenance — unit challenge · round 3</x:v>
      </x:c>
      <x:c r="D4944" s="8" t="str">
        <x:v>Reference page 184: Read the system, then read the evidence</x:v>
      </x:c>
      <x:c r="E4944" s="21" t="n">
        <x:v>1</x:v>
      </x:c>
      <x:c r="F4944" s="21" t="n">
        <x:v>3</x:v>
      </x:c>
      <x:c r="G4944"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4944" s="8" t="str">
        <x:v>184</x:v>
      </x:c>
      <x:c r="I4944" s="8" t="str">
        <x:v>Maritime English 3.17 Plus, First Edition 2026, PDF page 184</x:v>
      </x:c>
      <x:c r="J4944" s="8" t="str">
        <x:v>u9-p189-round-3</x:v>
      </x:c>
      <x:c r="K4944" s="8" t="str"/>
    </x:row>
    <x:row r="4945" ht="334" customHeight="1">
      <x:c r="A4945" s="21" t="n">
        <x:v>4</x:v>
      </x:c>
      <x:c r="B4945" s="21" t="n">
        <x:v>1</x:v>
      </x:c>
      <x:c r="C4945" s="8" t="str">
        <x:v>Machinery, Faults and Maintenance — unit challenge · round 3</x:v>
      </x:c>
      <x:c r="D4945" s="8" t="str">
        <x:v>Reference page 184: Read the system, then read the evidence</x:v>
      </x:c>
      <x:c r="E4945" s="21" t="n">
        <x:v>2</x:v>
      </x:c>
      <x:c r="F4945" s="21" t="n">
        <x:v>3</x:v>
      </x:c>
      <x:c r="G4945"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4945" s="8" t="str">
        <x:v>184</x:v>
      </x:c>
      <x:c r="I4945" s="8" t="str">
        <x:v>Maritime English 3.17 Plus, First Edition 2026, PDF page 184</x:v>
      </x:c>
      <x:c r="J4945" s="8" t="str">
        <x:v>u9-p189-round-3</x:v>
      </x:c>
      <x:c r="K4945" s="8" t="str"/>
    </x:row>
    <x:row r="4946" ht="334" customHeight="1">
      <x:c r="A4946" s="21" t="n">
        <x:v>4</x:v>
      </x:c>
      <x:c r="B4946" s="21" t="n">
        <x:v>1</x:v>
      </x:c>
      <x:c r="C4946" s="8" t="str">
        <x:v>Machinery, Faults and Maintenance — unit challenge · round 3</x:v>
      </x:c>
      <x:c r="D4946" s="8" t="str">
        <x:v>Reference page 184: Read the system, then read the evidence</x:v>
      </x:c>
      <x:c r="E4946" s="21" t="n">
        <x:v>3</x:v>
      </x:c>
      <x:c r="F4946" s="21" t="n">
        <x:v>3</x:v>
      </x:c>
      <x:c r="G4946" s="8" t="str">
        <x:v>
  CLASS NOTES</x:v>
      </x:c>
      <x:c r="H4946" s="8" t="str">
        <x:v>184</x:v>
      </x:c>
      <x:c r="I4946" s="8" t="str">
        <x:v>Maritime English 3.17 Plus, First Edition 2026, PDF page 184</x:v>
      </x:c>
      <x:c r="J4946" s="8" t="str">
        <x:v>u9-p189-round-3</x:v>
      </x:c>
      <x:c r="K4946" s="8" t="str"/>
    </x:row>
    <x:row r="4947" ht="334" customHeight="1">
      <x:c r="A4947" s="21" t="n">
        <x:v>4</x:v>
      </x:c>
      <x:c r="B4947" s="21" t="n">
        <x:v>1</x:v>
      </x:c>
      <x:c r="C4947" s="8" t="str">
        <x:v>Machinery, Faults and Maintenance — unit challenge · round 3</x:v>
      </x:c>
      <x:c r="D4947" s="8" t="str">
        <x:v>Reference page 185: Paper maintenance-record procedure</x:v>
      </x:c>
      <x:c r="E4947" s="21" t="n">
        <x:v>1</x:v>
      </x:c>
      <x:c r="F4947" s="21" t="n">
        <x:v>3</x:v>
      </x:c>
      <x:c r="G4947"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4947" s="8" t="str">
        <x:v>185</x:v>
      </x:c>
      <x:c r="I4947" s="8" t="str">
        <x:v>Maritime English 3.17 Plus, First Edition 2026, PDF page 185</x:v>
      </x:c>
      <x:c r="J4947" s="8" t="str">
        <x:v>u9-p189-round-3</x:v>
      </x:c>
      <x:c r="K4947" s="8" t="str"/>
    </x:row>
    <x:row r="4948" ht="334" customHeight="1">
      <x:c r="A4948" s="21" t="n">
        <x:v>4</x:v>
      </x:c>
      <x:c r="B4948" s="21" t="n">
        <x:v>1</x:v>
      </x:c>
      <x:c r="C4948" s="8" t="str">
        <x:v>Machinery, Faults and Maintenance — unit challenge · round 3</x:v>
      </x:c>
      <x:c r="D4948" s="8" t="str">
        <x:v>Reference page 185: Paper maintenance-record procedure</x:v>
      </x:c>
      <x:c r="E4948" s="21" t="n">
        <x:v>2</x:v>
      </x:c>
      <x:c r="F4948" s="21" t="n">
        <x:v>3</x:v>
      </x:c>
      <x:c r="G4948"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4948" s="8" t="str">
        <x:v>185</x:v>
      </x:c>
      <x:c r="I4948" s="8" t="str">
        <x:v>Maritime English 3.17 Plus, First Edition 2026, PDF page 185</x:v>
      </x:c>
      <x:c r="J4948" s="8" t="str">
        <x:v>u9-p189-round-3</x:v>
      </x:c>
      <x:c r="K4948" s="8" t="str"/>
    </x:row>
    <x:row r="4949" ht="334" customHeight="1">
      <x:c r="A4949" s="21" t="n">
        <x:v>4</x:v>
      </x:c>
      <x:c r="B4949" s="21" t="n">
        <x:v>1</x:v>
      </x:c>
      <x:c r="C4949" s="8" t="str">
        <x:v>Machinery, Faults and Maintenance — unit challenge · round 3</x:v>
      </x:c>
      <x:c r="D4949" s="8" t="str">
        <x:v>Reference page 185: Paper maintenance-record procedure</x:v>
      </x:c>
      <x:c r="E4949" s="21" t="n">
        <x:v>3</x:v>
      </x:c>
      <x:c r="F4949" s="21" t="n">
        <x:v>3</x:v>
      </x:c>
      <x:c r="G4949" s="8" t="str">
        <x:v>
General safety concepts: S10. The record-check procedure and values are original classroom materials, not a vessel-specific maintenance
instruction.
  CLASS NOTES</x:v>
      </x:c>
      <x:c r="H4949" s="8" t="str">
        <x:v>185</x:v>
      </x:c>
      <x:c r="I4949" s="8" t="str">
        <x:v>Maritime English 3.17 Plus, First Edition 2026, PDF page 185</x:v>
      </x:c>
      <x:c r="J4949" s="8" t="str">
        <x:v>u9-p189-round-3</x:v>
      </x:c>
      <x:c r="K4949" s="8" t="str"/>
    </x:row>
    <x:row r="4950" ht="334" customHeight="1">
      <x:c r="A4950" s="21" t="n">
        <x:v>4</x:v>
      </x:c>
      <x:c r="B4950" s="21" t="n">
        <x:v>1</x:v>
      </x:c>
      <x:c r="C4950" s="8" t="str">
        <x:v>Machinery, Faults and Maintenance — unit challenge · round 3</x:v>
      </x:c>
      <x:c r="D4950" s="8" t="str">
        <x:v>Reference page 186: Work status and isolation-record check</x:v>
      </x:c>
      <x:c r="E4950" s="21" t="n">
        <x:v>1</x:v>
      </x:c>
      <x:c r="F4950" s="21" t="n">
        <x:v>2</x:v>
      </x:c>
      <x:c r="G4950"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4950" s="8" t="str">
        <x:v>186</x:v>
      </x:c>
      <x:c r="I4950" s="8" t="str">
        <x:v>Maritime English 3.17 Plus, First Edition 2026, PDF page 186</x:v>
      </x:c>
      <x:c r="J4950" s="8" t="str">
        <x:v>u9-p189-round-3</x:v>
      </x:c>
      <x:c r="K4950" s="8" t="str"/>
    </x:row>
    <x:row r="4951" ht="334" customHeight="1">
      <x:c r="A4951" s="21" t="n">
        <x:v>4</x:v>
      </x:c>
      <x:c r="B4951" s="21" t="n">
        <x:v>1</x:v>
      </x:c>
      <x:c r="C4951" s="8" t="str">
        <x:v>Machinery, Faults and Maintenance — unit challenge · round 3</x:v>
      </x:c>
      <x:c r="D4951" s="8" t="str">
        <x:v>Reference page 186: Work status and isolation-record check</x:v>
      </x:c>
      <x:c r="E4951" s="21" t="n">
        <x:v>2</x:v>
      </x:c>
      <x:c r="F4951" s="21" t="n">
        <x:v>2</x:v>
      </x:c>
      <x:c r="G4951" s="8" t="str">
        <x:v>
 Missing verification / stopping point
  Inspection findings available?
 Present status / next update
V9.5. Write a four-part report: symptom/time; checks; action/status; next report.
  CLASS NOTES</x:v>
      </x:c>
      <x:c r="H4951" s="8" t="str">
        <x:v>186</x:v>
      </x:c>
      <x:c r="I4951" s="8" t="str">
        <x:v>Maritime English 3.17 Plus, First Edition 2026, PDF page 186</x:v>
      </x:c>
      <x:c r="J4951" s="8" t="str">
        <x:v>u9-p189-round-3</x:v>
      </x:c>
      <x:c r="K4951" s="8" t="str"/>
    </x:row>
    <x:row r="4952" ht="334" customHeight="1">
      <x:c r="A4952" s="21" t="n">
        <x:v>4</x:v>
      </x:c>
      <x:c r="B4952" s="21" t="n">
        <x:v>1</x:v>
      </x:c>
      <x:c r="C4952" s="8" t="str">
        <x:v>Machinery, Faults and Maintenance — unit challenge · round 4</x:v>
      </x:c>
      <x:c r="D4952" s="8" t="str">
        <x:v>Source passage</x:v>
      </x:c>
      <x:c r="E4952" s="21" t="n">
        <x:v>1</x:v>
      </x:c>
      <x:c r="F4952" s="21" t="n">
        <x:v>3</x:v>
      </x:c>
      <x:c r="G4952" s="8" t="str">
        <x:v>PDF PAGE 189
UNIT 9 SUMMATIVE TEST                                                                                                             Time: 55 minutes
 Machinery, Faults and Maintenance                                     Total: 62 marks
NAME:                          CLASS:                  SCORE:
  A. VOCABULARY                                                                                 14 marks
  1. Of machinery, to shut down automatically on a fault.
  2. To return a tripped device to the ready condition.
  3. A machine that cleans fuel or oil by separation.
  4. To disconnect equipment from supply and lock it off.
  5. What can be observed when something is wrong.
  6. The reason the symptom occurs.
  7. A complete strip-down, inspection and reassembly.
  8. Work carried out before failure occurs.
  9. The inlet side of a pump.
10. Unwanted shaking of a machine.
</x:v>
      </x:c>
      <x:c r="H4952" s="8" t="str">
        <x:v>189</x:v>
      </x:c>
      <x:c r="I4952" s="8" t="str">
        <x:v>Maritime English 3.17 Plus, First Edition 2026, PDF page 189</x:v>
      </x:c>
      <x:c r="J4952" s="8" t="str">
        <x:v>u9-p189-round-4</x:v>
      </x:c>
      <x:c r="K4952" s="8" t="str"/>
    </x:row>
    <x:row r="4953" ht="334" customHeight="1">
      <x:c r="A4953" s="21" t="n">
        <x:v>4</x:v>
      </x:c>
      <x:c r="B4953" s="21" t="n">
        <x:v>1</x:v>
      </x:c>
      <x:c r="C4953" s="8" t="str">
        <x:v>Machinery, Faults and Maintenance — unit challenge · round 4</x:v>
      </x:c>
      <x:c r="D4953" s="8" t="str">
        <x:v>Source passage</x:v>
      </x:c>
      <x:c r="E4953" s="21" t="n">
        <x:v>2</x:v>
      </x:c>
      <x:c r="F4953" s="21" t="n">
        <x:v>3</x:v>
      </x:c>
      <x:c r="G4953" s="8" t="str">
        <x:v>11. The component supporting a rotating shaft.
12. A replacement component held on board.
13.  Written authorisation for a hazardous job.
14.  Machinery supporting the main plant, such as a generator.
  Word bank: auxiliary · bearing · cause · overhaul · permit to work · planned maintenance · purifier · spare part · suction · symptom · to isolate · to
  reset · to trip · vibration
  B. GRAMMAR                                                                                    14 marks
  1. The fuel ________ (heat) before it enters the purifier.
  2. The purifier ________ (trip) twice today; it is still out of service.
  3. The alarm ________ (come) up at 0918 and the machine shut down.
  4. The unit ________ (isolate) and tagged before the strainer was opened.
  5. What ________ you already ________ (check)?
  6. The bearing ________ (inspect) during the last overhaul, six months ago.
  7. The strainer ________ (find) sixty per cent blocked when it was opened.
  8.  Correct the error: The purifier has tripped at 0918 and shut down.
</x:v>
      </x:c>
      <x:c r="H4953" s="8" t="str">
        <x:v>189</x:v>
      </x:c>
      <x:c r="I4953" s="8" t="str">
        <x:v>Maritime English 3.17 Plus, First Edition 2026, PDF page 189</x:v>
      </x:c>
      <x:c r="J4953" s="8" t="str">
        <x:v>u9-p189-round-4</x:v>
      </x:c>
      <x:c r="K4953" s="8" t="str"/>
    </x:row>
    <x:row r="4954" ht="334" customHeight="1">
      <x:c r="A4954" s="21" t="n">
        <x:v>4</x:v>
      </x:c>
      <x:c r="B4954" s="21" t="n">
        <x:v>1</x:v>
      </x:c>
      <x:c r="C4954" s="8" t="str">
        <x:v>Machinery, Faults and Maintenance — unit challenge · round 4</x:v>
      </x:c>
      <x:c r="D4954" s="8" t="str">
        <x:v>Source passage</x:v>
      </x:c>
      <x:c r="E4954" s="21" t="n">
        <x:v>3</x:v>
      </x:c>
      <x:c r="F4954" s="21" t="n">
        <x:v>3</x:v>
      </x:c>
      <x:c r="G4954" s="8" t="str">
        <x:v>
  9.  Correct the error: The fuel is heat before it enters the purifier.
10. Correct the error: What have you already checking?
11.  Rewrite in the passive: Somebody cleaned the strainer at 1030.
12.  Rewrite in the present perfect: The pump stopped. It is still not running.
13.  Build a sentence: the strainer / clean / and / the pump / restart / 1105
14.  Build a sentence: the unit / isolate / and / tag / before work started</x:v>
      </x:c>
      <x:c r="H4954" s="8" t="str">
        <x:v>189</x:v>
      </x:c>
      <x:c r="I4954" s="8" t="str">
        <x:v>Maritime English 3.17 Plus, First Edition 2026, PDF page 189</x:v>
      </x:c>
      <x:c r="J4954" s="8" t="str">
        <x:v>u9-p189-round-4</x:v>
      </x:c>
      <x:c r="K4954" s="8" t="str"/>
    </x:row>
    <x:row r="4955" ht="334" customHeight="1">
      <x:c r="A4955" s="21" t="n">
        <x:v>4</x:v>
      </x:c>
      <x:c r="B4955" s="21" t="n">
        <x:v>1</x:v>
      </x:c>
      <x:c r="C4955" s="8" t="str">
        <x:v>Machinery, Faults and Maintenance — unit challenge · round 4</x:v>
      </x:c>
      <x:c r="D4955" s="8" t="str">
        <x:v>Reference page 189: Machinery, Faults and Maintenance — unit challenge</x:v>
      </x:c>
      <x:c r="E4955" s="21" t="n">
        <x:v>1</x:v>
      </x:c>
      <x:c r="F4955" s="21" t="n">
        <x:v>3</x:v>
      </x:c>
      <x:c r="G4955" s="8" t="str">
        <x:v>UNIT 9 SUMMATIVE TEST                                                                                                             Time: 55 minutes
 Machinery, Faults and Maintenance                                     Total: 62 marks
NAME:                          CLASS:                  SCORE:
  A. VOCABULARY                                                                                 14 marks
  1. Of machinery, to shut down automatically on a fault.
  2. To return a tripped device to the ready condition.
  3. A machine that cleans fuel or oil by separation.
  4. To disconnect equipment from supply and lock it off.
  5. What can be observed when something is wrong.
  6. The reason the symptom occurs.
  7. A complete strip-down, inspection and reassembly.
  8. Work carried out before failure occurs.
  9. The inlet side of a pump.
10. Unwanted shaking of a machine.
11. The component supporting a rotating shaft.
</x:v>
      </x:c>
      <x:c r="H4955" s="8" t="str">
        <x:v>189</x:v>
      </x:c>
      <x:c r="I4955" s="8" t="str">
        <x:v>Maritime English 3.17 Plus, First Edition 2026, PDF page 189</x:v>
      </x:c>
      <x:c r="J4955" s="8" t="str">
        <x:v>u9-p189-round-4</x:v>
      </x:c>
      <x:c r="K4955" s="8" t="str"/>
    </x:row>
    <x:row r="4956" ht="334" customHeight="1">
      <x:c r="A4956" s="21" t="n">
        <x:v>4</x:v>
      </x:c>
      <x:c r="B4956" s="21" t="n">
        <x:v>1</x:v>
      </x:c>
      <x:c r="C4956" s="8" t="str">
        <x:v>Machinery, Faults and Maintenance — unit challenge · round 4</x:v>
      </x:c>
      <x:c r="D4956" s="8" t="str">
        <x:v>Reference page 189: Machinery, Faults and Maintenance — unit challenge</x:v>
      </x:c>
      <x:c r="E4956" s="21" t="n">
        <x:v>2</x:v>
      </x:c>
      <x:c r="F4956" s="21" t="n">
        <x:v>3</x:v>
      </x:c>
      <x:c r="G4956" s="8" t="str">
        <x:v>12. A replacement component held on board.
13.  Written authorisation for a hazardous job.
14.  Machinery supporting the main plant, such as a generator.
  Word bank: auxiliary · bearing · cause · overhaul · permit to work · planned maintenance · purifier · spare part · suction · symptom · to isolate · to
  reset · to trip · vibration
  B. GRAMMAR                                                                                    14 marks
  1. The fuel ________ (heat) before it enters the purifier.
  2. The purifier ________ (trip) twice today; it is still out of service.
  3. The alarm ________ (come) up at 0918 and the machine shut down.
  4. The unit ________ (isolate) and tagged before the strainer was opened.
  5. What ________ you already ________ (check)?
  6. The bearing ________ (inspect) during the last overhaul, six months ago.
  7. The strainer ________ (find) sixty per cent blocked when it was opened.
  8.  Correct the error: The purifier has tripped at 0918 and shut down.
</x:v>
      </x:c>
      <x:c r="H4956" s="8" t="str">
        <x:v>189</x:v>
      </x:c>
      <x:c r="I4956" s="8" t="str">
        <x:v>Maritime English 3.17 Plus, First Edition 2026, PDF page 189</x:v>
      </x:c>
      <x:c r="J4956" s="8" t="str">
        <x:v>u9-p189-round-4</x:v>
      </x:c>
      <x:c r="K4956" s="8" t="str"/>
    </x:row>
    <x:row r="4957" ht="334" customHeight="1">
      <x:c r="A4957" s="21" t="n">
        <x:v>4</x:v>
      </x:c>
      <x:c r="B4957" s="21" t="n">
        <x:v>1</x:v>
      </x:c>
      <x:c r="C4957" s="8" t="str">
        <x:v>Machinery, Faults and Maintenance — unit challenge · round 4</x:v>
      </x:c>
      <x:c r="D4957" s="8" t="str">
        <x:v>Reference page 189: Machinery, Faults and Maintenance — unit challenge</x:v>
      </x:c>
      <x:c r="E4957" s="21" t="n">
        <x:v>3</x:v>
      </x:c>
      <x:c r="F4957" s="21" t="n">
        <x:v>3</x:v>
      </x:c>
      <x:c r="G4957" s="8" t="str">
        <x:v>  9.  Correct the error: The fuel is heat before it enters the purifier.
10. Correct the error: What have you already checking?
11.  Rewrite in the passive: Somebody cleaned the strainer at 1030.
12.  Rewrite in the present perfect: The pump stopped. It is still not running.
13.  Build a sentence: the strainer / clean / and / the pump / restart / 1105
14.  Build a sentence: the unit / isolate / and / tag / before work started</x:v>
      </x:c>
      <x:c r="H4957" s="8" t="str">
        <x:v>189</x:v>
      </x:c>
      <x:c r="I4957" s="8" t="str">
        <x:v>Maritime English 3.17 Plus, First Edition 2026, PDF page 189</x:v>
      </x:c>
      <x:c r="J4957" s="8" t="str">
        <x:v>u9-p189-round-4</x:v>
      </x:c>
      <x:c r="K4957" s="8" t="str"/>
    </x:row>
    <x:row r="4958" ht="334" customHeight="1">
      <x:c r="A4958" s="21" t="n">
        <x:v>4</x:v>
      </x:c>
      <x:c r="B4958" s="21" t="n">
        <x:v>1</x:v>
      </x:c>
      <x:c r="C4958" s="8" t="str">
        <x:v>Machinery, Faults and Maintenance — unit challenge · round 4</x:v>
      </x:c>
      <x:c r="D4958" s="8" t="str">
        <x:v>Reference page 172: Machinery, Faults and Maintenance — vocabulary</x:v>
      </x:c>
      <x:c r="E4958" s="21" t="n">
        <x:v>1</x:v>
      </x:c>
      <x:c r="F4958" s="21" t="n">
        <x:v>3</x:v>
      </x:c>
      <x:c r="G4958" s="8" t="str">
        <x:v>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e.g.  I reset the purifier and it ran normally.                                   e.g. The bearing temperature is rising slowly.
</x:v>
      </x:c>
      <x:c r="H4958" s="8" t="str">
        <x:v>172</x:v>
      </x:c>
      <x:c r="I4958" s="8" t="str">
        <x:v>Maritime English 3.17 Plus, First Edition 2026, PDF page 172</x:v>
      </x:c>
      <x:c r="J4958" s="8" t="str">
        <x:v>u9-p189-round-4</x:v>
      </x:c>
      <x:c r="K4958" s="8" t="str"/>
    </x:row>
    <x:row r="4959" ht="334" customHeight="1">
      <x:c r="A4959" s="21" t="n">
        <x:v>4</x:v>
      </x:c>
      <x:c r="B4959" s="21" t="n">
        <x:v>1</x:v>
      </x:c>
      <x:c r="C4959" s="8" t="str">
        <x:v>Machinery, Faults and Maintenance — unit challenge · round 4</x:v>
      </x:c>
      <x:c r="D4959" s="8" t="str">
        <x:v>Reference page 172: Machinery, Faults and Maintenance — vocabulary</x:v>
      </x:c>
      <x:c r="E4959" s="21" t="n">
        <x:v>2</x:v>
      </x:c>
      <x:c r="F4959" s="21" t="n">
        <x:v>3</x:v>
      </x:c>
      <x:c r="G4959" s="8" t="str">
        <x:v>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e.g. Isolate the pump before opening the casing.                            e.g. Do not start hot work before the permit is signed.
</x:v>
      </x:c>
      <x:c r="H4959" s="8" t="str">
        <x:v>172</x:v>
      </x:c>
      <x:c r="I4959" s="8" t="str">
        <x:v>Maritime English 3.17 Plus, First Edition 2026, PDF page 172</x:v>
      </x:c>
      <x:c r="J4959" s="8" t="str">
        <x:v>u9-p189-round-4</x:v>
      </x:c>
      <x:c r="K4959" s="8" t="str"/>
    </x:row>
    <x:row r="4960" ht="334" customHeight="1">
      <x:c r="A4960" s="21" t="n">
        <x:v>4</x:v>
      </x:c>
      <x:c r="B4960" s="21" t="n">
        <x:v>1</x:v>
      </x:c>
      <x:c r="C4960" s="8" t="str">
        <x:v>Machinery, Faults and Maintenance — unit challenge · round 4</x:v>
      </x:c>
      <x:c r="D4960" s="8" t="str">
        <x:v>Reference page 172: Machinery, Faults and Maintenance — vocabulary</x:v>
      </x:c>
      <x:c r="E4960" s="21" t="n">
        <x:v>3</x:v>
      </x:c>
      <x:c r="F4960" s="21" t="n">
        <x:v>3</x:v>
      </x:c>
      <x:c r="G4960" s="8" t="str">
        <x:v>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4960" s="8" t="str">
        <x:v>172</x:v>
      </x:c>
      <x:c r="I4960" s="8" t="str">
        <x:v>Maritime English 3.17 Plus, First Edition 2026, PDF page 172</x:v>
      </x:c>
      <x:c r="J4960" s="8" t="str">
        <x:v>u9-p189-round-4</x:v>
      </x:c>
      <x:c r="K4960" s="8" t="str"/>
    </x:row>
    <x:row r="4961" ht="334" customHeight="1">
      <x:c r="A4961" s="21" t="n">
        <x:v>4</x:v>
      </x:c>
      <x:c r="B4961" s="21" t="n">
        <x:v>1</x:v>
      </x:c>
      <x:c r="C4961" s="8" t="str">
        <x:v>Machinery, Faults and Maintenance — unit challenge · round 4</x:v>
      </x:c>
      <x:c r="D4961" s="8" t="str">
        <x:v>Reference page 173: The Purifier Trips Again</x:v>
      </x:c>
      <x:c r="E4961" s="21" t="n">
        <x:v>1</x:v>
      </x:c>
      <x:c r="F4961" s="21" t="n">
        <x:v>3</x:v>
      </x:c>
      <x:c r="G4961" s="8" t="str">
        <x:v>UNIT 9 | B READING AND LISTENING
The Purifier Trips Again
  The situation
  At 0930 LT the Fourth Engineer reports a second trip. Readings and comparison values describe this
  invented system only. The exchange is a reporting model, not authority to open hot fuel equipment.
FOURTH ENGINEER Second Engineer, the fuel-oil purifier has tripped again. The alarm appeared at 0918,
about three hours after the earlier reset at 0620.
SECOND ENGINEER What alarm and readings were recorded?
FOURTH ENGINEER High outlet temperature. The heater outlet reading was 102 degrees Celsius; the
recorded reference for this operation is 98 degrees. Feed-pump suction pressure was 0.8 bar compared with
the earlier 1.2 bar. I have not carried out an internal inspection.
SECOND ENGINEER Record those as symptoms and comparison readings. They do not prove a cause. Do
</x:v>
      </x:c>
      <x:c r="H4961" s="8" t="str">
        <x:v>173</x:v>
      </x:c>
      <x:c r="I4961" s="8" t="str">
        <x:v>Maritime English 3.17 Plus, First Edition 2026, PDF page 173</x:v>
      </x:c>
      <x:c r="J4961" s="8" t="str">
        <x:v>u9-p189-round-4</x:v>
      </x:c>
      <x:c r="K4961" s="8" t="str"/>
    </x:row>
    <x:row r="4962" ht="334" customHeight="1">
      <x:c r="A4962" s="21" t="n">
        <x:v>4</x:v>
      </x:c>
      <x:c r="B4962" s="21" t="n">
        <x:v>1</x:v>
      </x:c>
      <x:c r="C4962" s="8" t="str">
        <x:v>Machinery, Faults and Maintenance — unit challenge · round 4</x:v>
      </x:c>
      <x:c r="D4962" s="8" t="str">
        <x:v>Reference page 173: The Purifier Trips Again</x:v>
      </x:c>
      <x:c r="E4962" s="21" t="n">
        <x:v>2</x:v>
      </x:c>
      <x:c r="F4962" s="21" t="n">
        <x:v>3</x:v>
      </x:c>
      <x:c r="G4962" s="8" t="str">
        <x:v>not reset again without authorisation. We need to review the alarm history and the approved procedure.
FOURTH ENGINEER Is a blocked strainer a possible explanation?
SECOND ENGINEER It is a possibility to investigate, not a confirmed finding. The line is hot. Before any
opening, authorised personnel must complete the required risk assessment, permits and verified isolation of
every relevant energy source. A tag alone is not proof of safe isolation.
OOW Engine control room, bridge. Does the defect affect manoeuvring?
SECOND ENGINEER The Chief Engineer has confirmed that propulsion is currently unaffected and the
available clean service-tank fuel is adequate for the present operation. We will report any change immediately
and give the next update by 1200. A repair time is not confirmed.
FOURTH ENGINEER I will record the event time, alarm, readings, action restrictions and next report. I will keep
suspected causes separate from findings.
SECOND ENGINEER Correct. Open the work record, not the equipment, until the authorised checks are
</x:v>
      </x:c>
      <x:c r="H4962" s="8" t="str">
        <x:v>173</x:v>
      </x:c>
      <x:c r="I4962" s="8" t="str">
        <x:v>Maritime English 3.17 Plus, First Edition 2026, PDF page 173</x:v>
      </x:c>
      <x:c r="J4962" s="8" t="str">
        <x:v>u9-p189-round-4</x:v>
      </x:c>
      <x:c r="K4962" s="8" t="str"/>
    </x:row>
    <x:row r="4963" ht="334" customHeight="1">
      <x:c r="A4963" s="21" t="n">
        <x:v>4</x:v>
      </x:c>
      <x:c r="B4963" s="21" t="n">
        <x:v>1</x:v>
      </x:c>
      <x:c r="C4963" s="8" t="str">
        <x:v>Machinery, Faults and Maintenance — unit challenge · round 4</x:v>
      </x:c>
      <x:c r="D4963" s="8" t="str">
        <x:v>Reference page 173: The Purifier Trips Again</x:v>
      </x:c>
      <x:c r="E4963" s="21" t="n">
        <x:v>3</x:v>
      </x:c>
      <x:c r="F4963" s="21" t="n">
        <x:v>3</x:v>
      </x:c>
      <x:c r="G4963" s="8" t="str">
        <x:v>complete.
Original classroom dialogue adapted from the supplied manuscript. Operational data are fictional; this is not a complete operating procedure.
Maintenance safety principles: S10. Actual controls depend on the equipment, manufacturer instructions, vessel SMS and authorised
personnel.
  CLASS NOTES</x:v>
      </x:c>
      <x:c r="H4963" s="8" t="str">
        <x:v>173</x:v>
      </x:c>
      <x:c r="I4963" s="8" t="str">
        <x:v>Maritime English 3.17 Plus, First Edition 2026, PDF page 173</x:v>
      </x:c>
      <x:c r="J4963" s="8" t="str">
        <x:v>u9-p189-round-4</x:v>
      </x:c>
      <x:c r="K4963" s="8" t="str"/>
    </x:row>
    <x:row r="4964" ht="334" customHeight="1">
      <x:c r="A4964" s="21" t="n">
        <x:v>4</x:v>
      </x:c>
      <x:c r="B4964" s="21" t="n">
        <x:v>1</x:v>
      </x:c>
      <x:c r="C4964" s="8" t="str">
        <x:v>Machinery, Faults and Maintenance — unit challenge · round 4</x:v>
      </x:c>
      <x:c r="D4964" s="8" t="str">
        <x:v>Reference page 176: Report the Symptom, Check the Cause</x:v>
      </x:c>
      <x:c r="E4964" s="21" t="n">
        <x:v>1</x:v>
      </x:c>
      <x:c r="F4964" s="21" t="n">
        <x:v>3</x:v>
      </x:c>
      <x:c r="G4964" s="8" t="str">
        <x:v>UNIT 9 | B3 READING FOR MEANING
Report the Symptom, Check the Cause
  Before you read
  Does an alarm message prove the underlying cause of a machinery fault?
Reading focus: Separate readings, possible causes, findings and current status.
A A useful machinery report starts with what has been observed. A low reading, an alarm and unusual
vibration are symptoms. An explanation for them is a possible cause until it is checked. Calling a
component blocked before it has been inspected turns an assumption into a finding and can mislead the
next person.
B At 0918 LT in this fictional training case, fresh-water transfer pump P2 trips. Its discharge pressure
before the trip is 1.6 bar; the comparison reading from the previous stable run was 3.0 bar under the
same stated conditions. The Fourth Engineer reports the readings and time. No leak is visible during the
external check. The engineer does not open any joint or attempt another reset.
</x:v>
      </x:c>
      <x:c r="H4964" s="8" t="str">
        <x:v>176</x:v>
      </x:c>
      <x:c r="I4964" s="8" t="str">
        <x:v>Maritime English 3.17 Plus, First Edition 2026, PDF page 176</x:v>
      </x:c>
      <x:c r="J4964" s="8" t="str">
        <x:v>u9-p189-round-4</x:v>
      </x:c>
      <x:c r="K4964" s="8" t="str"/>
    </x:row>
    <x:row r="4965" ht="334" customHeight="1">
      <x:c r="A4965" s="21" t="n">
        <x:v>4</x:v>
      </x:c>
      <x:c r="B4965" s="21" t="n">
        <x:v>1</x:v>
      </x:c>
      <x:c r="C4965" s="8" t="str">
        <x:v>Machinery, Faults and Maintenance — unit challenge · round 4</x:v>
      </x:c>
      <x:c r="D4965" s="8" t="str">
        <x:v>Reference page 176: Report the Symptom, Check the Cause</x:v>
      </x:c>
      <x:c r="E4965" s="21" t="n">
        <x:v>2</x:v>
      </x:c>
      <x:c r="F4965" s="21" t="n">
        <x:v>3</x:v>
      </x:c>
      <x:c r="G4965" s="8" t="str">
        <x:v>
C The Second Engineer arranges an authorised investigation under the vessel's procedures. The training
status card must confirm the required isolation, release of stored energy and permission before students
advance the paper exercise. In one version of the task, the isolation record has not been signed. The
group stops at that point, reports the missing authorisation and records that the inspection has not yet
started. A classroom checklist is not a real work permit.
D In the completed case, the authorised inspection finds debris in the suction strainer. That is a finding.
After cleaning and authorised recommissioning at 1105, the discharge pressure is 3.0 bar under the
comparison conditions. The engineer records the result and a further observation time of 1135. The
improvement supports investigation of the restriction, but the reason debris entered the system still needs
review. The final report separates the symptom, the confirmed finding, the action and the present status.
It does not turn a successful restart into proof that every cause has been found.
Word support
symptom: an observable sign of a problem   |  possible cause: an explanation not yet established   |  recommission:
return equipment to authorised service
</x:v>
      </x:c>
      <x:c r="H4965" s="8" t="str">
        <x:v>176</x:v>
      </x:c>
      <x:c r="I4965" s="8" t="str">
        <x:v>Maritime English 3.17 Plus, First Edition 2026, PDF page 176</x:v>
      </x:c>
      <x:c r="J4965" s="8" t="str">
        <x:v>u9-p189-round-4</x:v>
      </x:c>
      <x:c r="K4965" s="8" t="str"/>
    </x:row>
    <x:row r="4966" ht="334" customHeight="1">
      <x:c r="A4966" s="21" t="n">
        <x:v>4</x:v>
      </x:c>
      <x:c r="B4966" s="21" t="n">
        <x:v>1</x:v>
      </x:c>
      <x:c r="C4966" s="8" t="str">
        <x:v>Machinery, Faults and Maintenance — unit challenge · round 4</x:v>
      </x:c>
      <x:c r="D4966" s="8" t="str">
        <x:v>Reference page 176: Report the Symptom, Check the Cause</x:v>
      </x:c>
      <x:c r="E4966" s="21" t="n">
        <x:v>3</x:v>
      </x:c>
      <x:c r="F4966" s="21" t="n">
        <x:v>3</x:v>
      </x:c>
      <x:c r="G4966" s="8" t="str">
        <x:v>
Original teaching article; vessel names, people and operational data are fictional. Content/design references: S1, S10; see Sources and
editorial notes.
  CLASS NOTES</x:v>
      </x:c>
      <x:c r="H4966" s="8" t="str">
        <x:v>176</x:v>
      </x:c>
      <x:c r="I4966" s="8" t="str">
        <x:v>Maritime English 3.17 Plus, First Edition 2026, PDF page 176</x:v>
      </x:c>
      <x:c r="J4966" s="8" t="str">
        <x:v>u9-p189-round-4</x:v>
      </x:c>
      <x:c r="K4966" s="8" t="str"/>
    </x:row>
    <x:row r="4967" ht="334" customHeight="1">
      <x:c r="A4967" s="21" t="n">
        <x:v>4</x:v>
      </x:c>
      <x:c r="B4967" s="21" t="n">
        <x:v>1</x:v>
      </x:c>
      <x:c r="C4967" s="8" t="str">
        <x:v>Machinery, Faults and Maintenance — unit challenge · round 4</x:v>
      </x:c>
      <x:c r="D4967" s="8" t="str">
        <x:v>Reference page 178: Passive reports; present perfect and past simple</x:v>
      </x:c>
      <x:c r="E4967" s="21" t="n">
        <x:v>1</x:v>
      </x:c>
      <x:c r="F4967" s="21" t="n">
        <x:v>3</x:v>
      </x:c>
      <x:c r="G4967" s="8" t="str">
        <x:v>UNIT 9 | C GRAMMAR - FORMS AND MEANING
Passive reports; present perfect and past simple
Use the present perfect for a past event whose result or unfinished time period matters now. Use the past
simple for an event located in a finished past time. Use a passive form when the affected equipment or
action is the focus.
 Use                 Form                      Example
 General process            is/are + past participle          The fuel is heated before separation.
 Finished past action       was/were + past participle       The strainer was cleaned at 1100 yesterday.
 Event with current result   has/have + past participle        The pump has stopped and is unavailable.
 Passive current result     has/have been + past participle   The unit has been isolated.
</x:v>
      </x:c>
      <x:c r="H4967" s="8" t="str">
        <x:v>178</x:v>
      </x:c>
      <x:c r="I4967" s="8" t="str">
        <x:v>Maritime English 3.17 Plus, First Edition 2026, PDF page 178</x:v>
      </x:c>
      <x:c r="J4967" s="8" t="str">
        <x:v>u9-p189-round-4</x:v>
      </x:c>
      <x:c r="K4967" s="8" t="str"/>
    </x:row>
    <x:row r="4968" ht="334" customHeight="1">
      <x:c r="A4968" s="21" t="n">
        <x:v>4</x:v>
      </x:c>
      <x:c r="B4968" s="21" t="n">
        <x:v>1</x:v>
      </x:c>
      <x:c r="C4968" s="8" t="str">
        <x:v>Machinery, Faults and Maintenance — unit challenge · round 4</x:v>
      </x:c>
      <x:c r="D4968" s="8" t="str">
        <x:v>Reference page 178: Passive reports; present perfect and past simple</x:v>
      </x:c>
      <x:c r="E4968" s="21" t="n">
        <x:v>2</x:v>
      </x:c>
      <x:c r="F4968" s="21" t="n">
        <x:v>3</x:v>
      </x:c>
      <x:c r="G4968" s="8" t="str">
        <x:v> Question about work so   Have/Has + subject + past       What have you checked?
  far                           participle?
 Finished event time        past simple                   The alarm sounded at 0918.
A time expression does not always require past simple
Yesterday and at 0918 in a finished report locate past events. Today, so far and since 0800 can refer to an
unfinished period: The pump has stopped twice today. Use meaning, not the mere presence of a time word.
Already and yet
Already usually goes between have and the participle: I have already checked the reading. Yet commonly
ends a negative or question: I have not checked it yet. Have you checked it yet?
Keep language evidence-based
An alarm or low pressure is an observed symptom. A suspected restriction is a hypothesis. A recorded
</x:v>
      </x:c>
      <x:c r="H4968" s="8" t="str">
        <x:v>178</x:v>
      </x:c>
      <x:c r="I4968" s="8" t="str">
        <x:v>Maritime English 3.17 Plus, First Edition 2026, PDF page 178</x:v>
      </x:c>
      <x:c r="J4968" s="8" t="str">
        <x:v>u9-p189-round-4</x:v>
      </x:c>
      <x:c r="K4968" s="8" t="str"/>
    </x:row>
    <x:row r="4969" ht="334" customHeight="1">
      <x:c r="A4969" s="21" t="n">
        <x:v>4</x:v>
      </x:c>
      <x:c r="B4969" s="21" t="n">
        <x:v>1</x:v>
      </x:c>
      <x:c r="C4969" s="8" t="str">
        <x:v>Machinery, Faults and Maintenance — unit challenge · round 4</x:v>
      </x:c>
      <x:c r="D4969" s="8" t="str">
        <x:v>Reference page 178: Passive reports; present perfect and past simple</x:v>
      </x:c>
      <x:c r="E4969" s="21" t="n">
        <x:v>3</x:v>
      </x:c>
      <x:c r="F4969" s="21" t="n">
        <x:v>3</x:v>
      </x:c>
      <x:c r="G4969" s="8" t="str">
        <x:v>inspection finding is evidence. Do not turn an untested explanation into a confirmed cause. Neither a grammar
pattern nor a diagram authorises maintenance.
Examples are for language learning. Sources: S1; see editorial notes.
  CLASS NOTES</x:v>
      </x:c>
      <x:c r="H4969" s="8" t="str">
        <x:v>178</x:v>
      </x:c>
      <x:c r="I4969" s="8" t="str">
        <x:v>Maritime English 3.17 Plus, First Edition 2026, PDF page 178</x:v>
      </x:c>
      <x:c r="J4969" s="8" t="str">
        <x:v>u9-p189-round-4</x:v>
      </x:c>
      <x:c r="K4969" s="8" t="str"/>
    </x:row>
    <x:row r="4970" ht="334" customHeight="1">
      <x:c r="A4970" s="21" t="n">
        <x:v>4</x:v>
      </x:c>
      <x:c r="B4970" s="21" t="n">
        <x:v>1</x:v>
      </x:c>
      <x:c r="C4970" s="8" t="str">
        <x:v>Machinery, Faults and Maintenance — unit challenge · round 4</x:v>
      </x:c>
      <x:c r="D4970" s="8" t="str">
        <x:v>Reference page 184: Read the system, then read the evidence</x:v>
      </x:c>
      <x:c r="E4970" s="21" t="n">
        <x:v>1</x:v>
      </x:c>
      <x:c r="F4970" s="21" t="n">
        <x:v>3</x:v>
      </x:c>
      <x:c r="G4970"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4970" s="8" t="str">
        <x:v>184</x:v>
      </x:c>
      <x:c r="I4970" s="8" t="str">
        <x:v>Maritime English 3.17 Plus, First Edition 2026, PDF page 184</x:v>
      </x:c>
      <x:c r="J4970" s="8" t="str">
        <x:v>u9-p189-round-4</x:v>
      </x:c>
      <x:c r="K4970" s="8" t="str"/>
    </x:row>
    <x:row r="4971" ht="334" customHeight="1">
      <x:c r="A4971" s="21" t="n">
        <x:v>4</x:v>
      </x:c>
      <x:c r="B4971" s="21" t="n">
        <x:v>1</x:v>
      </x:c>
      <x:c r="C4971" s="8" t="str">
        <x:v>Machinery, Faults and Maintenance — unit challenge · round 4</x:v>
      </x:c>
      <x:c r="D4971" s="8" t="str">
        <x:v>Reference page 184: Read the system, then read the evidence</x:v>
      </x:c>
      <x:c r="E4971" s="21" t="n">
        <x:v>2</x:v>
      </x:c>
      <x:c r="F4971" s="21" t="n">
        <x:v>3</x:v>
      </x:c>
      <x:c r="G4971"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4971" s="8" t="str">
        <x:v>184</x:v>
      </x:c>
      <x:c r="I4971" s="8" t="str">
        <x:v>Maritime English 3.17 Plus, First Edition 2026, PDF page 184</x:v>
      </x:c>
      <x:c r="J4971" s="8" t="str">
        <x:v>u9-p189-round-4</x:v>
      </x:c>
      <x:c r="K4971" s="8" t="str"/>
    </x:row>
    <x:row r="4972" ht="334" customHeight="1">
      <x:c r="A4972" s="21" t="n">
        <x:v>4</x:v>
      </x:c>
      <x:c r="B4972" s="21" t="n">
        <x:v>1</x:v>
      </x:c>
      <x:c r="C4972" s="8" t="str">
        <x:v>Machinery, Faults and Maintenance — unit challenge · round 4</x:v>
      </x:c>
      <x:c r="D4972" s="8" t="str">
        <x:v>Reference page 184: Read the system, then read the evidence</x:v>
      </x:c>
      <x:c r="E4972" s="21" t="n">
        <x:v>3</x:v>
      </x:c>
      <x:c r="F4972" s="21" t="n">
        <x:v>3</x:v>
      </x:c>
      <x:c r="G4972" s="8" t="str">
        <x:v>
  CLASS NOTES</x:v>
      </x:c>
      <x:c r="H4972" s="8" t="str">
        <x:v>184</x:v>
      </x:c>
      <x:c r="I4972" s="8" t="str">
        <x:v>Maritime English 3.17 Plus, First Edition 2026, PDF page 184</x:v>
      </x:c>
      <x:c r="J4972" s="8" t="str">
        <x:v>u9-p189-round-4</x:v>
      </x:c>
      <x:c r="K4972" s="8" t="str"/>
    </x:row>
    <x:row r="4973" ht="334" customHeight="1">
      <x:c r="A4973" s="21" t="n">
        <x:v>4</x:v>
      </x:c>
      <x:c r="B4973" s="21" t="n">
        <x:v>1</x:v>
      </x:c>
      <x:c r="C4973" s="8" t="str">
        <x:v>Machinery, Faults and Maintenance — unit challenge · round 4</x:v>
      </x:c>
      <x:c r="D4973" s="8" t="str">
        <x:v>Reference page 185: Paper maintenance-record procedure</x:v>
      </x:c>
      <x:c r="E4973" s="21" t="n">
        <x:v>1</x:v>
      </x:c>
      <x:c r="F4973" s="21" t="n">
        <x:v>3</x:v>
      </x:c>
      <x:c r="G4973"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4973" s="8" t="str">
        <x:v>185</x:v>
      </x:c>
      <x:c r="I4973" s="8" t="str">
        <x:v>Maritime English 3.17 Plus, First Edition 2026, PDF page 185</x:v>
      </x:c>
      <x:c r="J4973" s="8" t="str">
        <x:v>u9-p189-round-4</x:v>
      </x:c>
      <x:c r="K4973" s="8" t="str"/>
    </x:row>
    <x:row r="4974" ht="334" customHeight="1">
      <x:c r="A4974" s="21" t="n">
        <x:v>4</x:v>
      </x:c>
      <x:c r="B4974" s="21" t="n">
        <x:v>1</x:v>
      </x:c>
      <x:c r="C4974" s="8" t="str">
        <x:v>Machinery, Faults and Maintenance — unit challenge · round 4</x:v>
      </x:c>
      <x:c r="D4974" s="8" t="str">
        <x:v>Reference page 185: Paper maintenance-record procedure</x:v>
      </x:c>
      <x:c r="E4974" s="21" t="n">
        <x:v>2</x:v>
      </x:c>
      <x:c r="F4974" s="21" t="n">
        <x:v>3</x:v>
      </x:c>
      <x:c r="G4974"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4974" s="8" t="str">
        <x:v>185</x:v>
      </x:c>
      <x:c r="I4974" s="8" t="str">
        <x:v>Maritime English 3.17 Plus, First Edition 2026, PDF page 185</x:v>
      </x:c>
      <x:c r="J4974" s="8" t="str">
        <x:v>u9-p189-round-4</x:v>
      </x:c>
      <x:c r="K4974" s="8" t="str"/>
    </x:row>
    <x:row r="4975" ht="334" customHeight="1">
      <x:c r="A4975" s="21" t="n">
        <x:v>4</x:v>
      </x:c>
      <x:c r="B4975" s="21" t="n">
        <x:v>1</x:v>
      </x:c>
      <x:c r="C4975" s="8" t="str">
        <x:v>Machinery, Faults and Maintenance — unit challenge · round 4</x:v>
      </x:c>
      <x:c r="D4975" s="8" t="str">
        <x:v>Reference page 185: Paper maintenance-record procedure</x:v>
      </x:c>
      <x:c r="E4975" s="21" t="n">
        <x:v>3</x:v>
      </x:c>
      <x:c r="F4975" s="21" t="n">
        <x:v>3</x:v>
      </x:c>
      <x:c r="G4975" s="8" t="str">
        <x:v>
General safety concepts: S10. The record-check procedure and values are original classroom materials, not a vessel-specific maintenance
instruction.
  CLASS NOTES</x:v>
      </x:c>
      <x:c r="H4975" s="8" t="str">
        <x:v>185</x:v>
      </x:c>
      <x:c r="I4975" s="8" t="str">
        <x:v>Maritime English 3.17 Plus, First Edition 2026, PDF page 185</x:v>
      </x:c>
      <x:c r="J4975" s="8" t="str">
        <x:v>u9-p189-round-4</x:v>
      </x:c>
      <x:c r="K4975" s="8" t="str"/>
    </x:row>
    <x:row r="4976" ht="334" customHeight="1">
      <x:c r="A4976" s="21" t="n">
        <x:v>4</x:v>
      </x:c>
      <x:c r="B4976" s="21" t="n">
        <x:v>1</x:v>
      </x:c>
      <x:c r="C4976" s="8" t="str">
        <x:v>Machinery, Faults and Maintenance — unit challenge · round 4</x:v>
      </x:c>
      <x:c r="D4976" s="8" t="str">
        <x:v>Reference page 186: Work status and isolation-record check</x:v>
      </x:c>
      <x:c r="E4976" s="21" t="n">
        <x:v>1</x:v>
      </x:c>
      <x:c r="F4976" s="21" t="n">
        <x:v>2</x:v>
      </x:c>
      <x:c r="G4976"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4976" s="8" t="str">
        <x:v>186</x:v>
      </x:c>
      <x:c r="I4976" s="8" t="str">
        <x:v>Maritime English 3.17 Plus, First Edition 2026, PDF page 186</x:v>
      </x:c>
      <x:c r="J4976" s="8" t="str">
        <x:v>u9-p189-round-4</x:v>
      </x:c>
      <x:c r="K4976" s="8" t="str"/>
    </x:row>
    <x:row r="4977" ht="334" customHeight="1">
      <x:c r="A4977" s="21" t="n">
        <x:v>4</x:v>
      </x:c>
      <x:c r="B4977" s="21" t="n">
        <x:v>1</x:v>
      </x:c>
      <x:c r="C4977" s="8" t="str">
        <x:v>Machinery, Faults and Maintenance — unit challenge · round 4</x:v>
      </x:c>
      <x:c r="D4977" s="8" t="str">
        <x:v>Reference page 186: Work status and isolation-record check</x:v>
      </x:c>
      <x:c r="E4977" s="21" t="n">
        <x:v>2</x:v>
      </x:c>
      <x:c r="F4977" s="21" t="n">
        <x:v>2</x:v>
      </x:c>
      <x:c r="G4977" s="8" t="str">
        <x:v>
 Missing verification / stopping point
  Inspection findings available?
 Present status / next update
V9.5. Write a four-part report: symptom/time; checks; action/status; next report.
  CLASS NOTES</x:v>
      </x:c>
      <x:c r="H4977" s="8" t="str">
        <x:v>186</x:v>
      </x:c>
      <x:c r="I4977" s="8" t="str">
        <x:v>Maritime English 3.17 Plus, First Edition 2026, PDF page 186</x:v>
      </x:c>
      <x:c r="J4977" s="8" t="str">
        <x:v>u9-p189-round-4</x:v>
      </x:c>
      <x:c r="K4977" s="8" t="str"/>
    </x:row>
    <x:row r="4978" ht="334" customHeight="1">
      <x:c r="A4978" s="21" t="n">
        <x:v>4</x:v>
      </x:c>
      <x:c r="B4978" s="21" t="n">
        <x:v>1</x:v>
      </x:c>
      <x:c r="C4978" s="8" t="str">
        <x:v>Machinery, Faults and Maintenance — reading challenge · round 1</x:v>
      </x:c>
      <x:c r="D4978" s="8" t="str">
        <x:v>Source passage</x:v>
      </x:c>
      <x:c r="E4978" s="21" t="n">
        <x:v>1</x:v>
      </x:c>
      <x:c r="F4978" s="21" t="n">
        <x:v>2</x:v>
      </x:c>
      <x:c r="G4978" s="8" t="str">
        <x:v>PDF PAGE 190
UNIT 9 | T SUMMATIVE ASSESSMENT | READING 14 MARKS
Unit 9 test - reading
At 0918 LT the fuel-oil purifier on MV Coral Star tripped on high outlet temperature, following an earlier reset
at 0620. The Fourth Engineer recorded heater outlet temperature 102 °C against a reference of 98 °C, and
feed-pump suction pressure 0.8 bar against an earlier 1.2 bar. The Second Engineer did not authorise
another reset or opening until the required controls had been verified. After authorised preparation, an
inspection found the strainer approximately 60% blocked by a visual estimate. The strainer was cleaned and
the joint renewed. Restart was authorised at 1105; outlet temperature was stable at 98 °C at 1305. The
record identifies the restriction as a possible contributing factor, but the origin of the debris is not confirmed.
The Second Engineer will review the maintenance interval against the manufacturer's guidance and submit
a recommendation by 20 March.
Comprehension - 14 marks
Answer all seven questions. Each question carries two marks. Give both details or the answer and reason
</x:v>
      </x:c>
      <x:c r="H4978" s="8" t="str">
        <x:v>190</x:v>
      </x:c>
      <x:c r="I4978" s="8" t="str">
        <x:v>Maritime English 3.17 Plus, First Edition 2026, PDF page 190</x:v>
      </x:c>
      <x:c r="J4978" s="8" t="str">
        <x:v>u9-p190-round-1</x:v>
      </x:c>
      <x:c r="K4978" s="8" t="str"/>
    </x:row>
    <x:row r="4979" ht="334" customHeight="1">
      <x:c r="A4979" s="21" t="n">
        <x:v>4</x:v>
      </x:c>
      <x:c r="B4979" s="21" t="n">
        <x:v>1</x:v>
      </x:c>
      <x:c r="C4979" s="8" t="str">
        <x:v>Machinery, Faults and Maintenance — reading challenge · round 1</x:v>
      </x:c>
      <x:c r="D4979" s="8" t="str">
        <x:v>Source passage</x:v>
      </x:c>
      <x:c r="E4979" s="21" t="n">
        <x:v>2</x:v>
      </x:c>
      <x:c r="F4979" s="21" t="n">
        <x:v>2</x:v>
      </x:c>
      <x:c r="G4979" s="8" t="str">
        <x:v>requested.
1. What alarm occurred, and at what time was the second trip? [2 marks]
2. Give the heater temperature and its reference value, with units. [2 marks]
3. Give the suction pressure and its earlier value, with units. [2 marks]
4. What had to happen before opening, and what was then found? [2 marks]
5. Name two pieces of work recorded after inspection. [2 marks]
6. When was restart authorised, and what temperature was stable at 1305? [2 marks]
7. What remains unconfirmed, and what follow-up is due? [2 marks]</x:v>
      </x:c>
      <x:c r="H4979" s="8" t="str">
        <x:v>190</x:v>
      </x:c>
      <x:c r="I4979" s="8" t="str">
        <x:v>Maritime English 3.17 Plus, First Edition 2026, PDF page 190</x:v>
      </x:c>
      <x:c r="J4979" s="8" t="str">
        <x:v>u9-p190-round-1</x:v>
      </x:c>
      <x:c r="K4979" s="8" t="str"/>
    </x:row>
    <x:row r="4980" ht="334" customHeight="1">
      <x:c r="A4980" s="21" t="n">
        <x:v>4</x:v>
      </x:c>
      <x:c r="B4980" s="21" t="n">
        <x:v>1</x:v>
      </x:c>
      <x:c r="C4980" s="8" t="str">
        <x:v>Machinery, Faults and Maintenance — reading challenge · round 1</x:v>
      </x:c>
      <x:c r="D4980" s="8" t="str">
        <x:v>Reference page 190: Machinery, Faults and Maintenance — reading challenge</x:v>
      </x:c>
      <x:c r="E4980" s="21" t="n">
        <x:v>1</x:v>
      </x:c>
      <x:c r="F4980" s="21" t="n">
        <x:v>2</x:v>
      </x:c>
      <x:c r="G4980" s="8" t="str">
        <x:v>UNIT 9 | T SUMMATIVE ASSESSMENT | READING 14 MARKS
Unit 9 test - reading
At 0918 LT the fuel-oil purifier on MV Coral Star tripped on high outlet temperature, following an earlier reset
at 0620. The Fourth Engineer recorded heater outlet temperature 102 °C against a reference of 98 °C, and
feed-pump suction pressure 0.8 bar against an earlier 1.2 bar. The Second Engineer did not authorise
another reset or opening until the required controls had been verified. After authorised preparation, an
inspection found the strainer approximately 60% blocked by a visual estimate. The strainer was cleaned and
the joint renewed. Restart was authorised at 1105; outlet temperature was stable at 98 °C at 1305. The
record identifies the restriction as a possible contributing factor, but the origin of the debris is not confirmed.
The Second Engineer will review the maintenance interval against the manufacturer's guidance and submit
a recommendation by 20 March.
Comprehension - 14 marks
Answer all seven questions. Each question carries two marks. Give both details or the answer and reason
requested.
</x:v>
      </x:c>
      <x:c r="H4980" s="8" t="str">
        <x:v>190</x:v>
      </x:c>
      <x:c r="I4980" s="8" t="str">
        <x:v>Maritime English 3.17 Plus, First Edition 2026, PDF page 190</x:v>
      </x:c>
      <x:c r="J4980" s="8" t="str">
        <x:v>u9-p190-round-1</x:v>
      </x:c>
      <x:c r="K4980" s="8" t="str"/>
    </x:row>
    <x:row r="4981" ht="334" customHeight="1">
      <x:c r="A4981" s="21" t="n">
        <x:v>4</x:v>
      </x:c>
      <x:c r="B4981" s="21" t="n">
        <x:v>1</x:v>
      </x:c>
      <x:c r="C4981" s="8" t="str">
        <x:v>Machinery, Faults and Maintenance — reading challenge · round 1</x:v>
      </x:c>
      <x:c r="D4981" s="8" t="str">
        <x:v>Reference page 190: Machinery, Faults and Maintenance — reading challenge</x:v>
      </x:c>
      <x:c r="E4981" s="21" t="n">
        <x:v>2</x:v>
      </x:c>
      <x:c r="F4981" s="21" t="n">
        <x:v>2</x:v>
      </x:c>
      <x:c r="G4981" s="8" t="str">
        <x:v>
1. What alarm occurred, and at what time was the second trip? [2 marks]
2. Give the heater temperature and its reference value, with units. [2 marks]
3. Give the suction pressure and its earlier value, with units. [2 marks]
4. What had to happen before opening, and what was then found? [2 marks]
5. Name two pieces of work recorded after inspection. [2 marks]
6. When was restart authorised, and what temperature was stable at 1305? [2 marks]
7. What remains unconfirmed, and what follow-up is due? [2 marks]</x:v>
      </x:c>
      <x:c r="H4981" s="8" t="str">
        <x:v>190</x:v>
      </x:c>
      <x:c r="I4981" s="8" t="str">
        <x:v>Maritime English 3.17 Plus, First Edition 2026, PDF page 190</x:v>
      </x:c>
      <x:c r="J4981" s="8" t="str">
        <x:v>u9-p190-round-1</x:v>
      </x:c>
      <x:c r="K4981" s="8" t="str"/>
    </x:row>
    <x:row r="4982" ht="334" customHeight="1">
      <x:c r="A4982" s="21" t="n">
        <x:v>4</x:v>
      </x:c>
      <x:c r="B4982" s="21" t="n">
        <x:v>1</x:v>
      </x:c>
      <x:c r="C4982" s="8" t="str">
        <x:v>Machinery, Faults and Maintenance — reading challenge · round 1</x:v>
      </x:c>
      <x:c r="D4982" s="8" t="str">
        <x:v>Reference page 172: Machinery, Faults and Maintenance — vocabulary</x:v>
      </x:c>
      <x:c r="E4982" s="21" t="n">
        <x:v>1</x:v>
      </x:c>
      <x:c r="F4982" s="21" t="n">
        <x:v>3</x:v>
      </x:c>
      <x:c r="G4982" s="8" t="str">
        <x:v>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e.g.  I reset the purifier and it ran normally.                                   e.g. The bearing temperature is rising slowly.
</x:v>
      </x:c>
      <x:c r="H4982" s="8" t="str">
        <x:v>172</x:v>
      </x:c>
      <x:c r="I4982" s="8" t="str">
        <x:v>Maritime English 3.17 Plus, First Edition 2026, PDF page 172</x:v>
      </x:c>
      <x:c r="J4982" s="8" t="str">
        <x:v>u9-p190-round-1</x:v>
      </x:c>
      <x:c r="K4982" s="8" t="str"/>
    </x:row>
    <x:row r="4983" ht="334" customHeight="1">
      <x:c r="A4983" s="21" t="n">
        <x:v>4</x:v>
      </x:c>
      <x:c r="B4983" s="21" t="n">
        <x:v>1</x:v>
      </x:c>
      <x:c r="C4983" s="8" t="str">
        <x:v>Machinery, Faults and Maintenance — reading challenge · round 1</x:v>
      </x:c>
      <x:c r="D4983" s="8" t="str">
        <x:v>Reference page 172: Machinery, Faults and Maintenance — vocabulary</x:v>
      </x:c>
      <x:c r="E4983" s="21" t="n">
        <x:v>2</x:v>
      </x:c>
      <x:c r="F4983" s="21" t="n">
        <x:v>3</x:v>
      </x:c>
      <x:c r="G4983" s="8" t="str">
        <x:v>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e.g. Isolate the pump before opening the casing.                            e.g. Do not start hot work before the permit is signed.
</x:v>
      </x:c>
      <x:c r="H4983" s="8" t="str">
        <x:v>172</x:v>
      </x:c>
      <x:c r="I4983" s="8" t="str">
        <x:v>Maritime English 3.17 Plus, First Edition 2026, PDF page 172</x:v>
      </x:c>
      <x:c r="J4983" s="8" t="str">
        <x:v>u9-p190-round-1</x:v>
      </x:c>
      <x:c r="K4983" s="8" t="str"/>
    </x:row>
    <x:row r="4984" ht="334" customHeight="1">
      <x:c r="A4984" s="21" t="n">
        <x:v>4</x:v>
      </x:c>
      <x:c r="B4984" s="21" t="n">
        <x:v>1</x:v>
      </x:c>
      <x:c r="C4984" s="8" t="str">
        <x:v>Machinery, Faults and Maintenance — reading challenge · round 1</x:v>
      </x:c>
      <x:c r="D4984" s="8" t="str">
        <x:v>Reference page 172: Machinery, Faults and Maintenance — vocabulary</x:v>
      </x:c>
      <x:c r="E4984" s="21" t="n">
        <x:v>3</x:v>
      </x:c>
      <x:c r="F4984" s="21" t="n">
        <x:v>3</x:v>
      </x:c>
      <x:c r="G4984" s="8" t="str">
        <x:v>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4984" s="8" t="str">
        <x:v>172</x:v>
      </x:c>
      <x:c r="I4984" s="8" t="str">
        <x:v>Maritime English 3.17 Plus, First Edition 2026, PDF page 172</x:v>
      </x:c>
      <x:c r="J4984" s="8" t="str">
        <x:v>u9-p190-round-1</x:v>
      </x:c>
      <x:c r="K4984" s="8" t="str"/>
    </x:row>
    <x:row r="4985" ht="334" customHeight="1">
      <x:c r="A4985" s="21" t="n">
        <x:v>4</x:v>
      </x:c>
      <x:c r="B4985" s="21" t="n">
        <x:v>1</x:v>
      </x:c>
      <x:c r="C4985" s="8" t="str">
        <x:v>Machinery, Faults and Maintenance — reading challenge · round 1</x:v>
      </x:c>
      <x:c r="D4985" s="8" t="str">
        <x:v>Reference page 173: The Purifier Trips Again</x:v>
      </x:c>
      <x:c r="E4985" s="21" t="n">
        <x:v>1</x:v>
      </x:c>
      <x:c r="F4985" s="21" t="n">
        <x:v>3</x:v>
      </x:c>
      <x:c r="G4985" s="8" t="str">
        <x:v>UNIT 9 | B READING AND LISTENING
The Purifier Trips Again
  The situation
  At 0930 LT the Fourth Engineer reports a second trip. Readings and comparison values describe this
  invented system only. The exchange is a reporting model, not authority to open hot fuel equipment.
FOURTH ENGINEER Second Engineer, the fuel-oil purifier has tripped again. The alarm appeared at 0918,
about three hours after the earlier reset at 0620.
SECOND ENGINEER What alarm and readings were recorded?
FOURTH ENGINEER High outlet temperature. The heater outlet reading was 102 degrees Celsius; the
recorded reference for this operation is 98 degrees. Feed-pump suction pressure was 0.8 bar compared with
the earlier 1.2 bar. I have not carried out an internal inspection.
SECOND ENGINEER Record those as symptoms and comparison readings. They do not prove a cause. Do
</x:v>
      </x:c>
      <x:c r="H4985" s="8" t="str">
        <x:v>173</x:v>
      </x:c>
      <x:c r="I4985" s="8" t="str">
        <x:v>Maritime English 3.17 Plus, First Edition 2026, PDF page 173</x:v>
      </x:c>
      <x:c r="J4985" s="8" t="str">
        <x:v>u9-p190-round-1</x:v>
      </x:c>
      <x:c r="K4985" s="8" t="str"/>
    </x:row>
    <x:row r="4986" ht="334" customHeight="1">
      <x:c r="A4986" s="21" t="n">
        <x:v>4</x:v>
      </x:c>
      <x:c r="B4986" s="21" t="n">
        <x:v>1</x:v>
      </x:c>
      <x:c r="C4986" s="8" t="str">
        <x:v>Machinery, Faults and Maintenance — reading challenge · round 1</x:v>
      </x:c>
      <x:c r="D4986" s="8" t="str">
        <x:v>Reference page 173: The Purifier Trips Again</x:v>
      </x:c>
      <x:c r="E4986" s="21" t="n">
        <x:v>2</x:v>
      </x:c>
      <x:c r="F4986" s="21" t="n">
        <x:v>3</x:v>
      </x:c>
      <x:c r="G4986" s="8" t="str">
        <x:v>not reset again without authorisation. We need to review the alarm history and the approved procedure.
FOURTH ENGINEER Is a blocked strainer a possible explanation?
SECOND ENGINEER It is a possibility to investigate, not a confirmed finding. The line is hot. Before any
opening, authorised personnel must complete the required risk assessment, permits and verified isolation of
every relevant energy source. A tag alone is not proof of safe isolation.
OOW Engine control room, bridge. Does the defect affect manoeuvring?
SECOND ENGINEER The Chief Engineer has confirmed that propulsion is currently unaffected and the
available clean service-tank fuel is adequate for the present operation. We will report any change immediately
and give the next update by 1200. A repair time is not confirmed.
FOURTH ENGINEER I will record the event time, alarm, readings, action restrictions and next report. I will keep
suspected causes separate from findings.
SECOND ENGINEER Correct. Open the work record, not the equipment, until the authorised checks are
</x:v>
      </x:c>
      <x:c r="H4986" s="8" t="str">
        <x:v>173</x:v>
      </x:c>
      <x:c r="I4986" s="8" t="str">
        <x:v>Maritime English 3.17 Plus, First Edition 2026, PDF page 173</x:v>
      </x:c>
      <x:c r="J4986" s="8" t="str">
        <x:v>u9-p190-round-1</x:v>
      </x:c>
      <x:c r="K4986" s="8" t="str"/>
    </x:row>
    <x:row r="4987" ht="334" customHeight="1">
      <x:c r="A4987" s="21" t="n">
        <x:v>4</x:v>
      </x:c>
      <x:c r="B4987" s="21" t="n">
        <x:v>1</x:v>
      </x:c>
      <x:c r="C4987" s="8" t="str">
        <x:v>Machinery, Faults and Maintenance — reading challenge · round 1</x:v>
      </x:c>
      <x:c r="D4987" s="8" t="str">
        <x:v>Reference page 173: The Purifier Trips Again</x:v>
      </x:c>
      <x:c r="E4987" s="21" t="n">
        <x:v>3</x:v>
      </x:c>
      <x:c r="F4987" s="21" t="n">
        <x:v>3</x:v>
      </x:c>
      <x:c r="G4987" s="8" t="str">
        <x:v>complete.
Original classroom dialogue adapted from the supplied manuscript. Operational data are fictional; this is not a complete operating procedure.
Maintenance safety principles: S10. Actual controls depend on the equipment, manufacturer instructions, vessel SMS and authorised
personnel.
  CLASS NOTES</x:v>
      </x:c>
      <x:c r="H4987" s="8" t="str">
        <x:v>173</x:v>
      </x:c>
      <x:c r="I4987" s="8" t="str">
        <x:v>Maritime English 3.17 Plus, First Edition 2026, PDF page 173</x:v>
      </x:c>
      <x:c r="J4987" s="8" t="str">
        <x:v>u9-p190-round-1</x:v>
      </x:c>
      <x:c r="K4987" s="8" t="str"/>
    </x:row>
    <x:row r="4988" ht="334" customHeight="1">
      <x:c r="A4988" s="21" t="n">
        <x:v>4</x:v>
      </x:c>
      <x:c r="B4988" s="21" t="n">
        <x:v>1</x:v>
      </x:c>
      <x:c r="C4988" s="8" t="str">
        <x:v>Machinery, Faults and Maintenance — reading challenge · round 1</x:v>
      </x:c>
      <x:c r="D4988" s="8" t="str">
        <x:v>Reference page 176: Report the Symptom, Check the Cause</x:v>
      </x:c>
      <x:c r="E4988" s="21" t="n">
        <x:v>1</x:v>
      </x:c>
      <x:c r="F4988" s="21" t="n">
        <x:v>3</x:v>
      </x:c>
      <x:c r="G4988" s="8" t="str">
        <x:v>UNIT 9 | B3 READING FOR MEANING
Report the Symptom, Check the Cause
  Before you read
  Does an alarm message prove the underlying cause of a machinery fault?
Reading focus: Separate readings, possible causes, findings and current status.
A A useful machinery report starts with what has been observed. A low reading, an alarm and unusual
vibration are symptoms. An explanation for them is a possible cause until it is checked. Calling a
component blocked before it has been inspected turns an assumption into a finding and can mislead the
next person.
B At 0918 LT in this fictional training case, fresh-water transfer pump P2 trips. Its discharge pressure
before the trip is 1.6 bar; the comparison reading from the previous stable run was 3.0 bar under the
same stated conditions. The Fourth Engineer reports the readings and time. No leak is visible during the
external check. The engineer does not open any joint or attempt another reset.
</x:v>
      </x:c>
      <x:c r="H4988" s="8" t="str">
        <x:v>176</x:v>
      </x:c>
      <x:c r="I4988" s="8" t="str">
        <x:v>Maritime English 3.17 Plus, First Edition 2026, PDF page 176</x:v>
      </x:c>
      <x:c r="J4988" s="8" t="str">
        <x:v>u9-p190-round-1</x:v>
      </x:c>
      <x:c r="K4988" s="8" t="str"/>
    </x:row>
    <x:row r="4989" ht="334" customHeight="1">
      <x:c r="A4989" s="21" t="n">
        <x:v>4</x:v>
      </x:c>
      <x:c r="B4989" s="21" t="n">
        <x:v>1</x:v>
      </x:c>
      <x:c r="C4989" s="8" t="str">
        <x:v>Machinery, Faults and Maintenance — reading challenge · round 1</x:v>
      </x:c>
      <x:c r="D4989" s="8" t="str">
        <x:v>Reference page 176: Report the Symptom, Check the Cause</x:v>
      </x:c>
      <x:c r="E4989" s="21" t="n">
        <x:v>2</x:v>
      </x:c>
      <x:c r="F4989" s="21" t="n">
        <x:v>3</x:v>
      </x:c>
      <x:c r="G4989" s="8" t="str">
        <x:v>
C The Second Engineer arranges an authorised investigation under the vessel's procedures. The training
status card must confirm the required isolation, release of stored energy and permission before students
advance the paper exercise. In one version of the task, the isolation record has not been signed. The
group stops at that point, reports the missing authorisation and records that the inspection has not yet
started. A classroom checklist is not a real work permit.
D In the completed case, the authorised inspection finds debris in the suction strainer. That is a finding.
After cleaning and authorised recommissioning at 1105, the discharge pressure is 3.0 bar under the
comparison conditions. The engineer records the result and a further observation time of 1135. The
improvement supports investigation of the restriction, but the reason debris entered the system still needs
review. The final report separates the symptom, the confirmed finding, the action and the present status.
It does not turn a successful restart into proof that every cause has been found.
Word support
symptom: an observable sign of a problem   |  possible cause: an explanation not yet established   |  recommission:
return equipment to authorised service
</x:v>
      </x:c>
      <x:c r="H4989" s="8" t="str">
        <x:v>176</x:v>
      </x:c>
      <x:c r="I4989" s="8" t="str">
        <x:v>Maritime English 3.17 Plus, First Edition 2026, PDF page 176</x:v>
      </x:c>
      <x:c r="J4989" s="8" t="str">
        <x:v>u9-p190-round-1</x:v>
      </x:c>
      <x:c r="K4989" s="8" t="str"/>
    </x:row>
    <x:row r="4990" ht="334" customHeight="1">
      <x:c r="A4990" s="21" t="n">
        <x:v>4</x:v>
      </x:c>
      <x:c r="B4990" s="21" t="n">
        <x:v>1</x:v>
      </x:c>
      <x:c r="C4990" s="8" t="str">
        <x:v>Machinery, Faults and Maintenance — reading challenge · round 1</x:v>
      </x:c>
      <x:c r="D4990" s="8" t="str">
        <x:v>Reference page 176: Report the Symptom, Check the Cause</x:v>
      </x:c>
      <x:c r="E4990" s="21" t="n">
        <x:v>3</x:v>
      </x:c>
      <x:c r="F4990" s="21" t="n">
        <x:v>3</x:v>
      </x:c>
      <x:c r="G4990" s="8" t="str">
        <x:v>
Original teaching article; vessel names, people and operational data are fictional. Content/design references: S1, S10; see Sources and
editorial notes.
  CLASS NOTES</x:v>
      </x:c>
      <x:c r="H4990" s="8" t="str">
        <x:v>176</x:v>
      </x:c>
      <x:c r="I4990" s="8" t="str">
        <x:v>Maritime English 3.17 Plus, First Edition 2026, PDF page 176</x:v>
      </x:c>
      <x:c r="J4990" s="8" t="str">
        <x:v>u9-p190-round-1</x:v>
      </x:c>
      <x:c r="K4990" s="8" t="str"/>
    </x:row>
    <x:row r="4991" ht="334" customHeight="1">
      <x:c r="A4991" s="21" t="n">
        <x:v>4</x:v>
      </x:c>
      <x:c r="B4991" s="21" t="n">
        <x:v>1</x:v>
      </x:c>
      <x:c r="C4991" s="8" t="str">
        <x:v>Machinery, Faults and Maintenance — reading challenge · round 1</x:v>
      </x:c>
      <x:c r="D4991" s="8" t="str">
        <x:v>Reference page 178: Passive reports; present perfect and past simple</x:v>
      </x:c>
      <x:c r="E4991" s="21" t="n">
        <x:v>1</x:v>
      </x:c>
      <x:c r="F4991" s="21" t="n">
        <x:v>3</x:v>
      </x:c>
      <x:c r="G4991" s="8" t="str">
        <x:v>UNIT 9 | C GRAMMAR - FORMS AND MEANING
Passive reports; present perfect and past simple
Use the present perfect for a past event whose result or unfinished time period matters now. Use the past
simple for an event located in a finished past time. Use a passive form when the affected equipment or
action is the focus.
 Use                 Form                      Example
 General process            is/are + past participle          The fuel is heated before separation.
 Finished past action       was/were + past participle       The strainer was cleaned at 1100 yesterday.
 Event with current result   has/have + past participle        The pump has stopped and is unavailable.
 Passive current result     has/have been + past participle   The unit has been isolated.
</x:v>
      </x:c>
      <x:c r="H4991" s="8" t="str">
        <x:v>178</x:v>
      </x:c>
      <x:c r="I4991" s="8" t="str">
        <x:v>Maritime English 3.17 Plus, First Edition 2026, PDF page 178</x:v>
      </x:c>
      <x:c r="J4991" s="8" t="str">
        <x:v>u9-p190-round-1</x:v>
      </x:c>
      <x:c r="K4991" s="8" t="str"/>
    </x:row>
    <x:row r="4992" ht="334" customHeight="1">
      <x:c r="A4992" s="21" t="n">
        <x:v>4</x:v>
      </x:c>
      <x:c r="B4992" s="21" t="n">
        <x:v>1</x:v>
      </x:c>
      <x:c r="C4992" s="8" t="str">
        <x:v>Machinery, Faults and Maintenance — reading challenge · round 1</x:v>
      </x:c>
      <x:c r="D4992" s="8" t="str">
        <x:v>Reference page 178: Passive reports; present perfect and past simple</x:v>
      </x:c>
      <x:c r="E4992" s="21" t="n">
        <x:v>2</x:v>
      </x:c>
      <x:c r="F4992" s="21" t="n">
        <x:v>3</x:v>
      </x:c>
      <x:c r="G4992" s="8" t="str">
        <x:v> Question about work so   Have/Has + subject + past       What have you checked?
  far                           participle?
 Finished event time        past simple                   The alarm sounded at 0918.
A time expression does not always require past simple
Yesterday and at 0918 in a finished report locate past events. Today, so far and since 0800 can refer to an
unfinished period: The pump has stopped twice today. Use meaning, not the mere presence of a time word.
Already and yet
Already usually goes between have and the participle: I have already checked the reading. Yet commonly
ends a negative or question: I have not checked it yet. Have you checked it yet?
Keep language evidence-based
An alarm or low pressure is an observed symptom. A suspected restriction is a hypothesis. A recorded
</x:v>
      </x:c>
      <x:c r="H4992" s="8" t="str">
        <x:v>178</x:v>
      </x:c>
      <x:c r="I4992" s="8" t="str">
        <x:v>Maritime English 3.17 Plus, First Edition 2026, PDF page 178</x:v>
      </x:c>
      <x:c r="J4992" s="8" t="str">
        <x:v>u9-p190-round-1</x:v>
      </x:c>
      <x:c r="K4992" s="8" t="str"/>
    </x:row>
    <x:row r="4993" ht="334" customHeight="1">
      <x:c r="A4993" s="21" t="n">
        <x:v>4</x:v>
      </x:c>
      <x:c r="B4993" s="21" t="n">
        <x:v>1</x:v>
      </x:c>
      <x:c r="C4993" s="8" t="str">
        <x:v>Machinery, Faults and Maintenance — reading challenge · round 1</x:v>
      </x:c>
      <x:c r="D4993" s="8" t="str">
        <x:v>Reference page 178: Passive reports; present perfect and past simple</x:v>
      </x:c>
      <x:c r="E4993" s="21" t="n">
        <x:v>3</x:v>
      </x:c>
      <x:c r="F4993" s="21" t="n">
        <x:v>3</x:v>
      </x:c>
      <x:c r="G4993" s="8" t="str">
        <x:v>inspection finding is evidence. Do not turn an untested explanation into a confirmed cause. Neither a grammar
pattern nor a diagram authorises maintenance.
Examples are for language learning. Sources: S1; see editorial notes.
  CLASS NOTES</x:v>
      </x:c>
      <x:c r="H4993" s="8" t="str">
        <x:v>178</x:v>
      </x:c>
      <x:c r="I4993" s="8" t="str">
        <x:v>Maritime English 3.17 Plus, First Edition 2026, PDF page 178</x:v>
      </x:c>
      <x:c r="J4993" s="8" t="str">
        <x:v>u9-p190-round-1</x:v>
      </x:c>
      <x:c r="K4993" s="8" t="str"/>
    </x:row>
    <x:row r="4994" ht="334" customHeight="1">
      <x:c r="A4994" s="21" t="n">
        <x:v>4</x:v>
      </x:c>
      <x:c r="B4994" s="21" t="n">
        <x:v>1</x:v>
      </x:c>
      <x:c r="C4994" s="8" t="str">
        <x:v>Machinery, Faults and Maintenance — reading challenge · round 1</x:v>
      </x:c>
      <x:c r="D4994" s="8" t="str">
        <x:v>Reference page 184: Read the system, then read the evidence</x:v>
      </x:c>
      <x:c r="E4994" s="21" t="n">
        <x:v>1</x:v>
      </x:c>
      <x:c r="F4994" s="21" t="n">
        <x:v>3</x:v>
      </x:c>
      <x:c r="G4994"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4994" s="8" t="str">
        <x:v>184</x:v>
      </x:c>
      <x:c r="I4994" s="8" t="str">
        <x:v>Maritime English 3.17 Plus, First Edition 2026, PDF page 184</x:v>
      </x:c>
      <x:c r="J4994" s="8" t="str">
        <x:v>u9-p190-round-1</x:v>
      </x:c>
      <x:c r="K4994" s="8" t="str"/>
    </x:row>
    <x:row r="4995" ht="334" customHeight="1">
      <x:c r="A4995" s="21" t="n">
        <x:v>4</x:v>
      </x:c>
      <x:c r="B4995" s="21" t="n">
        <x:v>1</x:v>
      </x:c>
      <x:c r="C4995" s="8" t="str">
        <x:v>Machinery, Faults and Maintenance — reading challenge · round 1</x:v>
      </x:c>
      <x:c r="D4995" s="8" t="str">
        <x:v>Reference page 184: Read the system, then read the evidence</x:v>
      </x:c>
      <x:c r="E4995" s="21" t="n">
        <x:v>2</x:v>
      </x:c>
      <x:c r="F4995" s="21" t="n">
        <x:v>3</x:v>
      </x:c>
      <x:c r="G4995"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4995" s="8" t="str">
        <x:v>184</x:v>
      </x:c>
      <x:c r="I4995" s="8" t="str">
        <x:v>Maritime English 3.17 Plus, First Edition 2026, PDF page 184</x:v>
      </x:c>
      <x:c r="J4995" s="8" t="str">
        <x:v>u9-p190-round-1</x:v>
      </x:c>
      <x:c r="K4995" s="8" t="str"/>
    </x:row>
    <x:row r="4996" ht="334" customHeight="1">
      <x:c r="A4996" s="21" t="n">
        <x:v>4</x:v>
      </x:c>
      <x:c r="B4996" s="21" t="n">
        <x:v>1</x:v>
      </x:c>
      <x:c r="C4996" s="8" t="str">
        <x:v>Machinery, Faults and Maintenance — reading challenge · round 1</x:v>
      </x:c>
      <x:c r="D4996" s="8" t="str">
        <x:v>Reference page 184: Read the system, then read the evidence</x:v>
      </x:c>
      <x:c r="E4996" s="21" t="n">
        <x:v>3</x:v>
      </x:c>
      <x:c r="F4996" s="21" t="n">
        <x:v>3</x:v>
      </x:c>
      <x:c r="G4996" s="8" t="str">
        <x:v>
  CLASS NOTES</x:v>
      </x:c>
      <x:c r="H4996" s="8" t="str">
        <x:v>184</x:v>
      </x:c>
      <x:c r="I4996" s="8" t="str">
        <x:v>Maritime English 3.17 Plus, First Edition 2026, PDF page 184</x:v>
      </x:c>
      <x:c r="J4996" s="8" t="str">
        <x:v>u9-p190-round-1</x:v>
      </x:c>
      <x:c r="K4996" s="8" t="str"/>
    </x:row>
    <x:row r="4997" ht="334" customHeight="1">
      <x:c r="A4997" s="21" t="n">
        <x:v>4</x:v>
      </x:c>
      <x:c r="B4997" s="21" t="n">
        <x:v>1</x:v>
      </x:c>
      <x:c r="C4997" s="8" t="str">
        <x:v>Machinery, Faults and Maintenance — reading challenge · round 1</x:v>
      </x:c>
      <x:c r="D4997" s="8" t="str">
        <x:v>Reference page 185: Paper maintenance-record procedure</x:v>
      </x:c>
      <x:c r="E4997" s="21" t="n">
        <x:v>1</x:v>
      </x:c>
      <x:c r="F4997" s="21" t="n">
        <x:v>3</x:v>
      </x:c>
      <x:c r="G4997"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4997" s="8" t="str">
        <x:v>185</x:v>
      </x:c>
      <x:c r="I4997" s="8" t="str">
        <x:v>Maritime English 3.17 Plus, First Edition 2026, PDF page 185</x:v>
      </x:c>
      <x:c r="J4997" s="8" t="str">
        <x:v>u9-p190-round-1</x:v>
      </x:c>
      <x:c r="K4997" s="8" t="str"/>
    </x:row>
    <x:row r="4998" ht="334" customHeight="1">
      <x:c r="A4998" s="21" t="n">
        <x:v>4</x:v>
      </x:c>
      <x:c r="B4998" s="21" t="n">
        <x:v>1</x:v>
      </x:c>
      <x:c r="C4998" s="8" t="str">
        <x:v>Machinery, Faults and Maintenance — reading challenge · round 1</x:v>
      </x:c>
      <x:c r="D4998" s="8" t="str">
        <x:v>Reference page 185: Paper maintenance-record procedure</x:v>
      </x:c>
      <x:c r="E4998" s="21" t="n">
        <x:v>2</x:v>
      </x:c>
      <x:c r="F4998" s="21" t="n">
        <x:v>3</x:v>
      </x:c>
      <x:c r="G4998"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4998" s="8" t="str">
        <x:v>185</x:v>
      </x:c>
      <x:c r="I4998" s="8" t="str">
        <x:v>Maritime English 3.17 Plus, First Edition 2026, PDF page 185</x:v>
      </x:c>
      <x:c r="J4998" s="8" t="str">
        <x:v>u9-p190-round-1</x:v>
      </x:c>
      <x:c r="K4998" s="8" t="str"/>
    </x:row>
    <x:row r="4999" ht="334" customHeight="1">
      <x:c r="A4999" s="21" t="n">
        <x:v>4</x:v>
      </x:c>
      <x:c r="B4999" s="21" t="n">
        <x:v>1</x:v>
      </x:c>
      <x:c r="C4999" s="8" t="str">
        <x:v>Machinery, Faults and Maintenance — reading challenge · round 1</x:v>
      </x:c>
      <x:c r="D4999" s="8" t="str">
        <x:v>Reference page 185: Paper maintenance-record procedure</x:v>
      </x:c>
      <x:c r="E4999" s="21" t="n">
        <x:v>3</x:v>
      </x:c>
      <x:c r="F4999" s="21" t="n">
        <x:v>3</x:v>
      </x:c>
      <x:c r="G4999" s="8" t="str">
        <x:v>
General safety concepts: S10. The record-check procedure and values are original classroom materials, not a vessel-specific maintenance
instruction.
  CLASS NOTES</x:v>
      </x:c>
      <x:c r="H4999" s="8" t="str">
        <x:v>185</x:v>
      </x:c>
      <x:c r="I4999" s="8" t="str">
        <x:v>Maritime English 3.17 Plus, First Edition 2026, PDF page 185</x:v>
      </x:c>
      <x:c r="J4999" s="8" t="str">
        <x:v>u9-p190-round-1</x:v>
      </x:c>
      <x:c r="K4999" s="8" t="str"/>
    </x:row>
    <x:row r="5000" ht="334" customHeight="1">
      <x:c r="A5000" s="21" t="n">
        <x:v>4</x:v>
      </x:c>
      <x:c r="B5000" s="21" t="n">
        <x:v>1</x:v>
      </x:c>
      <x:c r="C5000" s="8" t="str">
        <x:v>Machinery, Faults and Maintenance — reading challenge · round 1</x:v>
      </x:c>
      <x:c r="D5000" s="8" t="str">
        <x:v>Reference page 186: Work status and isolation-record check</x:v>
      </x:c>
      <x:c r="E5000" s="21" t="n">
        <x:v>1</x:v>
      </x:c>
      <x:c r="F5000" s="21" t="n">
        <x:v>2</x:v>
      </x:c>
      <x:c r="G5000"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5000" s="8" t="str">
        <x:v>186</x:v>
      </x:c>
      <x:c r="I5000" s="8" t="str">
        <x:v>Maritime English 3.17 Plus, First Edition 2026, PDF page 186</x:v>
      </x:c>
      <x:c r="J5000" s="8" t="str">
        <x:v>u9-p190-round-1</x:v>
      </x:c>
      <x:c r="K5000" s="8" t="str"/>
    </x:row>
    <x:row r="5001" ht="334" customHeight="1">
      <x:c r="A5001" s="21" t="n">
        <x:v>4</x:v>
      </x:c>
      <x:c r="B5001" s="21" t="n">
        <x:v>1</x:v>
      </x:c>
      <x:c r="C5001" s="8" t="str">
        <x:v>Machinery, Faults and Maintenance — reading challenge · round 1</x:v>
      </x:c>
      <x:c r="D5001" s="8" t="str">
        <x:v>Reference page 186: Work status and isolation-record check</x:v>
      </x:c>
      <x:c r="E5001" s="21" t="n">
        <x:v>2</x:v>
      </x:c>
      <x:c r="F5001" s="21" t="n">
        <x:v>2</x:v>
      </x:c>
      <x:c r="G5001" s="8" t="str">
        <x:v>
 Missing verification / stopping point
  Inspection findings available?
 Present status / next update
V9.5. Write a four-part report: symptom/time; checks; action/status; next report.
  CLASS NOTES</x:v>
      </x:c>
      <x:c r="H5001" s="8" t="str">
        <x:v>186</x:v>
      </x:c>
      <x:c r="I5001" s="8" t="str">
        <x:v>Maritime English 3.17 Plus, First Edition 2026, PDF page 186</x:v>
      </x:c>
      <x:c r="J5001" s="8" t="str">
        <x:v>u9-p190-round-1</x:v>
      </x:c>
      <x:c r="K5001" s="8" t="str"/>
    </x:row>
    <x:row r="5002" ht="334" customHeight="1">
      <x:c r="A5002" s="21" t="n">
        <x:v>4</x:v>
      </x:c>
      <x:c r="B5002" s="21" t="n">
        <x:v>1</x:v>
      </x:c>
      <x:c r="C5002" s="8" t="str">
        <x:v>Academic portfolio — Machinery, Faults and Maintenance</x:v>
      </x:c>
      <x:c r="D5002" s="8" t="str">
        <x:v>Source passage</x:v>
      </x:c>
      <x:c r="E5002" s="21" t="n">
        <x:v>1</x:v>
      </x:c>
      <x:c r="F5002" s="21" t="n">
        <x:v>2</x:v>
      </x:c>
      <x:c r="G5002" s="8" t="str">
        <x:v>PDF PAGE 191
D. WRITING                                                                                     12 marks
Choose a machine you know. Write six to eight sentences reporting a fault to a senior engineer: the symptom, the time, two checks
with readings, the action taken and the present status. Use at least two passive forms and one present perfect.
  E. SPEAKING                                                                                     8 marks
assessed by the teacher Report a fault from a card to your teacher, who will act as the Second Engineer. Give all four parts of a fault
report without being prompted.
  Criterion                                                                     2           1           0
  Gives symptom, time, checks and action in order
  States readings with their units
  Keeps symptom and probable cause separate
</x:v>
      </x:c>
      <x:c r="H5002" s="8" t="str">
        <x:v>191</x:v>
      </x:c>
      <x:c r="I5002" s="8" t="str">
        <x:v>Maritime English 3.17 Plus, First Edition 2026, PDF page 191</x:v>
      </x:c>
      <x:c r="J5002" s="8" t="str">
        <x:v>u9-p191-writing</x:v>
      </x:c>
      <x:c r="K5002" s="8" t="str"/>
    </x:row>
    <x:row r="5003" ht="334" customHeight="1">
      <x:c r="A5003" s="21" t="n">
        <x:v>4</x:v>
      </x:c>
      <x:c r="B5003" s="21" t="n">
        <x:v>1</x:v>
      </x:c>
      <x:c r="C5003" s="8" t="str">
        <x:v>Academic portfolio — Machinery, Faults and Maintenance</x:v>
      </x:c>
      <x:c r="D5003" s="8" t="str">
        <x:v>Source passage</x:v>
      </x:c>
      <x:c r="E5003" s="21" t="n">
        <x:v>2</x:v>
      </x:c>
      <x:c r="F5003" s="21" t="n">
        <x:v>2</x:v>
      </x:c>
      <x:c r="G5003" s="8" t="str">
        <x:v>
  Agrees a reporting time for the next update</x:v>
      </x:c>
      <x:c r="H5003" s="8" t="str">
        <x:v>191</x:v>
      </x:c>
      <x:c r="I5003" s="8" t="str">
        <x:v>Maritime English 3.17 Plus, First Edition 2026, PDF page 191</x:v>
      </x:c>
      <x:c r="J5003" s="8" t="str">
        <x:v>u9-p191-writing</x:v>
      </x:c>
      <x:c r="K5003" s="8" t="str"/>
    </x:row>
    <x:row r="5004" ht="334" customHeight="1">
      <x:c r="A5004" s="21" t="n">
        <x:v>4</x:v>
      </x:c>
      <x:c r="B5004" s="21" t="n">
        <x:v>1</x:v>
      </x:c>
      <x:c r="C5004" s="8" t="str">
        <x:v>Academic portfolio — Machinery, Faults and Maintenance</x:v>
      </x:c>
      <x:c r="D5004" s="8" t="str">
        <x:v>Reference page 191: Machinery, Faults and Maintenance — writing and speaking challenge</x:v>
      </x:c>
      <x:c r="E5004" s="21" t="n">
        <x:v>1</x:v>
      </x:c>
      <x:c r="F5004" s="21" t="n">
        <x:v>2</x:v>
      </x:c>
      <x:c r="G5004" s="8" t="str">
        <x:v>D. WRITING                                                                                     12 marks
Choose a machine you know. Write six to eight sentences reporting a fault to a senior engineer: the symptom, the time, two checks
with readings, the action taken and the present status. Use at least two passive forms and one present perfect.
  E. SPEAKING                                                                                     8 marks
assessed by the teacher Report a fault from a card to your teacher, who will act as the Second Engineer. Give all four parts of a fault
report without being prompted.
  Criterion                                                                     2           1           0
  Gives symptom, time, checks and action in order
  States readings with their units
  Keeps symptom and probable cause separate
</x:v>
      </x:c>
      <x:c r="H5004" s="8" t="str">
        <x:v>191</x:v>
      </x:c>
      <x:c r="I5004" s="8" t="str">
        <x:v>Maritime English 3.17 Plus, First Edition 2026, PDF page 191</x:v>
      </x:c>
      <x:c r="J5004" s="8" t="str">
        <x:v>u9-p191-writing</x:v>
      </x:c>
      <x:c r="K5004" s="8" t="str"/>
    </x:row>
    <x:row r="5005" ht="334" customHeight="1">
      <x:c r="A5005" s="21" t="n">
        <x:v>4</x:v>
      </x:c>
      <x:c r="B5005" s="21" t="n">
        <x:v>1</x:v>
      </x:c>
      <x:c r="C5005" s="8" t="str">
        <x:v>Academic portfolio — Machinery, Faults and Maintenance</x:v>
      </x:c>
      <x:c r="D5005" s="8" t="str">
        <x:v>Reference page 191: Machinery, Faults and Maintenance — writing and speaking challenge</x:v>
      </x:c>
      <x:c r="E5005" s="21" t="n">
        <x:v>2</x:v>
      </x:c>
      <x:c r="F5005" s="21" t="n">
        <x:v>2</x:v>
      </x:c>
      <x:c r="G5005" s="8" t="str">
        <x:v>  Agrees a reporting time for the next update</x:v>
      </x:c>
      <x:c r="H5005" s="8" t="str">
        <x:v>191</x:v>
      </x:c>
      <x:c r="I5005" s="8" t="str">
        <x:v>Maritime English 3.17 Plus, First Edition 2026, PDF page 191</x:v>
      </x:c>
      <x:c r="J5005" s="8" t="str">
        <x:v>u9-p191-writing</x:v>
      </x:c>
      <x:c r="K5005" s="8" t="str"/>
    </x:row>
    <x:row r="5006" ht="334" customHeight="1">
      <x:c r="A5006" s="21" t="n">
        <x:v>4</x:v>
      </x:c>
      <x:c r="B5006" s="21" t="n">
        <x:v>1</x:v>
      </x:c>
      <x:c r="C5006" s="8" t="str">
        <x:v>Academic portfolio — Machinery, Faults and Maintenance</x:v>
      </x:c>
      <x:c r="D5006" s="8" t="str">
        <x:v>Reference page 172: Machinery, Faults and Maintenance — vocabulary</x:v>
      </x:c>
      <x:c r="E5006" s="21" t="n">
        <x:v>1</x:v>
      </x:c>
      <x:c r="F5006" s="21" t="n">
        <x:v>3</x:v>
      </x:c>
      <x:c r="G5006" s="8" t="str">
        <x:v>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e.g.  I reset the purifier and it ran normally.                                   e.g. The bearing temperature is rising slowly.
</x:v>
      </x:c>
      <x:c r="H5006" s="8" t="str">
        <x:v>172</x:v>
      </x:c>
      <x:c r="I5006" s="8" t="str">
        <x:v>Maritime English 3.17 Plus, First Edition 2026, PDF page 172</x:v>
      </x:c>
      <x:c r="J5006" s="8" t="str">
        <x:v>u9-p191-writing</x:v>
      </x:c>
      <x:c r="K5006" s="8" t="str"/>
    </x:row>
    <x:row r="5007" ht="334" customHeight="1">
      <x:c r="A5007" s="21" t="n">
        <x:v>4</x:v>
      </x:c>
      <x:c r="B5007" s="21" t="n">
        <x:v>1</x:v>
      </x:c>
      <x:c r="C5007" s="8" t="str">
        <x:v>Academic portfolio — Machinery, Faults and Maintenance</x:v>
      </x:c>
      <x:c r="D5007" s="8" t="str">
        <x:v>Reference page 172: Machinery, Faults and Maintenance — vocabulary</x:v>
      </x:c>
      <x:c r="E5007" s="21" t="n">
        <x:v>2</x:v>
      </x:c>
      <x:c r="F5007" s="21" t="n">
        <x:v>3</x:v>
      </x:c>
      <x:c r="G5007" s="8" t="str">
        <x:v>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e.g. Isolate the pump before opening the casing.                            e.g. Do not start hot work before the permit is signed.
</x:v>
      </x:c>
      <x:c r="H5007" s="8" t="str">
        <x:v>172</x:v>
      </x:c>
      <x:c r="I5007" s="8" t="str">
        <x:v>Maritime English 3.17 Plus, First Edition 2026, PDF page 172</x:v>
      </x:c>
      <x:c r="J5007" s="8" t="str">
        <x:v>u9-p191-writing</x:v>
      </x:c>
      <x:c r="K5007" s="8" t="str"/>
    </x:row>
    <x:row r="5008" ht="334" customHeight="1">
      <x:c r="A5008" s="21" t="n">
        <x:v>4</x:v>
      </x:c>
      <x:c r="B5008" s="21" t="n">
        <x:v>1</x:v>
      </x:c>
      <x:c r="C5008" s="8" t="str">
        <x:v>Academic portfolio — Machinery, Faults and Maintenance</x:v>
      </x:c>
      <x:c r="D5008" s="8" t="str">
        <x:v>Reference page 172: Machinery, Faults and Maintenance — vocabulary</x:v>
      </x:c>
      <x:c r="E5008" s="21" t="n">
        <x:v>3</x:v>
      </x:c>
      <x:c r="F5008" s="21" t="n">
        <x:v>3</x:v>
      </x:c>
      <x:c r="G5008" s="8" t="str">
        <x:v>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5008" s="8" t="str">
        <x:v>172</x:v>
      </x:c>
      <x:c r="I5008" s="8" t="str">
        <x:v>Maritime English 3.17 Plus, First Edition 2026, PDF page 172</x:v>
      </x:c>
      <x:c r="J5008" s="8" t="str">
        <x:v>u9-p191-writing</x:v>
      </x:c>
      <x:c r="K5008" s="8" t="str"/>
    </x:row>
    <x:row r="5009" ht="334" customHeight="1">
      <x:c r="A5009" s="21" t="n">
        <x:v>4</x:v>
      </x:c>
      <x:c r="B5009" s="21" t="n">
        <x:v>1</x:v>
      </x:c>
      <x:c r="C5009" s="8" t="str">
        <x:v>Academic portfolio — Machinery, Faults and Maintenance</x:v>
      </x:c>
      <x:c r="D5009" s="8" t="str">
        <x:v>Reference page 173: The Purifier Trips Again</x:v>
      </x:c>
      <x:c r="E5009" s="21" t="n">
        <x:v>1</x:v>
      </x:c>
      <x:c r="F5009" s="21" t="n">
        <x:v>3</x:v>
      </x:c>
      <x:c r="G5009" s="8" t="str">
        <x:v>UNIT 9 | B READING AND LISTENING
The Purifier Trips Again
  The situation
  At 0930 LT the Fourth Engineer reports a second trip. Readings and comparison values describe this
  invented system only. The exchange is a reporting model, not authority to open hot fuel equipment.
FOURTH ENGINEER Second Engineer, the fuel-oil purifier has tripped again. The alarm appeared at 0918,
about three hours after the earlier reset at 0620.
SECOND ENGINEER What alarm and readings were recorded?
FOURTH ENGINEER High outlet temperature. The heater outlet reading was 102 degrees Celsius; the
recorded reference for this operation is 98 degrees. Feed-pump suction pressure was 0.8 bar compared with
the earlier 1.2 bar. I have not carried out an internal inspection.
SECOND ENGINEER Record those as symptoms and comparison readings. They do not prove a cause. Do
</x:v>
      </x:c>
      <x:c r="H5009" s="8" t="str">
        <x:v>173</x:v>
      </x:c>
      <x:c r="I5009" s="8" t="str">
        <x:v>Maritime English 3.17 Plus, First Edition 2026, PDF page 173</x:v>
      </x:c>
      <x:c r="J5009" s="8" t="str">
        <x:v>u9-p191-writing</x:v>
      </x:c>
      <x:c r="K5009" s="8" t="str"/>
    </x:row>
    <x:row r="5010" ht="334" customHeight="1">
      <x:c r="A5010" s="21" t="n">
        <x:v>4</x:v>
      </x:c>
      <x:c r="B5010" s="21" t="n">
        <x:v>1</x:v>
      </x:c>
      <x:c r="C5010" s="8" t="str">
        <x:v>Academic portfolio — Machinery, Faults and Maintenance</x:v>
      </x:c>
      <x:c r="D5010" s="8" t="str">
        <x:v>Reference page 173: The Purifier Trips Again</x:v>
      </x:c>
      <x:c r="E5010" s="21" t="n">
        <x:v>2</x:v>
      </x:c>
      <x:c r="F5010" s="21" t="n">
        <x:v>3</x:v>
      </x:c>
      <x:c r="G5010" s="8" t="str">
        <x:v>not reset again without authorisation. We need to review the alarm history and the approved procedure.
FOURTH ENGINEER Is a blocked strainer a possible explanation?
SECOND ENGINEER It is a possibility to investigate, not a confirmed finding. The line is hot. Before any
opening, authorised personnel must complete the required risk assessment, permits and verified isolation of
every relevant energy source. A tag alone is not proof of safe isolation.
OOW Engine control room, bridge. Does the defect affect manoeuvring?
SECOND ENGINEER The Chief Engineer has confirmed that propulsion is currently unaffected and the
available clean service-tank fuel is adequate for the present operation. We will report any change immediately
and give the next update by 1200. A repair time is not confirmed.
FOURTH ENGINEER I will record the event time, alarm, readings, action restrictions and next report. I will keep
suspected causes separate from findings.
SECOND ENGINEER Correct. Open the work record, not the equipment, until the authorised checks are
</x:v>
      </x:c>
      <x:c r="H5010" s="8" t="str">
        <x:v>173</x:v>
      </x:c>
      <x:c r="I5010" s="8" t="str">
        <x:v>Maritime English 3.17 Plus, First Edition 2026, PDF page 173</x:v>
      </x:c>
      <x:c r="J5010" s="8" t="str">
        <x:v>u9-p191-writing</x:v>
      </x:c>
      <x:c r="K5010" s="8" t="str"/>
    </x:row>
    <x:row r="5011" ht="334" customHeight="1">
      <x:c r="A5011" s="21" t="n">
        <x:v>4</x:v>
      </x:c>
      <x:c r="B5011" s="21" t="n">
        <x:v>1</x:v>
      </x:c>
      <x:c r="C5011" s="8" t="str">
        <x:v>Academic portfolio — Machinery, Faults and Maintenance</x:v>
      </x:c>
      <x:c r="D5011" s="8" t="str">
        <x:v>Reference page 173: The Purifier Trips Again</x:v>
      </x:c>
      <x:c r="E5011" s="21" t="n">
        <x:v>3</x:v>
      </x:c>
      <x:c r="F5011" s="21" t="n">
        <x:v>3</x:v>
      </x:c>
      <x:c r="G5011" s="8" t="str">
        <x:v>complete.
Original classroom dialogue adapted from the supplied manuscript. Operational data are fictional; this is not a complete operating procedure.
Maintenance safety principles: S10. Actual controls depend on the equipment, manufacturer instructions, vessel SMS and authorised
personnel.
  CLASS NOTES</x:v>
      </x:c>
      <x:c r="H5011" s="8" t="str">
        <x:v>173</x:v>
      </x:c>
      <x:c r="I5011" s="8" t="str">
        <x:v>Maritime English 3.17 Plus, First Edition 2026, PDF page 173</x:v>
      </x:c>
      <x:c r="J5011" s="8" t="str">
        <x:v>u9-p191-writing</x:v>
      </x:c>
      <x:c r="K5011" s="8" t="str"/>
    </x:row>
    <x:row r="5012" ht="334" customHeight="1">
      <x:c r="A5012" s="21" t="n">
        <x:v>4</x:v>
      </x:c>
      <x:c r="B5012" s="21" t="n">
        <x:v>1</x:v>
      </x:c>
      <x:c r="C5012" s="8" t="str">
        <x:v>Academic portfolio — Machinery, Faults and Maintenance</x:v>
      </x:c>
      <x:c r="D5012" s="8" t="str">
        <x:v>Reference page 176: Report the Symptom, Check the Cause</x:v>
      </x:c>
      <x:c r="E5012" s="21" t="n">
        <x:v>1</x:v>
      </x:c>
      <x:c r="F5012" s="21" t="n">
        <x:v>3</x:v>
      </x:c>
      <x:c r="G5012" s="8" t="str">
        <x:v>UNIT 9 | B3 READING FOR MEANING
Report the Symptom, Check the Cause
  Before you read
  Does an alarm message prove the underlying cause of a machinery fault?
Reading focus: Separate readings, possible causes, findings and current status.
A A useful machinery report starts with what has been observed. A low reading, an alarm and unusual
vibration are symptoms. An explanation for them is a possible cause until it is checked. Calling a
component blocked before it has been inspected turns an assumption into a finding and can mislead the
next person.
B At 0918 LT in this fictional training case, fresh-water transfer pump P2 trips. Its discharge pressure
before the trip is 1.6 bar; the comparison reading from the previous stable run was 3.0 bar under the
same stated conditions. The Fourth Engineer reports the readings and time. No leak is visible during the
external check. The engineer does not open any joint or attempt another reset.
</x:v>
      </x:c>
      <x:c r="H5012" s="8" t="str">
        <x:v>176</x:v>
      </x:c>
      <x:c r="I5012" s="8" t="str">
        <x:v>Maritime English 3.17 Plus, First Edition 2026, PDF page 176</x:v>
      </x:c>
      <x:c r="J5012" s="8" t="str">
        <x:v>u9-p191-writing</x:v>
      </x:c>
      <x:c r="K5012" s="8" t="str"/>
    </x:row>
    <x:row r="5013" ht="334" customHeight="1">
      <x:c r="A5013" s="21" t="n">
        <x:v>4</x:v>
      </x:c>
      <x:c r="B5013" s="21" t="n">
        <x:v>1</x:v>
      </x:c>
      <x:c r="C5013" s="8" t="str">
        <x:v>Academic portfolio — Machinery, Faults and Maintenance</x:v>
      </x:c>
      <x:c r="D5013" s="8" t="str">
        <x:v>Reference page 176: Report the Symptom, Check the Cause</x:v>
      </x:c>
      <x:c r="E5013" s="21" t="n">
        <x:v>2</x:v>
      </x:c>
      <x:c r="F5013" s="21" t="n">
        <x:v>3</x:v>
      </x:c>
      <x:c r="G5013" s="8" t="str">
        <x:v>
C The Second Engineer arranges an authorised investigation under the vessel's procedures. The training
status card must confirm the required isolation, release of stored energy and permission before students
advance the paper exercise. In one version of the task, the isolation record has not been signed. The
group stops at that point, reports the missing authorisation and records that the inspection has not yet
started. A classroom checklist is not a real work permit.
D In the completed case, the authorised inspection finds debris in the suction strainer. That is a finding.
After cleaning and authorised recommissioning at 1105, the discharge pressure is 3.0 bar under the
comparison conditions. The engineer records the result and a further observation time of 1135. The
improvement supports investigation of the restriction, but the reason debris entered the system still needs
review. The final report separates the symptom, the confirmed finding, the action and the present status.
It does not turn a successful restart into proof that every cause has been found.
Word support
symptom: an observable sign of a problem   |  possible cause: an explanation not yet established   |  recommission:
return equipment to authorised service
</x:v>
      </x:c>
      <x:c r="H5013" s="8" t="str">
        <x:v>176</x:v>
      </x:c>
      <x:c r="I5013" s="8" t="str">
        <x:v>Maritime English 3.17 Plus, First Edition 2026, PDF page 176</x:v>
      </x:c>
      <x:c r="J5013" s="8" t="str">
        <x:v>u9-p191-writing</x:v>
      </x:c>
      <x:c r="K5013" s="8" t="str"/>
    </x:row>
    <x:row r="5014" ht="334" customHeight="1">
      <x:c r="A5014" s="21" t="n">
        <x:v>4</x:v>
      </x:c>
      <x:c r="B5014" s="21" t="n">
        <x:v>1</x:v>
      </x:c>
      <x:c r="C5014" s="8" t="str">
        <x:v>Academic portfolio — Machinery, Faults and Maintenance</x:v>
      </x:c>
      <x:c r="D5014" s="8" t="str">
        <x:v>Reference page 176: Report the Symptom, Check the Cause</x:v>
      </x:c>
      <x:c r="E5014" s="21" t="n">
        <x:v>3</x:v>
      </x:c>
      <x:c r="F5014" s="21" t="n">
        <x:v>3</x:v>
      </x:c>
      <x:c r="G5014" s="8" t="str">
        <x:v>
Original teaching article; vessel names, people and operational data are fictional. Content/design references: S1, S10; see Sources and
editorial notes.
  CLASS NOTES</x:v>
      </x:c>
      <x:c r="H5014" s="8" t="str">
        <x:v>176</x:v>
      </x:c>
      <x:c r="I5014" s="8" t="str">
        <x:v>Maritime English 3.17 Plus, First Edition 2026, PDF page 176</x:v>
      </x:c>
      <x:c r="J5014" s="8" t="str">
        <x:v>u9-p191-writing</x:v>
      </x:c>
      <x:c r="K5014" s="8" t="str"/>
    </x:row>
    <x:row r="5015" ht="334" customHeight="1">
      <x:c r="A5015" s="21" t="n">
        <x:v>4</x:v>
      </x:c>
      <x:c r="B5015" s="21" t="n">
        <x:v>1</x:v>
      </x:c>
      <x:c r="C5015" s="8" t="str">
        <x:v>Academic portfolio — Machinery, Faults and Maintenance</x:v>
      </x:c>
      <x:c r="D5015" s="8" t="str">
        <x:v>Reference page 178: Passive reports; present perfect and past simple</x:v>
      </x:c>
      <x:c r="E5015" s="21" t="n">
        <x:v>1</x:v>
      </x:c>
      <x:c r="F5015" s="21" t="n">
        <x:v>3</x:v>
      </x:c>
      <x:c r="G5015" s="8" t="str">
        <x:v>UNIT 9 | C GRAMMAR - FORMS AND MEANING
Passive reports; present perfect and past simple
Use the present perfect for a past event whose result or unfinished time period matters now. Use the past
simple for an event located in a finished past time. Use a passive form when the affected equipment or
action is the focus.
 Use                 Form                      Example
 General process            is/are + past participle          The fuel is heated before separation.
 Finished past action       was/were + past participle       The strainer was cleaned at 1100 yesterday.
 Event with current result   has/have + past participle        The pump has stopped and is unavailable.
 Passive current result     has/have been + past participle   The unit has been isolated.
</x:v>
      </x:c>
      <x:c r="H5015" s="8" t="str">
        <x:v>178</x:v>
      </x:c>
      <x:c r="I5015" s="8" t="str">
        <x:v>Maritime English 3.17 Plus, First Edition 2026, PDF page 178</x:v>
      </x:c>
      <x:c r="J5015" s="8" t="str">
        <x:v>u9-p191-writing</x:v>
      </x:c>
      <x:c r="K5015" s="8" t="str"/>
    </x:row>
    <x:row r="5016" ht="334" customHeight="1">
      <x:c r="A5016" s="21" t="n">
        <x:v>4</x:v>
      </x:c>
      <x:c r="B5016" s="21" t="n">
        <x:v>1</x:v>
      </x:c>
      <x:c r="C5016" s="8" t="str">
        <x:v>Academic portfolio — Machinery, Faults and Maintenance</x:v>
      </x:c>
      <x:c r="D5016" s="8" t="str">
        <x:v>Reference page 178: Passive reports; present perfect and past simple</x:v>
      </x:c>
      <x:c r="E5016" s="21" t="n">
        <x:v>2</x:v>
      </x:c>
      <x:c r="F5016" s="21" t="n">
        <x:v>3</x:v>
      </x:c>
      <x:c r="G5016" s="8" t="str">
        <x:v> Question about work so   Have/Has + subject + past       What have you checked?
  far                           participle?
 Finished event time        past simple                   The alarm sounded at 0918.
A time expression does not always require past simple
Yesterday and at 0918 in a finished report locate past events. Today, so far and since 0800 can refer to an
unfinished period: The pump has stopped twice today. Use meaning, not the mere presence of a time word.
Already and yet
Already usually goes between have and the participle: I have already checked the reading. Yet commonly
ends a negative or question: I have not checked it yet. Have you checked it yet?
Keep language evidence-based
An alarm or low pressure is an observed symptom. A suspected restriction is a hypothesis. A recorded
</x:v>
      </x:c>
      <x:c r="H5016" s="8" t="str">
        <x:v>178</x:v>
      </x:c>
      <x:c r="I5016" s="8" t="str">
        <x:v>Maritime English 3.17 Plus, First Edition 2026, PDF page 178</x:v>
      </x:c>
      <x:c r="J5016" s="8" t="str">
        <x:v>u9-p191-writing</x:v>
      </x:c>
      <x:c r="K5016" s="8" t="str"/>
    </x:row>
    <x:row r="5017" ht="334" customHeight="1">
      <x:c r="A5017" s="21" t="n">
        <x:v>4</x:v>
      </x:c>
      <x:c r="B5017" s="21" t="n">
        <x:v>1</x:v>
      </x:c>
      <x:c r="C5017" s="8" t="str">
        <x:v>Academic portfolio — Machinery, Faults and Maintenance</x:v>
      </x:c>
      <x:c r="D5017" s="8" t="str">
        <x:v>Reference page 178: Passive reports; present perfect and past simple</x:v>
      </x:c>
      <x:c r="E5017" s="21" t="n">
        <x:v>3</x:v>
      </x:c>
      <x:c r="F5017" s="21" t="n">
        <x:v>3</x:v>
      </x:c>
      <x:c r="G5017" s="8" t="str">
        <x:v>inspection finding is evidence. Do not turn an untested explanation into a confirmed cause. Neither a grammar
pattern nor a diagram authorises maintenance.
Examples are for language learning. Sources: S1; see editorial notes.
  CLASS NOTES</x:v>
      </x:c>
      <x:c r="H5017" s="8" t="str">
        <x:v>178</x:v>
      </x:c>
      <x:c r="I5017" s="8" t="str">
        <x:v>Maritime English 3.17 Plus, First Edition 2026, PDF page 178</x:v>
      </x:c>
      <x:c r="J5017" s="8" t="str">
        <x:v>u9-p191-writing</x:v>
      </x:c>
      <x:c r="K5017" s="8" t="str"/>
    </x:row>
    <x:row r="5018" ht="334" customHeight="1">
      <x:c r="A5018" s="21" t="n">
        <x:v>4</x:v>
      </x:c>
      <x:c r="B5018" s="21" t="n">
        <x:v>1</x:v>
      </x:c>
      <x:c r="C5018" s="8" t="str">
        <x:v>Academic portfolio — Machinery, Faults and Maintenance</x:v>
      </x:c>
      <x:c r="D5018" s="8" t="str">
        <x:v>Reference page 184: Read the system, then read the evidence</x:v>
      </x:c>
      <x:c r="E5018" s="21" t="n">
        <x:v>1</x:v>
      </x:c>
      <x:c r="F5018" s="21" t="n">
        <x:v>3</x:v>
      </x:c>
      <x:c r="G5018"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5018" s="8" t="str">
        <x:v>184</x:v>
      </x:c>
      <x:c r="I5018" s="8" t="str">
        <x:v>Maritime English 3.17 Plus, First Edition 2026, PDF page 184</x:v>
      </x:c>
      <x:c r="J5018" s="8" t="str">
        <x:v>u9-p191-writing</x:v>
      </x:c>
      <x:c r="K5018" s="8" t="str"/>
    </x:row>
    <x:row r="5019" ht="334" customHeight="1">
      <x:c r="A5019" s="21" t="n">
        <x:v>4</x:v>
      </x:c>
      <x:c r="B5019" s="21" t="n">
        <x:v>1</x:v>
      </x:c>
      <x:c r="C5019" s="8" t="str">
        <x:v>Academic portfolio — Machinery, Faults and Maintenance</x:v>
      </x:c>
      <x:c r="D5019" s="8" t="str">
        <x:v>Reference page 184: Read the system, then read the evidence</x:v>
      </x:c>
      <x:c r="E5019" s="21" t="n">
        <x:v>2</x:v>
      </x:c>
      <x:c r="F5019" s="21" t="n">
        <x:v>3</x:v>
      </x:c>
      <x:c r="G5019"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5019" s="8" t="str">
        <x:v>184</x:v>
      </x:c>
      <x:c r="I5019" s="8" t="str">
        <x:v>Maritime English 3.17 Plus, First Edition 2026, PDF page 184</x:v>
      </x:c>
      <x:c r="J5019" s="8" t="str">
        <x:v>u9-p191-writing</x:v>
      </x:c>
      <x:c r="K5019" s="8" t="str"/>
    </x:row>
    <x:row r="5020" ht="334" customHeight="1">
      <x:c r="A5020" s="21" t="n">
        <x:v>4</x:v>
      </x:c>
      <x:c r="B5020" s="21" t="n">
        <x:v>1</x:v>
      </x:c>
      <x:c r="C5020" s="8" t="str">
        <x:v>Academic portfolio — Machinery, Faults and Maintenance</x:v>
      </x:c>
      <x:c r="D5020" s="8" t="str">
        <x:v>Reference page 184: Read the system, then read the evidence</x:v>
      </x:c>
      <x:c r="E5020" s="21" t="n">
        <x:v>3</x:v>
      </x:c>
      <x:c r="F5020" s="21" t="n">
        <x:v>3</x:v>
      </x:c>
      <x:c r="G5020" s="8" t="str">
        <x:v>
  CLASS NOTES</x:v>
      </x:c>
      <x:c r="H5020" s="8" t="str">
        <x:v>184</x:v>
      </x:c>
      <x:c r="I5020" s="8" t="str">
        <x:v>Maritime English 3.17 Plus, First Edition 2026, PDF page 184</x:v>
      </x:c>
      <x:c r="J5020" s="8" t="str">
        <x:v>u9-p191-writing</x:v>
      </x:c>
      <x:c r="K5020" s="8" t="str"/>
    </x:row>
    <x:row r="5021" ht="334" customHeight="1">
      <x:c r="A5021" s="21" t="n">
        <x:v>4</x:v>
      </x:c>
      <x:c r="B5021" s="21" t="n">
        <x:v>1</x:v>
      </x:c>
      <x:c r="C5021" s="8" t="str">
        <x:v>Academic portfolio — Machinery, Faults and Maintenance</x:v>
      </x:c>
      <x:c r="D5021" s="8" t="str">
        <x:v>Reference page 185: Paper maintenance-record procedure</x:v>
      </x:c>
      <x:c r="E5021" s="21" t="n">
        <x:v>1</x:v>
      </x:c>
      <x:c r="F5021" s="21" t="n">
        <x:v>3</x:v>
      </x:c>
      <x:c r="G5021"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5021" s="8" t="str">
        <x:v>185</x:v>
      </x:c>
      <x:c r="I5021" s="8" t="str">
        <x:v>Maritime English 3.17 Plus, First Edition 2026, PDF page 185</x:v>
      </x:c>
      <x:c r="J5021" s="8" t="str">
        <x:v>u9-p191-writing</x:v>
      </x:c>
      <x:c r="K5021" s="8" t="str"/>
    </x:row>
    <x:row r="5022" ht="334" customHeight="1">
      <x:c r="A5022" s="21" t="n">
        <x:v>4</x:v>
      </x:c>
      <x:c r="B5022" s="21" t="n">
        <x:v>1</x:v>
      </x:c>
      <x:c r="C5022" s="8" t="str">
        <x:v>Academic portfolio — Machinery, Faults and Maintenance</x:v>
      </x:c>
      <x:c r="D5022" s="8" t="str">
        <x:v>Reference page 185: Paper maintenance-record procedure</x:v>
      </x:c>
      <x:c r="E5022" s="21" t="n">
        <x:v>2</x:v>
      </x:c>
      <x:c r="F5022" s="21" t="n">
        <x:v>3</x:v>
      </x:c>
      <x:c r="G5022"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5022" s="8" t="str">
        <x:v>185</x:v>
      </x:c>
      <x:c r="I5022" s="8" t="str">
        <x:v>Maritime English 3.17 Plus, First Edition 2026, PDF page 185</x:v>
      </x:c>
      <x:c r="J5022" s="8" t="str">
        <x:v>u9-p191-writing</x:v>
      </x:c>
      <x:c r="K5022" s="8" t="str"/>
    </x:row>
    <x:row r="5023" ht="334" customHeight="1">
      <x:c r="A5023" s="21" t="n">
        <x:v>4</x:v>
      </x:c>
      <x:c r="B5023" s="21" t="n">
        <x:v>1</x:v>
      </x:c>
      <x:c r="C5023" s="8" t="str">
        <x:v>Academic portfolio — Machinery, Faults and Maintenance</x:v>
      </x:c>
      <x:c r="D5023" s="8" t="str">
        <x:v>Reference page 185: Paper maintenance-record procedure</x:v>
      </x:c>
      <x:c r="E5023" s="21" t="n">
        <x:v>3</x:v>
      </x:c>
      <x:c r="F5023" s="21" t="n">
        <x:v>3</x:v>
      </x:c>
      <x:c r="G5023" s="8" t="str">
        <x:v>
General safety concepts: S10. The record-check procedure and values are original classroom materials, not a vessel-specific maintenance
instruction.
  CLASS NOTES</x:v>
      </x:c>
      <x:c r="H5023" s="8" t="str">
        <x:v>185</x:v>
      </x:c>
      <x:c r="I5023" s="8" t="str">
        <x:v>Maritime English 3.17 Plus, First Edition 2026, PDF page 185</x:v>
      </x:c>
      <x:c r="J5023" s="8" t="str">
        <x:v>u9-p191-writing</x:v>
      </x:c>
      <x:c r="K5023" s="8" t="str"/>
    </x:row>
    <x:row r="5024" ht="334" customHeight="1">
      <x:c r="A5024" s="21" t="n">
        <x:v>4</x:v>
      </x:c>
      <x:c r="B5024" s="21" t="n">
        <x:v>1</x:v>
      </x:c>
      <x:c r="C5024" s="8" t="str">
        <x:v>Academic portfolio — Machinery, Faults and Maintenance</x:v>
      </x:c>
      <x:c r="D5024" s="8" t="str">
        <x:v>Reference page 186: Work status and isolation-record check</x:v>
      </x:c>
      <x:c r="E5024" s="21" t="n">
        <x:v>1</x:v>
      </x:c>
      <x:c r="F5024" s="21" t="n">
        <x:v>2</x:v>
      </x:c>
      <x:c r="G5024"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5024" s="8" t="str">
        <x:v>186</x:v>
      </x:c>
      <x:c r="I5024" s="8" t="str">
        <x:v>Maritime English 3.17 Plus, First Edition 2026, PDF page 186</x:v>
      </x:c>
      <x:c r="J5024" s="8" t="str">
        <x:v>u9-p191-writing</x:v>
      </x:c>
      <x:c r="K5024" s="8" t="str"/>
    </x:row>
    <x:row r="5025" ht="334" customHeight="1">
      <x:c r="A5025" s="21" t="n">
        <x:v>4</x:v>
      </x:c>
      <x:c r="B5025" s="21" t="n">
        <x:v>1</x:v>
      </x:c>
      <x:c r="C5025" s="8" t="str">
        <x:v>Academic portfolio — Machinery, Faults and Maintenance</x:v>
      </x:c>
      <x:c r="D5025" s="8" t="str">
        <x:v>Reference page 186: Work status and isolation-record check</x:v>
      </x:c>
      <x:c r="E5025" s="21" t="n">
        <x:v>2</x:v>
      </x:c>
      <x:c r="F5025" s="21" t="n">
        <x:v>2</x:v>
      </x:c>
      <x:c r="G5025" s="8" t="str">
        <x:v>
 Missing verification / stopping point
  Inspection findings available?
 Present status / next update
V9.5. Write a four-part report: symptom/time; checks; action/status; next report.
  CLASS NOTES</x:v>
      </x:c>
      <x:c r="H5025" s="8" t="str">
        <x:v>186</x:v>
      </x:c>
      <x:c r="I5025" s="8" t="str">
        <x:v>Maritime English 3.17 Plus, First Edition 2026, PDF page 186</x:v>
      </x:c>
      <x:c r="J5025" s="8" t="str">
        <x:v>u9-p191-writing</x:v>
      </x:c>
      <x:c r="K5025" s="8" t="str"/>
    </x:row>
    <x:row r="5026" ht="334" customHeight="1">
      <x:c r="A5026" s="21" t="n">
        <x:v>4</x:v>
      </x:c>
      <x:c r="B5026" s="21" t="n">
        <x:v>1</x:v>
      </x:c>
      <x:c r="C5026" s="8" t="str">
        <x:v>Dome assessment — Machinery, Faults and Maintenance</x:v>
      </x:c>
      <x:c r="D5026" s="8" t="str">
        <x:v>Source passage</x:v>
      </x:c>
      <x:c r="E5026" s="21" t="n">
        <x:v>1</x:v>
      </x:c>
      <x:c r="F5026" s="21" t="n">
        <x:v>2</x:v>
      </x:c>
      <x:c r="G5026" s="8" t="str">
        <x:v>PDF PAGE 191
D. WRITING                                                                                     12 marks
Choose a machine you know. Write six to eight sentences reporting a fault to a senior engineer: the symptom, the time, two checks
with readings, the action taken and the present status. Use at least two passive forms and one present perfect.
  E. SPEAKING                                                                                     8 marks
assessed by the teacher Report a fault from a card to your teacher, who will act as the Second Engineer. Give all four parts of a fault
report without being prompted.
  Criterion                                                                     2           1           0
  Gives symptom, time, checks and action in order
  States readings with their units
  Keeps symptom and probable cause separate
</x:v>
      </x:c>
      <x:c r="H5026" s="8" t="str">
        <x:v>191</x:v>
      </x:c>
      <x:c r="I5026" s="8" t="str">
        <x:v>Maritime English 3.17 Plus, First Edition 2026, PDF page 191</x:v>
      </x:c>
      <x:c r="J5026" s="8" t="str">
        <x:v>u9-p191-speaking</x:v>
      </x:c>
      <x:c r="K5026" s="8" t="str"/>
    </x:row>
    <x:row r="5027" ht="334" customHeight="1">
      <x:c r="A5027" s="21" t="n">
        <x:v>4</x:v>
      </x:c>
      <x:c r="B5027" s="21" t="n">
        <x:v>1</x:v>
      </x:c>
      <x:c r="C5027" s="8" t="str">
        <x:v>Dome assessment — Machinery, Faults and Maintenance</x:v>
      </x:c>
      <x:c r="D5027" s="8" t="str">
        <x:v>Source passage</x:v>
      </x:c>
      <x:c r="E5027" s="21" t="n">
        <x:v>2</x:v>
      </x:c>
      <x:c r="F5027" s="21" t="n">
        <x:v>2</x:v>
      </x:c>
      <x:c r="G5027" s="8" t="str">
        <x:v>
  Agrees a reporting time for the next update</x:v>
      </x:c>
      <x:c r="H5027" s="8" t="str">
        <x:v>191</x:v>
      </x:c>
      <x:c r="I5027" s="8" t="str">
        <x:v>Maritime English 3.17 Plus, First Edition 2026, PDF page 191</x:v>
      </x:c>
      <x:c r="J5027" s="8" t="str">
        <x:v>u9-p191-speaking</x:v>
      </x:c>
      <x:c r="K5027" s="8" t="str"/>
    </x:row>
    <x:row r="5028" ht="334" customHeight="1">
      <x:c r="A5028" s="21" t="n">
        <x:v>4</x:v>
      </x:c>
      <x:c r="B5028" s="21" t="n">
        <x:v>1</x:v>
      </x:c>
      <x:c r="C5028" s="8" t="str">
        <x:v>Dome assessment — Machinery, Faults and Maintenance</x:v>
      </x:c>
      <x:c r="D5028" s="8" t="str">
        <x:v>Reference page 191: Machinery, Faults and Maintenance — writing and speaking challenge</x:v>
      </x:c>
      <x:c r="E5028" s="21" t="n">
        <x:v>1</x:v>
      </x:c>
      <x:c r="F5028" s="21" t="n">
        <x:v>2</x:v>
      </x:c>
      <x:c r="G5028" s="8" t="str">
        <x:v>D. WRITING                                                                                     12 marks
Choose a machine you know. Write six to eight sentences reporting a fault to a senior engineer: the symptom, the time, two checks
with readings, the action taken and the present status. Use at least two passive forms and one present perfect.
  E. SPEAKING                                                                                     8 marks
assessed by the teacher Report a fault from a card to your teacher, who will act as the Second Engineer. Give all four parts of a fault
report without being prompted.
  Criterion                                                                     2           1           0
  Gives symptom, time, checks and action in order
  States readings with their units
  Keeps symptom and probable cause separate
</x:v>
      </x:c>
      <x:c r="H5028" s="8" t="str">
        <x:v>191</x:v>
      </x:c>
      <x:c r="I5028" s="8" t="str">
        <x:v>Maritime English 3.17 Plus, First Edition 2026, PDF page 191</x:v>
      </x:c>
      <x:c r="J5028" s="8" t="str">
        <x:v>u9-p191-speaking</x:v>
      </x:c>
      <x:c r="K5028" s="8" t="str"/>
    </x:row>
    <x:row r="5029" ht="334" customHeight="1">
      <x:c r="A5029" s="21" t="n">
        <x:v>4</x:v>
      </x:c>
      <x:c r="B5029" s="21" t="n">
        <x:v>1</x:v>
      </x:c>
      <x:c r="C5029" s="8" t="str">
        <x:v>Dome assessment — Machinery, Faults and Maintenance</x:v>
      </x:c>
      <x:c r="D5029" s="8" t="str">
        <x:v>Reference page 191: Machinery, Faults and Maintenance — writing and speaking challenge</x:v>
      </x:c>
      <x:c r="E5029" s="21" t="n">
        <x:v>2</x:v>
      </x:c>
      <x:c r="F5029" s="21" t="n">
        <x:v>2</x:v>
      </x:c>
      <x:c r="G5029" s="8" t="str">
        <x:v>  Agrees a reporting time for the next update</x:v>
      </x:c>
      <x:c r="H5029" s="8" t="str">
        <x:v>191</x:v>
      </x:c>
      <x:c r="I5029" s="8" t="str">
        <x:v>Maritime English 3.17 Plus, First Edition 2026, PDF page 191</x:v>
      </x:c>
      <x:c r="J5029" s="8" t="str">
        <x:v>u9-p191-speaking</x:v>
      </x:c>
      <x:c r="K5029" s="8" t="str"/>
    </x:row>
    <x:row r="5030" ht="334" customHeight="1">
      <x:c r="A5030" s="21" t="n">
        <x:v>4</x:v>
      </x:c>
      <x:c r="B5030" s="21" t="n">
        <x:v>1</x:v>
      </x:c>
      <x:c r="C5030" s="8" t="str">
        <x:v>Dome assessment — Machinery, Faults and Maintenance</x:v>
      </x:c>
      <x:c r="D5030" s="8" t="str">
        <x:v>Reference page 172: Machinery, Faults and Maintenance — vocabulary</x:v>
      </x:c>
      <x:c r="E5030" s="21" t="n">
        <x:v>1</x:v>
      </x:c>
      <x:c r="F5030" s="21" t="n">
        <x:v>3</x:v>
      </x:c>
      <x:c r="G5030" s="8" t="str">
        <x:v>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e.g.  I reset the purifier and it ran normally.                                   e.g. The bearing temperature is rising slowly.
</x:v>
      </x:c>
      <x:c r="H5030" s="8" t="str">
        <x:v>172</x:v>
      </x:c>
      <x:c r="I5030" s="8" t="str">
        <x:v>Maritime English 3.17 Plus, First Edition 2026, PDF page 172</x:v>
      </x:c>
      <x:c r="J5030" s="8" t="str">
        <x:v>u9-p191-speaking</x:v>
      </x:c>
      <x:c r="K5030" s="8" t="str"/>
    </x:row>
    <x:row r="5031" ht="334" customHeight="1">
      <x:c r="A5031" s="21" t="n">
        <x:v>4</x:v>
      </x:c>
      <x:c r="B5031" s="21" t="n">
        <x:v>1</x:v>
      </x:c>
      <x:c r="C5031" s="8" t="str">
        <x:v>Dome assessment — Machinery, Faults and Maintenance</x:v>
      </x:c>
      <x:c r="D5031" s="8" t="str">
        <x:v>Reference page 172: Machinery, Faults and Maintenance — vocabulary</x:v>
      </x:c>
      <x:c r="E5031" s="21" t="n">
        <x:v>2</x:v>
      </x:c>
      <x:c r="F5031" s="21" t="n">
        <x:v>3</x:v>
      </x:c>
      <x:c r="G5031" s="8" t="str">
        <x:v>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e.g. Isolate the pump before opening the casing.                            e.g. Do not start hot work before the permit is signed.
</x:v>
      </x:c>
      <x:c r="H5031" s="8" t="str">
        <x:v>172</x:v>
      </x:c>
      <x:c r="I5031" s="8" t="str">
        <x:v>Maritime English 3.17 Plus, First Edition 2026, PDF page 172</x:v>
      </x:c>
      <x:c r="J5031" s="8" t="str">
        <x:v>u9-p191-speaking</x:v>
      </x:c>
      <x:c r="K5031" s="8" t="str"/>
    </x:row>
    <x:row r="5032" ht="334" customHeight="1">
      <x:c r="A5032" s="21" t="n">
        <x:v>4</x:v>
      </x:c>
      <x:c r="B5032" s="21" t="n">
        <x:v>1</x:v>
      </x:c>
      <x:c r="C5032" s="8" t="str">
        <x:v>Dome assessment — Machinery, Faults and Maintenance</x:v>
      </x:c>
      <x:c r="D5032" s="8" t="str">
        <x:v>Reference page 172: Machinery, Faults and Maintenance — vocabulary</x:v>
      </x:c>
      <x:c r="E5032" s="21" t="n">
        <x:v>3</x:v>
      </x:c>
      <x:c r="F5032" s="21" t="n">
        <x:v>3</x:v>
      </x:c>
      <x:c r="G5032" s="8" t="str">
        <x:v>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5032" s="8" t="str">
        <x:v>172</x:v>
      </x:c>
      <x:c r="I5032" s="8" t="str">
        <x:v>Maritime English 3.17 Plus, First Edition 2026, PDF page 172</x:v>
      </x:c>
      <x:c r="J5032" s="8" t="str">
        <x:v>u9-p191-speaking</x:v>
      </x:c>
      <x:c r="K5032" s="8" t="str"/>
    </x:row>
    <x:row r="5033" ht="334" customHeight="1">
      <x:c r="A5033" s="21" t="n">
        <x:v>4</x:v>
      </x:c>
      <x:c r="B5033" s="21" t="n">
        <x:v>1</x:v>
      </x:c>
      <x:c r="C5033" s="8" t="str">
        <x:v>Dome assessment — Machinery, Faults and Maintenance</x:v>
      </x:c>
      <x:c r="D5033" s="8" t="str">
        <x:v>Reference page 173: The Purifier Trips Again</x:v>
      </x:c>
      <x:c r="E5033" s="21" t="n">
        <x:v>1</x:v>
      </x:c>
      <x:c r="F5033" s="21" t="n">
        <x:v>3</x:v>
      </x:c>
      <x:c r="G5033" s="8" t="str">
        <x:v>UNIT 9 | B READING AND LISTENING
The Purifier Trips Again
  The situation
  At 0930 LT the Fourth Engineer reports a second trip. Readings and comparison values describe this
  invented system only. The exchange is a reporting model, not authority to open hot fuel equipment.
FOURTH ENGINEER Second Engineer, the fuel-oil purifier has tripped again. The alarm appeared at 0918,
about three hours after the earlier reset at 0620.
SECOND ENGINEER What alarm and readings were recorded?
FOURTH ENGINEER High outlet temperature. The heater outlet reading was 102 degrees Celsius; the
recorded reference for this operation is 98 degrees. Feed-pump suction pressure was 0.8 bar compared with
the earlier 1.2 bar. I have not carried out an internal inspection.
SECOND ENGINEER Record those as symptoms and comparison readings. They do not prove a cause. Do
</x:v>
      </x:c>
      <x:c r="H5033" s="8" t="str">
        <x:v>173</x:v>
      </x:c>
      <x:c r="I5033" s="8" t="str">
        <x:v>Maritime English 3.17 Plus, First Edition 2026, PDF page 173</x:v>
      </x:c>
      <x:c r="J5033" s="8" t="str">
        <x:v>u9-p191-speaking</x:v>
      </x:c>
      <x:c r="K5033" s="8" t="str"/>
    </x:row>
    <x:row r="5034" ht="334" customHeight="1">
      <x:c r="A5034" s="21" t="n">
        <x:v>4</x:v>
      </x:c>
      <x:c r="B5034" s="21" t="n">
        <x:v>1</x:v>
      </x:c>
      <x:c r="C5034" s="8" t="str">
        <x:v>Dome assessment — Machinery, Faults and Maintenance</x:v>
      </x:c>
      <x:c r="D5034" s="8" t="str">
        <x:v>Reference page 173: The Purifier Trips Again</x:v>
      </x:c>
      <x:c r="E5034" s="21" t="n">
        <x:v>2</x:v>
      </x:c>
      <x:c r="F5034" s="21" t="n">
        <x:v>3</x:v>
      </x:c>
      <x:c r="G5034" s="8" t="str">
        <x:v>not reset again without authorisation. We need to review the alarm history and the approved procedure.
FOURTH ENGINEER Is a blocked strainer a possible explanation?
SECOND ENGINEER It is a possibility to investigate, not a confirmed finding. The line is hot. Before any
opening, authorised personnel must complete the required risk assessment, permits and verified isolation of
every relevant energy source. A tag alone is not proof of safe isolation.
OOW Engine control room, bridge. Does the defect affect manoeuvring?
SECOND ENGINEER The Chief Engineer has confirmed that propulsion is currently unaffected and the
available clean service-tank fuel is adequate for the present operation. We will report any change immediately
and give the next update by 1200. A repair time is not confirmed.
FOURTH ENGINEER I will record the event time, alarm, readings, action restrictions and next report. I will keep
suspected causes separate from findings.
SECOND ENGINEER Correct. Open the work record, not the equipment, until the authorised checks are
</x:v>
      </x:c>
      <x:c r="H5034" s="8" t="str">
        <x:v>173</x:v>
      </x:c>
      <x:c r="I5034" s="8" t="str">
        <x:v>Maritime English 3.17 Plus, First Edition 2026, PDF page 173</x:v>
      </x:c>
      <x:c r="J5034" s="8" t="str">
        <x:v>u9-p191-speaking</x:v>
      </x:c>
      <x:c r="K5034" s="8" t="str"/>
    </x:row>
    <x:row r="5035" ht="334" customHeight="1">
      <x:c r="A5035" s="21" t="n">
        <x:v>4</x:v>
      </x:c>
      <x:c r="B5035" s="21" t="n">
        <x:v>1</x:v>
      </x:c>
      <x:c r="C5035" s="8" t="str">
        <x:v>Dome assessment — Machinery, Faults and Maintenance</x:v>
      </x:c>
      <x:c r="D5035" s="8" t="str">
        <x:v>Reference page 173: The Purifier Trips Again</x:v>
      </x:c>
      <x:c r="E5035" s="21" t="n">
        <x:v>3</x:v>
      </x:c>
      <x:c r="F5035" s="21" t="n">
        <x:v>3</x:v>
      </x:c>
      <x:c r="G5035" s="8" t="str">
        <x:v>complete.
Original classroom dialogue adapted from the supplied manuscript. Operational data are fictional; this is not a complete operating procedure.
Maintenance safety principles: S10. Actual controls depend on the equipment, manufacturer instructions, vessel SMS and authorised
personnel.
  CLASS NOTES</x:v>
      </x:c>
      <x:c r="H5035" s="8" t="str">
        <x:v>173</x:v>
      </x:c>
      <x:c r="I5035" s="8" t="str">
        <x:v>Maritime English 3.17 Plus, First Edition 2026, PDF page 173</x:v>
      </x:c>
      <x:c r="J5035" s="8" t="str">
        <x:v>u9-p191-speaking</x:v>
      </x:c>
      <x:c r="K5035" s="8" t="str"/>
    </x:row>
    <x:row r="5036" ht="334" customHeight="1">
      <x:c r="A5036" s="21" t="n">
        <x:v>4</x:v>
      </x:c>
      <x:c r="B5036" s="21" t="n">
        <x:v>1</x:v>
      </x:c>
      <x:c r="C5036" s="8" t="str">
        <x:v>Dome assessment — Machinery, Faults and Maintenance</x:v>
      </x:c>
      <x:c r="D5036" s="8" t="str">
        <x:v>Reference page 176: Report the Symptom, Check the Cause</x:v>
      </x:c>
      <x:c r="E5036" s="21" t="n">
        <x:v>1</x:v>
      </x:c>
      <x:c r="F5036" s="21" t="n">
        <x:v>3</x:v>
      </x:c>
      <x:c r="G5036" s="8" t="str">
        <x:v>UNIT 9 | B3 READING FOR MEANING
Report the Symptom, Check the Cause
  Before you read
  Does an alarm message prove the underlying cause of a machinery fault?
Reading focus: Separate readings, possible causes, findings and current status.
A A useful machinery report starts with what has been observed. A low reading, an alarm and unusual
vibration are symptoms. An explanation for them is a possible cause until it is checked. Calling a
component blocked before it has been inspected turns an assumption into a finding and can mislead the
next person.
B At 0918 LT in this fictional training case, fresh-water transfer pump P2 trips. Its discharge pressure
before the trip is 1.6 bar; the comparison reading from the previous stable run was 3.0 bar under the
same stated conditions. The Fourth Engineer reports the readings and time. No leak is visible during the
external check. The engineer does not open any joint or attempt another reset.
</x:v>
      </x:c>
      <x:c r="H5036" s="8" t="str">
        <x:v>176</x:v>
      </x:c>
      <x:c r="I5036" s="8" t="str">
        <x:v>Maritime English 3.17 Plus, First Edition 2026, PDF page 176</x:v>
      </x:c>
      <x:c r="J5036" s="8" t="str">
        <x:v>u9-p191-speaking</x:v>
      </x:c>
      <x:c r="K5036" s="8" t="str"/>
    </x:row>
    <x:row r="5037" ht="334" customHeight="1">
      <x:c r="A5037" s="21" t="n">
        <x:v>4</x:v>
      </x:c>
      <x:c r="B5037" s="21" t="n">
        <x:v>1</x:v>
      </x:c>
      <x:c r="C5037" s="8" t="str">
        <x:v>Dome assessment — Machinery, Faults and Maintenance</x:v>
      </x:c>
      <x:c r="D5037" s="8" t="str">
        <x:v>Reference page 176: Report the Symptom, Check the Cause</x:v>
      </x:c>
      <x:c r="E5037" s="21" t="n">
        <x:v>2</x:v>
      </x:c>
      <x:c r="F5037" s="21" t="n">
        <x:v>3</x:v>
      </x:c>
      <x:c r="G5037" s="8" t="str">
        <x:v>
C The Second Engineer arranges an authorised investigation under the vessel's procedures. The training
status card must confirm the required isolation, release of stored energy and permission before students
advance the paper exercise. In one version of the task, the isolation record has not been signed. The
group stops at that point, reports the missing authorisation and records that the inspection has not yet
started. A classroom checklist is not a real work permit.
D In the completed case, the authorised inspection finds debris in the suction strainer. That is a finding.
After cleaning and authorised recommissioning at 1105, the discharge pressure is 3.0 bar under the
comparison conditions. The engineer records the result and a further observation time of 1135. The
improvement supports investigation of the restriction, but the reason debris entered the system still needs
review. The final report separates the symptom, the confirmed finding, the action and the present status.
It does not turn a successful restart into proof that every cause has been found.
Word support
symptom: an observable sign of a problem   |  possible cause: an explanation not yet established   |  recommission:
return equipment to authorised service
</x:v>
      </x:c>
      <x:c r="H5037" s="8" t="str">
        <x:v>176</x:v>
      </x:c>
      <x:c r="I5037" s="8" t="str">
        <x:v>Maritime English 3.17 Plus, First Edition 2026, PDF page 176</x:v>
      </x:c>
      <x:c r="J5037" s="8" t="str">
        <x:v>u9-p191-speaking</x:v>
      </x:c>
      <x:c r="K5037" s="8" t="str"/>
    </x:row>
    <x:row r="5038" ht="334" customHeight="1">
      <x:c r="A5038" s="21" t="n">
        <x:v>4</x:v>
      </x:c>
      <x:c r="B5038" s="21" t="n">
        <x:v>1</x:v>
      </x:c>
      <x:c r="C5038" s="8" t="str">
        <x:v>Dome assessment — Machinery, Faults and Maintenance</x:v>
      </x:c>
      <x:c r="D5038" s="8" t="str">
        <x:v>Reference page 176: Report the Symptom, Check the Cause</x:v>
      </x:c>
      <x:c r="E5038" s="21" t="n">
        <x:v>3</x:v>
      </x:c>
      <x:c r="F5038" s="21" t="n">
        <x:v>3</x:v>
      </x:c>
      <x:c r="G5038" s="8" t="str">
        <x:v>
Original teaching article; vessel names, people and operational data are fictional. Content/design references: S1, S10; see Sources and
editorial notes.
  CLASS NOTES</x:v>
      </x:c>
      <x:c r="H5038" s="8" t="str">
        <x:v>176</x:v>
      </x:c>
      <x:c r="I5038" s="8" t="str">
        <x:v>Maritime English 3.17 Plus, First Edition 2026, PDF page 176</x:v>
      </x:c>
      <x:c r="J5038" s="8" t="str">
        <x:v>u9-p191-speaking</x:v>
      </x:c>
      <x:c r="K5038" s="8" t="str"/>
    </x:row>
    <x:row r="5039" ht="334" customHeight="1">
      <x:c r="A5039" s="21" t="n">
        <x:v>4</x:v>
      </x:c>
      <x:c r="B5039" s="21" t="n">
        <x:v>1</x:v>
      </x:c>
      <x:c r="C5039" s="8" t="str">
        <x:v>Dome assessment — Machinery, Faults and Maintenance</x:v>
      </x:c>
      <x:c r="D5039" s="8" t="str">
        <x:v>Reference page 178: Passive reports; present perfect and past simple</x:v>
      </x:c>
      <x:c r="E5039" s="21" t="n">
        <x:v>1</x:v>
      </x:c>
      <x:c r="F5039" s="21" t="n">
        <x:v>3</x:v>
      </x:c>
      <x:c r="G5039" s="8" t="str">
        <x:v>UNIT 9 | C GRAMMAR - FORMS AND MEANING
Passive reports; present perfect and past simple
Use the present perfect for a past event whose result or unfinished time period matters now. Use the past
simple for an event located in a finished past time. Use a passive form when the affected equipment or
action is the focus.
 Use                 Form                      Example
 General process            is/are + past participle          The fuel is heated before separation.
 Finished past action       was/were + past participle       The strainer was cleaned at 1100 yesterday.
 Event with current result   has/have + past participle        The pump has stopped and is unavailable.
 Passive current result     has/have been + past participle   The unit has been isolated.
</x:v>
      </x:c>
      <x:c r="H5039" s="8" t="str">
        <x:v>178</x:v>
      </x:c>
      <x:c r="I5039" s="8" t="str">
        <x:v>Maritime English 3.17 Plus, First Edition 2026, PDF page 178</x:v>
      </x:c>
      <x:c r="J5039" s="8" t="str">
        <x:v>u9-p191-speaking</x:v>
      </x:c>
      <x:c r="K5039" s="8" t="str"/>
    </x:row>
    <x:row r="5040" ht="334" customHeight="1">
      <x:c r="A5040" s="21" t="n">
        <x:v>4</x:v>
      </x:c>
      <x:c r="B5040" s="21" t="n">
        <x:v>1</x:v>
      </x:c>
      <x:c r="C5040" s="8" t="str">
        <x:v>Dome assessment — Machinery, Faults and Maintenance</x:v>
      </x:c>
      <x:c r="D5040" s="8" t="str">
        <x:v>Reference page 178: Passive reports; present perfect and past simple</x:v>
      </x:c>
      <x:c r="E5040" s="21" t="n">
        <x:v>2</x:v>
      </x:c>
      <x:c r="F5040" s="21" t="n">
        <x:v>3</x:v>
      </x:c>
      <x:c r="G5040" s="8" t="str">
        <x:v> Question about work so   Have/Has + subject + past       What have you checked?
  far                           participle?
 Finished event time        past simple                   The alarm sounded at 0918.
A time expression does not always require past simple
Yesterday and at 0918 in a finished report locate past events. Today, so far and since 0800 can refer to an
unfinished period: The pump has stopped twice today. Use meaning, not the mere presence of a time word.
Already and yet
Already usually goes between have and the participle: I have already checked the reading. Yet commonly
ends a negative or question: I have not checked it yet. Have you checked it yet?
Keep language evidence-based
An alarm or low pressure is an observed symptom. A suspected restriction is a hypothesis. A recorded
</x:v>
      </x:c>
      <x:c r="H5040" s="8" t="str">
        <x:v>178</x:v>
      </x:c>
      <x:c r="I5040" s="8" t="str">
        <x:v>Maritime English 3.17 Plus, First Edition 2026, PDF page 178</x:v>
      </x:c>
      <x:c r="J5040" s="8" t="str">
        <x:v>u9-p191-speaking</x:v>
      </x:c>
      <x:c r="K5040" s="8" t="str"/>
    </x:row>
    <x:row r="5041" ht="334" customHeight="1">
      <x:c r="A5041" s="21" t="n">
        <x:v>4</x:v>
      </x:c>
      <x:c r="B5041" s="21" t="n">
        <x:v>1</x:v>
      </x:c>
      <x:c r="C5041" s="8" t="str">
        <x:v>Dome assessment — Machinery, Faults and Maintenance</x:v>
      </x:c>
      <x:c r="D5041" s="8" t="str">
        <x:v>Reference page 178: Passive reports; present perfect and past simple</x:v>
      </x:c>
      <x:c r="E5041" s="21" t="n">
        <x:v>3</x:v>
      </x:c>
      <x:c r="F5041" s="21" t="n">
        <x:v>3</x:v>
      </x:c>
      <x:c r="G5041" s="8" t="str">
        <x:v>inspection finding is evidence. Do not turn an untested explanation into a confirmed cause. Neither a grammar
pattern nor a diagram authorises maintenance.
Examples are for language learning. Sources: S1; see editorial notes.
  CLASS NOTES</x:v>
      </x:c>
      <x:c r="H5041" s="8" t="str">
        <x:v>178</x:v>
      </x:c>
      <x:c r="I5041" s="8" t="str">
        <x:v>Maritime English 3.17 Plus, First Edition 2026, PDF page 178</x:v>
      </x:c>
      <x:c r="J5041" s="8" t="str">
        <x:v>u9-p191-speaking</x:v>
      </x:c>
      <x:c r="K5041" s="8" t="str"/>
    </x:row>
    <x:row r="5042" ht="334" customHeight="1">
      <x:c r="A5042" s="21" t="n">
        <x:v>4</x:v>
      </x:c>
      <x:c r="B5042" s="21" t="n">
        <x:v>1</x:v>
      </x:c>
      <x:c r="C5042" s="8" t="str">
        <x:v>Dome assessment — Machinery, Faults and Maintenance</x:v>
      </x:c>
      <x:c r="D5042" s="8" t="str">
        <x:v>Reference page 184: Read the system, then read the evidence</x:v>
      </x:c>
      <x:c r="E5042" s="21" t="n">
        <x:v>1</x:v>
      </x:c>
      <x:c r="F5042" s="21" t="n">
        <x:v>3</x:v>
      </x:c>
      <x:c r="G5042"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5042" s="8" t="str">
        <x:v>184</x:v>
      </x:c>
      <x:c r="I5042" s="8" t="str">
        <x:v>Maritime English 3.17 Plus, First Edition 2026, PDF page 184</x:v>
      </x:c>
      <x:c r="J5042" s="8" t="str">
        <x:v>u9-p191-speaking</x:v>
      </x:c>
      <x:c r="K5042" s="8" t="str"/>
    </x:row>
    <x:row r="5043" ht="334" customHeight="1">
      <x:c r="A5043" s="21" t="n">
        <x:v>4</x:v>
      </x:c>
      <x:c r="B5043" s="21" t="n">
        <x:v>1</x:v>
      </x:c>
      <x:c r="C5043" s="8" t="str">
        <x:v>Dome assessment — Machinery, Faults and Maintenance</x:v>
      </x:c>
      <x:c r="D5043" s="8" t="str">
        <x:v>Reference page 184: Read the system, then read the evidence</x:v>
      </x:c>
      <x:c r="E5043" s="21" t="n">
        <x:v>2</x:v>
      </x:c>
      <x:c r="F5043" s="21" t="n">
        <x:v>3</x:v>
      </x:c>
      <x:c r="G5043"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5043" s="8" t="str">
        <x:v>184</x:v>
      </x:c>
      <x:c r="I5043" s="8" t="str">
        <x:v>Maritime English 3.17 Plus, First Edition 2026, PDF page 184</x:v>
      </x:c>
      <x:c r="J5043" s="8" t="str">
        <x:v>u9-p191-speaking</x:v>
      </x:c>
      <x:c r="K5043" s="8" t="str"/>
    </x:row>
    <x:row r="5044" ht="334" customHeight="1">
      <x:c r="A5044" s="21" t="n">
        <x:v>4</x:v>
      </x:c>
      <x:c r="B5044" s="21" t="n">
        <x:v>1</x:v>
      </x:c>
      <x:c r="C5044" s="8" t="str">
        <x:v>Dome assessment — Machinery, Faults and Maintenance</x:v>
      </x:c>
      <x:c r="D5044" s="8" t="str">
        <x:v>Reference page 184: Read the system, then read the evidence</x:v>
      </x:c>
      <x:c r="E5044" s="21" t="n">
        <x:v>3</x:v>
      </x:c>
      <x:c r="F5044" s="21" t="n">
        <x:v>3</x:v>
      </x:c>
      <x:c r="G5044" s="8" t="str">
        <x:v>
  CLASS NOTES</x:v>
      </x:c>
      <x:c r="H5044" s="8" t="str">
        <x:v>184</x:v>
      </x:c>
      <x:c r="I5044" s="8" t="str">
        <x:v>Maritime English 3.17 Plus, First Edition 2026, PDF page 184</x:v>
      </x:c>
      <x:c r="J5044" s="8" t="str">
        <x:v>u9-p191-speaking</x:v>
      </x:c>
      <x:c r="K5044" s="8" t="str"/>
    </x:row>
    <x:row r="5045" ht="334" customHeight="1">
      <x:c r="A5045" s="21" t="n">
        <x:v>4</x:v>
      </x:c>
      <x:c r="B5045" s="21" t="n">
        <x:v>1</x:v>
      </x:c>
      <x:c r="C5045" s="8" t="str">
        <x:v>Dome assessment — Machinery, Faults and Maintenance</x:v>
      </x:c>
      <x:c r="D5045" s="8" t="str">
        <x:v>Reference page 185: Paper maintenance-record procedure</x:v>
      </x:c>
      <x:c r="E5045" s="21" t="n">
        <x:v>1</x:v>
      </x:c>
      <x:c r="F5045" s="21" t="n">
        <x:v>3</x:v>
      </x:c>
      <x:c r="G5045"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5045" s="8" t="str">
        <x:v>185</x:v>
      </x:c>
      <x:c r="I5045" s="8" t="str">
        <x:v>Maritime English 3.17 Plus, First Edition 2026, PDF page 185</x:v>
      </x:c>
      <x:c r="J5045" s="8" t="str">
        <x:v>u9-p191-speaking</x:v>
      </x:c>
      <x:c r="K5045" s="8" t="str"/>
    </x:row>
    <x:row r="5046" ht="334" customHeight="1">
      <x:c r="A5046" s="21" t="n">
        <x:v>4</x:v>
      </x:c>
      <x:c r="B5046" s="21" t="n">
        <x:v>1</x:v>
      </x:c>
      <x:c r="C5046" s="8" t="str">
        <x:v>Dome assessment — Machinery, Faults and Maintenance</x:v>
      </x:c>
      <x:c r="D5046" s="8" t="str">
        <x:v>Reference page 185: Paper maintenance-record procedure</x:v>
      </x:c>
      <x:c r="E5046" s="21" t="n">
        <x:v>2</x:v>
      </x:c>
      <x:c r="F5046" s="21" t="n">
        <x:v>3</x:v>
      </x:c>
      <x:c r="G5046"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5046" s="8" t="str">
        <x:v>185</x:v>
      </x:c>
      <x:c r="I5046" s="8" t="str">
        <x:v>Maritime English 3.17 Plus, First Edition 2026, PDF page 185</x:v>
      </x:c>
      <x:c r="J5046" s="8" t="str">
        <x:v>u9-p191-speaking</x:v>
      </x:c>
      <x:c r="K5046" s="8" t="str"/>
    </x:row>
    <x:row r="5047" ht="334" customHeight="1">
      <x:c r="A5047" s="21" t="n">
        <x:v>4</x:v>
      </x:c>
      <x:c r="B5047" s="21" t="n">
        <x:v>1</x:v>
      </x:c>
      <x:c r="C5047" s="8" t="str">
        <x:v>Dome assessment — Machinery, Faults and Maintenance</x:v>
      </x:c>
      <x:c r="D5047" s="8" t="str">
        <x:v>Reference page 185: Paper maintenance-record procedure</x:v>
      </x:c>
      <x:c r="E5047" s="21" t="n">
        <x:v>3</x:v>
      </x:c>
      <x:c r="F5047" s="21" t="n">
        <x:v>3</x:v>
      </x:c>
      <x:c r="G5047" s="8" t="str">
        <x:v>
General safety concepts: S10. The record-check procedure and values are original classroom materials, not a vessel-specific maintenance
instruction.
  CLASS NOTES</x:v>
      </x:c>
      <x:c r="H5047" s="8" t="str">
        <x:v>185</x:v>
      </x:c>
      <x:c r="I5047" s="8" t="str">
        <x:v>Maritime English 3.17 Plus, First Edition 2026, PDF page 185</x:v>
      </x:c>
      <x:c r="J5047" s="8" t="str">
        <x:v>u9-p191-speaking</x:v>
      </x:c>
      <x:c r="K5047" s="8" t="str"/>
    </x:row>
    <x:row r="5048" ht="334" customHeight="1">
      <x:c r="A5048" s="21" t="n">
        <x:v>4</x:v>
      </x:c>
      <x:c r="B5048" s="21" t="n">
        <x:v>1</x:v>
      </x:c>
      <x:c r="C5048" s="8" t="str">
        <x:v>Dome assessment — Machinery, Faults and Maintenance</x:v>
      </x:c>
      <x:c r="D5048" s="8" t="str">
        <x:v>Reference page 186: Work status and isolation-record check</x:v>
      </x:c>
      <x:c r="E5048" s="21" t="n">
        <x:v>1</x:v>
      </x:c>
      <x:c r="F5048" s="21" t="n">
        <x:v>2</x:v>
      </x:c>
      <x:c r="G5048"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5048" s="8" t="str">
        <x:v>186</x:v>
      </x:c>
      <x:c r="I5048" s="8" t="str">
        <x:v>Maritime English 3.17 Plus, First Edition 2026, PDF page 186</x:v>
      </x:c>
      <x:c r="J5048" s="8" t="str">
        <x:v>u9-p191-speaking</x:v>
      </x:c>
      <x:c r="K5048" s="8" t="str"/>
    </x:row>
    <x:row r="5049" ht="334" customHeight="1">
      <x:c r="A5049" s="21" t="n">
        <x:v>4</x:v>
      </x:c>
      <x:c r="B5049" s="21" t="n">
        <x:v>1</x:v>
      </x:c>
      <x:c r="C5049" s="8" t="str">
        <x:v>Dome assessment — Machinery, Faults and Maintenance</x:v>
      </x:c>
      <x:c r="D5049" s="8" t="str">
        <x:v>Reference page 186: Work status and isolation-record check</x:v>
      </x:c>
      <x:c r="E5049" s="21" t="n">
        <x:v>2</x:v>
      </x:c>
      <x:c r="F5049" s="21" t="n">
        <x:v>2</x:v>
      </x:c>
      <x:c r="G5049" s="8" t="str">
        <x:v>
 Missing verification / stopping point
  Inspection findings available?
 Present status / next update
V9.5. Write a four-part report: symptom/time; checks; action/status; next report.
  CLASS NOTES</x:v>
      </x:c>
      <x:c r="H5049" s="8" t="str">
        <x:v>186</x:v>
      </x:c>
      <x:c r="I5049" s="8" t="str">
        <x:v>Maritime English 3.17 Plus, First Edition 2026, PDF page 186</x:v>
      </x:c>
      <x:c r="J5049" s="8" t="str">
        <x:v>u9-p191-speaking</x:v>
      </x:c>
      <x:c r="K5049" s="8" t="str"/>
    </x:row>
    <x:row r="5050" ht="334" customHeight="1">
      <x:c r="A5050" s="21" t="n">
        <x:v>4</x:v>
      </x:c>
      <x:c r="B5050" s="21" t="n">
        <x:v>2</x:v>
      </x:c>
      <x:c r="C5050" s="8" t="str">
        <x:v>First day trail — Incidents, Reports and Handover</x:v>
      </x:c>
      <x:c r="D5050" s="8" t="str">
        <x:v>Source passage</x:v>
      </x:c>
      <x:c r="E5050" s="21" t="n">
        <x:v>1</x:v>
      </x:c>
      <x:c r="F5050" s="21" t="n">
        <x:v>2</x:v>
      </x:c>
      <x:c r="G5050" s="8" t="str">
        <x:v>PDF PAGE 192
UNIT 10
  Incidents, Reports and Handover
  MODEL COURSE 3.17 LINKAGE
  Core Section 1 and 2 - reporting incidents on board, ship's correspondence, handing over a watch.
  STCW Table A-II/1 and A-III/1: write reports and records in English; hand over a watch.
  O  LEARNING OBJECTIVES
 1    Report an incident in chronological order with a time for every event.                          APPLY   DECK + ENGINE
 2    Separate an observation from an opinion in a written report.                              ANALYSE   DECK + ENGINE
 3    Write a near-miss report naming the credible worst outcome.                                APPLY   DECK + ENGINE
 4   Judge whether a draft report would stand up to an external reader.                        EVALUATE   DECK + ENGINE
</x:v>
      </x:c>
      <x:c r="H5050" s="8" t="str">
        <x:v>192</x:v>
      </x:c>
      <x:c r="I5050" s="8" t="str">
        <x:v>Maritime English 3.17 Plus, First Edition 2026, PDF page 192</x:v>
      </x:c>
      <x:c r="J5050" s="8" t="str">
        <x:v>u10-p192-orientation</x:v>
      </x:c>
      <x:c r="K5050" s="8" t="str"/>
    </x:row>
    <x:row r="5051" ht="334" customHeight="1">
      <x:c r="A5051" s="21" t="n">
        <x:v>4</x:v>
      </x:c>
      <x:c r="B5051" s="21" t="n">
        <x:v>2</x:v>
      </x:c>
      <x:c r="C5051" s="8" t="str">
        <x:v>First day trail — Incidents, Reports and Handover</x:v>
      </x:c>
      <x:c r="D5051" s="8" t="str">
        <x:v>Source passage</x:v>
      </x:c>
      <x:c r="E5051" s="21" t="n">
        <x:v>2</x:v>
      </x:c>
      <x:c r="F5051" s="21" t="n">
        <x:v>2</x:v>
      </x:c>
      <x:c r="G5051" s="8" t="str">
        <x:v>
  C  CAN-DO CHECKLIST
       I can put events in time order with a time on each one.
       I can write what I saw without saying who was to blame.
       I can complete a near-miss report in the ship's format.
       I can hand over an unfinished matter so nothing is lost.
  Handover briefing: officers report an incident and pass information on.
  CLASS NOTES</x:v>
      </x:c>
      <x:c r="H5051" s="8" t="str">
        <x:v>192</x:v>
      </x:c>
      <x:c r="I5051" s="8" t="str">
        <x:v>Maritime English 3.17 Plus, First Edition 2026, PDF page 192</x:v>
      </x:c>
      <x:c r="J5051" s="8" t="str">
        <x:v>u10-p192-orientation</x:v>
      </x:c>
      <x:c r="K5051" s="8" t="str"/>
    </x:row>
    <x:row r="5052" ht="334" customHeight="1">
      <x:c r="A5052" s="21" t="n">
        <x:v>4</x:v>
      </x:c>
      <x:c r="B5052" s="21" t="n">
        <x:v>2</x:v>
      </x:c>
      <x:c r="C5052" s="8" t="str">
        <x:v>First day trail — Incidents, Reports and Handover</x:v>
      </x:c>
      <x:c r="D5052" s="8" t="str">
        <x:v>Reference page 192: Incidents, Reports and Handover</x:v>
      </x:c>
      <x:c r="E5052" s="21" t="n">
        <x:v>1</x:v>
      </x:c>
      <x:c r="F5052" s="21" t="n">
        <x:v>2</x:v>
      </x:c>
      <x:c r="G5052" s="8" t="str">
        <x:v>UNIT 10
  Incidents, Reports and Handover
  MODEL COURSE 3.17 LINKAGE
  Core Section 1 and 2 - reporting incidents on board, ship's correspondence, handing over a watch.
  STCW Table A-II/1 and A-III/1: write reports and records in English; hand over a watch.
  O  LEARNING OBJECTIVES
 1    Report an incident in chronological order with a time for every event.                          APPLY   DECK + ENGINE
 2    Separate an observation from an opinion in a written report.                              ANALYSE   DECK + ENGINE
 3    Write a near-miss report naming the credible worst outcome.                                APPLY   DECK + ENGINE
 4   Judge whether a draft report would stand up to an external reader.                        EVALUATE   DECK + ENGINE
</x:v>
      </x:c>
      <x:c r="H5052" s="8" t="str">
        <x:v>192</x:v>
      </x:c>
      <x:c r="I5052" s="8" t="str">
        <x:v>Maritime English 3.17 Plus, First Edition 2026, PDF page 192</x:v>
      </x:c>
      <x:c r="J5052" s="8" t="str">
        <x:v>u10-p192-orientation</x:v>
      </x:c>
      <x:c r="K5052" s="8" t="str"/>
    </x:row>
    <x:row r="5053" ht="334" customHeight="1">
      <x:c r="A5053" s="21" t="n">
        <x:v>4</x:v>
      </x:c>
      <x:c r="B5053" s="21" t="n">
        <x:v>2</x:v>
      </x:c>
      <x:c r="C5053" s="8" t="str">
        <x:v>First day trail — Incidents, Reports and Handover</x:v>
      </x:c>
      <x:c r="D5053" s="8" t="str">
        <x:v>Reference page 192: Incidents, Reports and Handover</x:v>
      </x:c>
      <x:c r="E5053" s="21" t="n">
        <x:v>2</x:v>
      </x:c>
      <x:c r="F5053" s="21" t="n">
        <x:v>2</x:v>
      </x:c>
      <x:c r="G5053" s="8" t="str">
        <x:v>  C  CAN-DO CHECKLIST
       I can put events in time order with a time on each one.
       I can write what I saw without saying who was to blame.
       I can complete a near-miss report in the ship's format.
       I can hand over an unfinished matter so nothing is lost.
  Handover briefing: officers report an incident and pass information on.
  CLASS NOTES</x:v>
      </x:c>
      <x:c r="H5053" s="8" t="str">
        <x:v>192</x:v>
      </x:c>
      <x:c r="I5053" s="8" t="str">
        <x:v>Maritime English 3.17 Plus, First Edition 2026, PDF page 192</x:v>
      </x:c>
      <x:c r="J5053" s="8" t="str">
        <x:v>u10-p192-orientation</x:v>
      </x:c>
      <x:c r="K5053" s="8" t="str"/>
    </x:row>
    <x:row r="5054" ht="334" customHeight="1">
      <x:c r="A5054" s="21" t="n">
        <x:v>4</x:v>
      </x:c>
      <x:c r="B5054" s="21" t="n">
        <x:v>2</x:v>
      </x:c>
      <x:c r="C5054" s="8" t="str">
        <x:v>First day trail — Incidents, Reports and Handover</x:v>
      </x:c>
      <x:c r="D5054" s="8" t="str">
        <x:v>Reference page 205: From event to evidence: four frames</x:v>
      </x:c>
      <x:c r="E5054" s="21" t="n">
        <x:v>1</x:v>
      </x:c>
      <x:c r="F5054" s="21" t="n">
        <x:v>2</x:v>
      </x:c>
      <x:c r="G5054" s="8" t="str">
        <x:v>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5054" s="8" t="str">
        <x:v>205</x:v>
      </x:c>
      <x:c r="I5054" s="8" t="str">
        <x:v>Maritime English 3.17 Plus, First Edition 2026, PDF page 205</x:v>
      </x:c>
      <x:c r="J5054" s="8" t="str">
        <x:v>u10-p192-orientation</x:v>
      </x:c>
      <x:c r="K5054" s="8" t="str"/>
    </x:row>
    <x:row r="5055" ht="334" customHeight="1">
      <x:c r="A5055" s="21" t="n">
        <x:v>4</x:v>
      </x:c>
      <x:c r="B5055" s="21" t="n">
        <x:v>2</x:v>
      </x:c>
      <x:c r="C5055" s="8" t="str">
        <x:v>First day trail — Incidents, Reports and Handover</x:v>
      </x:c>
      <x:c r="D5055" s="8" t="str">
        <x:v>Reference page 205: From event to evidence: four frames</x:v>
      </x:c>
      <x:c r="E5055" s="21" t="n">
        <x:v>2</x:v>
      </x:c>
      <x:c r="F5055" s="21" t="n">
        <x:v>2</x:v>
      </x:c>
      <x:c r="G5055"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5055" s="8" t="str">
        <x:v>205</x:v>
      </x:c>
      <x:c r="I5055" s="8" t="str">
        <x:v>Maritime English 3.17 Plus, First Edition 2026, PDF page 205</x:v>
      </x:c>
      <x:c r="J5055" s="8" t="str">
        <x:v>u10-p192-orientation</x:v>
      </x:c>
      <x:c r="K5055" s="8" t="str"/>
    </x:row>
    <x:row r="5056" ht="334" customHeight="1">
      <x:c r="A5056" s="21" t="n">
        <x:v>4</x:v>
      </x:c>
      <x:c r="B5056" s="21" t="n">
        <x:v>2</x:v>
      </x:c>
      <x:c r="C5056" s="8" t="str">
        <x:v>First day trail — Incidents, Reports and Handover</x:v>
      </x:c>
      <x:c r="D5056" s="8" t="str">
        <x:v>Reference page 206: Witness cards and a near-miss form</x:v>
      </x:c>
      <x:c r="E5056" s="21" t="n">
        <x:v>1</x:v>
      </x:c>
      <x:c r="F5056" s="21" t="n">
        <x:v>2</x:v>
      </x:c>
      <x:c r="G5056" s="8" t="str">
        <x:v>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Direct observations
</x:v>
      </x:c>
      <x:c r="H5056" s="8" t="str">
        <x:v>206</x:v>
      </x:c>
      <x:c r="I5056" s="8" t="str">
        <x:v>Maritime English 3.17 Plus, First Edition 2026, PDF page 206</x:v>
      </x:c>
      <x:c r="J5056" s="8" t="str">
        <x:v>u10-p192-orientation</x:v>
      </x:c>
      <x:c r="K5056" s="8" t="str"/>
    </x:row>
    <x:row r="5057" ht="334" customHeight="1">
      <x:c r="A5057" s="21" t="n">
        <x:v>4</x:v>
      </x:c>
      <x:c r="B5057" s="21" t="n">
        <x:v>2</x:v>
      </x:c>
      <x:c r="C5057" s="8" t="str">
        <x:v>First day trail — Incidents, Reports and Handover</x:v>
      </x:c>
      <x:c r="D5057" s="8" t="str">
        <x:v>Reference page 206: Witness cards and a near-miss form</x:v>
      </x:c>
      <x:c r="E5057" s="21" t="n">
        <x:v>2</x:v>
      </x:c>
      <x:c r="F5057" s="21" t="n">
        <x:v>2</x:v>
      </x:c>
      <x:c r="G5057" s="8" t="str">
        <x:v>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investigation with this model.</x:v>
      </x:c>
      <x:c r="H5057" s="8" t="str">
        <x:v>206</x:v>
      </x:c>
      <x:c r="I5057" s="8" t="str">
        <x:v>Maritime English 3.17 Plus, First Edition 2026, PDF page 206</x:v>
      </x:c>
      <x:c r="J5057" s="8" t="str">
        <x:v>u10-p192-orientation</x:v>
      </x:c>
      <x:c r="K5057" s="8" t="str"/>
    </x:row>
    <x:row r="5058" ht="334" customHeight="1">
      <x:c r="A5058" s="21" t="n">
        <x:v>4</x:v>
      </x:c>
      <x:c r="B5058" s="21" t="n">
        <x:v>2</x:v>
      </x:c>
      <x:c r="C5058" s="8" t="str">
        <x:v>Word harbour — Incidents, Reports and Handover · 1</x:v>
      </x:c>
      <x:c r="D5058" s="8" t="str">
        <x:v>Source passage</x:v>
      </x:c>
      <x:c r="E5058" s="21" t="n">
        <x:v>1</x:v>
      </x:c>
      <x:c r="F5058" s="21" t="n">
        <x:v>3</x:v>
      </x:c>
      <x:c r="G5058" s="8" t="str">
        <x:v>PDF PAGE 193
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5058" s="8" t="str">
        <x:v>193</x:v>
      </x:c>
      <x:c r="I5058" s="8" t="str">
        <x:v>Maritime English 3.17 Plus, First Edition 2026, PDF page 193</x:v>
      </x:c>
      <x:c r="J5058" s="8" t="str">
        <x:v>u10-p193-vocab-1</x:v>
      </x:c>
      <x:c r="K5058" s="8" t="str"/>
    </x:row>
    <x:row r="5059" ht="334" customHeight="1">
      <x:c r="A5059" s="21" t="n">
        <x:v>4</x:v>
      </x:c>
      <x:c r="B5059" s="21" t="n">
        <x:v>2</x:v>
      </x:c>
      <x:c r="C5059" s="8" t="str">
        <x:v>Word harbour — Incidents, Reports and Handover · 1</x:v>
      </x:c>
      <x:c r="D5059" s="8" t="str">
        <x:v>Source passage</x:v>
      </x:c>
      <x:c r="E5059" s="21" t="n">
        <x:v>2</x:v>
      </x:c>
      <x:c r="F5059" s="21" t="n">
        <x:v>3</x:v>
      </x:c>
      <x:c r="G5059"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5059" s="8" t="str">
        <x:v>193</x:v>
      </x:c>
      <x:c r="I5059" s="8" t="str">
        <x:v>Maritime English 3.17 Plus, First Edition 2026, PDF page 193</x:v>
      </x:c>
      <x:c r="J5059" s="8" t="str">
        <x:v>u10-p193-vocab-1</x:v>
      </x:c>
      <x:c r="K5059" s="8" t="str"/>
    </x:row>
    <x:row r="5060" ht="334" customHeight="1">
      <x:c r="A5060" s="21" t="n">
        <x:v>4</x:v>
      </x:c>
      <x:c r="B5060" s="21" t="n">
        <x:v>2</x:v>
      </x:c>
      <x:c r="C5060" s="8" t="str">
        <x:v>Word harbour — Incidents, Reports and Handover · 1</x:v>
      </x:c>
      <x:c r="D5060" s="8" t="str">
        <x:v>Source passage</x:v>
      </x:c>
      <x:c r="E5060" s="21" t="n">
        <x:v>3</x:v>
      </x:c>
      <x:c r="F5060" s="21" t="n">
        <x:v>3</x:v>
      </x:c>
      <x:c r="G5060"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5060" s="8" t="str">
        <x:v>193</x:v>
      </x:c>
      <x:c r="I5060" s="8" t="str">
        <x:v>Maritime English 3.17 Plus, First Edition 2026, PDF page 193</x:v>
      </x:c>
      <x:c r="J5060" s="8" t="str">
        <x:v>u10-p193-vocab-1</x:v>
      </x:c>
      <x:c r="K5060" s="8" t="str"/>
    </x:row>
    <x:row r="5061" ht="334" customHeight="1">
      <x:c r="A5061" s="21" t="n">
        <x:v>4</x:v>
      </x:c>
      <x:c r="B5061" s="21" t="n">
        <x:v>2</x:v>
      </x:c>
      <x:c r="C5061" s="8" t="str">
        <x:v>Word harbour — Incidents, Reports and Handover · 1</x:v>
      </x:c>
      <x:c r="D5061" s="8" t="str">
        <x:v>Reference page 193: Incidents, Reports and Handover — vocabulary</x:v>
      </x:c>
      <x:c r="E5061" s="21" t="n">
        <x:v>1</x:v>
      </x:c>
      <x:c r="F5061" s="21" t="n">
        <x:v>3</x:v>
      </x:c>
      <x:c r="G5061" s="8" t="str">
        <x:v>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5061" s="8" t="str">
        <x:v>193</x:v>
      </x:c>
      <x:c r="I5061" s="8" t="str">
        <x:v>Maritime English 3.17 Plus, First Edition 2026, PDF page 193</x:v>
      </x:c>
      <x:c r="J5061" s="8" t="str">
        <x:v>u10-p193-vocab-1</x:v>
      </x:c>
      <x:c r="K5061" s="8" t="str"/>
    </x:row>
    <x:row r="5062" ht="334" customHeight="1">
      <x:c r="A5062" s="21" t="n">
        <x:v>4</x:v>
      </x:c>
      <x:c r="B5062" s="21" t="n">
        <x:v>2</x:v>
      </x:c>
      <x:c r="C5062" s="8" t="str">
        <x:v>Word harbour — Incidents, Reports and Handover · 1</x:v>
      </x:c>
      <x:c r="D5062" s="8" t="str">
        <x:v>Reference page 193: Incidents, Reports and Handover — vocabulary</x:v>
      </x:c>
      <x:c r="E5062" s="21" t="n">
        <x:v>2</x:v>
      </x:c>
      <x:c r="F5062" s="21" t="n">
        <x:v>3</x:v>
      </x:c>
      <x:c r="G5062"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5062" s="8" t="str">
        <x:v>193</x:v>
      </x:c>
      <x:c r="I5062" s="8" t="str">
        <x:v>Maritime English 3.17 Plus, First Edition 2026, PDF page 193</x:v>
      </x:c>
      <x:c r="J5062" s="8" t="str">
        <x:v>u10-p193-vocab-1</x:v>
      </x:c>
      <x:c r="K5062" s="8" t="str"/>
    </x:row>
    <x:row r="5063" ht="334" customHeight="1">
      <x:c r="A5063" s="21" t="n">
        <x:v>4</x:v>
      </x:c>
      <x:c r="B5063" s="21" t="n">
        <x:v>2</x:v>
      </x:c>
      <x:c r="C5063" s="8" t="str">
        <x:v>Word harbour — Incidents, Reports and Handover · 1</x:v>
      </x:c>
      <x:c r="D5063" s="8" t="str">
        <x:v>Reference page 193: Incidents, Reports and Handover — vocabulary</x:v>
      </x:c>
      <x:c r="E5063" s="21" t="n">
        <x:v>3</x:v>
      </x:c>
      <x:c r="F5063" s="21" t="n">
        <x:v>3</x:v>
      </x:c>
      <x:c r="G5063"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5063" s="8" t="str">
        <x:v>193</x:v>
      </x:c>
      <x:c r="I5063" s="8" t="str">
        <x:v>Maritime English 3.17 Plus, First Edition 2026, PDF page 193</x:v>
      </x:c>
      <x:c r="J5063" s="8" t="str">
        <x:v>u10-p193-vocab-1</x:v>
      </x:c>
      <x:c r="K5063" s="8" t="str"/>
    </x:row>
    <x:row r="5064" ht="334" customHeight="1">
      <x:c r="A5064" s="21" t="n">
        <x:v>4</x:v>
      </x:c>
      <x:c r="B5064" s="21" t="n">
        <x:v>2</x:v>
      </x:c>
      <x:c r="C5064" s="8" t="str">
        <x:v>Word harbour — Incidents, Reports and Handover · 2</x:v>
      </x:c>
      <x:c r="D5064" s="8" t="str">
        <x:v>Source passage</x:v>
      </x:c>
      <x:c r="E5064" s="21" t="n">
        <x:v>1</x:v>
      </x:c>
      <x:c r="F5064" s="21" t="n">
        <x:v>3</x:v>
      </x:c>
      <x:c r="G5064" s="8" t="str">
        <x:v>PDF PAGE 193
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5064" s="8" t="str">
        <x:v>193</x:v>
      </x:c>
      <x:c r="I5064" s="8" t="str">
        <x:v>Maritime English 3.17 Plus, First Edition 2026, PDF page 193</x:v>
      </x:c>
      <x:c r="J5064" s="8" t="str">
        <x:v>u10-p193-vocab-2</x:v>
      </x:c>
      <x:c r="K5064" s="8" t="str"/>
    </x:row>
    <x:row r="5065" ht="334" customHeight="1">
      <x:c r="A5065" s="21" t="n">
        <x:v>4</x:v>
      </x:c>
      <x:c r="B5065" s="21" t="n">
        <x:v>2</x:v>
      </x:c>
      <x:c r="C5065" s="8" t="str">
        <x:v>Word harbour — Incidents, Reports and Handover · 2</x:v>
      </x:c>
      <x:c r="D5065" s="8" t="str">
        <x:v>Source passage</x:v>
      </x:c>
      <x:c r="E5065" s="21" t="n">
        <x:v>2</x:v>
      </x:c>
      <x:c r="F5065" s="21" t="n">
        <x:v>3</x:v>
      </x:c>
      <x:c r="G5065"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5065" s="8" t="str">
        <x:v>193</x:v>
      </x:c>
      <x:c r="I5065" s="8" t="str">
        <x:v>Maritime English 3.17 Plus, First Edition 2026, PDF page 193</x:v>
      </x:c>
      <x:c r="J5065" s="8" t="str">
        <x:v>u10-p193-vocab-2</x:v>
      </x:c>
      <x:c r="K5065" s="8" t="str"/>
    </x:row>
    <x:row r="5066" ht="334" customHeight="1">
      <x:c r="A5066" s="21" t="n">
        <x:v>4</x:v>
      </x:c>
      <x:c r="B5066" s="21" t="n">
        <x:v>2</x:v>
      </x:c>
      <x:c r="C5066" s="8" t="str">
        <x:v>Word harbour — Incidents, Reports and Handover · 2</x:v>
      </x:c>
      <x:c r="D5066" s="8" t="str">
        <x:v>Source passage</x:v>
      </x:c>
      <x:c r="E5066" s="21" t="n">
        <x:v>3</x:v>
      </x:c>
      <x:c r="F5066" s="21" t="n">
        <x:v>3</x:v>
      </x:c>
      <x:c r="G5066"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5066" s="8" t="str">
        <x:v>193</x:v>
      </x:c>
      <x:c r="I5066" s="8" t="str">
        <x:v>Maritime English 3.17 Plus, First Edition 2026, PDF page 193</x:v>
      </x:c>
      <x:c r="J5066" s="8" t="str">
        <x:v>u10-p193-vocab-2</x:v>
      </x:c>
      <x:c r="K5066" s="8" t="str"/>
    </x:row>
    <x:row r="5067" ht="334" customHeight="1">
      <x:c r="A5067" s="21" t="n">
        <x:v>4</x:v>
      </x:c>
      <x:c r="B5067" s="21" t="n">
        <x:v>2</x:v>
      </x:c>
      <x:c r="C5067" s="8" t="str">
        <x:v>Word harbour — Incidents, Reports and Handover · 2</x:v>
      </x:c>
      <x:c r="D5067" s="8" t="str">
        <x:v>Reference page 193: Incidents, Reports and Handover — vocabulary</x:v>
      </x:c>
      <x:c r="E5067" s="21" t="n">
        <x:v>1</x:v>
      </x:c>
      <x:c r="F5067" s="21" t="n">
        <x:v>3</x:v>
      </x:c>
      <x:c r="G5067" s="8" t="str">
        <x:v>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5067" s="8" t="str">
        <x:v>193</x:v>
      </x:c>
      <x:c r="I5067" s="8" t="str">
        <x:v>Maritime English 3.17 Plus, First Edition 2026, PDF page 193</x:v>
      </x:c>
      <x:c r="J5067" s="8" t="str">
        <x:v>u10-p193-vocab-2</x:v>
      </x:c>
      <x:c r="K5067" s="8" t="str"/>
    </x:row>
    <x:row r="5068" ht="334" customHeight="1">
      <x:c r="A5068" s="21" t="n">
        <x:v>4</x:v>
      </x:c>
      <x:c r="B5068" s="21" t="n">
        <x:v>2</x:v>
      </x:c>
      <x:c r="C5068" s="8" t="str">
        <x:v>Word harbour — Incidents, Reports and Handover · 2</x:v>
      </x:c>
      <x:c r="D5068" s="8" t="str">
        <x:v>Reference page 193: Incidents, Reports and Handover — vocabulary</x:v>
      </x:c>
      <x:c r="E5068" s="21" t="n">
        <x:v>2</x:v>
      </x:c>
      <x:c r="F5068" s="21" t="n">
        <x:v>3</x:v>
      </x:c>
      <x:c r="G5068"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5068" s="8" t="str">
        <x:v>193</x:v>
      </x:c>
      <x:c r="I5068" s="8" t="str">
        <x:v>Maritime English 3.17 Plus, First Edition 2026, PDF page 193</x:v>
      </x:c>
      <x:c r="J5068" s="8" t="str">
        <x:v>u10-p193-vocab-2</x:v>
      </x:c>
      <x:c r="K5068" s="8" t="str"/>
    </x:row>
    <x:row r="5069" ht="334" customHeight="1">
      <x:c r="A5069" s="21" t="n">
        <x:v>4</x:v>
      </x:c>
      <x:c r="B5069" s="21" t="n">
        <x:v>2</x:v>
      </x:c>
      <x:c r="C5069" s="8" t="str">
        <x:v>Word harbour — Incidents, Reports and Handover · 2</x:v>
      </x:c>
      <x:c r="D5069" s="8" t="str">
        <x:v>Reference page 193: Incidents, Reports and Handover — vocabulary</x:v>
      </x:c>
      <x:c r="E5069" s="21" t="n">
        <x:v>3</x:v>
      </x:c>
      <x:c r="F5069" s="21" t="n">
        <x:v>3</x:v>
      </x:c>
      <x:c r="G5069"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5069" s="8" t="str">
        <x:v>193</x:v>
      </x:c>
      <x:c r="I5069" s="8" t="str">
        <x:v>Maritime English 3.17 Plus, First Edition 2026, PDF page 193</x:v>
      </x:c>
      <x:c r="J5069" s="8" t="str">
        <x:v>u10-p193-vocab-2</x:v>
      </x:c>
      <x:c r="K5069" s="8" t="str"/>
    </x:row>
    <x:row r="5070" ht="334" customHeight="1">
      <x:c r="A5070" s="21" t="n">
        <x:v>4</x:v>
      </x:c>
      <x:c r="B5070" s="21" t="n">
        <x:v>2</x:v>
      </x:c>
      <x:c r="C5070" s="8" t="str">
        <x:v>Word harbour — Incidents, Reports and Handover · 3</x:v>
      </x:c>
      <x:c r="D5070" s="8" t="str">
        <x:v>Source passage</x:v>
      </x:c>
      <x:c r="E5070" s="21" t="n">
        <x:v>1</x:v>
      </x:c>
      <x:c r="F5070" s="21" t="n">
        <x:v>3</x:v>
      </x:c>
      <x:c r="G5070" s="8" t="str">
        <x:v>PDF PAGE 193
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5070" s="8" t="str">
        <x:v>193</x:v>
      </x:c>
      <x:c r="I5070" s="8" t="str">
        <x:v>Maritime English 3.17 Plus, First Edition 2026, PDF page 193</x:v>
      </x:c>
      <x:c r="J5070" s="8" t="str">
        <x:v>u10-p193-vocab-3</x:v>
      </x:c>
      <x:c r="K5070" s="8" t="str"/>
    </x:row>
    <x:row r="5071" ht="334" customHeight="1">
      <x:c r="A5071" s="21" t="n">
        <x:v>4</x:v>
      </x:c>
      <x:c r="B5071" s="21" t="n">
        <x:v>2</x:v>
      </x:c>
      <x:c r="C5071" s="8" t="str">
        <x:v>Word harbour — Incidents, Reports and Handover · 3</x:v>
      </x:c>
      <x:c r="D5071" s="8" t="str">
        <x:v>Source passage</x:v>
      </x:c>
      <x:c r="E5071" s="21" t="n">
        <x:v>2</x:v>
      </x:c>
      <x:c r="F5071" s="21" t="n">
        <x:v>3</x:v>
      </x:c>
      <x:c r="G5071"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5071" s="8" t="str">
        <x:v>193</x:v>
      </x:c>
      <x:c r="I5071" s="8" t="str">
        <x:v>Maritime English 3.17 Plus, First Edition 2026, PDF page 193</x:v>
      </x:c>
      <x:c r="J5071" s="8" t="str">
        <x:v>u10-p193-vocab-3</x:v>
      </x:c>
      <x:c r="K5071" s="8" t="str"/>
    </x:row>
    <x:row r="5072" ht="334" customHeight="1">
      <x:c r="A5072" s="21" t="n">
        <x:v>4</x:v>
      </x:c>
      <x:c r="B5072" s="21" t="n">
        <x:v>2</x:v>
      </x:c>
      <x:c r="C5072" s="8" t="str">
        <x:v>Word harbour — Incidents, Reports and Handover · 3</x:v>
      </x:c>
      <x:c r="D5072" s="8" t="str">
        <x:v>Source passage</x:v>
      </x:c>
      <x:c r="E5072" s="21" t="n">
        <x:v>3</x:v>
      </x:c>
      <x:c r="F5072" s="21" t="n">
        <x:v>3</x:v>
      </x:c>
      <x:c r="G5072"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5072" s="8" t="str">
        <x:v>193</x:v>
      </x:c>
      <x:c r="I5072" s="8" t="str">
        <x:v>Maritime English 3.17 Plus, First Edition 2026, PDF page 193</x:v>
      </x:c>
      <x:c r="J5072" s="8" t="str">
        <x:v>u10-p193-vocab-3</x:v>
      </x:c>
      <x:c r="K5072" s="8" t="str"/>
    </x:row>
    <x:row r="5073" ht="334" customHeight="1">
      <x:c r="A5073" s="21" t="n">
        <x:v>4</x:v>
      </x:c>
      <x:c r="B5073" s="21" t="n">
        <x:v>2</x:v>
      </x:c>
      <x:c r="C5073" s="8" t="str">
        <x:v>Word harbour — Incidents, Reports and Handover · 3</x:v>
      </x:c>
      <x:c r="D5073" s="8" t="str">
        <x:v>Reference page 193: Incidents, Reports and Handover — vocabulary</x:v>
      </x:c>
      <x:c r="E5073" s="21" t="n">
        <x:v>1</x:v>
      </x:c>
      <x:c r="F5073" s="21" t="n">
        <x:v>3</x:v>
      </x:c>
      <x:c r="G5073" s="8" t="str">
        <x:v>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5073" s="8" t="str">
        <x:v>193</x:v>
      </x:c>
      <x:c r="I5073" s="8" t="str">
        <x:v>Maritime English 3.17 Plus, First Edition 2026, PDF page 193</x:v>
      </x:c>
      <x:c r="J5073" s="8" t="str">
        <x:v>u10-p193-vocab-3</x:v>
      </x:c>
      <x:c r="K5073" s="8" t="str"/>
    </x:row>
    <x:row r="5074" ht="334" customHeight="1">
      <x:c r="A5074" s="21" t="n">
        <x:v>4</x:v>
      </x:c>
      <x:c r="B5074" s="21" t="n">
        <x:v>2</x:v>
      </x:c>
      <x:c r="C5074" s="8" t="str">
        <x:v>Word harbour — Incidents, Reports and Handover · 3</x:v>
      </x:c>
      <x:c r="D5074" s="8" t="str">
        <x:v>Reference page 193: Incidents, Reports and Handover — vocabulary</x:v>
      </x:c>
      <x:c r="E5074" s="21" t="n">
        <x:v>2</x:v>
      </x:c>
      <x:c r="F5074" s="21" t="n">
        <x:v>3</x:v>
      </x:c>
      <x:c r="G5074"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5074" s="8" t="str">
        <x:v>193</x:v>
      </x:c>
      <x:c r="I5074" s="8" t="str">
        <x:v>Maritime English 3.17 Plus, First Edition 2026, PDF page 193</x:v>
      </x:c>
      <x:c r="J5074" s="8" t="str">
        <x:v>u10-p193-vocab-3</x:v>
      </x:c>
      <x:c r="K5074" s="8" t="str"/>
    </x:row>
    <x:row r="5075" ht="334" customHeight="1">
      <x:c r="A5075" s="21" t="n">
        <x:v>4</x:v>
      </x:c>
      <x:c r="B5075" s="21" t="n">
        <x:v>2</x:v>
      </x:c>
      <x:c r="C5075" s="8" t="str">
        <x:v>Word harbour — Incidents, Reports and Handover · 3</x:v>
      </x:c>
      <x:c r="D5075" s="8" t="str">
        <x:v>Reference page 193: Incidents, Reports and Handover — vocabulary</x:v>
      </x:c>
      <x:c r="E5075" s="21" t="n">
        <x:v>3</x:v>
      </x:c>
      <x:c r="F5075" s="21" t="n">
        <x:v>3</x:v>
      </x:c>
      <x:c r="G5075"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5075" s="8" t="str">
        <x:v>193</x:v>
      </x:c>
      <x:c r="I5075" s="8" t="str">
        <x:v>Maritime English 3.17 Plus, First Edition 2026, PDF page 193</x:v>
      </x:c>
      <x:c r="J5075" s="8" t="str">
        <x:v>u10-p193-vocab-3</x:v>
      </x:c>
      <x:c r="K5075" s="8" t="str"/>
    </x:row>
    <x:row r="5076" ht="334" customHeight="1">
      <x:c r="A5076" s="21" t="n">
        <x:v>4</x:v>
      </x:c>
      <x:c r="B5076" s="21" t="n">
        <x:v>2</x:v>
      </x:c>
      <x:c r="C5076" s="8" t="str">
        <x:v>Table talk — vocabulary in your own words</x:v>
      </x:c>
      <x:c r="D5076" s="8" t="str">
        <x:v>Source passage</x:v>
      </x:c>
      <x:c r="E5076" s="21" t="n">
        <x:v>1</x:v>
      </x:c>
      <x:c r="F5076" s="21" t="n">
        <x:v>3</x:v>
      </x:c>
      <x:c r="G5076" s="8" t="str">
        <x:v>PDF PAGE 193
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5076" s="8" t="str">
        <x:v>193</x:v>
      </x:c>
      <x:c r="I5076" s="8" t="str">
        <x:v>Maritime English 3.17 Plus, First Edition 2026, PDF page 193</x:v>
      </x:c>
      <x:c r="J5076" s="8" t="str">
        <x:v>u10-p193-quick-1</x:v>
      </x:c>
      <x:c r="K5076" s="8" t="str"/>
    </x:row>
    <x:row r="5077" ht="334" customHeight="1">
      <x:c r="A5077" s="21" t="n">
        <x:v>4</x:v>
      </x:c>
      <x:c r="B5077" s="21" t="n">
        <x:v>2</x:v>
      </x:c>
      <x:c r="C5077" s="8" t="str">
        <x:v>Table talk — vocabulary in your own words</x:v>
      </x:c>
      <x:c r="D5077" s="8" t="str">
        <x:v>Source passage</x:v>
      </x:c>
      <x:c r="E5077" s="21" t="n">
        <x:v>2</x:v>
      </x:c>
      <x:c r="F5077" s="21" t="n">
        <x:v>3</x:v>
      </x:c>
      <x:c r="G5077"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5077" s="8" t="str">
        <x:v>193</x:v>
      </x:c>
      <x:c r="I5077" s="8" t="str">
        <x:v>Maritime English 3.17 Plus, First Edition 2026, PDF page 193</x:v>
      </x:c>
      <x:c r="J5077" s="8" t="str">
        <x:v>u10-p193-quick-1</x:v>
      </x:c>
      <x:c r="K5077" s="8" t="str"/>
    </x:row>
    <x:row r="5078" ht="334" customHeight="1">
      <x:c r="A5078" s="21" t="n">
        <x:v>4</x:v>
      </x:c>
      <x:c r="B5078" s="21" t="n">
        <x:v>2</x:v>
      </x:c>
      <x:c r="C5078" s="8" t="str">
        <x:v>Table talk — vocabulary in your own words</x:v>
      </x:c>
      <x:c r="D5078" s="8" t="str">
        <x:v>Source passage</x:v>
      </x:c>
      <x:c r="E5078" s="21" t="n">
        <x:v>3</x:v>
      </x:c>
      <x:c r="F5078" s="21" t="n">
        <x:v>3</x:v>
      </x:c>
      <x:c r="G5078"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5078" s="8" t="str">
        <x:v>193</x:v>
      </x:c>
      <x:c r="I5078" s="8" t="str">
        <x:v>Maritime English 3.17 Plus, First Edition 2026, PDF page 193</x:v>
      </x:c>
      <x:c r="J5078" s="8" t="str">
        <x:v>u10-p193-quick-1</x:v>
      </x:c>
      <x:c r="K5078" s="8" t="str"/>
    </x:row>
    <x:row r="5079" ht="334" customHeight="1">
      <x:c r="A5079" s="21" t="n">
        <x:v>4</x:v>
      </x:c>
      <x:c r="B5079" s="21" t="n">
        <x:v>2</x:v>
      </x:c>
      <x:c r="C5079" s="8" t="str">
        <x:v>Table talk — vocabulary in your own words</x:v>
      </x:c>
      <x:c r="D5079" s="8" t="str">
        <x:v>Reference page 193: Incidents, Reports and Handover — vocabulary</x:v>
      </x:c>
      <x:c r="E5079" s="21" t="n">
        <x:v>1</x:v>
      </x:c>
      <x:c r="F5079" s="21" t="n">
        <x:v>3</x:v>
      </x:c>
      <x:c r="G5079" s="8" t="str">
        <x:v>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5079" s="8" t="str">
        <x:v>193</x:v>
      </x:c>
      <x:c r="I5079" s="8" t="str">
        <x:v>Maritime English 3.17 Plus, First Edition 2026, PDF page 193</x:v>
      </x:c>
      <x:c r="J5079" s="8" t="str">
        <x:v>u10-p193-quick-1</x:v>
      </x:c>
      <x:c r="K5079" s="8" t="str"/>
    </x:row>
    <x:row r="5080" ht="334" customHeight="1">
      <x:c r="A5080" s="21" t="n">
        <x:v>4</x:v>
      </x:c>
      <x:c r="B5080" s="21" t="n">
        <x:v>2</x:v>
      </x:c>
      <x:c r="C5080" s="8" t="str">
        <x:v>Table talk — vocabulary in your own words</x:v>
      </x:c>
      <x:c r="D5080" s="8" t="str">
        <x:v>Reference page 193: Incidents, Reports and Handover — vocabulary</x:v>
      </x:c>
      <x:c r="E5080" s="21" t="n">
        <x:v>2</x:v>
      </x:c>
      <x:c r="F5080" s="21" t="n">
        <x:v>3</x:v>
      </x:c>
      <x:c r="G5080"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5080" s="8" t="str">
        <x:v>193</x:v>
      </x:c>
      <x:c r="I5080" s="8" t="str">
        <x:v>Maritime English 3.17 Plus, First Edition 2026, PDF page 193</x:v>
      </x:c>
      <x:c r="J5080" s="8" t="str">
        <x:v>u10-p193-quick-1</x:v>
      </x:c>
      <x:c r="K5080" s="8" t="str"/>
    </x:row>
    <x:row r="5081" ht="334" customHeight="1">
      <x:c r="A5081" s="21" t="n">
        <x:v>4</x:v>
      </x:c>
      <x:c r="B5081" s="21" t="n">
        <x:v>2</x:v>
      </x:c>
      <x:c r="C5081" s="8" t="str">
        <x:v>Table talk — vocabulary in your own words</x:v>
      </x:c>
      <x:c r="D5081" s="8" t="str">
        <x:v>Reference page 193: Incidents, Reports and Handover — vocabulary</x:v>
      </x:c>
      <x:c r="E5081" s="21" t="n">
        <x:v>3</x:v>
      </x:c>
      <x:c r="F5081" s="21" t="n">
        <x:v>3</x:v>
      </x:c>
      <x:c r="G5081"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5081" s="8" t="str">
        <x:v>193</x:v>
      </x:c>
      <x:c r="I5081" s="8" t="str">
        <x:v>Maritime English 3.17 Plus, First Edition 2026, PDF page 193</x:v>
      </x:c>
      <x:c r="J5081" s="8" t="str">
        <x:v>u10-p193-quick-1</x:v>
      </x:c>
      <x:c r="K5081" s="8" t="str"/>
    </x:row>
    <x:row r="5082" ht="334" customHeight="1">
      <x:c r="A5082" s="21" t="n">
        <x:v>4</x:v>
      </x:c>
      <x:c r="B5082" s="21" t="n">
        <x:v>2</x:v>
      </x:c>
      <x:c r="C5082" s="8" t="str">
        <x:v>Meet your crew — A Shackle on the Mooring Deck</x:v>
      </x:c>
      <x:c r="D5082" s="8" t="str">
        <x:v>Source passage</x:v>
      </x:c>
      <x:c r="E5082" s="21" t="n">
        <x:v>1</x:v>
      </x:c>
      <x:c r="F5082" s="21" t="n">
        <x:v>3</x:v>
      </x:c>
      <x:c r="G5082" s="8" t="str">
        <x:v>PDF PAGE 194
UNIT 10 | B READING AND LISTENING
A Shackle on the Mooring Deck
  The situation
  At 1437 LT the Chief Officer begins collecting accounts of a dropped object. The event time and distances
  are estimates unless stated otherwise.
CHIEF OFFICER Cadet, tell me what you saw and heard. Keep that separate from what you think caused it.
DECK CADET At about 1435 I was by the after bollards. I heard a metallic noise and a shackle landed about
two metres from me. It bounced once and stopped near the hatch coaming.
CHIEF OFFICER Where did it land, and what is known about its weight?
DECK CADET Port side, abreast of the number two crane pedestal. The estimate recorded afterwards was
about six kilograms. Two ratings were about five metres forward of me.
</x:v>
      </x:c>
      <x:c r="H5082" s="8" t="str">
        <x:v>194</x:v>
      </x:c>
      <x:c r="I5082" s="8" t="str">
        <x:v>Maritime English 3.17 Plus, First Edition 2026, PDF page 194</x:v>
      </x:c>
      <x:c r="J5082" s="8" t="str">
        <x:v>u10-p194-listen-rehearse</x:v>
      </x:c>
      <x:c r="K5082" s="8" t="str"/>
    </x:row>
    <x:row r="5083" ht="334" customHeight="1">
      <x:c r="A5083" s="21" t="n">
        <x:v>4</x:v>
      </x:c>
      <x:c r="B5083" s="21" t="n">
        <x:v>2</x:v>
      </x:c>
      <x:c r="C5083" s="8" t="str">
        <x:v>Meet your crew — A Shackle on the Mooring Deck</x:v>
      </x:c>
      <x:c r="D5083" s="8" t="str">
        <x:v>Source passage</x:v>
      </x:c>
      <x:c r="E5083" s="21" t="n">
        <x:v>2</x:v>
      </x:c>
      <x:c r="F5083" s="21" t="n">
        <x:v>3</x:v>
      </x:c>
      <x:c r="G5083" s="8" t="str">
        <x:v>
CHIEF OFFICER Bosun, what were you doing before the object fell?
BOSUN I was greasing the jib sheave. I had two shackles in a bag. I had not secured the bag to the structure.
When I moved along the jib, it tipped.
CHIEF OFFICER I will record that as your statement. I cordoned off the area and stopped work aloft at 1437.
Cadet, record that confirmed time.
DECK CADET Nobody was injured. Do we still report it?
CHIEF OFFICER Yes. It is a near-miss. A heavy object falling from the estimated fourteen-metre height could
have caused a serious or fatal head injury. That is a possible outcome, not an injury that occurred.
BOSUN The permit copy does not include a specific check for securing loose gear.
CHIEF OFFICER That is a finding to investigate alongside the work plan, equipment and supervision. It does
not establish a final root cause by itself. I will request a review and hand over the unfinished actions with an
</x:v>
      </x:c>
      <x:c r="H5083" s="8" t="str">
        <x:v>194</x:v>
      </x:c>
      <x:c r="I5083" s="8" t="str">
        <x:v>Maritime English 3.17 Plus, First Edition 2026, PDF page 194</x:v>
      </x:c>
      <x:c r="J5083" s="8" t="str">
        <x:v>u10-p194-listen-rehearse</x:v>
      </x:c>
      <x:c r="K5083" s="8" t="str"/>
    </x:row>
    <x:row r="5084" ht="334" customHeight="1">
      <x:c r="A5084" s="21" t="n">
        <x:v>4</x:v>
      </x:c>
      <x:c r="B5084" s="21" t="n">
        <x:v>2</x:v>
      </x:c>
      <x:c r="C5084" s="8" t="str">
        <x:v>Meet your crew — A Shackle on the Mooring Deck</x:v>
      </x:c>
      <x:c r="D5084" s="8" t="str">
        <x:v>Source passage</x:v>
      </x:c>
      <x:c r="E5084" s="21" t="n">
        <x:v>3</x:v>
      </x:c>
      <x:c r="F5084" s="21" t="n">
        <x:v>3</x:v>
      </x:c>
      <x:c r="G5084" s="8" t="str">
        <x:v>owner and deadline.
Original classroom dialogue adapted from the supplied manuscript. Operational data are fictional; this is not a complete operating procedure.
  CLASS NOTES</x:v>
      </x:c>
      <x:c r="H5084" s="8" t="str">
        <x:v>194</x:v>
      </x:c>
      <x:c r="I5084" s="8" t="str">
        <x:v>Maritime English 3.17 Plus, First Edition 2026, PDF page 194</x:v>
      </x:c>
      <x:c r="J5084" s="8" t="str">
        <x:v>u10-p194-listen-rehearse</x:v>
      </x:c>
      <x:c r="K5084" s="8" t="str"/>
    </x:row>
    <x:row r="5085" ht="334" customHeight="1">
      <x:c r="A5085" s="21" t="n">
        <x:v>4</x:v>
      </x:c>
      <x:c r="B5085" s="21" t="n">
        <x:v>2</x:v>
      </x:c>
      <x:c r="C5085" s="8" t="str">
        <x:v>Meet your crew — A Shackle on the Mooring Deck</x:v>
      </x:c>
      <x:c r="D5085" s="8" t="str">
        <x:v>Listening script</x:v>
      </x:c>
      <x:c r="E5085" s="21" t="n">
        <x:v>1</x:v>
      </x:c>
      <x:c r="F5085" s="21" t="n">
        <x:v>3</x:v>
      </x:c>
      <x:c r="G5085" s="8" t="str">
        <x:v>UNIT 10 | B READING AND LISTENING
A Shackle on the Mooring Deck
  The situation
  At 1437 LT the Chief Officer begins collecting accounts of a dropped object. The event time and distances
  are estimates unless stated otherwise.
CHIEF OFFICER Cadet, tell me what you saw and heard. Keep that separate from what you think caused it.
DECK CADET At about 1435 I was by the after bollards. I heard a metallic noise and a shackle landed about
two metres from me. It bounced once and stopped near the hatch coaming.
CHIEF OFFICER Where did it land, and what is known about its weight?
DECK CADET Port side, abreast of the number two crane pedestal. The estimate recorded afterwards was
about six kilograms. Two ratings were about five metres forward of me.
</x:v>
      </x:c>
      <x:c r="H5085" s="8" t="str">
        <x:v>194</x:v>
      </x:c>
      <x:c r="I5085" s="8" t="str">
        <x:v>Maritime English 3.17 Plus, First Edition 2026, PDF page 194</x:v>
      </x:c>
      <x:c r="J5085" s="8" t="str">
        <x:v>u10-p194-listen-rehearse</x:v>
      </x:c>
      <x:c r="K5085" s="8" t="str"/>
    </x:row>
    <x:row r="5086" ht="334" customHeight="1">
      <x:c r="A5086" s="21" t="n">
        <x:v>4</x:v>
      </x:c>
      <x:c r="B5086" s="21" t="n">
        <x:v>2</x:v>
      </x:c>
      <x:c r="C5086" s="8" t="str">
        <x:v>Meet your crew — A Shackle on the Mooring Deck</x:v>
      </x:c>
      <x:c r="D5086" s="8" t="str">
        <x:v>Listening script</x:v>
      </x:c>
      <x:c r="E5086" s="21" t="n">
        <x:v>2</x:v>
      </x:c>
      <x:c r="F5086" s="21" t="n">
        <x:v>3</x:v>
      </x:c>
      <x:c r="G5086" s="8" t="str">
        <x:v>CHIEF OFFICER Bosun, what were you doing before the object fell?
BOSUN I was greasing the jib sheave. I had two shackles in a bag. I had not secured the bag to the structure.
When I moved along the jib, it tipped.
CHIEF OFFICER I will record that as your statement. I cordoned off the area and stopped work aloft at 1437.
Cadet, record that confirmed time.
DECK CADET Nobody was injured. Do we still report it?
CHIEF OFFICER Yes. It is a near-miss. A heavy object falling from the estimated fourteen-metre height could
have caused a serious or fatal head injury. That is a possible outcome, not an injury that occurred.
BOSUN The permit copy does not include a specific check for securing loose gear.
CHIEF OFFICER That is a finding to investigate alongside the work plan, equipment and supervision. It does
not establish a final root cause by itself. I will request a review and hand over the unfinished actions with an
owner and deadline.
</x:v>
      </x:c>
      <x:c r="H5086" s="8" t="str">
        <x:v>194</x:v>
      </x:c>
      <x:c r="I5086" s="8" t="str">
        <x:v>Maritime English 3.17 Plus, First Edition 2026, PDF page 194</x:v>
      </x:c>
      <x:c r="J5086" s="8" t="str">
        <x:v>u10-p194-listen-rehearse</x:v>
      </x:c>
      <x:c r="K5086" s="8" t="str"/>
    </x:row>
    <x:row r="5087" ht="334" customHeight="1">
      <x:c r="A5087" s="21" t="n">
        <x:v>4</x:v>
      </x:c>
      <x:c r="B5087" s="21" t="n">
        <x:v>2</x:v>
      </x:c>
      <x:c r="C5087" s="8" t="str">
        <x:v>Meet your crew — A Shackle on the Mooring Deck</x:v>
      </x:c>
      <x:c r="D5087" s="8" t="str">
        <x:v>Listening script</x:v>
      </x:c>
      <x:c r="E5087" s="21" t="n">
        <x:v>3</x:v>
      </x:c>
      <x:c r="F5087" s="21" t="n">
        <x:v>3</x:v>
      </x:c>
      <x:c r="G5087" s="8" t="str">
        <x:v>
Original classroom dialogue adapted from the supplied manuscript. Operational data are fictional; this is not a complete operating procedure.
  CLASS NOTES</x:v>
      </x:c>
      <x:c r="H5087" s="8" t="str">
        <x:v>194</x:v>
      </x:c>
      <x:c r="I5087" s="8" t="str">
        <x:v>Maritime English 3.17 Plus, First Edition 2026, PDF page 194</x:v>
      </x:c>
      <x:c r="J5087" s="8" t="str">
        <x:v>u10-p194-listen-rehearse</x:v>
      </x:c>
      <x:c r="K5087" s="8" t="str"/>
    </x:row>
    <x:row r="5088" ht="334" customHeight="1">
      <x:c r="A5088" s="21" t="n">
        <x:v>4</x:v>
      </x:c>
      <x:c r="B5088" s="21" t="n">
        <x:v>2</x:v>
      </x:c>
      <x:c r="C5088" s="8" t="str">
        <x:v>Meet your crew — A Shackle on the Mooring Deck</x:v>
      </x:c>
      <x:c r="D5088" s="8" t="str">
        <x:v>Adaptation</x:v>
      </x:c>
      <x:c r="E5088" s="21" t="n">
        <x:v>1</x:v>
      </x:c>
      <x:c r="F5088" s="21" t="n">
        <x:v>1</x:v>
      </x:c>
      <x:c r="G5088" s="8" t="str">
        <x:v>Original printed dialogue read with device speech. The device voice is a practice aid; pronunciation and turn-taking are not automatically assessed.</x:v>
      </x:c>
      <x:c r="H5088" s="8" t="str">
        <x:v>194</x:v>
      </x:c>
      <x:c r="I5088" s="8" t="str">
        <x:v>Maritime English 3.17 Plus, First Edition 2026, PDF page 194</x:v>
      </x:c>
      <x:c r="J5088" s="8" t="str">
        <x:v>u10-p194-listen-rehearse</x:v>
      </x:c>
      <x:c r="K5088" s="8" t="str"/>
    </x:row>
    <x:row r="5089" ht="334" customHeight="1">
      <x:c r="A5089" s="21" t="n">
        <x:v>4</x:v>
      </x:c>
      <x:c r="B5089" s="21" t="n">
        <x:v>2</x:v>
      </x:c>
      <x:c r="C5089" s="8" t="str">
        <x:v>Meet your crew — A Shackle on the Mooring Deck</x:v>
      </x:c>
      <x:c r="D5089" s="8" t="str">
        <x:v>Reference page 194: A Shackle on the Mooring Deck</x:v>
      </x:c>
      <x:c r="E5089" s="21" t="n">
        <x:v>1</x:v>
      </x:c>
      <x:c r="F5089" s="21" t="n">
        <x:v>3</x:v>
      </x:c>
      <x:c r="G5089" s="8" t="str">
        <x:v>UNIT 10 | B READING AND LISTENING
A Shackle on the Mooring Deck
  The situation
  At 1437 LT the Chief Officer begins collecting accounts of a dropped object. The event time and distances
  are estimates unless stated otherwise.
CHIEF OFFICER Cadet, tell me what you saw and heard. Keep that separate from what you think caused it.
DECK CADET At about 1435 I was by the after bollards. I heard a metallic noise and a shackle landed about
two metres from me. It bounced once and stopped near the hatch coaming.
CHIEF OFFICER Where did it land, and what is known about its weight?
DECK CADET Port side, abreast of the number two crane pedestal. The estimate recorded afterwards was
about six kilograms. Two ratings were about five metres forward of me.
</x:v>
      </x:c>
      <x:c r="H5089" s="8" t="str">
        <x:v>194</x:v>
      </x:c>
      <x:c r="I5089" s="8" t="str">
        <x:v>Maritime English 3.17 Plus, First Edition 2026, PDF page 194</x:v>
      </x:c>
      <x:c r="J5089" s="8" t="str">
        <x:v>u10-p194-listen-rehearse</x:v>
      </x:c>
      <x:c r="K5089" s="8" t="str"/>
    </x:row>
    <x:row r="5090" ht="334" customHeight="1">
      <x:c r="A5090" s="21" t="n">
        <x:v>4</x:v>
      </x:c>
      <x:c r="B5090" s="21" t="n">
        <x:v>2</x:v>
      </x:c>
      <x:c r="C5090" s="8" t="str">
        <x:v>Meet your crew — A Shackle on the Mooring Deck</x:v>
      </x:c>
      <x:c r="D5090" s="8" t="str">
        <x:v>Reference page 194: A Shackle on the Mooring Deck</x:v>
      </x:c>
      <x:c r="E5090" s="21" t="n">
        <x:v>2</x:v>
      </x:c>
      <x:c r="F5090" s="21" t="n">
        <x:v>3</x:v>
      </x:c>
      <x:c r="G5090" s="8" t="str">
        <x:v>CHIEF OFFICER Bosun, what were you doing before the object fell?
BOSUN I was greasing the jib sheave. I had two shackles in a bag. I had not secured the bag to the structure.
When I moved along the jib, it tipped.
CHIEF OFFICER I will record that as your statement. I cordoned off the area and stopped work aloft at 1437.
Cadet, record that confirmed time.
DECK CADET Nobody was injured. Do we still report it?
CHIEF OFFICER Yes. It is a near-miss. A heavy object falling from the estimated fourteen-metre height could
have caused a serious or fatal head injury. That is a possible outcome, not an injury that occurred.
BOSUN The permit copy does not include a specific check for securing loose gear.
CHIEF OFFICER That is a finding to investigate alongside the work plan, equipment and supervision. It does
not establish a final root cause by itself. I will request a review and hand over the unfinished actions with an
owner and deadline.
</x:v>
      </x:c>
      <x:c r="H5090" s="8" t="str">
        <x:v>194</x:v>
      </x:c>
      <x:c r="I5090" s="8" t="str">
        <x:v>Maritime English 3.17 Plus, First Edition 2026, PDF page 194</x:v>
      </x:c>
      <x:c r="J5090" s="8" t="str">
        <x:v>u10-p194-listen-rehearse</x:v>
      </x:c>
      <x:c r="K5090" s="8" t="str"/>
    </x:row>
    <x:row r="5091" ht="334" customHeight="1">
      <x:c r="A5091" s="21" t="n">
        <x:v>4</x:v>
      </x:c>
      <x:c r="B5091" s="21" t="n">
        <x:v>2</x:v>
      </x:c>
      <x:c r="C5091" s="8" t="str">
        <x:v>Meet your crew — A Shackle on the Mooring Deck</x:v>
      </x:c>
      <x:c r="D5091" s="8" t="str">
        <x:v>Reference page 194: A Shackle on the Mooring Deck</x:v>
      </x:c>
      <x:c r="E5091" s="21" t="n">
        <x:v>3</x:v>
      </x:c>
      <x:c r="F5091" s="21" t="n">
        <x:v>3</x:v>
      </x:c>
      <x:c r="G5091" s="8" t="str">
        <x:v>
Original classroom dialogue adapted from the supplied manuscript. Operational data are fictional; this is not a complete operating procedure.
  CLASS NOTES</x:v>
      </x:c>
      <x:c r="H5091" s="8" t="str">
        <x:v>194</x:v>
      </x:c>
      <x:c r="I5091" s="8" t="str">
        <x:v>Maritime English 3.17 Plus, First Edition 2026, PDF page 194</x:v>
      </x:c>
      <x:c r="J5091" s="8" t="str">
        <x:v>u10-p194-listen-rehearse</x:v>
      </x:c>
      <x:c r="K5091" s="8" t="str"/>
    </x:row>
    <x:row r="5092" ht="334" customHeight="1">
      <x:c r="A5092" s="21" t="n">
        <x:v>4</x:v>
      </x:c>
      <x:c r="B5092" s="21" t="n">
        <x:v>2</x:v>
      </x:c>
      <x:c r="C5092" s="8" t="str">
        <x:v>Meet your crew — A Shackle on the Mooring Deck</x:v>
      </x:c>
      <x:c r="D5092" s="8" t="str">
        <x:v>Reference page 193: Incidents, Reports and Handover — vocabulary</x:v>
      </x:c>
      <x:c r="E5092" s="21" t="n">
        <x:v>1</x:v>
      </x:c>
      <x:c r="F5092" s="21" t="n">
        <x:v>3</x:v>
      </x:c>
      <x:c r="G5092" s="8" t="str">
        <x:v>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5092" s="8" t="str">
        <x:v>193</x:v>
      </x:c>
      <x:c r="I5092" s="8" t="str">
        <x:v>Maritime English 3.17 Plus, First Edition 2026, PDF page 193</x:v>
      </x:c>
      <x:c r="J5092" s="8" t="str">
        <x:v>u10-p194-listen-rehearse</x:v>
      </x:c>
      <x:c r="K5092" s="8" t="str"/>
    </x:row>
    <x:row r="5093" ht="334" customHeight="1">
      <x:c r="A5093" s="21" t="n">
        <x:v>4</x:v>
      </x:c>
      <x:c r="B5093" s="21" t="n">
        <x:v>2</x:v>
      </x:c>
      <x:c r="C5093" s="8" t="str">
        <x:v>Meet your crew — A Shackle on the Mooring Deck</x:v>
      </x:c>
      <x:c r="D5093" s="8" t="str">
        <x:v>Reference page 193: Incidents, Reports and Handover — vocabulary</x:v>
      </x:c>
      <x:c r="E5093" s="21" t="n">
        <x:v>2</x:v>
      </x:c>
      <x:c r="F5093" s="21" t="n">
        <x:v>3</x:v>
      </x:c>
      <x:c r="G5093"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5093" s="8" t="str">
        <x:v>193</x:v>
      </x:c>
      <x:c r="I5093" s="8" t="str">
        <x:v>Maritime English 3.17 Plus, First Edition 2026, PDF page 193</x:v>
      </x:c>
      <x:c r="J5093" s="8" t="str">
        <x:v>u10-p194-listen-rehearse</x:v>
      </x:c>
      <x:c r="K5093" s="8" t="str"/>
    </x:row>
    <x:row r="5094" ht="334" customHeight="1">
      <x:c r="A5094" s="21" t="n">
        <x:v>4</x:v>
      </x:c>
      <x:c r="B5094" s="21" t="n">
        <x:v>2</x:v>
      </x:c>
      <x:c r="C5094" s="8" t="str">
        <x:v>Meet your crew — A Shackle on the Mooring Deck</x:v>
      </x:c>
      <x:c r="D5094" s="8" t="str">
        <x:v>Reference page 193: Incidents, Reports and Handover — vocabulary</x:v>
      </x:c>
      <x:c r="E5094" s="21" t="n">
        <x:v>3</x:v>
      </x:c>
      <x:c r="F5094" s="21" t="n">
        <x:v>3</x:v>
      </x:c>
      <x:c r="G5094"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5094" s="8" t="str">
        <x:v>193</x:v>
      </x:c>
      <x:c r="I5094" s="8" t="str">
        <x:v>Maritime English 3.17 Plus, First Edition 2026, PDF page 193</x:v>
      </x:c>
      <x:c r="J5094" s="8" t="str">
        <x:v>u10-p194-listen-rehearse</x:v>
      </x:c>
      <x:c r="K5094" s="8" t="str"/>
    </x:row>
    <x:row r="5095" ht="334" customHeight="1">
      <x:c r="A5095" s="21" t="n">
        <x:v>4</x:v>
      </x:c>
      <x:c r="B5095" s="21" t="n">
        <x:v>2</x:v>
      </x:c>
      <x:c r="C5095" s="8" t="str">
        <x:v>Understand the exchange · round 1</x:v>
      </x:c>
      <x:c r="D5095" s="8" t="str">
        <x:v>Source passage</x:v>
      </x:c>
      <x:c r="E5095" s="21" t="n">
        <x:v>1</x:v>
      </x:c>
      <x:c r="F5095" s="21" t="n">
        <x:v>2</x:v>
      </x:c>
      <x:c r="G5095" s="8" t="str">
        <x:v>PDF PAGE 195
UNIT 10 | B COMPREHENSION AND LANGUAGE IN CONTEXT
Understand the exchange
Read or listen to the dialogue. Answer from what the speakers actually say. Where a question asks why,
support your answer with the exchange and the language notes.
Comprehension
1. What happened at about 1435, and how close was the cadet to where the object landed?
2. State the weight of the shackle and the exact place it landed.
3. What was the bosun doing aloft, and what did he fail to do?
4. Why is the event reportable even though nobody was injured?
</x:v>
      </x:c>
      <x:c r="H5095" s="8" t="str">
        <x:v>195</x:v>
      </x:c>
      <x:c r="I5095" s="8" t="str">
        <x:v>Maritime English 3.17 Plus, First Edition 2026, PDF page 195</x:v>
      </x:c>
      <x:c r="J5095" s="8" t="str">
        <x:v>u10-p195-round-1</x:v>
      </x:c>
      <x:c r="K5095" s="8" t="str"/>
    </x:row>
    <x:row r="5096" ht="334" customHeight="1">
      <x:c r="A5096" s="21" t="n">
        <x:v>4</x:v>
      </x:c>
      <x:c r="B5096" s="21" t="n">
        <x:v>2</x:v>
      </x:c>
      <x:c r="C5096" s="8" t="str">
        <x:v>Understand the exchange · round 1</x:v>
      </x:c>
      <x:c r="D5096" s="8" t="str">
        <x:v>Source passage</x:v>
      </x:c>
      <x:c r="E5096" s="21" t="n">
        <x:v>2</x:v>
      </x:c>
      <x:c r="F5096" s="21" t="n">
        <x:v>2</x:v>
      </x:c>
      <x:c r="G5096" s="8" t="str">
        <x:v>5. What possible contributing factor needs investigation, and why is a final root cause not yet established?
Language in context
1. "what you saw, not what you think caused it" — find this. What distinction is the Chief Officer drawing?
2. "credible worst outcome" — find this. Why does it decide how serious the report is?
3. How does an attributed statement differ from a confirmed root cause?
4. "outstanding work" — find this at the end. Why does it belong in the handover notes?
  Connect the three reading formats
  Next, read the written document in B2. Then read the separate B3 article, “A Near Miss Is Information Worth
  Keeping”. Compare the information you hear with the information a reader can verify.
  CLASS NOTES</x:v>
      </x:c>
      <x:c r="H5096" s="8" t="str">
        <x:v>195</x:v>
      </x:c>
      <x:c r="I5096" s="8" t="str">
        <x:v>Maritime English 3.17 Plus, First Edition 2026, PDF page 195</x:v>
      </x:c>
      <x:c r="J5096" s="8" t="str">
        <x:v>u10-p195-round-1</x:v>
      </x:c>
      <x:c r="K5096" s="8" t="str"/>
    </x:row>
    <x:row r="5097" ht="334" customHeight="1">
      <x:c r="A5097" s="21" t="n">
        <x:v>4</x:v>
      </x:c>
      <x:c r="B5097" s="21" t="n">
        <x:v>2</x:v>
      </x:c>
      <x:c r="C5097" s="8" t="str">
        <x:v>Understand the exchange · round 1</x:v>
      </x:c>
      <x:c r="D5097" s="8" t="str">
        <x:v>Reference page 195: Understand the exchange</x:v>
      </x:c>
      <x:c r="E5097" s="21" t="n">
        <x:v>1</x:v>
      </x:c>
      <x:c r="F5097" s="21" t="n">
        <x:v>2</x:v>
      </x:c>
      <x:c r="G5097" s="8" t="str">
        <x:v>UNIT 10 | B COMPREHENSION AND LANGUAGE IN CONTEXT
Understand the exchange
Read or listen to the dialogue. Answer from what the speakers actually say. Where a question asks why,
support your answer with the exchange and the language notes.
Comprehension
1. What happened at about 1435, and how close was the cadet to where the object landed?
2. State the weight of the shackle and the exact place it landed.
3. What was the bosun doing aloft, and what did he fail to do?
4. Why is the event reportable even though nobody was injured?
5. What possible contributing factor needs investigation, and why is a final root cause not yet established?
</x:v>
      </x:c>
      <x:c r="H5097" s="8" t="str">
        <x:v>195</x:v>
      </x:c>
      <x:c r="I5097" s="8" t="str">
        <x:v>Maritime English 3.17 Plus, First Edition 2026, PDF page 195</x:v>
      </x:c>
      <x:c r="J5097" s="8" t="str">
        <x:v>u10-p195-round-1</x:v>
      </x:c>
      <x:c r="K5097" s="8" t="str"/>
    </x:row>
    <x:row r="5098" ht="334" customHeight="1">
      <x:c r="A5098" s="21" t="n">
        <x:v>4</x:v>
      </x:c>
      <x:c r="B5098" s="21" t="n">
        <x:v>2</x:v>
      </x:c>
      <x:c r="C5098" s="8" t="str">
        <x:v>Understand the exchange · round 1</x:v>
      </x:c>
      <x:c r="D5098" s="8" t="str">
        <x:v>Reference page 195: Understand the exchange</x:v>
      </x:c>
      <x:c r="E5098" s="21" t="n">
        <x:v>2</x:v>
      </x:c>
      <x:c r="F5098" s="21" t="n">
        <x:v>2</x:v>
      </x:c>
      <x:c r="G5098" s="8" t="str">
        <x:v>
Language in context
1. "what you saw, not what you think caused it" — find this. What distinction is the Chief Officer drawing?
2. "credible worst outcome" — find this. Why does it decide how serious the report is?
3. How does an attributed statement differ from a confirmed root cause?
4. "outstanding work" — find this at the end. Why does it belong in the handover notes?
  Connect the three reading formats
  Next, read the written document in B2. Then read the separate B3 article, “A Near Miss Is Information Worth
  Keeping”. Compare the information you hear with the information a reader can verify.
  CLASS NOTES</x:v>
      </x:c>
      <x:c r="H5098" s="8" t="str">
        <x:v>195</x:v>
      </x:c>
      <x:c r="I5098" s="8" t="str">
        <x:v>Maritime English 3.17 Plus, First Edition 2026, PDF page 195</x:v>
      </x:c>
      <x:c r="J5098" s="8" t="str">
        <x:v>u10-p195-round-1</x:v>
      </x:c>
      <x:c r="K5098" s="8" t="str"/>
    </x:row>
    <x:row r="5099" ht="334" customHeight="1">
      <x:c r="A5099" s="21" t="n">
        <x:v>4</x:v>
      </x:c>
      <x:c r="B5099" s="21" t="n">
        <x:v>2</x:v>
      </x:c>
      <x:c r="C5099" s="8" t="str">
        <x:v>Understand the exchange · round 1</x:v>
      </x:c>
      <x:c r="D5099" s="8" t="str">
        <x:v>Reference page 193: Incidents, Reports and Handover — vocabulary</x:v>
      </x:c>
      <x:c r="E5099" s="21" t="n">
        <x:v>1</x:v>
      </x:c>
      <x:c r="F5099" s="21" t="n">
        <x:v>3</x:v>
      </x:c>
      <x:c r="G5099" s="8" t="str">
        <x:v>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5099" s="8" t="str">
        <x:v>193</x:v>
      </x:c>
      <x:c r="I5099" s="8" t="str">
        <x:v>Maritime English 3.17 Plus, First Edition 2026, PDF page 193</x:v>
      </x:c>
      <x:c r="J5099" s="8" t="str">
        <x:v>u10-p195-round-1</x:v>
      </x:c>
      <x:c r="K5099" s="8" t="str"/>
    </x:row>
    <x:row r="5100" ht="334" customHeight="1">
      <x:c r="A5100" s="21" t="n">
        <x:v>4</x:v>
      </x:c>
      <x:c r="B5100" s="21" t="n">
        <x:v>2</x:v>
      </x:c>
      <x:c r="C5100" s="8" t="str">
        <x:v>Understand the exchange · round 1</x:v>
      </x:c>
      <x:c r="D5100" s="8" t="str">
        <x:v>Reference page 193: Incidents, Reports and Handover — vocabulary</x:v>
      </x:c>
      <x:c r="E5100" s="21" t="n">
        <x:v>2</x:v>
      </x:c>
      <x:c r="F5100" s="21" t="n">
        <x:v>3</x:v>
      </x:c>
      <x:c r="G5100"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5100" s="8" t="str">
        <x:v>193</x:v>
      </x:c>
      <x:c r="I5100" s="8" t="str">
        <x:v>Maritime English 3.17 Plus, First Edition 2026, PDF page 193</x:v>
      </x:c>
      <x:c r="J5100" s="8" t="str">
        <x:v>u10-p195-round-1</x:v>
      </x:c>
      <x:c r="K5100" s="8" t="str"/>
    </x:row>
    <x:row r="5101" ht="334" customHeight="1">
      <x:c r="A5101" s="21" t="n">
        <x:v>4</x:v>
      </x:c>
      <x:c r="B5101" s="21" t="n">
        <x:v>2</x:v>
      </x:c>
      <x:c r="C5101" s="8" t="str">
        <x:v>Understand the exchange · round 1</x:v>
      </x:c>
      <x:c r="D5101" s="8" t="str">
        <x:v>Reference page 193: Incidents, Reports and Handover — vocabulary</x:v>
      </x:c>
      <x:c r="E5101" s="21" t="n">
        <x:v>3</x:v>
      </x:c>
      <x:c r="F5101" s="21" t="n">
        <x:v>3</x:v>
      </x:c>
      <x:c r="G5101"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5101" s="8" t="str">
        <x:v>193</x:v>
      </x:c>
      <x:c r="I5101" s="8" t="str">
        <x:v>Maritime English 3.17 Plus, First Edition 2026, PDF page 193</x:v>
      </x:c>
      <x:c r="J5101" s="8" t="str">
        <x:v>u10-p195-round-1</x:v>
      </x:c>
      <x:c r="K5101" s="8" t="str"/>
    </x:row>
    <x:row r="5102" ht="334" customHeight="1">
      <x:c r="A5102" s="21" t="n">
        <x:v>4</x:v>
      </x:c>
      <x:c r="B5102" s="21" t="n">
        <x:v>2</x:v>
      </x:c>
      <x:c r="C5102" s="8" t="str">
        <x:v>Understand the exchange · round 1</x:v>
      </x:c>
      <x:c r="D5102" s="8" t="str">
        <x:v>Reference page 194: A Shackle on the Mooring Deck</x:v>
      </x:c>
      <x:c r="E5102" s="21" t="n">
        <x:v>1</x:v>
      </x:c>
      <x:c r="F5102" s="21" t="n">
        <x:v>3</x:v>
      </x:c>
      <x:c r="G5102" s="8" t="str">
        <x:v>UNIT 10 | B READING AND LISTENING
A Shackle on the Mooring Deck
  The situation
  At 1437 LT the Chief Officer begins collecting accounts of a dropped object. The event time and distances
  are estimates unless stated otherwise.
CHIEF OFFICER Cadet, tell me what you saw and heard. Keep that separate from what you think caused it.
DECK CADET At about 1435 I was by the after bollards. I heard a metallic noise and a shackle landed about
two metres from me. It bounced once and stopped near the hatch coaming.
CHIEF OFFICER Where did it land, and what is known about its weight?
DECK CADET Port side, abreast of the number two crane pedestal. The estimate recorded afterwards was
about six kilograms. Two ratings were about five metres forward of me.
</x:v>
      </x:c>
      <x:c r="H5102" s="8" t="str">
        <x:v>194</x:v>
      </x:c>
      <x:c r="I5102" s="8" t="str">
        <x:v>Maritime English 3.17 Plus, First Edition 2026, PDF page 194</x:v>
      </x:c>
      <x:c r="J5102" s="8" t="str">
        <x:v>u10-p195-round-1</x:v>
      </x:c>
      <x:c r="K5102" s="8" t="str"/>
    </x:row>
    <x:row r="5103" ht="334" customHeight="1">
      <x:c r="A5103" s="21" t="n">
        <x:v>4</x:v>
      </x:c>
      <x:c r="B5103" s="21" t="n">
        <x:v>2</x:v>
      </x:c>
      <x:c r="C5103" s="8" t="str">
        <x:v>Understand the exchange · round 1</x:v>
      </x:c>
      <x:c r="D5103" s="8" t="str">
        <x:v>Reference page 194: A Shackle on the Mooring Deck</x:v>
      </x:c>
      <x:c r="E5103" s="21" t="n">
        <x:v>2</x:v>
      </x:c>
      <x:c r="F5103" s="21" t="n">
        <x:v>3</x:v>
      </x:c>
      <x:c r="G5103" s="8" t="str">
        <x:v>CHIEF OFFICER Bosun, what were you doing before the object fell?
BOSUN I was greasing the jib sheave. I had two shackles in a bag. I had not secured the bag to the structure.
When I moved along the jib, it tipped.
CHIEF OFFICER I will record that as your statement. I cordoned off the area and stopped work aloft at 1437.
Cadet, record that confirmed time.
DECK CADET Nobody was injured. Do we still report it?
CHIEF OFFICER Yes. It is a near-miss. A heavy object falling from the estimated fourteen-metre height could
have caused a serious or fatal head injury. That is a possible outcome, not an injury that occurred.
BOSUN The permit copy does not include a specific check for securing loose gear.
CHIEF OFFICER That is a finding to investigate alongside the work plan, equipment and supervision. It does
not establish a final root cause by itself. I will request a review and hand over the unfinished actions with an
owner and deadline.
</x:v>
      </x:c>
      <x:c r="H5103" s="8" t="str">
        <x:v>194</x:v>
      </x:c>
      <x:c r="I5103" s="8" t="str">
        <x:v>Maritime English 3.17 Plus, First Edition 2026, PDF page 194</x:v>
      </x:c>
      <x:c r="J5103" s="8" t="str">
        <x:v>u10-p195-round-1</x:v>
      </x:c>
      <x:c r="K5103" s="8" t="str"/>
    </x:row>
    <x:row r="5104" ht="334" customHeight="1">
      <x:c r="A5104" s="21" t="n">
        <x:v>4</x:v>
      </x:c>
      <x:c r="B5104" s="21" t="n">
        <x:v>2</x:v>
      </x:c>
      <x:c r="C5104" s="8" t="str">
        <x:v>Understand the exchange · round 1</x:v>
      </x:c>
      <x:c r="D5104" s="8" t="str">
        <x:v>Reference page 194: A Shackle on the Mooring Deck</x:v>
      </x:c>
      <x:c r="E5104" s="21" t="n">
        <x:v>3</x:v>
      </x:c>
      <x:c r="F5104" s="21" t="n">
        <x:v>3</x:v>
      </x:c>
      <x:c r="G5104" s="8" t="str">
        <x:v>
Original classroom dialogue adapted from the supplied manuscript. Operational data are fictional; this is not a complete operating procedure.
  CLASS NOTES</x:v>
      </x:c>
      <x:c r="H5104" s="8" t="str">
        <x:v>194</x:v>
      </x:c>
      <x:c r="I5104" s="8" t="str">
        <x:v>Maritime English 3.17 Plus, First Edition 2026, PDF page 194</x:v>
      </x:c>
      <x:c r="J5104" s="8" t="str">
        <x:v>u10-p195-round-1</x:v>
      </x:c>
      <x:c r="K5104" s="8" t="str"/>
    </x:row>
    <x:row r="5105" ht="334" customHeight="1">
      <x:c r="A5105" s="21" t="n">
        <x:v>4</x:v>
      </x:c>
      <x:c r="B5105" s="21" t="n">
        <x:v>2</x:v>
      </x:c>
      <x:c r="C5105" s="8" t="str">
        <x:v>Understand the exchange · round 2</x:v>
      </x:c>
      <x:c r="D5105" s="8" t="str">
        <x:v>Source passage</x:v>
      </x:c>
      <x:c r="E5105" s="21" t="n">
        <x:v>1</x:v>
      </x:c>
      <x:c r="F5105" s="21" t="n">
        <x:v>2</x:v>
      </x:c>
      <x:c r="G5105" s="8" t="str">
        <x:v>PDF PAGE 195
UNIT 10 | B COMPREHENSION AND LANGUAGE IN CONTEXT
Understand the exchange
Read or listen to the dialogue. Answer from what the speakers actually say. Where a question asks why,
support your answer with the exchange and the language notes.
Comprehension
1. What happened at about 1435, and how close was the cadet to where the object landed?
2. State the weight of the shackle and the exact place it landed.
3. What was the bosun doing aloft, and what did he fail to do?
4. Why is the event reportable even though nobody was injured?
</x:v>
      </x:c>
      <x:c r="H5105" s="8" t="str">
        <x:v>195</x:v>
      </x:c>
      <x:c r="I5105" s="8" t="str">
        <x:v>Maritime English 3.17 Plus, First Edition 2026, PDF page 195</x:v>
      </x:c>
      <x:c r="J5105" s="8" t="str">
        <x:v>u10-p195-round-2</x:v>
      </x:c>
      <x:c r="K5105" s="8" t="str"/>
    </x:row>
    <x:row r="5106" ht="334" customHeight="1">
      <x:c r="A5106" s="21" t="n">
        <x:v>4</x:v>
      </x:c>
      <x:c r="B5106" s="21" t="n">
        <x:v>2</x:v>
      </x:c>
      <x:c r="C5106" s="8" t="str">
        <x:v>Understand the exchange · round 2</x:v>
      </x:c>
      <x:c r="D5106" s="8" t="str">
        <x:v>Source passage</x:v>
      </x:c>
      <x:c r="E5106" s="21" t="n">
        <x:v>2</x:v>
      </x:c>
      <x:c r="F5106" s="21" t="n">
        <x:v>2</x:v>
      </x:c>
      <x:c r="G5106" s="8" t="str">
        <x:v>5. What possible contributing factor needs investigation, and why is a final root cause not yet established?
Language in context
1. "what you saw, not what you think caused it" — find this. What distinction is the Chief Officer drawing?
2. "credible worst outcome" — find this. Why does it decide how serious the report is?
3. How does an attributed statement differ from a confirmed root cause?
4. "outstanding work" — find this at the end. Why does it belong in the handover notes?
  Connect the three reading formats
  Next, read the written document in B2. Then read the separate B3 article, “A Near Miss Is Information Worth
  Keeping”. Compare the information you hear with the information a reader can verify.
  CLASS NOTES</x:v>
      </x:c>
      <x:c r="H5106" s="8" t="str">
        <x:v>195</x:v>
      </x:c>
      <x:c r="I5106" s="8" t="str">
        <x:v>Maritime English 3.17 Plus, First Edition 2026, PDF page 195</x:v>
      </x:c>
      <x:c r="J5106" s="8" t="str">
        <x:v>u10-p195-round-2</x:v>
      </x:c>
      <x:c r="K5106" s="8" t="str"/>
    </x:row>
    <x:row r="5107" ht="334" customHeight="1">
      <x:c r="A5107" s="21" t="n">
        <x:v>4</x:v>
      </x:c>
      <x:c r="B5107" s="21" t="n">
        <x:v>2</x:v>
      </x:c>
      <x:c r="C5107" s="8" t="str">
        <x:v>Understand the exchange · round 2</x:v>
      </x:c>
      <x:c r="D5107" s="8" t="str">
        <x:v>Reference page 195: Understand the exchange</x:v>
      </x:c>
      <x:c r="E5107" s="21" t="n">
        <x:v>1</x:v>
      </x:c>
      <x:c r="F5107" s="21" t="n">
        <x:v>2</x:v>
      </x:c>
      <x:c r="G5107" s="8" t="str">
        <x:v>UNIT 10 | B COMPREHENSION AND LANGUAGE IN CONTEXT
Understand the exchange
Read or listen to the dialogue. Answer from what the speakers actually say. Where a question asks why,
support your answer with the exchange and the language notes.
Comprehension
1. What happened at about 1435, and how close was the cadet to where the object landed?
2. State the weight of the shackle and the exact place it landed.
3. What was the bosun doing aloft, and what did he fail to do?
4. Why is the event reportable even though nobody was injured?
5. What possible contributing factor needs investigation, and why is a final root cause not yet established?
</x:v>
      </x:c>
      <x:c r="H5107" s="8" t="str">
        <x:v>195</x:v>
      </x:c>
      <x:c r="I5107" s="8" t="str">
        <x:v>Maritime English 3.17 Plus, First Edition 2026, PDF page 195</x:v>
      </x:c>
      <x:c r="J5107" s="8" t="str">
        <x:v>u10-p195-round-2</x:v>
      </x:c>
      <x:c r="K5107" s="8" t="str"/>
    </x:row>
    <x:row r="5108" ht="334" customHeight="1">
      <x:c r="A5108" s="21" t="n">
        <x:v>4</x:v>
      </x:c>
      <x:c r="B5108" s="21" t="n">
        <x:v>2</x:v>
      </x:c>
      <x:c r="C5108" s="8" t="str">
        <x:v>Understand the exchange · round 2</x:v>
      </x:c>
      <x:c r="D5108" s="8" t="str">
        <x:v>Reference page 195: Understand the exchange</x:v>
      </x:c>
      <x:c r="E5108" s="21" t="n">
        <x:v>2</x:v>
      </x:c>
      <x:c r="F5108" s="21" t="n">
        <x:v>2</x:v>
      </x:c>
      <x:c r="G5108" s="8" t="str">
        <x:v>
Language in context
1. "what you saw, not what you think caused it" — find this. What distinction is the Chief Officer drawing?
2. "credible worst outcome" — find this. Why does it decide how serious the report is?
3. How does an attributed statement differ from a confirmed root cause?
4. "outstanding work" — find this at the end. Why does it belong in the handover notes?
  Connect the three reading formats
  Next, read the written document in B2. Then read the separate B3 article, “A Near Miss Is Information Worth
  Keeping”. Compare the information you hear with the information a reader can verify.
  CLASS NOTES</x:v>
      </x:c>
      <x:c r="H5108" s="8" t="str">
        <x:v>195</x:v>
      </x:c>
      <x:c r="I5108" s="8" t="str">
        <x:v>Maritime English 3.17 Plus, First Edition 2026, PDF page 195</x:v>
      </x:c>
      <x:c r="J5108" s="8" t="str">
        <x:v>u10-p195-round-2</x:v>
      </x:c>
      <x:c r="K5108" s="8" t="str"/>
    </x:row>
    <x:row r="5109" ht="334" customHeight="1">
      <x:c r="A5109" s="21" t="n">
        <x:v>4</x:v>
      </x:c>
      <x:c r="B5109" s="21" t="n">
        <x:v>2</x:v>
      </x:c>
      <x:c r="C5109" s="8" t="str">
        <x:v>Understand the exchange · round 2</x:v>
      </x:c>
      <x:c r="D5109" s="8" t="str">
        <x:v>Reference page 193: Incidents, Reports and Handover — vocabulary</x:v>
      </x:c>
      <x:c r="E5109" s="21" t="n">
        <x:v>1</x:v>
      </x:c>
      <x:c r="F5109" s="21" t="n">
        <x:v>3</x:v>
      </x:c>
      <x:c r="G5109" s="8" t="str">
        <x:v>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5109" s="8" t="str">
        <x:v>193</x:v>
      </x:c>
      <x:c r="I5109" s="8" t="str">
        <x:v>Maritime English 3.17 Plus, First Edition 2026, PDF page 193</x:v>
      </x:c>
      <x:c r="J5109" s="8" t="str">
        <x:v>u10-p195-round-2</x:v>
      </x:c>
      <x:c r="K5109" s="8" t="str"/>
    </x:row>
    <x:row r="5110" ht="334" customHeight="1">
      <x:c r="A5110" s="21" t="n">
        <x:v>4</x:v>
      </x:c>
      <x:c r="B5110" s="21" t="n">
        <x:v>2</x:v>
      </x:c>
      <x:c r="C5110" s="8" t="str">
        <x:v>Understand the exchange · round 2</x:v>
      </x:c>
      <x:c r="D5110" s="8" t="str">
        <x:v>Reference page 193: Incidents, Reports and Handover — vocabulary</x:v>
      </x:c>
      <x:c r="E5110" s="21" t="n">
        <x:v>2</x:v>
      </x:c>
      <x:c r="F5110" s="21" t="n">
        <x:v>3</x:v>
      </x:c>
      <x:c r="G5110"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5110" s="8" t="str">
        <x:v>193</x:v>
      </x:c>
      <x:c r="I5110" s="8" t="str">
        <x:v>Maritime English 3.17 Plus, First Edition 2026, PDF page 193</x:v>
      </x:c>
      <x:c r="J5110" s="8" t="str">
        <x:v>u10-p195-round-2</x:v>
      </x:c>
      <x:c r="K5110" s="8" t="str"/>
    </x:row>
    <x:row r="5111" ht="334" customHeight="1">
      <x:c r="A5111" s="21" t="n">
        <x:v>4</x:v>
      </x:c>
      <x:c r="B5111" s="21" t="n">
        <x:v>2</x:v>
      </x:c>
      <x:c r="C5111" s="8" t="str">
        <x:v>Understand the exchange · round 2</x:v>
      </x:c>
      <x:c r="D5111" s="8" t="str">
        <x:v>Reference page 193: Incidents, Reports and Handover — vocabulary</x:v>
      </x:c>
      <x:c r="E5111" s="21" t="n">
        <x:v>3</x:v>
      </x:c>
      <x:c r="F5111" s="21" t="n">
        <x:v>3</x:v>
      </x:c>
      <x:c r="G5111"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5111" s="8" t="str">
        <x:v>193</x:v>
      </x:c>
      <x:c r="I5111" s="8" t="str">
        <x:v>Maritime English 3.17 Plus, First Edition 2026, PDF page 193</x:v>
      </x:c>
      <x:c r="J5111" s="8" t="str">
        <x:v>u10-p195-round-2</x:v>
      </x:c>
      <x:c r="K5111" s="8" t="str"/>
    </x:row>
    <x:row r="5112" ht="334" customHeight="1">
      <x:c r="A5112" s="21" t="n">
        <x:v>4</x:v>
      </x:c>
      <x:c r="B5112" s="21" t="n">
        <x:v>2</x:v>
      </x:c>
      <x:c r="C5112" s="8" t="str">
        <x:v>Understand the exchange · round 2</x:v>
      </x:c>
      <x:c r="D5112" s="8" t="str">
        <x:v>Reference page 194: A Shackle on the Mooring Deck</x:v>
      </x:c>
      <x:c r="E5112" s="21" t="n">
        <x:v>1</x:v>
      </x:c>
      <x:c r="F5112" s="21" t="n">
        <x:v>3</x:v>
      </x:c>
      <x:c r="G5112" s="8" t="str">
        <x:v>UNIT 10 | B READING AND LISTENING
A Shackle on the Mooring Deck
  The situation
  At 1437 LT the Chief Officer begins collecting accounts of a dropped object. The event time and distances
  are estimates unless stated otherwise.
CHIEF OFFICER Cadet, tell me what you saw and heard. Keep that separate from what you think caused it.
DECK CADET At about 1435 I was by the after bollards. I heard a metallic noise and a shackle landed about
two metres from me. It bounced once and stopped near the hatch coaming.
CHIEF OFFICER Where did it land, and what is known about its weight?
DECK CADET Port side, abreast of the number two crane pedestal. The estimate recorded afterwards was
about six kilograms. Two ratings were about five metres forward of me.
</x:v>
      </x:c>
      <x:c r="H5112" s="8" t="str">
        <x:v>194</x:v>
      </x:c>
      <x:c r="I5112" s="8" t="str">
        <x:v>Maritime English 3.17 Plus, First Edition 2026, PDF page 194</x:v>
      </x:c>
      <x:c r="J5112" s="8" t="str">
        <x:v>u10-p195-round-2</x:v>
      </x:c>
      <x:c r="K5112" s="8" t="str"/>
    </x:row>
    <x:row r="5113" ht="334" customHeight="1">
      <x:c r="A5113" s="21" t="n">
        <x:v>4</x:v>
      </x:c>
      <x:c r="B5113" s="21" t="n">
        <x:v>2</x:v>
      </x:c>
      <x:c r="C5113" s="8" t="str">
        <x:v>Understand the exchange · round 2</x:v>
      </x:c>
      <x:c r="D5113" s="8" t="str">
        <x:v>Reference page 194: A Shackle on the Mooring Deck</x:v>
      </x:c>
      <x:c r="E5113" s="21" t="n">
        <x:v>2</x:v>
      </x:c>
      <x:c r="F5113" s="21" t="n">
        <x:v>3</x:v>
      </x:c>
      <x:c r="G5113" s="8" t="str">
        <x:v>CHIEF OFFICER Bosun, what were you doing before the object fell?
BOSUN I was greasing the jib sheave. I had two shackles in a bag. I had not secured the bag to the structure.
When I moved along the jib, it tipped.
CHIEF OFFICER I will record that as your statement. I cordoned off the area and stopped work aloft at 1437.
Cadet, record that confirmed time.
DECK CADET Nobody was injured. Do we still report it?
CHIEF OFFICER Yes. It is a near-miss. A heavy object falling from the estimated fourteen-metre height could
have caused a serious or fatal head injury. That is a possible outcome, not an injury that occurred.
BOSUN The permit copy does not include a specific check for securing loose gear.
CHIEF OFFICER That is a finding to investigate alongside the work plan, equipment and supervision. It does
not establish a final root cause by itself. I will request a review and hand over the unfinished actions with an
owner and deadline.
</x:v>
      </x:c>
      <x:c r="H5113" s="8" t="str">
        <x:v>194</x:v>
      </x:c>
      <x:c r="I5113" s="8" t="str">
        <x:v>Maritime English 3.17 Plus, First Edition 2026, PDF page 194</x:v>
      </x:c>
      <x:c r="J5113" s="8" t="str">
        <x:v>u10-p195-round-2</x:v>
      </x:c>
      <x:c r="K5113" s="8" t="str"/>
    </x:row>
    <x:row r="5114" ht="334" customHeight="1">
      <x:c r="A5114" s="21" t="n">
        <x:v>4</x:v>
      </x:c>
      <x:c r="B5114" s="21" t="n">
        <x:v>2</x:v>
      </x:c>
      <x:c r="C5114" s="8" t="str">
        <x:v>Understand the exchange · round 2</x:v>
      </x:c>
      <x:c r="D5114" s="8" t="str">
        <x:v>Reference page 194: A Shackle on the Mooring Deck</x:v>
      </x:c>
      <x:c r="E5114" s="21" t="n">
        <x:v>3</x:v>
      </x:c>
      <x:c r="F5114" s="21" t="n">
        <x:v>3</x:v>
      </x:c>
      <x:c r="G5114" s="8" t="str">
        <x:v>
Original classroom dialogue adapted from the supplied manuscript. Operational data are fictional; this is not a complete operating procedure.
  CLASS NOTES</x:v>
      </x:c>
      <x:c r="H5114" s="8" t="str">
        <x:v>194</x:v>
      </x:c>
      <x:c r="I5114" s="8" t="str">
        <x:v>Maritime English 3.17 Plus, First Edition 2026, PDF page 194</x:v>
      </x:c>
      <x:c r="J5114" s="8" t="str">
        <x:v>u10-p195-round-2</x:v>
      </x:c>
      <x:c r="K5114" s="8" t="str"/>
    </x:row>
    <x:row r="5115" ht="334" customHeight="1">
      <x:c r="A5115" s="21" t="n">
        <x:v>4</x:v>
      </x:c>
      <x:c r="B5115" s="21" t="n">
        <x:v>2</x:v>
      </x:c>
      <x:c r="C5115" s="8" t="str">
        <x:v>Near-miss report - facts and analysis · round 1</x:v>
      </x:c>
      <x:c r="D5115" s="8" t="str">
        <x:v>Source passage</x:v>
      </x:c>
      <x:c r="E5115" s="21" t="n">
        <x:v>1</x:v>
      </x:c>
      <x:c r="F5115" s="21" t="n">
        <x:v>3</x:v>
      </x:c>
      <x:c r="G5115" s="8" t="str">
        <x:v>PDF PAGE 196
UNIT 10 | B2 SHIPBOARD DOCUMENT
Near-miss report - facts and analysis
 REPORT                NM-24-019 | MV ANDAMAN TRADER
 Date / location            4 March, about 1435 LT | port mooring deck, abreast No. 2 crane pedestal
 Source of account           Chief Officer; cadet and bosun statements; later record checks
 Before the event          Bosun stated that he was greasing the jib sheave with shackles in a bag.
 About 1435                Shackle fell from an estimated height of 14 m; weight estimated at 6 kg. Cadet said
                                                       it landed about 2 m away; two ratings were about 5 m forward.
 1437 confirmed             Chief Officer stopped work aloft and cordoned off the area. No injury reported.
</x:v>
      </x:c>
      <x:c r="H5115" s="8" t="str">
        <x:v>196</x:v>
      </x:c>
      <x:c r="I5115" s="8" t="str">
        <x:v>Maritime English 3.17 Plus, First Edition 2026, PDF page 196</x:v>
      </x:c>
      <x:c r="J5115" s="8" t="str">
        <x:v>u10-p196-round-1</x:v>
      </x:c>
      <x:c r="K5115" s="8" t="str"/>
    </x:row>
    <x:row r="5116" ht="334" customHeight="1">
      <x:c r="A5116" s="21" t="n">
        <x:v>4</x:v>
      </x:c>
      <x:c r="B5116" s="21" t="n">
        <x:v>2</x:v>
      </x:c>
      <x:c r="C5116" s="8" t="str">
        <x:v>Near-miss report - facts and analysis · round 1</x:v>
      </x:c>
      <x:c r="D5116" s="8" t="str">
        <x:v>Source passage</x:v>
      </x:c>
      <x:c r="E5116" s="21" t="n">
        <x:v>2</x:v>
      </x:c>
      <x:c r="F5116" s="21" t="n">
        <x:v>3</x:v>
      </x:c>
      <x:c r="G5116" s="8" t="str">
        <x:v>  Attributed statement       Bosun stated that the bag had not been secured before he moved.
 Possible outcome           Serious or fatal head injury - risk assessment, not an observed injury.
 Record finding              Permit copy lacks a specific loose-gear securing check.
 Cause status               Possible contributing factor identified. Final root cause not established; wider
                                investigation required.
 Immediate action         Bosun to maintain the barrier; no resumption without authorisation.
 Follow-up                   Chief Officer to review the permit and work arrangement by 15 March; record
                            implementation and verification.
Work with the document
1. Identify two observations and one attributed statement.
</x:v>
      </x:c>
      <x:c r="H5116" s="8" t="str">
        <x:v>196</x:v>
      </x:c>
      <x:c r="I5116" s="8" t="str">
        <x:v>Maritime English 3.17 Plus, First Edition 2026, PDF page 196</x:v>
      </x:c>
      <x:c r="J5116" s="8" t="str">
        <x:v>u10-p196-round-1</x:v>
      </x:c>
      <x:c r="K5116" s="8" t="str"/>
    </x:row>
    <x:row r="5117" ht="334" customHeight="1">
      <x:c r="A5117" s="21" t="n">
        <x:v>4</x:v>
      </x:c>
      <x:c r="B5117" s="21" t="n">
        <x:v>2</x:v>
      </x:c>
      <x:c r="C5117" s="8" t="str">
        <x:v>Near-miss report - facts and analysis · round 1</x:v>
      </x:c>
      <x:c r="D5117" s="8" t="str">
        <x:v>Source passage</x:v>
      </x:c>
      <x:c r="E5117" s="21" t="n">
        <x:v>3</x:v>
      </x:c>
      <x:c r="F5117" s="21" t="n">
        <x:v>3</x:v>
      </x:c>
      <x:c r="G5117" s="8" t="str">
        <x:v>2. Which line assesses a possible outcome rather than a harm that occurred?
3. Why is the permit finding not enough to establish a final root cause by itself?
4. Write one handover entry with the action, responsible role and deadline.
  CLASS NOTES</x:v>
      </x:c>
      <x:c r="H5117" s="8" t="str">
        <x:v>196</x:v>
      </x:c>
      <x:c r="I5117" s="8" t="str">
        <x:v>Maritime English 3.17 Plus, First Edition 2026, PDF page 196</x:v>
      </x:c>
      <x:c r="J5117" s="8" t="str">
        <x:v>u10-p196-round-1</x:v>
      </x:c>
      <x:c r="K5117" s="8" t="str"/>
    </x:row>
    <x:row r="5118" ht="334" customHeight="1">
      <x:c r="A5118" s="21" t="n">
        <x:v>4</x:v>
      </x:c>
      <x:c r="B5118" s="21" t="n">
        <x:v>2</x:v>
      </x:c>
      <x:c r="C5118" s="8" t="str">
        <x:v>Near-miss report - facts and analysis · round 1</x:v>
      </x:c>
      <x:c r="D5118" s="8" t="str">
        <x:v>Reference page 196: Near-miss report - facts and analysis</x:v>
      </x:c>
      <x:c r="E5118" s="21" t="n">
        <x:v>1</x:v>
      </x:c>
      <x:c r="F5118" s="21" t="n">
        <x:v>3</x:v>
      </x:c>
      <x:c r="G5118" s="8" t="str">
        <x:v>UNIT 10 | B2 SHIPBOARD DOCUMENT
Near-miss report - facts and analysis
 REPORT                NM-24-019 | MV ANDAMAN TRADER
 Date / location            4 March, about 1435 LT | port mooring deck, abreast No. 2 crane pedestal
 Source of account           Chief Officer; cadet and bosun statements; later record checks
 Before the event          Bosun stated that he was greasing the jib sheave with shackles in a bag.
 About 1435                Shackle fell from an estimated height of 14 m; weight estimated at 6 kg. Cadet said
                                                       it landed about 2 m away; two ratings were about 5 m forward.
 1437 confirmed             Chief Officer stopped work aloft and cordoned off the area. No injury reported.
  Attributed statement       Bosun stated that the bag had not been secured before he moved.
</x:v>
      </x:c>
      <x:c r="H5118" s="8" t="str">
        <x:v>196</x:v>
      </x:c>
      <x:c r="I5118" s="8" t="str">
        <x:v>Maritime English 3.17 Plus, First Edition 2026, PDF page 196</x:v>
      </x:c>
      <x:c r="J5118" s="8" t="str">
        <x:v>u10-p196-round-1</x:v>
      </x:c>
      <x:c r="K5118" s="8" t="str"/>
    </x:row>
    <x:row r="5119" ht="334" customHeight="1">
      <x:c r="A5119" s="21" t="n">
        <x:v>4</x:v>
      </x:c>
      <x:c r="B5119" s="21" t="n">
        <x:v>2</x:v>
      </x:c>
      <x:c r="C5119" s="8" t="str">
        <x:v>Near-miss report - facts and analysis · round 1</x:v>
      </x:c>
      <x:c r="D5119" s="8" t="str">
        <x:v>Reference page 196: Near-miss report - facts and analysis</x:v>
      </x:c>
      <x:c r="E5119" s="21" t="n">
        <x:v>2</x:v>
      </x:c>
      <x:c r="F5119" s="21" t="n">
        <x:v>3</x:v>
      </x:c>
      <x:c r="G5119" s="8" t="str">
        <x:v>
 Possible outcome           Serious or fatal head injury - risk assessment, not an observed injury.
 Record finding              Permit copy lacks a specific loose-gear securing check.
 Cause status               Possible contributing factor identified. Final root cause not established; wider
                                investigation required.
 Immediate action         Bosun to maintain the barrier; no resumption without authorisation.
 Follow-up                   Chief Officer to review the permit and work arrangement by 15 March; record
                            implementation and verification.
Work with the document
1. Identify two observations and one attributed statement.
2. Which line assesses a possible outcome rather than a harm that occurred?
</x:v>
      </x:c>
      <x:c r="H5119" s="8" t="str">
        <x:v>196</x:v>
      </x:c>
      <x:c r="I5119" s="8" t="str">
        <x:v>Maritime English 3.17 Plus, First Edition 2026, PDF page 196</x:v>
      </x:c>
      <x:c r="J5119" s="8" t="str">
        <x:v>u10-p196-round-1</x:v>
      </x:c>
      <x:c r="K5119" s="8" t="str"/>
    </x:row>
    <x:row r="5120" ht="334" customHeight="1">
      <x:c r="A5120" s="21" t="n">
        <x:v>4</x:v>
      </x:c>
      <x:c r="B5120" s="21" t="n">
        <x:v>2</x:v>
      </x:c>
      <x:c r="C5120" s="8" t="str">
        <x:v>Near-miss report - facts and analysis · round 1</x:v>
      </x:c>
      <x:c r="D5120" s="8" t="str">
        <x:v>Reference page 196: Near-miss report - facts and analysis</x:v>
      </x:c>
      <x:c r="E5120" s="21" t="n">
        <x:v>3</x:v>
      </x:c>
      <x:c r="F5120" s="21" t="n">
        <x:v>3</x:v>
      </x:c>
      <x:c r="G5120" s="8" t="str">
        <x:v>
3. Why is the permit finding not enough to establish a final root cause by itself?
4. Write one handover entry with the action, responsible role and deadline.
  CLASS NOTES</x:v>
      </x:c>
      <x:c r="H5120" s="8" t="str">
        <x:v>196</x:v>
      </x:c>
      <x:c r="I5120" s="8" t="str">
        <x:v>Maritime English 3.17 Plus, First Edition 2026, PDF page 196</x:v>
      </x:c>
      <x:c r="J5120" s="8" t="str">
        <x:v>u10-p196-round-1</x:v>
      </x:c>
      <x:c r="K5120" s="8" t="str"/>
    </x:row>
    <x:row r="5121" ht="334" customHeight="1">
      <x:c r="A5121" s="21" t="n">
        <x:v>4</x:v>
      </x:c>
      <x:c r="B5121" s="21" t="n">
        <x:v>2</x:v>
      </x:c>
      <x:c r="C5121" s="8" t="str">
        <x:v>Near-miss report - facts and analysis · round 1</x:v>
      </x:c>
      <x:c r="D5121" s="8" t="str">
        <x:v>Reference page 194: A Shackle on the Mooring Deck</x:v>
      </x:c>
      <x:c r="E5121" s="21" t="n">
        <x:v>1</x:v>
      </x:c>
      <x:c r="F5121" s="21" t="n">
        <x:v>3</x:v>
      </x:c>
      <x:c r="G5121" s="8" t="str">
        <x:v>UNIT 10 | B READING AND LISTENING
A Shackle on the Mooring Deck
  The situation
  At 1437 LT the Chief Officer begins collecting accounts of a dropped object. The event time and distances
  are estimates unless stated otherwise.
CHIEF OFFICER Cadet, tell me what you saw and heard. Keep that separate from what you think caused it.
DECK CADET At about 1435 I was by the after bollards. I heard a metallic noise and a shackle landed about
two metres from me. It bounced once and stopped near the hatch coaming.
CHIEF OFFICER Where did it land, and what is known about its weight?
DECK CADET Port side, abreast of the number two crane pedestal. The estimate recorded afterwards was
about six kilograms. Two ratings were about five metres forward of me.
</x:v>
      </x:c>
      <x:c r="H5121" s="8" t="str">
        <x:v>194</x:v>
      </x:c>
      <x:c r="I5121" s="8" t="str">
        <x:v>Maritime English 3.17 Plus, First Edition 2026, PDF page 194</x:v>
      </x:c>
      <x:c r="J5121" s="8" t="str">
        <x:v>u10-p196-round-1</x:v>
      </x:c>
      <x:c r="K5121" s="8" t="str"/>
    </x:row>
    <x:row r="5122" ht="334" customHeight="1">
      <x:c r="A5122" s="21" t="n">
        <x:v>4</x:v>
      </x:c>
      <x:c r="B5122" s="21" t="n">
        <x:v>2</x:v>
      </x:c>
      <x:c r="C5122" s="8" t="str">
        <x:v>Near-miss report - facts and analysis · round 1</x:v>
      </x:c>
      <x:c r="D5122" s="8" t="str">
        <x:v>Reference page 194: A Shackle on the Mooring Deck</x:v>
      </x:c>
      <x:c r="E5122" s="21" t="n">
        <x:v>2</x:v>
      </x:c>
      <x:c r="F5122" s="21" t="n">
        <x:v>3</x:v>
      </x:c>
      <x:c r="G5122" s="8" t="str">
        <x:v>CHIEF OFFICER Bosun, what were you doing before the object fell?
BOSUN I was greasing the jib sheave. I had two shackles in a bag. I had not secured the bag to the structure.
When I moved along the jib, it tipped.
CHIEF OFFICER I will record that as your statement. I cordoned off the area and stopped work aloft at 1437.
Cadet, record that confirmed time.
DECK CADET Nobody was injured. Do we still report it?
CHIEF OFFICER Yes. It is a near-miss. A heavy object falling from the estimated fourteen-metre height could
have caused a serious or fatal head injury. That is a possible outcome, not an injury that occurred.
BOSUN The permit copy does not include a specific check for securing loose gear.
CHIEF OFFICER That is a finding to investigate alongside the work plan, equipment and supervision. It does
not establish a final root cause by itself. I will request a review and hand over the unfinished actions with an
owner and deadline.
</x:v>
      </x:c>
      <x:c r="H5122" s="8" t="str">
        <x:v>194</x:v>
      </x:c>
      <x:c r="I5122" s="8" t="str">
        <x:v>Maritime English 3.17 Plus, First Edition 2026, PDF page 194</x:v>
      </x:c>
      <x:c r="J5122" s="8" t="str">
        <x:v>u10-p196-round-1</x:v>
      </x:c>
      <x:c r="K5122" s="8" t="str"/>
    </x:row>
    <x:row r="5123" ht="334" customHeight="1">
      <x:c r="A5123" s="21" t="n">
        <x:v>4</x:v>
      </x:c>
      <x:c r="B5123" s="21" t="n">
        <x:v>2</x:v>
      </x:c>
      <x:c r="C5123" s="8" t="str">
        <x:v>Near-miss report - facts and analysis · round 1</x:v>
      </x:c>
      <x:c r="D5123" s="8" t="str">
        <x:v>Reference page 194: A Shackle on the Mooring Deck</x:v>
      </x:c>
      <x:c r="E5123" s="21" t="n">
        <x:v>3</x:v>
      </x:c>
      <x:c r="F5123" s="21" t="n">
        <x:v>3</x:v>
      </x:c>
      <x:c r="G5123" s="8" t="str">
        <x:v>
Original classroom dialogue adapted from the supplied manuscript. Operational data are fictional; this is not a complete operating procedure.
  CLASS NOTES</x:v>
      </x:c>
      <x:c r="H5123" s="8" t="str">
        <x:v>194</x:v>
      </x:c>
      <x:c r="I5123" s="8" t="str">
        <x:v>Maritime English 3.17 Plus, First Edition 2026, PDF page 194</x:v>
      </x:c>
      <x:c r="J5123" s="8" t="str">
        <x:v>u10-p196-round-1</x:v>
      </x:c>
      <x:c r="K5123" s="8" t="str"/>
    </x:row>
    <x:row r="5124" ht="334" customHeight="1">
      <x:c r="A5124" s="21" t="n">
        <x:v>4</x:v>
      </x:c>
      <x:c r="B5124" s="21" t="n">
        <x:v>2</x:v>
      </x:c>
      <x:c r="C5124" s="8" t="str">
        <x:v>Near-miss report - facts and analysis · round 1</x:v>
      </x:c>
      <x:c r="D5124" s="8" t="str">
        <x:v>Reference page 205: From event to evidence: four frames</x:v>
      </x:c>
      <x:c r="E5124" s="21" t="n">
        <x:v>1</x:v>
      </x:c>
      <x:c r="F5124" s="21" t="n">
        <x:v>2</x:v>
      </x:c>
      <x:c r="G5124" s="8" t="str">
        <x:v>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5124" s="8" t="str">
        <x:v>205</x:v>
      </x:c>
      <x:c r="I5124" s="8" t="str">
        <x:v>Maritime English 3.17 Plus, First Edition 2026, PDF page 205</x:v>
      </x:c>
      <x:c r="J5124" s="8" t="str">
        <x:v>u10-p196-round-1</x:v>
      </x:c>
      <x:c r="K5124" s="8" t="str"/>
    </x:row>
    <x:row r="5125" ht="334" customHeight="1">
      <x:c r="A5125" s="21" t="n">
        <x:v>4</x:v>
      </x:c>
      <x:c r="B5125" s="21" t="n">
        <x:v>2</x:v>
      </x:c>
      <x:c r="C5125" s="8" t="str">
        <x:v>Near-miss report - facts and analysis · round 1</x:v>
      </x:c>
      <x:c r="D5125" s="8" t="str">
        <x:v>Reference page 205: From event to evidence: four frames</x:v>
      </x:c>
      <x:c r="E5125" s="21" t="n">
        <x:v>2</x:v>
      </x:c>
      <x:c r="F5125" s="21" t="n">
        <x:v>2</x:v>
      </x:c>
      <x:c r="G5125"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5125" s="8" t="str">
        <x:v>205</x:v>
      </x:c>
      <x:c r="I5125" s="8" t="str">
        <x:v>Maritime English 3.17 Plus, First Edition 2026, PDF page 205</x:v>
      </x:c>
      <x:c r="J5125" s="8" t="str">
        <x:v>u10-p196-round-1</x:v>
      </x:c>
      <x:c r="K5125" s="8" t="str"/>
    </x:row>
    <x:row r="5126" ht="334" customHeight="1">
      <x:c r="A5126" s="21" t="n">
        <x:v>4</x:v>
      </x:c>
      <x:c r="B5126" s="21" t="n">
        <x:v>2</x:v>
      </x:c>
      <x:c r="C5126" s="8" t="str">
        <x:v>Near-miss report - facts and analysis · round 1</x:v>
      </x:c>
      <x:c r="D5126" s="8" t="str">
        <x:v>Reference page 206: Witness cards and a near-miss form</x:v>
      </x:c>
      <x:c r="E5126" s="21" t="n">
        <x:v>1</x:v>
      </x:c>
      <x:c r="F5126" s="21" t="n">
        <x:v>2</x:v>
      </x:c>
      <x:c r="G5126" s="8" t="str">
        <x:v>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Direct observations
</x:v>
      </x:c>
      <x:c r="H5126" s="8" t="str">
        <x:v>206</x:v>
      </x:c>
      <x:c r="I5126" s="8" t="str">
        <x:v>Maritime English 3.17 Plus, First Edition 2026, PDF page 206</x:v>
      </x:c>
      <x:c r="J5126" s="8" t="str">
        <x:v>u10-p196-round-1</x:v>
      </x:c>
      <x:c r="K5126" s="8" t="str"/>
    </x:row>
    <x:row r="5127" ht="334" customHeight="1">
      <x:c r="A5127" s="21" t="n">
        <x:v>4</x:v>
      </x:c>
      <x:c r="B5127" s="21" t="n">
        <x:v>2</x:v>
      </x:c>
      <x:c r="C5127" s="8" t="str">
        <x:v>Near-miss report - facts and analysis · round 1</x:v>
      </x:c>
      <x:c r="D5127" s="8" t="str">
        <x:v>Reference page 206: Witness cards and a near-miss form</x:v>
      </x:c>
      <x:c r="E5127" s="21" t="n">
        <x:v>2</x:v>
      </x:c>
      <x:c r="F5127" s="21" t="n">
        <x:v>2</x:v>
      </x:c>
      <x:c r="G5127" s="8" t="str">
        <x:v>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investigation with this model.</x:v>
      </x:c>
      <x:c r="H5127" s="8" t="str">
        <x:v>206</x:v>
      </x:c>
      <x:c r="I5127" s="8" t="str">
        <x:v>Maritime English 3.17 Plus, First Edition 2026, PDF page 206</x:v>
      </x:c>
      <x:c r="J5127" s="8" t="str">
        <x:v>u10-p196-round-1</x:v>
      </x:c>
      <x:c r="K5127" s="8" t="str"/>
    </x:row>
    <x:row r="5128" ht="334" customHeight="1">
      <x:c r="A5128" s="21" t="n">
        <x:v>4</x:v>
      </x:c>
      <x:c r="B5128" s="21" t="n">
        <x:v>2</x:v>
      </x:c>
      <x:c r="C5128" s="8" t="str">
        <x:v>Garden reading circle — A Near Miss Is Information Worth Keeping</x:v>
      </x:c>
      <x:c r="D5128" s="8" t="str">
        <x:v>Source passage</x:v>
      </x:c>
      <x:c r="E5128" s="21" t="n">
        <x:v>1</x:v>
      </x:c>
      <x:c r="F5128" s="21" t="n">
        <x:v>3</x:v>
      </x:c>
      <x:c r="G5128" s="8" t="str">
        <x:v>PDF PAGE 197
UNIT 10 | B3 READING FOR MEANING
A Near Miss Is Information Worth Keeping
  Before you read
 Why might an event without injury still need a written report?
Reading focus: Read evidence, preserve uncertainty and hand over follow-up work.
A A near-miss report records an event that could have caused harm but did not. The absence of an injury
does not make the information useless. A useful report helps the next watch understand what happened,
what was done and which questions remain. It should also distinguish something seen directly from
information received from another person.
B In the fictional scene in Visual Resource 10, a tool falls from a raised platform at approximately 1435
LT. It lands about two metres from a cadet. The cadet sees it land but does not see where it was stored
before it fell. Two ratings are nearby. At 1437 the supervisor stops the work and arranges for the area to
</x:v>
      </x:c>
      <x:c r="H5128" s="8" t="str">
        <x:v>197</x:v>
      </x:c>
      <x:c r="I5128" s="8" t="str">
        <x:v>Maritime English 3.17 Plus, First Edition 2026, PDF page 197</x:v>
      </x:c>
      <x:c r="J5128" s="8" t="str">
        <x:v>u10-p197-reading</x:v>
      </x:c>
      <x:c r="K5128" s="8" t="str"/>
    </x:row>
    <x:row r="5129" ht="334" customHeight="1">
      <x:c r="A5129" s="21" t="n">
        <x:v>4</x:v>
      </x:c>
      <x:c r="B5129" s="21" t="n">
        <x:v>2</x:v>
      </x:c>
      <x:c r="C5129" s="8" t="str">
        <x:v>Garden reading circle — A Near Miss Is Information Worth Keeping</x:v>
      </x:c>
      <x:c r="D5129" s="8" t="str">
        <x:v>Source passage</x:v>
      </x:c>
      <x:c r="E5129" s="21" t="n">
        <x:v>2</x:v>
      </x:c>
      <x:c r="F5129" s="21" t="n">
        <x:v>3</x:v>
      </x:c>
      <x:c r="G5129" s="8" t="str">
        <x:v>be kept clear. Nobody is reported injured.
C The person working on the platform later states that the tool bag was not secured. This is recorded as
that person's statement, not as something the cadet saw. A review of the permit finds no recorded
loose-tool check. This may be a contributing factor, but the report does not declare a final root cause
before the wider investigation. Equipment, planning, supervision and the task conditions may all need
examination.
D The handover identifies two follow-up actions. The Chief Officer is to review the permit wording by 20
September at 1200 LT. The bosun is to check that the barrier remains in place at 1600 LT today. Each
item has an owner and a deadline. When the next officer receives the handover, the officer confirms both
actions and asks about any uncertainty. Times described as approximate remain approximate in the
written account. A complete record preserves the evidence instead of making it seem more certain than it
really is.
Word support
witness statement: an account from a person who saw or heard the event   |  contributing factor: something that may
</x:v>
      </x:c>
      <x:c r="H5129" s="8" t="str">
        <x:v>197</x:v>
      </x:c>
      <x:c r="I5129" s="8" t="str">
        <x:v>Maritime English 3.17 Plus, First Edition 2026, PDF page 197</x:v>
      </x:c>
      <x:c r="J5129" s="8" t="str">
        <x:v>u10-p197-reading</x:v>
      </x:c>
      <x:c r="K5129" s="8" t="str"/>
    </x:row>
    <x:row r="5130" ht="334" customHeight="1">
      <x:c r="A5130" s="21" t="n">
        <x:v>4</x:v>
      </x:c>
      <x:c r="B5130" s="21" t="n">
        <x:v>2</x:v>
      </x:c>
      <x:c r="C5130" s="8" t="str">
        <x:v>Garden reading circle — A Near Miss Is Information Worth Keeping</x:v>
      </x:c>
      <x:c r="D5130" s="8" t="str">
        <x:v>Source passage</x:v>
      </x:c>
      <x:c r="E5130" s="21" t="n">
        <x:v>3</x:v>
      </x:c>
      <x:c r="F5130" s="21" t="n">
        <x:v>3</x:v>
      </x:c>
      <x:c r="G5130" s="8" t="str">
        <x:v>help explain an event   |  follow-up: later work to check or complete an action
Original teaching article; vessel names, people and operational data are fictional. Content/design references: S1, S11; see Sources and
editorial notes.
  CLASS NOTES</x:v>
      </x:c>
      <x:c r="H5130" s="8" t="str">
        <x:v>197</x:v>
      </x:c>
      <x:c r="I5130" s="8" t="str">
        <x:v>Maritime English 3.17 Plus, First Edition 2026, PDF page 197</x:v>
      </x:c>
      <x:c r="J5130" s="8" t="str">
        <x:v>u10-p197-reading</x:v>
      </x:c>
      <x:c r="K5130" s="8" t="str"/>
    </x:row>
    <x:row r="5131" ht="334" customHeight="1">
      <x:c r="A5131" s="21" t="n">
        <x:v>4</x:v>
      </x:c>
      <x:c r="B5131" s="21" t="n">
        <x:v>2</x:v>
      </x:c>
      <x:c r="C5131" s="8" t="str">
        <x:v>Garden reading circle — A Near Miss Is Information Worth Keeping</x:v>
      </x:c>
      <x:c r="D5131" s="8" t="str">
        <x:v>Reference page 197: A Near Miss Is Information Worth Keeping</x:v>
      </x:c>
      <x:c r="E5131" s="21" t="n">
        <x:v>1</x:v>
      </x:c>
      <x:c r="F5131" s="21" t="n">
        <x:v>3</x:v>
      </x:c>
      <x:c r="G5131" s="8" t="str">
        <x:v>UNIT 10 | B3 READING FOR MEANING
A Near Miss Is Information Worth Keeping
  Before you read
 Why might an event without injury still need a written report?
Reading focus: Read evidence, preserve uncertainty and hand over follow-up work.
A A near-miss report records an event that could have caused harm but did not. The absence of an injury
does not make the information useless. A useful report helps the next watch understand what happened,
what was done and which questions remain. It should also distinguish something seen directly from
information received from another person.
B In the fictional scene in Visual Resource 10, a tool falls from a raised platform at approximately 1435
LT. It lands about two metres from a cadet. The cadet sees it land but does not see where it was stored
before it fell. Two ratings are nearby. At 1437 the supervisor stops the work and arranges for the area to
be kept clear. Nobody is reported injured.
</x:v>
      </x:c>
      <x:c r="H5131" s="8" t="str">
        <x:v>197</x:v>
      </x:c>
      <x:c r="I5131" s="8" t="str">
        <x:v>Maritime English 3.17 Plus, First Edition 2026, PDF page 197</x:v>
      </x:c>
      <x:c r="J5131" s="8" t="str">
        <x:v>u10-p197-reading</x:v>
      </x:c>
      <x:c r="K5131" s="8" t="str"/>
    </x:row>
    <x:row r="5132" ht="334" customHeight="1">
      <x:c r="A5132" s="21" t="n">
        <x:v>4</x:v>
      </x:c>
      <x:c r="B5132" s="21" t="n">
        <x:v>2</x:v>
      </x:c>
      <x:c r="C5132" s="8" t="str">
        <x:v>Garden reading circle — A Near Miss Is Information Worth Keeping</x:v>
      </x:c>
      <x:c r="D5132" s="8" t="str">
        <x:v>Reference page 197: A Near Miss Is Information Worth Keeping</x:v>
      </x:c>
      <x:c r="E5132" s="21" t="n">
        <x:v>2</x:v>
      </x:c>
      <x:c r="F5132" s="21" t="n">
        <x:v>3</x:v>
      </x:c>
      <x:c r="G5132" s="8" t="str">
        <x:v>
C The person working on the platform later states that the tool bag was not secured. This is recorded as
that person's statement, not as something the cadet saw. A review of the permit finds no recorded
loose-tool check. This may be a contributing factor, but the report does not declare a final root cause
before the wider investigation. Equipment, planning, supervision and the task conditions may all need
examination.
D The handover identifies two follow-up actions. The Chief Officer is to review the permit wording by 20
September at 1200 LT. The bosun is to check that the barrier remains in place at 1600 LT today. Each
item has an owner and a deadline. When the next officer receives the handover, the officer confirms both
actions and asks about any uncertainty. Times described as approximate remain approximate in the
written account. A complete record preserves the evidence instead of making it seem more certain than it
really is.
Word support
witness statement: an account from a person who saw or heard the event   |  contributing factor: something that may
help explain an event   |  follow-up: later work to check or complete an action
</x:v>
      </x:c>
      <x:c r="H5132" s="8" t="str">
        <x:v>197</x:v>
      </x:c>
      <x:c r="I5132" s="8" t="str">
        <x:v>Maritime English 3.17 Plus, First Edition 2026, PDF page 197</x:v>
      </x:c>
      <x:c r="J5132" s="8" t="str">
        <x:v>u10-p197-reading</x:v>
      </x:c>
      <x:c r="K5132" s="8" t="str"/>
    </x:row>
    <x:row r="5133" ht="334" customHeight="1">
      <x:c r="A5133" s="21" t="n">
        <x:v>4</x:v>
      </x:c>
      <x:c r="B5133" s="21" t="n">
        <x:v>2</x:v>
      </x:c>
      <x:c r="C5133" s="8" t="str">
        <x:v>Garden reading circle — A Near Miss Is Information Worth Keeping</x:v>
      </x:c>
      <x:c r="D5133" s="8" t="str">
        <x:v>Reference page 197: A Near Miss Is Information Worth Keeping</x:v>
      </x:c>
      <x:c r="E5133" s="21" t="n">
        <x:v>3</x:v>
      </x:c>
      <x:c r="F5133" s="21" t="n">
        <x:v>3</x:v>
      </x:c>
      <x:c r="G5133" s="8" t="str">
        <x:v>
Original teaching article; vessel names, people and operational data are fictional. Content/design references: S1, S11; see Sources and
editorial notes.
  CLASS NOTES</x:v>
      </x:c>
      <x:c r="H5133" s="8" t="str">
        <x:v>197</x:v>
      </x:c>
      <x:c r="I5133" s="8" t="str">
        <x:v>Maritime English 3.17 Plus, First Edition 2026, PDF page 197</x:v>
      </x:c>
      <x:c r="J5133" s="8" t="str">
        <x:v>u10-p197-reading</x:v>
      </x:c>
      <x:c r="K5133" s="8" t="str"/>
    </x:row>
    <x:row r="5134" ht="334" customHeight="1">
      <x:c r="A5134" s="21" t="n">
        <x:v>4</x:v>
      </x:c>
      <x:c r="B5134" s="21" t="n">
        <x:v>2</x:v>
      </x:c>
      <x:c r="C5134" s="8" t="str">
        <x:v>Garden reading circle — A Near Miss Is Information Worth Keeping</x:v>
      </x:c>
      <x:c r="D5134" s="8" t="str">
        <x:v>Reference page 205: From event to evidence: four frames</x:v>
      </x:c>
      <x:c r="E5134" s="21" t="n">
        <x:v>1</x:v>
      </x:c>
      <x:c r="F5134" s="21" t="n">
        <x:v>2</x:v>
      </x:c>
      <x:c r="G5134" s="8" t="str">
        <x:v>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5134" s="8" t="str">
        <x:v>205</x:v>
      </x:c>
      <x:c r="I5134" s="8" t="str">
        <x:v>Maritime English 3.17 Plus, First Edition 2026, PDF page 205</x:v>
      </x:c>
      <x:c r="J5134" s="8" t="str">
        <x:v>u10-p197-reading</x:v>
      </x:c>
      <x:c r="K5134" s="8" t="str"/>
    </x:row>
    <x:row r="5135" ht="334" customHeight="1">
      <x:c r="A5135" s="21" t="n">
        <x:v>4</x:v>
      </x:c>
      <x:c r="B5135" s="21" t="n">
        <x:v>2</x:v>
      </x:c>
      <x:c r="C5135" s="8" t="str">
        <x:v>Garden reading circle — A Near Miss Is Information Worth Keeping</x:v>
      </x:c>
      <x:c r="D5135" s="8" t="str">
        <x:v>Reference page 205: From event to evidence: four frames</x:v>
      </x:c>
      <x:c r="E5135" s="21" t="n">
        <x:v>2</x:v>
      </x:c>
      <x:c r="F5135" s="21" t="n">
        <x:v>2</x:v>
      </x:c>
      <x:c r="G5135"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5135" s="8" t="str">
        <x:v>205</x:v>
      </x:c>
      <x:c r="I5135" s="8" t="str">
        <x:v>Maritime English 3.17 Plus, First Edition 2026, PDF page 205</x:v>
      </x:c>
      <x:c r="J5135" s="8" t="str">
        <x:v>u10-p197-reading</x:v>
      </x:c>
      <x:c r="K5135" s="8" t="str"/>
    </x:row>
    <x:row r="5136" ht="334" customHeight="1">
      <x:c r="A5136" s="21" t="n">
        <x:v>4</x:v>
      </x:c>
      <x:c r="B5136" s="21" t="n">
        <x:v>2</x:v>
      </x:c>
      <x:c r="C5136" s="8" t="str">
        <x:v>Garden reading circle — A Near Miss Is Information Worth Keeping</x:v>
      </x:c>
      <x:c r="D5136" s="8" t="str">
        <x:v>Reference page 206: Witness cards and a near-miss form</x:v>
      </x:c>
      <x:c r="E5136" s="21" t="n">
        <x:v>1</x:v>
      </x:c>
      <x:c r="F5136" s="21" t="n">
        <x:v>2</x:v>
      </x:c>
      <x:c r="G5136" s="8" t="str">
        <x:v>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Direct observations
</x:v>
      </x:c>
      <x:c r="H5136" s="8" t="str">
        <x:v>206</x:v>
      </x:c>
      <x:c r="I5136" s="8" t="str">
        <x:v>Maritime English 3.17 Plus, First Edition 2026, PDF page 206</x:v>
      </x:c>
      <x:c r="J5136" s="8" t="str">
        <x:v>u10-p197-reading</x:v>
      </x:c>
      <x:c r="K5136" s="8" t="str"/>
    </x:row>
    <x:row r="5137" ht="334" customHeight="1">
      <x:c r="A5137" s="21" t="n">
        <x:v>4</x:v>
      </x:c>
      <x:c r="B5137" s="21" t="n">
        <x:v>2</x:v>
      </x:c>
      <x:c r="C5137" s="8" t="str">
        <x:v>Garden reading circle — A Near Miss Is Information Worth Keeping</x:v>
      </x:c>
      <x:c r="D5137" s="8" t="str">
        <x:v>Reference page 206: Witness cards and a near-miss form</x:v>
      </x:c>
      <x:c r="E5137" s="21" t="n">
        <x:v>2</x:v>
      </x:c>
      <x:c r="F5137" s="21" t="n">
        <x:v>2</x:v>
      </x:c>
      <x:c r="G5137" s="8" t="str">
        <x:v>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investigation with this model.</x:v>
      </x:c>
      <x:c r="H5137" s="8" t="str">
        <x:v>206</x:v>
      </x:c>
      <x:c r="I5137" s="8" t="str">
        <x:v>Maritime English 3.17 Plus, First Edition 2026, PDF page 206</x:v>
      </x:c>
      <x:c r="J5137" s="8" t="str">
        <x:v>u10-p197-reading</x:v>
      </x:c>
      <x:c r="K5137" s="8" t="str"/>
    </x:row>
    <x:row r="5138" ht="334" customHeight="1">
      <x:c r="A5138" s="21" t="n">
        <x:v>4</x:v>
      </x:c>
      <x:c r="B5138" s="21" t="n">
        <x:v>2</x:v>
      </x:c>
      <x:c r="C5138" s="8" t="str">
        <x:v>Read, check and use the information · round 1</x:v>
      </x:c>
      <x:c r="D5138" s="8" t="str">
        <x:v>Source passage</x:v>
      </x:c>
      <x:c r="E5138" s="21" t="n">
        <x:v>1</x:v>
      </x:c>
      <x:c r="F5138" s="21" t="n">
        <x:v>2</x:v>
      </x:c>
      <x:c r="G5138" s="8" t="str">
        <x:v>PDF PAGE 198
UNIT 10 | B3 COMPREHENSION AND APPLICATION
Read, check and use the information
Answer Questions 1-8 from the article. Short answers are acceptable unless a sentence is requested. For
Questions 9-10, use the information to produce your own response. Add the paragraph letter beside each
answer to Questions 1-8.
1. What is the article mainly about?
2. How close does the tool land to the cadet?
3. At what time is the work stopped?
4. Who is responsible for reviewing the permit wording?
5. What does contributing factor mean?
</x:v>
      </x:c>
      <x:c r="H5138" s="8" t="str">
        <x:v>198</x:v>
      </x:c>
      <x:c r="I5138" s="8" t="str">
        <x:v>Maritime English 3.17 Plus, First Edition 2026, PDF page 198</x:v>
      </x:c>
      <x:c r="J5138" s="8" t="str">
        <x:v>u10-p198-round-1</x:v>
      </x:c>
      <x:c r="K5138" s="8" t="str"/>
    </x:row>
    <x:row r="5139" ht="334" customHeight="1">
      <x:c r="A5139" s="21" t="n">
        <x:v>4</x:v>
      </x:c>
      <x:c r="B5139" s="21" t="n">
        <x:v>2</x:v>
      </x:c>
      <x:c r="C5139" s="8" t="str">
        <x:v>Read, check and use the information · round 1</x:v>
      </x:c>
      <x:c r="D5139" s="8" t="str">
        <x:v>Source passage</x:v>
      </x:c>
      <x:c r="E5139" s="21" t="n">
        <x:v>2</x:v>
      </x:c>
      <x:c r="F5139" s="21" t="n">
        <x:v>2</x:v>
      </x:c>
      <x:c r="G5139" s="8" t="str">
        <x:v>
6. What does both actions refer to in paragraph D?
7. Which information is a witness statement rather than something the cadet directly saw?
8. Why should the report not declare a final root cause at this stage?
9. Write the bosun's outstanding action with its deadline.
10. Write two chronology entries, preserving the stated uncertainty.
Self-check: Did I use the text as evidence? Did I keep figures and units accurate? Did I avoid inventing missing facts?
  CLASS NOTES</x:v>
      </x:c>
      <x:c r="H5139" s="8" t="str">
        <x:v>198</x:v>
      </x:c>
      <x:c r="I5139" s="8" t="str">
        <x:v>Maritime English 3.17 Plus, First Edition 2026, PDF page 198</x:v>
      </x:c>
      <x:c r="J5139" s="8" t="str">
        <x:v>u10-p198-round-1</x:v>
      </x:c>
      <x:c r="K5139" s="8" t="str"/>
    </x:row>
    <x:row r="5140" ht="334" customHeight="1">
      <x:c r="A5140" s="21" t="n">
        <x:v>4</x:v>
      </x:c>
      <x:c r="B5140" s="21" t="n">
        <x:v>2</x:v>
      </x:c>
      <x:c r="C5140" s="8" t="str">
        <x:v>Read, check and use the information · round 1</x:v>
      </x:c>
      <x:c r="D5140" s="8" t="str">
        <x:v>Reference page 198: Read, check and use the information</x:v>
      </x:c>
      <x:c r="E5140" s="21" t="n">
        <x:v>1</x:v>
      </x:c>
      <x:c r="F5140" s="21" t="n">
        <x:v>2</x:v>
      </x:c>
      <x:c r="G5140" s="8" t="str">
        <x:v>UNIT 10 | B3 COMPREHENSION AND APPLICATION
Read, check and use the information
Answer Questions 1-8 from the article. Short answers are acceptable unless a sentence is requested. For
Questions 9-10, use the information to produce your own response. Add the paragraph letter beside each
answer to Questions 1-8.
1. What is the article mainly about?
2. How close does the tool land to the cadet?
3. At what time is the work stopped?
4. Who is responsible for reviewing the permit wording?
5. What does contributing factor mean?
</x:v>
      </x:c>
      <x:c r="H5140" s="8" t="str">
        <x:v>198</x:v>
      </x:c>
      <x:c r="I5140" s="8" t="str">
        <x:v>Maritime English 3.17 Plus, First Edition 2026, PDF page 198</x:v>
      </x:c>
      <x:c r="J5140" s="8" t="str">
        <x:v>u10-p198-round-1</x:v>
      </x:c>
      <x:c r="K5140" s="8" t="str"/>
    </x:row>
    <x:row r="5141" ht="334" customHeight="1">
      <x:c r="A5141" s="21" t="n">
        <x:v>4</x:v>
      </x:c>
      <x:c r="B5141" s="21" t="n">
        <x:v>2</x:v>
      </x:c>
      <x:c r="C5141" s="8" t="str">
        <x:v>Read, check and use the information · round 1</x:v>
      </x:c>
      <x:c r="D5141" s="8" t="str">
        <x:v>Reference page 198: Read, check and use the information</x:v>
      </x:c>
      <x:c r="E5141" s="21" t="n">
        <x:v>2</x:v>
      </x:c>
      <x:c r="F5141" s="21" t="n">
        <x:v>2</x:v>
      </x:c>
      <x:c r="G5141" s="8" t="str">
        <x:v>6. What does both actions refer to in paragraph D?
7. Which information is a witness statement rather than something the cadet directly saw?
8. Why should the report not declare a final root cause at this stage?
9. Write the bosun's outstanding action with its deadline.
10. Write two chronology entries, preserving the stated uncertainty.
Self-check: Did I use the text as evidence? Did I keep figures and units accurate? Did I avoid inventing missing facts?
  CLASS NOTES</x:v>
      </x:c>
      <x:c r="H5141" s="8" t="str">
        <x:v>198</x:v>
      </x:c>
      <x:c r="I5141" s="8" t="str">
        <x:v>Maritime English 3.17 Plus, First Edition 2026, PDF page 198</x:v>
      </x:c>
      <x:c r="J5141" s="8" t="str">
        <x:v>u10-p198-round-1</x:v>
      </x:c>
      <x:c r="K5141" s="8" t="str"/>
    </x:row>
    <x:row r="5142" ht="334" customHeight="1">
      <x:c r="A5142" s="21" t="n">
        <x:v>4</x:v>
      </x:c>
      <x:c r="B5142" s="21" t="n">
        <x:v>2</x:v>
      </x:c>
      <x:c r="C5142" s="8" t="str">
        <x:v>Read, check and use the information · round 1</x:v>
      </x:c>
      <x:c r="D5142" s="8" t="str">
        <x:v>Reference page 197: A Near Miss Is Information Worth Keeping</x:v>
      </x:c>
      <x:c r="E5142" s="21" t="n">
        <x:v>1</x:v>
      </x:c>
      <x:c r="F5142" s="21" t="n">
        <x:v>3</x:v>
      </x:c>
      <x:c r="G5142" s="8" t="str">
        <x:v>UNIT 10 | B3 READING FOR MEANING
A Near Miss Is Information Worth Keeping
  Before you read
 Why might an event without injury still need a written report?
Reading focus: Read evidence, preserve uncertainty and hand over follow-up work.
A A near-miss report records an event that could have caused harm but did not. The absence of an injury
does not make the information useless. A useful report helps the next watch understand what happened,
what was done and which questions remain. It should also distinguish something seen directly from
information received from another person.
B In the fictional scene in Visual Resource 10, a tool falls from a raised platform at approximately 1435
LT. It lands about two metres from a cadet. The cadet sees it land but does not see where it was stored
before it fell. Two ratings are nearby. At 1437 the supervisor stops the work and arranges for the area to
be kept clear. Nobody is reported injured.
</x:v>
      </x:c>
      <x:c r="H5142" s="8" t="str">
        <x:v>197</x:v>
      </x:c>
      <x:c r="I5142" s="8" t="str">
        <x:v>Maritime English 3.17 Plus, First Edition 2026, PDF page 197</x:v>
      </x:c>
      <x:c r="J5142" s="8" t="str">
        <x:v>u10-p198-round-1</x:v>
      </x:c>
      <x:c r="K5142" s="8" t="str"/>
    </x:row>
    <x:row r="5143" ht="334" customHeight="1">
      <x:c r="A5143" s="21" t="n">
        <x:v>4</x:v>
      </x:c>
      <x:c r="B5143" s="21" t="n">
        <x:v>2</x:v>
      </x:c>
      <x:c r="C5143" s="8" t="str">
        <x:v>Read, check and use the information · round 1</x:v>
      </x:c>
      <x:c r="D5143" s="8" t="str">
        <x:v>Reference page 197: A Near Miss Is Information Worth Keeping</x:v>
      </x:c>
      <x:c r="E5143" s="21" t="n">
        <x:v>2</x:v>
      </x:c>
      <x:c r="F5143" s="21" t="n">
        <x:v>3</x:v>
      </x:c>
      <x:c r="G5143" s="8" t="str">
        <x:v>
C The person working on the platform later states that the tool bag was not secured. This is recorded as
that person's statement, not as something the cadet saw. A review of the permit finds no recorded
loose-tool check. This may be a contributing factor, but the report does not declare a final root cause
before the wider investigation. Equipment, planning, supervision and the task conditions may all need
examination.
D The handover identifies two follow-up actions. The Chief Officer is to review the permit wording by 20
September at 1200 LT. The bosun is to check that the barrier remains in place at 1600 LT today. Each
item has an owner and a deadline. When the next officer receives the handover, the officer confirms both
actions and asks about any uncertainty. Times described as approximate remain approximate in the
written account. A complete record preserves the evidence instead of making it seem more certain than it
really is.
Word support
witness statement: an account from a person who saw or heard the event   |  contributing factor: something that may
help explain an event   |  follow-up: later work to check or complete an action
</x:v>
      </x:c>
      <x:c r="H5143" s="8" t="str">
        <x:v>197</x:v>
      </x:c>
      <x:c r="I5143" s="8" t="str">
        <x:v>Maritime English 3.17 Plus, First Edition 2026, PDF page 197</x:v>
      </x:c>
      <x:c r="J5143" s="8" t="str">
        <x:v>u10-p198-round-1</x:v>
      </x:c>
      <x:c r="K5143" s="8" t="str"/>
    </x:row>
    <x:row r="5144" ht="334" customHeight="1">
      <x:c r="A5144" s="21" t="n">
        <x:v>4</x:v>
      </x:c>
      <x:c r="B5144" s="21" t="n">
        <x:v>2</x:v>
      </x:c>
      <x:c r="C5144" s="8" t="str">
        <x:v>Read, check and use the information · round 1</x:v>
      </x:c>
      <x:c r="D5144" s="8" t="str">
        <x:v>Reference page 197: A Near Miss Is Information Worth Keeping</x:v>
      </x:c>
      <x:c r="E5144" s="21" t="n">
        <x:v>3</x:v>
      </x:c>
      <x:c r="F5144" s="21" t="n">
        <x:v>3</x:v>
      </x:c>
      <x:c r="G5144" s="8" t="str">
        <x:v>
Original teaching article; vessel names, people and operational data are fictional. Content/design references: S1, S11; see Sources and
editorial notes.
  CLASS NOTES</x:v>
      </x:c>
      <x:c r="H5144" s="8" t="str">
        <x:v>197</x:v>
      </x:c>
      <x:c r="I5144" s="8" t="str">
        <x:v>Maritime English 3.17 Plus, First Edition 2026, PDF page 197</x:v>
      </x:c>
      <x:c r="J5144" s="8" t="str">
        <x:v>u10-p198-round-1</x:v>
      </x:c>
      <x:c r="K5144" s="8" t="str"/>
    </x:row>
    <x:row r="5145" ht="334" customHeight="1">
      <x:c r="A5145" s="21" t="n">
        <x:v>4</x:v>
      </x:c>
      <x:c r="B5145" s="21" t="n">
        <x:v>2</x:v>
      </x:c>
      <x:c r="C5145" s="8" t="str">
        <x:v>Read, check and use the information · round 1</x:v>
      </x:c>
      <x:c r="D5145" s="8" t="str">
        <x:v>Reference page 205: From event to evidence: four frames</x:v>
      </x:c>
      <x:c r="E5145" s="21" t="n">
        <x:v>1</x:v>
      </x:c>
      <x:c r="F5145" s="21" t="n">
        <x:v>2</x:v>
      </x:c>
      <x:c r="G5145" s="8" t="str">
        <x:v>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5145" s="8" t="str">
        <x:v>205</x:v>
      </x:c>
      <x:c r="I5145" s="8" t="str">
        <x:v>Maritime English 3.17 Plus, First Edition 2026, PDF page 205</x:v>
      </x:c>
      <x:c r="J5145" s="8" t="str">
        <x:v>u10-p198-round-1</x:v>
      </x:c>
      <x:c r="K5145" s="8" t="str"/>
    </x:row>
    <x:row r="5146" ht="334" customHeight="1">
      <x:c r="A5146" s="21" t="n">
        <x:v>4</x:v>
      </x:c>
      <x:c r="B5146" s="21" t="n">
        <x:v>2</x:v>
      </x:c>
      <x:c r="C5146" s="8" t="str">
        <x:v>Read, check and use the information · round 1</x:v>
      </x:c>
      <x:c r="D5146" s="8" t="str">
        <x:v>Reference page 205: From event to evidence: four frames</x:v>
      </x:c>
      <x:c r="E5146" s="21" t="n">
        <x:v>2</x:v>
      </x:c>
      <x:c r="F5146" s="21" t="n">
        <x:v>2</x:v>
      </x:c>
      <x:c r="G5146"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5146" s="8" t="str">
        <x:v>205</x:v>
      </x:c>
      <x:c r="I5146" s="8" t="str">
        <x:v>Maritime English 3.17 Plus, First Edition 2026, PDF page 205</x:v>
      </x:c>
      <x:c r="J5146" s="8" t="str">
        <x:v>u10-p198-round-1</x:v>
      </x:c>
      <x:c r="K5146" s="8" t="str"/>
    </x:row>
    <x:row r="5147" ht="334" customHeight="1">
      <x:c r="A5147" s="21" t="n">
        <x:v>4</x:v>
      </x:c>
      <x:c r="B5147" s="21" t="n">
        <x:v>2</x:v>
      </x:c>
      <x:c r="C5147" s="8" t="str">
        <x:v>Read, check and use the information · round 1</x:v>
      </x:c>
      <x:c r="D5147" s="8" t="str">
        <x:v>Reference page 206: Witness cards and a near-miss form</x:v>
      </x:c>
      <x:c r="E5147" s="21" t="n">
        <x:v>1</x:v>
      </x:c>
      <x:c r="F5147" s="21" t="n">
        <x:v>2</x:v>
      </x:c>
      <x:c r="G5147" s="8" t="str">
        <x:v>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Direct observations
</x:v>
      </x:c>
      <x:c r="H5147" s="8" t="str">
        <x:v>206</x:v>
      </x:c>
      <x:c r="I5147" s="8" t="str">
        <x:v>Maritime English 3.17 Plus, First Edition 2026, PDF page 206</x:v>
      </x:c>
      <x:c r="J5147" s="8" t="str">
        <x:v>u10-p198-round-1</x:v>
      </x:c>
      <x:c r="K5147" s="8" t="str"/>
    </x:row>
    <x:row r="5148" ht="334" customHeight="1">
      <x:c r="A5148" s="21" t="n">
        <x:v>4</x:v>
      </x:c>
      <x:c r="B5148" s="21" t="n">
        <x:v>2</x:v>
      </x:c>
      <x:c r="C5148" s="8" t="str">
        <x:v>Read, check and use the information · round 1</x:v>
      </x:c>
      <x:c r="D5148" s="8" t="str">
        <x:v>Reference page 206: Witness cards and a near-miss form</x:v>
      </x:c>
      <x:c r="E5148" s="21" t="n">
        <x:v>2</x:v>
      </x:c>
      <x:c r="F5148" s="21" t="n">
        <x:v>2</x:v>
      </x:c>
      <x:c r="G5148" s="8" t="str">
        <x:v>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investigation with this model.</x:v>
      </x:c>
      <x:c r="H5148" s="8" t="str">
        <x:v>206</x:v>
      </x:c>
      <x:c r="I5148" s="8" t="str">
        <x:v>Maritime English 3.17 Plus, First Edition 2026, PDF page 206</x:v>
      </x:c>
      <x:c r="J5148" s="8" t="str">
        <x:v>u10-p198-round-1</x:v>
      </x:c>
      <x:c r="K5148" s="8" t="str"/>
    </x:row>
    <x:row r="5149" ht="334" customHeight="1">
      <x:c r="A5149" s="21" t="n">
        <x:v>4</x:v>
      </x:c>
      <x:c r="B5149" s="21" t="n">
        <x:v>2</x:v>
      </x:c>
      <x:c r="C5149" s="8" t="str">
        <x:v>Read, check and use the information · round 2</x:v>
      </x:c>
      <x:c r="D5149" s="8" t="str">
        <x:v>Source passage</x:v>
      </x:c>
      <x:c r="E5149" s="21" t="n">
        <x:v>1</x:v>
      </x:c>
      <x:c r="F5149" s="21" t="n">
        <x:v>2</x:v>
      </x:c>
      <x:c r="G5149" s="8" t="str">
        <x:v>PDF PAGE 198
UNIT 10 | B3 COMPREHENSION AND APPLICATION
Read, check and use the information
Answer Questions 1-8 from the article. Short answers are acceptable unless a sentence is requested. For
Questions 9-10, use the information to produce your own response. Add the paragraph letter beside each
answer to Questions 1-8.
1. What is the article mainly about?
2. How close does the tool land to the cadet?
3. At what time is the work stopped?
4. Who is responsible for reviewing the permit wording?
5. What does contributing factor mean?
</x:v>
      </x:c>
      <x:c r="H5149" s="8" t="str">
        <x:v>198</x:v>
      </x:c>
      <x:c r="I5149" s="8" t="str">
        <x:v>Maritime English 3.17 Plus, First Edition 2026, PDF page 198</x:v>
      </x:c>
      <x:c r="J5149" s="8" t="str">
        <x:v>u10-p198-round-2</x:v>
      </x:c>
      <x:c r="K5149" s="8" t="str"/>
    </x:row>
    <x:row r="5150" ht="334" customHeight="1">
      <x:c r="A5150" s="21" t="n">
        <x:v>4</x:v>
      </x:c>
      <x:c r="B5150" s="21" t="n">
        <x:v>2</x:v>
      </x:c>
      <x:c r="C5150" s="8" t="str">
        <x:v>Read, check and use the information · round 2</x:v>
      </x:c>
      <x:c r="D5150" s="8" t="str">
        <x:v>Source passage</x:v>
      </x:c>
      <x:c r="E5150" s="21" t="n">
        <x:v>2</x:v>
      </x:c>
      <x:c r="F5150" s="21" t="n">
        <x:v>2</x:v>
      </x:c>
      <x:c r="G5150" s="8" t="str">
        <x:v>
6. What does both actions refer to in paragraph D?
7. Which information is a witness statement rather than something the cadet directly saw?
8. Why should the report not declare a final root cause at this stage?
9. Write the bosun's outstanding action with its deadline.
10. Write two chronology entries, preserving the stated uncertainty.
Self-check: Did I use the text as evidence? Did I keep figures and units accurate? Did I avoid inventing missing facts?
  CLASS NOTES</x:v>
      </x:c>
      <x:c r="H5150" s="8" t="str">
        <x:v>198</x:v>
      </x:c>
      <x:c r="I5150" s="8" t="str">
        <x:v>Maritime English 3.17 Plus, First Edition 2026, PDF page 198</x:v>
      </x:c>
      <x:c r="J5150" s="8" t="str">
        <x:v>u10-p198-round-2</x:v>
      </x:c>
      <x:c r="K5150" s="8" t="str"/>
    </x:row>
    <x:row r="5151" ht="334" customHeight="1">
      <x:c r="A5151" s="21" t="n">
        <x:v>4</x:v>
      </x:c>
      <x:c r="B5151" s="21" t="n">
        <x:v>2</x:v>
      </x:c>
      <x:c r="C5151" s="8" t="str">
        <x:v>Read, check and use the information · round 2</x:v>
      </x:c>
      <x:c r="D5151" s="8" t="str">
        <x:v>Reference page 198: Read, check and use the information</x:v>
      </x:c>
      <x:c r="E5151" s="21" t="n">
        <x:v>1</x:v>
      </x:c>
      <x:c r="F5151" s="21" t="n">
        <x:v>2</x:v>
      </x:c>
      <x:c r="G5151" s="8" t="str">
        <x:v>UNIT 10 | B3 COMPREHENSION AND APPLICATION
Read, check and use the information
Answer Questions 1-8 from the article. Short answers are acceptable unless a sentence is requested. For
Questions 9-10, use the information to produce your own response. Add the paragraph letter beside each
answer to Questions 1-8.
1. What is the article mainly about?
2. How close does the tool land to the cadet?
3. At what time is the work stopped?
4. Who is responsible for reviewing the permit wording?
5. What does contributing factor mean?
</x:v>
      </x:c>
      <x:c r="H5151" s="8" t="str">
        <x:v>198</x:v>
      </x:c>
      <x:c r="I5151" s="8" t="str">
        <x:v>Maritime English 3.17 Plus, First Edition 2026, PDF page 198</x:v>
      </x:c>
      <x:c r="J5151" s="8" t="str">
        <x:v>u10-p198-round-2</x:v>
      </x:c>
      <x:c r="K5151" s="8" t="str"/>
    </x:row>
    <x:row r="5152" ht="334" customHeight="1">
      <x:c r="A5152" s="21" t="n">
        <x:v>4</x:v>
      </x:c>
      <x:c r="B5152" s="21" t="n">
        <x:v>2</x:v>
      </x:c>
      <x:c r="C5152" s="8" t="str">
        <x:v>Read, check and use the information · round 2</x:v>
      </x:c>
      <x:c r="D5152" s="8" t="str">
        <x:v>Reference page 198: Read, check and use the information</x:v>
      </x:c>
      <x:c r="E5152" s="21" t="n">
        <x:v>2</x:v>
      </x:c>
      <x:c r="F5152" s="21" t="n">
        <x:v>2</x:v>
      </x:c>
      <x:c r="G5152" s="8" t="str">
        <x:v>6. What does both actions refer to in paragraph D?
7. Which information is a witness statement rather than something the cadet directly saw?
8. Why should the report not declare a final root cause at this stage?
9. Write the bosun's outstanding action with its deadline.
10. Write two chronology entries, preserving the stated uncertainty.
Self-check: Did I use the text as evidence? Did I keep figures and units accurate? Did I avoid inventing missing facts?
  CLASS NOTES</x:v>
      </x:c>
      <x:c r="H5152" s="8" t="str">
        <x:v>198</x:v>
      </x:c>
      <x:c r="I5152" s="8" t="str">
        <x:v>Maritime English 3.17 Plus, First Edition 2026, PDF page 198</x:v>
      </x:c>
      <x:c r="J5152" s="8" t="str">
        <x:v>u10-p198-round-2</x:v>
      </x:c>
      <x:c r="K5152" s="8" t="str"/>
    </x:row>
    <x:row r="5153" ht="334" customHeight="1">
      <x:c r="A5153" s="21" t="n">
        <x:v>4</x:v>
      </x:c>
      <x:c r="B5153" s="21" t="n">
        <x:v>2</x:v>
      </x:c>
      <x:c r="C5153" s="8" t="str">
        <x:v>Read, check and use the information · round 2</x:v>
      </x:c>
      <x:c r="D5153" s="8" t="str">
        <x:v>Reference page 197: A Near Miss Is Information Worth Keeping</x:v>
      </x:c>
      <x:c r="E5153" s="21" t="n">
        <x:v>1</x:v>
      </x:c>
      <x:c r="F5153" s="21" t="n">
        <x:v>3</x:v>
      </x:c>
      <x:c r="G5153" s="8" t="str">
        <x:v>UNIT 10 | B3 READING FOR MEANING
A Near Miss Is Information Worth Keeping
  Before you read
 Why might an event without injury still need a written report?
Reading focus: Read evidence, preserve uncertainty and hand over follow-up work.
A A near-miss report records an event that could have caused harm but did not. The absence of an injury
does not make the information useless. A useful report helps the next watch understand what happened,
what was done and which questions remain. It should also distinguish something seen directly from
information received from another person.
B In the fictional scene in Visual Resource 10, a tool falls from a raised platform at approximately 1435
LT. It lands about two metres from a cadet. The cadet sees it land but does not see where it was stored
before it fell. Two ratings are nearby. At 1437 the supervisor stops the work and arranges for the area to
be kept clear. Nobody is reported injured.
</x:v>
      </x:c>
      <x:c r="H5153" s="8" t="str">
        <x:v>197</x:v>
      </x:c>
      <x:c r="I5153" s="8" t="str">
        <x:v>Maritime English 3.17 Plus, First Edition 2026, PDF page 197</x:v>
      </x:c>
      <x:c r="J5153" s="8" t="str">
        <x:v>u10-p198-round-2</x:v>
      </x:c>
      <x:c r="K5153" s="8" t="str"/>
    </x:row>
    <x:row r="5154" ht="334" customHeight="1">
      <x:c r="A5154" s="21" t="n">
        <x:v>4</x:v>
      </x:c>
      <x:c r="B5154" s="21" t="n">
        <x:v>2</x:v>
      </x:c>
      <x:c r="C5154" s="8" t="str">
        <x:v>Read, check and use the information · round 2</x:v>
      </x:c>
      <x:c r="D5154" s="8" t="str">
        <x:v>Reference page 197: A Near Miss Is Information Worth Keeping</x:v>
      </x:c>
      <x:c r="E5154" s="21" t="n">
        <x:v>2</x:v>
      </x:c>
      <x:c r="F5154" s="21" t="n">
        <x:v>3</x:v>
      </x:c>
      <x:c r="G5154" s="8" t="str">
        <x:v>
C The person working on the platform later states that the tool bag was not secured. This is recorded as
that person's statement, not as something the cadet saw. A review of the permit finds no recorded
loose-tool check. This may be a contributing factor, but the report does not declare a final root cause
before the wider investigation. Equipment, planning, supervision and the task conditions may all need
examination.
D The handover identifies two follow-up actions. The Chief Officer is to review the permit wording by 20
September at 1200 LT. The bosun is to check that the barrier remains in place at 1600 LT today. Each
item has an owner and a deadline. When the next officer receives the handover, the officer confirms both
actions and asks about any uncertainty. Times described as approximate remain approximate in the
written account. A complete record preserves the evidence instead of making it seem more certain than it
really is.
Word support
witness statement: an account from a person who saw or heard the event   |  contributing factor: something that may
help explain an event   |  follow-up: later work to check or complete an action
</x:v>
      </x:c>
      <x:c r="H5154" s="8" t="str">
        <x:v>197</x:v>
      </x:c>
      <x:c r="I5154" s="8" t="str">
        <x:v>Maritime English 3.17 Plus, First Edition 2026, PDF page 197</x:v>
      </x:c>
      <x:c r="J5154" s="8" t="str">
        <x:v>u10-p198-round-2</x:v>
      </x:c>
      <x:c r="K5154" s="8" t="str"/>
    </x:row>
    <x:row r="5155" ht="334" customHeight="1">
      <x:c r="A5155" s="21" t="n">
        <x:v>4</x:v>
      </x:c>
      <x:c r="B5155" s="21" t="n">
        <x:v>2</x:v>
      </x:c>
      <x:c r="C5155" s="8" t="str">
        <x:v>Read, check and use the information · round 2</x:v>
      </x:c>
      <x:c r="D5155" s="8" t="str">
        <x:v>Reference page 197: A Near Miss Is Information Worth Keeping</x:v>
      </x:c>
      <x:c r="E5155" s="21" t="n">
        <x:v>3</x:v>
      </x:c>
      <x:c r="F5155" s="21" t="n">
        <x:v>3</x:v>
      </x:c>
      <x:c r="G5155" s="8" t="str">
        <x:v>
Original teaching article; vessel names, people and operational data are fictional. Content/design references: S1, S11; see Sources and
editorial notes.
  CLASS NOTES</x:v>
      </x:c>
      <x:c r="H5155" s="8" t="str">
        <x:v>197</x:v>
      </x:c>
      <x:c r="I5155" s="8" t="str">
        <x:v>Maritime English 3.17 Plus, First Edition 2026, PDF page 197</x:v>
      </x:c>
      <x:c r="J5155" s="8" t="str">
        <x:v>u10-p198-round-2</x:v>
      </x:c>
      <x:c r="K5155" s="8" t="str"/>
    </x:row>
    <x:row r="5156" ht="334" customHeight="1">
      <x:c r="A5156" s="21" t="n">
        <x:v>4</x:v>
      </x:c>
      <x:c r="B5156" s="21" t="n">
        <x:v>2</x:v>
      </x:c>
      <x:c r="C5156" s="8" t="str">
        <x:v>Read, check and use the information · round 2</x:v>
      </x:c>
      <x:c r="D5156" s="8" t="str">
        <x:v>Reference page 205: From event to evidence: four frames</x:v>
      </x:c>
      <x:c r="E5156" s="21" t="n">
        <x:v>1</x:v>
      </x:c>
      <x:c r="F5156" s="21" t="n">
        <x:v>2</x:v>
      </x:c>
      <x:c r="G5156" s="8" t="str">
        <x:v>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5156" s="8" t="str">
        <x:v>205</x:v>
      </x:c>
      <x:c r="I5156" s="8" t="str">
        <x:v>Maritime English 3.17 Plus, First Edition 2026, PDF page 205</x:v>
      </x:c>
      <x:c r="J5156" s="8" t="str">
        <x:v>u10-p198-round-2</x:v>
      </x:c>
      <x:c r="K5156" s="8" t="str"/>
    </x:row>
    <x:row r="5157" ht="334" customHeight="1">
      <x:c r="A5157" s="21" t="n">
        <x:v>4</x:v>
      </x:c>
      <x:c r="B5157" s="21" t="n">
        <x:v>2</x:v>
      </x:c>
      <x:c r="C5157" s="8" t="str">
        <x:v>Read, check and use the information · round 2</x:v>
      </x:c>
      <x:c r="D5157" s="8" t="str">
        <x:v>Reference page 205: From event to evidence: four frames</x:v>
      </x:c>
      <x:c r="E5157" s="21" t="n">
        <x:v>2</x:v>
      </x:c>
      <x:c r="F5157" s="21" t="n">
        <x:v>2</x:v>
      </x:c>
      <x:c r="G5157"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5157" s="8" t="str">
        <x:v>205</x:v>
      </x:c>
      <x:c r="I5157" s="8" t="str">
        <x:v>Maritime English 3.17 Plus, First Edition 2026, PDF page 205</x:v>
      </x:c>
      <x:c r="J5157" s="8" t="str">
        <x:v>u10-p198-round-2</x:v>
      </x:c>
      <x:c r="K5157" s="8" t="str"/>
    </x:row>
    <x:row r="5158" ht="334" customHeight="1">
      <x:c r="A5158" s="21" t="n">
        <x:v>4</x:v>
      </x:c>
      <x:c r="B5158" s="21" t="n">
        <x:v>2</x:v>
      </x:c>
      <x:c r="C5158" s="8" t="str">
        <x:v>Read, check and use the information · round 2</x:v>
      </x:c>
      <x:c r="D5158" s="8" t="str">
        <x:v>Reference page 206: Witness cards and a near-miss form</x:v>
      </x:c>
      <x:c r="E5158" s="21" t="n">
        <x:v>1</x:v>
      </x:c>
      <x:c r="F5158" s="21" t="n">
        <x:v>2</x:v>
      </x:c>
      <x:c r="G5158" s="8" t="str">
        <x:v>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Direct observations
</x:v>
      </x:c>
      <x:c r="H5158" s="8" t="str">
        <x:v>206</x:v>
      </x:c>
      <x:c r="I5158" s="8" t="str">
        <x:v>Maritime English 3.17 Plus, First Edition 2026, PDF page 206</x:v>
      </x:c>
      <x:c r="J5158" s="8" t="str">
        <x:v>u10-p198-round-2</x:v>
      </x:c>
      <x:c r="K5158" s="8" t="str"/>
    </x:row>
    <x:row r="5159" ht="334" customHeight="1">
      <x:c r="A5159" s="21" t="n">
        <x:v>4</x:v>
      </x:c>
      <x:c r="B5159" s="21" t="n">
        <x:v>2</x:v>
      </x:c>
      <x:c r="C5159" s="8" t="str">
        <x:v>Read, check and use the information · round 2</x:v>
      </x:c>
      <x:c r="D5159" s="8" t="str">
        <x:v>Reference page 206: Witness cards and a near-miss form</x:v>
      </x:c>
      <x:c r="E5159" s="21" t="n">
        <x:v>2</x:v>
      </x:c>
      <x:c r="F5159" s="21" t="n">
        <x:v>2</x:v>
      </x:c>
      <x:c r="G5159" s="8" t="str">
        <x:v>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investigation with this model.</x:v>
      </x:c>
      <x:c r="H5159" s="8" t="str">
        <x:v>206</x:v>
      </x:c>
      <x:c r="I5159" s="8" t="str">
        <x:v>Maritime English 3.17 Plus, First Edition 2026, PDF page 206</x:v>
      </x:c>
      <x:c r="J5159" s="8" t="str">
        <x:v>u10-p198-round-2</x:v>
      </x:c>
      <x:c r="K5159" s="8" t="str"/>
    </x:row>
    <x:row r="5160" ht="334" customHeight="1">
      <x:c r="A5160" s="21" t="n">
        <x:v>4</x:v>
      </x:c>
      <x:c r="B5160" s="21" t="n">
        <x:v>2</x:v>
      </x:c>
      <x:c r="C5160" s="8" t="str">
        <x:v>Grammar briefing — Past tenses and reported speech</x:v>
      </x:c>
      <x:c r="D5160" s="8" t="str">
        <x:v>Source passage</x:v>
      </x:c>
      <x:c r="E5160" s="21" t="n">
        <x:v>1</x:v>
      </x:c>
      <x:c r="F5160" s="21" t="n">
        <x:v>3</x:v>
      </x:c>
      <x:c r="G5160" s="8" t="str">
        <x:v>PDF PAGE 199
UNIT 10 | C GRAMMAR - FORMS AND MEANING
Past tenses and reported speech
An incident account distinguishes an activity in progress, a completed event and an earlier event. Reported
speech identifies whose account is being recorded. Keep the wording neutral and preserve any uncertainty
in the source statement.
 Meaning             Form                      Example
 Background action        was/were + verb-ing            The bosun was greasing the sheave when the
                                                    bag tipped.
 Completed event          past simple                A shackle landed near the cadet.
  Earlier past event        had + past participle           He had not secured the bag before he moved.
</x:v>
      </x:c>
      <x:c r="H5160" s="8" t="str">
        <x:v>199</x:v>
      </x:c>
      <x:c r="I5160" s="8" t="str">
        <x:v>Maritime English 3.17 Plus, First Edition 2026, PDF page 199</x:v>
      </x:c>
      <x:c r="J5160" s="8" t="str">
        <x:v>u10-p199-grammar-guide</x:v>
      </x:c>
      <x:c r="K5160" s="8" t="str"/>
    </x:row>
    <x:row r="5161" ht="334" customHeight="1">
      <x:c r="A5161" s="21" t="n">
        <x:v>4</x:v>
      </x:c>
      <x:c r="B5161" s="21" t="n">
        <x:v>2</x:v>
      </x:c>
      <x:c r="C5161" s="8" t="str">
        <x:v>Grammar briefing — Past tenses and reported speech</x:v>
      </x:c>
      <x:c r="D5161" s="8" t="str">
        <x:v>Source passage</x:v>
      </x:c>
      <x:c r="E5161" s="21" t="n">
        <x:v>2</x:v>
      </x:c>
      <x:c r="F5161" s="21" t="n">
        <x:v>3</x:v>
      </x:c>
      <x:c r="G5161" s="8" t="str">
        <x:v>  Attributed statement        said/stated/reported + that       The bosun stated that he had not secured the
                           clause                          bag.
 Passive action           was/were + past participle       The area was cordoned off at 1437.
 Uncertain detail           about / approximately / not       The witness estimated the time as about 1435.
                           recorded
When and while connect events
I was checking the deck when the tool fell: an action in progress and an interrupting event. While often
introduces a continuing background action, but the conjunction alone does not mechanically determine the
tense.
Backshift where the reporting context requires it
Direct: “I did not secure the bag.” Reported: The worker said that the bag had not been secured. Change
pronouns and time references carefully. Backshift is common in past accounts, but not compulsory when the
</x:v>
      </x:c>
      <x:c r="H5161" s="8" t="str">
        <x:v>199</x:v>
      </x:c>
      <x:c r="I5161" s="8" t="str">
        <x:v>Maritime English 3.17 Plus, First Edition 2026, PDF page 199</x:v>
      </x:c>
      <x:c r="J5161" s="8" t="str">
        <x:v>u10-p199-grammar-guide</x:v>
      </x:c>
      <x:c r="K5161" s="8" t="str"/>
    </x:row>
    <x:row r="5162" ht="334" customHeight="1">
      <x:c r="A5162" s="21" t="n">
        <x:v>4</x:v>
      </x:c>
      <x:c r="B5162" s="21" t="n">
        <x:v>2</x:v>
      </x:c>
      <x:c r="C5162" s="8" t="str">
        <x:v>Grammar briefing — Past tenses and reported speech</x:v>
      </x:c>
      <x:c r="D5162" s="8" t="str">
        <x:v>Source passage</x:v>
      </x:c>
      <x:c r="E5162" s="21" t="n">
        <x:v>3</x:v>
      </x:c>
      <x:c r="F5162" s="21" t="n">
        <x:v>3</x:v>
      </x:c>
      <x:c r="G5162" s="8" t="str">
        <x:v>original statement remains true and the context supports retaining its tense.
Do not invent evidence to replace blame
The worker was careless is an evaluation, not a description of what was seen. Replace it only with an
observation or an attributed statement actually supplied. A blank checklist is a finding; it does not, by itself,
establish every underlying cause.
Examples are for language learning. Sources: S1; see editorial notes.
  CLASS NOTES</x:v>
      </x:c>
      <x:c r="H5162" s="8" t="str">
        <x:v>199</x:v>
      </x:c>
      <x:c r="I5162" s="8" t="str">
        <x:v>Maritime English 3.17 Plus, First Edition 2026, PDF page 199</x:v>
      </x:c>
      <x:c r="J5162" s="8" t="str">
        <x:v>u10-p199-grammar-guide</x:v>
      </x:c>
      <x:c r="K5162" s="8" t="str"/>
    </x:row>
    <x:row r="5163" ht="334" customHeight="1">
      <x:c r="A5163" s="21" t="n">
        <x:v>4</x:v>
      </x:c>
      <x:c r="B5163" s="21" t="n">
        <x:v>2</x:v>
      </x:c>
      <x:c r="C5163" s="8" t="str">
        <x:v>Grammar briefing — Past tenses and reported speech</x:v>
      </x:c>
      <x:c r="D5163" s="8" t="str">
        <x:v>Reference page 199: Past tenses and reported speech</x:v>
      </x:c>
      <x:c r="E5163" s="21" t="n">
        <x:v>1</x:v>
      </x:c>
      <x:c r="F5163" s="21" t="n">
        <x:v>3</x:v>
      </x:c>
      <x:c r="G5163" s="8" t="str">
        <x:v>UNIT 10 | C GRAMMAR - FORMS AND MEANING
Past tenses and reported speech
An incident account distinguishes an activity in progress, a completed event and an earlier event. Reported
speech identifies whose account is being recorded. Keep the wording neutral and preserve any uncertainty
in the source statement.
 Meaning             Form                      Example
 Background action        was/were + verb-ing            The bosun was greasing the sheave when the
                                                    bag tipped.
 Completed event          past simple                A shackle landed near the cadet.
  Earlier past event        had + past participle           He had not secured the bag before he moved.
  Attributed statement        said/stated/reported + that       The bosun stated that he had not secured the
</x:v>
      </x:c>
      <x:c r="H5163" s="8" t="str">
        <x:v>199</x:v>
      </x:c>
      <x:c r="I5163" s="8" t="str">
        <x:v>Maritime English 3.17 Plus, First Edition 2026, PDF page 199</x:v>
      </x:c>
      <x:c r="J5163" s="8" t="str">
        <x:v>u10-p199-grammar-guide</x:v>
      </x:c>
      <x:c r="K5163" s="8" t="str"/>
    </x:row>
    <x:row r="5164" ht="334" customHeight="1">
      <x:c r="A5164" s="21" t="n">
        <x:v>4</x:v>
      </x:c>
      <x:c r="B5164" s="21" t="n">
        <x:v>2</x:v>
      </x:c>
      <x:c r="C5164" s="8" t="str">
        <x:v>Grammar briefing — Past tenses and reported speech</x:v>
      </x:c>
      <x:c r="D5164" s="8" t="str">
        <x:v>Reference page 199: Past tenses and reported speech</x:v>
      </x:c>
      <x:c r="E5164" s="21" t="n">
        <x:v>2</x:v>
      </x:c>
      <x:c r="F5164" s="21" t="n">
        <x:v>3</x:v>
      </x:c>
      <x:c r="G5164" s="8" t="str">
        <x:v>                           clause                          bag.
 Passive action           was/were + past participle       The area was cordoned off at 1437.
 Uncertain detail           about / approximately / not       The witness estimated the time as about 1435.
                           recorded
When and while connect events
I was checking the deck when the tool fell: an action in progress and an interrupting event. While often
introduces a continuing background action, but the conjunction alone does not mechanically determine the
tense.
Backshift where the reporting context requires it
Direct: “I did not secure the bag.” Reported: The worker said that the bag had not been secured. Change
pronouns and time references carefully. Backshift is common in past accounts, but not compulsory when the
original statement remains true and the context supports retaining its tense.
</x:v>
      </x:c>
      <x:c r="H5164" s="8" t="str">
        <x:v>199</x:v>
      </x:c>
      <x:c r="I5164" s="8" t="str">
        <x:v>Maritime English 3.17 Plus, First Edition 2026, PDF page 199</x:v>
      </x:c>
      <x:c r="J5164" s="8" t="str">
        <x:v>u10-p199-grammar-guide</x:v>
      </x:c>
      <x:c r="K5164" s="8" t="str"/>
    </x:row>
    <x:row r="5165" ht="334" customHeight="1">
      <x:c r="A5165" s="21" t="n">
        <x:v>4</x:v>
      </x:c>
      <x:c r="B5165" s="21" t="n">
        <x:v>2</x:v>
      </x:c>
      <x:c r="C5165" s="8" t="str">
        <x:v>Grammar briefing — Past tenses and reported speech</x:v>
      </x:c>
      <x:c r="D5165" s="8" t="str">
        <x:v>Reference page 199: Past tenses and reported speech</x:v>
      </x:c>
      <x:c r="E5165" s="21" t="n">
        <x:v>3</x:v>
      </x:c>
      <x:c r="F5165" s="21" t="n">
        <x:v>3</x:v>
      </x:c>
      <x:c r="G5165" s="8" t="str">
        <x:v>
Do not invent evidence to replace blame
The worker was careless is an evaluation, not a description of what was seen. Replace it only with an
observation or an attributed statement actually supplied. A blank checklist is a finding; it does not, by itself,
establish every underlying cause.
Examples are for language learning. Sources: S1; see editorial notes.
  CLASS NOTES</x:v>
      </x:c>
      <x:c r="H5165" s="8" t="str">
        <x:v>199</x:v>
      </x:c>
      <x:c r="I5165" s="8" t="str">
        <x:v>Maritime English 3.17 Plus, First Edition 2026, PDF page 199</x:v>
      </x:c>
      <x:c r="J5165" s="8" t="str">
        <x:v>u10-p199-grammar-guide</x:v>
      </x:c>
      <x:c r="K5165" s="8" t="str"/>
    </x:row>
    <x:row r="5166" ht="334" customHeight="1">
      <x:c r="A5166" s="21" t="n">
        <x:v>4</x:v>
      </x:c>
      <x:c r="B5166" s="21" t="n">
        <x:v>2</x:v>
      </x:c>
      <x:c r="C5166" s="8" t="str">
        <x:v>Grammar lab — complete the sentence · round 1</x:v>
      </x:c>
      <x:c r="D5166" s="8" t="str">
        <x:v>Source passage</x:v>
      </x:c>
      <x:c r="E5166" s="21" t="n">
        <x:v>1</x:v>
      </x:c>
      <x:c r="F5166" s="21" t="n">
        <x:v>3</x:v>
      </x:c>
      <x:c r="G5166" s="8" t="str">
        <x:v>PDF PAGE 200
UNIT 10 | C GRAMMAR - STUDY, THEN PRACTISE
Examples and controlled practice
  Check a common error
  Incorrect: The ratings was working. Correct: The ratings were working. Incorrect: He did not secured the
  bag. Correct: He did not secure the bag.
Study the examples
1. Two ratings were standing nearby when the tool fell.
2. The Chief Officer stopped work at 1437.
3. The bosun stated that he had not secured the bag.
4. A final cause had not been established when the report was filed.
</x:v>
      </x:c>
      <x:c r="H5166" s="8" t="str">
        <x:v>200</x:v>
      </x:c>
      <x:c r="I5166" s="8" t="str">
        <x:v>Maritime English 3.17 Plus, First Edition 2026, PDF page 200</x:v>
      </x:c>
      <x:c r="J5166" s="8" t="str">
        <x:v>u10-p200-round-1</x:v>
      </x:c>
      <x:c r="K5166" s="8" t="str"/>
    </x:row>
    <x:row r="5167" ht="334" customHeight="1">
      <x:c r="A5167" s="21" t="n">
        <x:v>4</x:v>
      </x:c>
      <x:c r="B5167" s="21" t="n">
        <x:v>2</x:v>
      </x:c>
      <x:c r="C5167" s="8" t="str">
        <x:v>Grammar lab — complete the sentence · round 1</x:v>
      </x:c>
      <x:c r="D5167" s="8" t="str">
        <x:v>Source passage</x:v>
      </x:c>
      <x:c r="E5167" s="21" t="n">
        <x:v>2</x:v>
      </x:c>
      <x:c r="F5167" s="21" t="n">
        <x:v>3</x:v>
      </x:c>
      <x:c r="G5167" s="8" t="str">
        <x:v>
Activity A - complete the sentences
Use the form requested. Write the full verb phrase when needed. Read your answer in the complete sentence.
1. The bosun ________ (grease) the sheave when the bag tipped.
2. A shackle ________ (land) near the cadet.
3. Use past perfect: He ________ (not secure) the bag before he moved.
4. Use past reporting and backshift: The bosun ________ (state) that he ________ (not secure) the bag.
5. Use past passive: The area ________ (cordon off) at 1437.
6. Two ratings ________ (work) nearby when the object fell.
Self-check: subject-verb agreement; complete verb phrase; clear time reference; accurate units.
</x:v>
      </x:c>
      <x:c r="H5167" s="8" t="str">
        <x:v>200</x:v>
      </x:c>
      <x:c r="I5167" s="8" t="str">
        <x:v>Maritime English 3.17 Plus, First Edition 2026, PDF page 200</x:v>
      </x:c>
      <x:c r="J5167" s="8" t="str">
        <x:v>u10-p200-round-1</x:v>
      </x:c>
      <x:c r="K5167" s="8" t="str"/>
    </x:row>
    <x:row r="5168" ht="334" customHeight="1">
      <x:c r="A5168" s="21" t="n">
        <x:v>4</x:v>
      </x:c>
      <x:c r="B5168" s="21" t="n">
        <x:v>2</x:v>
      </x:c>
      <x:c r="C5168" s="8" t="str">
        <x:v>Grammar lab — complete the sentence · round 1</x:v>
      </x:c>
      <x:c r="D5168" s="8" t="str">
        <x:v>Source passage</x:v>
      </x:c>
      <x:c r="E5168" s="21" t="n">
        <x:v>3</x:v>
      </x:c>
      <x:c r="F5168" s="21" t="n">
        <x:v>3</x:v>
      </x:c>
      <x:c r="G5168" s="8" t="str">
        <x:v>
  CLASS NOTES</x:v>
      </x:c>
      <x:c r="H5168" s="8" t="str">
        <x:v>200</x:v>
      </x:c>
      <x:c r="I5168" s="8" t="str">
        <x:v>Maritime English 3.17 Plus, First Edition 2026, PDF page 200</x:v>
      </x:c>
      <x:c r="J5168" s="8" t="str">
        <x:v>u10-p200-round-1</x:v>
      </x:c>
      <x:c r="K5168" s="8" t="str"/>
    </x:row>
    <x:row r="5169" ht="334" customHeight="1">
      <x:c r="A5169" s="21" t="n">
        <x:v>4</x:v>
      </x:c>
      <x:c r="B5169" s="21" t="n">
        <x:v>2</x:v>
      </x:c>
      <x:c r="C5169" s="8" t="str">
        <x:v>Grammar lab — complete the sentence · round 1</x:v>
      </x:c>
      <x:c r="D5169" s="8" t="str">
        <x:v>Reference page 200: Grammar lab — complete the sentence</x:v>
      </x:c>
      <x:c r="E5169" s="21" t="n">
        <x:v>1</x:v>
      </x:c>
      <x:c r="F5169" s="21" t="n">
        <x:v>3</x:v>
      </x:c>
      <x:c r="G5169" s="8" t="str">
        <x:v>UNIT 10 | C GRAMMAR - STUDY, THEN PRACTISE
Examples and controlled practice
  Check a common error
  Incorrect: The ratings was working. Correct: The ratings were working. Incorrect: He did not secured the
  bag. Correct: He did not secure the bag.
Study the examples
1. Two ratings were standing nearby when the tool fell.
2. The Chief Officer stopped work at 1437.
3. The bosun stated that he had not secured the bag.
4. A final cause had not been established when the report was filed.
</x:v>
      </x:c>
      <x:c r="H5169" s="8" t="str">
        <x:v>200</x:v>
      </x:c>
      <x:c r="I5169" s="8" t="str">
        <x:v>Maritime English 3.17 Plus, First Edition 2026, PDF page 200</x:v>
      </x:c>
      <x:c r="J5169" s="8" t="str">
        <x:v>u10-p200-round-1</x:v>
      </x:c>
      <x:c r="K5169" s="8" t="str"/>
    </x:row>
    <x:row r="5170" ht="334" customHeight="1">
      <x:c r="A5170" s="21" t="n">
        <x:v>4</x:v>
      </x:c>
      <x:c r="B5170" s="21" t="n">
        <x:v>2</x:v>
      </x:c>
      <x:c r="C5170" s="8" t="str">
        <x:v>Grammar lab — complete the sentence · round 1</x:v>
      </x:c>
      <x:c r="D5170" s="8" t="str">
        <x:v>Reference page 200: Grammar lab — complete the sentence</x:v>
      </x:c>
      <x:c r="E5170" s="21" t="n">
        <x:v>2</x:v>
      </x:c>
      <x:c r="F5170" s="21" t="n">
        <x:v>3</x:v>
      </x:c>
      <x:c r="G5170" s="8" t="str">
        <x:v>Activity A - complete the sentences
Use the form requested. Write the full verb phrase when needed. Read your answer in the complete sentence.
1. The bosun ________ (grease) the sheave when the bag tipped.
2. A shackle ________ (land) near the cadet.
3. Use past perfect: He ________ (not secure) the bag before he moved.
4. Use past reporting and backshift: The bosun ________ (state) that he ________ (not secure) the bag.
5. Use past passive: The area ________ (cordon off) at 1437.
6. Two ratings ________ (work) nearby when the object fell.
Self-check: subject-verb agreement; complete verb phrase; clear time reference; accurate units.
</x:v>
      </x:c>
      <x:c r="H5170" s="8" t="str">
        <x:v>200</x:v>
      </x:c>
      <x:c r="I5170" s="8" t="str">
        <x:v>Maritime English 3.17 Plus, First Edition 2026, PDF page 200</x:v>
      </x:c>
      <x:c r="J5170" s="8" t="str">
        <x:v>u10-p200-round-1</x:v>
      </x:c>
      <x:c r="K5170" s="8" t="str"/>
    </x:row>
    <x:row r="5171" ht="334" customHeight="1">
      <x:c r="A5171" s="21" t="n">
        <x:v>4</x:v>
      </x:c>
      <x:c r="B5171" s="21" t="n">
        <x:v>2</x:v>
      </x:c>
      <x:c r="C5171" s="8" t="str">
        <x:v>Grammar lab — complete the sentence · round 1</x:v>
      </x:c>
      <x:c r="D5171" s="8" t="str">
        <x:v>Reference page 200: Grammar lab — complete the sentence</x:v>
      </x:c>
      <x:c r="E5171" s="21" t="n">
        <x:v>3</x:v>
      </x:c>
      <x:c r="F5171" s="21" t="n">
        <x:v>3</x:v>
      </x:c>
      <x:c r="G5171" s="8" t="str">
        <x:v>  CLASS NOTES</x:v>
      </x:c>
      <x:c r="H5171" s="8" t="str">
        <x:v>200</x:v>
      </x:c>
      <x:c r="I5171" s="8" t="str">
        <x:v>Maritime English 3.17 Plus, First Edition 2026, PDF page 200</x:v>
      </x:c>
      <x:c r="J5171" s="8" t="str">
        <x:v>u10-p200-round-1</x:v>
      </x:c>
      <x:c r="K5171" s="8" t="str"/>
    </x:row>
    <x:row r="5172" ht="334" customHeight="1">
      <x:c r="A5172" s="21" t="n">
        <x:v>4</x:v>
      </x:c>
      <x:c r="B5172" s="21" t="n">
        <x:v>2</x:v>
      </x:c>
      <x:c r="C5172" s="8" t="str">
        <x:v>Grammar lab — complete the sentence · round 1</x:v>
      </x:c>
      <x:c r="D5172" s="8" t="str">
        <x:v>Reference page 199: Past tenses and reported speech</x:v>
      </x:c>
      <x:c r="E5172" s="21" t="n">
        <x:v>1</x:v>
      </x:c>
      <x:c r="F5172" s="21" t="n">
        <x:v>3</x:v>
      </x:c>
      <x:c r="G5172" s="8" t="str">
        <x:v>UNIT 10 | C GRAMMAR - FORMS AND MEANING
Past tenses and reported speech
An incident account distinguishes an activity in progress, a completed event and an earlier event. Reported
speech identifies whose account is being recorded. Keep the wording neutral and preserve any uncertainty
in the source statement.
 Meaning             Form                      Example
 Background action        was/were + verb-ing            The bosun was greasing the sheave when the
                                                    bag tipped.
 Completed event          past simple                A shackle landed near the cadet.
  Earlier past event        had + past participle           He had not secured the bag before he moved.
  Attributed statement        said/stated/reported + that       The bosun stated that he had not secured the
</x:v>
      </x:c>
      <x:c r="H5172" s="8" t="str">
        <x:v>199</x:v>
      </x:c>
      <x:c r="I5172" s="8" t="str">
        <x:v>Maritime English 3.17 Plus, First Edition 2026, PDF page 199</x:v>
      </x:c>
      <x:c r="J5172" s="8" t="str">
        <x:v>u10-p200-round-1</x:v>
      </x:c>
      <x:c r="K5172" s="8" t="str"/>
    </x:row>
    <x:row r="5173" ht="334" customHeight="1">
      <x:c r="A5173" s="21" t="n">
        <x:v>4</x:v>
      </x:c>
      <x:c r="B5173" s="21" t="n">
        <x:v>2</x:v>
      </x:c>
      <x:c r="C5173" s="8" t="str">
        <x:v>Grammar lab — complete the sentence · round 1</x:v>
      </x:c>
      <x:c r="D5173" s="8" t="str">
        <x:v>Reference page 199: Past tenses and reported speech</x:v>
      </x:c>
      <x:c r="E5173" s="21" t="n">
        <x:v>2</x:v>
      </x:c>
      <x:c r="F5173" s="21" t="n">
        <x:v>3</x:v>
      </x:c>
      <x:c r="G5173" s="8" t="str">
        <x:v>                           clause                          bag.
 Passive action           was/were + past participle       The area was cordoned off at 1437.
 Uncertain detail           about / approximately / not       The witness estimated the time as about 1435.
                           recorded
When and while connect events
I was checking the deck when the tool fell: an action in progress and an interrupting event. While often
introduces a continuing background action, but the conjunction alone does not mechanically determine the
tense.
Backshift where the reporting context requires it
Direct: “I did not secure the bag.” Reported: The worker said that the bag had not been secured. Change
pronouns and time references carefully. Backshift is common in past accounts, but not compulsory when the
original statement remains true and the context supports retaining its tense.
</x:v>
      </x:c>
      <x:c r="H5173" s="8" t="str">
        <x:v>199</x:v>
      </x:c>
      <x:c r="I5173" s="8" t="str">
        <x:v>Maritime English 3.17 Plus, First Edition 2026, PDF page 199</x:v>
      </x:c>
      <x:c r="J5173" s="8" t="str">
        <x:v>u10-p200-round-1</x:v>
      </x:c>
      <x:c r="K5173" s="8" t="str"/>
    </x:row>
    <x:row r="5174" ht="334" customHeight="1">
      <x:c r="A5174" s="21" t="n">
        <x:v>4</x:v>
      </x:c>
      <x:c r="B5174" s="21" t="n">
        <x:v>2</x:v>
      </x:c>
      <x:c r="C5174" s="8" t="str">
        <x:v>Grammar lab — complete the sentence · round 1</x:v>
      </x:c>
      <x:c r="D5174" s="8" t="str">
        <x:v>Reference page 199: Past tenses and reported speech</x:v>
      </x:c>
      <x:c r="E5174" s="21" t="n">
        <x:v>3</x:v>
      </x:c>
      <x:c r="F5174" s="21" t="n">
        <x:v>3</x:v>
      </x:c>
      <x:c r="G5174" s="8" t="str">
        <x:v>
Do not invent evidence to replace blame
The worker was careless is an evaluation, not a description of what was seen. Replace it only with an
observation or an attributed statement actually supplied. A blank checklist is a finding; it does not, by itself,
establish every underlying cause.
Examples are for language learning. Sources: S1; see editorial notes.
  CLASS NOTES</x:v>
      </x:c>
      <x:c r="H5174" s="8" t="str">
        <x:v>199</x:v>
      </x:c>
      <x:c r="I5174" s="8" t="str">
        <x:v>Maritime English 3.17 Plus, First Edition 2026, PDF page 199</x:v>
      </x:c>
      <x:c r="J5174" s="8" t="str">
        <x:v>u10-p200-round-1</x:v>
      </x:c>
      <x:c r="K5174" s="8" t="str"/>
    </x:row>
    <x:row r="5175" ht="334" customHeight="1">
      <x:c r="A5175" s="21" t="n">
        <x:v>4</x:v>
      </x:c>
      <x:c r="B5175" s="21" t="n">
        <x:v>2</x:v>
      </x:c>
      <x:c r="C5175" s="8" t="str">
        <x:v>Grammar lab — complete the sentence · round 1</x:v>
      </x:c>
      <x:c r="D5175" s="8" t="str">
        <x:v>Reference page 205: From event to evidence: four frames</x:v>
      </x:c>
      <x:c r="E5175" s="21" t="n">
        <x:v>1</x:v>
      </x:c>
      <x:c r="F5175" s="21" t="n">
        <x:v>2</x:v>
      </x:c>
      <x:c r="G5175" s="8" t="str">
        <x:v>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5175" s="8" t="str">
        <x:v>205</x:v>
      </x:c>
      <x:c r="I5175" s="8" t="str">
        <x:v>Maritime English 3.17 Plus, First Edition 2026, PDF page 205</x:v>
      </x:c>
      <x:c r="J5175" s="8" t="str">
        <x:v>u10-p200-round-1</x:v>
      </x:c>
      <x:c r="K5175" s="8" t="str"/>
    </x:row>
    <x:row r="5176" ht="334" customHeight="1">
      <x:c r="A5176" s="21" t="n">
        <x:v>4</x:v>
      </x:c>
      <x:c r="B5176" s="21" t="n">
        <x:v>2</x:v>
      </x:c>
      <x:c r="C5176" s="8" t="str">
        <x:v>Grammar lab — complete the sentence · round 1</x:v>
      </x:c>
      <x:c r="D5176" s="8" t="str">
        <x:v>Reference page 205: From event to evidence: four frames</x:v>
      </x:c>
      <x:c r="E5176" s="21" t="n">
        <x:v>2</x:v>
      </x:c>
      <x:c r="F5176" s="21" t="n">
        <x:v>2</x:v>
      </x:c>
      <x:c r="G5176"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5176" s="8" t="str">
        <x:v>205</x:v>
      </x:c>
      <x:c r="I5176" s="8" t="str">
        <x:v>Maritime English 3.17 Plus, First Edition 2026, PDF page 205</x:v>
      </x:c>
      <x:c r="J5176" s="8" t="str">
        <x:v>u10-p200-round-1</x:v>
      </x:c>
      <x:c r="K5176" s="8" t="str"/>
    </x:row>
    <x:row r="5177" ht="334" customHeight="1">
      <x:c r="A5177" s="21" t="n">
        <x:v>4</x:v>
      </x:c>
      <x:c r="B5177" s="21" t="n">
        <x:v>2</x:v>
      </x:c>
      <x:c r="C5177" s="8" t="str">
        <x:v>Grammar lab — complete the sentence · round 1</x:v>
      </x:c>
      <x:c r="D5177" s="8" t="str">
        <x:v>Reference page 206: Witness cards and a near-miss form</x:v>
      </x:c>
      <x:c r="E5177" s="21" t="n">
        <x:v>1</x:v>
      </x:c>
      <x:c r="F5177" s="21" t="n">
        <x:v>2</x:v>
      </x:c>
      <x:c r="G5177" s="8" t="str">
        <x:v>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Direct observations
</x:v>
      </x:c>
      <x:c r="H5177" s="8" t="str">
        <x:v>206</x:v>
      </x:c>
      <x:c r="I5177" s="8" t="str">
        <x:v>Maritime English 3.17 Plus, First Edition 2026, PDF page 206</x:v>
      </x:c>
      <x:c r="J5177" s="8" t="str">
        <x:v>u10-p200-round-1</x:v>
      </x:c>
      <x:c r="K5177" s="8" t="str"/>
    </x:row>
    <x:row r="5178" ht="334" customHeight="1">
      <x:c r="A5178" s="21" t="n">
        <x:v>4</x:v>
      </x:c>
      <x:c r="B5178" s="21" t="n">
        <x:v>2</x:v>
      </x:c>
      <x:c r="C5178" s="8" t="str">
        <x:v>Grammar lab — complete the sentence · round 1</x:v>
      </x:c>
      <x:c r="D5178" s="8" t="str">
        <x:v>Reference page 206: Witness cards and a near-miss form</x:v>
      </x:c>
      <x:c r="E5178" s="21" t="n">
        <x:v>2</x:v>
      </x:c>
      <x:c r="F5178" s="21" t="n">
        <x:v>2</x:v>
      </x:c>
      <x:c r="G5178" s="8" t="str">
        <x:v>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investigation with this model.</x:v>
      </x:c>
      <x:c r="H5178" s="8" t="str">
        <x:v>206</x:v>
      </x:c>
      <x:c r="I5178" s="8" t="str">
        <x:v>Maritime English 3.17 Plus, First Edition 2026, PDF page 206</x:v>
      </x:c>
      <x:c r="J5178" s="8" t="str">
        <x:v>u10-p200-round-1</x:v>
      </x:c>
      <x:c r="K5178" s="8" t="str"/>
    </x:row>
    <x:row r="5179" ht="334" customHeight="1">
      <x:c r="A5179" s="21" t="n">
        <x:v>4</x:v>
      </x:c>
      <x:c r="B5179" s="21" t="n">
        <x:v>2</x:v>
      </x:c>
      <x:c r="C5179" s="8" t="str">
        <x:v>Grammar lab — transform and repair · round 1</x:v>
      </x:c>
      <x:c r="D5179" s="8" t="str">
        <x:v>Source passage</x:v>
      </x:c>
      <x:c r="E5179" s="21" t="n">
        <x:v>1</x:v>
      </x:c>
      <x:c r="F5179" s="21" t="n">
        <x:v>2</x:v>
      </x:c>
      <x:c r="G5179" s="8" t="str">
        <x:v>PDF PAGE 201
UNIT 10 | C2 ACTIVITIES B AND C
More practice: transform and correct
  Worked example - not one of the questions
  Report the statement: The cadet said, “I saw the tool fall.” -&gt; The cadet said that they had seen the tool fall.
Activity B - rewrite as instructed
1. Join using when: I was at the after bollards. I heard a metallic noise.
2. Report the direct statement using said and past perfect: The bosun said, “I did not secure the bag.”
3. Join using past perfect: He moved along the jib. He did not secure the bag first.
4. Use passive: The Chief Officer cordoned off the area at 1437.
</x:v>
      </x:c>
      <x:c r="H5179" s="8" t="str">
        <x:v>201</x:v>
      </x:c>
      <x:c r="I5179" s="8" t="str">
        <x:v>Maritime English 3.17 Plus, First Edition 2026, PDF page 201</x:v>
      </x:c>
      <x:c r="J5179" s="8" t="str">
        <x:v>u10-p201-round-1</x:v>
      </x:c>
      <x:c r="K5179" s="8" t="str"/>
    </x:row>
    <x:row r="5180" ht="334" customHeight="1">
      <x:c r="A5180" s="21" t="n">
        <x:v>4</x:v>
      </x:c>
      <x:c r="B5180" s="21" t="n">
        <x:v>2</x:v>
      </x:c>
      <x:c r="C5180" s="8" t="str">
        <x:v>Grammar lab — transform and repair · round 1</x:v>
      </x:c>
      <x:c r="D5180" s="8" t="str">
        <x:v>Source passage</x:v>
      </x:c>
      <x:c r="E5180" s="21" t="n">
        <x:v>2</x:v>
      </x:c>
      <x:c r="F5180" s="21" t="n">
        <x:v>2</x:v>
      </x:c>
      <x:c r="G5180" s="8" t="str">
        <x:v>5. Replace “The bosun was careless” using this supplied statement only: The bosun said, “I did not secure the
bag.”
Activity C - correct the message
Write the whole corrected sentence. Some items ask for a change of function; others contain one or more form errors.
1. The bosun was grease the jib sheave when the bag tipped.
2. He didn't secured the bag before he moved along the jib.
3. The bosun stated that he had not secure the bag.
4. The area was cordon off at 1437 and all work aloft stopped.
5. Two ratings was working five metres forward when the object fell.
  CLASS NOTES</x:v>
      </x:c>
      <x:c r="H5180" s="8" t="str">
        <x:v>201</x:v>
      </x:c>
      <x:c r="I5180" s="8" t="str">
        <x:v>Maritime English 3.17 Plus, First Edition 2026, PDF page 201</x:v>
      </x:c>
      <x:c r="J5180" s="8" t="str">
        <x:v>u10-p201-round-1</x:v>
      </x:c>
      <x:c r="K5180" s="8" t="str"/>
    </x:row>
    <x:row r="5181" ht="334" customHeight="1">
      <x:c r="A5181" s="21" t="n">
        <x:v>4</x:v>
      </x:c>
      <x:c r="B5181" s="21" t="n">
        <x:v>2</x:v>
      </x:c>
      <x:c r="C5181" s="8" t="str">
        <x:v>Grammar lab — transform and repair · round 1</x:v>
      </x:c>
      <x:c r="D5181" s="8" t="str">
        <x:v>Reference page 201: Grammar lab — transform and repair</x:v>
      </x:c>
      <x:c r="E5181" s="21" t="n">
        <x:v>1</x:v>
      </x:c>
      <x:c r="F5181" s="21" t="n">
        <x:v>2</x:v>
      </x:c>
      <x:c r="G5181" s="8" t="str">
        <x:v>UNIT 10 | C2 ACTIVITIES B AND C
More practice: transform and correct
  Worked example - not one of the questions
  Report the statement: The cadet said, “I saw the tool fall.” -&gt; The cadet said that they had seen the tool fall.
Activity B - rewrite as instructed
1. Join using when: I was at the after bollards. I heard a metallic noise.
2. Report the direct statement using said and past perfect: The bosun said, “I did not secure the bag.”
3. Join using past perfect: He moved along the jib. He did not secure the bag first.
4. Use passive: The Chief Officer cordoned off the area at 1437.
5. Replace “The bosun was careless” using this supplied statement only: The bosun said, “I did not secure the
</x:v>
      </x:c>
      <x:c r="H5181" s="8" t="str">
        <x:v>201</x:v>
      </x:c>
      <x:c r="I5181" s="8" t="str">
        <x:v>Maritime English 3.17 Plus, First Edition 2026, PDF page 201</x:v>
      </x:c>
      <x:c r="J5181" s="8" t="str">
        <x:v>u10-p201-round-1</x:v>
      </x:c>
      <x:c r="K5181" s="8" t="str"/>
    </x:row>
    <x:row r="5182" ht="334" customHeight="1">
      <x:c r="A5182" s="21" t="n">
        <x:v>4</x:v>
      </x:c>
      <x:c r="B5182" s="21" t="n">
        <x:v>2</x:v>
      </x:c>
      <x:c r="C5182" s="8" t="str">
        <x:v>Grammar lab — transform and repair · round 1</x:v>
      </x:c>
      <x:c r="D5182" s="8" t="str">
        <x:v>Reference page 201: Grammar lab — transform and repair</x:v>
      </x:c>
      <x:c r="E5182" s="21" t="n">
        <x:v>2</x:v>
      </x:c>
      <x:c r="F5182" s="21" t="n">
        <x:v>2</x:v>
      </x:c>
      <x:c r="G5182" s="8" t="str">
        <x:v>bag.”
Activity C - correct the message
Write the whole corrected sentence. Some items ask for a change of function; others contain one or more form errors.
1. The bosun was grease the jib sheave when the bag tipped.
2. He didn't secured the bag before he moved along the jib.
3. The bosun stated that he had not secure the bag.
4. The area was cordon off at 1437 and all work aloft stopped.
5. Two ratings was working five metres forward when the object fell.
  CLASS NOTES</x:v>
      </x:c>
      <x:c r="H5182" s="8" t="str">
        <x:v>201</x:v>
      </x:c>
      <x:c r="I5182" s="8" t="str">
        <x:v>Maritime English 3.17 Plus, First Edition 2026, PDF page 201</x:v>
      </x:c>
      <x:c r="J5182" s="8" t="str">
        <x:v>u10-p201-round-1</x:v>
      </x:c>
      <x:c r="K5182" s="8" t="str"/>
    </x:row>
    <x:row r="5183" ht="334" customHeight="1">
      <x:c r="A5183" s="21" t="n">
        <x:v>4</x:v>
      </x:c>
      <x:c r="B5183" s="21" t="n">
        <x:v>2</x:v>
      </x:c>
      <x:c r="C5183" s="8" t="str">
        <x:v>Grammar lab — transform and repair · round 1</x:v>
      </x:c>
      <x:c r="D5183" s="8" t="str">
        <x:v>Reference page 199: Past tenses and reported speech</x:v>
      </x:c>
      <x:c r="E5183" s="21" t="n">
        <x:v>1</x:v>
      </x:c>
      <x:c r="F5183" s="21" t="n">
        <x:v>3</x:v>
      </x:c>
      <x:c r="G5183" s="8" t="str">
        <x:v>UNIT 10 | C GRAMMAR - FORMS AND MEANING
Past tenses and reported speech
An incident account distinguishes an activity in progress, a completed event and an earlier event. Reported
speech identifies whose account is being recorded. Keep the wording neutral and preserve any uncertainty
in the source statement.
 Meaning             Form                      Example
 Background action        was/were + verb-ing            The bosun was greasing the sheave when the
                                                    bag tipped.
 Completed event          past simple                A shackle landed near the cadet.
  Earlier past event        had + past participle           He had not secured the bag before he moved.
  Attributed statement        said/stated/reported + that       The bosun stated that he had not secured the
</x:v>
      </x:c>
      <x:c r="H5183" s="8" t="str">
        <x:v>199</x:v>
      </x:c>
      <x:c r="I5183" s="8" t="str">
        <x:v>Maritime English 3.17 Plus, First Edition 2026, PDF page 199</x:v>
      </x:c>
      <x:c r="J5183" s="8" t="str">
        <x:v>u10-p201-round-1</x:v>
      </x:c>
      <x:c r="K5183" s="8" t="str"/>
    </x:row>
    <x:row r="5184" ht="334" customHeight="1">
      <x:c r="A5184" s="21" t="n">
        <x:v>4</x:v>
      </x:c>
      <x:c r="B5184" s="21" t="n">
        <x:v>2</x:v>
      </x:c>
      <x:c r="C5184" s="8" t="str">
        <x:v>Grammar lab — transform and repair · round 1</x:v>
      </x:c>
      <x:c r="D5184" s="8" t="str">
        <x:v>Reference page 199: Past tenses and reported speech</x:v>
      </x:c>
      <x:c r="E5184" s="21" t="n">
        <x:v>2</x:v>
      </x:c>
      <x:c r="F5184" s="21" t="n">
        <x:v>3</x:v>
      </x:c>
      <x:c r="G5184" s="8" t="str">
        <x:v>                           clause                          bag.
 Passive action           was/were + past participle       The area was cordoned off at 1437.
 Uncertain detail           about / approximately / not       The witness estimated the time as about 1435.
                           recorded
When and while connect events
I was checking the deck when the tool fell: an action in progress and an interrupting event. While often
introduces a continuing background action, but the conjunction alone does not mechanically determine the
tense.
Backshift where the reporting context requires it
Direct: “I did not secure the bag.” Reported: The worker said that the bag had not been secured. Change
pronouns and time references carefully. Backshift is common in past accounts, but not compulsory when the
original statement remains true and the context supports retaining its tense.
</x:v>
      </x:c>
      <x:c r="H5184" s="8" t="str">
        <x:v>199</x:v>
      </x:c>
      <x:c r="I5184" s="8" t="str">
        <x:v>Maritime English 3.17 Plus, First Edition 2026, PDF page 199</x:v>
      </x:c>
      <x:c r="J5184" s="8" t="str">
        <x:v>u10-p201-round-1</x:v>
      </x:c>
      <x:c r="K5184" s="8" t="str"/>
    </x:row>
    <x:row r="5185" ht="334" customHeight="1">
      <x:c r="A5185" s="21" t="n">
        <x:v>4</x:v>
      </x:c>
      <x:c r="B5185" s="21" t="n">
        <x:v>2</x:v>
      </x:c>
      <x:c r="C5185" s="8" t="str">
        <x:v>Grammar lab — transform and repair · round 1</x:v>
      </x:c>
      <x:c r="D5185" s="8" t="str">
        <x:v>Reference page 199: Past tenses and reported speech</x:v>
      </x:c>
      <x:c r="E5185" s="21" t="n">
        <x:v>3</x:v>
      </x:c>
      <x:c r="F5185" s="21" t="n">
        <x:v>3</x:v>
      </x:c>
      <x:c r="G5185" s="8" t="str">
        <x:v>
Do not invent evidence to replace blame
The worker was careless is an evaluation, not a description of what was seen. Replace it only with an
observation or an attributed statement actually supplied. A blank checklist is a finding; it does not, by itself,
establish every underlying cause.
Examples are for language learning. Sources: S1; see editorial notes.
  CLASS NOTES</x:v>
      </x:c>
      <x:c r="H5185" s="8" t="str">
        <x:v>199</x:v>
      </x:c>
      <x:c r="I5185" s="8" t="str">
        <x:v>Maritime English 3.17 Plus, First Edition 2026, PDF page 199</x:v>
      </x:c>
      <x:c r="J5185" s="8" t="str">
        <x:v>u10-p201-round-1</x:v>
      </x:c>
      <x:c r="K5185" s="8" t="str"/>
    </x:row>
    <x:row r="5186" ht="334" customHeight="1">
      <x:c r="A5186" s="21" t="n">
        <x:v>4</x:v>
      </x:c>
      <x:c r="B5186" s="21" t="n">
        <x:v>2</x:v>
      </x:c>
      <x:c r="C5186" s="8" t="str">
        <x:v>Grammar lab — transform and repair · round 1</x:v>
      </x:c>
      <x:c r="D5186" s="8" t="str">
        <x:v>Reference page 205: From event to evidence: four frames</x:v>
      </x:c>
      <x:c r="E5186" s="21" t="n">
        <x:v>1</x:v>
      </x:c>
      <x:c r="F5186" s="21" t="n">
        <x:v>2</x:v>
      </x:c>
      <x:c r="G5186" s="8" t="str">
        <x:v>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5186" s="8" t="str">
        <x:v>205</x:v>
      </x:c>
      <x:c r="I5186" s="8" t="str">
        <x:v>Maritime English 3.17 Plus, First Edition 2026, PDF page 205</x:v>
      </x:c>
      <x:c r="J5186" s="8" t="str">
        <x:v>u10-p201-round-1</x:v>
      </x:c>
      <x:c r="K5186" s="8" t="str"/>
    </x:row>
    <x:row r="5187" ht="334" customHeight="1">
      <x:c r="A5187" s="21" t="n">
        <x:v>4</x:v>
      </x:c>
      <x:c r="B5187" s="21" t="n">
        <x:v>2</x:v>
      </x:c>
      <x:c r="C5187" s="8" t="str">
        <x:v>Grammar lab — transform and repair · round 1</x:v>
      </x:c>
      <x:c r="D5187" s="8" t="str">
        <x:v>Reference page 205: From event to evidence: four frames</x:v>
      </x:c>
      <x:c r="E5187" s="21" t="n">
        <x:v>2</x:v>
      </x:c>
      <x:c r="F5187" s="21" t="n">
        <x:v>2</x:v>
      </x:c>
      <x:c r="G5187"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5187" s="8" t="str">
        <x:v>205</x:v>
      </x:c>
      <x:c r="I5187" s="8" t="str">
        <x:v>Maritime English 3.17 Plus, First Edition 2026, PDF page 205</x:v>
      </x:c>
      <x:c r="J5187" s="8" t="str">
        <x:v>u10-p201-round-1</x:v>
      </x:c>
      <x:c r="K5187" s="8" t="str"/>
    </x:row>
    <x:row r="5188" ht="334" customHeight="1">
      <x:c r="A5188" s="21" t="n">
        <x:v>4</x:v>
      </x:c>
      <x:c r="B5188" s="21" t="n">
        <x:v>2</x:v>
      </x:c>
      <x:c r="C5188" s="8" t="str">
        <x:v>Grammar lab — transform and repair · round 1</x:v>
      </x:c>
      <x:c r="D5188" s="8" t="str">
        <x:v>Reference page 206: Witness cards and a near-miss form</x:v>
      </x:c>
      <x:c r="E5188" s="21" t="n">
        <x:v>1</x:v>
      </x:c>
      <x:c r="F5188" s="21" t="n">
        <x:v>2</x:v>
      </x:c>
      <x:c r="G5188" s="8" t="str">
        <x:v>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Direct observations
</x:v>
      </x:c>
      <x:c r="H5188" s="8" t="str">
        <x:v>206</x:v>
      </x:c>
      <x:c r="I5188" s="8" t="str">
        <x:v>Maritime English 3.17 Plus, First Edition 2026, PDF page 206</x:v>
      </x:c>
      <x:c r="J5188" s="8" t="str">
        <x:v>u10-p201-round-1</x:v>
      </x:c>
      <x:c r="K5188" s="8" t="str"/>
    </x:row>
    <x:row r="5189" ht="334" customHeight="1">
      <x:c r="A5189" s="21" t="n">
        <x:v>4</x:v>
      </x:c>
      <x:c r="B5189" s="21" t="n">
        <x:v>2</x:v>
      </x:c>
      <x:c r="C5189" s="8" t="str">
        <x:v>Grammar lab — transform and repair · round 1</x:v>
      </x:c>
      <x:c r="D5189" s="8" t="str">
        <x:v>Reference page 206: Witness cards and a near-miss form</x:v>
      </x:c>
      <x:c r="E5189" s="21" t="n">
        <x:v>2</x:v>
      </x:c>
      <x:c r="F5189" s="21" t="n">
        <x:v>2</x:v>
      </x:c>
      <x:c r="G5189" s="8" t="str">
        <x:v>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investigation with this model.</x:v>
      </x:c>
      <x:c r="H5189" s="8" t="str">
        <x:v>206</x:v>
      </x:c>
      <x:c r="I5189" s="8" t="str">
        <x:v>Maritime English 3.17 Plus, First Edition 2026, PDF page 206</x:v>
      </x:c>
      <x:c r="J5189" s="8" t="str">
        <x:v>u10-p201-round-1</x:v>
      </x:c>
      <x:c r="K5189" s="8" t="str"/>
    </x:row>
    <x:row r="5190" ht="334" customHeight="1">
      <x:c r="A5190" s="21" t="n">
        <x:v>4</x:v>
      </x:c>
      <x:c r="B5190" s="21" t="n">
        <x:v>2</x:v>
      </x:c>
      <x:c r="C5190" s="8" t="str">
        <x:v>Grammar lab — transform and repair · round 2</x:v>
      </x:c>
      <x:c r="D5190" s="8" t="str">
        <x:v>Source passage</x:v>
      </x:c>
      <x:c r="E5190" s="21" t="n">
        <x:v>1</x:v>
      </x:c>
      <x:c r="F5190" s="21" t="n">
        <x:v>2</x:v>
      </x:c>
      <x:c r="G5190" s="8" t="str">
        <x:v>PDF PAGE 201
UNIT 10 | C2 ACTIVITIES B AND C
More practice: transform and correct
  Worked example - not one of the questions
  Report the statement: The cadet said, “I saw the tool fall.” -&gt; The cadet said that they had seen the tool fall.
Activity B - rewrite as instructed
1. Join using when: I was at the after bollards. I heard a metallic noise.
2. Report the direct statement using said and past perfect: The bosun said, “I did not secure the bag.”
3. Join using past perfect: He moved along the jib. He did not secure the bag first.
4. Use passive: The Chief Officer cordoned off the area at 1437.
</x:v>
      </x:c>
      <x:c r="H5190" s="8" t="str">
        <x:v>201</x:v>
      </x:c>
      <x:c r="I5190" s="8" t="str">
        <x:v>Maritime English 3.17 Plus, First Edition 2026, PDF page 201</x:v>
      </x:c>
      <x:c r="J5190" s="8" t="str">
        <x:v>u10-p201-round-2</x:v>
      </x:c>
      <x:c r="K5190" s="8" t="str"/>
    </x:row>
    <x:row r="5191" ht="334" customHeight="1">
      <x:c r="A5191" s="21" t="n">
        <x:v>4</x:v>
      </x:c>
      <x:c r="B5191" s="21" t="n">
        <x:v>2</x:v>
      </x:c>
      <x:c r="C5191" s="8" t="str">
        <x:v>Grammar lab — transform and repair · round 2</x:v>
      </x:c>
      <x:c r="D5191" s="8" t="str">
        <x:v>Source passage</x:v>
      </x:c>
      <x:c r="E5191" s="21" t="n">
        <x:v>2</x:v>
      </x:c>
      <x:c r="F5191" s="21" t="n">
        <x:v>2</x:v>
      </x:c>
      <x:c r="G5191" s="8" t="str">
        <x:v>5. Replace “The bosun was careless” using this supplied statement only: The bosun said, “I did not secure the
bag.”
Activity C - correct the message
Write the whole corrected sentence. Some items ask for a change of function; others contain one or more form errors.
1. The bosun was grease the jib sheave when the bag tipped.
2. He didn't secured the bag before he moved along the jib.
3. The bosun stated that he had not secure the bag.
4. The area was cordon off at 1437 and all work aloft stopped.
5. Two ratings was working five metres forward when the object fell.
  CLASS NOTES</x:v>
      </x:c>
      <x:c r="H5191" s="8" t="str">
        <x:v>201</x:v>
      </x:c>
      <x:c r="I5191" s="8" t="str">
        <x:v>Maritime English 3.17 Plus, First Edition 2026, PDF page 201</x:v>
      </x:c>
      <x:c r="J5191" s="8" t="str">
        <x:v>u10-p201-round-2</x:v>
      </x:c>
      <x:c r="K5191" s="8" t="str"/>
    </x:row>
    <x:row r="5192" ht="334" customHeight="1">
      <x:c r="A5192" s="21" t="n">
        <x:v>4</x:v>
      </x:c>
      <x:c r="B5192" s="21" t="n">
        <x:v>2</x:v>
      </x:c>
      <x:c r="C5192" s="8" t="str">
        <x:v>Grammar lab — transform and repair · round 2</x:v>
      </x:c>
      <x:c r="D5192" s="8" t="str">
        <x:v>Reference page 201: Grammar lab — transform and repair</x:v>
      </x:c>
      <x:c r="E5192" s="21" t="n">
        <x:v>1</x:v>
      </x:c>
      <x:c r="F5192" s="21" t="n">
        <x:v>2</x:v>
      </x:c>
      <x:c r="G5192" s="8" t="str">
        <x:v>UNIT 10 | C2 ACTIVITIES B AND C
More practice: transform and correct
  Worked example - not one of the questions
  Report the statement: The cadet said, “I saw the tool fall.” -&gt; The cadet said that they had seen the tool fall.
Activity B - rewrite as instructed
1. Join using when: I was at the after bollards. I heard a metallic noise.
2. Report the direct statement using said and past perfect: The bosun said, “I did not secure the bag.”
3. Join using past perfect: He moved along the jib. He did not secure the bag first.
4. Use passive: The Chief Officer cordoned off the area at 1437.
5. Replace “The bosun was careless” using this supplied statement only: The bosun said, “I did not secure the
</x:v>
      </x:c>
      <x:c r="H5192" s="8" t="str">
        <x:v>201</x:v>
      </x:c>
      <x:c r="I5192" s="8" t="str">
        <x:v>Maritime English 3.17 Plus, First Edition 2026, PDF page 201</x:v>
      </x:c>
      <x:c r="J5192" s="8" t="str">
        <x:v>u10-p201-round-2</x:v>
      </x:c>
      <x:c r="K5192" s="8" t="str"/>
    </x:row>
    <x:row r="5193" ht="334" customHeight="1">
      <x:c r="A5193" s="21" t="n">
        <x:v>4</x:v>
      </x:c>
      <x:c r="B5193" s="21" t="n">
        <x:v>2</x:v>
      </x:c>
      <x:c r="C5193" s="8" t="str">
        <x:v>Grammar lab — transform and repair · round 2</x:v>
      </x:c>
      <x:c r="D5193" s="8" t="str">
        <x:v>Reference page 201: Grammar lab — transform and repair</x:v>
      </x:c>
      <x:c r="E5193" s="21" t="n">
        <x:v>2</x:v>
      </x:c>
      <x:c r="F5193" s="21" t="n">
        <x:v>2</x:v>
      </x:c>
      <x:c r="G5193" s="8" t="str">
        <x:v>bag.”
Activity C - correct the message
Write the whole corrected sentence. Some items ask for a change of function; others contain one or more form errors.
1. The bosun was grease the jib sheave when the bag tipped.
2. He didn't secured the bag before he moved along the jib.
3. The bosun stated that he had not secure the bag.
4. The area was cordon off at 1437 and all work aloft stopped.
5. Two ratings was working five metres forward when the object fell.
  CLASS NOTES</x:v>
      </x:c>
      <x:c r="H5193" s="8" t="str">
        <x:v>201</x:v>
      </x:c>
      <x:c r="I5193" s="8" t="str">
        <x:v>Maritime English 3.17 Plus, First Edition 2026, PDF page 201</x:v>
      </x:c>
      <x:c r="J5193" s="8" t="str">
        <x:v>u10-p201-round-2</x:v>
      </x:c>
      <x:c r="K5193" s="8" t="str"/>
    </x:row>
    <x:row r="5194" ht="334" customHeight="1">
      <x:c r="A5194" s="21" t="n">
        <x:v>4</x:v>
      </x:c>
      <x:c r="B5194" s="21" t="n">
        <x:v>2</x:v>
      </x:c>
      <x:c r="C5194" s="8" t="str">
        <x:v>Grammar lab — transform and repair · round 2</x:v>
      </x:c>
      <x:c r="D5194" s="8" t="str">
        <x:v>Reference page 199: Past tenses and reported speech</x:v>
      </x:c>
      <x:c r="E5194" s="21" t="n">
        <x:v>1</x:v>
      </x:c>
      <x:c r="F5194" s="21" t="n">
        <x:v>3</x:v>
      </x:c>
      <x:c r="G5194" s="8" t="str">
        <x:v>UNIT 10 | C GRAMMAR - FORMS AND MEANING
Past tenses and reported speech
An incident account distinguishes an activity in progress, a completed event and an earlier event. Reported
speech identifies whose account is being recorded. Keep the wording neutral and preserve any uncertainty
in the source statement.
 Meaning             Form                      Example
 Background action        was/were + verb-ing            The bosun was greasing the sheave when the
                                                    bag tipped.
 Completed event          past simple                A shackle landed near the cadet.
  Earlier past event        had + past participle           He had not secured the bag before he moved.
  Attributed statement        said/stated/reported + that       The bosun stated that he had not secured the
</x:v>
      </x:c>
      <x:c r="H5194" s="8" t="str">
        <x:v>199</x:v>
      </x:c>
      <x:c r="I5194" s="8" t="str">
        <x:v>Maritime English 3.17 Plus, First Edition 2026, PDF page 199</x:v>
      </x:c>
      <x:c r="J5194" s="8" t="str">
        <x:v>u10-p201-round-2</x:v>
      </x:c>
      <x:c r="K5194" s="8" t="str"/>
    </x:row>
    <x:row r="5195" ht="334" customHeight="1">
      <x:c r="A5195" s="21" t="n">
        <x:v>4</x:v>
      </x:c>
      <x:c r="B5195" s="21" t="n">
        <x:v>2</x:v>
      </x:c>
      <x:c r="C5195" s="8" t="str">
        <x:v>Grammar lab — transform and repair · round 2</x:v>
      </x:c>
      <x:c r="D5195" s="8" t="str">
        <x:v>Reference page 199: Past tenses and reported speech</x:v>
      </x:c>
      <x:c r="E5195" s="21" t="n">
        <x:v>2</x:v>
      </x:c>
      <x:c r="F5195" s="21" t="n">
        <x:v>3</x:v>
      </x:c>
      <x:c r="G5195" s="8" t="str">
        <x:v>                           clause                          bag.
 Passive action           was/were + past participle       The area was cordoned off at 1437.
 Uncertain detail           about / approximately / not       The witness estimated the time as about 1435.
                           recorded
When and while connect events
I was checking the deck when the tool fell: an action in progress and an interrupting event. While often
introduces a continuing background action, but the conjunction alone does not mechanically determine the
tense.
Backshift where the reporting context requires it
Direct: “I did not secure the bag.” Reported: The worker said that the bag had not been secured. Change
pronouns and time references carefully. Backshift is common in past accounts, but not compulsory when the
original statement remains true and the context supports retaining its tense.
</x:v>
      </x:c>
      <x:c r="H5195" s="8" t="str">
        <x:v>199</x:v>
      </x:c>
      <x:c r="I5195" s="8" t="str">
        <x:v>Maritime English 3.17 Plus, First Edition 2026, PDF page 199</x:v>
      </x:c>
      <x:c r="J5195" s="8" t="str">
        <x:v>u10-p201-round-2</x:v>
      </x:c>
      <x:c r="K5195" s="8" t="str"/>
    </x:row>
    <x:row r="5196" ht="334" customHeight="1">
      <x:c r="A5196" s="21" t="n">
        <x:v>4</x:v>
      </x:c>
      <x:c r="B5196" s="21" t="n">
        <x:v>2</x:v>
      </x:c>
      <x:c r="C5196" s="8" t="str">
        <x:v>Grammar lab — transform and repair · round 2</x:v>
      </x:c>
      <x:c r="D5196" s="8" t="str">
        <x:v>Reference page 199: Past tenses and reported speech</x:v>
      </x:c>
      <x:c r="E5196" s="21" t="n">
        <x:v>3</x:v>
      </x:c>
      <x:c r="F5196" s="21" t="n">
        <x:v>3</x:v>
      </x:c>
      <x:c r="G5196" s="8" t="str">
        <x:v>
Do not invent evidence to replace blame
The worker was careless is an evaluation, not a description of what was seen. Replace it only with an
observation or an attributed statement actually supplied. A blank checklist is a finding; it does not, by itself,
establish every underlying cause.
Examples are for language learning. Sources: S1; see editorial notes.
  CLASS NOTES</x:v>
      </x:c>
      <x:c r="H5196" s="8" t="str">
        <x:v>199</x:v>
      </x:c>
      <x:c r="I5196" s="8" t="str">
        <x:v>Maritime English 3.17 Plus, First Edition 2026, PDF page 199</x:v>
      </x:c>
      <x:c r="J5196" s="8" t="str">
        <x:v>u10-p201-round-2</x:v>
      </x:c>
      <x:c r="K5196" s="8" t="str"/>
    </x:row>
    <x:row r="5197" ht="334" customHeight="1">
      <x:c r="A5197" s="21" t="n">
        <x:v>4</x:v>
      </x:c>
      <x:c r="B5197" s="21" t="n">
        <x:v>2</x:v>
      </x:c>
      <x:c r="C5197" s="8" t="str">
        <x:v>Grammar lab — transform and repair · round 2</x:v>
      </x:c>
      <x:c r="D5197" s="8" t="str">
        <x:v>Reference page 205: From event to evidence: four frames</x:v>
      </x:c>
      <x:c r="E5197" s="21" t="n">
        <x:v>1</x:v>
      </x:c>
      <x:c r="F5197" s="21" t="n">
        <x:v>2</x:v>
      </x:c>
      <x:c r="G5197" s="8" t="str">
        <x:v>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5197" s="8" t="str">
        <x:v>205</x:v>
      </x:c>
      <x:c r="I5197" s="8" t="str">
        <x:v>Maritime English 3.17 Plus, First Edition 2026, PDF page 205</x:v>
      </x:c>
      <x:c r="J5197" s="8" t="str">
        <x:v>u10-p201-round-2</x:v>
      </x:c>
      <x:c r="K5197" s="8" t="str"/>
    </x:row>
    <x:row r="5198" ht="334" customHeight="1">
      <x:c r="A5198" s="21" t="n">
        <x:v>4</x:v>
      </x:c>
      <x:c r="B5198" s="21" t="n">
        <x:v>2</x:v>
      </x:c>
      <x:c r="C5198" s="8" t="str">
        <x:v>Grammar lab — transform and repair · round 2</x:v>
      </x:c>
      <x:c r="D5198" s="8" t="str">
        <x:v>Reference page 205: From event to evidence: four frames</x:v>
      </x:c>
      <x:c r="E5198" s="21" t="n">
        <x:v>2</x:v>
      </x:c>
      <x:c r="F5198" s="21" t="n">
        <x:v>2</x:v>
      </x:c>
      <x:c r="G5198"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5198" s="8" t="str">
        <x:v>205</x:v>
      </x:c>
      <x:c r="I5198" s="8" t="str">
        <x:v>Maritime English 3.17 Plus, First Edition 2026, PDF page 205</x:v>
      </x:c>
      <x:c r="J5198" s="8" t="str">
        <x:v>u10-p201-round-2</x:v>
      </x:c>
      <x:c r="K5198" s="8" t="str"/>
    </x:row>
    <x:row r="5199" ht="334" customHeight="1">
      <x:c r="A5199" s="21" t="n">
        <x:v>4</x:v>
      </x:c>
      <x:c r="B5199" s="21" t="n">
        <x:v>2</x:v>
      </x:c>
      <x:c r="C5199" s="8" t="str">
        <x:v>Grammar lab — transform and repair · round 2</x:v>
      </x:c>
      <x:c r="D5199" s="8" t="str">
        <x:v>Reference page 206: Witness cards and a near-miss form</x:v>
      </x:c>
      <x:c r="E5199" s="21" t="n">
        <x:v>1</x:v>
      </x:c>
      <x:c r="F5199" s="21" t="n">
        <x:v>2</x:v>
      </x:c>
      <x:c r="G5199" s="8" t="str">
        <x:v>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Direct observations
</x:v>
      </x:c>
      <x:c r="H5199" s="8" t="str">
        <x:v>206</x:v>
      </x:c>
      <x:c r="I5199" s="8" t="str">
        <x:v>Maritime English 3.17 Plus, First Edition 2026, PDF page 206</x:v>
      </x:c>
      <x:c r="J5199" s="8" t="str">
        <x:v>u10-p201-round-2</x:v>
      </x:c>
      <x:c r="K5199" s="8" t="str"/>
    </x:row>
    <x:row r="5200" ht="334" customHeight="1">
      <x:c r="A5200" s="21" t="n">
        <x:v>4</x:v>
      </x:c>
      <x:c r="B5200" s="21" t="n">
        <x:v>2</x:v>
      </x:c>
      <x:c r="C5200" s="8" t="str">
        <x:v>Grammar lab — transform and repair · round 2</x:v>
      </x:c>
      <x:c r="D5200" s="8" t="str">
        <x:v>Reference page 206: Witness cards and a near-miss form</x:v>
      </x:c>
      <x:c r="E5200" s="21" t="n">
        <x:v>2</x:v>
      </x:c>
      <x:c r="F5200" s="21" t="n">
        <x:v>2</x:v>
      </x:c>
      <x:c r="G5200" s="8" t="str">
        <x:v>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investigation with this model.</x:v>
      </x:c>
      <x:c r="H5200" s="8" t="str">
        <x:v>206</x:v>
      </x:c>
      <x:c r="I5200" s="8" t="str">
        <x:v>Maritime English 3.17 Plus, First Edition 2026, PDF page 206</x:v>
      </x:c>
      <x:c r="J5200" s="8" t="str">
        <x:v>u10-p201-round-2</x:v>
      </x:c>
      <x:c r="K5200" s="8" t="str"/>
    </x:row>
    <x:row r="5201" ht="334" customHeight="1">
      <x:c r="A5201" s="21" t="n">
        <x:v>4</x:v>
      </x:c>
      <x:c r="B5201" s="21" t="n">
        <x:v>2</x:v>
      </x:c>
      <x:c r="C5201" s="8" t="str">
        <x:v>Sentence builder — Incidents, Reports and Handover</x:v>
      </x:c>
      <x:c r="D5201" s="8" t="str">
        <x:v>Source passage</x:v>
      </x:c>
      <x:c r="E5201" s="21" t="n">
        <x:v>1</x:v>
      </x:c>
      <x:c r="F5201" s="21" t="n">
        <x:v>2</x:v>
      </x:c>
      <x:c r="G5201" s="8" t="str">
        <x:v>PDF PAGE 202
UNIT 10 | C2 ACTIVITIES D AND E
More practice: build and produce
  Worked example
  crew / inspect / deck / when / alarm / sound -&gt; The crew were inspecting the deck when the alarm
  sounded.
Activity D - build complete sentences
Add articles, prepositions and complete verb phrases where needed. Use the grammar of this unit and keep all
supplied facts.
1. the bosun / grease / the jib sheave / when / the bag / tip
2. a shackle / land / two metres / from the cadet
</x:v>
      </x:c>
      <x:c r="H5201" s="8" t="str">
        <x:v>202</x:v>
      </x:c>
      <x:c r="I5201" s="8" t="str">
        <x:v>Maritime English 3.17 Plus, First Edition 2026, PDF page 202</x:v>
      </x:c>
      <x:c r="J5201" s="8" t="str">
        <x:v>u10-p202-build-1</x:v>
      </x:c>
      <x:c r="K5201" s="8" t="str"/>
    </x:row>
    <x:row r="5202" ht="334" customHeight="1">
      <x:c r="A5202" s="21" t="n">
        <x:v>4</x:v>
      </x:c>
      <x:c r="B5202" s="21" t="n">
        <x:v>2</x:v>
      </x:c>
      <x:c r="C5202" s="8" t="str">
        <x:v>Sentence builder — Incidents, Reports and Handover</x:v>
      </x:c>
      <x:c r="D5202" s="8" t="str">
        <x:v>Source passage</x:v>
      </x:c>
      <x:c r="E5202" s="21" t="n">
        <x:v>2</x:v>
      </x:c>
      <x:c r="F5202" s="21" t="n">
        <x:v>2</x:v>
      </x:c>
      <x:c r="G5202" s="8" t="str">
        <x:v>3. he / not secure / the bag / before / he / move along the jib
4. the bosun / state / that / he / not secure / the bag
5. the area / cordon off / 1437 / and / all work aloft / stop
Activity E - your turn
Use the fictional evidence in Visual Resource 10. Write a chronology of six entries, retaining approximate
times where stated. Then write three observations and one clearly labelled possible contributing factor. Do not
present an unconfirmed root cause as a finding.</x:v>
      </x:c>
      <x:c r="H5202" s="8" t="str">
        <x:v>202</x:v>
      </x:c>
      <x:c r="I5202" s="8" t="str">
        <x:v>Maritime English 3.17 Plus, First Edition 2026, PDF page 202</x:v>
      </x:c>
      <x:c r="J5202" s="8" t="str">
        <x:v>u10-p202-build-1</x:v>
      </x:c>
      <x:c r="K5202" s="8" t="str"/>
    </x:row>
    <x:row r="5203" ht="334" customHeight="1">
      <x:c r="A5203" s="21" t="n">
        <x:v>4</x:v>
      </x:c>
      <x:c r="B5203" s="21" t="n">
        <x:v>2</x:v>
      </x:c>
      <x:c r="C5203" s="8" t="str">
        <x:v>Sentence builder — Incidents, Reports and Handover</x:v>
      </x:c>
      <x:c r="D5203" s="8" t="str">
        <x:v>Reference page 202: Grammar lab — build and produce</x:v>
      </x:c>
      <x:c r="E5203" s="21" t="n">
        <x:v>1</x:v>
      </x:c>
      <x:c r="F5203" s="21" t="n">
        <x:v>2</x:v>
      </x:c>
      <x:c r="G5203" s="8" t="str">
        <x:v>UNIT 10 | C2 ACTIVITIES D AND E
More practice: build and produce
  Worked example
  crew / inspect / deck / when / alarm / sound -&gt; The crew were inspecting the deck when the alarm
  sounded.
Activity D - build complete sentences
Add articles, prepositions and complete verb phrases where needed. Use the grammar of this unit and keep all
supplied facts.
1. the bosun / grease / the jib sheave / when / the bag / tip
2. a shackle / land / two metres / from the cadet
3. he / not secure / the bag / before / he / move along the jib
</x:v>
      </x:c>
      <x:c r="H5203" s="8" t="str">
        <x:v>202</x:v>
      </x:c>
      <x:c r="I5203" s="8" t="str">
        <x:v>Maritime English 3.17 Plus, First Edition 2026, PDF page 202</x:v>
      </x:c>
      <x:c r="J5203" s="8" t="str">
        <x:v>u10-p202-build-1</x:v>
      </x:c>
      <x:c r="K5203" s="8" t="str"/>
    </x:row>
    <x:row r="5204" ht="334" customHeight="1">
      <x:c r="A5204" s="21" t="n">
        <x:v>4</x:v>
      </x:c>
      <x:c r="B5204" s="21" t="n">
        <x:v>2</x:v>
      </x:c>
      <x:c r="C5204" s="8" t="str">
        <x:v>Sentence builder — Incidents, Reports and Handover</x:v>
      </x:c>
      <x:c r="D5204" s="8" t="str">
        <x:v>Reference page 202: Grammar lab — build and produce</x:v>
      </x:c>
      <x:c r="E5204" s="21" t="n">
        <x:v>2</x:v>
      </x:c>
      <x:c r="F5204" s="21" t="n">
        <x:v>2</x:v>
      </x:c>
      <x:c r="G5204" s="8" t="str">
        <x:v>
4. the bosun / state / that / he / not secure / the bag
5. the area / cordon off / 1437 / and / all work aloft / stop
Activity E - your turn
Use the fictional evidence in Visual Resource 10. Write a chronology of six entries, retaining approximate
times where stated. Then write three observations and one clearly labelled possible contributing factor. Do not
present an unconfirmed root cause as a finding.</x:v>
      </x:c>
      <x:c r="H5204" s="8" t="str">
        <x:v>202</x:v>
      </x:c>
      <x:c r="I5204" s="8" t="str">
        <x:v>Maritime English 3.17 Plus, First Edition 2026, PDF page 202</x:v>
      </x:c>
      <x:c r="J5204" s="8" t="str">
        <x:v>u10-p202-build-1</x:v>
      </x:c>
      <x:c r="K5204" s="8" t="str"/>
    </x:row>
    <x:row r="5205" ht="334" customHeight="1">
      <x:c r="A5205" s="21" t="n">
        <x:v>4</x:v>
      </x:c>
      <x:c r="B5205" s="21" t="n">
        <x:v>2</x:v>
      </x:c>
      <x:c r="C5205" s="8" t="str">
        <x:v>Sentence builder — Incidents, Reports and Handover</x:v>
      </x:c>
      <x:c r="D5205" s="8" t="str">
        <x:v>Reference page 199: Past tenses and reported speech</x:v>
      </x:c>
      <x:c r="E5205" s="21" t="n">
        <x:v>1</x:v>
      </x:c>
      <x:c r="F5205" s="21" t="n">
        <x:v>3</x:v>
      </x:c>
      <x:c r="G5205" s="8" t="str">
        <x:v>UNIT 10 | C GRAMMAR - FORMS AND MEANING
Past tenses and reported speech
An incident account distinguishes an activity in progress, a completed event and an earlier event. Reported
speech identifies whose account is being recorded. Keep the wording neutral and preserve any uncertainty
in the source statement.
 Meaning             Form                      Example
 Background action        was/were + verb-ing            The bosun was greasing the sheave when the
                                                    bag tipped.
 Completed event          past simple                A shackle landed near the cadet.
  Earlier past event        had + past participle           He had not secured the bag before he moved.
  Attributed statement        said/stated/reported + that       The bosun stated that he had not secured the
</x:v>
      </x:c>
      <x:c r="H5205" s="8" t="str">
        <x:v>199</x:v>
      </x:c>
      <x:c r="I5205" s="8" t="str">
        <x:v>Maritime English 3.17 Plus, First Edition 2026, PDF page 199</x:v>
      </x:c>
      <x:c r="J5205" s="8" t="str">
        <x:v>u10-p202-build-1</x:v>
      </x:c>
      <x:c r="K5205" s="8" t="str"/>
    </x:row>
    <x:row r="5206" ht="334" customHeight="1">
      <x:c r="A5206" s="21" t="n">
        <x:v>4</x:v>
      </x:c>
      <x:c r="B5206" s="21" t="n">
        <x:v>2</x:v>
      </x:c>
      <x:c r="C5206" s="8" t="str">
        <x:v>Sentence builder — Incidents, Reports and Handover</x:v>
      </x:c>
      <x:c r="D5206" s="8" t="str">
        <x:v>Reference page 199: Past tenses and reported speech</x:v>
      </x:c>
      <x:c r="E5206" s="21" t="n">
        <x:v>2</x:v>
      </x:c>
      <x:c r="F5206" s="21" t="n">
        <x:v>3</x:v>
      </x:c>
      <x:c r="G5206" s="8" t="str">
        <x:v>                           clause                          bag.
 Passive action           was/were + past participle       The area was cordoned off at 1437.
 Uncertain detail           about / approximately / not       The witness estimated the time as about 1435.
                           recorded
When and while connect events
I was checking the deck when the tool fell: an action in progress and an interrupting event. While often
introduces a continuing background action, but the conjunction alone does not mechanically determine the
tense.
Backshift where the reporting context requires it
Direct: “I did not secure the bag.” Reported: The worker said that the bag had not been secured. Change
pronouns and time references carefully. Backshift is common in past accounts, but not compulsory when the
original statement remains true and the context supports retaining its tense.
</x:v>
      </x:c>
      <x:c r="H5206" s="8" t="str">
        <x:v>199</x:v>
      </x:c>
      <x:c r="I5206" s="8" t="str">
        <x:v>Maritime English 3.17 Plus, First Edition 2026, PDF page 199</x:v>
      </x:c>
      <x:c r="J5206" s="8" t="str">
        <x:v>u10-p202-build-1</x:v>
      </x:c>
      <x:c r="K5206" s="8" t="str"/>
    </x:row>
    <x:row r="5207" ht="334" customHeight="1">
      <x:c r="A5207" s="21" t="n">
        <x:v>4</x:v>
      </x:c>
      <x:c r="B5207" s="21" t="n">
        <x:v>2</x:v>
      </x:c>
      <x:c r="C5207" s="8" t="str">
        <x:v>Sentence builder — Incidents, Reports and Handover</x:v>
      </x:c>
      <x:c r="D5207" s="8" t="str">
        <x:v>Reference page 199: Past tenses and reported speech</x:v>
      </x:c>
      <x:c r="E5207" s="21" t="n">
        <x:v>3</x:v>
      </x:c>
      <x:c r="F5207" s="21" t="n">
        <x:v>3</x:v>
      </x:c>
      <x:c r="G5207" s="8" t="str">
        <x:v>
Do not invent evidence to replace blame
The worker was careless is an evaluation, not a description of what was seen. Replace it only with an
observation or an attributed statement actually supplied. A blank checklist is a finding; it does not, by itself,
establish every underlying cause.
Examples are for language learning. Sources: S1; see editorial notes.
  CLASS NOTES</x:v>
      </x:c>
      <x:c r="H5207" s="8" t="str">
        <x:v>199</x:v>
      </x:c>
      <x:c r="I5207" s="8" t="str">
        <x:v>Maritime English 3.17 Plus, First Edition 2026, PDF page 199</x:v>
      </x:c>
      <x:c r="J5207" s="8" t="str">
        <x:v>u10-p202-build-1</x:v>
      </x:c>
      <x:c r="K5207" s="8" t="str"/>
    </x:row>
    <x:row r="5208" ht="334" customHeight="1">
      <x:c r="A5208" s="21" t="n">
        <x:v>4</x:v>
      </x:c>
      <x:c r="B5208" s="21" t="n">
        <x:v>2</x:v>
      </x:c>
      <x:c r="C5208" s="8" t="str">
        <x:v>Sentence builder — Incidents, Reports and Handover</x:v>
      </x:c>
      <x:c r="D5208" s="8" t="str">
        <x:v>Reference page 205: From event to evidence: four frames</x:v>
      </x:c>
      <x:c r="E5208" s="21" t="n">
        <x:v>1</x:v>
      </x:c>
      <x:c r="F5208" s="21" t="n">
        <x:v>2</x:v>
      </x:c>
      <x:c r="G5208" s="8" t="str">
        <x:v>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5208" s="8" t="str">
        <x:v>205</x:v>
      </x:c>
      <x:c r="I5208" s="8" t="str">
        <x:v>Maritime English 3.17 Plus, First Edition 2026, PDF page 205</x:v>
      </x:c>
      <x:c r="J5208" s="8" t="str">
        <x:v>u10-p202-build-1</x:v>
      </x:c>
      <x:c r="K5208" s="8" t="str"/>
    </x:row>
    <x:row r="5209" ht="334" customHeight="1">
      <x:c r="A5209" s="21" t="n">
        <x:v>4</x:v>
      </x:c>
      <x:c r="B5209" s="21" t="n">
        <x:v>2</x:v>
      </x:c>
      <x:c r="C5209" s="8" t="str">
        <x:v>Sentence builder — Incidents, Reports and Handover</x:v>
      </x:c>
      <x:c r="D5209" s="8" t="str">
        <x:v>Reference page 205: From event to evidence: four frames</x:v>
      </x:c>
      <x:c r="E5209" s="21" t="n">
        <x:v>2</x:v>
      </x:c>
      <x:c r="F5209" s="21" t="n">
        <x:v>2</x:v>
      </x:c>
      <x:c r="G5209"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5209" s="8" t="str">
        <x:v>205</x:v>
      </x:c>
      <x:c r="I5209" s="8" t="str">
        <x:v>Maritime English 3.17 Plus, First Edition 2026, PDF page 205</x:v>
      </x:c>
      <x:c r="J5209" s="8" t="str">
        <x:v>u10-p202-build-1</x:v>
      </x:c>
      <x:c r="K5209" s="8" t="str"/>
    </x:row>
    <x:row r="5210" ht="334" customHeight="1">
      <x:c r="A5210" s="21" t="n">
        <x:v>4</x:v>
      </x:c>
      <x:c r="B5210" s="21" t="n">
        <x:v>2</x:v>
      </x:c>
      <x:c r="C5210" s="8" t="str">
        <x:v>Sentence builder — Incidents, Reports and Handover</x:v>
      </x:c>
      <x:c r="D5210" s="8" t="str">
        <x:v>Reference page 206: Witness cards and a near-miss form</x:v>
      </x:c>
      <x:c r="E5210" s="21" t="n">
        <x:v>1</x:v>
      </x:c>
      <x:c r="F5210" s="21" t="n">
        <x:v>2</x:v>
      </x:c>
      <x:c r="G5210" s="8" t="str">
        <x:v>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Direct observations
</x:v>
      </x:c>
      <x:c r="H5210" s="8" t="str">
        <x:v>206</x:v>
      </x:c>
      <x:c r="I5210" s="8" t="str">
        <x:v>Maritime English 3.17 Plus, First Edition 2026, PDF page 206</x:v>
      </x:c>
      <x:c r="J5210" s="8" t="str">
        <x:v>u10-p202-build-1</x:v>
      </x:c>
      <x:c r="K5210" s="8" t="str"/>
    </x:row>
    <x:row r="5211" ht="334" customHeight="1">
      <x:c r="A5211" s="21" t="n">
        <x:v>4</x:v>
      </x:c>
      <x:c r="B5211" s="21" t="n">
        <x:v>2</x:v>
      </x:c>
      <x:c r="C5211" s="8" t="str">
        <x:v>Sentence builder — Incidents, Reports and Handover</x:v>
      </x:c>
      <x:c r="D5211" s="8" t="str">
        <x:v>Reference page 206: Witness cards and a near-miss form</x:v>
      </x:c>
      <x:c r="E5211" s="21" t="n">
        <x:v>2</x:v>
      </x:c>
      <x:c r="F5211" s="21" t="n">
        <x:v>2</x:v>
      </x:c>
      <x:c r="G5211" s="8" t="str">
        <x:v>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investigation with this model.</x:v>
      </x:c>
      <x:c r="H5211" s="8" t="str">
        <x:v>206</x:v>
      </x:c>
      <x:c r="I5211" s="8" t="str">
        <x:v>Maritime English 3.17 Plus, First Edition 2026, PDF page 206</x:v>
      </x:c>
      <x:c r="J5211" s="8" t="str">
        <x:v>u10-p202-build-1</x:v>
      </x:c>
      <x:c r="K5211" s="8" t="str"/>
    </x:row>
    <x:row r="5212" ht="334" customHeight="1">
      <x:c r="A5212" s="21" t="n">
        <x:v>4</x:v>
      </x:c>
      <x:c r="B5212" s="21" t="n">
        <x:v>2</x:v>
      </x:c>
      <x:c r="C5212" s="8" t="str">
        <x:v>Cadet on stage — Incidents, Reports and Handover language project</x:v>
      </x:c>
      <x:c r="D5212" s="8" t="str">
        <x:v>Source passage</x:v>
      </x:c>
      <x:c r="E5212" s="21" t="n">
        <x:v>1</x:v>
      </x:c>
      <x:c r="F5212" s="21" t="n">
        <x:v>2</x:v>
      </x:c>
      <x:c r="G5212" s="8" t="str">
        <x:v>PDF PAGE 202
UNIT 10 | C2 ACTIVITIES D AND E
More practice: build and produce
  Worked example
  crew / inspect / deck / when / alarm / sound -&gt; The crew were inspecting the deck when the alarm
  sounded.
Activity D - build complete sentences
Add articles, prepositions and complete verb phrases where needed. Use the grammar of this unit and keep all
supplied facts.
1. the bosun / grease / the jib sheave / when / the bag / tip
2. a shackle / land / two metres / from the cadet
</x:v>
      </x:c>
      <x:c r="H5212" s="8" t="str">
        <x:v>202</x:v>
      </x:c>
      <x:c r="I5212" s="8" t="str">
        <x:v>Maritime English 3.17 Plus, First Edition 2026, PDF page 202</x:v>
      </x:c>
      <x:c r="J5212" s="8" t="str">
        <x:v>u10-p202-produce</x:v>
      </x:c>
      <x:c r="K5212" s="8" t="str"/>
    </x:row>
    <x:row r="5213" ht="334" customHeight="1">
      <x:c r="A5213" s="21" t="n">
        <x:v>4</x:v>
      </x:c>
      <x:c r="B5213" s="21" t="n">
        <x:v>2</x:v>
      </x:c>
      <x:c r="C5213" s="8" t="str">
        <x:v>Cadet on stage — Incidents, Reports and Handover language project</x:v>
      </x:c>
      <x:c r="D5213" s="8" t="str">
        <x:v>Source passage</x:v>
      </x:c>
      <x:c r="E5213" s="21" t="n">
        <x:v>2</x:v>
      </x:c>
      <x:c r="F5213" s="21" t="n">
        <x:v>2</x:v>
      </x:c>
      <x:c r="G5213" s="8" t="str">
        <x:v>3. he / not secure / the bag / before / he / move along the jib
4. the bosun / state / that / he / not secure / the bag
5. the area / cordon off / 1437 / and / all work aloft / stop
Activity E - your turn
Use the fictional evidence in Visual Resource 10. Write a chronology of six entries, retaining approximate
times where stated. Then write three observations and one clearly labelled possible contributing factor. Do not
present an unconfirmed root cause as a finding.</x:v>
      </x:c>
      <x:c r="H5213" s="8" t="str">
        <x:v>202</x:v>
      </x:c>
      <x:c r="I5213" s="8" t="str">
        <x:v>Maritime English 3.17 Plus, First Edition 2026, PDF page 202</x:v>
      </x:c>
      <x:c r="J5213" s="8" t="str">
        <x:v>u10-p202-produce</x:v>
      </x:c>
      <x:c r="K5213" s="8" t="str"/>
    </x:row>
    <x:row r="5214" ht="334" customHeight="1">
      <x:c r="A5214" s="21" t="n">
        <x:v>4</x:v>
      </x:c>
      <x:c r="B5214" s="21" t="n">
        <x:v>2</x:v>
      </x:c>
      <x:c r="C5214" s="8" t="str">
        <x:v>Cadet on stage — Incidents, Reports and Handover language project</x:v>
      </x:c>
      <x:c r="D5214" s="8" t="str">
        <x:v>Reference page 202: Grammar lab — build and produce</x:v>
      </x:c>
      <x:c r="E5214" s="21" t="n">
        <x:v>1</x:v>
      </x:c>
      <x:c r="F5214" s="21" t="n">
        <x:v>2</x:v>
      </x:c>
      <x:c r="G5214" s="8" t="str">
        <x:v>UNIT 10 | C2 ACTIVITIES D AND E
More practice: build and produce
  Worked example
  crew / inspect / deck / when / alarm / sound -&gt; The crew were inspecting the deck when the alarm
  sounded.
Activity D - build complete sentences
Add articles, prepositions and complete verb phrases where needed. Use the grammar of this unit and keep all
supplied facts.
1. the bosun / grease / the jib sheave / when / the bag / tip
2. a shackle / land / two metres / from the cadet
3. he / not secure / the bag / before / he / move along the jib
</x:v>
      </x:c>
      <x:c r="H5214" s="8" t="str">
        <x:v>202</x:v>
      </x:c>
      <x:c r="I5214" s="8" t="str">
        <x:v>Maritime English 3.17 Plus, First Edition 2026, PDF page 202</x:v>
      </x:c>
      <x:c r="J5214" s="8" t="str">
        <x:v>u10-p202-produce</x:v>
      </x:c>
      <x:c r="K5214" s="8" t="str"/>
    </x:row>
    <x:row r="5215" ht="334" customHeight="1">
      <x:c r="A5215" s="21" t="n">
        <x:v>4</x:v>
      </x:c>
      <x:c r="B5215" s="21" t="n">
        <x:v>2</x:v>
      </x:c>
      <x:c r="C5215" s="8" t="str">
        <x:v>Cadet on stage — Incidents, Reports and Handover language project</x:v>
      </x:c>
      <x:c r="D5215" s="8" t="str">
        <x:v>Reference page 202: Grammar lab — build and produce</x:v>
      </x:c>
      <x:c r="E5215" s="21" t="n">
        <x:v>2</x:v>
      </x:c>
      <x:c r="F5215" s="21" t="n">
        <x:v>2</x:v>
      </x:c>
      <x:c r="G5215" s="8" t="str">
        <x:v>
4. the bosun / state / that / he / not secure / the bag
5. the area / cordon off / 1437 / and / all work aloft / stop
Activity E - your turn
Use the fictional evidence in Visual Resource 10. Write a chronology of six entries, retaining approximate
times where stated. Then write three observations and one clearly labelled possible contributing factor. Do not
present an unconfirmed root cause as a finding.</x:v>
      </x:c>
      <x:c r="H5215" s="8" t="str">
        <x:v>202</x:v>
      </x:c>
      <x:c r="I5215" s="8" t="str">
        <x:v>Maritime English 3.17 Plus, First Edition 2026, PDF page 202</x:v>
      </x:c>
      <x:c r="J5215" s="8" t="str">
        <x:v>u10-p202-produce</x:v>
      </x:c>
      <x:c r="K5215" s="8" t="str"/>
    </x:row>
    <x:row r="5216" ht="334" customHeight="1">
      <x:c r="A5216" s="21" t="n">
        <x:v>4</x:v>
      </x:c>
      <x:c r="B5216" s="21" t="n">
        <x:v>2</x:v>
      </x:c>
      <x:c r="C5216" s="8" t="str">
        <x:v>Cadet on stage — Incidents, Reports and Handover language project</x:v>
      </x:c>
      <x:c r="D5216" s="8" t="str">
        <x:v>Reference page 199: Past tenses and reported speech</x:v>
      </x:c>
      <x:c r="E5216" s="21" t="n">
        <x:v>1</x:v>
      </x:c>
      <x:c r="F5216" s="21" t="n">
        <x:v>3</x:v>
      </x:c>
      <x:c r="G5216" s="8" t="str">
        <x:v>UNIT 10 | C GRAMMAR - FORMS AND MEANING
Past tenses and reported speech
An incident account distinguishes an activity in progress, a completed event and an earlier event. Reported
speech identifies whose account is being recorded. Keep the wording neutral and preserve any uncertainty
in the source statement.
 Meaning             Form                      Example
 Background action        was/were + verb-ing            The bosun was greasing the sheave when the
                                                    bag tipped.
 Completed event          past simple                A shackle landed near the cadet.
  Earlier past event        had + past participle           He had not secured the bag before he moved.
  Attributed statement        said/stated/reported + that       The bosun stated that he had not secured the
</x:v>
      </x:c>
      <x:c r="H5216" s="8" t="str">
        <x:v>199</x:v>
      </x:c>
      <x:c r="I5216" s="8" t="str">
        <x:v>Maritime English 3.17 Plus, First Edition 2026, PDF page 199</x:v>
      </x:c>
      <x:c r="J5216" s="8" t="str">
        <x:v>u10-p202-produce</x:v>
      </x:c>
      <x:c r="K5216" s="8" t="str"/>
    </x:row>
    <x:row r="5217" ht="334" customHeight="1">
      <x:c r="A5217" s="21" t="n">
        <x:v>4</x:v>
      </x:c>
      <x:c r="B5217" s="21" t="n">
        <x:v>2</x:v>
      </x:c>
      <x:c r="C5217" s="8" t="str">
        <x:v>Cadet on stage — Incidents, Reports and Handover language project</x:v>
      </x:c>
      <x:c r="D5217" s="8" t="str">
        <x:v>Reference page 199: Past tenses and reported speech</x:v>
      </x:c>
      <x:c r="E5217" s="21" t="n">
        <x:v>2</x:v>
      </x:c>
      <x:c r="F5217" s="21" t="n">
        <x:v>3</x:v>
      </x:c>
      <x:c r="G5217" s="8" t="str">
        <x:v>                           clause                          bag.
 Passive action           was/were + past participle       The area was cordoned off at 1437.
 Uncertain detail           about / approximately / not       The witness estimated the time as about 1435.
                           recorded
When and while connect events
I was checking the deck when the tool fell: an action in progress and an interrupting event. While often
introduces a continuing background action, but the conjunction alone does not mechanically determine the
tense.
Backshift where the reporting context requires it
Direct: “I did not secure the bag.” Reported: The worker said that the bag had not been secured. Change
pronouns and time references carefully. Backshift is common in past accounts, but not compulsory when the
original statement remains true and the context supports retaining its tense.
</x:v>
      </x:c>
      <x:c r="H5217" s="8" t="str">
        <x:v>199</x:v>
      </x:c>
      <x:c r="I5217" s="8" t="str">
        <x:v>Maritime English 3.17 Plus, First Edition 2026, PDF page 199</x:v>
      </x:c>
      <x:c r="J5217" s="8" t="str">
        <x:v>u10-p202-produce</x:v>
      </x:c>
      <x:c r="K5217" s="8" t="str"/>
    </x:row>
    <x:row r="5218" ht="334" customHeight="1">
      <x:c r="A5218" s="21" t="n">
        <x:v>4</x:v>
      </x:c>
      <x:c r="B5218" s="21" t="n">
        <x:v>2</x:v>
      </x:c>
      <x:c r="C5218" s="8" t="str">
        <x:v>Cadet on stage — Incidents, Reports and Handover language project</x:v>
      </x:c>
      <x:c r="D5218" s="8" t="str">
        <x:v>Reference page 199: Past tenses and reported speech</x:v>
      </x:c>
      <x:c r="E5218" s="21" t="n">
        <x:v>3</x:v>
      </x:c>
      <x:c r="F5218" s="21" t="n">
        <x:v>3</x:v>
      </x:c>
      <x:c r="G5218" s="8" t="str">
        <x:v>
Do not invent evidence to replace blame
The worker was careless is an evaluation, not a description of what was seen. Replace it only with an
observation or an attributed statement actually supplied. A blank checklist is a finding; it does not, by itself,
establish every underlying cause.
Examples are for language learning. Sources: S1; see editorial notes.
  CLASS NOTES</x:v>
      </x:c>
      <x:c r="H5218" s="8" t="str">
        <x:v>199</x:v>
      </x:c>
      <x:c r="I5218" s="8" t="str">
        <x:v>Maritime English 3.17 Plus, First Edition 2026, PDF page 199</x:v>
      </x:c>
      <x:c r="J5218" s="8" t="str">
        <x:v>u10-p202-produce</x:v>
      </x:c>
      <x:c r="K5218" s="8" t="str"/>
    </x:row>
    <x:row r="5219" ht="334" customHeight="1">
      <x:c r="A5219" s="21" t="n">
        <x:v>4</x:v>
      </x:c>
      <x:c r="B5219" s="21" t="n">
        <x:v>2</x:v>
      </x:c>
      <x:c r="C5219" s="8" t="str">
        <x:v>Cadet on stage — Incidents, Reports and Handover language project</x:v>
      </x:c>
      <x:c r="D5219" s="8" t="str">
        <x:v>Reference page 205: From event to evidence: four frames</x:v>
      </x:c>
      <x:c r="E5219" s="21" t="n">
        <x:v>1</x:v>
      </x:c>
      <x:c r="F5219" s="21" t="n">
        <x:v>2</x:v>
      </x:c>
      <x:c r="G5219" s="8" t="str">
        <x:v>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5219" s="8" t="str">
        <x:v>205</x:v>
      </x:c>
      <x:c r="I5219" s="8" t="str">
        <x:v>Maritime English 3.17 Plus, First Edition 2026, PDF page 205</x:v>
      </x:c>
      <x:c r="J5219" s="8" t="str">
        <x:v>u10-p202-produce</x:v>
      </x:c>
      <x:c r="K5219" s="8" t="str"/>
    </x:row>
    <x:row r="5220" ht="334" customHeight="1">
      <x:c r="A5220" s="21" t="n">
        <x:v>4</x:v>
      </x:c>
      <x:c r="B5220" s="21" t="n">
        <x:v>2</x:v>
      </x:c>
      <x:c r="C5220" s="8" t="str">
        <x:v>Cadet on stage — Incidents, Reports and Handover language project</x:v>
      </x:c>
      <x:c r="D5220" s="8" t="str">
        <x:v>Reference page 205: From event to evidence: four frames</x:v>
      </x:c>
      <x:c r="E5220" s="21" t="n">
        <x:v>2</x:v>
      </x:c>
      <x:c r="F5220" s="21" t="n">
        <x:v>2</x:v>
      </x:c>
      <x:c r="G5220"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5220" s="8" t="str">
        <x:v>205</x:v>
      </x:c>
      <x:c r="I5220" s="8" t="str">
        <x:v>Maritime English 3.17 Plus, First Edition 2026, PDF page 205</x:v>
      </x:c>
      <x:c r="J5220" s="8" t="str">
        <x:v>u10-p202-produce</x:v>
      </x:c>
      <x:c r="K5220" s="8" t="str"/>
    </x:row>
    <x:row r="5221" ht="334" customHeight="1">
      <x:c r="A5221" s="21" t="n">
        <x:v>4</x:v>
      </x:c>
      <x:c r="B5221" s="21" t="n">
        <x:v>2</x:v>
      </x:c>
      <x:c r="C5221" s="8" t="str">
        <x:v>Cadet on stage — Incidents, Reports and Handover language project</x:v>
      </x:c>
      <x:c r="D5221" s="8" t="str">
        <x:v>Reference page 206: Witness cards and a near-miss form</x:v>
      </x:c>
      <x:c r="E5221" s="21" t="n">
        <x:v>1</x:v>
      </x:c>
      <x:c r="F5221" s="21" t="n">
        <x:v>2</x:v>
      </x:c>
      <x:c r="G5221" s="8" t="str">
        <x:v>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Direct observations
</x:v>
      </x:c>
      <x:c r="H5221" s="8" t="str">
        <x:v>206</x:v>
      </x:c>
      <x:c r="I5221" s="8" t="str">
        <x:v>Maritime English 3.17 Plus, First Edition 2026, PDF page 206</x:v>
      </x:c>
      <x:c r="J5221" s="8" t="str">
        <x:v>u10-p202-produce</x:v>
      </x:c>
      <x:c r="K5221" s="8" t="str"/>
    </x:row>
    <x:row r="5222" ht="334" customHeight="1">
      <x:c r="A5222" s="21" t="n">
        <x:v>4</x:v>
      </x:c>
      <x:c r="B5222" s="21" t="n">
        <x:v>2</x:v>
      </x:c>
      <x:c r="C5222" s="8" t="str">
        <x:v>Cadet on stage — Incidents, Reports and Handover language project</x:v>
      </x:c>
      <x:c r="D5222" s="8" t="str">
        <x:v>Reference page 206: Witness cards and a near-miss form</x:v>
      </x:c>
      <x:c r="E5222" s="21" t="n">
        <x:v>2</x:v>
      </x:c>
      <x:c r="F5222" s="21" t="n">
        <x:v>2</x:v>
      </x:c>
      <x:c r="G5222" s="8" t="str">
        <x:v>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investigation with this model.</x:v>
      </x:c>
      <x:c r="H5222" s="8" t="str">
        <x:v>206</x:v>
      </x:c>
      <x:c r="I5222" s="8" t="str">
        <x:v>Maritime English 3.17 Plus, First Edition 2026, PDF page 206</x:v>
      </x:c>
      <x:c r="J5222" s="8" t="str">
        <x:v>u10-p202-produce</x:v>
      </x:c>
      <x:c r="K5222" s="8" t="str"/>
    </x:row>
    <x:row r="5223" ht="334" customHeight="1">
      <x:c r="A5223" s="21" t="n">
        <x:v>4</x:v>
      </x:c>
      <x:c r="B5223" s="21" t="n">
        <x:v>2</x:v>
      </x:c>
      <x:c r="C5223" s="8" t="str">
        <x:v>Cadet on stage — Take a statement from a witness without leading them, then read back what you have written and get their agreement. This is the</x:v>
      </x:c>
      <x:c r="D5223" s="8" t="str">
        <x:v>Source passage</x:v>
      </x:c>
      <x:c r="E5223" s="21" t="n">
        <x:v>1</x:v>
      </x:c>
      <x:c r="F5223" s="21" t="n">
        <x:v>3</x:v>
      </x:c>
      <x:c r="G5223" s="8" t="str">
        <x:v>PDF PAGE 203
D  SPEAKING PRACTICE
Take a statement from a witness without leading them, then read back what you have written and get their agreement. This is the
conversation behind every incident report, and it must stay factual.
  PHRASE BANK - USE AT LEAST FOUR OF THESE
         •  Tell me what you saw, not what you think caused it.             • What time was that, as near as you can say?
         • How far were you from it?                                             • Was anyone else present?
         •  I did not see that, sir.                                                    • Let me read that back to you.
         •  Is that a correct record?                                                •  I will record that as your observation.
  D  HOW TO RUN THE TASK
 1      The witness reads the card silently. The officer must not see it.
 2      The officer takes the statement using open questions only.
</x:v>
      </x:c>
      <x:c r="H5223" s="8" t="str">
        <x:v>203</x:v>
      </x:c>
      <x:c r="I5223" s="8" t="str">
        <x:v>Maritime English 3.17 Plus, First Edition 2026, PDF page 203</x:v>
      </x:c>
      <x:c r="J5223" s="8" t="str">
        <x:v>u10-p203-roleplay</x:v>
      </x:c>
      <x:c r="K5223" s="8" t="str"/>
    </x:row>
    <x:row r="5224" ht="334" customHeight="1">
      <x:c r="A5224" s="21" t="n">
        <x:v>4</x:v>
      </x:c>
      <x:c r="B5224" s="21" t="n">
        <x:v>2</x:v>
      </x:c>
      <x:c r="C5224" s="8" t="str">
        <x:v>Cadet on stage — Take a statement from a witness without leading them, then read back what you have written and get their agreement. This is the</x:v>
      </x:c>
      <x:c r="D5224" s="8" t="str">
        <x:v>Source passage</x:v>
      </x:c>
      <x:c r="E5224" s="21" t="n">
        <x:v>2</x:v>
      </x:c>
      <x:c r="F5224" s="21" t="n">
        <x:v>3</x:v>
      </x:c>
      <x:c r="G5224" s="8" t="str">
        <x:v>
 3      The recorder writes it down and marks any opinion.
 4      The officer reads the statement back; the witness confirms or corrects.
 5      The recorder reports how many opinions crept in and who introduced them.
 6      Rotate roles with a new card. Try to reduce opinions to zero.
  ACTIVITY - AFTER YOU HAVE SPOKEN
     1. How many opinions crept into the statement, and who introduced them?
     2.  Rewrite one opinion from your statement as a pure observation.
     3. Which open question produced the most useful information? Write it out.
  NOTES
</x:v>
      </x:c>
      <x:c r="H5224" s="8" t="str">
        <x:v>203</x:v>
      </x:c>
      <x:c r="I5224" s="8" t="str">
        <x:v>Maritime English 3.17 Plus, First Edition 2026, PDF page 203</x:v>
      </x:c>
      <x:c r="J5224" s="8" t="str">
        <x:v>u10-p203-roleplay</x:v>
      </x:c>
      <x:c r="K5224" s="8" t="str"/>
    </x:row>
    <x:row r="5225" ht="334" customHeight="1">
      <x:c r="A5225" s="21" t="n">
        <x:v>4</x:v>
      </x:c>
      <x:c r="B5225" s="21" t="n">
        <x:v>2</x:v>
      </x:c>
      <x:c r="C5225" s="8" t="str">
        <x:v>Cadet on stage — Take a statement from a witness without leading them, then read back what you have written and get their agreement. This is the</x:v>
      </x:c>
      <x:c r="D5225" s="8" t="str">
        <x:v>Source passage</x:v>
      </x:c>
      <x:c r="E5225" s="21" t="n">
        <x:v>3</x:v>
      </x:c>
      <x:c r="F5225" s="21" t="n">
        <x:v>3</x:v>
      </x:c>
      <x:c r="G5225" s="8" t="str">
        <x:v>
  Use the supplied Visual Resource 10 pages in this unit. Classroom tasks only; follow authorised procedures in practice.</x:v>
      </x:c>
      <x:c r="H5225" s="8" t="str">
        <x:v>203</x:v>
      </x:c>
      <x:c r="I5225" s="8" t="str">
        <x:v>Maritime English 3.17 Plus, First Edition 2026, PDF page 203</x:v>
      </x:c>
      <x:c r="J5225" s="8" t="str">
        <x:v>u10-p203-roleplay</x:v>
      </x:c>
      <x:c r="K5225" s="8" t="str"/>
    </x:row>
    <x:row r="5226" ht="334" customHeight="1">
      <x:c r="A5226" s="21" t="n">
        <x:v>4</x:v>
      </x:c>
      <x:c r="B5226" s="21" t="n">
        <x:v>2</x:v>
      </x:c>
      <x:c r="C5226" s="8" t="str">
        <x:v>Cadet on stage — Take a statement from a witness without leading them, then read back what you have written and get their agreement. This is the</x:v>
      </x:c>
      <x:c r="D5226" s="8" t="str">
        <x:v>Reference page 203: Take a statement from a witness without leading them, then read back what you have written and get their agreement. This is the</x:v>
      </x:c>
      <x:c r="E5226" s="21" t="n">
        <x:v>1</x:v>
      </x:c>
      <x:c r="F5226" s="21" t="n">
        <x:v>3</x:v>
      </x:c>
      <x:c r="G5226" s="8" t="str">
        <x:v>D  SPEAKING PRACTICE
Take a statement from a witness without leading them, then read back what you have written and get their agreement. This is the
conversation behind every incident report, and it must stay factual.
  PHRASE BANK - USE AT LEAST FOUR OF THESE
         •  Tell me what you saw, not what you think caused it.             • What time was that, as near as you can say?
         • How far were you from it?                                             • Was anyone else present?
         •  I did not see that, sir.                                                    • Let me read that back to you.
         •  Is that a correct record?                                                •  I will record that as your observation.
  D  HOW TO RUN THE TASK
 1      The witness reads the card silently. The officer must not see it.
 2      The officer takes the statement using open questions only.
</x:v>
      </x:c>
      <x:c r="H5226" s="8" t="str">
        <x:v>203</x:v>
      </x:c>
      <x:c r="I5226" s="8" t="str">
        <x:v>Maritime English 3.17 Plus, First Edition 2026, PDF page 203</x:v>
      </x:c>
      <x:c r="J5226" s="8" t="str">
        <x:v>u10-p203-roleplay</x:v>
      </x:c>
      <x:c r="K5226" s="8" t="str"/>
    </x:row>
    <x:row r="5227" ht="334" customHeight="1">
      <x:c r="A5227" s="21" t="n">
        <x:v>4</x:v>
      </x:c>
      <x:c r="B5227" s="21" t="n">
        <x:v>2</x:v>
      </x:c>
      <x:c r="C5227" s="8" t="str">
        <x:v>Cadet on stage — Take a statement from a witness without leading them, then read back what you have written and get their agreement. This is the</x:v>
      </x:c>
      <x:c r="D5227" s="8" t="str">
        <x:v>Reference page 203: Take a statement from a witness without leading them, then read back what you have written and get their agreement. This is the</x:v>
      </x:c>
      <x:c r="E5227" s="21" t="n">
        <x:v>2</x:v>
      </x:c>
      <x:c r="F5227" s="21" t="n">
        <x:v>3</x:v>
      </x:c>
      <x:c r="G5227" s="8" t="str">
        <x:v> 3      The recorder writes it down and marks any opinion.
 4      The officer reads the statement back; the witness confirms or corrects.
 5      The recorder reports how many opinions crept in and who introduced them.
 6      Rotate roles with a new card. Try to reduce opinions to zero.
  ACTIVITY - AFTER YOU HAVE SPOKEN
     1. How many opinions crept into the statement, and who introduced them?
     2.  Rewrite one opinion from your statement as a pure observation.
     3. Which open question produced the most useful information? Write it out.
  NOTES
</x:v>
      </x:c>
      <x:c r="H5227" s="8" t="str">
        <x:v>203</x:v>
      </x:c>
      <x:c r="I5227" s="8" t="str">
        <x:v>Maritime English 3.17 Plus, First Edition 2026, PDF page 203</x:v>
      </x:c>
      <x:c r="J5227" s="8" t="str">
        <x:v>u10-p203-roleplay</x:v>
      </x:c>
      <x:c r="K5227" s="8" t="str"/>
    </x:row>
    <x:row r="5228" ht="334" customHeight="1">
      <x:c r="A5228" s="21" t="n">
        <x:v>4</x:v>
      </x:c>
      <x:c r="B5228" s="21" t="n">
        <x:v>2</x:v>
      </x:c>
      <x:c r="C5228" s="8" t="str">
        <x:v>Cadet on stage — Take a statement from a witness without leading them, then read back what you have written and get their agreement. This is the</x:v>
      </x:c>
      <x:c r="D5228" s="8" t="str">
        <x:v>Reference page 203: Take a statement from a witness without leading them, then read back what you have written and get their agreement. This is the</x:v>
      </x:c>
      <x:c r="E5228" s="21" t="n">
        <x:v>3</x:v>
      </x:c>
      <x:c r="F5228" s="21" t="n">
        <x:v>3</x:v>
      </x:c>
      <x:c r="G5228" s="8" t="str">
        <x:v>  Use the supplied Visual Resource 10 pages in this unit. Classroom tasks only; follow authorised procedures in practice.</x:v>
      </x:c>
      <x:c r="H5228" s="8" t="str">
        <x:v>203</x:v>
      </x:c>
      <x:c r="I5228" s="8" t="str">
        <x:v>Maritime English 3.17 Plus, First Edition 2026, PDF page 203</x:v>
      </x:c>
      <x:c r="J5228" s="8" t="str">
        <x:v>u10-p203-roleplay</x:v>
      </x:c>
      <x:c r="K5228" s="8" t="str"/>
    </x:row>
    <x:row r="5229" ht="334" customHeight="1">
      <x:c r="A5229" s="21" t="n">
        <x:v>4</x:v>
      </x:c>
      <x:c r="B5229" s="21" t="n">
        <x:v>2</x:v>
      </x:c>
      <x:c r="C5229" s="8" t="str">
        <x:v>Cadet on stage — Take a statement from a witness without leading them, then read back what you have written and get their agreement. This is the</x:v>
      </x:c>
      <x:c r="D5229" s="8" t="str">
        <x:v>Reference page 194: A Shackle on the Mooring Deck</x:v>
      </x:c>
      <x:c r="E5229" s="21" t="n">
        <x:v>1</x:v>
      </x:c>
      <x:c r="F5229" s="21" t="n">
        <x:v>3</x:v>
      </x:c>
      <x:c r="G5229" s="8" t="str">
        <x:v>UNIT 10 | B READING AND LISTENING
A Shackle on the Mooring Deck
  The situation
  At 1437 LT the Chief Officer begins collecting accounts of a dropped object. The event time and distances
  are estimates unless stated otherwise.
CHIEF OFFICER Cadet, tell me what you saw and heard. Keep that separate from what you think caused it.
DECK CADET At about 1435 I was by the after bollards. I heard a metallic noise and a shackle landed about
two metres from me. It bounced once and stopped near the hatch coaming.
CHIEF OFFICER Where did it land, and what is known about its weight?
DECK CADET Port side, abreast of the number two crane pedestal. The estimate recorded afterwards was
about six kilograms. Two ratings were about five metres forward of me.
</x:v>
      </x:c>
      <x:c r="H5229" s="8" t="str">
        <x:v>194</x:v>
      </x:c>
      <x:c r="I5229" s="8" t="str">
        <x:v>Maritime English 3.17 Plus, First Edition 2026, PDF page 194</x:v>
      </x:c>
      <x:c r="J5229" s="8" t="str">
        <x:v>u10-p203-roleplay</x:v>
      </x:c>
      <x:c r="K5229" s="8" t="str"/>
    </x:row>
    <x:row r="5230" ht="334" customHeight="1">
      <x:c r="A5230" s="21" t="n">
        <x:v>4</x:v>
      </x:c>
      <x:c r="B5230" s="21" t="n">
        <x:v>2</x:v>
      </x:c>
      <x:c r="C5230" s="8" t="str">
        <x:v>Cadet on stage — Take a statement from a witness without leading them, then read back what you have written and get their agreement. This is the</x:v>
      </x:c>
      <x:c r="D5230" s="8" t="str">
        <x:v>Reference page 194: A Shackle on the Mooring Deck</x:v>
      </x:c>
      <x:c r="E5230" s="21" t="n">
        <x:v>2</x:v>
      </x:c>
      <x:c r="F5230" s="21" t="n">
        <x:v>3</x:v>
      </x:c>
      <x:c r="G5230" s="8" t="str">
        <x:v>CHIEF OFFICER Bosun, what were you doing before the object fell?
BOSUN I was greasing the jib sheave. I had two shackles in a bag. I had not secured the bag to the structure.
When I moved along the jib, it tipped.
CHIEF OFFICER I will record that as your statement. I cordoned off the area and stopped work aloft at 1437.
Cadet, record that confirmed time.
DECK CADET Nobody was injured. Do we still report it?
CHIEF OFFICER Yes. It is a near-miss. A heavy object falling from the estimated fourteen-metre height could
have caused a serious or fatal head injury. That is a possible outcome, not an injury that occurred.
BOSUN The permit copy does not include a specific check for securing loose gear.
CHIEF OFFICER That is a finding to investigate alongside the work plan, equipment and supervision. It does
not establish a final root cause by itself. I will request a review and hand over the unfinished actions with an
owner and deadline.
</x:v>
      </x:c>
      <x:c r="H5230" s="8" t="str">
        <x:v>194</x:v>
      </x:c>
      <x:c r="I5230" s="8" t="str">
        <x:v>Maritime English 3.17 Plus, First Edition 2026, PDF page 194</x:v>
      </x:c>
      <x:c r="J5230" s="8" t="str">
        <x:v>u10-p203-roleplay</x:v>
      </x:c>
      <x:c r="K5230" s="8" t="str"/>
    </x:row>
    <x:row r="5231" ht="334" customHeight="1">
      <x:c r="A5231" s="21" t="n">
        <x:v>4</x:v>
      </x:c>
      <x:c r="B5231" s="21" t="n">
        <x:v>2</x:v>
      </x:c>
      <x:c r="C5231" s="8" t="str">
        <x:v>Cadet on stage — Take a statement from a witness without leading them, then read back what you have written and get their agreement. This is the</x:v>
      </x:c>
      <x:c r="D5231" s="8" t="str">
        <x:v>Reference page 194: A Shackle on the Mooring Deck</x:v>
      </x:c>
      <x:c r="E5231" s="21" t="n">
        <x:v>3</x:v>
      </x:c>
      <x:c r="F5231" s="21" t="n">
        <x:v>3</x:v>
      </x:c>
      <x:c r="G5231" s="8" t="str">
        <x:v>
Original classroom dialogue adapted from the supplied manuscript. Operational data are fictional; this is not a complete operating procedure.
  CLASS NOTES</x:v>
      </x:c>
      <x:c r="H5231" s="8" t="str">
        <x:v>194</x:v>
      </x:c>
      <x:c r="I5231" s="8" t="str">
        <x:v>Maritime English 3.17 Plus, First Edition 2026, PDF page 194</x:v>
      </x:c>
      <x:c r="J5231" s="8" t="str">
        <x:v>u10-p203-roleplay</x:v>
      </x:c>
      <x:c r="K5231" s="8" t="str"/>
    </x:row>
    <x:row r="5232" ht="334" customHeight="1">
      <x:c r="A5232" s="21" t="n">
        <x:v>4</x:v>
      </x:c>
      <x:c r="B5232" s="21" t="n">
        <x:v>2</x:v>
      </x:c>
      <x:c r="C5232" s="8" t="str">
        <x:v>Cadet on stage — Take a statement from a witness without leading them, then read back what you have written and get their agreement. This is the</x:v>
      </x:c>
      <x:c r="D5232" s="8" t="str">
        <x:v>Reference page 199: Past tenses and reported speech</x:v>
      </x:c>
      <x:c r="E5232" s="21" t="n">
        <x:v>1</x:v>
      </x:c>
      <x:c r="F5232" s="21" t="n">
        <x:v>3</x:v>
      </x:c>
      <x:c r="G5232" s="8" t="str">
        <x:v>UNIT 10 | C GRAMMAR - FORMS AND MEANING
Past tenses and reported speech
An incident account distinguishes an activity in progress, a completed event and an earlier event. Reported
speech identifies whose account is being recorded. Keep the wording neutral and preserve any uncertainty
in the source statement.
 Meaning             Form                      Example
 Background action        was/were + verb-ing            The bosun was greasing the sheave when the
                                                    bag tipped.
 Completed event          past simple                A shackle landed near the cadet.
  Earlier past event        had + past participle           He had not secured the bag before he moved.
  Attributed statement        said/stated/reported + that       The bosun stated that he had not secured the
</x:v>
      </x:c>
      <x:c r="H5232" s="8" t="str">
        <x:v>199</x:v>
      </x:c>
      <x:c r="I5232" s="8" t="str">
        <x:v>Maritime English 3.17 Plus, First Edition 2026, PDF page 199</x:v>
      </x:c>
      <x:c r="J5232" s="8" t="str">
        <x:v>u10-p203-roleplay</x:v>
      </x:c>
      <x:c r="K5232" s="8" t="str"/>
    </x:row>
    <x:row r="5233" ht="334" customHeight="1">
      <x:c r="A5233" s="21" t="n">
        <x:v>4</x:v>
      </x:c>
      <x:c r="B5233" s="21" t="n">
        <x:v>2</x:v>
      </x:c>
      <x:c r="C5233" s="8" t="str">
        <x:v>Cadet on stage — Take a statement from a witness without leading them, then read back what you have written and get their agreement. This is the</x:v>
      </x:c>
      <x:c r="D5233" s="8" t="str">
        <x:v>Reference page 199: Past tenses and reported speech</x:v>
      </x:c>
      <x:c r="E5233" s="21" t="n">
        <x:v>2</x:v>
      </x:c>
      <x:c r="F5233" s="21" t="n">
        <x:v>3</x:v>
      </x:c>
      <x:c r="G5233" s="8" t="str">
        <x:v>                           clause                          bag.
 Passive action           was/were + past participle       The area was cordoned off at 1437.
 Uncertain detail           about / approximately / not       The witness estimated the time as about 1435.
                           recorded
When and while connect events
I was checking the deck when the tool fell: an action in progress and an interrupting event. While often
introduces a continuing background action, but the conjunction alone does not mechanically determine the
tense.
Backshift where the reporting context requires it
Direct: “I did not secure the bag.” Reported: The worker said that the bag had not been secured. Change
pronouns and time references carefully. Backshift is common in past accounts, but not compulsory when the
original statement remains true and the context supports retaining its tense.
</x:v>
      </x:c>
      <x:c r="H5233" s="8" t="str">
        <x:v>199</x:v>
      </x:c>
      <x:c r="I5233" s="8" t="str">
        <x:v>Maritime English 3.17 Plus, First Edition 2026, PDF page 199</x:v>
      </x:c>
      <x:c r="J5233" s="8" t="str">
        <x:v>u10-p203-roleplay</x:v>
      </x:c>
      <x:c r="K5233" s="8" t="str"/>
    </x:row>
    <x:row r="5234" ht="334" customHeight="1">
      <x:c r="A5234" s="21" t="n">
        <x:v>4</x:v>
      </x:c>
      <x:c r="B5234" s="21" t="n">
        <x:v>2</x:v>
      </x:c>
      <x:c r="C5234" s="8" t="str">
        <x:v>Cadet on stage — Take a statement from a witness without leading them, then read back what you have written and get their agreement. This is the</x:v>
      </x:c>
      <x:c r="D5234" s="8" t="str">
        <x:v>Reference page 199: Past tenses and reported speech</x:v>
      </x:c>
      <x:c r="E5234" s="21" t="n">
        <x:v>3</x:v>
      </x:c>
      <x:c r="F5234" s="21" t="n">
        <x:v>3</x:v>
      </x:c>
      <x:c r="G5234" s="8" t="str">
        <x:v>
Do not invent evidence to replace blame
The worker was careless is an evaluation, not a description of what was seen. Replace it only with an
observation or an attributed statement actually supplied. A blank checklist is a finding; it does not, by itself,
establish every underlying cause.
Examples are for language learning. Sources: S1; see editorial notes.
  CLASS NOTES</x:v>
      </x:c>
      <x:c r="H5234" s="8" t="str">
        <x:v>199</x:v>
      </x:c>
      <x:c r="I5234" s="8" t="str">
        <x:v>Maritime English 3.17 Plus, First Edition 2026, PDF page 199</x:v>
      </x:c>
      <x:c r="J5234" s="8" t="str">
        <x:v>u10-p203-roleplay</x:v>
      </x:c>
      <x:c r="K5234" s="8" t="str"/>
    </x:row>
    <x:row r="5235" ht="334" customHeight="1">
      <x:c r="A5235" s="21" t="n">
        <x:v>4</x:v>
      </x:c>
      <x:c r="B5235" s="21" t="n">
        <x:v>2</x:v>
      </x:c>
      <x:c r="C5235" s="8" t="str">
        <x:v>Cadet on stage — Take a statement from a witness without leading them, then read back what you have written and get their agreement. This is the</x:v>
      </x:c>
      <x:c r="D5235" s="8" t="str">
        <x:v>Reference page 205: From event to evidence: four frames</x:v>
      </x:c>
      <x:c r="E5235" s="21" t="n">
        <x:v>1</x:v>
      </x:c>
      <x:c r="F5235" s="21" t="n">
        <x:v>2</x:v>
      </x:c>
      <x:c r="G5235" s="8" t="str">
        <x:v>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5235" s="8" t="str">
        <x:v>205</x:v>
      </x:c>
      <x:c r="I5235" s="8" t="str">
        <x:v>Maritime English 3.17 Plus, First Edition 2026, PDF page 205</x:v>
      </x:c>
      <x:c r="J5235" s="8" t="str">
        <x:v>u10-p203-roleplay</x:v>
      </x:c>
      <x:c r="K5235" s="8" t="str"/>
    </x:row>
    <x:row r="5236" ht="334" customHeight="1">
      <x:c r="A5236" s="21" t="n">
        <x:v>4</x:v>
      </x:c>
      <x:c r="B5236" s="21" t="n">
        <x:v>2</x:v>
      </x:c>
      <x:c r="C5236" s="8" t="str">
        <x:v>Cadet on stage — Take a statement from a witness without leading them, then read back what you have written and get their agreement. This is the</x:v>
      </x:c>
      <x:c r="D5236" s="8" t="str">
        <x:v>Reference page 205: From event to evidence: four frames</x:v>
      </x:c>
      <x:c r="E5236" s="21" t="n">
        <x:v>2</x:v>
      </x:c>
      <x:c r="F5236" s="21" t="n">
        <x:v>2</x:v>
      </x:c>
      <x:c r="G5236"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5236" s="8" t="str">
        <x:v>205</x:v>
      </x:c>
      <x:c r="I5236" s="8" t="str">
        <x:v>Maritime English 3.17 Plus, First Edition 2026, PDF page 205</x:v>
      </x:c>
      <x:c r="J5236" s="8" t="str">
        <x:v>u10-p203-roleplay</x:v>
      </x:c>
      <x:c r="K5236" s="8" t="str"/>
    </x:row>
    <x:row r="5237" ht="334" customHeight="1">
      <x:c r="A5237" s="21" t="n">
        <x:v>4</x:v>
      </x:c>
      <x:c r="B5237" s="21" t="n">
        <x:v>2</x:v>
      </x:c>
      <x:c r="C5237" s="8" t="str">
        <x:v>Cadet on stage — Take a statement from a witness without leading them, then read back what you have written and get their agreement. This is the</x:v>
      </x:c>
      <x:c r="D5237" s="8" t="str">
        <x:v>Reference page 206: Witness cards and a near-miss form</x:v>
      </x:c>
      <x:c r="E5237" s="21" t="n">
        <x:v>1</x:v>
      </x:c>
      <x:c r="F5237" s="21" t="n">
        <x:v>2</x:v>
      </x:c>
      <x:c r="G5237" s="8" t="str">
        <x:v>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Direct observations
</x:v>
      </x:c>
      <x:c r="H5237" s="8" t="str">
        <x:v>206</x:v>
      </x:c>
      <x:c r="I5237" s="8" t="str">
        <x:v>Maritime English 3.17 Plus, First Edition 2026, PDF page 206</x:v>
      </x:c>
      <x:c r="J5237" s="8" t="str">
        <x:v>u10-p203-roleplay</x:v>
      </x:c>
      <x:c r="K5237" s="8" t="str"/>
    </x:row>
    <x:row r="5238" ht="334" customHeight="1">
      <x:c r="A5238" s="21" t="n">
        <x:v>4</x:v>
      </x:c>
      <x:c r="B5238" s="21" t="n">
        <x:v>2</x:v>
      </x:c>
      <x:c r="C5238" s="8" t="str">
        <x:v>Cadet on stage — Take a statement from a witness without leading them, then read back what you have written and get their agreement. This is the</x:v>
      </x:c>
      <x:c r="D5238" s="8" t="str">
        <x:v>Reference page 206: Witness cards and a near-miss form</x:v>
      </x:c>
      <x:c r="E5238" s="21" t="n">
        <x:v>2</x:v>
      </x:c>
      <x:c r="F5238" s="21" t="n">
        <x:v>2</x:v>
      </x:c>
      <x:c r="G5238" s="8" t="str">
        <x:v>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investigation with this model.</x:v>
      </x:c>
      <x:c r="H5238" s="8" t="str">
        <x:v>206</x:v>
      </x:c>
      <x:c r="I5238" s="8" t="str">
        <x:v>Maritime English 3.17 Plus, First Edition 2026, PDF page 206</x:v>
      </x:c>
      <x:c r="J5238" s="8" t="str">
        <x:v>u10-p203-roleplay</x:v>
      </x:c>
      <x:c r="K5238" s="8" t="str"/>
    </x:row>
    <x:row r="5239" ht="334" customHeight="1">
      <x:c r="A5239" s="21" t="n">
        <x:v>4</x:v>
      </x:c>
      <x:c r="B5239" s="21" t="n">
        <x:v>2</x:v>
      </x:c>
      <x:c r="C5239" s="8" t="str">
        <x:v>Café debrief — Incidents, Reports and Handover speaking</x:v>
      </x:c>
      <x:c r="D5239" s="8" t="str">
        <x:v>Source passage</x:v>
      </x:c>
      <x:c r="E5239" s="21" t="n">
        <x:v>1</x:v>
      </x:c>
      <x:c r="F5239" s="21" t="n">
        <x:v>3</x:v>
      </x:c>
      <x:c r="G5239" s="8" t="str">
        <x:v>PDF PAGE 203
D  SPEAKING PRACTICE
Take a statement from a witness without leading them, then read back what you have written and get their agreement. This is the
conversation behind every incident report, and it must stay factual.
  PHRASE BANK - USE AT LEAST FOUR OF THESE
         •  Tell me what you saw, not what you think caused it.             • What time was that, as near as you can say?
         • How far were you from it?                                             • Was anyone else present?
         •  I did not see that, sir.                                                    • Let me read that back to you.
         •  Is that a correct record?                                                •  I will record that as your observation.
  D  HOW TO RUN THE TASK
 1      The witness reads the card silently. The officer must not see it.
 2      The officer takes the statement using open questions only.
</x:v>
      </x:c>
      <x:c r="H5239" s="8" t="str">
        <x:v>203</x:v>
      </x:c>
      <x:c r="I5239" s="8" t="str">
        <x:v>Maritime English 3.17 Plus, First Edition 2026, PDF page 203</x:v>
      </x:c>
      <x:c r="J5239" s="8" t="str">
        <x:v>u10-p203-debrief</x:v>
      </x:c>
      <x:c r="K5239" s="8" t="str"/>
    </x:row>
    <x:row r="5240" ht="334" customHeight="1">
      <x:c r="A5240" s="21" t="n">
        <x:v>4</x:v>
      </x:c>
      <x:c r="B5240" s="21" t="n">
        <x:v>2</x:v>
      </x:c>
      <x:c r="C5240" s="8" t="str">
        <x:v>Café debrief — Incidents, Reports and Handover speaking</x:v>
      </x:c>
      <x:c r="D5240" s="8" t="str">
        <x:v>Source passage</x:v>
      </x:c>
      <x:c r="E5240" s="21" t="n">
        <x:v>2</x:v>
      </x:c>
      <x:c r="F5240" s="21" t="n">
        <x:v>3</x:v>
      </x:c>
      <x:c r="G5240" s="8" t="str">
        <x:v>
 3      The recorder writes it down and marks any opinion.
 4      The officer reads the statement back; the witness confirms or corrects.
 5      The recorder reports how many opinions crept in and who introduced them.
 6      Rotate roles with a new card. Try to reduce opinions to zero.
  ACTIVITY - AFTER YOU HAVE SPOKEN
     1. How many opinions crept into the statement, and who introduced them?
     2.  Rewrite one opinion from your statement as a pure observation.
     3. Which open question produced the most useful information? Write it out.
  NOTES
</x:v>
      </x:c>
      <x:c r="H5240" s="8" t="str">
        <x:v>203</x:v>
      </x:c>
      <x:c r="I5240" s="8" t="str">
        <x:v>Maritime English 3.17 Plus, First Edition 2026, PDF page 203</x:v>
      </x:c>
      <x:c r="J5240" s="8" t="str">
        <x:v>u10-p203-debrief</x:v>
      </x:c>
      <x:c r="K5240" s="8" t="str"/>
    </x:row>
    <x:row r="5241" ht="334" customHeight="1">
      <x:c r="A5241" s="21" t="n">
        <x:v>4</x:v>
      </x:c>
      <x:c r="B5241" s="21" t="n">
        <x:v>2</x:v>
      </x:c>
      <x:c r="C5241" s="8" t="str">
        <x:v>Café debrief — Incidents, Reports and Handover speaking</x:v>
      </x:c>
      <x:c r="D5241" s="8" t="str">
        <x:v>Source passage</x:v>
      </x:c>
      <x:c r="E5241" s="21" t="n">
        <x:v>3</x:v>
      </x:c>
      <x:c r="F5241" s="21" t="n">
        <x:v>3</x:v>
      </x:c>
      <x:c r="G5241" s="8" t="str">
        <x:v>
  Use the supplied Visual Resource 10 pages in this unit. Classroom tasks only; follow authorised procedures in practice.</x:v>
      </x:c>
      <x:c r="H5241" s="8" t="str">
        <x:v>203</x:v>
      </x:c>
      <x:c r="I5241" s="8" t="str">
        <x:v>Maritime English 3.17 Plus, First Edition 2026, PDF page 203</x:v>
      </x:c>
      <x:c r="J5241" s="8" t="str">
        <x:v>u10-p203-debrief</x:v>
      </x:c>
      <x:c r="K5241" s="8" t="str"/>
    </x:row>
    <x:row r="5242" ht="334" customHeight="1">
      <x:c r="A5242" s="21" t="n">
        <x:v>4</x:v>
      </x:c>
      <x:c r="B5242" s="21" t="n">
        <x:v>2</x:v>
      </x:c>
      <x:c r="C5242" s="8" t="str">
        <x:v>Café debrief — Incidents, Reports and Handover speaking</x:v>
      </x:c>
      <x:c r="D5242" s="8" t="str">
        <x:v>Reference page 203: Take a statement from a witness without leading them, then read back what you have written and get their agreement. This is the</x:v>
      </x:c>
      <x:c r="E5242" s="21" t="n">
        <x:v>1</x:v>
      </x:c>
      <x:c r="F5242" s="21" t="n">
        <x:v>3</x:v>
      </x:c>
      <x:c r="G5242" s="8" t="str">
        <x:v>D  SPEAKING PRACTICE
Take a statement from a witness without leading them, then read back what you have written and get their agreement. This is the
conversation behind every incident report, and it must stay factual.
  PHRASE BANK - USE AT LEAST FOUR OF THESE
         •  Tell me what you saw, not what you think caused it.             • What time was that, as near as you can say?
         • How far were you from it?                                             • Was anyone else present?
         •  I did not see that, sir.                                                    • Let me read that back to you.
         •  Is that a correct record?                                                •  I will record that as your observation.
  D  HOW TO RUN THE TASK
 1      The witness reads the card silently. The officer must not see it.
 2      The officer takes the statement using open questions only.
</x:v>
      </x:c>
      <x:c r="H5242" s="8" t="str">
        <x:v>203</x:v>
      </x:c>
      <x:c r="I5242" s="8" t="str">
        <x:v>Maritime English 3.17 Plus, First Edition 2026, PDF page 203</x:v>
      </x:c>
      <x:c r="J5242" s="8" t="str">
        <x:v>u10-p203-debrief</x:v>
      </x:c>
      <x:c r="K5242" s="8" t="str"/>
    </x:row>
    <x:row r="5243" ht="334" customHeight="1">
      <x:c r="A5243" s="21" t="n">
        <x:v>4</x:v>
      </x:c>
      <x:c r="B5243" s="21" t="n">
        <x:v>2</x:v>
      </x:c>
      <x:c r="C5243" s="8" t="str">
        <x:v>Café debrief — Incidents, Reports and Handover speaking</x:v>
      </x:c>
      <x:c r="D5243" s="8" t="str">
        <x:v>Reference page 203: Take a statement from a witness without leading them, then read back what you have written and get their agreement. This is the</x:v>
      </x:c>
      <x:c r="E5243" s="21" t="n">
        <x:v>2</x:v>
      </x:c>
      <x:c r="F5243" s="21" t="n">
        <x:v>3</x:v>
      </x:c>
      <x:c r="G5243" s="8" t="str">
        <x:v> 3      The recorder writes it down and marks any opinion.
 4      The officer reads the statement back; the witness confirms or corrects.
 5      The recorder reports how many opinions crept in and who introduced them.
 6      Rotate roles with a new card. Try to reduce opinions to zero.
  ACTIVITY - AFTER YOU HAVE SPOKEN
     1. How many opinions crept into the statement, and who introduced them?
     2.  Rewrite one opinion from your statement as a pure observation.
     3. Which open question produced the most useful information? Write it out.
  NOTES
</x:v>
      </x:c>
      <x:c r="H5243" s="8" t="str">
        <x:v>203</x:v>
      </x:c>
      <x:c r="I5243" s="8" t="str">
        <x:v>Maritime English 3.17 Plus, First Edition 2026, PDF page 203</x:v>
      </x:c>
      <x:c r="J5243" s="8" t="str">
        <x:v>u10-p203-debrief</x:v>
      </x:c>
      <x:c r="K5243" s="8" t="str"/>
    </x:row>
    <x:row r="5244" ht="334" customHeight="1">
      <x:c r="A5244" s="21" t="n">
        <x:v>4</x:v>
      </x:c>
      <x:c r="B5244" s="21" t="n">
        <x:v>2</x:v>
      </x:c>
      <x:c r="C5244" s="8" t="str">
        <x:v>Café debrief — Incidents, Reports and Handover speaking</x:v>
      </x:c>
      <x:c r="D5244" s="8" t="str">
        <x:v>Reference page 203: Take a statement from a witness without leading them, then read back what you have written and get their agreement. This is the</x:v>
      </x:c>
      <x:c r="E5244" s="21" t="n">
        <x:v>3</x:v>
      </x:c>
      <x:c r="F5244" s="21" t="n">
        <x:v>3</x:v>
      </x:c>
      <x:c r="G5244" s="8" t="str">
        <x:v>  Use the supplied Visual Resource 10 pages in this unit. Classroom tasks only; follow authorised procedures in practice.</x:v>
      </x:c>
      <x:c r="H5244" s="8" t="str">
        <x:v>203</x:v>
      </x:c>
      <x:c r="I5244" s="8" t="str">
        <x:v>Maritime English 3.17 Plus, First Edition 2026, PDF page 203</x:v>
      </x:c>
      <x:c r="J5244" s="8" t="str">
        <x:v>u10-p203-debrief</x:v>
      </x:c>
      <x:c r="K5244" s="8" t="str"/>
    </x:row>
    <x:row r="5245" ht="334" customHeight="1">
      <x:c r="A5245" s="21" t="n">
        <x:v>4</x:v>
      </x:c>
      <x:c r="B5245" s="21" t="n">
        <x:v>2</x:v>
      </x:c>
      <x:c r="C5245" s="8" t="str">
        <x:v>Café debrief — Incidents, Reports and Handover speaking</x:v>
      </x:c>
      <x:c r="D5245" s="8" t="str">
        <x:v>Reference page 194: A Shackle on the Mooring Deck</x:v>
      </x:c>
      <x:c r="E5245" s="21" t="n">
        <x:v>1</x:v>
      </x:c>
      <x:c r="F5245" s="21" t="n">
        <x:v>3</x:v>
      </x:c>
      <x:c r="G5245" s="8" t="str">
        <x:v>UNIT 10 | B READING AND LISTENING
A Shackle on the Mooring Deck
  The situation
  At 1437 LT the Chief Officer begins collecting accounts of a dropped object. The event time and distances
  are estimates unless stated otherwise.
CHIEF OFFICER Cadet, tell me what you saw and heard. Keep that separate from what you think caused it.
DECK CADET At about 1435 I was by the after bollards. I heard a metallic noise and a shackle landed about
two metres from me. It bounced once and stopped near the hatch coaming.
CHIEF OFFICER Where did it land, and what is known about its weight?
DECK CADET Port side, abreast of the number two crane pedestal. The estimate recorded afterwards was
about six kilograms. Two ratings were about five metres forward of me.
</x:v>
      </x:c>
      <x:c r="H5245" s="8" t="str">
        <x:v>194</x:v>
      </x:c>
      <x:c r="I5245" s="8" t="str">
        <x:v>Maritime English 3.17 Plus, First Edition 2026, PDF page 194</x:v>
      </x:c>
      <x:c r="J5245" s="8" t="str">
        <x:v>u10-p203-debrief</x:v>
      </x:c>
      <x:c r="K5245" s="8" t="str"/>
    </x:row>
    <x:row r="5246" ht="334" customHeight="1">
      <x:c r="A5246" s="21" t="n">
        <x:v>4</x:v>
      </x:c>
      <x:c r="B5246" s="21" t="n">
        <x:v>2</x:v>
      </x:c>
      <x:c r="C5246" s="8" t="str">
        <x:v>Café debrief — Incidents, Reports and Handover speaking</x:v>
      </x:c>
      <x:c r="D5246" s="8" t="str">
        <x:v>Reference page 194: A Shackle on the Mooring Deck</x:v>
      </x:c>
      <x:c r="E5246" s="21" t="n">
        <x:v>2</x:v>
      </x:c>
      <x:c r="F5246" s="21" t="n">
        <x:v>3</x:v>
      </x:c>
      <x:c r="G5246" s="8" t="str">
        <x:v>CHIEF OFFICER Bosun, what were you doing before the object fell?
BOSUN I was greasing the jib sheave. I had two shackles in a bag. I had not secured the bag to the structure.
When I moved along the jib, it tipped.
CHIEF OFFICER I will record that as your statement. I cordoned off the area and stopped work aloft at 1437.
Cadet, record that confirmed time.
DECK CADET Nobody was injured. Do we still report it?
CHIEF OFFICER Yes. It is a near-miss. A heavy object falling from the estimated fourteen-metre height could
have caused a serious or fatal head injury. That is a possible outcome, not an injury that occurred.
BOSUN The permit copy does not include a specific check for securing loose gear.
CHIEF OFFICER That is a finding to investigate alongside the work plan, equipment and supervision. It does
not establish a final root cause by itself. I will request a review and hand over the unfinished actions with an
owner and deadline.
</x:v>
      </x:c>
      <x:c r="H5246" s="8" t="str">
        <x:v>194</x:v>
      </x:c>
      <x:c r="I5246" s="8" t="str">
        <x:v>Maritime English 3.17 Plus, First Edition 2026, PDF page 194</x:v>
      </x:c>
      <x:c r="J5246" s="8" t="str">
        <x:v>u10-p203-debrief</x:v>
      </x:c>
      <x:c r="K5246" s="8" t="str"/>
    </x:row>
    <x:row r="5247" ht="334" customHeight="1">
      <x:c r="A5247" s="21" t="n">
        <x:v>4</x:v>
      </x:c>
      <x:c r="B5247" s="21" t="n">
        <x:v>2</x:v>
      </x:c>
      <x:c r="C5247" s="8" t="str">
        <x:v>Café debrief — Incidents, Reports and Handover speaking</x:v>
      </x:c>
      <x:c r="D5247" s="8" t="str">
        <x:v>Reference page 194: A Shackle on the Mooring Deck</x:v>
      </x:c>
      <x:c r="E5247" s="21" t="n">
        <x:v>3</x:v>
      </x:c>
      <x:c r="F5247" s="21" t="n">
        <x:v>3</x:v>
      </x:c>
      <x:c r="G5247" s="8" t="str">
        <x:v>
Original classroom dialogue adapted from the supplied manuscript. Operational data are fictional; this is not a complete operating procedure.
  CLASS NOTES</x:v>
      </x:c>
      <x:c r="H5247" s="8" t="str">
        <x:v>194</x:v>
      </x:c>
      <x:c r="I5247" s="8" t="str">
        <x:v>Maritime English 3.17 Plus, First Edition 2026, PDF page 194</x:v>
      </x:c>
      <x:c r="J5247" s="8" t="str">
        <x:v>u10-p203-debrief</x:v>
      </x:c>
      <x:c r="K5247" s="8" t="str"/>
    </x:row>
    <x:row r="5248" ht="334" customHeight="1">
      <x:c r="A5248" s="21" t="n">
        <x:v>4</x:v>
      </x:c>
      <x:c r="B5248" s="21" t="n">
        <x:v>2</x:v>
      </x:c>
      <x:c r="C5248" s="8" t="str">
        <x:v>Café debrief — Incidents, Reports and Handover speaking</x:v>
      </x:c>
      <x:c r="D5248" s="8" t="str">
        <x:v>Reference page 199: Past tenses and reported speech</x:v>
      </x:c>
      <x:c r="E5248" s="21" t="n">
        <x:v>1</x:v>
      </x:c>
      <x:c r="F5248" s="21" t="n">
        <x:v>3</x:v>
      </x:c>
      <x:c r="G5248" s="8" t="str">
        <x:v>UNIT 10 | C GRAMMAR - FORMS AND MEANING
Past tenses and reported speech
An incident account distinguishes an activity in progress, a completed event and an earlier event. Reported
speech identifies whose account is being recorded. Keep the wording neutral and preserve any uncertainty
in the source statement.
 Meaning             Form                      Example
 Background action        was/were + verb-ing            The bosun was greasing the sheave when the
                                                    bag tipped.
 Completed event          past simple                A shackle landed near the cadet.
  Earlier past event        had + past participle           He had not secured the bag before he moved.
  Attributed statement        said/stated/reported + that       The bosun stated that he had not secured the
</x:v>
      </x:c>
      <x:c r="H5248" s="8" t="str">
        <x:v>199</x:v>
      </x:c>
      <x:c r="I5248" s="8" t="str">
        <x:v>Maritime English 3.17 Plus, First Edition 2026, PDF page 199</x:v>
      </x:c>
      <x:c r="J5248" s="8" t="str">
        <x:v>u10-p203-debrief</x:v>
      </x:c>
      <x:c r="K5248" s="8" t="str"/>
    </x:row>
    <x:row r="5249" ht="334" customHeight="1">
      <x:c r="A5249" s="21" t="n">
        <x:v>4</x:v>
      </x:c>
      <x:c r="B5249" s="21" t="n">
        <x:v>2</x:v>
      </x:c>
      <x:c r="C5249" s="8" t="str">
        <x:v>Café debrief — Incidents, Reports and Handover speaking</x:v>
      </x:c>
      <x:c r="D5249" s="8" t="str">
        <x:v>Reference page 199: Past tenses and reported speech</x:v>
      </x:c>
      <x:c r="E5249" s="21" t="n">
        <x:v>2</x:v>
      </x:c>
      <x:c r="F5249" s="21" t="n">
        <x:v>3</x:v>
      </x:c>
      <x:c r="G5249" s="8" t="str">
        <x:v>                           clause                          bag.
 Passive action           was/were + past participle       The area was cordoned off at 1437.
 Uncertain detail           about / approximately / not       The witness estimated the time as about 1435.
                           recorded
When and while connect events
I was checking the deck when the tool fell: an action in progress and an interrupting event. While often
introduces a continuing background action, but the conjunction alone does not mechanically determine the
tense.
Backshift where the reporting context requires it
Direct: “I did not secure the bag.” Reported: The worker said that the bag had not been secured. Change
pronouns and time references carefully. Backshift is common in past accounts, but not compulsory when the
original statement remains true and the context supports retaining its tense.
</x:v>
      </x:c>
      <x:c r="H5249" s="8" t="str">
        <x:v>199</x:v>
      </x:c>
      <x:c r="I5249" s="8" t="str">
        <x:v>Maritime English 3.17 Plus, First Edition 2026, PDF page 199</x:v>
      </x:c>
      <x:c r="J5249" s="8" t="str">
        <x:v>u10-p203-debrief</x:v>
      </x:c>
      <x:c r="K5249" s="8" t="str"/>
    </x:row>
    <x:row r="5250" ht="334" customHeight="1">
      <x:c r="A5250" s="21" t="n">
        <x:v>4</x:v>
      </x:c>
      <x:c r="B5250" s="21" t="n">
        <x:v>2</x:v>
      </x:c>
      <x:c r="C5250" s="8" t="str">
        <x:v>Café debrief — Incidents, Reports and Handover speaking</x:v>
      </x:c>
      <x:c r="D5250" s="8" t="str">
        <x:v>Reference page 199: Past tenses and reported speech</x:v>
      </x:c>
      <x:c r="E5250" s="21" t="n">
        <x:v>3</x:v>
      </x:c>
      <x:c r="F5250" s="21" t="n">
        <x:v>3</x:v>
      </x:c>
      <x:c r="G5250" s="8" t="str">
        <x:v>
Do not invent evidence to replace blame
The worker was careless is an evaluation, not a description of what was seen. Replace it only with an
observation or an attributed statement actually supplied. A blank checklist is a finding; it does not, by itself,
establish every underlying cause.
Examples are for language learning. Sources: S1; see editorial notes.
  CLASS NOTES</x:v>
      </x:c>
      <x:c r="H5250" s="8" t="str">
        <x:v>199</x:v>
      </x:c>
      <x:c r="I5250" s="8" t="str">
        <x:v>Maritime English 3.17 Plus, First Edition 2026, PDF page 199</x:v>
      </x:c>
      <x:c r="J5250" s="8" t="str">
        <x:v>u10-p203-debrief</x:v>
      </x:c>
      <x:c r="K5250" s="8" t="str"/>
    </x:row>
    <x:row r="5251" ht="334" customHeight="1">
      <x:c r="A5251" s="21" t="n">
        <x:v>4</x:v>
      </x:c>
      <x:c r="B5251" s="21" t="n">
        <x:v>2</x:v>
      </x:c>
      <x:c r="C5251" s="8" t="str">
        <x:v>Café debrief — Incidents, Reports and Handover speaking</x:v>
      </x:c>
      <x:c r="D5251" s="8" t="str">
        <x:v>Reference page 205: From event to evidence: four frames</x:v>
      </x:c>
      <x:c r="E5251" s="21" t="n">
        <x:v>1</x:v>
      </x:c>
      <x:c r="F5251" s="21" t="n">
        <x:v>2</x:v>
      </x:c>
      <x:c r="G5251" s="8" t="str">
        <x:v>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5251" s="8" t="str">
        <x:v>205</x:v>
      </x:c>
      <x:c r="I5251" s="8" t="str">
        <x:v>Maritime English 3.17 Plus, First Edition 2026, PDF page 205</x:v>
      </x:c>
      <x:c r="J5251" s="8" t="str">
        <x:v>u10-p203-debrief</x:v>
      </x:c>
      <x:c r="K5251" s="8" t="str"/>
    </x:row>
    <x:row r="5252" ht="334" customHeight="1">
      <x:c r="A5252" s="21" t="n">
        <x:v>4</x:v>
      </x:c>
      <x:c r="B5252" s="21" t="n">
        <x:v>2</x:v>
      </x:c>
      <x:c r="C5252" s="8" t="str">
        <x:v>Café debrief — Incidents, Reports and Handover speaking</x:v>
      </x:c>
      <x:c r="D5252" s="8" t="str">
        <x:v>Reference page 205: From event to evidence: four frames</x:v>
      </x:c>
      <x:c r="E5252" s="21" t="n">
        <x:v>2</x:v>
      </x:c>
      <x:c r="F5252" s="21" t="n">
        <x:v>2</x:v>
      </x:c>
      <x:c r="G5252"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5252" s="8" t="str">
        <x:v>205</x:v>
      </x:c>
      <x:c r="I5252" s="8" t="str">
        <x:v>Maritime English 3.17 Plus, First Edition 2026, PDF page 205</x:v>
      </x:c>
      <x:c r="J5252" s="8" t="str">
        <x:v>u10-p203-debrief</x:v>
      </x:c>
      <x:c r="K5252" s="8" t="str"/>
    </x:row>
    <x:row r="5253" ht="334" customHeight="1">
      <x:c r="A5253" s="21" t="n">
        <x:v>4</x:v>
      </x:c>
      <x:c r="B5253" s="21" t="n">
        <x:v>2</x:v>
      </x:c>
      <x:c r="C5253" s="8" t="str">
        <x:v>Café debrief — Incidents, Reports and Handover speaking</x:v>
      </x:c>
      <x:c r="D5253" s="8" t="str">
        <x:v>Reference page 206: Witness cards and a near-miss form</x:v>
      </x:c>
      <x:c r="E5253" s="21" t="n">
        <x:v>1</x:v>
      </x:c>
      <x:c r="F5253" s="21" t="n">
        <x:v>2</x:v>
      </x:c>
      <x:c r="G5253" s="8" t="str">
        <x:v>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Direct observations
</x:v>
      </x:c>
      <x:c r="H5253" s="8" t="str">
        <x:v>206</x:v>
      </x:c>
      <x:c r="I5253" s="8" t="str">
        <x:v>Maritime English 3.17 Plus, First Edition 2026, PDF page 206</x:v>
      </x:c>
      <x:c r="J5253" s="8" t="str">
        <x:v>u10-p203-debrief</x:v>
      </x:c>
      <x:c r="K5253" s="8" t="str"/>
    </x:row>
    <x:row r="5254" ht="334" customHeight="1">
      <x:c r="A5254" s="21" t="n">
        <x:v>4</x:v>
      </x:c>
      <x:c r="B5254" s="21" t="n">
        <x:v>2</x:v>
      </x:c>
      <x:c r="C5254" s="8" t="str">
        <x:v>Café debrief — Incidents, Reports and Handover speaking</x:v>
      </x:c>
      <x:c r="D5254" s="8" t="str">
        <x:v>Reference page 206: Witness cards and a near-miss form</x:v>
      </x:c>
      <x:c r="E5254" s="21" t="n">
        <x:v>2</x:v>
      </x:c>
      <x:c r="F5254" s="21" t="n">
        <x:v>2</x:v>
      </x:c>
      <x:c r="G5254" s="8" t="str">
        <x:v>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investigation with this model.</x:v>
      </x:c>
      <x:c r="H5254" s="8" t="str">
        <x:v>206</x:v>
      </x:c>
      <x:c r="I5254" s="8" t="str">
        <x:v>Maritime English 3.17 Plus, First Edition 2026, PDF page 206</x:v>
      </x:c>
      <x:c r="J5254" s="8" t="str">
        <x:v>u10-p203-debrief</x:v>
      </x:c>
      <x:c r="K5254" s="8" t="str"/>
    </x:row>
    <x:row r="5255" ht="334" customHeight="1">
      <x:c r="A5255" s="21" t="n">
        <x:v>4</x:v>
      </x:c>
      <x:c r="B5255" s="21" t="n">
        <x:v>2</x:v>
      </x:c>
      <x:c r="C5255" s="8" t="str">
        <x:v>Workshop mission — From evidence to report to handover</x:v>
      </x:c>
      <x:c r="D5255" s="8" t="str">
        <x:v>Source passage</x:v>
      </x:c>
      <x:c r="E5255" s="21" t="n">
        <x:v>1</x:v>
      </x:c>
      <x:c r="F5255" s="21" t="n">
        <x:v>3</x:v>
      </x:c>
      <x:c r="G5255" s="8" t="str">
        <x:v>PDF PAGE 204
UNIT 10 | E FINAL INTEGRATING LANGUAGE TASK
From evidence to report to handover
  Materials and safety
  Use the four-frame storyboard and witness cards in Resources 10a-10b. Do not stage a real falling object,
  work at height or unsafe act. The storyboard supplies the evidence and the approximate/confirmed times.
1. Study the storyboard once, then note the events. Read the evidence cards to verify your memory; use
the supplied times, not guessed exact times.
2. Compare accounts. Mark a difference as uncertain until the source resolves it. An estimate must stay
an estimate.
3. Interview the witness using open questions. Identify what the witness saw, what someone else said and
what was checked later.
</x:v>
      </x:c>
      <x:c r="H5255" s="8" t="str">
        <x:v>204</x:v>
      </x:c>
      <x:c r="I5255" s="8" t="str">
        <x:v>Maritime English 3.17 Plus, First Edition 2026, PDF page 204</x:v>
      </x:c>
      <x:c r="J5255" s="8" t="str">
        <x:v>u10-p204-practical</x:v>
      </x:c>
      <x:c r="K5255" s="8" t="str"/>
    </x:row>
    <x:row r="5256" ht="334" customHeight="1">
      <x:c r="A5256" s="21" t="n">
        <x:v>4</x:v>
      </x:c>
      <x:c r="B5256" s="21" t="n">
        <x:v>2</x:v>
      </x:c>
      <x:c r="C5256" s="8" t="str">
        <x:v>Workshop mission — From evidence to report to handover</x:v>
      </x:c>
      <x:c r="D5256" s="8" t="str">
        <x:v>Source passage</x:v>
      </x:c>
      <x:c r="E5256" s="21" t="n">
        <x:v>2</x:v>
      </x:c>
      <x:c r="F5256" s="21" t="n">
        <x:v>3</x:v>
      </x:c>
      <x:c r="G5256" s="8" t="str">
        <x:v>4. Complete the near-miss form: chronology, observations, attributed statements, possible outcome,
known findings, cause status and follow-up.
5. Write the handover entry with the outstanding action, responsible person and deadline. Distinguish an
assigned action from a completed action.
6. Exchange reports. The receiving group checks the evidence and asks for any genuinely missing
information. Revise the report after feedback.
 Observer check                                                  Yes / partly / not yet
 Uses recorded times and labels approximations
 Keeps direct observation separate from witness statements
 Uses past simple/continuous and reported speech clearly
 Does not label an unconfirmed root cause as established
</x:v>
      </x:c>
      <x:c r="H5256" s="8" t="str">
        <x:v>204</x:v>
      </x:c>
      <x:c r="I5256" s="8" t="str">
        <x:v>Maritime English 3.17 Plus, First Edition 2026, PDF page 204</x:v>
      </x:c>
      <x:c r="J5256" s="8" t="str">
        <x:v>u10-p204-practical</x:v>
      </x:c>
      <x:c r="K5256" s="8" t="str"/>
    </x:row>
    <x:row r="5257" ht="334" customHeight="1">
      <x:c r="A5257" s="21" t="n">
        <x:v>4</x:v>
      </x:c>
      <x:c r="B5257" s="21" t="n">
        <x:v>2</x:v>
      </x:c>
      <x:c r="C5257" s="8" t="str">
        <x:v>Workshop mission — From evidence to report to handover</x:v>
      </x:c>
      <x:c r="D5257" s="8" t="str">
        <x:v>Source passage</x:v>
      </x:c>
      <x:c r="E5257" s="21" t="n">
        <x:v>3</x:v>
      </x:c>
      <x:c r="F5257" s="21" t="n">
        <x:v>3</x:v>
      </x:c>
      <x:c r="G5257" s="8" t="str">
        <x:v>
  Records potential outcome separately from actual harm
 Hands over an owner, action and deadline
1. Write one uncertainty that should be preserved in a factual report.</x:v>
      </x:c>
      <x:c r="H5257" s="8" t="str">
        <x:v>204</x:v>
      </x:c>
      <x:c r="I5257" s="8" t="str">
        <x:v>Maritime English 3.17 Plus, First Edition 2026, PDF page 204</x:v>
      </x:c>
      <x:c r="J5257" s="8" t="str">
        <x:v>u10-p204-practical</x:v>
      </x:c>
      <x:c r="K5257" s="8" t="str"/>
    </x:row>
    <x:row r="5258" ht="334" customHeight="1">
      <x:c r="A5258" s="21" t="n">
        <x:v>4</x:v>
      </x:c>
      <x:c r="B5258" s="21" t="n">
        <x:v>2</x:v>
      </x:c>
      <x:c r="C5258" s="8" t="str">
        <x:v>Workshop mission — From evidence to report to handover</x:v>
      </x:c>
      <x:c r="D5258" s="8" t="str">
        <x:v>Reference page 204: From evidence to report to handover</x:v>
      </x:c>
      <x:c r="E5258" s="21" t="n">
        <x:v>1</x:v>
      </x:c>
      <x:c r="F5258" s="21" t="n">
        <x:v>3</x:v>
      </x:c>
      <x:c r="G5258" s="8" t="str">
        <x:v>UNIT 10 | E FINAL INTEGRATING LANGUAGE TASK
From evidence to report to handover
  Materials and safety
  Use the four-frame storyboard and witness cards in Resources 10a-10b. Do not stage a real falling object,
  work at height or unsafe act. The storyboard supplies the evidence and the approximate/confirmed times.
1. Study the storyboard once, then note the events. Read the evidence cards to verify your memory; use
the supplied times, not guessed exact times.
2. Compare accounts. Mark a difference as uncertain until the source resolves it. An estimate must stay
an estimate.
3. Interview the witness using open questions. Identify what the witness saw, what someone else said and
what was checked later.
4. Complete the near-miss form: chronology, observations, attributed statements, possible outcome,
</x:v>
      </x:c>
      <x:c r="H5258" s="8" t="str">
        <x:v>204</x:v>
      </x:c>
      <x:c r="I5258" s="8" t="str">
        <x:v>Maritime English 3.17 Plus, First Edition 2026, PDF page 204</x:v>
      </x:c>
      <x:c r="J5258" s="8" t="str">
        <x:v>u10-p204-practical</x:v>
      </x:c>
      <x:c r="K5258" s="8" t="str"/>
    </x:row>
    <x:row r="5259" ht="334" customHeight="1">
      <x:c r="A5259" s="21" t="n">
        <x:v>4</x:v>
      </x:c>
      <x:c r="B5259" s="21" t="n">
        <x:v>2</x:v>
      </x:c>
      <x:c r="C5259" s="8" t="str">
        <x:v>Workshop mission — From evidence to report to handover</x:v>
      </x:c>
      <x:c r="D5259" s="8" t="str">
        <x:v>Reference page 204: From evidence to report to handover</x:v>
      </x:c>
      <x:c r="E5259" s="21" t="n">
        <x:v>2</x:v>
      </x:c>
      <x:c r="F5259" s="21" t="n">
        <x:v>3</x:v>
      </x:c>
      <x:c r="G5259" s="8" t="str">
        <x:v>known findings, cause status and follow-up.
5. Write the handover entry with the outstanding action, responsible person and deadline. Distinguish an
assigned action from a completed action.
6. Exchange reports. The receiving group checks the evidence and asks for any genuinely missing
information. Revise the report after feedback.
 Observer check                                                  Yes / partly / not yet
 Uses recorded times and labels approximations
 Keeps direct observation separate from witness statements
 Uses past simple/continuous and reported speech clearly
 Does not label an unconfirmed root cause as established
</x:v>
      </x:c>
      <x:c r="H5259" s="8" t="str">
        <x:v>204</x:v>
      </x:c>
      <x:c r="I5259" s="8" t="str">
        <x:v>Maritime English 3.17 Plus, First Edition 2026, PDF page 204</x:v>
      </x:c>
      <x:c r="J5259" s="8" t="str">
        <x:v>u10-p204-practical</x:v>
      </x:c>
      <x:c r="K5259" s="8" t="str"/>
    </x:row>
    <x:row r="5260" ht="334" customHeight="1">
      <x:c r="A5260" s="21" t="n">
        <x:v>4</x:v>
      </x:c>
      <x:c r="B5260" s="21" t="n">
        <x:v>2</x:v>
      </x:c>
      <x:c r="C5260" s="8" t="str">
        <x:v>Workshop mission — From evidence to report to handover</x:v>
      </x:c>
      <x:c r="D5260" s="8" t="str">
        <x:v>Reference page 204: From evidence to report to handover</x:v>
      </x:c>
      <x:c r="E5260" s="21" t="n">
        <x:v>3</x:v>
      </x:c>
      <x:c r="F5260" s="21" t="n">
        <x:v>3</x:v>
      </x:c>
      <x:c r="G5260" s="8" t="str">
        <x:v>  Records potential outcome separately from actual harm
 Hands over an owner, action and deadline
1. Write one uncertainty that should be preserved in a factual report.</x:v>
      </x:c>
      <x:c r="H5260" s="8" t="str">
        <x:v>204</x:v>
      </x:c>
      <x:c r="I5260" s="8" t="str">
        <x:v>Maritime English 3.17 Plus, First Edition 2026, PDF page 204</x:v>
      </x:c>
      <x:c r="J5260" s="8" t="str">
        <x:v>u10-p204-practical</x:v>
      </x:c>
      <x:c r="K5260" s="8" t="str"/>
    </x:row>
    <x:row r="5261" ht="334" customHeight="1">
      <x:c r="A5261" s="21" t="n">
        <x:v>4</x:v>
      </x:c>
      <x:c r="B5261" s="21" t="n">
        <x:v>2</x:v>
      </x:c>
      <x:c r="C5261" s="8" t="str">
        <x:v>Workshop mission — From evidence to report to handover</x:v>
      </x:c>
      <x:c r="D5261" s="8" t="str">
        <x:v>Reference page 194: A Shackle on the Mooring Deck</x:v>
      </x:c>
      <x:c r="E5261" s="21" t="n">
        <x:v>1</x:v>
      </x:c>
      <x:c r="F5261" s="21" t="n">
        <x:v>3</x:v>
      </x:c>
      <x:c r="G5261" s="8" t="str">
        <x:v>UNIT 10 | B READING AND LISTENING
A Shackle on the Mooring Deck
  The situation
  At 1437 LT the Chief Officer begins collecting accounts of a dropped object. The event time and distances
  are estimates unless stated otherwise.
CHIEF OFFICER Cadet, tell me what you saw and heard. Keep that separate from what you think caused it.
DECK CADET At about 1435 I was by the after bollards. I heard a metallic noise and a shackle landed about
two metres from me. It bounced once and stopped near the hatch coaming.
CHIEF OFFICER Where did it land, and what is known about its weight?
DECK CADET Port side, abreast of the number two crane pedestal. The estimate recorded afterwards was
about six kilograms. Two ratings were about five metres forward of me.
</x:v>
      </x:c>
      <x:c r="H5261" s="8" t="str">
        <x:v>194</x:v>
      </x:c>
      <x:c r="I5261" s="8" t="str">
        <x:v>Maritime English 3.17 Plus, First Edition 2026, PDF page 194</x:v>
      </x:c>
      <x:c r="J5261" s="8" t="str">
        <x:v>u10-p204-practical</x:v>
      </x:c>
      <x:c r="K5261" s="8" t="str"/>
    </x:row>
    <x:row r="5262" ht="334" customHeight="1">
      <x:c r="A5262" s="21" t="n">
        <x:v>4</x:v>
      </x:c>
      <x:c r="B5262" s="21" t="n">
        <x:v>2</x:v>
      </x:c>
      <x:c r="C5262" s="8" t="str">
        <x:v>Workshop mission — From evidence to report to handover</x:v>
      </x:c>
      <x:c r="D5262" s="8" t="str">
        <x:v>Reference page 194: A Shackle on the Mooring Deck</x:v>
      </x:c>
      <x:c r="E5262" s="21" t="n">
        <x:v>2</x:v>
      </x:c>
      <x:c r="F5262" s="21" t="n">
        <x:v>3</x:v>
      </x:c>
      <x:c r="G5262" s="8" t="str">
        <x:v>CHIEF OFFICER Bosun, what were you doing before the object fell?
BOSUN I was greasing the jib sheave. I had two shackles in a bag. I had not secured the bag to the structure.
When I moved along the jib, it tipped.
CHIEF OFFICER I will record that as your statement. I cordoned off the area and stopped work aloft at 1437.
Cadet, record that confirmed time.
DECK CADET Nobody was injured. Do we still report it?
CHIEF OFFICER Yes. It is a near-miss. A heavy object falling from the estimated fourteen-metre height could
have caused a serious or fatal head injury. That is a possible outcome, not an injury that occurred.
BOSUN The permit copy does not include a specific check for securing loose gear.
CHIEF OFFICER That is a finding to investigate alongside the work plan, equipment and supervision. It does
not establish a final root cause by itself. I will request a review and hand over the unfinished actions with an
owner and deadline.
</x:v>
      </x:c>
      <x:c r="H5262" s="8" t="str">
        <x:v>194</x:v>
      </x:c>
      <x:c r="I5262" s="8" t="str">
        <x:v>Maritime English 3.17 Plus, First Edition 2026, PDF page 194</x:v>
      </x:c>
      <x:c r="J5262" s="8" t="str">
        <x:v>u10-p204-practical</x:v>
      </x:c>
      <x:c r="K5262" s="8" t="str"/>
    </x:row>
    <x:row r="5263" ht="334" customHeight="1">
      <x:c r="A5263" s="21" t="n">
        <x:v>4</x:v>
      </x:c>
      <x:c r="B5263" s="21" t="n">
        <x:v>2</x:v>
      </x:c>
      <x:c r="C5263" s="8" t="str">
        <x:v>Workshop mission — From evidence to report to handover</x:v>
      </x:c>
      <x:c r="D5263" s="8" t="str">
        <x:v>Reference page 194: A Shackle on the Mooring Deck</x:v>
      </x:c>
      <x:c r="E5263" s="21" t="n">
        <x:v>3</x:v>
      </x:c>
      <x:c r="F5263" s="21" t="n">
        <x:v>3</x:v>
      </x:c>
      <x:c r="G5263" s="8" t="str">
        <x:v>
Original classroom dialogue adapted from the supplied manuscript. Operational data are fictional; this is not a complete operating procedure.
  CLASS NOTES</x:v>
      </x:c>
      <x:c r="H5263" s="8" t="str">
        <x:v>194</x:v>
      </x:c>
      <x:c r="I5263" s="8" t="str">
        <x:v>Maritime English 3.17 Plus, First Edition 2026, PDF page 194</x:v>
      </x:c>
      <x:c r="J5263" s="8" t="str">
        <x:v>u10-p204-practical</x:v>
      </x:c>
      <x:c r="K5263" s="8" t="str"/>
    </x:row>
    <x:row r="5264" ht="334" customHeight="1">
      <x:c r="A5264" s="21" t="n">
        <x:v>4</x:v>
      </x:c>
      <x:c r="B5264" s="21" t="n">
        <x:v>2</x:v>
      </x:c>
      <x:c r="C5264" s="8" t="str">
        <x:v>Workshop mission — From evidence to report to handover</x:v>
      </x:c>
      <x:c r="D5264" s="8" t="str">
        <x:v>Reference page 199: Past tenses and reported speech</x:v>
      </x:c>
      <x:c r="E5264" s="21" t="n">
        <x:v>1</x:v>
      </x:c>
      <x:c r="F5264" s="21" t="n">
        <x:v>3</x:v>
      </x:c>
      <x:c r="G5264" s="8" t="str">
        <x:v>UNIT 10 | C GRAMMAR - FORMS AND MEANING
Past tenses and reported speech
An incident account distinguishes an activity in progress, a completed event and an earlier event. Reported
speech identifies whose account is being recorded. Keep the wording neutral and preserve any uncertainty
in the source statement.
 Meaning             Form                      Example
 Background action        was/were + verb-ing            The bosun was greasing the sheave when the
                                                    bag tipped.
 Completed event          past simple                A shackle landed near the cadet.
  Earlier past event        had + past participle           He had not secured the bag before he moved.
  Attributed statement        said/stated/reported + that       The bosun stated that he had not secured the
</x:v>
      </x:c>
      <x:c r="H5264" s="8" t="str">
        <x:v>199</x:v>
      </x:c>
      <x:c r="I5264" s="8" t="str">
        <x:v>Maritime English 3.17 Plus, First Edition 2026, PDF page 199</x:v>
      </x:c>
      <x:c r="J5264" s="8" t="str">
        <x:v>u10-p204-practical</x:v>
      </x:c>
      <x:c r="K5264" s="8" t="str"/>
    </x:row>
    <x:row r="5265" ht="334" customHeight="1">
      <x:c r="A5265" s="21" t="n">
        <x:v>4</x:v>
      </x:c>
      <x:c r="B5265" s="21" t="n">
        <x:v>2</x:v>
      </x:c>
      <x:c r="C5265" s="8" t="str">
        <x:v>Workshop mission — From evidence to report to handover</x:v>
      </x:c>
      <x:c r="D5265" s="8" t="str">
        <x:v>Reference page 199: Past tenses and reported speech</x:v>
      </x:c>
      <x:c r="E5265" s="21" t="n">
        <x:v>2</x:v>
      </x:c>
      <x:c r="F5265" s="21" t="n">
        <x:v>3</x:v>
      </x:c>
      <x:c r="G5265" s="8" t="str">
        <x:v>                           clause                          bag.
 Passive action           was/were + past participle       The area was cordoned off at 1437.
 Uncertain detail           about / approximately / not       The witness estimated the time as about 1435.
                           recorded
When and while connect events
I was checking the deck when the tool fell: an action in progress and an interrupting event. While often
introduces a continuing background action, but the conjunction alone does not mechanically determine the
tense.
Backshift where the reporting context requires it
Direct: “I did not secure the bag.” Reported: The worker said that the bag had not been secured. Change
pronouns and time references carefully. Backshift is common in past accounts, but not compulsory when the
original statement remains true and the context supports retaining its tense.
</x:v>
      </x:c>
      <x:c r="H5265" s="8" t="str">
        <x:v>199</x:v>
      </x:c>
      <x:c r="I5265" s="8" t="str">
        <x:v>Maritime English 3.17 Plus, First Edition 2026, PDF page 199</x:v>
      </x:c>
      <x:c r="J5265" s="8" t="str">
        <x:v>u10-p204-practical</x:v>
      </x:c>
      <x:c r="K5265" s="8" t="str"/>
    </x:row>
    <x:row r="5266" ht="334" customHeight="1">
      <x:c r="A5266" s="21" t="n">
        <x:v>4</x:v>
      </x:c>
      <x:c r="B5266" s="21" t="n">
        <x:v>2</x:v>
      </x:c>
      <x:c r="C5266" s="8" t="str">
        <x:v>Workshop mission — From evidence to report to handover</x:v>
      </x:c>
      <x:c r="D5266" s="8" t="str">
        <x:v>Reference page 199: Past tenses and reported speech</x:v>
      </x:c>
      <x:c r="E5266" s="21" t="n">
        <x:v>3</x:v>
      </x:c>
      <x:c r="F5266" s="21" t="n">
        <x:v>3</x:v>
      </x:c>
      <x:c r="G5266" s="8" t="str">
        <x:v>
Do not invent evidence to replace blame
The worker was careless is an evaluation, not a description of what was seen. Replace it only with an
observation or an attributed statement actually supplied. A blank checklist is a finding; it does not, by itself,
establish every underlying cause.
Examples are for language learning. Sources: S1; see editorial notes.
  CLASS NOTES</x:v>
      </x:c>
      <x:c r="H5266" s="8" t="str">
        <x:v>199</x:v>
      </x:c>
      <x:c r="I5266" s="8" t="str">
        <x:v>Maritime English 3.17 Plus, First Edition 2026, PDF page 199</x:v>
      </x:c>
      <x:c r="J5266" s="8" t="str">
        <x:v>u10-p204-practical</x:v>
      </x:c>
      <x:c r="K5266" s="8" t="str"/>
    </x:row>
    <x:row r="5267" ht="334" customHeight="1">
      <x:c r="A5267" s="21" t="n">
        <x:v>4</x:v>
      </x:c>
      <x:c r="B5267" s="21" t="n">
        <x:v>2</x:v>
      </x:c>
      <x:c r="C5267" s="8" t="str">
        <x:v>Workshop mission — From evidence to report to handover</x:v>
      </x:c>
      <x:c r="D5267" s="8" t="str">
        <x:v>Reference page 205: From event to evidence: four frames</x:v>
      </x:c>
      <x:c r="E5267" s="21" t="n">
        <x:v>1</x:v>
      </x:c>
      <x:c r="F5267" s="21" t="n">
        <x:v>2</x:v>
      </x:c>
      <x:c r="G5267" s="8" t="str">
        <x:v>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5267" s="8" t="str">
        <x:v>205</x:v>
      </x:c>
      <x:c r="I5267" s="8" t="str">
        <x:v>Maritime English 3.17 Plus, First Edition 2026, PDF page 205</x:v>
      </x:c>
      <x:c r="J5267" s="8" t="str">
        <x:v>u10-p204-practical</x:v>
      </x:c>
      <x:c r="K5267" s="8" t="str"/>
    </x:row>
    <x:row r="5268" ht="334" customHeight="1">
      <x:c r="A5268" s="21" t="n">
        <x:v>4</x:v>
      </x:c>
      <x:c r="B5268" s="21" t="n">
        <x:v>2</x:v>
      </x:c>
      <x:c r="C5268" s="8" t="str">
        <x:v>Workshop mission — From evidence to report to handover</x:v>
      </x:c>
      <x:c r="D5268" s="8" t="str">
        <x:v>Reference page 205: From event to evidence: four frames</x:v>
      </x:c>
      <x:c r="E5268" s="21" t="n">
        <x:v>2</x:v>
      </x:c>
      <x:c r="F5268" s="21" t="n">
        <x:v>2</x:v>
      </x:c>
      <x:c r="G5268"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5268" s="8" t="str">
        <x:v>205</x:v>
      </x:c>
      <x:c r="I5268" s="8" t="str">
        <x:v>Maritime English 3.17 Plus, First Edition 2026, PDF page 205</x:v>
      </x:c>
      <x:c r="J5268" s="8" t="str">
        <x:v>u10-p204-practical</x:v>
      </x:c>
      <x:c r="K5268" s="8" t="str"/>
    </x:row>
    <x:row r="5269" ht="334" customHeight="1">
      <x:c r="A5269" s="21" t="n">
        <x:v>4</x:v>
      </x:c>
      <x:c r="B5269" s="21" t="n">
        <x:v>2</x:v>
      </x:c>
      <x:c r="C5269" s="8" t="str">
        <x:v>Workshop mission — From evidence to report to handover</x:v>
      </x:c>
      <x:c r="D5269" s="8" t="str">
        <x:v>Reference page 206: Witness cards and a near-miss form</x:v>
      </x:c>
      <x:c r="E5269" s="21" t="n">
        <x:v>1</x:v>
      </x:c>
      <x:c r="F5269" s="21" t="n">
        <x:v>2</x:v>
      </x:c>
      <x:c r="G5269" s="8" t="str">
        <x:v>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Direct observations
</x:v>
      </x:c>
      <x:c r="H5269" s="8" t="str">
        <x:v>206</x:v>
      </x:c>
      <x:c r="I5269" s="8" t="str">
        <x:v>Maritime English 3.17 Plus, First Edition 2026, PDF page 206</x:v>
      </x:c>
      <x:c r="J5269" s="8" t="str">
        <x:v>u10-p204-practical</x:v>
      </x:c>
      <x:c r="K5269" s="8" t="str"/>
    </x:row>
    <x:row r="5270" ht="334" customHeight="1">
      <x:c r="A5270" s="21" t="n">
        <x:v>4</x:v>
      </x:c>
      <x:c r="B5270" s="21" t="n">
        <x:v>2</x:v>
      </x:c>
      <x:c r="C5270" s="8" t="str">
        <x:v>Workshop mission — From evidence to report to handover</x:v>
      </x:c>
      <x:c r="D5270" s="8" t="str">
        <x:v>Reference page 206: Witness cards and a near-miss form</x:v>
      </x:c>
      <x:c r="E5270" s="21" t="n">
        <x:v>2</x:v>
      </x:c>
      <x:c r="F5270" s="21" t="n">
        <x:v>2</x:v>
      </x:c>
      <x:c r="G5270" s="8" t="str">
        <x:v>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investigation with this model.</x:v>
      </x:c>
      <x:c r="H5270" s="8" t="str">
        <x:v>206</x:v>
      </x:c>
      <x:c r="I5270" s="8" t="str">
        <x:v>Maritime English 3.17 Plus, First Edition 2026, PDF page 206</x:v>
      </x:c>
      <x:c r="J5270" s="8" t="str">
        <x:v>u10-p204-practical</x:v>
      </x:c>
      <x:c r="K5270" s="8" t="str"/>
    </x:row>
    <x:row r="5271" ht="334" customHeight="1">
      <x:c r="A5271" s="21" t="n">
        <x:v>4</x:v>
      </x:c>
      <x:c r="B5271" s="21" t="n">
        <x:v>2</x:v>
      </x:c>
      <x:c r="C5271" s="8" t="str">
        <x:v>Simulator desk — From event to evidence: four frames</x:v>
      </x:c>
      <x:c r="D5271" s="8" t="str">
        <x:v>Source passage</x:v>
      </x:c>
      <x:c r="E5271" s="21" t="n">
        <x:v>1</x:v>
      </x:c>
      <x:c r="F5271" s="21" t="n">
        <x:v>2</x:v>
      </x:c>
      <x:c r="G5271" s="8" t="str">
        <x:v>PDF PAGE 205
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5271" s="8" t="str">
        <x:v>205</x:v>
      </x:c>
      <x:c r="I5271" s="8" t="str">
        <x:v>Maritime English 3.17 Plus, First Edition 2026, PDF page 205</x:v>
      </x:c>
      <x:c r="J5271" s="8" t="str">
        <x:v>u10-p205-visual</x:v>
      </x:c>
      <x:c r="K5271" s="8" t="str"/>
    </x:row>
    <x:row r="5272" ht="334" customHeight="1">
      <x:c r="A5272" s="21" t="n">
        <x:v>4</x:v>
      </x:c>
      <x:c r="B5272" s="21" t="n">
        <x:v>2</x:v>
      </x:c>
      <x:c r="C5272" s="8" t="str">
        <x:v>Simulator desk — From event to evidence: four frames</x:v>
      </x:c>
      <x:c r="D5272" s="8" t="str">
        <x:v>Source passage</x:v>
      </x:c>
      <x:c r="E5272" s="21" t="n">
        <x:v>2</x:v>
      </x:c>
      <x:c r="F5272" s="21" t="n">
        <x:v>2</x:v>
      </x:c>
      <x:c r="G5272"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5272" s="8" t="str">
        <x:v>205</x:v>
      </x:c>
      <x:c r="I5272" s="8" t="str">
        <x:v>Maritime English 3.17 Plus, First Edition 2026, PDF page 205</x:v>
      </x:c>
      <x:c r="J5272" s="8" t="str">
        <x:v>u10-p205-visual</x:v>
      </x:c>
      <x:c r="K5272" s="8" t="str"/>
    </x:row>
    <x:row r="5273" ht="334" customHeight="1">
      <x:c r="A5273" s="21" t="n">
        <x:v>4</x:v>
      </x:c>
      <x:c r="B5273" s="21" t="n">
        <x:v>2</x:v>
      </x:c>
      <x:c r="C5273" s="8" t="str">
        <x:v>Simulator desk — From event to evidence: four frames</x:v>
      </x:c>
      <x:c r="D5273" s="8" t="str">
        <x:v>Reference page 205: From event to evidence: four frames</x:v>
      </x:c>
      <x:c r="E5273" s="21" t="n">
        <x:v>1</x:v>
      </x:c>
      <x:c r="F5273" s="21" t="n">
        <x:v>2</x:v>
      </x:c>
      <x:c r="G5273" s="8" t="str">
        <x:v>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5273" s="8" t="str">
        <x:v>205</x:v>
      </x:c>
      <x:c r="I5273" s="8" t="str">
        <x:v>Maritime English 3.17 Plus, First Edition 2026, PDF page 205</x:v>
      </x:c>
      <x:c r="J5273" s="8" t="str">
        <x:v>u10-p205-visual</x:v>
      </x:c>
      <x:c r="K5273" s="8" t="str"/>
    </x:row>
    <x:row r="5274" ht="334" customHeight="1">
      <x:c r="A5274" s="21" t="n">
        <x:v>4</x:v>
      </x:c>
      <x:c r="B5274" s="21" t="n">
        <x:v>2</x:v>
      </x:c>
      <x:c r="C5274" s="8" t="str">
        <x:v>Simulator desk — From event to evidence: four frames</x:v>
      </x:c>
      <x:c r="D5274" s="8" t="str">
        <x:v>Reference page 205: From event to evidence: four frames</x:v>
      </x:c>
      <x:c r="E5274" s="21" t="n">
        <x:v>2</x:v>
      </x:c>
      <x:c r="F5274" s="21" t="n">
        <x:v>2</x:v>
      </x:c>
      <x:c r="G5274"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5274" s="8" t="str">
        <x:v>205</x:v>
      </x:c>
      <x:c r="I5274" s="8" t="str">
        <x:v>Maritime English 3.17 Plus, First Edition 2026, PDF page 205</x:v>
      </x:c>
      <x:c r="J5274" s="8" t="str">
        <x:v>u10-p205-visual</x:v>
      </x:c>
      <x:c r="K5274" s="8" t="str"/>
    </x:row>
    <x:row r="5275" ht="334" customHeight="1">
      <x:c r="A5275" s="21" t="n">
        <x:v>4</x:v>
      </x:c>
      <x:c r="B5275" s="21" t="n">
        <x:v>2</x:v>
      </x:c>
      <x:c r="C5275" s="8" t="str">
        <x:v>Simulator desk — From event to evidence: four frames</x:v>
      </x:c>
      <x:c r="D5275" s="8" t="str">
        <x:v>Reference page 194: A Shackle on the Mooring Deck</x:v>
      </x:c>
      <x:c r="E5275" s="21" t="n">
        <x:v>1</x:v>
      </x:c>
      <x:c r="F5275" s="21" t="n">
        <x:v>3</x:v>
      </x:c>
      <x:c r="G5275" s="8" t="str">
        <x:v>UNIT 10 | B READING AND LISTENING
A Shackle on the Mooring Deck
  The situation
  At 1437 LT the Chief Officer begins collecting accounts of a dropped object. The event time and distances
  are estimates unless stated otherwise.
CHIEF OFFICER Cadet, tell me what you saw and heard. Keep that separate from what you think caused it.
DECK CADET At about 1435 I was by the after bollards. I heard a metallic noise and a shackle landed about
two metres from me. It bounced once and stopped near the hatch coaming.
CHIEF OFFICER Where did it land, and what is known about its weight?
DECK CADET Port side, abreast of the number two crane pedestal. The estimate recorded afterwards was
about six kilograms. Two ratings were about five metres forward of me.
</x:v>
      </x:c>
      <x:c r="H5275" s="8" t="str">
        <x:v>194</x:v>
      </x:c>
      <x:c r="I5275" s="8" t="str">
        <x:v>Maritime English 3.17 Plus, First Edition 2026, PDF page 194</x:v>
      </x:c>
      <x:c r="J5275" s="8" t="str">
        <x:v>u10-p205-visual</x:v>
      </x:c>
      <x:c r="K5275" s="8" t="str"/>
    </x:row>
    <x:row r="5276" ht="334" customHeight="1">
      <x:c r="A5276" s="21" t="n">
        <x:v>4</x:v>
      </x:c>
      <x:c r="B5276" s="21" t="n">
        <x:v>2</x:v>
      </x:c>
      <x:c r="C5276" s="8" t="str">
        <x:v>Simulator desk — From event to evidence: four frames</x:v>
      </x:c>
      <x:c r="D5276" s="8" t="str">
        <x:v>Reference page 194: A Shackle on the Mooring Deck</x:v>
      </x:c>
      <x:c r="E5276" s="21" t="n">
        <x:v>2</x:v>
      </x:c>
      <x:c r="F5276" s="21" t="n">
        <x:v>3</x:v>
      </x:c>
      <x:c r="G5276" s="8" t="str">
        <x:v>CHIEF OFFICER Bosun, what were you doing before the object fell?
BOSUN I was greasing the jib sheave. I had two shackles in a bag. I had not secured the bag to the structure.
When I moved along the jib, it tipped.
CHIEF OFFICER I will record that as your statement. I cordoned off the area and stopped work aloft at 1437.
Cadet, record that confirmed time.
DECK CADET Nobody was injured. Do we still report it?
CHIEF OFFICER Yes. It is a near-miss. A heavy object falling from the estimated fourteen-metre height could
have caused a serious or fatal head injury. That is a possible outcome, not an injury that occurred.
BOSUN The permit copy does not include a specific check for securing loose gear.
CHIEF OFFICER That is a finding to investigate alongside the work plan, equipment and supervision. It does
not establish a final root cause by itself. I will request a review and hand over the unfinished actions with an
owner and deadline.
</x:v>
      </x:c>
      <x:c r="H5276" s="8" t="str">
        <x:v>194</x:v>
      </x:c>
      <x:c r="I5276" s="8" t="str">
        <x:v>Maritime English 3.17 Plus, First Edition 2026, PDF page 194</x:v>
      </x:c>
      <x:c r="J5276" s="8" t="str">
        <x:v>u10-p205-visual</x:v>
      </x:c>
      <x:c r="K5276" s="8" t="str"/>
    </x:row>
    <x:row r="5277" ht="334" customHeight="1">
      <x:c r="A5277" s="21" t="n">
        <x:v>4</x:v>
      </x:c>
      <x:c r="B5277" s="21" t="n">
        <x:v>2</x:v>
      </x:c>
      <x:c r="C5277" s="8" t="str">
        <x:v>Simulator desk — From event to evidence: four frames</x:v>
      </x:c>
      <x:c r="D5277" s="8" t="str">
        <x:v>Reference page 194: A Shackle on the Mooring Deck</x:v>
      </x:c>
      <x:c r="E5277" s="21" t="n">
        <x:v>3</x:v>
      </x:c>
      <x:c r="F5277" s="21" t="n">
        <x:v>3</x:v>
      </x:c>
      <x:c r="G5277" s="8" t="str">
        <x:v>
Original classroom dialogue adapted from the supplied manuscript. Operational data are fictional; this is not a complete operating procedure.
  CLASS NOTES</x:v>
      </x:c>
      <x:c r="H5277" s="8" t="str">
        <x:v>194</x:v>
      </x:c>
      <x:c r="I5277" s="8" t="str">
        <x:v>Maritime English 3.17 Plus, First Edition 2026, PDF page 194</x:v>
      </x:c>
      <x:c r="J5277" s="8" t="str">
        <x:v>u10-p205-visual</x:v>
      </x:c>
      <x:c r="K5277" s="8" t="str"/>
    </x:row>
    <x:row r="5278" ht="334" customHeight="1">
      <x:c r="A5278" s="21" t="n">
        <x:v>4</x:v>
      </x:c>
      <x:c r="B5278" s="21" t="n">
        <x:v>2</x:v>
      </x:c>
      <x:c r="C5278" s="8" t="str">
        <x:v>Simulator desk — From event to evidence: four frames</x:v>
      </x:c>
      <x:c r="D5278" s="8" t="str">
        <x:v>Reference page 199: Past tenses and reported speech</x:v>
      </x:c>
      <x:c r="E5278" s="21" t="n">
        <x:v>1</x:v>
      </x:c>
      <x:c r="F5278" s="21" t="n">
        <x:v>3</x:v>
      </x:c>
      <x:c r="G5278" s="8" t="str">
        <x:v>UNIT 10 | C GRAMMAR - FORMS AND MEANING
Past tenses and reported speech
An incident account distinguishes an activity in progress, a completed event and an earlier event. Reported
speech identifies whose account is being recorded. Keep the wording neutral and preserve any uncertainty
in the source statement.
 Meaning             Form                      Example
 Background action        was/were + verb-ing            The bosun was greasing the sheave when the
                                                    bag tipped.
 Completed event          past simple                A shackle landed near the cadet.
  Earlier past event        had + past participle           He had not secured the bag before he moved.
  Attributed statement        said/stated/reported + that       The bosun stated that he had not secured the
</x:v>
      </x:c>
      <x:c r="H5278" s="8" t="str">
        <x:v>199</x:v>
      </x:c>
      <x:c r="I5278" s="8" t="str">
        <x:v>Maritime English 3.17 Plus, First Edition 2026, PDF page 199</x:v>
      </x:c>
      <x:c r="J5278" s="8" t="str">
        <x:v>u10-p205-visual</x:v>
      </x:c>
      <x:c r="K5278" s="8" t="str"/>
    </x:row>
    <x:row r="5279" ht="334" customHeight="1">
      <x:c r="A5279" s="21" t="n">
        <x:v>4</x:v>
      </x:c>
      <x:c r="B5279" s="21" t="n">
        <x:v>2</x:v>
      </x:c>
      <x:c r="C5279" s="8" t="str">
        <x:v>Simulator desk — From event to evidence: four frames</x:v>
      </x:c>
      <x:c r="D5279" s="8" t="str">
        <x:v>Reference page 199: Past tenses and reported speech</x:v>
      </x:c>
      <x:c r="E5279" s="21" t="n">
        <x:v>2</x:v>
      </x:c>
      <x:c r="F5279" s="21" t="n">
        <x:v>3</x:v>
      </x:c>
      <x:c r="G5279" s="8" t="str">
        <x:v>                           clause                          bag.
 Passive action           was/were + past participle       The area was cordoned off at 1437.
 Uncertain detail           about / approximately / not       The witness estimated the time as about 1435.
                           recorded
When and while connect events
I was checking the deck when the tool fell: an action in progress and an interrupting event. While often
introduces a continuing background action, but the conjunction alone does not mechanically determine the
tense.
Backshift where the reporting context requires it
Direct: “I did not secure the bag.” Reported: The worker said that the bag had not been secured. Change
pronouns and time references carefully. Backshift is common in past accounts, but not compulsory when the
original statement remains true and the context supports retaining its tense.
</x:v>
      </x:c>
      <x:c r="H5279" s="8" t="str">
        <x:v>199</x:v>
      </x:c>
      <x:c r="I5279" s="8" t="str">
        <x:v>Maritime English 3.17 Plus, First Edition 2026, PDF page 199</x:v>
      </x:c>
      <x:c r="J5279" s="8" t="str">
        <x:v>u10-p205-visual</x:v>
      </x:c>
      <x:c r="K5279" s="8" t="str"/>
    </x:row>
    <x:row r="5280" ht="334" customHeight="1">
      <x:c r="A5280" s="21" t="n">
        <x:v>4</x:v>
      </x:c>
      <x:c r="B5280" s="21" t="n">
        <x:v>2</x:v>
      </x:c>
      <x:c r="C5280" s="8" t="str">
        <x:v>Simulator desk — From event to evidence: four frames</x:v>
      </x:c>
      <x:c r="D5280" s="8" t="str">
        <x:v>Reference page 199: Past tenses and reported speech</x:v>
      </x:c>
      <x:c r="E5280" s="21" t="n">
        <x:v>3</x:v>
      </x:c>
      <x:c r="F5280" s="21" t="n">
        <x:v>3</x:v>
      </x:c>
      <x:c r="G5280" s="8" t="str">
        <x:v>
Do not invent evidence to replace blame
The worker was careless is an evaluation, not a description of what was seen. Replace it only with an
observation or an attributed statement actually supplied. A blank checklist is a finding; it does not, by itself,
establish every underlying cause.
Examples are for language learning. Sources: S1; see editorial notes.
  CLASS NOTES</x:v>
      </x:c>
      <x:c r="H5280" s="8" t="str">
        <x:v>199</x:v>
      </x:c>
      <x:c r="I5280" s="8" t="str">
        <x:v>Maritime English 3.17 Plus, First Edition 2026, PDF page 199</x:v>
      </x:c>
      <x:c r="J5280" s="8" t="str">
        <x:v>u10-p205-visual</x:v>
      </x:c>
      <x:c r="K5280" s="8" t="str"/>
    </x:row>
    <x:row r="5281" ht="334" customHeight="1">
      <x:c r="A5281" s="21" t="n">
        <x:v>4</x:v>
      </x:c>
      <x:c r="B5281" s="21" t="n">
        <x:v>2</x:v>
      </x:c>
      <x:c r="C5281" s="8" t="str">
        <x:v>Simulator desk — From event to evidence: four frames</x:v>
      </x:c>
      <x:c r="D5281" s="8" t="str">
        <x:v>Reference page 206: Witness cards and a near-miss form</x:v>
      </x:c>
      <x:c r="E5281" s="21" t="n">
        <x:v>1</x:v>
      </x:c>
      <x:c r="F5281" s="21" t="n">
        <x:v>2</x:v>
      </x:c>
      <x:c r="G5281" s="8" t="str">
        <x:v>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Direct observations
</x:v>
      </x:c>
      <x:c r="H5281" s="8" t="str">
        <x:v>206</x:v>
      </x:c>
      <x:c r="I5281" s="8" t="str">
        <x:v>Maritime English 3.17 Plus, First Edition 2026, PDF page 206</x:v>
      </x:c>
      <x:c r="J5281" s="8" t="str">
        <x:v>u10-p205-visual</x:v>
      </x:c>
      <x:c r="K5281" s="8" t="str"/>
    </x:row>
    <x:row r="5282" ht="334" customHeight="1">
      <x:c r="A5282" s="21" t="n">
        <x:v>4</x:v>
      </x:c>
      <x:c r="B5282" s="21" t="n">
        <x:v>2</x:v>
      </x:c>
      <x:c r="C5282" s="8" t="str">
        <x:v>Simulator desk — From event to evidence: four frames</x:v>
      </x:c>
      <x:c r="D5282" s="8" t="str">
        <x:v>Reference page 206: Witness cards and a near-miss form</x:v>
      </x:c>
      <x:c r="E5282" s="21" t="n">
        <x:v>2</x:v>
      </x:c>
      <x:c r="F5282" s="21" t="n">
        <x:v>2</x:v>
      </x:c>
      <x:c r="G5282" s="8" t="str">
        <x:v>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investigation with this model.</x:v>
      </x:c>
      <x:c r="H5282" s="8" t="str">
        <x:v>206</x:v>
      </x:c>
      <x:c r="I5282" s="8" t="str">
        <x:v>Maritime English 3.17 Plus, First Edition 2026, PDF page 206</x:v>
      </x:c>
      <x:c r="J5282" s="8" t="str">
        <x:v>u10-p205-visual</x:v>
      </x:c>
      <x:c r="K5282" s="8" t="str"/>
    </x:row>
    <x:row r="5283" ht="334" customHeight="1">
      <x:c r="A5283" s="21" t="n">
        <x:v>4</x:v>
      </x:c>
      <x:c r="B5283" s="21" t="n">
        <x:v>2</x:v>
      </x:c>
      <x:c r="C5283" s="8" t="str">
        <x:v>Simulator desk — Witness cards and a near-miss form</x:v>
      </x:c>
      <x:c r="D5283" s="8" t="str">
        <x:v>Source passage</x:v>
      </x:c>
      <x:c r="E5283" s="21" t="n">
        <x:v>1</x:v>
      </x:c>
      <x:c r="F5283" s="21" t="n">
        <x:v>3</x:v>
      </x:c>
      <x:c r="G5283" s="8" t="str">
        <x:v>PDF PAGE 206
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x:v>
      </x:c>
      <x:c r="H5283" s="8" t="str">
        <x:v>206</x:v>
      </x:c>
      <x:c r="I5283" s="8" t="str">
        <x:v>Maritime English 3.17 Plus, First Edition 2026, PDF page 206</x:v>
      </x:c>
      <x:c r="J5283" s="8" t="str">
        <x:v>u10-p206-visual</x:v>
      </x:c>
      <x:c r="K5283" s="8" t="str"/>
    </x:row>
    <x:row r="5284" ht="334" customHeight="1">
      <x:c r="A5284" s="21" t="n">
        <x:v>4</x:v>
      </x:c>
      <x:c r="B5284" s="21" t="n">
        <x:v>2</x:v>
      </x:c>
      <x:c r="C5284" s="8" t="str">
        <x:v>Simulator desk — Witness cards and a near-miss form</x:v>
      </x:c>
      <x:c r="D5284" s="8" t="str">
        <x:v>Source passage</x:v>
      </x:c>
      <x:c r="E5284" s="21" t="n">
        <x:v>2</x:v>
      </x:c>
      <x:c r="F5284" s="21" t="n">
        <x:v>3</x:v>
      </x:c>
      <x:c r="G5284" s="8" t="str">
        <x:v>  Direct observations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x:v>
      </x:c>
      <x:c r="H5284" s="8" t="str">
        <x:v>206</x:v>
      </x:c>
      <x:c r="I5284" s="8" t="str">
        <x:v>Maritime English 3.17 Plus, First Edition 2026, PDF page 206</x:v>
      </x:c>
      <x:c r="J5284" s="8" t="str">
        <x:v>u10-p206-visual</x:v>
      </x:c>
      <x:c r="K5284" s="8" t="str"/>
    </x:row>
    <x:row r="5285" ht="334" customHeight="1">
      <x:c r="A5285" s="21" t="n">
        <x:v>4</x:v>
      </x:c>
      <x:c r="B5285" s="21" t="n">
        <x:v>2</x:v>
      </x:c>
      <x:c r="C5285" s="8" t="str">
        <x:v>Simulator desk — Witness cards and a near-miss form</x:v>
      </x:c>
      <x:c r="D5285" s="8" t="str">
        <x:v>Source passage</x:v>
      </x:c>
      <x:c r="E5285" s="21" t="n">
        <x:v>3</x:v>
      </x:c>
      <x:c r="F5285" s="21" t="n">
        <x:v>3</x:v>
      </x:c>
      <x:c r="G5285" s="8" t="str">
        <x:v>investigation with this model.</x:v>
      </x:c>
      <x:c r="H5285" s="8" t="str">
        <x:v>206</x:v>
      </x:c>
      <x:c r="I5285" s="8" t="str">
        <x:v>Maritime English 3.17 Plus, First Edition 2026, PDF page 206</x:v>
      </x:c>
      <x:c r="J5285" s="8" t="str">
        <x:v>u10-p206-visual</x:v>
      </x:c>
      <x:c r="K5285" s="8" t="str"/>
    </x:row>
    <x:row r="5286" ht="334" customHeight="1">
      <x:c r="A5286" s="21" t="n">
        <x:v>4</x:v>
      </x:c>
      <x:c r="B5286" s="21" t="n">
        <x:v>2</x:v>
      </x:c>
      <x:c r="C5286" s="8" t="str">
        <x:v>Simulator desk — Witness cards and a near-miss form</x:v>
      </x:c>
      <x:c r="D5286" s="8" t="str">
        <x:v>Reference page 206: Witness cards and a near-miss form</x:v>
      </x:c>
      <x:c r="E5286" s="21" t="n">
        <x:v>1</x:v>
      </x:c>
      <x:c r="F5286" s="21" t="n">
        <x:v>2</x:v>
      </x:c>
      <x:c r="G5286" s="8" t="str">
        <x:v>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Direct observations
</x:v>
      </x:c>
      <x:c r="H5286" s="8" t="str">
        <x:v>206</x:v>
      </x:c>
      <x:c r="I5286" s="8" t="str">
        <x:v>Maritime English 3.17 Plus, First Edition 2026, PDF page 206</x:v>
      </x:c>
      <x:c r="J5286" s="8" t="str">
        <x:v>u10-p206-visual</x:v>
      </x:c>
      <x:c r="K5286" s="8" t="str"/>
    </x:row>
    <x:row r="5287" ht="334" customHeight="1">
      <x:c r="A5287" s="21" t="n">
        <x:v>4</x:v>
      </x:c>
      <x:c r="B5287" s="21" t="n">
        <x:v>2</x:v>
      </x:c>
      <x:c r="C5287" s="8" t="str">
        <x:v>Simulator desk — Witness cards and a near-miss form</x:v>
      </x:c>
      <x:c r="D5287" s="8" t="str">
        <x:v>Reference page 206: Witness cards and a near-miss form</x:v>
      </x:c>
      <x:c r="E5287" s="21" t="n">
        <x:v>2</x:v>
      </x:c>
      <x:c r="F5287" s="21" t="n">
        <x:v>2</x:v>
      </x:c>
      <x:c r="G5287" s="8" t="str">
        <x:v>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investigation with this model.</x:v>
      </x:c>
      <x:c r="H5287" s="8" t="str">
        <x:v>206</x:v>
      </x:c>
      <x:c r="I5287" s="8" t="str">
        <x:v>Maritime English 3.17 Plus, First Edition 2026, PDF page 206</x:v>
      </x:c>
      <x:c r="J5287" s="8" t="str">
        <x:v>u10-p206-visual</x:v>
      </x:c>
      <x:c r="K5287" s="8" t="str"/>
    </x:row>
    <x:row r="5288" ht="334" customHeight="1">
      <x:c r="A5288" s="21" t="n">
        <x:v>4</x:v>
      </x:c>
      <x:c r="B5288" s="21" t="n">
        <x:v>2</x:v>
      </x:c>
      <x:c r="C5288" s="8" t="str">
        <x:v>Simulator desk — Witness cards and a near-miss form</x:v>
      </x:c>
      <x:c r="D5288" s="8" t="str">
        <x:v>Reference page 194: A Shackle on the Mooring Deck</x:v>
      </x:c>
      <x:c r="E5288" s="21" t="n">
        <x:v>1</x:v>
      </x:c>
      <x:c r="F5288" s="21" t="n">
        <x:v>3</x:v>
      </x:c>
      <x:c r="G5288" s="8" t="str">
        <x:v>UNIT 10 | B READING AND LISTENING
A Shackle on the Mooring Deck
  The situation
  At 1437 LT the Chief Officer begins collecting accounts of a dropped object. The event time and distances
  are estimates unless stated otherwise.
CHIEF OFFICER Cadet, tell me what you saw and heard. Keep that separate from what you think caused it.
DECK CADET At about 1435 I was by the after bollards. I heard a metallic noise and a shackle landed about
two metres from me. It bounced once and stopped near the hatch coaming.
CHIEF OFFICER Where did it land, and what is known about its weight?
DECK CADET Port side, abreast of the number two crane pedestal. The estimate recorded afterwards was
about six kilograms. Two ratings were about five metres forward of me.
</x:v>
      </x:c>
      <x:c r="H5288" s="8" t="str">
        <x:v>194</x:v>
      </x:c>
      <x:c r="I5288" s="8" t="str">
        <x:v>Maritime English 3.17 Plus, First Edition 2026, PDF page 194</x:v>
      </x:c>
      <x:c r="J5288" s="8" t="str">
        <x:v>u10-p206-visual</x:v>
      </x:c>
      <x:c r="K5288" s="8" t="str"/>
    </x:row>
    <x:row r="5289" ht="334" customHeight="1">
      <x:c r="A5289" s="21" t="n">
        <x:v>4</x:v>
      </x:c>
      <x:c r="B5289" s="21" t="n">
        <x:v>2</x:v>
      </x:c>
      <x:c r="C5289" s="8" t="str">
        <x:v>Simulator desk — Witness cards and a near-miss form</x:v>
      </x:c>
      <x:c r="D5289" s="8" t="str">
        <x:v>Reference page 194: A Shackle on the Mooring Deck</x:v>
      </x:c>
      <x:c r="E5289" s="21" t="n">
        <x:v>2</x:v>
      </x:c>
      <x:c r="F5289" s="21" t="n">
        <x:v>3</x:v>
      </x:c>
      <x:c r="G5289" s="8" t="str">
        <x:v>CHIEF OFFICER Bosun, what were you doing before the object fell?
BOSUN I was greasing the jib sheave. I had two shackles in a bag. I had not secured the bag to the structure.
When I moved along the jib, it tipped.
CHIEF OFFICER I will record that as your statement. I cordoned off the area and stopped work aloft at 1437.
Cadet, record that confirmed time.
DECK CADET Nobody was injured. Do we still report it?
CHIEF OFFICER Yes. It is a near-miss. A heavy object falling from the estimated fourteen-metre height could
have caused a serious or fatal head injury. That is a possible outcome, not an injury that occurred.
BOSUN The permit copy does not include a specific check for securing loose gear.
CHIEF OFFICER That is a finding to investigate alongside the work plan, equipment and supervision. It does
not establish a final root cause by itself. I will request a review and hand over the unfinished actions with an
owner and deadline.
</x:v>
      </x:c>
      <x:c r="H5289" s="8" t="str">
        <x:v>194</x:v>
      </x:c>
      <x:c r="I5289" s="8" t="str">
        <x:v>Maritime English 3.17 Plus, First Edition 2026, PDF page 194</x:v>
      </x:c>
      <x:c r="J5289" s="8" t="str">
        <x:v>u10-p206-visual</x:v>
      </x:c>
      <x:c r="K5289" s="8" t="str"/>
    </x:row>
    <x:row r="5290" ht="334" customHeight="1">
      <x:c r="A5290" s="21" t="n">
        <x:v>4</x:v>
      </x:c>
      <x:c r="B5290" s="21" t="n">
        <x:v>2</x:v>
      </x:c>
      <x:c r="C5290" s="8" t="str">
        <x:v>Simulator desk — Witness cards and a near-miss form</x:v>
      </x:c>
      <x:c r="D5290" s="8" t="str">
        <x:v>Reference page 194: A Shackle on the Mooring Deck</x:v>
      </x:c>
      <x:c r="E5290" s="21" t="n">
        <x:v>3</x:v>
      </x:c>
      <x:c r="F5290" s="21" t="n">
        <x:v>3</x:v>
      </x:c>
      <x:c r="G5290" s="8" t="str">
        <x:v>
Original classroom dialogue adapted from the supplied manuscript. Operational data are fictional; this is not a complete operating procedure.
  CLASS NOTES</x:v>
      </x:c>
      <x:c r="H5290" s="8" t="str">
        <x:v>194</x:v>
      </x:c>
      <x:c r="I5290" s="8" t="str">
        <x:v>Maritime English 3.17 Plus, First Edition 2026, PDF page 194</x:v>
      </x:c>
      <x:c r="J5290" s="8" t="str">
        <x:v>u10-p206-visual</x:v>
      </x:c>
      <x:c r="K5290" s="8" t="str"/>
    </x:row>
    <x:row r="5291" ht="334" customHeight="1">
      <x:c r="A5291" s="21" t="n">
        <x:v>4</x:v>
      </x:c>
      <x:c r="B5291" s="21" t="n">
        <x:v>2</x:v>
      </x:c>
      <x:c r="C5291" s="8" t="str">
        <x:v>Simulator desk — Witness cards and a near-miss form</x:v>
      </x:c>
      <x:c r="D5291" s="8" t="str">
        <x:v>Reference page 199: Past tenses and reported speech</x:v>
      </x:c>
      <x:c r="E5291" s="21" t="n">
        <x:v>1</x:v>
      </x:c>
      <x:c r="F5291" s="21" t="n">
        <x:v>3</x:v>
      </x:c>
      <x:c r="G5291" s="8" t="str">
        <x:v>UNIT 10 | C GRAMMAR - FORMS AND MEANING
Past tenses and reported speech
An incident account distinguishes an activity in progress, a completed event and an earlier event. Reported
speech identifies whose account is being recorded. Keep the wording neutral and preserve any uncertainty
in the source statement.
 Meaning             Form                      Example
 Background action        was/were + verb-ing            The bosun was greasing the sheave when the
                                                    bag tipped.
 Completed event          past simple                A shackle landed near the cadet.
  Earlier past event        had + past participle           He had not secured the bag before he moved.
  Attributed statement        said/stated/reported + that       The bosun stated that he had not secured the
</x:v>
      </x:c>
      <x:c r="H5291" s="8" t="str">
        <x:v>199</x:v>
      </x:c>
      <x:c r="I5291" s="8" t="str">
        <x:v>Maritime English 3.17 Plus, First Edition 2026, PDF page 199</x:v>
      </x:c>
      <x:c r="J5291" s="8" t="str">
        <x:v>u10-p206-visual</x:v>
      </x:c>
      <x:c r="K5291" s="8" t="str"/>
    </x:row>
    <x:row r="5292" ht="334" customHeight="1">
      <x:c r="A5292" s="21" t="n">
        <x:v>4</x:v>
      </x:c>
      <x:c r="B5292" s="21" t="n">
        <x:v>2</x:v>
      </x:c>
      <x:c r="C5292" s="8" t="str">
        <x:v>Simulator desk — Witness cards and a near-miss form</x:v>
      </x:c>
      <x:c r="D5292" s="8" t="str">
        <x:v>Reference page 199: Past tenses and reported speech</x:v>
      </x:c>
      <x:c r="E5292" s="21" t="n">
        <x:v>2</x:v>
      </x:c>
      <x:c r="F5292" s="21" t="n">
        <x:v>3</x:v>
      </x:c>
      <x:c r="G5292" s="8" t="str">
        <x:v>                           clause                          bag.
 Passive action           was/were + past participle       The area was cordoned off at 1437.
 Uncertain detail           about / approximately / not       The witness estimated the time as about 1435.
                           recorded
When and while connect events
I was checking the deck when the tool fell: an action in progress and an interrupting event. While often
introduces a continuing background action, but the conjunction alone does not mechanically determine the
tense.
Backshift where the reporting context requires it
Direct: “I did not secure the bag.” Reported: The worker said that the bag had not been secured. Change
pronouns and time references carefully. Backshift is common in past accounts, but not compulsory when the
original statement remains true and the context supports retaining its tense.
</x:v>
      </x:c>
      <x:c r="H5292" s="8" t="str">
        <x:v>199</x:v>
      </x:c>
      <x:c r="I5292" s="8" t="str">
        <x:v>Maritime English 3.17 Plus, First Edition 2026, PDF page 199</x:v>
      </x:c>
      <x:c r="J5292" s="8" t="str">
        <x:v>u10-p206-visual</x:v>
      </x:c>
      <x:c r="K5292" s="8" t="str"/>
    </x:row>
    <x:row r="5293" ht="334" customHeight="1">
      <x:c r="A5293" s="21" t="n">
        <x:v>4</x:v>
      </x:c>
      <x:c r="B5293" s="21" t="n">
        <x:v>2</x:v>
      </x:c>
      <x:c r="C5293" s="8" t="str">
        <x:v>Simulator desk — Witness cards and a near-miss form</x:v>
      </x:c>
      <x:c r="D5293" s="8" t="str">
        <x:v>Reference page 199: Past tenses and reported speech</x:v>
      </x:c>
      <x:c r="E5293" s="21" t="n">
        <x:v>3</x:v>
      </x:c>
      <x:c r="F5293" s="21" t="n">
        <x:v>3</x:v>
      </x:c>
      <x:c r="G5293" s="8" t="str">
        <x:v>
Do not invent evidence to replace blame
The worker was careless is an evaluation, not a description of what was seen. Replace it only with an
observation or an attributed statement actually supplied. A blank checklist is a finding; it does not, by itself,
establish every underlying cause.
Examples are for language learning. Sources: S1; see editorial notes.
  CLASS NOTES</x:v>
      </x:c>
      <x:c r="H5293" s="8" t="str">
        <x:v>199</x:v>
      </x:c>
      <x:c r="I5293" s="8" t="str">
        <x:v>Maritime English 3.17 Plus, First Edition 2026, PDF page 199</x:v>
      </x:c>
      <x:c r="J5293" s="8" t="str">
        <x:v>u10-p206-visual</x:v>
      </x:c>
      <x:c r="K5293" s="8" t="str"/>
    </x:row>
    <x:row r="5294" ht="334" customHeight="1">
      <x:c r="A5294" s="21" t="n">
        <x:v>4</x:v>
      </x:c>
      <x:c r="B5294" s="21" t="n">
        <x:v>2</x:v>
      </x:c>
      <x:c r="C5294" s="8" t="str">
        <x:v>Simulator desk — Witness cards and a near-miss form</x:v>
      </x:c>
      <x:c r="D5294" s="8" t="str">
        <x:v>Reference page 205: From event to evidence: four frames</x:v>
      </x:c>
      <x:c r="E5294" s="21" t="n">
        <x:v>1</x:v>
      </x:c>
      <x:c r="F5294" s="21" t="n">
        <x:v>2</x:v>
      </x:c>
      <x:c r="G5294" s="8" t="str">
        <x:v>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5294" s="8" t="str">
        <x:v>205</x:v>
      </x:c>
      <x:c r="I5294" s="8" t="str">
        <x:v>Maritime English 3.17 Plus, First Edition 2026, PDF page 205</x:v>
      </x:c>
      <x:c r="J5294" s="8" t="str">
        <x:v>u10-p206-visual</x:v>
      </x:c>
      <x:c r="K5294" s="8" t="str"/>
    </x:row>
    <x:row r="5295" ht="334" customHeight="1">
      <x:c r="A5295" s="21" t="n">
        <x:v>4</x:v>
      </x:c>
      <x:c r="B5295" s="21" t="n">
        <x:v>2</x:v>
      </x:c>
      <x:c r="C5295" s="8" t="str">
        <x:v>Simulator desk — Witness cards and a near-miss form</x:v>
      </x:c>
      <x:c r="D5295" s="8" t="str">
        <x:v>Reference page 205: From event to evidence: four frames</x:v>
      </x:c>
      <x:c r="E5295" s="21" t="n">
        <x:v>2</x:v>
      </x:c>
      <x:c r="F5295" s="21" t="n">
        <x:v>2</x:v>
      </x:c>
      <x:c r="G5295"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5295" s="8" t="str">
        <x:v>205</x:v>
      </x:c>
      <x:c r="I5295" s="8" t="str">
        <x:v>Maritime English 3.17 Plus, First Edition 2026, PDF page 205</x:v>
      </x:c>
      <x:c r="J5295" s="8" t="str">
        <x:v>u10-p206-visual</x:v>
      </x:c>
      <x:c r="K5295" s="8" t="str"/>
    </x:row>
    <x:row r="5296" ht="334" customHeight="1">
      <x:c r="A5296" s="21" t="n">
        <x:v>4</x:v>
      </x:c>
      <x:c r="B5296" s="21" t="n">
        <x:v>2</x:v>
      </x:c>
      <x:c r="C5296" s="8" t="str">
        <x:v>Incidents, Reports and Handover — workbook · round 1</x:v>
      </x:c>
      <x:c r="D5296" s="8" t="str">
        <x:v>Source passage</x:v>
      </x:c>
      <x:c r="E5296" s="21" t="n">
        <x:v>1</x:v>
      </x:c>
      <x:c r="F5296" s="21" t="n">
        <x:v>3</x:v>
      </x:c>
      <x:c r="G5296" s="8" t="str">
        <x:v>PDF PAGE 207
NAME:                          CLASS:                   DATE:
  F  WORKSHEET
Part 1 - Match the term to its meaning.
  1.  near-miss                                                       a. A state of equipment that creates risk
  2.  unsafe act                                                          b. An underlying reason found through investigation
  3.  unsafe condition                                                    c. An event that could have caused harm but did not
  4.  credible worst outcome                                         d. Jobs not yet finished, with owner and deadline
  5.  root cause                                                       e. Something a person does that creates risk
  6.  corrective action                                                                         f. The sequence of events, each with its time
</x:v>
      </x:c>
      <x:c r="H5296" s="8" t="str">
        <x:v>207</x:v>
      </x:c>
      <x:c r="I5296" s="8" t="str">
        <x:v>Maritime English 3.17 Plus, First Edition 2026, PDF page 207</x:v>
      </x:c>
      <x:c r="J5296" s="8" t="str">
        <x:v>u10-p207-round-1</x:v>
      </x:c>
      <x:c r="K5296" s="8" t="str"/>
    </x:row>
    <x:row r="5297" ht="334" customHeight="1">
      <x:c r="A5297" s="21" t="n">
        <x:v>4</x:v>
      </x:c>
      <x:c r="B5297" s="21" t="n">
        <x:v>2</x:v>
      </x:c>
      <x:c r="C5297" s="8" t="str">
        <x:v>Incidents, Reports and Handover — workbook · round 1</x:v>
      </x:c>
      <x:c r="D5297" s="8" t="str">
        <x:v>Source passage</x:v>
      </x:c>
      <x:c r="E5297" s="21" t="n">
        <x:v>2</x:v>
      </x:c>
      <x:c r="F5297" s="21" t="n">
        <x:v>3</x:v>
      </x:c>
      <x:c r="G5297" s="8" t="str">
        <x:v>
  7.  chronology                                                      g. A step taken to stop the cause recurring
  8.  outstanding work                                                h. The most serious harm that could realistically have resulted
Part 2 - Complete each sentence with one word.
  1. The bosun ________ greasing the jib sheave when the bag tipped.
  2. A shackle ________ about two metres from where the cadet was standing.
  3. The area ________ cordoned off at 1437 and all work aloft was stopped.
  4. A ________ must be reported even when nothing was damaged.
  5. The bosun ________ that he had not secured the bag to the structure.
  6. Keep ________ separate from opinion, and label each one clearly.
</x:v>
      </x:c>
      <x:c r="H5297" s="8" t="str">
        <x:v>207</x:v>
      </x:c>
      <x:c r="I5297" s="8" t="str">
        <x:v>Maritime English 3.17 Plus, First Edition 2026, PDF page 207</x:v>
      </x:c>
      <x:c r="J5297" s="8" t="str">
        <x:v>u10-p207-round-1</x:v>
      </x:c>
      <x:c r="K5297" s="8" t="str"/>
    </x:row>
    <x:row r="5298" ht="334" customHeight="1">
      <x:c r="A5298" s="21" t="n">
        <x:v>4</x:v>
      </x:c>
      <x:c r="B5298" s="21" t="n">
        <x:v>2</x:v>
      </x:c>
      <x:c r="C5298" s="8" t="str">
        <x:v>Incidents, Reports and Handover — workbook · round 1</x:v>
      </x:c>
      <x:c r="D5298" s="8" t="str">
        <x:v>Source passage</x:v>
      </x:c>
      <x:c r="E5298" s="21" t="n">
        <x:v>3</x:v>
      </x:c>
      <x:c r="F5298" s="21" t="n">
        <x:v>3</x:v>
      </x:c>
      <x:c r="G5298" s="8" t="str">
        <x:v>
  NOTES</x:v>
      </x:c>
      <x:c r="H5298" s="8" t="str">
        <x:v>207</x:v>
      </x:c>
      <x:c r="I5298" s="8" t="str">
        <x:v>Maritime English 3.17 Plus, First Edition 2026, PDF page 207</x:v>
      </x:c>
      <x:c r="J5298" s="8" t="str">
        <x:v>u10-p207-round-1</x:v>
      </x:c>
      <x:c r="K5298" s="8" t="str"/>
    </x:row>
    <x:row r="5299" ht="334" customHeight="1">
      <x:c r="A5299" s="21" t="n">
        <x:v>4</x:v>
      </x:c>
      <x:c r="B5299" s="21" t="n">
        <x:v>2</x:v>
      </x:c>
      <x:c r="C5299" s="8" t="str">
        <x:v>Incidents, Reports and Handover — workbook · round 1</x:v>
      </x:c>
      <x:c r="D5299" s="8" t="str">
        <x:v>Reference page 207: Incidents, Reports and Handover — workbook</x:v>
      </x:c>
      <x:c r="E5299" s="21" t="n">
        <x:v>1</x:v>
      </x:c>
      <x:c r="F5299" s="21" t="n">
        <x:v>3</x:v>
      </x:c>
      <x:c r="G5299" s="8" t="str">
        <x:v>NAME:                          CLASS:                   DATE:
  F  WORKSHEET
Part 1 - Match the term to its meaning.
  1.  near-miss                                                       a. A state of equipment that creates risk
  2.  unsafe act                                                          b. An underlying reason found through investigation
  3.  unsafe condition                                                    c. An event that could have caused harm but did not
  4.  credible worst outcome                                         d. Jobs not yet finished, with owner and deadline
  5.  root cause                                                       e. Something a person does that creates risk
  6.  corrective action                                                                         f. The sequence of events, each with its time
</x:v>
      </x:c>
      <x:c r="H5299" s="8" t="str">
        <x:v>207</x:v>
      </x:c>
      <x:c r="I5299" s="8" t="str">
        <x:v>Maritime English 3.17 Plus, First Edition 2026, PDF page 207</x:v>
      </x:c>
      <x:c r="J5299" s="8" t="str">
        <x:v>u10-p207-round-1</x:v>
      </x:c>
      <x:c r="K5299" s="8" t="str"/>
    </x:row>
    <x:row r="5300" ht="334" customHeight="1">
      <x:c r="A5300" s="21" t="n">
        <x:v>4</x:v>
      </x:c>
      <x:c r="B5300" s="21" t="n">
        <x:v>2</x:v>
      </x:c>
      <x:c r="C5300" s="8" t="str">
        <x:v>Incidents, Reports and Handover — workbook · round 1</x:v>
      </x:c>
      <x:c r="D5300" s="8" t="str">
        <x:v>Reference page 207: Incidents, Reports and Handover — workbook</x:v>
      </x:c>
      <x:c r="E5300" s="21" t="n">
        <x:v>2</x:v>
      </x:c>
      <x:c r="F5300" s="21" t="n">
        <x:v>3</x:v>
      </x:c>
      <x:c r="G5300" s="8" t="str">
        <x:v>  7.  chronology                                                      g. A step taken to stop the cause recurring
  8.  outstanding work                                                h. The most serious harm that could realistically have resulted
Part 2 - Complete each sentence with one word.
  1. The bosun ________ greasing the jib sheave when the bag tipped.
  2. A shackle ________ about two metres from where the cadet was standing.
  3. The area ________ cordoned off at 1437 and all work aloft was stopped.
  4. A ________ must be reported even when nothing was damaged.
  5. The bosun ________ that he had not secured the bag to the structure.
  6. Keep ________ separate from opinion, and label each one clearly.
</x:v>
      </x:c>
      <x:c r="H5300" s="8" t="str">
        <x:v>207</x:v>
      </x:c>
      <x:c r="I5300" s="8" t="str">
        <x:v>Maritime English 3.17 Plus, First Edition 2026, PDF page 207</x:v>
      </x:c>
      <x:c r="J5300" s="8" t="str">
        <x:v>u10-p207-round-1</x:v>
      </x:c>
      <x:c r="K5300" s="8" t="str"/>
    </x:row>
    <x:row r="5301" ht="334" customHeight="1">
      <x:c r="A5301" s="21" t="n">
        <x:v>4</x:v>
      </x:c>
      <x:c r="B5301" s="21" t="n">
        <x:v>2</x:v>
      </x:c>
      <x:c r="C5301" s="8" t="str">
        <x:v>Incidents, Reports and Handover — workbook · round 1</x:v>
      </x:c>
      <x:c r="D5301" s="8" t="str">
        <x:v>Reference page 207: Incidents, Reports and Handover — workbook</x:v>
      </x:c>
      <x:c r="E5301" s="21" t="n">
        <x:v>3</x:v>
      </x:c>
      <x:c r="F5301" s="21" t="n">
        <x:v>3</x:v>
      </x:c>
      <x:c r="G5301" s="8" t="str">
        <x:v>  NOTES</x:v>
      </x:c>
      <x:c r="H5301" s="8" t="str">
        <x:v>207</x:v>
      </x:c>
      <x:c r="I5301" s="8" t="str">
        <x:v>Maritime English 3.17 Plus, First Edition 2026, PDF page 207</x:v>
      </x:c>
      <x:c r="J5301" s="8" t="str">
        <x:v>u10-p207-round-1</x:v>
      </x:c>
      <x:c r="K5301" s="8" t="str"/>
    </x:row>
    <x:row r="5302" ht="334" customHeight="1">
      <x:c r="A5302" s="21" t="n">
        <x:v>4</x:v>
      </x:c>
      <x:c r="B5302" s="21" t="n">
        <x:v>2</x:v>
      </x:c>
      <x:c r="C5302" s="8" t="str">
        <x:v>Incidents, Reports and Handover — workbook · round 1</x:v>
      </x:c>
      <x:c r="D5302" s="8" t="str">
        <x:v>Reference page 193: Incidents, Reports and Handover — vocabulary</x:v>
      </x:c>
      <x:c r="E5302" s="21" t="n">
        <x:v>1</x:v>
      </x:c>
      <x:c r="F5302" s="21" t="n">
        <x:v>3</x:v>
      </x:c>
      <x:c r="G5302" s="8" t="str">
        <x:v>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5302" s="8" t="str">
        <x:v>193</x:v>
      </x:c>
      <x:c r="I5302" s="8" t="str">
        <x:v>Maritime English 3.17 Plus, First Edition 2026, PDF page 193</x:v>
      </x:c>
      <x:c r="J5302" s="8" t="str">
        <x:v>u10-p207-round-1</x:v>
      </x:c>
      <x:c r="K5302" s="8" t="str"/>
    </x:row>
    <x:row r="5303" ht="334" customHeight="1">
      <x:c r="A5303" s="21" t="n">
        <x:v>4</x:v>
      </x:c>
      <x:c r="B5303" s="21" t="n">
        <x:v>2</x:v>
      </x:c>
      <x:c r="C5303" s="8" t="str">
        <x:v>Incidents, Reports and Handover — workbook · round 1</x:v>
      </x:c>
      <x:c r="D5303" s="8" t="str">
        <x:v>Reference page 193: Incidents, Reports and Handover — vocabulary</x:v>
      </x:c>
      <x:c r="E5303" s="21" t="n">
        <x:v>2</x:v>
      </x:c>
      <x:c r="F5303" s="21" t="n">
        <x:v>3</x:v>
      </x:c>
      <x:c r="G5303"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5303" s="8" t="str">
        <x:v>193</x:v>
      </x:c>
      <x:c r="I5303" s="8" t="str">
        <x:v>Maritime English 3.17 Plus, First Edition 2026, PDF page 193</x:v>
      </x:c>
      <x:c r="J5303" s="8" t="str">
        <x:v>u10-p207-round-1</x:v>
      </x:c>
      <x:c r="K5303" s="8" t="str"/>
    </x:row>
    <x:row r="5304" ht="334" customHeight="1">
      <x:c r="A5304" s="21" t="n">
        <x:v>4</x:v>
      </x:c>
      <x:c r="B5304" s="21" t="n">
        <x:v>2</x:v>
      </x:c>
      <x:c r="C5304" s="8" t="str">
        <x:v>Incidents, Reports and Handover — workbook · round 1</x:v>
      </x:c>
      <x:c r="D5304" s="8" t="str">
        <x:v>Reference page 193: Incidents, Reports and Handover — vocabulary</x:v>
      </x:c>
      <x:c r="E5304" s="21" t="n">
        <x:v>3</x:v>
      </x:c>
      <x:c r="F5304" s="21" t="n">
        <x:v>3</x:v>
      </x:c>
      <x:c r="G5304"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5304" s="8" t="str">
        <x:v>193</x:v>
      </x:c>
      <x:c r="I5304" s="8" t="str">
        <x:v>Maritime English 3.17 Plus, First Edition 2026, PDF page 193</x:v>
      </x:c>
      <x:c r="J5304" s="8" t="str">
        <x:v>u10-p207-round-1</x:v>
      </x:c>
      <x:c r="K5304" s="8" t="str"/>
    </x:row>
    <x:row r="5305" ht="334" customHeight="1">
      <x:c r="A5305" s="21" t="n">
        <x:v>4</x:v>
      </x:c>
      <x:c r="B5305" s="21" t="n">
        <x:v>2</x:v>
      </x:c>
      <x:c r="C5305" s="8" t="str">
        <x:v>Incidents, Reports and Handover — workbook · round 1</x:v>
      </x:c>
      <x:c r="D5305" s="8" t="str">
        <x:v>Reference page 194: A Shackle on the Mooring Deck</x:v>
      </x:c>
      <x:c r="E5305" s="21" t="n">
        <x:v>1</x:v>
      </x:c>
      <x:c r="F5305" s="21" t="n">
        <x:v>3</x:v>
      </x:c>
      <x:c r="G5305" s="8" t="str">
        <x:v>UNIT 10 | B READING AND LISTENING
A Shackle on the Mooring Deck
  The situation
  At 1437 LT the Chief Officer begins collecting accounts of a dropped object. The event time and distances
  are estimates unless stated otherwise.
CHIEF OFFICER Cadet, tell me what you saw and heard. Keep that separate from what you think caused it.
DECK CADET At about 1435 I was by the after bollards. I heard a metallic noise and a shackle landed about
two metres from me. It bounced once and stopped near the hatch coaming.
CHIEF OFFICER Where did it land, and what is known about its weight?
DECK CADET Port side, abreast of the number two crane pedestal. The estimate recorded afterwards was
about six kilograms. Two ratings were about five metres forward of me.
</x:v>
      </x:c>
      <x:c r="H5305" s="8" t="str">
        <x:v>194</x:v>
      </x:c>
      <x:c r="I5305" s="8" t="str">
        <x:v>Maritime English 3.17 Plus, First Edition 2026, PDF page 194</x:v>
      </x:c>
      <x:c r="J5305" s="8" t="str">
        <x:v>u10-p207-round-1</x:v>
      </x:c>
      <x:c r="K5305" s="8" t="str"/>
    </x:row>
    <x:row r="5306" ht="334" customHeight="1">
      <x:c r="A5306" s="21" t="n">
        <x:v>4</x:v>
      </x:c>
      <x:c r="B5306" s="21" t="n">
        <x:v>2</x:v>
      </x:c>
      <x:c r="C5306" s="8" t="str">
        <x:v>Incidents, Reports and Handover — workbook · round 1</x:v>
      </x:c>
      <x:c r="D5306" s="8" t="str">
        <x:v>Reference page 194: A Shackle on the Mooring Deck</x:v>
      </x:c>
      <x:c r="E5306" s="21" t="n">
        <x:v>2</x:v>
      </x:c>
      <x:c r="F5306" s="21" t="n">
        <x:v>3</x:v>
      </x:c>
      <x:c r="G5306" s="8" t="str">
        <x:v>CHIEF OFFICER Bosun, what were you doing before the object fell?
BOSUN I was greasing the jib sheave. I had two shackles in a bag. I had not secured the bag to the structure.
When I moved along the jib, it tipped.
CHIEF OFFICER I will record that as your statement. I cordoned off the area and stopped work aloft at 1437.
Cadet, record that confirmed time.
DECK CADET Nobody was injured. Do we still report it?
CHIEF OFFICER Yes. It is a near-miss. A heavy object falling from the estimated fourteen-metre height could
have caused a serious or fatal head injury. That is a possible outcome, not an injury that occurred.
BOSUN The permit copy does not include a specific check for securing loose gear.
CHIEF OFFICER That is a finding to investigate alongside the work plan, equipment and supervision. It does
not establish a final root cause by itself. I will request a review and hand over the unfinished actions with an
owner and deadline.
</x:v>
      </x:c>
      <x:c r="H5306" s="8" t="str">
        <x:v>194</x:v>
      </x:c>
      <x:c r="I5306" s="8" t="str">
        <x:v>Maritime English 3.17 Plus, First Edition 2026, PDF page 194</x:v>
      </x:c>
      <x:c r="J5306" s="8" t="str">
        <x:v>u10-p207-round-1</x:v>
      </x:c>
      <x:c r="K5306" s="8" t="str"/>
    </x:row>
    <x:row r="5307" ht="334" customHeight="1">
      <x:c r="A5307" s="21" t="n">
        <x:v>4</x:v>
      </x:c>
      <x:c r="B5307" s="21" t="n">
        <x:v>2</x:v>
      </x:c>
      <x:c r="C5307" s="8" t="str">
        <x:v>Incidents, Reports and Handover — workbook · round 1</x:v>
      </x:c>
      <x:c r="D5307" s="8" t="str">
        <x:v>Reference page 194: A Shackle on the Mooring Deck</x:v>
      </x:c>
      <x:c r="E5307" s="21" t="n">
        <x:v>3</x:v>
      </x:c>
      <x:c r="F5307" s="21" t="n">
        <x:v>3</x:v>
      </x:c>
      <x:c r="G5307" s="8" t="str">
        <x:v>
Original classroom dialogue adapted from the supplied manuscript. Operational data are fictional; this is not a complete operating procedure.
  CLASS NOTES</x:v>
      </x:c>
      <x:c r="H5307" s="8" t="str">
        <x:v>194</x:v>
      </x:c>
      <x:c r="I5307" s="8" t="str">
        <x:v>Maritime English 3.17 Plus, First Edition 2026, PDF page 194</x:v>
      </x:c>
      <x:c r="J5307" s="8" t="str">
        <x:v>u10-p207-round-1</x:v>
      </x:c>
      <x:c r="K5307" s="8" t="str"/>
    </x:row>
    <x:row r="5308" ht="334" customHeight="1">
      <x:c r="A5308" s="21" t="n">
        <x:v>4</x:v>
      </x:c>
      <x:c r="B5308" s="21" t="n">
        <x:v>2</x:v>
      </x:c>
      <x:c r="C5308" s="8" t="str">
        <x:v>Incidents, Reports and Handover — workbook · round 1</x:v>
      </x:c>
      <x:c r="D5308" s="8" t="str">
        <x:v>Reference page 197: A Near Miss Is Information Worth Keeping</x:v>
      </x:c>
      <x:c r="E5308" s="21" t="n">
        <x:v>1</x:v>
      </x:c>
      <x:c r="F5308" s="21" t="n">
        <x:v>3</x:v>
      </x:c>
      <x:c r="G5308" s="8" t="str">
        <x:v>UNIT 10 | B3 READING FOR MEANING
A Near Miss Is Information Worth Keeping
  Before you read
 Why might an event without injury still need a written report?
Reading focus: Read evidence, preserve uncertainty and hand over follow-up work.
A A near-miss report records an event that could have caused harm but did not. The absence of an injury
does not make the information useless. A useful report helps the next watch understand what happened,
what was done and which questions remain. It should also distinguish something seen directly from
information received from another person.
B In the fictional scene in Visual Resource 10, a tool falls from a raised platform at approximately 1435
LT. It lands about two metres from a cadet. The cadet sees it land but does not see where it was stored
before it fell. Two ratings are nearby. At 1437 the supervisor stops the work and arranges for the area to
be kept clear. Nobody is reported injured.
</x:v>
      </x:c>
      <x:c r="H5308" s="8" t="str">
        <x:v>197</x:v>
      </x:c>
      <x:c r="I5308" s="8" t="str">
        <x:v>Maritime English 3.17 Plus, First Edition 2026, PDF page 197</x:v>
      </x:c>
      <x:c r="J5308" s="8" t="str">
        <x:v>u10-p207-round-1</x:v>
      </x:c>
      <x:c r="K5308" s="8" t="str"/>
    </x:row>
    <x:row r="5309" ht="334" customHeight="1">
      <x:c r="A5309" s="21" t="n">
        <x:v>4</x:v>
      </x:c>
      <x:c r="B5309" s="21" t="n">
        <x:v>2</x:v>
      </x:c>
      <x:c r="C5309" s="8" t="str">
        <x:v>Incidents, Reports and Handover — workbook · round 1</x:v>
      </x:c>
      <x:c r="D5309" s="8" t="str">
        <x:v>Reference page 197: A Near Miss Is Information Worth Keeping</x:v>
      </x:c>
      <x:c r="E5309" s="21" t="n">
        <x:v>2</x:v>
      </x:c>
      <x:c r="F5309" s="21" t="n">
        <x:v>3</x:v>
      </x:c>
      <x:c r="G5309" s="8" t="str">
        <x:v>
C The person working on the platform later states that the tool bag was not secured. This is recorded as
that person's statement, not as something the cadet saw. A review of the permit finds no recorded
loose-tool check. This may be a contributing factor, but the report does not declare a final root cause
before the wider investigation. Equipment, planning, supervision and the task conditions may all need
examination.
D The handover identifies two follow-up actions. The Chief Officer is to review the permit wording by 20
September at 1200 LT. The bosun is to check that the barrier remains in place at 1600 LT today. Each
item has an owner and a deadline. When the next officer receives the handover, the officer confirms both
actions and asks about any uncertainty. Times described as approximate remain approximate in the
written account. A complete record preserves the evidence instead of making it seem more certain than it
really is.
Word support
witness statement: an account from a person who saw or heard the event   |  contributing factor: something that may
help explain an event   |  follow-up: later work to check or complete an action
</x:v>
      </x:c>
      <x:c r="H5309" s="8" t="str">
        <x:v>197</x:v>
      </x:c>
      <x:c r="I5309" s="8" t="str">
        <x:v>Maritime English 3.17 Plus, First Edition 2026, PDF page 197</x:v>
      </x:c>
      <x:c r="J5309" s="8" t="str">
        <x:v>u10-p207-round-1</x:v>
      </x:c>
      <x:c r="K5309" s="8" t="str"/>
    </x:row>
    <x:row r="5310" ht="334" customHeight="1">
      <x:c r="A5310" s="21" t="n">
        <x:v>4</x:v>
      </x:c>
      <x:c r="B5310" s="21" t="n">
        <x:v>2</x:v>
      </x:c>
      <x:c r="C5310" s="8" t="str">
        <x:v>Incidents, Reports and Handover — workbook · round 1</x:v>
      </x:c>
      <x:c r="D5310" s="8" t="str">
        <x:v>Reference page 197: A Near Miss Is Information Worth Keeping</x:v>
      </x:c>
      <x:c r="E5310" s="21" t="n">
        <x:v>3</x:v>
      </x:c>
      <x:c r="F5310" s="21" t="n">
        <x:v>3</x:v>
      </x:c>
      <x:c r="G5310" s="8" t="str">
        <x:v>
Original teaching article; vessel names, people and operational data are fictional. Content/design references: S1, S11; see Sources and
editorial notes.
  CLASS NOTES</x:v>
      </x:c>
      <x:c r="H5310" s="8" t="str">
        <x:v>197</x:v>
      </x:c>
      <x:c r="I5310" s="8" t="str">
        <x:v>Maritime English 3.17 Plus, First Edition 2026, PDF page 197</x:v>
      </x:c>
      <x:c r="J5310" s="8" t="str">
        <x:v>u10-p207-round-1</x:v>
      </x:c>
      <x:c r="K5310" s="8" t="str"/>
    </x:row>
    <x:row r="5311" ht="334" customHeight="1">
      <x:c r="A5311" s="21" t="n">
        <x:v>4</x:v>
      </x:c>
      <x:c r="B5311" s="21" t="n">
        <x:v>2</x:v>
      </x:c>
      <x:c r="C5311" s="8" t="str">
        <x:v>Incidents, Reports and Handover — workbook · round 1</x:v>
      </x:c>
      <x:c r="D5311" s="8" t="str">
        <x:v>Reference page 199: Past tenses and reported speech</x:v>
      </x:c>
      <x:c r="E5311" s="21" t="n">
        <x:v>1</x:v>
      </x:c>
      <x:c r="F5311" s="21" t="n">
        <x:v>3</x:v>
      </x:c>
      <x:c r="G5311" s="8" t="str">
        <x:v>UNIT 10 | C GRAMMAR - FORMS AND MEANING
Past tenses and reported speech
An incident account distinguishes an activity in progress, a completed event and an earlier event. Reported
speech identifies whose account is being recorded. Keep the wording neutral and preserve any uncertainty
in the source statement.
 Meaning             Form                      Example
 Background action        was/were + verb-ing            The bosun was greasing the sheave when the
                                                    bag tipped.
 Completed event          past simple                A shackle landed near the cadet.
  Earlier past event        had + past participle           He had not secured the bag before he moved.
  Attributed statement        said/stated/reported + that       The bosun stated that he had not secured the
</x:v>
      </x:c>
      <x:c r="H5311" s="8" t="str">
        <x:v>199</x:v>
      </x:c>
      <x:c r="I5311" s="8" t="str">
        <x:v>Maritime English 3.17 Plus, First Edition 2026, PDF page 199</x:v>
      </x:c>
      <x:c r="J5311" s="8" t="str">
        <x:v>u10-p207-round-1</x:v>
      </x:c>
      <x:c r="K5311" s="8" t="str"/>
    </x:row>
    <x:row r="5312" ht="334" customHeight="1">
      <x:c r="A5312" s="21" t="n">
        <x:v>4</x:v>
      </x:c>
      <x:c r="B5312" s="21" t="n">
        <x:v>2</x:v>
      </x:c>
      <x:c r="C5312" s="8" t="str">
        <x:v>Incidents, Reports and Handover — workbook · round 1</x:v>
      </x:c>
      <x:c r="D5312" s="8" t="str">
        <x:v>Reference page 199: Past tenses and reported speech</x:v>
      </x:c>
      <x:c r="E5312" s="21" t="n">
        <x:v>2</x:v>
      </x:c>
      <x:c r="F5312" s="21" t="n">
        <x:v>3</x:v>
      </x:c>
      <x:c r="G5312" s="8" t="str">
        <x:v>                           clause                          bag.
 Passive action           was/were + past participle       The area was cordoned off at 1437.
 Uncertain detail           about / approximately / not       The witness estimated the time as about 1435.
                           recorded
When and while connect events
I was checking the deck when the tool fell: an action in progress and an interrupting event. While often
introduces a continuing background action, but the conjunction alone does not mechanically determine the
tense.
Backshift where the reporting context requires it
Direct: “I did not secure the bag.” Reported: The worker said that the bag had not been secured. Change
pronouns and time references carefully. Backshift is common in past accounts, but not compulsory when the
original statement remains true and the context supports retaining its tense.
</x:v>
      </x:c>
      <x:c r="H5312" s="8" t="str">
        <x:v>199</x:v>
      </x:c>
      <x:c r="I5312" s="8" t="str">
        <x:v>Maritime English 3.17 Plus, First Edition 2026, PDF page 199</x:v>
      </x:c>
      <x:c r="J5312" s="8" t="str">
        <x:v>u10-p207-round-1</x:v>
      </x:c>
      <x:c r="K5312" s="8" t="str"/>
    </x:row>
    <x:row r="5313" ht="334" customHeight="1">
      <x:c r="A5313" s="21" t="n">
        <x:v>4</x:v>
      </x:c>
      <x:c r="B5313" s="21" t="n">
        <x:v>2</x:v>
      </x:c>
      <x:c r="C5313" s="8" t="str">
        <x:v>Incidents, Reports and Handover — workbook · round 1</x:v>
      </x:c>
      <x:c r="D5313" s="8" t="str">
        <x:v>Reference page 199: Past tenses and reported speech</x:v>
      </x:c>
      <x:c r="E5313" s="21" t="n">
        <x:v>3</x:v>
      </x:c>
      <x:c r="F5313" s="21" t="n">
        <x:v>3</x:v>
      </x:c>
      <x:c r="G5313" s="8" t="str">
        <x:v>
Do not invent evidence to replace blame
The worker was careless is an evaluation, not a description of what was seen. Replace it only with an
observation or an attributed statement actually supplied. A blank checklist is a finding; it does not, by itself,
establish every underlying cause.
Examples are for language learning. Sources: S1; see editorial notes.
  CLASS NOTES</x:v>
      </x:c>
      <x:c r="H5313" s="8" t="str">
        <x:v>199</x:v>
      </x:c>
      <x:c r="I5313" s="8" t="str">
        <x:v>Maritime English 3.17 Plus, First Edition 2026, PDF page 199</x:v>
      </x:c>
      <x:c r="J5313" s="8" t="str">
        <x:v>u10-p207-round-1</x:v>
      </x:c>
      <x:c r="K5313" s="8" t="str"/>
    </x:row>
    <x:row r="5314" ht="334" customHeight="1">
      <x:c r="A5314" s="21" t="n">
        <x:v>4</x:v>
      </x:c>
      <x:c r="B5314" s="21" t="n">
        <x:v>2</x:v>
      </x:c>
      <x:c r="C5314" s="8" t="str">
        <x:v>Incidents, Reports and Handover — workbook · round 1</x:v>
      </x:c>
      <x:c r="D5314" s="8" t="str">
        <x:v>Reference page 205: From event to evidence: four frames</x:v>
      </x:c>
      <x:c r="E5314" s="21" t="n">
        <x:v>1</x:v>
      </x:c>
      <x:c r="F5314" s="21" t="n">
        <x:v>2</x:v>
      </x:c>
      <x:c r="G5314" s="8" t="str">
        <x:v>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5314" s="8" t="str">
        <x:v>205</x:v>
      </x:c>
      <x:c r="I5314" s="8" t="str">
        <x:v>Maritime English 3.17 Plus, First Edition 2026, PDF page 205</x:v>
      </x:c>
      <x:c r="J5314" s="8" t="str">
        <x:v>u10-p207-round-1</x:v>
      </x:c>
      <x:c r="K5314" s="8" t="str"/>
    </x:row>
    <x:row r="5315" ht="334" customHeight="1">
      <x:c r="A5315" s="21" t="n">
        <x:v>4</x:v>
      </x:c>
      <x:c r="B5315" s="21" t="n">
        <x:v>2</x:v>
      </x:c>
      <x:c r="C5315" s="8" t="str">
        <x:v>Incidents, Reports and Handover — workbook · round 1</x:v>
      </x:c>
      <x:c r="D5315" s="8" t="str">
        <x:v>Reference page 205: From event to evidence: four frames</x:v>
      </x:c>
      <x:c r="E5315" s="21" t="n">
        <x:v>2</x:v>
      </x:c>
      <x:c r="F5315" s="21" t="n">
        <x:v>2</x:v>
      </x:c>
      <x:c r="G5315"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5315" s="8" t="str">
        <x:v>205</x:v>
      </x:c>
      <x:c r="I5315" s="8" t="str">
        <x:v>Maritime English 3.17 Plus, First Edition 2026, PDF page 205</x:v>
      </x:c>
      <x:c r="J5315" s="8" t="str">
        <x:v>u10-p207-round-1</x:v>
      </x:c>
      <x:c r="K5315" s="8" t="str"/>
    </x:row>
    <x:row r="5316" ht="334" customHeight="1">
      <x:c r="A5316" s="21" t="n">
        <x:v>4</x:v>
      </x:c>
      <x:c r="B5316" s="21" t="n">
        <x:v>2</x:v>
      </x:c>
      <x:c r="C5316" s="8" t="str">
        <x:v>Incidents, Reports and Handover — workbook · round 1</x:v>
      </x:c>
      <x:c r="D5316" s="8" t="str">
        <x:v>Reference page 206: Witness cards and a near-miss form</x:v>
      </x:c>
      <x:c r="E5316" s="21" t="n">
        <x:v>1</x:v>
      </x:c>
      <x:c r="F5316" s="21" t="n">
        <x:v>2</x:v>
      </x:c>
      <x:c r="G5316" s="8" t="str">
        <x:v>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Direct observations
</x:v>
      </x:c>
      <x:c r="H5316" s="8" t="str">
        <x:v>206</x:v>
      </x:c>
      <x:c r="I5316" s="8" t="str">
        <x:v>Maritime English 3.17 Plus, First Edition 2026, PDF page 206</x:v>
      </x:c>
      <x:c r="J5316" s="8" t="str">
        <x:v>u10-p207-round-1</x:v>
      </x:c>
      <x:c r="K5316" s="8" t="str"/>
    </x:row>
    <x:row r="5317" ht="334" customHeight="1">
      <x:c r="A5317" s="21" t="n">
        <x:v>4</x:v>
      </x:c>
      <x:c r="B5317" s="21" t="n">
        <x:v>2</x:v>
      </x:c>
      <x:c r="C5317" s="8" t="str">
        <x:v>Incidents, Reports and Handover — workbook · round 1</x:v>
      </x:c>
      <x:c r="D5317" s="8" t="str">
        <x:v>Reference page 206: Witness cards and a near-miss form</x:v>
      </x:c>
      <x:c r="E5317" s="21" t="n">
        <x:v>2</x:v>
      </x:c>
      <x:c r="F5317" s="21" t="n">
        <x:v>2</x:v>
      </x:c>
      <x:c r="G5317" s="8" t="str">
        <x:v>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investigation with this model.</x:v>
      </x:c>
      <x:c r="H5317" s="8" t="str">
        <x:v>206</x:v>
      </x:c>
      <x:c r="I5317" s="8" t="str">
        <x:v>Maritime English 3.17 Plus, First Edition 2026, PDF page 206</x:v>
      </x:c>
      <x:c r="J5317" s="8" t="str">
        <x:v>u10-p207-round-1</x:v>
      </x:c>
      <x:c r="K5317" s="8" t="str"/>
    </x:row>
    <x:row r="5318" ht="334" customHeight="1">
      <x:c r="A5318" s="21" t="n">
        <x:v>4</x:v>
      </x:c>
      <x:c r="B5318" s="21" t="n">
        <x:v>2</x:v>
      </x:c>
      <x:c r="C5318" s="8" t="str">
        <x:v>Incidents, Reports and Handover — workbook · round 2</x:v>
      </x:c>
      <x:c r="D5318" s="8" t="str">
        <x:v>Source passage</x:v>
      </x:c>
      <x:c r="E5318" s="21" t="n">
        <x:v>1</x:v>
      </x:c>
      <x:c r="F5318" s="21" t="n">
        <x:v>3</x:v>
      </x:c>
      <x:c r="G5318" s="8" t="str">
        <x:v>PDF PAGE 207
NAME:                          CLASS:                   DATE:
  F  WORKSHEET
Part 1 - Match the term to its meaning.
  1.  near-miss                                                       a. A state of equipment that creates risk
  2.  unsafe act                                                          b. An underlying reason found through investigation
  3.  unsafe condition                                                    c. An event that could have caused harm but did not
  4.  credible worst outcome                                         d. Jobs not yet finished, with owner and deadline
  5.  root cause                                                       e. Something a person does that creates risk
  6.  corrective action                                                                         f. The sequence of events, each with its time
</x:v>
      </x:c>
      <x:c r="H5318" s="8" t="str">
        <x:v>207</x:v>
      </x:c>
      <x:c r="I5318" s="8" t="str">
        <x:v>Maritime English 3.17 Plus, First Edition 2026, PDF page 207</x:v>
      </x:c>
      <x:c r="J5318" s="8" t="str">
        <x:v>u10-p207-round-2</x:v>
      </x:c>
      <x:c r="K5318" s="8" t="str"/>
    </x:row>
    <x:row r="5319" ht="334" customHeight="1">
      <x:c r="A5319" s="21" t="n">
        <x:v>4</x:v>
      </x:c>
      <x:c r="B5319" s="21" t="n">
        <x:v>2</x:v>
      </x:c>
      <x:c r="C5319" s="8" t="str">
        <x:v>Incidents, Reports and Handover — workbook · round 2</x:v>
      </x:c>
      <x:c r="D5319" s="8" t="str">
        <x:v>Source passage</x:v>
      </x:c>
      <x:c r="E5319" s="21" t="n">
        <x:v>2</x:v>
      </x:c>
      <x:c r="F5319" s="21" t="n">
        <x:v>3</x:v>
      </x:c>
      <x:c r="G5319" s="8" t="str">
        <x:v>
  7.  chronology                                                      g. A step taken to stop the cause recurring
  8.  outstanding work                                                h. The most serious harm that could realistically have resulted
Part 2 - Complete each sentence with one word.
  1. The bosun ________ greasing the jib sheave when the bag tipped.
  2. A shackle ________ about two metres from where the cadet was standing.
  3. The area ________ cordoned off at 1437 and all work aloft was stopped.
  4. A ________ must be reported even when nothing was damaged.
  5. The bosun ________ that he had not secured the bag to the structure.
  6. Keep ________ separate from opinion, and label each one clearly.
</x:v>
      </x:c>
      <x:c r="H5319" s="8" t="str">
        <x:v>207</x:v>
      </x:c>
      <x:c r="I5319" s="8" t="str">
        <x:v>Maritime English 3.17 Plus, First Edition 2026, PDF page 207</x:v>
      </x:c>
      <x:c r="J5319" s="8" t="str">
        <x:v>u10-p207-round-2</x:v>
      </x:c>
      <x:c r="K5319" s="8" t="str"/>
    </x:row>
    <x:row r="5320" ht="334" customHeight="1">
      <x:c r="A5320" s="21" t="n">
        <x:v>4</x:v>
      </x:c>
      <x:c r="B5320" s="21" t="n">
        <x:v>2</x:v>
      </x:c>
      <x:c r="C5320" s="8" t="str">
        <x:v>Incidents, Reports and Handover — workbook · round 2</x:v>
      </x:c>
      <x:c r="D5320" s="8" t="str">
        <x:v>Source passage</x:v>
      </x:c>
      <x:c r="E5320" s="21" t="n">
        <x:v>3</x:v>
      </x:c>
      <x:c r="F5320" s="21" t="n">
        <x:v>3</x:v>
      </x:c>
      <x:c r="G5320" s="8" t="str">
        <x:v>
  NOTES</x:v>
      </x:c>
      <x:c r="H5320" s="8" t="str">
        <x:v>207</x:v>
      </x:c>
      <x:c r="I5320" s="8" t="str">
        <x:v>Maritime English 3.17 Plus, First Edition 2026, PDF page 207</x:v>
      </x:c>
      <x:c r="J5320" s="8" t="str">
        <x:v>u10-p207-round-2</x:v>
      </x:c>
      <x:c r="K5320" s="8" t="str"/>
    </x:row>
    <x:row r="5321" ht="334" customHeight="1">
      <x:c r="A5321" s="21" t="n">
        <x:v>4</x:v>
      </x:c>
      <x:c r="B5321" s="21" t="n">
        <x:v>2</x:v>
      </x:c>
      <x:c r="C5321" s="8" t="str">
        <x:v>Incidents, Reports and Handover — workbook · round 2</x:v>
      </x:c>
      <x:c r="D5321" s="8" t="str">
        <x:v>Reference page 207: Incidents, Reports and Handover — workbook</x:v>
      </x:c>
      <x:c r="E5321" s="21" t="n">
        <x:v>1</x:v>
      </x:c>
      <x:c r="F5321" s="21" t="n">
        <x:v>3</x:v>
      </x:c>
      <x:c r="G5321" s="8" t="str">
        <x:v>NAME:                          CLASS:                   DATE:
  F  WORKSHEET
Part 1 - Match the term to its meaning.
  1.  near-miss                                                       a. A state of equipment that creates risk
  2.  unsafe act                                                          b. An underlying reason found through investigation
  3.  unsafe condition                                                    c. An event that could have caused harm but did not
  4.  credible worst outcome                                         d. Jobs not yet finished, with owner and deadline
  5.  root cause                                                       e. Something a person does that creates risk
  6.  corrective action                                                                         f. The sequence of events, each with its time
</x:v>
      </x:c>
      <x:c r="H5321" s="8" t="str">
        <x:v>207</x:v>
      </x:c>
      <x:c r="I5321" s="8" t="str">
        <x:v>Maritime English 3.17 Plus, First Edition 2026, PDF page 207</x:v>
      </x:c>
      <x:c r="J5321" s="8" t="str">
        <x:v>u10-p207-round-2</x:v>
      </x:c>
      <x:c r="K5321" s="8" t="str"/>
    </x:row>
    <x:row r="5322" ht="334" customHeight="1">
      <x:c r="A5322" s="21" t="n">
        <x:v>4</x:v>
      </x:c>
      <x:c r="B5322" s="21" t="n">
        <x:v>2</x:v>
      </x:c>
      <x:c r="C5322" s="8" t="str">
        <x:v>Incidents, Reports and Handover — workbook · round 2</x:v>
      </x:c>
      <x:c r="D5322" s="8" t="str">
        <x:v>Reference page 207: Incidents, Reports and Handover — workbook</x:v>
      </x:c>
      <x:c r="E5322" s="21" t="n">
        <x:v>2</x:v>
      </x:c>
      <x:c r="F5322" s="21" t="n">
        <x:v>3</x:v>
      </x:c>
      <x:c r="G5322" s="8" t="str">
        <x:v>  7.  chronology                                                      g. A step taken to stop the cause recurring
  8.  outstanding work                                                h. The most serious harm that could realistically have resulted
Part 2 - Complete each sentence with one word.
  1. The bosun ________ greasing the jib sheave when the bag tipped.
  2. A shackle ________ about two metres from where the cadet was standing.
  3. The area ________ cordoned off at 1437 and all work aloft was stopped.
  4. A ________ must be reported even when nothing was damaged.
  5. The bosun ________ that he had not secured the bag to the structure.
  6. Keep ________ separate from opinion, and label each one clearly.
</x:v>
      </x:c>
      <x:c r="H5322" s="8" t="str">
        <x:v>207</x:v>
      </x:c>
      <x:c r="I5322" s="8" t="str">
        <x:v>Maritime English 3.17 Plus, First Edition 2026, PDF page 207</x:v>
      </x:c>
      <x:c r="J5322" s="8" t="str">
        <x:v>u10-p207-round-2</x:v>
      </x:c>
      <x:c r="K5322" s="8" t="str"/>
    </x:row>
    <x:row r="5323" ht="334" customHeight="1">
      <x:c r="A5323" s="21" t="n">
        <x:v>4</x:v>
      </x:c>
      <x:c r="B5323" s="21" t="n">
        <x:v>2</x:v>
      </x:c>
      <x:c r="C5323" s="8" t="str">
        <x:v>Incidents, Reports and Handover — workbook · round 2</x:v>
      </x:c>
      <x:c r="D5323" s="8" t="str">
        <x:v>Reference page 207: Incidents, Reports and Handover — workbook</x:v>
      </x:c>
      <x:c r="E5323" s="21" t="n">
        <x:v>3</x:v>
      </x:c>
      <x:c r="F5323" s="21" t="n">
        <x:v>3</x:v>
      </x:c>
      <x:c r="G5323" s="8" t="str">
        <x:v>  NOTES</x:v>
      </x:c>
      <x:c r="H5323" s="8" t="str">
        <x:v>207</x:v>
      </x:c>
      <x:c r="I5323" s="8" t="str">
        <x:v>Maritime English 3.17 Plus, First Edition 2026, PDF page 207</x:v>
      </x:c>
      <x:c r="J5323" s="8" t="str">
        <x:v>u10-p207-round-2</x:v>
      </x:c>
      <x:c r="K5323" s="8" t="str"/>
    </x:row>
    <x:row r="5324" ht="334" customHeight="1">
      <x:c r="A5324" s="21" t="n">
        <x:v>4</x:v>
      </x:c>
      <x:c r="B5324" s="21" t="n">
        <x:v>2</x:v>
      </x:c>
      <x:c r="C5324" s="8" t="str">
        <x:v>Incidents, Reports and Handover — workbook · round 2</x:v>
      </x:c>
      <x:c r="D5324" s="8" t="str">
        <x:v>Reference page 193: Incidents, Reports and Handover — vocabulary</x:v>
      </x:c>
      <x:c r="E5324" s="21" t="n">
        <x:v>1</x:v>
      </x:c>
      <x:c r="F5324" s="21" t="n">
        <x:v>3</x:v>
      </x:c>
      <x:c r="G5324" s="8" t="str">
        <x:v>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5324" s="8" t="str">
        <x:v>193</x:v>
      </x:c>
      <x:c r="I5324" s="8" t="str">
        <x:v>Maritime English 3.17 Plus, First Edition 2026, PDF page 193</x:v>
      </x:c>
      <x:c r="J5324" s="8" t="str">
        <x:v>u10-p207-round-2</x:v>
      </x:c>
      <x:c r="K5324" s="8" t="str"/>
    </x:row>
    <x:row r="5325" ht="334" customHeight="1">
      <x:c r="A5325" s="21" t="n">
        <x:v>4</x:v>
      </x:c>
      <x:c r="B5325" s="21" t="n">
        <x:v>2</x:v>
      </x:c>
      <x:c r="C5325" s="8" t="str">
        <x:v>Incidents, Reports and Handover — workbook · round 2</x:v>
      </x:c>
      <x:c r="D5325" s="8" t="str">
        <x:v>Reference page 193: Incidents, Reports and Handover — vocabulary</x:v>
      </x:c>
      <x:c r="E5325" s="21" t="n">
        <x:v>2</x:v>
      </x:c>
      <x:c r="F5325" s="21" t="n">
        <x:v>3</x:v>
      </x:c>
      <x:c r="G5325"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5325" s="8" t="str">
        <x:v>193</x:v>
      </x:c>
      <x:c r="I5325" s="8" t="str">
        <x:v>Maritime English 3.17 Plus, First Edition 2026, PDF page 193</x:v>
      </x:c>
      <x:c r="J5325" s="8" t="str">
        <x:v>u10-p207-round-2</x:v>
      </x:c>
      <x:c r="K5325" s="8" t="str"/>
    </x:row>
    <x:row r="5326" ht="334" customHeight="1">
      <x:c r="A5326" s="21" t="n">
        <x:v>4</x:v>
      </x:c>
      <x:c r="B5326" s="21" t="n">
        <x:v>2</x:v>
      </x:c>
      <x:c r="C5326" s="8" t="str">
        <x:v>Incidents, Reports and Handover — workbook · round 2</x:v>
      </x:c>
      <x:c r="D5326" s="8" t="str">
        <x:v>Reference page 193: Incidents, Reports and Handover — vocabulary</x:v>
      </x:c>
      <x:c r="E5326" s="21" t="n">
        <x:v>3</x:v>
      </x:c>
      <x:c r="F5326" s="21" t="n">
        <x:v>3</x:v>
      </x:c>
      <x:c r="G5326"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5326" s="8" t="str">
        <x:v>193</x:v>
      </x:c>
      <x:c r="I5326" s="8" t="str">
        <x:v>Maritime English 3.17 Plus, First Edition 2026, PDF page 193</x:v>
      </x:c>
      <x:c r="J5326" s="8" t="str">
        <x:v>u10-p207-round-2</x:v>
      </x:c>
      <x:c r="K5326" s="8" t="str"/>
    </x:row>
    <x:row r="5327" ht="334" customHeight="1">
      <x:c r="A5327" s="21" t="n">
        <x:v>4</x:v>
      </x:c>
      <x:c r="B5327" s="21" t="n">
        <x:v>2</x:v>
      </x:c>
      <x:c r="C5327" s="8" t="str">
        <x:v>Incidents, Reports and Handover — workbook · round 2</x:v>
      </x:c>
      <x:c r="D5327" s="8" t="str">
        <x:v>Reference page 194: A Shackle on the Mooring Deck</x:v>
      </x:c>
      <x:c r="E5327" s="21" t="n">
        <x:v>1</x:v>
      </x:c>
      <x:c r="F5327" s="21" t="n">
        <x:v>3</x:v>
      </x:c>
      <x:c r="G5327" s="8" t="str">
        <x:v>UNIT 10 | B READING AND LISTENING
A Shackle on the Mooring Deck
  The situation
  At 1437 LT the Chief Officer begins collecting accounts of a dropped object. The event time and distances
  are estimates unless stated otherwise.
CHIEF OFFICER Cadet, tell me what you saw and heard. Keep that separate from what you think caused it.
DECK CADET At about 1435 I was by the after bollards. I heard a metallic noise and a shackle landed about
two metres from me. It bounced once and stopped near the hatch coaming.
CHIEF OFFICER Where did it land, and what is known about its weight?
DECK CADET Port side, abreast of the number two crane pedestal. The estimate recorded afterwards was
about six kilograms. Two ratings were about five metres forward of me.
</x:v>
      </x:c>
      <x:c r="H5327" s="8" t="str">
        <x:v>194</x:v>
      </x:c>
      <x:c r="I5327" s="8" t="str">
        <x:v>Maritime English 3.17 Plus, First Edition 2026, PDF page 194</x:v>
      </x:c>
      <x:c r="J5327" s="8" t="str">
        <x:v>u10-p207-round-2</x:v>
      </x:c>
      <x:c r="K5327" s="8" t="str"/>
    </x:row>
    <x:row r="5328" ht="334" customHeight="1">
      <x:c r="A5328" s="21" t="n">
        <x:v>4</x:v>
      </x:c>
      <x:c r="B5328" s="21" t="n">
        <x:v>2</x:v>
      </x:c>
      <x:c r="C5328" s="8" t="str">
        <x:v>Incidents, Reports and Handover — workbook · round 2</x:v>
      </x:c>
      <x:c r="D5328" s="8" t="str">
        <x:v>Reference page 194: A Shackle on the Mooring Deck</x:v>
      </x:c>
      <x:c r="E5328" s="21" t="n">
        <x:v>2</x:v>
      </x:c>
      <x:c r="F5328" s="21" t="n">
        <x:v>3</x:v>
      </x:c>
      <x:c r="G5328" s="8" t="str">
        <x:v>CHIEF OFFICER Bosun, what were you doing before the object fell?
BOSUN I was greasing the jib sheave. I had two shackles in a bag. I had not secured the bag to the structure.
When I moved along the jib, it tipped.
CHIEF OFFICER I will record that as your statement. I cordoned off the area and stopped work aloft at 1437.
Cadet, record that confirmed time.
DECK CADET Nobody was injured. Do we still report it?
CHIEF OFFICER Yes. It is a near-miss. A heavy object falling from the estimated fourteen-metre height could
have caused a serious or fatal head injury. That is a possible outcome, not an injury that occurred.
BOSUN The permit copy does not include a specific check for securing loose gear.
CHIEF OFFICER That is a finding to investigate alongside the work plan, equipment and supervision. It does
not establish a final root cause by itself. I will request a review and hand over the unfinished actions with an
owner and deadline.
</x:v>
      </x:c>
      <x:c r="H5328" s="8" t="str">
        <x:v>194</x:v>
      </x:c>
      <x:c r="I5328" s="8" t="str">
        <x:v>Maritime English 3.17 Plus, First Edition 2026, PDF page 194</x:v>
      </x:c>
      <x:c r="J5328" s="8" t="str">
        <x:v>u10-p207-round-2</x:v>
      </x:c>
      <x:c r="K5328" s="8" t="str"/>
    </x:row>
    <x:row r="5329" ht="334" customHeight="1">
      <x:c r="A5329" s="21" t="n">
        <x:v>4</x:v>
      </x:c>
      <x:c r="B5329" s="21" t="n">
        <x:v>2</x:v>
      </x:c>
      <x:c r="C5329" s="8" t="str">
        <x:v>Incidents, Reports and Handover — workbook · round 2</x:v>
      </x:c>
      <x:c r="D5329" s="8" t="str">
        <x:v>Reference page 194: A Shackle on the Mooring Deck</x:v>
      </x:c>
      <x:c r="E5329" s="21" t="n">
        <x:v>3</x:v>
      </x:c>
      <x:c r="F5329" s="21" t="n">
        <x:v>3</x:v>
      </x:c>
      <x:c r="G5329" s="8" t="str">
        <x:v>
Original classroom dialogue adapted from the supplied manuscript. Operational data are fictional; this is not a complete operating procedure.
  CLASS NOTES</x:v>
      </x:c>
      <x:c r="H5329" s="8" t="str">
        <x:v>194</x:v>
      </x:c>
      <x:c r="I5329" s="8" t="str">
        <x:v>Maritime English 3.17 Plus, First Edition 2026, PDF page 194</x:v>
      </x:c>
      <x:c r="J5329" s="8" t="str">
        <x:v>u10-p207-round-2</x:v>
      </x:c>
      <x:c r="K5329" s="8" t="str"/>
    </x:row>
    <x:row r="5330" ht="334" customHeight="1">
      <x:c r="A5330" s="21" t="n">
        <x:v>4</x:v>
      </x:c>
      <x:c r="B5330" s="21" t="n">
        <x:v>2</x:v>
      </x:c>
      <x:c r="C5330" s="8" t="str">
        <x:v>Incidents, Reports and Handover — workbook · round 2</x:v>
      </x:c>
      <x:c r="D5330" s="8" t="str">
        <x:v>Reference page 197: A Near Miss Is Information Worth Keeping</x:v>
      </x:c>
      <x:c r="E5330" s="21" t="n">
        <x:v>1</x:v>
      </x:c>
      <x:c r="F5330" s="21" t="n">
        <x:v>3</x:v>
      </x:c>
      <x:c r="G5330" s="8" t="str">
        <x:v>UNIT 10 | B3 READING FOR MEANING
A Near Miss Is Information Worth Keeping
  Before you read
 Why might an event without injury still need a written report?
Reading focus: Read evidence, preserve uncertainty and hand over follow-up work.
A A near-miss report records an event that could have caused harm but did not. The absence of an injury
does not make the information useless. A useful report helps the next watch understand what happened,
what was done and which questions remain. It should also distinguish something seen directly from
information received from another person.
B In the fictional scene in Visual Resource 10, a tool falls from a raised platform at approximately 1435
LT. It lands about two metres from a cadet. The cadet sees it land but does not see where it was stored
before it fell. Two ratings are nearby. At 1437 the supervisor stops the work and arranges for the area to
be kept clear. Nobody is reported injured.
</x:v>
      </x:c>
      <x:c r="H5330" s="8" t="str">
        <x:v>197</x:v>
      </x:c>
      <x:c r="I5330" s="8" t="str">
        <x:v>Maritime English 3.17 Plus, First Edition 2026, PDF page 197</x:v>
      </x:c>
      <x:c r="J5330" s="8" t="str">
        <x:v>u10-p207-round-2</x:v>
      </x:c>
      <x:c r="K5330" s="8" t="str"/>
    </x:row>
    <x:row r="5331" ht="334" customHeight="1">
      <x:c r="A5331" s="21" t="n">
        <x:v>4</x:v>
      </x:c>
      <x:c r="B5331" s="21" t="n">
        <x:v>2</x:v>
      </x:c>
      <x:c r="C5331" s="8" t="str">
        <x:v>Incidents, Reports and Handover — workbook · round 2</x:v>
      </x:c>
      <x:c r="D5331" s="8" t="str">
        <x:v>Reference page 197: A Near Miss Is Information Worth Keeping</x:v>
      </x:c>
      <x:c r="E5331" s="21" t="n">
        <x:v>2</x:v>
      </x:c>
      <x:c r="F5331" s="21" t="n">
        <x:v>3</x:v>
      </x:c>
      <x:c r="G5331" s="8" t="str">
        <x:v>
C The person working on the platform later states that the tool bag was not secured. This is recorded as
that person's statement, not as something the cadet saw. A review of the permit finds no recorded
loose-tool check. This may be a contributing factor, but the report does not declare a final root cause
before the wider investigation. Equipment, planning, supervision and the task conditions may all need
examination.
D The handover identifies two follow-up actions. The Chief Officer is to review the permit wording by 20
September at 1200 LT. The bosun is to check that the barrier remains in place at 1600 LT today. Each
item has an owner and a deadline. When the next officer receives the handover, the officer confirms both
actions and asks about any uncertainty. Times described as approximate remain approximate in the
written account. A complete record preserves the evidence instead of making it seem more certain than it
really is.
Word support
witness statement: an account from a person who saw or heard the event   |  contributing factor: something that may
help explain an event   |  follow-up: later work to check or complete an action
</x:v>
      </x:c>
      <x:c r="H5331" s="8" t="str">
        <x:v>197</x:v>
      </x:c>
      <x:c r="I5331" s="8" t="str">
        <x:v>Maritime English 3.17 Plus, First Edition 2026, PDF page 197</x:v>
      </x:c>
      <x:c r="J5331" s="8" t="str">
        <x:v>u10-p207-round-2</x:v>
      </x:c>
      <x:c r="K5331" s="8" t="str"/>
    </x:row>
    <x:row r="5332" ht="334" customHeight="1">
      <x:c r="A5332" s="21" t="n">
        <x:v>4</x:v>
      </x:c>
      <x:c r="B5332" s="21" t="n">
        <x:v>2</x:v>
      </x:c>
      <x:c r="C5332" s="8" t="str">
        <x:v>Incidents, Reports and Handover — workbook · round 2</x:v>
      </x:c>
      <x:c r="D5332" s="8" t="str">
        <x:v>Reference page 197: A Near Miss Is Information Worth Keeping</x:v>
      </x:c>
      <x:c r="E5332" s="21" t="n">
        <x:v>3</x:v>
      </x:c>
      <x:c r="F5332" s="21" t="n">
        <x:v>3</x:v>
      </x:c>
      <x:c r="G5332" s="8" t="str">
        <x:v>
Original teaching article; vessel names, people and operational data are fictional. Content/design references: S1, S11; see Sources and
editorial notes.
  CLASS NOTES</x:v>
      </x:c>
      <x:c r="H5332" s="8" t="str">
        <x:v>197</x:v>
      </x:c>
      <x:c r="I5332" s="8" t="str">
        <x:v>Maritime English 3.17 Plus, First Edition 2026, PDF page 197</x:v>
      </x:c>
      <x:c r="J5332" s="8" t="str">
        <x:v>u10-p207-round-2</x:v>
      </x:c>
      <x:c r="K5332" s="8" t="str"/>
    </x:row>
    <x:row r="5333" ht="334" customHeight="1">
      <x:c r="A5333" s="21" t="n">
        <x:v>4</x:v>
      </x:c>
      <x:c r="B5333" s="21" t="n">
        <x:v>2</x:v>
      </x:c>
      <x:c r="C5333" s="8" t="str">
        <x:v>Incidents, Reports and Handover — workbook · round 2</x:v>
      </x:c>
      <x:c r="D5333" s="8" t="str">
        <x:v>Reference page 199: Past tenses and reported speech</x:v>
      </x:c>
      <x:c r="E5333" s="21" t="n">
        <x:v>1</x:v>
      </x:c>
      <x:c r="F5333" s="21" t="n">
        <x:v>3</x:v>
      </x:c>
      <x:c r="G5333" s="8" t="str">
        <x:v>UNIT 10 | C GRAMMAR - FORMS AND MEANING
Past tenses and reported speech
An incident account distinguishes an activity in progress, a completed event and an earlier event. Reported
speech identifies whose account is being recorded. Keep the wording neutral and preserve any uncertainty
in the source statement.
 Meaning             Form                      Example
 Background action        was/were + verb-ing            The bosun was greasing the sheave when the
                                                    bag tipped.
 Completed event          past simple                A shackle landed near the cadet.
  Earlier past event        had + past participle           He had not secured the bag before he moved.
  Attributed statement        said/stated/reported + that       The bosun stated that he had not secured the
</x:v>
      </x:c>
      <x:c r="H5333" s="8" t="str">
        <x:v>199</x:v>
      </x:c>
      <x:c r="I5333" s="8" t="str">
        <x:v>Maritime English 3.17 Plus, First Edition 2026, PDF page 199</x:v>
      </x:c>
      <x:c r="J5333" s="8" t="str">
        <x:v>u10-p207-round-2</x:v>
      </x:c>
      <x:c r="K5333" s="8" t="str"/>
    </x:row>
    <x:row r="5334" ht="334" customHeight="1">
      <x:c r="A5334" s="21" t="n">
        <x:v>4</x:v>
      </x:c>
      <x:c r="B5334" s="21" t="n">
        <x:v>2</x:v>
      </x:c>
      <x:c r="C5334" s="8" t="str">
        <x:v>Incidents, Reports and Handover — workbook · round 2</x:v>
      </x:c>
      <x:c r="D5334" s="8" t="str">
        <x:v>Reference page 199: Past tenses and reported speech</x:v>
      </x:c>
      <x:c r="E5334" s="21" t="n">
        <x:v>2</x:v>
      </x:c>
      <x:c r="F5334" s="21" t="n">
        <x:v>3</x:v>
      </x:c>
      <x:c r="G5334" s="8" t="str">
        <x:v>                           clause                          bag.
 Passive action           was/were + past participle       The area was cordoned off at 1437.
 Uncertain detail           about / approximately / not       The witness estimated the time as about 1435.
                           recorded
When and while connect events
I was checking the deck when the tool fell: an action in progress and an interrupting event. While often
introduces a continuing background action, but the conjunction alone does not mechanically determine the
tense.
Backshift where the reporting context requires it
Direct: “I did not secure the bag.” Reported: The worker said that the bag had not been secured. Change
pronouns and time references carefully. Backshift is common in past accounts, but not compulsory when the
original statement remains true and the context supports retaining its tense.
</x:v>
      </x:c>
      <x:c r="H5334" s="8" t="str">
        <x:v>199</x:v>
      </x:c>
      <x:c r="I5334" s="8" t="str">
        <x:v>Maritime English 3.17 Plus, First Edition 2026, PDF page 199</x:v>
      </x:c>
      <x:c r="J5334" s="8" t="str">
        <x:v>u10-p207-round-2</x:v>
      </x:c>
      <x:c r="K5334" s="8" t="str"/>
    </x:row>
    <x:row r="5335" ht="334" customHeight="1">
      <x:c r="A5335" s="21" t="n">
        <x:v>4</x:v>
      </x:c>
      <x:c r="B5335" s="21" t="n">
        <x:v>2</x:v>
      </x:c>
      <x:c r="C5335" s="8" t="str">
        <x:v>Incidents, Reports and Handover — workbook · round 2</x:v>
      </x:c>
      <x:c r="D5335" s="8" t="str">
        <x:v>Reference page 199: Past tenses and reported speech</x:v>
      </x:c>
      <x:c r="E5335" s="21" t="n">
        <x:v>3</x:v>
      </x:c>
      <x:c r="F5335" s="21" t="n">
        <x:v>3</x:v>
      </x:c>
      <x:c r="G5335" s="8" t="str">
        <x:v>
Do not invent evidence to replace blame
The worker was careless is an evaluation, not a description of what was seen. Replace it only with an
observation or an attributed statement actually supplied. A blank checklist is a finding; it does not, by itself,
establish every underlying cause.
Examples are for language learning. Sources: S1; see editorial notes.
  CLASS NOTES</x:v>
      </x:c>
      <x:c r="H5335" s="8" t="str">
        <x:v>199</x:v>
      </x:c>
      <x:c r="I5335" s="8" t="str">
        <x:v>Maritime English 3.17 Plus, First Edition 2026, PDF page 199</x:v>
      </x:c>
      <x:c r="J5335" s="8" t="str">
        <x:v>u10-p207-round-2</x:v>
      </x:c>
      <x:c r="K5335" s="8" t="str"/>
    </x:row>
    <x:row r="5336" ht="334" customHeight="1">
      <x:c r="A5336" s="21" t="n">
        <x:v>4</x:v>
      </x:c>
      <x:c r="B5336" s="21" t="n">
        <x:v>2</x:v>
      </x:c>
      <x:c r="C5336" s="8" t="str">
        <x:v>Incidents, Reports and Handover — workbook · round 2</x:v>
      </x:c>
      <x:c r="D5336" s="8" t="str">
        <x:v>Reference page 205: From event to evidence: four frames</x:v>
      </x:c>
      <x:c r="E5336" s="21" t="n">
        <x:v>1</x:v>
      </x:c>
      <x:c r="F5336" s="21" t="n">
        <x:v>2</x:v>
      </x:c>
      <x:c r="G5336" s="8" t="str">
        <x:v>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5336" s="8" t="str">
        <x:v>205</x:v>
      </x:c>
      <x:c r="I5336" s="8" t="str">
        <x:v>Maritime English 3.17 Plus, First Edition 2026, PDF page 205</x:v>
      </x:c>
      <x:c r="J5336" s="8" t="str">
        <x:v>u10-p207-round-2</x:v>
      </x:c>
      <x:c r="K5336" s="8" t="str"/>
    </x:row>
    <x:row r="5337" ht="334" customHeight="1">
      <x:c r="A5337" s="21" t="n">
        <x:v>4</x:v>
      </x:c>
      <x:c r="B5337" s="21" t="n">
        <x:v>2</x:v>
      </x:c>
      <x:c r="C5337" s="8" t="str">
        <x:v>Incidents, Reports and Handover — workbook · round 2</x:v>
      </x:c>
      <x:c r="D5337" s="8" t="str">
        <x:v>Reference page 205: From event to evidence: four frames</x:v>
      </x:c>
      <x:c r="E5337" s="21" t="n">
        <x:v>2</x:v>
      </x:c>
      <x:c r="F5337" s="21" t="n">
        <x:v>2</x:v>
      </x:c>
      <x:c r="G5337"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5337" s="8" t="str">
        <x:v>205</x:v>
      </x:c>
      <x:c r="I5337" s="8" t="str">
        <x:v>Maritime English 3.17 Plus, First Edition 2026, PDF page 205</x:v>
      </x:c>
      <x:c r="J5337" s="8" t="str">
        <x:v>u10-p207-round-2</x:v>
      </x:c>
      <x:c r="K5337" s="8" t="str"/>
    </x:row>
    <x:row r="5338" ht="334" customHeight="1">
      <x:c r="A5338" s="21" t="n">
        <x:v>4</x:v>
      </x:c>
      <x:c r="B5338" s="21" t="n">
        <x:v>2</x:v>
      </x:c>
      <x:c r="C5338" s="8" t="str">
        <x:v>Incidents, Reports and Handover — workbook · round 2</x:v>
      </x:c>
      <x:c r="D5338" s="8" t="str">
        <x:v>Reference page 206: Witness cards and a near-miss form</x:v>
      </x:c>
      <x:c r="E5338" s="21" t="n">
        <x:v>1</x:v>
      </x:c>
      <x:c r="F5338" s="21" t="n">
        <x:v>2</x:v>
      </x:c>
      <x:c r="G5338" s="8" t="str">
        <x:v>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Direct observations
</x:v>
      </x:c>
      <x:c r="H5338" s="8" t="str">
        <x:v>206</x:v>
      </x:c>
      <x:c r="I5338" s="8" t="str">
        <x:v>Maritime English 3.17 Plus, First Edition 2026, PDF page 206</x:v>
      </x:c>
      <x:c r="J5338" s="8" t="str">
        <x:v>u10-p207-round-2</x:v>
      </x:c>
      <x:c r="K5338" s="8" t="str"/>
    </x:row>
    <x:row r="5339" ht="334" customHeight="1">
      <x:c r="A5339" s="21" t="n">
        <x:v>4</x:v>
      </x:c>
      <x:c r="B5339" s="21" t="n">
        <x:v>2</x:v>
      </x:c>
      <x:c r="C5339" s="8" t="str">
        <x:v>Incidents, Reports and Handover — workbook · round 2</x:v>
      </x:c>
      <x:c r="D5339" s="8" t="str">
        <x:v>Reference page 206: Witness cards and a near-miss form</x:v>
      </x:c>
      <x:c r="E5339" s="21" t="n">
        <x:v>2</x:v>
      </x:c>
      <x:c r="F5339" s="21" t="n">
        <x:v>2</x:v>
      </x:c>
      <x:c r="G5339" s="8" t="str">
        <x:v>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investigation with this model.</x:v>
      </x:c>
      <x:c r="H5339" s="8" t="str">
        <x:v>206</x:v>
      </x:c>
      <x:c r="I5339" s="8" t="str">
        <x:v>Maritime English 3.17 Plus, First Edition 2026, PDF page 206</x:v>
      </x:c>
      <x:c r="J5339" s="8" t="str">
        <x:v>u10-p207-round-2</x:v>
      </x:c>
      <x:c r="K5339" s="8" t="str"/>
    </x:row>
    <x:row r="5340" ht="334" customHeight="1">
      <x:c r="A5340" s="21" t="n">
        <x:v>4</x:v>
      </x:c>
      <x:c r="B5340" s="21" t="n">
        <x:v>2</x:v>
      </x:c>
      <x:c r="C5340" s="8" t="str">
        <x:v>Incidents, Reports and Handover — workbook continued · round 1</x:v>
      </x:c>
      <x:c r="D5340" s="8" t="str">
        <x:v>Source passage</x:v>
      </x:c>
      <x:c r="E5340" s="21" t="n">
        <x:v>1</x:v>
      </x:c>
      <x:c r="F5340" s="21" t="n">
        <x:v>2</x:v>
      </x:c>
      <x:c r="G5340" s="8" t="str">
        <x:v>PDF PAGE 208
F  WORKSHEET (CONTINUED)
Part 3 - Answer in one or two full sentences.
  1. Why is the credible worst outcome recorded rather than only what actually happened?
  2. Use the supplied bosun statement to replace the unsupported judgement: "The bosun was careless."
  3. What three things must every item of outstanding work in a handover note contain?
Part 4 - Write a complete near-miss report.
Using the incident in the reading passage, write a full near-miss report: a chronology with times, three observations, the credible worst
outcome, the attributed act, the cause status, and one follow-up action with an owner and a deadline. Keep every opinion clearly labelled as
such.
SELF-CHECK
</x:v>
      </x:c>
      <x:c r="H5340" s="8" t="str">
        <x:v>208</x:v>
      </x:c>
      <x:c r="I5340" s="8" t="str">
        <x:v>Maritime English 3.17 Plus, First Edition 2026, PDF page 208</x:v>
      </x:c>
      <x:c r="J5340" s="8" t="str">
        <x:v>u10-p208-round-1</x:v>
      </x:c>
      <x:c r="K5340" s="8" t="str"/>
    </x:row>
    <x:row r="5341" ht="334" customHeight="1">
      <x:c r="A5341" s="21" t="n">
        <x:v>4</x:v>
      </x:c>
      <x:c r="B5341" s="21" t="n">
        <x:v>2</x:v>
      </x:c>
      <x:c r="C5341" s="8" t="str">
        <x:v>Incidents, Reports and Handover — workbook continued · round 1</x:v>
      </x:c>
      <x:c r="D5341" s="8" t="str">
        <x:v>Source passage</x:v>
      </x:c>
      <x:c r="E5341" s="21" t="n">
        <x:v>2</x:v>
      </x:c>
      <x:c r="F5341" s="21" t="n">
        <x:v>2</x:v>
      </x:c>
      <x:c r="G5341" s="8" t="str">
        <x:v>
        I can put events in time order with a time on each one.
        I can write what I saw without saying who was to blame.
        I can complete a near-miss report in the ship's format.
        I can hand over an unfinished matter so nothing is lost.
  NOTES</x:v>
      </x:c>
      <x:c r="H5341" s="8" t="str">
        <x:v>208</x:v>
      </x:c>
      <x:c r="I5341" s="8" t="str">
        <x:v>Maritime English 3.17 Plus, First Edition 2026, PDF page 208</x:v>
      </x:c>
      <x:c r="J5341" s="8" t="str">
        <x:v>u10-p208-round-1</x:v>
      </x:c>
      <x:c r="K5341" s="8" t="str"/>
    </x:row>
    <x:row r="5342" ht="334" customHeight="1">
      <x:c r="A5342" s="21" t="n">
        <x:v>4</x:v>
      </x:c>
      <x:c r="B5342" s="21" t="n">
        <x:v>2</x:v>
      </x:c>
      <x:c r="C5342" s="8" t="str">
        <x:v>Incidents, Reports and Handover — workbook continued · round 1</x:v>
      </x:c>
      <x:c r="D5342" s="8" t="str">
        <x:v>Reference page 208: Incidents, Reports and Handover — workbook continued</x:v>
      </x:c>
      <x:c r="E5342" s="21" t="n">
        <x:v>1</x:v>
      </x:c>
      <x:c r="F5342" s="21" t="n">
        <x:v>2</x:v>
      </x:c>
      <x:c r="G5342" s="8" t="str">
        <x:v>F  WORKSHEET (CONTINUED)
Part 3 - Answer in one or two full sentences.
  1. Why is the credible worst outcome recorded rather than only what actually happened?
  2. Use the supplied bosun statement to replace the unsupported judgement: "The bosun was careless."
  3. What three things must every item of outstanding work in a handover note contain?
Part 4 - Write a complete near-miss report.
Using the incident in the reading passage, write a full near-miss report: a chronology with times, three observations, the credible worst
outcome, the attributed act, the cause status, and one follow-up action with an owner and a deadline. Keep every opinion clearly labelled as
such.
SELF-CHECK
</x:v>
      </x:c>
      <x:c r="H5342" s="8" t="str">
        <x:v>208</x:v>
      </x:c>
      <x:c r="I5342" s="8" t="str">
        <x:v>Maritime English 3.17 Plus, First Edition 2026, PDF page 208</x:v>
      </x:c>
      <x:c r="J5342" s="8" t="str">
        <x:v>u10-p208-round-1</x:v>
      </x:c>
      <x:c r="K5342" s="8" t="str"/>
    </x:row>
    <x:row r="5343" ht="334" customHeight="1">
      <x:c r="A5343" s="21" t="n">
        <x:v>4</x:v>
      </x:c>
      <x:c r="B5343" s="21" t="n">
        <x:v>2</x:v>
      </x:c>
      <x:c r="C5343" s="8" t="str">
        <x:v>Incidents, Reports and Handover — workbook continued · round 1</x:v>
      </x:c>
      <x:c r="D5343" s="8" t="str">
        <x:v>Reference page 208: Incidents, Reports and Handover — workbook continued</x:v>
      </x:c>
      <x:c r="E5343" s="21" t="n">
        <x:v>2</x:v>
      </x:c>
      <x:c r="F5343" s="21" t="n">
        <x:v>2</x:v>
      </x:c>
      <x:c r="G5343" s="8" t="str">
        <x:v>        I can put events in time order with a time on each one.
        I can write what I saw without saying who was to blame.
        I can complete a near-miss report in the ship's format.
        I can hand over an unfinished matter so nothing is lost.
  NOTES</x:v>
      </x:c>
      <x:c r="H5343" s="8" t="str">
        <x:v>208</x:v>
      </x:c>
      <x:c r="I5343" s="8" t="str">
        <x:v>Maritime English 3.17 Plus, First Edition 2026, PDF page 208</x:v>
      </x:c>
      <x:c r="J5343" s="8" t="str">
        <x:v>u10-p208-round-1</x:v>
      </x:c>
      <x:c r="K5343" s="8" t="str"/>
    </x:row>
    <x:row r="5344" ht="334" customHeight="1">
      <x:c r="A5344" s="21" t="n">
        <x:v>4</x:v>
      </x:c>
      <x:c r="B5344" s="21" t="n">
        <x:v>2</x:v>
      </x:c>
      <x:c r="C5344" s="8" t="str">
        <x:v>Incidents, Reports and Handover — workbook continued · round 1</x:v>
      </x:c>
      <x:c r="D5344" s="8" t="str">
        <x:v>Reference page 193: Incidents, Reports and Handover — vocabulary</x:v>
      </x:c>
      <x:c r="E5344" s="21" t="n">
        <x:v>1</x:v>
      </x:c>
      <x:c r="F5344" s="21" t="n">
        <x:v>3</x:v>
      </x:c>
      <x:c r="G5344" s="8" t="str">
        <x:v>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5344" s="8" t="str">
        <x:v>193</x:v>
      </x:c>
      <x:c r="I5344" s="8" t="str">
        <x:v>Maritime English 3.17 Plus, First Edition 2026, PDF page 193</x:v>
      </x:c>
      <x:c r="J5344" s="8" t="str">
        <x:v>u10-p208-round-1</x:v>
      </x:c>
      <x:c r="K5344" s="8" t="str"/>
    </x:row>
    <x:row r="5345" ht="334" customHeight="1">
      <x:c r="A5345" s="21" t="n">
        <x:v>4</x:v>
      </x:c>
      <x:c r="B5345" s="21" t="n">
        <x:v>2</x:v>
      </x:c>
      <x:c r="C5345" s="8" t="str">
        <x:v>Incidents, Reports and Handover — workbook continued · round 1</x:v>
      </x:c>
      <x:c r="D5345" s="8" t="str">
        <x:v>Reference page 193: Incidents, Reports and Handover — vocabulary</x:v>
      </x:c>
      <x:c r="E5345" s="21" t="n">
        <x:v>2</x:v>
      </x:c>
      <x:c r="F5345" s="21" t="n">
        <x:v>3</x:v>
      </x:c>
      <x:c r="G5345"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5345" s="8" t="str">
        <x:v>193</x:v>
      </x:c>
      <x:c r="I5345" s="8" t="str">
        <x:v>Maritime English 3.17 Plus, First Edition 2026, PDF page 193</x:v>
      </x:c>
      <x:c r="J5345" s="8" t="str">
        <x:v>u10-p208-round-1</x:v>
      </x:c>
      <x:c r="K5345" s="8" t="str"/>
    </x:row>
    <x:row r="5346" ht="334" customHeight="1">
      <x:c r="A5346" s="21" t="n">
        <x:v>4</x:v>
      </x:c>
      <x:c r="B5346" s="21" t="n">
        <x:v>2</x:v>
      </x:c>
      <x:c r="C5346" s="8" t="str">
        <x:v>Incidents, Reports and Handover — workbook continued · round 1</x:v>
      </x:c>
      <x:c r="D5346" s="8" t="str">
        <x:v>Reference page 193: Incidents, Reports and Handover — vocabulary</x:v>
      </x:c>
      <x:c r="E5346" s="21" t="n">
        <x:v>3</x:v>
      </x:c>
      <x:c r="F5346" s="21" t="n">
        <x:v>3</x:v>
      </x:c>
      <x:c r="G5346"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5346" s="8" t="str">
        <x:v>193</x:v>
      </x:c>
      <x:c r="I5346" s="8" t="str">
        <x:v>Maritime English 3.17 Plus, First Edition 2026, PDF page 193</x:v>
      </x:c>
      <x:c r="J5346" s="8" t="str">
        <x:v>u10-p208-round-1</x:v>
      </x:c>
      <x:c r="K5346" s="8" t="str"/>
    </x:row>
    <x:row r="5347" ht="334" customHeight="1">
      <x:c r="A5347" s="21" t="n">
        <x:v>4</x:v>
      </x:c>
      <x:c r="B5347" s="21" t="n">
        <x:v>2</x:v>
      </x:c>
      <x:c r="C5347" s="8" t="str">
        <x:v>Incidents, Reports and Handover — workbook continued · round 1</x:v>
      </x:c>
      <x:c r="D5347" s="8" t="str">
        <x:v>Reference page 194: A Shackle on the Mooring Deck</x:v>
      </x:c>
      <x:c r="E5347" s="21" t="n">
        <x:v>1</x:v>
      </x:c>
      <x:c r="F5347" s="21" t="n">
        <x:v>3</x:v>
      </x:c>
      <x:c r="G5347" s="8" t="str">
        <x:v>UNIT 10 | B READING AND LISTENING
A Shackle on the Mooring Deck
  The situation
  At 1437 LT the Chief Officer begins collecting accounts of a dropped object. The event time and distances
  are estimates unless stated otherwise.
CHIEF OFFICER Cadet, tell me what you saw and heard. Keep that separate from what you think caused it.
DECK CADET At about 1435 I was by the after bollards. I heard a metallic noise and a shackle landed about
two metres from me. It bounced once and stopped near the hatch coaming.
CHIEF OFFICER Where did it land, and what is known about its weight?
DECK CADET Port side, abreast of the number two crane pedestal. The estimate recorded afterwards was
about six kilograms. Two ratings were about five metres forward of me.
</x:v>
      </x:c>
      <x:c r="H5347" s="8" t="str">
        <x:v>194</x:v>
      </x:c>
      <x:c r="I5347" s="8" t="str">
        <x:v>Maritime English 3.17 Plus, First Edition 2026, PDF page 194</x:v>
      </x:c>
      <x:c r="J5347" s="8" t="str">
        <x:v>u10-p208-round-1</x:v>
      </x:c>
      <x:c r="K5347" s="8" t="str"/>
    </x:row>
    <x:row r="5348" ht="334" customHeight="1">
      <x:c r="A5348" s="21" t="n">
        <x:v>4</x:v>
      </x:c>
      <x:c r="B5348" s="21" t="n">
        <x:v>2</x:v>
      </x:c>
      <x:c r="C5348" s="8" t="str">
        <x:v>Incidents, Reports and Handover — workbook continued · round 1</x:v>
      </x:c>
      <x:c r="D5348" s="8" t="str">
        <x:v>Reference page 194: A Shackle on the Mooring Deck</x:v>
      </x:c>
      <x:c r="E5348" s="21" t="n">
        <x:v>2</x:v>
      </x:c>
      <x:c r="F5348" s="21" t="n">
        <x:v>3</x:v>
      </x:c>
      <x:c r="G5348" s="8" t="str">
        <x:v>CHIEF OFFICER Bosun, what were you doing before the object fell?
BOSUN I was greasing the jib sheave. I had two shackles in a bag. I had not secured the bag to the structure.
When I moved along the jib, it tipped.
CHIEF OFFICER I will record that as your statement. I cordoned off the area and stopped work aloft at 1437.
Cadet, record that confirmed time.
DECK CADET Nobody was injured. Do we still report it?
CHIEF OFFICER Yes. It is a near-miss. A heavy object falling from the estimated fourteen-metre height could
have caused a serious or fatal head injury. That is a possible outcome, not an injury that occurred.
BOSUN The permit copy does not include a specific check for securing loose gear.
CHIEF OFFICER That is a finding to investigate alongside the work plan, equipment and supervision. It does
not establish a final root cause by itself. I will request a review and hand over the unfinished actions with an
owner and deadline.
</x:v>
      </x:c>
      <x:c r="H5348" s="8" t="str">
        <x:v>194</x:v>
      </x:c>
      <x:c r="I5348" s="8" t="str">
        <x:v>Maritime English 3.17 Plus, First Edition 2026, PDF page 194</x:v>
      </x:c>
      <x:c r="J5348" s="8" t="str">
        <x:v>u10-p208-round-1</x:v>
      </x:c>
      <x:c r="K5348" s="8" t="str"/>
    </x:row>
    <x:row r="5349" ht="334" customHeight="1">
      <x:c r="A5349" s="21" t="n">
        <x:v>4</x:v>
      </x:c>
      <x:c r="B5349" s="21" t="n">
        <x:v>2</x:v>
      </x:c>
      <x:c r="C5349" s="8" t="str">
        <x:v>Incidents, Reports and Handover — workbook continued · round 1</x:v>
      </x:c>
      <x:c r="D5349" s="8" t="str">
        <x:v>Reference page 194: A Shackle on the Mooring Deck</x:v>
      </x:c>
      <x:c r="E5349" s="21" t="n">
        <x:v>3</x:v>
      </x:c>
      <x:c r="F5349" s="21" t="n">
        <x:v>3</x:v>
      </x:c>
      <x:c r="G5349" s="8" t="str">
        <x:v>
Original classroom dialogue adapted from the supplied manuscript. Operational data are fictional; this is not a complete operating procedure.
  CLASS NOTES</x:v>
      </x:c>
      <x:c r="H5349" s="8" t="str">
        <x:v>194</x:v>
      </x:c>
      <x:c r="I5349" s="8" t="str">
        <x:v>Maritime English 3.17 Plus, First Edition 2026, PDF page 194</x:v>
      </x:c>
      <x:c r="J5349" s="8" t="str">
        <x:v>u10-p208-round-1</x:v>
      </x:c>
      <x:c r="K5349" s="8" t="str"/>
    </x:row>
    <x:row r="5350" ht="334" customHeight="1">
      <x:c r="A5350" s="21" t="n">
        <x:v>4</x:v>
      </x:c>
      <x:c r="B5350" s="21" t="n">
        <x:v>2</x:v>
      </x:c>
      <x:c r="C5350" s="8" t="str">
        <x:v>Incidents, Reports and Handover — workbook continued · round 1</x:v>
      </x:c>
      <x:c r="D5350" s="8" t="str">
        <x:v>Reference page 197: A Near Miss Is Information Worth Keeping</x:v>
      </x:c>
      <x:c r="E5350" s="21" t="n">
        <x:v>1</x:v>
      </x:c>
      <x:c r="F5350" s="21" t="n">
        <x:v>3</x:v>
      </x:c>
      <x:c r="G5350" s="8" t="str">
        <x:v>UNIT 10 | B3 READING FOR MEANING
A Near Miss Is Information Worth Keeping
  Before you read
 Why might an event without injury still need a written report?
Reading focus: Read evidence, preserve uncertainty and hand over follow-up work.
A A near-miss report records an event that could have caused harm but did not. The absence of an injury
does not make the information useless. A useful report helps the next watch understand what happened,
what was done and which questions remain. It should also distinguish something seen directly from
information received from another person.
B In the fictional scene in Visual Resource 10, a tool falls from a raised platform at approximately 1435
LT. It lands about two metres from a cadet. The cadet sees it land but does not see where it was stored
before it fell. Two ratings are nearby. At 1437 the supervisor stops the work and arranges for the area to
be kept clear. Nobody is reported injured.
</x:v>
      </x:c>
      <x:c r="H5350" s="8" t="str">
        <x:v>197</x:v>
      </x:c>
      <x:c r="I5350" s="8" t="str">
        <x:v>Maritime English 3.17 Plus, First Edition 2026, PDF page 197</x:v>
      </x:c>
      <x:c r="J5350" s="8" t="str">
        <x:v>u10-p208-round-1</x:v>
      </x:c>
      <x:c r="K5350" s="8" t="str"/>
    </x:row>
    <x:row r="5351" ht="334" customHeight="1">
      <x:c r="A5351" s="21" t="n">
        <x:v>4</x:v>
      </x:c>
      <x:c r="B5351" s="21" t="n">
        <x:v>2</x:v>
      </x:c>
      <x:c r="C5351" s="8" t="str">
        <x:v>Incidents, Reports and Handover — workbook continued · round 1</x:v>
      </x:c>
      <x:c r="D5351" s="8" t="str">
        <x:v>Reference page 197: A Near Miss Is Information Worth Keeping</x:v>
      </x:c>
      <x:c r="E5351" s="21" t="n">
        <x:v>2</x:v>
      </x:c>
      <x:c r="F5351" s="21" t="n">
        <x:v>3</x:v>
      </x:c>
      <x:c r="G5351" s="8" t="str">
        <x:v>
C The person working on the platform later states that the tool bag was not secured. This is recorded as
that person's statement, not as something the cadet saw. A review of the permit finds no recorded
loose-tool check. This may be a contributing factor, but the report does not declare a final root cause
before the wider investigation. Equipment, planning, supervision and the task conditions may all need
examination.
D The handover identifies two follow-up actions. The Chief Officer is to review the permit wording by 20
September at 1200 LT. The bosun is to check that the barrier remains in place at 1600 LT today. Each
item has an owner and a deadline. When the next officer receives the handover, the officer confirms both
actions and asks about any uncertainty. Times described as approximate remain approximate in the
written account. A complete record preserves the evidence instead of making it seem more certain than it
really is.
Word support
witness statement: an account from a person who saw or heard the event   |  contributing factor: something that may
help explain an event   |  follow-up: later work to check or complete an action
</x:v>
      </x:c>
      <x:c r="H5351" s="8" t="str">
        <x:v>197</x:v>
      </x:c>
      <x:c r="I5351" s="8" t="str">
        <x:v>Maritime English 3.17 Plus, First Edition 2026, PDF page 197</x:v>
      </x:c>
      <x:c r="J5351" s="8" t="str">
        <x:v>u10-p208-round-1</x:v>
      </x:c>
      <x:c r="K5351" s="8" t="str"/>
    </x:row>
    <x:row r="5352" ht="334" customHeight="1">
      <x:c r="A5352" s="21" t="n">
        <x:v>4</x:v>
      </x:c>
      <x:c r="B5352" s="21" t="n">
        <x:v>2</x:v>
      </x:c>
      <x:c r="C5352" s="8" t="str">
        <x:v>Incidents, Reports and Handover — workbook continued · round 1</x:v>
      </x:c>
      <x:c r="D5352" s="8" t="str">
        <x:v>Reference page 197: A Near Miss Is Information Worth Keeping</x:v>
      </x:c>
      <x:c r="E5352" s="21" t="n">
        <x:v>3</x:v>
      </x:c>
      <x:c r="F5352" s="21" t="n">
        <x:v>3</x:v>
      </x:c>
      <x:c r="G5352" s="8" t="str">
        <x:v>
Original teaching article; vessel names, people and operational data are fictional. Content/design references: S1, S11; see Sources and
editorial notes.
  CLASS NOTES</x:v>
      </x:c>
      <x:c r="H5352" s="8" t="str">
        <x:v>197</x:v>
      </x:c>
      <x:c r="I5352" s="8" t="str">
        <x:v>Maritime English 3.17 Plus, First Edition 2026, PDF page 197</x:v>
      </x:c>
      <x:c r="J5352" s="8" t="str">
        <x:v>u10-p208-round-1</x:v>
      </x:c>
      <x:c r="K5352" s="8" t="str"/>
    </x:row>
    <x:row r="5353" ht="334" customHeight="1">
      <x:c r="A5353" s="21" t="n">
        <x:v>4</x:v>
      </x:c>
      <x:c r="B5353" s="21" t="n">
        <x:v>2</x:v>
      </x:c>
      <x:c r="C5353" s="8" t="str">
        <x:v>Incidents, Reports and Handover — workbook continued · round 1</x:v>
      </x:c>
      <x:c r="D5353" s="8" t="str">
        <x:v>Reference page 199: Past tenses and reported speech</x:v>
      </x:c>
      <x:c r="E5353" s="21" t="n">
        <x:v>1</x:v>
      </x:c>
      <x:c r="F5353" s="21" t="n">
        <x:v>3</x:v>
      </x:c>
      <x:c r="G5353" s="8" t="str">
        <x:v>UNIT 10 | C GRAMMAR - FORMS AND MEANING
Past tenses and reported speech
An incident account distinguishes an activity in progress, a completed event and an earlier event. Reported
speech identifies whose account is being recorded. Keep the wording neutral and preserve any uncertainty
in the source statement.
 Meaning             Form                      Example
 Background action        was/were + verb-ing            The bosun was greasing the sheave when the
                                                    bag tipped.
 Completed event          past simple                A shackle landed near the cadet.
  Earlier past event        had + past participle           He had not secured the bag before he moved.
  Attributed statement        said/stated/reported + that       The bosun stated that he had not secured the
</x:v>
      </x:c>
      <x:c r="H5353" s="8" t="str">
        <x:v>199</x:v>
      </x:c>
      <x:c r="I5353" s="8" t="str">
        <x:v>Maritime English 3.17 Plus, First Edition 2026, PDF page 199</x:v>
      </x:c>
      <x:c r="J5353" s="8" t="str">
        <x:v>u10-p208-round-1</x:v>
      </x:c>
      <x:c r="K5353" s="8" t="str"/>
    </x:row>
    <x:row r="5354" ht="334" customHeight="1">
      <x:c r="A5354" s="21" t="n">
        <x:v>4</x:v>
      </x:c>
      <x:c r="B5354" s="21" t="n">
        <x:v>2</x:v>
      </x:c>
      <x:c r="C5354" s="8" t="str">
        <x:v>Incidents, Reports and Handover — workbook continued · round 1</x:v>
      </x:c>
      <x:c r="D5354" s="8" t="str">
        <x:v>Reference page 199: Past tenses and reported speech</x:v>
      </x:c>
      <x:c r="E5354" s="21" t="n">
        <x:v>2</x:v>
      </x:c>
      <x:c r="F5354" s="21" t="n">
        <x:v>3</x:v>
      </x:c>
      <x:c r="G5354" s="8" t="str">
        <x:v>                           clause                          bag.
 Passive action           was/were + past participle       The area was cordoned off at 1437.
 Uncertain detail           about / approximately / not       The witness estimated the time as about 1435.
                           recorded
When and while connect events
I was checking the deck when the tool fell: an action in progress and an interrupting event. While often
introduces a continuing background action, but the conjunction alone does not mechanically determine the
tense.
Backshift where the reporting context requires it
Direct: “I did not secure the bag.” Reported: The worker said that the bag had not been secured. Change
pronouns and time references carefully. Backshift is common in past accounts, but not compulsory when the
original statement remains true and the context supports retaining its tense.
</x:v>
      </x:c>
      <x:c r="H5354" s="8" t="str">
        <x:v>199</x:v>
      </x:c>
      <x:c r="I5354" s="8" t="str">
        <x:v>Maritime English 3.17 Plus, First Edition 2026, PDF page 199</x:v>
      </x:c>
      <x:c r="J5354" s="8" t="str">
        <x:v>u10-p208-round-1</x:v>
      </x:c>
      <x:c r="K5354" s="8" t="str"/>
    </x:row>
    <x:row r="5355" ht="334" customHeight="1">
      <x:c r="A5355" s="21" t="n">
        <x:v>4</x:v>
      </x:c>
      <x:c r="B5355" s="21" t="n">
        <x:v>2</x:v>
      </x:c>
      <x:c r="C5355" s="8" t="str">
        <x:v>Incidents, Reports and Handover — workbook continued · round 1</x:v>
      </x:c>
      <x:c r="D5355" s="8" t="str">
        <x:v>Reference page 199: Past tenses and reported speech</x:v>
      </x:c>
      <x:c r="E5355" s="21" t="n">
        <x:v>3</x:v>
      </x:c>
      <x:c r="F5355" s="21" t="n">
        <x:v>3</x:v>
      </x:c>
      <x:c r="G5355" s="8" t="str">
        <x:v>
Do not invent evidence to replace blame
The worker was careless is an evaluation, not a description of what was seen. Replace it only with an
observation or an attributed statement actually supplied. A blank checklist is a finding; it does not, by itself,
establish every underlying cause.
Examples are for language learning. Sources: S1; see editorial notes.
  CLASS NOTES</x:v>
      </x:c>
      <x:c r="H5355" s="8" t="str">
        <x:v>199</x:v>
      </x:c>
      <x:c r="I5355" s="8" t="str">
        <x:v>Maritime English 3.17 Plus, First Edition 2026, PDF page 199</x:v>
      </x:c>
      <x:c r="J5355" s="8" t="str">
        <x:v>u10-p208-round-1</x:v>
      </x:c>
      <x:c r="K5355" s="8" t="str"/>
    </x:row>
    <x:row r="5356" ht="334" customHeight="1">
      <x:c r="A5356" s="21" t="n">
        <x:v>4</x:v>
      </x:c>
      <x:c r="B5356" s="21" t="n">
        <x:v>2</x:v>
      </x:c>
      <x:c r="C5356" s="8" t="str">
        <x:v>Incidents, Reports and Handover — workbook continued · round 1</x:v>
      </x:c>
      <x:c r="D5356" s="8" t="str">
        <x:v>Reference page 205: From event to evidence: four frames</x:v>
      </x:c>
      <x:c r="E5356" s="21" t="n">
        <x:v>1</x:v>
      </x:c>
      <x:c r="F5356" s="21" t="n">
        <x:v>2</x:v>
      </x:c>
      <x:c r="G5356" s="8" t="str">
        <x:v>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5356" s="8" t="str">
        <x:v>205</x:v>
      </x:c>
      <x:c r="I5356" s="8" t="str">
        <x:v>Maritime English 3.17 Plus, First Edition 2026, PDF page 205</x:v>
      </x:c>
      <x:c r="J5356" s="8" t="str">
        <x:v>u10-p208-round-1</x:v>
      </x:c>
      <x:c r="K5356" s="8" t="str"/>
    </x:row>
    <x:row r="5357" ht="334" customHeight="1">
      <x:c r="A5357" s="21" t="n">
        <x:v>4</x:v>
      </x:c>
      <x:c r="B5357" s="21" t="n">
        <x:v>2</x:v>
      </x:c>
      <x:c r="C5357" s="8" t="str">
        <x:v>Incidents, Reports and Handover — workbook continued · round 1</x:v>
      </x:c>
      <x:c r="D5357" s="8" t="str">
        <x:v>Reference page 205: From event to evidence: four frames</x:v>
      </x:c>
      <x:c r="E5357" s="21" t="n">
        <x:v>2</x:v>
      </x:c>
      <x:c r="F5357" s="21" t="n">
        <x:v>2</x:v>
      </x:c>
      <x:c r="G5357"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5357" s="8" t="str">
        <x:v>205</x:v>
      </x:c>
      <x:c r="I5357" s="8" t="str">
        <x:v>Maritime English 3.17 Plus, First Edition 2026, PDF page 205</x:v>
      </x:c>
      <x:c r="J5357" s="8" t="str">
        <x:v>u10-p208-round-1</x:v>
      </x:c>
      <x:c r="K5357" s="8" t="str"/>
    </x:row>
    <x:row r="5358" ht="334" customHeight="1">
      <x:c r="A5358" s="21" t="n">
        <x:v>4</x:v>
      </x:c>
      <x:c r="B5358" s="21" t="n">
        <x:v>2</x:v>
      </x:c>
      <x:c r="C5358" s="8" t="str">
        <x:v>Incidents, Reports and Handover — workbook continued · round 1</x:v>
      </x:c>
      <x:c r="D5358" s="8" t="str">
        <x:v>Reference page 206: Witness cards and a near-miss form</x:v>
      </x:c>
      <x:c r="E5358" s="21" t="n">
        <x:v>1</x:v>
      </x:c>
      <x:c r="F5358" s="21" t="n">
        <x:v>2</x:v>
      </x:c>
      <x:c r="G5358" s="8" t="str">
        <x:v>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Direct observations
</x:v>
      </x:c>
      <x:c r="H5358" s="8" t="str">
        <x:v>206</x:v>
      </x:c>
      <x:c r="I5358" s="8" t="str">
        <x:v>Maritime English 3.17 Plus, First Edition 2026, PDF page 206</x:v>
      </x:c>
      <x:c r="J5358" s="8" t="str">
        <x:v>u10-p208-round-1</x:v>
      </x:c>
      <x:c r="K5358" s="8" t="str"/>
    </x:row>
    <x:row r="5359" ht="334" customHeight="1">
      <x:c r="A5359" s="21" t="n">
        <x:v>4</x:v>
      </x:c>
      <x:c r="B5359" s="21" t="n">
        <x:v>2</x:v>
      </x:c>
      <x:c r="C5359" s="8" t="str">
        <x:v>Incidents, Reports and Handover — workbook continued · round 1</x:v>
      </x:c>
      <x:c r="D5359" s="8" t="str">
        <x:v>Reference page 206: Witness cards and a near-miss form</x:v>
      </x:c>
      <x:c r="E5359" s="21" t="n">
        <x:v>2</x:v>
      </x:c>
      <x:c r="F5359" s="21" t="n">
        <x:v>2</x:v>
      </x:c>
      <x:c r="G5359" s="8" t="str">
        <x:v>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investigation with this model.</x:v>
      </x:c>
      <x:c r="H5359" s="8" t="str">
        <x:v>206</x:v>
      </x:c>
      <x:c r="I5359" s="8" t="str">
        <x:v>Maritime English 3.17 Plus, First Edition 2026, PDF page 206</x:v>
      </x:c>
      <x:c r="J5359" s="8" t="str">
        <x:v>u10-p208-round-1</x:v>
      </x:c>
      <x:c r="K5359" s="8" t="str"/>
    </x:row>
    <x:row r="5360" ht="334" customHeight="1">
      <x:c r="A5360" s="21" t="n">
        <x:v>4</x:v>
      </x:c>
      <x:c r="B5360" s="21" t="n">
        <x:v>2</x:v>
      </x:c>
      <x:c r="C5360" s="8" t="str">
        <x:v>Incidents, Reports and Handover — workbook continued · round 2</x:v>
      </x:c>
      <x:c r="D5360" s="8" t="str">
        <x:v>Source passage</x:v>
      </x:c>
      <x:c r="E5360" s="21" t="n">
        <x:v>1</x:v>
      </x:c>
      <x:c r="F5360" s="21" t="n">
        <x:v>2</x:v>
      </x:c>
      <x:c r="G5360" s="8" t="str">
        <x:v>PDF PAGE 208
F  WORKSHEET (CONTINUED)
Part 3 - Answer in one or two full sentences.
  1. Why is the credible worst outcome recorded rather than only what actually happened?
  2. Use the supplied bosun statement to replace the unsupported judgement: "The bosun was careless."
  3. What three things must every item of outstanding work in a handover note contain?
Part 4 - Write a complete near-miss report.
Using the incident in the reading passage, write a full near-miss report: a chronology with times, three observations, the credible worst
outcome, the attributed act, the cause status, and one follow-up action with an owner and a deadline. Keep every opinion clearly labelled as
such.
SELF-CHECK
</x:v>
      </x:c>
      <x:c r="H5360" s="8" t="str">
        <x:v>208</x:v>
      </x:c>
      <x:c r="I5360" s="8" t="str">
        <x:v>Maritime English 3.17 Plus, First Edition 2026, PDF page 208</x:v>
      </x:c>
      <x:c r="J5360" s="8" t="str">
        <x:v>u10-p208-round-2</x:v>
      </x:c>
      <x:c r="K5360" s="8" t="str"/>
    </x:row>
    <x:row r="5361" ht="334" customHeight="1">
      <x:c r="A5361" s="21" t="n">
        <x:v>4</x:v>
      </x:c>
      <x:c r="B5361" s="21" t="n">
        <x:v>2</x:v>
      </x:c>
      <x:c r="C5361" s="8" t="str">
        <x:v>Incidents, Reports and Handover — workbook continued · round 2</x:v>
      </x:c>
      <x:c r="D5361" s="8" t="str">
        <x:v>Source passage</x:v>
      </x:c>
      <x:c r="E5361" s="21" t="n">
        <x:v>2</x:v>
      </x:c>
      <x:c r="F5361" s="21" t="n">
        <x:v>2</x:v>
      </x:c>
      <x:c r="G5361" s="8" t="str">
        <x:v>
        I can put events in time order with a time on each one.
        I can write what I saw without saying who was to blame.
        I can complete a near-miss report in the ship's format.
        I can hand over an unfinished matter so nothing is lost.
  NOTES</x:v>
      </x:c>
      <x:c r="H5361" s="8" t="str">
        <x:v>208</x:v>
      </x:c>
      <x:c r="I5361" s="8" t="str">
        <x:v>Maritime English 3.17 Plus, First Edition 2026, PDF page 208</x:v>
      </x:c>
      <x:c r="J5361" s="8" t="str">
        <x:v>u10-p208-round-2</x:v>
      </x:c>
      <x:c r="K5361" s="8" t="str"/>
    </x:row>
    <x:row r="5362" ht="334" customHeight="1">
      <x:c r="A5362" s="21" t="n">
        <x:v>4</x:v>
      </x:c>
      <x:c r="B5362" s="21" t="n">
        <x:v>2</x:v>
      </x:c>
      <x:c r="C5362" s="8" t="str">
        <x:v>Incidents, Reports and Handover — workbook continued · round 2</x:v>
      </x:c>
      <x:c r="D5362" s="8" t="str">
        <x:v>Reference page 208: Incidents, Reports and Handover — workbook continued</x:v>
      </x:c>
      <x:c r="E5362" s="21" t="n">
        <x:v>1</x:v>
      </x:c>
      <x:c r="F5362" s="21" t="n">
        <x:v>2</x:v>
      </x:c>
      <x:c r="G5362" s="8" t="str">
        <x:v>F  WORKSHEET (CONTINUED)
Part 3 - Answer in one or two full sentences.
  1. Why is the credible worst outcome recorded rather than only what actually happened?
  2. Use the supplied bosun statement to replace the unsupported judgement: "The bosun was careless."
  3. What three things must every item of outstanding work in a handover note contain?
Part 4 - Write a complete near-miss report.
Using the incident in the reading passage, write a full near-miss report: a chronology with times, three observations, the credible worst
outcome, the attributed act, the cause status, and one follow-up action with an owner and a deadline. Keep every opinion clearly labelled as
such.
SELF-CHECK
</x:v>
      </x:c>
      <x:c r="H5362" s="8" t="str">
        <x:v>208</x:v>
      </x:c>
      <x:c r="I5362" s="8" t="str">
        <x:v>Maritime English 3.17 Plus, First Edition 2026, PDF page 208</x:v>
      </x:c>
      <x:c r="J5362" s="8" t="str">
        <x:v>u10-p208-round-2</x:v>
      </x:c>
      <x:c r="K5362" s="8" t="str"/>
    </x:row>
    <x:row r="5363" ht="334" customHeight="1">
      <x:c r="A5363" s="21" t="n">
        <x:v>4</x:v>
      </x:c>
      <x:c r="B5363" s="21" t="n">
        <x:v>2</x:v>
      </x:c>
      <x:c r="C5363" s="8" t="str">
        <x:v>Incidents, Reports and Handover — workbook continued · round 2</x:v>
      </x:c>
      <x:c r="D5363" s="8" t="str">
        <x:v>Reference page 208: Incidents, Reports and Handover — workbook continued</x:v>
      </x:c>
      <x:c r="E5363" s="21" t="n">
        <x:v>2</x:v>
      </x:c>
      <x:c r="F5363" s="21" t="n">
        <x:v>2</x:v>
      </x:c>
      <x:c r="G5363" s="8" t="str">
        <x:v>        I can put events in time order with a time on each one.
        I can write what I saw without saying who was to blame.
        I can complete a near-miss report in the ship's format.
        I can hand over an unfinished matter so nothing is lost.
  NOTES</x:v>
      </x:c>
      <x:c r="H5363" s="8" t="str">
        <x:v>208</x:v>
      </x:c>
      <x:c r="I5363" s="8" t="str">
        <x:v>Maritime English 3.17 Plus, First Edition 2026, PDF page 208</x:v>
      </x:c>
      <x:c r="J5363" s="8" t="str">
        <x:v>u10-p208-round-2</x:v>
      </x:c>
      <x:c r="K5363" s="8" t="str"/>
    </x:row>
    <x:row r="5364" ht="334" customHeight="1">
      <x:c r="A5364" s="21" t="n">
        <x:v>4</x:v>
      </x:c>
      <x:c r="B5364" s="21" t="n">
        <x:v>2</x:v>
      </x:c>
      <x:c r="C5364" s="8" t="str">
        <x:v>Incidents, Reports and Handover — workbook continued · round 2</x:v>
      </x:c>
      <x:c r="D5364" s="8" t="str">
        <x:v>Reference page 193: Incidents, Reports and Handover — vocabulary</x:v>
      </x:c>
      <x:c r="E5364" s="21" t="n">
        <x:v>1</x:v>
      </x:c>
      <x:c r="F5364" s="21" t="n">
        <x:v>3</x:v>
      </x:c>
      <x:c r="G5364" s="8" t="str">
        <x:v>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5364" s="8" t="str">
        <x:v>193</x:v>
      </x:c>
      <x:c r="I5364" s="8" t="str">
        <x:v>Maritime English 3.17 Plus, First Edition 2026, PDF page 193</x:v>
      </x:c>
      <x:c r="J5364" s="8" t="str">
        <x:v>u10-p208-round-2</x:v>
      </x:c>
      <x:c r="K5364" s="8" t="str"/>
    </x:row>
    <x:row r="5365" ht="334" customHeight="1">
      <x:c r="A5365" s="21" t="n">
        <x:v>4</x:v>
      </x:c>
      <x:c r="B5365" s="21" t="n">
        <x:v>2</x:v>
      </x:c>
      <x:c r="C5365" s="8" t="str">
        <x:v>Incidents, Reports and Handover — workbook continued · round 2</x:v>
      </x:c>
      <x:c r="D5365" s="8" t="str">
        <x:v>Reference page 193: Incidents, Reports and Handover — vocabulary</x:v>
      </x:c>
      <x:c r="E5365" s="21" t="n">
        <x:v>2</x:v>
      </x:c>
      <x:c r="F5365" s="21" t="n">
        <x:v>3</x:v>
      </x:c>
      <x:c r="G5365"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5365" s="8" t="str">
        <x:v>193</x:v>
      </x:c>
      <x:c r="I5365" s="8" t="str">
        <x:v>Maritime English 3.17 Plus, First Edition 2026, PDF page 193</x:v>
      </x:c>
      <x:c r="J5365" s="8" t="str">
        <x:v>u10-p208-round-2</x:v>
      </x:c>
      <x:c r="K5365" s="8" t="str"/>
    </x:row>
    <x:row r="5366" ht="334" customHeight="1">
      <x:c r="A5366" s="21" t="n">
        <x:v>4</x:v>
      </x:c>
      <x:c r="B5366" s="21" t="n">
        <x:v>2</x:v>
      </x:c>
      <x:c r="C5366" s="8" t="str">
        <x:v>Incidents, Reports and Handover — workbook continued · round 2</x:v>
      </x:c>
      <x:c r="D5366" s="8" t="str">
        <x:v>Reference page 193: Incidents, Reports and Handover — vocabulary</x:v>
      </x:c>
      <x:c r="E5366" s="21" t="n">
        <x:v>3</x:v>
      </x:c>
      <x:c r="F5366" s="21" t="n">
        <x:v>3</x:v>
      </x:c>
      <x:c r="G5366"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5366" s="8" t="str">
        <x:v>193</x:v>
      </x:c>
      <x:c r="I5366" s="8" t="str">
        <x:v>Maritime English 3.17 Plus, First Edition 2026, PDF page 193</x:v>
      </x:c>
      <x:c r="J5366" s="8" t="str">
        <x:v>u10-p208-round-2</x:v>
      </x:c>
      <x:c r="K5366" s="8" t="str"/>
    </x:row>
    <x:row r="5367" ht="334" customHeight="1">
      <x:c r="A5367" s="21" t="n">
        <x:v>4</x:v>
      </x:c>
      <x:c r="B5367" s="21" t="n">
        <x:v>2</x:v>
      </x:c>
      <x:c r="C5367" s="8" t="str">
        <x:v>Incidents, Reports and Handover — workbook continued · round 2</x:v>
      </x:c>
      <x:c r="D5367" s="8" t="str">
        <x:v>Reference page 194: A Shackle on the Mooring Deck</x:v>
      </x:c>
      <x:c r="E5367" s="21" t="n">
        <x:v>1</x:v>
      </x:c>
      <x:c r="F5367" s="21" t="n">
        <x:v>3</x:v>
      </x:c>
      <x:c r="G5367" s="8" t="str">
        <x:v>UNIT 10 | B READING AND LISTENING
A Shackle on the Mooring Deck
  The situation
  At 1437 LT the Chief Officer begins collecting accounts of a dropped object. The event time and distances
  are estimates unless stated otherwise.
CHIEF OFFICER Cadet, tell me what you saw and heard. Keep that separate from what you think caused it.
DECK CADET At about 1435 I was by the after bollards. I heard a metallic noise and a shackle landed about
two metres from me. It bounced once and stopped near the hatch coaming.
CHIEF OFFICER Where did it land, and what is known about its weight?
DECK CADET Port side, abreast of the number two crane pedestal. The estimate recorded afterwards was
about six kilograms. Two ratings were about five metres forward of me.
</x:v>
      </x:c>
      <x:c r="H5367" s="8" t="str">
        <x:v>194</x:v>
      </x:c>
      <x:c r="I5367" s="8" t="str">
        <x:v>Maritime English 3.17 Plus, First Edition 2026, PDF page 194</x:v>
      </x:c>
      <x:c r="J5367" s="8" t="str">
        <x:v>u10-p208-round-2</x:v>
      </x:c>
      <x:c r="K5367" s="8" t="str"/>
    </x:row>
    <x:row r="5368" ht="334" customHeight="1">
      <x:c r="A5368" s="21" t="n">
        <x:v>4</x:v>
      </x:c>
      <x:c r="B5368" s="21" t="n">
        <x:v>2</x:v>
      </x:c>
      <x:c r="C5368" s="8" t="str">
        <x:v>Incidents, Reports and Handover — workbook continued · round 2</x:v>
      </x:c>
      <x:c r="D5368" s="8" t="str">
        <x:v>Reference page 194: A Shackle on the Mooring Deck</x:v>
      </x:c>
      <x:c r="E5368" s="21" t="n">
        <x:v>2</x:v>
      </x:c>
      <x:c r="F5368" s="21" t="n">
        <x:v>3</x:v>
      </x:c>
      <x:c r="G5368" s="8" t="str">
        <x:v>CHIEF OFFICER Bosun, what were you doing before the object fell?
BOSUN I was greasing the jib sheave. I had two shackles in a bag. I had not secured the bag to the structure.
When I moved along the jib, it tipped.
CHIEF OFFICER I will record that as your statement. I cordoned off the area and stopped work aloft at 1437.
Cadet, record that confirmed time.
DECK CADET Nobody was injured. Do we still report it?
CHIEF OFFICER Yes. It is a near-miss. A heavy object falling from the estimated fourteen-metre height could
have caused a serious or fatal head injury. That is a possible outcome, not an injury that occurred.
BOSUN The permit copy does not include a specific check for securing loose gear.
CHIEF OFFICER That is a finding to investigate alongside the work plan, equipment and supervision. It does
not establish a final root cause by itself. I will request a review and hand over the unfinished actions with an
owner and deadline.
</x:v>
      </x:c>
      <x:c r="H5368" s="8" t="str">
        <x:v>194</x:v>
      </x:c>
      <x:c r="I5368" s="8" t="str">
        <x:v>Maritime English 3.17 Plus, First Edition 2026, PDF page 194</x:v>
      </x:c>
      <x:c r="J5368" s="8" t="str">
        <x:v>u10-p208-round-2</x:v>
      </x:c>
      <x:c r="K5368" s="8" t="str"/>
    </x:row>
    <x:row r="5369" ht="334" customHeight="1">
      <x:c r="A5369" s="21" t="n">
        <x:v>4</x:v>
      </x:c>
      <x:c r="B5369" s="21" t="n">
        <x:v>2</x:v>
      </x:c>
      <x:c r="C5369" s="8" t="str">
        <x:v>Incidents, Reports and Handover — workbook continued · round 2</x:v>
      </x:c>
      <x:c r="D5369" s="8" t="str">
        <x:v>Reference page 194: A Shackle on the Mooring Deck</x:v>
      </x:c>
      <x:c r="E5369" s="21" t="n">
        <x:v>3</x:v>
      </x:c>
      <x:c r="F5369" s="21" t="n">
        <x:v>3</x:v>
      </x:c>
      <x:c r="G5369" s="8" t="str">
        <x:v>
Original classroom dialogue adapted from the supplied manuscript. Operational data are fictional; this is not a complete operating procedure.
  CLASS NOTES</x:v>
      </x:c>
      <x:c r="H5369" s="8" t="str">
        <x:v>194</x:v>
      </x:c>
      <x:c r="I5369" s="8" t="str">
        <x:v>Maritime English 3.17 Plus, First Edition 2026, PDF page 194</x:v>
      </x:c>
      <x:c r="J5369" s="8" t="str">
        <x:v>u10-p208-round-2</x:v>
      </x:c>
      <x:c r="K5369" s="8" t="str"/>
    </x:row>
    <x:row r="5370" ht="334" customHeight="1">
      <x:c r="A5370" s="21" t="n">
        <x:v>4</x:v>
      </x:c>
      <x:c r="B5370" s="21" t="n">
        <x:v>2</x:v>
      </x:c>
      <x:c r="C5370" s="8" t="str">
        <x:v>Incidents, Reports and Handover — workbook continued · round 2</x:v>
      </x:c>
      <x:c r="D5370" s="8" t="str">
        <x:v>Reference page 197: A Near Miss Is Information Worth Keeping</x:v>
      </x:c>
      <x:c r="E5370" s="21" t="n">
        <x:v>1</x:v>
      </x:c>
      <x:c r="F5370" s="21" t="n">
        <x:v>3</x:v>
      </x:c>
      <x:c r="G5370" s="8" t="str">
        <x:v>UNIT 10 | B3 READING FOR MEANING
A Near Miss Is Information Worth Keeping
  Before you read
 Why might an event without injury still need a written report?
Reading focus: Read evidence, preserve uncertainty and hand over follow-up work.
A A near-miss report records an event that could have caused harm but did not. The absence of an injury
does not make the information useless. A useful report helps the next watch understand what happened,
what was done and which questions remain. It should also distinguish something seen directly from
information received from another person.
B In the fictional scene in Visual Resource 10, a tool falls from a raised platform at approximately 1435
LT. It lands about two metres from a cadet. The cadet sees it land but does not see where it was stored
before it fell. Two ratings are nearby. At 1437 the supervisor stops the work and arranges for the area to
be kept clear. Nobody is reported injured.
</x:v>
      </x:c>
      <x:c r="H5370" s="8" t="str">
        <x:v>197</x:v>
      </x:c>
      <x:c r="I5370" s="8" t="str">
        <x:v>Maritime English 3.17 Plus, First Edition 2026, PDF page 197</x:v>
      </x:c>
      <x:c r="J5370" s="8" t="str">
        <x:v>u10-p208-round-2</x:v>
      </x:c>
      <x:c r="K5370" s="8" t="str"/>
    </x:row>
    <x:row r="5371" ht="334" customHeight="1">
      <x:c r="A5371" s="21" t="n">
        <x:v>4</x:v>
      </x:c>
      <x:c r="B5371" s="21" t="n">
        <x:v>2</x:v>
      </x:c>
      <x:c r="C5371" s="8" t="str">
        <x:v>Incidents, Reports and Handover — workbook continued · round 2</x:v>
      </x:c>
      <x:c r="D5371" s="8" t="str">
        <x:v>Reference page 197: A Near Miss Is Information Worth Keeping</x:v>
      </x:c>
      <x:c r="E5371" s="21" t="n">
        <x:v>2</x:v>
      </x:c>
      <x:c r="F5371" s="21" t="n">
        <x:v>3</x:v>
      </x:c>
      <x:c r="G5371" s="8" t="str">
        <x:v>
C The person working on the platform later states that the tool bag was not secured. This is recorded as
that person's statement, not as something the cadet saw. A review of the permit finds no recorded
loose-tool check. This may be a contributing factor, but the report does not declare a final root cause
before the wider investigation. Equipment, planning, supervision and the task conditions may all need
examination.
D The handover identifies two follow-up actions. The Chief Officer is to review the permit wording by 20
September at 1200 LT. The bosun is to check that the barrier remains in place at 1600 LT today. Each
item has an owner and a deadline. When the next officer receives the handover, the officer confirms both
actions and asks about any uncertainty. Times described as approximate remain approximate in the
written account. A complete record preserves the evidence instead of making it seem more certain than it
really is.
Word support
witness statement: an account from a person who saw or heard the event   |  contributing factor: something that may
help explain an event   |  follow-up: later work to check or complete an action
</x:v>
      </x:c>
      <x:c r="H5371" s="8" t="str">
        <x:v>197</x:v>
      </x:c>
      <x:c r="I5371" s="8" t="str">
        <x:v>Maritime English 3.17 Plus, First Edition 2026, PDF page 197</x:v>
      </x:c>
      <x:c r="J5371" s="8" t="str">
        <x:v>u10-p208-round-2</x:v>
      </x:c>
      <x:c r="K5371" s="8" t="str"/>
    </x:row>
    <x:row r="5372" ht="334" customHeight="1">
      <x:c r="A5372" s="21" t="n">
        <x:v>4</x:v>
      </x:c>
      <x:c r="B5372" s="21" t="n">
        <x:v>2</x:v>
      </x:c>
      <x:c r="C5372" s="8" t="str">
        <x:v>Incidents, Reports and Handover — workbook continued · round 2</x:v>
      </x:c>
      <x:c r="D5372" s="8" t="str">
        <x:v>Reference page 197: A Near Miss Is Information Worth Keeping</x:v>
      </x:c>
      <x:c r="E5372" s="21" t="n">
        <x:v>3</x:v>
      </x:c>
      <x:c r="F5372" s="21" t="n">
        <x:v>3</x:v>
      </x:c>
      <x:c r="G5372" s="8" t="str">
        <x:v>
Original teaching article; vessel names, people and operational data are fictional. Content/design references: S1, S11; see Sources and
editorial notes.
  CLASS NOTES</x:v>
      </x:c>
      <x:c r="H5372" s="8" t="str">
        <x:v>197</x:v>
      </x:c>
      <x:c r="I5372" s="8" t="str">
        <x:v>Maritime English 3.17 Plus, First Edition 2026, PDF page 197</x:v>
      </x:c>
      <x:c r="J5372" s="8" t="str">
        <x:v>u10-p208-round-2</x:v>
      </x:c>
      <x:c r="K5372" s="8" t="str"/>
    </x:row>
    <x:row r="5373" ht="334" customHeight="1">
      <x:c r="A5373" s="21" t="n">
        <x:v>4</x:v>
      </x:c>
      <x:c r="B5373" s="21" t="n">
        <x:v>2</x:v>
      </x:c>
      <x:c r="C5373" s="8" t="str">
        <x:v>Incidents, Reports and Handover — workbook continued · round 2</x:v>
      </x:c>
      <x:c r="D5373" s="8" t="str">
        <x:v>Reference page 199: Past tenses and reported speech</x:v>
      </x:c>
      <x:c r="E5373" s="21" t="n">
        <x:v>1</x:v>
      </x:c>
      <x:c r="F5373" s="21" t="n">
        <x:v>3</x:v>
      </x:c>
      <x:c r="G5373" s="8" t="str">
        <x:v>UNIT 10 | C GRAMMAR - FORMS AND MEANING
Past tenses and reported speech
An incident account distinguishes an activity in progress, a completed event and an earlier event. Reported
speech identifies whose account is being recorded. Keep the wording neutral and preserve any uncertainty
in the source statement.
 Meaning             Form                      Example
 Background action        was/were + verb-ing            The bosun was greasing the sheave when the
                                                    bag tipped.
 Completed event          past simple                A shackle landed near the cadet.
  Earlier past event        had + past participle           He had not secured the bag before he moved.
  Attributed statement        said/stated/reported + that       The bosun stated that he had not secured the
</x:v>
      </x:c>
      <x:c r="H5373" s="8" t="str">
        <x:v>199</x:v>
      </x:c>
      <x:c r="I5373" s="8" t="str">
        <x:v>Maritime English 3.17 Plus, First Edition 2026, PDF page 199</x:v>
      </x:c>
      <x:c r="J5373" s="8" t="str">
        <x:v>u10-p208-round-2</x:v>
      </x:c>
      <x:c r="K5373" s="8" t="str"/>
    </x:row>
    <x:row r="5374" ht="334" customHeight="1">
      <x:c r="A5374" s="21" t="n">
        <x:v>4</x:v>
      </x:c>
      <x:c r="B5374" s="21" t="n">
        <x:v>2</x:v>
      </x:c>
      <x:c r="C5374" s="8" t="str">
        <x:v>Incidents, Reports and Handover — workbook continued · round 2</x:v>
      </x:c>
      <x:c r="D5374" s="8" t="str">
        <x:v>Reference page 199: Past tenses and reported speech</x:v>
      </x:c>
      <x:c r="E5374" s="21" t="n">
        <x:v>2</x:v>
      </x:c>
      <x:c r="F5374" s="21" t="n">
        <x:v>3</x:v>
      </x:c>
      <x:c r="G5374" s="8" t="str">
        <x:v>                           clause                          bag.
 Passive action           was/were + past participle       The area was cordoned off at 1437.
 Uncertain detail           about / approximately / not       The witness estimated the time as about 1435.
                           recorded
When and while connect events
I was checking the deck when the tool fell: an action in progress and an interrupting event. While often
introduces a continuing background action, but the conjunction alone does not mechanically determine the
tense.
Backshift where the reporting context requires it
Direct: “I did not secure the bag.” Reported: The worker said that the bag had not been secured. Change
pronouns and time references carefully. Backshift is common in past accounts, but not compulsory when the
original statement remains true and the context supports retaining its tense.
</x:v>
      </x:c>
      <x:c r="H5374" s="8" t="str">
        <x:v>199</x:v>
      </x:c>
      <x:c r="I5374" s="8" t="str">
        <x:v>Maritime English 3.17 Plus, First Edition 2026, PDF page 199</x:v>
      </x:c>
      <x:c r="J5374" s="8" t="str">
        <x:v>u10-p208-round-2</x:v>
      </x:c>
      <x:c r="K5374" s="8" t="str"/>
    </x:row>
    <x:row r="5375" ht="334" customHeight="1">
      <x:c r="A5375" s="21" t="n">
        <x:v>4</x:v>
      </x:c>
      <x:c r="B5375" s="21" t="n">
        <x:v>2</x:v>
      </x:c>
      <x:c r="C5375" s="8" t="str">
        <x:v>Incidents, Reports and Handover — workbook continued · round 2</x:v>
      </x:c>
      <x:c r="D5375" s="8" t="str">
        <x:v>Reference page 199: Past tenses and reported speech</x:v>
      </x:c>
      <x:c r="E5375" s="21" t="n">
        <x:v>3</x:v>
      </x:c>
      <x:c r="F5375" s="21" t="n">
        <x:v>3</x:v>
      </x:c>
      <x:c r="G5375" s="8" t="str">
        <x:v>
Do not invent evidence to replace blame
The worker was careless is an evaluation, not a description of what was seen. Replace it only with an
observation or an attributed statement actually supplied. A blank checklist is a finding; it does not, by itself,
establish every underlying cause.
Examples are for language learning. Sources: S1; see editorial notes.
  CLASS NOTES</x:v>
      </x:c>
      <x:c r="H5375" s="8" t="str">
        <x:v>199</x:v>
      </x:c>
      <x:c r="I5375" s="8" t="str">
        <x:v>Maritime English 3.17 Plus, First Edition 2026, PDF page 199</x:v>
      </x:c>
      <x:c r="J5375" s="8" t="str">
        <x:v>u10-p208-round-2</x:v>
      </x:c>
      <x:c r="K5375" s="8" t="str"/>
    </x:row>
    <x:row r="5376" ht="334" customHeight="1">
      <x:c r="A5376" s="21" t="n">
        <x:v>4</x:v>
      </x:c>
      <x:c r="B5376" s="21" t="n">
        <x:v>2</x:v>
      </x:c>
      <x:c r="C5376" s="8" t="str">
        <x:v>Incidents, Reports and Handover — workbook continued · round 2</x:v>
      </x:c>
      <x:c r="D5376" s="8" t="str">
        <x:v>Reference page 205: From event to evidence: four frames</x:v>
      </x:c>
      <x:c r="E5376" s="21" t="n">
        <x:v>1</x:v>
      </x:c>
      <x:c r="F5376" s="21" t="n">
        <x:v>2</x:v>
      </x:c>
      <x:c r="G5376" s="8" t="str">
        <x:v>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5376" s="8" t="str">
        <x:v>205</x:v>
      </x:c>
      <x:c r="I5376" s="8" t="str">
        <x:v>Maritime English 3.17 Plus, First Edition 2026, PDF page 205</x:v>
      </x:c>
      <x:c r="J5376" s="8" t="str">
        <x:v>u10-p208-round-2</x:v>
      </x:c>
      <x:c r="K5376" s="8" t="str"/>
    </x:row>
    <x:row r="5377" ht="334" customHeight="1">
      <x:c r="A5377" s="21" t="n">
        <x:v>4</x:v>
      </x:c>
      <x:c r="B5377" s="21" t="n">
        <x:v>2</x:v>
      </x:c>
      <x:c r="C5377" s="8" t="str">
        <x:v>Incidents, Reports and Handover — workbook continued · round 2</x:v>
      </x:c>
      <x:c r="D5377" s="8" t="str">
        <x:v>Reference page 205: From event to evidence: four frames</x:v>
      </x:c>
      <x:c r="E5377" s="21" t="n">
        <x:v>2</x:v>
      </x:c>
      <x:c r="F5377" s="21" t="n">
        <x:v>2</x:v>
      </x:c>
      <x:c r="G5377"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5377" s="8" t="str">
        <x:v>205</x:v>
      </x:c>
      <x:c r="I5377" s="8" t="str">
        <x:v>Maritime English 3.17 Plus, First Edition 2026, PDF page 205</x:v>
      </x:c>
      <x:c r="J5377" s="8" t="str">
        <x:v>u10-p208-round-2</x:v>
      </x:c>
      <x:c r="K5377" s="8" t="str"/>
    </x:row>
    <x:row r="5378" ht="334" customHeight="1">
      <x:c r="A5378" s="21" t="n">
        <x:v>4</x:v>
      </x:c>
      <x:c r="B5378" s="21" t="n">
        <x:v>2</x:v>
      </x:c>
      <x:c r="C5378" s="8" t="str">
        <x:v>Incidents, Reports and Handover — workbook continued · round 2</x:v>
      </x:c>
      <x:c r="D5378" s="8" t="str">
        <x:v>Reference page 206: Witness cards and a near-miss form</x:v>
      </x:c>
      <x:c r="E5378" s="21" t="n">
        <x:v>1</x:v>
      </x:c>
      <x:c r="F5378" s="21" t="n">
        <x:v>2</x:v>
      </x:c>
      <x:c r="G5378" s="8" t="str">
        <x:v>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Direct observations
</x:v>
      </x:c>
      <x:c r="H5378" s="8" t="str">
        <x:v>206</x:v>
      </x:c>
      <x:c r="I5378" s="8" t="str">
        <x:v>Maritime English 3.17 Plus, First Edition 2026, PDF page 206</x:v>
      </x:c>
      <x:c r="J5378" s="8" t="str">
        <x:v>u10-p208-round-2</x:v>
      </x:c>
      <x:c r="K5378" s="8" t="str"/>
    </x:row>
    <x:row r="5379" ht="334" customHeight="1">
      <x:c r="A5379" s="21" t="n">
        <x:v>4</x:v>
      </x:c>
      <x:c r="B5379" s="21" t="n">
        <x:v>2</x:v>
      </x:c>
      <x:c r="C5379" s="8" t="str">
        <x:v>Incidents, Reports and Handover — workbook continued · round 2</x:v>
      </x:c>
      <x:c r="D5379" s="8" t="str">
        <x:v>Reference page 206: Witness cards and a near-miss form</x:v>
      </x:c>
      <x:c r="E5379" s="21" t="n">
        <x:v>2</x:v>
      </x:c>
      <x:c r="F5379" s="21" t="n">
        <x:v>2</x:v>
      </x:c>
      <x:c r="G5379" s="8" t="str">
        <x:v>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investigation with this model.</x:v>
      </x:c>
      <x:c r="H5379" s="8" t="str">
        <x:v>206</x:v>
      </x:c>
      <x:c r="I5379" s="8" t="str">
        <x:v>Maritime English 3.17 Plus, First Edition 2026, PDF page 206</x:v>
      </x:c>
      <x:c r="J5379" s="8" t="str">
        <x:v>u10-p208-round-2</x:v>
      </x:c>
      <x:c r="K5379" s="8" t="str"/>
    </x:row>
    <x:row r="5380" ht="334" customHeight="1">
      <x:c r="A5380" s="21" t="n">
        <x:v>4</x:v>
      </x:c>
      <x:c r="B5380" s="21" t="n">
        <x:v>2</x:v>
      </x:c>
      <x:c r="C5380" s="8" t="str">
        <x:v>Incidents, Reports and Handover — unit challenge · round 1</x:v>
      </x:c>
      <x:c r="D5380" s="8" t="str">
        <x:v>Source passage</x:v>
      </x:c>
      <x:c r="E5380" s="21" t="n">
        <x:v>1</x:v>
      </x:c>
      <x:c r="F5380" s="21" t="n">
        <x:v>3</x:v>
      </x:c>
      <x:c r="G5380" s="8" t="str">
        <x:v>PDF PAGE 209
UNIT 10 SUMMATIVE TEST                                                                                                             Time: 55 minutes
  Incidents, Reports and Handover                                         Total: 62 marks
NAME:                          CLASS:                  SCORE:
  A. VOCABULARY                                                                                 14 marks
  1. An event that could have caused harm but did not.
  2. Something a person does that creates risk.
  3. A state of equipment or environment that creates risk.
  4. The most serious harm that could realistically have resulted.
  5. An underlying reason established through investigation.
  6. A step taken to stop the cause recurring.
  7. The sequence of events, each with its time.
  8. Something seen, measured or heard.
</x:v>
      </x:c>
      <x:c r="H5380" s="8" t="str">
        <x:v>209</x:v>
      </x:c>
      <x:c r="I5380" s="8" t="str">
        <x:v>Maritime English 3.17 Plus, First Edition 2026, PDF page 209</x:v>
      </x:c>
      <x:c r="J5380" s="8" t="str">
        <x:v>u10-p209-round-1</x:v>
      </x:c>
      <x:c r="K5380" s="8" t="str"/>
    </x:row>
    <x:row r="5381" ht="334" customHeight="1">
      <x:c r="A5381" s="21" t="n">
        <x:v>4</x:v>
      </x:c>
      <x:c r="B5381" s="21" t="n">
        <x:v>2</x:v>
      </x:c>
      <x:c r="C5381" s="8" t="str">
        <x:v>Incidents, Reports and Handover — unit challenge · round 1</x:v>
      </x:c>
      <x:c r="D5381" s="8" t="str">
        <x:v>Source passage</x:v>
      </x:c>
      <x:c r="E5381" s="21" t="n">
        <x:v>2</x:v>
      </x:c>
      <x:c r="F5381" s="21" t="n">
        <x:v>3</x:v>
      </x:c>
      <x:c r="G5381" s="8" t="str">
        <x:v>  9. A judgement about what an observation means.
10.  Jobs not yet finished, each with an owner and a deadline.
11. A person who saw the event.
12. To record formally in a logbook.
13. The written record passed from one officer to the next.
14. To pass a matter to a higher level for a decision.
  Word bank: chronology · corrective action · credible worst outcome · handover notes · near-miss · observation · opinion · outstanding work · root
  cause · to escalate · to log · unsafe act · unsafe condition · witness
  B. GRAMMAR                                                                                    14 marks
  1. The bosun ________ (grease) the jib sheave when the bag tipped.
  2. A shackle ________ (land) about two metres from the cadet.
  3. He ________ (not secure) the bag before he moved along the jib.
  4. The bosun ________ (state) that he ________ (not secure) the bag.
  5. The area ________ (cordon off) at 1437 and all work aloft was stopped.
  6. Two ratings ________ (work) five metres forward when the object fell.
</x:v>
      </x:c>
      <x:c r="H5381" s="8" t="str">
        <x:v>209</x:v>
      </x:c>
      <x:c r="I5381" s="8" t="str">
        <x:v>Maritime English 3.17 Plus, First Edition 2026, PDF page 209</x:v>
      </x:c>
      <x:c r="J5381" s="8" t="str">
        <x:v>u10-p209-round-1</x:v>
      </x:c>
      <x:c r="K5381" s="8" t="str"/>
    </x:row>
    <x:row r="5382" ht="334" customHeight="1">
      <x:c r="A5382" s="21" t="n">
        <x:v>4</x:v>
      </x:c>
      <x:c r="B5382" s="21" t="n">
        <x:v>2</x:v>
      </x:c>
      <x:c r="C5382" s="8" t="str">
        <x:v>Incidents, Reports and Handover — unit challenge · round 1</x:v>
      </x:c>
      <x:c r="D5382" s="8" t="str">
        <x:v>Source passage</x:v>
      </x:c>
      <x:c r="E5382" s="21" t="n">
        <x:v>3</x:v>
      </x:c>
      <x:c r="F5382" s="21" t="n">
        <x:v>3</x:v>
      </x:c>
      <x:c r="G5382" s="8" t="str">
        <x:v>  7. The Chief Officer ________ (already write) the report before he went off watch.
  8.  Correct the error: The bosun was grease the jib sheave when the bag tipped.
  9.  Correct the error: He didn't secured the bag before he moved along the jib.
10.  Correct the error: The area was cordon off at 1437 and all work aloft stopped.
11. Report this statement: The bosun said, "I did not secure the bag."
12. Use the bosun's supplied statement to replace "The bosun was careless with his tools."
13.  Build a sentence: two ratings / work / five metres forward / when / the object / fall
14.  Build a sentence: the bosun / state / that / he / not secure / the bag</x:v>
      </x:c>
      <x:c r="H5382" s="8" t="str">
        <x:v>209</x:v>
      </x:c>
      <x:c r="I5382" s="8" t="str">
        <x:v>Maritime English 3.17 Plus, First Edition 2026, PDF page 209</x:v>
      </x:c>
      <x:c r="J5382" s="8" t="str">
        <x:v>u10-p209-round-1</x:v>
      </x:c>
      <x:c r="K5382" s="8" t="str"/>
    </x:row>
    <x:row r="5383" ht="334" customHeight="1">
      <x:c r="A5383" s="21" t="n">
        <x:v>4</x:v>
      </x:c>
      <x:c r="B5383" s="21" t="n">
        <x:v>2</x:v>
      </x:c>
      <x:c r="C5383" s="8" t="str">
        <x:v>Incidents, Reports and Handover — unit challenge · round 1</x:v>
      </x:c>
      <x:c r="D5383" s="8" t="str">
        <x:v>Reference page 209: Incidents, Reports and Handover — unit challenge</x:v>
      </x:c>
      <x:c r="E5383" s="21" t="n">
        <x:v>1</x:v>
      </x:c>
      <x:c r="F5383" s="21" t="n">
        <x:v>3</x:v>
      </x:c>
      <x:c r="G5383" s="8" t="str">
        <x:v>UNIT 10 SUMMATIVE TEST                                                                                                             Time: 55 minutes
  Incidents, Reports and Handover                                         Total: 62 marks
NAME:                          CLASS:                  SCORE:
  A. VOCABULARY                                                                                 14 marks
  1. An event that could have caused harm but did not.
  2. Something a person does that creates risk.
  3. A state of equipment or environment that creates risk.
  4. The most serious harm that could realistically have resulted.
  5. An underlying reason established through investigation.
  6. A step taken to stop the cause recurring.
  7. The sequence of events, each with its time.
  8. Something seen, measured or heard.
  9. A judgement about what an observation means.
</x:v>
      </x:c>
      <x:c r="H5383" s="8" t="str">
        <x:v>209</x:v>
      </x:c>
      <x:c r="I5383" s="8" t="str">
        <x:v>Maritime English 3.17 Plus, First Edition 2026, PDF page 209</x:v>
      </x:c>
      <x:c r="J5383" s="8" t="str">
        <x:v>u10-p209-round-1</x:v>
      </x:c>
      <x:c r="K5383" s="8" t="str"/>
    </x:row>
    <x:row r="5384" ht="334" customHeight="1">
      <x:c r="A5384" s="21" t="n">
        <x:v>4</x:v>
      </x:c>
      <x:c r="B5384" s="21" t="n">
        <x:v>2</x:v>
      </x:c>
      <x:c r="C5384" s="8" t="str">
        <x:v>Incidents, Reports and Handover — unit challenge · round 1</x:v>
      </x:c>
      <x:c r="D5384" s="8" t="str">
        <x:v>Reference page 209: Incidents, Reports and Handover — unit challenge</x:v>
      </x:c>
      <x:c r="E5384" s="21" t="n">
        <x:v>2</x:v>
      </x:c>
      <x:c r="F5384" s="21" t="n">
        <x:v>3</x:v>
      </x:c>
      <x:c r="G5384" s="8" t="str">
        <x:v>10.  Jobs not yet finished, each with an owner and a deadline.
11. A person who saw the event.
12. To record formally in a logbook.
13. The written record passed from one officer to the next.
14. To pass a matter to a higher level for a decision.
  Word bank: chronology · corrective action · credible worst outcome · handover notes · near-miss · observation · opinion · outstanding work · root
  cause · to escalate · to log · unsafe act · unsafe condition · witness
  B. GRAMMAR                                                                                    14 marks
  1. The bosun ________ (grease) the jib sheave when the bag tipped.
  2. A shackle ________ (land) about two metres from the cadet.
  3. He ________ (not secure) the bag before he moved along the jib.
  4. The bosun ________ (state) that he ________ (not secure) the bag.
  5. The area ________ (cordon off) at 1437 and all work aloft was stopped.
  6. Two ratings ________ (work) five metres forward when the object fell.
  7. The Chief Officer ________ (already write) the report before he went off watch.
</x:v>
      </x:c>
      <x:c r="H5384" s="8" t="str">
        <x:v>209</x:v>
      </x:c>
      <x:c r="I5384" s="8" t="str">
        <x:v>Maritime English 3.17 Plus, First Edition 2026, PDF page 209</x:v>
      </x:c>
      <x:c r="J5384" s="8" t="str">
        <x:v>u10-p209-round-1</x:v>
      </x:c>
      <x:c r="K5384" s="8" t="str"/>
    </x:row>
    <x:row r="5385" ht="334" customHeight="1">
      <x:c r="A5385" s="21" t="n">
        <x:v>4</x:v>
      </x:c>
      <x:c r="B5385" s="21" t="n">
        <x:v>2</x:v>
      </x:c>
      <x:c r="C5385" s="8" t="str">
        <x:v>Incidents, Reports and Handover — unit challenge · round 1</x:v>
      </x:c>
      <x:c r="D5385" s="8" t="str">
        <x:v>Reference page 209: Incidents, Reports and Handover — unit challenge</x:v>
      </x:c>
      <x:c r="E5385" s="21" t="n">
        <x:v>3</x:v>
      </x:c>
      <x:c r="F5385" s="21" t="n">
        <x:v>3</x:v>
      </x:c>
      <x:c r="G5385" s="8" t="str">
        <x:v>  8.  Correct the error: The bosun was grease the jib sheave when the bag tipped.
  9.  Correct the error: He didn't secured the bag before he moved along the jib.
10.  Correct the error: The area was cordon off at 1437 and all work aloft stopped.
11. Report this statement: The bosun said, "I did not secure the bag."
12. Use the bosun's supplied statement to replace "The bosun was careless with his tools."
13.  Build a sentence: two ratings / work / five metres forward / when / the object / fall
14.  Build a sentence: the bosun / state / that / he / not secure / the bag</x:v>
      </x:c>
      <x:c r="H5385" s="8" t="str">
        <x:v>209</x:v>
      </x:c>
      <x:c r="I5385" s="8" t="str">
        <x:v>Maritime English 3.17 Plus, First Edition 2026, PDF page 209</x:v>
      </x:c>
      <x:c r="J5385" s="8" t="str">
        <x:v>u10-p209-round-1</x:v>
      </x:c>
      <x:c r="K5385" s="8" t="str"/>
    </x:row>
    <x:row r="5386" ht="334" customHeight="1">
      <x:c r="A5386" s="21" t="n">
        <x:v>4</x:v>
      </x:c>
      <x:c r="B5386" s="21" t="n">
        <x:v>2</x:v>
      </x:c>
      <x:c r="C5386" s="8" t="str">
        <x:v>Incidents, Reports and Handover — unit challenge · round 1</x:v>
      </x:c>
      <x:c r="D5386" s="8" t="str">
        <x:v>Reference page 193: Incidents, Reports and Handover — vocabulary</x:v>
      </x:c>
      <x:c r="E5386" s="21" t="n">
        <x:v>1</x:v>
      </x:c>
      <x:c r="F5386" s="21" t="n">
        <x:v>3</x:v>
      </x:c>
      <x:c r="G5386" s="8" t="str">
        <x:v>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5386" s="8" t="str">
        <x:v>193</x:v>
      </x:c>
      <x:c r="I5386" s="8" t="str">
        <x:v>Maritime English 3.17 Plus, First Edition 2026, PDF page 193</x:v>
      </x:c>
      <x:c r="J5386" s="8" t="str">
        <x:v>u10-p209-round-1</x:v>
      </x:c>
      <x:c r="K5386" s="8" t="str"/>
    </x:row>
    <x:row r="5387" ht="334" customHeight="1">
      <x:c r="A5387" s="21" t="n">
        <x:v>4</x:v>
      </x:c>
      <x:c r="B5387" s="21" t="n">
        <x:v>2</x:v>
      </x:c>
      <x:c r="C5387" s="8" t="str">
        <x:v>Incidents, Reports and Handover — unit challenge · round 1</x:v>
      </x:c>
      <x:c r="D5387" s="8" t="str">
        <x:v>Reference page 193: Incidents, Reports and Handover — vocabulary</x:v>
      </x:c>
      <x:c r="E5387" s="21" t="n">
        <x:v>2</x:v>
      </x:c>
      <x:c r="F5387" s="21" t="n">
        <x:v>3</x:v>
      </x:c>
      <x:c r="G5387"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5387" s="8" t="str">
        <x:v>193</x:v>
      </x:c>
      <x:c r="I5387" s="8" t="str">
        <x:v>Maritime English 3.17 Plus, First Edition 2026, PDF page 193</x:v>
      </x:c>
      <x:c r="J5387" s="8" t="str">
        <x:v>u10-p209-round-1</x:v>
      </x:c>
      <x:c r="K5387" s="8" t="str"/>
    </x:row>
    <x:row r="5388" ht="334" customHeight="1">
      <x:c r="A5388" s="21" t="n">
        <x:v>4</x:v>
      </x:c>
      <x:c r="B5388" s="21" t="n">
        <x:v>2</x:v>
      </x:c>
      <x:c r="C5388" s="8" t="str">
        <x:v>Incidents, Reports and Handover — unit challenge · round 1</x:v>
      </x:c>
      <x:c r="D5388" s="8" t="str">
        <x:v>Reference page 193: Incidents, Reports and Handover — vocabulary</x:v>
      </x:c>
      <x:c r="E5388" s="21" t="n">
        <x:v>3</x:v>
      </x:c>
      <x:c r="F5388" s="21" t="n">
        <x:v>3</x:v>
      </x:c>
      <x:c r="G5388"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5388" s="8" t="str">
        <x:v>193</x:v>
      </x:c>
      <x:c r="I5388" s="8" t="str">
        <x:v>Maritime English 3.17 Plus, First Edition 2026, PDF page 193</x:v>
      </x:c>
      <x:c r="J5388" s="8" t="str">
        <x:v>u10-p209-round-1</x:v>
      </x:c>
      <x:c r="K5388" s="8" t="str"/>
    </x:row>
    <x:row r="5389" ht="334" customHeight="1">
      <x:c r="A5389" s="21" t="n">
        <x:v>4</x:v>
      </x:c>
      <x:c r="B5389" s="21" t="n">
        <x:v>2</x:v>
      </x:c>
      <x:c r="C5389" s="8" t="str">
        <x:v>Incidents, Reports and Handover — unit challenge · round 1</x:v>
      </x:c>
      <x:c r="D5389" s="8" t="str">
        <x:v>Reference page 194: A Shackle on the Mooring Deck</x:v>
      </x:c>
      <x:c r="E5389" s="21" t="n">
        <x:v>1</x:v>
      </x:c>
      <x:c r="F5389" s="21" t="n">
        <x:v>3</x:v>
      </x:c>
      <x:c r="G5389" s="8" t="str">
        <x:v>UNIT 10 | B READING AND LISTENING
A Shackle on the Mooring Deck
  The situation
  At 1437 LT the Chief Officer begins collecting accounts of a dropped object. The event time and distances
  are estimates unless stated otherwise.
CHIEF OFFICER Cadet, tell me what you saw and heard. Keep that separate from what you think caused it.
DECK CADET At about 1435 I was by the after bollards. I heard a metallic noise and a shackle landed about
two metres from me. It bounced once and stopped near the hatch coaming.
CHIEF OFFICER Where did it land, and what is known about its weight?
DECK CADET Port side, abreast of the number two crane pedestal. The estimate recorded afterwards was
about six kilograms. Two ratings were about five metres forward of me.
</x:v>
      </x:c>
      <x:c r="H5389" s="8" t="str">
        <x:v>194</x:v>
      </x:c>
      <x:c r="I5389" s="8" t="str">
        <x:v>Maritime English 3.17 Plus, First Edition 2026, PDF page 194</x:v>
      </x:c>
      <x:c r="J5389" s="8" t="str">
        <x:v>u10-p209-round-1</x:v>
      </x:c>
      <x:c r="K5389" s="8" t="str"/>
    </x:row>
    <x:row r="5390" ht="334" customHeight="1">
      <x:c r="A5390" s="21" t="n">
        <x:v>4</x:v>
      </x:c>
      <x:c r="B5390" s="21" t="n">
        <x:v>2</x:v>
      </x:c>
      <x:c r="C5390" s="8" t="str">
        <x:v>Incidents, Reports and Handover — unit challenge · round 1</x:v>
      </x:c>
      <x:c r="D5390" s="8" t="str">
        <x:v>Reference page 194: A Shackle on the Mooring Deck</x:v>
      </x:c>
      <x:c r="E5390" s="21" t="n">
        <x:v>2</x:v>
      </x:c>
      <x:c r="F5390" s="21" t="n">
        <x:v>3</x:v>
      </x:c>
      <x:c r="G5390" s="8" t="str">
        <x:v>CHIEF OFFICER Bosun, what were you doing before the object fell?
BOSUN I was greasing the jib sheave. I had two shackles in a bag. I had not secured the bag to the structure.
When I moved along the jib, it tipped.
CHIEF OFFICER I will record that as your statement. I cordoned off the area and stopped work aloft at 1437.
Cadet, record that confirmed time.
DECK CADET Nobody was injured. Do we still report it?
CHIEF OFFICER Yes. It is a near-miss. A heavy object falling from the estimated fourteen-metre height could
have caused a serious or fatal head injury. That is a possible outcome, not an injury that occurred.
BOSUN The permit copy does not include a specific check for securing loose gear.
CHIEF OFFICER That is a finding to investigate alongside the work plan, equipment and supervision. It does
not establish a final root cause by itself. I will request a review and hand over the unfinished actions with an
owner and deadline.
</x:v>
      </x:c>
      <x:c r="H5390" s="8" t="str">
        <x:v>194</x:v>
      </x:c>
      <x:c r="I5390" s="8" t="str">
        <x:v>Maritime English 3.17 Plus, First Edition 2026, PDF page 194</x:v>
      </x:c>
      <x:c r="J5390" s="8" t="str">
        <x:v>u10-p209-round-1</x:v>
      </x:c>
      <x:c r="K5390" s="8" t="str"/>
    </x:row>
    <x:row r="5391" ht="334" customHeight="1">
      <x:c r="A5391" s="21" t="n">
        <x:v>4</x:v>
      </x:c>
      <x:c r="B5391" s="21" t="n">
        <x:v>2</x:v>
      </x:c>
      <x:c r="C5391" s="8" t="str">
        <x:v>Incidents, Reports and Handover — unit challenge · round 1</x:v>
      </x:c>
      <x:c r="D5391" s="8" t="str">
        <x:v>Reference page 194: A Shackle on the Mooring Deck</x:v>
      </x:c>
      <x:c r="E5391" s="21" t="n">
        <x:v>3</x:v>
      </x:c>
      <x:c r="F5391" s="21" t="n">
        <x:v>3</x:v>
      </x:c>
      <x:c r="G5391" s="8" t="str">
        <x:v>
Original classroom dialogue adapted from the supplied manuscript. Operational data are fictional; this is not a complete operating procedure.
  CLASS NOTES</x:v>
      </x:c>
      <x:c r="H5391" s="8" t="str">
        <x:v>194</x:v>
      </x:c>
      <x:c r="I5391" s="8" t="str">
        <x:v>Maritime English 3.17 Plus, First Edition 2026, PDF page 194</x:v>
      </x:c>
      <x:c r="J5391" s="8" t="str">
        <x:v>u10-p209-round-1</x:v>
      </x:c>
      <x:c r="K5391" s="8" t="str"/>
    </x:row>
    <x:row r="5392" ht="334" customHeight="1">
      <x:c r="A5392" s="21" t="n">
        <x:v>4</x:v>
      </x:c>
      <x:c r="B5392" s="21" t="n">
        <x:v>2</x:v>
      </x:c>
      <x:c r="C5392" s="8" t="str">
        <x:v>Incidents, Reports and Handover — unit challenge · round 1</x:v>
      </x:c>
      <x:c r="D5392" s="8" t="str">
        <x:v>Reference page 197: A Near Miss Is Information Worth Keeping</x:v>
      </x:c>
      <x:c r="E5392" s="21" t="n">
        <x:v>1</x:v>
      </x:c>
      <x:c r="F5392" s="21" t="n">
        <x:v>3</x:v>
      </x:c>
      <x:c r="G5392" s="8" t="str">
        <x:v>UNIT 10 | B3 READING FOR MEANING
A Near Miss Is Information Worth Keeping
  Before you read
 Why might an event without injury still need a written report?
Reading focus: Read evidence, preserve uncertainty and hand over follow-up work.
A A near-miss report records an event that could have caused harm but did not. The absence of an injury
does not make the information useless. A useful report helps the next watch understand what happened,
what was done and which questions remain. It should also distinguish something seen directly from
information received from another person.
B In the fictional scene in Visual Resource 10, a tool falls from a raised platform at approximately 1435
LT. It lands about two metres from a cadet. The cadet sees it land but does not see where it was stored
before it fell. Two ratings are nearby. At 1437 the supervisor stops the work and arranges for the area to
be kept clear. Nobody is reported injured.
</x:v>
      </x:c>
      <x:c r="H5392" s="8" t="str">
        <x:v>197</x:v>
      </x:c>
      <x:c r="I5392" s="8" t="str">
        <x:v>Maritime English 3.17 Plus, First Edition 2026, PDF page 197</x:v>
      </x:c>
      <x:c r="J5392" s="8" t="str">
        <x:v>u10-p209-round-1</x:v>
      </x:c>
      <x:c r="K5392" s="8" t="str"/>
    </x:row>
    <x:row r="5393" ht="334" customHeight="1">
      <x:c r="A5393" s="21" t="n">
        <x:v>4</x:v>
      </x:c>
      <x:c r="B5393" s="21" t="n">
        <x:v>2</x:v>
      </x:c>
      <x:c r="C5393" s="8" t="str">
        <x:v>Incidents, Reports and Handover — unit challenge · round 1</x:v>
      </x:c>
      <x:c r="D5393" s="8" t="str">
        <x:v>Reference page 197: A Near Miss Is Information Worth Keeping</x:v>
      </x:c>
      <x:c r="E5393" s="21" t="n">
        <x:v>2</x:v>
      </x:c>
      <x:c r="F5393" s="21" t="n">
        <x:v>3</x:v>
      </x:c>
      <x:c r="G5393" s="8" t="str">
        <x:v>
C The person working on the platform later states that the tool bag was not secured. This is recorded as
that person's statement, not as something the cadet saw. A review of the permit finds no recorded
loose-tool check. This may be a contributing factor, but the report does not declare a final root cause
before the wider investigation. Equipment, planning, supervision and the task conditions may all need
examination.
D The handover identifies two follow-up actions. The Chief Officer is to review the permit wording by 20
September at 1200 LT. The bosun is to check that the barrier remains in place at 1600 LT today. Each
item has an owner and a deadline. When the next officer receives the handover, the officer confirms both
actions and asks about any uncertainty. Times described as approximate remain approximate in the
written account. A complete record preserves the evidence instead of making it seem more certain than it
really is.
Word support
witness statement: an account from a person who saw or heard the event   |  contributing factor: something that may
help explain an event   |  follow-up: later work to check or complete an action
</x:v>
      </x:c>
      <x:c r="H5393" s="8" t="str">
        <x:v>197</x:v>
      </x:c>
      <x:c r="I5393" s="8" t="str">
        <x:v>Maritime English 3.17 Plus, First Edition 2026, PDF page 197</x:v>
      </x:c>
      <x:c r="J5393" s="8" t="str">
        <x:v>u10-p209-round-1</x:v>
      </x:c>
      <x:c r="K5393" s="8" t="str"/>
    </x:row>
    <x:row r="5394" ht="334" customHeight="1">
      <x:c r="A5394" s="21" t="n">
        <x:v>4</x:v>
      </x:c>
      <x:c r="B5394" s="21" t="n">
        <x:v>2</x:v>
      </x:c>
      <x:c r="C5394" s="8" t="str">
        <x:v>Incidents, Reports and Handover — unit challenge · round 1</x:v>
      </x:c>
      <x:c r="D5394" s="8" t="str">
        <x:v>Reference page 197: A Near Miss Is Information Worth Keeping</x:v>
      </x:c>
      <x:c r="E5394" s="21" t="n">
        <x:v>3</x:v>
      </x:c>
      <x:c r="F5394" s="21" t="n">
        <x:v>3</x:v>
      </x:c>
      <x:c r="G5394" s="8" t="str">
        <x:v>
Original teaching article; vessel names, people and operational data are fictional. Content/design references: S1, S11; see Sources and
editorial notes.
  CLASS NOTES</x:v>
      </x:c>
      <x:c r="H5394" s="8" t="str">
        <x:v>197</x:v>
      </x:c>
      <x:c r="I5394" s="8" t="str">
        <x:v>Maritime English 3.17 Plus, First Edition 2026, PDF page 197</x:v>
      </x:c>
      <x:c r="J5394" s="8" t="str">
        <x:v>u10-p209-round-1</x:v>
      </x:c>
      <x:c r="K5394" s="8" t="str"/>
    </x:row>
    <x:row r="5395" ht="334" customHeight="1">
      <x:c r="A5395" s="21" t="n">
        <x:v>4</x:v>
      </x:c>
      <x:c r="B5395" s="21" t="n">
        <x:v>2</x:v>
      </x:c>
      <x:c r="C5395" s="8" t="str">
        <x:v>Incidents, Reports and Handover — unit challenge · round 1</x:v>
      </x:c>
      <x:c r="D5395" s="8" t="str">
        <x:v>Reference page 199: Past tenses and reported speech</x:v>
      </x:c>
      <x:c r="E5395" s="21" t="n">
        <x:v>1</x:v>
      </x:c>
      <x:c r="F5395" s="21" t="n">
        <x:v>3</x:v>
      </x:c>
      <x:c r="G5395" s="8" t="str">
        <x:v>UNIT 10 | C GRAMMAR - FORMS AND MEANING
Past tenses and reported speech
An incident account distinguishes an activity in progress, a completed event and an earlier event. Reported
speech identifies whose account is being recorded. Keep the wording neutral and preserve any uncertainty
in the source statement.
 Meaning             Form                      Example
 Background action        was/were + verb-ing            The bosun was greasing the sheave when the
                                                    bag tipped.
 Completed event          past simple                A shackle landed near the cadet.
  Earlier past event        had + past participle           He had not secured the bag before he moved.
  Attributed statement        said/stated/reported + that       The bosun stated that he had not secured the
</x:v>
      </x:c>
      <x:c r="H5395" s="8" t="str">
        <x:v>199</x:v>
      </x:c>
      <x:c r="I5395" s="8" t="str">
        <x:v>Maritime English 3.17 Plus, First Edition 2026, PDF page 199</x:v>
      </x:c>
      <x:c r="J5395" s="8" t="str">
        <x:v>u10-p209-round-1</x:v>
      </x:c>
      <x:c r="K5395" s="8" t="str"/>
    </x:row>
    <x:row r="5396" ht="334" customHeight="1">
      <x:c r="A5396" s="21" t="n">
        <x:v>4</x:v>
      </x:c>
      <x:c r="B5396" s="21" t="n">
        <x:v>2</x:v>
      </x:c>
      <x:c r="C5396" s="8" t="str">
        <x:v>Incidents, Reports and Handover — unit challenge · round 1</x:v>
      </x:c>
      <x:c r="D5396" s="8" t="str">
        <x:v>Reference page 199: Past tenses and reported speech</x:v>
      </x:c>
      <x:c r="E5396" s="21" t="n">
        <x:v>2</x:v>
      </x:c>
      <x:c r="F5396" s="21" t="n">
        <x:v>3</x:v>
      </x:c>
      <x:c r="G5396" s="8" t="str">
        <x:v>                           clause                          bag.
 Passive action           was/were + past participle       The area was cordoned off at 1437.
 Uncertain detail           about / approximately / not       The witness estimated the time as about 1435.
                           recorded
When and while connect events
I was checking the deck when the tool fell: an action in progress and an interrupting event. While often
introduces a continuing background action, but the conjunction alone does not mechanically determine the
tense.
Backshift where the reporting context requires it
Direct: “I did not secure the bag.” Reported: The worker said that the bag had not been secured. Change
pronouns and time references carefully. Backshift is common in past accounts, but not compulsory when the
original statement remains true and the context supports retaining its tense.
</x:v>
      </x:c>
      <x:c r="H5396" s="8" t="str">
        <x:v>199</x:v>
      </x:c>
      <x:c r="I5396" s="8" t="str">
        <x:v>Maritime English 3.17 Plus, First Edition 2026, PDF page 199</x:v>
      </x:c>
      <x:c r="J5396" s="8" t="str">
        <x:v>u10-p209-round-1</x:v>
      </x:c>
      <x:c r="K5396" s="8" t="str"/>
    </x:row>
    <x:row r="5397" ht="334" customHeight="1">
      <x:c r="A5397" s="21" t="n">
        <x:v>4</x:v>
      </x:c>
      <x:c r="B5397" s="21" t="n">
        <x:v>2</x:v>
      </x:c>
      <x:c r="C5397" s="8" t="str">
        <x:v>Incidents, Reports and Handover — unit challenge · round 1</x:v>
      </x:c>
      <x:c r="D5397" s="8" t="str">
        <x:v>Reference page 199: Past tenses and reported speech</x:v>
      </x:c>
      <x:c r="E5397" s="21" t="n">
        <x:v>3</x:v>
      </x:c>
      <x:c r="F5397" s="21" t="n">
        <x:v>3</x:v>
      </x:c>
      <x:c r="G5397" s="8" t="str">
        <x:v>
Do not invent evidence to replace blame
The worker was careless is an evaluation, not a description of what was seen. Replace it only with an
observation or an attributed statement actually supplied. A blank checklist is a finding; it does not, by itself,
establish every underlying cause.
Examples are for language learning. Sources: S1; see editorial notes.
  CLASS NOTES</x:v>
      </x:c>
      <x:c r="H5397" s="8" t="str">
        <x:v>199</x:v>
      </x:c>
      <x:c r="I5397" s="8" t="str">
        <x:v>Maritime English 3.17 Plus, First Edition 2026, PDF page 199</x:v>
      </x:c>
      <x:c r="J5397" s="8" t="str">
        <x:v>u10-p209-round-1</x:v>
      </x:c>
      <x:c r="K5397" s="8" t="str"/>
    </x:row>
    <x:row r="5398" ht="334" customHeight="1">
      <x:c r="A5398" s="21" t="n">
        <x:v>4</x:v>
      </x:c>
      <x:c r="B5398" s="21" t="n">
        <x:v>2</x:v>
      </x:c>
      <x:c r="C5398" s="8" t="str">
        <x:v>Incidents, Reports and Handover — unit challenge · round 1</x:v>
      </x:c>
      <x:c r="D5398" s="8" t="str">
        <x:v>Reference page 205: From event to evidence: four frames</x:v>
      </x:c>
      <x:c r="E5398" s="21" t="n">
        <x:v>1</x:v>
      </x:c>
      <x:c r="F5398" s="21" t="n">
        <x:v>2</x:v>
      </x:c>
      <x:c r="G5398" s="8" t="str">
        <x:v>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5398" s="8" t="str">
        <x:v>205</x:v>
      </x:c>
      <x:c r="I5398" s="8" t="str">
        <x:v>Maritime English 3.17 Plus, First Edition 2026, PDF page 205</x:v>
      </x:c>
      <x:c r="J5398" s="8" t="str">
        <x:v>u10-p209-round-1</x:v>
      </x:c>
      <x:c r="K5398" s="8" t="str"/>
    </x:row>
    <x:row r="5399" ht="334" customHeight="1">
      <x:c r="A5399" s="21" t="n">
        <x:v>4</x:v>
      </x:c>
      <x:c r="B5399" s="21" t="n">
        <x:v>2</x:v>
      </x:c>
      <x:c r="C5399" s="8" t="str">
        <x:v>Incidents, Reports and Handover — unit challenge · round 1</x:v>
      </x:c>
      <x:c r="D5399" s="8" t="str">
        <x:v>Reference page 205: From event to evidence: four frames</x:v>
      </x:c>
      <x:c r="E5399" s="21" t="n">
        <x:v>2</x:v>
      </x:c>
      <x:c r="F5399" s="21" t="n">
        <x:v>2</x:v>
      </x:c>
      <x:c r="G5399"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5399" s="8" t="str">
        <x:v>205</x:v>
      </x:c>
      <x:c r="I5399" s="8" t="str">
        <x:v>Maritime English 3.17 Plus, First Edition 2026, PDF page 205</x:v>
      </x:c>
      <x:c r="J5399" s="8" t="str">
        <x:v>u10-p209-round-1</x:v>
      </x:c>
      <x:c r="K5399" s="8" t="str"/>
    </x:row>
    <x:row r="5400" ht="334" customHeight="1">
      <x:c r="A5400" s="21" t="n">
        <x:v>4</x:v>
      </x:c>
      <x:c r="B5400" s="21" t="n">
        <x:v>2</x:v>
      </x:c>
      <x:c r="C5400" s="8" t="str">
        <x:v>Incidents, Reports and Handover — unit challenge · round 1</x:v>
      </x:c>
      <x:c r="D5400" s="8" t="str">
        <x:v>Reference page 206: Witness cards and a near-miss form</x:v>
      </x:c>
      <x:c r="E5400" s="21" t="n">
        <x:v>1</x:v>
      </x:c>
      <x:c r="F5400" s="21" t="n">
        <x:v>2</x:v>
      </x:c>
      <x:c r="G5400" s="8" t="str">
        <x:v>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Direct observations
</x:v>
      </x:c>
      <x:c r="H5400" s="8" t="str">
        <x:v>206</x:v>
      </x:c>
      <x:c r="I5400" s="8" t="str">
        <x:v>Maritime English 3.17 Plus, First Edition 2026, PDF page 206</x:v>
      </x:c>
      <x:c r="J5400" s="8" t="str">
        <x:v>u10-p209-round-1</x:v>
      </x:c>
      <x:c r="K5400" s="8" t="str"/>
    </x:row>
    <x:row r="5401" ht="334" customHeight="1">
      <x:c r="A5401" s="21" t="n">
        <x:v>4</x:v>
      </x:c>
      <x:c r="B5401" s="21" t="n">
        <x:v>2</x:v>
      </x:c>
      <x:c r="C5401" s="8" t="str">
        <x:v>Incidents, Reports and Handover — unit challenge · round 1</x:v>
      </x:c>
      <x:c r="D5401" s="8" t="str">
        <x:v>Reference page 206: Witness cards and a near-miss form</x:v>
      </x:c>
      <x:c r="E5401" s="21" t="n">
        <x:v>2</x:v>
      </x:c>
      <x:c r="F5401" s="21" t="n">
        <x:v>2</x:v>
      </x:c>
      <x:c r="G5401" s="8" t="str">
        <x:v>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investigation with this model.</x:v>
      </x:c>
      <x:c r="H5401" s="8" t="str">
        <x:v>206</x:v>
      </x:c>
      <x:c r="I5401" s="8" t="str">
        <x:v>Maritime English 3.17 Plus, First Edition 2026, PDF page 206</x:v>
      </x:c>
      <x:c r="J5401" s="8" t="str">
        <x:v>u10-p209-round-1</x:v>
      </x:c>
      <x:c r="K5401" s="8" t="str"/>
    </x:row>
    <x:row r="5402" ht="334" customHeight="1">
      <x:c r="A5402" s="21" t="n">
        <x:v>4</x:v>
      </x:c>
      <x:c r="B5402" s="21" t="n">
        <x:v>2</x:v>
      </x:c>
      <x:c r="C5402" s="8" t="str">
        <x:v>Incidents, Reports and Handover — unit challenge · round 2</x:v>
      </x:c>
      <x:c r="D5402" s="8" t="str">
        <x:v>Source passage</x:v>
      </x:c>
      <x:c r="E5402" s="21" t="n">
        <x:v>1</x:v>
      </x:c>
      <x:c r="F5402" s="21" t="n">
        <x:v>3</x:v>
      </x:c>
      <x:c r="G5402" s="8" t="str">
        <x:v>PDF PAGE 209
UNIT 10 SUMMATIVE TEST                                                                                                             Time: 55 minutes
  Incidents, Reports and Handover                                         Total: 62 marks
NAME:                          CLASS:                  SCORE:
  A. VOCABULARY                                                                                 14 marks
  1. An event that could have caused harm but did not.
  2. Something a person does that creates risk.
  3. A state of equipment or environment that creates risk.
  4. The most serious harm that could realistically have resulted.
  5. An underlying reason established through investigation.
  6. A step taken to stop the cause recurring.
  7. The sequence of events, each with its time.
  8. Something seen, measured or heard.
</x:v>
      </x:c>
      <x:c r="H5402" s="8" t="str">
        <x:v>209</x:v>
      </x:c>
      <x:c r="I5402" s="8" t="str">
        <x:v>Maritime English 3.17 Plus, First Edition 2026, PDF page 209</x:v>
      </x:c>
      <x:c r="J5402" s="8" t="str">
        <x:v>u10-p209-round-2</x:v>
      </x:c>
      <x:c r="K5402" s="8" t="str"/>
    </x:row>
    <x:row r="5403" ht="334" customHeight="1">
      <x:c r="A5403" s="21" t="n">
        <x:v>4</x:v>
      </x:c>
      <x:c r="B5403" s="21" t="n">
        <x:v>2</x:v>
      </x:c>
      <x:c r="C5403" s="8" t="str">
        <x:v>Incidents, Reports and Handover — unit challenge · round 2</x:v>
      </x:c>
      <x:c r="D5403" s="8" t="str">
        <x:v>Source passage</x:v>
      </x:c>
      <x:c r="E5403" s="21" t="n">
        <x:v>2</x:v>
      </x:c>
      <x:c r="F5403" s="21" t="n">
        <x:v>3</x:v>
      </x:c>
      <x:c r="G5403" s="8" t="str">
        <x:v>  9. A judgement about what an observation means.
10.  Jobs not yet finished, each with an owner and a deadline.
11. A person who saw the event.
12. To record formally in a logbook.
13. The written record passed from one officer to the next.
14. To pass a matter to a higher level for a decision.
  Word bank: chronology · corrective action · credible worst outcome · handover notes · near-miss · observation · opinion · outstanding work · root
  cause · to escalate · to log · unsafe act · unsafe condition · witness
  B. GRAMMAR                                                                                    14 marks
  1. The bosun ________ (grease) the jib sheave when the bag tipped.
  2. A shackle ________ (land) about two metres from the cadet.
  3. He ________ (not secure) the bag before he moved along the jib.
  4. The bosun ________ (state) that he ________ (not secure) the bag.
  5. The area ________ (cordon off) at 1437 and all work aloft was stopped.
  6. Two ratings ________ (work) five metres forward when the object fell.
</x:v>
      </x:c>
      <x:c r="H5403" s="8" t="str">
        <x:v>209</x:v>
      </x:c>
      <x:c r="I5403" s="8" t="str">
        <x:v>Maritime English 3.17 Plus, First Edition 2026, PDF page 209</x:v>
      </x:c>
      <x:c r="J5403" s="8" t="str">
        <x:v>u10-p209-round-2</x:v>
      </x:c>
      <x:c r="K5403" s="8" t="str"/>
    </x:row>
    <x:row r="5404" ht="334" customHeight="1">
      <x:c r="A5404" s="21" t="n">
        <x:v>4</x:v>
      </x:c>
      <x:c r="B5404" s="21" t="n">
        <x:v>2</x:v>
      </x:c>
      <x:c r="C5404" s="8" t="str">
        <x:v>Incidents, Reports and Handover — unit challenge · round 2</x:v>
      </x:c>
      <x:c r="D5404" s="8" t="str">
        <x:v>Source passage</x:v>
      </x:c>
      <x:c r="E5404" s="21" t="n">
        <x:v>3</x:v>
      </x:c>
      <x:c r="F5404" s="21" t="n">
        <x:v>3</x:v>
      </x:c>
      <x:c r="G5404" s="8" t="str">
        <x:v>  7. The Chief Officer ________ (already write) the report before he went off watch.
  8.  Correct the error: The bosun was grease the jib sheave when the bag tipped.
  9.  Correct the error: He didn't secured the bag before he moved along the jib.
10.  Correct the error: The area was cordon off at 1437 and all work aloft stopped.
11. Report this statement: The bosun said, "I did not secure the bag."
12. Use the bosun's supplied statement to replace "The bosun was careless with his tools."
13.  Build a sentence: two ratings / work / five metres forward / when / the object / fall
14.  Build a sentence: the bosun / state / that / he / not secure / the bag</x:v>
      </x:c>
      <x:c r="H5404" s="8" t="str">
        <x:v>209</x:v>
      </x:c>
      <x:c r="I5404" s="8" t="str">
        <x:v>Maritime English 3.17 Plus, First Edition 2026, PDF page 209</x:v>
      </x:c>
      <x:c r="J5404" s="8" t="str">
        <x:v>u10-p209-round-2</x:v>
      </x:c>
      <x:c r="K5404" s="8" t="str"/>
    </x:row>
    <x:row r="5405" ht="334" customHeight="1">
      <x:c r="A5405" s="21" t="n">
        <x:v>4</x:v>
      </x:c>
      <x:c r="B5405" s="21" t="n">
        <x:v>2</x:v>
      </x:c>
      <x:c r="C5405" s="8" t="str">
        <x:v>Incidents, Reports and Handover — unit challenge · round 2</x:v>
      </x:c>
      <x:c r="D5405" s="8" t="str">
        <x:v>Reference page 209: Incidents, Reports and Handover — unit challenge</x:v>
      </x:c>
      <x:c r="E5405" s="21" t="n">
        <x:v>1</x:v>
      </x:c>
      <x:c r="F5405" s="21" t="n">
        <x:v>3</x:v>
      </x:c>
      <x:c r="G5405" s="8" t="str">
        <x:v>UNIT 10 SUMMATIVE TEST                                                                                                             Time: 55 minutes
  Incidents, Reports and Handover                                         Total: 62 marks
NAME:                          CLASS:                  SCORE:
  A. VOCABULARY                                                                                 14 marks
  1. An event that could have caused harm but did not.
  2. Something a person does that creates risk.
  3. A state of equipment or environment that creates risk.
  4. The most serious harm that could realistically have resulted.
  5. An underlying reason established through investigation.
  6. A step taken to stop the cause recurring.
  7. The sequence of events, each with its time.
  8. Something seen, measured or heard.
  9. A judgement about what an observation means.
</x:v>
      </x:c>
      <x:c r="H5405" s="8" t="str">
        <x:v>209</x:v>
      </x:c>
      <x:c r="I5405" s="8" t="str">
        <x:v>Maritime English 3.17 Plus, First Edition 2026, PDF page 209</x:v>
      </x:c>
      <x:c r="J5405" s="8" t="str">
        <x:v>u10-p209-round-2</x:v>
      </x:c>
      <x:c r="K5405" s="8" t="str"/>
    </x:row>
    <x:row r="5406" ht="334" customHeight="1">
      <x:c r="A5406" s="21" t="n">
        <x:v>4</x:v>
      </x:c>
      <x:c r="B5406" s="21" t="n">
        <x:v>2</x:v>
      </x:c>
      <x:c r="C5406" s="8" t="str">
        <x:v>Incidents, Reports and Handover — unit challenge · round 2</x:v>
      </x:c>
      <x:c r="D5406" s="8" t="str">
        <x:v>Reference page 209: Incidents, Reports and Handover — unit challenge</x:v>
      </x:c>
      <x:c r="E5406" s="21" t="n">
        <x:v>2</x:v>
      </x:c>
      <x:c r="F5406" s="21" t="n">
        <x:v>3</x:v>
      </x:c>
      <x:c r="G5406" s="8" t="str">
        <x:v>10.  Jobs not yet finished, each with an owner and a deadline.
11. A person who saw the event.
12. To record formally in a logbook.
13. The written record passed from one officer to the next.
14. To pass a matter to a higher level for a decision.
  Word bank: chronology · corrective action · credible worst outcome · handover notes · near-miss · observation · opinion · outstanding work · root
  cause · to escalate · to log · unsafe act · unsafe condition · witness
  B. GRAMMAR                                                                                    14 marks
  1. The bosun ________ (grease) the jib sheave when the bag tipped.
  2. A shackle ________ (land) about two metres from the cadet.
  3. He ________ (not secure) the bag before he moved along the jib.
  4. The bosun ________ (state) that he ________ (not secure) the bag.
  5. The area ________ (cordon off) at 1437 and all work aloft was stopped.
  6. Two ratings ________ (work) five metres forward when the object fell.
  7. The Chief Officer ________ (already write) the report before he went off watch.
</x:v>
      </x:c>
      <x:c r="H5406" s="8" t="str">
        <x:v>209</x:v>
      </x:c>
      <x:c r="I5406" s="8" t="str">
        <x:v>Maritime English 3.17 Plus, First Edition 2026, PDF page 209</x:v>
      </x:c>
      <x:c r="J5406" s="8" t="str">
        <x:v>u10-p209-round-2</x:v>
      </x:c>
      <x:c r="K5406" s="8" t="str"/>
    </x:row>
    <x:row r="5407" ht="334" customHeight="1">
      <x:c r="A5407" s="21" t="n">
        <x:v>4</x:v>
      </x:c>
      <x:c r="B5407" s="21" t="n">
        <x:v>2</x:v>
      </x:c>
      <x:c r="C5407" s="8" t="str">
        <x:v>Incidents, Reports and Handover — unit challenge · round 2</x:v>
      </x:c>
      <x:c r="D5407" s="8" t="str">
        <x:v>Reference page 209: Incidents, Reports and Handover — unit challenge</x:v>
      </x:c>
      <x:c r="E5407" s="21" t="n">
        <x:v>3</x:v>
      </x:c>
      <x:c r="F5407" s="21" t="n">
        <x:v>3</x:v>
      </x:c>
      <x:c r="G5407" s="8" t="str">
        <x:v>  8.  Correct the error: The bosun was grease the jib sheave when the bag tipped.
  9.  Correct the error: He didn't secured the bag before he moved along the jib.
10.  Correct the error: The area was cordon off at 1437 and all work aloft stopped.
11. Report this statement: The bosun said, "I did not secure the bag."
12. Use the bosun's supplied statement to replace "The bosun was careless with his tools."
13.  Build a sentence: two ratings / work / five metres forward / when / the object / fall
14.  Build a sentence: the bosun / state / that / he / not secure / the bag</x:v>
      </x:c>
      <x:c r="H5407" s="8" t="str">
        <x:v>209</x:v>
      </x:c>
      <x:c r="I5407" s="8" t="str">
        <x:v>Maritime English 3.17 Plus, First Edition 2026, PDF page 209</x:v>
      </x:c>
      <x:c r="J5407" s="8" t="str">
        <x:v>u10-p209-round-2</x:v>
      </x:c>
      <x:c r="K5407" s="8" t="str"/>
    </x:row>
    <x:row r="5408" ht="334" customHeight="1">
      <x:c r="A5408" s="21" t="n">
        <x:v>4</x:v>
      </x:c>
      <x:c r="B5408" s="21" t="n">
        <x:v>2</x:v>
      </x:c>
      <x:c r="C5408" s="8" t="str">
        <x:v>Incidents, Reports and Handover — unit challenge · round 2</x:v>
      </x:c>
      <x:c r="D5408" s="8" t="str">
        <x:v>Reference page 193: Incidents, Reports and Handover — vocabulary</x:v>
      </x:c>
      <x:c r="E5408" s="21" t="n">
        <x:v>1</x:v>
      </x:c>
      <x:c r="F5408" s="21" t="n">
        <x:v>3</x:v>
      </x:c>
      <x:c r="G5408" s="8" t="str">
        <x:v>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5408" s="8" t="str">
        <x:v>193</x:v>
      </x:c>
      <x:c r="I5408" s="8" t="str">
        <x:v>Maritime English 3.17 Plus, First Edition 2026, PDF page 193</x:v>
      </x:c>
      <x:c r="J5408" s="8" t="str">
        <x:v>u10-p209-round-2</x:v>
      </x:c>
      <x:c r="K5408" s="8" t="str"/>
    </x:row>
    <x:row r="5409" ht="334" customHeight="1">
      <x:c r="A5409" s="21" t="n">
        <x:v>4</x:v>
      </x:c>
      <x:c r="B5409" s="21" t="n">
        <x:v>2</x:v>
      </x:c>
      <x:c r="C5409" s="8" t="str">
        <x:v>Incidents, Reports and Handover — unit challenge · round 2</x:v>
      </x:c>
      <x:c r="D5409" s="8" t="str">
        <x:v>Reference page 193: Incidents, Reports and Handover — vocabulary</x:v>
      </x:c>
      <x:c r="E5409" s="21" t="n">
        <x:v>2</x:v>
      </x:c>
      <x:c r="F5409" s="21" t="n">
        <x:v>3</x:v>
      </x:c>
      <x:c r="G5409"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5409" s="8" t="str">
        <x:v>193</x:v>
      </x:c>
      <x:c r="I5409" s="8" t="str">
        <x:v>Maritime English 3.17 Plus, First Edition 2026, PDF page 193</x:v>
      </x:c>
      <x:c r="J5409" s="8" t="str">
        <x:v>u10-p209-round-2</x:v>
      </x:c>
      <x:c r="K5409" s="8" t="str"/>
    </x:row>
    <x:row r="5410" ht="334" customHeight="1">
      <x:c r="A5410" s="21" t="n">
        <x:v>4</x:v>
      </x:c>
      <x:c r="B5410" s="21" t="n">
        <x:v>2</x:v>
      </x:c>
      <x:c r="C5410" s="8" t="str">
        <x:v>Incidents, Reports and Handover — unit challenge · round 2</x:v>
      </x:c>
      <x:c r="D5410" s="8" t="str">
        <x:v>Reference page 193: Incidents, Reports and Handover — vocabulary</x:v>
      </x:c>
      <x:c r="E5410" s="21" t="n">
        <x:v>3</x:v>
      </x:c>
      <x:c r="F5410" s="21" t="n">
        <x:v>3</x:v>
      </x:c>
      <x:c r="G5410"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5410" s="8" t="str">
        <x:v>193</x:v>
      </x:c>
      <x:c r="I5410" s="8" t="str">
        <x:v>Maritime English 3.17 Plus, First Edition 2026, PDF page 193</x:v>
      </x:c>
      <x:c r="J5410" s="8" t="str">
        <x:v>u10-p209-round-2</x:v>
      </x:c>
      <x:c r="K5410" s="8" t="str"/>
    </x:row>
    <x:row r="5411" ht="334" customHeight="1">
      <x:c r="A5411" s="21" t="n">
        <x:v>4</x:v>
      </x:c>
      <x:c r="B5411" s="21" t="n">
        <x:v>2</x:v>
      </x:c>
      <x:c r="C5411" s="8" t="str">
        <x:v>Incidents, Reports and Handover — unit challenge · round 2</x:v>
      </x:c>
      <x:c r="D5411" s="8" t="str">
        <x:v>Reference page 194: A Shackle on the Mooring Deck</x:v>
      </x:c>
      <x:c r="E5411" s="21" t="n">
        <x:v>1</x:v>
      </x:c>
      <x:c r="F5411" s="21" t="n">
        <x:v>3</x:v>
      </x:c>
      <x:c r="G5411" s="8" t="str">
        <x:v>UNIT 10 | B READING AND LISTENING
A Shackle on the Mooring Deck
  The situation
  At 1437 LT the Chief Officer begins collecting accounts of a dropped object. The event time and distances
  are estimates unless stated otherwise.
CHIEF OFFICER Cadet, tell me what you saw and heard. Keep that separate from what you think caused it.
DECK CADET At about 1435 I was by the after bollards. I heard a metallic noise and a shackle landed about
two metres from me. It bounced once and stopped near the hatch coaming.
CHIEF OFFICER Where did it land, and what is known about its weight?
DECK CADET Port side, abreast of the number two crane pedestal. The estimate recorded afterwards was
about six kilograms. Two ratings were about five metres forward of me.
</x:v>
      </x:c>
      <x:c r="H5411" s="8" t="str">
        <x:v>194</x:v>
      </x:c>
      <x:c r="I5411" s="8" t="str">
        <x:v>Maritime English 3.17 Plus, First Edition 2026, PDF page 194</x:v>
      </x:c>
      <x:c r="J5411" s="8" t="str">
        <x:v>u10-p209-round-2</x:v>
      </x:c>
      <x:c r="K5411" s="8" t="str"/>
    </x:row>
    <x:row r="5412" ht="334" customHeight="1">
      <x:c r="A5412" s="21" t="n">
        <x:v>4</x:v>
      </x:c>
      <x:c r="B5412" s="21" t="n">
        <x:v>2</x:v>
      </x:c>
      <x:c r="C5412" s="8" t="str">
        <x:v>Incidents, Reports and Handover — unit challenge · round 2</x:v>
      </x:c>
      <x:c r="D5412" s="8" t="str">
        <x:v>Reference page 194: A Shackle on the Mooring Deck</x:v>
      </x:c>
      <x:c r="E5412" s="21" t="n">
        <x:v>2</x:v>
      </x:c>
      <x:c r="F5412" s="21" t="n">
        <x:v>3</x:v>
      </x:c>
      <x:c r="G5412" s="8" t="str">
        <x:v>CHIEF OFFICER Bosun, what were you doing before the object fell?
BOSUN I was greasing the jib sheave. I had two shackles in a bag. I had not secured the bag to the structure.
When I moved along the jib, it tipped.
CHIEF OFFICER I will record that as your statement. I cordoned off the area and stopped work aloft at 1437.
Cadet, record that confirmed time.
DECK CADET Nobody was injured. Do we still report it?
CHIEF OFFICER Yes. It is a near-miss. A heavy object falling from the estimated fourteen-metre height could
have caused a serious or fatal head injury. That is a possible outcome, not an injury that occurred.
BOSUN The permit copy does not include a specific check for securing loose gear.
CHIEF OFFICER That is a finding to investigate alongside the work plan, equipment and supervision. It does
not establish a final root cause by itself. I will request a review and hand over the unfinished actions with an
owner and deadline.
</x:v>
      </x:c>
      <x:c r="H5412" s="8" t="str">
        <x:v>194</x:v>
      </x:c>
      <x:c r="I5412" s="8" t="str">
        <x:v>Maritime English 3.17 Plus, First Edition 2026, PDF page 194</x:v>
      </x:c>
      <x:c r="J5412" s="8" t="str">
        <x:v>u10-p209-round-2</x:v>
      </x:c>
      <x:c r="K5412" s="8" t="str"/>
    </x:row>
    <x:row r="5413" ht="334" customHeight="1">
      <x:c r="A5413" s="21" t="n">
        <x:v>4</x:v>
      </x:c>
      <x:c r="B5413" s="21" t="n">
        <x:v>2</x:v>
      </x:c>
      <x:c r="C5413" s="8" t="str">
        <x:v>Incidents, Reports and Handover — unit challenge · round 2</x:v>
      </x:c>
      <x:c r="D5413" s="8" t="str">
        <x:v>Reference page 194: A Shackle on the Mooring Deck</x:v>
      </x:c>
      <x:c r="E5413" s="21" t="n">
        <x:v>3</x:v>
      </x:c>
      <x:c r="F5413" s="21" t="n">
        <x:v>3</x:v>
      </x:c>
      <x:c r="G5413" s="8" t="str">
        <x:v>
Original classroom dialogue adapted from the supplied manuscript. Operational data are fictional; this is not a complete operating procedure.
  CLASS NOTES</x:v>
      </x:c>
      <x:c r="H5413" s="8" t="str">
        <x:v>194</x:v>
      </x:c>
      <x:c r="I5413" s="8" t="str">
        <x:v>Maritime English 3.17 Plus, First Edition 2026, PDF page 194</x:v>
      </x:c>
      <x:c r="J5413" s="8" t="str">
        <x:v>u10-p209-round-2</x:v>
      </x:c>
      <x:c r="K5413" s="8" t="str"/>
    </x:row>
    <x:row r="5414" ht="334" customHeight="1">
      <x:c r="A5414" s="21" t="n">
        <x:v>4</x:v>
      </x:c>
      <x:c r="B5414" s="21" t="n">
        <x:v>2</x:v>
      </x:c>
      <x:c r="C5414" s="8" t="str">
        <x:v>Incidents, Reports and Handover — unit challenge · round 2</x:v>
      </x:c>
      <x:c r="D5414" s="8" t="str">
        <x:v>Reference page 197: A Near Miss Is Information Worth Keeping</x:v>
      </x:c>
      <x:c r="E5414" s="21" t="n">
        <x:v>1</x:v>
      </x:c>
      <x:c r="F5414" s="21" t="n">
        <x:v>3</x:v>
      </x:c>
      <x:c r="G5414" s="8" t="str">
        <x:v>UNIT 10 | B3 READING FOR MEANING
A Near Miss Is Information Worth Keeping
  Before you read
 Why might an event without injury still need a written report?
Reading focus: Read evidence, preserve uncertainty and hand over follow-up work.
A A near-miss report records an event that could have caused harm but did not. The absence of an injury
does not make the information useless. A useful report helps the next watch understand what happened,
what was done and which questions remain. It should also distinguish something seen directly from
information received from another person.
B In the fictional scene in Visual Resource 10, a tool falls from a raised platform at approximately 1435
LT. It lands about two metres from a cadet. The cadet sees it land but does not see where it was stored
before it fell. Two ratings are nearby. At 1437 the supervisor stops the work and arranges for the area to
be kept clear. Nobody is reported injured.
</x:v>
      </x:c>
      <x:c r="H5414" s="8" t="str">
        <x:v>197</x:v>
      </x:c>
      <x:c r="I5414" s="8" t="str">
        <x:v>Maritime English 3.17 Plus, First Edition 2026, PDF page 197</x:v>
      </x:c>
      <x:c r="J5414" s="8" t="str">
        <x:v>u10-p209-round-2</x:v>
      </x:c>
      <x:c r="K5414" s="8" t="str"/>
    </x:row>
    <x:row r="5415" ht="334" customHeight="1">
      <x:c r="A5415" s="21" t="n">
        <x:v>4</x:v>
      </x:c>
      <x:c r="B5415" s="21" t="n">
        <x:v>2</x:v>
      </x:c>
      <x:c r="C5415" s="8" t="str">
        <x:v>Incidents, Reports and Handover — unit challenge · round 2</x:v>
      </x:c>
      <x:c r="D5415" s="8" t="str">
        <x:v>Reference page 197: A Near Miss Is Information Worth Keeping</x:v>
      </x:c>
      <x:c r="E5415" s="21" t="n">
        <x:v>2</x:v>
      </x:c>
      <x:c r="F5415" s="21" t="n">
        <x:v>3</x:v>
      </x:c>
      <x:c r="G5415" s="8" t="str">
        <x:v>
C The person working on the platform later states that the tool bag was not secured. This is recorded as
that person's statement, not as something the cadet saw. A review of the permit finds no recorded
loose-tool check. This may be a contributing factor, but the report does not declare a final root cause
before the wider investigation. Equipment, planning, supervision and the task conditions may all need
examination.
D The handover identifies two follow-up actions. The Chief Officer is to review the permit wording by 20
September at 1200 LT. The bosun is to check that the barrier remains in place at 1600 LT today. Each
item has an owner and a deadline. When the next officer receives the handover, the officer confirms both
actions and asks about any uncertainty. Times described as approximate remain approximate in the
written account. A complete record preserves the evidence instead of making it seem more certain than it
really is.
Word support
witness statement: an account from a person who saw or heard the event   |  contributing factor: something that may
help explain an event   |  follow-up: later work to check or complete an action
</x:v>
      </x:c>
      <x:c r="H5415" s="8" t="str">
        <x:v>197</x:v>
      </x:c>
      <x:c r="I5415" s="8" t="str">
        <x:v>Maritime English 3.17 Plus, First Edition 2026, PDF page 197</x:v>
      </x:c>
      <x:c r="J5415" s="8" t="str">
        <x:v>u10-p209-round-2</x:v>
      </x:c>
      <x:c r="K5415" s="8" t="str"/>
    </x:row>
    <x:row r="5416" ht="334" customHeight="1">
      <x:c r="A5416" s="21" t="n">
        <x:v>4</x:v>
      </x:c>
      <x:c r="B5416" s="21" t="n">
        <x:v>2</x:v>
      </x:c>
      <x:c r="C5416" s="8" t="str">
        <x:v>Incidents, Reports and Handover — unit challenge · round 2</x:v>
      </x:c>
      <x:c r="D5416" s="8" t="str">
        <x:v>Reference page 197: A Near Miss Is Information Worth Keeping</x:v>
      </x:c>
      <x:c r="E5416" s="21" t="n">
        <x:v>3</x:v>
      </x:c>
      <x:c r="F5416" s="21" t="n">
        <x:v>3</x:v>
      </x:c>
      <x:c r="G5416" s="8" t="str">
        <x:v>
Original teaching article; vessel names, people and operational data are fictional. Content/design references: S1, S11; see Sources and
editorial notes.
  CLASS NOTES</x:v>
      </x:c>
      <x:c r="H5416" s="8" t="str">
        <x:v>197</x:v>
      </x:c>
      <x:c r="I5416" s="8" t="str">
        <x:v>Maritime English 3.17 Plus, First Edition 2026, PDF page 197</x:v>
      </x:c>
      <x:c r="J5416" s="8" t="str">
        <x:v>u10-p209-round-2</x:v>
      </x:c>
      <x:c r="K5416" s="8" t="str"/>
    </x:row>
    <x:row r="5417" ht="334" customHeight="1">
      <x:c r="A5417" s="21" t="n">
        <x:v>4</x:v>
      </x:c>
      <x:c r="B5417" s="21" t="n">
        <x:v>2</x:v>
      </x:c>
      <x:c r="C5417" s="8" t="str">
        <x:v>Incidents, Reports and Handover — unit challenge · round 2</x:v>
      </x:c>
      <x:c r="D5417" s="8" t="str">
        <x:v>Reference page 199: Past tenses and reported speech</x:v>
      </x:c>
      <x:c r="E5417" s="21" t="n">
        <x:v>1</x:v>
      </x:c>
      <x:c r="F5417" s="21" t="n">
        <x:v>3</x:v>
      </x:c>
      <x:c r="G5417" s="8" t="str">
        <x:v>UNIT 10 | C GRAMMAR - FORMS AND MEANING
Past tenses and reported speech
An incident account distinguishes an activity in progress, a completed event and an earlier event. Reported
speech identifies whose account is being recorded. Keep the wording neutral and preserve any uncertainty
in the source statement.
 Meaning             Form                      Example
 Background action        was/were + verb-ing            The bosun was greasing the sheave when the
                                                    bag tipped.
 Completed event          past simple                A shackle landed near the cadet.
  Earlier past event        had + past participle           He had not secured the bag before he moved.
  Attributed statement        said/stated/reported + that       The bosun stated that he had not secured the
</x:v>
      </x:c>
      <x:c r="H5417" s="8" t="str">
        <x:v>199</x:v>
      </x:c>
      <x:c r="I5417" s="8" t="str">
        <x:v>Maritime English 3.17 Plus, First Edition 2026, PDF page 199</x:v>
      </x:c>
      <x:c r="J5417" s="8" t="str">
        <x:v>u10-p209-round-2</x:v>
      </x:c>
      <x:c r="K5417" s="8" t="str"/>
    </x:row>
    <x:row r="5418" ht="334" customHeight="1">
      <x:c r="A5418" s="21" t="n">
        <x:v>4</x:v>
      </x:c>
      <x:c r="B5418" s="21" t="n">
        <x:v>2</x:v>
      </x:c>
      <x:c r="C5418" s="8" t="str">
        <x:v>Incidents, Reports and Handover — unit challenge · round 2</x:v>
      </x:c>
      <x:c r="D5418" s="8" t="str">
        <x:v>Reference page 199: Past tenses and reported speech</x:v>
      </x:c>
      <x:c r="E5418" s="21" t="n">
        <x:v>2</x:v>
      </x:c>
      <x:c r="F5418" s="21" t="n">
        <x:v>3</x:v>
      </x:c>
      <x:c r="G5418" s="8" t="str">
        <x:v>                           clause                          bag.
 Passive action           was/were + past participle       The area was cordoned off at 1437.
 Uncertain detail           about / approximately / not       The witness estimated the time as about 1435.
                           recorded
When and while connect events
I was checking the deck when the tool fell: an action in progress and an interrupting event. While often
introduces a continuing background action, but the conjunction alone does not mechanically determine the
tense.
Backshift where the reporting context requires it
Direct: “I did not secure the bag.” Reported: The worker said that the bag had not been secured. Change
pronouns and time references carefully. Backshift is common in past accounts, but not compulsory when the
original statement remains true and the context supports retaining its tense.
</x:v>
      </x:c>
      <x:c r="H5418" s="8" t="str">
        <x:v>199</x:v>
      </x:c>
      <x:c r="I5418" s="8" t="str">
        <x:v>Maritime English 3.17 Plus, First Edition 2026, PDF page 199</x:v>
      </x:c>
      <x:c r="J5418" s="8" t="str">
        <x:v>u10-p209-round-2</x:v>
      </x:c>
      <x:c r="K5418" s="8" t="str"/>
    </x:row>
    <x:row r="5419" ht="334" customHeight="1">
      <x:c r="A5419" s="21" t="n">
        <x:v>4</x:v>
      </x:c>
      <x:c r="B5419" s="21" t="n">
        <x:v>2</x:v>
      </x:c>
      <x:c r="C5419" s="8" t="str">
        <x:v>Incidents, Reports and Handover — unit challenge · round 2</x:v>
      </x:c>
      <x:c r="D5419" s="8" t="str">
        <x:v>Reference page 199: Past tenses and reported speech</x:v>
      </x:c>
      <x:c r="E5419" s="21" t="n">
        <x:v>3</x:v>
      </x:c>
      <x:c r="F5419" s="21" t="n">
        <x:v>3</x:v>
      </x:c>
      <x:c r="G5419" s="8" t="str">
        <x:v>
Do not invent evidence to replace blame
The worker was careless is an evaluation, not a description of what was seen. Replace it only with an
observation or an attributed statement actually supplied. A blank checklist is a finding; it does not, by itself,
establish every underlying cause.
Examples are for language learning. Sources: S1; see editorial notes.
  CLASS NOTES</x:v>
      </x:c>
      <x:c r="H5419" s="8" t="str">
        <x:v>199</x:v>
      </x:c>
      <x:c r="I5419" s="8" t="str">
        <x:v>Maritime English 3.17 Plus, First Edition 2026, PDF page 199</x:v>
      </x:c>
      <x:c r="J5419" s="8" t="str">
        <x:v>u10-p209-round-2</x:v>
      </x:c>
      <x:c r="K5419" s="8" t="str"/>
    </x:row>
    <x:row r="5420" ht="334" customHeight="1">
      <x:c r="A5420" s="21" t="n">
        <x:v>4</x:v>
      </x:c>
      <x:c r="B5420" s="21" t="n">
        <x:v>2</x:v>
      </x:c>
      <x:c r="C5420" s="8" t="str">
        <x:v>Incidents, Reports and Handover — unit challenge · round 2</x:v>
      </x:c>
      <x:c r="D5420" s="8" t="str">
        <x:v>Reference page 205: From event to evidence: four frames</x:v>
      </x:c>
      <x:c r="E5420" s="21" t="n">
        <x:v>1</x:v>
      </x:c>
      <x:c r="F5420" s="21" t="n">
        <x:v>2</x:v>
      </x:c>
      <x:c r="G5420" s="8" t="str">
        <x:v>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5420" s="8" t="str">
        <x:v>205</x:v>
      </x:c>
      <x:c r="I5420" s="8" t="str">
        <x:v>Maritime English 3.17 Plus, First Edition 2026, PDF page 205</x:v>
      </x:c>
      <x:c r="J5420" s="8" t="str">
        <x:v>u10-p209-round-2</x:v>
      </x:c>
      <x:c r="K5420" s="8" t="str"/>
    </x:row>
    <x:row r="5421" ht="334" customHeight="1">
      <x:c r="A5421" s="21" t="n">
        <x:v>4</x:v>
      </x:c>
      <x:c r="B5421" s="21" t="n">
        <x:v>2</x:v>
      </x:c>
      <x:c r="C5421" s="8" t="str">
        <x:v>Incidents, Reports and Handover — unit challenge · round 2</x:v>
      </x:c>
      <x:c r="D5421" s="8" t="str">
        <x:v>Reference page 205: From event to evidence: four frames</x:v>
      </x:c>
      <x:c r="E5421" s="21" t="n">
        <x:v>2</x:v>
      </x:c>
      <x:c r="F5421" s="21" t="n">
        <x:v>2</x:v>
      </x:c>
      <x:c r="G5421"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5421" s="8" t="str">
        <x:v>205</x:v>
      </x:c>
      <x:c r="I5421" s="8" t="str">
        <x:v>Maritime English 3.17 Plus, First Edition 2026, PDF page 205</x:v>
      </x:c>
      <x:c r="J5421" s="8" t="str">
        <x:v>u10-p209-round-2</x:v>
      </x:c>
      <x:c r="K5421" s="8" t="str"/>
    </x:row>
    <x:row r="5422" ht="334" customHeight="1">
      <x:c r="A5422" s="21" t="n">
        <x:v>4</x:v>
      </x:c>
      <x:c r="B5422" s="21" t="n">
        <x:v>2</x:v>
      </x:c>
      <x:c r="C5422" s="8" t="str">
        <x:v>Incidents, Reports and Handover — unit challenge · round 2</x:v>
      </x:c>
      <x:c r="D5422" s="8" t="str">
        <x:v>Reference page 206: Witness cards and a near-miss form</x:v>
      </x:c>
      <x:c r="E5422" s="21" t="n">
        <x:v>1</x:v>
      </x:c>
      <x:c r="F5422" s="21" t="n">
        <x:v>2</x:v>
      </x:c>
      <x:c r="G5422" s="8" t="str">
        <x:v>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Direct observations
</x:v>
      </x:c>
      <x:c r="H5422" s="8" t="str">
        <x:v>206</x:v>
      </x:c>
      <x:c r="I5422" s="8" t="str">
        <x:v>Maritime English 3.17 Plus, First Edition 2026, PDF page 206</x:v>
      </x:c>
      <x:c r="J5422" s="8" t="str">
        <x:v>u10-p209-round-2</x:v>
      </x:c>
      <x:c r="K5422" s="8" t="str"/>
    </x:row>
    <x:row r="5423" ht="334" customHeight="1">
      <x:c r="A5423" s="21" t="n">
        <x:v>4</x:v>
      </x:c>
      <x:c r="B5423" s="21" t="n">
        <x:v>2</x:v>
      </x:c>
      <x:c r="C5423" s="8" t="str">
        <x:v>Incidents, Reports and Handover — unit challenge · round 2</x:v>
      </x:c>
      <x:c r="D5423" s="8" t="str">
        <x:v>Reference page 206: Witness cards and a near-miss form</x:v>
      </x:c>
      <x:c r="E5423" s="21" t="n">
        <x:v>2</x:v>
      </x:c>
      <x:c r="F5423" s="21" t="n">
        <x:v>2</x:v>
      </x:c>
      <x:c r="G5423" s="8" t="str">
        <x:v>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investigation with this model.</x:v>
      </x:c>
      <x:c r="H5423" s="8" t="str">
        <x:v>206</x:v>
      </x:c>
      <x:c r="I5423" s="8" t="str">
        <x:v>Maritime English 3.17 Plus, First Edition 2026, PDF page 206</x:v>
      </x:c>
      <x:c r="J5423" s="8" t="str">
        <x:v>u10-p209-round-2</x:v>
      </x:c>
      <x:c r="K5423" s="8" t="str"/>
    </x:row>
    <x:row r="5424" ht="334" customHeight="1">
      <x:c r="A5424" s="21" t="n">
        <x:v>4</x:v>
      </x:c>
      <x:c r="B5424" s="21" t="n">
        <x:v>2</x:v>
      </x:c>
      <x:c r="C5424" s="8" t="str">
        <x:v>Incidents, Reports and Handover — unit challenge · round 3</x:v>
      </x:c>
      <x:c r="D5424" s="8" t="str">
        <x:v>Source passage</x:v>
      </x:c>
      <x:c r="E5424" s="21" t="n">
        <x:v>1</x:v>
      </x:c>
      <x:c r="F5424" s="21" t="n">
        <x:v>3</x:v>
      </x:c>
      <x:c r="G5424" s="8" t="str">
        <x:v>PDF PAGE 209
UNIT 10 SUMMATIVE TEST                                                                                                             Time: 55 minutes
  Incidents, Reports and Handover                                         Total: 62 marks
NAME:                          CLASS:                  SCORE:
  A. VOCABULARY                                                                                 14 marks
  1. An event that could have caused harm but did not.
  2. Something a person does that creates risk.
  3. A state of equipment or environment that creates risk.
  4. The most serious harm that could realistically have resulted.
  5. An underlying reason established through investigation.
  6. A step taken to stop the cause recurring.
  7. The sequence of events, each with its time.
  8. Something seen, measured or heard.
</x:v>
      </x:c>
      <x:c r="H5424" s="8" t="str">
        <x:v>209</x:v>
      </x:c>
      <x:c r="I5424" s="8" t="str">
        <x:v>Maritime English 3.17 Plus, First Edition 2026, PDF page 209</x:v>
      </x:c>
      <x:c r="J5424" s="8" t="str">
        <x:v>u10-p209-round-3</x:v>
      </x:c>
      <x:c r="K5424" s="8" t="str"/>
    </x:row>
    <x:row r="5425" ht="334" customHeight="1">
      <x:c r="A5425" s="21" t="n">
        <x:v>4</x:v>
      </x:c>
      <x:c r="B5425" s="21" t="n">
        <x:v>2</x:v>
      </x:c>
      <x:c r="C5425" s="8" t="str">
        <x:v>Incidents, Reports and Handover — unit challenge · round 3</x:v>
      </x:c>
      <x:c r="D5425" s="8" t="str">
        <x:v>Source passage</x:v>
      </x:c>
      <x:c r="E5425" s="21" t="n">
        <x:v>2</x:v>
      </x:c>
      <x:c r="F5425" s="21" t="n">
        <x:v>3</x:v>
      </x:c>
      <x:c r="G5425" s="8" t="str">
        <x:v>  9. A judgement about what an observation means.
10.  Jobs not yet finished, each with an owner and a deadline.
11. A person who saw the event.
12. To record formally in a logbook.
13. The written record passed from one officer to the next.
14. To pass a matter to a higher level for a decision.
  Word bank: chronology · corrective action · credible worst outcome · handover notes · near-miss · observation · opinion · outstanding work · root
  cause · to escalate · to log · unsafe act · unsafe condition · witness
  B. GRAMMAR                                                                                    14 marks
  1. The bosun ________ (grease) the jib sheave when the bag tipped.
  2. A shackle ________ (land) about two metres from the cadet.
  3. He ________ (not secure) the bag before he moved along the jib.
  4. The bosun ________ (state) that he ________ (not secure) the bag.
  5. The area ________ (cordon off) at 1437 and all work aloft was stopped.
  6. Two ratings ________ (work) five metres forward when the object fell.
</x:v>
      </x:c>
      <x:c r="H5425" s="8" t="str">
        <x:v>209</x:v>
      </x:c>
      <x:c r="I5425" s="8" t="str">
        <x:v>Maritime English 3.17 Plus, First Edition 2026, PDF page 209</x:v>
      </x:c>
      <x:c r="J5425" s="8" t="str">
        <x:v>u10-p209-round-3</x:v>
      </x:c>
      <x:c r="K5425" s="8" t="str"/>
    </x:row>
    <x:row r="5426" ht="334" customHeight="1">
      <x:c r="A5426" s="21" t="n">
        <x:v>4</x:v>
      </x:c>
      <x:c r="B5426" s="21" t="n">
        <x:v>2</x:v>
      </x:c>
      <x:c r="C5426" s="8" t="str">
        <x:v>Incidents, Reports and Handover — unit challenge · round 3</x:v>
      </x:c>
      <x:c r="D5426" s="8" t="str">
        <x:v>Source passage</x:v>
      </x:c>
      <x:c r="E5426" s="21" t="n">
        <x:v>3</x:v>
      </x:c>
      <x:c r="F5426" s="21" t="n">
        <x:v>3</x:v>
      </x:c>
      <x:c r="G5426" s="8" t="str">
        <x:v>  7. The Chief Officer ________ (already write) the report before he went off watch.
  8.  Correct the error: The bosun was grease the jib sheave when the bag tipped.
  9.  Correct the error: He didn't secured the bag before he moved along the jib.
10.  Correct the error: The area was cordon off at 1437 and all work aloft stopped.
11. Report this statement: The bosun said, "I did not secure the bag."
12. Use the bosun's supplied statement to replace "The bosun was careless with his tools."
13.  Build a sentence: two ratings / work / five metres forward / when / the object / fall
14.  Build a sentence: the bosun / state / that / he / not secure / the bag</x:v>
      </x:c>
      <x:c r="H5426" s="8" t="str">
        <x:v>209</x:v>
      </x:c>
      <x:c r="I5426" s="8" t="str">
        <x:v>Maritime English 3.17 Plus, First Edition 2026, PDF page 209</x:v>
      </x:c>
      <x:c r="J5426" s="8" t="str">
        <x:v>u10-p209-round-3</x:v>
      </x:c>
      <x:c r="K5426" s="8" t="str"/>
    </x:row>
    <x:row r="5427" ht="334" customHeight="1">
      <x:c r="A5427" s="21" t="n">
        <x:v>4</x:v>
      </x:c>
      <x:c r="B5427" s="21" t="n">
        <x:v>2</x:v>
      </x:c>
      <x:c r="C5427" s="8" t="str">
        <x:v>Incidents, Reports and Handover — unit challenge · round 3</x:v>
      </x:c>
      <x:c r="D5427" s="8" t="str">
        <x:v>Reference page 209: Incidents, Reports and Handover — unit challenge</x:v>
      </x:c>
      <x:c r="E5427" s="21" t="n">
        <x:v>1</x:v>
      </x:c>
      <x:c r="F5427" s="21" t="n">
        <x:v>3</x:v>
      </x:c>
      <x:c r="G5427" s="8" t="str">
        <x:v>UNIT 10 SUMMATIVE TEST                                                                                                             Time: 55 minutes
  Incidents, Reports and Handover                                         Total: 62 marks
NAME:                          CLASS:                  SCORE:
  A. VOCABULARY                                                                                 14 marks
  1. An event that could have caused harm but did not.
  2. Something a person does that creates risk.
  3. A state of equipment or environment that creates risk.
  4. The most serious harm that could realistically have resulted.
  5. An underlying reason established through investigation.
  6. A step taken to stop the cause recurring.
  7. The sequence of events, each with its time.
  8. Something seen, measured or heard.
  9. A judgement about what an observation means.
</x:v>
      </x:c>
      <x:c r="H5427" s="8" t="str">
        <x:v>209</x:v>
      </x:c>
      <x:c r="I5427" s="8" t="str">
        <x:v>Maritime English 3.17 Plus, First Edition 2026, PDF page 209</x:v>
      </x:c>
      <x:c r="J5427" s="8" t="str">
        <x:v>u10-p209-round-3</x:v>
      </x:c>
      <x:c r="K5427" s="8" t="str"/>
    </x:row>
    <x:row r="5428" ht="334" customHeight="1">
      <x:c r="A5428" s="21" t="n">
        <x:v>4</x:v>
      </x:c>
      <x:c r="B5428" s="21" t="n">
        <x:v>2</x:v>
      </x:c>
      <x:c r="C5428" s="8" t="str">
        <x:v>Incidents, Reports and Handover — unit challenge · round 3</x:v>
      </x:c>
      <x:c r="D5428" s="8" t="str">
        <x:v>Reference page 209: Incidents, Reports and Handover — unit challenge</x:v>
      </x:c>
      <x:c r="E5428" s="21" t="n">
        <x:v>2</x:v>
      </x:c>
      <x:c r="F5428" s="21" t="n">
        <x:v>3</x:v>
      </x:c>
      <x:c r="G5428" s="8" t="str">
        <x:v>10.  Jobs not yet finished, each with an owner and a deadline.
11. A person who saw the event.
12. To record formally in a logbook.
13. The written record passed from one officer to the next.
14. To pass a matter to a higher level for a decision.
  Word bank: chronology · corrective action · credible worst outcome · handover notes · near-miss · observation · opinion · outstanding work · root
  cause · to escalate · to log · unsafe act · unsafe condition · witness
  B. GRAMMAR                                                                                    14 marks
  1. The bosun ________ (grease) the jib sheave when the bag tipped.
  2. A shackle ________ (land) about two metres from the cadet.
  3. He ________ (not secure) the bag before he moved along the jib.
  4. The bosun ________ (state) that he ________ (not secure) the bag.
  5. The area ________ (cordon off) at 1437 and all work aloft was stopped.
  6. Two ratings ________ (work) five metres forward when the object fell.
  7. The Chief Officer ________ (already write) the report before he went off watch.
</x:v>
      </x:c>
      <x:c r="H5428" s="8" t="str">
        <x:v>209</x:v>
      </x:c>
      <x:c r="I5428" s="8" t="str">
        <x:v>Maritime English 3.17 Plus, First Edition 2026, PDF page 209</x:v>
      </x:c>
      <x:c r="J5428" s="8" t="str">
        <x:v>u10-p209-round-3</x:v>
      </x:c>
      <x:c r="K5428" s="8" t="str"/>
    </x:row>
    <x:row r="5429" ht="334" customHeight="1">
      <x:c r="A5429" s="21" t="n">
        <x:v>4</x:v>
      </x:c>
      <x:c r="B5429" s="21" t="n">
        <x:v>2</x:v>
      </x:c>
      <x:c r="C5429" s="8" t="str">
        <x:v>Incidents, Reports and Handover — unit challenge · round 3</x:v>
      </x:c>
      <x:c r="D5429" s="8" t="str">
        <x:v>Reference page 209: Incidents, Reports and Handover — unit challenge</x:v>
      </x:c>
      <x:c r="E5429" s="21" t="n">
        <x:v>3</x:v>
      </x:c>
      <x:c r="F5429" s="21" t="n">
        <x:v>3</x:v>
      </x:c>
      <x:c r="G5429" s="8" t="str">
        <x:v>  8.  Correct the error: The bosun was grease the jib sheave when the bag tipped.
  9.  Correct the error: He didn't secured the bag before he moved along the jib.
10.  Correct the error: The area was cordon off at 1437 and all work aloft stopped.
11. Report this statement: The bosun said, "I did not secure the bag."
12. Use the bosun's supplied statement to replace "The bosun was careless with his tools."
13.  Build a sentence: two ratings / work / five metres forward / when / the object / fall
14.  Build a sentence: the bosun / state / that / he / not secure / the bag</x:v>
      </x:c>
      <x:c r="H5429" s="8" t="str">
        <x:v>209</x:v>
      </x:c>
      <x:c r="I5429" s="8" t="str">
        <x:v>Maritime English 3.17 Plus, First Edition 2026, PDF page 209</x:v>
      </x:c>
      <x:c r="J5429" s="8" t="str">
        <x:v>u10-p209-round-3</x:v>
      </x:c>
      <x:c r="K5429" s="8" t="str"/>
    </x:row>
    <x:row r="5430" ht="334" customHeight="1">
      <x:c r="A5430" s="21" t="n">
        <x:v>4</x:v>
      </x:c>
      <x:c r="B5430" s="21" t="n">
        <x:v>2</x:v>
      </x:c>
      <x:c r="C5430" s="8" t="str">
        <x:v>Incidents, Reports and Handover — unit challenge · round 3</x:v>
      </x:c>
      <x:c r="D5430" s="8" t="str">
        <x:v>Reference page 193: Incidents, Reports and Handover — vocabulary</x:v>
      </x:c>
      <x:c r="E5430" s="21" t="n">
        <x:v>1</x:v>
      </x:c>
      <x:c r="F5430" s="21" t="n">
        <x:v>3</x:v>
      </x:c>
      <x:c r="G5430" s="8" t="str">
        <x:v>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5430" s="8" t="str">
        <x:v>193</x:v>
      </x:c>
      <x:c r="I5430" s="8" t="str">
        <x:v>Maritime English 3.17 Plus, First Edition 2026, PDF page 193</x:v>
      </x:c>
      <x:c r="J5430" s="8" t="str">
        <x:v>u10-p209-round-3</x:v>
      </x:c>
      <x:c r="K5430" s="8" t="str"/>
    </x:row>
    <x:row r="5431" ht="334" customHeight="1">
      <x:c r="A5431" s="21" t="n">
        <x:v>4</x:v>
      </x:c>
      <x:c r="B5431" s="21" t="n">
        <x:v>2</x:v>
      </x:c>
      <x:c r="C5431" s="8" t="str">
        <x:v>Incidents, Reports and Handover — unit challenge · round 3</x:v>
      </x:c>
      <x:c r="D5431" s="8" t="str">
        <x:v>Reference page 193: Incidents, Reports and Handover — vocabulary</x:v>
      </x:c>
      <x:c r="E5431" s="21" t="n">
        <x:v>2</x:v>
      </x:c>
      <x:c r="F5431" s="21" t="n">
        <x:v>3</x:v>
      </x:c>
      <x:c r="G5431"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5431" s="8" t="str">
        <x:v>193</x:v>
      </x:c>
      <x:c r="I5431" s="8" t="str">
        <x:v>Maritime English 3.17 Plus, First Edition 2026, PDF page 193</x:v>
      </x:c>
      <x:c r="J5431" s="8" t="str">
        <x:v>u10-p209-round-3</x:v>
      </x:c>
      <x:c r="K5431" s="8" t="str"/>
    </x:row>
    <x:row r="5432" ht="334" customHeight="1">
      <x:c r="A5432" s="21" t="n">
        <x:v>4</x:v>
      </x:c>
      <x:c r="B5432" s="21" t="n">
        <x:v>2</x:v>
      </x:c>
      <x:c r="C5432" s="8" t="str">
        <x:v>Incidents, Reports and Handover — unit challenge · round 3</x:v>
      </x:c>
      <x:c r="D5432" s="8" t="str">
        <x:v>Reference page 193: Incidents, Reports and Handover — vocabulary</x:v>
      </x:c>
      <x:c r="E5432" s="21" t="n">
        <x:v>3</x:v>
      </x:c>
      <x:c r="F5432" s="21" t="n">
        <x:v>3</x:v>
      </x:c>
      <x:c r="G5432"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5432" s="8" t="str">
        <x:v>193</x:v>
      </x:c>
      <x:c r="I5432" s="8" t="str">
        <x:v>Maritime English 3.17 Plus, First Edition 2026, PDF page 193</x:v>
      </x:c>
      <x:c r="J5432" s="8" t="str">
        <x:v>u10-p209-round-3</x:v>
      </x:c>
      <x:c r="K5432" s="8" t="str"/>
    </x:row>
    <x:row r="5433" ht="334" customHeight="1">
      <x:c r="A5433" s="21" t="n">
        <x:v>4</x:v>
      </x:c>
      <x:c r="B5433" s="21" t="n">
        <x:v>2</x:v>
      </x:c>
      <x:c r="C5433" s="8" t="str">
        <x:v>Incidents, Reports and Handover — unit challenge · round 3</x:v>
      </x:c>
      <x:c r="D5433" s="8" t="str">
        <x:v>Reference page 194: A Shackle on the Mooring Deck</x:v>
      </x:c>
      <x:c r="E5433" s="21" t="n">
        <x:v>1</x:v>
      </x:c>
      <x:c r="F5433" s="21" t="n">
        <x:v>3</x:v>
      </x:c>
      <x:c r="G5433" s="8" t="str">
        <x:v>UNIT 10 | B READING AND LISTENING
A Shackle on the Mooring Deck
  The situation
  At 1437 LT the Chief Officer begins collecting accounts of a dropped object. The event time and distances
  are estimates unless stated otherwise.
CHIEF OFFICER Cadet, tell me what you saw and heard. Keep that separate from what you think caused it.
DECK CADET At about 1435 I was by the after bollards. I heard a metallic noise and a shackle landed about
two metres from me. It bounced once and stopped near the hatch coaming.
CHIEF OFFICER Where did it land, and what is known about its weight?
DECK CADET Port side, abreast of the number two crane pedestal. The estimate recorded afterwards was
about six kilograms. Two ratings were about five metres forward of me.
</x:v>
      </x:c>
      <x:c r="H5433" s="8" t="str">
        <x:v>194</x:v>
      </x:c>
      <x:c r="I5433" s="8" t="str">
        <x:v>Maritime English 3.17 Plus, First Edition 2026, PDF page 194</x:v>
      </x:c>
      <x:c r="J5433" s="8" t="str">
        <x:v>u10-p209-round-3</x:v>
      </x:c>
      <x:c r="K5433" s="8" t="str"/>
    </x:row>
    <x:row r="5434" ht="334" customHeight="1">
      <x:c r="A5434" s="21" t="n">
        <x:v>4</x:v>
      </x:c>
      <x:c r="B5434" s="21" t="n">
        <x:v>2</x:v>
      </x:c>
      <x:c r="C5434" s="8" t="str">
        <x:v>Incidents, Reports and Handover — unit challenge · round 3</x:v>
      </x:c>
      <x:c r="D5434" s="8" t="str">
        <x:v>Reference page 194: A Shackle on the Mooring Deck</x:v>
      </x:c>
      <x:c r="E5434" s="21" t="n">
        <x:v>2</x:v>
      </x:c>
      <x:c r="F5434" s="21" t="n">
        <x:v>3</x:v>
      </x:c>
      <x:c r="G5434" s="8" t="str">
        <x:v>CHIEF OFFICER Bosun, what were you doing before the object fell?
BOSUN I was greasing the jib sheave. I had two shackles in a bag. I had not secured the bag to the structure.
When I moved along the jib, it tipped.
CHIEF OFFICER I will record that as your statement. I cordoned off the area and stopped work aloft at 1437.
Cadet, record that confirmed time.
DECK CADET Nobody was injured. Do we still report it?
CHIEF OFFICER Yes. It is a near-miss. A heavy object falling from the estimated fourteen-metre height could
have caused a serious or fatal head injury. That is a possible outcome, not an injury that occurred.
BOSUN The permit copy does not include a specific check for securing loose gear.
CHIEF OFFICER That is a finding to investigate alongside the work plan, equipment and supervision. It does
not establish a final root cause by itself. I will request a review and hand over the unfinished actions with an
owner and deadline.
</x:v>
      </x:c>
      <x:c r="H5434" s="8" t="str">
        <x:v>194</x:v>
      </x:c>
      <x:c r="I5434" s="8" t="str">
        <x:v>Maritime English 3.17 Plus, First Edition 2026, PDF page 194</x:v>
      </x:c>
      <x:c r="J5434" s="8" t="str">
        <x:v>u10-p209-round-3</x:v>
      </x:c>
      <x:c r="K5434" s="8" t="str"/>
    </x:row>
    <x:row r="5435" ht="334" customHeight="1">
      <x:c r="A5435" s="21" t="n">
        <x:v>4</x:v>
      </x:c>
      <x:c r="B5435" s="21" t="n">
        <x:v>2</x:v>
      </x:c>
      <x:c r="C5435" s="8" t="str">
        <x:v>Incidents, Reports and Handover — unit challenge · round 3</x:v>
      </x:c>
      <x:c r="D5435" s="8" t="str">
        <x:v>Reference page 194: A Shackle on the Mooring Deck</x:v>
      </x:c>
      <x:c r="E5435" s="21" t="n">
        <x:v>3</x:v>
      </x:c>
      <x:c r="F5435" s="21" t="n">
        <x:v>3</x:v>
      </x:c>
      <x:c r="G5435" s="8" t="str">
        <x:v>
Original classroom dialogue adapted from the supplied manuscript. Operational data are fictional; this is not a complete operating procedure.
  CLASS NOTES</x:v>
      </x:c>
      <x:c r="H5435" s="8" t="str">
        <x:v>194</x:v>
      </x:c>
      <x:c r="I5435" s="8" t="str">
        <x:v>Maritime English 3.17 Plus, First Edition 2026, PDF page 194</x:v>
      </x:c>
      <x:c r="J5435" s="8" t="str">
        <x:v>u10-p209-round-3</x:v>
      </x:c>
      <x:c r="K5435" s="8" t="str"/>
    </x:row>
    <x:row r="5436" ht="334" customHeight="1">
      <x:c r="A5436" s="21" t="n">
        <x:v>4</x:v>
      </x:c>
      <x:c r="B5436" s="21" t="n">
        <x:v>2</x:v>
      </x:c>
      <x:c r="C5436" s="8" t="str">
        <x:v>Incidents, Reports and Handover — unit challenge · round 3</x:v>
      </x:c>
      <x:c r="D5436" s="8" t="str">
        <x:v>Reference page 197: A Near Miss Is Information Worth Keeping</x:v>
      </x:c>
      <x:c r="E5436" s="21" t="n">
        <x:v>1</x:v>
      </x:c>
      <x:c r="F5436" s="21" t="n">
        <x:v>3</x:v>
      </x:c>
      <x:c r="G5436" s="8" t="str">
        <x:v>UNIT 10 | B3 READING FOR MEANING
A Near Miss Is Information Worth Keeping
  Before you read
 Why might an event without injury still need a written report?
Reading focus: Read evidence, preserve uncertainty and hand over follow-up work.
A A near-miss report records an event that could have caused harm but did not. The absence of an injury
does not make the information useless. A useful report helps the next watch understand what happened,
what was done and which questions remain. It should also distinguish something seen directly from
information received from another person.
B In the fictional scene in Visual Resource 10, a tool falls from a raised platform at approximately 1435
LT. It lands about two metres from a cadet. The cadet sees it land but does not see where it was stored
before it fell. Two ratings are nearby. At 1437 the supervisor stops the work and arranges for the area to
be kept clear. Nobody is reported injured.
</x:v>
      </x:c>
      <x:c r="H5436" s="8" t="str">
        <x:v>197</x:v>
      </x:c>
      <x:c r="I5436" s="8" t="str">
        <x:v>Maritime English 3.17 Plus, First Edition 2026, PDF page 197</x:v>
      </x:c>
      <x:c r="J5436" s="8" t="str">
        <x:v>u10-p209-round-3</x:v>
      </x:c>
      <x:c r="K5436" s="8" t="str"/>
    </x:row>
    <x:row r="5437" ht="334" customHeight="1">
      <x:c r="A5437" s="21" t="n">
        <x:v>4</x:v>
      </x:c>
      <x:c r="B5437" s="21" t="n">
        <x:v>2</x:v>
      </x:c>
      <x:c r="C5437" s="8" t="str">
        <x:v>Incidents, Reports and Handover — unit challenge · round 3</x:v>
      </x:c>
      <x:c r="D5437" s="8" t="str">
        <x:v>Reference page 197: A Near Miss Is Information Worth Keeping</x:v>
      </x:c>
      <x:c r="E5437" s="21" t="n">
        <x:v>2</x:v>
      </x:c>
      <x:c r="F5437" s="21" t="n">
        <x:v>3</x:v>
      </x:c>
      <x:c r="G5437" s="8" t="str">
        <x:v>
C The person working on the platform later states that the tool bag was not secured. This is recorded as
that person's statement, not as something the cadet saw. A review of the permit finds no recorded
loose-tool check. This may be a contributing factor, but the report does not declare a final root cause
before the wider investigation. Equipment, planning, supervision and the task conditions may all need
examination.
D The handover identifies two follow-up actions. The Chief Officer is to review the permit wording by 20
September at 1200 LT. The bosun is to check that the barrier remains in place at 1600 LT today. Each
item has an owner and a deadline. When the next officer receives the handover, the officer confirms both
actions and asks about any uncertainty. Times described as approximate remain approximate in the
written account. A complete record preserves the evidence instead of making it seem more certain than it
really is.
Word support
witness statement: an account from a person who saw or heard the event   |  contributing factor: something that may
help explain an event   |  follow-up: later work to check or complete an action
</x:v>
      </x:c>
      <x:c r="H5437" s="8" t="str">
        <x:v>197</x:v>
      </x:c>
      <x:c r="I5437" s="8" t="str">
        <x:v>Maritime English 3.17 Plus, First Edition 2026, PDF page 197</x:v>
      </x:c>
      <x:c r="J5437" s="8" t="str">
        <x:v>u10-p209-round-3</x:v>
      </x:c>
      <x:c r="K5437" s="8" t="str"/>
    </x:row>
    <x:row r="5438" ht="334" customHeight="1">
      <x:c r="A5438" s="21" t="n">
        <x:v>4</x:v>
      </x:c>
      <x:c r="B5438" s="21" t="n">
        <x:v>2</x:v>
      </x:c>
      <x:c r="C5438" s="8" t="str">
        <x:v>Incidents, Reports and Handover — unit challenge · round 3</x:v>
      </x:c>
      <x:c r="D5438" s="8" t="str">
        <x:v>Reference page 197: A Near Miss Is Information Worth Keeping</x:v>
      </x:c>
      <x:c r="E5438" s="21" t="n">
        <x:v>3</x:v>
      </x:c>
      <x:c r="F5438" s="21" t="n">
        <x:v>3</x:v>
      </x:c>
      <x:c r="G5438" s="8" t="str">
        <x:v>
Original teaching article; vessel names, people and operational data are fictional. Content/design references: S1, S11; see Sources and
editorial notes.
  CLASS NOTES</x:v>
      </x:c>
      <x:c r="H5438" s="8" t="str">
        <x:v>197</x:v>
      </x:c>
      <x:c r="I5438" s="8" t="str">
        <x:v>Maritime English 3.17 Plus, First Edition 2026, PDF page 197</x:v>
      </x:c>
      <x:c r="J5438" s="8" t="str">
        <x:v>u10-p209-round-3</x:v>
      </x:c>
      <x:c r="K5438" s="8" t="str"/>
    </x:row>
    <x:row r="5439" ht="334" customHeight="1">
      <x:c r="A5439" s="21" t="n">
        <x:v>4</x:v>
      </x:c>
      <x:c r="B5439" s="21" t="n">
        <x:v>2</x:v>
      </x:c>
      <x:c r="C5439" s="8" t="str">
        <x:v>Incidents, Reports and Handover — unit challenge · round 3</x:v>
      </x:c>
      <x:c r="D5439" s="8" t="str">
        <x:v>Reference page 199: Past tenses and reported speech</x:v>
      </x:c>
      <x:c r="E5439" s="21" t="n">
        <x:v>1</x:v>
      </x:c>
      <x:c r="F5439" s="21" t="n">
        <x:v>3</x:v>
      </x:c>
      <x:c r="G5439" s="8" t="str">
        <x:v>UNIT 10 | C GRAMMAR - FORMS AND MEANING
Past tenses and reported speech
An incident account distinguishes an activity in progress, a completed event and an earlier event. Reported
speech identifies whose account is being recorded. Keep the wording neutral and preserve any uncertainty
in the source statement.
 Meaning             Form                      Example
 Background action        was/were + verb-ing            The bosun was greasing the sheave when the
                                                    bag tipped.
 Completed event          past simple                A shackle landed near the cadet.
  Earlier past event        had + past participle           He had not secured the bag before he moved.
  Attributed statement        said/stated/reported + that       The bosun stated that he had not secured the
</x:v>
      </x:c>
      <x:c r="H5439" s="8" t="str">
        <x:v>199</x:v>
      </x:c>
      <x:c r="I5439" s="8" t="str">
        <x:v>Maritime English 3.17 Plus, First Edition 2026, PDF page 199</x:v>
      </x:c>
      <x:c r="J5439" s="8" t="str">
        <x:v>u10-p209-round-3</x:v>
      </x:c>
      <x:c r="K5439" s="8" t="str"/>
    </x:row>
    <x:row r="5440" ht="334" customHeight="1">
      <x:c r="A5440" s="21" t="n">
        <x:v>4</x:v>
      </x:c>
      <x:c r="B5440" s="21" t="n">
        <x:v>2</x:v>
      </x:c>
      <x:c r="C5440" s="8" t="str">
        <x:v>Incidents, Reports and Handover — unit challenge · round 3</x:v>
      </x:c>
      <x:c r="D5440" s="8" t="str">
        <x:v>Reference page 199: Past tenses and reported speech</x:v>
      </x:c>
      <x:c r="E5440" s="21" t="n">
        <x:v>2</x:v>
      </x:c>
      <x:c r="F5440" s="21" t="n">
        <x:v>3</x:v>
      </x:c>
      <x:c r="G5440" s="8" t="str">
        <x:v>                           clause                          bag.
 Passive action           was/were + past participle       The area was cordoned off at 1437.
 Uncertain detail           about / approximately / not       The witness estimated the time as about 1435.
                           recorded
When and while connect events
I was checking the deck when the tool fell: an action in progress and an interrupting event. While often
introduces a continuing background action, but the conjunction alone does not mechanically determine the
tense.
Backshift where the reporting context requires it
Direct: “I did not secure the bag.” Reported: The worker said that the bag had not been secured. Change
pronouns and time references carefully. Backshift is common in past accounts, but not compulsory when the
original statement remains true and the context supports retaining its tense.
</x:v>
      </x:c>
      <x:c r="H5440" s="8" t="str">
        <x:v>199</x:v>
      </x:c>
      <x:c r="I5440" s="8" t="str">
        <x:v>Maritime English 3.17 Plus, First Edition 2026, PDF page 199</x:v>
      </x:c>
      <x:c r="J5440" s="8" t="str">
        <x:v>u10-p209-round-3</x:v>
      </x:c>
      <x:c r="K5440" s="8" t="str"/>
    </x:row>
    <x:row r="5441" ht="334" customHeight="1">
      <x:c r="A5441" s="21" t="n">
        <x:v>4</x:v>
      </x:c>
      <x:c r="B5441" s="21" t="n">
        <x:v>2</x:v>
      </x:c>
      <x:c r="C5441" s="8" t="str">
        <x:v>Incidents, Reports and Handover — unit challenge · round 3</x:v>
      </x:c>
      <x:c r="D5441" s="8" t="str">
        <x:v>Reference page 199: Past tenses and reported speech</x:v>
      </x:c>
      <x:c r="E5441" s="21" t="n">
        <x:v>3</x:v>
      </x:c>
      <x:c r="F5441" s="21" t="n">
        <x:v>3</x:v>
      </x:c>
      <x:c r="G5441" s="8" t="str">
        <x:v>
Do not invent evidence to replace blame
The worker was careless is an evaluation, not a description of what was seen. Replace it only with an
observation or an attributed statement actually supplied. A blank checklist is a finding; it does not, by itself,
establish every underlying cause.
Examples are for language learning. Sources: S1; see editorial notes.
  CLASS NOTES</x:v>
      </x:c>
      <x:c r="H5441" s="8" t="str">
        <x:v>199</x:v>
      </x:c>
      <x:c r="I5441" s="8" t="str">
        <x:v>Maritime English 3.17 Plus, First Edition 2026, PDF page 199</x:v>
      </x:c>
      <x:c r="J5441" s="8" t="str">
        <x:v>u10-p209-round-3</x:v>
      </x:c>
      <x:c r="K5441" s="8" t="str"/>
    </x:row>
    <x:row r="5442" ht="334" customHeight="1">
      <x:c r="A5442" s="21" t="n">
        <x:v>4</x:v>
      </x:c>
      <x:c r="B5442" s="21" t="n">
        <x:v>2</x:v>
      </x:c>
      <x:c r="C5442" s="8" t="str">
        <x:v>Incidents, Reports and Handover — unit challenge · round 3</x:v>
      </x:c>
      <x:c r="D5442" s="8" t="str">
        <x:v>Reference page 205: From event to evidence: four frames</x:v>
      </x:c>
      <x:c r="E5442" s="21" t="n">
        <x:v>1</x:v>
      </x:c>
      <x:c r="F5442" s="21" t="n">
        <x:v>2</x:v>
      </x:c>
      <x:c r="G5442" s="8" t="str">
        <x:v>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5442" s="8" t="str">
        <x:v>205</x:v>
      </x:c>
      <x:c r="I5442" s="8" t="str">
        <x:v>Maritime English 3.17 Plus, First Edition 2026, PDF page 205</x:v>
      </x:c>
      <x:c r="J5442" s="8" t="str">
        <x:v>u10-p209-round-3</x:v>
      </x:c>
      <x:c r="K5442" s="8" t="str"/>
    </x:row>
    <x:row r="5443" ht="334" customHeight="1">
      <x:c r="A5443" s="21" t="n">
        <x:v>4</x:v>
      </x:c>
      <x:c r="B5443" s="21" t="n">
        <x:v>2</x:v>
      </x:c>
      <x:c r="C5443" s="8" t="str">
        <x:v>Incidents, Reports and Handover — unit challenge · round 3</x:v>
      </x:c>
      <x:c r="D5443" s="8" t="str">
        <x:v>Reference page 205: From event to evidence: four frames</x:v>
      </x:c>
      <x:c r="E5443" s="21" t="n">
        <x:v>2</x:v>
      </x:c>
      <x:c r="F5443" s="21" t="n">
        <x:v>2</x:v>
      </x:c>
      <x:c r="G5443"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5443" s="8" t="str">
        <x:v>205</x:v>
      </x:c>
      <x:c r="I5443" s="8" t="str">
        <x:v>Maritime English 3.17 Plus, First Edition 2026, PDF page 205</x:v>
      </x:c>
      <x:c r="J5443" s="8" t="str">
        <x:v>u10-p209-round-3</x:v>
      </x:c>
      <x:c r="K5443" s="8" t="str"/>
    </x:row>
    <x:row r="5444" ht="334" customHeight="1">
      <x:c r="A5444" s="21" t="n">
        <x:v>4</x:v>
      </x:c>
      <x:c r="B5444" s="21" t="n">
        <x:v>2</x:v>
      </x:c>
      <x:c r="C5444" s="8" t="str">
        <x:v>Incidents, Reports and Handover — unit challenge · round 3</x:v>
      </x:c>
      <x:c r="D5444" s="8" t="str">
        <x:v>Reference page 206: Witness cards and a near-miss form</x:v>
      </x:c>
      <x:c r="E5444" s="21" t="n">
        <x:v>1</x:v>
      </x:c>
      <x:c r="F5444" s="21" t="n">
        <x:v>2</x:v>
      </x:c>
      <x:c r="G5444" s="8" t="str">
        <x:v>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Direct observations
</x:v>
      </x:c>
      <x:c r="H5444" s="8" t="str">
        <x:v>206</x:v>
      </x:c>
      <x:c r="I5444" s="8" t="str">
        <x:v>Maritime English 3.17 Plus, First Edition 2026, PDF page 206</x:v>
      </x:c>
      <x:c r="J5444" s="8" t="str">
        <x:v>u10-p209-round-3</x:v>
      </x:c>
      <x:c r="K5444" s="8" t="str"/>
    </x:row>
    <x:row r="5445" ht="334" customHeight="1">
      <x:c r="A5445" s="21" t="n">
        <x:v>4</x:v>
      </x:c>
      <x:c r="B5445" s="21" t="n">
        <x:v>2</x:v>
      </x:c>
      <x:c r="C5445" s="8" t="str">
        <x:v>Incidents, Reports and Handover — unit challenge · round 3</x:v>
      </x:c>
      <x:c r="D5445" s="8" t="str">
        <x:v>Reference page 206: Witness cards and a near-miss form</x:v>
      </x:c>
      <x:c r="E5445" s="21" t="n">
        <x:v>2</x:v>
      </x:c>
      <x:c r="F5445" s="21" t="n">
        <x:v>2</x:v>
      </x:c>
      <x:c r="G5445" s="8" t="str">
        <x:v>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investigation with this model.</x:v>
      </x:c>
      <x:c r="H5445" s="8" t="str">
        <x:v>206</x:v>
      </x:c>
      <x:c r="I5445" s="8" t="str">
        <x:v>Maritime English 3.17 Plus, First Edition 2026, PDF page 206</x:v>
      </x:c>
      <x:c r="J5445" s="8" t="str">
        <x:v>u10-p209-round-3</x:v>
      </x:c>
      <x:c r="K5445" s="8" t="str"/>
    </x:row>
    <x:row r="5446" ht="334" customHeight="1">
      <x:c r="A5446" s="21" t="n">
        <x:v>4</x:v>
      </x:c>
      <x:c r="B5446" s="21" t="n">
        <x:v>2</x:v>
      </x:c>
      <x:c r="C5446" s="8" t="str">
        <x:v>Incidents, Reports and Handover — unit challenge · round 4</x:v>
      </x:c>
      <x:c r="D5446" s="8" t="str">
        <x:v>Source passage</x:v>
      </x:c>
      <x:c r="E5446" s="21" t="n">
        <x:v>1</x:v>
      </x:c>
      <x:c r="F5446" s="21" t="n">
        <x:v>3</x:v>
      </x:c>
      <x:c r="G5446" s="8" t="str">
        <x:v>PDF PAGE 209
UNIT 10 SUMMATIVE TEST                                                                                                             Time: 55 minutes
  Incidents, Reports and Handover                                         Total: 62 marks
NAME:                          CLASS:                  SCORE:
  A. VOCABULARY                                                                                 14 marks
  1. An event that could have caused harm but did not.
  2. Something a person does that creates risk.
  3. A state of equipment or environment that creates risk.
  4. The most serious harm that could realistically have resulted.
  5. An underlying reason established through investigation.
  6. A step taken to stop the cause recurring.
  7. The sequence of events, each with its time.
  8. Something seen, measured or heard.
</x:v>
      </x:c>
      <x:c r="H5446" s="8" t="str">
        <x:v>209</x:v>
      </x:c>
      <x:c r="I5446" s="8" t="str">
        <x:v>Maritime English 3.17 Plus, First Edition 2026, PDF page 209</x:v>
      </x:c>
      <x:c r="J5446" s="8" t="str">
        <x:v>u10-p209-round-4</x:v>
      </x:c>
      <x:c r="K5446" s="8" t="str"/>
    </x:row>
    <x:row r="5447" ht="334" customHeight="1">
      <x:c r="A5447" s="21" t="n">
        <x:v>4</x:v>
      </x:c>
      <x:c r="B5447" s="21" t="n">
        <x:v>2</x:v>
      </x:c>
      <x:c r="C5447" s="8" t="str">
        <x:v>Incidents, Reports and Handover — unit challenge · round 4</x:v>
      </x:c>
      <x:c r="D5447" s="8" t="str">
        <x:v>Source passage</x:v>
      </x:c>
      <x:c r="E5447" s="21" t="n">
        <x:v>2</x:v>
      </x:c>
      <x:c r="F5447" s="21" t="n">
        <x:v>3</x:v>
      </x:c>
      <x:c r="G5447" s="8" t="str">
        <x:v>  9. A judgement about what an observation means.
10.  Jobs not yet finished, each with an owner and a deadline.
11. A person who saw the event.
12. To record formally in a logbook.
13. The written record passed from one officer to the next.
14. To pass a matter to a higher level for a decision.
  Word bank: chronology · corrective action · credible worst outcome · handover notes · near-miss · observation · opinion · outstanding work · root
  cause · to escalate · to log · unsafe act · unsafe condition · witness
  B. GRAMMAR                                                                                    14 marks
  1. The bosun ________ (grease) the jib sheave when the bag tipped.
  2. A shackle ________ (land) about two metres from the cadet.
  3. He ________ (not secure) the bag before he moved along the jib.
  4. The bosun ________ (state) that he ________ (not secure) the bag.
  5. The area ________ (cordon off) at 1437 and all work aloft was stopped.
  6. Two ratings ________ (work) five metres forward when the object fell.
</x:v>
      </x:c>
      <x:c r="H5447" s="8" t="str">
        <x:v>209</x:v>
      </x:c>
      <x:c r="I5447" s="8" t="str">
        <x:v>Maritime English 3.17 Plus, First Edition 2026, PDF page 209</x:v>
      </x:c>
      <x:c r="J5447" s="8" t="str">
        <x:v>u10-p209-round-4</x:v>
      </x:c>
      <x:c r="K5447" s="8" t="str"/>
    </x:row>
    <x:row r="5448" ht="334" customHeight="1">
      <x:c r="A5448" s="21" t="n">
        <x:v>4</x:v>
      </x:c>
      <x:c r="B5448" s="21" t="n">
        <x:v>2</x:v>
      </x:c>
      <x:c r="C5448" s="8" t="str">
        <x:v>Incidents, Reports and Handover — unit challenge · round 4</x:v>
      </x:c>
      <x:c r="D5448" s="8" t="str">
        <x:v>Source passage</x:v>
      </x:c>
      <x:c r="E5448" s="21" t="n">
        <x:v>3</x:v>
      </x:c>
      <x:c r="F5448" s="21" t="n">
        <x:v>3</x:v>
      </x:c>
      <x:c r="G5448" s="8" t="str">
        <x:v>  7. The Chief Officer ________ (already write) the report before he went off watch.
  8.  Correct the error: The bosun was grease the jib sheave when the bag tipped.
  9.  Correct the error: He didn't secured the bag before he moved along the jib.
10.  Correct the error: The area was cordon off at 1437 and all work aloft stopped.
11. Report this statement: The bosun said, "I did not secure the bag."
12. Use the bosun's supplied statement to replace "The bosun was careless with his tools."
13.  Build a sentence: two ratings / work / five metres forward / when / the object / fall
14.  Build a sentence: the bosun / state / that / he / not secure / the bag</x:v>
      </x:c>
      <x:c r="H5448" s="8" t="str">
        <x:v>209</x:v>
      </x:c>
      <x:c r="I5448" s="8" t="str">
        <x:v>Maritime English 3.17 Plus, First Edition 2026, PDF page 209</x:v>
      </x:c>
      <x:c r="J5448" s="8" t="str">
        <x:v>u10-p209-round-4</x:v>
      </x:c>
      <x:c r="K5448" s="8" t="str"/>
    </x:row>
    <x:row r="5449" ht="334" customHeight="1">
      <x:c r="A5449" s="21" t="n">
        <x:v>4</x:v>
      </x:c>
      <x:c r="B5449" s="21" t="n">
        <x:v>2</x:v>
      </x:c>
      <x:c r="C5449" s="8" t="str">
        <x:v>Incidents, Reports and Handover — unit challenge · round 4</x:v>
      </x:c>
      <x:c r="D5449" s="8" t="str">
        <x:v>Reference page 209: Incidents, Reports and Handover — unit challenge</x:v>
      </x:c>
      <x:c r="E5449" s="21" t="n">
        <x:v>1</x:v>
      </x:c>
      <x:c r="F5449" s="21" t="n">
        <x:v>3</x:v>
      </x:c>
      <x:c r="G5449" s="8" t="str">
        <x:v>UNIT 10 SUMMATIVE TEST                                                                                                             Time: 55 minutes
  Incidents, Reports and Handover                                         Total: 62 marks
NAME:                          CLASS:                  SCORE:
  A. VOCABULARY                                                                                 14 marks
  1. An event that could have caused harm but did not.
  2. Something a person does that creates risk.
  3. A state of equipment or environment that creates risk.
  4. The most serious harm that could realistically have resulted.
  5. An underlying reason established through investigation.
  6. A step taken to stop the cause recurring.
  7. The sequence of events, each with its time.
  8. Something seen, measured or heard.
  9. A judgement about what an observation means.
</x:v>
      </x:c>
      <x:c r="H5449" s="8" t="str">
        <x:v>209</x:v>
      </x:c>
      <x:c r="I5449" s="8" t="str">
        <x:v>Maritime English 3.17 Plus, First Edition 2026, PDF page 209</x:v>
      </x:c>
      <x:c r="J5449" s="8" t="str">
        <x:v>u10-p209-round-4</x:v>
      </x:c>
      <x:c r="K5449" s="8" t="str"/>
    </x:row>
    <x:row r="5450" ht="334" customHeight="1">
      <x:c r="A5450" s="21" t="n">
        <x:v>4</x:v>
      </x:c>
      <x:c r="B5450" s="21" t="n">
        <x:v>2</x:v>
      </x:c>
      <x:c r="C5450" s="8" t="str">
        <x:v>Incidents, Reports and Handover — unit challenge · round 4</x:v>
      </x:c>
      <x:c r="D5450" s="8" t="str">
        <x:v>Reference page 209: Incidents, Reports and Handover — unit challenge</x:v>
      </x:c>
      <x:c r="E5450" s="21" t="n">
        <x:v>2</x:v>
      </x:c>
      <x:c r="F5450" s="21" t="n">
        <x:v>3</x:v>
      </x:c>
      <x:c r="G5450" s="8" t="str">
        <x:v>10.  Jobs not yet finished, each with an owner and a deadline.
11. A person who saw the event.
12. To record formally in a logbook.
13. The written record passed from one officer to the next.
14. To pass a matter to a higher level for a decision.
  Word bank: chronology · corrective action · credible worst outcome · handover notes · near-miss · observation · opinion · outstanding work · root
  cause · to escalate · to log · unsafe act · unsafe condition · witness
  B. GRAMMAR                                                                                    14 marks
  1. The bosun ________ (grease) the jib sheave when the bag tipped.
  2. A shackle ________ (land) about two metres from the cadet.
  3. He ________ (not secure) the bag before he moved along the jib.
  4. The bosun ________ (state) that he ________ (not secure) the bag.
  5. The area ________ (cordon off) at 1437 and all work aloft was stopped.
  6. Two ratings ________ (work) five metres forward when the object fell.
  7. The Chief Officer ________ (already write) the report before he went off watch.
</x:v>
      </x:c>
      <x:c r="H5450" s="8" t="str">
        <x:v>209</x:v>
      </x:c>
      <x:c r="I5450" s="8" t="str">
        <x:v>Maritime English 3.17 Plus, First Edition 2026, PDF page 209</x:v>
      </x:c>
      <x:c r="J5450" s="8" t="str">
        <x:v>u10-p209-round-4</x:v>
      </x:c>
      <x:c r="K5450" s="8" t="str"/>
    </x:row>
    <x:row r="5451" ht="334" customHeight="1">
      <x:c r="A5451" s="21" t="n">
        <x:v>4</x:v>
      </x:c>
      <x:c r="B5451" s="21" t="n">
        <x:v>2</x:v>
      </x:c>
      <x:c r="C5451" s="8" t="str">
        <x:v>Incidents, Reports and Handover — unit challenge · round 4</x:v>
      </x:c>
      <x:c r="D5451" s="8" t="str">
        <x:v>Reference page 209: Incidents, Reports and Handover — unit challenge</x:v>
      </x:c>
      <x:c r="E5451" s="21" t="n">
        <x:v>3</x:v>
      </x:c>
      <x:c r="F5451" s="21" t="n">
        <x:v>3</x:v>
      </x:c>
      <x:c r="G5451" s="8" t="str">
        <x:v>  8.  Correct the error: The bosun was grease the jib sheave when the bag tipped.
  9.  Correct the error: He didn't secured the bag before he moved along the jib.
10.  Correct the error: The area was cordon off at 1437 and all work aloft stopped.
11. Report this statement: The bosun said, "I did not secure the bag."
12. Use the bosun's supplied statement to replace "The bosun was careless with his tools."
13.  Build a sentence: two ratings / work / five metres forward / when / the object / fall
14.  Build a sentence: the bosun / state / that / he / not secure / the bag</x:v>
      </x:c>
      <x:c r="H5451" s="8" t="str">
        <x:v>209</x:v>
      </x:c>
      <x:c r="I5451" s="8" t="str">
        <x:v>Maritime English 3.17 Plus, First Edition 2026, PDF page 209</x:v>
      </x:c>
      <x:c r="J5451" s="8" t="str">
        <x:v>u10-p209-round-4</x:v>
      </x:c>
      <x:c r="K5451" s="8" t="str"/>
    </x:row>
    <x:row r="5452" ht="334" customHeight="1">
      <x:c r="A5452" s="21" t="n">
        <x:v>4</x:v>
      </x:c>
      <x:c r="B5452" s="21" t="n">
        <x:v>2</x:v>
      </x:c>
      <x:c r="C5452" s="8" t="str">
        <x:v>Incidents, Reports and Handover — unit challenge · round 4</x:v>
      </x:c>
      <x:c r="D5452" s="8" t="str">
        <x:v>Reference page 193: Incidents, Reports and Handover — vocabulary</x:v>
      </x:c>
      <x:c r="E5452" s="21" t="n">
        <x:v>1</x:v>
      </x:c>
      <x:c r="F5452" s="21" t="n">
        <x:v>3</x:v>
      </x:c>
      <x:c r="G5452" s="8" t="str">
        <x:v>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5452" s="8" t="str">
        <x:v>193</x:v>
      </x:c>
      <x:c r="I5452" s="8" t="str">
        <x:v>Maritime English 3.17 Plus, First Edition 2026, PDF page 193</x:v>
      </x:c>
      <x:c r="J5452" s="8" t="str">
        <x:v>u10-p209-round-4</x:v>
      </x:c>
      <x:c r="K5452" s="8" t="str"/>
    </x:row>
    <x:row r="5453" ht="334" customHeight="1">
      <x:c r="A5453" s="21" t="n">
        <x:v>4</x:v>
      </x:c>
      <x:c r="B5453" s="21" t="n">
        <x:v>2</x:v>
      </x:c>
      <x:c r="C5453" s="8" t="str">
        <x:v>Incidents, Reports and Handover — unit challenge · round 4</x:v>
      </x:c>
      <x:c r="D5453" s="8" t="str">
        <x:v>Reference page 193: Incidents, Reports and Handover — vocabulary</x:v>
      </x:c>
      <x:c r="E5453" s="21" t="n">
        <x:v>2</x:v>
      </x:c>
      <x:c r="F5453" s="21" t="n">
        <x:v>3</x:v>
      </x:c>
      <x:c r="G5453"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5453" s="8" t="str">
        <x:v>193</x:v>
      </x:c>
      <x:c r="I5453" s="8" t="str">
        <x:v>Maritime English 3.17 Plus, First Edition 2026, PDF page 193</x:v>
      </x:c>
      <x:c r="J5453" s="8" t="str">
        <x:v>u10-p209-round-4</x:v>
      </x:c>
      <x:c r="K5453" s="8" t="str"/>
    </x:row>
    <x:row r="5454" ht="334" customHeight="1">
      <x:c r="A5454" s="21" t="n">
        <x:v>4</x:v>
      </x:c>
      <x:c r="B5454" s="21" t="n">
        <x:v>2</x:v>
      </x:c>
      <x:c r="C5454" s="8" t="str">
        <x:v>Incidents, Reports and Handover — unit challenge · round 4</x:v>
      </x:c>
      <x:c r="D5454" s="8" t="str">
        <x:v>Reference page 193: Incidents, Reports and Handover — vocabulary</x:v>
      </x:c>
      <x:c r="E5454" s="21" t="n">
        <x:v>3</x:v>
      </x:c>
      <x:c r="F5454" s="21" t="n">
        <x:v>3</x:v>
      </x:c>
      <x:c r="G5454"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5454" s="8" t="str">
        <x:v>193</x:v>
      </x:c>
      <x:c r="I5454" s="8" t="str">
        <x:v>Maritime English 3.17 Plus, First Edition 2026, PDF page 193</x:v>
      </x:c>
      <x:c r="J5454" s="8" t="str">
        <x:v>u10-p209-round-4</x:v>
      </x:c>
      <x:c r="K5454" s="8" t="str"/>
    </x:row>
    <x:row r="5455" ht="334" customHeight="1">
      <x:c r="A5455" s="21" t="n">
        <x:v>4</x:v>
      </x:c>
      <x:c r="B5455" s="21" t="n">
        <x:v>2</x:v>
      </x:c>
      <x:c r="C5455" s="8" t="str">
        <x:v>Incidents, Reports and Handover — unit challenge · round 4</x:v>
      </x:c>
      <x:c r="D5455" s="8" t="str">
        <x:v>Reference page 194: A Shackle on the Mooring Deck</x:v>
      </x:c>
      <x:c r="E5455" s="21" t="n">
        <x:v>1</x:v>
      </x:c>
      <x:c r="F5455" s="21" t="n">
        <x:v>3</x:v>
      </x:c>
      <x:c r="G5455" s="8" t="str">
        <x:v>UNIT 10 | B READING AND LISTENING
A Shackle on the Mooring Deck
  The situation
  At 1437 LT the Chief Officer begins collecting accounts of a dropped object. The event time and distances
  are estimates unless stated otherwise.
CHIEF OFFICER Cadet, tell me what you saw and heard. Keep that separate from what you think caused it.
DECK CADET At about 1435 I was by the after bollards. I heard a metallic noise and a shackle landed about
two metres from me. It bounced once and stopped near the hatch coaming.
CHIEF OFFICER Where did it land, and what is known about its weight?
DECK CADET Port side, abreast of the number two crane pedestal. The estimate recorded afterwards was
about six kilograms. Two ratings were about five metres forward of me.
</x:v>
      </x:c>
      <x:c r="H5455" s="8" t="str">
        <x:v>194</x:v>
      </x:c>
      <x:c r="I5455" s="8" t="str">
        <x:v>Maritime English 3.17 Plus, First Edition 2026, PDF page 194</x:v>
      </x:c>
      <x:c r="J5455" s="8" t="str">
        <x:v>u10-p209-round-4</x:v>
      </x:c>
      <x:c r="K5455" s="8" t="str"/>
    </x:row>
    <x:row r="5456" ht="334" customHeight="1">
      <x:c r="A5456" s="21" t="n">
        <x:v>4</x:v>
      </x:c>
      <x:c r="B5456" s="21" t="n">
        <x:v>2</x:v>
      </x:c>
      <x:c r="C5456" s="8" t="str">
        <x:v>Incidents, Reports and Handover — unit challenge · round 4</x:v>
      </x:c>
      <x:c r="D5456" s="8" t="str">
        <x:v>Reference page 194: A Shackle on the Mooring Deck</x:v>
      </x:c>
      <x:c r="E5456" s="21" t="n">
        <x:v>2</x:v>
      </x:c>
      <x:c r="F5456" s="21" t="n">
        <x:v>3</x:v>
      </x:c>
      <x:c r="G5456" s="8" t="str">
        <x:v>CHIEF OFFICER Bosun, what were you doing before the object fell?
BOSUN I was greasing the jib sheave. I had two shackles in a bag. I had not secured the bag to the structure.
When I moved along the jib, it tipped.
CHIEF OFFICER I will record that as your statement. I cordoned off the area and stopped work aloft at 1437.
Cadet, record that confirmed time.
DECK CADET Nobody was injured. Do we still report it?
CHIEF OFFICER Yes. It is a near-miss. A heavy object falling from the estimated fourteen-metre height could
have caused a serious or fatal head injury. That is a possible outcome, not an injury that occurred.
BOSUN The permit copy does not include a specific check for securing loose gear.
CHIEF OFFICER That is a finding to investigate alongside the work plan, equipment and supervision. It does
not establish a final root cause by itself. I will request a review and hand over the unfinished actions with an
owner and deadline.
</x:v>
      </x:c>
      <x:c r="H5456" s="8" t="str">
        <x:v>194</x:v>
      </x:c>
      <x:c r="I5456" s="8" t="str">
        <x:v>Maritime English 3.17 Plus, First Edition 2026, PDF page 194</x:v>
      </x:c>
      <x:c r="J5456" s="8" t="str">
        <x:v>u10-p209-round-4</x:v>
      </x:c>
      <x:c r="K5456" s="8" t="str"/>
    </x:row>
    <x:row r="5457" ht="334" customHeight="1">
      <x:c r="A5457" s="21" t="n">
        <x:v>4</x:v>
      </x:c>
      <x:c r="B5457" s="21" t="n">
        <x:v>2</x:v>
      </x:c>
      <x:c r="C5457" s="8" t="str">
        <x:v>Incidents, Reports and Handover — unit challenge · round 4</x:v>
      </x:c>
      <x:c r="D5457" s="8" t="str">
        <x:v>Reference page 194: A Shackle on the Mooring Deck</x:v>
      </x:c>
      <x:c r="E5457" s="21" t="n">
        <x:v>3</x:v>
      </x:c>
      <x:c r="F5457" s="21" t="n">
        <x:v>3</x:v>
      </x:c>
      <x:c r="G5457" s="8" t="str">
        <x:v>
Original classroom dialogue adapted from the supplied manuscript. Operational data are fictional; this is not a complete operating procedure.
  CLASS NOTES</x:v>
      </x:c>
      <x:c r="H5457" s="8" t="str">
        <x:v>194</x:v>
      </x:c>
      <x:c r="I5457" s="8" t="str">
        <x:v>Maritime English 3.17 Plus, First Edition 2026, PDF page 194</x:v>
      </x:c>
      <x:c r="J5457" s="8" t="str">
        <x:v>u10-p209-round-4</x:v>
      </x:c>
      <x:c r="K5457" s="8" t="str"/>
    </x:row>
    <x:row r="5458" ht="334" customHeight="1">
      <x:c r="A5458" s="21" t="n">
        <x:v>4</x:v>
      </x:c>
      <x:c r="B5458" s="21" t="n">
        <x:v>2</x:v>
      </x:c>
      <x:c r="C5458" s="8" t="str">
        <x:v>Incidents, Reports and Handover — unit challenge · round 4</x:v>
      </x:c>
      <x:c r="D5458" s="8" t="str">
        <x:v>Reference page 197: A Near Miss Is Information Worth Keeping</x:v>
      </x:c>
      <x:c r="E5458" s="21" t="n">
        <x:v>1</x:v>
      </x:c>
      <x:c r="F5458" s="21" t="n">
        <x:v>3</x:v>
      </x:c>
      <x:c r="G5458" s="8" t="str">
        <x:v>UNIT 10 | B3 READING FOR MEANING
A Near Miss Is Information Worth Keeping
  Before you read
 Why might an event without injury still need a written report?
Reading focus: Read evidence, preserve uncertainty and hand over follow-up work.
A A near-miss report records an event that could have caused harm but did not. The absence of an injury
does not make the information useless. A useful report helps the next watch understand what happened,
what was done and which questions remain. It should also distinguish something seen directly from
information received from another person.
B In the fictional scene in Visual Resource 10, a tool falls from a raised platform at approximately 1435
LT. It lands about two metres from a cadet. The cadet sees it land but does not see where it was stored
before it fell. Two ratings are nearby. At 1437 the supervisor stops the work and arranges for the area to
be kept clear. Nobody is reported injured.
</x:v>
      </x:c>
      <x:c r="H5458" s="8" t="str">
        <x:v>197</x:v>
      </x:c>
      <x:c r="I5458" s="8" t="str">
        <x:v>Maritime English 3.17 Plus, First Edition 2026, PDF page 197</x:v>
      </x:c>
      <x:c r="J5458" s="8" t="str">
        <x:v>u10-p209-round-4</x:v>
      </x:c>
      <x:c r="K5458" s="8" t="str"/>
    </x:row>
    <x:row r="5459" ht="334" customHeight="1">
      <x:c r="A5459" s="21" t="n">
        <x:v>4</x:v>
      </x:c>
      <x:c r="B5459" s="21" t="n">
        <x:v>2</x:v>
      </x:c>
      <x:c r="C5459" s="8" t="str">
        <x:v>Incidents, Reports and Handover — unit challenge · round 4</x:v>
      </x:c>
      <x:c r="D5459" s="8" t="str">
        <x:v>Reference page 197: A Near Miss Is Information Worth Keeping</x:v>
      </x:c>
      <x:c r="E5459" s="21" t="n">
        <x:v>2</x:v>
      </x:c>
      <x:c r="F5459" s="21" t="n">
        <x:v>3</x:v>
      </x:c>
      <x:c r="G5459" s="8" t="str">
        <x:v>
C The person working on the platform later states that the tool bag was not secured. This is recorded as
that person's statement, not as something the cadet saw. A review of the permit finds no recorded
loose-tool check. This may be a contributing factor, but the report does not declare a final root cause
before the wider investigation. Equipment, planning, supervision and the task conditions may all need
examination.
D The handover identifies two follow-up actions. The Chief Officer is to review the permit wording by 20
September at 1200 LT. The bosun is to check that the barrier remains in place at 1600 LT today. Each
item has an owner and a deadline. When the next officer receives the handover, the officer confirms both
actions and asks about any uncertainty. Times described as approximate remain approximate in the
written account. A complete record preserves the evidence instead of making it seem more certain than it
really is.
Word support
witness statement: an account from a person who saw or heard the event   |  contributing factor: something that may
help explain an event   |  follow-up: later work to check or complete an action
</x:v>
      </x:c>
      <x:c r="H5459" s="8" t="str">
        <x:v>197</x:v>
      </x:c>
      <x:c r="I5459" s="8" t="str">
        <x:v>Maritime English 3.17 Plus, First Edition 2026, PDF page 197</x:v>
      </x:c>
      <x:c r="J5459" s="8" t="str">
        <x:v>u10-p209-round-4</x:v>
      </x:c>
      <x:c r="K5459" s="8" t="str"/>
    </x:row>
    <x:row r="5460" ht="334" customHeight="1">
      <x:c r="A5460" s="21" t="n">
        <x:v>4</x:v>
      </x:c>
      <x:c r="B5460" s="21" t="n">
        <x:v>2</x:v>
      </x:c>
      <x:c r="C5460" s="8" t="str">
        <x:v>Incidents, Reports and Handover — unit challenge · round 4</x:v>
      </x:c>
      <x:c r="D5460" s="8" t="str">
        <x:v>Reference page 197: A Near Miss Is Information Worth Keeping</x:v>
      </x:c>
      <x:c r="E5460" s="21" t="n">
        <x:v>3</x:v>
      </x:c>
      <x:c r="F5460" s="21" t="n">
        <x:v>3</x:v>
      </x:c>
      <x:c r="G5460" s="8" t="str">
        <x:v>
Original teaching article; vessel names, people and operational data are fictional. Content/design references: S1, S11; see Sources and
editorial notes.
  CLASS NOTES</x:v>
      </x:c>
      <x:c r="H5460" s="8" t="str">
        <x:v>197</x:v>
      </x:c>
      <x:c r="I5460" s="8" t="str">
        <x:v>Maritime English 3.17 Plus, First Edition 2026, PDF page 197</x:v>
      </x:c>
      <x:c r="J5460" s="8" t="str">
        <x:v>u10-p209-round-4</x:v>
      </x:c>
      <x:c r="K5460" s="8" t="str"/>
    </x:row>
    <x:row r="5461" ht="334" customHeight="1">
      <x:c r="A5461" s="21" t="n">
        <x:v>4</x:v>
      </x:c>
      <x:c r="B5461" s="21" t="n">
        <x:v>2</x:v>
      </x:c>
      <x:c r="C5461" s="8" t="str">
        <x:v>Incidents, Reports and Handover — unit challenge · round 4</x:v>
      </x:c>
      <x:c r="D5461" s="8" t="str">
        <x:v>Reference page 199: Past tenses and reported speech</x:v>
      </x:c>
      <x:c r="E5461" s="21" t="n">
        <x:v>1</x:v>
      </x:c>
      <x:c r="F5461" s="21" t="n">
        <x:v>3</x:v>
      </x:c>
      <x:c r="G5461" s="8" t="str">
        <x:v>UNIT 10 | C GRAMMAR - FORMS AND MEANING
Past tenses and reported speech
An incident account distinguishes an activity in progress, a completed event and an earlier event. Reported
speech identifies whose account is being recorded. Keep the wording neutral and preserve any uncertainty
in the source statement.
 Meaning             Form                      Example
 Background action        was/were + verb-ing            The bosun was greasing the sheave when the
                                                    bag tipped.
 Completed event          past simple                A shackle landed near the cadet.
  Earlier past event        had + past participle           He had not secured the bag before he moved.
  Attributed statement        said/stated/reported + that       The bosun stated that he had not secured the
</x:v>
      </x:c>
      <x:c r="H5461" s="8" t="str">
        <x:v>199</x:v>
      </x:c>
      <x:c r="I5461" s="8" t="str">
        <x:v>Maritime English 3.17 Plus, First Edition 2026, PDF page 199</x:v>
      </x:c>
      <x:c r="J5461" s="8" t="str">
        <x:v>u10-p209-round-4</x:v>
      </x:c>
      <x:c r="K5461" s="8" t="str"/>
    </x:row>
    <x:row r="5462" ht="334" customHeight="1">
      <x:c r="A5462" s="21" t="n">
        <x:v>4</x:v>
      </x:c>
      <x:c r="B5462" s="21" t="n">
        <x:v>2</x:v>
      </x:c>
      <x:c r="C5462" s="8" t="str">
        <x:v>Incidents, Reports and Handover — unit challenge · round 4</x:v>
      </x:c>
      <x:c r="D5462" s="8" t="str">
        <x:v>Reference page 199: Past tenses and reported speech</x:v>
      </x:c>
      <x:c r="E5462" s="21" t="n">
        <x:v>2</x:v>
      </x:c>
      <x:c r="F5462" s="21" t="n">
        <x:v>3</x:v>
      </x:c>
      <x:c r="G5462" s="8" t="str">
        <x:v>                           clause                          bag.
 Passive action           was/were + past participle       The area was cordoned off at 1437.
 Uncertain detail           about / approximately / not       The witness estimated the time as about 1435.
                           recorded
When and while connect events
I was checking the deck when the tool fell: an action in progress and an interrupting event. While often
introduces a continuing background action, but the conjunction alone does not mechanically determine the
tense.
Backshift where the reporting context requires it
Direct: “I did not secure the bag.” Reported: The worker said that the bag had not been secured. Change
pronouns and time references carefully. Backshift is common in past accounts, but not compulsory when the
original statement remains true and the context supports retaining its tense.
</x:v>
      </x:c>
      <x:c r="H5462" s="8" t="str">
        <x:v>199</x:v>
      </x:c>
      <x:c r="I5462" s="8" t="str">
        <x:v>Maritime English 3.17 Plus, First Edition 2026, PDF page 199</x:v>
      </x:c>
      <x:c r="J5462" s="8" t="str">
        <x:v>u10-p209-round-4</x:v>
      </x:c>
      <x:c r="K5462" s="8" t="str"/>
    </x:row>
    <x:row r="5463" ht="334" customHeight="1">
      <x:c r="A5463" s="21" t="n">
        <x:v>4</x:v>
      </x:c>
      <x:c r="B5463" s="21" t="n">
        <x:v>2</x:v>
      </x:c>
      <x:c r="C5463" s="8" t="str">
        <x:v>Incidents, Reports and Handover — unit challenge · round 4</x:v>
      </x:c>
      <x:c r="D5463" s="8" t="str">
        <x:v>Reference page 199: Past tenses and reported speech</x:v>
      </x:c>
      <x:c r="E5463" s="21" t="n">
        <x:v>3</x:v>
      </x:c>
      <x:c r="F5463" s="21" t="n">
        <x:v>3</x:v>
      </x:c>
      <x:c r="G5463" s="8" t="str">
        <x:v>
Do not invent evidence to replace blame
The worker was careless is an evaluation, not a description of what was seen. Replace it only with an
observation or an attributed statement actually supplied. A blank checklist is a finding; it does not, by itself,
establish every underlying cause.
Examples are for language learning. Sources: S1; see editorial notes.
  CLASS NOTES</x:v>
      </x:c>
      <x:c r="H5463" s="8" t="str">
        <x:v>199</x:v>
      </x:c>
      <x:c r="I5463" s="8" t="str">
        <x:v>Maritime English 3.17 Plus, First Edition 2026, PDF page 199</x:v>
      </x:c>
      <x:c r="J5463" s="8" t="str">
        <x:v>u10-p209-round-4</x:v>
      </x:c>
      <x:c r="K5463" s="8" t="str"/>
    </x:row>
    <x:row r="5464" ht="334" customHeight="1">
      <x:c r="A5464" s="21" t="n">
        <x:v>4</x:v>
      </x:c>
      <x:c r="B5464" s="21" t="n">
        <x:v>2</x:v>
      </x:c>
      <x:c r="C5464" s="8" t="str">
        <x:v>Incidents, Reports and Handover — unit challenge · round 4</x:v>
      </x:c>
      <x:c r="D5464" s="8" t="str">
        <x:v>Reference page 205: From event to evidence: four frames</x:v>
      </x:c>
      <x:c r="E5464" s="21" t="n">
        <x:v>1</x:v>
      </x:c>
      <x:c r="F5464" s="21" t="n">
        <x:v>2</x:v>
      </x:c>
      <x:c r="G5464" s="8" t="str">
        <x:v>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5464" s="8" t="str">
        <x:v>205</x:v>
      </x:c>
      <x:c r="I5464" s="8" t="str">
        <x:v>Maritime English 3.17 Plus, First Edition 2026, PDF page 205</x:v>
      </x:c>
      <x:c r="J5464" s="8" t="str">
        <x:v>u10-p209-round-4</x:v>
      </x:c>
      <x:c r="K5464" s="8" t="str"/>
    </x:row>
    <x:row r="5465" ht="334" customHeight="1">
      <x:c r="A5465" s="21" t="n">
        <x:v>4</x:v>
      </x:c>
      <x:c r="B5465" s="21" t="n">
        <x:v>2</x:v>
      </x:c>
      <x:c r="C5465" s="8" t="str">
        <x:v>Incidents, Reports and Handover — unit challenge · round 4</x:v>
      </x:c>
      <x:c r="D5465" s="8" t="str">
        <x:v>Reference page 205: From event to evidence: four frames</x:v>
      </x:c>
      <x:c r="E5465" s="21" t="n">
        <x:v>2</x:v>
      </x:c>
      <x:c r="F5465" s="21" t="n">
        <x:v>2</x:v>
      </x:c>
      <x:c r="G5465"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5465" s="8" t="str">
        <x:v>205</x:v>
      </x:c>
      <x:c r="I5465" s="8" t="str">
        <x:v>Maritime English 3.17 Plus, First Edition 2026, PDF page 205</x:v>
      </x:c>
      <x:c r="J5465" s="8" t="str">
        <x:v>u10-p209-round-4</x:v>
      </x:c>
      <x:c r="K5465" s="8" t="str"/>
    </x:row>
    <x:row r="5466" ht="334" customHeight="1">
      <x:c r="A5466" s="21" t="n">
        <x:v>4</x:v>
      </x:c>
      <x:c r="B5466" s="21" t="n">
        <x:v>2</x:v>
      </x:c>
      <x:c r="C5466" s="8" t="str">
        <x:v>Incidents, Reports and Handover — unit challenge · round 4</x:v>
      </x:c>
      <x:c r="D5466" s="8" t="str">
        <x:v>Reference page 206: Witness cards and a near-miss form</x:v>
      </x:c>
      <x:c r="E5466" s="21" t="n">
        <x:v>1</x:v>
      </x:c>
      <x:c r="F5466" s="21" t="n">
        <x:v>2</x:v>
      </x:c>
      <x:c r="G5466" s="8" t="str">
        <x:v>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Direct observations
</x:v>
      </x:c>
      <x:c r="H5466" s="8" t="str">
        <x:v>206</x:v>
      </x:c>
      <x:c r="I5466" s="8" t="str">
        <x:v>Maritime English 3.17 Plus, First Edition 2026, PDF page 206</x:v>
      </x:c>
      <x:c r="J5466" s="8" t="str">
        <x:v>u10-p209-round-4</x:v>
      </x:c>
      <x:c r="K5466" s="8" t="str"/>
    </x:row>
    <x:row r="5467" ht="334" customHeight="1">
      <x:c r="A5467" s="21" t="n">
        <x:v>4</x:v>
      </x:c>
      <x:c r="B5467" s="21" t="n">
        <x:v>2</x:v>
      </x:c>
      <x:c r="C5467" s="8" t="str">
        <x:v>Incidents, Reports and Handover — unit challenge · round 4</x:v>
      </x:c>
      <x:c r="D5467" s="8" t="str">
        <x:v>Reference page 206: Witness cards and a near-miss form</x:v>
      </x:c>
      <x:c r="E5467" s="21" t="n">
        <x:v>2</x:v>
      </x:c>
      <x:c r="F5467" s="21" t="n">
        <x:v>2</x:v>
      </x:c>
      <x:c r="G5467" s="8" t="str">
        <x:v>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investigation with this model.</x:v>
      </x:c>
      <x:c r="H5467" s="8" t="str">
        <x:v>206</x:v>
      </x:c>
      <x:c r="I5467" s="8" t="str">
        <x:v>Maritime English 3.17 Plus, First Edition 2026, PDF page 206</x:v>
      </x:c>
      <x:c r="J5467" s="8" t="str">
        <x:v>u10-p209-round-4</x:v>
      </x:c>
      <x:c r="K5467" s="8" t="str"/>
    </x:row>
    <x:row r="5468" ht="334" customHeight="1">
      <x:c r="A5468" s="21" t="n">
        <x:v>4</x:v>
      </x:c>
      <x:c r="B5468" s="21" t="n">
        <x:v>2</x:v>
      </x:c>
      <x:c r="C5468" s="8" t="str">
        <x:v>Incidents, Reports and Handover — reading challenge · round 1</x:v>
      </x:c>
      <x:c r="D5468" s="8" t="str">
        <x:v>Source passage</x:v>
      </x:c>
      <x:c r="E5468" s="21" t="n">
        <x:v>1</x:v>
      </x:c>
      <x:c r="F5468" s="21" t="n">
        <x:v>2</x:v>
      </x:c>
      <x:c r="G5468" s="8" t="str">
        <x:v>PDF PAGE 210
UNIT 10 | T SUMMATIVE ASSESSMENT | READING 14 MARKS
Unit 10 test - reading
At about 1435 LT on 4 March, a spanner of approximately two kilograms fell about eleven metres from a
platform on No. 3 crane. An able seaman was working at the hatch coaming roughly three metres from the
landing point. No injury was reported. The fitter stated that he had placed the spanner on the platform edge
without securing it. At 1438 the Chief Officer stopped work aloft and the bosun cordoned off the area. A
check of the permit copy found no specific loose-tool securing check. The Chief Officer recorded a serious
or fatal head injury as a credible possible outcome. The initial report did not establish a final root cause.
The Chief Officer was assigned to review the permit and work arrangement by 18 March at 1200 LT. Work
would not resume without the required authorisation.
Comprehension - 14 marks
Answer all seven questions. Each question carries two marks. Give both details or the answer and reason
requested.
</x:v>
      </x:c>
      <x:c r="H5468" s="8" t="str">
        <x:v>210</x:v>
      </x:c>
      <x:c r="I5468" s="8" t="str">
        <x:v>Maritime English 3.17 Plus, First Edition 2026, PDF page 210</x:v>
      </x:c>
      <x:c r="J5468" s="8" t="str">
        <x:v>u10-p210-round-1</x:v>
      </x:c>
      <x:c r="K5468" s="8" t="str"/>
    </x:row>
    <x:row r="5469" ht="334" customHeight="1">
      <x:c r="A5469" s="21" t="n">
        <x:v>4</x:v>
      </x:c>
      <x:c r="B5469" s="21" t="n">
        <x:v>2</x:v>
      </x:c>
      <x:c r="C5469" s="8" t="str">
        <x:v>Incidents, Reports and Handover — reading challenge · round 1</x:v>
      </x:c>
      <x:c r="D5469" s="8" t="str">
        <x:v>Source passage</x:v>
      </x:c>
      <x:c r="E5469" s="21" t="n">
        <x:v>2</x:v>
      </x:c>
      <x:c r="F5469" s="21" t="n">
        <x:v>2</x:v>
      </x:c>
      <x:c r="G5469" s="8" t="str">
        <x:v>
1. Give the estimated weight and falling distance. [2 marks]
2. How far was the seaman from the landing point, and was injury reported? [2 marks]
3. What did the fitter state, and how should that source be identified? [2 marks]
4. What happened at 1438? Name two actions. [2 marks]
5. What was found on the permit copy, and does that establish a final root cause? [2 marks]
6. What potential outcome was recorded, and how is it different from the actual outcome? [2 marks]
7. Who owns the review, and when is it due? [2 marks]</x:v>
      </x:c>
      <x:c r="H5469" s="8" t="str">
        <x:v>210</x:v>
      </x:c>
      <x:c r="I5469" s="8" t="str">
        <x:v>Maritime English 3.17 Plus, First Edition 2026, PDF page 210</x:v>
      </x:c>
      <x:c r="J5469" s="8" t="str">
        <x:v>u10-p210-round-1</x:v>
      </x:c>
      <x:c r="K5469" s="8" t="str"/>
    </x:row>
    <x:row r="5470" ht="334" customHeight="1">
      <x:c r="A5470" s="21" t="n">
        <x:v>4</x:v>
      </x:c>
      <x:c r="B5470" s="21" t="n">
        <x:v>2</x:v>
      </x:c>
      <x:c r="C5470" s="8" t="str">
        <x:v>Incidents, Reports and Handover — reading challenge · round 1</x:v>
      </x:c>
      <x:c r="D5470" s="8" t="str">
        <x:v>Reference page 210: Incidents, Reports and Handover — reading challenge</x:v>
      </x:c>
      <x:c r="E5470" s="21" t="n">
        <x:v>1</x:v>
      </x:c>
      <x:c r="F5470" s="21" t="n">
        <x:v>2</x:v>
      </x:c>
      <x:c r="G5470" s="8" t="str">
        <x:v>UNIT 10 | T SUMMATIVE ASSESSMENT | READING 14 MARKS
Unit 10 test - reading
At about 1435 LT on 4 March, a spanner of approximately two kilograms fell about eleven metres from a
platform on No. 3 crane. An able seaman was working at the hatch coaming roughly three metres from the
landing point. No injury was reported. The fitter stated that he had placed the spanner on the platform edge
without securing it. At 1438 the Chief Officer stopped work aloft and the bosun cordoned off the area. A
check of the permit copy found no specific loose-tool securing check. The Chief Officer recorded a serious
or fatal head injury as a credible possible outcome. The initial report did not establish a final root cause.
The Chief Officer was assigned to review the permit and work arrangement by 18 March at 1200 LT. Work
would not resume without the required authorisation.
Comprehension - 14 marks
Answer all seven questions. Each question carries two marks. Give both details or the answer and reason
requested.
</x:v>
      </x:c>
      <x:c r="H5470" s="8" t="str">
        <x:v>210</x:v>
      </x:c>
      <x:c r="I5470" s="8" t="str">
        <x:v>Maritime English 3.17 Plus, First Edition 2026, PDF page 210</x:v>
      </x:c>
      <x:c r="J5470" s="8" t="str">
        <x:v>u10-p210-round-1</x:v>
      </x:c>
      <x:c r="K5470" s="8" t="str"/>
    </x:row>
    <x:row r="5471" ht="334" customHeight="1">
      <x:c r="A5471" s="21" t="n">
        <x:v>4</x:v>
      </x:c>
      <x:c r="B5471" s="21" t="n">
        <x:v>2</x:v>
      </x:c>
      <x:c r="C5471" s="8" t="str">
        <x:v>Incidents, Reports and Handover — reading challenge · round 1</x:v>
      </x:c>
      <x:c r="D5471" s="8" t="str">
        <x:v>Reference page 210: Incidents, Reports and Handover — reading challenge</x:v>
      </x:c>
      <x:c r="E5471" s="21" t="n">
        <x:v>2</x:v>
      </x:c>
      <x:c r="F5471" s="21" t="n">
        <x:v>2</x:v>
      </x:c>
      <x:c r="G5471" s="8" t="str">
        <x:v>1. Give the estimated weight and falling distance. [2 marks]
2. How far was the seaman from the landing point, and was injury reported? [2 marks]
3. What did the fitter state, and how should that source be identified? [2 marks]
4. What happened at 1438? Name two actions. [2 marks]
5. What was found on the permit copy, and does that establish a final root cause? [2 marks]
6. What potential outcome was recorded, and how is it different from the actual outcome? [2 marks]
7. Who owns the review, and when is it due? [2 marks]</x:v>
      </x:c>
      <x:c r="H5471" s="8" t="str">
        <x:v>210</x:v>
      </x:c>
      <x:c r="I5471" s="8" t="str">
        <x:v>Maritime English 3.17 Plus, First Edition 2026, PDF page 210</x:v>
      </x:c>
      <x:c r="J5471" s="8" t="str">
        <x:v>u10-p210-round-1</x:v>
      </x:c>
      <x:c r="K5471" s="8" t="str"/>
    </x:row>
    <x:row r="5472" ht="334" customHeight="1">
      <x:c r="A5472" s="21" t="n">
        <x:v>4</x:v>
      </x:c>
      <x:c r="B5472" s="21" t="n">
        <x:v>2</x:v>
      </x:c>
      <x:c r="C5472" s="8" t="str">
        <x:v>Incidents, Reports and Handover — reading challenge · round 1</x:v>
      </x:c>
      <x:c r="D5472" s="8" t="str">
        <x:v>Reference page 193: Incidents, Reports and Handover — vocabulary</x:v>
      </x:c>
      <x:c r="E5472" s="21" t="n">
        <x:v>1</x:v>
      </x:c>
      <x:c r="F5472" s="21" t="n">
        <x:v>3</x:v>
      </x:c>
      <x:c r="G5472" s="8" t="str">
        <x:v>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5472" s="8" t="str">
        <x:v>193</x:v>
      </x:c>
      <x:c r="I5472" s="8" t="str">
        <x:v>Maritime English 3.17 Plus, First Edition 2026, PDF page 193</x:v>
      </x:c>
      <x:c r="J5472" s="8" t="str">
        <x:v>u10-p210-round-1</x:v>
      </x:c>
      <x:c r="K5472" s="8" t="str"/>
    </x:row>
    <x:row r="5473" ht="334" customHeight="1">
      <x:c r="A5473" s="21" t="n">
        <x:v>4</x:v>
      </x:c>
      <x:c r="B5473" s="21" t="n">
        <x:v>2</x:v>
      </x:c>
      <x:c r="C5473" s="8" t="str">
        <x:v>Incidents, Reports and Handover — reading challenge · round 1</x:v>
      </x:c>
      <x:c r="D5473" s="8" t="str">
        <x:v>Reference page 193: Incidents, Reports and Handover — vocabulary</x:v>
      </x:c>
      <x:c r="E5473" s="21" t="n">
        <x:v>2</x:v>
      </x:c>
      <x:c r="F5473" s="21" t="n">
        <x:v>3</x:v>
      </x:c>
      <x:c r="G5473"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5473" s="8" t="str">
        <x:v>193</x:v>
      </x:c>
      <x:c r="I5473" s="8" t="str">
        <x:v>Maritime English 3.17 Plus, First Edition 2026, PDF page 193</x:v>
      </x:c>
      <x:c r="J5473" s="8" t="str">
        <x:v>u10-p210-round-1</x:v>
      </x:c>
      <x:c r="K5473" s="8" t="str"/>
    </x:row>
    <x:row r="5474" ht="334" customHeight="1">
      <x:c r="A5474" s="21" t="n">
        <x:v>4</x:v>
      </x:c>
      <x:c r="B5474" s="21" t="n">
        <x:v>2</x:v>
      </x:c>
      <x:c r="C5474" s="8" t="str">
        <x:v>Incidents, Reports and Handover — reading challenge · round 1</x:v>
      </x:c>
      <x:c r="D5474" s="8" t="str">
        <x:v>Reference page 193: Incidents, Reports and Handover — vocabulary</x:v>
      </x:c>
      <x:c r="E5474" s="21" t="n">
        <x:v>3</x:v>
      </x:c>
      <x:c r="F5474" s="21" t="n">
        <x:v>3</x:v>
      </x:c>
      <x:c r="G5474"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5474" s="8" t="str">
        <x:v>193</x:v>
      </x:c>
      <x:c r="I5474" s="8" t="str">
        <x:v>Maritime English 3.17 Plus, First Edition 2026, PDF page 193</x:v>
      </x:c>
      <x:c r="J5474" s="8" t="str">
        <x:v>u10-p210-round-1</x:v>
      </x:c>
      <x:c r="K5474" s="8" t="str"/>
    </x:row>
    <x:row r="5475" ht="334" customHeight="1">
      <x:c r="A5475" s="21" t="n">
        <x:v>4</x:v>
      </x:c>
      <x:c r="B5475" s="21" t="n">
        <x:v>2</x:v>
      </x:c>
      <x:c r="C5475" s="8" t="str">
        <x:v>Incidents, Reports and Handover — reading challenge · round 1</x:v>
      </x:c>
      <x:c r="D5475" s="8" t="str">
        <x:v>Reference page 194: A Shackle on the Mooring Deck</x:v>
      </x:c>
      <x:c r="E5475" s="21" t="n">
        <x:v>1</x:v>
      </x:c>
      <x:c r="F5475" s="21" t="n">
        <x:v>3</x:v>
      </x:c>
      <x:c r="G5475" s="8" t="str">
        <x:v>UNIT 10 | B READING AND LISTENING
A Shackle on the Mooring Deck
  The situation
  At 1437 LT the Chief Officer begins collecting accounts of a dropped object. The event time and distances
  are estimates unless stated otherwise.
CHIEF OFFICER Cadet, tell me what you saw and heard. Keep that separate from what you think caused it.
DECK CADET At about 1435 I was by the after bollards. I heard a metallic noise and a shackle landed about
two metres from me. It bounced once and stopped near the hatch coaming.
CHIEF OFFICER Where did it land, and what is known about its weight?
DECK CADET Port side, abreast of the number two crane pedestal. The estimate recorded afterwards was
about six kilograms. Two ratings were about five metres forward of me.
</x:v>
      </x:c>
      <x:c r="H5475" s="8" t="str">
        <x:v>194</x:v>
      </x:c>
      <x:c r="I5475" s="8" t="str">
        <x:v>Maritime English 3.17 Plus, First Edition 2026, PDF page 194</x:v>
      </x:c>
      <x:c r="J5475" s="8" t="str">
        <x:v>u10-p210-round-1</x:v>
      </x:c>
      <x:c r="K5475" s="8" t="str"/>
    </x:row>
    <x:row r="5476" ht="334" customHeight="1">
      <x:c r="A5476" s="21" t="n">
        <x:v>4</x:v>
      </x:c>
      <x:c r="B5476" s="21" t="n">
        <x:v>2</x:v>
      </x:c>
      <x:c r="C5476" s="8" t="str">
        <x:v>Incidents, Reports and Handover — reading challenge · round 1</x:v>
      </x:c>
      <x:c r="D5476" s="8" t="str">
        <x:v>Reference page 194: A Shackle on the Mooring Deck</x:v>
      </x:c>
      <x:c r="E5476" s="21" t="n">
        <x:v>2</x:v>
      </x:c>
      <x:c r="F5476" s="21" t="n">
        <x:v>3</x:v>
      </x:c>
      <x:c r="G5476" s="8" t="str">
        <x:v>CHIEF OFFICER Bosun, what were you doing before the object fell?
BOSUN I was greasing the jib sheave. I had two shackles in a bag. I had not secured the bag to the structure.
When I moved along the jib, it tipped.
CHIEF OFFICER I will record that as your statement. I cordoned off the area and stopped work aloft at 1437.
Cadet, record that confirmed time.
DECK CADET Nobody was injured. Do we still report it?
CHIEF OFFICER Yes. It is a near-miss. A heavy object falling from the estimated fourteen-metre height could
have caused a serious or fatal head injury. That is a possible outcome, not an injury that occurred.
BOSUN The permit copy does not include a specific check for securing loose gear.
CHIEF OFFICER That is a finding to investigate alongside the work plan, equipment and supervision. It does
not establish a final root cause by itself. I will request a review and hand over the unfinished actions with an
owner and deadline.
</x:v>
      </x:c>
      <x:c r="H5476" s="8" t="str">
        <x:v>194</x:v>
      </x:c>
      <x:c r="I5476" s="8" t="str">
        <x:v>Maritime English 3.17 Plus, First Edition 2026, PDF page 194</x:v>
      </x:c>
      <x:c r="J5476" s="8" t="str">
        <x:v>u10-p210-round-1</x:v>
      </x:c>
      <x:c r="K5476" s="8" t="str"/>
    </x:row>
    <x:row r="5477" ht="334" customHeight="1">
      <x:c r="A5477" s="21" t="n">
        <x:v>4</x:v>
      </x:c>
      <x:c r="B5477" s="21" t="n">
        <x:v>2</x:v>
      </x:c>
      <x:c r="C5477" s="8" t="str">
        <x:v>Incidents, Reports and Handover — reading challenge · round 1</x:v>
      </x:c>
      <x:c r="D5477" s="8" t="str">
        <x:v>Reference page 194: A Shackle on the Mooring Deck</x:v>
      </x:c>
      <x:c r="E5477" s="21" t="n">
        <x:v>3</x:v>
      </x:c>
      <x:c r="F5477" s="21" t="n">
        <x:v>3</x:v>
      </x:c>
      <x:c r="G5477" s="8" t="str">
        <x:v>
Original classroom dialogue adapted from the supplied manuscript. Operational data are fictional; this is not a complete operating procedure.
  CLASS NOTES</x:v>
      </x:c>
      <x:c r="H5477" s="8" t="str">
        <x:v>194</x:v>
      </x:c>
      <x:c r="I5477" s="8" t="str">
        <x:v>Maritime English 3.17 Plus, First Edition 2026, PDF page 194</x:v>
      </x:c>
      <x:c r="J5477" s="8" t="str">
        <x:v>u10-p210-round-1</x:v>
      </x:c>
      <x:c r="K5477" s="8" t="str"/>
    </x:row>
    <x:row r="5478" ht="334" customHeight="1">
      <x:c r="A5478" s="21" t="n">
        <x:v>4</x:v>
      </x:c>
      <x:c r="B5478" s="21" t="n">
        <x:v>2</x:v>
      </x:c>
      <x:c r="C5478" s="8" t="str">
        <x:v>Incidents, Reports and Handover — reading challenge · round 1</x:v>
      </x:c>
      <x:c r="D5478" s="8" t="str">
        <x:v>Reference page 197: A Near Miss Is Information Worth Keeping</x:v>
      </x:c>
      <x:c r="E5478" s="21" t="n">
        <x:v>1</x:v>
      </x:c>
      <x:c r="F5478" s="21" t="n">
        <x:v>3</x:v>
      </x:c>
      <x:c r="G5478" s="8" t="str">
        <x:v>UNIT 10 | B3 READING FOR MEANING
A Near Miss Is Information Worth Keeping
  Before you read
 Why might an event without injury still need a written report?
Reading focus: Read evidence, preserve uncertainty and hand over follow-up work.
A A near-miss report records an event that could have caused harm but did not. The absence of an injury
does not make the information useless. A useful report helps the next watch understand what happened,
what was done and which questions remain. It should also distinguish something seen directly from
information received from another person.
B In the fictional scene in Visual Resource 10, a tool falls from a raised platform at approximately 1435
LT. It lands about two metres from a cadet. The cadet sees it land but does not see where it was stored
before it fell. Two ratings are nearby. At 1437 the supervisor stops the work and arranges for the area to
be kept clear. Nobody is reported injured.
</x:v>
      </x:c>
      <x:c r="H5478" s="8" t="str">
        <x:v>197</x:v>
      </x:c>
      <x:c r="I5478" s="8" t="str">
        <x:v>Maritime English 3.17 Plus, First Edition 2026, PDF page 197</x:v>
      </x:c>
      <x:c r="J5478" s="8" t="str">
        <x:v>u10-p210-round-1</x:v>
      </x:c>
      <x:c r="K5478" s="8" t="str"/>
    </x:row>
    <x:row r="5479" ht="334" customHeight="1">
      <x:c r="A5479" s="21" t="n">
        <x:v>4</x:v>
      </x:c>
      <x:c r="B5479" s="21" t="n">
        <x:v>2</x:v>
      </x:c>
      <x:c r="C5479" s="8" t="str">
        <x:v>Incidents, Reports and Handover — reading challenge · round 1</x:v>
      </x:c>
      <x:c r="D5479" s="8" t="str">
        <x:v>Reference page 197: A Near Miss Is Information Worth Keeping</x:v>
      </x:c>
      <x:c r="E5479" s="21" t="n">
        <x:v>2</x:v>
      </x:c>
      <x:c r="F5479" s="21" t="n">
        <x:v>3</x:v>
      </x:c>
      <x:c r="G5479" s="8" t="str">
        <x:v>
C The person working on the platform later states that the tool bag was not secured. This is recorded as
that person's statement, not as something the cadet saw. A review of the permit finds no recorded
loose-tool check. This may be a contributing factor, but the report does not declare a final root cause
before the wider investigation. Equipment, planning, supervision and the task conditions may all need
examination.
D The handover identifies two follow-up actions. The Chief Officer is to review the permit wording by 20
September at 1200 LT. The bosun is to check that the barrier remains in place at 1600 LT today. Each
item has an owner and a deadline. When the next officer receives the handover, the officer confirms both
actions and asks about any uncertainty. Times described as approximate remain approximate in the
written account. A complete record preserves the evidence instead of making it seem more certain than it
really is.
Word support
witness statement: an account from a person who saw or heard the event   |  contributing factor: something that may
help explain an event   |  follow-up: later work to check or complete an action
</x:v>
      </x:c>
      <x:c r="H5479" s="8" t="str">
        <x:v>197</x:v>
      </x:c>
      <x:c r="I5479" s="8" t="str">
        <x:v>Maritime English 3.17 Plus, First Edition 2026, PDF page 197</x:v>
      </x:c>
      <x:c r="J5479" s="8" t="str">
        <x:v>u10-p210-round-1</x:v>
      </x:c>
      <x:c r="K5479" s="8" t="str"/>
    </x:row>
    <x:row r="5480" ht="334" customHeight="1">
      <x:c r="A5480" s="21" t="n">
        <x:v>4</x:v>
      </x:c>
      <x:c r="B5480" s="21" t="n">
        <x:v>2</x:v>
      </x:c>
      <x:c r="C5480" s="8" t="str">
        <x:v>Incidents, Reports and Handover — reading challenge · round 1</x:v>
      </x:c>
      <x:c r="D5480" s="8" t="str">
        <x:v>Reference page 197: A Near Miss Is Information Worth Keeping</x:v>
      </x:c>
      <x:c r="E5480" s="21" t="n">
        <x:v>3</x:v>
      </x:c>
      <x:c r="F5480" s="21" t="n">
        <x:v>3</x:v>
      </x:c>
      <x:c r="G5480" s="8" t="str">
        <x:v>
Original teaching article; vessel names, people and operational data are fictional. Content/design references: S1, S11; see Sources and
editorial notes.
  CLASS NOTES</x:v>
      </x:c>
      <x:c r="H5480" s="8" t="str">
        <x:v>197</x:v>
      </x:c>
      <x:c r="I5480" s="8" t="str">
        <x:v>Maritime English 3.17 Plus, First Edition 2026, PDF page 197</x:v>
      </x:c>
      <x:c r="J5480" s="8" t="str">
        <x:v>u10-p210-round-1</x:v>
      </x:c>
      <x:c r="K5480" s="8" t="str"/>
    </x:row>
    <x:row r="5481" ht="334" customHeight="1">
      <x:c r="A5481" s="21" t="n">
        <x:v>4</x:v>
      </x:c>
      <x:c r="B5481" s="21" t="n">
        <x:v>2</x:v>
      </x:c>
      <x:c r="C5481" s="8" t="str">
        <x:v>Incidents, Reports and Handover — reading challenge · round 1</x:v>
      </x:c>
      <x:c r="D5481" s="8" t="str">
        <x:v>Reference page 199: Past tenses and reported speech</x:v>
      </x:c>
      <x:c r="E5481" s="21" t="n">
        <x:v>1</x:v>
      </x:c>
      <x:c r="F5481" s="21" t="n">
        <x:v>3</x:v>
      </x:c>
      <x:c r="G5481" s="8" t="str">
        <x:v>UNIT 10 | C GRAMMAR - FORMS AND MEANING
Past tenses and reported speech
An incident account distinguishes an activity in progress, a completed event and an earlier event. Reported
speech identifies whose account is being recorded. Keep the wording neutral and preserve any uncertainty
in the source statement.
 Meaning             Form                      Example
 Background action        was/were + verb-ing            The bosun was greasing the sheave when the
                                                    bag tipped.
 Completed event          past simple                A shackle landed near the cadet.
  Earlier past event        had + past participle           He had not secured the bag before he moved.
  Attributed statement        said/stated/reported + that       The bosun stated that he had not secured the
</x:v>
      </x:c>
      <x:c r="H5481" s="8" t="str">
        <x:v>199</x:v>
      </x:c>
      <x:c r="I5481" s="8" t="str">
        <x:v>Maritime English 3.17 Plus, First Edition 2026, PDF page 199</x:v>
      </x:c>
      <x:c r="J5481" s="8" t="str">
        <x:v>u10-p210-round-1</x:v>
      </x:c>
      <x:c r="K5481" s="8" t="str"/>
    </x:row>
    <x:row r="5482" ht="334" customHeight="1">
      <x:c r="A5482" s="21" t="n">
        <x:v>4</x:v>
      </x:c>
      <x:c r="B5482" s="21" t="n">
        <x:v>2</x:v>
      </x:c>
      <x:c r="C5482" s="8" t="str">
        <x:v>Incidents, Reports and Handover — reading challenge · round 1</x:v>
      </x:c>
      <x:c r="D5482" s="8" t="str">
        <x:v>Reference page 199: Past tenses and reported speech</x:v>
      </x:c>
      <x:c r="E5482" s="21" t="n">
        <x:v>2</x:v>
      </x:c>
      <x:c r="F5482" s="21" t="n">
        <x:v>3</x:v>
      </x:c>
      <x:c r="G5482" s="8" t="str">
        <x:v>                           clause                          bag.
 Passive action           was/were + past participle       The area was cordoned off at 1437.
 Uncertain detail           about / approximately / not       The witness estimated the time as about 1435.
                           recorded
When and while connect events
I was checking the deck when the tool fell: an action in progress and an interrupting event. While often
introduces a continuing background action, but the conjunction alone does not mechanically determine the
tense.
Backshift where the reporting context requires it
Direct: “I did not secure the bag.” Reported: The worker said that the bag had not been secured. Change
pronouns and time references carefully. Backshift is common in past accounts, but not compulsory when the
original statement remains true and the context supports retaining its tense.
</x:v>
      </x:c>
      <x:c r="H5482" s="8" t="str">
        <x:v>199</x:v>
      </x:c>
      <x:c r="I5482" s="8" t="str">
        <x:v>Maritime English 3.17 Plus, First Edition 2026, PDF page 199</x:v>
      </x:c>
      <x:c r="J5482" s="8" t="str">
        <x:v>u10-p210-round-1</x:v>
      </x:c>
      <x:c r="K5482" s="8" t="str"/>
    </x:row>
    <x:row r="5483" ht="334" customHeight="1">
      <x:c r="A5483" s="21" t="n">
        <x:v>4</x:v>
      </x:c>
      <x:c r="B5483" s="21" t="n">
        <x:v>2</x:v>
      </x:c>
      <x:c r="C5483" s="8" t="str">
        <x:v>Incidents, Reports and Handover — reading challenge · round 1</x:v>
      </x:c>
      <x:c r="D5483" s="8" t="str">
        <x:v>Reference page 199: Past tenses and reported speech</x:v>
      </x:c>
      <x:c r="E5483" s="21" t="n">
        <x:v>3</x:v>
      </x:c>
      <x:c r="F5483" s="21" t="n">
        <x:v>3</x:v>
      </x:c>
      <x:c r="G5483" s="8" t="str">
        <x:v>
Do not invent evidence to replace blame
The worker was careless is an evaluation, not a description of what was seen. Replace it only with an
observation or an attributed statement actually supplied. A blank checklist is a finding; it does not, by itself,
establish every underlying cause.
Examples are for language learning. Sources: S1; see editorial notes.
  CLASS NOTES</x:v>
      </x:c>
      <x:c r="H5483" s="8" t="str">
        <x:v>199</x:v>
      </x:c>
      <x:c r="I5483" s="8" t="str">
        <x:v>Maritime English 3.17 Plus, First Edition 2026, PDF page 199</x:v>
      </x:c>
      <x:c r="J5483" s="8" t="str">
        <x:v>u10-p210-round-1</x:v>
      </x:c>
      <x:c r="K5483" s="8" t="str"/>
    </x:row>
    <x:row r="5484" ht="334" customHeight="1">
      <x:c r="A5484" s="21" t="n">
        <x:v>4</x:v>
      </x:c>
      <x:c r="B5484" s="21" t="n">
        <x:v>2</x:v>
      </x:c>
      <x:c r="C5484" s="8" t="str">
        <x:v>Incidents, Reports and Handover — reading challenge · round 1</x:v>
      </x:c>
      <x:c r="D5484" s="8" t="str">
        <x:v>Reference page 205: From event to evidence: four frames</x:v>
      </x:c>
      <x:c r="E5484" s="21" t="n">
        <x:v>1</x:v>
      </x:c>
      <x:c r="F5484" s="21" t="n">
        <x:v>2</x:v>
      </x:c>
      <x:c r="G5484" s="8" t="str">
        <x:v>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5484" s="8" t="str">
        <x:v>205</x:v>
      </x:c>
      <x:c r="I5484" s="8" t="str">
        <x:v>Maritime English 3.17 Plus, First Edition 2026, PDF page 205</x:v>
      </x:c>
      <x:c r="J5484" s="8" t="str">
        <x:v>u10-p210-round-1</x:v>
      </x:c>
      <x:c r="K5484" s="8" t="str"/>
    </x:row>
    <x:row r="5485" ht="334" customHeight="1">
      <x:c r="A5485" s="21" t="n">
        <x:v>4</x:v>
      </x:c>
      <x:c r="B5485" s="21" t="n">
        <x:v>2</x:v>
      </x:c>
      <x:c r="C5485" s="8" t="str">
        <x:v>Incidents, Reports and Handover — reading challenge · round 1</x:v>
      </x:c>
      <x:c r="D5485" s="8" t="str">
        <x:v>Reference page 205: From event to evidence: four frames</x:v>
      </x:c>
      <x:c r="E5485" s="21" t="n">
        <x:v>2</x:v>
      </x:c>
      <x:c r="F5485" s="21" t="n">
        <x:v>2</x:v>
      </x:c>
      <x:c r="G5485"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5485" s="8" t="str">
        <x:v>205</x:v>
      </x:c>
      <x:c r="I5485" s="8" t="str">
        <x:v>Maritime English 3.17 Plus, First Edition 2026, PDF page 205</x:v>
      </x:c>
      <x:c r="J5485" s="8" t="str">
        <x:v>u10-p210-round-1</x:v>
      </x:c>
      <x:c r="K5485" s="8" t="str"/>
    </x:row>
    <x:row r="5486" ht="334" customHeight="1">
      <x:c r="A5486" s="21" t="n">
        <x:v>4</x:v>
      </x:c>
      <x:c r="B5486" s="21" t="n">
        <x:v>2</x:v>
      </x:c>
      <x:c r="C5486" s="8" t="str">
        <x:v>Incidents, Reports and Handover — reading challenge · round 1</x:v>
      </x:c>
      <x:c r="D5486" s="8" t="str">
        <x:v>Reference page 206: Witness cards and a near-miss form</x:v>
      </x:c>
      <x:c r="E5486" s="21" t="n">
        <x:v>1</x:v>
      </x:c>
      <x:c r="F5486" s="21" t="n">
        <x:v>2</x:v>
      </x:c>
      <x:c r="G5486" s="8" t="str">
        <x:v>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Direct observations
</x:v>
      </x:c>
      <x:c r="H5486" s="8" t="str">
        <x:v>206</x:v>
      </x:c>
      <x:c r="I5486" s="8" t="str">
        <x:v>Maritime English 3.17 Plus, First Edition 2026, PDF page 206</x:v>
      </x:c>
      <x:c r="J5486" s="8" t="str">
        <x:v>u10-p210-round-1</x:v>
      </x:c>
      <x:c r="K5486" s="8" t="str"/>
    </x:row>
    <x:row r="5487" ht="334" customHeight="1">
      <x:c r="A5487" s="21" t="n">
        <x:v>4</x:v>
      </x:c>
      <x:c r="B5487" s="21" t="n">
        <x:v>2</x:v>
      </x:c>
      <x:c r="C5487" s="8" t="str">
        <x:v>Incidents, Reports and Handover — reading challenge · round 1</x:v>
      </x:c>
      <x:c r="D5487" s="8" t="str">
        <x:v>Reference page 206: Witness cards and a near-miss form</x:v>
      </x:c>
      <x:c r="E5487" s="21" t="n">
        <x:v>2</x:v>
      </x:c>
      <x:c r="F5487" s="21" t="n">
        <x:v>2</x:v>
      </x:c>
      <x:c r="G5487" s="8" t="str">
        <x:v>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investigation with this model.</x:v>
      </x:c>
      <x:c r="H5487" s="8" t="str">
        <x:v>206</x:v>
      </x:c>
      <x:c r="I5487" s="8" t="str">
        <x:v>Maritime English 3.17 Plus, First Edition 2026, PDF page 206</x:v>
      </x:c>
      <x:c r="J5487" s="8" t="str">
        <x:v>u10-p210-round-1</x:v>
      </x:c>
      <x:c r="K5487" s="8" t="str"/>
    </x:row>
    <x:row r="5488" ht="334" customHeight="1">
      <x:c r="A5488" s="21" t="n">
        <x:v>4</x:v>
      </x:c>
      <x:c r="B5488" s="21" t="n">
        <x:v>2</x:v>
      </x:c>
      <x:c r="C5488" s="8" t="str">
        <x:v>Academic portfolio — Incidents, Reports and Handover</x:v>
      </x:c>
      <x:c r="D5488" s="8" t="str">
        <x:v>Source passage</x:v>
      </x:c>
      <x:c r="E5488" s="21" t="n">
        <x:v>1</x:v>
      </x:c>
      <x:c r="F5488" s="21" t="n">
        <x:v>2</x:v>
      </x:c>
      <x:c r="G5488" s="8" t="str">
        <x:v>PDF PAGE 211
D. WRITING                                                                                     12 marks
Using the incident above, write a full near-miss report: a chronology with times, three observations, the credible worst outcome, the attributed
act, the cause status, and one follow-up action with an owner and a deadline. Label any opinion clearly as an opinion.
  E. SPEAKING                                                                                     8 marks
Take a statement from your teacher, who will act as a witness. Use open questions only and read your written statement back for
confirmation.
  Criterion                                                                      2           1           0
  Asks open questions and does not suggest a cause
  Asks for times, distances and weights
  Reads the statement back and seeks confirmation
</x:v>
      </x:c>
      <x:c r="H5488" s="8" t="str">
        <x:v>211</x:v>
      </x:c>
      <x:c r="I5488" s="8" t="str">
        <x:v>Maritime English 3.17 Plus, First Edition 2026, PDF page 211</x:v>
      </x:c>
      <x:c r="J5488" s="8" t="str">
        <x:v>u10-p211-writing</x:v>
      </x:c>
      <x:c r="K5488" s="8" t="str"/>
    </x:row>
    <x:row r="5489" ht="334" customHeight="1">
      <x:c r="A5489" s="21" t="n">
        <x:v>4</x:v>
      </x:c>
      <x:c r="B5489" s="21" t="n">
        <x:v>2</x:v>
      </x:c>
      <x:c r="C5489" s="8" t="str">
        <x:v>Academic portfolio — Incidents, Reports and Handover</x:v>
      </x:c>
      <x:c r="D5489" s="8" t="str">
        <x:v>Source passage</x:v>
      </x:c>
      <x:c r="E5489" s="21" t="n">
        <x:v>2</x:v>
      </x:c>
      <x:c r="F5489" s="21" t="n">
        <x:v>2</x:v>
      </x:c>
      <x:c r="G5489" s="8" t="str">
        <x:v>
  Keeps observation separate from opinion</x:v>
      </x:c>
      <x:c r="H5489" s="8" t="str">
        <x:v>211</x:v>
      </x:c>
      <x:c r="I5489" s="8" t="str">
        <x:v>Maritime English 3.17 Plus, First Edition 2026, PDF page 211</x:v>
      </x:c>
      <x:c r="J5489" s="8" t="str">
        <x:v>u10-p211-writing</x:v>
      </x:c>
      <x:c r="K5489" s="8" t="str"/>
    </x:row>
    <x:row r="5490" ht="334" customHeight="1">
      <x:c r="A5490" s="21" t="n">
        <x:v>4</x:v>
      </x:c>
      <x:c r="B5490" s="21" t="n">
        <x:v>2</x:v>
      </x:c>
      <x:c r="C5490" s="8" t="str">
        <x:v>Academic portfolio — Incidents, Reports and Handover</x:v>
      </x:c>
      <x:c r="D5490" s="8" t="str">
        <x:v>Reference page 211: Incidents, Reports and Handover — writing and speaking challenge</x:v>
      </x:c>
      <x:c r="E5490" s="21" t="n">
        <x:v>1</x:v>
      </x:c>
      <x:c r="F5490" s="21" t="n">
        <x:v>2</x:v>
      </x:c>
      <x:c r="G5490" s="8" t="str">
        <x:v>D. WRITING                                                                                     12 marks
Using the incident above, write a full near-miss report: a chronology with times, three observations, the credible worst outcome, the attributed
act, the cause status, and one follow-up action with an owner and a deadline. Label any opinion clearly as an opinion.
  E. SPEAKING                                                                                     8 marks
Take a statement from your teacher, who will act as a witness. Use open questions only and read your written statement back for
confirmation.
  Criterion                                                                      2           1           0
  Asks open questions and does not suggest a cause
  Asks for times, distances and weights
  Reads the statement back and seeks confirmation
</x:v>
      </x:c>
      <x:c r="H5490" s="8" t="str">
        <x:v>211</x:v>
      </x:c>
      <x:c r="I5490" s="8" t="str">
        <x:v>Maritime English 3.17 Plus, First Edition 2026, PDF page 211</x:v>
      </x:c>
      <x:c r="J5490" s="8" t="str">
        <x:v>u10-p211-writing</x:v>
      </x:c>
      <x:c r="K5490" s="8" t="str"/>
    </x:row>
    <x:row r="5491" ht="334" customHeight="1">
      <x:c r="A5491" s="21" t="n">
        <x:v>4</x:v>
      </x:c>
      <x:c r="B5491" s="21" t="n">
        <x:v>2</x:v>
      </x:c>
      <x:c r="C5491" s="8" t="str">
        <x:v>Academic portfolio — Incidents, Reports and Handover</x:v>
      </x:c>
      <x:c r="D5491" s="8" t="str">
        <x:v>Reference page 211: Incidents, Reports and Handover — writing and speaking challenge</x:v>
      </x:c>
      <x:c r="E5491" s="21" t="n">
        <x:v>2</x:v>
      </x:c>
      <x:c r="F5491" s="21" t="n">
        <x:v>2</x:v>
      </x:c>
      <x:c r="G5491" s="8" t="str">
        <x:v>  Keeps observation separate from opinion</x:v>
      </x:c>
      <x:c r="H5491" s="8" t="str">
        <x:v>211</x:v>
      </x:c>
      <x:c r="I5491" s="8" t="str">
        <x:v>Maritime English 3.17 Plus, First Edition 2026, PDF page 211</x:v>
      </x:c>
      <x:c r="J5491" s="8" t="str">
        <x:v>u10-p211-writing</x:v>
      </x:c>
      <x:c r="K5491" s="8" t="str"/>
    </x:row>
    <x:row r="5492" ht="334" customHeight="1">
      <x:c r="A5492" s="21" t="n">
        <x:v>4</x:v>
      </x:c>
      <x:c r="B5492" s="21" t="n">
        <x:v>2</x:v>
      </x:c>
      <x:c r="C5492" s="8" t="str">
        <x:v>Academic portfolio — Incidents, Reports and Handover</x:v>
      </x:c>
      <x:c r="D5492" s="8" t="str">
        <x:v>Reference page 193: Incidents, Reports and Handover — vocabulary</x:v>
      </x:c>
      <x:c r="E5492" s="21" t="n">
        <x:v>1</x:v>
      </x:c>
      <x:c r="F5492" s="21" t="n">
        <x:v>3</x:v>
      </x:c>
      <x:c r="G5492" s="8" t="str">
        <x:v>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5492" s="8" t="str">
        <x:v>193</x:v>
      </x:c>
      <x:c r="I5492" s="8" t="str">
        <x:v>Maritime English 3.17 Plus, First Edition 2026, PDF page 193</x:v>
      </x:c>
      <x:c r="J5492" s="8" t="str">
        <x:v>u10-p211-writing</x:v>
      </x:c>
      <x:c r="K5492" s="8" t="str"/>
    </x:row>
    <x:row r="5493" ht="334" customHeight="1">
      <x:c r="A5493" s="21" t="n">
        <x:v>4</x:v>
      </x:c>
      <x:c r="B5493" s="21" t="n">
        <x:v>2</x:v>
      </x:c>
      <x:c r="C5493" s="8" t="str">
        <x:v>Academic portfolio — Incidents, Reports and Handover</x:v>
      </x:c>
      <x:c r="D5493" s="8" t="str">
        <x:v>Reference page 193: Incidents, Reports and Handover — vocabulary</x:v>
      </x:c>
      <x:c r="E5493" s="21" t="n">
        <x:v>2</x:v>
      </x:c>
      <x:c r="F5493" s="21" t="n">
        <x:v>3</x:v>
      </x:c>
      <x:c r="G5493"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5493" s="8" t="str">
        <x:v>193</x:v>
      </x:c>
      <x:c r="I5493" s="8" t="str">
        <x:v>Maritime English 3.17 Plus, First Edition 2026, PDF page 193</x:v>
      </x:c>
      <x:c r="J5493" s="8" t="str">
        <x:v>u10-p211-writing</x:v>
      </x:c>
      <x:c r="K5493" s="8" t="str"/>
    </x:row>
    <x:row r="5494" ht="334" customHeight="1">
      <x:c r="A5494" s="21" t="n">
        <x:v>4</x:v>
      </x:c>
      <x:c r="B5494" s="21" t="n">
        <x:v>2</x:v>
      </x:c>
      <x:c r="C5494" s="8" t="str">
        <x:v>Academic portfolio — Incidents, Reports and Handover</x:v>
      </x:c>
      <x:c r="D5494" s="8" t="str">
        <x:v>Reference page 193: Incidents, Reports and Handover — vocabulary</x:v>
      </x:c>
      <x:c r="E5494" s="21" t="n">
        <x:v>3</x:v>
      </x:c>
      <x:c r="F5494" s="21" t="n">
        <x:v>3</x:v>
      </x:c>
      <x:c r="G5494"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5494" s="8" t="str">
        <x:v>193</x:v>
      </x:c>
      <x:c r="I5494" s="8" t="str">
        <x:v>Maritime English 3.17 Plus, First Edition 2026, PDF page 193</x:v>
      </x:c>
      <x:c r="J5494" s="8" t="str">
        <x:v>u10-p211-writing</x:v>
      </x:c>
      <x:c r="K5494" s="8" t="str"/>
    </x:row>
    <x:row r="5495" ht="334" customHeight="1">
      <x:c r="A5495" s="21" t="n">
        <x:v>4</x:v>
      </x:c>
      <x:c r="B5495" s="21" t="n">
        <x:v>2</x:v>
      </x:c>
      <x:c r="C5495" s="8" t="str">
        <x:v>Academic portfolio — Incidents, Reports and Handover</x:v>
      </x:c>
      <x:c r="D5495" s="8" t="str">
        <x:v>Reference page 194: A Shackle on the Mooring Deck</x:v>
      </x:c>
      <x:c r="E5495" s="21" t="n">
        <x:v>1</x:v>
      </x:c>
      <x:c r="F5495" s="21" t="n">
        <x:v>3</x:v>
      </x:c>
      <x:c r="G5495" s="8" t="str">
        <x:v>UNIT 10 | B READING AND LISTENING
A Shackle on the Mooring Deck
  The situation
  At 1437 LT the Chief Officer begins collecting accounts of a dropped object. The event time and distances
  are estimates unless stated otherwise.
CHIEF OFFICER Cadet, tell me what you saw and heard. Keep that separate from what you think caused it.
DECK CADET At about 1435 I was by the after bollards. I heard a metallic noise and a shackle landed about
two metres from me. It bounced once and stopped near the hatch coaming.
CHIEF OFFICER Where did it land, and what is known about its weight?
DECK CADET Port side, abreast of the number two crane pedestal. The estimate recorded afterwards was
about six kilograms. Two ratings were about five metres forward of me.
</x:v>
      </x:c>
      <x:c r="H5495" s="8" t="str">
        <x:v>194</x:v>
      </x:c>
      <x:c r="I5495" s="8" t="str">
        <x:v>Maritime English 3.17 Plus, First Edition 2026, PDF page 194</x:v>
      </x:c>
      <x:c r="J5495" s="8" t="str">
        <x:v>u10-p211-writing</x:v>
      </x:c>
      <x:c r="K5495" s="8" t="str"/>
    </x:row>
    <x:row r="5496" ht="334" customHeight="1">
      <x:c r="A5496" s="21" t="n">
        <x:v>4</x:v>
      </x:c>
      <x:c r="B5496" s="21" t="n">
        <x:v>2</x:v>
      </x:c>
      <x:c r="C5496" s="8" t="str">
        <x:v>Academic portfolio — Incidents, Reports and Handover</x:v>
      </x:c>
      <x:c r="D5496" s="8" t="str">
        <x:v>Reference page 194: A Shackle on the Mooring Deck</x:v>
      </x:c>
      <x:c r="E5496" s="21" t="n">
        <x:v>2</x:v>
      </x:c>
      <x:c r="F5496" s="21" t="n">
        <x:v>3</x:v>
      </x:c>
      <x:c r="G5496" s="8" t="str">
        <x:v>CHIEF OFFICER Bosun, what were you doing before the object fell?
BOSUN I was greasing the jib sheave. I had two shackles in a bag. I had not secured the bag to the structure.
When I moved along the jib, it tipped.
CHIEF OFFICER I will record that as your statement. I cordoned off the area and stopped work aloft at 1437.
Cadet, record that confirmed time.
DECK CADET Nobody was injured. Do we still report it?
CHIEF OFFICER Yes. It is a near-miss. A heavy object falling from the estimated fourteen-metre height could
have caused a serious or fatal head injury. That is a possible outcome, not an injury that occurred.
BOSUN The permit copy does not include a specific check for securing loose gear.
CHIEF OFFICER That is a finding to investigate alongside the work plan, equipment and supervision. It does
not establish a final root cause by itself. I will request a review and hand over the unfinished actions with an
owner and deadline.
</x:v>
      </x:c>
      <x:c r="H5496" s="8" t="str">
        <x:v>194</x:v>
      </x:c>
      <x:c r="I5496" s="8" t="str">
        <x:v>Maritime English 3.17 Plus, First Edition 2026, PDF page 194</x:v>
      </x:c>
      <x:c r="J5496" s="8" t="str">
        <x:v>u10-p211-writing</x:v>
      </x:c>
      <x:c r="K5496" s="8" t="str"/>
    </x:row>
    <x:row r="5497" ht="334" customHeight="1">
      <x:c r="A5497" s="21" t="n">
        <x:v>4</x:v>
      </x:c>
      <x:c r="B5497" s="21" t="n">
        <x:v>2</x:v>
      </x:c>
      <x:c r="C5497" s="8" t="str">
        <x:v>Academic portfolio — Incidents, Reports and Handover</x:v>
      </x:c>
      <x:c r="D5497" s="8" t="str">
        <x:v>Reference page 194: A Shackle on the Mooring Deck</x:v>
      </x:c>
      <x:c r="E5497" s="21" t="n">
        <x:v>3</x:v>
      </x:c>
      <x:c r="F5497" s="21" t="n">
        <x:v>3</x:v>
      </x:c>
      <x:c r="G5497" s="8" t="str">
        <x:v>
Original classroom dialogue adapted from the supplied manuscript. Operational data are fictional; this is not a complete operating procedure.
  CLASS NOTES</x:v>
      </x:c>
      <x:c r="H5497" s="8" t="str">
        <x:v>194</x:v>
      </x:c>
      <x:c r="I5497" s="8" t="str">
        <x:v>Maritime English 3.17 Plus, First Edition 2026, PDF page 194</x:v>
      </x:c>
      <x:c r="J5497" s="8" t="str">
        <x:v>u10-p211-writing</x:v>
      </x:c>
      <x:c r="K5497" s="8" t="str"/>
    </x:row>
    <x:row r="5498" ht="334" customHeight="1">
      <x:c r="A5498" s="21" t="n">
        <x:v>4</x:v>
      </x:c>
      <x:c r="B5498" s="21" t="n">
        <x:v>2</x:v>
      </x:c>
      <x:c r="C5498" s="8" t="str">
        <x:v>Academic portfolio — Incidents, Reports and Handover</x:v>
      </x:c>
      <x:c r="D5498" s="8" t="str">
        <x:v>Reference page 197: A Near Miss Is Information Worth Keeping</x:v>
      </x:c>
      <x:c r="E5498" s="21" t="n">
        <x:v>1</x:v>
      </x:c>
      <x:c r="F5498" s="21" t="n">
        <x:v>3</x:v>
      </x:c>
      <x:c r="G5498" s="8" t="str">
        <x:v>UNIT 10 | B3 READING FOR MEANING
A Near Miss Is Information Worth Keeping
  Before you read
 Why might an event without injury still need a written report?
Reading focus: Read evidence, preserve uncertainty and hand over follow-up work.
A A near-miss report records an event that could have caused harm but did not. The absence of an injury
does not make the information useless. A useful report helps the next watch understand what happened,
what was done and which questions remain. It should also distinguish something seen directly from
information received from another person.
B In the fictional scene in Visual Resource 10, a tool falls from a raised platform at approximately 1435
LT. It lands about two metres from a cadet. The cadet sees it land but does not see where it was stored
before it fell. Two ratings are nearby. At 1437 the supervisor stops the work and arranges for the area to
be kept clear. Nobody is reported injured.
</x:v>
      </x:c>
      <x:c r="H5498" s="8" t="str">
        <x:v>197</x:v>
      </x:c>
      <x:c r="I5498" s="8" t="str">
        <x:v>Maritime English 3.17 Plus, First Edition 2026, PDF page 197</x:v>
      </x:c>
      <x:c r="J5498" s="8" t="str">
        <x:v>u10-p211-writing</x:v>
      </x:c>
      <x:c r="K5498" s="8" t="str"/>
    </x:row>
    <x:row r="5499" ht="334" customHeight="1">
      <x:c r="A5499" s="21" t="n">
        <x:v>4</x:v>
      </x:c>
      <x:c r="B5499" s="21" t="n">
        <x:v>2</x:v>
      </x:c>
      <x:c r="C5499" s="8" t="str">
        <x:v>Academic portfolio — Incidents, Reports and Handover</x:v>
      </x:c>
      <x:c r="D5499" s="8" t="str">
        <x:v>Reference page 197: A Near Miss Is Information Worth Keeping</x:v>
      </x:c>
      <x:c r="E5499" s="21" t="n">
        <x:v>2</x:v>
      </x:c>
      <x:c r="F5499" s="21" t="n">
        <x:v>3</x:v>
      </x:c>
      <x:c r="G5499" s="8" t="str">
        <x:v>
C The person working on the platform later states that the tool bag was not secured. This is recorded as
that person's statement, not as something the cadet saw. A review of the permit finds no recorded
loose-tool check. This may be a contributing factor, but the report does not declare a final root cause
before the wider investigation. Equipment, planning, supervision and the task conditions may all need
examination.
D The handover identifies two follow-up actions. The Chief Officer is to review the permit wording by 20
September at 1200 LT. The bosun is to check that the barrier remains in place at 1600 LT today. Each
item has an owner and a deadline. When the next officer receives the handover, the officer confirms both
actions and asks about any uncertainty. Times described as approximate remain approximate in the
written account. A complete record preserves the evidence instead of making it seem more certain than it
really is.
Word support
witness statement: an account from a person who saw or heard the event   |  contributing factor: something that may
help explain an event   |  follow-up: later work to check or complete an action
</x:v>
      </x:c>
      <x:c r="H5499" s="8" t="str">
        <x:v>197</x:v>
      </x:c>
      <x:c r="I5499" s="8" t="str">
        <x:v>Maritime English 3.17 Plus, First Edition 2026, PDF page 197</x:v>
      </x:c>
      <x:c r="J5499" s="8" t="str">
        <x:v>u10-p211-writing</x:v>
      </x:c>
      <x:c r="K5499" s="8" t="str"/>
    </x:row>
    <x:row r="5500" ht="334" customHeight="1">
      <x:c r="A5500" s="21" t="n">
        <x:v>4</x:v>
      </x:c>
      <x:c r="B5500" s="21" t="n">
        <x:v>2</x:v>
      </x:c>
      <x:c r="C5500" s="8" t="str">
        <x:v>Academic portfolio — Incidents, Reports and Handover</x:v>
      </x:c>
      <x:c r="D5500" s="8" t="str">
        <x:v>Reference page 197: A Near Miss Is Information Worth Keeping</x:v>
      </x:c>
      <x:c r="E5500" s="21" t="n">
        <x:v>3</x:v>
      </x:c>
      <x:c r="F5500" s="21" t="n">
        <x:v>3</x:v>
      </x:c>
      <x:c r="G5500" s="8" t="str">
        <x:v>
Original teaching article; vessel names, people and operational data are fictional. Content/design references: S1, S11; see Sources and
editorial notes.
  CLASS NOTES</x:v>
      </x:c>
      <x:c r="H5500" s="8" t="str">
        <x:v>197</x:v>
      </x:c>
      <x:c r="I5500" s="8" t="str">
        <x:v>Maritime English 3.17 Plus, First Edition 2026, PDF page 197</x:v>
      </x:c>
      <x:c r="J5500" s="8" t="str">
        <x:v>u10-p211-writing</x:v>
      </x:c>
      <x:c r="K5500" s="8" t="str"/>
    </x:row>
    <x:row r="5501" ht="334" customHeight="1">
      <x:c r="A5501" s="21" t="n">
        <x:v>4</x:v>
      </x:c>
      <x:c r="B5501" s="21" t="n">
        <x:v>2</x:v>
      </x:c>
      <x:c r="C5501" s="8" t="str">
        <x:v>Academic portfolio — Incidents, Reports and Handover</x:v>
      </x:c>
      <x:c r="D5501" s="8" t="str">
        <x:v>Reference page 199: Past tenses and reported speech</x:v>
      </x:c>
      <x:c r="E5501" s="21" t="n">
        <x:v>1</x:v>
      </x:c>
      <x:c r="F5501" s="21" t="n">
        <x:v>3</x:v>
      </x:c>
      <x:c r="G5501" s="8" t="str">
        <x:v>UNIT 10 | C GRAMMAR - FORMS AND MEANING
Past tenses and reported speech
An incident account distinguishes an activity in progress, a completed event and an earlier event. Reported
speech identifies whose account is being recorded. Keep the wording neutral and preserve any uncertainty
in the source statement.
 Meaning             Form                      Example
 Background action        was/were + verb-ing            The bosun was greasing the sheave when the
                                                    bag tipped.
 Completed event          past simple                A shackle landed near the cadet.
  Earlier past event        had + past participle           He had not secured the bag before he moved.
  Attributed statement        said/stated/reported + that       The bosun stated that he had not secured the
</x:v>
      </x:c>
      <x:c r="H5501" s="8" t="str">
        <x:v>199</x:v>
      </x:c>
      <x:c r="I5501" s="8" t="str">
        <x:v>Maritime English 3.17 Plus, First Edition 2026, PDF page 199</x:v>
      </x:c>
      <x:c r="J5501" s="8" t="str">
        <x:v>u10-p211-writing</x:v>
      </x:c>
      <x:c r="K5501" s="8" t="str"/>
    </x:row>
    <x:row r="5502" ht="334" customHeight="1">
      <x:c r="A5502" s="21" t="n">
        <x:v>4</x:v>
      </x:c>
      <x:c r="B5502" s="21" t="n">
        <x:v>2</x:v>
      </x:c>
      <x:c r="C5502" s="8" t="str">
        <x:v>Academic portfolio — Incidents, Reports and Handover</x:v>
      </x:c>
      <x:c r="D5502" s="8" t="str">
        <x:v>Reference page 199: Past tenses and reported speech</x:v>
      </x:c>
      <x:c r="E5502" s="21" t="n">
        <x:v>2</x:v>
      </x:c>
      <x:c r="F5502" s="21" t="n">
        <x:v>3</x:v>
      </x:c>
      <x:c r="G5502" s="8" t="str">
        <x:v>                           clause                          bag.
 Passive action           was/were + past participle       The area was cordoned off at 1437.
 Uncertain detail           about / approximately / not       The witness estimated the time as about 1435.
                           recorded
When and while connect events
I was checking the deck when the tool fell: an action in progress and an interrupting event. While often
introduces a continuing background action, but the conjunction alone does not mechanically determine the
tense.
Backshift where the reporting context requires it
Direct: “I did not secure the bag.” Reported: The worker said that the bag had not been secured. Change
pronouns and time references carefully. Backshift is common in past accounts, but not compulsory when the
original statement remains true and the context supports retaining its tense.
</x:v>
      </x:c>
      <x:c r="H5502" s="8" t="str">
        <x:v>199</x:v>
      </x:c>
      <x:c r="I5502" s="8" t="str">
        <x:v>Maritime English 3.17 Plus, First Edition 2026, PDF page 199</x:v>
      </x:c>
      <x:c r="J5502" s="8" t="str">
        <x:v>u10-p211-writing</x:v>
      </x:c>
      <x:c r="K5502" s="8" t="str"/>
    </x:row>
    <x:row r="5503" ht="334" customHeight="1">
      <x:c r="A5503" s="21" t="n">
        <x:v>4</x:v>
      </x:c>
      <x:c r="B5503" s="21" t="n">
        <x:v>2</x:v>
      </x:c>
      <x:c r="C5503" s="8" t="str">
        <x:v>Academic portfolio — Incidents, Reports and Handover</x:v>
      </x:c>
      <x:c r="D5503" s="8" t="str">
        <x:v>Reference page 199: Past tenses and reported speech</x:v>
      </x:c>
      <x:c r="E5503" s="21" t="n">
        <x:v>3</x:v>
      </x:c>
      <x:c r="F5503" s="21" t="n">
        <x:v>3</x:v>
      </x:c>
      <x:c r="G5503" s="8" t="str">
        <x:v>
Do not invent evidence to replace blame
The worker was careless is an evaluation, not a description of what was seen. Replace it only with an
observation or an attributed statement actually supplied. A blank checklist is a finding; it does not, by itself,
establish every underlying cause.
Examples are for language learning. Sources: S1; see editorial notes.
  CLASS NOTES</x:v>
      </x:c>
      <x:c r="H5503" s="8" t="str">
        <x:v>199</x:v>
      </x:c>
      <x:c r="I5503" s="8" t="str">
        <x:v>Maritime English 3.17 Plus, First Edition 2026, PDF page 199</x:v>
      </x:c>
      <x:c r="J5503" s="8" t="str">
        <x:v>u10-p211-writing</x:v>
      </x:c>
      <x:c r="K5503" s="8" t="str"/>
    </x:row>
    <x:row r="5504" ht="334" customHeight="1">
      <x:c r="A5504" s="21" t="n">
        <x:v>4</x:v>
      </x:c>
      <x:c r="B5504" s="21" t="n">
        <x:v>2</x:v>
      </x:c>
      <x:c r="C5504" s="8" t="str">
        <x:v>Academic portfolio — Incidents, Reports and Handover</x:v>
      </x:c>
      <x:c r="D5504" s="8" t="str">
        <x:v>Reference page 205: From event to evidence: four frames</x:v>
      </x:c>
      <x:c r="E5504" s="21" t="n">
        <x:v>1</x:v>
      </x:c>
      <x:c r="F5504" s="21" t="n">
        <x:v>2</x:v>
      </x:c>
      <x:c r="G5504" s="8" t="str">
        <x:v>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5504" s="8" t="str">
        <x:v>205</x:v>
      </x:c>
      <x:c r="I5504" s="8" t="str">
        <x:v>Maritime English 3.17 Plus, First Edition 2026, PDF page 205</x:v>
      </x:c>
      <x:c r="J5504" s="8" t="str">
        <x:v>u10-p211-writing</x:v>
      </x:c>
      <x:c r="K5504" s="8" t="str"/>
    </x:row>
    <x:row r="5505" ht="334" customHeight="1">
      <x:c r="A5505" s="21" t="n">
        <x:v>4</x:v>
      </x:c>
      <x:c r="B5505" s="21" t="n">
        <x:v>2</x:v>
      </x:c>
      <x:c r="C5505" s="8" t="str">
        <x:v>Academic portfolio — Incidents, Reports and Handover</x:v>
      </x:c>
      <x:c r="D5505" s="8" t="str">
        <x:v>Reference page 205: From event to evidence: four frames</x:v>
      </x:c>
      <x:c r="E5505" s="21" t="n">
        <x:v>2</x:v>
      </x:c>
      <x:c r="F5505" s="21" t="n">
        <x:v>2</x:v>
      </x:c>
      <x:c r="G5505"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5505" s="8" t="str">
        <x:v>205</x:v>
      </x:c>
      <x:c r="I5505" s="8" t="str">
        <x:v>Maritime English 3.17 Plus, First Edition 2026, PDF page 205</x:v>
      </x:c>
      <x:c r="J5505" s="8" t="str">
        <x:v>u10-p211-writing</x:v>
      </x:c>
      <x:c r="K5505" s="8" t="str"/>
    </x:row>
    <x:row r="5506" ht="334" customHeight="1">
      <x:c r="A5506" s="21" t="n">
        <x:v>4</x:v>
      </x:c>
      <x:c r="B5506" s="21" t="n">
        <x:v>2</x:v>
      </x:c>
      <x:c r="C5506" s="8" t="str">
        <x:v>Academic portfolio — Incidents, Reports and Handover</x:v>
      </x:c>
      <x:c r="D5506" s="8" t="str">
        <x:v>Reference page 206: Witness cards and a near-miss form</x:v>
      </x:c>
      <x:c r="E5506" s="21" t="n">
        <x:v>1</x:v>
      </x:c>
      <x:c r="F5506" s="21" t="n">
        <x:v>2</x:v>
      </x:c>
      <x:c r="G5506" s="8" t="str">
        <x:v>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Direct observations
</x:v>
      </x:c>
      <x:c r="H5506" s="8" t="str">
        <x:v>206</x:v>
      </x:c>
      <x:c r="I5506" s="8" t="str">
        <x:v>Maritime English 3.17 Plus, First Edition 2026, PDF page 206</x:v>
      </x:c>
      <x:c r="J5506" s="8" t="str">
        <x:v>u10-p211-writing</x:v>
      </x:c>
      <x:c r="K5506" s="8" t="str"/>
    </x:row>
    <x:row r="5507" ht="334" customHeight="1">
      <x:c r="A5507" s="21" t="n">
        <x:v>4</x:v>
      </x:c>
      <x:c r="B5507" s="21" t="n">
        <x:v>2</x:v>
      </x:c>
      <x:c r="C5507" s="8" t="str">
        <x:v>Academic portfolio — Incidents, Reports and Handover</x:v>
      </x:c>
      <x:c r="D5507" s="8" t="str">
        <x:v>Reference page 206: Witness cards and a near-miss form</x:v>
      </x:c>
      <x:c r="E5507" s="21" t="n">
        <x:v>2</x:v>
      </x:c>
      <x:c r="F5507" s="21" t="n">
        <x:v>2</x:v>
      </x:c>
      <x:c r="G5507" s="8" t="str">
        <x:v>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investigation with this model.</x:v>
      </x:c>
      <x:c r="H5507" s="8" t="str">
        <x:v>206</x:v>
      </x:c>
      <x:c r="I5507" s="8" t="str">
        <x:v>Maritime English 3.17 Plus, First Edition 2026, PDF page 206</x:v>
      </x:c>
      <x:c r="J5507" s="8" t="str">
        <x:v>u10-p211-writing</x:v>
      </x:c>
      <x:c r="K5507" s="8" t="str"/>
    </x:row>
    <x:row r="5508" ht="334" customHeight="1">
      <x:c r="A5508" s="21" t="n">
        <x:v>4</x:v>
      </x:c>
      <x:c r="B5508" s="21" t="n">
        <x:v>2</x:v>
      </x:c>
      <x:c r="C5508" s="8" t="str">
        <x:v>Dome assessment — Incidents, Reports and Handover</x:v>
      </x:c>
      <x:c r="D5508" s="8" t="str">
        <x:v>Source passage</x:v>
      </x:c>
      <x:c r="E5508" s="21" t="n">
        <x:v>1</x:v>
      </x:c>
      <x:c r="F5508" s="21" t="n">
        <x:v>2</x:v>
      </x:c>
      <x:c r="G5508" s="8" t="str">
        <x:v>PDF PAGE 211
D. WRITING                                                                                     12 marks
Using the incident above, write a full near-miss report: a chronology with times, three observations, the credible worst outcome, the attributed
act, the cause status, and one follow-up action with an owner and a deadline. Label any opinion clearly as an opinion.
  E. SPEAKING                                                                                     8 marks
Take a statement from your teacher, who will act as a witness. Use open questions only and read your written statement back for
confirmation.
  Criterion                                                                      2           1           0
  Asks open questions and does not suggest a cause
  Asks for times, distances and weights
  Reads the statement back and seeks confirmation
</x:v>
      </x:c>
      <x:c r="H5508" s="8" t="str">
        <x:v>211</x:v>
      </x:c>
      <x:c r="I5508" s="8" t="str">
        <x:v>Maritime English 3.17 Plus, First Edition 2026, PDF page 211</x:v>
      </x:c>
      <x:c r="J5508" s="8" t="str">
        <x:v>u10-p211-speaking</x:v>
      </x:c>
      <x:c r="K5508" s="8" t="str"/>
    </x:row>
    <x:row r="5509" ht="334" customHeight="1">
      <x:c r="A5509" s="21" t="n">
        <x:v>4</x:v>
      </x:c>
      <x:c r="B5509" s="21" t="n">
        <x:v>2</x:v>
      </x:c>
      <x:c r="C5509" s="8" t="str">
        <x:v>Dome assessment — Incidents, Reports and Handover</x:v>
      </x:c>
      <x:c r="D5509" s="8" t="str">
        <x:v>Source passage</x:v>
      </x:c>
      <x:c r="E5509" s="21" t="n">
        <x:v>2</x:v>
      </x:c>
      <x:c r="F5509" s="21" t="n">
        <x:v>2</x:v>
      </x:c>
      <x:c r="G5509" s="8" t="str">
        <x:v>
  Keeps observation separate from opinion</x:v>
      </x:c>
      <x:c r="H5509" s="8" t="str">
        <x:v>211</x:v>
      </x:c>
      <x:c r="I5509" s="8" t="str">
        <x:v>Maritime English 3.17 Plus, First Edition 2026, PDF page 211</x:v>
      </x:c>
      <x:c r="J5509" s="8" t="str">
        <x:v>u10-p211-speaking</x:v>
      </x:c>
      <x:c r="K5509" s="8" t="str"/>
    </x:row>
    <x:row r="5510" ht="334" customHeight="1">
      <x:c r="A5510" s="21" t="n">
        <x:v>4</x:v>
      </x:c>
      <x:c r="B5510" s="21" t="n">
        <x:v>2</x:v>
      </x:c>
      <x:c r="C5510" s="8" t="str">
        <x:v>Dome assessment — Incidents, Reports and Handover</x:v>
      </x:c>
      <x:c r="D5510" s="8" t="str">
        <x:v>Reference page 211: Incidents, Reports and Handover — writing and speaking challenge</x:v>
      </x:c>
      <x:c r="E5510" s="21" t="n">
        <x:v>1</x:v>
      </x:c>
      <x:c r="F5510" s="21" t="n">
        <x:v>2</x:v>
      </x:c>
      <x:c r="G5510" s="8" t="str">
        <x:v>D. WRITING                                                                                     12 marks
Using the incident above, write a full near-miss report: a chronology with times, three observations, the credible worst outcome, the attributed
act, the cause status, and one follow-up action with an owner and a deadline. Label any opinion clearly as an opinion.
  E. SPEAKING                                                                                     8 marks
Take a statement from your teacher, who will act as a witness. Use open questions only and read your written statement back for
confirmation.
  Criterion                                                                      2           1           0
  Asks open questions and does not suggest a cause
  Asks for times, distances and weights
  Reads the statement back and seeks confirmation
</x:v>
      </x:c>
      <x:c r="H5510" s="8" t="str">
        <x:v>211</x:v>
      </x:c>
      <x:c r="I5510" s="8" t="str">
        <x:v>Maritime English 3.17 Plus, First Edition 2026, PDF page 211</x:v>
      </x:c>
      <x:c r="J5510" s="8" t="str">
        <x:v>u10-p211-speaking</x:v>
      </x:c>
      <x:c r="K5510" s="8" t="str"/>
    </x:row>
    <x:row r="5511" ht="334" customHeight="1">
      <x:c r="A5511" s="21" t="n">
        <x:v>4</x:v>
      </x:c>
      <x:c r="B5511" s="21" t="n">
        <x:v>2</x:v>
      </x:c>
      <x:c r="C5511" s="8" t="str">
        <x:v>Dome assessment — Incidents, Reports and Handover</x:v>
      </x:c>
      <x:c r="D5511" s="8" t="str">
        <x:v>Reference page 211: Incidents, Reports and Handover — writing and speaking challenge</x:v>
      </x:c>
      <x:c r="E5511" s="21" t="n">
        <x:v>2</x:v>
      </x:c>
      <x:c r="F5511" s="21" t="n">
        <x:v>2</x:v>
      </x:c>
      <x:c r="G5511" s="8" t="str">
        <x:v>  Keeps observation separate from opinion</x:v>
      </x:c>
      <x:c r="H5511" s="8" t="str">
        <x:v>211</x:v>
      </x:c>
      <x:c r="I5511" s="8" t="str">
        <x:v>Maritime English 3.17 Plus, First Edition 2026, PDF page 211</x:v>
      </x:c>
      <x:c r="J5511" s="8" t="str">
        <x:v>u10-p211-speaking</x:v>
      </x:c>
      <x:c r="K5511" s="8" t="str"/>
    </x:row>
    <x:row r="5512" ht="334" customHeight="1">
      <x:c r="A5512" s="21" t="n">
        <x:v>4</x:v>
      </x:c>
      <x:c r="B5512" s="21" t="n">
        <x:v>2</x:v>
      </x:c>
      <x:c r="C5512" s="8" t="str">
        <x:v>Dome assessment — Incidents, Reports and Handover</x:v>
      </x:c>
      <x:c r="D5512" s="8" t="str">
        <x:v>Reference page 193: Incidents, Reports and Handover — vocabulary</x:v>
      </x:c>
      <x:c r="E5512" s="21" t="n">
        <x:v>1</x:v>
      </x:c>
      <x:c r="F5512" s="21" t="n">
        <x:v>3</x:v>
      </x:c>
      <x:c r="G5512" s="8" t="str">
        <x:v>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5512" s="8" t="str">
        <x:v>193</x:v>
      </x:c>
      <x:c r="I5512" s="8" t="str">
        <x:v>Maritime English 3.17 Plus, First Edition 2026, PDF page 193</x:v>
      </x:c>
      <x:c r="J5512" s="8" t="str">
        <x:v>u10-p211-speaking</x:v>
      </x:c>
      <x:c r="K5512" s="8" t="str"/>
    </x:row>
    <x:row r="5513" ht="334" customHeight="1">
      <x:c r="A5513" s="21" t="n">
        <x:v>4</x:v>
      </x:c>
      <x:c r="B5513" s="21" t="n">
        <x:v>2</x:v>
      </x:c>
      <x:c r="C5513" s="8" t="str">
        <x:v>Dome assessment — Incidents, Reports and Handover</x:v>
      </x:c>
      <x:c r="D5513" s="8" t="str">
        <x:v>Reference page 193: Incidents, Reports and Handover — vocabulary</x:v>
      </x:c>
      <x:c r="E5513" s="21" t="n">
        <x:v>2</x:v>
      </x:c>
      <x:c r="F5513" s="21" t="n">
        <x:v>3</x:v>
      </x:c>
      <x:c r="G5513"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5513" s="8" t="str">
        <x:v>193</x:v>
      </x:c>
      <x:c r="I5513" s="8" t="str">
        <x:v>Maritime English 3.17 Plus, First Edition 2026, PDF page 193</x:v>
      </x:c>
      <x:c r="J5513" s="8" t="str">
        <x:v>u10-p211-speaking</x:v>
      </x:c>
      <x:c r="K5513" s="8" t="str"/>
    </x:row>
    <x:row r="5514" ht="334" customHeight="1">
      <x:c r="A5514" s="21" t="n">
        <x:v>4</x:v>
      </x:c>
      <x:c r="B5514" s="21" t="n">
        <x:v>2</x:v>
      </x:c>
      <x:c r="C5514" s="8" t="str">
        <x:v>Dome assessment — Incidents, Reports and Handover</x:v>
      </x:c>
      <x:c r="D5514" s="8" t="str">
        <x:v>Reference page 193: Incidents, Reports and Handover — vocabulary</x:v>
      </x:c>
      <x:c r="E5514" s="21" t="n">
        <x:v>3</x:v>
      </x:c>
      <x:c r="F5514" s="21" t="n">
        <x:v>3</x:v>
      </x:c>
      <x:c r="G5514"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5514" s="8" t="str">
        <x:v>193</x:v>
      </x:c>
      <x:c r="I5514" s="8" t="str">
        <x:v>Maritime English 3.17 Plus, First Edition 2026, PDF page 193</x:v>
      </x:c>
      <x:c r="J5514" s="8" t="str">
        <x:v>u10-p211-speaking</x:v>
      </x:c>
      <x:c r="K5514" s="8" t="str"/>
    </x:row>
    <x:row r="5515" ht="334" customHeight="1">
      <x:c r="A5515" s="21" t="n">
        <x:v>4</x:v>
      </x:c>
      <x:c r="B5515" s="21" t="n">
        <x:v>2</x:v>
      </x:c>
      <x:c r="C5515" s="8" t="str">
        <x:v>Dome assessment — Incidents, Reports and Handover</x:v>
      </x:c>
      <x:c r="D5515" s="8" t="str">
        <x:v>Reference page 194: A Shackle on the Mooring Deck</x:v>
      </x:c>
      <x:c r="E5515" s="21" t="n">
        <x:v>1</x:v>
      </x:c>
      <x:c r="F5515" s="21" t="n">
        <x:v>3</x:v>
      </x:c>
      <x:c r="G5515" s="8" t="str">
        <x:v>UNIT 10 | B READING AND LISTENING
A Shackle on the Mooring Deck
  The situation
  At 1437 LT the Chief Officer begins collecting accounts of a dropped object. The event time and distances
  are estimates unless stated otherwise.
CHIEF OFFICER Cadet, tell me what you saw and heard. Keep that separate from what you think caused it.
DECK CADET At about 1435 I was by the after bollards. I heard a metallic noise and a shackle landed about
two metres from me. It bounced once and stopped near the hatch coaming.
CHIEF OFFICER Where did it land, and what is known about its weight?
DECK CADET Port side, abreast of the number two crane pedestal. The estimate recorded afterwards was
about six kilograms. Two ratings were about five metres forward of me.
</x:v>
      </x:c>
      <x:c r="H5515" s="8" t="str">
        <x:v>194</x:v>
      </x:c>
      <x:c r="I5515" s="8" t="str">
        <x:v>Maritime English 3.17 Plus, First Edition 2026, PDF page 194</x:v>
      </x:c>
      <x:c r="J5515" s="8" t="str">
        <x:v>u10-p211-speaking</x:v>
      </x:c>
      <x:c r="K5515" s="8" t="str"/>
    </x:row>
    <x:row r="5516" ht="334" customHeight="1">
      <x:c r="A5516" s="21" t="n">
        <x:v>4</x:v>
      </x:c>
      <x:c r="B5516" s="21" t="n">
        <x:v>2</x:v>
      </x:c>
      <x:c r="C5516" s="8" t="str">
        <x:v>Dome assessment — Incidents, Reports and Handover</x:v>
      </x:c>
      <x:c r="D5516" s="8" t="str">
        <x:v>Reference page 194: A Shackle on the Mooring Deck</x:v>
      </x:c>
      <x:c r="E5516" s="21" t="n">
        <x:v>2</x:v>
      </x:c>
      <x:c r="F5516" s="21" t="n">
        <x:v>3</x:v>
      </x:c>
      <x:c r="G5516" s="8" t="str">
        <x:v>CHIEF OFFICER Bosun, what were you doing before the object fell?
BOSUN I was greasing the jib sheave. I had two shackles in a bag. I had not secured the bag to the structure.
When I moved along the jib, it tipped.
CHIEF OFFICER I will record that as your statement. I cordoned off the area and stopped work aloft at 1437.
Cadet, record that confirmed time.
DECK CADET Nobody was injured. Do we still report it?
CHIEF OFFICER Yes. It is a near-miss. A heavy object falling from the estimated fourteen-metre height could
have caused a serious or fatal head injury. That is a possible outcome, not an injury that occurred.
BOSUN The permit copy does not include a specific check for securing loose gear.
CHIEF OFFICER That is a finding to investigate alongside the work plan, equipment and supervision. It does
not establish a final root cause by itself. I will request a review and hand over the unfinished actions with an
owner and deadline.
</x:v>
      </x:c>
      <x:c r="H5516" s="8" t="str">
        <x:v>194</x:v>
      </x:c>
      <x:c r="I5516" s="8" t="str">
        <x:v>Maritime English 3.17 Plus, First Edition 2026, PDF page 194</x:v>
      </x:c>
      <x:c r="J5516" s="8" t="str">
        <x:v>u10-p211-speaking</x:v>
      </x:c>
      <x:c r="K5516" s="8" t="str"/>
    </x:row>
    <x:row r="5517" ht="334" customHeight="1">
      <x:c r="A5517" s="21" t="n">
        <x:v>4</x:v>
      </x:c>
      <x:c r="B5517" s="21" t="n">
        <x:v>2</x:v>
      </x:c>
      <x:c r="C5517" s="8" t="str">
        <x:v>Dome assessment — Incidents, Reports and Handover</x:v>
      </x:c>
      <x:c r="D5517" s="8" t="str">
        <x:v>Reference page 194: A Shackle on the Mooring Deck</x:v>
      </x:c>
      <x:c r="E5517" s="21" t="n">
        <x:v>3</x:v>
      </x:c>
      <x:c r="F5517" s="21" t="n">
        <x:v>3</x:v>
      </x:c>
      <x:c r="G5517" s="8" t="str">
        <x:v>
Original classroom dialogue adapted from the supplied manuscript. Operational data are fictional; this is not a complete operating procedure.
  CLASS NOTES</x:v>
      </x:c>
      <x:c r="H5517" s="8" t="str">
        <x:v>194</x:v>
      </x:c>
      <x:c r="I5517" s="8" t="str">
        <x:v>Maritime English 3.17 Plus, First Edition 2026, PDF page 194</x:v>
      </x:c>
      <x:c r="J5517" s="8" t="str">
        <x:v>u10-p211-speaking</x:v>
      </x:c>
      <x:c r="K5517" s="8" t="str"/>
    </x:row>
    <x:row r="5518" ht="334" customHeight="1">
      <x:c r="A5518" s="21" t="n">
        <x:v>4</x:v>
      </x:c>
      <x:c r="B5518" s="21" t="n">
        <x:v>2</x:v>
      </x:c>
      <x:c r="C5518" s="8" t="str">
        <x:v>Dome assessment — Incidents, Reports and Handover</x:v>
      </x:c>
      <x:c r="D5518" s="8" t="str">
        <x:v>Reference page 197: A Near Miss Is Information Worth Keeping</x:v>
      </x:c>
      <x:c r="E5518" s="21" t="n">
        <x:v>1</x:v>
      </x:c>
      <x:c r="F5518" s="21" t="n">
        <x:v>3</x:v>
      </x:c>
      <x:c r="G5518" s="8" t="str">
        <x:v>UNIT 10 | B3 READING FOR MEANING
A Near Miss Is Information Worth Keeping
  Before you read
 Why might an event without injury still need a written report?
Reading focus: Read evidence, preserve uncertainty and hand over follow-up work.
A A near-miss report records an event that could have caused harm but did not. The absence of an injury
does not make the information useless. A useful report helps the next watch understand what happened,
what was done and which questions remain. It should also distinguish something seen directly from
information received from another person.
B In the fictional scene in Visual Resource 10, a tool falls from a raised platform at approximately 1435
LT. It lands about two metres from a cadet. The cadet sees it land but does not see where it was stored
before it fell. Two ratings are nearby. At 1437 the supervisor stops the work and arranges for the area to
be kept clear. Nobody is reported injured.
</x:v>
      </x:c>
      <x:c r="H5518" s="8" t="str">
        <x:v>197</x:v>
      </x:c>
      <x:c r="I5518" s="8" t="str">
        <x:v>Maritime English 3.17 Plus, First Edition 2026, PDF page 197</x:v>
      </x:c>
      <x:c r="J5518" s="8" t="str">
        <x:v>u10-p211-speaking</x:v>
      </x:c>
      <x:c r="K5518" s="8" t="str"/>
    </x:row>
    <x:row r="5519" ht="334" customHeight="1">
      <x:c r="A5519" s="21" t="n">
        <x:v>4</x:v>
      </x:c>
      <x:c r="B5519" s="21" t="n">
        <x:v>2</x:v>
      </x:c>
      <x:c r="C5519" s="8" t="str">
        <x:v>Dome assessment — Incidents, Reports and Handover</x:v>
      </x:c>
      <x:c r="D5519" s="8" t="str">
        <x:v>Reference page 197: A Near Miss Is Information Worth Keeping</x:v>
      </x:c>
      <x:c r="E5519" s="21" t="n">
        <x:v>2</x:v>
      </x:c>
      <x:c r="F5519" s="21" t="n">
        <x:v>3</x:v>
      </x:c>
      <x:c r="G5519" s="8" t="str">
        <x:v>
C The person working on the platform later states that the tool bag was not secured. This is recorded as
that person's statement, not as something the cadet saw. A review of the permit finds no recorded
loose-tool check. This may be a contributing factor, but the report does not declare a final root cause
before the wider investigation. Equipment, planning, supervision and the task conditions may all need
examination.
D The handover identifies two follow-up actions. The Chief Officer is to review the permit wording by 20
September at 1200 LT. The bosun is to check that the barrier remains in place at 1600 LT today. Each
item has an owner and a deadline. When the next officer receives the handover, the officer confirms both
actions and asks about any uncertainty. Times described as approximate remain approximate in the
written account. A complete record preserves the evidence instead of making it seem more certain than it
really is.
Word support
witness statement: an account from a person who saw or heard the event   |  contributing factor: something that may
help explain an event   |  follow-up: later work to check or complete an action
</x:v>
      </x:c>
      <x:c r="H5519" s="8" t="str">
        <x:v>197</x:v>
      </x:c>
      <x:c r="I5519" s="8" t="str">
        <x:v>Maritime English 3.17 Plus, First Edition 2026, PDF page 197</x:v>
      </x:c>
      <x:c r="J5519" s="8" t="str">
        <x:v>u10-p211-speaking</x:v>
      </x:c>
      <x:c r="K5519" s="8" t="str"/>
    </x:row>
    <x:row r="5520" ht="334" customHeight="1">
      <x:c r="A5520" s="21" t="n">
        <x:v>4</x:v>
      </x:c>
      <x:c r="B5520" s="21" t="n">
        <x:v>2</x:v>
      </x:c>
      <x:c r="C5520" s="8" t="str">
        <x:v>Dome assessment — Incidents, Reports and Handover</x:v>
      </x:c>
      <x:c r="D5520" s="8" t="str">
        <x:v>Reference page 197: A Near Miss Is Information Worth Keeping</x:v>
      </x:c>
      <x:c r="E5520" s="21" t="n">
        <x:v>3</x:v>
      </x:c>
      <x:c r="F5520" s="21" t="n">
        <x:v>3</x:v>
      </x:c>
      <x:c r="G5520" s="8" t="str">
        <x:v>
Original teaching article; vessel names, people and operational data are fictional. Content/design references: S1, S11; see Sources and
editorial notes.
  CLASS NOTES</x:v>
      </x:c>
      <x:c r="H5520" s="8" t="str">
        <x:v>197</x:v>
      </x:c>
      <x:c r="I5520" s="8" t="str">
        <x:v>Maritime English 3.17 Plus, First Edition 2026, PDF page 197</x:v>
      </x:c>
      <x:c r="J5520" s="8" t="str">
        <x:v>u10-p211-speaking</x:v>
      </x:c>
      <x:c r="K5520" s="8" t="str"/>
    </x:row>
    <x:row r="5521" ht="334" customHeight="1">
      <x:c r="A5521" s="21" t="n">
        <x:v>4</x:v>
      </x:c>
      <x:c r="B5521" s="21" t="n">
        <x:v>2</x:v>
      </x:c>
      <x:c r="C5521" s="8" t="str">
        <x:v>Dome assessment — Incidents, Reports and Handover</x:v>
      </x:c>
      <x:c r="D5521" s="8" t="str">
        <x:v>Reference page 199: Past tenses and reported speech</x:v>
      </x:c>
      <x:c r="E5521" s="21" t="n">
        <x:v>1</x:v>
      </x:c>
      <x:c r="F5521" s="21" t="n">
        <x:v>3</x:v>
      </x:c>
      <x:c r="G5521" s="8" t="str">
        <x:v>UNIT 10 | C GRAMMAR - FORMS AND MEANING
Past tenses and reported speech
An incident account distinguishes an activity in progress, a completed event and an earlier event. Reported
speech identifies whose account is being recorded. Keep the wording neutral and preserve any uncertainty
in the source statement.
 Meaning             Form                      Example
 Background action        was/were + verb-ing            The bosun was greasing the sheave when the
                                                    bag tipped.
 Completed event          past simple                A shackle landed near the cadet.
  Earlier past event        had + past participle           He had not secured the bag before he moved.
  Attributed statement        said/stated/reported + that       The bosun stated that he had not secured the
</x:v>
      </x:c>
      <x:c r="H5521" s="8" t="str">
        <x:v>199</x:v>
      </x:c>
      <x:c r="I5521" s="8" t="str">
        <x:v>Maritime English 3.17 Plus, First Edition 2026, PDF page 199</x:v>
      </x:c>
      <x:c r="J5521" s="8" t="str">
        <x:v>u10-p211-speaking</x:v>
      </x:c>
      <x:c r="K5521" s="8" t="str"/>
    </x:row>
    <x:row r="5522" ht="334" customHeight="1">
      <x:c r="A5522" s="21" t="n">
        <x:v>4</x:v>
      </x:c>
      <x:c r="B5522" s="21" t="n">
        <x:v>2</x:v>
      </x:c>
      <x:c r="C5522" s="8" t="str">
        <x:v>Dome assessment — Incidents, Reports and Handover</x:v>
      </x:c>
      <x:c r="D5522" s="8" t="str">
        <x:v>Reference page 199: Past tenses and reported speech</x:v>
      </x:c>
      <x:c r="E5522" s="21" t="n">
        <x:v>2</x:v>
      </x:c>
      <x:c r="F5522" s="21" t="n">
        <x:v>3</x:v>
      </x:c>
      <x:c r="G5522" s="8" t="str">
        <x:v>                           clause                          bag.
 Passive action           was/were + past participle       The area was cordoned off at 1437.
 Uncertain detail           about / approximately / not       The witness estimated the time as about 1435.
                           recorded
When and while connect events
I was checking the deck when the tool fell: an action in progress and an interrupting event. While often
introduces a continuing background action, but the conjunction alone does not mechanically determine the
tense.
Backshift where the reporting context requires it
Direct: “I did not secure the bag.” Reported: The worker said that the bag had not been secured. Change
pronouns and time references carefully. Backshift is common in past accounts, but not compulsory when the
original statement remains true and the context supports retaining its tense.
</x:v>
      </x:c>
      <x:c r="H5522" s="8" t="str">
        <x:v>199</x:v>
      </x:c>
      <x:c r="I5522" s="8" t="str">
        <x:v>Maritime English 3.17 Plus, First Edition 2026, PDF page 199</x:v>
      </x:c>
      <x:c r="J5522" s="8" t="str">
        <x:v>u10-p211-speaking</x:v>
      </x:c>
      <x:c r="K5522" s="8" t="str"/>
    </x:row>
    <x:row r="5523" ht="334" customHeight="1">
      <x:c r="A5523" s="21" t="n">
        <x:v>4</x:v>
      </x:c>
      <x:c r="B5523" s="21" t="n">
        <x:v>2</x:v>
      </x:c>
      <x:c r="C5523" s="8" t="str">
        <x:v>Dome assessment — Incidents, Reports and Handover</x:v>
      </x:c>
      <x:c r="D5523" s="8" t="str">
        <x:v>Reference page 199: Past tenses and reported speech</x:v>
      </x:c>
      <x:c r="E5523" s="21" t="n">
        <x:v>3</x:v>
      </x:c>
      <x:c r="F5523" s="21" t="n">
        <x:v>3</x:v>
      </x:c>
      <x:c r="G5523" s="8" t="str">
        <x:v>
Do not invent evidence to replace blame
The worker was careless is an evaluation, not a description of what was seen. Replace it only with an
observation or an attributed statement actually supplied. A blank checklist is a finding; it does not, by itself,
establish every underlying cause.
Examples are for language learning. Sources: S1; see editorial notes.
  CLASS NOTES</x:v>
      </x:c>
      <x:c r="H5523" s="8" t="str">
        <x:v>199</x:v>
      </x:c>
      <x:c r="I5523" s="8" t="str">
        <x:v>Maritime English 3.17 Plus, First Edition 2026, PDF page 199</x:v>
      </x:c>
      <x:c r="J5523" s="8" t="str">
        <x:v>u10-p211-speaking</x:v>
      </x:c>
      <x:c r="K5523" s="8" t="str"/>
    </x:row>
    <x:row r="5524" ht="334" customHeight="1">
      <x:c r="A5524" s="21" t="n">
        <x:v>4</x:v>
      </x:c>
      <x:c r="B5524" s="21" t="n">
        <x:v>2</x:v>
      </x:c>
      <x:c r="C5524" s="8" t="str">
        <x:v>Dome assessment — Incidents, Reports and Handover</x:v>
      </x:c>
      <x:c r="D5524" s="8" t="str">
        <x:v>Reference page 205: From event to evidence: four frames</x:v>
      </x:c>
      <x:c r="E5524" s="21" t="n">
        <x:v>1</x:v>
      </x:c>
      <x:c r="F5524" s="21" t="n">
        <x:v>2</x:v>
      </x:c>
      <x:c r="G5524" s="8" t="str">
        <x:v>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5524" s="8" t="str">
        <x:v>205</x:v>
      </x:c>
      <x:c r="I5524" s="8" t="str">
        <x:v>Maritime English 3.17 Plus, First Edition 2026, PDF page 205</x:v>
      </x:c>
      <x:c r="J5524" s="8" t="str">
        <x:v>u10-p211-speaking</x:v>
      </x:c>
      <x:c r="K5524" s="8" t="str"/>
    </x:row>
    <x:row r="5525" ht="334" customHeight="1">
      <x:c r="A5525" s="21" t="n">
        <x:v>4</x:v>
      </x:c>
      <x:c r="B5525" s="21" t="n">
        <x:v>2</x:v>
      </x:c>
      <x:c r="C5525" s="8" t="str">
        <x:v>Dome assessment — Incidents, Reports and Handover</x:v>
      </x:c>
      <x:c r="D5525" s="8" t="str">
        <x:v>Reference page 205: From event to evidence: four frames</x:v>
      </x:c>
      <x:c r="E5525" s="21" t="n">
        <x:v>2</x:v>
      </x:c>
      <x:c r="F5525" s="21" t="n">
        <x:v>2</x:v>
      </x:c>
      <x:c r="G5525"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5525" s="8" t="str">
        <x:v>205</x:v>
      </x:c>
      <x:c r="I5525" s="8" t="str">
        <x:v>Maritime English 3.17 Plus, First Edition 2026, PDF page 205</x:v>
      </x:c>
      <x:c r="J5525" s="8" t="str">
        <x:v>u10-p211-speaking</x:v>
      </x:c>
      <x:c r="K5525" s="8" t="str"/>
    </x:row>
    <x:row r="5526" ht="334" customHeight="1">
      <x:c r="A5526" s="21" t="n">
        <x:v>4</x:v>
      </x:c>
      <x:c r="B5526" s="21" t="n">
        <x:v>2</x:v>
      </x:c>
      <x:c r="C5526" s="8" t="str">
        <x:v>Dome assessment — Incidents, Reports and Handover</x:v>
      </x:c>
      <x:c r="D5526" s="8" t="str">
        <x:v>Reference page 206: Witness cards and a near-miss form</x:v>
      </x:c>
      <x:c r="E5526" s="21" t="n">
        <x:v>1</x:v>
      </x:c>
      <x:c r="F5526" s="21" t="n">
        <x:v>2</x:v>
      </x:c>
      <x:c r="G5526" s="8" t="str">
        <x:v>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Direct observations
</x:v>
      </x:c>
      <x:c r="H5526" s="8" t="str">
        <x:v>206</x:v>
      </x:c>
      <x:c r="I5526" s="8" t="str">
        <x:v>Maritime English 3.17 Plus, First Edition 2026, PDF page 206</x:v>
      </x:c>
      <x:c r="J5526" s="8" t="str">
        <x:v>u10-p211-speaking</x:v>
      </x:c>
      <x:c r="K5526" s="8" t="str"/>
    </x:row>
    <x:row r="5527" ht="334" customHeight="1">
      <x:c r="A5527" s="21" t="n">
        <x:v>4</x:v>
      </x:c>
      <x:c r="B5527" s="21" t="n">
        <x:v>2</x:v>
      </x:c>
      <x:c r="C5527" s="8" t="str">
        <x:v>Dome assessment — Incidents, Reports and Handover</x:v>
      </x:c>
      <x:c r="D5527" s="8" t="str">
        <x:v>Reference page 206: Witness cards and a near-miss form</x:v>
      </x:c>
      <x:c r="E5527" s="21" t="n">
        <x:v>2</x:v>
      </x:c>
      <x:c r="F5527" s="21" t="n">
        <x:v>2</x:v>
      </x:c>
      <x:c r="G5527" s="8" t="str">
        <x:v>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investigation with this model.</x:v>
      </x:c>
      <x:c r="H5527" s="8" t="str">
        <x:v>206</x:v>
      </x:c>
      <x:c r="I5527" s="8" t="str">
        <x:v>Maritime English 3.17 Plus, First Edition 2026, PDF page 206</x:v>
      </x:c>
      <x:c r="J5527" s="8" t="str">
        <x:v>u10-p211-speaking</x:v>
      </x:c>
      <x:c r="K5527" s="8" t="str"/>
    </x:row>
    <x:row r="5528" ht="334" customHeight="1">
      <x:c r="A5528" s="21" t="n">
        <x:v>4</x:v>
      </x:c>
      <x:c r="B5528" s="21" t="n">
        <x:v>2</x:v>
      </x:c>
      <x:c r="C5528" s="8" t="str">
        <x:v>Final radio lab — Joining and familiarisation</x:v>
      </x:c>
      <x:c r="D5528" s="8" t="str">
        <x:v>Source passage</x:v>
      </x:c>
      <x:c r="E5528" s="21" t="n">
        <x:v>1</x:v>
      </x:c>
      <x:c r="F5528" s="21" t="n">
        <x:v>2</x:v>
      </x:c>
      <x:c r="G5528" s="8" t="str">
        <x:v>PDF PAGE 214
SECTION A | 6 ITEMS PER SCRIPT | 1 MARK EACH
Listening 1: Joining and familiarisation
  Read the questions. Listen twice. Write one short answer for each item. Include the unit or time standard
  when it is requested.
1. What is the cadet's training role? [1 mark]
2. Which officer does the cadet report to? [1 mark]
3. What is the cabin number? [1 mark]
4. At what time does familiarisation start? [1 mark]
5. Where does the familiarisation meeting begin? [1 mark]
</x:v>
      </x:c>
      <x:c r="H5528" s="8" t="str">
        <x:v>214</x:v>
      </x:c>
      <x:c r="I5528" s="8" t="str">
        <x:v>Maritime English 3.17 Plus, First Edition 2026, PDF page 214</x:v>
      </x:c>
      <x:c r="J5528" s="8" t="str">
        <x:v>ufinal-p214-listen</x:v>
      </x:c>
      <x:c r="K5528" s="8" t="str"/>
    </x:row>
    <x:row r="5529" ht="334" customHeight="1">
      <x:c r="A5529" s="21" t="n">
        <x:v>4</x:v>
      </x:c>
      <x:c r="B5529" s="21" t="n">
        <x:v>2</x:v>
      </x:c>
      <x:c r="C5529" s="8" t="str">
        <x:v>Final radio lab — Joining and familiarisation</x:v>
      </x:c>
      <x:c r="D5529" s="8" t="str">
        <x:v>Source passage</x:v>
      </x:c>
      <x:c r="E5529" s="21" t="n">
        <x:v>2</x:v>
      </x:c>
      <x:c r="F5529" s="21" t="n">
        <x:v>2</x:v>
      </x:c>
      <x:c r="G5529" s="8" t="str">
        <x:v>6. What is the muster station letter/name? [1 mark]
Listening notes (not marked)</x:v>
      </x:c>
      <x:c r="H5529" s="8" t="str">
        <x:v>214</x:v>
      </x:c>
      <x:c r="I5529" s="8" t="str">
        <x:v>Maritime English 3.17 Plus, First Edition 2026, PDF page 214</x:v>
      </x:c>
      <x:c r="J5529" s="8" t="str">
        <x:v>ufinal-p214-listen</x:v>
      </x:c>
      <x:c r="K5529" s="8" t="str"/>
    </x:row>
    <x:row r="5530" ht="334" customHeight="1">
      <x:c r="A5530" s="21" t="n">
        <x:v>4</x:v>
      </x:c>
      <x:c r="B5530" s="21" t="n">
        <x:v>2</x:v>
      </x:c>
      <x:c r="C5530" s="8" t="str">
        <x:v>Final radio lab — Joining and familiarisation</x:v>
      </x:c>
      <x:c r="D5530" s="8" t="str">
        <x:v>Listening script</x:v>
      </x:c>
      <x:c r="E5530" s="21" t="n">
        <x:v>1</x:v>
      </x:c>
      <x:c r="F5530" s="21" t="n">
        <x:v>1</x:v>
      </x:c>
      <x:c r="G5530" s="8" t="str">
        <x:v>THE AMCOL WAY practice recording. This is an adapted exercise, not the book's original final-exam recording. Training officer: Welcome to MV Cedar Bay. Please state your training role. Cadet: I am an engine cadet. Training officer: You report to the Second Engineer. Your cabin is number 214. Cadet: Cabin two one four, understood. When does familiarisation start? Training officer: At 0930 local time. Meet at the ship's office. Your muster station is station Bravo. Cadet: I will meet at the ship's office at zero nine three zero local time. My muster station is Bravo.</x:v>
      </x:c>
      <x:c r="H5530" s="8" t="str">
        <x:v>214</x:v>
      </x:c>
      <x:c r="I5530" s="8" t="str">
        <x:v>Maritime English 3.17 Plus, First Edition 2026, PDF page 214</x:v>
      </x:c>
      <x:c r="J5530" s="8" t="str">
        <x:v>ufinal-p214-listen</x:v>
      </x:c>
      <x:c r="K5530" s="8" t="str"/>
    </x:row>
    <x:row r="5531" ht="334" customHeight="1">
      <x:c r="A5531" s="21" t="n">
        <x:v>4</x:v>
      </x:c>
      <x:c r="B5531" s="21" t="n">
        <x:v>2</x:v>
      </x:c>
      <x:c r="C5531" s="8" t="str">
        <x:v>Final radio lab — Joining and familiarisation</x:v>
      </x:c>
      <x:c r="D5531" s="8" t="str">
        <x:v>Adaptation</x:v>
      </x:c>
      <x:c r="E5531" s="21" t="n">
        <x:v>1</x:v>
      </x:c>
      <x:c r="F5531" s="21" t="n">
        <x:v>1</x:v>
      </x:c>
      <x:c r="G5531" s="8" t="str">
        <x:v>THE AMCOL WAY adapted practice recording. The supplied student book explicitly omits the five original teacher listening scripts. The printed questions are retained, but this practice script and its answers were newly authored for the game; they do not reproduce the original examination recording or teacher key.</x:v>
      </x:c>
      <x:c r="H5531" s="8" t="str">
        <x:v>214</x:v>
      </x:c>
      <x:c r="I5531" s="8" t="str">
        <x:v>Maritime English 3.17 Plus, First Edition 2026, PDF page 214</x:v>
      </x:c>
      <x:c r="J5531" s="8" t="str">
        <x:v>ufinal-p214-listen</x:v>
      </x:c>
      <x:c r="K5531" s="8" t="str"/>
    </x:row>
    <x:row r="5532" ht="334" customHeight="1">
      <x:c r="A5532" s="21" t="n">
        <x:v>4</x:v>
      </x:c>
      <x:c r="B5532" s="21" t="n">
        <x:v>2</x:v>
      </x:c>
      <x:c r="C5532" s="8" t="str">
        <x:v>Final radio lab — Joining and familiarisation</x:v>
      </x:c>
      <x:c r="D5532" s="8" t="str">
        <x:v>Reference page 214: Listening 1: Joining and familiarisation</x:v>
      </x:c>
      <x:c r="E5532" s="21" t="n">
        <x:v>1</x:v>
      </x:c>
      <x:c r="F5532" s="21" t="n">
        <x:v>2</x:v>
      </x:c>
      <x:c r="G5532" s="8" t="str">
        <x:v>SECTION A | 6 ITEMS PER SCRIPT | 1 MARK EACH
Listening 1: Joining and familiarisation
  Read the questions. Listen twice. Write one short answer for each item. Include the unit or time standard
  when it is requested.
1. What is the cadet's training role? [1 mark]
2. Which officer does the cadet report to? [1 mark]
3. What is the cabin number? [1 mark]
4. At what time does familiarisation start? [1 mark]
5. Where does the familiarisation meeting begin? [1 mark]
6. What is the muster station letter/name? [1 mark]
</x:v>
      </x:c>
      <x:c r="H5532" s="8" t="str">
        <x:v>214</x:v>
      </x:c>
      <x:c r="I5532" s="8" t="str">
        <x:v>Maritime English 3.17 Plus, First Edition 2026, PDF page 214</x:v>
      </x:c>
      <x:c r="J5532" s="8" t="str">
        <x:v>ufinal-p214-listen</x:v>
      </x:c>
      <x:c r="K5532" s="8" t="str"/>
    </x:row>
    <x:row r="5533" ht="334" customHeight="1">
      <x:c r="A5533" s="21" t="n">
        <x:v>4</x:v>
      </x:c>
      <x:c r="B5533" s="21" t="n">
        <x:v>2</x:v>
      </x:c>
      <x:c r="C5533" s="8" t="str">
        <x:v>Final radio lab — Joining and familiarisation</x:v>
      </x:c>
      <x:c r="D5533" s="8" t="str">
        <x:v>Reference page 214: Listening 1: Joining and familiarisation</x:v>
      </x:c>
      <x:c r="E5533" s="21" t="n">
        <x:v>2</x:v>
      </x:c>
      <x:c r="F5533" s="21" t="n">
        <x:v>2</x:v>
      </x:c>
      <x:c r="G5533" s="8" t="str">
        <x:v>
Listening notes (not marked)</x:v>
      </x:c>
      <x:c r="H5533" s="8" t="str">
        <x:v>214</x:v>
      </x:c>
      <x:c r="I5533" s="8" t="str">
        <x:v>Maritime English 3.17 Plus, First Edition 2026, PDF page 214</x:v>
      </x:c>
      <x:c r="J5533" s="8" t="str">
        <x:v>ufinal-p214-listen</x:v>
      </x:c>
      <x:c r="K5533" s="8" t="str"/>
    </x:row>
    <x:row r="5534" ht="334" customHeight="1">
      <x:c r="A5534" s="21" t="n">
        <x:v>4</x:v>
      </x:c>
      <x:c r="B5534" s="21" t="n">
        <x:v>2</x:v>
      </x:c>
      <x:c r="C5534" s="8" t="str">
        <x:v>Final radio lab — VHF clarification and corrected ETA</x:v>
      </x:c>
      <x:c r="D5534" s="8" t="str">
        <x:v>Source passage</x:v>
      </x:c>
      <x:c r="E5534" s="21" t="n">
        <x:v>1</x:v>
      </x:c>
      <x:c r="F5534" s="21" t="n">
        <x:v>2</x:v>
      </x:c>
      <x:c r="G5534" s="8" t="str">
        <x:v>PDF PAGE 215
SECTION A | 6 ITEMS PER SCRIPT | 1 MARK EACH
Listening 2: VHF clarification and corrected ETA
  Read the questions. Listen twice. Write one short answer for each item. Include the unit or time standard
  when it is requested.
7. Write the vessel's name. [1 mark]
8. Write the call sign in letters and numerals. [1 mark]
9. What working channel is assigned? [1 mark]
10. What readability is reported at first contact? [1 mark]
11. What is the vessel's draft? [1 mark]
</x:v>
      </x:c>
      <x:c r="H5534" s="8" t="str">
        <x:v>215</x:v>
      </x:c>
      <x:c r="I5534" s="8" t="str">
        <x:v>Maritime English 3.17 Plus, First Edition 2026, PDF page 215</x:v>
      </x:c>
      <x:c r="J5534" s="8" t="str">
        <x:v>ufinal-p215-listen</x:v>
      </x:c>
      <x:c r="K5534" s="8" t="str"/>
    </x:row>
    <x:row r="5535" ht="334" customHeight="1">
      <x:c r="A5535" s="21" t="n">
        <x:v>4</x:v>
      </x:c>
      <x:c r="B5535" s="21" t="n">
        <x:v>2</x:v>
      </x:c>
      <x:c r="C5535" s="8" t="str">
        <x:v>Final radio lab — VHF clarification and corrected ETA</x:v>
      </x:c>
      <x:c r="D5535" s="8" t="str">
        <x:v>Source passage</x:v>
      </x:c>
      <x:c r="E5535" s="21" t="n">
        <x:v>2</x:v>
      </x:c>
      <x:c r="F5535" s="21" t="n">
        <x:v>2</x:v>
      </x:c>
      <x:c r="G5535" s="8" t="str">
        <x:v>12. What is the corrected ETA, in local time? [1 mark]
Listening notes (not marked)</x:v>
      </x:c>
      <x:c r="H5535" s="8" t="str">
        <x:v>215</x:v>
      </x:c>
      <x:c r="I5535" s="8" t="str">
        <x:v>Maritime English 3.17 Plus, First Edition 2026, PDF page 215</x:v>
      </x:c>
      <x:c r="J5535" s="8" t="str">
        <x:v>ufinal-p215-listen</x:v>
      </x:c>
      <x:c r="K5535" s="8" t="str"/>
    </x:row>
    <x:row r="5536" ht="334" customHeight="1">
      <x:c r="A5536" s="21" t="n">
        <x:v>4</x:v>
      </x:c>
      <x:c r="B5536" s="21" t="n">
        <x:v>2</x:v>
      </x:c>
      <x:c r="C5536" s="8" t="str">
        <x:v>Final radio lab — VHF clarification and corrected ETA</x:v>
      </x:c>
      <x:c r="D5536" s="8" t="str">
        <x:v>Listening script</x:v>
      </x:c>
      <x:c r="E5536" s="21" t="n">
        <x:v>1</x:v>
      </x:c>
      <x:c r="F5536" s="21" t="n">
        <x:v>1</x:v>
      </x:c>
      <x:c r="G5536" s="8" t="str">
        <x:v>THE AMCOL WAY practice recording. Closed classroom simulation only. These are adapted practice facts. Harbour Control: Calling vessel, identify yourself. Vessel: This is MV Willow Bay. Call sign Hotel Sierra Tango Quebec Four, HSTQ4. Harbour Control: Your readability is three. Change to working channel one two. Vessel: Working channel twelve. Our draft is seven point two metres. Our estimated time of arrival is one four zero zero local time. Harbour Control: Your ETA is one four three zero local time? Vessel: Correction. ETA one four zero zero local time, fourteen hundred local time. Harbour Control: Understood. ETA fourteen hundred local time. No port permission is given in this practice exchange.</x:v>
      </x:c>
      <x:c r="H5536" s="8" t="str">
        <x:v>215</x:v>
      </x:c>
      <x:c r="I5536" s="8" t="str">
        <x:v>Maritime English 3.17 Plus, First Edition 2026, PDF page 215</x:v>
      </x:c>
      <x:c r="J5536" s="8" t="str">
        <x:v>ufinal-p215-listen</x:v>
      </x:c>
      <x:c r="K5536" s="8" t="str"/>
    </x:row>
    <x:row r="5537" ht="334" customHeight="1">
      <x:c r="A5537" s="21" t="n">
        <x:v>4</x:v>
      </x:c>
      <x:c r="B5537" s="21" t="n">
        <x:v>2</x:v>
      </x:c>
      <x:c r="C5537" s="8" t="str">
        <x:v>Final radio lab — VHF clarification and corrected ETA</x:v>
      </x:c>
      <x:c r="D5537" s="8" t="str">
        <x:v>Adaptation</x:v>
      </x:c>
      <x:c r="E5537" s="21" t="n">
        <x:v>1</x:v>
      </x:c>
      <x:c r="F5537" s="21" t="n">
        <x:v>1</x:v>
      </x:c>
      <x:c r="G5537" s="8" t="str">
        <x:v>THE AMCOL WAY adapted practice recording. The supplied student book explicitly omits the five original teacher listening scripts. The printed questions are retained, but this practice script and its answers were newly authored for the game; they do not reproduce the original examination recording or teacher key.</x:v>
      </x:c>
      <x:c r="H5537" s="8" t="str">
        <x:v>215</x:v>
      </x:c>
      <x:c r="I5537" s="8" t="str">
        <x:v>Maritime English 3.17 Plus, First Edition 2026, PDF page 215</x:v>
      </x:c>
      <x:c r="J5537" s="8" t="str">
        <x:v>ufinal-p215-listen</x:v>
      </x:c>
      <x:c r="K5537" s="8" t="str"/>
    </x:row>
    <x:row r="5538" ht="334" customHeight="1">
      <x:c r="A5538" s="21" t="n">
        <x:v>4</x:v>
      </x:c>
      <x:c r="B5538" s="21" t="n">
        <x:v>2</x:v>
      </x:c>
      <x:c r="C5538" s="8" t="str">
        <x:v>Final radio lab — VHF clarification and corrected ETA</x:v>
      </x:c>
      <x:c r="D5538" s="8" t="str">
        <x:v>Reference page 215: Listening 2: VHF clarification and corrected ETA</x:v>
      </x:c>
      <x:c r="E5538" s="21" t="n">
        <x:v>1</x:v>
      </x:c>
      <x:c r="F5538" s="21" t="n">
        <x:v>2</x:v>
      </x:c>
      <x:c r="G5538" s="8" t="str">
        <x:v>SECTION A | 6 ITEMS PER SCRIPT | 1 MARK EACH
Listening 2: VHF clarification and corrected ETA
  Read the questions. Listen twice. Write one short answer for each item. Include the unit or time standard
  when it is requested.
7. Write the vessel's name. [1 mark]
8. Write the call sign in letters and numerals. [1 mark]
9. What working channel is assigned? [1 mark]
10. What readability is reported at first contact? [1 mark]
11. What is the vessel's draft? [1 mark]
12. What is the corrected ETA, in local time? [1 mark]
</x:v>
      </x:c>
      <x:c r="H5538" s="8" t="str">
        <x:v>215</x:v>
      </x:c>
      <x:c r="I5538" s="8" t="str">
        <x:v>Maritime English 3.17 Plus, First Edition 2026, PDF page 215</x:v>
      </x:c>
      <x:c r="J5538" s="8" t="str">
        <x:v>ufinal-p215-listen</x:v>
      </x:c>
      <x:c r="K5538" s="8" t="str"/>
    </x:row>
    <x:row r="5539" ht="334" customHeight="1">
      <x:c r="A5539" s="21" t="n">
        <x:v>4</x:v>
      </x:c>
      <x:c r="B5539" s="21" t="n">
        <x:v>2</x:v>
      </x:c>
      <x:c r="C5539" s="8" t="str">
        <x:v>Final radio lab — VHF clarification and corrected ETA</x:v>
      </x:c>
      <x:c r="D5539" s="8" t="str">
        <x:v>Reference page 215: Listening 2: VHF clarification and corrected ETA</x:v>
      </x:c>
      <x:c r="E5539" s="21" t="n">
        <x:v>2</x:v>
      </x:c>
      <x:c r="F5539" s="21" t="n">
        <x:v>2</x:v>
      </x:c>
      <x:c r="G5539" s="8" t="str">
        <x:v>
Listening notes (not marked)</x:v>
      </x:c>
      <x:c r="H5539" s="8" t="str">
        <x:v>215</x:v>
      </x:c>
      <x:c r="I5539" s="8" t="str">
        <x:v>Maritime English 3.17 Plus, First Edition 2026, PDF page 215</x:v>
      </x:c>
      <x:c r="J5539" s="8" t="str">
        <x:v>ufinal-p215-listen</x:v>
      </x:c>
      <x:c r="K5539" s="8" t="str"/>
    </x:row>
    <x:row r="5540" ht="334" customHeight="1">
      <x:c r="A5540" s="21" t="n">
        <x:v>4</x:v>
      </x:c>
      <x:c r="B5540" s="21" t="n">
        <x:v>2</x:v>
      </x:c>
      <x:c r="C5540" s="8" t="str">
        <x:v>Final radio lab — Distress information</x:v>
      </x:c>
      <x:c r="D5540" s="8" t="str">
        <x:v>Source passage</x:v>
      </x:c>
      <x:c r="E5540" s="21" t="n">
        <x:v>1</x:v>
      </x:c>
      <x:c r="F5540" s="21" t="n">
        <x:v>2</x:v>
      </x:c>
      <x:c r="G5540" s="8" t="str">
        <x:v>PDF PAGE 216
SECTION A | 6 ITEMS PER SCRIPT | 1 MARK EACH
Listening 3: Distress information
  Read the questions. Listen twice. Write one short answer for each item. Include the unit or time standard
  when it is requested.
13. Which priority signal is used? [1 mark]
14. Write the reported latitude with its hemisphere. [1 mark]
15. Write the reported longitude with its hemisphere. [1 mark]
16. What UTC time is attached to the position? [1 mark]
17. Which compartment is flooding? [1 mark]
</x:v>
      </x:c>
      <x:c r="H5540" s="8" t="str">
        <x:v>216</x:v>
      </x:c>
      <x:c r="I5540" s="8" t="str">
        <x:v>Maritime English 3.17 Plus, First Edition 2026, PDF page 216</x:v>
      </x:c>
      <x:c r="J5540" s="8" t="str">
        <x:v>ufinal-p216-listen</x:v>
      </x:c>
      <x:c r="K5540" s="8" t="str"/>
    </x:row>
    <x:row r="5541" ht="334" customHeight="1">
      <x:c r="A5541" s="21" t="n">
        <x:v>4</x:v>
      </x:c>
      <x:c r="B5541" s="21" t="n">
        <x:v>2</x:v>
      </x:c>
      <x:c r="C5541" s="8" t="str">
        <x:v>Final radio lab — Distress information</x:v>
      </x:c>
      <x:c r="D5541" s="8" t="str">
        <x:v>Source passage</x:v>
      </x:c>
      <x:c r="E5541" s="21" t="n">
        <x:v>2</x:v>
      </x:c>
      <x:c r="F5541" s="21" t="n">
        <x:v>2</x:v>
      </x:c>
      <x:c r="G5541" s="8" t="str">
        <x:v>18. How many persons are on board? [1 mark]
Listening notes (not marked)</x:v>
      </x:c>
      <x:c r="H5541" s="8" t="str">
        <x:v>216</x:v>
      </x:c>
      <x:c r="I5541" s="8" t="str">
        <x:v>Maritime English 3.17 Plus, First Edition 2026, PDF page 216</x:v>
      </x:c>
      <x:c r="J5541" s="8" t="str">
        <x:v>ufinal-p216-listen</x:v>
      </x:c>
      <x:c r="K5541" s="8" t="str"/>
    </x:row>
    <x:row r="5542" ht="334" customHeight="1">
      <x:c r="A5542" s="21" t="n">
        <x:v>4</x:v>
      </x:c>
      <x:c r="B5542" s="21" t="n">
        <x:v>2</x:v>
      </x:c>
      <x:c r="C5542" s="8" t="str">
        <x:v>Final radio lab — Distress information</x:v>
      </x:c>
      <x:c r="D5542" s="8" t="str">
        <x:v>Listening script</x:v>
      </x:c>
      <x:c r="E5542" s="21" t="n">
        <x:v>1</x:v>
      </x:c>
      <x:c r="F5542" s="21" t="n">
        <x:v>1</x:v>
      </x:c>
      <x:c r="G5542" s="8" t="str">
        <x:v>THE AMCOL WAY practice recording. This is a closed classroom listening simulation using adapted facts. The priority signal in this exercise is MAYDAY. The vessel reports latitude one zero degrees two zero minutes north, longitude one zero zero degrees three zero minutes east. The position time is zero six two zero UTC. The forward storeroom is flooding. There are twenty-two persons on board. Record the reported facts only. Latitude ten degrees twenty minutes north. Longitude one hundred degrees thirty minutes east. Position time zero six two zero UTC. Forward storeroom flooding. Twenty-two persons on board.</x:v>
      </x:c>
      <x:c r="H5542" s="8" t="str">
        <x:v>216</x:v>
      </x:c>
      <x:c r="I5542" s="8" t="str">
        <x:v>Maritime English 3.17 Plus, First Edition 2026, PDF page 216</x:v>
      </x:c>
      <x:c r="J5542" s="8" t="str">
        <x:v>ufinal-p216-listen</x:v>
      </x:c>
      <x:c r="K5542" s="8" t="str"/>
    </x:row>
    <x:row r="5543" ht="334" customHeight="1">
      <x:c r="A5543" s="21" t="n">
        <x:v>4</x:v>
      </x:c>
      <x:c r="B5543" s="21" t="n">
        <x:v>2</x:v>
      </x:c>
      <x:c r="C5543" s="8" t="str">
        <x:v>Final radio lab — Distress information</x:v>
      </x:c>
      <x:c r="D5543" s="8" t="str">
        <x:v>Adaptation</x:v>
      </x:c>
      <x:c r="E5543" s="21" t="n">
        <x:v>1</x:v>
      </x:c>
      <x:c r="F5543" s="21" t="n">
        <x:v>1</x:v>
      </x:c>
      <x:c r="G5543" s="8" t="str">
        <x:v>THE AMCOL WAY adapted practice recording. The supplied student book explicitly omits the five original teacher listening scripts. The printed questions are retained, but this practice script and its answers were newly authored for the game; they do not reproduce the original examination recording or teacher key.</x:v>
      </x:c>
      <x:c r="H5543" s="8" t="str">
        <x:v>216</x:v>
      </x:c>
      <x:c r="I5543" s="8" t="str">
        <x:v>Maritime English 3.17 Plus, First Edition 2026, PDF page 216</x:v>
      </x:c>
      <x:c r="J5543" s="8" t="str">
        <x:v>ufinal-p216-listen</x:v>
      </x:c>
      <x:c r="K5543" s="8" t="str"/>
    </x:row>
    <x:row r="5544" ht="334" customHeight="1">
      <x:c r="A5544" s="21" t="n">
        <x:v>4</x:v>
      </x:c>
      <x:c r="B5544" s="21" t="n">
        <x:v>2</x:v>
      </x:c>
      <x:c r="C5544" s="8" t="str">
        <x:v>Final radio lab — Distress information</x:v>
      </x:c>
      <x:c r="D5544" s="8" t="str">
        <x:v>Reference page 216: Listening 3: Distress information</x:v>
      </x:c>
      <x:c r="E5544" s="21" t="n">
        <x:v>1</x:v>
      </x:c>
      <x:c r="F5544" s="21" t="n">
        <x:v>2</x:v>
      </x:c>
      <x:c r="G5544" s="8" t="str">
        <x:v>SECTION A | 6 ITEMS PER SCRIPT | 1 MARK EACH
Listening 3: Distress information
  Read the questions. Listen twice. Write one short answer for each item. Include the unit or time standard
  when it is requested.
13. Which priority signal is used? [1 mark]
14. Write the reported latitude with its hemisphere. [1 mark]
15. Write the reported longitude with its hemisphere. [1 mark]
16. What UTC time is attached to the position? [1 mark]
17. Which compartment is flooding? [1 mark]
18. How many persons are on board? [1 mark]
</x:v>
      </x:c>
      <x:c r="H5544" s="8" t="str">
        <x:v>216</x:v>
      </x:c>
      <x:c r="I5544" s="8" t="str">
        <x:v>Maritime English 3.17 Plus, First Edition 2026, PDF page 216</x:v>
      </x:c>
      <x:c r="J5544" s="8" t="str">
        <x:v>ufinal-p216-listen</x:v>
      </x:c>
      <x:c r="K5544" s="8" t="str"/>
    </x:row>
    <x:row r="5545" ht="334" customHeight="1">
      <x:c r="A5545" s="21" t="n">
        <x:v>4</x:v>
      </x:c>
      <x:c r="B5545" s="21" t="n">
        <x:v>2</x:v>
      </x:c>
      <x:c r="C5545" s="8" t="str">
        <x:v>Final radio lab — Distress information</x:v>
      </x:c>
      <x:c r="D5545" s="8" t="str">
        <x:v>Reference page 216: Listening 3: Distress information</x:v>
      </x:c>
      <x:c r="E5545" s="21" t="n">
        <x:v>2</x:v>
      </x:c>
      <x:c r="F5545" s="21" t="n">
        <x:v>2</x:v>
      </x:c>
      <x:c r="G5545" s="8" t="str">
        <x:v>
Listening notes (not marked)</x:v>
      </x:c>
      <x:c r="H5545" s="8" t="str">
        <x:v>216</x:v>
      </x:c>
      <x:c r="I5545" s="8" t="str">
        <x:v>Maritime English 3.17 Plus, First Edition 2026, PDF page 216</x:v>
      </x:c>
      <x:c r="J5545" s="8" t="str">
        <x:v>ufinal-p216-listen</x:v>
      </x:c>
      <x:c r="K5545" s="8" t="str"/>
    </x:row>
    <x:row r="5546" ht="334" customHeight="1">
      <x:c r="A5546" s="21" t="n">
        <x:v>4</x:v>
      </x:c>
      <x:c r="B5546" s="21" t="n">
        <x:v>2</x:v>
      </x:c>
      <x:c r="C5546" s="8" t="str">
        <x:v>Final radio lab — Mooring communication</x:v>
      </x:c>
      <x:c r="D5546" s="8" t="str">
        <x:v>Source passage</x:v>
      </x:c>
      <x:c r="E5546" s="21" t="n">
        <x:v>1</x:v>
      </x:c>
      <x:c r="F5546" s="21" t="n">
        <x:v>2</x:v>
      </x:c>
      <x:c r="G5546" s="8" t="str">
        <x:v>PDF PAGE 217
SECTION A | 6 ITEMS PER SCRIPT | 1 MARK EACH
Listening 4: Mooring communication
  Read the questions. Listen twice. Write one short answer for each item. Include the unit or time standard
  when it is requested.
19. Which side of the vessel is alongside? [1 mark]
20. What is the berth number? [1 mark]
21. How many tugs are made fast? [1 mark]
22. Which line is under heavy strain? [1 mark]
23. At what time is the aft station all fast? [1 mark]
</x:v>
      </x:c>
      <x:c r="H5546" s="8" t="str">
        <x:v>217</x:v>
      </x:c>
      <x:c r="I5546" s="8" t="str">
        <x:v>Maritime English 3.17 Plus, First Edition 2026, PDF page 217</x:v>
      </x:c>
      <x:c r="J5546" s="8" t="str">
        <x:v>ufinal-p217-listen</x:v>
      </x:c>
      <x:c r="K5546" s="8" t="str"/>
    </x:row>
    <x:row r="5547" ht="334" customHeight="1">
      <x:c r="A5547" s="21" t="n">
        <x:v>4</x:v>
      </x:c>
      <x:c r="B5547" s="21" t="n">
        <x:v>2</x:v>
      </x:c>
      <x:c r="C5547" s="8" t="str">
        <x:v>Final radio lab — Mooring communication</x:v>
      </x:c>
      <x:c r="D5547" s="8" t="str">
        <x:v>Source passage</x:v>
      </x:c>
      <x:c r="E5547" s="21" t="n">
        <x:v>2</x:v>
      </x:c>
      <x:c r="F5547" s="21" t="n">
        <x:v>2</x:v>
      </x:c>
      <x:c r="G5547" s="8" t="str">
        <x:v>24. At what time are both stations all fast? [1 mark]
Listening notes (not marked)</x:v>
      </x:c>
      <x:c r="H5547" s="8" t="str">
        <x:v>217</x:v>
      </x:c>
      <x:c r="I5547" s="8" t="str">
        <x:v>Maritime English 3.17 Plus, First Edition 2026, PDF page 217</x:v>
      </x:c>
      <x:c r="J5547" s="8" t="str">
        <x:v>ufinal-p217-listen</x:v>
      </x:c>
      <x:c r="K5547" s="8" t="str"/>
    </x:row>
    <x:row r="5548" ht="334" customHeight="1">
      <x:c r="A5548" s="21" t="n">
        <x:v>4</x:v>
      </x:c>
      <x:c r="B5548" s="21" t="n">
        <x:v>2</x:v>
      </x:c>
      <x:c r="C5548" s="8" t="str">
        <x:v>Final radio lab — Mooring communication</x:v>
      </x:c>
      <x:c r="D5548" s="8" t="str">
        <x:v>Listening script</x:v>
      </x:c>
      <x:c r="E5548" s="21" t="n">
        <x:v>1</x:v>
      </x:c>
      <x:c r="F5548" s="21" t="n">
        <x:v>1</x:v>
      </x:c>
      <x:c r="G5548" s="8" t="str">
        <x:v>THE AMCOL WAY practice recording. These are adapted observations from a fictional classroom exercise. The vessel is port side alongside at berth fourteen. Two tugs are made fast. The forward spring is reported under heavy strain. The report at ten thirty-eight local time states: aft station all fast. At ten forty-two local time the report states: both stations all fast. Record the completed status and its time. Port side alongside. Berth fourteen. Two tugs. Forward spring under heavy strain. Aft station all fast at one zero three eight local time. Both stations all fast at one zero four two local time.</x:v>
      </x:c>
      <x:c r="H5548" s="8" t="str">
        <x:v>217</x:v>
      </x:c>
      <x:c r="I5548" s="8" t="str">
        <x:v>Maritime English 3.17 Plus, First Edition 2026, PDF page 217</x:v>
      </x:c>
      <x:c r="J5548" s="8" t="str">
        <x:v>ufinal-p217-listen</x:v>
      </x:c>
      <x:c r="K5548" s="8" t="str"/>
    </x:row>
    <x:row r="5549" ht="334" customHeight="1">
      <x:c r="A5549" s="21" t="n">
        <x:v>4</x:v>
      </x:c>
      <x:c r="B5549" s="21" t="n">
        <x:v>2</x:v>
      </x:c>
      <x:c r="C5549" s="8" t="str">
        <x:v>Final radio lab — Mooring communication</x:v>
      </x:c>
      <x:c r="D5549" s="8" t="str">
        <x:v>Adaptation</x:v>
      </x:c>
      <x:c r="E5549" s="21" t="n">
        <x:v>1</x:v>
      </x:c>
      <x:c r="F5549" s="21" t="n">
        <x:v>1</x:v>
      </x:c>
      <x:c r="G5549" s="8" t="str">
        <x:v>THE AMCOL WAY adapted practice recording. The supplied student book explicitly omits the five original teacher listening scripts. The printed questions are retained, but this practice script and its answers were newly authored for the game; they do not reproduce the original examination recording or teacher key.</x:v>
      </x:c>
      <x:c r="H5549" s="8" t="str">
        <x:v>217</x:v>
      </x:c>
      <x:c r="I5549" s="8" t="str">
        <x:v>Maritime English 3.17 Plus, First Edition 2026, PDF page 217</x:v>
      </x:c>
      <x:c r="J5549" s="8" t="str">
        <x:v>ufinal-p217-listen</x:v>
      </x:c>
      <x:c r="K5549" s="8" t="str"/>
    </x:row>
    <x:row r="5550" ht="334" customHeight="1">
      <x:c r="A5550" s="21" t="n">
        <x:v>4</x:v>
      </x:c>
      <x:c r="B5550" s="21" t="n">
        <x:v>2</x:v>
      </x:c>
      <x:c r="C5550" s="8" t="str">
        <x:v>Final radio lab — Mooring communication</x:v>
      </x:c>
      <x:c r="D5550" s="8" t="str">
        <x:v>Reference page 217: Listening 4: Mooring communication</x:v>
      </x:c>
      <x:c r="E5550" s="21" t="n">
        <x:v>1</x:v>
      </x:c>
      <x:c r="F5550" s="21" t="n">
        <x:v>2</x:v>
      </x:c>
      <x:c r="G5550" s="8" t="str">
        <x:v>SECTION A | 6 ITEMS PER SCRIPT | 1 MARK EACH
Listening 4: Mooring communication
  Read the questions. Listen twice. Write one short answer for each item. Include the unit or time standard
  when it is requested.
19. Which side of the vessel is alongside? [1 mark]
20. What is the berth number? [1 mark]
21. How many tugs are made fast? [1 mark]
22. Which line is under heavy strain? [1 mark]
23. At what time is the aft station all fast? [1 mark]
24. At what time are both stations all fast? [1 mark]
</x:v>
      </x:c>
      <x:c r="H5550" s="8" t="str">
        <x:v>217</x:v>
      </x:c>
      <x:c r="I5550" s="8" t="str">
        <x:v>Maritime English 3.17 Plus, First Edition 2026, PDF page 217</x:v>
      </x:c>
      <x:c r="J5550" s="8" t="str">
        <x:v>ufinal-p217-listen</x:v>
      </x:c>
      <x:c r="K5550" s="8" t="str"/>
    </x:row>
    <x:row r="5551" ht="334" customHeight="1">
      <x:c r="A5551" s="21" t="n">
        <x:v>4</x:v>
      </x:c>
      <x:c r="B5551" s="21" t="n">
        <x:v>2</x:v>
      </x:c>
      <x:c r="C5551" s="8" t="str">
        <x:v>Final radio lab — Mooring communication</x:v>
      </x:c>
      <x:c r="D5551" s="8" t="str">
        <x:v>Reference page 217: Listening 4: Mooring communication</x:v>
      </x:c>
      <x:c r="E5551" s="21" t="n">
        <x:v>2</x:v>
      </x:c>
      <x:c r="F5551" s="21" t="n">
        <x:v>2</x:v>
      </x:c>
      <x:c r="G5551" s="8" t="str">
        <x:v>
Listening notes (not marked)</x:v>
      </x:c>
      <x:c r="H5551" s="8" t="str">
        <x:v>217</x:v>
      </x:c>
      <x:c r="I5551" s="8" t="str">
        <x:v>Maritime English 3.17 Plus, First Edition 2026, PDF page 217</x:v>
      </x:c>
      <x:c r="J5551" s="8" t="str">
        <x:v>ufinal-p217-listen</x:v>
      </x:c>
      <x:c r="K5551" s="8" t="str"/>
    </x:row>
    <x:row r="5552" ht="334" customHeight="1">
      <x:c r="A5552" s="21" t="n">
        <x:v>4</x:v>
      </x:c>
      <x:c r="B5552" s="21" t="n">
        <x:v>2</x:v>
      </x:c>
      <x:c r="C5552" s="8" t="str">
        <x:v>Final radio lab — Machinery status and follow-up</x:v>
      </x:c>
      <x:c r="D5552" s="8" t="str">
        <x:v>Source passage</x:v>
      </x:c>
      <x:c r="E5552" s="21" t="n">
        <x:v>1</x:v>
      </x:c>
      <x:c r="F5552" s="21" t="n">
        <x:v>2</x:v>
      </x:c>
      <x:c r="G5552" s="8" t="str">
        <x:v>PDF PAGE 218
SECTION A | 6 ITEMS PER SCRIPT | 1 MARK EACH
Listening 5: Machinery status and follow-up
  Read the questions. Listen twice. Write one short answer for each item. Include the unit or time standard
  when it is requested.
25. Which pump stopped? [1 mark]
26. At what time did it stop? [1 mark]
27. What alarm was displayed? [1 mark]
28. What was the discharge pressure at 1120? [1 mark]
29. Which standby pump is available? [1 mark]
</x:v>
      </x:c>
      <x:c r="H5552" s="8" t="str">
        <x:v>218</x:v>
      </x:c>
      <x:c r="I5552" s="8" t="str">
        <x:v>Maritime English 3.17 Plus, First Edition 2026, PDF page 218</x:v>
      </x:c>
      <x:c r="J5552" s="8" t="str">
        <x:v>ufinal-p218-listen</x:v>
      </x:c>
      <x:c r="K5552" s="8" t="str"/>
    </x:row>
    <x:row r="5553" ht="334" customHeight="1">
      <x:c r="A5553" s="21" t="n">
        <x:v>4</x:v>
      </x:c>
      <x:c r="B5553" s="21" t="n">
        <x:v>2</x:v>
      </x:c>
      <x:c r="C5553" s="8" t="str">
        <x:v>Final radio lab — Machinery status and follow-up</x:v>
      </x:c>
      <x:c r="D5553" s="8" t="str">
        <x:v>Source passage</x:v>
      </x:c>
      <x:c r="E5553" s="21" t="n">
        <x:v>2</x:v>
      </x:c>
      <x:c r="F5553" s="21" t="n">
        <x:v>2</x:v>
      </x:c>
      <x:c r="G5553" s="8" t="str">
        <x:v>30. When is the next status report due? [1 mark]
Listening notes (not marked)</x:v>
      </x:c>
      <x:c r="H5553" s="8" t="str">
        <x:v>218</x:v>
      </x:c>
      <x:c r="I5553" s="8" t="str">
        <x:v>Maritime English 3.17 Plus, First Edition 2026, PDF page 218</x:v>
      </x:c>
      <x:c r="J5553" s="8" t="str">
        <x:v>ufinal-p218-listen</x:v>
      </x:c>
      <x:c r="K5553" s="8" t="str"/>
    </x:row>
    <x:row r="5554" ht="334" customHeight="1">
      <x:c r="A5554" s="21" t="n">
        <x:v>4</x:v>
      </x:c>
      <x:c r="B5554" s="21" t="n">
        <x:v>2</x:v>
      </x:c>
      <x:c r="C5554" s="8" t="str">
        <x:v>Final radio lab — Machinery status and follow-up</x:v>
      </x:c>
      <x:c r="D5554" s="8" t="str">
        <x:v>Listening script</x:v>
      </x:c>
      <x:c r="E5554" s="21" t="n">
        <x:v>1</x:v>
      </x:c>
      <x:c r="F5554" s="21" t="n">
        <x:v>1</x:v>
      </x:c>
      <x:c r="G5554" s="8" t="str">
        <x:v>THE AMCOL WAY practice recording. Adapted fictional reporting data only. Engine cadet to Second Engineer: Fresh-water pump P4 stopped at eleven twenty-five local time. The alarm displayed was motor overload. Its discharge pressure at eleven twenty was two point seven bar. Standby pump P1 is available. No internal inspection or reset has been carried out. Cause not confirmed. Second Engineer: Record the facts and give the next status report at twelve hundred local time. Cadet: Understood. P4 stopped at one one two five local time. Motor overload alarm. At one one two zero the pressure was two point seven bar. Standby pump P1 is available. Next report at one two zero zero local time.</x:v>
      </x:c>
      <x:c r="H5554" s="8" t="str">
        <x:v>218</x:v>
      </x:c>
      <x:c r="I5554" s="8" t="str">
        <x:v>Maritime English 3.17 Plus, First Edition 2026, PDF page 218</x:v>
      </x:c>
      <x:c r="J5554" s="8" t="str">
        <x:v>ufinal-p218-listen</x:v>
      </x:c>
      <x:c r="K5554" s="8" t="str"/>
    </x:row>
    <x:row r="5555" ht="334" customHeight="1">
      <x:c r="A5555" s="21" t="n">
        <x:v>4</x:v>
      </x:c>
      <x:c r="B5555" s="21" t="n">
        <x:v>2</x:v>
      </x:c>
      <x:c r="C5555" s="8" t="str">
        <x:v>Final radio lab — Machinery status and follow-up</x:v>
      </x:c>
      <x:c r="D5555" s="8" t="str">
        <x:v>Adaptation</x:v>
      </x:c>
      <x:c r="E5555" s="21" t="n">
        <x:v>1</x:v>
      </x:c>
      <x:c r="F5555" s="21" t="n">
        <x:v>1</x:v>
      </x:c>
      <x:c r="G5555" s="8" t="str">
        <x:v>THE AMCOL WAY adapted practice recording. The supplied student book explicitly omits the five original teacher listening scripts. The printed questions are retained, but this practice script and its answers were newly authored for the game; they do not reproduce the original examination recording or teacher key.</x:v>
      </x:c>
      <x:c r="H5555" s="8" t="str">
        <x:v>218</x:v>
      </x:c>
      <x:c r="I5555" s="8" t="str">
        <x:v>Maritime English 3.17 Plus, First Edition 2026, PDF page 218</x:v>
      </x:c>
      <x:c r="J5555" s="8" t="str">
        <x:v>ufinal-p218-listen</x:v>
      </x:c>
      <x:c r="K5555" s="8" t="str"/>
    </x:row>
    <x:row r="5556" ht="334" customHeight="1">
      <x:c r="A5556" s="21" t="n">
        <x:v>4</x:v>
      </x:c>
      <x:c r="B5556" s="21" t="n">
        <x:v>2</x:v>
      </x:c>
      <x:c r="C5556" s="8" t="str">
        <x:v>Final radio lab — Machinery status and follow-up</x:v>
      </x:c>
      <x:c r="D5556" s="8" t="str">
        <x:v>Reference page 218: Listening 5: Machinery status and follow-up</x:v>
      </x:c>
      <x:c r="E5556" s="21" t="n">
        <x:v>1</x:v>
      </x:c>
      <x:c r="F5556" s="21" t="n">
        <x:v>2</x:v>
      </x:c>
      <x:c r="G5556" s="8" t="str">
        <x:v>SECTION A | 6 ITEMS PER SCRIPT | 1 MARK EACH
Listening 5: Machinery status and follow-up
  Read the questions. Listen twice. Write one short answer for each item. Include the unit or time standard
  when it is requested.
25. Which pump stopped? [1 mark]
26. At what time did it stop? [1 mark]
27. What alarm was displayed? [1 mark]
28. What was the discharge pressure at 1120? [1 mark]
29. Which standby pump is available? [1 mark]
30. When is the next status report due? [1 mark]
</x:v>
      </x:c>
      <x:c r="H5556" s="8" t="str">
        <x:v>218</x:v>
      </x:c>
      <x:c r="I5556" s="8" t="str">
        <x:v>Maritime English 3.17 Plus, First Edition 2026, PDF page 218</x:v>
      </x:c>
      <x:c r="J5556" s="8" t="str">
        <x:v>ufinal-p218-listen</x:v>
      </x:c>
      <x:c r="K5556" s="8" t="str"/>
    </x:row>
    <x:row r="5557" ht="334" customHeight="1">
      <x:c r="A5557" s="21" t="n">
        <x:v>4</x:v>
      </x:c>
      <x:c r="B5557" s="21" t="n">
        <x:v>2</x:v>
      </x:c>
      <x:c r="C5557" s="8" t="str">
        <x:v>Final radio lab — Machinery status and follow-up</x:v>
      </x:c>
      <x:c r="D5557" s="8" t="str">
        <x:v>Reference page 218: Listening 5: Machinery status and follow-up</x:v>
      </x:c>
      <x:c r="E5557" s="21" t="n">
        <x:v>2</x:v>
      </x:c>
      <x:c r="F5557" s="21" t="n">
        <x:v>2</x:v>
      </x:c>
      <x:c r="G5557" s="8" t="str">
        <x:v>
Listening notes (not marked)</x:v>
      </x:c>
      <x:c r="H5557" s="8" t="str">
        <x:v>218</x:v>
      </x:c>
      <x:c r="I5557" s="8" t="str">
        <x:v>Maritime English 3.17 Plus, First Edition 2026, PDF page 218</x:v>
      </x:c>
      <x:c r="J5557" s="8" t="str">
        <x:v>ufinal-p218-listen</x:v>
      </x:c>
      <x:c r="K5557" s="8" t="str"/>
    </x:row>
    <x:row r="5558" ht="334" customHeight="1">
      <x:c r="A5558" s="21" t="n">
        <x:v>4</x:v>
      </x:c>
      <x:c r="B5558" s="21" t="n">
        <x:v>2</x:v>
      </x:c>
      <x:c r="C5558" s="8" t="str">
        <x:v>Final challenge — Vocabulary 1 of 4 · 1</x:v>
      </x:c>
      <x:c r="D5558" s="8" t="str">
        <x:v>Source passage</x:v>
      </x:c>
      <x:c r="E5558" s="21" t="n">
        <x:v>1</x:v>
      </x:c>
      <x:c r="F5558" s="21" t="n">
        <x:v>2</x:v>
      </x:c>
      <x:c r="G5558" s="8" t="str">
        <x:v>PDF PAGE 219
SECTION B | 10 ITEMS ON THIS PAGE | 1 MARK EACH
Vocabulary 1 of 4
Write the maritime term that matches each definition. Use each term in the box once.
 Word bank
  familiarisation | rounds | heading | call sign | forecastle | alleyway | bosun | swell | readability | latitude
31. The ship-specific introduction needed before a new joiner undertakes assigned duties. [1 mark]
32. The senior rating of the deck department. [1 mark]
33. A passage or corridor inside the accommodation. [1 mark]
34. The forward deck area where anchoring equipment is located. [1 mark]
</x:v>
      </x:c>
      <x:c r="H5558" s="8" t="str">
        <x:v>219</x:v>
      </x:c>
      <x:c r="I5558" s="8" t="str">
        <x:v>Maritime English 3.17 Plus, First Edition 2026, PDF page 219</x:v>
      </x:c>
      <x:c r="J5558" s="8" t="str">
        <x:v>ufinal-p219-final-1</x:v>
      </x:c>
      <x:c r="K5558" s="8" t="str"/>
    </x:row>
    <x:row r="5559" ht="334" customHeight="1">
      <x:c r="A5559" s="21" t="n">
        <x:v>4</x:v>
      </x:c>
      <x:c r="B5559" s="21" t="n">
        <x:v>2</x:v>
      </x:c>
      <x:c r="C5559" s="8" t="str">
        <x:v>Final challenge — Vocabulary 1 of 4 · 1</x:v>
      </x:c>
      <x:c r="D5559" s="8" t="str">
        <x:v>Source passage</x:v>
      </x:c>
      <x:c r="E5559" s="21" t="n">
        <x:v>2</x:v>
      </x:c>
      <x:c r="F5559" s="21" t="n">
        <x:v>2</x:v>
      </x:c>
      <x:c r="G5559" s="8" t="str">
        <x:v>35. A scheduled inspection walk through machinery spaces. [1 mark]
36. The direction in which the vessel's bow is pointing. [1 mark]
37. Angular distance north or south of the equator. [1 mark]
38. Waves that have travelled away from the area where they were generated. [1 mark]
39. The vessel's identifying group of letters and/or figures used in radio communication. [1 mark]
40. How clearly a received radio message can be understood. [1 mark]</x:v>
      </x:c>
      <x:c r="H5559" s="8" t="str">
        <x:v>219</x:v>
      </x:c>
      <x:c r="I5559" s="8" t="str">
        <x:v>Maritime English 3.17 Plus, First Edition 2026, PDF page 219</x:v>
      </x:c>
      <x:c r="J5559" s="8" t="str">
        <x:v>ufinal-p219-final-1</x:v>
      </x:c>
      <x:c r="K5559" s="8" t="str"/>
    </x:row>
    <x:row r="5560" ht="334" customHeight="1">
      <x:c r="A5560" s="21" t="n">
        <x:v>4</x:v>
      </x:c>
      <x:c r="B5560" s="21" t="n">
        <x:v>2</x:v>
      </x:c>
      <x:c r="C5560" s="8" t="str">
        <x:v>Final challenge — Vocabulary 1 of 4 · 1</x:v>
      </x:c>
      <x:c r="D5560" s="8" t="str">
        <x:v>Reference page 219: Vocabulary 1 of 4</x:v>
      </x:c>
      <x:c r="E5560" s="21" t="n">
        <x:v>1</x:v>
      </x:c>
      <x:c r="F5560" s="21" t="n">
        <x:v>2</x:v>
      </x:c>
      <x:c r="G5560" s="8" t="str">
        <x:v>SECTION B | 10 ITEMS ON THIS PAGE | 1 MARK EACH
Vocabulary 1 of 4
Write the maritime term that matches each definition. Use each term in the box once.
 Word bank
  familiarisation | rounds | heading | call sign | forecastle | alleyway | bosun | swell | readability | latitude
31. The ship-specific introduction needed before a new joiner undertakes assigned duties. [1 mark]
32. The senior rating of the deck department. [1 mark]
33. A passage or corridor inside the accommodation. [1 mark]
34. The forward deck area where anchoring equipment is located. [1 mark]
35. A scheduled inspection walk through machinery spaces. [1 mark]
</x:v>
      </x:c>
      <x:c r="H5560" s="8" t="str">
        <x:v>219</x:v>
      </x:c>
      <x:c r="I5560" s="8" t="str">
        <x:v>Maritime English 3.17 Plus, First Edition 2026, PDF page 219</x:v>
      </x:c>
      <x:c r="J5560" s="8" t="str">
        <x:v>ufinal-p219-final-1</x:v>
      </x:c>
      <x:c r="K5560" s="8" t="str"/>
    </x:row>
    <x:row r="5561" ht="334" customHeight="1">
      <x:c r="A5561" s="21" t="n">
        <x:v>4</x:v>
      </x:c>
      <x:c r="B5561" s="21" t="n">
        <x:v>2</x:v>
      </x:c>
      <x:c r="C5561" s="8" t="str">
        <x:v>Final challenge — Vocabulary 1 of 4 · 1</x:v>
      </x:c>
      <x:c r="D5561" s="8" t="str">
        <x:v>Reference page 219: Vocabulary 1 of 4</x:v>
      </x:c>
      <x:c r="E5561" s="21" t="n">
        <x:v>2</x:v>
      </x:c>
      <x:c r="F5561" s="21" t="n">
        <x:v>2</x:v>
      </x:c>
      <x:c r="G5561" s="8" t="str">
        <x:v>
36. The direction in which the vessel's bow is pointing. [1 mark]
37. Angular distance north or south of the equator. [1 mark]
38. Waves that have travelled away from the area where they were generated. [1 mark]
39. The vessel's identifying group of letters and/or figures used in radio communication. [1 mark]
40. How clearly a received radio message can be understood. [1 mark]</x:v>
      </x:c>
      <x:c r="H5561" s="8" t="str">
        <x:v>219</x:v>
      </x:c>
      <x:c r="I5561" s="8" t="str">
        <x:v>Maritime English 3.17 Plus, First Edition 2026, PDF page 219</x:v>
      </x:c>
      <x:c r="J5561" s="8" t="str">
        <x:v>ufinal-p219-final-1</x:v>
      </x:c>
      <x:c r="K5561" s="8" t="str"/>
    </x:row>
    <x:row r="5562" ht="334" customHeight="1">
      <x:c r="A5562" s="21" t="n">
        <x:v>4</x:v>
      </x:c>
      <x:c r="B5562" s="21" t="n">
        <x:v>2</x:v>
      </x:c>
      <x:c r="C5562" s="8" t="str">
        <x:v>Final challenge — Vocabulary 1 of 4 · 2</x:v>
      </x:c>
      <x:c r="D5562" s="8" t="str">
        <x:v>Source passage</x:v>
      </x:c>
      <x:c r="E5562" s="21" t="n">
        <x:v>1</x:v>
      </x:c>
      <x:c r="F5562" s="21" t="n">
        <x:v>2</x:v>
      </x:c>
      <x:c r="G5562" s="8" t="str">
        <x:v>PDF PAGE 219
SECTION B | 10 ITEMS ON THIS PAGE | 1 MARK EACH
Vocabulary 1 of 4
Write the maritime term that matches each definition. Use each term in the box once.
 Word bank
  familiarisation | rounds | heading | call sign | forecastle | alleyway | bosun | swell | readability | latitude
31. The ship-specific introduction needed before a new joiner undertakes assigned duties. [1 mark]
32. The senior rating of the deck department. [1 mark]
33. A passage or corridor inside the accommodation. [1 mark]
34. The forward deck area where anchoring equipment is located. [1 mark]
</x:v>
      </x:c>
      <x:c r="H5562" s="8" t="str">
        <x:v>219</x:v>
      </x:c>
      <x:c r="I5562" s="8" t="str">
        <x:v>Maritime English 3.17 Plus, First Edition 2026, PDF page 219</x:v>
      </x:c>
      <x:c r="J5562" s="8" t="str">
        <x:v>ufinal-p219-final-2</x:v>
      </x:c>
      <x:c r="K5562" s="8" t="str"/>
    </x:row>
    <x:row r="5563" ht="334" customHeight="1">
      <x:c r="A5563" s="21" t="n">
        <x:v>4</x:v>
      </x:c>
      <x:c r="B5563" s="21" t="n">
        <x:v>2</x:v>
      </x:c>
      <x:c r="C5563" s="8" t="str">
        <x:v>Final challenge — Vocabulary 1 of 4 · 2</x:v>
      </x:c>
      <x:c r="D5563" s="8" t="str">
        <x:v>Source passage</x:v>
      </x:c>
      <x:c r="E5563" s="21" t="n">
        <x:v>2</x:v>
      </x:c>
      <x:c r="F5563" s="21" t="n">
        <x:v>2</x:v>
      </x:c>
      <x:c r="G5563" s="8" t="str">
        <x:v>35. A scheduled inspection walk through machinery spaces. [1 mark]
36. The direction in which the vessel's bow is pointing. [1 mark]
37. Angular distance north or south of the equator. [1 mark]
38. Waves that have travelled away from the area where they were generated. [1 mark]
39. The vessel's identifying group of letters and/or figures used in radio communication. [1 mark]
40. How clearly a received radio message can be understood. [1 mark]</x:v>
      </x:c>
      <x:c r="H5563" s="8" t="str">
        <x:v>219</x:v>
      </x:c>
      <x:c r="I5563" s="8" t="str">
        <x:v>Maritime English 3.17 Plus, First Edition 2026, PDF page 219</x:v>
      </x:c>
      <x:c r="J5563" s="8" t="str">
        <x:v>ufinal-p219-final-2</x:v>
      </x:c>
      <x:c r="K5563" s="8" t="str"/>
    </x:row>
    <x:row r="5564" ht="334" customHeight="1">
      <x:c r="A5564" s="21" t="n">
        <x:v>4</x:v>
      </x:c>
      <x:c r="B5564" s="21" t="n">
        <x:v>2</x:v>
      </x:c>
      <x:c r="C5564" s="8" t="str">
        <x:v>Final challenge — Vocabulary 1 of 4 · 2</x:v>
      </x:c>
      <x:c r="D5564" s="8" t="str">
        <x:v>Reference page 219: Vocabulary 1 of 4</x:v>
      </x:c>
      <x:c r="E5564" s="21" t="n">
        <x:v>1</x:v>
      </x:c>
      <x:c r="F5564" s="21" t="n">
        <x:v>2</x:v>
      </x:c>
      <x:c r="G5564" s="8" t="str">
        <x:v>SECTION B | 10 ITEMS ON THIS PAGE | 1 MARK EACH
Vocabulary 1 of 4
Write the maritime term that matches each definition. Use each term in the box once.
 Word bank
  familiarisation | rounds | heading | call sign | forecastle | alleyway | bosun | swell | readability | latitude
31. The ship-specific introduction needed before a new joiner undertakes assigned duties. [1 mark]
32. The senior rating of the deck department. [1 mark]
33. A passage or corridor inside the accommodation. [1 mark]
34. The forward deck area where anchoring equipment is located. [1 mark]
35. A scheduled inspection walk through machinery spaces. [1 mark]
</x:v>
      </x:c>
      <x:c r="H5564" s="8" t="str">
        <x:v>219</x:v>
      </x:c>
      <x:c r="I5564" s="8" t="str">
        <x:v>Maritime English 3.17 Plus, First Edition 2026, PDF page 219</x:v>
      </x:c>
      <x:c r="J5564" s="8" t="str">
        <x:v>ufinal-p219-final-2</x:v>
      </x:c>
      <x:c r="K5564" s="8" t="str"/>
    </x:row>
    <x:row r="5565" ht="334" customHeight="1">
      <x:c r="A5565" s="21" t="n">
        <x:v>4</x:v>
      </x:c>
      <x:c r="B5565" s="21" t="n">
        <x:v>2</x:v>
      </x:c>
      <x:c r="C5565" s="8" t="str">
        <x:v>Final challenge — Vocabulary 1 of 4 · 2</x:v>
      </x:c>
      <x:c r="D5565" s="8" t="str">
        <x:v>Reference page 219: Vocabulary 1 of 4</x:v>
      </x:c>
      <x:c r="E5565" s="21" t="n">
        <x:v>2</x:v>
      </x:c>
      <x:c r="F5565" s="21" t="n">
        <x:v>2</x:v>
      </x:c>
      <x:c r="G5565" s="8" t="str">
        <x:v>
36. The direction in which the vessel's bow is pointing. [1 mark]
37. Angular distance north or south of the equator. [1 mark]
38. Waves that have travelled away from the area where they were generated. [1 mark]
39. The vessel's identifying group of letters and/or figures used in radio communication. [1 mark]
40. How clearly a received radio message can be understood. [1 mark]</x:v>
      </x:c>
      <x:c r="H5565" s="8" t="str">
        <x:v>219</x:v>
      </x:c>
      <x:c r="I5565" s="8" t="str">
        <x:v>Maritime English 3.17 Plus, First Edition 2026, PDF page 219</x:v>
      </x:c>
      <x:c r="J5565" s="8" t="str">
        <x:v>ufinal-p219-final-2</x:v>
      </x:c>
      <x:c r="K5565" s="8" t="str"/>
    </x:row>
    <x:row r="5566" ht="334" customHeight="1">
      <x:c r="A5566" s="21" t="n">
        <x:v>4</x:v>
      </x:c>
      <x:c r="B5566" s="21" t="n">
        <x:v>2</x:v>
      </x:c>
      <x:c r="C5566" s="8" t="str">
        <x:v>Final challenge — Vocabulary 2 of 4 · 1</x:v>
      </x:c>
      <x:c r="D5566" s="8" t="str">
        <x:v>Source passage</x:v>
      </x:c>
      <x:c r="E5566" s="21" t="n">
        <x:v>1</x:v>
      </x:c>
      <x:c r="F5566" s="21" t="n">
        <x:v>2</x:v>
      </x:c>
      <x:c r="G5566" s="8" t="str">
        <x:v>PDF PAGE 220
SECTION B | 10 ITEMS ON THIS PAGE | 1 MARK EACH
Vocabulary 2 of 4
Write the maritime term that matches each definition. Use each term in the box once.
 Word bank
  bight | windlass | dunnage | overhaul | ullage | muster list | witness | symptom | survival craft | chronology
41. The document assigning emergency duties and assembly stations. [1 mark]
42. A lifeboat or liferaft intended to support survival after leaving a vessel. [1 mark]
43. The machine used to raise and lower an anchor. [1 mark]
44. A loop or curved part of a rope. [1 mark]
</x:v>
      </x:c>
      <x:c r="H5566" s="8" t="str">
        <x:v>220</x:v>
      </x:c>
      <x:c r="I5566" s="8" t="str">
        <x:v>Maritime English 3.17 Plus, First Edition 2026, PDF page 220</x:v>
      </x:c>
      <x:c r="J5566" s="8" t="str">
        <x:v>ufinal-p220-final-1</x:v>
      </x:c>
      <x:c r="K5566" s="8" t="str"/>
    </x:row>
    <x:row r="5567" ht="334" customHeight="1">
      <x:c r="A5567" s="21" t="n">
        <x:v>4</x:v>
      </x:c>
      <x:c r="B5567" s="21" t="n">
        <x:v>2</x:v>
      </x:c>
      <x:c r="C5567" s="8" t="str">
        <x:v>Final challenge — Vocabulary 2 of 4 · 1</x:v>
      </x:c>
      <x:c r="D5567" s="8" t="str">
        <x:v>Source passage</x:v>
      </x:c>
      <x:c r="E5567" s="21" t="n">
        <x:v>2</x:v>
      </x:c>
      <x:c r="F5567" s="21" t="n">
        <x:v>2</x:v>
      </x:c>
      <x:c r="G5567" s="8" t="str">
        <x:v>45. Material placed under or between cargo to protect or support it. [1 mark]
46. The measured distance from a tank reference point down to the liquid surface. [1 mark]
47. An observable sign that equipment is not operating normally. [1 mark]
48. A major strip-down, inspection and reassembly of equipment. [1 mark]
49. A record of events arranged in the order in which they happened. [1 mark]
50. A person who saw or heard an event. [1 mark]</x:v>
      </x:c>
      <x:c r="H5567" s="8" t="str">
        <x:v>220</x:v>
      </x:c>
      <x:c r="I5567" s="8" t="str">
        <x:v>Maritime English 3.17 Plus, First Edition 2026, PDF page 220</x:v>
      </x:c>
      <x:c r="J5567" s="8" t="str">
        <x:v>ufinal-p220-final-1</x:v>
      </x:c>
      <x:c r="K5567" s="8" t="str"/>
    </x:row>
    <x:row r="5568" ht="334" customHeight="1">
      <x:c r="A5568" s="21" t="n">
        <x:v>4</x:v>
      </x:c>
      <x:c r="B5568" s="21" t="n">
        <x:v>2</x:v>
      </x:c>
      <x:c r="C5568" s="8" t="str">
        <x:v>Final challenge — Vocabulary 2 of 4 · 1</x:v>
      </x:c>
      <x:c r="D5568" s="8" t="str">
        <x:v>Reference page 220: Vocabulary 2 of 4</x:v>
      </x:c>
      <x:c r="E5568" s="21" t="n">
        <x:v>1</x:v>
      </x:c>
      <x:c r="F5568" s="21" t="n">
        <x:v>2</x:v>
      </x:c>
      <x:c r="G5568" s="8" t="str">
        <x:v>SECTION B | 10 ITEMS ON THIS PAGE | 1 MARK EACH
Vocabulary 2 of 4
Write the maritime term that matches each definition. Use each term in the box once.
 Word bank
  bight | windlass | dunnage | overhaul | ullage | muster list | witness | symptom | survival craft | chronology
41. The document assigning emergency duties and assembly stations. [1 mark]
42. A lifeboat or liferaft intended to support survival after leaving a vessel. [1 mark]
43. The machine used to raise and lower an anchor. [1 mark]
44. A loop or curved part of a rope. [1 mark]
45. Material placed under or between cargo to protect or support it. [1 mark]
</x:v>
      </x:c>
      <x:c r="H5568" s="8" t="str">
        <x:v>220</x:v>
      </x:c>
      <x:c r="I5568" s="8" t="str">
        <x:v>Maritime English 3.17 Plus, First Edition 2026, PDF page 220</x:v>
      </x:c>
      <x:c r="J5568" s="8" t="str">
        <x:v>ufinal-p220-final-1</x:v>
      </x:c>
      <x:c r="K5568" s="8" t="str"/>
    </x:row>
    <x:row r="5569" ht="334" customHeight="1">
      <x:c r="A5569" s="21" t="n">
        <x:v>4</x:v>
      </x:c>
      <x:c r="B5569" s="21" t="n">
        <x:v>2</x:v>
      </x:c>
      <x:c r="C5569" s="8" t="str">
        <x:v>Final challenge — Vocabulary 2 of 4 · 1</x:v>
      </x:c>
      <x:c r="D5569" s="8" t="str">
        <x:v>Reference page 220: Vocabulary 2 of 4</x:v>
      </x:c>
      <x:c r="E5569" s="21" t="n">
        <x:v>2</x:v>
      </x:c>
      <x:c r="F5569" s="21" t="n">
        <x:v>2</x:v>
      </x:c>
      <x:c r="G5569" s="8" t="str">
        <x:v>
46. The measured distance from a tank reference point down to the liquid surface. [1 mark]
47. An observable sign that equipment is not operating normally. [1 mark]
48. A major strip-down, inspection and reassembly of equipment. [1 mark]
49. A record of events arranged in the order in which they happened. [1 mark]
50. A person who saw or heard an event. [1 mark]</x:v>
      </x:c>
      <x:c r="H5569" s="8" t="str">
        <x:v>220</x:v>
      </x:c>
      <x:c r="I5569" s="8" t="str">
        <x:v>Maritime English 3.17 Plus, First Edition 2026, PDF page 220</x:v>
      </x:c>
      <x:c r="J5569" s="8" t="str">
        <x:v>ufinal-p220-final-1</x:v>
      </x:c>
      <x:c r="K5569" s="8" t="str"/>
    </x:row>
    <x:row r="5570" ht="334" customHeight="1">
      <x:c r="A5570" s="21" t="n">
        <x:v>4</x:v>
      </x:c>
      <x:c r="B5570" s="21" t="n">
        <x:v>2</x:v>
      </x:c>
      <x:c r="C5570" s="8" t="str">
        <x:v>Final challenge — Vocabulary 2 of 4 · 2</x:v>
      </x:c>
      <x:c r="D5570" s="8" t="str">
        <x:v>Source passage</x:v>
      </x:c>
      <x:c r="E5570" s="21" t="n">
        <x:v>1</x:v>
      </x:c>
      <x:c r="F5570" s="21" t="n">
        <x:v>2</x:v>
      </x:c>
      <x:c r="G5570" s="8" t="str">
        <x:v>PDF PAGE 220
SECTION B | 10 ITEMS ON THIS PAGE | 1 MARK EACH
Vocabulary 2 of 4
Write the maritime term that matches each definition. Use each term in the box once.
 Word bank
  bight | windlass | dunnage | overhaul | ullage | muster list | witness | symptom | survival craft | chronology
41. The document assigning emergency duties and assembly stations. [1 mark]
42. A lifeboat or liferaft intended to support survival after leaving a vessel. [1 mark]
43. The machine used to raise and lower an anchor. [1 mark]
44. A loop or curved part of a rope. [1 mark]
</x:v>
      </x:c>
      <x:c r="H5570" s="8" t="str">
        <x:v>220</x:v>
      </x:c>
      <x:c r="I5570" s="8" t="str">
        <x:v>Maritime English 3.17 Plus, First Edition 2026, PDF page 220</x:v>
      </x:c>
      <x:c r="J5570" s="8" t="str">
        <x:v>ufinal-p220-final-2</x:v>
      </x:c>
      <x:c r="K5570" s="8" t="str"/>
    </x:row>
    <x:row r="5571" ht="334" customHeight="1">
      <x:c r="A5571" s="21" t="n">
        <x:v>4</x:v>
      </x:c>
      <x:c r="B5571" s="21" t="n">
        <x:v>2</x:v>
      </x:c>
      <x:c r="C5571" s="8" t="str">
        <x:v>Final challenge — Vocabulary 2 of 4 · 2</x:v>
      </x:c>
      <x:c r="D5571" s="8" t="str">
        <x:v>Source passage</x:v>
      </x:c>
      <x:c r="E5571" s="21" t="n">
        <x:v>2</x:v>
      </x:c>
      <x:c r="F5571" s="21" t="n">
        <x:v>2</x:v>
      </x:c>
      <x:c r="G5571" s="8" t="str">
        <x:v>45. Material placed under or between cargo to protect or support it. [1 mark]
46. The measured distance from a tank reference point down to the liquid surface. [1 mark]
47. An observable sign that equipment is not operating normally. [1 mark]
48. A major strip-down, inspection and reassembly of equipment. [1 mark]
49. A record of events arranged in the order in which they happened. [1 mark]
50. A person who saw or heard an event. [1 mark]</x:v>
      </x:c>
      <x:c r="H5571" s="8" t="str">
        <x:v>220</x:v>
      </x:c>
      <x:c r="I5571" s="8" t="str">
        <x:v>Maritime English 3.17 Plus, First Edition 2026, PDF page 220</x:v>
      </x:c>
      <x:c r="J5571" s="8" t="str">
        <x:v>ufinal-p220-final-2</x:v>
      </x:c>
      <x:c r="K5571" s="8" t="str"/>
    </x:row>
    <x:row r="5572" ht="334" customHeight="1">
      <x:c r="A5572" s="21" t="n">
        <x:v>4</x:v>
      </x:c>
      <x:c r="B5572" s="21" t="n">
        <x:v>2</x:v>
      </x:c>
      <x:c r="C5572" s="8" t="str">
        <x:v>Final challenge — Vocabulary 2 of 4 · 2</x:v>
      </x:c>
      <x:c r="D5572" s="8" t="str">
        <x:v>Reference page 220: Vocabulary 2 of 4</x:v>
      </x:c>
      <x:c r="E5572" s="21" t="n">
        <x:v>1</x:v>
      </x:c>
      <x:c r="F5572" s="21" t="n">
        <x:v>2</x:v>
      </x:c>
      <x:c r="G5572" s="8" t="str">
        <x:v>SECTION B | 10 ITEMS ON THIS PAGE | 1 MARK EACH
Vocabulary 2 of 4
Write the maritime term that matches each definition. Use each term in the box once.
 Word bank
  bight | windlass | dunnage | overhaul | ullage | muster list | witness | symptom | survival craft | chronology
41. The document assigning emergency duties and assembly stations. [1 mark]
42. A lifeboat or liferaft intended to support survival after leaving a vessel. [1 mark]
43. The machine used to raise and lower an anchor. [1 mark]
44. A loop or curved part of a rope. [1 mark]
45. Material placed under or between cargo to protect or support it. [1 mark]
</x:v>
      </x:c>
      <x:c r="H5572" s="8" t="str">
        <x:v>220</x:v>
      </x:c>
      <x:c r="I5572" s="8" t="str">
        <x:v>Maritime English 3.17 Plus, First Edition 2026, PDF page 220</x:v>
      </x:c>
      <x:c r="J5572" s="8" t="str">
        <x:v>ufinal-p220-final-2</x:v>
      </x:c>
      <x:c r="K5572" s="8" t="str"/>
    </x:row>
    <x:row r="5573" ht="334" customHeight="1">
      <x:c r="A5573" s="21" t="n">
        <x:v>4</x:v>
      </x:c>
      <x:c r="B5573" s="21" t="n">
        <x:v>2</x:v>
      </x:c>
      <x:c r="C5573" s="8" t="str">
        <x:v>Final challenge — Vocabulary 2 of 4 · 2</x:v>
      </x:c>
      <x:c r="D5573" s="8" t="str">
        <x:v>Reference page 220: Vocabulary 2 of 4</x:v>
      </x:c>
      <x:c r="E5573" s="21" t="n">
        <x:v>2</x:v>
      </x:c>
      <x:c r="F5573" s="21" t="n">
        <x:v>2</x:v>
      </x:c>
      <x:c r="G5573" s="8" t="str">
        <x:v>
46. The measured distance from a tank reference point down to the liquid surface. [1 mark]
47. An observable sign that equipment is not operating normally. [1 mark]
48. A major strip-down, inspection and reassembly of equipment. [1 mark]
49. A record of events arranged in the order in which they happened. [1 mark]
50. A person who saw or heard an event. [1 mark]</x:v>
      </x:c>
      <x:c r="H5573" s="8" t="str">
        <x:v>220</x:v>
      </x:c>
      <x:c r="I5573" s="8" t="str">
        <x:v>Maritime English 3.17 Plus, First Edition 2026, PDF page 220</x:v>
      </x:c>
      <x:c r="J5573" s="8" t="str">
        <x:v>ufinal-p220-final-2</x:v>
      </x:c>
      <x:c r="K5573" s="8" t="str"/>
    </x:row>
    <x:row r="5574" ht="334" customHeight="1">
      <x:c r="A5574" s="21" t="n">
        <x:v>4</x:v>
      </x:c>
      <x:c r="B5574" s="21" t="n">
        <x:v>2</x:v>
      </x:c>
      <x:c r="C5574" s="8" t="str">
        <x:v>Final challenge — Vocabulary 3 of 4 · 1</x:v>
      </x:c>
      <x:c r="D5574" s="8" t="str">
        <x:v>Source passage</x:v>
      </x:c>
      <x:c r="E5574" s="21" t="n">
        <x:v>1</x:v>
      </x:c>
      <x:c r="F5574" s="21" t="n">
        <x:v>2</x:v>
      </x:c>
      <x:c r="G5574" s="8" t="str">
        <x:v>PDF PAGE 221
SECTION B | 10 ITEMS ON THIS PAGE | 1 MARK EACH
Vocabulary 3 of 4
Complete each sentence with the appropriate word or phrase from the box. Use each entry once.
 Word bank
 OUT | escape route | ETA | handover | RPM | visibility | standing orders | Chief Engineer | starboard |
 CORRECTION
51. The ________ is the head of the engine department. [1 mark]
52. The outgoing and incoming officers signed the ________ record after discussing the unfinished work. [1
mark]
53. When you face the bow, the right-hand side of the vessel is ________. [1 mark]
</x:v>
      </x:c>
      <x:c r="H5574" s="8" t="str">
        <x:v>221</x:v>
      </x:c>
      <x:c r="I5574" s="8" t="str">
        <x:v>Maritime English 3.17 Plus, First Edition 2026, PDF page 221</x:v>
      </x:c>
      <x:c r="J5574" s="8" t="str">
        <x:v>ufinal-p221-final-1</x:v>
      </x:c>
      <x:c r="K5574" s="8" t="str"/>
    </x:row>
    <x:row r="5575" ht="334" customHeight="1">
      <x:c r="A5575" s="21" t="n">
        <x:v>4</x:v>
      </x:c>
      <x:c r="B5575" s="21" t="n">
        <x:v>2</x:v>
      </x:c>
      <x:c r="C5575" s="8" t="str">
        <x:v>Final challenge — Vocabulary 3 of 4 · 1</x:v>
      </x:c>
      <x:c r="D5575" s="8" t="str">
        <x:v>Source passage</x:v>
      </x:c>
      <x:c r="E5575" s="21" t="n">
        <x:v>2</x:v>
      </x:c>
      <x:c r="F5575" s="21" t="n">
        <x:v>2</x:v>
      </x:c>
      <x:c r="G5575" s="8" t="str">
        <x:v>54. Never leave stores in an ________; people may need that way out in an emergency. [1 mark]
55. The display shows 70 ________, meaning seventy revolutions per minute. [1 mark]
56. The Master's ________ give continuing instructions for watchkeepers. [1 mark]
57. Our ________ at the pilot station is 1830 LT; that is when we expect to arrive. [1 mark]
58. Rain reduced the ________ to two nautical miles. [1 mark]
59. To replace a figure that you have just said incorrectly, begin with ________. [1 mark]
60. The exchange is finished and no reply is expected: Harbour Control ________. [1 mark]</x:v>
      </x:c>
      <x:c r="H5575" s="8" t="str">
        <x:v>221</x:v>
      </x:c>
      <x:c r="I5575" s="8" t="str">
        <x:v>Maritime English 3.17 Plus, First Edition 2026, PDF page 221</x:v>
      </x:c>
      <x:c r="J5575" s="8" t="str">
        <x:v>ufinal-p221-final-1</x:v>
      </x:c>
      <x:c r="K5575" s="8" t="str"/>
    </x:row>
    <x:row r="5576" ht="334" customHeight="1">
      <x:c r="A5576" s="21" t="n">
        <x:v>4</x:v>
      </x:c>
      <x:c r="B5576" s="21" t="n">
        <x:v>2</x:v>
      </x:c>
      <x:c r="C5576" s="8" t="str">
        <x:v>Final challenge — Vocabulary 3 of 4 · 1</x:v>
      </x:c>
      <x:c r="D5576" s="8" t="str">
        <x:v>Reference page 221: Vocabulary 3 of 4</x:v>
      </x:c>
      <x:c r="E5576" s="21" t="n">
        <x:v>1</x:v>
      </x:c>
      <x:c r="F5576" s="21" t="n">
        <x:v>2</x:v>
      </x:c>
      <x:c r="G5576" s="8" t="str">
        <x:v>SECTION B | 10 ITEMS ON THIS PAGE | 1 MARK EACH
Vocabulary 3 of 4
Complete each sentence with the appropriate word or phrase from the box. Use each entry once.
 Word bank
 OUT | escape route | ETA | handover | RPM | visibility | standing orders | Chief Engineer | starboard |
 CORRECTION
51. The ________ is the head of the engine department. [1 mark]
52. The outgoing and incoming officers signed the ________ record after discussing the unfinished work. [1
mark]
53. When you face the bow, the right-hand side of the vessel is ________. [1 mark]
54. Never leave stores in an ________; people may need that way out in an emergency. [1 mark]
</x:v>
      </x:c>
      <x:c r="H5576" s="8" t="str">
        <x:v>221</x:v>
      </x:c>
      <x:c r="I5576" s="8" t="str">
        <x:v>Maritime English 3.17 Plus, First Edition 2026, PDF page 221</x:v>
      </x:c>
      <x:c r="J5576" s="8" t="str">
        <x:v>ufinal-p221-final-1</x:v>
      </x:c>
      <x:c r="K5576" s="8" t="str"/>
    </x:row>
    <x:row r="5577" ht="334" customHeight="1">
      <x:c r="A5577" s="21" t="n">
        <x:v>4</x:v>
      </x:c>
      <x:c r="B5577" s="21" t="n">
        <x:v>2</x:v>
      </x:c>
      <x:c r="C5577" s="8" t="str">
        <x:v>Final challenge — Vocabulary 3 of 4 · 1</x:v>
      </x:c>
      <x:c r="D5577" s="8" t="str">
        <x:v>Reference page 221: Vocabulary 3 of 4</x:v>
      </x:c>
      <x:c r="E5577" s="21" t="n">
        <x:v>2</x:v>
      </x:c>
      <x:c r="F5577" s="21" t="n">
        <x:v>2</x:v>
      </x:c>
      <x:c r="G5577" s="8" t="str">
        <x:v>
55. The display shows 70 ________, meaning seventy revolutions per minute. [1 mark]
56. The Master's ________ give continuing instructions for watchkeepers. [1 mark]
57. Our ________ at the pilot station is 1830 LT; that is when we expect to arrive. [1 mark]
58. Rain reduced the ________ to two nautical miles. [1 mark]
59. To replace a figure that you have just said incorrectly, begin with ________. [1 mark]
60. The exchange is finished and no reply is expected: Harbour Control ________. [1 mark]</x:v>
      </x:c>
      <x:c r="H5577" s="8" t="str">
        <x:v>221</x:v>
      </x:c>
      <x:c r="I5577" s="8" t="str">
        <x:v>Maritime English 3.17 Plus, First Edition 2026, PDF page 221</x:v>
      </x:c>
      <x:c r="J5577" s="8" t="str">
        <x:v>ufinal-p221-final-1</x:v>
      </x:c>
      <x:c r="K5577" s="8" t="str"/>
    </x:row>
    <x:row r="5578" ht="334" customHeight="1">
      <x:c r="A5578" s="21" t="n">
        <x:v>4</x:v>
      </x:c>
      <x:c r="B5578" s="21" t="n">
        <x:v>2</x:v>
      </x:c>
      <x:c r="C5578" s="8" t="str">
        <x:v>Final challenge — Vocabulary 3 of 4 · 2</x:v>
      </x:c>
      <x:c r="D5578" s="8" t="str">
        <x:v>Source passage</x:v>
      </x:c>
      <x:c r="E5578" s="21" t="n">
        <x:v>1</x:v>
      </x:c>
      <x:c r="F5578" s="21" t="n">
        <x:v>2</x:v>
      </x:c>
      <x:c r="G5578" s="8" t="str">
        <x:v>PDF PAGE 221
SECTION B | 10 ITEMS ON THIS PAGE | 1 MARK EACH
Vocabulary 3 of 4
Complete each sentence with the appropriate word or phrase from the box. Use each entry once.
 Word bank
 OUT | escape route | ETA | handover | RPM | visibility | standing orders | Chief Engineer | starboard |
 CORRECTION
51. The ________ is the head of the engine department. [1 mark]
52. The outgoing and incoming officers signed the ________ record after discussing the unfinished work. [1
mark]
53. When you face the bow, the right-hand side of the vessel is ________. [1 mark]
</x:v>
      </x:c>
      <x:c r="H5578" s="8" t="str">
        <x:v>221</x:v>
      </x:c>
      <x:c r="I5578" s="8" t="str">
        <x:v>Maritime English 3.17 Plus, First Edition 2026, PDF page 221</x:v>
      </x:c>
      <x:c r="J5578" s="8" t="str">
        <x:v>ufinal-p221-final-2</x:v>
      </x:c>
      <x:c r="K5578" s="8" t="str"/>
    </x:row>
    <x:row r="5579" ht="334" customHeight="1">
      <x:c r="A5579" s="21" t="n">
        <x:v>4</x:v>
      </x:c>
      <x:c r="B5579" s="21" t="n">
        <x:v>2</x:v>
      </x:c>
      <x:c r="C5579" s="8" t="str">
        <x:v>Final challenge — Vocabulary 3 of 4 · 2</x:v>
      </x:c>
      <x:c r="D5579" s="8" t="str">
        <x:v>Source passage</x:v>
      </x:c>
      <x:c r="E5579" s="21" t="n">
        <x:v>2</x:v>
      </x:c>
      <x:c r="F5579" s="21" t="n">
        <x:v>2</x:v>
      </x:c>
      <x:c r="G5579" s="8" t="str">
        <x:v>54. Never leave stores in an ________; people may need that way out in an emergency. [1 mark]
55. The display shows 70 ________, meaning seventy revolutions per minute. [1 mark]
56. The Master's ________ give continuing instructions for watchkeepers. [1 mark]
57. Our ________ at the pilot station is 1830 LT; that is when we expect to arrive. [1 mark]
58. Rain reduced the ________ to two nautical miles. [1 mark]
59. To replace a figure that you have just said incorrectly, begin with ________. [1 mark]
60. The exchange is finished and no reply is expected: Harbour Control ________. [1 mark]</x:v>
      </x:c>
      <x:c r="H5579" s="8" t="str">
        <x:v>221</x:v>
      </x:c>
      <x:c r="I5579" s="8" t="str">
        <x:v>Maritime English 3.17 Plus, First Edition 2026, PDF page 221</x:v>
      </x:c>
      <x:c r="J5579" s="8" t="str">
        <x:v>ufinal-p221-final-2</x:v>
      </x:c>
      <x:c r="K5579" s="8" t="str"/>
    </x:row>
    <x:row r="5580" ht="334" customHeight="1">
      <x:c r="A5580" s="21" t="n">
        <x:v>4</x:v>
      </x:c>
      <x:c r="B5580" s="21" t="n">
        <x:v>2</x:v>
      </x:c>
      <x:c r="C5580" s="8" t="str">
        <x:v>Final challenge — Vocabulary 3 of 4 · 2</x:v>
      </x:c>
      <x:c r="D5580" s="8" t="str">
        <x:v>Reference page 221: Vocabulary 3 of 4</x:v>
      </x:c>
      <x:c r="E5580" s="21" t="n">
        <x:v>1</x:v>
      </x:c>
      <x:c r="F5580" s="21" t="n">
        <x:v>2</x:v>
      </x:c>
      <x:c r="G5580" s="8" t="str">
        <x:v>SECTION B | 10 ITEMS ON THIS PAGE | 1 MARK EACH
Vocabulary 3 of 4
Complete each sentence with the appropriate word or phrase from the box. Use each entry once.
 Word bank
 OUT | escape route | ETA | handover | RPM | visibility | standing orders | Chief Engineer | starboard |
 CORRECTION
51. The ________ is the head of the engine department. [1 mark]
52. The outgoing and incoming officers signed the ________ record after discussing the unfinished work. [1
mark]
53. When you face the bow, the right-hand side of the vessel is ________. [1 mark]
54. Never leave stores in an ________; people may need that way out in an emergency. [1 mark]
</x:v>
      </x:c>
      <x:c r="H5580" s="8" t="str">
        <x:v>221</x:v>
      </x:c>
      <x:c r="I5580" s="8" t="str">
        <x:v>Maritime English 3.17 Plus, First Edition 2026, PDF page 221</x:v>
      </x:c>
      <x:c r="J5580" s="8" t="str">
        <x:v>ufinal-p221-final-2</x:v>
      </x:c>
      <x:c r="K5580" s="8" t="str"/>
    </x:row>
    <x:row r="5581" ht="334" customHeight="1">
      <x:c r="A5581" s="21" t="n">
        <x:v>4</x:v>
      </x:c>
      <x:c r="B5581" s="21" t="n">
        <x:v>2</x:v>
      </x:c>
      <x:c r="C5581" s="8" t="str">
        <x:v>Final challenge — Vocabulary 3 of 4 · 2</x:v>
      </x:c>
      <x:c r="D5581" s="8" t="str">
        <x:v>Reference page 221: Vocabulary 3 of 4</x:v>
      </x:c>
      <x:c r="E5581" s="21" t="n">
        <x:v>2</x:v>
      </x:c>
      <x:c r="F5581" s="21" t="n">
        <x:v>2</x:v>
      </x:c>
      <x:c r="G5581" s="8" t="str">
        <x:v>
55. The display shows 70 ________, meaning seventy revolutions per minute. [1 mark]
56. The Master's ________ give continuing instructions for watchkeepers. [1 mark]
57. Our ________ at the pilot station is 1830 LT; that is when we expect to arrive. [1 mark]
58. Rain reduced the ________ to two nautical miles. [1 mark]
59. To replace a figure that you have just said incorrectly, begin with ________. [1 mark]
60. The exchange is finished and no reply is expected: Harbour Control ________. [1 mark]</x:v>
      </x:c>
      <x:c r="H5581" s="8" t="str">
        <x:v>221</x:v>
      </x:c>
      <x:c r="I5581" s="8" t="str">
        <x:v>Maritime English 3.17 Plus, First Edition 2026, PDF page 221</x:v>
      </x:c>
      <x:c r="J5581" s="8" t="str">
        <x:v>ufinal-p221-final-2</x:v>
      </x:c>
      <x:c r="K5581" s="8" t="str"/>
    </x:row>
    <x:row r="5582" ht="334" customHeight="1">
      <x:c r="A5582" s="21" t="n">
        <x:v>4</x:v>
      </x:c>
      <x:c r="B5582" s="21" t="n">
        <x:v>2</x:v>
      </x:c>
      <x:c r="C5582" s="8" t="str">
        <x:v>Final challenge — Vocabulary 4 of 4 · 1</x:v>
      </x:c>
      <x:c r="D5582" s="8" t="str">
        <x:v>Source passage</x:v>
      </x:c>
      <x:c r="E5582" s="21" t="n">
        <x:v>1</x:v>
      </x:c>
      <x:c r="F5582" s="21" t="n">
        <x:v>2</x:v>
      </x:c>
      <x:c r="G5582" s="8" t="str">
        <x:v>PDF PAGE 222
SECTION B | 10 ITEMS ON THIS PAGE | 1 MARK EACH
Vocabulary 4 of 4
Complete each sentence with the appropriate word or phrase from the box. Use each entry once.
 Word bank
  loading rate | segregation | near-miss | persons on board | all fast | spare part | outstanding work |
 PAN-PAN | single up | planned maintenance
61. The priority signal for an urgent safety message below distress level is ________. [1 mark]
62. The total headcount is 22 ________, including everyone aboard. [1 mark]
63. Both stations have secured their assigned mooring lines. The vessel is ________. [1 mark]
64. Before the departure sequence, the order to reduce the moorings to the specified minimum is ________.
</x:v>
      </x:c>
      <x:c r="H5582" s="8" t="str">
        <x:v>222</x:v>
      </x:c>
      <x:c r="I5582" s="8" t="str">
        <x:v>Maritime English 3.17 Plus, First Edition 2026, PDF page 222</x:v>
      </x:c>
      <x:c r="J5582" s="8" t="str">
        <x:v>ufinal-p222-final-1</x:v>
      </x:c>
      <x:c r="K5582" s="8" t="str"/>
    </x:row>
    <x:row r="5583" ht="334" customHeight="1">
      <x:c r="A5583" s="21" t="n">
        <x:v>4</x:v>
      </x:c>
      <x:c r="B5583" s="21" t="n">
        <x:v>2</x:v>
      </x:c>
      <x:c r="C5583" s="8" t="str">
        <x:v>Final challenge — Vocabulary 4 of 4 · 1</x:v>
      </x:c>
      <x:c r="D5583" s="8" t="str">
        <x:v>Source passage</x:v>
      </x:c>
      <x:c r="E5583" s="21" t="n">
        <x:v>2</x:v>
      </x:c>
      <x:c r="F5583" s="21" t="n">
        <x:v>2</x:v>
      </x:c>
      <x:c r="G5583" s="8" t="str">
        <x:v>[1 mark]
65. Keeping incompatible dangerous goods apart according to the applicable requirements is ________. [1
mark]
66. Cargo is coming aboard at 650 tonnes per hour. That figure is the ________. [1 mark]
67. The replacement bearing held in the store is a ________. [1 mark]
68. Scheduled servicing in the PMS is part of the vessel's ________ programme. [1 mark]
69. A tool fell close to a rating but caused no injury or damage. The event is recorded as a ________. [1 mark]
70. The inspection is not finished. It must be entered under ________, with an owner and deadline. [1 mark]</x:v>
      </x:c>
      <x:c r="H5583" s="8" t="str">
        <x:v>222</x:v>
      </x:c>
      <x:c r="I5583" s="8" t="str">
        <x:v>Maritime English 3.17 Plus, First Edition 2026, PDF page 222</x:v>
      </x:c>
      <x:c r="J5583" s="8" t="str">
        <x:v>ufinal-p222-final-1</x:v>
      </x:c>
      <x:c r="K5583" s="8" t="str"/>
    </x:row>
    <x:row r="5584" ht="334" customHeight="1">
      <x:c r="A5584" s="21" t="n">
        <x:v>4</x:v>
      </x:c>
      <x:c r="B5584" s="21" t="n">
        <x:v>2</x:v>
      </x:c>
      <x:c r="C5584" s="8" t="str">
        <x:v>Final challenge — Vocabulary 4 of 4 · 1</x:v>
      </x:c>
      <x:c r="D5584" s="8" t="str">
        <x:v>Reference page 222: Vocabulary 4 of 4</x:v>
      </x:c>
      <x:c r="E5584" s="21" t="n">
        <x:v>1</x:v>
      </x:c>
      <x:c r="F5584" s="21" t="n">
        <x:v>2</x:v>
      </x:c>
      <x:c r="G5584" s="8" t="str">
        <x:v>SECTION B | 10 ITEMS ON THIS PAGE | 1 MARK EACH
Vocabulary 4 of 4
Complete each sentence with the appropriate word or phrase from the box. Use each entry once.
 Word bank
  loading rate | segregation | near-miss | persons on board | all fast | spare part | outstanding work |
 PAN-PAN | single up | planned maintenance
61. The priority signal for an urgent safety message below distress level is ________. [1 mark]
62. The total headcount is 22 ________, including everyone aboard. [1 mark]
63. Both stations have secured their assigned mooring lines. The vessel is ________. [1 mark]
64. Before the departure sequence, the order to reduce the moorings to the specified minimum is ________.
[1 mark]
</x:v>
      </x:c>
      <x:c r="H5584" s="8" t="str">
        <x:v>222</x:v>
      </x:c>
      <x:c r="I5584" s="8" t="str">
        <x:v>Maritime English 3.17 Plus, First Edition 2026, PDF page 222</x:v>
      </x:c>
      <x:c r="J5584" s="8" t="str">
        <x:v>ufinal-p222-final-1</x:v>
      </x:c>
      <x:c r="K5584" s="8" t="str"/>
    </x:row>
    <x:row r="5585" ht="334" customHeight="1">
      <x:c r="A5585" s="21" t="n">
        <x:v>4</x:v>
      </x:c>
      <x:c r="B5585" s="21" t="n">
        <x:v>2</x:v>
      </x:c>
      <x:c r="C5585" s="8" t="str">
        <x:v>Final challenge — Vocabulary 4 of 4 · 1</x:v>
      </x:c>
      <x:c r="D5585" s="8" t="str">
        <x:v>Reference page 222: Vocabulary 4 of 4</x:v>
      </x:c>
      <x:c r="E5585" s="21" t="n">
        <x:v>2</x:v>
      </x:c>
      <x:c r="F5585" s="21" t="n">
        <x:v>2</x:v>
      </x:c>
      <x:c r="G5585" s="8" t="str">
        <x:v>
65. Keeping incompatible dangerous goods apart according to the applicable requirements is ________. [1
mark]
66. Cargo is coming aboard at 650 tonnes per hour. That figure is the ________. [1 mark]
67. The replacement bearing held in the store is a ________. [1 mark]
68. Scheduled servicing in the PMS is part of the vessel's ________ programme. [1 mark]
69. A tool fell close to a rating but caused no injury or damage. The event is recorded as a ________. [1 mark]
70. The inspection is not finished. It must be entered under ________, with an owner and deadline. [1 mark]</x:v>
      </x:c>
      <x:c r="H5585" s="8" t="str">
        <x:v>222</x:v>
      </x:c>
      <x:c r="I5585" s="8" t="str">
        <x:v>Maritime English 3.17 Plus, First Edition 2026, PDF page 222</x:v>
      </x:c>
      <x:c r="J5585" s="8" t="str">
        <x:v>ufinal-p222-final-1</x:v>
      </x:c>
      <x:c r="K5585" s="8" t="str"/>
    </x:row>
    <x:row r="5586" ht="334" customHeight="1">
      <x:c r="A5586" s="21" t="n">
        <x:v>4</x:v>
      </x:c>
      <x:c r="B5586" s="21" t="n">
        <x:v>2</x:v>
      </x:c>
      <x:c r="C5586" s="8" t="str">
        <x:v>Final challenge — Vocabulary 4 of 4 · 2</x:v>
      </x:c>
      <x:c r="D5586" s="8" t="str">
        <x:v>Source passage</x:v>
      </x:c>
      <x:c r="E5586" s="21" t="n">
        <x:v>1</x:v>
      </x:c>
      <x:c r="F5586" s="21" t="n">
        <x:v>2</x:v>
      </x:c>
      <x:c r="G5586" s="8" t="str">
        <x:v>PDF PAGE 222
SECTION B | 10 ITEMS ON THIS PAGE | 1 MARK EACH
Vocabulary 4 of 4
Complete each sentence with the appropriate word or phrase from the box. Use each entry once.
 Word bank
  loading rate | segregation | near-miss | persons on board | all fast | spare part | outstanding work |
 PAN-PAN | single up | planned maintenance
61. The priority signal for an urgent safety message below distress level is ________. [1 mark]
62. The total headcount is 22 ________, including everyone aboard. [1 mark]
63. Both stations have secured their assigned mooring lines. The vessel is ________. [1 mark]
64. Before the departure sequence, the order to reduce the moorings to the specified minimum is ________.
</x:v>
      </x:c>
      <x:c r="H5586" s="8" t="str">
        <x:v>222</x:v>
      </x:c>
      <x:c r="I5586" s="8" t="str">
        <x:v>Maritime English 3.17 Plus, First Edition 2026, PDF page 222</x:v>
      </x:c>
      <x:c r="J5586" s="8" t="str">
        <x:v>ufinal-p222-final-2</x:v>
      </x:c>
      <x:c r="K5586" s="8" t="str"/>
    </x:row>
    <x:row r="5587" ht="334" customHeight="1">
      <x:c r="A5587" s="21" t="n">
        <x:v>4</x:v>
      </x:c>
      <x:c r="B5587" s="21" t="n">
        <x:v>2</x:v>
      </x:c>
      <x:c r="C5587" s="8" t="str">
        <x:v>Final challenge — Vocabulary 4 of 4 · 2</x:v>
      </x:c>
      <x:c r="D5587" s="8" t="str">
        <x:v>Source passage</x:v>
      </x:c>
      <x:c r="E5587" s="21" t="n">
        <x:v>2</x:v>
      </x:c>
      <x:c r="F5587" s="21" t="n">
        <x:v>2</x:v>
      </x:c>
      <x:c r="G5587" s="8" t="str">
        <x:v>[1 mark]
65. Keeping incompatible dangerous goods apart according to the applicable requirements is ________. [1
mark]
66. Cargo is coming aboard at 650 tonnes per hour. That figure is the ________. [1 mark]
67. The replacement bearing held in the store is a ________. [1 mark]
68. Scheduled servicing in the PMS is part of the vessel's ________ programme. [1 mark]
69. A tool fell close to a rating but caused no injury or damage. The event is recorded as a ________. [1 mark]
70. The inspection is not finished. It must be entered under ________, with an owner and deadline. [1 mark]</x:v>
      </x:c>
      <x:c r="H5587" s="8" t="str">
        <x:v>222</x:v>
      </x:c>
      <x:c r="I5587" s="8" t="str">
        <x:v>Maritime English 3.17 Plus, First Edition 2026, PDF page 222</x:v>
      </x:c>
      <x:c r="J5587" s="8" t="str">
        <x:v>ufinal-p222-final-2</x:v>
      </x:c>
      <x:c r="K5587" s="8" t="str"/>
    </x:row>
    <x:row r="5588" ht="334" customHeight="1">
      <x:c r="A5588" s="21" t="n">
        <x:v>4</x:v>
      </x:c>
      <x:c r="B5588" s="21" t="n">
        <x:v>2</x:v>
      </x:c>
      <x:c r="C5588" s="8" t="str">
        <x:v>Final challenge — Vocabulary 4 of 4 · 2</x:v>
      </x:c>
      <x:c r="D5588" s="8" t="str">
        <x:v>Reference page 222: Vocabulary 4 of 4</x:v>
      </x:c>
      <x:c r="E5588" s="21" t="n">
        <x:v>1</x:v>
      </x:c>
      <x:c r="F5588" s="21" t="n">
        <x:v>2</x:v>
      </x:c>
      <x:c r="G5588" s="8" t="str">
        <x:v>SECTION B | 10 ITEMS ON THIS PAGE | 1 MARK EACH
Vocabulary 4 of 4
Complete each sentence with the appropriate word or phrase from the box. Use each entry once.
 Word bank
  loading rate | segregation | near-miss | persons on board | all fast | spare part | outstanding work |
 PAN-PAN | single up | planned maintenance
61. The priority signal for an urgent safety message below distress level is ________. [1 mark]
62. The total headcount is 22 ________, including everyone aboard. [1 mark]
63. Both stations have secured their assigned mooring lines. The vessel is ________. [1 mark]
64. Before the departure sequence, the order to reduce the moorings to the specified minimum is ________.
[1 mark]
</x:v>
      </x:c>
      <x:c r="H5588" s="8" t="str">
        <x:v>222</x:v>
      </x:c>
      <x:c r="I5588" s="8" t="str">
        <x:v>Maritime English 3.17 Plus, First Edition 2026, PDF page 222</x:v>
      </x:c>
      <x:c r="J5588" s="8" t="str">
        <x:v>ufinal-p222-final-2</x:v>
      </x:c>
      <x:c r="K5588" s="8" t="str"/>
    </x:row>
    <x:row r="5589" ht="334" customHeight="1">
      <x:c r="A5589" s="21" t="n">
        <x:v>4</x:v>
      </x:c>
      <x:c r="B5589" s="21" t="n">
        <x:v>2</x:v>
      </x:c>
      <x:c r="C5589" s="8" t="str">
        <x:v>Final challenge — Vocabulary 4 of 4 · 2</x:v>
      </x:c>
      <x:c r="D5589" s="8" t="str">
        <x:v>Reference page 222: Vocabulary 4 of 4</x:v>
      </x:c>
      <x:c r="E5589" s="21" t="n">
        <x:v>2</x:v>
      </x:c>
      <x:c r="F5589" s="21" t="n">
        <x:v>2</x:v>
      </x:c>
      <x:c r="G5589" s="8" t="str">
        <x:v>
65. Keeping incompatible dangerous goods apart according to the applicable requirements is ________. [1
mark]
66. Cargo is coming aboard at 650 tonnes per hour. That figure is the ________. [1 mark]
67. The replacement bearing held in the store is a ________. [1 mark]
68. Scheduled servicing in the PMS is part of the vessel's ________ programme. [1 mark]
69. A tool fell close to a rating but caused no injury or damage. The event is recorded as a ________. [1 mark]
70. The inspection is not finished. It must be entered under ________, with an owner and deadline. [1 mark]</x:v>
      </x:c>
      <x:c r="H5589" s="8" t="str">
        <x:v>222</x:v>
      </x:c>
      <x:c r="I5589" s="8" t="str">
        <x:v>Maritime English 3.17 Plus, First Edition 2026, PDF page 222</x:v>
      </x:c>
      <x:c r="J5589" s="8" t="str">
        <x:v>ufinal-p222-final-2</x:v>
      </x:c>
      <x:c r="K5589" s="8" t="str"/>
    </x:row>
    <x:row r="5590" ht="334" customHeight="1">
      <x:c r="A5590" s="21" t="n">
        <x:v>4</x:v>
      </x:c>
      <x:c r="B5590" s="21" t="n">
        <x:v>2</x:v>
      </x:c>
      <x:c r="C5590" s="8" t="str">
        <x:v>Final challenge — Reading 1 - A changed arrival plan - questions · 1</x:v>
      </x:c>
      <x:c r="D5590" s="8" t="str">
        <x:v>Source passage</x:v>
      </x:c>
      <x:c r="E5590" s="21" t="n">
        <x:v>1</x:v>
      </x:c>
      <x:c r="F5590" s="21" t="n">
        <x:v>3</x:v>
      </x:c>
      <x:c r="G5590" s="8" t="str">
        <x:v>PDF PAGE 223
SECTION C | READ THE STIMULUS, THEN ANSWER THE QUESTIONS
Reading 1 - A changed arrival plan
A At 0800 LT on 21 September, MV Meadow Bay has 84 nautical miles to run to the pilot station. The
planning speed is 12 knots. With no delay and that speed maintained along the remaining route, the
planned arrival is 1500 LT. The Officer of the Watch writes the position time and the ETA in different
fields so that neither can be mistaken for the other.
B At 0900, the latest forecast warns of reduced visibility between 1100 and 1400. The present visibility
is still six nautical miles. The Master arranges a review at 1000 and asks the engine room to report
readiness at 0945. These are planned actions; they are not statements that visibility has already fallen
or that speed has already changed.
C The engine handover contains a separate item. No. 2 fresh-water pump is unavailable for
inspection. No. 1 is operating normally, and the Chief Engineer reports that this defect does not restrict
propulsion in this case. The inspection is assigned to the Second Engineer, with an update due at
</x:v>
      </x:c>
      <x:c r="H5590" s="8" t="str">
        <x:v>223, 224</x:v>
      </x:c>
      <x:c r="I5590" s="8" t="str">
        <x:v>Maritime English 3.17 Plus, First Edition 2026, PDF pages 223, 224</x:v>
      </x:c>
      <x:c r="J5590" s="8" t="str">
        <x:v>ufinal-p224-final-1</x:v>
      </x:c>
      <x:c r="K5590" s="8" t="str"/>
    </x:row>
    <x:row r="5591" ht="334" customHeight="1">
      <x:c r="A5591" s="21" t="n">
        <x:v>4</x:v>
      </x:c>
      <x:c r="B5591" s="21" t="n">
        <x:v>2</x:v>
      </x:c>
      <x:c r="C5591" s="8" t="str">
        <x:v>Final challenge — Reading 1 - A changed arrival plan - questions · 1</x:v>
      </x:c>
      <x:c r="D5591" s="8" t="str">
        <x:v>Source passage</x:v>
      </x:c>
      <x:c r="E5591" s="21" t="n">
        <x:v>2</x:v>
      </x:c>
      <x:c r="F5591" s="21" t="n">
        <x:v>3</x:v>
      </x:c>
      <x:c r="G5591" s="8" t="str">
        <x:v>1030. The incoming engineer repeats the pump number and reporting time.
D At 1000 the Master approves a changed arrival plan after checking current conditions. The Officer of
the Watch informs the pilot station and records the new instructions. A newly joined cadet helps enter
the information after completing the required familiarisation and under supervision. When the cadet is
unsure whether a time is local or UTC, the cadet asks. A complete record separates observed
conditions, forecasts, current equipment status and future actions.
  Reading reminder
  Use this page as evidence. Do not add technical explanations, permissions or causes that the text does not
  give.
Original fictional assessment text. Supplied case-specific instructions are not regulatory extracts.
PDF PAGE 224
SECTION C | 8 ITEMS | 2 MARKS EACH
Reading 1 - A changed arrival plan - questions
</x:v>
      </x:c>
      <x:c r="H5591" s="8" t="str">
        <x:v>223, 224</x:v>
      </x:c>
      <x:c r="I5591" s="8" t="str">
        <x:v>Maritime English 3.17 Plus, First Edition 2026, PDF pages 223, 224</x:v>
      </x:c>
      <x:c r="J5591" s="8" t="str">
        <x:v>ufinal-p224-final-1</x:v>
      </x:c>
      <x:c r="K5591" s="8" t="str"/>
    </x:row>
    <x:row r="5592" ht="334" customHeight="1">
      <x:c r="A5592" s="21" t="n">
        <x:v>4</x:v>
      </x:c>
      <x:c r="B5592" s="21" t="n">
        <x:v>2</x:v>
      </x:c>
      <x:c r="C5592" s="8" t="str">
        <x:v>Final challenge — Reading 1 - A changed arrival plan - questions · 1</x:v>
      </x:c>
      <x:c r="D5592" s="8" t="str">
        <x:v>Source passage</x:v>
      </x:c>
      <x:c r="E5592" s="21" t="n">
        <x:v>3</x:v>
      </x:c>
      <x:c r="F5592" s="21" t="n">
        <x:v>3</x:v>
      </x:c>
      <x:c r="G5592" s="8" t="str">
        <x:v>
Give both details or the answer and reason requested. Short, clear sentences or phrases are acceptable.
71. State the remaining distance at 0800 and the planning speed. [2 marks]
72. Show why the original planned arrival is 1500 LT. [2 marks]
73. Give the forecast period for reduced visibility and the visibility still observed at 0900. [2 marks]
74. Who requests the readiness report, and when is it due? [2 marks]
75. Which pump is unavailable, and who is assigned the inspection? [2 marks]
76. Explain why the pump defect should not be described as an engine failure in this account. [2 marks]
77. Identify two actions that help prevent a misunderstood time or figure. [2 marks]
78. Give a suitable main heading and one reason for your choice. [2 marks]</x:v>
      </x:c>
      <x:c r="H5592" s="8" t="str">
        <x:v>223, 224</x:v>
      </x:c>
      <x:c r="I5592" s="8" t="str">
        <x:v>Maritime English 3.17 Plus, First Edition 2026, PDF pages 223, 224</x:v>
      </x:c>
      <x:c r="J5592" s="8" t="str">
        <x:v>ufinal-p224-final-1</x:v>
      </x:c>
      <x:c r="K5592" s="8" t="str"/>
    </x:row>
    <x:row r="5593" ht="334" customHeight="1">
      <x:c r="A5593" s="21" t="n">
        <x:v>4</x:v>
      </x:c>
      <x:c r="B5593" s="21" t="n">
        <x:v>2</x:v>
      </x:c>
      <x:c r="C5593" s="8" t="str">
        <x:v>Final challenge — Reading 1 - A changed arrival plan - questions · 1</x:v>
      </x:c>
      <x:c r="D5593" s="8" t="str">
        <x:v>Reference page 223: Reading 1 - A changed arrival plan</x:v>
      </x:c>
      <x:c r="E5593" s="21" t="n">
        <x:v>1</x:v>
      </x:c>
      <x:c r="F5593" s="21" t="n">
        <x:v>2</x:v>
      </x:c>
      <x:c r="G5593" s="8" t="str">
        <x:v>SECTION C | READ THE STIMULUS, THEN ANSWER THE QUESTIONS
Reading 1 - A changed arrival plan
A At 0800 LT on 21 September, MV Meadow Bay has 84 nautical miles to run to the pilot station. The
planning speed is 12 knots. With no delay and that speed maintained along the remaining route, the
planned arrival is 1500 LT. The Officer of the Watch writes the position time and the ETA in different
fields so that neither can be mistaken for the other.
B At 0900, the latest forecast warns of reduced visibility between 1100 and 1400. The present visibility
is still six nautical miles. The Master arranges a review at 1000 and asks the engine room to report
readiness at 0945. These are planned actions; they are not statements that visibility has already fallen
or that speed has already changed.
C The engine handover contains a separate item. No. 2 fresh-water pump is unavailable for
inspection. No. 1 is operating normally, and the Chief Engineer reports that this defect does not restrict
propulsion in this case. The inspection is assigned to the Second Engineer, with an update due at
1030. The incoming engineer repeats the pump number and reporting time.
</x:v>
      </x:c>
      <x:c r="H5593" s="8" t="str">
        <x:v>223</x:v>
      </x:c>
      <x:c r="I5593" s="8" t="str">
        <x:v>Maritime English 3.17 Plus, First Edition 2026, PDF page 223</x:v>
      </x:c>
      <x:c r="J5593" s="8" t="str">
        <x:v>ufinal-p224-final-1</x:v>
      </x:c>
      <x:c r="K5593" s="8" t="str"/>
    </x:row>
    <x:row r="5594" ht="334" customHeight="1">
      <x:c r="A5594" s="21" t="n">
        <x:v>4</x:v>
      </x:c>
      <x:c r="B5594" s="21" t="n">
        <x:v>2</x:v>
      </x:c>
      <x:c r="C5594" s="8" t="str">
        <x:v>Final challenge — Reading 1 - A changed arrival plan - questions · 1</x:v>
      </x:c>
      <x:c r="D5594" s="8" t="str">
        <x:v>Reference page 223: Reading 1 - A changed arrival plan</x:v>
      </x:c>
      <x:c r="E5594" s="21" t="n">
        <x:v>2</x:v>
      </x:c>
      <x:c r="F5594" s="21" t="n">
        <x:v>2</x:v>
      </x:c>
      <x:c r="G5594" s="8" t="str">
        <x:v>
D At 1000 the Master approves a changed arrival plan after checking current conditions. The Officer of
the Watch informs the pilot station and records the new instructions. A newly joined cadet helps enter
the information after completing the required familiarisation and under supervision. When the cadet is
unsure whether a time is local or UTC, the cadet asks. A complete record separates observed
conditions, forecasts, current equipment status and future actions.
  Reading reminder
  Use this page as evidence. Do not add technical explanations, permissions or causes that the text does not
  give.
Original fictional assessment text. Supplied case-specific instructions are not regulatory extracts.</x:v>
      </x:c>
      <x:c r="H5594" s="8" t="str">
        <x:v>223</x:v>
      </x:c>
      <x:c r="I5594" s="8" t="str">
        <x:v>Maritime English 3.17 Plus, First Edition 2026, PDF page 223</x:v>
      </x:c>
      <x:c r="J5594" s="8" t="str">
        <x:v>ufinal-p224-final-1</x:v>
      </x:c>
      <x:c r="K5594" s="8" t="str"/>
    </x:row>
    <x:row r="5595" ht="334" customHeight="1">
      <x:c r="A5595" s="21" t="n">
        <x:v>4</x:v>
      </x:c>
      <x:c r="B5595" s="21" t="n">
        <x:v>2</x:v>
      </x:c>
      <x:c r="C5595" s="8" t="str">
        <x:v>Final challenge — Reading 1 - A changed arrival plan - questions · 1</x:v>
      </x:c>
      <x:c r="D5595" s="8" t="str">
        <x:v>Reference page 224: Reading 1 - A changed arrival plan - questions</x:v>
      </x:c>
      <x:c r="E5595" s="21" t="n">
        <x:v>1</x:v>
      </x:c>
      <x:c r="F5595" s="21" t="n">
        <x:v>2</x:v>
      </x:c>
      <x:c r="G5595" s="8" t="str">
        <x:v>SECTION C | 8 ITEMS | 2 MARKS EACH
Reading 1 - A changed arrival plan - questions
Give both details or the answer and reason requested. Short, clear sentences or phrases are acceptable.
71. State the remaining distance at 0800 and the planning speed. [2 marks]
72. Show why the original planned arrival is 1500 LT. [2 marks]
73. Give the forecast period for reduced visibility and the visibility still observed at 0900. [2 marks]
74. Who requests the readiness report, and when is it due? [2 marks]
75. Which pump is unavailable, and who is assigned the inspection? [2 marks]
76. Explain why the pump defect should not be described as an engine failure in this account. [2 marks]
</x:v>
      </x:c>
      <x:c r="H5595" s="8" t="str">
        <x:v>224</x:v>
      </x:c>
      <x:c r="I5595" s="8" t="str">
        <x:v>Maritime English 3.17 Plus, First Edition 2026, PDF page 224</x:v>
      </x:c>
      <x:c r="J5595" s="8" t="str">
        <x:v>ufinal-p224-final-1</x:v>
      </x:c>
      <x:c r="K5595" s="8" t="str"/>
    </x:row>
    <x:row r="5596" ht="334" customHeight="1">
      <x:c r="A5596" s="21" t="n">
        <x:v>4</x:v>
      </x:c>
      <x:c r="B5596" s="21" t="n">
        <x:v>2</x:v>
      </x:c>
      <x:c r="C5596" s="8" t="str">
        <x:v>Final challenge — Reading 1 - A changed arrival plan - questions · 1</x:v>
      </x:c>
      <x:c r="D5596" s="8" t="str">
        <x:v>Reference page 224: Reading 1 - A changed arrival plan - questions</x:v>
      </x:c>
      <x:c r="E5596" s="21" t="n">
        <x:v>2</x:v>
      </x:c>
      <x:c r="F5596" s="21" t="n">
        <x:v>2</x:v>
      </x:c>
      <x:c r="G5596" s="8" t="str">
        <x:v>77. Identify two actions that help prevent a misunderstood time or figure. [2 marks]
78. Give a suitable main heading and one reason for your choice. [2 marks]</x:v>
      </x:c>
      <x:c r="H5596" s="8" t="str">
        <x:v>224</x:v>
      </x:c>
      <x:c r="I5596" s="8" t="str">
        <x:v>Maritime English 3.17 Plus, First Edition 2026, PDF page 224</x:v>
      </x:c>
      <x:c r="J5596" s="8" t="str">
        <x:v>ufinal-p224-final-1</x:v>
      </x:c>
      <x:c r="K5596" s="8" t="str"/>
    </x:row>
    <x:row r="5597" ht="334" customHeight="1">
      <x:c r="A5597" s="21" t="n">
        <x:v>4</x:v>
      </x:c>
      <x:c r="B5597" s="21" t="n">
        <x:v>2</x:v>
      </x:c>
      <x:c r="C5597" s="8" t="str">
        <x:v>Final challenge — Reading 2 - A discrepancy before loading - questions · 1</x:v>
      </x:c>
      <x:c r="D5597" s="8" t="str">
        <x:v>Source passage</x:v>
      </x:c>
      <x:c r="E5597" s="21" t="n">
        <x:v>1</x:v>
      </x:c>
      <x:c r="F5597" s="21" t="n">
        <x:v>4</x:v>
      </x:c>
      <x:c r="G5597" s="8" t="str">
        <x:v>PDF PAGE 225
SECTION C | READ THE STIMULUS, THEN ANSWER THE QUESTIONS
Reading 2 - A discrepancy before loading
A During an invented port operation, a terminal presents 60 cargo units for MV Green Cape. At 1320
LT the checking team has verified 42 units. The remaining 18 are still awaiting checks; they are not
automatically defective. The Chief Officer asks the team to report confirmed problems separately from
work that has not yet been completed.
B One of the checked units, C18, has an unreadable required placard. Its unit number matches the
transport document, which identifies Class 3 cargo. The cadet records the unreadable placard and
cites the document. The cadet does not identify the substance by guessing from the torn symbol. The
Chief Officer holds C18 pending verification and requests corrected information from the terminal.
C A second discrepancy concerns a written instruction supplied for this classroom case. It requires
Units C18 and O25 to be in separate numbered bays, but the draft plan places both in Bay 08. This is
an exercise-specific cargo officer's instruction, not an extract from an IMDG segregation table. The
</x:v>
      </x:c>
      <x:c r="H5597" s="8" t="str">
        <x:v>225, 226</x:v>
      </x:c>
      <x:c r="I5597" s="8" t="str">
        <x:v>Maritime English 3.17 Plus, First Edition 2026, PDF pages 225, 226</x:v>
      </x:c>
      <x:c r="J5597" s="8" t="str">
        <x:v>ufinal-p226-final-1</x:v>
      </x:c>
      <x:c r="K5597" s="8" t="str"/>
    </x:row>
    <x:row r="5598" ht="334" customHeight="1">
      <x:c r="A5598" s="21" t="n">
        <x:v>4</x:v>
      </x:c>
      <x:c r="B5598" s="21" t="n">
        <x:v>2</x:v>
      </x:c>
      <x:c r="C5598" s="8" t="str">
        <x:v>Final challenge — Reading 2 - A discrepancy before loading - questions · 1</x:v>
      </x:c>
      <x:c r="D5598" s="8" t="str">
        <x:v>Source passage</x:v>
      </x:c>
      <x:c r="E5598" s="21" t="n">
        <x:v>2</x:v>
      </x:c>
      <x:c r="F5598" s="21" t="n">
        <x:v>4</x:v>
      </x:c>
      <x:c r="G5598" s="8" t="str">
        <x:v>students must use the instruction to find the plan conflict, not treat it as a general rule for every cargo
in those classes.
D At 1355 the terminal sends a revised plan. The Chief Officer checks the changes before accepting it.
The cargo record lists the affected units, the observed problem, the action taken and any matter still
waiting for confirmation. The rest of the operation is reviewed under the vessel's procedures; students
must not infer permission for unaffected work merely because it is not mentioned. Clear reporting
avoids turning unchecked information into either a confirmed defect or a confirmed safe condition.
  Reading reminder
  Use this page as evidence. Do not add technical explanations, permissions or causes that the text does not
  give.
Original fictional assessment text. Supplied case-specific instructions are not regulatory extracts.
PDF PAGE 226
SECTION C | 8 ITEMS | 2 MARKS EACH
</x:v>
      </x:c>
      <x:c r="H5598" s="8" t="str">
        <x:v>225, 226</x:v>
      </x:c>
      <x:c r="I5598" s="8" t="str">
        <x:v>Maritime English 3.17 Plus, First Edition 2026, PDF pages 225, 226</x:v>
      </x:c>
      <x:c r="J5598" s="8" t="str">
        <x:v>ufinal-p226-final-1</x:v>
      </x:c>
      <x:c r="K5598" s="8" t="str"/>
    </x:row>
    <x:row r="5599" ht="334" customHeight="1">
      <x:c r="A5599" s="21" t="n">
        <x:v>4</x:v>
      </x:c>
      <x:c r="B5599" s="21" t="n">
        <x:v>2</x:v>
      </x:c>
      <x:c r="C5599" s="8" t="str">
        <x:v>Final challenge — Reading 2 - A discrepancy before loading - questions · 1</x:v>
      </x:c>
      <x:c r="D5599" s="8" t="str">
        <x:v>Source passage</x:v>
      </x:c>
      <x:c r="E5599" s="21" t="n">
        <x:v>3</x:v>
      </x:c>
      <x:c r="F5599" s="21" t="n">
        <x:v>4</x:v>
      </x:c>
      <x:c r="G5599" s="8" t="str">
        <x:v>Reading 2 - A discrepancy before loading - questions
Give both details or the answer and reason requested. Short, clear sentences or phrases are acceptable.
79. How many units are presented, and how many have been verified by 1320? [2 marks]
80. How many units await checks, and does that mean they are defective? [2 marks]
81. Identify the problem on C18 and the source that gives its cargo class. [2 marks]
82. State the plan conflict using both unit identifiers and the bay number. [2 marks]
83. Why must the supplied separation instruction not be applied as a universal IMDG rule? [2 marks]
84. When does the revised plan arrive, and who checks it? [2 marks]
85. What does both refer to in paragraph C, and what does verified mean in paragraph A? [2 marks]
</x:v>
      </x:c>
      <x:c r="H5599" s="8" t="str">
        <x:v>225, 226</x:v>
      </x:c>
      <x:c r="I5599" s="8" t="str">
        <x:v>Maritime English 3.17 Plus, First Edition 2026, PDF pages 225, 226</x:v>
      </x:c>
      <x:c r="J5599" s="8" t="str">
        <x:v>ufinal-p226-final-1</x:v>
      </x:c>
      <x:c r="K5599" s="8" t="str"/>
    </x:row>
    <x:row r="5600" ht="334" customHeight="1">
      <x:c r="A5600" s="21" t="n">
        <x:v>4</x:v>
      </x:c>
      <x:c r="B5600" s="21" t="n">
        <x:v>2</x:v>
      </x:c>
      <x:c r="C5600" s="8" t="str">
        <x:v>Final challenge — Reading 2 - A discrepancy before loading - questions · 1</x:v>
      </x:c>
      <x:c r="D5600" s="8" t="str">
        <x:v>Source passage</x:v>
      </x:c>
      <x:c r="E5600" s="21" t="n">
        <x:v>4</x:v>
      </x:c>
      <x:c r="F5600" s="21" t="n">
        <x:v>4</x:v>
      </x:c>
      <x:c r="G5600" s="8" t="str">
        <x:v>86. Name two kinds of information the cargo record should preserve. [2 marks]</x:v>
      </x:c>
      <x:c r="H5600" s="8" t="str">
        <x:v>225, 226</x:v>
      </x:c>
      <x:c r="I5600" s="8" t="str">
        <x:v>Maritime English 3.17 Plus, First Edition 2026, PDF pages 225, 226</x:v>
      </x:c>
      <x:c r="J5600" s="8" t="str">
        <x:v>ufinal-p226-final-1</x:v>
      </x:c>
      <x:c r="K5600" s="8" t="str"/>
    </x:row>
    <x:row r="5601" ht="334" customHeight="1">
      <x:c r="A5601" s="21" t="n">
        <x:v>4</x:v>
      </x:c>
      <x:c r="B5601" s="21" t="n">
        <x:v>2</x:v>
      </x:c>
      <x:c r="C5601" s="8" t="str">
        <x:v>Final challenge — Reading 2 - A discrepancy before loading - questions · 1</x:v>
      </x:c>
      <x:c r="D5601" s="8" t="str">
        <x:v>Reference page 225: Reading 2 - A discrepancy before loading</x:v>
      </x:c>
      <x:c r="E5601" s="21" t="n">
        <x:v>1</x:v>
      </x:c>
      <x:c r="F5601" s="21" t="n">
        <x:v>2</x:v>
      </x:c>
      <x:c r="G5601" s="8" t="str">
        <x:v>SECTION C | READ THE STIMULUS, THEN ANSWER THE QUESTIONS
Reading 2 - A discrepancy before loading
A During an invented port operation, a terminal presents 60 cargo units for MV Green Cape. At 1320
LT the checking team has verified 42 units. The remaining 18 are still awaiting checks; they are not
automatically defective. The Chief Officer asks the team to report confirmed problems separately from
work that has not yet been completed.
B One of the checked units, C18, has an unreadable required placard. Its unit number matches the
transport document, which identifies Class 3 cargo. The cadet records the unreadable placard and
cites the document. The cadet does not identify the substance by guessing from the torn symbol. The
Chief Officer holds C18 pending verification and requests corrected information from the terminal.
C A second discrepancy concerns a written instruction supplied for this classroom case. It requires
Units C18 and O25 to be in separate numbered bays, but the draft plan places both in Bay 08. This is
an exercise-specific cargo officer's instruction, not an extract from an IMDG segregation table. The
students must use the instruction to find the plan conflict, not treat it as a general rule for every cargo
</x:v>
      </x:c>
      <x:c r="H5601" s="8" t="str">
        <x:v>225</x:v>
      </x:c>
      <x:c r="I5601" s="8" t="str">
        <x:v>Maritime English 3.17 Plus, First Edition 2026, PDF page 225</x:v>
      </x:c>
      <x:c r="J5601" s="8" t="str">
        <x:v>ufinal-p226-final-1</x:v>
      </x:c>
      <x:c r="K5601" s="8" t="str"/>
    </x:row>
    <x:row r="5602" ht="334" customHeight="1">
      <x:c r="A5602" s="21" t="n">
        <x:v>4</x:v>
      </x:c>
      <x:c r="B5602" s="21" t="n">
        <x:v>2</x:v>
      </x:c>
      <x:c r="C5602" s="8" t="str">
        <x:v>Final challenge — Reading 2 - A discrepancy before loading - questions · 1</x:v>
      </x:c>
      <x:c r="D5602" s="8" t="str">
        <x:v>Reference page 225: Reading 2 - A discrepancy before loading</x:v>
      </x:c>
      <x:c r="E5602" s="21" t="n">
        <x:v>2</x:v>
      </x:c>
      <x:c r="F5602" s="21" t="n">
        <x:v>2</x:v>
      </x:c>
      <x:c r="G5602" s="8" t="str">
        <x:v>in those classes.
D At 1355 the terminal sends a revised plan. The Chief Officer checks the changes before accepting it.
The cargo record lists the affected units, the observed problem, the action taken and any matter still
waiting for confirmation. The rest of the operation is reviewed under the vessel's procedures; students
must not infer permission for unaffected work merely because it is not mentioned. Clear reporting
avoids turning unchecked information into either a confirmed defect or a confirmed safe condition.
  Reading reminder
  Use this page as evidence. Do not add technical explanations, permissions or causes that the text does not
  give.
Original fictional assessment text. Supplied case-specific instructions are not regulatory extracts.</x:v>
      </x:c>
      <x:c r="H5602" s="8" t="str">
        <x:v>225</x:v>
      </x:c>
      <x:c r="I5602" s="8" t="str">
        <x:v>Maritime English 3.17 Plus, First Edition 2026, PDF page 225</x:v>
      </x:c>
      <x:c r="J5602" s="8" t="str">
        <x:v>ufinal-p226-final-1</x:v>
      </x:c>
      <x:c r="K5602" s="8" t="str"/>
    </x:row>
    <x:row r="5603" ht="334" customHeight="1">
      <x:c r="A5603" s="21" t="n">
        <x:v>4</x:v>
      </x:c>
      <x:c r="B5603" s="21" t="n">
        <x:v>2</x:v>
      </x:c>
      <x:c r="C5603" s="8" t="str">
        <x:v>Final challenge — Reading 2 - A discrepancy before loading - questions · 1</x:v>
      </x:c>
      <x:c r="D5603" s="8" t="str">
        <x:v>Reference page 226: Reading 2 - A discrepancy before loading - questions</x:v>
      </x:c>
      <x:c r="E5603" s="21" t="n">
        <x:v>1</x:v>
      </x:c>
      <x:c r="F5603" s="21" t="n">
        <x:v>2</x:v>
      </x:c>
      <x:c r="G5603" s="8" t="str">
        <x:v>SECTION C | 8 ITEMS | 2 MARKS EACH
Reading 2 - A discrepancy before loading - questions
Give both details or the answer and reason requested. Short, clear sentences or phrases are acceptable.
79. How many units are presented, and how many have been verified by 1320? [2 marks]
80. How many units await checks, and does that mean they are defective? [2 marks]
81. Identify the problem on C18 and the source that gives its cargo class. [2 marks]
82. State the plan conflict using both unit identifiers and the bay number. [2 marks]
83. Why must the supplied separation instruction not be applied as a universal IMDG rule? [2 marks]
84. When does the revised plan arrive, and who checks it? [2 marks]
</x:v>
      </x:c>
      <x:c r="H5603" s="8" t="str">
        <x:v>226</x:v>
      </x:c>
      <x:c r="I5603" s="8" t="str">
        <x:v>Maritime English 3.17 Plus, First Edition 2026, PDF page 226</x:v>
      </x:c>
      <x:c r="J5603" s="8" t="str">
        <x:v>ufinal-p226-final-1</x:v>
      </x:c>
      <x:c r="K5603" s="8" t="str"/>
    </x:row>
    <x:row r="5604" ht="334" customHeight="1">
      <x:c r="A5604" s="21" t="n">
        <x:v>4</x:v>
      </x:c>
      <x:c r="B5604" s="21" t="n">
        <x:v>2</x:v>
      </x:c>
      <x:c r="C5604" s="8" t="str">
        <x:v>Final challenge — Reading 2 - A discrepancy before loading - questions · 1</x:v>
      </x:c>
      <x:c r="D5604" s="8" t="str">
        <x:v>Reference page 226: Reading 2 - A discrepancy before loading - questions</x:v>
      </x:c>
      <x:c r="E5604" s="21" t="n">
        <x:v>2</x:v>
      </x:c>
      <x:c r="F5604" s="21" t="n">
        <x:v>2</x:v>
      </x:c>
      <x:c r="G5604" s="8" t="str">
        <x:v>85. What does both refer to in paragraph C, and what does verified mean in paragraph A? [2 marks]
86. Name two kinds of information the cargo record should preserve. [2 marks]</x:v>
      </x:c>
      <x:c r="H5604" s="8" t="str">
        <x:v>226</x:v>
      </x:c>
      <x:c r="I5604" s="8" t="str">
        <x:v>Maritime English 3.17 Plus, First Edition 2026, PDF page 226</x:v>
      </x:c>
      <x:c r="J5604" s="8" t="str">
        <x:v>ufinal-p226-final-1</x:v>
      </x:c>
      <x:c r="K5604" s="8" t="str"/>
    </x:row>
    <x:row r="5605" ht="334" customHeight="1">
      <x:c r="A5605" s="21" t="n">
        <x:v>4</x:v>
      </x:c>
      <x:c r="B5605" s="21" t="n">
        <x:v>2</x:v>
      </x:c>
      <x:c r="C5605" s="8" t="str">
        <x:v>Final challenge — Reading 3 - A maintenance status record - questions · 1</x:v>
      </x:c>
      <x:c r="D5605" s="8" t="str">
        <x:v>Source passage</x:v>
      </x:c>
      <x:c r="E5605" s="21" t="n">
        <x:v>1</x:v>
      </x:c>
      <x:c r="F5605" s="21" t="n">
        <x:v>3</x:v>
      </x:c>
      <x:c r="G5605" s="8" t="str">
        <x:v>PDF PAGE 227
SECTION C | READ THE STIMULUS, THEN ANSWER THE QUESTIONS
Reading 3 - A maintenance status record
  Vessel / reference      MV Maple Sound / WO-26-062
  Equipment                Fresh-water transfer pump P4
  Reported symptom        Stopped at 0742 LT; motor overload alarm displayed.
  Comparison reading        At 0735, discharge pressure was 2.9 bar during the stable run.
  External check             At 0745, no visible leak; no internal inspection carried out.
  Authorisation status        At 0800, isolation verification is NOT signed. No opening of equipment is
                              authorised.
</x:v>
      </x:c>
      <x:c r="H5605" s="8" t="str">
        <x:v>227, 228</x:v>
      </x:c>
      <x:c r="I5605" s="8" t="str">
        <x:v>Maritime English 3.17 Plus, First Edition 2026, PDF pages 227, 228</x:v>
      </x:c>
      <x:c r="J5605" s="8" t="str">
        <x:v>ufinal-p228-final-1</x:v>
      </x:c>
      <x:c r="K5605" s="8" t="str"/>
    </x:row>
    <x:row r="5606" ht="334" customHeight="1">
      <x:c r="A5606" s="21" t="n">
        <x:v>4</x:v>
      </x:c>
      <x:c r="B5606" s="21" t="n">
        <x:v>2</x:v>
      </x:c>
      <x:c r="C5606" s="8" t="str">
        <x:v>Final challenge — Reading 3 - A maintenance status record - questions · 1</x:v>
      </x:c>
      <x:c r="D5606" s="8" t="str">
        <x:v>Source passage</x:v>
      </x:c>
      <x:c r="E5606" s="21" t="n">
        <x:v>2</x:v>
      </x:c>
      <x:c r="F5606" s="21" t="n">
        <x:v>3</x:v>
      </x:c>
      <x:c r="G5606" s="8" t="str">
        <x:v>  Present status          P4 out of service. Pump P1 is running normally.
 Cause                   Not confirmed.
  Responsible officer       Second Engineer
  Next update             0900 LT today
  Record prepared           Fourth Engineer / 0805 LT / 22 September 2026
  Reading reminder
  Use this page as evidence. Do not add technical explanations, permissions or causes that the text does not
  give.
Original fictional assessment text. Supplied case-specific instructions are not regulatory extracts.
PDF PAGE 228
SECTION C | 7 ITEMS | 2 MARKS EACH
</x:v>
      </x:c>
      <x:c r="H5606" s="8" t="str">
        <x:v>227, 228</x:v>
      </x:c>
      <x:c r="I5606" s="8" t="str">
        <x:v>Maritime English 3.17 Plus, First Edition 2026, PDF pages 227, 228</x:v>
      </x:c>
      <x:c r="J5606" s="8" t="str">
        <x:v>ufinal-p228-final-1</x:v>
      </x:c>
      <x:c r="K5606" s="8" t="str"/>
    </x:row>
    <x:row r="5607" ht="334" customHeight="1">
      <x:c r="A5607" s="21" t="n">
        <x:v>4</x:v>
      </x:c>
      <x:c r="B5607" s="21" t="n">
        <x:v>2</x:v>
      </x:c>
      <x:c r="C5607" s="8" t="str">
        <x:v>Final challenge — Reading 3 - A maintenance status record - questions · 1</x:v>
      </x:c>
      <x:c r="D5607" s="8" t="str">
        <x:v>Source passage</x:v>
      </x:c>
      <x:c r="E5607" s="21" t="n">
        <x:v>3</x:v>
      </x:c>
      <x:c r="F5607" s="21" t="n">
        <x:v>3</x:v>
      </x:c>
      <x:c r="G5607" s="8" t="str">
        <x:v>
Reading 3 - A maintenance status record - questions
Give both details or the answer and reason requested. Short, clear sentences or phrases are acceptable.
87. Identify the pump and the time it stopped. [2 marks]
88. What alarm is recorded, and what comparison pressure is given? [2 marks]
89. What was observed externally, and what inspection has not happened? [2 marks]
90. State whether opening is authorised and give the recorded reason. [2 marks]
91. Give the present status of P4 and P1. [2 marks]
92. Who is responsible for the follow-up, and when is the next update due? [2 marks]
93. Is “a blocked strainer caused the trip” supported by this record? Explain. [2 marks]</x:v>
      </x:c>
      <x:c r="H5607" s="8" t="str">
        <x:v>227, 228</x:v>
      </x:c>
      <x:c r="I5607" s="8" t="str">
        <x:v>Maritime English 3.17 Plus, First Edition 2026, PDF pages 227, 228</x:v>
      </x:c>
      <x:c r="J5607" s="8" t="str">
        <x:v>ufinal-p228-final-1</x:v>
      </x:c>
      <x:c r="K5607" s="8" t="str"/>
    </x:row>
    <x:row r="5608" ht="334" customHeight="1">
      <x:c r="A5608" s="21" t="n">
        <x:v>4</x:v>
      </x:c>
      <x:c r="B5608" s="21" t="n">
        <x:v>2</x:v>
      </x:c>
      <x:c r="C5608" s="8" t="str">
        <x:v>Final challenge — Reading 3 - A maintenance status record - questions · 1</x:v>
      </x:c>
      <x:c r="D5608" s="8" t="str">
        <x:v>Reference page 227: Reading 3 - A maintenance status record</x:v>
      </x:c>
      <x:c r="E5608" s="21" t="n">
        <x:v>1</x:v>
      </x:c>
      <x:c r="F5608" s="21" t="n">
        <x:v>2</x:v>
      </x:c>
      <x:c r="G5608" s="8" t="str">
        <x:v>SECTION C | READ THE STIMULUS, THEN ANSWER THE QUESTIONS
Reading 3 - A maintenance status record
  Vessel / reference      MV Maple Sound / WO-26-062
  Equipment                Fresh-water transfer pump P4
  Reported symptom        Stopped at 0742 LT; motor overload alarm displayed.
  Comparison reading        At 0735, discharge pressure was 2.9 bar during the stable run.
  External check             At 0745, no visible leak; no internal inspection carried out.
  Authorisation status        At 0800, isolation verification is NOT signed. No opening of equipment is
                              authorised.
  Present status          P4 out of service. Pump P1 is running normally.
</x:v>
      </x:c>
      <x:c r="H5608" s="8" t="str">
        <x:v>227</x:v>
      </x:c>
      <x:c r="I5608" s="8" t="str">
        <x:v>Maritime English 3.17 Plus, First Edition 2026, PDF page 227</x:v>
      </x:c>
      <x:c r="J5608" s="8" t="str">
        <x:v>ufinal-p228-final-1</x:v>
      </x:c>
      <x:c r="K5608" s="8" t="str"/>
    </x:row>
    <x:row r="5609" ht="334" customHeight="1">
      <x:c r="A5609" s="21" t="n">
        <x:v>4</x:v>
      </x:c>
      <x:c r="B5609" s="21" t="n">
        <x:v>2</x:v>
      </x:c>
      <x:c r="C5609" s="8" t="str">
        <x:v>Final challenge — Reading 3 - A maintenance status record - questions · 1</x:v>
      </x:c>
      <x:c r="D5609" s="8" t="str">
        <x:v>Reference page 227: Reading 3 - A maintenance status record</x:v>
      </x:c>
      <x:c r="E5609" s="21" t="n">
        <x:v>2</x:v>
      </x:c>
      <x:c r="F5609" s="21" t="n">
        <x:v>2</x:v>
      </x:c>
      <x:c r="G5609" s="8" t="str">
        <x:v>
 Cause                   Not confirmed.
  Responsible officer       Second Engineer
  Next update             0900 LT today
  Record prepared           Fourth Engineer / 0805 LT / 22 September 2026
  Reading reminder
  Use this page as evidence. Do not add technical explanations, permissions or causes that the text does not
  give.
Original fictional assessment text. Supplied case-specific instructions are not regulatory extracts.</x:v>
      </x:c>
      <x:c r="H5609" s="8" t="str">
        <x:v>227</x:v>
      </x:c>
      <x:c r="I5609" s="8" t="str">
        <x:v>Maritime English 3.17 Plus, First Edition 2026, PDF page 227</x:v>
      </x:c>
      <x:c r="J5609" s="8" t="str">
        <x:v>ufinal-p228-final-1</x:v>
      </x:c>
      <x:c r="K5609" s="8" t="str"/>
    </x:row>
    <x:row r="5610" ht="334" customHeight="1">
      <x:c r="A5610" s="21" t="n">
        <x:v>4</x:v>
      </x:c>
      <x:c r="B5610" s="21" t="n">
        <x:v>2</x:v>
      </x:c>
      <x:c r="C5610" s="8" t="str">
        <x:v>Final challenge — Reading 3 - A maintenance status record - questions · 1</x:v>
      </x:c>
      <x:c r="D5610" s="8" t="str">
        <x:v>Reference page 228: Reading 3 - A maintenance status record - questions</x:v>
      </x:c>
      <x:c r="E5610" s="21" t="n">
        <x:v>1</x:v>
      </x:c>
      <x:c r="F5610" s="21" t="n">
        <x:v>2</x:v>
      </x:c>
      <x:c r="G5610" s="8" t="str">
        <x:v>SECTION C | 7 ITEMS | 2 MARKS EACH
Reading 3 - A maintenance status record - questions
Give both details or the answer and reason requested. Short, clear sentences or phrases are acceptable.
87. Identify the pump and the time it stopped. [2 marks]
88. What alarm is recorded, and what comparison pressure is given? [2 marks]
89. What was observed externally, and what inspection has not happened? [2 marks]
90. State whether opening is authorised and give the recorded reason. [2 marks]
91. Give the present status of P4 and P1. [2 marks]
92. Who is responsible for the follow-up, and when is the next update due? [2 marks]
</x:v>
      </x:c>
      <x:c r="H5610" s="8" t="str">
        <x:v>228</x:v>
      </x:c>
      <x:c r="I5610" s="8" t="str">
        <x:v>Maritime English 3.17 Plus, First Edition 2026, PDF page 228</x:v>
      </x:c>
      <x:c r="J5610" s="8" t="str">
        <x:v>ufinal-p228-final-1</x:v>
      </x:c>
      <x:c r="K5610" s="8" t="str"/>
    </x:row>
    <x:row r="5611" ht="334" customHeight="1">
      <x:c r="A5611" s="21" t="n">
        <x:v>4</x:v>
      </x:c>
      <x:c r="B5611" s="21" t="n">
        <x:v>2</x:v>
      </x:c>
      <x:c r="C5611" s="8" t="str">
        <x:v>Final challenge — Reading 3 - A maintenance status record - questions · 1</x:v>
      </x:c>
      <x:c r="D5611" s="8" t="str">
        <x:v>Reference page 228: Reading 3 - A maintenance status record - questions</x:v>
      </x:c>
      <x:c r="E5611" s="21" t="n">
        <x:v>2</x:v>
      </x:c>
      <x:c r="F5611" s="21" t="n">
        <x:v>2</x:v>
      </x:c>
      <x:c r="G5611" s="8" t="str">
        <x:v>93. Is “a blocked strainer caused the trip” supported by this record? Explain. [2 marks]</x:v>
      </x:c>
      <x:c r="H5611" s="8" t="str">
        <x:v>228</x:v>
      </x:c>
      <x:c r="I5611" s="8" t="str">
        <x:v>Maritime English 3.17 Plus, First Edition 2026, PDF page 228</x:v>
      </x:c>
      <x:c r="J5611" s="8" t="str">
        <x:v>ufinal-p228-final-1</x:v>
      </x:c>
      <x:c r="K5611" s="8" t="str"/>
    </x:row>
    <x:row r="5612" ht="334" customHeight="1">
      <x:c r="A5612" s="21" t="n">
        <x:v>4</x:v>
      </x:c>
      <x:c r="B5612" s="21" t="n">
        <x:v>2</x:v>
      </x:c>
      <x:c r="C5612" s="8" t="str">
        <x:v>Final challenge — Reading 4 - A near-miss and follow-up record - questions · 1</x:v>
      </x:c>
      <x:c r="D5612" s="8" t="str">
        <x:v>Source passage</x:v>
      </x:c>
      <x:c r="E5612" s="21" t="n">
        <x:v>1</x:v>
      </x:c>
      <x:c r="F5612" s="21" t="n">
        <x:v>4</x:v>
      </x:c>
      <x:c r="G5612" s="8" t="str">
        <x:v>PDF PAGE 229
SECTION C | READ THE STIMULUS, THEN ANSWER THE QUESTIONS
Reading 4 - A near-miss and follow-up record
  Vessel / reference      MV Ash Bay / NM-26-031
  Date / place             23 September 2026 / port side, aft working deck
  Witness observation        At approximately 1415 LT, a small metal tool fell from a raised platform and
                           landed about 3 m from a rating.
 Outcome             No injury or damage reported.
  Immediate response      1417 LT: work stopped and the area was barriered.
  Worker's statement       The tool bag had not been secured before the worker moved.
</x:v>
      </x:c>
      <x:c r="H5612" s="8" t="str">
        <x:v>229, 230</x:v>
      </x:c>
      <x:c r="I5612" s="8" t="str">
        <x:v>Maritime English 3.17 Plus, First Edition 2026, PDF pages 229, 230</x:v>
      </x:c>
      <x:c r="J5612" s="8" t="str">
        <x:v>ufinal-p230-final-1</x:v>
      </x:c>
      <x:c r="K5612" s="8" t="str"/>
    </x:row>
    <x:row r="5613" ht="334" customHeight="1">
      <x:c r="A5613" s="21" t="n">
        <x:v>4</x:v>
      </x:c>
      <x:c r="B5613" s="21" t="n">
        <x:v>2</x:v>
      </x:c>
      <x:c r="C5613" s="8" t="str">
        <x:v>Final challenge — Reading 4 - A near-miss and follow-up record - questions · 1</x:v>
      </x:c>
      <x:c r="D5613" s="8" t="str">
        <x:v>Source passage</x:v>
      </x:c>
      <x:c r="E5613" s="21" t="n">
        <x:v>2</x:v>
      </x:c>
      <x:c r="F5613" s="21" t="n">
        <x:v>4</x:v>
      </x:c>
      <x:c r="G5613" s="8" t="str">
        <x:v> Document review        No loose-tool check recorded on the permit copy reviewed.
  Analysis status             Possible contributing factors under review; final root cause NOT
                              established.
  Action 1                 Bosun: check barrier at 1500 LT today.
  Action 2                   Chief Officer: review permit checklist by 25 September, 1200 LT.
  Potential outcome          Serious injury from a falling tool.
  Prepared by             Second Officer / 1440 LT
  Reading reminder
  Use this page as evidence. Do not add technical explanations, permissions or causes that the text does not
  give.
Original fictional assessment text. Supplied case-specific instructions are not regulatory extracts.
</x:v>
      </x:c>
      <x:c r="H5613" s="8" t="str">
        <x:v>229, 230</x:v>
      </x:c>
      <x:c r="I5613" s="8" t="str">
        <x:v>Maritime English 3.17 Plus, First Edition 2026, PDF pages 229, 230</x:v>
      </x:c>
      <x:c r="J5613" s="8" t="str">
        <x:v>ufinal-p230-final-1</x:v>
      </x:c>
      <x:c r="K5613" s="8" t="str"/>
    </x:row>
    <x:row r="5614" ht="334" customHeight="1">
      <x:c r="A5614" s="21" t="n">
        <x:v>4</x:v>
      </x:c>
      <x:c r="B5614" s="21" t="n">
        <x:v>2</x:v>
      </x:c>
      <x:c r="C5614" s="8" t="str">
        <x:v>Final challenge — Reading 4 - A near-miss and follow-up record - questions · 1</x:v>
      </x:c>
      <x:c r="D5614" s="8" t="str">
        <x:v>Source passage</x:v>
      </x:c>
      <x:c r="E5614" s="21" t="n">
        <x:v>3</x:v>
      </x:c>
      <x:c r="F5614" s="21" t="n">
        <x:v>4</x:v>
      </x:c>
      <x:c r="G5614" s="8" t="str">
        <x:v>
PDF PAGE 230
SECTION C | 7 ITEMS | 2 MARKS EACH
Reading 4 - A near-miss and follow-up record -
questions
Give both details or the answer and reason requested. Short, clear sentences or phrases are acceptable.
94. State the approximate event time and distance from the rating. [2 marks]
95. Give the two immediate actions at 1417. [2 marks]
96. Which person says the bag was unsecured, and is this presented as the rating's direct observation? [2
marks]
97. Give one document-review finding and the status of the root cause. [2 marks]
</x:v>
      </x:c>
      <x:c r="H5614" s="8" t="str">
        <x:v>229, 230</x:v>
      </x:c>
      <x:c r="I5614" s="8" t="str">
        <x:v>Maritime English 3.17 Plus, First Edition 2026, PDF pages 229, 230</x:v>
      </x:c>
      <x:c r="J5614" s="8" t="str">
        <x:v>ufinal-p230-final-1</x:v>
      </x:c>
      <x:c r="K5614" s="8" t="str"/>
    </x:row>
    <x:row r="5615" ht="334" customHeight="1">
      <x:c r="A5615" s="21" t="n">
        <x:v>4</x:v>
      </x:c>
      <x:c r="B5615" s="21" t="n">
        <x:v>2</x:v>
      </x:c>
      <x:c r="C5615" s="8" t="str">
        <x:v>Final challenge — Reading 4 - A near-miss and follow-up record - questions · 1</x:v>
      </x:c>
      <x:c r="D5615" s="8" t="str">
        <x:v>Source passage</x:v>
      </x:c>
      <x:c r="E5615" s="21" t="n">
        <x:v>4</x:v>
      </x:c>
      <x:c r="F5615" s="21" t="n">
        <x:v>4</x:v>
      </x:c>
      <x:c r="G5615" s="8" t="str">
        <x:v>98. State Action 1 with its responsible person and deadline. [2 marks]
99. State Action 2 with its responsible person and deadline. [2 marks]
100. Why should the time remain approximate, and why is the event still worth reporting? [2 marks]</x:v>
      </x:c>
      <x:c r="H5615" s="8" t="str">
        <x:v>229, 230</x:v>
      </x:c>
      <x:c r="I5615" s="8" t="str">
        <x:v>Maritime English 3.17 Plus, First Edition 2026, PDF pages 229, 230</x:v>
      </x:c>
      <x:c r="J5615" s="8" t="str">
        <x:v>ufinal-p230-final-1</x:v>
      </x:c>
      <x:c r="K5615" s="8" t="str"/>
    </x:row>
    <x:row r="5616" ht="334" customHeight="1">
      <x:c r="A5616" s="21" t="n">
        <x:v>4</x:v>
      </x:c>
      <x:c r="B5616" s="21" t="n">
        <x:v>2</x:v>
      </x:c>
      <x:c r="C5616" s="8" t="str">
        <x:v>Final challenge — Reading 4 - A near-miss and follow-up record - questions · 1</x:v>
      </x:c>
      <x:c r="D5616" s="8" t="str">
        <x:v>Reference page 229: Reading 4 - A near-miss and follow-up record</x:v>
      </x:c>
      <x:c r="E5616" s="21" t="n">
        <x:v>1</x:v>
      </x:c>
      <x:c r="F5616" s="21" t="n">
        <x:v>2</x:v>
      </x:c>
      <x:c r="G5616" s="8" t="str">
        <x:v>SECTION C | READ THE STIMULUS, THEN ANSWER THE QUESTIONS
Reading 4 - A near-miss and follow-up record
  Vessel / reference      MV Ash Bay / NM-26-031
  Date / place             23 September 2026 / port side, aft working deck
  Witness observation        At approximately 1415 LT, a small metal tool fell from a raised platform and
                           landed about 3 m from a rating.
 Outcome             No injury or damage reported.
  Immediate response      1417 LT: work stopped and the area was barriered.
  Worker's statement       The tool bag had not been secured before the worker moved.
 Document review        No loose-tool check recorded on the permit copy reviewed.
</x:v>
      </x:c>
      <x:c r="H5616" s="8" t="str">
        <x:v>229</x:v>
      </x:c>
      <x:c r="I5616" s="8" t="str">
        <x:v>Maritime English 3.17 Plus, First Edition 2026, PDF page 229</x:v>
      </x:c>
      <x:c r="J5616" s="8" t="str">
        <x:v>ufinal-p230-final-1</x:v>
      </x:c>
      <x:c r="K5616" s="8" t="str"/>
    </x:row>
    <x:row r="5617" ht="334" customHeight="1">
      <x:c r="A5617" s="21" t="n">
        <x:v>4</x:v>
      </x:c>
      <x:c r="B5617" s="21" t="n">
        <x:v>2</x:v>
      </x:c>
      <x:c r="C5617" s="8" t="str">
        <x:v>Final challenge — Reading 4 - A near-miss and follow-up record - questions · 1</x:v>
      </x:c>
      <x:c r="D5617" s="8" t="str">
        <x:v>Reference page 229: Reading 4 - A near-miss and follow-up record</x:v>
      </x:c>
      <x:c r="E5617" s="21" t="n">
        <x:v>2</x:v>
      </x:c>
      <x:c r="F5617" s="21" t="n">
        <x:v>2</x:v>
      </x:c>
      <x:c r="G5617" s="8" t="str">
        <x:v>
  Analysis status             Possible contributing factors under review; final root cause NOT
                              established.
  Action 1                 Bosun: check barrier at 1500 LT today.
  Action 2                   Chief Officer: review permit checklist by 25 September, 1200 LT.
  Potential outcome          Serious injury from a falling tool.
  Prepared by             Second Officer / 1440 LT
  Reading reminder
  Use this page as evidence. Do not add technical explanations, permissions or causes that the text does not
  give.
Original fictional assessment text. Supplied case-specific instructions are not regulatory extracts.</x:v>
      </x:c>
      <x:c r="H5617" s="8" t="str">
        <x:v>229</x:v>
      </x:c>
      <x:c r="I5617" s="8" t="str">
        <x:v>Maritime English 3.17 Plus, First Edition 2026, PDF page 229</x:v>
      </x:c>
      <x:c r="J5617" s="8" t="str">
        <x:v>ufinal-p230-final-1</x:v>
      </x:c>
      <x:c r="K5617" s="8" t="str"/>
    </x:row>
    <x:row r="5618" ht="334" customHeight="1">
      <x:c r="A5618" s="21" t="n">
        <x:v>4</x:v>
      </x:c>
      <x:c r="B5618" s="21" t="n">
        <x:v>2</x:v>
      </x:c>
      <x:c r="C5618" s="8" t="str">
        <x:v>Final challenge — Reading 4 - A near-miss and follow-up record - questions · 1</x:v>
      </x:c>
      <x:c r="D5618" s="8" t="str">
        <x:v>Reference page 230: Reading 4 - A near-miss and follow-up record - questions</x:v>
      </x:c>
      <x:c r="E5618" s="21" t="n">
        <x:v>1</x:v>
      </x:c>
      <x:c r="F5618" s="21" t="n">
        <x:v>2</x:v>
      </x:c>
      <x:c r="G5618" s="8" t="str">
        <x:v>SECTION C | 7 ITEMS | 2 MARKS EACH
Reading 4 - A near-miss and follow-up record -
questions
Give both details or the answer and reason requested. Short, clear sentences or phrases are acceptable.
94. State the approximate event time and distance from the rating. [2 marks]
95. Give the two immediate actions at 1417. [2 marks]
96. Which person says the bag was unsecured, and is this presented as the rating's direct observation? [2
marks]
97. Give one document-review finding and the status of the root cause. [2 marks]
98. State Action 1 with its responsible person and deadline. [2 marks]
</x:v>
      </x:c>
      <x:c r="H5618" s="8" t="str">
        <x:v>230</x:v>
      </x:c>
      <x:c r="I5618" s="8" t="str">
        <x:v>Maritime English 3.17 Plus, First Edition 2026, PDF page 230</x:v>
      </x:c>
      <x:c r="J5618" s="8" t="str">
        <x:v>ufinal-p230-final-1</x:v>
      </x:c>
      <x:c r="K5618" s="8" t="str"/>
    </x:row>
    <x:row r="5619" ht="334" customHeight="1">
      <x:c r="A5619" s="21" t="n">
        <x:v>4</x:v>
      </x:c>
      <x:c r="B5619" s="21" t="n">
        <x:v>2</x:v>
      </x:c>
      <x:c r="C5619" s="8" t="str">
        <x:v>Final challenge — Reading 4 - A near-miss and follow-up record - questions · 1</x:v>
      </x:c>
      <x:c r="D5619" s="8" t="str">
        <x:v>Reference page 230: Reading 4 - A near-miss and follow-up record - questions</x:v>
      </x:c>
      <x:c r="E5619" s="21" t="n">
        <x:v>2</x:v>
      </x:c>
      <x:c r="F5619" s="21" t="n">
        <x:v>2</x:v>
      </x:c>
      <x:c r="G5619" s="8" t="str">
        <x:v>99. State Action 2 with its responsible person and deadline. [2 marks]
100. Why should the time remain approximate, and why is the event still worth reporting? [2 marks]</x:v>
      </x:c>
      <x:c r="H5619" s="8" t="str">
        <x:v>230</x:v>
      </x:c>
      <x:c r="I5619" s="8" t="str">
        <x:v>Maritime English 3.17 Plus, First Edition 2026, PDF page 230</x:v>
      </x:c>
      <x:c r="J5619" s="8" t="str">
        <x:v>ufinal-p230-final-1</x:v>
      </x:c>
      <x:c r="K5619" s="8" t="str"/>
    </x:row>
    <x:row r="5620" ht="334" customHeight="1">
      <x:c r="A5620" s="21" t="n">
        <x:v>4</x:v>
      </x:c>
      <x:c r="B5620" s="21" t="n">
        <x:v>2</x:v>
      </x:c>
      <x:c r="C5620" s="8" t="str">
        <x:v>Final challenge — Grammar and accuracy 1 of 4 · 1</x:v>
      </x:c>
      <x:c r="D5620" s="8" t="str">
        <x:v>Source passage</x:v>
      </x:c>
      <x:c r="E5620" s="21" t="n">
        <x:v>1</x:v>
      </x:c>
      <x:c r="F5620" s="21" t="n">
        <x:v>2</x:v>
      </x:c>
      <x:c r="G5620" s="8" t="str">
        <x:v>PDF PAGE 231
SECTION D | 10 ITEMS ON THIS PAGE | 1 MARK EACH
Grammar and accuracy 1 of 4
Follow the instruction in each item. For a correction or transformation, write the complete sentence. A
requested target form is not a claim that every alternative form is wrong.
101. The Second Engineer ________ (check) the training record every Friday. [1 mark]
102. Use the negative present simple: The cadet works alone. [1 mark]
103. Complete the question: Who ________ the engine cadet report to? [1 mark]
104. Correct the verb: The Chief Officer are responsible for the deck department. [1 mark]
105. Complete: There ________ two fire stations on this training plan. [1 mark]
</x:v>
      </x:c>
      <x:c r="H5620" s="8" t="str">
        <x:v>231</x:v>
      </x:c>
      <x:c r="I5620" s="8" t="str">
        <x:v>Maritime English 3.17 Plus, First Edition 2026, PDF page 231</x:v>
      </x:c>
      <x:c r="J5620" s="8" t="str">
        <x:v>ufinal-p231-final-1</x:v>
      </x:c>
      <x:c r="K5620" s="8" t="str"/>
    </x:row>
    <x:row r="5621" ht="334" customHeight="1">
      <x:c r="A5621" s="21" t="n">
        <x:v>4</x:v>
      </x:c>
      <x:c r="B5621" s="21" t="n">
        <x:v>2</x:v>
      </x:c>
      <x:c r="C5621" s="8" t="str">
        <x:v>Final challenge — Grammar and accuracy 1 of 4 · 1</x:v>
      </x:c>
      <x:c r="D5621" s="8" t="str">
        <x:v>Source passage</x:v>
      </x:c>
      <x:c r="E5621" s="21" t="n">
        <x:v>2</x:v>
      </x:c>
      <x:c r="F5621" s="21" t="n">
        <x:v>2</x:v>
      </x:c>
      <x:c r="G5621" s="8" t="str">
        <x:v>106. Complete the phrase: The workshop is next ________ the control room. [1 mark]
107. Use above and keep the meaning: The messroom is below the cabins. [1 mark]
108. Correct the preposition: The muster station is in the port side. [1 mark]
109. Use the present continuous: The engineer ________ (inspect) the panel now. [1 mark]
110. Use the present simple: The engineer ________ (make) rounds every morning. [1 mark]</x:v>
      </x:c>
      <x:c r="H5621" s="8" t="str">
        <x:v>231</x:v>
      </x:c>
      <x:c r="I5621" s="8" t="str">
        <x:v>Maritime English 3.17 Plus, First Edition 2026, PDF page 231</x:v>
      </x:c>
      <x:c r="J5621" s="8" t="str">
        <x:v>ufinal-p231-final-1</x:v>
      </x:c>
      <x:c r="K5621" s="8" t="str"/>
    </x:row>
    <x:row r="5622" ht="334" customHeight="1">
      <x:c r="A5622" s="21" t="n">
        <x:v>4</x:v>
      </x:c>
      <x:c r="B5622" s="21" t="n">
        <x:v>2</x:v>
      </x:c>
      <x:c r="C5622" s="8" t="str">
        <x:v>Final challenge — Grammar and accuracy 1 of 4 · 1</x:v>
      </x:c>
      <x:c r="D5622" s="8" t="str">
        <x:v>Reference page 231: Grammar and accuracy 1 of 4</x:v>
      </x:c>
      <x:c r="E5622" s="21" t="n">
        <x:v>1</x:v>
      </x:c>
      <x:c r="F5622" s="21" t="n">
        <x:v>2</x:v>
      </x:c>
      <x:c r="G5622" s="8" t="str">
        <x:v>SECTION D | 10 ITEMS ON THIS PAGE | 1 MARK EACH
Grammar and accuracy 1 of 4
Follow the instruction in each item. For a correction or transformation, write the complete sentence. A
requested target form is not a claim that every alternative form is wrong.
101. The Second Engineer ________ (check) the training record every Friday. [1 mark]
102. Use the negative present simple: The cadet works alone. [1 mark]
103. Complete the question: Who ________ the engine cadet report to? [1 mark]
104. Correct the verb: The Chief Officer are responsible for the deck department. [1 mark]
105. Complete: There ________ two fire stations on this training plan. [1 mark]
106. Complete the phrase: The workshop is next ________ the control room. [1 mark]
</x:v>
      </x:c>
      <x:c r="H5622" s="8" t="str">
        <x:v>231</x:v>
      </x:c>
      <x:c r="I5622" s="8" t="str">
        <x:v>Maritime English 3.17 Plus, First Edition 2026, PDF page 231</x:v>
      </x:c>
      <x:c r="J5622" s="8" t="str">
        <x:v>ufinal-p231-final-1</x:v>
      </x:c>
      <x:c r="K5622" s="8" t="str"/>
    </x:row>
    <x:row r="5623" ht="334" customHeight="1">
      <x:c r="A5623" s="21" t="n">
        <x:v>4</x:v>
      </x:c>
      <x:c r="B5623" s="21" t="n">
        <x:v>2</x:v>
      </x:c>
      <x:c r="C5623" s="8" t="str">
        <x:v>Final challenge — Grammar and accuracy 1 of 4 · 1</x:v>
      </x:c>
      <x:c r="D5623" s="8" t="str">
        <x:v>Reference page 231: Grammar and accuracy 1 of 4</x:v>
      </x:c>
      <x:c r="E5623" s="21" t="n">
        <x:v>2</x:v>
      </x:c>
      <x:c r="F5623" s="21" t="n">
        <x:v>2</x:v>
      </x:c>
      <x:c r="G5623" s="8" t="str">
        <x:v>
107. Use above and keep the meaning: The messroom is below the cabins. [1 mark]
108. Correct the preposition: The muster station is in the port side. [1 mark]
109. Use the present continuous: The engineer ________ (inspect) the panel now. [1 mark]
110. Use the present simple: The engineer ________ (make) rounds every morning. [1 mark]</x:v>
      </x:c>
      <x:c r="H5623" s="8" t="str">
        <x:v>231</x:v>
      </x:c>
      <x:c r="I5623" s="8" t="str">
        <x:v>Maritime English 3.17 Plus, First Edition 2026, PDF page 231</x:v>
      </x:c>
      <x:c r="J5623" s="8" t="str">
        <x:v>ufinal-p231-final-1</x:v>
      </x:c>
      <x:c r="K5623" s="8" t="str"/>
    </x:row>
    <x:row r="5624" ht="334" customHeight="1">
      <x:c r="A5624" s="21" t="n">
        <x:v>4</x:v>
      </x:c>
      <x:c r="B5624" s="21" t="n">
        <x:v>2</x:v>
      </x:c>
      <x:c r="C5624" s="8" t="str">
        <x:v>Final challenge — Grammar and accuracy 1 of 4 · 2</x:v>
      </x:c>
      <x:c r="D5624" s="8" t="str">
        <x:v>Source passage</x:v>
      </x:c>
      <x:c r="E5624" s="21" t="n">
        <x:v>1</x:v>
      </x:c>
      <x:c r="F5624" s="21" t="n">
        <x:v>2</x:v>
      </x:c>
      <x:c r="G5624" s="8" t="str">
        <x:v>PDF PAGE 231
SECTION D | 10 ITEMS ON THIS PAGE | 1 MARK EACH
Grammar and accuracy 1 of 4
Follow the instruction in each item. For a correction or transformation, write the complete sentence. A
requested target form is not a claim that every alternative form is wrong.
101. The Second Engineer ________ (check) the training record every Friday. [1 mark]
102. Use the negative present simple: The cadet works alone. [1 mark]
103. Complete the question: Who ________ the engine cadet report to? [1 mark]
104. Correct the verb: The Chief Officer are responsible for the deck department. [1 mark]
105. Complete: There ________ two fire stations on this training plan. [1 mark]
</x:v>
      </x:c>
      <x:c r="H5624" s="8" t="str">
        <x:v>231</x:v>
      </x:c>
      <x:c r="I5624" s="8" t="str">
        <x:v>Maritime English 3.17 Plus, First Edition 2026, PDF page 231</x:v>
      </x:c>
      <x:c r="J5624" s="8" t="str">
        <x:v>ufinal-p231-final-2</x:v>
      </x:c>
      <x:c r="K5624" s="8" t="str"/>
    </x:row>
    <x:row r="5625" ht="334" customHeight="1">
      <x:c r="A5625" s="21" t="n">
        <x:v>4</x:v>
      </x:c>
      <x:c r="B5625" s="21" t="n">
        <x:v>2</x:v>
      </x:c>
      <x:c r="C5625" s="8" t="str">
        <x:v>Final challenge — Grammar and accuracy 1 of 4 · 2</x:v>
      </x:c>
      <x:c r="D5625" s="8" t="str">
        <x:v>Source passage</x:v>
      </x:c>
      <x:c r="E5625" s="21" t="n">
        <x:v>2</x:v>
      </x:c>
      <x:c r="F5625" s="21" t="n">
        <x:v>2</x:v>
      </x:c>
      <x:c r="G5625" s="8" t="str">
        <x:v>106. Complete the phrase: The workshop is next ________ the control room. [1 mark]
107. Use above and keep the meaning: The messroom is below the cabins. [1 mark]
108. Correct the preposition: The muster station is in the port side. [1 mark]
109. Use the present continuous: The engineer ________ (inspect) the panel now. [1 mark]
110. Use the present simple: The engineer ________ (make) rounds every morning. [1 mark]</x:v>
      </x:c>
      <x:c r="H5625" s="8" t="str">
        <x:v>231</x:v>
      </x:c>
      <x:c r="I5625" s="8" t="str">
        <x:v>Maritime English 3.17 Plus, First Edition 2026, PDF page 231</x:v>
      </x:c>
      <x:c r="J5625" s="8" t="str">
        <x:v>ufinal-p231-final-2</x:v>
      </x:c>
      <x:c r="K5625" s="8" t="str"/>
    </x:row>
    <x:row r="5626" ht="334" customHeight="1">
      <x:c r="A5626" s="21" t="n">
        <x:v>4</x:v>
      </x:c>
      <x:c r="B5626" s="21" t="n">
        <x:v>2</x:v>
      </x:c>
      <x:c r="C5626" s="8" t="str">
        <x:v>Final challenge — Grammar and accuracy 1 of 4 · 2</x:v>
      </x:c>
      <x:c r="D5626" s="8" t="str">
        <x:v>Reference page 231: Grammar and accuracy 1 of 4</x:v>
      </x:c>
      <x:c r="E5626" s="21" t="n">
        <x:v>1</x:v>
      </x:c>
      <x:c r="F5626" s="21" t="n">
        <x:v>2</x:v>
      </x:c>
      <x:c r="G5626" s="8" t="str">
        <x:v>SECTION D | 10 ITEMS ON THIS PAGE | 1 MARK EACH
Grammar and accuracy 1 of 4
Follow the instruction in each item. For a correction or transformation, write the complete sentence. A
requested target form is not a claim that every alternative form is wrong.
101. The Second Engineer ________ (check) the training record every Friday. [1 mark]
102. Use the negative present simple: The cadet works alone. [1 mark]
103. Complete the question: Who ________ the engine cadet report to? [1 mark]
104. Correct the verb: The Chief Officer are responsible for the deck department. [1 mark]
105. Complete: There ________ two fire stations on this training plan. [1 mark]
106. Complete the phrase: The workshop is next ________ the control room. [1 mark]
</x:v>
      </x:c>
      <x:c r="H5626" s="8" t="str">
        <x:v>231</x:v>
      </x:c>
      <x:c r="I5626" s="8" t="str">
        <x:v>Maritime English 3.17 Plus, First Edition 2026, PDF page 231</x:v>
      </x:c>
      <x:c r="J5626" s="8" t="str">
        <x:v>ufinal-p231-final-2</x:v>
      </x:c>
      <x:c r="K5626" s="8" t="str"/>
    </x:row>
    <x:row r="5627" ht="334" customHeight="1">
      <x:c r="A5627" s="21" t="n">
        <x:v>4</x:v>
      </x:c>
      <x:c r="B5627" s="21" t="n">
        <x:v>2</x:v>
      </x:c>
      <x:c r="C5627" s="8" t="str">
        <x:v>Final challenge — Grammar and accuracy 1 of 4 · 2</x:v>
      </x:c>
      <x:c r="D5627" s="8" t="str">
        <x:v>Reference page 231: Grammar and accuracy 1 of 4</x:v>
      </x:c>
      <x:c r="E5627" s="21" t="n">
        <x:v>2</x:v>
      </x:c>
      <x:c r="F5627" s="21" t="n">
        <x:v>2</x:v>
      </x:c>
      <x:c r="G5627" s="8" t="str">
        <x:v>
107. Use above and keep the meaning: The messroom is below the cabins. [1 mark]
108. Correct the preposition: The muster station is in the port side. [1 mark]
109. Use the present continuous: The engineer ________ (inspect) the panel now. [1 mark]
110. Use the present simple: The engineer ________ (make) rounds every morning. [1 mark]</x:v>
      </x:c>
      <x:c r="H5627" s="8" t="str">
        <x:v>231</x:v>
      </x:c>
      <x:c r="I5627" s="8" t="str">
        <x:v>Maritime English 3.17 Plus, First Edition 2026, PDF page 231</x:v>
      </x:c>
      <x:c r="J5627" s="8" t="str">
        <x:v>ufinal-p231-final-2</x:v>
      </x:c>
      <x:c r="K5627" s="8" t="str"/>
    </x:row>
    <x:row r="5628" ht="334" customHeight="1">
      <x:c r="A5628" s="21" t="n">
        <x:v>4</x:v>
      </x:c>
      <x:c r="B5628" s="21" t="n">
        <x:v>2</x:v>
      </x:c>
      <x:c r="C5628" s="8" t="str">
        <x:v>Final challenge — Grammar and accuracy 2 of 4 · 1</x:v>
      </x:c>
      <x:c r="D5628" s="8" t="str">
        <x:v>Source passage</x:v>
      </x:c>
      <x:c r="E5628" s="21" t="n">
        <x:v>1</x:v>
      </x:c>
      <x:c r="F5628" s="21" t="n">
        <x:v>2</x:v>
      </x:c>
      <x:c r="G5628" s="8" t="str">
        <x:v>PDF PAGE 232
SECTION D | 10 ITEMS ON THIS PAGE | 1 MARK EACH
Grammar and accuracy 2 of 4
Follow the instruction in each item. For a correction or transformation, write the complete sentence. A
requested target form is not a claim that every alternative form is wrong.
111. Make a question: The generator is running. [1 mark]
112. Correct the verb phrase: I am knowing the standing orders. [1 mark]
113. Use will for an immediate offer: I ________ (call) the pilot station now. [1 mark]
114. Use going to: We ________ (check) the deck, as agreed at the morning briefing. [1 mark]
115. Use present continuous to emphasise the arrangement: The inspector will arrive at 1000 tomorrow. [1
mark]
</x:v>
      </x:c>
      <x:c r="H5628" s="8" t="str">
        <x:v>232</x:v>
      </x:c>
      <x:c r="I5628" s="8" t="str">
        <x:v>Maritime English 3.17 Plus, First Edition 2026, PDF page 232</x:v>
      </x:c>
      <x:c r="J5628" s="8" t="str">
        <x:v>ufinal-p232-final-1</x:v>
      </x:c>
      <x:c r="K5628" s="8" t="str"/>
    </x:row>
    <x:row r="5629" ht="334" customHeight="1">
      <x:c r="A5629" s="21" t="n">
        <x:v>4</x:v>
      </x:c>
      <x:c r="B5629" s="21" t="n">
        <x:v>2</x:v>
      </x:c>
      <x:c r="C5629" s="8" t="str">
        <x:v>Final challenge — Grammar and accuracy 2 of 4 · 1</x:v>
      </x:c>
      <x:c r="D5629" s="8" t="str">
        <x:v>Source passage</x:v>
      </x:c>
      <x:c r="E5629" s="21" t="n">
        <x:v>2</x:v>
      </x:c>
      <x:c r="F5629" s="21" t="n">
        <x:v>2</x:v>
      </x:c>
      <x:c r="G5629" s="8" t="str">
        <x:v>
116. Correct the verb form: The visibility will improves after the shower. [1 mark]
117. Give a direct order using switch: ________ to Channel one two. [1 mark]
118. Complete the negative order: Do not ________ (enter) the fairway yet. [1 mark]
119. Rewrite as a request using May I: Enter the fairway now. [1 mark]
120. Correct the verb form: I request to entering the anchorage. [1 mark]</x:v>
      </x:c>
      <x:c r="H5629" s="8" t="str">
        <x:v>232</x:v>
      </x:c>
      <x:c r="I5629" s="8" t="str">
        <x:v>Maritime English 3.17 Plus, First Edition 2026, PDF page 232</x:v>
      </x:c>
      <x:c r="J5629" s="8" t="str">
        <x:v>ufinal-p232-final-1</x:v>
      </x:c>
      <x:c r="K5629" s="8" t="str"/>
    </x:row>
    <x:row r="5630" ht="334" customHeight="1">
      <x:c r="A5630" s="21" t="n">
        <x:v>4</x:v>
      </x:c>
      <x:c r="B5630" s="21" t="n">
        <x:v>2</x:v>
      </x:c>
      <x:c r="C5630" s="8" t="str">
        <x:v>Final challenge — Grammar and accuracy 2 of 4 · 1</x:v>
      </x:c>
      <x:c r="D5630" s="8" t="str">
        <x:v>Reference page 232: Grammar and accuracy 2 of 4</x:v>
      </x:c>
      <x:c r="E5630" s="21" t="n">
        <x:v>1</x:v>
      </x:c>
      <x:c r="F5630" s="21" t="n">
        <x:v>2</x:v>
      </x:c>
      <x:c r="G5630" s="8" t="str">
        <x:v>SECTION D | 10 ITEMS ON THIS PAGE | 1 MARK EACH
Grammar and accuracy 2 of 4
Follow the instruction in each item. For a correction or transformation, write the complete sentence. A
requested target form is not a claim that every alternative form is wrong.
111. Make a question: The generator is running. [1 mark]
112. Correct the verb phrase: I am knowing the standing orders. [1 mark]
113. Use will for an immediate offer: I ________ (call) the pilot station now. [1 mark]
114. Use going to: We ________ (check) the deck, as agreed at the morning briefing. [1 mark]
115. Use present continuous to emphasise the arrangement: The inspector will arrive at 1000 tomorrow. [1
mark]
</x:v>
      </x:c>
      <x:c r="H5630" s="8" t="str">
        <x:v>232</x:v>
      </x:c>
      <x:c r="I5630" s="8" t="str">
        <x:v>Maritime English 3.17 Plus, First Edition 2026, PDF page 232</x:v>
      </x:c>
      <x:c r="J5630" s="8" t="str">
        <x:v>ufinal-p232-final-1</x:v>
      </x:c>
      <x:c r="K5630" s="8" t="str"/>
    </x:row>
    <x:row r="5631" ht="334" customHeight="1">
      <x:c r="A5631" s="21" t="n">
        <x:v>4</x:v>
      </x:c>
      <x:c r="B5631" s="21" t="n">
        <x:v>2</x:v>
      </x:c>
      <x:c r="C5631" s="8" t="str">
        <x:v>Final challenge — Grammar and accuracy 2 of 4 · 1</x:v>
      </x:c>
      <x:c r="D5631" s="8" t="str">
        <x:v>Reference page 232: Grammar and accuracy 2 of 4</x:v>
      </x:c>
      <x:c r="E5631" s="21" t="n">
        <x:v>2</x:v>
      </x:c>
      <x:c r="F5631" s="21" t="n">
        <x:v>2</x:v>
      </x:c>
      <x:c r="G5631" s="8" t="str">
        <x:v>116. Correct the verb form: The visibility will improves after the shower. [1 mark]
117. Give a direct order using switch: ________ to Channel one two. [1 mark]
118. Complete the negative order: Do not ________ (enter) the fairway yet. [1 mark]
119. Rewrite as a request using May I: Enter the fairway now. [1 mark]
120. Correct the verb form: I request to entering the anchorage. [1 mark]</x:v>
      </x:c>
      <x:c r="H5631" s="8" t="str">
        <x:v>232</x:v>
      </x:c>
      <x:c r="I5631" s="8" t="str">
        <x:v>Maritime English 3.17 Plus, First Edition 2026, PDF page 232</x:v>
      </x:c>
      <x:c r="J5631" s="8" t="str">
        <x:v>ufinal-p232-final-1</x:v>
      </x:c>
      <x:c r="K5631" s="8" t="str"/>
    </x:row>
    <x:row r="5632" ht="334" customHeight="1">
      <x:c r="A5632" s="21" t="n">
        <x:v>4</x:v>
      </x:c>
      <x:c r="B5632" s="21" t="n">
        <x:v>2</x:v>
      </x:c>
      <x:c r="C5632" s="8" t="str">
        <x:v>Final challenge — Grammar and accuracy 2 of 4 · 2</x:v>
      </x:c>
      <x:c r="D5632" s="8" t="str">
        <x:v>Source passage</x:v>
      </x:c>
      <x:c r="E5632" s="21" t="n">
        <x:v>1</x:v>
      </x:c>
      <x:c r="F5632" s="21" t="n">
        <x:v>2</x:v>
      </x:c>
      <x:c r="G5632" s="8" t="str">
        <x:v>PDF PAGE 232
SECTION D | 10 ITEMS ON THIS PAGE | 1 MARK EACH
Grammar and accuracy 2 of 4
Follow the instruction in each item. For a correction or transformation, write the complete sentence. A
requested target form is not a claim that every alternative form is wrong.
111. Make a question: The generator is running. [1 mark]
112. Correct the verb phrase: I am knowing the standing orders. [1 mark]
113. Use will for an immediate offer: I ________ (call) the pilot station now. [1 mark]
114. Use going to: We ________ (check) the deck, as agreed at the morning briefing. [1 mark]
115. Use present continuous to emphasise the arrangement: The inspector will arrive at 1000 tomorrow. [1
mark]
</x:v>
      </x:c>
      <x:c r="H5632" s="8" t="str">
        <x:v>232</x:v>
      </x:c>
      <x:c r="I5632" s="8" t="str">
        <x:v>Maritime English 3.17 Plus, First Edition 2026, PDF page 232</x:v>
      </x:c>
      <x:c r="J5632" s="8" t="str">
        <x:v>ufinal-p232-final-2</x:v>
      </x:c>
      <x:c r="K5632" s="8" t="str"/>
    </x:row>
    <x:row r="5633" ht="334" customHeight="1">
      <x:c r="A5633" s="21" t="n">
        <x:v>4</x:v>
      </x:c>
      <x:c r="B5633" s="21" t="n">
        <x:v>2</x:v>
      </x:c>
      <x:c r="C5633" s="8" t="str">
        <x:v>Final challenge — Grammar and accuracy 2 of 4 · 2</x:v>
      </x:c>
      <x:c r="D5633" s="8" t="str">
        <x:v>Source passage</x:v>
      </x:c>
      <x:c r="E5633" s="21" t="n">
        <x:v>2</x:v>
      </x:c>
      <x:c r="F5633" s="21" t="n">
        <x:v>2</x:v>
      </x:c>
      <x:c r="G5633" s="8" t="str">
        <x:v>
116. Correct the verb form: The visibility will improves after the shower. [1 mark]
117. Give a direct order using switch: ________ to Channel one two. [1 mark]
118. Complete the negative order: Do not ________ (enter) the fairway yet. [1 mark]
119. Rewrite as a request using May I: Enter the fairway now. [1 mark]
120. Correct the verb form: I request to entering the anchorage. [1 mark]</x:v>
      </x:c>
      <x:c r="H5633" s="8" t="str">
        <x:v>232</x:v>
      </x:c>
      <x:c r="I5633" s="8" t="str">
        <x:v>Maritime English 3.17 Plus, First Edition 2026, PDF page 232</x:v>
      </x:c>
      <x:c r="J5633" s="8" t="str">
        <x:v>ufinal-p232-final-2</x:v>
      </x:c>
      <x:c r="K5633" s="8" t="str"/>
    </x:row>
    <x:row r="5634" ht="334" customHeight="1">
      <x:c r="A5634" s="21" t="n">
        <x:v>4</x:v>
      </x:c>
      <x:c r="B5634" s="21" t="n">
        <x:v>2</x:v>
      </x:c>
      <x:c r="C5634" s="8" t="str">
        <x:v>Final challenge — Grammar and accuracy 2 of 4 · 2</x:v>
      </x:c>
      <x:c r="D5634" s="8" t="str">
        <x:v>Reference page 232: Grammar and accuracy 2 of 4</x:v>
      </x:c>
      <x:c r="E5634" s="21" t="n">
        <x:v>1</x:v>
      </x:c>
      <x:c r="F5634" s="21" t="n">
        <x:v>2</x:v>
      </x:c>
      <x:c r="G5634" s="8" t="str">
        <x:v>SECTION D | 10 ITEMS ON THIS PAGE | 1 MARK EACH
Grammar and accuracy 2 of 4
Follow the instruction in each item. For a correction or transformation, write the complete sentence. A
requested target form is not a claim that every alternative form is wrong.
111. Make a question: The generator is running. [1 mark]
112. Correct the verb phrase: I am knowing the standing orders. [1 mark]
113. Use will for an immediate offer: I ________ (call) the pilot station now. [1 mark]
114. Use going to: We ________ (check) the deck, as agreed at the morning briefing. [1 mark]
115. Use present continuous to emphasise the arrangement: The inspector will arrive at 1000 tomorrow. [1
mark]
</x:v>
      </x:c>
      <x:c r="H5634" s="8" t="str">
        <x:v>232</x:v>
      </x:c>
      <x:c r="I5634" s="8" t="str">
        <x:v>Maritime English 3.17 Plus, First Edition 2026, PDF page 232</x:v>
      </x:c>
      <x:c r="J5634" s="8" t="str">
        <x:v>ufinal-p232-final-2</x:v>
      </x:c>
      <x:c r="K5634" s="8" t="str"/>
    </x:row>
    <x:row r="5635" ht="334" customHeight="1">
      <x:c r="A5635" s="21" t="n">
        <x:v>4</x:v>
      </x:c>
      <x:c r="B5635" s="21" t="n">
        <x:v>2</x:v>
      </x:c>
      <x:c r="C5635" s="8" t="str">
        <x:v>Final challenge — Grammar and accuracy 2 of 4 · 2</x:v>
      </x:c>
      <x:c r="D5635" s="8" t="str">
        <x:v>Reference page 232: Grammar and accuracy 2 of 4</x:v>
      </x:c>
      <x:c r="E5635" s="21" t="n">
        <x:v>2</x:v>
      </x:c>
      <x:c r="F5635" s="21" t="n">
        <x:v>2</x:v>
      </x:c>
      <x:c r="G5635" s="8" t="str">
        <x:v>116. Correct the verb form: The visibility will improves after the shower. [1 mark]
117. Give a direct order using switch: ________ to Channel one two. [1 mark]
118. Complete the negative order: Do not ________ (enter) the fairway yet. [1 mark]
119. Rewrite as a request using May I: Enter the fairway now. [1 mark]
120. Correct the verb form: I request to entering the anchorage. [1 mark]</x:v>
      </x:c>
      <x:c r="H5635" s="8" t="str">
        <x:v>232</x:v>
      </x:c>
      <x:c r="I5635" s="8" t="str">
        <x:v>Maritime English 3.17 Plus, First Edition 2026, PDF page 232</x:v>
      </x:c>
      <x:c r="J5635" s="8" t="str">
        <x:v>ufinal-p232-final-2</x:v>
      </x:c>
      <x:c r="K5635" s="8" t="str"/>
    </x:row>
    <x:row r="5636" ht="334" customHeight="1">
      <x:c r="A5636" s="21" t="n">
        <x:v>4</x:v>
      </x:c>
      <x:c r="B5636" s="21" t="n">
        <x:v>2</x:v>
      </x:c>
      <x:c r="C5636" s="8" t="str">
        <x:v>Final challenge — Grammar and accuracy 3 of 4 · 1</x:v>
      </x:c>
      <x:c r="D5636" s="8" t="str">
        <x:v>Source passage</x:v>
      </x:c>
      <x:c r="E5636" s="21" t="n">
        <x:v>1</x:v>
      </x:c>
      <x:c r="F5636" s="21" t="n">
        <x:v>2</x:v>
      </x:c>
      <x:c r="G5636" s="8" t="str">
        <x:v>PDF PAGE 233
SECTION D | 10 ITEMS ON THIS PAGE | 1 MARK EACH
Grammar and accuracy 3 of 4
Follow the instruction in each item. For a correction or transformation, write the complete sentence. A
requested target form is not a claim that every alternative form is wrong.
121. Use past passive: The general alarm ________ (sound) at 0214. [1 mark]
122. Complete the present status: All personnel ________ accounted for. [1 mark]
123. Rewrite as a prohibition using Do not: Enter the space. [1 mark]
124. Correct the participle: The beacon has been activate. [1 mark]
125. Use present continuous for an action now: The team ________ (slack) away the spring. [1 mark]
</x:v>
      </x:c>
      <x:c r="H5636" s="8" t="str">
        <x:v>233</x:v>
      </x:c>
      <x:c r="I5636" s="8" t="str">
        <x:v>Maritime English 3.17 Plus, First Edition 2026, PDF page 233</x:v>
      </x:c>
      <x:c r="J5636" s="8" t="str">
        <x:v>ufinal-p233-final-1</x:v>
      </x:c>
      <x:c r="K5636" s="8" t="str"/>
    </x:row>
    <x:row r="5637" ht="334" customHeight="1">
      <x:c r="A5637" s="21" t="n">
        <x:v>4</x:v>
      </x:c>
      <x:c r="B5637" s="21" t="n">
        <x:v>2</x:v>
      </x:c>
      <x:c r="C5637" s="8" t="str">
        <x:v>Final challenge — Grammar and accuracy 3 of 4 · 1</x:v>
      </x:c>
      <x:c r="D5637" s="8" t="str">
        <x:v>Source passage</x:v>
      </x:c>
      <x:c r="E5637" s="21" t="n">
        <x:v>2</x:v>
      </x:c>
      <x:c r="F5637" s="21" t="n">
        <x:v>2</x:v>
      </x:c>
      <x:c r="G5637" s="8" t="str">
        <x:v>126. Complete the report: Both stations ________ all fast. [1 mark]
127. Write a warning beginning Warning: The forward spring is under heavy strain. [1 mark]
128. Correct the plural: Two stern line are fast. [1 mark]
129. Complete the quantity question: How ________ cargo remains? [1 mark]
130. Complete with fewer or less: We have ________ containers than yesterday. [1 mark]</x:v>
      </x:c>
      <x:c r="H5637" s="8" t="str">
        <x:v>233</x:v>
      </x:c>
      <x:c r="I5637" s="8" t="str">
        <x:v>Maritime English 3.17 Plus, First Edition 2026, PDF page 233</x:v>
      </x:c>
      <x:c r="J5637" s="8" t="str">
        <x:v>ufinal-p233-final-1</x:v>
      </x:c>
      <x:c r="K5637" s="8" t="str"/>
    </x:row>
    <x:row r="5638" ht="334" customHeight="1">
      <x:c r="A5638" s="21" t="n">
        <x:v>4</x:v>
      </x:c>
      <x:c r="B5638" s="21" t="n">
        <x:v>2</x:v>
      </x:c>
      <x:c r="C5638" s="8" t="str">
        <x:v>Final challenge — Grammar and accuracy 3 of 4 · 1</x:v>
      </x:c>
      <x:c r="D5638" s="8" t="str">
        <x:v>Reference page 233: Grammar and accuracy 3 of 4</x:v>
      </x:c>
      <x:c r="E5638" s="21" t="n">
        <x:v>1</x:v>
      </x:c>
      <x:c r="F5638" s="21" t="n">
        <x:v>2</x:v>
      </x:c>
      <x:c r="G5638" s="8" t="str">
        <x:v>SECTION D | 10 ITEMS ON THIS PAGE | 1 MARK EACH
Grammar and accuracy 3 of 4
Follow the instruction in each item. For a correction or transformation, write the complete sentence. A
requested target form is not a claim that every alternative form is wrong.
121. Use past passive: The general alarm ________ (sound) at 0214. [1 mark]
122. Complete the present status: All personnel ________ accounted for. [1 mark]
123. Rewrite as a prohibition using Do not: Enter the space. [1 mark]
124. Correct the participle: The beacon has been activate. [1 mark]
125. Use present continuous for an action now: The team ________ (slack) away the spring. [1 mark]
126. Complete the report: Both stations ________ all fast. [1 mark]
</x:v>
      </x:c>
      <x:c r="H5638" s="8" t="str">
        <x:v>233</x:v>
      </x:c>
      <x:c r="I5638" s="8" t="str">
        <x:v>Maritime English 3.17 Plus, First Edition 2026, PDF page 233</x:v>
      </x:c>
      <x:c r="J5638" s="8" t="str">
        <x:v>ufinal-p233-final-1</x:v>
      </x:c>
      <x:c r="K5638" s="8" t="str"/>
    </x:row>
    <x:row r="5639" ht="334" customHeight="1">
      <x:c r="A5639" s="21" t="n">
        <x:v>4</x:v>
      </x:c>
      <x:c r="B5639" s="21" t="n">
        <x:v>2</x:v>
      </x:c>
      <x:c r="C5639" s="8" t="str">
        <x:v>Final challenge — Grammar and accuracy 3 of 4 · 1</x:v>
      </x:c>
      <x:c r="D5639" s="8" t="str">
        <x:v>Reference page 233: Grammar and accuracy 3 of 4</x:v>
      </x:c>
      <x:c r="E5639" s="21" t="n">
        <x:v>2</x:v>
      </x:c>
      <x:c r="F5639" s="21" t="n">
        <x:v>2</x:v>
      </x:c>
      <x:c r="G5639" s="8" t="str">
        <x:v>
127. Write a warning beginning Warning: The forward spring is under heavy strain. [1 mark]
128. Correct the plural: Two stern line are fast. [1 mark]
129. Complete the quantity question: How ________ cargo remains? [1 mark]
130. Complete with fewer or less: We have ________ containers than yesterday. [1 mark]</x:v>
      </x:c>
      <x:c r="H5639" s="8" t="str">
        <x:v>233</x:v>
      </x:c>
      <x:c r="I5639" s="8" t="str">
        <x:v>Maritime English 3.17 Plus, First Edition 2026, PDF page 233</x:v>
      </x:c>
      <x:c r="J5639" s="8" t="str">
        <x:v>ufinal-p233-final-1</x:v>
      </x:c>
      <x:c r="K5639" s="8" t="str"/>
    </x:row>
    <x:row r="5640" ht="334" customHeight="1">
      <x:c r="A5640" s="21" t="n">
        <x:v>4</x:v>
      </x:c>
      <x:c r="B5640" s="21" t="n">
        <x:v>2</x:v>
      </x:c>
      <x:c r="C5640" s="8" t="str">
        <x:v>Final challenge — Grammar and accuracy 3 of 4 · 2</x:v>
      </x:c>
      <x:c r="D5640" s="8" t="str">
        <x:v>Source passage</x:v>
      </x:c>
      <x:c r="E5640" s="21" t="n">
        <x:v>1</x:v>
      </x:c>
      <x:c r="F5640" s="21" t="n">
        <x:v>2</x:v>
      </x:c>
      <x:c r="G5640" s="8" t="str">
        <x:v>PDF PAGE 233
SECTION D | 10 ITEMS ON THIS PAGE | 1 MARK EACH
Grammar and accuracy 3 of 4
Follow the instruction in each item. For a correction or transformation, write the complete sentence. A
requested target form is not a claim that every alternative form is wrong.
121. Use past passive: The general alarm ________ (sound) at 0214. [1 mark]
122. Complete the present status: All personnel ________ accounted for. [1 mark]
123. Rewrite as a prohibition using Do not: Enter the space. [1 mark]
124. Correct the participle: The beacon has been activate. [1 mark]
125. Use present continuous for an action now: The team ________ (slack) away the spring. [1 mark]
</x:v>
      </x:c>
      <x:c r="H5640" s="8" t="str">
        <x:v>233</x:v>
      </x:c>
      <x:c r="I5640" s="8" t="str">
        <x:v>Maritime English 3.17 Plus, First Edition 2026, PDF page 233</x:v>
      </x:c>
      <x:c r="J5640" s="8" t="str">
        <x:v>ufinal-p233-final-2</x:v>
      </x:c>
      <x:c r="K5640" s="8" t="str"/>
    </x:row>
    <x:row r="5641" ht="334" customHeight="1">
      <x:c r="A5641" s="21" t="n">
        <x:v>4</x:v>
      </x:c>
      <x:c r="B5641" s="21" t="n">
        <x:v>2</x:v>
      </x:c>
      <x:c r="C5641" s="8" t="str">
        <x:v>Final challenge — Grammar and accuracy 3 of 4 · 2</x:v>
      </x:c>
      <x:c r="D5641" s="8" t="str">
        <x:v>Source passage</x:v>
      </x:c>
      <x:c r="E5641" s="21" t="n">
        <x:v>2</x:v>
      </x:c>
      <x:c r="F5641" s="21" t="n">
        <x:v>2</x:v>
      </x:c>
      <x:c r="G5641" s="8" t="str">
        <x:v>126. Complete the report: Both stations ________ all fast. [1 mark]
127. Write a warning beginning Warning: The forward spring is under heavy strain. [1 mark]
128. Correct the plural: Two stern line are fast. [1 mark]
129. Complete the quantity question: How ________ cargo remains? [1 mark]
130. Complete with fewer or less: We have ________ containers than yesterday. [1 mark]</x:v>
      </x:c>
      <x:c r="H5641" s="8" t="str">
        <x:v>233</x:v>
      </x:c>
      <x:c r="I5641" s="8" t="str">
        <x:v>Maritime English 3.17 Plus, First Edition 2026, PDF page 233</x:v>
      </x:c>
      <x:c r="J5641" s="8" t="str">
        <x:v>ufinal-p233-final-2</x:v>
      </x:c>
      <x:c r="K5641" s="8" t="str"/>
    </x:row>
    <x:row r="5642" ht="334" customHeight="1">
      <x:c r="A5642" s="21" t="n">
        <x:v>4</x:v>
      </x:c>
      <x:c r="B5642" s="21" t="n">
        <x:v>2</x:v>
      </x:c>
      <x:c r="C5642" s="8" t="str">
        <x:v>Final challenge — Grammar and accuracy 3 of 4 · 2</x:v>
      </x:c>
      <x:c r="D5642" s="8" t="str">
        <x:v>Reference page 233: Grammar and accuracy 3 of 4</x:v>
      </x:c>
      <x:c r="E5642" s="21" t="n">
        <x:v>1</x:v>
      </x:c>
      <x:c r="F5642" s="21" t="n">
        <x:v>2</x:v>
      </x:c>
      <x:c r="G5642" s="8" t="str">
        <x:v>SECTION D | 10 ITEMS ON THIS PAGE | 1 MARK EACH
Grammar and accuracy 3 of 4
Follow the instruction in each item. For a correction or transformation, write the complete sentence. A
requested target form is not a claim that every alternative form is wrong.
121. Use past passive: The general alarm ________ (sound) at 0214. [1 mark]
122. Complete the present status: All personnel ________ accounted for. [1 mark]
123. Rewrite as a prohibition using Do not: Enter the space. [1 mark]
124. Correct the participle: The beacon has been activate. [1 mark]
125. Use present continuous for an action now: The team ________ (slack) away the spring. [1 mark]
126. Complete the report: Both stations ________ all fast. [1 mark]
</x:v>
      </x:c>
      <x:c r="H5642" s="8" t="str">
        <x:v>233</x:v>
      </x:c>
      <x:c r="I5642" s="8" t="str">
        <x:v>Maritime English 3.17 Plus, First Edition 2026, PDF page 233</x:v>
      </x:c>
      <x:c r="J5642" s="8" t="str">
        <x:v>ufinal-p233-final-2</x:v>
      </x:c>
      <x:c r="K5642" s="8" t="str"/>
    </x:row>
    <x:row r="5643" ht="334" customHeight="1">
      <x:c r="A5643" s="21" t="n">
        <x:v>4</x:v>
      </x:c>
      <x:c r="B5643" s="21" t="n">
        <x:v>2</x:v>
      </x:c>
      <x:c r="C5643" s="8" t="str">
        <x:v>Final challenge — Grammar and accuracy 3 of 4 · 2</x:v>
      </x:c>
      <x:c r="D5643" s="8" t="str">
        <x:v>Reference page 233: Grammar and accuracy 3 of 4</x:v>
      </x:c>
      <x:c r="E5643" s="21" t="n">
        <x:v>2</x:v>
      </x:c>
      <x:c r="F5643" s="21" t="n">
        <x:v>2</x:v>
      </x:c>
      <x:c r="G5643" s="8" t="str">
        <x:v>
127. Write a warning beginning Warning: The forward spring is under heavy strain. [1 mark]
128. Correct the plural: Two stern line are fast. [1 mark]
129. Complete the quantity question: How ________ cargo remains? [1 mark]
130. Complete with fewer or less: We have ________ containers than yesterday. [1 mark]</x:v>
      </x:c>
      <x:c r="H5643" s="8" t="str">
        <x:v>233</x:v>
      </x:c>
      <x:c r="I5643" s="8" t="str">
        <x:v>Maritime English 3.17 Plus, First Edition 2026, PDF page 233</x:v>
      </x:c>
      <x:c r="J5643" s="8" t="str">
        <x:v>ufinal-p233-final-2</x:v>
      </x:c>
      <x:c r="K5643" s="8" t="str"/>
    </x:row>
    <x:row r="5644" ht="334" customHeight="1">
      <x:c r="A5644" s="21" t="n">
        <x:v>4</x:v>
      </x:c>
      <x:c r="B5644" s="21" t="n">
        <x:v>2</x:v>
      </x:c>
      <x:c r="C5644" s="8" t="str">
        <x:v>Final challenge — Grammar and accuracy 4 of 4 · 1</x:v>
      </x:c>
      <x:c r="D5644" s="8" t="str">
        <x:v>Source passage</x:v>
      </x:c>
      <x:c r="E5644" s="21" t="n">
        <x:v>1</x:v>
      </x:c>
      <x:c r="F5644" s="21" t="n">
        <x:v>2</x:v>
      </x:c>
      <x:c r="G5644" s="8" t="str">
        <x:v>PDF PAGE 234
SECTION D | 10 ITEMS ON THIS PAGE | 1 MARK EACH
Grammar and accuracy 4 of 4
Follow the instruction in each item. For a correction or transformation, write the complete sentence. A
requested target form is not a claim that every alternative form is wrong.
131. Rewrite using items of: There are three equipments in the locker. [1 mark]
132. Correct the quantifier: We discharged fewer ballast water than planned. [1 mark]
133. Use present perfect: The pump ________ (stop) twice today; it remains unavailable. [1 mark]
134. Use past simple: The alarm ________ (sound) at 0742 yesterday. [1 mark]
135. Rewrite in the passive: The engineer cleaned the strainer at 1100. [1 mark]
</x:v>
      </x:c>
      <x:c r="H5644" s="8" t="str">
        <x:v>234</x:v>
      </x:c>
      <x:c r="I5644" s="8" t="str">
        <x:v>Maritime English 3.17 Plus, First Edition 2026, PDF page 234</x:v>
      </x:c>
      <x:c r="J5644" s="8" t="str">
        <x:v>ufinal-p234-final-1</x:v>
      </x:c>
      <x:c r="K5644" s="8" t="str"/>
    </x:row>
    <x:row r="5645" ht="334" customHeight="1">
      <x:c r="A5645" s="21" t="n">
        <x:v>4</x:v>
      </x:c>
      <x:c r="B5645" s="21" t="n">
        <x:v>2</x:v>
      </x:c>
      <x:c r="C5645" s="8" t="str">
        <x:v>Final challenge — Grammar and accuracy 4 of 4 · 1</x:v>
      </x:c>
      <x:c r="D5645" s="8" t="str">
        <x:v>Source passage</x:v>
      </x:c>
      <x:c r="E5645" s="21" t="n">
        <x:v>2</x:v>
      </x:c>
      <x:c r="F5645" s="21" t="n">
        <x:v>2</x:v>
      </x:c>
      <x:c r="G5645" s="8" t="str">
        <x:v>136. Correct the participle: The unit has been isolate. [1 mark]
137. Use past continuous: The rating ________ (walk) along the deck when the tool fell. [1 mark]
138. Use past simple: The supervisor ________ (stop) the work at 1417. [1 mark]
139. Report this statement using said and past perfect: The worker said, “I did not secure the bag.” [1 mark]
140. Correct the verb: Two ratings was standing nearby. [1 mark]</x:v>
      </x:c>
      <x:c r="H5645" s="8" t="str">
        <x:v>234</x:v>
      </x:c>
      <x:c r="I5645" s="8" t="str">
        <x:v>Maritime English 3.17 Plus, First Edition 2026, PDF page 234</x:v>
      </x:c>
      <x:c r="J5645" s="8" t="str">
        <x:v>ufinal-p234-final-1</x:v>
      </x:c>
      <x:c r="K5645" s="8" t="str"/>
    </x:row>
    <x:row r="5646" ht="334" customHeight="1">
      <x:c r="A5646" s="21" t="n">
        <x:v>4</x:v>
      </x:c>
      <x:c r="B5646" s="21" t="n">
        <x:v>2</x:v>
      </x:c>
      <x:c r="C5646" s="8" t="str">
        <x:v>Final challenge — Grammar and accuracy 4 of 4 · 1</x:v>
      </x:c>
      <x:c r="D5646" s="8" t="str">
        <x:v>Reference page 234: Grammar and accuracy 4 of 4</x:v>
      </x:c>
      <x:c r="E5646" s="21" t="n">
        <x:v>1</x:v>
      </x:c>
      <x:c r="F5646" s="21" t="n">
        <x:v>2</x:v>
      </x:c>
      <x:c r="G5646" s="8" t="str">
        <x:v>SECTION D | 10 ITEMS ON THIS PAGE | 1 MARK EACH
Grammar and accuracy 4 of 4
Follow the instruction in each item. For a correction or transformation, write the complete sentence. A
requested target form is not a claim that every alternative form is wrong.
131. Rewrite using items of: There are three equipments in the locker. [1 mark]
132. Correct the quantifier: We discharged fewer ballast water than planned. [1 mark]
133. Use present perfect: The pump ________ (stop) twice today; it remains unavailable. [1 mark]
134. Use past simple: The alarm ________ (sound) at 0742 yesterday. [1 mark]
135. Rewrite in the passive: The engineer cleaned the strainer at 1100. [1 mark]
136. Correct the participle: The unit has been isolate. [1 mark]
</x:v>
      </x:c>
      <x:c r="H5646" s="8" t="str">
        <x:v>234</x:v>
      </x:c>
      <x:c r="I5646" s="8" t="str">
        <x:v>Maritime English 3.17 Plus, First Edition 2026, PDF page 234</x:v>
      </x:c>
      <x:c r="J5646" s="8" t="str">
        <x:v>ufinal-p234-final-1</x:v>
      </x:c>
      <x:c r="K5646" s="8" t="str"/>
    </x:row>
    <x:row r="5647" ht="334" customHeight="1">
      <x:c r="A5647" s="21" t="n">
        <x:v>4</x:v>
      </x:c>
      <x:c r="B5647" s="21" t="n">
        <x:v>2</x:v>
      </x:c>
      <x:c r="C5647" s="8" t="str">
        <x:v>Final challenge — Grammar and accuracy 4 of 4 · 1</x:v>
      </x:c>
      <x:c r="D5647" s="8" t="str">
        <x:v>Reference page 234: Grammar and accuracy 4 of 4</x:v>
      </x:c>
      <x:c r="E5647" s="21" t="n">
        <x:v>2</x:v>
      </x:c>
      <x:c r="F5647" s="21" t="n">
        <x:v>2</x:v>
      </x:c>
      <x:c r="G5647" s="8" t="str">
        <x:v>
137. Use past continuous: The rating ________ (walk) along the deck when the tool fell. [1 mark]
138. Use past simple: The supervisor ________ (stop) the work at 1417. [1 mark]
139. Report this statement using said and past perfect: The worker said, “I did not secure the bag.” [1 mark]
140. Correct the verb: Two ratings was standing nearby. [1 mark]</x:v>
      </x:c>
      <x:c r="H5647" s="8" t="str">
        <x:v>234</x:v>
      </x:c>
      <x:c r="I5647" s="8" t="str">
        <x:v>Maritime English 3.17 Plus, First Edition 2026, PDF page 234</x:v>
      </x:c>
      <x:c r="J5647" s="8" t="str">
        <x:v>ufinal-p234-final-1</x:v>
      </x:c>
      <x:c r="K5647" s="8" t="str"/>
    </x:row>
    <x:row r="5648" ht="334" customHeight="1">
      <x:c r="A5648" s="21" t="n">
        <x:v>4</x:v>
      </x:c>
      <x:c r="B5648" s="21" t="n">
        <x:v>2</x:v>
      </x:c>
      <x:c r="C5648" s="8" t="str">
        <x:v>Final challenge — Grammar and accuracy 4 of 4 · 2</x:v>
      </x:c>
      <x:c r="D5648" s="8" t="str">
        <x:v>Source passage</x:v>
      </x:c>
      <x:c r="E5648" s="21" t="n">
        <x:v>1</x:v>
      </x:c>
      <x:c r="F5648" s="21" t="n">
        <x:v>2</x:v>
      </x:c>
      <x:c r="G5648" s="8" t="str">
        <x:v>PDF PAGE 234
SECTION D | 10 ITEMS ON THIS PAGE | 1 MARK EACH
Grammar and accuracy 4 of 4
Follow the instruction in each item. For a correction or transformation, write the complete sentence. A
requested target form is not a claim that every alternative form is wrong.
131. Rewrite using items of: There are three equipments in the locker. [1 mark]
132. Correct the quantifier: We discharged fewer ballast water than planned. [1 mark]
133. Use present perfect: The pump ________ (stop) twice today; it remains unavailable. [1 mark]
134. Use past simple: The alarm ________ (sound) at 0742 yesterday. [1 mark]
135. Rewrite in the passive: The engineer cleaned the strainer at 1100. [1 mark]
</x:v>
      </x:c>
      <x:c r="H5648" s="8" t="str">
        <x:v>234</x:v>
      </x:c>
      <x:c r="I5648" s="8" t="str">
        <x:v>Maritime English 3.17 Plus, First Edition 2026, PDF page 234</x:v>
      </x:c>
      <x:c r="J5648" s="8" t="str">
        <x:v>ufinal-p234-final-2</x:v>
      </x:c>
      <x:c r="K5648" s="8" t="str"/>
    </x:row>
    <x:row r="5649" ht="334" customHeight="1">
      <x:c r="A5649" s="21" t="n">
        <x:v>4</x:v>
      </x:c>
      <x:c r="B5649" s="21" t="n">
        <x:v>2</x:v>
      </x:c>
      <x:c r="C5649" s="8" t="str">
        <x:v>Final challenge — Grammar and accuracy 4 of 4 · 2</x:v>
      </x:c>
      <x:c r="D5649" s="8" t="str">
        <x:v>Source passage</x:v>
      </x:c>
      <x:c r="E5649" s="21" t="n">
        <x:v>2</x:v>
      </x:c>
      <x:c r="F5649" s="21" t="n">
        <x:v>2</x:v>
      </x:c>
      <x:c r="G5649" s="8" t="str">
        <x:v>136. Correct the participle: The unit has been isolate. [1 mark]
137. Use past continuous: The rating ________ (walk) along the deck when the tool fell. [1 mark]
138. Use past simple: The supervisor ________ (stop) the work at 1417. [1 mark]
139. Report this statement using said and past perfect: The worker said, “I did not secure the bag.” [1 mark]
140. Correct the verb: Two ratings was standing nearby. [1 mark]</x:v>
      </x:c>
      <x:c r="H5649" s="8" t="str">
        <x:v>234</x:v>
      </x:c>
      <x:c r="I5649" s="8" t="str">
        <x:v>Maritime English 3.17 Plus, First Edition 2026, PDF page 234</x:v>
      </x:c>
      <x:c r="J5649" s="8" t="str">
        <x:v>ufinal-p234-final-2</x:v>
      </x:c>
      <x:c r="K5649" s="8" t="str"/>
    </x:row>
    <x:row r="5650" ht="334" customHeight="1">
      <x:c r="A5650" s="21" t="n">
        <x:v>4</x:v>
      </x:c>
      <x:c r="B5650" s="21" t="n">
        <x:v>2</x:v>
      </x:c>
      <x:c r="C5650" s="8" t="str">
        <x:v>Final challenge — Grammar and accuracy 4 of 4 · 2</x:v>
      </x:c>
      <x:c r="D5650" s="8" t="str">
        <x:v>Reference page 234: Grammar and accuracy 4 of 4</x:v>
      </x:c>
      <x:c r="E5650" s="21" t="n">
        <x:v>1</x:v>
      </x:c>
      <x:c r="F5650" s="21" t="n">
        <x:v>2</x:v>
      </x:c>
      <x:c r="G5650" s="8" t="str">
        <x:v>SECTION D | 10 ITEMS ON THIS PAGE | 1 MARK EACH
Grammar and accuracy 4 of 4
Follow the instruction in each item. For a correction or transformation, write the complete sentence. A
requested target form is not a claim that every alternative form is wrong.
131. Rewrite using items of: There are three equipments in the locker. [1 mark]
132. Correct the quantifier: We discharged fewer ballast water than planned. [1 mark]
133. Use present perfect: The pump ________ (stop) twice today; it remains unavailable. [1 mark]
134. Use past simple: The alarm ________ (sound) at 0742 yesterday. [1 mark]
135. Rewrite in the passive: The engineer cleaned the strainer at 1100. [1 mark]
136. Correct the participle: The unit has been isolate. [1 mark]
</x:v>
      </x:c>
      <x:c r="H5650" s="8" t="str">
        <x:v>234</x:v>
      </x:c>
      <x:c r="I5650" s="8" t="str">
        <x:v>Maritime English 3.17 Plus, First Edition 2026, PDF page 234</x:v>
      </x:c>
      <x:c r="J5650" s="8" t="str">
        <x:v>ufinal-p234-final-2</x:v>
      </x:c>
      <x:c r="K5650" s="8" t="str"/>
    </x:row>
    <x:row r="5651" ht="334" customHeight="1">
      <x:c r="A5651" s="21" t="n">
        <x:v>4</x:v>
      </x:c>
      <x:c r="B5651" s="21" t="n">
        <x:v>2</x:v>
      </x:c>
      <x:c r="C5651" s="8" t="str">
        <x:v>Final challenge — Grammar and accuracy 4 of 4 · 2</x:v>
      </x:c>
      <x:c r="D5651" s="8" t="str">
        <x:v>Reference page 234: Grammar and accuracy 4 of 4</x:v>
      </x:c>
      <x:c r="E5651" s="21" t="n">
        <x:v>2</x:v>
      </x:c>
      <x:c r="F5651" s="21" t="n">
        <x:v>2</x:v>
      </x:c>
      <x:c r="G5651" s="8" t="str">
        <x:v>
137. Use past continuous: The rating ________ (walk) along the deck when the tool fell. [1 mark]
138. Use past simple: The supervisor ________ (stop) the work at 1417. [1 mark]
139. Report this statement using said and past perfect: The worker said, “I did not secure the bag.” [1 mark]
140. Correct the verb: Two ratings was standing nearby. [1 mark]</x:v>
      </x:c>
      <x:c r="H5651" s="8" t="str">
        <x:v>234</x:v>
      </x:c>
      <x:c r="I5651" s="8" t="str">
        <x:v>Maritime English 3.17 Plus, First Edition 2026, PDF page 234</x:v>
      </x:c>
      <x:c r="J5651" s="8" t="str">
        <x:v>ufinal-p234-final-2</x:v>
      </x:c>
      <x:c r="K5651" s="8" t="str"/>
    </x:row>
    <x:row r="5652" ht="334" customHeight="1">
      <x:c r="A5652" s="21" t="n">
        <x:v>4</x:v>
      </x:c>
      <x:c r="B5652" s="21" t="n">
        <x:v>2</x:v>
      </x:c>
      <x:c r="C5652" s="8" t="str">
        <x:v>Final challenge — Read the vessel plan · 1</x:v>
      </x:c>
      <x:c r="D5652" s="8" t="str">
        <x:v>Source passage</x:v>
      </x:c>
      <x:c r="E5652" s="21" t="n">
        <x:v>1</x:v>
      </x:c>
      <x:c r="F5652" s="21" t="n">
        <x:v>2</x:v>
      </x:c>
      <x:c r="G5652" s="8" t="str">
        <x:v>PDF PAGE 235
SECTION E | ITEMS 141-145 | 1 MARK EACH
Read the vessel plan
                   FORWARD / BOW                          AFT / STERN
  DECK 5                Bridge                      Radio room
  DECK 4            Muster station                   Boat deck
                 PORT side
  DECK 3               Cabins                    Cabin alleyway
  DECK 2                 Galley                    Messroom
  DECK 1         Engine control room               Workshop
</x:v>
      </x:c>
      <x:c r="H5652" s="8" t="str">
        <x:v>235</x:v>
      </x:c>
      <x:c r="I5652" s="8" t="str">
        <x:v>Maritime English 3.17 Plus, First Edition 2026, PDF page 235</x:v>
      </x:c>
      <x:c r="J5652" s="8" t="str">
        <x:v>ufinal-p235-final-1</x:v>
      </x:c>
      <x:c r="K5652" s="8" t="str"/>
    </x:row>
    <x:row r="5653" ht="334" customHeight="1">
      <x:c r="A5653" s="21" t="n">
        <x:v>4</x:v>
      </x:c>
      <x:c r="B5653" s="21" t="n">
        <x:v>2</x:v>
      </x:c>
      <x:c r="C5653" s="8" t="str">
        <x:v>Final challenge — Read the vessel plan · 1</x:v>
      </x:c>
      <x:c r="D5653" s="8" t="str">
        <x:v>Source passage</x:v>
      </x:c>
      <x:c r="E5653" s="21" t="n">
        <x:v>2</x:v>
      </x:c>
      <x:c r="F5653" s="21" t="n">
        <x:v>2</x:v>
      </x:c>
      <x:c r="G5653" s="8" t="str">
        <x:v>ESCAPE TRUNK: Deck 1 to port side of Deck 4                                             MAIN
                                                                                  STAIR
Simplified elevation for language tasks. Not to scale. Port/starboard are stated in labels, not inferred from this side view.
141. Which deck contains the bridge? [1 mark]
142. Which room is next to the bridge? [1 mark]
143. Where is the workshop in relation to the engine control room: forward or aft? [1 mark]
144. Which side of Deck 4 contains the muster station? [1 mark]
145. From the Deck 3 cabin alleyway, how many decks up is Deck 4? [1 mark]</x:v>
      </x:c>
      <x:c r="H5653" s="8" t="str">
        <x:v>235</x:v>
      </x:c>
      <x:c r="I5653" s="8" t="str">
        <x:v>Maritime English 3.17 Plus, First Edition 2026, PDF page 235</x:v>
      </x:c>
      <x:c r="J5653" s="8" t="str">
        <x:v>ufinal-p235-final-1</x:v>
      </x:c>
      <x:c r="K5653" s="8" t="str"/>
    </x:row>
    <x:row r="5654" ht="334" customHeight="1">
      <x:c r="A5654" s="21" t="n">
        <x:v>4</x:v>
      </x:c>
      <x:c r="B5654" s="21" t="n">
        <x:v>2</x:v>
      </x:c>
      <x:c r="C5654" s="8" t="str">
        <x:v>Final challenge — Read the vessel plan · 1</x:v>
      </x:c>
      <x:c r="D5654" s="8" t="str">
        <x:v>Reference page 235: Read the vessel plan</x:v>
      </x:c>
      <x:c r="E5654" s="21" t="n">
        <x:v>1</x:v>
      </x:c>
      <x:c r="F5654" s="21" t="n">
        <x:v>2</x:v>
      </x:c>
      <x:c r="G5654" s="8" t="str">
        <x:v>SECTION E | ITEMS 141-145 | 1 MARK EACH
Read the vessel plan
                   FORWARD / BOW                          AFT / STERN
  DECK 5                Bridge                      Radio room
  DECK 4            Muster station                   Boat deck
                 PORT side
  DECK 3               Cabins                    Cabin alleyway
  DECK 2                 Galley                    Messroom
  DECK 1         Engine control room               Workshop
ESCAPE TRUNK: Deck 1 to port side of Deck 4                                             MAIN
</x:v>
      </x:c>
      <x:c r="H5654" s="8" t="str">
        <x:v>235</x:v>
      </x:c>
      <x:c r="I5654" s="8" t="str">
        <x:v>Maritime English 3.17 Plus, First Edition 2026, PDF page 235</x:v>
      </x:c>
      <x:c r="J5654" s="8" t="str">
        <x:v>ufinal-p235-final-1</x:v>
      </x:c>
      <x:c r="K5654" s="8" t="str"/>
    </x:row>
    <x:row r="5655" ht="334" customHeight="1">
      <x:c r="A5655" s="21" t="n">
        <x:v>4</x:v>
      </x:c>
      <x:c r="B5655" s="21" t="n">
        <x:v>2</x:v>
      </x:c>
      <x:c r="C5655" s="8" t="str">
        <x:v>Final challenge — Read the vessel plan · 1</x:v>
      </x:c>
      <x:c r="D5655" s="8" t="str">
        <x:v>Reference page 235: Read the vessel plan</x:v>
      </x:c>
      <x:c r="E5655" s="21" t="n">
        <x:v>2</x:v>
      </x:c>
      <x:c r="F5655" s="21" t="n">
        <x:v>2</x:v>
      </x:c>
      <x:c r="G5655" s="8" t="str">
        <x:v>                                                                                  STAIR
Simplified elevation for language tasks. Not to scale. Port/starboard are stated in labels, not inferred from this side view.
141. Which deck contains the bridge? [1 mark]
142. Which room is next to the bridge? [1 mark]
143. Where is the workshop in relation to the engine control room: forward or aft? [1 mark]
144. Which side of Deck 4 contains the muster station? [1 mark]
145. From the Deck 3 cabin alleyway, how many decks up is Deck 4? [1 mark]</x:v>
      </x:c>
      <x:c r="H5655" s="8" t="str">
        <x:v>235</x:v>
      </x:c>
      <x:c r="I5655" s="8" t="str">
        <x:v>Maritime English 3.17 Plus, First Edition 2026, PDF page 235</x:v>
      </x:c>
      <x:c r="J5655" s="8" t="str">
        <x:v>ufinal-p235-final-1</x:v>
      </x:c>
      <x:c r="K5655" s="8" t="str"/>
    </x:row>
    <x:row r="5656" ht="334" customHeight="1">
      <x:c r="A5656" s="21" t="n">
        <x:v>4</x:v>
      </x:c>
      <x:c r="B5656" s="21" t="n">
        <x:v>2</x:v>
      </x:c>
      <x:c r="C5656" s="8" t="str">
        <x:v>Final challenge — Read the equipment status board · 1</x:v>
      </x:c>
      <x:c r="D5656" s="8" t="str">
        <x:v>Source passage</x:v>
      </x:c>
      <x:c r="E5656" s="21" t="n">
        <x:v>1</x:v>
      </x:c>
      <x:c r="F5656" s="21" t="n">
        <x:v>2</x:v>
      </x:c>
      <x:c r="G5656" s="8" t="str">
        <x:v>PDF PAGE 236
SECTION E | ITEMS 146-150 | 1 MARK EACH
Read the equipment status board
 MV CEDAR LEAF            Status at 1600 LT
  Fresh-water pump P1       RUNNING - discharge pressure 2.7 bar
  Fresh-water pump P4      OUT OF SERVICE - motor overload alarm at 1535
  Inspection                       Internal inspection not yet authorised
  Cause of P4 fault         NOT CONFIRMED
  Responsible officer          Second Engineer
  Next update                1630 LT
</x:v>
      </x:c>
      <x:c r="H5656" s="8" t="str">
        <x:v>236</x:v>
      </x:c>
      <x:c r="I5656" s="8" t="str">
        <x:v>Maritime English 3.17 Plus, First Edition 2026, PDF page 236</x:v>
      </x:c>
      <x:c r="J5656" s="8" t="str">
        <x:v>ufinal-p236-final-1</x:v>
      </x:c>
      <x:c r="K5656" s="8" t="str"/>
    </x:row>
    <x:row r="5657" ht="334" customHeight="1">
      <x:c r="A5657" s="21" t="n">
        <x:v>4</x:v>
      </x:c>
      <x:c r="B5657" s="21" t="n">
        <x:v>2</x:v>
      </x:c>
      <x:c r="C5657" s="8" t="str">
        <x:v>Final challenge — Read the equipment status board · 1</x:v>
      </x:c>
      <x:c r="D5657" s="8" t="str">
        <x:v>Source passage</x:v>
      </x:c>
      <x:c r="E5657" s="21" t="n">
        <x:v>2</x:v>
      </x:c>
      <x:c r="F5657" s="21" t="n">
        <x:v>2</x:v>
      </x:c>
      <x:c r="G5657" s="8" t="str">
        <x:v>
146. Which pump is currently running? [1 mark]
147. Which pump remains out of service? [1 mark]
148. What is P1's recorded discharge pressure? [1 mark]
149. What is the next update time? [1 mark]
150. Is the cause of the P4 fault confirmed: yes or no? [1 mark]</x:v>
      </x:c>
      <x:c r="H5657" s="8" t="str">
        <x:v>236</x:v>
      </x:c>
      <x:c r="I5657" s="8" t="str">
        <x:v>Maritime English 3.17 Plus, First Edition 2026, PDF page 236</x:v>
      </x:c>
      <x:c r="J5657" s="8" t="str">
        <x:v>ufinal-p236-final-1</x:v>
      </x:c>
      <x:c r="K5657" s="8" t="str"/>
    </x:row>
    <x:row r="5658" ht="334" customHeight="1">
      <x:c r="A5658" s="21" t="n">
        <x:v>4</x:v>
      </x:c>
      <x:c r="B5658" s="21" t="n">
        <x:v>2</x:v>
      </x:c>
      <x:c r="C5658" s="8" t="str">
        <x:v>Final challenge — Read the equipment status board · 1</x:v>
      </x:c>
      <x:c r="D5658" s="8" t="str">
        <x:v>Reference page 236: Read the equipment status board</x:v>
      </x:c>
      <x:c r="E5658" s="21" t="n">
        <x:v>1</x:v>
      </x:c>
      <x:c r="F5658" s="21" t="n">
        <x:v>2</x:v>
      </x:c>
      <x:c r="G5658" s="8" t="str">
        <x:v>SECTION E | ITEMS 146-150 | 1 MARK EACH
Read the equipment status board
 MV CEDAR LEAF            Status at 1600 LT
  Fresh-water pump P1       RUNNING - discharge pressure 2.7 bar
  Fresh-water pump P4      OUT OF SERVICE - motor overload alarm at 1535
  Inspection                       Internal inspection not yet authorised
  Cause of P4 fault         NOT CONFIRMED
  Responsible officer          Second Engineer
  Next update                1630 LT
</x:v>
      </x:c>
      <x:c r="H5658" s="8" t="str">
        <x:v>236</x:v>
      </x:c>
      <x:c r="I5658" s="8" t="str">
        <x:v>Maritime English 3.17 Plus, First Edition 2026, PDF page 236</x:v>
      </x:c>
      <x:c r="J5658" s="8" t="str">
        <x:v>ufinal-p236-final-1</x:v>
      </x:c>
      <x:c r="K5658" s="8" t="str"/>
    </x:row>
    <x:row r="5659" ht="334" customHeight="1">
      <x:c r="A5659" s="21" t="n">
        <x:v>4</x:v>
      </x:c>
      <x:c r="B5659" s="21" t="n">
        <x:v>2</x:v>
      </x:c>
      <x:c r="C5659" s="8" t="str">
        <x:v>Final challenge — Read the equipment status board · 1</x:v>
      </x:c>
      <x:c r="D5659" s="8" t="str">
        <x:v>Reference page 236: Read the equipment status board</x:v>
      </x:c>
      <x:c r="E5659" s="21" t="n">
        <x:v>2</x:v>
      </x:c>
      <x:c r="F5659" s="21" t="n">
        <x:v>2</x:v>
      </x:c>
      <x:c r="G5659" s="8" t="str">
        <x:v>146. Which pump is currently running? [1 mark]
147. Which pump remains out of service? [1 mark]
148. What is P1's recorded discharge pressure? [1 mark]
149. What is the next update time? [1 mark]
150. Is the cause of the P4 fault confirmed: yes or no? [1 mark]</x:v>
      </x:c>
      <x:c r="H5659" s="8" t="str">
        <x:v>236</x:v>
      </x:c>
      <x:c r="I5659" s="8" t="str">
        <x:v>Maritime English 3.17 Plus, First Edition 2026, PDF page 236</x:v>
      </x:c>
      <x:c r="J5659" s="8" t="str">
        <x:v>ufinal-p236-final-1</x:v>
      </x:c>
      <x:c r="K5659" s="8" t="str"/>
    </x:row>
    <x:row r="5660" ht="334" customHeight="1">
      <x:c r="A5660" s="21" t="n">
        <x:v>4</x:v>
      </x:c>
      <x:c r="B5660" s="21" t="n">
        <x:v>2</x:v>
      </x:c>
      <x:c r="C5660" s="8" t="str">
        <x:v>Task 151 - Factual near-miss report</x:v>
      </x:c>
      <x:c r="D5660" s="8" t="str">
        <x:v>Source passage</x:v>
      </x:c>
      <x:c r="E5660" s="21" t="n">
        <x:v>1</x:v>
      </x:c>
      <x:c r="F5660" s="21" t="n">
        <x:v>2</x:v>
      </x:c>
      <x:c r="G5660" s="8" t="str">
        <x:v>PDF PAGE 237
SECTION F | 20 MARKS | TARGET: 100-130 WORDS
Task 151 - Factual near-miss report
Use every relevant fact below. Write a short report with a heading, chronology, observed outcome,
attributed statement, analysis status and follow-up action. Keep approximate information approximate. Do
not invent an established cause.
 Vessel / report      MV Elm Coast / NM-26-044
 Date / location         24 September 2026 / port aft deck
 Approx. 1025 LT      A 1.5 kg hand tool fell approximately 4 m from a platform and landed about 2 m from
                      a cadet.
 1027 LT                Chief Officer stopped the work; bosun barriered the area.
</x:v>
      </x:c>
      <x:c r="H5660" s="8" t="str">
        <x:v>237, 238</x:v>
      </x:c>
      <x:c r="I5660" s="8" t="str">
        <x:v>Maritime English 3.17 Plus, First Edition 2026, PDF pages 237, 238</x:v>
      </x:c>
      <x:c r="J5660" s="8" t="str">
        <x:v>ufinal-p237-task-151</x:v>
      </x:c>
      <x:c r="K5660" s="8" t="str"/>
    </x:row>
    <x:row r="5661" ht="334" customHeight="1">
      <x:c r="A5661" s="21" t="n">
        <x:v>4</x:v>
      </x:c>
      <x:c r="B5661" s="21" t="n">
        <x:v>2</x:v>
      </x:c>
      <x:c r="C5661" s="8" t="str">
        <x:v>Task 151 - Factual near-miss report</x:v>
      </x:c>
      <x:c r="D5661" s="8" t="str">
        <x:v>Source passage</x:v>
      </x:c>
      <x:c r="E5661" s="21" t="n">
        <x:v>2</x:v>
      </x:c>
      <x:c r="F5661" s="21" t="n">
        <x:v>2</x:v>
      </x:c>
      <x:c r="G5661" s="8" t="str">
        <x:v> Outcome           No injury or damage reported.
 Worker statement           “I had not secured the tool bag.”
 Review finding          Loose-tool check not recorded on the permit copy; wider investigation incomplete.
 Follow-up               Chief Officer to review the permit checklist by 26 September, 1200 LT.
  Sign-off                 Write “Cadet Writer”, your department, and 24 September 2026, 1100 LT.
  Use the writing space on the following page. Check: source facts, units, chronology, unknowns, named
  owner, next time and sign-off.
PDF PAGE 238
SECTION F | TARGET: 100-130 WORDS
Task 151 - Factual near-miss report - response</x:v>
      </x:c>
      <x:c r="H5661" s="8" t="str">
        <x:v>237, 238</x:v>
      </x:c>
      <x:c r="I5661" s="8" t="str">
        <x:v>Maritime English 3.17 Plus, First Edition 2026, PDF pages 237, 238</x:v>
      </x:c>
      <x:c r="J5661" s="8" t="str">
        <x:v>ufinal-p237-task-151</x:v>
      </x:c>
      <x:c r="K5661" s="8" t="str"/>
    </x:row>
    <x:row r="5662" ht="334" customHeight="1">
      <x:c r="A5662" s="21" t="n">
        <x:v>4</x:v>
      </x:c>
      <x:c r="B5662" s="21" t="n">
        <x:v>2</x:v>
      </x:c>
      <x:c r="C5662" s="8" t="str">
        <x:v>Task 151 - Factual near-miss report</x:v>
      </x:c>
      <x:c r="D5662" s="8" t="str">
        <x:v>Reference page 237: Task 151 - Factual near-miss report</x:v>
      </x:c>
      <x:c r="E5662" s="21" t="n">
        <x:v>1</x:v>
      </x:c>
      <x:c r="F5662" s="21" t="n">
        <x:v>2</x:v>
      </x:c>
      <x:c r="G5662" s="8" t="str">
        <x:v>SECTION F | 20 MARKS | TARGET: 100-130 WORDS
Task 151 - Factual near-miss report
Use every relevant fact below. Write a short report with a heading, chronology, observed outcome,
attributed statement, analysis status and follow-up action. Keep approximate information approximate. Do
not invent an established cause.
 Vessel / report      MV Elm Coast / NM-26-044
 Date / location         24 September 2026 / port aft deck
 Approx. 1025 LT      A 1.5 kg hand tool fell approximately 4 m from a platform and landed about 2 m from
                      a cadet.
 1027 LT                Chief Officer stopped the work; bosun barriered the area.
 Outcome           No injury or damage reported.
</x:v>
      </x:c>
      <x:c r="H5662" s="8" t="str">
        <x:v>237</x:v>
      </x:c>
      <x:c r="I5662" s="8" t="str">
        <x:v>Maritime English 3.17 Plus, First Edition 2026, PDF page 237</x:v>
      </x:c>
      <x:c r="J5662" s="8" t="str">
        <x:v>ufinal-p237-task-151</x:v>
      </x:c>
      <x:c r="K5662" s="8" t="str"/>
    </x:row>
    <x:row r="5663" ht="334" customHeight="1">
      <x:c r="A5663" s="21" t="n">
        <x:v>4</x:v>
      </x:c>
      <x:c r="B5663" s="21" t="n">
        <x:v>2</x:v>
      </x:c>
      <x:c r="C5663" s="8" t="str">
        <x:v>Task 151 - Factual near-miss report</x:v>
      </x:c>
      <x:c r="D5663" s="8" t="str">
        <x:v>Reference page 237: Task 151 - Factual near-miss report</x:v>
      </x:c>
      <x:c r="E5663" s="21" t="n">
        <x:v>2</x:v>
      </x:c>
      <x:c r="F5663" s="21" t="n">
        <x:v>2</x:v>
      </x:c>
      <x:c r="G5663" s="8" t="str">
        <x:v>
 Worker statement           “I had not secured the tool bag.”
 Review finding          Loose-tool check not recorded on the permit copy; wider investigation incomplete.
 Follow-up               Chief Officer to review the permit checklist by 26 September, 1200 LT.
  Sign-off                 Write “Cadet Writer”, your department, and 24 September 2026, 1100 LT.
  Use the writing space on the following page. Check: source facts, units, chronology, unknowns, named
  owner, next time and sign-off.</x:v>
      </x:c>
      <x:c r="H5663" s="8" t="str">
        <x:v>237</x:v>
      </x:c>
      <x:c r="I5663" s="8" t="str">
        <x:v>Maritime English 3.17 Plus, First Edition 2026, PDF page 237</x:v>
      </x:c>
      <x:c r="J5663" s="8" t="str">
        <x:v>ufinal-p237-task-151</x:v>
      </x:c>
      <x:c r="K5663" s="8" t="str"/>
    </x:row>
    <x:row r="5664" ht="334" customHeight="1">
      <x:c r="A5664" s="21" t="n">
        <x:v>4</x:v>
      </x:c>
      <x:c r="B5664" s="21" t="n">
        <x:v>2</x:v>
      </x:c>
      <x:c r="C5664" s="8" t="str">
        <x:v>Task 151 - Factual near-miss report</x:v>
      </x:c>
      <x:c r="D5664" s="8" t="str">
        <x:v>Reference page 238: Task 151 - Factual near-miss report - response</x:v>
      </x:c>
      <x:c r="E5664" s="21" t="n">
        <x:v>1</x:v>
      </x:c>
      <x:c r="F5664" s="21" t="n">
        <x:v>1</x:v>
      </x:c>
      <x:c r="G5664" s="8" t="str">
        <x:v>SECTION F | TARGET: 100-130 WORDS
Task 151 - Factual near-miss report - response</x:v>
      </x:c>
      <x:c r="H5664" s="8" t="str">
        <x:v>238</x:v>
      </x:c>
      <x:c r="I5664" s="8" t="str">
        <x:v>Maritime English 3.17 Plus, First Edition 2026, PDF page 238</x:v>
      </x:c>
      <x:c r="J5664" s="8" t="str">
        <x:v>ufinal-p237-task-151</x:v>
      </x:c>
      <x:c r="K5664" s="8" t="str"/>
    </x:row>
    <x:row r="5665" ht="334" customHeight="1">
      <x:c r="A5665" s="21" t="n">
        <x:v>4</x:v>
      </x:c>
      <x:c r="B5665" s="21" t="n">
        <x:v>2</x:v>
      </x:c>
      <x:c r="C5665" s="8" t="str">
        <x:v>Task 152 - Watch handover and outstanding work</x:v>
      </x:c>
      <x:c r="D5665" s="8" t="str">
        <x:v>Source passage</x:v>
      </x:c>
      <x:c r="E5665" s="21" t="n">
        <x:v>1</x:v>
      </x:c>
      <x:c r="F5665" s="21" t="n">
        <x:v>2</x:v>
      </x:c>
      <x:c r="G5665" s="8" t="str">
        <x:v>PDF PAGE 239
SECTION F | 20 MARKS | TARGET: 70-100 WORDS
Task 152 - Watch handover and outstanding work
Write a handover note from the information below. State the current status, relevant past events, pending
action, responsible person and reporting time. Use at least one present continuous form and one present
perfect form naturally.
 Vessel / time       MV Beech Bay / 25 September 2026 / 0800 LT
 Equipment in service    Fresh-water pump P1 running; discharge pressure 2.6 bar.
 Defect              P2 stopped at 0710 after a motor overload alarm.
 Action already           Fault recorded; Second Engineer informed.
 completed
</x:v>
      </x:c>
      <x:c r="H5665" s="8" t="str">
        <x:v>239, 240</x:v>
      </x:c>
      <x:c r="I5665" s="8" t="str">
        <x:v>Maritime English 3.17 Plus, First Edition 2026, PDF pages 239, 240</x:v>
      </x:c>
      <x:c r="J5665" s="8" t="str">
        <x:v>ufinal-p239-task-152</x:v>
      </x:c>
      <x:c r="K5665" s="8" t="str"/>
    </x:row>
    <x:row r="5666" ht="334" customHeight="1">
      <x:c r="A5666" s="21" t="n">
        <x:v>4</x:v>
      </x:c>
      <x:c r="B5666" s="21" t="n">
        <x:v>2</x:v>
      </x:c>
      <x:c r="C5666" s="8" t="str">
        <x:v>Task 152 - Watch handover and outstanding work</x:v>
      </x:c>
      <x:c r="D5666" s="8" t="str">
        <x:v>Source passage</x:v>
      </x:c>
      <x:c r="E5666" s="21" t="n">
        <x:v>2</x:v>
      </x:c>
      <x:c r="F5666" s="21" t="n">
        <x:v>2</x:v>
      </x:c>
      <x:c r="G5666" s="8" t="str">
        <x:v> Not completed           Authorisation checks incomplete; no opening or restart authorised.
 Cause                Not confirmed; do not name a component as the cause.
 Next action           Second Engineer to coordinate authorised checks; status update at 0900 LT.
 Operational status      Water supply maintained by P1; report any change.
  Sign-off               Cadet Writer / [department] / 0800 LT
  Use the writing space on the following page. Check: source facts, units, chronology, unknowns, named
  owner, next time and sign-off.
PDF PAGE 240
SECTION F | TARGET: 70-100 WORDS
Task 152 - Watch handover and outstanding work - response</x:v>
      </x:c>
      <x:c r="H5666" s="8" t="str">
        <x:v>239, 240</x:v>
      </x:c>
      <x:c r="I5666" s="8" t="str">
        <x:v>Maritime English 3.17 Plus, First Edition 2026, PDF pages 239, 240</x:v>
      </x:c>
      <x:c r="J5666" s="8" t="str">
        <x:v>ufinal-p239-task-152</x:v>
      </x:c>
      <x:c r="K5666" s="8" t="str"/>
    </x:row>
    <x:row r="5667" ht="334" customHeight="1">
      <x:c r="A5667" s="21" t="n">
        <x:v>4</x:v>
      </x:c>
      <x:c r="B5667" s="21" t="n">
        <x:v>2</x:v>
      </x:c>
      <x:c r="C5667" s="8" t="str">
        <x:v>Task 152 - Watch handover and outstanding work</x:v>
      </x:c>
      <x:c r="D5667" s="8" t="str">
        <x:v>Reference page 239: Task 152 - Watch handover and outstanding work</x:v>
      </x:c>
      <x:c r="E5667" s="21" t="n">
        <x:v>1</x:v>
      </x:c>
      <x:c r="F5667" s="21" t="n">
        <x:v>2</x:v>
      </x:c>
      <x:c r="G5667" s="8" t="str">
        <x:v>SECTION F | 20 MARKS | TARGET: 70-100 WORDS
Task 152 - Watch handover and outstanding work
Write a handover note from the information below. State the current status, relevant past events, pending
action, responsible person and reporting time. Use at least one present continuous form and one present
perfect form naturally.
 Vessel / time       MV Beech Bay / 25 September 2026 / 0800 LT
 Equipment in service    Fresh-water pump P1 running; discharge pressure 2.6 bar.
 Defect              P2 stopped at 0710 after a motor overload alarm.
 Action already           Fault recorded; Second Engineer informed.
 completed
 Not completed           Authorisation checks incomplete; no opening or restart authorised.
</x:v>
      </x:c>
      <x:c r="H5667" s="8" t="str">
        <x:v>239</x:v>
      </x:c>
      <x:c r="I5667" s="8" t="str">
        <x:v>Maritime English 3.17 Plus, First Edition 2026, PDF page 239</x:v>
      </x:c>
      <x:c r="J5667" s="8" t="str">
        <x:v>ufinal-p239-task-152</x:v>
      </x:c>
      <x:c r="K5667" s="8" t="str"/>
    </x:row>
    <x:row r="5668" ht="334" customHeight="1">
      <x:c r="A5668" s="21" t="n">
        <x:v>4</x:v>
      </x:c>
      <x:c r="B5668" s="21" t="n">
        <x:v>2</x:v>
      </x:c>
      <x:c r="C5668" s="8" t="str">
        <x:v>Task 152 - Watch handover and outstanding work</x:v>
      </x:c>
      <x:c r="D5668" s="8" t="str">
        <x:v>Reference page 239: Task 152 - Watch handover and outstanding work</x:v>
      </x:c>
      <x:c r="E5668" s="21" t="n">
        <x:v>2</x:v>
      </x:c>
      <x:c r="F5668" s="21" t="n">
        <x:v>2</x:v>
      </x:c>
      <x:c r="G5668" s="8" t="str">
        <x:v>
 Cause                Not confirmed; do not name a component as the cause.
 Next action           Second Engineer to coordinate authorised checks; status update at 0900 LT.
 Operational status      Water supply maintained by P1; report any change.
  Sign-off               Cadet Writer / [department] / 0800 LT
  Use the writing space on the following page. Check: source facts, units, chronology, unknowns, named
  owner, next time and sign-off.</x:v>
      </x:c>
      <x:c r="H5668" s="8" t="str">
        <x:v>239</x:v>
      </x:c>
      <x:c r="I5668" s="8" t="str">
        <x:v>Maritime English 3.17 Plus, First Edition 2026, PDF page 239</x:v>
      </x:c>
      <x:c r="J5668" s="8" t="str">
        <x:v>ufinal-p239-task-152</x:v>
      </x:c>
      <x:c r="K5668" s="8" t="str"/>
    </x:row>
    <x:row r="5669" ht="334" customHeight="1">
      <x:c r="A5669" s="21" t="n">
        <x:v>4</x:v>
      </x:c>
      <x:c r="B5669" s="21" t="n">
        <x:v>2</x:v>
      </x:c>
      <x:c r="C5669" s="8" t="str">
        <x:v>Task 152 - Watch handover and outstanding work</x:v>
      </x:c>
      <x:c r="D5669" s="8" t="str">
        <x:v>Reference page 240: Task 152 - Watch handover and outstanding work - response</x:v>
      </x:c>
      <x:c r="E5669" s="21" t="n">
        <x:v>1</x:v>
      </x:c>
      <x:c r="F5669" s="21" t="n">
        <x:v>1</x:v>
      </x:c>
      <x:c r="G5669" s="8" t="str">
        <x:v>SECTION F | TARGET: 70-100 WORDS
Task 152 - Watch handover and outstanding work - response</x:v>
      </x:c>
      <x:c r="H5669" s="8" t="str">
        <x:v>240</x:v>
      </x:c>
      <x:c r="I5669" s="8" t="str">
        <x:v>Maritime English 3.17 Plus, First Edition 2026, PDF page 240</x:v>
      </x:c>
      <x:c r="J5669" s="8" t="str">
        <x:v>ufinal-p239-task-152</x:v>
      </x:c>
      <x:c r="K5669" s="8" t="str"/>
    </x:row>
    <x:row r="5670" ht="334" customHeight="1">
      <x:c r="A5670" s="21" t="n">
        <x:v>4</x:v>
      </x:c>
      <x:c r="B5670" s="21" t="n">
        <x:v>2</x:v>
      </x:c>
      <x:c r="C5670" s="8" t="str">
        <x:v>Final Dome presentation — task 153</x:v>
      </x:c>
      <x:c r="D5670" s="8" t="str">
        <x:v>Source passage</x:v>
      </x:c>
      <x:c r="E5670" s="21" t="n">
        <x:v>1</x:v>
      </x:c>
      <x:c r="F5670" s="21" t="n">
        <x:v>2</x:v>
      </x:c>
      <x:c r="G5670" s="8" t="str">
        <x:v>PDF PAGE 241
SECTION G | TWO TASKS | 10 MARKS EACH
Speaking task cards
Task 153 - Routine VHF exchange
  Your role and information
  You are on MV LARCH, call sign HSTQ4, in a CLOSED classroom simulator. Call Harbour Control.
  Your position is 3 nautical miles south of Entrance Buoy; draft 7.2 m; ETA 1400 LT. The examiner will
  assign a working channel, ask you to spell the vessel name, and read one figure back incorrectly.
  Correct that figure and confirm the final information. Do not invent port permission.
Prepare for two minutes; speak for up to four minutes. The examiner will ask questions. Ask for clarification
when you need it.
Task 154 - Machinery status and follow-up
</x:v>
      </x:c>
      <x:c r="H5670" s="8" t="str">
        <x:v>241</x:v>
      </x:c>
      <x:c r="I5670" s="8" t="str">
        <x:v>Maritime English 3.17 Plus, First Edition 2026, PDF page 241</x:v>
      </x:c>
      <x:c r="J5670" s="8" t="str">
        <x:v>ufinal-p241-task-153</x:v>
      </x:c>
      <x:c r="K5670" s="8" t="str"/>
    </x:row>
    <x:row r="5671" ht="334" customHeight="1">
      <x:c r="A5671" s="21" t="n">
        <x:v>4</x:v>
      </x:c>
      <x:c r="B5671" s="21" t="n">
        <x:v>2</x:v>
      </x:c>
      <x:c r="C5671" s="8" t="str">
        <x:v>Final Dome presentation — task 153</x:v>
      </x:c>
      <x:c r="D5671" s="8" t="str">
        <x:v>Source passage</x:v>
      </x:c>
      <x:c r="E5671" s="21" t="n">
        <x:v>2</x:v>
      </x:c>
      <x:c r="F5671" s="21" t="n">
        <x:v>2</x:v>
      </x:c>
      <x:c r="G5671" s="8" t="str">
        <x:v>  Your role and information
  You are an engine cadet reporting to the Second Engineer. Fresh-water pump P5 stopped at 1420 LT
  with a motor overload alarm. A recorded pressure just before the trip was 2.5 bar. P1 is now running and
  the water supply is maintained. No internal inspection or reset has been carried out. Cause not
  confirmed. The next update is required at 1500 LT. Give a short report and answer the examiner's
  questions. Deck cadets practise the same shared operational reporting task.
Prepare for two minutes; speak for up to four minutes. The examiner will ask questions. Ask for clarification
when you need it.
  What the assessor listens for
  Assessment focus: clear identification, complete and accurate information, appropriate interaction and
  repair, understandable delivery, and no invented operational facts.
End of assessment
Check that you have answered Items 1-150 and completed Tasks 151-152. Your assessor will record Tasks
153-154 separately.</x:v>
      </x:c>
      <x:c r="H5671" s="8" t="str">
        <x:v>241</x:v>
      </x:c>
      <x:c r="I5671" s="8" t="str">
        <x:v>Maritime English 3.17 Plus, First Edition 2026, PDF page 241</x:v>
      </x:c>
      <x:c r="J5671" s="8" t="str">
        <x:v>ufinal-p241-task-153</x:v>
      </x:c>
      <x:c r="K5671" s="8" t="str"/>
    </x:row>
    <x:row r="5672" ht="334" customHeight="1">
      <x:c r="A5672" s="21" t="n">
        <x:v>4</x:v>
      </x:c>
      <x:c r="B5672" s="21" t="n">
        <x:v>2</x:v>
      </x:c>
      <x:c r="C5672" s="8" t="str">
        <x:v>Final Dome presentation — task 153</x:v>
      </x:c>
      <x:c r="D5672" s="8" t="str">
        <x:v>Reference page 241: Speaking task cards</x:v>
      </x:c>
      <x:c r="E5672" s="21" t="n">
        <x:v>1</x:v>
      </x:c>
      <x:c r="F5672" s="21" t="n">
        <x:v>2</x:v>
      </x:c>
      <x:c r="G5672" s="8" t="str">
        <x:v>SECTION G | TWO TASKS | 10 MARKS EACH
Speaking task cards
Task 153 - Routine VHF exchange
  Your role and information
  You are on MV LARCH, call sign HSTQ4, in a CLOSED classroom simulator. Call Harbour Control.
  Your position is 3 nautical miles south of Entrance Buoy; draft 7.2 m; ETA 1400 LT. The examiner will
  assign a working channel, ask you to spell the vessel name, and read one figure back incorrectly.
  Correct that figure and confirm the final information. Do not invent port permission.
Prepare for two minutes; speak for up to four minutes. The examiner will ask questions. Ask for clarification
when you need it.
Task 154 - Machinery status and follow-up
  Your role and information
</x:v>
      </x:c>
      <x:c r="H5672" s="8" t="str">
        <x:v>241</x:v>
      </x:c>
      <x:c r="I5672" s="8" t="str">
        <x:v>Maritime English 3.17 Plus, First Edition 2026, PDF page 241</x:v>
      </x:c>
      <x:c r="J5672" s="8" t="str">
        <x:v>ufinal-p241-task-153</x:v>
      </x:c>
      <x:c r="K5672" s="8" t="str"/>
    </x:row>
    <x:row r="5673" ht="334" customHeight="1">
      <x:c r="A5673" s="21" t="n">
        <x:v>4</x:v>
      </x:c>
      <x:c r="B5673" s="21" t="n">
        <x:v>2</x:v>
      </x:c>
      <x:c r="C5673" s="8" t="str">
        <x:v>Final Dome presentation — task 153</x:v>
      </x:c>
      <x:c r="D5673" s="8" t="str">
        <x:v>Reference page 241: Speaking task cards</x:v>
      </x:c>
      <x:c r="E5673" s="21" t="n">
        <x:v>2</x:v>
      </x:c>
      <x:c r="F5673" s="21" t="n">
        <x:v>2</x:v>
      </x:c>
      <x:c r="G5673" s="8" t="str">
        <x:v>  You are an engine cadet reporting to the Second Engineer. Fresh-water pump P5 stopped at 1420 LT
  with a motor overload alarm. A recorded pressure just before the trip was 2.5 bar. P1 is now running and
  the water supply is maintained. No internal inspection or reset has been carried out. Cause not
  confirmed. The next update is required at 1500 LT. Give a short report and answer the examiner's
  questions. Deck cadets practise the same shared operational reporting task.
Prepare for two minutes; speak for up to four minutes. The examiner will ask questions. Ask for clarification
when you need it.
  What the assessor listens for
  Assessment focus: clear identification, complete and accurate information, appropriate interaction and
  repair, understandable delivery, and no invented operational facts.
End of assessment
Check that you have answered Items 1-150 and completed Tasks 151-152. Your assessor will record Tasks
153-154 separately.</x:v>
      </x:c>
      <x:c r="H5673" s="8" t="str">
        <x:v>241</x:v>
      </x:c>
      <x:c r="I5673" s="8" t="str">
        <x:v>Maritime English 3.17 Plus, First Edition 2026, PDF page 241</x:v>
      </x:c>
      <x:c r="J5673" s="8" t="str">
        <x:v>ufinal-p241-task-153</x:v>
      </x:c>
      <x:c r="K5673" s="8" t="str"/>
    </x:row>
    <x:row r="5674" ht="334" customHeight="1">
      <x:c r="A5674" s="21" t="n">
        <x:v>4</x:v>
      </x:c>
      <x:c r="B5674" s="21" t="n">
        <x:v>2</x:v>
      </x:c>
      <x:c r="C5674" s="8" t="str">
        <x:v>Final Dome presentation — task 154</x:v>
      </x:c>
      <x:c r="D5674" s="8" t="str">
        <x:v>Source passage</x:v>
      </x:c>
      <x:c r="E5674" s="21" t="n">
        <x:v>1</x:v>
      </x:c>
      <x:c r="F5674" s="21" t="n">
        <x:v>2</x:v>
      </x:c>
      <x:c r="G5674" s="8" t="str">
        <x:v>PDF PAGE 241
SECTION G | TWO TASKS | 10 MARKS EACH
Speaking task cards
Task 153 - Routine VHF exchange
  Your role and information
  You are on MV LARCH, call sign HSTQ4, in a CLOSED classroom simulator. Call Harbour Control.
  Your position is 3 nautical miles south of Entrance Buoy; draft 7.2 m; ETA 1400 LT. The examiner will
  assign a working channel, ask you to spell the vessel name, and read one figure back incorrectly.
  Correct that figure and confirm the final information. Do not invent port permission.
Prepare for two minutes; speak for up to four minutes. The examiner will ask questions. Ask for clarification
when you need it.
Task 154 - Machinery status and follow-up
</x:v>
      </x:c>
      <x:c r="H5674" s="8" t="str">
        <x:v>241</x:v>
      </x:c>
      <x:c r="I5674" s="8" t="str">
        <x:v>Maritime English 3.17 Plus, First Edition 2026, PDF page 241</x:v>
      </x:c>
      <x:c r="J5674" s="8" t="str">
        <x:v>ufinal-p241-task-154</x:v>
      </x:c>
      <x:c r="K5674" s="8" t="str"/>
    </x:row>
    <x:row r="5675" ht="334" customHeight="1">
      <x:c r="A5675" s="21" t="n">
        <x:v>4</x:v>
      </x:c>
      <x:c r="B5675" s="21" t="n">
        <x:v>2</x:v>
      </x:c>
      <x:c r="C5675" s="8" t="str">
        <x:v>Final Dome presentation — task 154</x:v>
      </x:c>
      <x:c r="D5675" s="8" t="str">
        <x:v>Source passage</x:v>
      </x:c>
      <x:c r="E5675" s="21" t="n">
        <x:v>2</x:v>
      </x:c>
      <x:c r="F5675" s="21" t="n">
        <x:v>2</x:v>
      </x:c>
      <x:c r="G5675" s="8" t="str">
        <x:v>  Your role and information
  You are an engine cadet reporting to the Second Engineer. Fresh-water pump P5 stopped at 1420 LT
  with a motor overload alarm. A recorded pressure just before the trip was 2.5 bar. P1 is now running and
  the water supply is maintained. No internal inspection or reset has been carried out. Cause not
  confirmed. The next update is required at 1500 LT. Give a short report and answer the examiner's
  questions. Deck cadets practise the same shared operational reporting task.
Prepare for two minutes; speak for up to four minutes. The examiner will ask questions. Ask for clarification
when you need it.
  What the assessor listens for
  Assessment focus: clear identification, complete and accurate information, appropriate interaction and
  repair, understandable delivery, and no invented operational facts.
End of assessment
Check that you have answered Items 1-150 and completed Tasks 151-152. Your assessor will record Tasks
153-154 separately.</x:v>
      </x:c>
      <x:c r="H5675" s="8" t="str">
        <x:v>241</x:v>
      </x:c>
      <x:c r="I5675" s="8" t="str">
        <x:v>Maritime English 3.17 Plus, First Edition 2026, PDF page 241</x:v>
      </x:c>
      <x:c r="J5675" s="8" t="str">
        <x:v>ufinal-p241-task-154</x:v>
      </x:c>
      <x:c r="K5675" s="8" t="str"/>
    </x:row>
    <x:row r="5676" ht="334" customHeight="1">
      <x:c r="A5676" s="21" t="n">
        <x:v>4</x:v>
      </x:c>
      <x:c r="B5676" s="21" t="n">
        <x:v>2</x:v>
      </x:c>
      <x:c r="C5676" s="8" t="str">
        <x:v>Final Dome presentation — task 154</x:v>
      </x:c>
      <x:c r="D5676" s="8" t="str">
        <x:v>Reference page 241: Speaking task cards</x:v>
      </x:c>
      <x:c r="E5676" s="21" t="n">
        <x:v>1</x:v>
      </x:c>
      <x:c r="F5676" s="21" t="n">
        <x:v>2</x:v>
      </x:c>
      <x:c r="G5676" s="8" t="str">
        <x:v>SECTION G | TWO TASKS | 10 MARKS EACH
Speaking task cards
Task 153 - Routine VHF exchange
  Your role and information
  You are on MV LARCH, call sign HSTQ4, in a CLOSED classroom simulator. Call Harbour Control.
  Your position is 3 nautical miles south of Entrance Buoy; draft 7.2 m; ETA 1400 LT. The examiner will
  assign a working channel, ask you to spell the vessel name, and read one figure back incorrectly.
  Correct that figure and confirm the final information. Do not invent port permission.
Prepare for two minutes; speak for up to four minutes. The examiner will ask questions. Ask for clarification
when you need it.
Task 154 - Machinery status and follow-up
  Your role and information
</x:v>
      </x:c>
      <x:c r="H5676" s="8" t="str">
        <x:v>241</x:v>
      </x:c>
      <x:c r="I5676" s="8" t="str">
        <x:v>Maritime English 3.17 Plus, First Edition 2026, PDF page 241</x:v>
      </x:c>
      <x:c r="J5676" s="8" t="str">
        <x:v>ufinal-p241-task-154</x:v>
      </x:c>
      <x:c r="K5676" s="8" t="str"/>
    </x:row>
    <x:row r="5677" ht="334" customHeight="1">
      <x:c r="A5677" s="21" t="n">
        <x:v>4</x:v>
      </x:c>
      <x:c r="B5677" s="21" t="n">
        <x:v>2</x:v>
      </x:c>
      <x:c r="C5677" s="8" t="str">
        <x:v>Final Dome presentation — task 154</x:v>
      </x:c>
      <x:c r="D5677" s="8" t="str">
        <x:v>Reference page 241: Speaking task cards</x:v>
      </x:c>
      <x:c r="E5677" s="21" t="n">
        <x:v>2</x:v>
      </x:c>
      <x:c r="F5677" s="21" t="n">
        <x:v>2</x:v>
      </x:c>
      <x:c r="G5677" s="8" t="str">
        <x:v>  You are an engine cadet reporting to the Second Engineer. Fresh-water pump P5 stopped at 1420 LT
  with a motor overload alarm. A recorded pressure just before the trip was 2.5 bar. P1 is now running and
  the water supply is maintained. No internal inspection or reset has been carried out. Cause not
  confirmed. The next update is required at 1500 LT. Give a short report and answer the examiner's
  questions. Deck cadets practise the same shared operational reporting task.
Prepare for two minutes; speak for up to four minutes. The examiner will ask questions. Ask for clarification
when you need it.
  What the assessor listens for
  Assessment focus: clear identification, complete and accurate information, appropriate interaction and
  repair, understandable delivery, and no invented operational facts.
End of assessment
Check that you have answered Items 1-150 and completed Tasks 151-152. Your assessor will record Tasks
153-154 separately.</x:v>
      </x:c>
      <x:c r="H5677" s="8" t="str">
        <x:v>241</x:v>
      </x:c>
      <x:c r="I5677" s="8" t="str">
        <x:v>Maritime English 3.17 Plus, First Edition 2026, PDF page 241</x:v>
      </x:c>
      <x:c r="J5677" s="8" t="str">
        <x:v>ufinal-p241-task-154</x:v>
      </x:c>
      <x:c r="K5677" s="8" t="str"/>
    </x:row>
    <x:row r="5678" ht="334" customHeight="1">
      <x:c r="A5678" s="21" t="n">
        <x:v>4</x:v>
      </x:c>
      <x:c r="B5678" s="21" t="n">
        <x:v>2</x:v>
      </x:c>
      <x:c r="C5678" s="8" t="str">
        <x:v>Joining the Ship · Vocabulary · p10 · 1</x:v>
      </x:c>
      <x:c r="D5678" s="8" t="str">
        <x:v>Source passage</x:v>
      </x:c>
      <x:c r="E5678" s="21" t="n">
        <x:v>1</x:v>
      </x:c>
      <x:c r="F5678" s="21" t="n">
        <x:v>4</x:v>
      </x:c>
      <x:c r="G5678" s="8" t="str">
        <x:v>PDF PAGE 10
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x:v>
      </x:c>
      <x:c r="H5678" s="8" t="str">
        <x:v>10</x:v>
      </x:c>
      <x:c r="I5678" s="8" t="str">
        <x:v>Maritime English 3.17 Plus · Dr. Wayne Vincent Tolomia · physical PDF page(s) 10 · Loma adaptation of u1-p10-vocab-1</x:v>
      </x:c>
      <x:c r="J5678" s="8" t="str">
        <x:v>loma-book-u1-p10-vocab-1-1</x:v>
      </x:c>
      <x:c r="K5678" s="8" t="str"/>
    </x:row>
    <x:row r="5679" ht="334" customHeight="1">
      <x:c r="A5679" s="21" t="n">
        <x:v>4</x:v>
      </x:c>
      <x:c r="B5679" s="21" t="n">
        <x:v>2</x:v>
      </x:c>
      <x:c r="C5679" s="8" t="str">
        <x:v>Joining the Ship · Vocabulary · p10 · 1</x:v>
      </x:c>
      <x:c r="D5679" s="8" t="str">
        <x:v>Source passage</x:v>
      </x:c>
      <x:c r="E5679" s="21" t="n">
        <x:v>2</x:v>
      </x:c>
      <x:c r="F5679" s="21" t="n">
        <x:v>4</x:v>
      </x:c>
      <x:c r="G5679" s="8" t="str">
        <x:v>   e.g. The Chief Officer is responsible for cargo and mooring.                 e.g. The Officer of the Watch reports directly to the Master.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x:v>
      </x:c>
      <x:c r="H5679" s="8" t="str">
        <x:v>10</x:v>
      </x:c>
      <x:c r="I5679" s="8" t="str">
        <x:v>Maritime English 3.17 Plus · Dr. Wayne Vincent Tolomia · physical PDF page(s) 10 · Loma adaptation of u1-p10-vocab-1</x:v>
      </x:c>
      <x:c r="J5679" s="8" t="str">
        <x:v>loma-book-u1-p10-vocab-1-1</x:v>
      </x:c>
      <x:c r="K5679" s="8" t="str"/>
    </x:row>
    <x:row r="5680" ht="334" customHeight="1">
      <x:c r="A5680" s="21" t="n">
        <x:v>4</x:v>
      </x:c>
      <x:c r="B5680" s="21" t="n">
        <x:v>2</x:v>
      </x:c>
      <x:c r="C5680" s="8" t="str">
        <x:v>Joining the Ship · Vocabulary · p10 · 1</x:v>
      </x:c>
      <x:c r="D5680" s="8" t="str">
        <x:v>Source passage</x:v>
      </x:c>
      <x:c r="E5680" s="21" t="n">
        <x:v>3</x:v>
      </x:c>
      <x:c r="F5680" s="21" t="n">
        <x:v>4</x:v>
      </x:c>
      <x:c r="G5680" s="8" t="str">
        <x:v>  The place where you assemble in an emergency.                 The required introduction to the ship before you start work.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x:v>
      </x:c>
      <x:c r="H5680" s="8" t="str">
        <x:v>10</x:v>
      </x:c>
      <x:c r="I5680" s="8" t="str">
        <x:v>Maritime English 3.17 Plus · Dr. Wayne Vincent Tolomia · physical PDF page(s) 10 · Loma adaptation of u1-p10-vocab-1</x:v>
      </x:c>
      <x:c r="J5680" s="8" t="str">
        <x:v>loma-book-u1-p10-vocab-1-1</x:v>
      </x:c>
      <x:c r="K5680" s="8" t="str"/>
    </x:row>
    <x:row r="5681" ht="334" customHeight="1">
      <x:c r="A5681" s="21" t="n">
        <x:v>4</x:v>
      </x:c>
      <x:c r="B5681" s="21" t="n">
        <x:v>2</x:v>
      </x:c>
      <x:c r="C5681" s="8" t="str">
        <x:v>Joining the Ship · Vocabulary · p10 · 1</x:v>
      </x:c>
      <x:c r="D5681" s="8" t="str">
        <x:v>Source passage</x:v>
      </x:c>
      <x:c r="E5681" s="21" t="n">
        <x:v>4</x:v>
      </x:c>
      <x:c r="F5681" s="21" t="n">
        <x:v>4</x:v>
      </x:c>
      <x:c r="G5681" s="8" t="str">
        <x:v>     2. Name two ranks from the engine department.
     3.  Write one sentence introducing yourself using your own rank:</x:v>
      </x:c>
      <x:c r="H5681" s="8" t="str">
        <x:v>10</x:v>
      </x:c>
      <x:c r="I5681" s="8" t="str">
        <x:v>Maritime English 3.17 Plus · Dr. Wayne Vincent Tolomia · physical PDF page(s) 10 · Loma adaptation of u1-p10-vocab-1</x:v>
      </x:c>
      <x:c r="J5681" s="8" t="str">
        <x:v>loma-book-u1-p10-vocab-1-1</x:v>
      </x:c>
      <x:c r="K5681" s="8" t="str"/>
    </x:row>
    <x:row r="5682" ht="334" customHeight="1">
      <x:c r="A5682" s="21" t="n">
        <x:v>4</x:v>
      </x:c>
      <x:c r="B5682" s="21" t="n">
        <x:v>2</x:v>
      </x:c>
      <x:c r="C5682" s="8" t="str">
        <x:v>Joining the Ship · Vocabulary · p10 · 1</x:v>
      </x:c>
      <x:c r="D5682" s="8" t="str">
        <x:v>Reference page 10: Joining the Ship — vocabulary</x:v>
      </x:c>
      <x:c r="E5682" s="21" t="n">
        <x:v>1</x:v>
      </x:c>
      <x:c r="F5682" s="21" t="n">
        <x:v>4</x:v>
      </x:c>
      <x:c r="G5682" s="8" t="str">
        <x:v>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e.g. The Chief Officer is responsible for cargo and mooring.                 e.g. The Officer of the Watch reports directly to the Master.
</x:v>
      </x:c>
      <x:c r="H5682" s="8" t="str">
        <x:v>10</x:v>
      </x:c>
      <x:c r="I5682" s="8" t="str">
        <x:v>Maritime English 3.17 Plus, First Edition 2026, PDF page 10</x:v>
      </x:c>
      <x:c r="J5682" s="8" t="str">
        <x:v>loma-book-u1-p10-vocab-1-1</x:v>
      </x:c>
      <x:c r="K5682" s="8" t="str"/>
    </x:row>
    <x:row r="5683" ht="334" customHeight="1">
      <x:c r="A5683" s="21" t="n">
        <x:v>4</x:v>
      </x:c>
      <x:c r="B5683" s="21" t="n">
        <x:v>2</x:v>
      </x:c>
      <x:c r="C5683" s="8" t="str">
        <x:v>Joining the Ship · Vocabulary · p10 · 1</x:v>
      </x:c>
      <x:c r="D5683" s="8" t="str">
        <x:v>Reference page 10: Joining the Ship — vocabulary</x:v>
      </x:c>
      <x:c r="E5683" s="21" t="n">
        <x:v>2</x:v>
      </x:c>
      <x:c r="F5683" s="21" t="n">
        <x:v>4</x:v>
      </x:c>
      <x:c r="G5683" s="8" t="str">
        <x:v>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The place where you assemble in an emergency.                 The required introduction to the ship before you start work.
</x:v>
      </x:c>
      <x:c r="H5683" s="8" t="str">
        <x:v>10</x:v>
      </x:c>
      <x:c r="I5683" s="8" t="str">
        <x:v>Maritime English 3.17 Plus, First Edition 2026, PDF page 10</x:v>
      </x:c>
      <x:c r="J5683" s="8" t="str">
        <x:v>loma-book-u1-p10-vocab-1-1</x:v>
      </x:c>
      <x:c r="K5683" s="8" t="str"/>
    </x:row>
    <x:row r="5684" ht="334" customHeight="1">
      <x:c r="A5684" s="21" t="n">
        <x:v>4</x:v>
      </x:c>
      <x:c r="B5684" s="21" t="n">
        <x:v>2</x:v>
      </x:c>
      <x:c r="C5684" s="8" t="str">
        <x:v>Joining the Ship · Vocabulary · p10 · 1</x:v>
      </x:c>
      <x:c r="D5684" s="8" t="str">
        <x:v>Reference page 10: Joining the Ship — vocabulary</x:v>
      </x:c>
      <x:c r="E5684" s="21" t="n">
        <x:v>3</x:v>
      </x:c>
      <x:c r="F5684" s="21" t="n">
        <x:v>4</x:v>
      </x:c>
      <x:c r="G5684" s="8" t="str">
        <x:v>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2. Name two ranks from the engine department.
</x:v>
      </x:c>
      <x:c r="H5684" s="8" t="str">
        <x:v>10</x:v>
      </x:c>
      <x:c r="I5684" s="8" t="str">
        <x:v>Maritime English 3.17 Plus, First Edition 2026, PDF page 10</x:v>
      </x:c>
      <x:c r="J5684" s="8" t="str">
        <x:v>loma-book-u1-p10-vocab-1-1</x:v>
      </x:c>
      <x:c r="K5684" s="8" t="str"/>
    </x:row>
    <x:row r="5685" ht="334" customHeight="1">
      <x:c r="A5685" s="21" t="n">
        <x:v>4</x:v>
      </x:c>
      <x:c r="B5685" s="21" t="n">
        <x:v>2</x:v>
      </x:c>
      <x:c r="C5685" s="8" t="str">
        <x:v>Joining the Ship · Vocabulary · p10 · 1</x:v>
      </x:c>
      <x:c r="D5685" s="8" t="str">
        <x:v>Reference page 10: Joining the Ship — vocabulary</x:v>
      </x:c>
      <x:c r="E5685" s="21" t="n">
        <x:v>4</x:v>
      </x:c>
      <x:c r="F5685" s="21" t="n">
        <x:v>4</x:v>
      </x:c>
      <x:c r="G5685" s="8" t="str">
        <x:v>
     3.  Write one sentence introducing yourself using your own rank:</x:v>
      </x:c>
      <x:c r="H5685" s="8" t="str">
        <x:v>10</x:v>
      </x:c>
      <x:c r="I5685" s="8" t="str">
        <x:v>Maritime English 3.17 Plus, First Edition 2026, PDF page 10</x:v>
      </x:c>
      <x:c r="J5685" s="8" t="str">
        <x:v>loma-book-u1-p10-vocab-1-1</x:v>
      </x:c>
      <x:c r="K5685" s="8" t="str"/>
    </x:row>
    <x:row r="5686" ht="334" customHeight="1">
      <x:c r="A5686" s="21" t="n">
        <x:v>4</x:v>
      </x:c>
      <x:c r="B5686" s="21" t="n">
        <x:v>2</x:v>
      </x:c>
      <x:c r="C5686" s="8" t="str">
        <x:v>Joining the Ship · Vocabulary · p10 · 2</x:v>
      </x:c>
      <x:c r="D5686" s="8" t="str">
        <x:v>Source passage</x:v>
      </x:c>
      <x:c r="E5686" s="21" t="n">
        <x:v>1</x:v>
      </x:c>
      <x:c r="F5686" s="21" t="n">
        <x:v>4</x:v>
      </x:c>
      <x:c r="G5686" s="8" t="str">
        <x:v>PDF PAGE 10
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x:v>
      </x:c>
      <x:c r="H5686" s="8" t="str">
        <x:v>10</x:v>
      </x:c>
      <x:c r="I5686" s="8" t="str">
        <x:v>Maritime English 3.17 Plus · Dr. Wayne Vincent Tolomia · physical PDF page(s) 10 · Loma adaptation of u1-p10-vocab-1</x:v>
      </x:c>
      <x:c r="J5686" s="8" t="str">
        <x:v>loma-book-u1-p10-vocab-1-2</x:v>
      </x:c>
      <x:c r="K5686" s="8" t="str"/>
    </x:row>
    <x:row r="5687" ht="334" customHeight="1">
      <x:c r="A5687" s="21" t="n">
        <x:v>4</x:v>
      </x:c>
      <x:c r="B5687" s="21" t="n">
        <x:v>2</x:v>
      </x:c>
      <x:c r="C5687" s="8" t="str">
        <x:v>Joining the Ship · Vocabulary · p10 · 2</x:v>
      </x:c>
      <x:c r="D5687" s="8" t="str">
        <x:v>Source passage</x:v>
      </x:c>
      <x:c r="E5687" s="21" t="n">
        <x:v>2</x:v>
      </x:c>
      <x:c r="F5687" s="21" t="n">
        <x:v>4</x:v>
      </x:c>
      <x:c r="G5687" s="8" t="str">
        <x:v>   e.g. The Chief Officer is responsible for cargo and mooring.                 e.g. The Officer of the Watch reports directly to the Master.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x:v>
      </x:c>
      <x:c r="H5687" s="8" t="str">
        <x:v>10</x:v>
      </x:c>
      <x:c r="I5687" s="8" t="str">
        <x:v>Maritime English 3.17 Plus · Dr. Wayne Vincent Tolomia · physical PDF page(s) 10 · Loma adaptation of u1-p10-vocab-1</x:v>
      </x:c>
      <x:c r="J5687" s="8" t="str">
        <x:v>loma-book-u1-p10-vocab-1-2</x:v>
      </x:c>
      <x:c r="K5687" s="8" t="str"/>
    </x:row>
    <x:row r="5688" ht="334" customHeight="1">
      <x:c r="A5688" s="21" t="n">
        <x:v>4</x:v>
      </x:c>
      <x:c r="B5688" s="21" t="n">
        <x:v>2</x:v>
      </x:c>
      <x:c r="C5688" s="8" t="str">
        <x:v>Joining the Ship · Vocabulary · p10 · 2</x:v>
      </x:c>
      <x:c r="D5688" s="8" t="str">
        <x:v>Source passage</x:v>
      </x:c>
      <x:c r="E5688" s="21" t="n">
        <x:v>3</x:v>
      </x:c>
      <x:c r="F5688" s="21" t="n">
        <x:v>4</x:v>
      </x:c>
      <x:c r="G5688" s="8" t="str">
        <x:v>  The place where you assemble in an emergency.                 The required introduction to the ship before you start work.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x:v>
      </x:c>
      <x:c r="H5688" s="8" t="str">
        <x:v>10</x:v>
      </x:c>
      <x:c r="I5688" s="8" t="str">
        <x:v>Maritime English 3.17 Plus · Dr. Wayne Vincent Tolomia · physical PDF page(s) 10 · Loma adaptation of u1-p10-vocab-1</x:v>
      </x:c>
      <x:c r="J5688" s="8" t="str">
        <x:v>loma-book-u1-p10-vocab-1-2</x:v>
      </x:c>
      <x:c r="K5688" s="8" t="str"/>
    </x:row>
    <x:row r="5689" ht="334" customHeight="1">
      <x:c r="A5689" s="21" t="n">
        <x:v>4</x:v>
      </x:c>
      <x:c r="B5689" s="21" t="n">
        <x:v>2</x:v>
      </x:c>
      <x:c r="C5689" s="8" t="str">
        <x:v>Joining the Ship · Vocabulary · p10 · 2</x:v>
      </x:c>
      <x:c r="D5689" s="8" t="str">
        <x:v>Source passage</x:v>
      </x:c>
      <x:c r="E5689" s="21" t="n">
        <x:v>4</x:v>
      </x:c>
      <x:c r="F5689" s="21" t="n">
        <x:v>4</x:v>
      </x:c>
      <x:c r="G5689" s="8" t="str">
        <x:v>     2. Name two ranks from the engine department.
     3.  Write one sentence introducing yourself using your own rank:</x:v>
      </x:c>
      <x:c r="H5689" s="8" t="str">
        <x:v>10</x:v>
      </x:c>
      <x:c r="I5689" s="8" t="str">
        <x:v>Maritime English 3.17 Plus · Dr. Wayne Vincent Tolomia · physical PDF page(s) 10 · Loma adaptation of u1-p10-vocab-1</x:v>
      </x:c>
      <x:c r="J5689" s="8" t="str">
        <x:v>loma-book-u1-p10-vocab-1-2</x:v>
      </x:c>
      <x:c r="K5689" s="8" t="str"/>
    </x:row>
    <x:row r="5690" ht="334" customHeight="1">
      <x:c r="A5690" s="21" t="n">
        <x:v>4</x:v>
      </x:c>
      <x:c r="B5690" s="21" t="n">
        <x:v>2</x:v>
      </x:c>
      <x:c r="C5690" s="8" t="str">
        <x:v>Joining the Ship · Vocabulary · p10 · 2</x:v>
      </x:c>
      <x:c r="D5690" s="8" t="str">
        <x:v>Reference page 10: Joining the Ship — vocabulary</x:v>
      </x:c>
      <x:c r="E5690" s="21" t="n">
        <x:v>1</x:v>
      </x:c>
      <x:c r="F5690" s="21" t="n">
        <x:v>4</x:v>
      </x:c>
      <x:c r="G5690" s="8" t="str">
        <x:v>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e.g. The Chief Officer is responsible for cargo and mooring.                 e.g. The Officer of the Watch reports directly to the Master.
</x:v>
      </x:c>
      <x:c r="H5690" s="8" t="str">
        <x:v>10</x:v>
      </x:c>
      <x:c r="I5690" s="8" t="str">
        <x:v>Maritime English 3.17 Plus, First Edition 2026, PDF page 10</x:v>
      </x:c>
      <x:c r="J5690" s="8" t="str">
        <x:v>loma-book-u1-p10-vocab-1-2</x:v>
      </x:c>
      <x:c r="K5690" s="8" t="str"/>
    </x:row>
    <x:row r="5691" ht="334" customHeight="1">
      <x:c r="A5691" s="21" t="n">
        <x:v>4</x:v>
      </x:c>
      <x:c r="B5691" s="21" t="n">
        <x:v>2</x:v>
      </x:c>
      <x:c r="C5691" s="8" t="str">
        <x:v>Joining the Ship · Vocabulary · p10 · 2</x:v>
      </x:c>
      <x:c r="D5691" s="8" t="str">
        <x:v>Reference page 10: Joining the Ship — vocabulary</x:v>
      </x:c>
      <x:c r="E5691" s="21" t="n">
        <x:v>2</x:v>
      </x:c>
      <x:c r="F5691" s="21" t="n">
        <x:v>4</x:v>
      </x:c>
      <x:c r="G5691" s="8" t="str">
        <x:v>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The place where you assemble in an emergency.                 The required introduction to the ship before you start work.
</x:v>
      </x:c>
      <x:c r="H5691" s="8" t="str">
        <x:v>10</x:v>
      </x:c>
      <x:c r="I5691" s="8" t="str">
        <x:v>Maritime English 3.17 Plus, First Edition 2026, PDF page 10</x:v>
      </x:c>
      <x:c r="J5691" s="8" t="str">
        <x:v>loma-book-u1-p10-vocab-1-2</x:v>
      </x:c>
      <x:c r="K5691" s="8" t="str"/>
    </x:row>
    <x:row r="5692" ht="334" customHeight="1">
      <x:c r="A5692" s="21" t="n">
        <x:v>4</x:v>
      </x:c>
      <x:c r="B5692" s="21" t="n">
        <x:v>2</x:v>
      </x:c>
      <x:c r="C5692" s="8" t="str">
        <x:v>Joining the Ship · Vocabulary · p10 · 2</x:v>
      </x:c>
      <x:c r="D5692" s="8" t="str">
        <x:v>Reference page 10: Joining the Ship — vocabulary</x:v>
      </x:c>
      <x:c r="E5692" s="21" t="n">
        <x:v>3</x:v>
      </x:c>
      <x:c r="F5692" s="21" t="n">
        <x:v>4</x:v>
      </x:c>
      <x:c r="G5692" s="8" t="str">
        <x:v>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2. Name two ranks from the engine department.
</x:v>
      </x:c>
      <x:c r="H5692" s="8" t="str">
        <x:v>10</x:v>
      </x:c>
      <x:c r="I5692" s="8" t="str">
        <x:v>Maritime English 3.17 Plus, First Edition 2026, PDF page 10</x:v>
      </x:c>
      <x:c r="J5692" s="8" t="str">
        <x:v>loma-book-u1-p10-vocab-1-2</x:v>
      </x:c>
      <x:c r="K5692" s="8" t="str"/>
    </x:row>
    <x:row r="5693" ht="334" customHeight="1">
      <x:c r="A5693" s="21" t="n">
        <x:v>4</x:v>
      </x:c>
      <x:c r="B5693" s="21" t="n">
        <x:v>2</x:v>
      </x:c>
      <x:c r="C5693" s="8" t="str">
        <x:v>Joining the Ship · Vocabulary · p10 · 2</x:v>
      </x:c>
      <x:c r="D5693" s="8" t="str">
        <x:v>Reference page 10: Joining the Ship — vocabulary</x:v>
      </x:c>
      <x:c r="E5693" s="21" t="n">
        <x:v>4</x:v>
      </x:c>
      <x:c r="F5693" s="21" t="n">
        <x:v>4</x:v>
      </x:c>
      <x:c r="G5693" s="8" t="str">
        <x:v>
     3.  Write one sentence introducing yourself using your own rank:</x:v>
      </x:c>
      <x:c r="H5693" s="8" t="str">
        <x:v>10</x:v>
      </x:c>
      <x:c r="I5693" s="8" t="str">
        <x:v>Maritime English 3.17 Plus, First Edition 2026, PDF page 10</x:v>
      </x:c>
      <x:c r="J5693" s="8" t="str">
        <x:v>loma-book-u1-p10-vocab-1-2</x:v>
      </x:c>
      <x:c r="K5693" s="8" t="str"/>
    </x:row>
    <x:row r="5694" ht="334" customHeight="1">
      <x:c r="A5694" s="21" t="n">
        <x:v>4</x:v>
      </x:c>
      <x:c r="B5694" s="21" t="n">
        <x:v>2</x:v>
      </x:c>
      <x:c r="C5694" s="8" t="str">
        <x:v>Joining the Ship · Vocabulary · p10 · 1</x:v>
      </x:c>
      <x:c r="D5694" s="8" t="str">
        <x:v>Source passage</x:v>
      </x:c>
      <x:c r="E5694" s="21" t="n">
        <x:v>1</x:v>
      </x:c>
      <x:c r="F5694" s="21" t="n">
        <x:v>4</x:v>
      </x:c>
      <x:c r="G5694" s="8" t="str">
        <x:v>PDF PAGE 10
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x:v>
      </x:c>
      <x:c r="H5694" s="8" t="str">
        <x:v>10</x:v>
      </x:c>
      <x:c r="I5694" s="8" t="str">
        <x:v>Maritime English 3.17 Plus · Dr. Wayne Vincent Tolomia · physical PDF page(s) 10 · Loma adaptation of u1-p10-vocab-2</x:v>
      </x:c>
      <x:c r="J5694" s="8" t="str">
        <x:v>loma-book-u1-p10-vocab-2-1</x:v>
      </x:c>
      <x:c r="K5694" s="8" t="str"/>
    </x:row>
    <x:row r="5695" ht="334" customHeight="1">
      <x:c r="A5695" s="21" t="n">
        <x:v>4</x:v>
      </x:c>
      <x:c r="B5695" s="21" t="n">
        <x:v>2</x:v>
      </x:c>
      <x:c r="C5695" s="8" t="str">
        <x:v>Joining the Ship · Vocabulary · p10 · 1</x:v>
      </x:c>
      <x:c r="D5695" s="8" t="str">
        <x:v>Source passage</x:v>
      </x:c>
      <x:c r="E5695" s="21" t="n">
        <x:v>2</x:v>
      </x:c>
      <x:c r="F5695" s="21" t="n">
        <x:v>4</x:v>
      </x:c>
      <x:c r="G5695" s="8" t="str">
        <x:v>   e.g. The Chief Officer is responsible for cargo and mooring.                 e.g. The Officer of the Watch reports directly to the Master.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x:v>
      </x:c>
      <x:c r="H5695" s="8" t="str">
        <x:v>10</x:v>
      </x:c>
      <x:c r="I5695" s="8" t="str">
        <x:v>Maritime English 3.17 Plus · Dr. Wayne Vincent Tolomia · physical PDF page(s) 10 · Loma adaptation of u1-p10-vocab-2</x:v>
      </x:c>
      <x:c r="J5695" s="8" t="str">
        <x:v>loma-book-u1-p10-vocab-2-1</x:v>
      </x:c>
      <x:c r="K5695" s="8" t="str"/>
    </x:row>
    <x:row r="5696" ht="334" customHeight="1">
      <x:c r="A5696" s="21" t="n">
        <x:v>4</x:v>
      </x:c>
      <x:c r="B5696" s="21" t="n">
        <x:v>2</x:v>
      </x:c>
      <x:c r="C5696" s="8" t="str">
        <x:v>Joining the Ship · Vocabulary · p10 · 1</x:v>
      </x:c>
      <x:c r="D5696" s="8" t="str">
        <x:v>Source passage</x:v>
      </x:c>
      <x:c r="E5696" s="21" t="n">
        <x:v>3</x:v>
      </x:c>
      <x:c r="F5696" s="21" t="n">
        <x:v>4</x:v>
      </x:c>
      <x:c r="G5696" s="8" t="str">
        <x:v>  The place where you assemble in an emergency.                 The required introduction to the ship before you start work.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x:v>
      </x:c>
      <x:c r="H5696" s="8" t="str">
        <x:v>10</x:v>
      </x:c>
      <x:c r="I5696" s="8" t="str">
        <x:v>Maritime English 3.17 Plus · Dr. Wayne Vincent Tolomia · physical PDF page(s) 10 · Loma adaptation of u1-p10-vocab-2</x:v>
      </x:c>
      <x:c r="J5696" s="8" t="str">
        <x:v>loma-book-u1-p10-vocab-2-1</x:v>
      </x:c>
      <x:c r="K5696" s="8" t="str"/>
    </x:row>
    <x:row r="5697" ht="334" customHeight="1">
      <x:c r="A5697" s="21" t="n">
        <x:v>4</x:v>
      </x:c>
      <x:c r="B5697" s="21" t="n">
        <x:v>2</x:v>
      </x:c>
      <x:c r="C5697" s="8" t="str">
        <x:v>Joining the Ship · Vocabulary · p10 · 1</x:v>
      </x:c>
      <x:c r="D5697" s="8" t="str">
        <x:v>Source passage</x:v>
      </x:c>
      <x:c r="E5697" s="21" t="n">
        <x:v>4</x:v>
      </x:c>
      <x:c r="F5697" s="21" t="n">
        <x:v>4</x:v>
      </x:c>
      <x:c r="G5697" s="8" t="str">
        <x:v>     2. Name two ranks from the engine department.
     3.  Write one sentence introducing yourself using your own rank:</x:v>
      </x:c>
      <x:c r="H5697" s="8" t="str">
        <x:v>10</x:v>
      </x:c>
      <x:c r="I5697" s="8" t="str">
        <x:v>Maritime English 3.17 Plus · Dr. Wayne Vincent Tolomia · physical PDF page(s) 10 · Loma adaptation of u1-p10-vocab-2</x:v>
      </x:c>
      <x:c r="J5697" s="8" t="str">
        <x:v>loma-book-u1-p10-vocab-2-1</x:v>
      </x:c>
      <x:c r="K5697" s="8" t="str"/>
    </x:row>
    <x:row r="5698" ht="334" customHeight="1">
      <x:c r="A5698" s="21" t="n">
        <x:v>4</x:v>
      </x:c>
      <x:c r="B5698" s="21" t="n">
        <x:v>2</x:v>
      </x:c>
      <x:c r="C5698" s="8" t="str">
        <x:v>Joining the Ship · Vocabulary · p10 · 1</x:v>
      </x:c>
      <x:c r="D5698" s="8" t="str">
        <x:v>Reference page 10: Joining the Ship — vocabulary</x:v>
      </x:c>
      <x:c r="E5698" s="21" t="n">
        <x:v>1</x:v>
      </x:c>
      <x:c r="F5698" s="21" t="n">
        <x:v>4</x:v>
      </x:c>
      <x:c r="G5698" s="8" t="str">
        <x:v>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e.g. The Chief Officer is responsible for cargo and mooring.                 e.g. The Officer of the Watch reports directly to the Master.
</x:v>
      </x:c>
      <x:c r="H5698" s="8" t="str">
        <x:v>10</x:v>
      </x:c>
      <x:c r="I5698" s="8" t="str">
        <x:v>Maritime English 3.17 Plus, First Edition 2026, PDF page 10</x:v>
      </x:c>
      <x:c r="J5698" s="8" t="str">
        <x:v>loma-book-u1-p10-vocab-2-1</x:v>
      </x:c>
      <x:c r="K5698" s="8" t="str"/>
    </x:row>
    <x:row r="5699" ht="334" customHeight="1">
      <x:c r="A5699" s="21" t="n">
        <x:v>4</x:v>
      </x:c>
      <x:c r="B5699" s="21" t="n">
        <x:v>2</x:v>
      </x:c>
      <x:c r="C5699" s="8" t="str">
        <x:v>Joining the Ship · Vocabulary · p10 · 1</x:v>
      </x:c>
      <x:c r="D5699" s="8" t="str">
        <x:v>Reference page 10: Joining the Ship — vocabulary</x:v>
      </x:c>
      <x:c r="E5699" s="21" t="n">
        <x:v>2</x:v>
      </x:c>
      <x:c r="F5699" s="21" t="n">
        <x:v>4</x:v>
      </x:c>
      <x:c r="G5699" s="8" t="str">
        <x:v>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The place where you assemble in an emergency.                 The required introduction to the ship before you start work.
</x:v>
      </x:c>
      <x:c r="H5699" s="8" t="str">
        <x:v>10</x:v>
      </x:c>
      <x:c r="I5699" s="8" t="str">
        <x:v>Maritime English 3.17 Plus, First Edition 2026, PDF page 10</x:v>
      </x:c>
      <x:c r="J5699" s="8" t="str">
        <x:v>loma-book-u1-p10-vocab-2-1</x:v>
      </x:c>
      <x:c r="K5699" s="8" t="str"/>
    </x:row>
    <x:row r="5700" ht="334" customHeight="1">
      <x:c r="A5700" s="21" t="n">
        <x:v>4</x:v>
      </x:c>
      <x:c r="B5700" s="21" t="n">
        <x:v>2</x:v>
      </x:c>
      <x:c r="C5700" s="8" t="str">
        <x:v>Joining the Ship · Vocabulary · p10 · 1</x:v>
      </x:c>
      <x:c r="D5700" s="8" t="str">
        <x:v>Reference page 10: Joining the Ship — vocabulary</x:v>
      </x:c>
      <x:c r="E5700" s="21" t="n">
        <x:v>3</x:v>
      </x:c>
      <x:c r="F5700" s="21" t="n">
        <x:v>4</x:v>
      </x:c>
      <x:c r="G5700" s="8" t="str">
        <x:v>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2. Name two ranks from the engine department.
</x:v>
      </x:c>
      <x:c r="H5700" s="8" t="str">
        <x:v>10</x:v>
      </x:c>
      <x:c r="I5700" s="8" t="str">
        <x:v>Maritime English 3.17 Plus, First Edition 2026, PDF page 10</x:v>
      </x:c>
      <x:c r="J5700" s="8" t="str">
        <x:v>loma-book-u1-p10-vocab-2-1</x:v>
      </x:c>
      <x:c r="K5700" s="8" t="str"/>
    </x:row>
    <x:row r="5701" ht="334" customHeight="1">
      <x:c r="A5701" s="21" t="n">
        <x:v>4</x:v>
      </x:c>
      <x:c r="B5701" s="21" t="n">
        <x:v>2</x:v>
      </x:c>
      <x:c r="C5701" s="8" t="str">
        <x:v>Joining the Ship · Vocabulary · p10 · 1</x:v>
      </x:c>
      <x:c r="D5701" s="8" t="str">
        <x:v>Reference page 10: Joining the Ship — vocabulary</x:v>
      </x:c>
      <x:c r="E5701" s="21" t="n">
        <x:v>4</x:v>
      </x:c>
      <x:c r="F5701" s="21" t="n">
        <x:v>4</x:v>
      </x:c>
      <x:c r="G5701" s="8" t="str">
        <x:v>
     3.  Write one sentence introducing yourself using your own rank:</x:v>
      </x:c>
      <x:c r="H5701" s="8" t="str">
        <x:v>10</x:v>
      </x:c>
      <x:c r="I5701" s="8" t="str">
        <x:v>Maritime English 3.17 Plus, First Edition 2026, PDF page 10</x:v>
      </x:c>
      <x:c r="J5701" s="8" t="str">
        <x:v>loma-book-u1-p10-vocab-2-1</x:v>
      </x:c>
      <x:c r="K5701" s="8" t="str"/>
    </x:row>
    <x:row r="5702" ht="334" customHeight="1">
      <x:c r="A5702" s="21" t="n">
        <x:v>4</x:v>
      </x:c>
      <x:c r="B5702" s="21" t="n">
        <x:v>2</x:v>
      </x:c>
      <x:c r="C5702" s="8" t="str">
        <x:v>Joining the Ship · Vocabulary · p10 · 2</x:v>
      </x:c>
      <x:c r="D5702" s="8" t="str">
        <x:v>Source passage</x:v>
      </x:c>
      <x:c r="E5702" s="21" t="n">
        <x:v>1</x:v>
      </x:c>
      <x:c r="F5702" s="21" t="n">
        <x:v>4</x:v>
      </x:c>
      <x:c r="G5702" s="8" t="str">
        <x:v>PDF PAGE 10
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x:v>
      </x:c>
      <x:c r="H5702" s="8" t="str">
        <x:v>10</x:v>
      </x:c>
      <x:c r="I5702" s="8" t="str">
        <x:v>Maritime English 3.17 Plus · Dr. Wayne Vincent Tolomia · physical PDF page(s) 10 · Loma adaptation of u1-p10-vocab-2</x:v>
      </x:c>
      <x:c r="J5702" s="8" t="str">
        <x:v>loma-book-u1-p10-vocab-2-2</x:v>
      </x:c>
      <x:c r="K5702" s="8" t="str"/>
    </x:row>
    <x:row r="5703" ht="334" customHeight="1">
      <x:c r="A5703" s="21" t="n">
        <x:v>4</x:v>
      </x:c>
      <x:c r="B5703" s="21" t="n">
        <x:v>2</x:v>
      </x:c>
      <x:c r="C5703" s="8" t="str">
        <x:v>Joining the Ship · Vocabulary · p10 · 2</x:v>
      </x:c>
      <x:c r="D5703" s="8" t="str">
        <x:v>Source passage</x:v>
      </x:c>
      <x:c r="E5703" s="21" t="n">
        <x:v>2</x:v>
      </x:c>
      <x:c r="F5703" s="21" t="n">
        <x:v>4</x:v>
      </x:c>
      <x:c r="G5703" s="8" t="str">
        <x:v>   e.g. The Chief Officer is responsible for cargo and mooring.                 e.g. The Officer of the Watch reports directly to the Master.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x:v>
      </x:c>
      <x:c r="H5703" s="8" t="str">
        <x:v>10</x:v>
      </x:c>
      <x:c r="I5703" s="8" t="str">
        <x:v>Maritime English 3.17 Plus · Dr. Wayne Vincent Tolomia · physical PDF page(s) 10 · Loma adaptation of u1-p10-vocab-2</x:v>
      </x:c>
      <x:c r="J5703" s="8" t="str">
        <x:v>loma-book-u1-p10-vocab-2-2</x:v>
      </x:c>
      <x:c r="K5703" s="8" t="str"/>
    </x:row>
    <x:row r="5704" ht="334" customHeight="1">
      <x:c r="A5704" s="21" t="n">
        <x:v>4</x:v>
      </x:c>
      <x:c r="B5704" s="21" t="n">
        <x:v>2</x:v>
      </x:c>
      <x:c r="C5704" s="8" t="str">
        <x:v>Joining the Ship · Vocabulary · p10 · 2</x:v>
      </x:c>
      <x:c r="D5704" s="8" t="str">
        <x:v>Source passage</x:v>
      </x:c>
      <x:c r="E5704" s="21" t="n">
        <x:v>3</x:v>
      </x:c>
      <x:c r="F5704" s="21" t="n">
        <x:v>4</x:v>
      </x:c>
      <x:c r="G5704" s="8" t="str">
        <x:v>  The place where you assemble in an emergency.                 The required introduction to the ship before you start work.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x:v>
      </x:c>
      <x:c r="H5704" s="8" t="str">
        <x:v>10</x:v>
      </x:c>
      <x:c r="I5704" s="8" t="str">
        <x:v>Maritime English 3.17 Plus · Dr. Wayne Vincent Tolomia · physical PDF page(s) 10 · Loma adaptation of u1-p10-vocab-2</x:v>
      </x:c>
      <x:c r="J5704" s="8" t="str">
        <x:v>loma-book-u1-p10-vocab-2-2</x:v>
      </x:c>
      <x:c r="K5704" s="8" t="str"/>
    </x:row>
    <x:row r="5705" ht="334" customHeight="1">
      <x:c r="A5705" s="21" t="n">
        <x:v>4</x:v>
      </x:c>
      <x:c r="B5705" s="21" t="n">
        <x:v>2</x:v>
      </x:c>
      <x:c r="C5705" s="8" t="str">
        <x:v>Joining the Ship · Vocabulary · p10 · 2</x:v>
      </x:c>
      <x:c r="D5705" s="8" t="str">
        <x:v>Source passage</x:v>
      </x:c>
      <x:c r="E5705" s="21" t="n">
        <x:v>4</x:v>
      </x:c>
      <x:c r="F5705" s="21" t="n">
        <x:v>4</x:v>
      </x:c>
      <x:c r="G5705" s="8" t="str">
        <x:v>     2. Name two ranks from the engine department.
     3.  Write one sentence introducing yourself using your own rank:</x:v>
      </x:c>
      <x:c r="H5705" s="8" t="str">
        <x:v>10</x:v>
      </x:c>
      <x:c r="I5705" s="8" t="str">
        <x:v>Maritime English 3.17 Plus · Dr. Wayne Vincent Tolomia · physical PDF page(s) 10 · Loma adaptation of u1-p10-vocab-2</x:v>
      </x:c>
      <x:c r="J5705" s="8" t="str">
        <x:v>loma-book-u1-p10-vocab-2-2</x:v>
      </x:c>
      <x:c r="K5705" s="8" t="str"/>
    </x:row>
    <x:row r="5706" ht="334" customHeight="1">
      <x:c r="A5706" s="21" t="n">
        <x:v>4</x:v>
      </x:c>
      <x:c r="B5706" s="21" t="n">
        <x:v>2</x:v>
      </x:c>
      <x:c r="C5706" s="8" t="str">
        <x:v>Joining the Ship · Vocabulary · p10 · 2</x:v>
      </x:c>
      <x:c r="D5706" s="8" t="str">
        <x:v>Reference page 10: Joining the Ship — vocabulary</x:v>
      </x:c>
      <x:c r="E5706" s="21" t="n">
        <x:v>1</x:v>
      </x:c>
      <x:c r="F5706" s="21" t="n">
        <x:v>4</x:v>
      </x:c>
      <x:c r="G5706" s="8" t="str">
        <x:v>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e.g. The Chief Officer is responsible for cargo and mooring.                 e.g. The Officer of the Watch reports directly to the Master.
</x:v>
      </x:c>
      <x:c r="H5706" s="8" t="str">
        <x:v>10</x:v>
      </x:c>
      <x:c r="I5706" s="8" t="str">
        <x:v>Maritime English 3.17 Plus, First Edition 2026, PDF page 10</x:v>
      </x:c>
      <x:c r="J5706" s="8" t="str">
        <x:v>loma-book-u1-p10-vocab-2-2</x:v>
      </x:c>
      <x:c r="K5706" s="8" t="str"/>
    </x:row>
    <x:row r="5707" ht="334" customHeight="1">
      <x:c r="A5707" s="21" t="n">
        <x:v>4</x:v>
      </x:c>
      <x:c r="B5707" s="21" t="n">
        <x:v>2</x:v>
      </x:c>
      <x:c r="C5707" s="8" t="str">
        <x:v>Joining the Ship · Vocabulary · p10 · 2</x:v>
      </x:c>
      <x:c r="D5707" s="8" t="str">
        <x:v>Reference page 10: Joining the Ship — vocabulary</x:v>
      </x:c>
      <x:c r="E5707" s="21" t="n">
        <x:v>2</x:v>
      </x:c>
      <x:c r="F5707" s="21" t="n">
        <x:v>4</x:v>
      </x:c>
      <x:c r="G5707" s="8" t="str">
        <x:v>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The place where you assemble in an emergency.                 The required introduction to the ship before you start work.
</x:v>
      </x:c>
      <x:c r="H5707" s="8" t="str">
        <x:v>10</x:v>
      </x:c>
      <x:c r="I5707" s="8" t="str">
        <x:v>Maritime English 3.17 Plus, First Edition 2026, PDF page 10</x:v>
      </x:c>
      <x:c r="J5707" s="8" t="str">
        <x:v>loma-book-u1-p10-vocab-2-2</x:v>
      </x:c>
      <x:c r="K5707" s="8" t="str"/>
    </x:row>
    <x:row r="5708" ht="334" customHeight="1">
      <x:c r="A5708" s="21" t="n">
        <x:v>4</x:v>
      </x:c>
      <x:c r="B5708" s="21" t="n">
        <x:v>2</x:v>
      </x:c>
      <x:c r="C5708" s="8" t="str">
        <x:v>Joining the Ship · Vocabulary · p10 · 2</x:v>
      </x:c>
      <x:c r="D5708" s="8" t="str">
        <x:v>Reference page 10: Joining the Ship — vocabulary</x:v>
      </x:c>
      <x:c r="E5708" s="21" t="n">
        <x:v>3</x:v>
      </x:c>
      <x:c r="F5708" s="21" t="n">
        <x:v>4</x:v>
      </x:c>
      <x:c r="G5708" s="8" t="str">
        <x:v>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2. Name two ranks from the engine department.
</x:v>
      </x:c>
      <x:c r="H5708" s="8" t="str">
        <x:v>10</x:v>
      </x:c>
      <x:c r="I5708" s="8" t="str">
        <x:v>Maritime English 3.17 Plus, First Edition 2026, PDF page 10</x:v>
      </x:c>
      <x:c r="J5708" s="8" t="str">
        <x:v>loma-book-u1-p10-vocab-2-2</x:v>
      </x:c>
      <x:c r="K5708" s="8" t="str"/>
    </x:row>
    <x:row r="5709" ht="334" customHeight="1">
      <x:c r="A5709" s="21" t="n">
        <x:v>4</x:v>
      </x:c>
      <x:c r="B5709" s="21" t="n">
        <x:v>2</x:v>
      </x:c>
      <x:c r="C5709" s="8" t="str">
        <x:v>Joining the Ship · Vocabulary · p10 · 2</x:v>
      </x:c>
      <x:c r="D5709" s="8" t="str">
        <x:v>Reference page 10: Joining the Ship — vocabulary</x:v>
      </x:c>
      <x:c r="E5709" s="21" t="n">
        <x:v>4</x:v>
      </x:c>
      <x:c r="F5709" s="21" t="n">
        <x:v>4</x:v>
      </x:c>
      <x:c r="G5709" s="8" t="str">
        <x:v>
     3.  Write one sentence introducing yourself using your own rank:</x:v>
      </x:c>
      <x:c r="H5709" s="8" t="str">
        <x:v>10</x:v>
      </x:c>
      <x:c r="I5709" s="8" t="str">
        <x:v>Maritime English 3.17 Plus, First Edition 2026, PDF page 10</x:v>
      </x:c>
      <x:c r="J5709" s="8" t="str">
        <x:v>loma-book-u1-p10-vocab-2-2</x:v>
      </x:c>
      <x:c r="K5709" s="8" t="str"/>
    </x:row>
    <x:row r="5710" ht="334" customHeight="1">
      <x:c r="A5710" s="21" t="n">
        <x:v>4</x:v>
      </x:c>
      <x:c r="B5710" s="21" t="n">
        <x:v>2</x:v>
      </x:c>
      <x:c r="C5710" s="8" t="str">
        <x:v>Joining the Ship · Vocabulary · p10 · 1</x:v>
      </x:c>
      <x:c r="D5710" s="8" t="str">
        <x:v>Source passage</x:v>
      </x:c>
      <x:c r="E5710" s="21" t="n">
        <x:v>1</x:v>
      </x:c>
      <x:c r="F5710" s="21" t="n">
        <x:v>4</x:v>
      </x:c>
      <x:c r="G5710" s="8" t="str">
        <x:v>PDF PAGE 10
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x:v>
      </x:c>
      <x:c r="H5710" s="8" t="str">
        <x:v>10</x:v>
      </x:c>
      <x:c r="I5710" s="8" t="str">
        <x:v>Maritime English 3.17 Plus · Dr. Wayne Vincent Tolomia · physical PDF page(s) 10 · Loma adaptation of u1-p10-vocab-3</x:v>
      </x:c>
      <x:c r="J5710" s="8" t="str">
        <x:v>loma-book-u1-p10-vocab-3-1</x:v>
      </x:c>
      <x:c r="K5710" s="8" t="str"/>
    </x:row>
    <x:row r="5711" ht="334" customHeight="1">
      <x:c r="A5711" s="21" t="n">
        <x:v>4</x:v>
      </x:c>
      <x:c r="B5711" s="21" t="n">
        <x:v>2</x:v>
      </x:c>
      <x:c r="C5711" s="8" t="str">
        <x:v>Joining the Ship · Vocabulary · p10 · 1</x:v>
      </x:c>
      <x:c r="D5711" s="8" t="str">
        <x:v>Source passage</x:v>
      </x:c>
      <x:c r="E5711" s="21" t="n">
        <x:v>2</x:v>
      </x:c>
      <x:c r="F5711" s="21" t="n">
        <x:v>4</x:v>
      </x:c>
      <x:c r="G5711" s="8" t="str">
        <x:v>   e.g. The Chief Officer is responsible for cargo and mooring.                 e.g. The Officer of the Watch reports directly to the Master.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x:v>
      </x:c>
      <x:c r="H5711" s="8" t="str">
        <x:v>10</x:v>
      </x:c>
      <x:c r="I5711" s="8" t="str">
        <x:v>Maritime English 3.17 Plus · Dr. Wayne Vincent Tolomia · physical PDF page(s) 10 · Loma adaptation of u1-p10-vocab-3</x:v>
      </x:c>
      <x:c r="J5711" s="8" t="str">
        <x:v>loma-book-u1-p10-vocab-3-1</x:v>
      </x:c>
      <x:c r="K5711" s="8" t="str"/>
    </x:row>
    <x:row r="5712" ht="334" customHeight="1">
      <x:c r="A5712" s="21" t="n">
        <x:v>4</x:v>
      </x:c>
      <x:c r="B5712" s="21" t="n">
        <x:v>2</x:v>
      </x:c>
      <x:c r="C5712" s="8" t="str">
        <x:v>Joining the Ship · Vocabulary · p10 · 1</x:v>
      </x:c>
      <x:c r="D5712" s="8" t="str">
        <x:v>Source passage</x:v>
      </x:c>
      <x:c r="E5712" s="21" t="n">
        <x:v>3</x:v>
      </x:c>
      <x:c r="F5712" s="21" t="n">
        <x:v>4</x:v>
      </x:c>
      <x:c r="G5712" s="8" t="str">
        <x:v>  The place where you assemble in an emergency.                 The required introduction to the ship before you start work.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x:v>
      </x:c>
      <x:c r="H5712" s="8" t="str">
        <x:v>10</x:v>
      </x:c>
      <x:c r="I5712" s="8" t="str">
        <x:v>Maritime English 3.17 Plus · Dr. Wayne Vincent Tolomia · physical PDF page(s) 10 · Loma adaptation of u1-p10-vocab-3</x:v>
      </x:c>
      <x:c r="J5712" s="8" t="str">
        <x:v>loma-book-u1-p10-vocab-3-1</x:v>
      </x:c>
      <x:c r="K5712" s="8" t="str"/>
    </x:row>
    <x:row r="5713" ht="334" customHeight="1">
      <x:c r="A5713" s="21" t="n">
        <x:v>4</x:v>
      </x:c>
      <x:c r="B5713" s="21" t="n">
        <x:v>2</x:v>
      </x:c>
      <x:c r="C5713" s="8" t="str">
        <x:v>Joining the Ship · Vocabulary · p10 · 1</x:v>
      </x:c>
      <x:c r="D5713" s="8" t="str">
        <x:v>Source passage</x:v>
      </x:c>
      <x:c r="E5713" s="21" t="n">
        <x:v>4</x:v>
      </x:c>
      <x:c r="F5713" s="21" t="n">
        <x:v>4</x:v>
      </x:c>
      <x:c r="G5713" s="8" t="str">
        <x:v>     2. Name two ranks from the engine department.
     3.  Write one sentence introducing yourself using your own rank:</x:v>
      </x:c>
      <x:c r="H5713" s="8" t="str">
        <x:v>10</x:v>
      </x:c>
      <x:c r="I5713" s="8" t="str">
        <x:v>Maritime English 3.17 Plus · Dr. Wayne Vincent Tolomia · physical PDF page(s) 10 · Loma adaptation of u1-p10-vocab-3</x:v>
      </x:c>
      <x:c r="J5713" s="8" t="str">
        <x:v>loma-book-u1-p10-vocab-3-1</x:v>
      </x:c>
      <x:c r="K5713" s="8" t="str"/>
    </x:row>
    <x:row r="5714" ht="334" customHeight="1">
      <x:c r="A5714" s="21" t="n">
        <x:v>4</x:v>
      </x:c>
      <x:c r="B5714" s="21" t="n">
        <x:v>2</x:v>
      </x:c>
      <x:c r="C5714" s="8" t="str">
        <x:v>Joining the Ship · Vocabulary · p10 · 1</x:v>
      </x:c>
      <x:c r="D5714" s="8" t="str">
        <x:v>Reference page 10: Joining the Ship — vocabulary</x:v>
      </x:c>
      <x:c r="E5714" s="21" t="n">
        <x:v>1</x:v>
      </x:c>
      <x:c r="F5714" s="21" t="n">
        <x:v>4</x:v>
      </x:c>
      <x:c r="G5714" s="8" t="str">
        <x:v>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e.g. The Chief Officer is responsible for cargo and mooring.                 e.g. The Officer of the Watch reports directly to the Master.
</x:v>
      </x:c>
      <x:c r="H5714" s="8" t="str">
        <x:v>10</x:v>
      </x:c>
      <x:c r="I5714" s="8" t="str">
        <x:v>Maritime English 3.17 Plus, First Edition 2026, PDF page 10</x:v>
      </x:c>
      <x:c r="J5714" s="8" t="str">
        <x:v>loma-book-u1-p10-vocab-3-1</x:v>
      </x:c>
      <x:c r="K5714" s="8" t="str"/>
    </x:row>
    <x:row r="5715" ht="334" customHeight="1">
      <x:c r="A5715" s="21" t="n">
        <x:v>4</x:v>
      </x:c>
      <x:c r="B5715" s="21" t="n">
        <x:v>2</x:v>
      </x:c>
      <x:c r="C5715" s="8" t="str">
        <x:v>Joining the Ship · Vocabulary · p10 · 1</x:v>
      </x:c>
      <x:c r="D5715" s="8" t="str">
        <x:v>Reference page 10: Joining the Ship — vocabulary</x:v>
      </x:c>
      <x:c r="E5715" s="21" t="n">
        <x:v>2</x:v>
      </x:c>
      <x:c r="F5715" s="21" t="n">
        <x:v>4</x:v>
      </x:c>
      <x:c r="G5715" s="8" t="str">
        <x:v>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The place where you assemble in an emergency.                 The required introduction to the ship before you start work.
</x:v>
      </x:c>
      <x:c r="H5715" s="8" t="str">
        <x:v>10</x:v>
      </x:c>
      <x:c r="I5715" s="8" t="str">
        <x:v>Maritime English 3.17 Plus, First Edition 2026, PDF page 10</x:v>
      </x:c>
      <x:c r="J5715" s="8" t="str">
        <x:v>loma-book-u1-p10-vocab-3-1</x:v>
      </x:c>
      <x:c r="K5715" s="8" t="str"/>
    </x:row>
    <x:row r="5716" ht="334" customHeight="1">
      <x:c r="A5716" s="21" t="n">
        <x:v>4</x:v>
      </x:c>
      <x:c r="B5716" s="21" t="n">
        <x:v>2</x:v>
      </x:c>
      <x:c r="C5716" s="8" t="str">
        <x:v>Joining the Ship · Vocabulary · p10 · 1</x:v>
      </x:c>
      <x:c r="D5716" s="8" t="str">
        <x:v>Reference page 10: Joining the Ship — vocabulary</x:v>
      </x:c>
      <x:c r="E5716" s="21" t="n">
        <x:v>3</x:v>
      </x:c>
      <x:c r="F5716" s="21" t="n">
        <x:v>4</x:v>
      </x:c>
      <x:c r="G5716" s="8" t="str">
        <x:v>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2. Name two ranks from the engine department.
</x:v>
      </x:c>
      <x:c r="H5716" s="8" t="str">
        <x:v>10</x:v>
      </x:c>
      <x:c r="I5716" s="8" t="str">
        <x:v>Maritime English 3.17 Plus, First Edition 2026, PDF page 10</x:v>
      </x:c>
      <x:c r="J5716" s="8" t="str">
        <x:v>loma-book-u1-p10-vocab-3-1</x:v>
      </x:c>
      <x:c r="K5716" s="8" t="str"/>
    </x:row>
    <x:row r="5717" ht="334" customHeight="1">
      <x:c r="A5717" s="21" t="n">
        <x:v>4</x:v>
      </x:c>
      <x:c r="B5717" s="21" t="n">
        <x:v>2</x:v>
      </x:c>
      <x:c r="C5717" s="8" t="str">
        <x:v>Joining the Ship · Vocabulary · p10 · 1</x:v>
      </x:c>
      <x:c r="D5717" s="8" t="str">
        <x:v>Reference page 10: Joining the Ship — vocabulary</x:v>
      </x:c>
      <x:c r="E5717" s="21" t="n">
        <x:v>4</x:v>
      </x:c>
      <x:c r="F5717" s="21" t="n">
        <x:v>4</x:v>
      </x:c>
      <x:c r="G5717" s="8" t="str">
        <x:v>
     3.  Write one sentence introducing yourself using your own rank:</x:v>
      </x:c>
      <x:c r="H5717" s="8" t="str">
        <x:v>10</x:v>
      </x:c>
      <x:c r="I5717" s="8" t="str">
        <x:v>Maritime English 3.17 Plus, First Edition 2026, PDF page 10</x:v>
      </x:c>
      <x:c r="J5717" s="8" t="str">
        <x:v>loma-book-u1-p10-vocab-3-1</x:v>
      </x:c>
      <x:c r="K5717" s="8" t="str"/>
    </x:row>
    <x:row r="5718" ht="334" customHeight="1">
      <x:c r="A5718" s="21" t="n">
        <x:v>4</x:v>
      </x:c>
      <x:c r="B5718" s="21" t="n">
        <x:v>2</x:v>
      </x:c>
      <x:c r="C5718" s="8" t="str">
        <x:v>Joining the Ship · Vocabulary · p10 · 2</x:v>
      </x:c>
      <x:c r="D5718" s="8" t="str">
        <x:v>Source passage</x:v>
      </x:c>
      <x:c r="E5718" s="21" t="n">
        <x:v>1</x:v>
      </x:c>
      <x:c r="F5718" s="21" t="n">
        <x:v>4</x:v>
      </x:c>
      <x:c r="G5718" s="8" t="str">
        <x:v>PDF PAGE 10
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x:v>
      </x:c>
      <x:c r="H5718" s="8" t="str">
        <x:v>10</x:v>
      </x:c>
      <x:c r="I5718" s="8" t="str">
        <x:v>Maritime English 3.17 Plus · Dr. Wayne Vincent Tolomia · physical PDF page(s) 10 · Loma adaptation of u1-p10-vocab-3</x:v>
      </x:c>
      <x:c r="J5718" s="8" t="str">
        <x:v>loma-book-u1-p10-vocab-3-2</x:v>
      </x:c>
      <x:c r="K5718" s="8" t="str"/>
    </x:row>
    <x:row r="5719" ht="334" customHeight="1">
      <x:c r="A5719" s="21" t="n">
        <x:v>4</x:v>
      </x:c>
      <x:c r="B5719" s="21" t="n">
        <x:v>2</x:v>
      </x:c>
      <x:c r="C5719" s="8" t="str">
        <x:v>Joining the Ship · Vocabulary · p10 · 2</x:v>
      </x:c>
      <x:c r="D5719" s="8" t="str">
        <x:v>Source passage</x:v>
      </x:c>
      <x:c r="E5719" s="21" t="n">
        <x:v>2</x:v>
      </x:c>
      <x:c r="F5719" s="21" t="n">
        <x:v>4</x:v>
      </x:c>
      <x:c r="G5719" s="8" t="str">
        <x:v>   e.g. The Chief Officer is responsible for cargo and mooring.                 e.g. The Officer of the Watch reports directly to the Master.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x:v>
      </x:c>
      <x:c r="H5719" s="8" t="str">
        <x:v>10</x:v>
      </x:c>
      <x:c r="I5719" s="8" t="str">
        <x:v>Maritime English 3.17 Plus · Dr. Wayne Vincent Tolomia · physical PDF page(s) 10 · Loma adaptation of u1-p10-vocab-3</x:v>
      </x:c>
      <x:c r="J5719" s="8" t="str">
        <x:v>loma-book-u1-p10-vocab-3-2</x:v>
      </x:c>
      <x:c r="K5719" s="8" t="str"/>
    </x:row>
    <x:row r="5720" ht="334" customHeight="1">
      <x:c r="A5720" s="21" t="n">
        <x:v>4</x:v>
      </x:c>
      <x:c r="B5720" s="21" t="n">
        <x:v>2</x:v>
      </x:c>
      <x:c r="C5720" s="8" t="str">
        <x:v>Joining the Ship · Vocabulary · p10 · 2</x:v>
      </x:c>
      <x:c r="D5720" s="8" t="str">
        <x:v>Source passage</x:v>
      </x:c>
      <x:c r="E5720" s="21" t="n">
        <x:v>3</x:v>
      </x:c>
      <x:c r="F5720" s="21" t="n">
        <x:v>4</x:v>
      </x:c>
      <x:c r="G5720" s="8" t="str">
        <x:v>  The place where you assemble in an emergency.                 The required introduction to the ship before you start work.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x:v>
      </x:c>
      <x:c r="H5720" s="8" t="str">
        <x:v>10</x:v>
      </x:c>
      <x:c r="I5720" s="8" t="str">
        <x:v>Maritime English 3.17 Plus · Dr. Wayne Vincent Tolomia · physical PDF page(s) 10 · Loma adaptation of u1-p10-vocab-3</x:v>
      </x:c>
      <x:c r="J5720" s="8" t="str">
        <x:v>loma-book-u1-p10-vocab-3-2</x:v>
      </x:c>
      <x:c r="K5720" s="8" t="str"/>
    </x:row>
    <x:row r="5721" ht="334" customHeight="1">
      <x:c r="A5721" s="21" t="n">
        <x:v>4</x:v>
      </x:c>
      <x:c r="B5721" s="21" t="n">
        <x:v>2</x:v>
      </x:c>
      <x:c r="C5721" s="8" t="str">
        <x:v>Joining the Ship · Vocabulary · p10 · 2</x:v>
      </x:c>
      <x:c r="D5721" s="8" t="str">
        <x:v>Source passage</x:v>
      </x:c>
      <x:c r="E5721" s="21" t="n">
        <x:v>4</x:v>
      </x:c>
      <x:c r="F5721" s="21" t="n">
        <x:v>4</x:v>
      </x:c>
      <x:c r="G5721" s="8" t="str">
        <x:v>     2. Name two ranks from the engine department.
     3.  Write one sentence introducing yourself using your own rank:</x:v>
      </x:c>
      <x:c r="H5721" s="8" t="str">
        <x:v>10</x:v>
      </x:c>
      <x:c r="I5721" s="8" t="str">
        <x:v>Maritime English 3.17 Plus · Dr. Wayne Vincent Tolomia · physical PDF page(s) 10 · Loma adaptation of u1-p10-vocab-3</x:v>
      </x:c>
      <x:c r="J5721" s="8" t="str">
        <x:v>loma-book-u1-p10-vocab-3-2</x:v>
      </x:c>
      <x:c r="K5721" s="8" t="str"/>
    </x:row>
    <x:row r="5722" ht="334" customHeight="1">
      <x:c r="A5722" s="21" t="n">
        <x:v>4</x:v>
      </x:c>
      <x:c r="B5722" s="21" t="n">
        <x:v>2</x:v>
      </x:c>
      <x:c r="C5722" s="8" t="str">
        <x:v>Joining the Ship · Vocabulary · p10 · 2</x:v>
      </x:c>
      <x:c r="D5722" s="8" t="str">
        <x:v>Reference page 10: Joining the Ship — vocabulary</x:v>
      </x:c>
      <x:c r="E5722" s="21" t="n">
        <x:v>1</x:v>
      </x:c>
      <x:c r="F5722" s="21" t="n">
        <x:v>4</x:v>
      </x:c>
      <x:c r="G5722" s="8" t="str">
        <x:v>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e.g. The Chief Officer is responsible for cargo and mooring.                 e.g. The Officer of the Watch reports directly to the Master.
</x:v>
      </x:c>
      <x:c r="H5722" s="8" t="str">
        <x:v>10</x:v>
      </x:c>
      <x:c r="I5722" s="8" t="str">
        <x:v>Maritime English 3.17 Plus, First Edition 2026, PDF page 10</x:v>
      </x:c>
      <x:c r="J5722" s="8" t="str">
        <x:v>loma-book-u1-p10-vocab-3-2</x:v>
      </x:c>
      <x:c r="K5722" s="8" t="str"/>
    </x:row>
    <x:row r="5723" ht="334" customHeight="1">
      <x:c r="A5723" s="21" t="n">
        <x:v>4</x:v>
      </x:c>
      <x:c r="B5723" s="21" t="n">
        <x:v>2</x:v>
      </x:c>
      <x:c r="C5723" s="8" t="str">
        <x:v>Joining the Ship · Vocabulary · p10 · 2</x:v>
      </x:c>
      <x:c r="D5723" s="8" t="str">
        <x:v>Reference page 10: Joining the Ship — vocabulary</x:v>
      </x:c>
      <x:c r="E5723" s="21" t="n">
        <x:v>2</x:v>
      </x:c>
      <x:c r="F5723" s="21" t="n">
        <x:v>4</x:v>
      </x:c>
      <x:c r="G5723" s="8" t="str">
        <x:v>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The place where you assemble in an emergency.                 The required introduction to the ship before you start work.
</x:v>
      </x:c>
      <x:c r="H5723" s="8" t="str">
        <x:v>10</x:v>
      </x:c>
      <x:c r="I5723" s="8" t="str">
        <x:v>Maritime English 3.17 Plus, First Edition 2026, PDF page 10</x:v>
      </x:c>
      <x:c r="J5723" s="8" t="str">
        <x:v>loma-book-u1-p10-vocab-3-2</x:v>
      </x:c>
      <x:c r="K5723" s="8" t="str"/>
    </x:row>
    <x:row r="5724" ht="334" customHeight="1">
      <x:c r="A5724" s="21" t="n">
        <x:v>4</x:v>
      </x:c>
      <x:c r="B5724" s="21" t="n">
        <x:v>2</x:v>
      </x:c>
      <x:c r="C5724" s="8" t="str">
        <x:v>Joining the Ship · Vocabulary · p10 · 2</x:v>
      </x:c>
      <x:c r="D5724" s="8" t="str">
        <x:v>Reference page 10: Joining the Ship — vocabulary</x:v>
      </x:c>
      <x:c r="E5724" s="21" t="n">
        <x:v>3</x:v>
      </x:c>
      <x:c r="F5724" s="21" t="n">
        <x:v>4</x:v>
      </x:c>
      <x:c r="G5724" s="8" t="str">
        <x:v>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2. Name two ranks from the engine department.
</x:v>
      </x:c>
      <x:c r="H5724" s="8" t="str">
        <x:v>10</x:v>
      </x:c>
      <x:c r="I5724" s="8" t="str">
        <x:v>Maritime English 3.17 Plus, First Edition 2026, PDF page 10</x:v>
      </x:c>
      <x:c r="J5724" s="8" t="str">
        <x:v>loma-book-u1-p10-vocab-3-2</x:v>
      </x:c>
      <x:c r="K5724" s="8" t="str"/>
    </x:row>
    <x:row r="5725" ht="334" customHeight="1">
      <x:c r="A5725" s="21" t="n">
        <x:v>4</x:v>
      </x:c>
      <x:c r="B5725" s="21" t="n">
        <x:v>2</x:v>
      </x:c>
      <x:c r="C5725" s="8" t="str">
        <x:v>Joining the Ship · Vocabulary · p10 · 2</x:v>
      </x:c>
      <x:c r="D5725" s="8" t="str">
        <x:v>Reference page 10: Joining the Ship — vocabulary</x:v>
      </x:c>
      <x:c r="E5725" s="21" t="n">
        <x:v>4</x:v>
      </x:c>
      <x:c r="F5725" s="21" t="n">
        <x:v>4</x:v>
      </x:c>
      <x:c r="G5725" s="8" t="str">
        <x:v>
     3.  Write one sentence introducing yourself using your own rank:</x:v>
      </x:c>
      <x:c r="H5725" s="8" t="str">
        <x:v>10</x:v>
      </x:c>
      <x:c r="I5725" s="8" t="str">
        <x:v>Maritime English 3.17 Plus, First Edition 2026, PDF page 10</x:v>
      </x:c>
      <x:c r="J5725" s="8" t="str">
        <x:v>loma-book-u1-p10-vocab-3-2</x:v>
      </x:c>
      <x:c r="K5725" s="8" t="str"/>
    </x:row>
    <x:row r="5726" ht="334" customHeight="1">
      <x:c r="A5726" s="21" t="n">
        <x:v>4</x:v>
      </x:c>
      <x:c r="B5726" s="21" t="n">
        <x:v>2</x:v>
      </x:c>
      <x:c r="C5726" s="8" t="str">
        <x:v>Joining the Ship · Language accuracy · p17 · 1</x:v>
      </x:c>
      <x:c r="D5726" s="8" t="str">
        <x:v>Source passage</x:v>
      </x:c>
      <x:c r="E5726" s="21" t="n">
        <x:v>1</x:v>
      </x:c>
      <x:c r="F5726" s="21" t="n">
        <x:v>3</x:v>
      </x:c>
      <x:c r="G5726" s="8" t="str">
        <x:v>PDF PAGE 17
UNIT 1 | C GRAMMAR - STUDY, THEN PRACTISE
Examples and controlled practice
  Check a common error
  Incorrect: Does he reports to the Chief Officer? Correct: Does he report to the Chief Officer?
Study the examples
1. She reports to the Second Engineer.
2. The Master commands the vessel.
3. The duty engineer checks the alarms every watch.
4. The crew members are at the muster station.
</x:v>
      </x:c>
      <x:c r="H5726" s="8" t="str">
        <x:v>17</x:v>
      </x:c>
      <x:c r="I5726" s="8" t="str">
        <x:v>Maritime English 3.17 Plus · Dr. Wayne Vincent Tolomia · physical PDF page(s) 17 · Loma adaptation of u1-p17-round-1</x:v>
      </x:c>
      <x:c r="J5726" s="8" t="str">
        <x:v>loma-book-u1-p17-round-1-1</x:v>
      </x:c>
      <x:c r="K5726" s="8" t="str"/>
    </x:row>
    <x:row r="5727" ht="334" customHeight="1">
      <x:c r="A5727" s="21" t="n">
        <x:v>4</x:v>
      </x:c>
      <x:c r="B5727" s="21" t="n">
        <x:v>2</x:v>
      </x:c>
      <x:c r="C5727" s="8" t="str">
        <x:v>Joining the Ship · Language accuracy · p17 · 1</x:v>
      </x:c>
      <x:c r="D5727" s="8" t="str">
        <x:v>Source passage</x:v>
      </x:c>
      <x:c r="E5727" s="21" t="n">
        <x:v>2</x:v>
      </x:c>
      <x:c r="F5727" s="21" t="n">
        <x:v>3</x:v>
      </x:c>
      <x:c r="G5727" s="8" t="str">
        <x:v>Activity A - complete the sentences
Use the form requested. Write the full verb phrase when needed. Read your answer in the complete sentence.
1. The Chief Officer ________ (be) responsible for the deck department.
2. The cadet ________ (not be) an officer.
3. ________ the Third Officer ________ (keep) the 0800 watch?
4. Every morning the bosun ________ (assign) the work.
5. Who ________ the Fourth Engineer ________ (report) to?
6. Required familiarisation ________ (take) place before assigned duties.
Self-check: subject-verb agreement; complete verb phrase; clear time reference; accurate units.
</x:v>
      </x:c>
      <x:c r="H5727" s="8" t="str">
        <x:v>17</x:v>
      </x:c>
      <x:c r="I5727" s="8" t="str">
        <x:v>Maritime English 3.17 Plus · Dr. Wayne Vincent Tolomia · physical PDF page(s) 17 · Loma adaptation of u1-p17-round-1</x:v>
      </x:c>
      <x:c r="J5727" s="8" t="str">
        <x:v>loma-book-u1-p17-round-1-1</x:v>
      </x:c>
      <x:c r="K5727" s="8" t="str"/>
    </x:row>
    <x:row r="5728" ht="334" customHeight="1">
      <x:c r="A5728" s="21" t="n">
        <x:v>4</x:v>
      </x:c>
      <x:c r="B5728" s="21" t="n">
        <x:v>2</x:v>
      </x:c>
      <x:c r="C5728" s="8" t="str">
        <x:v>Joining the Ship · Language accuracy · p17 · 1</x:v>
      </x:c>
      <x:c r="D5728" s="8" t="str">
        <x:v>Source passage</x:v>
      </x:c>
      <x:c r="E5728" s="21" t="n">
        <x:v>3</x:v>
      </x:c>
      <x:c r="F5728" s="21" t="n">
        <x:v>3</x:v>
      </x:c>
      <x:c r="G5728" s="8" t="str">
        <x:v>  CLASS NOTES</x:v>
      </x:c>
      <x:c r="H5728" s="8" t="str">
        <x:v>17</x:v>
      </x:c>
      <x:c r="I5728" s="8" t="str">
        <x:v>Maritime English 3.17 Plus · Dr. Wayne Vincent Tolomia · physical PDF page(s) 17 · Loma adaptation of u1-p17-round-1</x:v>
      </x:c>
      <x:c r="J5728" s="8" t="str">
        <x:v>loma-book-u1-p17-round-1-1</x:v>
      </x:c>
      <x:c r="K5728" s="8" t="str"/>
    </x:row>
    <x:row r="5729" ht="334" customHeight="1">
      <x:c r="A5729" s="21" t="n">
        <x:v>4</x:v>
      </x:c>
      <x:c r="B5729" s="21" t="n">
        <x:v>2</x:v>
      </x:c>
      <x:c r="C5729" s="8" t="str">
        <x:v>Joining the Ship · Language accuracy · p17 · 1</x:v>
      </x:c>
      <x:c r="D5729" s="8" t="str">
        <x:v>Reference page 17: Grammar lab — complete the sentence</x:v>
      </x:c>
      <x:c r="E5729" s="21" t="n">
        <x:v>1</x:v>
      </x:c>
      <x:c r="F5729" s="21" t="n">
        <x:v>2</x:v>
      </x:c>
      <x:c r="G5729" s="8" t="str">
        <x:v>UNIT 1 | C GRAMMAR - STUDY, THEN PRACTISE
Examples and controlled practice
  Check a common error
  Incorrect: Does he reports to the Chief Officer? Correct: Does he report to the Chief Officer?
Study the examples
1. She reports to the Second Engineer.
2. The Master commands the vessel.
3. The duty engineer checks the alarms every watch.
4. The crew members are at the muster station.
Activity A - complete the sentences
</x:v>
      </x:c>
      <x:c r="H5729" s="8" t="str">
        <x:v>17</x:v>
      </x:c>
      <x:c r="I5729" s="8" t="str">
        <x:v>Maritime English 3.17 Plus, First Edition 2026, PDF page 17</x:v>
      </x:c>
      <x:c r="J5729" s="8" t="str">
        <x:v>loma-book-u1-p17-round-1-1</x:v>
      </x:c>
      <x:c r="K5729" s="8" t="str"/>
    </x:row>
    <x:row r="5730" ht="334" customHeight="1">
      <x:c r="A5730" s="21" t="n">
        <x:v>4</x:v>
      </x:c>
      <x:c r="B5730" s="21" t="n">
        <x:v>2</x:v>
      </x:c>
      <x:c r="C5730" s="8" t="str">
        <x:v>Joining the Ship · Language accuracy · p17 · 1</x:v>
      </x:c>
      <x:c r="D5730" s="8" t="str">
        <x:v>Reference page 17: Grammar lab — complete the sentence</x:v>
      </x:c>
      <x:c r="E5730" s="21" t="n">
        <x:v>2</x:v>
      </x:c>
      <x:c r="F5730" s="21" t="n">
        <x:v>2</x:v>
      </x:c>
      <x:c r="G5730" s="8" t="str">
        <x:v>
Use the form requested. Write the full verb phrase when needed. Read your answer in the complete sentence.
1. The Chief Officer ________ (be) responsible for the deck department.
2. The cadet ________ (not be) an officer.
3. ________ the Third Officer ________ (keep) the 0800 watch?
4. Every morning the bosun ________ (assign) the work.
5. Who ________ the Fourth Engineer ________ (report) to?
6. Required familiarisation ________ (take) place before assigned duties.
Self-check: subject-verb agreement; complete verb phrase; clear time reference; accurate units.
  CLASS NOTES</x:v>
      </x:c>
      <x:c r="H5730" s="8" t="str">
        <x:v>17</x:v>
      </x:c>
      <x:c r="I5730" s="8" t="str">
        <x:v>Maritime English 3.17 Plus, First Edition 2026, PDF page 17</x:v>
      </x:c>
      <x:c r="J5730" s="8" t="str">
        <x:v>loma-book-u1-p17-round-1-1</x:v>
      </x:c>
      <x:c r="K5730" s="8" t="str"/>
    </x:row>
    <x:row r="5731" ht="334" customHeight="1">
      <x:c r="A5731" s="21" t="n">
        <x:v>4</x:v>
      </x:c>
      <x:c r="B5731" s="21" t="n">
        <x:v>2</x:v>
      </x:c>
      <x:c r="C5731" s="8" t="str">
        <x:v>Joining the Ship · Language accuracy · p17 · 1</x:v>
      </x:c>
      <x:c r="D5731" s="8" t="str">
        <x:v>Reference page 16: Present simple for roles and routines</x:v>
      </x:c>
      <x:c r="E5731" s="21" t="n">
        <x:v>1</x:v>
      </x:c>
      <x:c r="F5731" s="21" t="n">
        <x:v>3</x:v>
      </x:c>
      <x:c r="G5731" s="8" t="str">
        <x:v>UNIT 1 | C GRAMMAR - FORMS AND MEANING
Present simple for roles and routines
Use the present simple for a role, a regular duty or a fixed schedule. Use be for identity and state; use other
verbs for actions. Choose the form from the subject.
 Meaning             Form                      Example
 Role / state           am / is / are                  The Chief Engineer is responsible for machinery.
 Routine action             subject + verb; he/she/it + -s     The bosun checks the deck every morning.
 Negative action          do not / does not + base verb     The cadet does not sign as an officer.
 Negative with be       am / is / are + not              The engineer is not on watch now.
 Question with action     Do / Does + subject + base      Does the officer keep the 0800 watch?
</x:v>
      </x:c>
      <x:c r="H5731" s="8" t="str">
        <x:v>16</x:v>
      </x:c>
      <x:c r="I5731" s="8" t="str">
        <x:v>Maritime English 3.17 Plus, First Edition 2026, PDF page 16</x:v>
      </x:c>
      <x:c r="J5731" s="8" t="str">
        <x:v>loma-book-u1-p17-round-1-1</x:v>
      </x:c>
      <x:c r="K5731" s="8" t="str"/>
    </x:row>
    <x:row r="5732" ht="334" customHeight="1">
      <x:c r="A5732" s="21" t="n">
        <x:v>4</x:v>
      </x:c>
      <x:c r="B5732" s="21" t="n">
        <x:v>2</x:v>
      </x:c>
      <x:c r="C5732" s="8" t="str">
        <x:v>Joining the Ship · Language accuracy · p17 · 1</x:v>
      </x:c>
      <x:c r="D5732" s="8" t="str">
        <x:v>Reference page 16: Present simple for roles and routines</x:v>
      </x:c>
      <x:c r="E5732" s="21" t="n">
        <x:v>2</x:v>
      </x:c>
      <x:c r="F5732" s="21" t="n">
        <x:v>3</x:v>
      </x:c>
      <x:c r="G5732" s="8" t="str">
        <x:v>                          verb?
 Question with be       Am / Is / Are + subject ...?           Is the Chief Officer on board?
Build the sentence
The Third Officer + keeps + the 0800-1200 watch. Change only the verb when the subject changes: The
officers keep the watch. After does, return to the base form: Does she keep ...?
Spelling and pronunciation
Most verbs add -s: runs, signs. Add -es after endings such as -sh, -ch, -ss, -x and -o: watches, passes, goes.
Consonant + y changes to -ies: carries. Have becomes has. Practise the endings in checks, runs and
watches.
Put frequency words in a clear place
Usually, always and normally generally come before an action verb but after be: The engineer usually checks
</x:v>
      </x:c>
      <x:c r="H5732" s="8" t="str">
        <x:v>16</x:v>
      </x:c>
      <x:c r="I5732" s="8" t="str">
        <x:v>Maritime English 3.17 Plus, First Edition 2026, PDF page 16</x:v>
      </x:c>
      <x:c r="J5732" s="8" t="str">
        <x:v>loma-book-u1-p17-round-1-1</x:v>
      </x:c>
      <x:c r="K5732" s="8" t="str"/>
    </x:row>
    <x:row r="5733" ht="334" customHeight="1">
      <x:c r="A5733" s="21" t="n">
        <x:v>4</x:v>
      </x:c>
      <x:c r="B5733" s="21" t="n">
        <x:v>2</x:v>
      </x:c>
      <x:c r="C5733" s="8" t="str">
        <x:v>Joining the Ship · Language accuracy · p17 · 1</x:v>
      </x:c>
      <x:c r="D5733" s="8" t="str">
        <x:v>Reference page 16: Present simple for roles and routines</x:v>
      </x:c>
      <x:c r="E5733" s="21" t="n">
        <x:v>3</x:v>
      </x:c>
      <x:c r="F5733" s="21" t="n">
        <x:v>3</x:v>
      </x:c>
      <x:c r="G5733" s="8" t="str">
        <x:v>the alarms. The engineer is usually available. A schedule in this book describes its fictional vessel, not every
ship.
Examples are for language learning. Sources: S1; see editorial notes.
  CLASS NOTES</x:v>
      </x:c>
      <x:c r="H5733" s="8" t="str">
        <x:v>16</x:v>
      </x:c>
      <x:c r="I5733" s="8" t="str">
        <x:v>Maritime English 3.17 Plus, First Edition 2026, PDF page 16</x:v>
      </x:c>
      <x:c r="J5733" s="8" t="str">
        <x:v>loma-book-u1-p17-round-1-1</x:v>
      </x:c>
      <x:c r="K5733" s="8" t="str"/>
    </x:row>
    <x:row r="5734" ht="334" customHeight="1">
      <x:c r="A5734" s="21" t="n">
        <x:v>4</x:v>
      </x:c>
      <x:c r="B5734" s="21" t="n">
        <x:v>2</x:v>
      </x:c>
      <x:c r="C5734" s="8" t="str">
        <x:v>Joining the Ship · Language accuracy · p17 · 1</x:v>
      </x:c>
      <x:c r="D5734" s="8" t="str">
        <x:v>Reference page 22: Who reports to whom?</x:v>
      </x:c>
      <x:c r="E5734" s="21" t="n">
        <x:v>1</x:v>
      </x:c>
      <x:c r="F5734" s="21" t="n">
        <x:v>2</x:v>
      </x:c>
      <x:c r="G5734"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5734" s="8" t="str">
        <x:v>22</x:v>
      </x:c>
      <x:c r="I5734" s="8" t="str">
        <x:v>Maritime English 3.17 Plus, First Edition 2026, PDF page 22</x:v>
      </x:c>
      <x:c r="J5734" s="8" t="str">
        <x:v>loma-book-u1-p17-round-1-1</x:v>
      </x:c>
      <x:c r="K5734" s="8" t="str"/>
    </x:row>
    <x:row r="5735" ht="334" customHeight="1">
      <x:c r="A5735" s="21" t="n">
        <x:v>4</x:v>
      </x:c>
      <x:c r="B5735" s="21" t="n">
        <x:v>2</x:v>
      </x:c>
      <x:c r="C5735" s="8" t="str">
        <x:v>Joining the Ship · Language accuracy · p17 · 1</x:v>
      </x:c>
      <x:c r="D5735" s="8" t="str">
        <x:v>Reference page 22: Who reports to whom?</x:v>
      </x:c>
      <x:c r="E5735" s="21" t="n">
        <x:v>2</x:v>
      </x:c>
      <x:c r="F5735" s="21" t="n">
        <x:v>2</x:v>
      </x:c>
      <x:c r="G5735"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5735" s="8" t="str">
        <x:v>22</x:v>
      </x:c>
      <x:c r="I5735" s="8" t="str">
        <x:v>Maritime English 3.17 Plus, First Edition 2026, PDF page 22</x:v>
      </x:c>
      <x:c r="J5735" s="8" t="str">
        <x:v>loma-book-u1-p17-round-1-1</x:v>
      </x:c>
      <x:c r="K5735" s="8" t="str"/>
    </x:row>
    <x:row r="5736" ht="334" customHeight="1">
      <x:c r="A5736" s="21" t="n">
        <x:v>4</x:v>
      </x:c>
      <x:c r="B5736" s="21" t="n">
        <x:v>2</x:v>
      </x:c>
      <x:c r="C5736" s="8" t="str">
        <x:v>Joining the Ship · Language accuracy · p17 · 1</x:v>
      </x:c>
      <x:c r="D5736" s="8" t="str">
        <x:v>Reference page 23: Joining record and watch-board materials</x:v>
      </x:c>
      <x:c r="E5736" s="21" t="n">
        <x:v>1</x:v>
      </x:c>
      <x:c r="F5736" s="21" t="n">
        <x:v>3</x:v>
      </x:c>
      <x:c r="G5736"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5736" s="8" t="str">
        <x:v>23</x:v>
      </x:c>
      <x:c r="I5736" s="8" t="str">
        <x:v>Maritime English 3.17 Plus, First Edition 2026, PDF page 23</x:v>
      </x:c>
      <x:c r="J5736" s="8" t="str">
        <x:v>loma-book-u1-p17-round-1-1</x:v>
      </x:c>
      <x:c r="K5736" s="8" t="str"/>
    </x:row>
    <x:row r="5737" ht="334" customHeight="1">
      <x:c r="A5737" s="21" t="n">
        <x:v>4</x:v>
      </x:c>
      <x:c r="B5737" s="21" t="n">
        <x:v>2</x:v>
      </x:c>
      <x:c r="C5737" s="8" t="str">
        <x:v>Joining the Ship · Language accuracy · p17 · 1</x:v>
      </x:c>
      <x:c r="D5737" s="8" t="str">
        <x:v>Reference page 23: Joining record and watch-board materials</x:v>
      </x:c>
      <x:c r="E5737" s="21" t="n">
        <x:v>2</x:v>
      </x:c>
      <x:c r="F5737" s="21" t="n">
        <x:v>3</x:v>
      </x:c>
      <x:c r="G5737" s="8" t="str">
        <x:v> 0800-1200
 1200-1600
 1600-2000
 2000-2400
Joining and familiarisation record
 Cadet / department
  Reporting officer
 Documents presented for this role
 Muster station / emergency duty
</x:v>
      </x:c>
      <x:c r="H5737" s="8" t="str">
        <x:v>23</x:v>
      </x:c>
      <x:c r="I5737" s="8" t="str">
        <x:v>Maritime English 3.17 Plus, First Edition 2026, PDF page 23</x:v>
      </x:c>
      <x:c r="J5737" s="8" t="str">
        <x:v>loma-book-u1-p17-round-1-1</x:v>
      </x:c>
      <x:c r="K5737" s="8" t="str"/>
    </x:row>
    <x:row r="5738" ht="334" customHeight="1">
      <x:c r="A5738" s="21" t="n">
        <x:v>4</x:v>
      </x:c>
      <x:c r="B5738" s="21" t="n">
        <x:v>2</x:v>
      </x:c>
      <x:c r="C5738" s="8" t="str">
        <x:v>Joining the Ship · Language accuracy · p17 · 1</x:v>
      </x:c>
      <x:c r="D5738" s="8" t="str">
        <x:v>Reference page 23: Joining record and watch-board materials</x:v>
      </x:c>
      <x:c r="E5738" s="21" t="n">
        <x:v>3</x:v>
      </x:c>
      <x:c r="F5738" s="21" t="n">
        <x:v>3</x:v>
      </x:c>
      <x:c r="G5738"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5738" s="8" t="str">
        <x:v>23</x:v>
      </x:c>
      <x:c r="I5738" s="8" t="str">
        <x:v>Maritime English 3.17 Plus, First Edition 2026, PDF page 23</x:v>
      </x:c>
      <x:c r="J5738" s="8" t="str">
        <x:v>loma-book-u1-p17-round-1-1</x:v>
      </x:c>
      <x:c r="K5738" s="8" t="str"/>
    </x:row>
    <x:row r="5739" ht="334" customHeight="1">
      <x:c r="A5739" s="21" t="n">
        <x:v>4</x:v>
      </x:c>
      <x:c r="B5739" s="21" t="n">
        <x:v>2</x:v>
      </x:c>
      <x:c r="C5739" s="8" t="str">
        <x:v>Joining the Ship · Language accuracy · p17 · 2</x:v>
      </x:c>
      <x:c r="D5739" s="8" t="str">
        <x:v>Source passage</x:v>
      </x:c>
      <x:c r="E5739" s="21" t="n">
        <x:v>1</x:v>
      </x:c>
      <x:c r="F5739" s="21" t="n">
        <x:v>3</x:v>
      </x:c>
      <x:c r="G5739" s="8" t="str">
        <x:v>PDF PAGE 17
UNIT 1 | C GRAMMAR - STUDY, THEN PRACTISE
Examples and controlled practice
  Check a common error
  Incorrect: Does he reports to the Chief Officer? Correct: Does he report to the Chief Officer?
Study the examples
1. She reports to the Second Engineer.
2. The Master commands the vessel.
3. The duty engineer checks the alarms every watch.
4. The crew members are at the muster station.
</x:v>
      </x:c>
      <x:c r="H5739" s="8" t="str">
        <x:v>17</x:v>
      </x:c>
      <x:c r="I5739" s="8" t="str">
        <x:v>Maritime English 3.17 Plus · Dr. Wayne Vincent Tolomia · physical PDF page(s) 17 · Loma adaptation of u1-p17-round-1</x:v>
      </x:c>
      <x:c r="J5739" s="8" t="str">
        <x:v>loma-book-u1-p17-round-1-2</x:v>
      </x:c>
      <x:c r="K5739" s="8" t="str"/>
    </x:row>
    <x:row r="5740" ht="334" customHeight="1">
      <x:c r="A5740" s="21" t="n">
        <x:v>4</x:v>
      </x:c>
      <x:c r="B5740" s="21" t="n">
        <x:v>2</x:v>
      </x:c>
      <x:c r="C5740" s="8" t="str">
        <x:v>Joining the Ship · Language accuracy · p17 · 2</x:v>
      </x:c>
      <x:c r="D5740" s="8" t="str">
        <x:v>Source passage</x:v>
      </x:c>
      <x:c r="E5740" s="21" t="n">
        <x:v>2</x:v>
      </x:c>
      <x:c r="F5740" s="21" t="n">
        <x:v>3</x:v>
      </x:c>
      <x:c r="G5740" s="8" t="str">
        <x:v>Activity A - complete the sentences
Use the form requested. Write the full verb phrase when needed. Read your answer in the complete sentence.
1. The Chief Officer ________ (be) responsible for the deck department.
2. The cadet ________ (not be) an officer.
3. ________ the Third Officer ________ (keep) the 0800 watch?
4. Every morning the bosun ________ (assign) the work.
5. Who ________ the Fourth Engineer ________ (report) to?
6. Required familiarisation ________ (take) place before assigned duties.
Self-check: subject-verb agreement; complete verb phrase; clear time reference; accurate units.
</x:v>
      </x:c>
      <x:c r="H5740" s="8" t="str">
        <x:v>17</x:v>
      </x:c>
      <x:c r="I5740" s="8" t="str">
        <x:v>Maritime English 3.17 Plus · Dr. Wayne Vincent Tolomia · physical PDF page(s) 17 · Loma adaptation of u1-p17-round-1</x:v>
      </x:c>
      <x:c r="J5740" s="8" t="str">
        <x:v>loma-book-u1-p17-round-1-2</x:v>
      </x:c>
      <x:c r="K5740" s="8" t="str"/>
    </x:row>
    <x:row r="5741" ht="334" customHeight="1">
      <x:c r="A5741" s="21" t="n">
        <x:v>4</x:v>
      </x:c>
      <x:c r="B5741" s="21" t="n">
        <x:v>2</x:v>
      </x:c>
      <x:c r="C5741" s="8" t="str">
        <x:v>Joining the Ship · Language accuracy · p17 · 2</x:v>
      </x:c>
      <x:c r="D5741" s="8" t="str">
        <x:v>Source passage</x:v>
      </x:c>
      <x:c r="E5741" s="21" t="n">
        <x:v>3</x:v>
      </x:c>
      <x:c r="F5741" s="21" t="n">
        <x:v>3</x:v>
      </x:c>
      <x:c r="G5741" s="8" t="str">
        <x:v>  CLASS NOTES</x:v>
      </x:c>
      <x:c r="H5741" s="8" t="str">
        <x:v>17</x:v>
      </x:c>
      <x:c r="I5741" s="8" t="str">
        <x:v>Maritime English 3.17 Plus · Dr. Wayne Vincent Tolomia · physical PDF page(s) 17 · Loma adaptation of u1-p17-round-1</x:v>
      </x:c>
      <x:c r="J5741" s="8" t="str">
        <x:v>loma-book-u1-p17-round-1-2</x:v>
      </x:c>
      <x:c r="K5741" s="8" t="str"/>
    </x:row>
    <x:row r="5742" ht="334" customHeight="1">
      <x:c r="A5742" s="21" t="n">
        <x:v>4</x:v>
      </x:c>
      <x:c r="B5742" s="21" t="n">
        <x:v>2</x:v>
      </x:c>
      <x:c r="C5742" s="8" t="str">
        <x:v>Joining the Ship · Language accuracy · p17 · 2</x:v>
      </x:c>
      <x:c r="D5742" s="8" t="str">
        <x:v>Reference page 17: Grammar lab — complete the sentence</x:v>
      </x:c>
      <x:c r="E5742" s="21" t="n">
        <x:v>1</x:v>
      </x:c>
      <x:c r="F5742" s="21" t="n">
        <x:v>2</x:v>
      </x:c>
      <x:c r="G5742" s="8" t="str">
        <x:v>UNIT 1 | C GRAMMAR - STUDY, THEN PRACTISE
Examples and controlled practice
  Check a common error
  Incorrect: Does he reports to the Chief Officer? Correct: Does he report to the Chief Officer?
Study the examples
1. She reports to the Second Engineer.
2. The Master commands the vessel.
3. The duty engineer checks the alarms every watch.
4. The crew members are at the muster station.
Activity A - complete the sentences
</x:v>
      </x:c>
      <x:c r="H5742" s="8" t="str">
        <x:v>17</x:v>
      </x:c>
      <x:c r="I5742" s="8" t="str">
        <x:v>Maritime English 3.17 Plus, First Edition 2026, PDF page 17</x:v>
      </x:c>
      <x:c r="J5742" s="8" t="str">
        <x:v>loma-book-u1-p17-round-1-2</x:v>
      </x:c>
      <x:c r="K5742" s="8" t="str"/>
    </x:row>
    <x:row r="5743" ht="334" customHeight="1">
      <x:c r="A5743" s="21" t="n">
        <x:v>4</x:v>
      </x:c>
      <x:c r="B5743" s="21" t="n">
        <x:v>2</x:v>
      </x:c>
      <x:c r="C5743" s="8" t="str">
        <x:v>Joining the Ship · Language accuracy · p17 · 2</x:v>
      </x:c>
      <x:c r="D5743" s="8" t="str">
        <x:v>Reference page 17: Grammar lab — complete the sentence</x:v>
      </x:c>
      <x:c r="E5743" s="21" t="n">
        <x:v>2</x:v>
      </x:c>
      <x:c r="F5743" s="21" t="n">
        <x:v>2</x:v>
      </x:c>
      <x:c r="G5743" s="8" t="str">
        <x:v>
Use the form requested. Write the full verb phrase when needed. Read your answer in the complete sentence.
1. The Chief Officer ________ (be) responsible for the deck department.
2. The cadet ________ (not be) an officer.
3. ________ the Third Officer ________ (keep) the 0800 watch?
4. Every morning the bosun ________ (assign) the work.
5. Who ________ the Fourth Engineer ________ (report) to?
6. Required familiarisation ________ (take) place before assigned duties.
Self-check: subject-verb agreement; complete verb phrase; clear time reference; accurate units.
  CLASS NOTES</x:v>
      </x:c>
      <x:c r="H5743" s="8" t="str">
        <x:v>17</x:v>
      </x:c>
      <x:c r="I5743" s="8" t="str">
        <x:v>Maritime English 3.17 Plus, First Edition 2026, PDF page 17</x:v>
      </x:c>
      <x:c r="J5743" s="8" t="str">
        <x:v>loma-book-u1-p17-round-1-2</x:v>
      </x:c>
      <x:c r="K5743" s="8" t="str"/>
    </x:row>
    <x:row r="5744" ht="334" customHeight="1">
      <x:c r="A5744" s="21" t="n">
        <x:v>4</x:v>
      </x:c>
      <x:c r="B5744" s="21" t="n">
        <x:v>2</x:v>
      </x:c>
      <x:c r="C5744" s="8" t="str">
        <x:v>Joining the Ship · Language accuracy · p17 · 2</x:v>
      </x:c>
      <x:c r="D5744" s="8" t="str">
        <x:v>Reference page 16: Present simple for roles and routines</x:v>
      </x:c>
      <x:c r="E5744" s="21" t="n">
        <x:v>1</x:v>
      </x:c>
      <x:c r="F5744" s="21" t="n">
        <x:v>3</x:v>
      </x:c>
      <x:c r="G5744" s="8" t="str">
        <x:v>UNIT 1 | C GRAMMAR - FORMS AND MEANING
Present simple for roles and routines
Use the present simple for a role, a regular duty or a fixed schedule. Use be for identity and state; use other
verbs for actions. Choose the form from the subject.
 Meaning             Form                      Example
 Role / state           am / is / are                  The Chief Engineer is responsible for machinery.
 Routine action             subject + verb; he/she/it + -s     The bosun checks the deck every morning.
 Negative action          do not / does not + base verb     The cadet does not sign as an officer.
 Negative with be       am / is / are + not              The engineer is not on watch now.
 Question with action     Do / Does + subject + base      Does the officer keep the 0800 watch?
</x:v>
      </x:c>
      <x:c r="H5744" s="8" t="str">
        <x:v>16</x:v>
      </x:c>
      <x:c r="I5744" s="8" t="str">
        <x:v>Maritime English 3.17 Plus, First Edition 2026, PDF page 16</x:v>
      </x:c>
      <x:c r="J5744" s="8" t="str">
        <x:v>loma-book-u1-p17-round-1-2</x:v>
      </x:c>
      <x:c r="K5744" s="8" t="str"/>
    </x:row>
    <x:row r="5745" ht="334" customHeight="1">
      <x:c r="A5745" s="21" t="n">
        <x:v>4</x:v>
      </x:c>
      <x:c r="B5745" s="21" t="n">
        <x:v>2</x:v>
      </x:c>
      <x:c r="C5745" s="8" t="str">
        <x:v>Joining the Ship · Language accuracy · p17 · 2</x:v>
      </x:c>
      <x:c r="D5745" s="8" t="str">
        <x:v>Reference page 16: Present simple for roles and routines</x:v>
      </x:c>
      <x:c r="E5745" s="21" t="n">
        <x:v>2</x:v>
      </x:c>
      <x:c r="F5745" s="21" t="n">
        <x:v>3</x:v>
      </x:c>
      <x:c r="G5745" s="8" t="str">
        <x:v>                          verb?
 Question with be       Am / Is / Are + subject ...?           Is the Chief Officer on board?
Build the sentence
The Third Officer + keeps + the 0800-1200 watch. Change only the verb when the subject changes: The
officers keep the watch. After does, return to the base form: Does she keep ...?
Spelling and pronunciation
Most verbs add -s: runs, signs. Add -es after endings such as -sh, -ch, -ss, -x and -o: watches, passes, goes.
Consonant + y changes to -ies: carries. Have becomes has. Practise the endings in checks, runs and
watches.
Put frequency words in a clear place
Usually, always and normally generally come before an action verb but after be: The engineer usually checks
</x:v>
      </x:c>
      <x:c r="H5745" s="8" t="str">
        <x:v>16</x:v>
      </x:c>
      <x:c r="I5745" s="8" t="str">
        <x:v>Maritime English 3.17 Plus, First Edition 2026, PDF page 16</x:v>
      </x:c>
      <x:c r="J5745" s="8" t="str">
        <x:v>loma-book-u1-p17-round-1-2</x:v>
      </x:c>
      <x:c r="K5745" s="8" t="str"/>
    </x:row>
    <x:row r="5746" ht="334" customHeight="1">
      <x:c r="A5746" s="21" t="n">
        <x:v>4</x:v>
      </x:c>
      <x:c r="B5746" s="21" t="n">
        <x:v>2</x:v>
      </x:c>
      <x:c r="C5746" s="8" t="str">
        <x:v>Joining the Ship · Language accuracy · p17 · 2</x:v>
      </x:c>
      <x:c r="D5746" s="8" t="str">
        <x:v>Reference page 16: Present simple for roles and routines</x:v>
      </x:c>
      <x:c r="E5746" s="21" t="n">
        <x:v>3</x:v>
      </x:c>
      <x:c r="F5746" s="21" t="n">
        <x:v>3</x:v>
      </x:c>
      <x:c r="G5746" s="8" t="str">
        <x:v>the alarms. The engineer is usually available. A schedule in this book describes its fictional vessel, not every
ship.
Examples are for language learning. Sources: S1; see editorial notes.
  CLASS NOTES</x:v>
      </x:c>
      <x:c r="H5746" s="8" t="str">
        <x:v>16</x:v>
      </x:c>
      <x:c r="I5746" s="8" t="str">
        <x:v>Maritime English 3.17 Plus, First Edition 2026, PDF page 16</x:v>
      </x:c>
      <x:c r="J5746" s="8" t="str">
        <x:v>loma-book-u1-p17-round-1-2</x:v>
      </x:c>
      <x:c r="K5746" s="8" t="str"/>
    </x:row>
    <x:row r="5747" ht="334" customHeight="1">
      <x:c r="A5747" s="21" t="n">
        <x:v>4</x:v>
      </x:c>
      <x:c r="B5747" s="21" t="n">
        <x:v>2</x:v>
      </x:c>
      <x:c r="C5747" s="8" t="str">
        <x:v>Joining the Ship · Language accuracy · p17 · 2</x:v>
      </x:c>
      <x:c r="D5747" s="8" t="str">
        <x:v>Reference page 22: Who reports to whom?</x:v>
      </x:c>
      <x:c r="E5747" s="21" t="n">
        <x:v>1</x:v>
      </x:c>
      <x:c r="F5747" s="21" t="n">
        <x:v>2</x:v>
      </x:c>
      <x:c r="G5747"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5747" s="8" t="str">
        <x:v>22</x:v>
      </x:c>
      <x:c r="I5747" s="8" t="str">
        <x:v>Maritime English 3.17 Plus, First Edition 2026, PDF page 22</x:v>
      </x:c>
      <x:c r="J5747" s="8" t="str">
        <x:v>loma-book-u1-p17-round-1-2</x:v>
      </x:c>
      <x:c r="K5747" s="8" t="str"/>
    </x:row>
    <x:row r="5748" ht="334" customHeight="1">
      <x:c r="A5748" s="21" t="n">
        <x:v>4</x:v>
      </x:c>
      <x:c r="B5748" s="21" t="n">
        <x:v>2</x:v>
      </x:c>
      <x:c r="C5748" s="8" t="str">
        <x:v>Joining the Ship · Language accuracy · p17 · 2</x:v>
      </x:c>
      <x:c r="D5748" s="8" t="str">
        <x:v>Reference page 22: Who reports to whom?</x:v>
      </x:c>
      <x:c r="E5748" s="21" t="n">
        <x:v>2</x:v>
      </x:c>
      <x:c r="F5748" s="21" t="n">
        <x:v>2</x:v>
      </x:c>
      <x:c r="G5748"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5748" s="8" t="str">
        <x:v>22</x:v>
      </x:c>
      <x:c r="I5748" s="8" t="str">
        <x:v>Maritime English 3.17 Plus, First Edition 2026, PDF page 22</x:v>
      </x:c>
      <x:c r="J5748" s="8" t="str">
        <x:v>loma-book-u1-p17-round-1-2</x:v>
      </x:c>
      <x:c r="K5748" s="8" t="str"/>
    </x:row>
    <x:row r="5749" ht="334" customHeight="1">
      <x:c r="A5749" s="21" t="n">
        <x:v>4</x:v>
      </x:c>
      <x:c r="B5749" s="21" t="n">
        <x:v>2</x:v>
      </x:c>
      <x:c r="C5749" s="8" t="str">
        <x:v>Joining the Ship · Language accuracy · p17 · 2</x:v>
      </x:c>
      <x:c r="D5749" s="8" t="str">
        <x:v>Reference page 23: Joining record and watch-board materials</x:v>
      </x:c>
      <x:c r="E5749" s="21" t="n">
        <x:v>1</x:v>
      </x:c>
      <x:c r="F5749" s="21" t="n">
        <x:v>3</x:v>
      </x:c>
      <x:c r="G5749"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5749" s="8" t="str">
        <x:v>23</x:v>
      </x:c>
      <x:c r="I5749" s="8" t="str">
        <x:v>Maritime English 3.17 Plus, First Edition 2026, PDF page 23</x:v>
      </x:c>
      <x:c r="J5749" s="8" t="str">
        <x:v>loma-book-u1-p17-round-1-2</x:v>
      </x:c>
      <x:c r="K5749" s="8" t="str"/>
    </x:row>
    <x:row r="5750" ht="334" customHeight="1">
      <x:c r="A5750" s="21" t="n">
        <x:v>4</x:v>
      </x:c>
      <x:c r="B5750" s="21" t="n">
        <x:v>2</x:v>
      </x:c>
      <x:c r="C5750" s="8" t="str">
        <x:v>Joining the Ship · Language accuracy · p17 · 2</x:v>
      </x:c>
      <x:c r="D5750" s="8" t="str">
        <x:v>Reference page 23: Joining record and watch-board materials</x:v>
      </x:c>
      <x:c r="E5750" s="21" t="n">
        <x:v>2</x:v>
      </x:c>
      <x:c r="F5750" s="21" t="n">
        <x:v>3</x:v>
      </x:c>
      <x:c r="G5750" s="8" t="str">
        <x:v> 0800-1200
 1200-1600
 1600-2000
 2000-2400
Joining and familiarisation record
 Cadet / department
  Reporting officer
 Documents presented for this role
 Muster station / emergency duty
</x:v>
      </x:c>
      <x:c r="H5750" s="8" t="str">
        <x:v>23</x:v>
      </x:c>
      <x:c r="I5750" s="8" t="str">
        <x:v>Maritime English 3.17 Plus, First Edition 2026, PDF page 23</x:v>
      </x:c>
      <x:c r="J5750" s="8" t="str">
        <x:v>loma-book-u1-p17-round-1-2</x:v>
      </x:c>
      <x:c r="K5750" s="8" t="str"/>
    </x:row>
    <x:row r="5751" ht="334" customHeight="1">
      <x:c r="A5751" s="21" t="n">
        <x:v>4</x:v>
      </x:c>
      <x:c r="B5751" s="21" t="n">
        <x:v>2</x:v>
      </x:c>
      <x:c r="C5751" s="8" t="str">
        <x:v>Joining the Ship · Language accuracy · p17 · 2</x:v>
      </x:c>
      <x:c r="D5751" s="8" t="str">
        <x:v>Reference page 23: Joining record and watch-board materials</x:v>
      </x:c>
      <x:c r="E5751" s="21" t="n">
        <x:v>3</x:v>
      </x:c>
      <x:c r="F5751" s="21" t="n">
        <x:v>3</x:v>
      </x:c>
      <x:c r="G5751"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5751" s="8" t="str">
        <x:v>23</x:v>
      </x:c>
      <x:c r="I5751" s="8" t="str">
        <x:v>Maritime English 3.17 Plus, First Edition 2026, PDF page 23</x:v>
      </x:c>
      <x:c r="J5751" s="8" t="str">
        <x:v>loma-book-u1-p17-round-1-2</x:v>
      </x:c>
      <x:c r="K5751" s="8" t="str"/>
    </x:row>
    <x:row r="5752" ht="334" customHeight="1">
      <x:c r="A5752" s="21" t="n">
        <x:v>4</x:v>
      </x:c>
      <x:c r="B5752" s="21" t="n">
        <x:v>2</x:v>
      </x:c>
      <x:c r="C5752" s="8" t="str">
        <x:v>Joining the Ship · Language accuracy · p18 · 1</x:v>
      </x:c>
      <x:c r="D5752" s="8" t="str">
        <x:v>Source passage</x:v>
      </x:c>
      <x:c r="E5752" s="21" t="n">
        <x:v>1</x:v>
      </x:c>
      <x:c r="F5752" s="21" t="n">
        <x:v>2</x:v>
      </x:c>
      <x:c r="G5752" s="8" t="str">
        <x:v>PDF PAGE 18
UNIT 1 | C2 ACTIVITIES B AND C
More practice: transform and correct
  Worked example - not one of the questions
  Make a question: The Master signs the record. -&gt; Does the Master sign the record?
Activity B - rewrite as instructed
1. Rewrite as a question: The Fourth Engineer reports to the Second Engineer.
2. Rewrite as a negative: The engine room is manned during the night.
3. Rewrite with he: I keep the eight to twelve watch.
4. Rewrite as a wh-question asking about the person: The bosun assigns the deck ratings.
</x:v>
      </x:c>
      <x:c r="H5752" s="8" t="str">
        <x:v>18</x:v>
      </x:c>
      <x:c r="I5752" s="8" t="str">
        <x:v>Maritime English 3.17 Plus · Dr. Wayne Vincent Tolomia · physical PDF page(s) 18 · Loma adaptation of u1-p18-round-2</x:v>
      </x:c>
      <x:c r="J5752" s="8" t="str">
        <x:v>loma-book-u1-p18-round-2-1</x:v>
      </x:c>
      <x:c r="K5752" s="8" t="str"/>
    </x:row>
    <x:row r="5753" ht="334" customHeight="1">
      <x:c r="A5753" s="21" t="n">
        <x:v>4</x:v>
      </x:c>
      <x:c r="B5753" s="21" t="n">
        <x:v>2</x:v>
      </x:c>
      <x:c r="C5753" s="8" t="str">
        <x:v>Joining the Ship · Language accuracy · p18 · 1</x:v>
      </x:c>
      <x:c r="D5753" s="8" t="str">
        <x:v>Source passage</x:v>
      </x:c>
      <x:c r="E5753" s="21" t="n">
        <x:v>2</x:v>
      </x:c>
      <x:c r="F5753" s="21" t="n">
        <x:v>2</x:v>
      </x:c>
      <x:c r="G5753" s="8" t="str">
        <x:v>5. Rewrite in the plural: The rating musters at lifeboat number two.
Activity C - correct the message
Write the whole corrected sentence. Some items ask for a change of function; others contain one or more form errors.
1. He report to the Second Engineer every morning.
2. Does the Chief Officer signs the crew list?
3. The Master command the whole vessel.
4. Safety familiarisation are completed before assigned duties.
5. Who do the bosun assign to the mooring station?
  CLASS NOTES</x:v>
      </x:c>
      <x:c r="H5753" s="8" t="str">
        <x:v>18</x:v>
      </x:c>
      <x:c r="I5753" s="8" t="str">
        <x:v>Maritime English 3.17 Plus · Dr. Wayne Vincent Tolomia · physical PDF page(s) 18 · Loma adaptation of u1-p18-round-2</x:v>
      </x:c>
      <x:c r="J5753" s="8" t="str">
        <x:v>loma-book-u1-p18-round-2-1</x:v>
      </x:c>
      <x:c r="K5753" s="8" t="str"/>
    </x:row>
    <x:row r="5754" ht="334" customHeight="1">
      <x:c r="A5754" s="21" t="n">
        <x:v>4</x:v>
      </x:c>
      <x:c r="B5754" s="21" t="n">
        <x:v>2</x:v>
      </x:c>
      <x:c r="C5754" s="8" t="str">
        <x:v>Joining the Ship · Language accuracy · p18 · 1</x:v>
      </x:c>
      <x:c r="D5754" s="8" t="str">
        <x:v>Reference page 18: Grammar lab — transform and repair</x:v>
      </x:c>
      <x:c r="E5754" s="21" t="n">
        <x:v>1</x:v>
      </x:c>
      <x:c r="F5754" s="21" t="n">
        <x:v>2</x:v>
      </x:c>
      <x:c r="G5754" s="8" t="str">
        <x:v>UNIT 1 | C2 ACTIVITIES B AND C
More practice: transform and correct
  Worked example - not one of the questions
  Make a question: The Master signs the record. -&gt; Does the Master sign the record?
Activity B - rewrite as instructed
1. Rewrite as a question: The Fourth Engineer reports to the Second Engineer.
2. Rewrite as a negative: The engine room is manned during the night.
3. Rewrite with he: I keep the eight to twelve watch.
4. Rewrite as a wh-question asking about the person: The bosun assigns the deck ratings.
5. Rewrite in the plural: The rating musters at lifeboat number two.
</x:v>
      </x:c>
      <x:c r="H5754" s="8" t="str">
        <x:v>18</x:v>
      </x:c>
      <x:c r="I5754" s="8" t="str">
        <x:v>Maritime English 3.17 Plus, First Edition 2026, PDF page 18</x:v>
      </x:c>
      <x:c r="J5754" s="8" t="str">
        <x:v>loma-book-u1-p18-round-2-1</x:v>
      </x:c>
      <x:c r="K5754" s="8" t="str"/>
    </x:row>
    <x:row r="5755" ht="334" customHeight="1">
      <x:c r="A5755" s="21" t="n">
        <x:v>4</x:v>
      </x:c>
      <x:c r="B5755" s="21" t="n">
        <x:v>2</x:v>
      </x:c>
      <x:c r="C5755" s="8" t="str">
        <x:v>Joining the Ship · Language accuracy · p18 · 1</x:v>
      </x:c>
      <x:c r="D5755" s="8" t="str">
        <x:v>Reference page 18: Grammar lab — transform and repair</x:v>
      </x:c>
      <x:c r="E5755" s="21" t="n">
        <x:v>2</x:v>
      </x:c>
      <x:c r="F5755" s="21" t="n">
        <x:v>2</x:v>
      </x:c>
      <x:c r="G5755" s="8" t="str">
        <x:v>
Activity C - correct the message
Write the whole corrected sentence. Some items ask for a change of function; others contain one or more form errors.
1. He report to the Second Engineer every morning.
2. Does the Chief Officer signs the crew list?
3. The Master command the whole vessel.
4. Safety familiarisation are completed before assigned duties.
5. Who do the bosun assign to the mooring station?
  CLASS NOTES</x:v>
      </x:c>
      <x:c r="H5755" s="8" t="str">
        <x:v>18</x:v>
      </x:c>
      <x:c r="I5755" s="8" t="str">
        <x:v>Maritime English 3.17 Plus, First Edition 2026, PDF page 18</x:v>
      </x:c>
      <x:c r="J5755" s="8" t="str">
        <x:v>loma-book-u1-p18-round-2-1</x:v>
      </x:c>
      <x:c r="K5755" s="8" t="str"/>
    </x:row>
    <x:row r="5756" ht="334" customHeight="1">
      <x:c r="A5756" s="21" t="n">
        <x:v>4</x:v>
      </x:c>
      <x:c r="B5756" s="21" t="n">
        <x:v>2</x:v>
      </x:c>
      <x:c r="C5756" s="8" t="str">
        <x:v>Joining the Ship · Language accuracy · p18 · 1</x:v>
      </x:c>
      <x:c r="D5756" s="8" t="str">
        <x:v>Reference page 16: Present simple for roles and routines</x:v>
      </x:c>
      <x:c r="E5756" s="21" t="n">
        <x:v>1</x:v>
      </x:c>
      <x:c r="F5756" s="21" t="n">
        <x:v>3</x:v>
      </x:c>
      <x:c r="G5756" s="8" t="str">
        <x:v>UNIT 1 | C GRAMMAR - FORMS AND MEANING
Present simple for roles and routines
Use the present simple for a role, a regular duty or a fixed schedule. Use be for identity and state; use other
verbs for actions. Choose the form from the subject.
 Meaning             Form                      Example
 Role / state           am / is / are                  The Chief Engineer is responsible for machinery.
 Routine action             subject + verb; he/she/it + -s     The bosun checks the deck every morning.
 Negative action          do not / does not + base verb     The cadet does not sign as an officer.
 Negative with be       am / is / are + not              The engineer is not on watch now.
 Question with action     Do / Does + subject + base      Does the officer keep the 0800 watch?
</x:v>
      </x:c>
      <x:c r="H5756" s="8" t="str">
        <x:v>16</x:v>
      </x:c>
      <x:c r="I5756" s="8" t="str">
        <x:v>Maritime English 3.17 Plus, First Edition 2026, PDF page 16</x:v>
      </x:c>
      <x:c r="J5756" s="8" t="str">
        <x:v>loma-book-u1-p18-round-2-1</x:v>
      </x:c>
      <x:c r="K5756" s="8" t="str"/>
    </x:row>
    <x:row r="5757" ht="334" customHeight="1">
      <x:c r="A5757" s="21" t="n">
        <x:v>4</x:v>
      </x:c>
      <x:c r="B5757" s="21" t="n">
        <x:v>2</x:v>
      </x:c>
      <x:c r="C5757" s="8" t="str">
        <x:v>Joining the Ship · Language accuracy · p18 · 1</x:v>
      </x:c>
      <x:c r="D5757" s="8" t="str">
        <x:v>Reference page 16: Present simple for roles and routines</x:v>
      </x:c>
      <x:c r="E5757" s="21" t="n">
        <x:v>2</x:v>
      </x:c>
      <x:c r="F5757" s="21" t="n">
        <x:v>3</x:v>
      </x:c>
      <x:c r="G5757" s="8" t="str">
        <x:v>                          verb?
 Question with be       Am / Is / Are + subject ...?           Is the Chief Officer on board?
Build the sentence
The Third Officer + keeps + the 0800-1200 watch. Change only the verb when the subject changes: The
officers keep the watch. After does, return to the base form: Does she keep ...?
Spelling and pronunciation
Most verbs add -s: runs, signs. Add -es after endings such as -sh, -ch, -ss, -x and -o: watches, passes, goes.
Consonant + y changes to -ies: carries. Have becomes has. Practise the endings in checks, runs and
watches.
Put frequency words in a clear place
Usually, always and normally generally come before an action verb but after be: The engineer usually checks
</x:v>
      </x:c>
      <x:c r="H5757" s="8" t="str">
        <x:v>16</x:v>
      </x:c>
      <x:c r="I5757" s="8" t="str">
        <x:v>Maritime English 3.17 Plus, First Edition 2026, PDF page 16</x:v>
      </x:c>
      <x:c r="J5757" s="8" t="str">
        <x:v>loma-book-u1-p18-round-2-1</x:v>
      </x:c>
      <x:c r="K5757" s="8" t="str"/>
    </x:row>
    <x:row r="5758" ht="334" customHeight="1">
      <x:c r="A5758" s="21" t="n">
        <x:v>4</x:v>
      </x:c>
      <x:c r="B5758" s="21" t="n">
        <x:v>2</x:v>
      </x:c>
      <x:c r="C5758" s="8" t="str">
        <x:v>Joining the Ship · Language accuracy · p18 · 1</x:v>
      </x:c>
      <x:c r="D5758" s="8" t="str">
        <x:v>Reference page 16: Present simple for roles and routines</x:v>
      </x:c>
      <x:c r="E5758" s="21" t="n">
        <x:v>3</x:v>
      </x:c>
      <x:c r="F5758" s="21" t="n">
        <x:v>3</x:v>
      </x:c>
      <x:c r="G5758" s="8" t="str">
        <x:v>the alarms. The engineer is usually available. A schedule in this book describes its fictional vessel, not every
ship.
Examples are for language learning. Sources: S1; see editorial notes.
  CLASS NOTES</x:v>
      </x:c>
      <x:c r="H5758" s="8" t="str">
        <x:v>16</x:v>
      </x:c>
      <x:c r="I5758" s="8" t="str">
        <x:v>Maritime English 3.17 Plus, First Edition 2026, PDF page 16</x:v>
      </x:c>
      <x:c r="J5758" s="8" t="str">
        <x:v>loma-book-u1-p18-round-2-1</x:v>
      </x:c>
      <x:c r="K5758" s="8" t="str"/>
    </x:row>
    <x:row r="5759" ht="334" customHeight="1">
      <x:c r="A5759" s="21" t="n">
        <x:v>4</x:v>
      </x:c>
      <x:c r="B5759" s="21" t="n">
        <x:v>2</x:v>
      </x:c>
      <x:c r="C5759" s="8" t="str">
        <x:v>Joining the Ship · Language accuracy · p18 · 1</x:v>
      </x:c>
      <x:c r="D5759" s="8" t="str">
        <x:v>Reference page 22: Who reports to whom?</x:v>
      </x:c>
      <x:c r="E5759" s="21" t="n">
        <x:v>1</x:v>
      </x:c>
      <x:c r="F5759" s="21" t="n">
        <x:v>2</x:v>
      </x:c>
      <x:c r="G5759"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5759" s="8" t="str">
        <x:v>22</x:v>
      </x:c>
      <x:c r="I5759" s="8" t="str">
        <x:v>Maritime English 3.17 Plus, First Edition 2026, PDF page 22</x:v>
      </x:c>
      <x:c r="J5759" s="8" t="str">
        <x:v>loma-book-u1-p18-round-2-1</x:v>
      </x:c>
      <x:c r="K5759" s="8" t="str"/>
    </x:row>
    <x:row r="5760" ht="334" customHeight="1">
      <x:c r="A5760" s="21" t="n">
        <x:v>4</x:v>
      </x:c>
      <x:c r="B5760" s="21" t="n">
        <x:v>2</x:v>
      </x:c>
      <x:c r="C5760" s="8" t="str">
        <x:v>Joining the Ship · Language accuracy · p18 · 1</x:v>
      </x:c>
      <x:c r="D5760" s="8" t="str">
        <x:v>Reference page 22: Who reports to whom?</x:v>
      </x:c>
      <x:c r="E5760" s="21" t="n">
        <x:v>2</x:v>
      </x:c>
      <x:c r="F5760" s="21" t="n">
        <x:v>2</x:v>
      </x:c>
      <x:c r="G5760"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5760" s="8" t="str">
        <x:v>22</x:v>
      </x:c>
      <x:c r="I5760" s="8" t="str">
        <x:v>Maritime English 3.17 Plus, First Edition 2026, PDF page 22</x:v>
      </x:c>
      <x:c r="J5760" s="8" t="str">
        <x:v>loma-book-u1-p18-round-2-1</x:v>
      </x:c>
      <x:c r="K5760" s="8" t="str"/>
    </x:row>
    <x:row r="5761" ht="334" customHeight="1">
      <x:c r="A5761" s="21" t="n">
        <x:v>4</x:v>
      </x:c>
      <x:c r="B5761" s="21" t="n">
        <x:v>2</x:v>
      </x:c>
      <x:c r="C5761" s="8" t="str">
        <x:v>Joining the Ship · Language accuracy · p18 · 1</x:v>
      </x:c>
      <x:c r="D5761" s="8" t="str">
        <x:v>Reference page 23: Joining record and watch-board materials</x:v>
      </x:c>
      <x:c r="E5761" s="21" t="n">
        <x:v>1</x:v>
      </x:c>
      <x:c r="F5761" s="21" t="n">
        <x:v>3</x:v>
      </x:c>
      <x:c r="G5761"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5761" s="8" t="str">
        <x:v>23</x:v>
      </x:c>
      <x:c r="I5761" s="8" t="str">
        <x:v>Maritime English 3.17 Plus, First Edition 2026, PDF page 23</x:v>
      </x:c>
      <x:c r="J5761" s="8" t="str">
        <x:v>loma-book-u1-p18-round-2-1</x:v>
      </x:c>
      <x:c r="K5761" s="8" t="str"/>
    </x:row>
    <x:row r="5762" ht="334" customHeight="1">
      <x:c r="A5762" s="21" t="n">
        <x:v>4</x:v>
      </x:c>
      <x:c r="B5762" s="21" t="n">
        <x:v>2</x:v>
      </x:c>
      <x:c r="C5762" s="8" t="str">
        <x:v>Joining the Ship · Language accuracy · p18 · 1</x:v>
      </x:c>
      <x:c r="D5762" s="8" t="str">
        <x:v>Reference page 23: Joining record and watch-board materials</x:v>
      </x:c>
      <x:c r="E5762" s="21" t="n">
        <x:v>2</x:v>
      </x:c>
      <x:c r="F5762" s="21" t="n">
        <x:v>3</x:v>
      </x:c>
      <x:c r="G5762" s="8" t="str">
        <x:v> 0800-1200
 1200-1600
 1600-2000
 2000-2400
Joining and familiarisation record
 Cadet / department
  Reporting officer
 Documents presented for this role
 Muster station / emergency duty
</x:v>
      </x:c>
      <x:c r="H5762" s="8" t="str">
        <x:v>23</x:v>
      </x:c>
      <x:c r="I5762" s="8" t="str">
        <x:v>Maritime English 3.17 Plus, First Edition 2026, PDF page 23</x:v>
      </x:c>
      <x:c r="J5762" s="8" t="str">
        <x:v>loma-book-u1-p18-round-2-1</x:v>
      </x:c>
      <x:c r="K5762" s="8" t="str"/>
    </x:row>
    <x:row r="5763" ht="334" customHeight="1">
      <x:c r="A5763" s="21" t="n">
        <x:v>4</x:v>
      </x:c>
      <x:c r="B5763" s="21" t="n">
        <x:v>2</x:v>
      </x:c>
      <x:c r="C5763" s="8" t="str">
        <x:v>Joining the Ship · Language accuracy · p18 · 1</x:v>
      </x:c>
      <x:c r="D5763" s="8" t="str">
        <x:v>Reference page 23: Joining record and watch-board materials</x:v>
      </x:c>
      <x:c r="E5763" s="21" t="n">
        <x:v>3</x:v>
      </x:c>
      <x:c r="F5763" s="21" t="n">
        <x:v>3</x:v>
      </x:c>
      <x:c r="G5763"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5763" s="8" t="str">
        <x:v>23</x:v>
      </x:c>
      <x:c r="I5763" s="8" t="str">
        <x:v>Maritime English 3.17 Plus, First Edition 2026, PDF page 23</x:v>
      </x:c>
      <x:c r="J5763" s="8" t="str">
        <x:v>loma-book-u1-p18-round-2-1</x:v>
      </x:c>
      <x:c r="K5763" s="8" t="str"/>
    </x:row>
    <x:row r="5764" ht="334" customHeight="1">
      <x:c r="A5764" s="21" t="n">
        <x:v>4</x:v>
      </x:c>
      <x:c r="B5764" s="21" t="n">
        <x:v>2</x:v>
      </x:c>
      <x:c r="C5764" s="8" t="str">
        <x:v>Joining the Ship · Language accuracy · p18 · 2</x:v>
      </x:c>
      <x:c r="D5764" s="8" t="str">
        <x:v>Source passage</x:v>
      </x:c>
      <x:c r="E5764" s="21" t="n">
        <x:v>1</x:v>
      </x:c>
      <x:c r="F5764" s="21" t="n">
        <x:v>2</x:v>
      </x:c>
      <x:c r="G5764" s="8" t="str">
        <x:v>PDF PAGE 18
UNIT 1 | C2 ACTIVITIES B AND C
More practice: transform and correct
  Worked example - not one of the questions
  Make a question: The Master signs the record. -&gt; Does the Master sign the record?
Activity B - rewrite as instructed
1. Rewrite as a question: The Fourth Engineer reports to the Second Engineer.
2. Rewrite as a negative: The engine room is manned during the night.
3. Rewrite with he: I keep the eight to twelve watch.
4. Rewrite as a wh-question asking about the person: The bosun assigns the deck ratings.
</x:v>
      </x:c>
      <x:c r="H5764" s="8" t="str">
        <x:v>18</x:v>
      </x:c>
      <x:c r="I5764" s="8" t="str">
        <x:v>Maritime English 3.17 Plus · Dr. Wayne Vincent Tolomia · physical PDF page(s) 18 · Loma adaptation of u1-p18-round-2</x:v>
      </x:c>
      <x:c r="J5764" s="8" t="str">
        <x:v>loma-book-u1-p18-round-2-2</x:v>
      </x:c>
      <x:c r="K5764" s="8" t="str"/>
    </x:row>
    <x:row r="5765" ht="334" customHeight="1">
      <x:c r="A5765" s="21" t="n">
        <x:v>4</x:v>
      </x:c>
      <x:c r="B5765" s="21" t="n">
        <x:v>2</x:v>
      </x:c>
      <x:c r="C5765" s="8" t="str">
        <x:v>Joining the Ship · Language accuracy · p18 · 2</x:v>
      </x:c>
      <x:c r="D5765" s="8" t="str">
        <x:v>Source passage</x:v>
      </x:c>
      <x:c r="E5765" s="21" t="n">
        <x:v>2</x:v>
      </x:c>
      <x:c r="F5765" s="21" t="n">
        <x:v>2</x:v>
      </x:c>
      <x:c r="G5765" s="8" t="str">
        <x:v>5. Rewrite in the plural: The rating musters at lifeboat number two.
Activity C - correct the message
Write the whole corrected sentence. Some items ask for a change of function; others contain one or more form errors.
1. He report to the Second Engineer every morning.
2. Does the Chief Officer signs the crew list?
3. The Master command the whole vessel.
4. Safety familiarisation are completed before assigned duties.
5. Who do the bosun assign to the mooring station?
  CLASS NOTES</x:v>
      </x:c>
      <x:c r="H5765" s="8" t="str">
        <x:v>18</x:v>
      </x:c>
      <x:c r="I5765" s="8" t="str">
        <x:v>Maritime English 3.17 Plus · Dr. Wayne Vincent Tolomia · physical PDF page(s) 18 · Loma adaptation of u1-p18-round-2</x:v>
      </x:c>
      <x:c r="J5765" s="8" t="str">
        <x:v>loma-book-u1-p18-round-2-2</x:v>
      </x:c>
      <x:c r="K5765" s="8" t="str"/>
    </x:row>
    <x:row r="5766" ht="334" customHeight="1">
      <x:c r="A5766" s="21" t="n">
        <x:v>4</x:v>
      </x:c>
      <x:c r="B5766" s="21" t="n">
        <x:v>2</x:v>
      </x:c>
      <x:c r="C5766" s="8" t="str">
        <x:v>Joining the Ship · Language accuracy · p18 · 2</x:v>
      </x:c>
      <x:c r="D5766" s="8" t="str">
        <x:v>Reference page 18: Grammar lab — transform and repair</x:v>
      </x:c>
      <x:c r="E5766" s="21" t="n">
        <x:v>1</x:v>
      </x:c>
      <x:c r="F5766" s="21" t="n">
        <x:v>2</x:v>
      </x:c>
      <x:c r="G5766" s="8" t="str">
        <x:v>UNIT 1 | C2 ACTIVITIES B AND C
More practice: transform and correct
  Worked example - not one of the questions
  Make a question: The Master signs the record. -&gt; Does the Master sign the record?
Activity B - rewrite as instructed
1. Rewrite as a question: The Fourth Engineer reports to the Second Engineer.
2. Rewrite as a negative: The engine room is manned during the night.
3. Rewrite with he: I keep the eight to twelve watch.
4. Rewrite as a wh-question asking about the person: The bosun assigns the deck ratings.
5. Rewrite in the plural: The rating musters at lifeboat number two.
</x:v>
      </x:c>
      <x:c r="H5766" s="8" t="str">
        <x:v>18</x:v>
      </x:c>
      <x:c r="I5766" s="8" t="str">
        <x:v>Maritime English 3.17 Plus, First Edition 2026, PDF page 18</x:v>
      </x:c>
      <x:c r="J5766" s="8" t="str">
        <x:v>loma-book-u1-p18-round-2-2</x:v>
      </x:c>
      <x:c r="K5766" s="8" t="str"/>
    </x:row>
    <x:row r="5767" ht="334" customHeight="1">
      <x:c r="A5767" s="21" t="n">
        <x:v>4</x:v>
      </x:c>
      <x:c r="B5767" s="21" t="n">
        <x:v>2</x:v>
      </x:c>
      <x:c r="C5767" s="8" t="str">
        <x:v>Joining the Ship · Language accuracy · p18 · 2</x:v>
      </x:c>
      <x:c r="D5767" s="8" t="str">
        <x:v>Reference page 18: Grammar lab — transform and repair</x:v>
      </x:c>
      <x:c r="E5767" s="21" t="n">
        <x:v>2</x:v>
      </x:c>
      <x:c r="F5767" s="21" t="n">
        <x:v>2</x:v>
      </x:c>
      <x:c r="G5767" s="8" t="str">
        <x:v>
Activity C - correct the message
Write the whole corrected sentence. Some items ask for a change of function; others contain one or more form errors.
1. He report to the Second Engineer every morning.
2. Does the Chief Officer signs the crew list?
3. The Master command the whole vessel.
4. Safety familiarisation are completed before assigned duties.
5. Who do the bosun assign to the mooring station?
  CLASS NOTES</x:v>
      </x:c>
      <x:c r="H5767" s="8" t="str">
        <x:v>18</x:v>
      </x:c>
      <x:c r="I5767" s="8" t="str">
        <x:v>Maritime English 3.17 Plus, First Edition 2026, PDF page 18</x:v>
      </x:c>
      <x:c r="J5767" s="8" t="str">
        <x:v>loma-book-u1-p18-round-2-2</x:v>
      </x:c>
      <x:c r="K5767" s="8" t="str"/>
    </x:row>
    <x:row r="5768" ht="334" customHeight="1">
      <x:c r="A5768" s="21" t="n">
        <x:v>4</x:v>
      </x:c>
      <x:c r="B5768" s="21" t="n">
        <x:v>2</x:v>
      </x:c>
      <x:c r="C5768" s="8" t="str">
        <x:v>Joining the Ship · Language accuracy · p18 · 2</x:v>
      </x:c>
      <x:c r="D5768" s="8" t="str">
        <x:v>Reference page 16: Present simple for roles and routines</x:v>
      </x:c>
      <x:c r="E5768" s="21" t="n">
        <x:v>1</x:v>
      </x:c>
      <x:c r="F5768" s="21" t="n">
        <x:v>3</x:v>
      </x:c>
      <x:c r="G5768" s="8" t="str">
        <x:v>UNIT 1 | C GRAMMAR - FORMS AND MEANING
Present simple for roles and routines
Use the present simple for a role, a regular duty or a fixed schedule. Use be for identity and state; use other
verbs for actions. Choose the form from the subject.
 Meaning             Form                      Example
 Role / state           am / is / are                  The Chief Engineer is responsible for machinery.
 Routine action             subject + verb; he/she/it + -s     The bosun checks the deck every morning.
 Negative action          do not / does not + base verb     The cadet does not sign as an officer.
 Negative with be       am / is / are + not              The engineer is not on watch now.
 Question with action     Do / Does + subject + base      Does the officer keep the 0800 watch?
</x:v>
      </x:c>
      <x:c r="H5768" s="8" t="str">
        <x:v>16</x:v>
      </x:c>
      <x:c r="I5768" s="8" t="str">
        <x:v>Maritime English 3.17 Plus, First Edition 2026, PDF page 16</x:v>
      </x:c>
      <x:c r="J5768" s="8" t="str">
        <x:v>loma-book-u1-p18-round-2-2</x:v>
      </x:c>
      <x:c r="K5768" s="8" t="str"/>
    </x:row>
    <x:row r="5769" ht="334" customHeight="1">
      <x:c r="A5769" s="21" t="n">
        <x:v>4</x:v>
      </x:c>
      <x:c r="B5769" s="21" t="n">
        <x:v>2</x:v>
      </x:c>
      <x:c r="C5769" s="8" t="str">
        <x:v>Joining the Ship · Language accuracy · p18 · 2</x:v>
      </x:c>
      <x:c r="D5769" s="8" t="str">
        <x:v>Reference page 16: Present simple for roles and routines</x:v>
      </x:c>
      <x:c r="E5769" s="21" t="n">
        <x:v>2</x:v>
      </x:c>
      <x:c r="F5769" s="21" t="n">
        <x:v>3</x:v>
      </x:c>
      <x:c r="G5769" s="8" t="str">
        <x:v>                          verb?
 Question with be       Am / Is / Are + subject ...?           Is the Chief Officer on board?
Build the sentence
The Third Officer + keeps + the 0800-1200 watch. Change only the verb when the subject changes: The
officers keep the watch. After does, return to the base form: Does she keep ...?
Spelling and pronunciation
Most verbs add -s: runs, signs. Add -es after endings such as -sh, -ch, -ss, -x and -o: watches, passes, goes.
Consonant + y changes to -ies: carries. Have becomes has. Practise the endings in checks, runs and
watches.
Put frequency words in a clear place
Usually, always and normally generally come before an action verb but after be: The engineer usually checks
</x:v>
      </x:c>
      <x:c r="H5769" s="8" t="str">
        <x:v>16</x:v>
      </x:c>
      <x:c r="I5769" s="8" t="str">
        <x:v>Maritime English 3.17 Plus, First Edition 2026, PDF page 16</x:v>
      </x:c>
      <x:c r="J5769" s="8" t="str">
        <x:v>loma-book-u1-p18-round-2-2</x:v>
      </x:c>
      <x:c r="K5769" s="8" t="str"/>
    </x:row>
    <x:row r="5770" ht="334" customHeight="1">
      <x:c r="A5770" s="21" t="n">
        <x:v>4</x:v>
      </x:c>
      <x:c r="B5770" s="21" t="n">
        <x:v>2</x:v>
      </x:c>
      <x:c r="C5770" s="8" t="str">
        <x:v>Joining the Ship · Language accuracy · p18 · 2</x:v>
      </x:c>
      <x:c r="D5770" s="8" t="str">
        <x:v>Reference page 16: Present simple for roles and routines</x:v>
      </x:c>
      <x:c r="E5770" s="21" t="n">
        <x:v>3</x:v>
      </x:c>
      <x:c r="F5770" s="21" t="n">
        <x:v>3</x:v>
      </x:c>
      <x:c r="G5770" s="8" t="str">
        <x:v>the alarms. The engineer is usually available. A schedule in this book describes its fictional vessel, not every
ship.
Examples are for language learning. Sources: S1; see editorial notes.
  CLASS NOTES</x:v>
      </x:c>
      <x:c r="H5770" s="8" t="str">
        <x:v>16</x:v>
      </x:c>
      <x:c r="I5770" s="8" t="str">
        <x:v>Maritime English 3.17 Plus, First Edition 2026, PDF page 16</x:v>
      </x:c>
      <x:c r="J5770" s="8" t="str">
        <x:v>loma-book-u1-p18-round-2-2</x:v>
      </x:c>
      <x:c r="K5770" s="8" t="str"/>
    </x:row>
    <x:row r="5771" ht="334" customHeight="1">
      <x:c r="A5771" s="21" t="n">
        <x:v>4</x:v>
      </x:c>
      <x:c r="B5771" s="21" t="n">
        <x:v>2</x:v>
      </x:c>
      <x:c r="C5771" s="8" t="str">
        <x:v>Joining the Ship · Language accuracy · p18 · 2</x:v>
      </x:c>
      <x:c r="D5771" s="8" t="str">
        <x:v>Reference page 22: Who reports to whom?</x:v>
      </x:c>
      <x:c r="E5771" s="21" t="n">
        <x:v>1</x:v>
      </x:c>
      <x:c r="F5771" s="21" t="n">
        <x:v>2</x:v>
      </x:c>
      <x:c r="G5771"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5771" s="8" t="str">
        <x:v>22</x:v>
      </x:c>
      <x:c r="I5771" s="8" t="str">
        <x:v>Maritime English 3.17 Plus, First Edition 2026, PDF page 22</x:v>
      </x:c>
      <x:c r="J5771" s="8" t="str">
        <x:v>loma-book-u1-p18-round-2-2</x:v>
      </x:c>
      <x:c r="K5771" s="8" t="str"/>
    </x:row>
    <x:row r="5772" ht="334" customHeight="1">
      <x:c r="A5772" s="21" t="n">
        <x:v>4</x:v>
      </x:c>
      <x:c r="B5772" s="21" t="n">
        <x:v>2</x:v>
      </x:c>
      <x:c r="C5772" s="8" t="str">
        <x:v>Joining the Ship · Language accuracy · p18 · 2</x:v>
      </x:c>
      <x:c r="D5772" s="8" t="str">
        <x:v>Reference page 22: Who reports to whom?</x:v>
      </x:c>
      <x:c r="E5772" s="21" t="n">
        <x:v>2</x:v>
      </x:c>
      <x:c r="F5772" s="21" t="n">
        <x:v>2</x:v>
      </x:c>
      <x:c r="G5772"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5772" s="8" t="str">
        <x:v>22</x:v>
      </x:c>
      <x:c r="I5772" s="8" t="str">
        <x:v>Maritime English 3.17 Plus, First Edition 2026, PDF page 22</x:v>
      </x:c>
      <x:c r="J5772" s="8" t="str">
        <x:v>loma-book-u1-p18-round-2-2</x:v>
      </x:c>
      <x:c r="K5772" s="8" t="str"/>
    </x:row>
    <x:row r="5773" ht="334" customHeight="1">
      <x:c r="A5773" s="21" t="n">
        <x:v>4</x:v>
      </x:c>
      <x:c r="B5773" s="21" t="n">
        <x:v>2</x:v>
      </x:c>
      <x:c r="C5773" s="8" t="str">
        <x:v>Joining the Ship · Language accuracy · p18 · 2</x:v>
      </x:c>
      <x:c r="D5773" s="8" t="str">
        <x:v>Reference page 23: Joining record and watch-board materials</x:v>
      </x:c>
      <x:c r="E5773" s="21" t="n">
        <x:v>1</x:v>
      </x:c>
      <x:c r="F5773" s="21" t="n">
        <x:v>3</x:v>
      </x:c>
      <x:c r="G5773"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5773" s="8" t="str">
        <x:v>23</x:v>
      </x:c>
      <x:c r="I5773" s="8" t="str">
        <x:v>Maritime English 3.17 Plus, First Edition 2026, PDF page 23</x:v>
      </x:c>
      <x:c r="J5773" s="8" t="str">
        <x:v>loma-book-u1-p18-round-2-2</x:v>
      </x:c>
      <x:c r="K5773" s="8" t="str"/>
    </x:row>
    <x:row r="5774" ht="334" customHeight="1">
      <x:c r="A5774" s="21" t="n">
        <x:v>4</x:v>
      </x:c>
      <x:c r="B5774" s="21" t="n">
        <x:v>2</x:v>
      </x:c>
      <x:c r="C5774" s="8" t="str">
        <x:v>Joining the Ship · Language accuracy · p18 · 2</x:v>
      </x:c>
      <x:c r="D5774" s="8" t="str">
        <x:v>Reference page 23: Joining record and watch-board materials</x:v>
      </x:c>
      <x:c r="E5774" s="21" t="n">
        <x:v>2</x:v>
      </x:c>
      <x:c r="F5774" s="21" t="n">
        <x:v>3</x:v>
      </x:c>
      <x:c r="G5774" s="8" t="str">
        <x:v> 0800-1200
 1200-1600
 1600-2000
 2000-2400
Joining and familiarisation record
 Cadet / department
  Reporting officer
 Documents presented for this role
 Muster station / emergency duty
</x:v>
      </x:c>
      <x:c r="H5774" s="8" t="str">
        <x:v>23</x:v>
      </x:c>
      <x:c r="I5774" s="8" t="str">
        <x:v>Maritime English 3.17 Plus, First Edition 2026, PDF page 23</x:v>
      </x:c>
      <x:c r="J5774" s="8" t="str">
        <x:v>loma-book-u1-p18-round-2-2</x:v>
      </x:c>
      <x:c r="K5774" s="8" t="str"/>
    </x:row>
    <x:row r="5775" ht="334" customHeight="1">
      <x:c r="A5775" s="21" t="n">
        <x:v>4</x:v>
      </x:c>
      <x:c r="B5775" s="21" t="n">
        <x:v>2</x:v>
      </x:c>
      <x:c r="C5775" s="8" t="str">
        <x:v>Joining the Ship · Language accuracy · p18 · 2</x:v>
      </x:c>
      <x:c r="D5775" s="8" t="str">
        <x:v>Reference page 23: Joining record and watch-board materials</x:v>
      </x:c>
      <x:c r="E5775" s="21" t="n">
        <x:v>3</x:v>
      </x:c>
      <x:c r="F5775" s="21" t="n">
        <x:v>3</x:v>
      </x:c>
      <x:c r="G5775"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5775" s="8" t="str">
        <x:v>23</x:v>
      </x:c>
      <x:c r="I5775" s="8" t="str">
        <x:v>Maritime English 3.17 Plus, First Edition 2026, PDF page 23</x:v>
      </x:c>
      <x:c r="J5775" s="8" t="str">
        <x:v>loma-book-u1-p18-round-2-2</x:v>
      </x:c>
      <x:c r="K5775" s="8" t="str"/>
    </x:row>
    <x:row r="5776" ht="334" customHeight="1">
      <x:c r="A5776" s="21" t="n">
        <x:v>4</x:v>
      </x:c>
      <x:c r="B5776" s="21" t="n">
        <x:v>2</x:v>
      </x:c>
      <x:c r="C5776" s="8" t="str">
        <x:v>Joining the Ship · Language accuracy · p24 · 1</x:v>
      </x:c>
      <x:c r="D5776" s="8" t="str">
        <x:v>Source passage</x:v>
      </x:c>
      <x:c r="E5776" s="21" t="n">
        <x:v>1</x:v>
      </x:c>
      <x:c r="F5776" s="21" t="n">
        <x:v>3</x:v>
      </x:c>
      <x:c r="G5776" s="8" t="str">
        <x:v>PDF PAGE 24
NAME:                          CLASS:                   DATE:
  F  WORKSHEET
Part 1 - Match the term to its meaning.
  1.  Master                                                          a. Head of the engine department
  2.  Chief Officer                                                    b. The place you go in an emergency
  3.  Chief Engineer                                                     c.  Senior deck rating
  4. bosun                                                           d.  In command of the whole vessel
  5.  rating                                                            e.  Passing duties to the person relieving you
  6.  duty engineer                                                                              f. Head of the deck department
</x:v>
      </x:c>
      <x:c r="H5776" s="8" t="str">
        <x:v>24</x:v>
      </x:c>
      <x:c r="I5776" s="8" t="str">
        <x:v>Maritime English 3.17 Plus · Dr. Wayne Vincent Tolomia · physical PDF page(s) 24 · Loma adaptation of u1-p24-round-1</x:v>
      </x:c>
      <x:c r="J5776" s="8" t="str">
        <x:v>loma-book-u1-p24-round-1-1</x:v>
      </x:c>
      <x:c r="K5776" s="8" t="str"/>
    </x:row>
    <x:row r="5777" ht="334" customHeight="1">
      <x:c r="A5777" s="21" t="n">
        <x:v>4</x:v>
      </x:c>
      <x:c r="B5777" s="21" t="n">
        <x:v>2</x:v>
      </x:c>
      <x:c r="C5777" s="8" t="str">
        <x:v>Joining the Ship · Language accuracy · p24 · 1</x:v>
      </x:c>
      <x:c r="D5777" s="8" t="str">
        <x:v>Source passage</x:v>
      </x:c>
      <x:c r="E5777" s="21" t="n">
        <x:v>2</x:v>
      </x:c>
      <x:c r="F5777" s="21" t="n">
        <x:v>3</x:v>
      </x:c>
      <x:c r="G5777" s="8" t="str">
        <x:v>
  7.  handover                                                        g. On call when the engine room is unmanned
  8.  muster station                                                   h. A crew member who is not an officer
Part 2 - Complete each sentence with one word.
  1. The Chief Engineer ________ responsible for all machinery on board.
  2. The engine room is ________ at night, so a duty engineer is on call.
  3.   I will ________ the Second Officer at 0800 tomorrow morning.
  4. Required safety ________ must be completed before assigned duties.
  5. My ________ of competency is valid until March 2029.
  6.  Every person on board has a ________ station shown on the muster list.
</x:v>
      </x:c>
      <x:c r="H5777" s="8" t="str">
        <x:v>24</x:v>
      </x:c>
      <x:c r="I5777" s="8" t="str">
        <x:v>Maritime English 3.17 Plus · Dr. Wayne Vincent Tolomia · physical PDF page(s) 24 · Loma adaptation of u1-p24-round-1</x:v>
      </x:c>
      <x:c r="J5777" s="8" t="str">
        <x:v>loma-book-u1-p24-round-1-1</x:v>
      </x:c>
      <x:c r="K5777" s="8" t="str"/>
    </x:row>
    <x:row r="5778" ht="334" customHeight="1">
      <x:c r="A5778" s="21" t="n">
        <x:v>4</x:v>
      </x:c>
      <x:c r="B5778" s="21" t="n">
        <x:v>2</x:v>
      </x:c>
      <x:c r="C5778" s="8" t="str">
        <x:v>Joining the Ship · Language accuracy · p24 · 1</x:v>
      </x:c>
      <x:c r="D5778" s="8" t="str">
        <x:v>Source passage</x:v>
      </x:c>
      <x:c r="E5778" s="21" t="n">
        <x:v>3</x:v>
      </x:c>
      <x:c r="F5778" s="21" t="n">
        <x:v>3</x:v>
      </x:c>
      <x:c r="G5778" s="8" t="str">
        <x:v>
  NOTES</x:v>
      </x:c>
      <x:c r="H5778" s="8" t="str">
        <x:v>24</x:v>
      </x:c>
      <x:c r="I5778" s="8" t="str">
        <x:v>Maritime English 3.17 Plus · Dr. Wayne Vincent Tolomia · physical PDF page(s) 24 · Loma adaptation of u1-p24-round-1</x:v>
      </x:c>
      <x:c r="J5778" s="8" t="str">
        <x:v>loma-book-u1-p24-round-1-1</x:v>
      </x:c>
      <x:c r="K5778" s="8" t="str"/>
    </x:row>
    <x:row r="5779" ht="334" customHeight="1">
      <x:c r="A5779" s="21" t="n">
        <x:v>4</x:v>
      </x:c>
      <x:c r="B5779" s="21" t="n">
        <x:v>2</x:v>
      </x:c>
      <x:c r="C5779" s="8" t="str">
        <x:v>Joining the Ship · Language accuracy · p24 · 1</x:v>
      </x:c>
      <x:c r="D5779" s="8" t="str">
        <x:v>Reference page 24: Joining the Ship — workbook</x:v>
      </x:c>
      <x:c r="E5779" s="21" t="n">
        <x:v>1</x:v>
      </x:c>
      <x:c r="F5779" s="21" t="n">
        <x:v>3</x:v>
      </x:c>
      <x:c r="G5779" s="8" t="str">
        <x:v>NAME:                          CLASS:                   DATE:
  F  WORKSHEET
Part 1 - Match the term to its meaning.
  1.  Master                                                          a. Head of the engine department
  2.  Chief Officer                                                    b. The place you go in an emergency
  3.  Chief Engineer                                                     c.  Senior deck rating
  4. bosun                                                           d.  In command of the whole vessel
  5.  rating                                                            e.  Passing duties to the person relieving you
  6.  duty engineer                                                                              f. Head of the deck department
</x:v>
      </x:c>
      <x:c r="H5779" s="8" t="str">
        <x:v>24</x:v>
      </x:c>
      <x:c r="I5779" s="8" t="str">
        <x:v>Maritime English 3.17 Plus, First Edition 2026, PDF page 24</x:v>
      </x:c>
      <x:c r="J5779" s="8" t="str">
        <x:v>loma-book-u1-p24-round-1-1</x:v>
      </x:c>
      <x:c r="K5779" s="8" t="str"/>
    </x:row>
    <x:row r="5780" ht="334" customHeight="1">
      <x:c r="A5780" s="21" t="n">
        <x:v>4</x:v>
      </x:c>
      <x:c r="B5780" s="21" t="n">
        <x:v>2</x:v>
      </x:c>
      <x:c r="C5780" s="8" t="str">
        <x:v>Joining the Ship · Language accuracy · p24 · 1</x:v>
      </x:c>
      <x:c r="D5780" s="8" t="str">
        <x:v>Reference page 24: Joining the Ship — workbook</x:v>
      </x:c>
      <x:c r="E5780" s="21" t="n">
        <x:v>2</x:v>
      </x:c>
      <x:c r="F5780" s="21" t="n">
        <x:v>3</x:v>
      </x:c>
      <x:c r="G5780" s="8" t="str">
        <x:v>  7.  handover                                                        g. On call when the engine room is unmanned
  8.  muster station                                                   h. A crew member who is not an officer
Part 2 - Complete each sentence with one word.
  1. The Chief Engineer ________ responsible for all machinery on board.
  2. The engine room is ________ at night, so a duty engineer is on call.
  3.   I will ________ the Second Officer at 0800 tomorrow morning.
  4. Required safety ________ must be completed before assigned duties.
  5. My ________ of competency is valid until March 2029.
  6.  Every person on board has a ________ station shown on the muster list.
</x:v>
      </x:c>
      <x:c r="H5780" s="8" t="str">
        <x:v>24</x:v>
      </x:c>
      <x:c r="I5780" s="8" t="str">
        <x:v>Maritime English 3.17 Plus, First Edition 2026, PDF page 24</x:v>
      </x:c>
      <x:c r="J5780" s="8" t="str">
        <x:v>loma-book-u1-p24-round-1-1</x:v>
      </x:c>
      <x:c r="K5780" s="8" t="str"/>
    </x:row>
    <x:row r="5781" ht="334" customHeight="1">
      <x:c r="A5781" s="21" t="n">
        <x:v>4</x:v>
      </x:c>
      <x:c r="B5781" s="21" t="n">
        <x:v>2</x:v>
      </x:c>
      <x:c r="C5781" s="8" t="str">
        <x:v>Joining the Ship · Language accuracy · p24 · 1</x:v>
      </x:c>
      <x:c r="D5781" s="8" t="str">
        <x:v>Reference page 24: Joining the Ship — workbook</x:v>
      </x:c>
      <x:c r="E5781" s="21" t="n">
        <x:v>3</x:v>
      </x:c>
      <x:c r="F5781" s="21" t="n">
        <x:v>3</x:v>
      </x:c>
      <x:c r="G5781" s="8" t="str">
        <x:v>  NOTES</x:v>
      </x:c>
      <x:c r="H5781" s="8" t="str">
        <x:v>24</x:v>
      </x:c>
      <x:c r="I5781" s="8" t="str">
        <x:v>Maritime English 3.17 Plus, First Edition 2026, PDF page 24</x:v>
      </x:c>
      <x:c r="J5781" s="8" t="str">
        <x:v>loma-book-u1-p24-round-1-1</x:v>
      </x:c>
      <x:c r="K5781" s="8" t="str"/>
    </x:row>
    <x:row r="5782" ht="334" customHeight="1">
      <x:c r="A5782" s="21" t="n">
        <x:v>4</x:v>
      </x:c>
      <x:c r="B5782" s="21" t="n">
        <x:v>2</x:v>
      </x:c>
      <x:c r="C5782" s="8" t="str">
        <x:v>Joining the Ship · Language accuracy · p24 · 1</x:v>
      </x:c>
      <x:c r="D5782" s="8" t="str">
        <x:v>Reference page 10: Joining the Ship — vocabulary</x:v>
      </x:c>
      <x:c r="E5782" s="21" t="n">
        <x:v>1</x:v>
      </x:c>
      <x:c r="F5782" s="21" t="n">
        <x:v>4</x:v>
      </x:c>
      <x:c r="G5782" s="8" t="str">
        <x:v>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e.g. The Chief Officer is responsible for cargo and mooring.                 e.g. The Officer of the Watch reports directly to the Master.
</x:v>
      </x:c>
      <x:c r="H5782" s="8" t="str">
        <x:v>10</x:v>
      </x:c>
      <x:c r="I5782" s="8" t="str">
        <x:v>Maritime English 3.17 Plus, First Edition 2026, PDF page 10</x:v>
      </x:c>
      <x:c r="J5782" s="8" t="str">
        <x:v>loma-book-u1-p24-round-1-1</x:v>
      </x:c>
      <x:c r="K5782" s="8" t="str"/>
    </x:row>
    <x:row r="5783" ht="334" customHeight="1">
      <x:c r="A5783" s="21" t="n">
        <x:v>4</x:v>
      </x:c>
      <x:c r="B5783" s="21" t="n">
        <x:v>2</x:v>
      </x:c>
      <x:c r="C5783" s="8" t="str">
        <x:v>Joining the Ship · Language accuracy · p24 · 1</x:v>
      </x:c>
      <x:c r="D5783" s="8" t="str">
        <x:v>Reference page 10: Joining the Ship — vocabulary</x:v>
      </x:c>
      <x:c r="E5783" s="21" t="n">
        <x:v>2</x:v>
      </x:c>
      <x:c r="F5783" s="21" t="n">
        <x:v>4</x:v>
      </x:c>
      <x:c r="G5783" s="8" t="str">
        <x:v>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The place where you assemble in an emergency.                 The required introduction to the ship before you start work.
</x:v>
      </x:c>
      <x:c r="H5783" s="8" t="str">
        <x:v>10</x:v>
      </x:c>
      <x:c r="I5783" s="8" t="str">
        <x:v>Maritime English 3.17 Plus, First Edition 2026, PDF page 10</x:v>
      </x:c>
      <x:c r="J5783" s="8" t="str">
        <x:v>loma-book-u1-p24-round-1-1</x:v>
      </x:c>
      <x:c r="K5783" s="8" t="str"/>
    </x:row>
    <x:row r="5784" ht="334" customHeight="1">
      <x:c r="A5784" s="21" t="n">
        <x:v>4</x:v>
      </x:c>
      <x:c r="B5784" s="21" t="n">
        <x:v>2</x:v>
      </x:c>
      <x:c r="C5784" s="8" t="str">
        <x:v>Joining the Ship · Language accuracy · p24 · 1</x:v>
      </x:c>
      <x:c r="D5784" s="8" t="str">
        <x:v>Reference page 10: Joining the Ship — vocabulary</x:v>
      </x:c>
      <x:c r="E5784" s="21" t="n">
        <x:v>3</x:v>
      </x:c>
      <x:c r="F5784" s="21" t="n">
        <x:v>4</x:v>
      </x:c>
      <x:c r="G5784" s="8" t="str">
        <x:v>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2. Name two ranks from the engine department.
</x:v>
      </x:c>
      <x:c r="H5784" s="8" t="str">
        <x:v>10</x:v>
      </x:c>
      <x:c r="I5784" s="8" t="str">
        <x:v>Maritime English 3.17 Plus, First Edition 2026, PDF page 10</x:v>
      </x:c>
      <x:c r="J5784" s="8" t="str">
        <x:v>loma-book-u1-p24-round-1-1</x:v>
      </x:c>
      <x:c r="K5784" s="8" t="str"/>
    </x:row>
    <x:row r="5785" ht="334" customHeight="1">
      <x:c r="A5785" s="21" t="n">
        <x:v>4</x:v>
      </x:c>
      <x:c r="B5785" s="21" t="n">
        <x:v>2</x:v>
      </x:c>
      <x:c r="C5785" s="8" t="str">
        <x:v>Joining the Ship · Language accuracy · p24 · 1</x:v>
      </x:c>
      <x:c r="D5785" s="8" t="str">
        <x:v>Reference page 10: Joining the Ship — vocabulary</x:v>
      </x:c>
      <x:c r="E5785" s="21" t="n">
        <x:v>4</x:v>
      </x:c>
      <x:c r="F5785" s="21" t="n">
        <x:v>4</x:v>
      </x:c>
      <x:c r="G5785" s="8" t="str">
        <x:v>
     3.  Write one sentence introducing yourself using your own rank:</x:v>
      </x:c>
      <x:c r="H5785" s="8" t="str">
        <x:v>10</x:v>
      </x:c>
      <x:c r="I5785" s="8" t="str">
        <x:v>Maritime English 3.17 Plus, First Edition 2026, PDF page 10</x:v>
      </x:c>
      <x:c r="J5785" s="8" t="str">
        <x:v>loma-book-u1-p24-round-1-1</x:v>
      </x:c>
      <x:c r="K5785" s="8" t="str"/>
    </x:row>
    <x:row r="5786" ht="334" customHeight="1">
      <x:c r="A5786" s="21" t="n">
        <x:v>4</x:v>
      </x:c>
      <x:c r="B5786" s="21" t="n">
        <x:v>2</x:v>
      </x:c>
      <x:c r="C5786" s="8" t="str">
        <x:v>Joining the Ship · Language accuracy · p24 · 1</x:v>
      </x:c>
      <x:c r="D5786" s="8" t="str">
        <x:v>Reference page 11: First Hour on Board</x:v>
      </x:c>
      <x:c r="E5786" s="21" t="n">
        <x:v>1</x:v>
      </x:c>
      <x:c r="F5786" s="21" t="n">
        <x:v>3</x:v>
      </x:c>
      <x:c r="G5786" s="8" t="str">
        <x:v>UNIT 1 | B READING AND LISTENING
First Hour on Board
  The situation
 MV Andaman Trader is alongside in Laem Chabang. A new Third Officer and Fourth Engineer report to the
  ship's office. All times in this exchange are local time.
CHIEF OFFICER Good afternoon. Welcome on board. Please give your names and ranks.
THIRD OFFICER Somchai Prasert, joining as Third Officer. My certificate of competency and passport are
here.
FOURTH ENGINEER Nuttapong Wong, joining as Fourth Engineer.
CHIEF OFFICER Thank you. You sign on today, 4 March. Mr Prasert, you work to me. Mr Wong, you report to
the Second Engineer.
</x:v>
      </x:c>
      <x:c r="H5786" s="8" t="str">
        <x:v>11</x:v>
      </x:c>
      <x:c r="I5786" s="8" t="str">
        <x:v>Maritime English 3.17 Plus, First Edition 2026, PDF page 11</x:v>
      </x:c>
      <x:c r="J5786" s="8" t="str">
        <x:v>loma-book-u1-p24-round-1-1</x:v>
      </x:c>
      <x:c r="K5786" s="8" t="str"/>
    </x:row>
    <x:row r="5787" ht="334" customHeight="1">
      <x:c r="A5787" s="21" t="n">
        <x:v>4</x:v>
      </x:c>
      <x:c r="B5787" s="21" t="n">
        <x:v>2</x:v>
      </x:c>
      <x:c r="C5787" s="8" t="str">
        <x:v>Joining the Ship · Language accuracy · p24 · 1</x:v>
      </x:c>
      <x:c r="D5787" s="8" t="str">
        <x:v>Reference page 11: First Hour on Board</x:v>
      </x:c>
      <x:c r="E5787" s="21" t="n">
        <x:v>2</x:v>
      </x:c>
      <x:c r="F5787" s="21" t="n">
        <x:v>3</x:v>
      </x:c>
      <x:c r="G5787" s="8" t="str">
        <x:v>THIRD OFFICER Which watch will I keep?
CHIEF OFFICER The 0800-1200 and 2000-2400 watches. You relieve the Second Officer at 0800 tomorrow.
FOURTH ENGINEER Is the engine room manned at night?
CHIEF OFFICER It is periodically unattended at night, with a duty engineer on call. The Second Engineer will
explain the arrangements and confirm your assignment after familiarisation.
THIRD OFFICER Where is my muster station?
CHIEF OFFICER Lifeboat station number two, port side, boat deck. Your personal lifejacket and immersion suit
are in your cabin. Check the muster list with your trainer.
FOURTH ENGINEER When is safety familiarisation?
CHIEF OFFICER Today, before you start duties. The bosun leads the deck tour at 1600; the Second Engineer
takes you through the machinery spaces. Ask about anything unclear and record what has been completed.
</x:v>
      </x:c>
      <x:c r="H5787" s="8" t="str">
        <x:v>11</x:v>
      </x:c>
      <x:c r="I5787" s="8" t="str">
        <x:v>Maritime English 3.17 Plus, First Edition 2026, PDF page 11</x:v>
      </x:c>
      <x:c r="J5787" s="8" t="str">
        <x:v>loma-book-u1-p24-round-1-1</x:v>
      </x:c>
      <x:c r="K5787" s="8" t="str"/>
    </x:row>
    <x:row r="5788" ht="334" customHeight="1">
      <x:c r="A5788" s="21" t="n">
        <x:v>4</x:v>
      </x:c>
      <x:c r="B5788" s="21" t="n">
        <x:v>2</x:v>
      </x:c>
      <x:c r="C5788" s="8" t="str">
        <x:v>Joining the Ship · Language accuracy · p24 · 1</x:v>
      </x:c>
      <x:c r="D5788" s="8" t="str">
        <x:v>Reference page 11: First Hour on Board</x:v>
      </x:c>
      <x:c r="E5788" s="21" t="n">
        <x:v>3</x:v>
      </x:c>
      <x:c r="F5788" s="21" t="n">
        <x:v>3</x:v>
      </x:c>
      <x:c r="G5788" s="8" t="str">
        <x:v>
THIRD OFFICER Is there a handover from the officer I am relieving?
CHIEF OFFICER Yes. The outgoing Third Officer remains aboard until 1800. Meet in the office at 1700, discuss
his notes and both sign the handover record.
Original classroom dialogue adapted from the supplied manuscript. Operational data are fictional; this is not a complete operating procedure.
Familiarisation principle: S3. The times and reporting arrangements describe this fictional ship only.
  CLASS NOTES</x:v>
      </x:c>
      <x:c r="H5788" s="8" t="str">
        <x:v>11</x:v>
      </x:c>
      <x:c r="I5788" s="8" t="str">
        <x:v>Maritime English 3.17 Plus, First Edition 2026, PDF page 11</x:v>
      </x:c>
      <x:c r="J5788" s="8" t="str">
        <x:v>loma-book-u1-p24-round-1-1</x:v>
      </x:c>
      <x:c r="K5788" s="8" t="str"/>
    </x:row>
    <x:row r="5789" ht="334" customHeight="1">
      <x:c r="A5789" s="21" t="n">
        <x:v>4</x:v>
      </x:c>
      <x:c r="B5789" s="21" t="n">
        <x:v>2</x:v>
      </x:c>
      <x:c r="C5789" s="8" t="str">
        <x:v>Joining the Ship · Language accuracy · p24 · 1</x:v>
      </x:c>
      <x:c r="D5789" s="8" t="str">
        <x:v>Reference page 14: Joining a New Ship: More Than Paperwork</x:v>
      </x:c>
      <x:c r="E5789" s="21" t="n">
        <x:v>1</x:v>
      </x:c>
      <x:c r="F5789" s="21" t="n">
        <x:v>2</x:v>
      </x:c>
      <x:c r="G5789" s="8" t="str">
        <x:v>UNIT 1 | B3 READING FOR MEANING
Joining a New Ship: More Than Paperwork
  Before you read
  Look at the crew chart in Visual Resource 1. Which officer would a deck cadet normally ask for help?
Reading focus: Find responsibilities and put joining activities in order.
A A new ship has familiar job titles but unfamiliar spaces, equipment and people. Joining is therefore
more than handing over a passport. A new crew member needs to know who gives instructions, where to
go in an emergency and how to ask for help. The first conversation starts this process; it does not finish it.
B On MV Blue Horizon, deck cadet Mali reports to the Chief Officer. Engine cadet Arun reports to the
Second Engineer for daily training. At 1400 both cadets check their joining details in the ship's office.
They present the training documents required for their roles. Neither cadet claims to hold an officer's
certificate of competency.
</x:v>
      </x:c>
      <x:c r="H5789" s="8" t="str">
        <x:v>14</x:v>
      </x:c>
      <x:c r="I5789" s="8" t="str">
        <x:v>Maritime English 3.17 Plus, First Edition 2026, PDF page 14</x:v>
      </x:c>
      <x:c r="J5789" s="8" t="str">
        <x:v>loma-book-u1-p24-round-1-1</x:v>
      </x:c>
      <x:c r="K5789" s="8" t="str"/>
    </x:row>
    <x:row r="5790" ht="334" customHeight="1">
      <x:c r="A5790" s="21" t="n">
        <x:v>4</x:v>
      </x:c>
      <x:c r="B5790" s="21" t="n">
        <x:v>2</x:v>
      </x:c>
      <x:c r="C5790" s="8" t="str">
        <x:v>Joining the Ship · Language accuracy · p24 · 1</x:v>
      </x:c>
      <x:c r="D5790" s="8" t="str">
        <x:v>Reference page 14: Joining a New Ship: More Than Paperwork</x:v>
      </x:c>
      <x:c r="E5790" s="21" t="n">
        <x:v>2</x:v>
      </x:c>
      <x:c r="F5790" s="21" t="n">
        <x:v>2</x:v>
      </x:c>
      <x:c r="G5790" s="8" t="str">
        <x:v>C Before they are assigned shipboard duties, they receive the required safety information and
familiarisation. At 1430 an authorised crew member shows them their muster station and escape routes.
Mali then explains the route back without help. Arun cannot identify the alternative exit, so he asks to see
it again instead of signing that part as understood.
D At 1530 the trainer checks their understanding and records what they have completed. Any unfinished
training is identified before duties are assigned. A signature records the training, but it cannot replace
understanding. Both cadets keep a short list of questions for their next meeting with their supervisors.
Word support
assigned: given a particular duty   |  demonstrate: show how to do something   |  record: a written account
Original teaching article; vessel names, people and operational data are fictional. Content/design references: S1, S3; see Sources and editorial
notes.
  CLASS NOTES</x:v>
      </x:c>
      <x:c r="H5790" s="8" t="str">
        <x:v>14</x:v>
      </x:c>
      <x:c r="I5790" s="8" t="str">
        <x:v>Maritime English 3.17 Plus, First Edition 2026, PDF page 14</x:v>
      </x:c>
      <x:c r="J5790" s="8" t="str">
        <x:v>loma-book-u1-p24-round-1-1</x:v>
      </x:c>
      <x:c r="K5790" s="8" t="str"/>
    </x:row>
    <x:row r="5791" ht="334" customHeight="1">
      <x:c r="A5791" s="21" t="n">
        <x:v>4</x:v>
      </x:c>
      <x:c r="B5791" s="21" t="n">
        <x:v>2</x:v>
      </x:c>
      <x:c r="C5791" s="8" t="str">
        <x:v>Joining the Ship · Language accuracy · p24 · 1</x:v>
      </x:c>
      <x:c r="D5791" s="8" t="str">
        <x:v>Reference page 16: Present simple for roles and routines</x:v>
      </x:c>
      <x:c r="E5791" s="21" t="n">
        <x:v>1</x:v>
      </x:c>
      <x:c r="F5791" s="21" t="n">
        <x:v>3</x:v>
      </x:c>
      <x:c r="G5791" s="8" t="str">
        <x:v>UNIT 1 | C GRAMMAR - FORMS AND MEANING
Present simple for roles and routines
Use the present simple for a role, a regular duty or a fixed schedule. Use be for identity and state; use other
verbs for actions. Choose the form from the subject.
 Meaning             Form                      Example
 Role / state           am / is / are                  The Chief Engineer is responsible for machinery.
 Routine action             subject + verb; he/she/it + -s     The bosun checks the deck every morning.
 Negative action          do not / does not + base verb     The cadet does not sign as an officer.
 Negative with be       am / is / are + not              The engineer is not on watch now.
 Question with action     Do / Does + subject + base      Does the officer keep the 0800 watch?
</x:v>
      </x:c>
      <x:c r="H5791" s="8" t="str">
        <x:v>16</x:v>
      </x:c>
      <x:c r="I5791" s="8" t="str">
        <x:v>Maritime English 3.17 Plus, First Edition 2026, PDF page 16</x:v>
      </x:c>
      <x:c r="J5791" s="8" t="str">
        <x:v>loma-book-u1-p24-round-1-1</x:v>
      </x:c>
      <x:c r="K5791" s="8" t="str"/>
    </x:row>
    <x:row r="5792" ht="334" customHeight="1">
      <x:c r="A5792" s="21" t="n">
        <x:v>4</x:v>
      </x:c>
      <x:c r="B5792" s="21" t="n">
        <x:v>2</x:v>
      </x:c>
      <x:c r="C5792" s="8" t="str">
        <x:v>Joining the Ship · Language accuracy · p24 · 1</x:v>
      </x:c>
      <x:c r="D5792" s="8" t="str">
        <x:v>Reference page 16: Present simple for roles and routines</x:v>
      </x:c>
      <x:c r="E5792" s="21" t="n">
        <x:v>2</x:v>
      </x:c>
      <x:c r="F5792" s="21" t="n">
        <x:v>3</x:v>
      </x:c>
      <x:c r="G5792" s="8" t="str">
        <x:v>                          verb?
 Question with be       Am / Is / Are + subject ...?           Is the Chief Officer on board?
Build the sentence
The Third Officer + keeps + the 0800-1200 watch. Change only the verb when the subject changes: The
officers keep the watch. After does, return to the base form: Does she keep ...?
Spelling and pronunciation
Most verbs add -s: runs, signs. Add -es after endings such as -sh, -ch, -ss, -x and -o: watches, passes, goes.
Consonant + y changes to -ies: carries. Have becomes has. Practise the endings in checks, runs and
watches.
Put frequency words in a clear place
Usually, always and normally generally come before an action verb but after be: The engineer usually checks
</x:v>
      </x:c>
      <x:c r="H5792" s="8" t="str">
        <x:v>16</x:v>
      </x:c>
      <x:c r="I5792" s="8" t="str">
        <x:v>Maritime English 3.17 Plus, First Edition 2026, PDF page 16</x:v>
      </x:c>
      <x:c r="J5792" s="8" t="str">
        <x:v>loma-book-u1-p24-round-1-1</x:v>
      </x:c>
      <x:c r="K5792" s="8" t="str"/>
    </x:row>
    <x:row r="5793" ht="334" customHeight="1">
      <x:c r="A5793" s="21" t="n">
        <x:v>4</x:v>
      </x:c>
      <x:c r="B5793" s="21" t="n">
        <x:v>2</x:v>
      </x:c>
      <x:c r="C5793" s="8" t="str">
        <x:v>Joining the Ship · Language accuracy · p24 · 1</x:v>
      </x:c>
      <x:c r="D5793" s="8" t="str">
        <x:v>Reference page 16: Present simple for roles and routines</x:v>
      </x:c>
      <x:c r="E5793" s="21" t="n">
        <x:v>3</x:v>
      </x:c>
      <x:c r="F5793" s="21" t="n">
        <x:v>3</x:v>
      </x:c>
      <x:c r="G5793" s="8" t="str">
        <x:v>the alarms. The engineer is usually available. A schedule in this book describes its fictional vessel, not every
ship.
Examples are for language learning. Sources: S1; see editorial notes.
  CLASS NOTES</x:v>
      </x:c>
      <x:c r="H5793" s="8" t="str">
        <x:v>16</x:v>
      </x:c>
      <x:c r="I5793" s="8" t="str">
        <x:v>Maritime English 3.17 Plus, First Edition 2026, PDF page 16</x:v>
      </x:c>
      <x:c r="J5793" s="8" t="str">
        <x:v>loma-book-u1-p24-round-1-1</x:v>
      </x:c>
      <x:c r="K5793" s="8" t="str"/>
    </x:row>
    <x:row r="5794" ht="334" customHeight="1">
      <x:c r="A5794" s="21" t="n">
        <x:v>4</x:v>
      </x:c>
      <x:c r="B5794" s="21" t="n">
        <x:v>2</x:v>
      </x:c>
      <x:c r="C5794" s="8" t="str">
        <x:v>Joining the Ship · Language accuracy · p24 · 1</x:v>
      </x:c>
      <x:c r="D5794" s="8" t="str">
        <x:v>Reference page 22: Who reports to whom?</x:v>
      </x:c>
      <x:c r="E5794" s="21" t="n">
        <x:v>1</x:v>
      </x:c>
      <x:c r="F5794" s="21" t="n">
        <x:v>2</x:v>
      </x:c>
      <x:c r="G5794"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5794" s="8" t="str">
        <x:v>22</x:v>
      </x:c>
      <x:c r="I5794" s="8" t="str">
        <x:v>Maritime English 3.17 Plus, First Edition 2026, PDF page 22</x:v>
      </x:c>
      <x:c r="J5794" s="8" t="str">
        <x:v>loma-book-u1-p24-round-1-1</x:v>
      </x:c>
      <x:c r="K5794" s="8" t="str"/>
    </x:row>
    <x:row r="5795" ht="334" customHeight="1">
      <x:c r="A5795" s="21" t="n">
        <x:v>4</x:v>
      </x:c>
      <x:c r="B5795" s="21" t="n">
        <x:v>2</x:v>
      </x:c>
      <x:c r="C5795" s="8" t="str">
        <x:v>Joining the Ship · Language accuracy · p24 · 1</x:v>
      </x:c>
      <x:c r="D5795" s="8" t="str">
        <x:v>Reference page 22: Who reports to whom?</x:v>
      </x:c>
      <x:c r="E5795" s="21" t="n">
        <x:v>2</x:v>
      </x:c>
      <x:c r="F5795" s="21" t="n">
        <x:v>2</x:v>
      </x:c>
      <x:c r="G5795"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5795" s="8" t="str">
        <x:v>22</x:v>
      </x:c>
      <x:c r="I5795" s="8" t="str">
        <x:v>Maritime English 3.17 Plus, First Edition 2026, PDF page 22</x:v>
      </x:c>
      <x:c r="J5795" s="8" t="str">
        <x:v>loma-book-u1-p24-round-1-1</x:v>
      </x:c>
      <x:c r="K5795" s="8" t="str"/>
    </x:row>
    <x:row r="5796" ht="334" customHeight="1">
      <x:c r="A5796" s="21" t="n">
        <x:v>4</x:v>
      </x:c>
      <x:c r="B5796" s="21" t="n">
        <x:v>2</x:v>
      </x:c>
      <x:c r="C5796" s="8" t="str">
        <x:v>Joining the Ship · Language accuracy · p24 · 1</x:v>
      </x:c>
      <x:c r="D5796" s="8" t="str">
        <x:v>Reference page 23: Joining record and watch-board materials</x:v>
      </x:c>
      <x:c r="E5796" s="21" t="n">
        <x:v>1</x:v>
      </x:c>
      <x:c r="F5796" s="21" t="n">
        <x:v>3</x:v>
      </x:c>
      <x:c r="G5796"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5796" s="8" t="str">
        <x:v>23</x:v>
      </x:c>
      <x:c r="I5796" s="8" t="str">
        <x:v>Maritime English 3.17 Plus, First Edition 2026, PDF page 23</x:v>
      </x:c>
      <x:c r="J5796" s="8" t="str">
        <x:v>loma-book-u1-p24-round-1-1</x:v>
      </x:c>
      <x:c r="K5796" s="8" t="str"/>
    </x:row>
    <x:row r="5797" ht="334" customHeight="1">
      <x:c r="A5797" s="21" t="n">
        <x:v>4</x:v>
      </x:c>
      <x:c r="B5797" s="21" t="n">
        <x:v>2</x:v>
      </x:c>
      <x:c r="C5797" s="8" t="str">
        <x:v>Joining the Ship · Language accuracy · p24 · 1</x:v>
      </x:c>
      <x:c r="D5797" s="8" t="str">
        <x:v>Reference page 23: Joining record and watch-board materials</x:v>
      </x:c>
      <x:c r="E5797" s="21" t="n">
        <x:v>2</x:v>
      </x:c>
      <x:c r="F5797" s="21" t="n">
        <x:v>3</x:v>
      </x:c>
      <x:c r="G5797" s="8" t="str">
        <x:v> 0800-1200
 1200-1600
 1600-2000
 2000-2400
Joining and familiarisation record
 Cadet / department
  Reporting officer
 Documents presented for this role
 Muster station / emergency duty
</x:v>
      </x:c>
      <x:c r="H5797" s="8" t="str">
        <x:v>23</x:v>
      </x:c>
      <x:c r="I5797" s="8" t="str">
        <x:v>Maritime English 3.17 Plus, First Edition 2026, PDF page 23</x:v>
      </x:c>
      <x:c r="J5797" s="8" t="str">
        <x:v>loma-book-u1-p24-round-1-1</x:v>
      </x:c>
      <x:c r="K5797" s="8" t="str"/>
    </x:row>
    <x:row r="5798" ht="334" customHeight="1">
      <x:c r="A5798" s="21" t="n">
        <x:v>4</x:v>
      </x:c>
      <x:c r="B5798" s="21" t="n">
        <x:v>2</x:v>
      </x:c>
      <x:c r="C5798" s="8" t="str">
        <x:v>Joining the Ship · Language accuracy · p24 · 1</x:v>
      </x:c>
      <x:c r="D5798" s="8" t="str">
        <x:v>Reference page 23: Joining record and watch-board materials</x:v>
      </x:c>
      <x:c r="E5798" s="21" t="n">
        <x:v>3</x:v>
      </x:c>
      <x:c r="F5798" s="21" t="n">
        <x:v>3</x:v>
      </x:c>
      <x:c r="G5798"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5798" s="8" t="str">
        <x:v>23</x:v>
      </x:c>
      <x:c r="I5798" s="8" t="str">
        <x:v>Maritime English 3.17 Plus, First Edition 2026, PDF page 23</x:v>
      </x:c>
      <x:c r="J5798" s="8" t="str">
        <x:v>loma-book-u1-p24-round-1-1</x:v>
      </x:c>
      <x:c r="K5798" s="8" t="str"/>
    </x:row>
    <x:row r="5799" ht="334" customHeight="1">
      <x:c r="A5799" s="21" t="n">
        <x:v>4</x:v>
      </x:c>
      <x:c r="B5799" s="21" t="n">
        <x:v>2</x:v>
      </x:c>
      <x:c r="C5799" s="8" t="str">
        <x:v>Joining the Ship · Language accuracy · p24 · 2</x:v>
      </x:c>
      <x:c r="D5799" s="8" t="str">
        <x:v>Source passage</x:v>
      </x:c>
      <x:c r="E5799" s="21" t="n">
        <x:v>1</x:v>
      </x:c>
      <x:c r="F5799" s="21" t="n">
        <x:v>3</x:v>
      </x:c>
      <x:c r="G5799" s="8" t="str">
        <x:v>PDF PAGE 24
NAME:                          CLASS:                   DATE:
  F  WORKSHEET
Part 1 - Match the term to its meaning.
  1.  Master                                                          a. Head of the engine department
  2.  Chief Officer                                                    b. The place you go in an emergency
  3.  Chief Engineer                                                     c.  Senior deck rating
  4. bosun                                                           d.  In command of the whole vessel
  5.  rating                                                            e.  Passing duties to the person relieving you
  6.  duty engineer                                                                              f. Head of the deck department
</x:v>
      </x:c>
      <x:c r="H5799" s="8" t="str">
        <x:v>24</x:v>
      </x:c>
      <x:c r="I5799" s="8" t="str">
        <x:v>Maritime English 3.17 Plus · Dr. Wayne Vincent Tolomia · physical PDF page(s) 24 · Loma adaptation of u1-p24-round-1</x:v>
      </x:c>
      <x:c r="J5799" s="8" t="str">
        <x:v>loma-book-u1-p24-round-1-2</x:v>
      </x:c>
      <x:c r="K5799" s="8" t="str"/>
    </x:row>
    <x:row r="5800" ht="334" customHeight="1">
      <x:c r="A5800" s="21" t="n">
        <x:v>4</x:v>
      </x:c>
      <x:c r="B5800" s="21" t="n">
        <x:v>2</x:v>
      </x:c>
      <x:c r="C5800" s="8" t="str">
        <x:v>Joining the Ship · Language accuracy · p24 · 2</x:v>
      </x:c>
      <x:c r="D5800" s="8" t="str">
        <x:v>Source passage</x:v>
      </x:c>
      <x:c r="E5800" s="21" t="n">
        <x:v>2</x:v>
      </x:c>
      <x:c r="F5800" s="21" t="n">
        <x:v>3</x:v>
      </x:c>
      <x:c r="G5800" s="8" t="str">
        <x:v>
  7.  handover                                                        g. On call when the engine room is unmanned
  8.  muster station                                                   h. A crew member who is not an officer
Part 2 - Complete each sentence with one word.
  1. The Chief Engineer ________ responsible for all machinery on board.
  2. The engine room is ________ at night, so a duty engineer is on call.
  3.   I will ________ the Second Officer at 0800 tomorrow morning.
  4. Required safety ________ must be completed before assigned duties.
  5. My ________ of competency is valid until March 2029.
  6.  Every person on board has a ________ station shown on the muster list.
</x:v>
      </x:c>
      <x:c r="H5800" s="8" t="str">
        <x:v>24</x:v>
      </x:c>
      <x:c r="I5800" s="8" t="str">
        <x:v>Maritime English 3.17 Plus · Dr. Wayne Vincent Tolomia · physical PDF page(s) 24 · Loma adaptation of u1-p24-round-1</x:v>
      </x:c>
      <x:c r="J5800" s="8" t="str">
        <x:v>loma-book-u1-p24-round-1-2</x:v>
      </x:c>
      <x:c r="K5800" s="8" t="str"/>
    </x:row>
    <x:row r="5801" ht="334" customHeight="1">
      <x:c r="A5801" s="21" t="n">
        <x:v>4</x:v>
      </x:c>
      <x:c r="B5801" s="21" t="n">
        <x:v>2</x:v>
      </x:c>
      <x:c r="C5801" s="8" t="str">
        <x:v>Joining the Ship · Language accuracy · p24 · 2</x:v>
      </x:c>
      <x:c r="D5801" s="8" t="str">
        <x:v>Source passage</x:v>
      </x:c>
      <x:c r="E5801" s="21" t="n">
        <x:v>3</x:v>
      </x:c>
      <x:c r="F5801" s="21" t="n">
        <x:v>3</x:v>
      </x:c>
      <x:c r="G5801" s="8" t="str">
        <x:v>
  NOTES</x:v>
      </x:c>
      <x:c r="H5801" s="8" t="str">
        <x:v>24</x:v>
      </x:c>
      <x:c r="I5801" s="8" t="str">
        <x:v>Maritime English 3.17 Plus · Dr. Wayne Vincent Tolomia · physical PDF page(s) 24 · Loma adaptation of u1-p24-round-1</x:v>
      </x:c>
      <x:c r="J5801" s="8" t="str">
        <x:v>loma-book-u1-p24-round-1-2</x:v>
      </x:c>
      <x:c r="K5801" s="8" t="str"/>
    </x:row>
    <x:row r="5802" ht="334" customHeight="1">
      <x:c r="A5802" s="21" t="n">
        <x:v>4</x:v>
      </x:c>
      <x:c r="B5802" s="21" t="n">
        <x:v>2</x:v>
      </x:c>
      <x:c r="C5802" s="8" t="str">
        <x:v>Joining the Ship · Language accuracy · p24 · 2</x:v>
      </x:c>
      <x:c r="D5802" s="8" t="str">
        <x:v>Reference page 24: Joining the Ship — workbook</x:v>
      </x:c>
      <x:c r="E5802" s="21" t="n">
        <x:v>1</x:v>
      </x:c>
      <x:c r="F5802" s="21" t="n">
        <x:v>3</x:v>
      </x:c>
      <x:c r="G5802" s="8" t="str">
        <x:v>NAME:                          CLASS:                   DATE:
  F  WORKSHEET
Part 1 - Match the term to its meaning.
  1.  Master                                                          a. Head of the engine department
  2.  Chief Officer                                                    b. The place you go in an emergency
  3.  Chief Engineer                                                     c.  Senior deck rating
  4. bosun                                                           d.  In command of the whole vessel
  5.  rating                                                            e.  Passing duties to the person relieving you
  6.  duty engineer                                                                              f. Head of the deck department
</x:v>
      </x:c>
      <x:c r="H5802" s="8" t="str">
        <x:v>24</x:v>
      </x:c>
      <x:c r="I5802" s="8" t="str">
        <x:v>Maritime English 3.17 Plus, First Edition 2026, PDF page 24</x:v>
      </x:c>
      <x:c r="J5802" s="8" t="str">
        <x:v>loma-book-u1-p24-round-1-2</x:v>
      </x:c>
      <x:c r="K5802" s="8" t="str"/>
    </x:row>
    <x:row r="5803" ht="334" customHeight="1">
      <x:c r="A5803" s="21" t="n">
        <x:v>4</x:v>
      </x:c>
      <x:c r="B5803" s="21" t="n">
        <x:v>2</x:v>
      </x:c>
      <x:c r="C5803" s="8" t="str">
        <x:v>Joining the Ship · Language accuracy · p24 · 2</x:v>
      </x:c>
      <x:c r="D5803" s="8" t="str">
        <x:v>Reference page 24: Joining the Ship — workbook</x:v>
      </x:c>
      <x:c r="E5803" s="21" t="n">
        <x:v>2</x:v>
      </x:c>
      <x:c r="F5803" s="21" t="n">
        <x:v>3</x:v>
      </x:c>
      <x:c r="G5803" s="8" t="str">
        <x:v>  7.  handover                                                        g. On call when the engine room is unmanned
  8.  muster station                                                   h. A crew member who is not an officer
Part 2 - Complete each sentence with one word.
  1. The Chief Engineer ________ responsible for all machinery on board.
  2. The engine room is ________ at night, so a duty engineer is on call.
  3.   I will ________ the Second Officer at 0800 tomorrow morning.
  4. Required safety ________ must be completed before assigned duties.
  5. My ________ of competency is valid until March 2029.
  6.  Every person on board has a ________ station shown on the muster list.
</x:v>
      </x:c>
      <x:c r="H5803" s="8" t="str">
        <x:v>24</x:v>
      </x:c>
      <x:c r="I5803" s="8" t="str">
        <x:v>Maritime English 3.17 Plus, First Edition 2026, PDF page 24</x:v>
      </x:c>
      <x:c r="J5803" s="8" t="str">
        <x:v>loma-book-u1-p24-round-1-2</x:v>
      </x:c>
      <x:c r="K5803" s="8" t="str"/>
    </x:row>
    <x:row r="5804" ht="334" customHeight="1">
      <x:c r="A5804" s="21" t="n">
        <x:v>4</x:v>
      </x:c>
      <x:c r="B5804" s="21" t="n">
        <x:v>2</x:v>
      </x:c>
      <x:c r="C5804" s="8" t="str">
        <x:v>Joining the Ship · Language accuracy · p24 · 2</x:v>
      </x:c>
      <x:c r="D5804" s="8" t="str">
        <x:v>Reference page 24: Joining the Ship — workbook</x:v>
      </x:c>
      <x:c r="E5804" s="21" t="n">
        <x:v>3</x:v>
      </x:c>
      <x:c r="F5804" s="21" t="n">
        <x:v>3</x:v>
      </x:c>
      <x:c r="G5804" s="8" t="str">
        <x:v>  NOTES</x:v>
      </x:c>
      <x:c r="H5804" s="8" t="str">
        <x:v>24</x:v>
      </x:c>
      <x:c r="I5804" s="8" t="str">
        <x:v>Maritime English 3.17 Plus, First Edition 2026, PDF page 24</x:v>
      </x:c>
      <x:c r="J5804" s="8" t="str">
        <x:v>loma-book-u1-p24-round-1-2</x:v>
      </x:c>
      <x:c r="K5804" s="8" t="str"/>
    </x:row>
    <x:row r="5805" ht="334" customHeight="1">
      <x:c r="A5805" s="21" t="n">
        <x:v>4</x:v>
      </x:c>
      <x:c r="B5805" s="21" t="n">
        <x:v>2</x:v>
      </x:c>
      <x:c r="C5805" s="8" t="str">
        <x:v>Joining the Ship · Language accuracy · p24 · 2</x:v>
      </x:c>
      <x:c r="D5805" s="8" t="str">
        <x:v>Reference page 10: Joining the Ship — vocabulary</x:v>
      </x:c>
      <x:c r="E5805" s="21" t="n">
        <x:v>1</x:v>
      </x:c>
      <x:c r="F5805" s="21" t="n">
        <x:v>4</x:v>
      </x:c>
      <x:c r="G5805" s="8" t="str">
        <x:v>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e.g. The Chief Officer is responsible for cargo and mooring.                 e.g. The Officer of the Watch reports directly to the Master.
</x:v>
      </x:c>
      <x:c r="H5805" s="8" t="str">
        <x:v>10</x:v>
      </x:c>
      <x:c r="I5805" s="8" t="str">
        <x:v>Maritime English 3.17 Plus, First Edition 2026, PDF page 10</x:v>
      </x:c>
      <x:c r="J5805" s="8" t="str">
        <x:v>loma-book-u1-p24-round-1-2</x:v>
      </x:c>
      <x:c r="K5805" s="8" t="str"/>
    </x:row>
    <x:row r="5806" ht="334" customHeight="1">
      <x:c r="A5806" s="21" t="n">
        <x:v>4</x:v>
      </x:c>
      <x:c r="B5806" s="21" t="n">
        <x:v>2</x:v>
      </x:c>
      <x:c r="C5806" s="8" t="str">
        <x:v>Joining the Ship · Language accuracy · p24 · 2</x:v>
      </x:c>
      <x:c r="D5806" s="8" t="str">
        <x:v>Reference page 10: Joining the Ship — vocabulary</x:v>
      </x:c>
      <x:c r="E5806" s="21" t="n">
        <x:v>2</x:v>
      </x:c>
      <x:c r="F5806" s="21" t="n">
        <x:v>4</x:v>
      </x:c>
      <x:c r="G5806" s="8" t="str">
        <x:v>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The place where you assemble in an emergency.                 The required introduction to the ship before you start work.
</x:v>
      </x:c>
      <x:c r="H5806" s="8" t="str">
        <x:v>10</x:v>
      </x:c>
      <x:c r="I5806" s="8" t="str">
        <x:v>Maritime English 3.17 Plus, First Edition 2026, PDF page 10</x:v>
      </x:c>
      <x:c r="J5806" s="8" t="str">
        <x:v>loma-book-u1-p24-round-1-2</x:v>
      </x:c>
      <x:c r="K5806" s="8" t="str"/>
    </x:row>
    <x:row r="5807" ht="334" customHeight="1">
      <x:c r="A5807" s="21" t="n">
        <x:v>4</x:v>
      </x:c>
      <x:c r="B5807" s="21" t="n">
        <x:v>2</x:v>
      </x:c>
      <x:c r="C5807" s="8" t="str">
        <x:v>Joining the Ship · Language accuracy · p24 · 2</x:v>
      </x:c>
      <x:c r="D5807" s="8" t="str">
        <x:v>Reference page 10: Joining the Ship — vocabulary</x:v>
      </x:c>
      <x:c r="E5807" s="21" t="n">
        <x:v>3</x:v>
      </x:c>
      <x:c r="F5807" s="21" t="n">
        <x:v>4</x:v>
      </x:c>
      <x:c r="G5807" s="8" t="str">
        <x:v>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2. Name two ranks from the engine department.
</x:v>
      </x:c>
      <x:c r="H5807" s="8" t="str">
        <x:v>10</x:v>
      </x:c>
      <x:c r="I5807" s="8" t="str">
        <x:v>Maritime English 3.17 Plus, First Edition 2026, PDF page 10</x:v>
      </x:c>
      <x:c r="J5807" s="8" t="str">
        <x:v>loma-book-u1-p24-round-1-2</x:v>
      </x:c>
      <x:c r="K5807" s="8" t="str"/>
    </x:row>
    <x:row r="5808" ht="334" customHeight="1">
      <x:c r="A5808" s="21" t="n">
        <x:v>4</x:v>
      </x:c>
      <x:c r="B5808" s="21" t="n">
        <x:v>2</x:v>
      </x:c>
      <x:c r="C5808" s="8" t="str">
        <x:v>Joining the Ship · Language accuracy · p24 · 2</x:v>
      </x:c>
      <x:c r="D5808" s="8" t="str">
        <x:v>Reference page 10: Joining the Ship — vocabulary</x:v>
      </x:c>
      <x:c r="E5808" s="21" t="n">
        <x:v>4</x:v>
      </x:c>
      <x:c r="F5808" s="21" t="n">
        <x:v>4</x:v>
      </x:c>
      <x:c r="G5808" s="8" t="str">
        <x:v>
     3.  Write one sentence introducing yourself using your own rank:</x:v>
      </x:c>
      <x:c r="H5808" s="8" t="str">
        <x:v>10</x:v>
      </x:c>
      <x:c r="I5808" s="8" t="str">
        <x:v>Maritime English 3.17 Plus, First Edition 2026, PDF page 10</x:v>
      </x:c>
      <x:c r="J5808" s="8" t="str">
        <x:v>loma-book-u1-p24-round-1-2</x:v>
      </x:c>
      <x:c r="K5808" s="8" t="str"/>
    </x:row>
    <x:row r="5809" ht="334" customHeight="1">
      <x:c r="A5809" s="21" t="n">
        <x:v>4</x:v>
      </x:c>
      <x:c r="B5809" s="21" t="n">
        <x:v>2</x:v>
      </x:c>
      <x:c r="C5809" s="8" t="str">
        <x:v>Joining the Ship · Language accuracy · p24 · 2</x:v>
      </x:c>
      <x:c r="D5809" s="8" t="str">
        <x:v>Reference page 11: First Hour on Board</x:v>
      </x:c>
      <x:c r="E5809" s="21" t="n">
        <x:v>1</x:v>
      </x:c>
      <x:c r="F5809" s="21" t="n">
        <x:v>3</x:v>
      </x:c>
      <x:c r="G5809" s="8" t="str">
        <x:v>UNIT 1 | B READING AND LISTENING
First Hour on Board
  The situation
 MV Andaman Trader is alongside in Laem Chabang. A new Third Officer and Fourth Engineer report to the
  ship's office. All times in this exchange are local time.
CHIEF OFFICER Good afternoon. Welcome on board. Please give your names and ranks.
THIRD OFFICER Somchai Prasert, joining as Third Officer. My certificate of competency and passport are
here.
FOURTH ENGINEER Nuttapong Wong, joining as Fourth Engineer.
CHIEF OFFICER Thank you. You sign on today, 4 March. Mr Prasert, you work to me. Mr Wong, you report to
the Second Engineer.
</x:v>
      </x:c>
      <x:c r="H5809" s="8" t="str">
        <x:v>11</x:v>
      </x:c>
      <x:c r="I5809" s="8" t="str">
        <x:v>Maritime English 3.17 Plus, First Edition 2026, PDF page 11</x:v>
      </x:c>
      <x:c r="J5809" s="8" t="str">
        <x:v>loma-book-u1-p24-round-1-2</x:v>
      </x:c>
      <x:c r="K5809" s="8" t="str"/>
    </x:row>
    <x:row r="5810" ht="334" customHeight="1">
      <x:c r="A5810" s="21" t="n">
        <x:v>4</x:v>
      </x:c>
      <x:c r="B5810" s="21" t="n">
        <x:v>2</x:v>
      </x:c>
      <x:c r="C5810" s="8" t="str">
        <x:v>Joining the Ship · Language accuracy · p24 · 2</x:v>
      </x:c>
      <x:c r="D5810" s="8" t="str">
        <x:v>Reference page 11: First Hour on Board</x:v>
      </x:c>
      <x:c r="E5810" s="21" t="n">
        <x:v>2</x:v>
      </x:c>
      <x:c r="F5810" s="21" t="n">
        <x:v>3</x:v>
      </x:c>
      <x:c r="G5810" s="8" t="str">
        <x:v>THIRD OFFICER Which watch will I keep?
CHIEF OFFICER The 0800-1200 and 2000-2400 watches. You relieve the Second Officer at 0800 tomorrow.
FOURTH ENGINEER Is the engine room manned at night?
CHIEF OFFICER It is periodically unattended at night, with a duty engineer on call. The Second Engineer will
explain the arrangements and confirm your assignment after familiarisation.
THIRD OFFICER Where is my muster station?
CHIEF OFFICER Lifeboat station number two, port side, boat deck. Your personal lifejacket and immersion suit
are in your cabin. Check the muster list with your trainer.
FOURTH ENGINEER When is safety familiarisation?
CHIEF OFFICER Today, before you start duties. The bosun leads the deck tour at 1600; the Second Engineer
takes you through the machinery spaces. Ask about anything unclear and record what has been completed.
</x:v>
      </x:c>
      <x:c r="H5810" s="8" t="str">
        <x:v>11</x:v>
      </x:c>
      <x:c r="I5810" s="8" t="str">
        <x:v>Maritime English 3.17 Plus, First Edition 2026, PDF page 11</x:v>
      </x:c>
      <x:c r="J5810" s="8" t="str">
        <x:v>loma-book-u1-p24-round-1-2</x:v>
      </x:c>
      <x:c r="K5810" s="8" t="str"/>
    </x:row>
    <x:row r="5811" ht="334" customHeight="1">
      <x:c r="A5811" s="21" t="n">
        <x:v>4</x:v>
      </x:c>
      <x:c r="B5811" s="21" t="n">
        <x:v>2</x:v>
      </x:c>
      <x:c r="C5811" s="8" t="str">
        <x:v>Joining the Ship · Language accuracy · p24 · 2</x:v>
      </x:c>
      <x:c r="D5811" s="8" t="str">
        <x:v>Reference page 11: First Hour on Board</x:v>
      </x:c>
      <x:c r="E5811" s="21" t="n">
        <x:v>3</x:v>
      </x:c>
      <x:c r="F5811" s="21" t="n">
        <x:v>3</x:v>
      </x:c>
      <x:c r="G5811" s="8" t="str">
        <x:v>
THIRD OFFICER Is there a handover from the officer I am relieving?
CHIEF OFFICER Yes. The outgoing Third Officer remains aboard until 1800. Meet in the office at 1700, discuss
his notes and both sign the handover record.
Original classroom dialogue adapted from the supplied manuscript. Operational data are fictional; this is not a complete operating procedure.
Familiarisation principle: S3. The times and reporting arrangements describe this fictional ship only.
  CLASS NOTES</x:v>
      </x:c>
      <x:c r="H5811" s="8" t="str">
        <x:v>11</x:v>
      </x:c>
      <x:c r="I5811" s="8" t="str">
        <x:v>Maritime English 3.17 Plus, First Edition 2026, PDF page 11</x:v>
      </x:c>
      <x:c r="J5811" s="8" t="str">
        <x:v>loma-book-u1-p24-round-1-2</x:v>
      </x:c>
      <x:c r="K5811" s="8" t="str"/>
    </x:row>
    <x:row r="5812" ht="334" customHeight="1">
      <x:c r="A5812" s="21" t="n">
        <x:v>4</x:v>
      </x:c>
      <x:c r="B5812" s="21" t="n">
        <x:v>2</x:v>
      </x:c>
      <x:c r="C5812" s="8" t="str">
        <x:v>Joining the Ship · Language accuracy · p24 · 2</x:v>
      </x:c>
      <x:c r="D5812" s="8" t="str">
        <x:v>Reference page 14: Joining a New Ship: More Than Paperwork</x:v>
      </x:c>
      <x:c r="E5812" s="21" t="n">
        <x:v>1</x:v>
      </x:c>
      <x:c r="F5812" s="21" t="n">
        <x:v>2</x:v>
      </x:c>
      <x:c r="G5812" s="8" t="str">
        <x:v>UNIT 1 | B3 READING FOR MEANING
Joining a New Ship: More Than Paperwork
  Before you read
  Look at the crew chart in Visual Resource 1. Which officer would a deck cadet normally ask for help?
Reading focus: Find responsibilities and put joining activities in order.
A A new ship has familiar job titles but unfamiliar spaces, equipment and people. Joining is therefore
more than handing over a passport. A new crew member needs to know who gives instructions, where to
go in an emergency and how to ask for help. The first conversation starts this process; it does not finish it.
B On MV Blue Horizon, deck cadet Mali reports to the Chief Officer. Engine cadet Arun reports to the
Second Engineer for daily training. At 1400 both cadets check their joining details in the ship's office.
They present the training documents required for their roles. Neither cadet claims to hold an officer's
certificate of competency.
</x:v>
      </x:c>
      <x:c r="H5812" s="8" t="str">
        <x:v>14</x:v>
      </x:c>
      <x:c r="I5812" s="8" t="str">
        <x:v>Maritime English 3.17 Plus, First Edition 2026, PDF page 14</x:v>
      </x:c>
      <x:c r="J5812" s="8" t="str">
        <x:v>loma-book-u1-p24-round-1-2</x:v>
      </x:c>
      <x:c r="K5812" s="8" t="str"/>
    </x:row>
    <x:row r="5813" ht="334" customHeight="1">
      <x:c r="A5813" s="21" t="n">
        <x:v>4</x:v>
      </x:c>
      <x:c r="B5813" s="21" t="n">
        <x:v>2</x:v>
      </x:c>
      <x:c r="C5813" s="8" t="str">
        <x:v>Joining the Ship · Language accuracy · p24 · 2</x:v>
      </x:c>
      <x:c r="D5813" s="8" t="str">
        <x:v>Reference page 14: Joining a New Ship: More Than Paperwork</x:v>
      </x:c>
      <x:c r="E5813" s="21" t="n">
        <x:v>2</x:v>
      </x:c>
      <x:c r="F5813" s="21" t="n">
        <x:v>2</x:v>
      </x:c>
      <x:c r="G5813" s="8" t="str">
        <x:v>C Before they are assigned shipboard duties, they receive the required safety information and
familiarisation. At 1430 an authorised crew member shows them their muster station and escape routes.
Mali then explains the route back without help. Arun cannot identify the alternative exit, so he asks to see
it again instead of signing that part as understood.
D At 1530 the trainer checks their understanding and records what they have completed. Any unfinished
training is identified before duties are assigned. A signature records the training, but it cannot replace
understanding. Both cadets keep a short list of questions for their next meeting with their supervisors.
Word support
assigned: given a particular duty   |  demonstrate: show how to do something   |  record: a written account
Original teaching article; vessel names, people and operational data are fictional. Content/design references: S1, S3; see Sources and editorial
notes.
  CLASS NOTES</x:v>
      </x:c>
      <x:c r="H5813" s="8" t="str">
        <x:v>14</x:v>
      </x:c>
      <x:c r="I5813" s="8" t="str">
        <x:v>Maritime English 3.17 Plus, First Edition 2026, PDF page 14</x:v>
      </x:c>
      <x:c r="J5813" s="8" t="str">
        <x:v>loma-book-u1-p24-round-1-2</x:v>
      </x:c>
      <x:c r="K5813" s="8" t="str"/>
    </x:row>
    <x:row r="5814" ht="334" customHeight="1">
      <x:c r="A5814" s="21" t="n">
        <x:v>4</x:v>
      </x:c>
      <x:c r="B5814" s="21" t="n">
        <x:v>2</x:v>
      </x:c>
      <x:c r="C5814" s="8" t="str">
        <x:v>Joining the Ship · Language accuracy · p24 · 2</x:v>
      </x:c>
      <x:c r="D5814" s="8" t="str">
        <x:v>Reference page 16: Present simple for roles and routines</x:v>
      </x:c>
      <x:c r="E5814" s="21" t="n">
        <x:v>1</x:v>
      </x:c>
      <x:c r="F5814" s="21" t="n">
        <x:v>3</x:v>
      </x:c>
      <x:c r="G5814" s="8" t="str">
        <x:v>UNIT 1 | C GRAMMAR - FORMS AND MEANING
Present simple for roles and routines
Use the present simple for a role, a regular duty or a fixed schedule. Use be for identity and state; use other
verbs for actions. Choose the form from the subject.
 Meaning             Form                      Example
 Role / state           am / is / are                  The Chief Engineer is responsible for machinery.
 Routine action             subject + verb; he/she/it + -s     The bosun checks the deck every morning.
 Negative action          do not / does not + base verb     The cadet does not sign as an officer.
 Negative with be       am / is / are + not              The engineer is not on watch now.
 Question with action     Do / Does + subject + base      Does the officer keep the 0800 watch?
</x:v>
      </x:c>
      <x:c r="H5814" s="8" t="str">
        <x:v>16</x:v>
      </x:c>
      <x:c r="I5814" s="8" t="str">
        <x:v>Maritime English 3.17 Plus, First Edition 2026, PDF page 16</x:v>
      </x:c>
      <x:c r="J5814" s="8" t="str">
        <x:v>loma-book-u1-p24-round-1-2</x:v>
      </x:c>
      <x:c r="K5814" s="8" t="str"/>
    </x:row>
    <x:row r="5815" ht="334" customHeight="1">
      <x:c r="A5815" s="21" t="n">
        <x:v>4</x:v>
      </x:c>
      <x:c r="B5815" s="21" t="n">
        <x:v>2</x:v>
      </x:c>
      <x:c r="C5815" s="8" t="str">
        <x:v>Joining the Ship · Language accuracy · p24 · 2</x:v>
      </x:c>
      <x:c r="D5815" s="8" t="str">
        <x:v>Reference page 16: Present simple for roles and routines</x:v>
      </x:c>
      <x:c r="E5815" s="21" t="n">
        <x:v>2</x:v>
      </x:c>
      <x:c r="F5815" s="21" t="n">
        <x:v>3</x:v>
      </x:c>
      <x:c r="G5815" s="8" t="str">
        <x:v>                          verb?
 Question with be       Am / Is / Are + subject ...?           Is the Chief Officer on board?
Build the sentence
The Third Officer + keeps + the 0800-1200 watch. Change only the verb when the subject changes: The
officers keep the watch. After does, return to the base form: Does she keep ...?
Spelling and pronunciation
Most verbs add -s: runs, signs. Add -es after endings such as -sh, -ch, -ss, -x and -o: watches, passes, goes.
Consonant + y changes to -ies: carries. Have becomes has. Practise the endings in checks, runs and
watches.
Put frequency words in a clear place
Usually, always and normally generally come before an action verb but after be: The engineer usually checks
</x:v>
      </x:c>
      <x:c r="H5815" s="8" t="str">
        <x:v>16</x:v>
      </x:c>
      <x:c r="I5815" s="8" t="str">
        <x:v>Maritime English 3.17 Plus, First Edition 2026, PDF page 16</x:v>
      </x:c>
      <x:c r="J5815" s="8" t="str">
        <x:v>loma-book-u1-p24-round-1-2</x:v>
      </x:c>
      <x:c r="K5815" s="8" t="str"/>
    </x:row>
    <x:row r="5816" ht="334" customHeight="1">
      <x:c r="A5816" s="21" t="n">
        <x:v>4</x:v>
      </x:c>
      <x:c r="B5816" s="21" t="n">
        <x:v>2</x:v>
      </x:c>
      <x:c r="C5816" s="8" t="str">
        <x:v>Joining the Ship · Language accuracy · p24 · 2</x:v>
      </x:c>
      <x:c r="D5816" s="8" t="str">
        <x:v>Reference page 16: Present simple for roles and routines</x:v>
      </x:c>
      <x:c r="E5816" s="21" t="n">
        <x:v>3</x:v>
      </x:c>
      <x:c r="F5816" s="21" t="n">
        <x:v>3</x:v>
      </x:c>
      <x:c r="G5816" s="8" t="str">
        <x:v>the alarms. The engineer is usually available. A schedule in this book describes its fictional vessel, not every
ship.
Examples are for language learning. Sources: S1; see editorial notes.
  CLASS NOTES</x:v>
      </x:c>
      <x:c r="H5816" s="8" t="str">
        <x:v>16</x:v>
      </x:c>
      <x:c r="I5816" s="8" t="str">
        <x:v>Maritime English 3.17 Plus, First Edition 2026, PDF page 16</x:v>
      </x:c>
      <x:c r="J5816" s="8" t="str">
        <x:v>loma-book-u1-p24-round-1-2</x:v>
      </x:c>
      <x:c r="K5816" s="8" t="str"/>
    </x:row>
    <x:row r="5817" ht="334" customHeight="1">
      <x:c r="A5817" s="21" t="n">
        <x:v>4</x:v>
      </x:c>
      <x:c r="B5817" s="21" t="n">
        <x:v>2</x:v>
      </x:c>
      <x:c r="C5817" s="8" t="str">
        <x:v>Joining the Ship · Language accuracy · p24 · 2</x:v>
      </x:c>
      <x:c r="D5817" s="8" t="str">
        <x:v>Reference page 22: Who reports to whom?</x:v>
      </x:c>
      <x:c r="E5817" s="21" t="n">
        <x:v>1</x:v>
      </x:c>
      <x:c r="F5817" s="21" t="n">
        <x:v>2</x:v>
      </x:c>
      <x:c r="G5817"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5817" s="8" t="str">
        <x:v>22</x:v>
      </x:c>
      <x:c r="I5817" s="8" t="str">
        <x:v>Maritime English 3.17 Plus, First Edition 2026, PDF page 22</x:v>
      </x:c>
      <x:c r="J5817" s="8" t="str">
        <x:v>loma-book-u1-p24-round-1-2</x:v>
      </x:c>
      <x:c r="K5817" s="8" t="str"/>
    </x:row>
    <x:row r="5818" ht="334" customHeight="1">
      <x:c r="A5818" s="21" t="n">
        <x:v>4</x:v>
      </x:c>
      <x:c r="B5818" s="21" t="n">
        <x:v>2</x:v>
      </x:c>
      <x:c r="C5818" s="8" t="str">
        <x:v>Joining the Ship · Language accuracy · p24 · 2</x:v>
      </x:c>
      <x:c r="D5818" s="8" t="str">
        <x:v>Reference page 22: Who reports to whom?</x:v>
      </x:c>
      <x:c r="E5818" s="21" t="n">
        <x:v>2</x:v>
      </x:c>
      <x:c r="F5818" s="21" t="n">
        <x:v>2</x:v>
      </x:c>
      <x:c r="G5818"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5818" s="8" t="str">
        <x:v>22</x:v>
      </x:c>
      <x:c r="I5818" s="8" t="str">
        <x:v>Maritime English 3.17 Plus, First Edition 2026, PDF page 22</x:v>
      </x:c>
      <x:c r="J5818" s="8" t="str">
        <x:v>loma-book-u1-p24-round-1-2</x:v>
      </x:c>
      <x:c r="K5818" s="8" t="str"/>
    </x:row>
    <x:row r="5819" ht="334" customHeight="1">
      <x:c r="A5819" s="21" t="n">
        <x:v>4</x:v>
      </x:c>
      <x:c r="B5819" s="21" t="n">
        <x:v>2</x:v>
      </x:c>
      <x:c r="C5819" s="8" t="str">
        <x:v>Joining the Ship · Language accuracy · p24 · 2</x:v>
      </x:c>
      <x:c r="D5819" s="8" t="str">
        <x:v>Reference page 23: Joining record and watch-board materials</x:v>
      </x:c>
      <x:c r="E5819" s="21" t="n">
        <x:v>1</x:v>
      </x:c>
      <x:c r="F5819" s="21" t="n">
        <x:v>3</x:v>
      </x:c>
      <x:c r="G5819"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5819" s="8" t="str">
        <x:v>23</x:v>
      </x:c>
      <x:c r="I5819" s="8" t="str">
        <x:v>Maritime English 3.17 Plus, First Edition 2026, PDF page 23</x:v>
      </x:c>
      <x:c r="J5819" s="8" t="str">
        <x:v>loma-book-u1-p24-round-1-2</x:v>
      </x:c>
      <x:c r="K5819" s="8" t="str"/>
    </x:row>
    <x:row r="5820" ht="334" customHeight="1">
      <x:c r="A5820" s="21" t="n">
        <x:v>4</x:v>
      </x:c>
      <x:c r="B5820" s="21" t="n">
        <x:v>2</x:v>
      </x:c>
      <x:c r="C5820" s="8" t="str">
        <x:v>Joining the Ship · Language accuracy · p24 · 2</x:v>
      </x:c>
      <x:c r="D5820" s="8" t="str">
        <x:v>Reference page 23: Joining record and watch-board materials</x:v>
      </x:c>
      <x:c r="E5820" s="21" t="n">
        <x:v>2</x:v>
      </x:c>
      <x:c r="F5820" s="21" t="n">
        <x:v>3</x:v>
      </x:c>
      <x:c r="G5820" s="8" t="str">
        <x:v> 0800-1200
 1200-1600
 1600-2000
 2000-2400
Joining and familiarisation record
 Cadet / department
  Reporting officer
 Documents presented for this role
 Muster station / emergency duty
</x:v>
      </x:c>
      <x:c r="H5820" s="8" t="str">
        <x:v>23</x:v>
      </x:c>
      <x:c r="I5820" s="8" t="str">
        <x:v>Maritime English 3.17 Plus, First Edition 2026, PDF page 23</x:v>
      </x:c>
      <x:c r="J5820" s="8" t="str">
        <x:v>loma-book-u1-p24-round-1-2</x:v>
      </x:c>
      <x:c r="K5820" s="8" t="str"/>
    </x:row>
    <x:row r="5821" ht="334" customHeight="1">
      <x:c r="A5821" s="21" t="n">
        <x:v>4</x:v>
      </x:c>
      <x:c r="B5821" s="21" t="n">
        <x:v>2</x:v>
      </x:c>
      <x:c r="C5821" s="8" t="str">
        <x:v>Joining the Ship · Language accuracy · p24 · 2</x:v>
      </x:c>
      <x:c r="D5821" s="8" t="str">
        <x:v>Reference page 23: Joining record and watch-board materials</x:v>
      </x:c>
      <x:c r="E5821" s="21" t="n">
        <x:v>3</x:v>
      </x:c>
      <x:c r="F5821" s="21" t="n">
        <x:v>3</x:v>
      </x:c>
      <x:c r="G5821"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5821" s="8" t="str">
        <x:v>23</x:v>
      </x:c>
      <x:c r="I5821" s="8" t="str">
        <x:v>Maritime English 3.17 Plus, First Edition 2026, PDF page 23</x:v>
      </x:c>
      <x:c r="J5821" s="8" t="str">
        <x:v>loma-book-u1-p24-round-1-2</x:v>
      </x:c>
      <x:c r="K5821" s="8" t="str"/>
    </x:row>
    <x:row r="5822" ht="334" customHeight="1">
      <x:c r="A5822" s="21" t="n">
        <x:v>4</x:v>
      </x:c>
      <x:c r="B5822" s="21" t="n">
        <x:v>2</x:v>
      </x:c>
      <x:c r="C5822" s="8" t="str">
        <x:v>Joining the Ship · Language accuracy · p24 · 3</x:v>
      </x:c>
      <x:c r="D5822" s="8" t="str">
        <x:v>Source passage</x:v>
      </x:c>
      <x:c r="E5822" s="21" t="n">
        <x:v>1</x:v>
      </x:c>
      <x:c r="F5822" s="21" t="n">
        <x:v>3</x:v>
      </x:c>
      <x:c r="G5822" s="8" t="str">
        <x:v>PDF PAGE 24
NAME:                          CLASS:                   DATE:
  F  WORKSHEET
Part 1 - Match the term to its meaning.
  1.  Master                                                          a. Head of the engine department
  2.  Chief Officer                                                    b. The place you go in an emergency
  3.  Chief Engineer                                                     c.  Senior deck rating
  4. bosun                                                           d.  In command of the whole vessel
  5.  rating                                                            e.  Passing duties to the person relieving you
  6.  duty engineer                                                                              f. Head of the deck department
</x:v>
      </x:c>
      <x:c r="H5822" s="8" t="str">
        <x:v>24</x:v>
      </x:c>
      <x:c r="I5822" s="8" t="str">
        <x:v>Maritime English 3.17 Plus · Dr. Wayne Vincent Tolomia · physical PDF page(s) 24 · Loma adaptation of u1-p24-round-1</x:v>
      </x:c>
      <x:c r="J5822" s="8" t="str">
        <x:v>loma-book-u1-p24-round-1-3</x:v>
      </x:c>
      <x:c r="K5822" s="8" t="str"/>
    </x:row>
    <x:row r="5823" ht="334" customHeight="1">
      <x:c r="A5823" s="21" t="n">
        <x:v>4</x:v>
      </x:c>
      <x:c r="B5823" s="21" t="n">
        <x:v>2</x:v>
      </x:c>
      <x:c r="C5823" s="8" t="str">
        <x:v>Joining the Ship · Language accuracy · p24 · 3</x:v>
      </x:c>
      <x:c r="D5823" s="8" t="str">
        <x:v>Source passage</x:v>
      </x:c>
      <x:c r="E5823" s="21" t="n">
        <x:v>2</x:v>
      </x:c>
      <x:c r="F5823" s="21" t="n">
        <x:v>3</x:v>
      </x:c>
      <x:c r="G5823" s="8" t="str">
        <x:v>
  7.  handover                                                        g. On call when the engine room is unmanned
  8.  muster station                                                   h. A crew member who is not an officer
Part 2 - Complete each sentence with one word.
  1. The Chief Engineer ________ responsible for all machinery on board.
  2. The engine room is ________ at night, so a duty engineer is on call.
  3.   I will ________ the Second Officer at 0800 tomorrow morning.
  4. Required safety ________ must be completed before assigned duties.
  5. My ________ of competency is valid until March 2029.
  6.  Every person on board has a ________ station shown on the muster list.
</x:v>
      </x:c>
      <x:c r="H5823" s="8" t="str">
        <x:v>24</x:v>
      </x:c>
      <x:c r="I5823" s="8" t="str">
        <x:v>Maritime English 3.17 Plus · Dr. Wayne Vincent Tolomia · physical PDF page(s) 24 · Loma adaptation of u1-p24-round-1</x:v>
      </x:c>
      <x:c r="J5823" s="8" t="str">
        <x:v>loma-book-u1-p24-round-1-3</x:v>
      </x:c>
      <x:c r="K5823" s="8" t="str"/>
    </x:row>
    <x:row r="5824" ht="334" customHeight="1">
      <x:c r="A5824" s="21" t="n">
        <x:v>4</x:v>
      </x:c>
      <x:c r="B5824" s="21" t="n">
        <x:v>2</x:v>
      </x:c>
      <x:c r="C5824" s="8" t="str">
        <x:v>Joining the Ship · Language accuracy · p24 · 3</x:v>
      </x:c>
      <x:c r="D5824" s="8" t="str">
        <x:v>Source passage</x:v>
      </x:c>
      <x:c r="E5824" s="21" t="n">
        <x:v>3</x:v>
      </x:c>
      <x:c r="F5824" s="21" t="n">
        <x:v>3</x:v>
      </x:c>
      <x:c r="G5824" s="8" t="str">
        <x:v>
  NOTES</x:v>
      </x:c>
      <x:c r="H5824" s="8" t="str">
        <x:v>24</x:v>
      </x:c>
      <x:c r="I5824" s="8" t="str">
        <x:v>Maritime English 3.17 Plus · Dr. Wayne Vincent Tolomia · physical PDF page(s) 24 · Loma adaptation of u1-p24-round-1</x:v>
      </x:c>
      <x:c r="J5824" s="8" t="str">
        <x:v>loma-book-u1-p24-round-1-3</x:v>
      </x:c>
      <x:c r="K5824" s="8" t="str"/>
    </x:row>
    <x:row r="5825" ht="334" customHeight="1">
      <x:c r="A5825" s="21" t="n">
        <x:v>4</x:v>
      </x:c>
      <x:c r="B5825" s="21" t="n">
        <x:v>2</x:v>
      </x:c>
      <x:c r="C5825" s="8" t="str">
        <x:v>Joining the Ship · Language accuracy · p24 · 3</x:v>
      </x:c>
      <x:c r="D5825" s="8" t="str">
        <x:v>Reference page 24: Joining the Ship — workbook</x:v>
      </x:c>
      <x:c r="E5825" s="21" t="n">
        <x:v>1</x:v>
      </x:c>
      <x:c r="F5825" s="21" t="n">
        <x:v>3</x:v>
      </x:c>
      <x:c r="G5825" s="8" t="str">
        <x:v>NAME:                          CLASS:                   DATE:
  F  WORKSHEET
Part 1 - Match the term to its meaning.
  1.  Master                                                          a. Head of the engine department
  2.  Chief Officer                                                    b. The place you go in an emergency
  3.  Chief Engineer                                                     c.  Senior deck rating
  4. bosun                                                           d.  In command of the whole vessel
  5.  rating                                                            e.  Passing duties to the person relieving you
  6.  duty engineer                                                                              f. Head of the deck department
</x:v>
      </x:c>
      <x:c r="H5825" s="8" t="str">
        <x:v>24</x:v>
      </x:c>
      <x:c r="I5825" s="8" t="str">
        <x:v>Maritime English 3.17 Plus, First Edition 2026, PDF page 24</x:v>
      </x:c>
      <x:c r="J5825" s="8" t="str">
        <x:v>loma-book-u1-p24-round-1-3</x:v>
      </x:c>
      <x:c r="K5825" s="8" t="str"/>
    </x:row>
    <x:row r="5826" ht="334" customHeight="1">
      <x:c r="A5826" s="21" t="n">
        <x:v>4</x:v>
      </x:c>
      <x:c r="B5826" s="21" t="n">
        <x:v>2</x:v>
      </x:c>
      <x:c r="C5826" s="8" t="str">
        <x:v>Joining the Ship · Language accuracy · p24 · 3</x:v>
      </x:c>
      <x:c r="D5826" s="8" t="str">
        <x:v>Reference page 24: Joining the Ship — workbook</x:v>
      </x:c>
      <x:c r="E5826" s="21" t="n">
        <x:v>2</x:v>
      </x:c>
      <x:c r="F5826" s="21" t="n">
        <x:v>3</x:v>
      </x:c>
      <x:c r="G5826" s="8" t="str">
        <x:v>  7.  handover                                                        g. On call when the engine room is unmanned
  8.  muster station                                                   h. A crew member who is not an officer
Part 2 - Complete each sentence with one word.
  1. The Chief Engineer ________ responsible for all machinery on board.
  2. The engine room is ________ at night, so a duty engineer is on call.
  3.   I will ________ the Second Officer at 0800 tomorrow morning.
  4. Required safety ________ must be completed before assigned duties.
  5. My ________ of competency is valid until March 2029.
  6.  Every person on board has a ________ station shown on the muster list.
</x:v>
      </x:c>
      <x:c r="H5826" s="8" t="str">
        <x:v>24</x:v>
      </x:c>
      <x:c r="I5826" s="8" t="str">
        <x:v>Maritime English 3.17 Plus, First Edition 2026, PDF page 24</x:v>
      </x:c>
      <x:c r="J5826" s="8" t="str">
        <x:v>loma-book-u1-p24-round-1-3</x:v>
      </x:c>
      <x:c r="K5826" s="8" t="str"/>
    </x:row>
    <x:row r="5827" ht="334" customHeight="1">
      <x:c r="A5827" s="21" t="n">
        <x:v>4</x:v>
      </x:c>
      <x:c r="B5827" s="21" t="n">
        <x:v>2</x:v>
      </x:c>
      <x:c r="C5827" s="8" t="str">
        <x:v>Joining the Ship · Language accuracy · p24 · 3</x:v>
      </x:c>
      <x:c r="D5827" s="8" t="str">
        <x:v>Reference page 24: Joining the Ship — workbook</x:v>
      </x:c>
      <x:c r="E5827" s="21" t="n">
        <x:v>3</x:v>
      </x:c>
      <x:c r="F5827" s="21" t="n">
        <x:v>3</x:v>
      </x:c>
      <x:c r="G5827" s="8" t="str">
        <x:v>  NOTES</x:v>
      </x:c>
      <x:c r="H5827" s="8" t="str">
        <x:v>24</x:v>
      </x:c>
      <x:c r="I5827" s="8" t="str">
        <x:v>Maritime English 3.17 Plus, First Edition 2026, PDF page 24</x:v>
      </x:c>
      <x:c r="J5827" s="8" t="str">
        <x:v>loma-book-u1-p24-round-1-3</x:v>
      </x:c>
      <x:c r="K5827" s="8" t="str"/>
    </x:row>
    <x:row r="5828" ht="334" customHeight="1">
      <x:c r="A5828" s="21" t="n">
        <x:v>4</x:v>
      </x:c>
      <x:c r="B5828" s="21" t="n">
        <x:v>2</x:v>
      </x:c>
      <x:c r="C5828" s="8" t="str">
        <x:v>Joining the Ship · Language accuracy · p24 · 3</x:v>
      </x:c>
      <x:c r="D5828" s="8" t="str">
        <x:v>Reference page 10: Joining the Ship — vocabulary</x:v>
      </x:c>
      <x:c r="E5828" s="21" t="n">
        <x:v>1</x:v>
      </x:c>
      <x:c r="F5828" s="21" t="n">
        <x:v>4</x:v>
      </x:c>
      <x:c r="G5828" s="8" t="str">
        <x:v>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e.g. The Chief Officer is responsible for cargo and mooring.                 e.g. The Officer of the Watch reports directly to the Master.
</x:v>
      </x:c>
      <x:c r="H5828" s="8" t="str">
        <x:v>10</x:v>
      </x:c>
      <x:c r="I5828" s="8" t="str">
        <x:v>Maritime English 3.17 Plus, First Edition 2026, PDF page 10</x:v>
      </x:c>
      <x:c r="J5828" s="8" t="str">
        <x:v>loma-book-u1-p24-round-1-3</x:v>
      </x:c>
      <x:c r="K5828" s="8" t="str"/>
    </x:row>
    <x:row r="5829" ht="334" customHeight="1">
      <x:c r="A5829" s="21" t="n">
        <x:v>4</x:v>
      </x:c>
      <x:c r="B5829" s="21" t="n">
        <x:v>2</x:v>
      </x:c>
      <x:c r="C5829" s="8" t="str">
        <x:v>Joining the Ship · Language accuracy · p24 · 3</x:v>
      </x:c>
      <x:c r="D5829" s="8" t="str">
        <x:v>Reference page 10: Joining the Ship — vocabulary</x:v>
      </x:c>
      <x:c r="E5829" s="21" t="n">
        <x:v>2</x:v>
      </x:c>
      <x:c r="F5829" s="21" t="n">
        <x:v>4</x:v>
      </x:c>
      <x:c r="G5829" s="8" t="str">
        <x:v>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The place where you assemble in an emergency.                 The required introduction to the ship before you start work.
</x:v>
      </x:c>
      <x:c r="H5829" s="8" t="str">
        <x:v>10</x:v>
      </x:c>
      <x:c r="I5829" s="8" t="str">
        <x:v>Maritime English 3.17 Plus, First Edition 2026, PDF page 10</x:v>
      </x:c>
      <x:c r="J5829" s="8" t="str">
        <x:v>loma-book-u1-p24-round-1-3</x:v>
      </x:c>
      <x:c r="K5829" s="8" t="str"/>
    </x:row>
    <x:row r="5830" ht="334" customHeight="1">
      <x:c r="A5830" s="21" t="n">
        <x:v>4</x:v>
      </x:c>
      <x:c r="B5830" s="21" t="n">
        <x:v>2</x:v>
      </x:c>
      <x:c r="C5830" s="8" t="str">
        <x:v>Joining the Ship · Language accuracy · p24 · 3</x:v>
      </x:c>
      <x:c r="D5830" s="8" t="str">
        <x:v>Reference page 10: Joining the Ship — vocabulary</x:v>
      </x:c>
      <x:c r="E5830" s="21" t="n">
        <x:v>3</x:v>
      </x:c>
      <x:c r="F5830" s="21" t="n">
        <x:v>4</x:v>
      </x:c>
      <x:c r="G5830" s="8" t="str">
        <x:v>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2. Name two ranks from the engine department.
</x:v>
      </x:c>
      <x:c r="H5830" s="8" t="str">
        <x:v>10</x:v>
      </x:c>
      <x:c r="I5830" s="8" t="str">
        <x:v>Maritime English 3.17 Plus, First Edition 2026, PDF page 10</x:v>
      </x:c>
      <x:c r="J5830" s="8" t="str">
        <x:v>loma-book-u1-p24-round-1-3</x:v>
      </x:c>
      <x:c r="K5830" s="8" t="str"/>
    </x:row>
    <x:row r="5831" ht="334" customHeight="1">
      <x:c r="A5831" s="21" t="n">
        <x:v>4</x:v>
      </x:c>
      <x:c r="B5831" s="21" t="n">
        <x:v>2</x:v>
      </x:c>
      <x:c r="C5831" s="8" t="str">
        <x:v>Joining the Ship · Language accuracy · p24 · 3</x:v>
      </x:c>
      <x:c r="D5831" s="8" t="str">
        <x:v>Reference page 10: Joining the Ship — vocabulary</x:v>
      </x:c>
      <x:c r="E5831" s="21" t="n">
        <x:v>4</x:v>
      </x:c>
      <x:c r="F5831" s="21" t="n">
        <x:v>4</x:v>
      </x:c>
      <x:c r="G5831" s="8" t="str">
        <x:v>
     3.  Write one sentence introducing yourself using your own rank:</x:v>
      </x:c>
      <x:c r="H5831" s="8" t="str">
        <x:v>10</x:v>
      </x:c>
      <x:c r="I5831" s="8" t="str">
        <x:v>Maritime English 3.17 Plus, First Edition 2026, PDF page 10</x:v>
      </x:c>
      <x:c r="J5831" s="8" t="str">
        <x:v>loma-book-u1-p24-round-1-3</x:v>
      </x:c>
      <x:c r="K5831" s="8" t="str"/>
    </x:row>
    <x:row r="5832" ht="334" customHeight="1">
      <x:c r="A5832" s="21" t="n">
        <x:v>4</x:v>
      </x:c>
      <x:c r="B5832" s="21" t="n">
        <x:v>2</x:v>
      </x:c>
      <x:c r="C5832" s="8" t="str">
        <x:v>Joining the Ship · Language accuracy · p24 · 3</x:v>
      </x:c>
      <x:c r="D5832" s="8" t="str">
        <x:v>Reference page 11: First Hour on Board</x:v>
      </x:c>
      <x:c r="E5832" s="21" t="n">
        <x:v>1</x:v>
      </x:c>
      <x:c r="F5832" s="21" t="n">
        <x:v>3</x:v>
      </x:c>
      <x:c r="G5832" s="8" t="str">
        <x:v>UNIT 1 | B READING AND LISTENING
First Hour on Board
  The situation
 MV Andaman Trader is alongside in Laem Chabang. A new Third Officer and Fourth Engineer report to the
  ship's office. All times in this exchange are local time.
CHIEF OFFICER Good afternoon. Welcome on board. Please give your names and ranks.
THIRD OFFICER Somchai Prasert, joining as Third Officer. My certificate of competency and passport are
here.
FOURTH ENGINEER Nuttapong Wong, joining as Fourth Engineer.
CHIEF OFFICER Thank you. You sign on today, 4 March. Mr Prasert, you work to me. Mr Wong, you report to
the Second Engineer.
</x:v>
      </x:c>
      <x:c r="H5832" s="8" t="str">
        <x:v>11</x:v>
      </x:c>
      <x:c r="I5832" s="8" t="str">
        <x:v>Maritime English 3.17 Plus, First Edition 2026, PDF page 11</x:v>
      </x:c>
      <x:c r="J5832" s="8" t="str">
        <x:v>loma-book-u1-p24-round-1-3</x:v>
      </x:c>
      <x:c r="K5832" s="8" t="str"/>
    </x:row>
    <x:row r="5833" ht="334" customHeight="1">
      <x:c r="A5833" s="21" t="n">
        <x:v>4</x:v>
      </x:c>
      <x:c r="B5833" s="21" t="n">
        <x:v>2</x:v>
      </x:c>
      <x:c r="C5833" s="8" t="str">
        <x:v>Joining the Ship · Language accuracy · p24 · 3</x:v>
      </x:c>
      <x:c r="D5833" s="8" t="str">
        <x:v>Reference page 11: First Hour on Board</x:v>
      </x:c>
      <x:c r="E5833" s="21" t="n">
        <x:v>2</x:v>
      </x:c>
      <x:c r="F5833" s="21" t="n">
        <x:v>3</x:v>
      </x:c>
      <x:c r="G5833" s="8" t="str">
        <x:v>THIRD OFFICER Which watch will I keep?
CHIEF OFFICER The 0800-1200 and 2000-2400 watches. You relieve the Second Officer at 0800 tomorrow.
FOURTH ENGINEER Is the engine room manned at night?
CHIEF OFFICER It is periodically unattended at night, with a duty engineer on call. The Second Engineer will
explain the arrangements and confirm your assignment after familiarisation.
THIRD OFFICER Where is my muster station?
CHIEF OFFICER Lifeboat station number two, port side, boat deck. Your personal lifejacket and immersion suit
are in your cabin. Check the muster list with your trainer.
FOURTH ENGINEER When is safety familiarisation?
CHIEF OFFICER Today, before you start duties. The bosun leads the deck tour at 1600; the Second Engineer
takes you through the machinery spaces. Ask about anything unclear and record what has been completed.
</x:v>
      </x:c>
      <x:c r="H5833" s="8" t="str">
        <x:v>11</x:v>
      </x:c>
      <x:c r="I5833" s="8" t="str">
        <x:v>Maritime English 3.17 Plus, First Edition 2026, PDF page 11</x:v>
      </x:c>
      <x:c r="J5833" s="8" t="str">
        <x:v>loma-book-u1-p24-round-1-3</x:v>
      </x:c>
      <x:c r="K5833" s="8" t="str"/>
    </x:row>
    <x:row r="5834" ht="334" customHeight="1">
      <x:c r="A5834" s="21" t="n">
        <x:v>4</x:v>
      </x:c>
      <x:c r="B5834" s="21" t="n">
        <x:v>2</x:v>
      </x:c>
      <x:c r="C5834" s="8" t="str">
        <x:v>Joining the Ship · Language accuracy · p24 · 3</x:v>
      </x:c>
      <x:c r="D5834" s="8" t="str">
        <x:v>Reference page 11: First Hour on Board</x:v>
      </x:c>
      <x:c r="E5834" s="21" t="n">
        <x:v>3</x:v>
      </x:c>
      <x:c r="F5834" s="21" t="n">
        <x:v>3</x:v>
      </x:c>
      <x:c r="G5834" s="8" t="str">
        <x:v>
THIRD OFFICER Is there a handover from the officer I am relieving?
CHIEF OFFICER Yes. The outgoing Third Officer remains aboard until 1800. Meet in the office at 1700, discuss
his notes and both sign the handover record.
Original classroom dialogue adapted from the supplied manuscript. Operational data are fictional; this is not a complete operating procedure.
Familiarisation principle: S3. The times and reporting arrangements describe this fictional ship only.
  CLASS NOTES</x:v>
      </x:c>
      <x:c r="H5834" s="8" t="str">
        <x:v>11</x:v>
      </x:c>
      <x:c r="I5834" s="8" t="str">
        <x:v>Maritime English 3.17 Plus, First Edition 2026, PDF page 11</x:v>
      </x:c>
      <x:c r="J5834" s="8" t="str">
        <x:v>loma-book-u1-p24-round-1-3</x:v>
      </x:c>
      <x:c r="K5834" s="8" t="str"/>
    </x:row>
    <x:row r="5835" ht="334" customHeight="1">
      <x:c r="A5835" s="21" t="n">
        <x:v>4</x:v>
      </x:c>
      <x:c r="B5835" s="21" t="n">
        <x:v>2</x:v>
      </x:c>
      <x:c r="C5835" s="8" t="str">
        <x:v>Joining the Ship · Language accuracy · p24 · 3</x:v>
      </x:c>
      <x:c r="D5835" s="8" t="str">
        <x:v>Reference page 14: Joining a New Ship: More Than Paperwork</x:v>
      </x:c>
      <x:c r="E5835" s="21" t="n">
        <x:v>1</x:v>
      </x:c>
      <x:c r="F5835" s="21" t="n">
        <x:v>2</x:v>
      </x:c>
      <x:c r="G5835" s="8" t="str">
        <x:v>UNIT 1 | B3 READING FOR MEANING
Joining a New Ship: More Than Paperwork
  Before you read
  Look at the crew chart in Visual Resource 1. Which officer would a deck cadet normally ask for help?
Reading focus: Find responsibilities and put joining activities in order.
A A new ship has familiar job titles but unfamiliar spaces, equipment and people. Joining is therefore
more than handing over a passport. A new crew member needs to know who gives instructions, where to
go in an emergency and how to ask for help. The first conversation starts this process; it does not finish it.
B On MV Blue Horizon, deck cadet Mali reports to the Chief Officer. Engine cadet Arun reports to the
Second Engineer for daily training. At 1400 both cadets check their joining details in the ship's office.
They present the training documents required for their roles. Neither cadet claims to hold an officer's
certificate of competency.
</x:v>
      </x:c>
      <x:c r="H5835" s="8" t="str">
        <x:v>14</x:v>
      </x:c>
      <x:c r="I5835" s="8" t="str">
        <x:v>Maritime English 3.17 Plus, First Edition 2026, PDF page 14</x:v>
      </x:c>
      <x:c r="J5835" s="8" t="str">
        <x:v>loma-book-u1-p24-round-1-3</x:v>
      </x:c>
      <x:c r="K5835" s="8" t="str"/>
    </x:row>
    <x:row r="5836" ht="334" customHeight="1">
      <x:c r="A5836" s="21" t="n">
        <x:v>4</x:v>
      </x:c>
      <x:c r="B5836" s="21" t="n">
        <x:v>2</x:v>
      </x:c>
      <x:c r="C5836" s="8" t="str">
        <x:v>Joining the Ship · Language accuracy · p24 · 3</x:v>
      </x:c>
      <x:c r="D5836" s="8" t="str">
        <x:v>Reference page 14: Joining a New Ship: More Than Paperwork</x:v>
      </x:c>
      <x:c r="E5836" s="21" t="n">
        <x:v>2</x:v>
      </x:c>
      <x:c r="F5836" s="21" t="n">
        <x:v>2</x:v>
      </x:c>
      <x:c r="G5836" s="8" t="str">
        <x:v>C Before they are assigned shipboard duties, they receive the required safety information and
familiarisation. At 1430 an authorised crew member shows them their muster station and escape routes.
Mali then explains the route back without help. Arun cannot identify the alternative exit, so he asks to see
it again instead of signing that part as understood.
D At 1530 the trainer checks their understanding and records what they have completed. Any unfinished
training is identified before duties are assigned. A signature records the training, but it cannot replace
understanding. Both cadets keep a short list of questions for their next meeting with their supervisors.
Word support
assigned: given a particular duty   |  demonstrate: show how to do something   |  record: a written account
Original teaching article; vessel names, people and operational data are fictional. Content/design references: S1, S3; see Sources and editorial
notes.
  CLASS NOTES</x:v>
      </x:c>
      <x:c r="H5836" s="8" t="str">
        <x:v>14</x:v>
      </x:c>
      <x:c r="I5836" s="8" t="str">
        <x:v>Maritime English 3.17 Plus, First Edition 2026, PDF page 14</x:v>
      </x:c>
      <x:c r="J5836" s="8" t="str">
        <x:v>loma-book-u1-p24-round-1-3</x:v>
      </x:c>
      <x:c r="K5836" s="8" t="str"/>
    </x:row>
    <x:row r="5837" ht="334" customHeight="1">
      <x:c r="A5837" s="21" t="n">
        <x:v>4</x:v>
      </x:c>
      <x:c r="B5837" s="21" t="n">
        <x:v>2</x:v>
      </x:c>
      <x:c r="C5837" s="8" t="str">
        <x:v>Joining the Ship · Language accuracy · p24 · 3</x:v>
      </x:c>
      <x:c r="D5837" s="8" t="str">
        <x:v>Reference page 16: Present simple for roles and routines</x:v>
      </x:c>
      <x:c r="E5837" s="21" t="n">
        <x:v>1</x:v>
      </x:c>
      <x:c r="F5837" s="21" t="n">
        <x:v>3</x:v>
      </x:c>
      <x:c r="G5837" s="8" t="str">
        <x:v>UNIT 1 | C GRAMMAR - FORMS AND MEANING
Present simple for roles and routines
Use the present simple for a role, a regular duty or a fixed schedule. Use be for identity and state; use other
verbs for actions. Choose the form from the subject.
 Meaning             Form                      Example
 Role / state           am / is / are                  The Chief Engineer is responsible for machinery.
 Routine action             subject + verb; he/she/it + -s     The bosun checks the deck every morning.
 Negative action          do not / does not + base verb     The cadet does not sign as an officer.
 Negative with be       am / is / are + not              The engineer is not on watch now.
 Question with action     Do / Does + subject + base      Does the officer keep the 0800 watch?
</x:v>
      </x:c>
      <x:c r="H5837" s="8" t="str">
        <x:v>16</x:v>
      </x:c>
      <x:c r="I5837" s="8" t="str">
        <x:v>Maritime English 3.17 Plus, First Edition 2026, PDF page 16</x:v>
      </x:c>
      <x:c r="J5837" s="8" t="str">
        <x:v>loma-book-u1-p24-round-1-3</x:v>
      </x:c>
      <x:c r="K5837" s="8" t="str"/>
    </x:row>
    <x:row r="5838" ht="334" customHeight="1">
      <x:c r="A5838" s="21" t="n">
        <x:v>4</x:v>
      </x:c>
      <x:c r="B5838" s="21" t="n">
        <x:v>2</x:v>
      </x:c>
      <x:c r="C5838" s="8" t="str">
        <x:v>Joining the Ship · Language accuracy · p24 · 3</x:v>
      </x:c>
      <x:c r="D5838" s="8" t="str">
        <x:v>Reference page 16: Present simple for roles and routines</x:v>
      </x:c>
      <x:c r="E5838" s="21" t="n">
        <x:v>2</x:v>
      </x:c>
      <x:c r="F5838" s="21" t="n">
        <x:v>3</x:v>
      </x:c>
      <x:c r="G5838" s="8" t="str">
        <x:v>                          verb?
 Question with be       Am / Is / Are + subject ...?           Is the Chief Officer on board?
Build the sentence
The Third Officer + keeps + the 0800-1200 watch. Change only the verb when the subject changes: The
officers keep the watch. After does, return to the base form: Does she keep ...?
Spelling and pronunciation
Most verbs add -s: runs, signs. Add -es after endings such as -sh, -ch, -ss, -x and -o: watches, passes, goes.
Consonant + y changes to -ies: carries. Have becomes has. Practise the endings in checks, runs and
watches.
Put frequency words in a clear place
Usually, always and normally generally come before an action verb but after be: The engineer usually checks
</x:v>
      </x:c>
      <x:c r="H5838" s="8" t="str">
        <x:v>16</x:v>
      </x:c>
      <x:c r="I5838" s="8" t="str">
        <x:v>Maritime English 3.17 Plus, First Edition 2026, PDF page 16</x:v>
      </x:c>
      <x:c r="J5838" s="8" t="str">
        <x:v>loma-book-u1-p24-round-1-3</x:v>
      </x:c>
      <x:c r="K5838" s="8" t="str"/>
    </x:row>
    <x:row r="5839" ht="334" customHeight="1">
      <x:c r="A5839" s="21" t="n">
        <x:v>4</x:v>
      </x:c>
      <x:c r="B5839" s="21" t="n">
        <x:v>2</x:v>
      </x:c>
      <x:c r="C5839" s="8" t="str">
        <x:v>Joining the Ship · Language accuracy · p24 · 3</x:v>
      </x:c>
      <x:c r="D5839" s="8" t="str">
        <x:v>Reference page 16: Present simple for roles and routines</x:v>
      </x:c>
      <x:c r="E5839" s="21" t="n">
        <x:v>3</x:v>
      </x:c>
      <x:c r="F5839" s="21" t="n">
        <x:v>3</x:v>
      </x:c>
      <x:c r="G5839" s="8" t="str">
        <x:v>the alarms. The engineer is usually available. A schedule in this book describes its fictional vessel, not every
ship.
Examples are for language learning. Sources: S1; see editorial notes.
  CLASS NOTES</x:v>
      </x:c>
      <x:c r="H5839" s="8" t="str">
        <x:v>16</x:v>
      </x:c>
      <x:c r="I5839" s="8" t="str">
        <x:v>Maritime English 3.17 Plus, First Edition 2026, PDF page 16</x:v>
      </x:c>
      <x:c r="J5839" s="8" t="str">
        <x:v>loma-book-u1-p24-round-1-3</x:v>
      </x:c>
      <x:c r="K5839" s="8" t="str"/>
    </x:row>
    <x:row r="5840" ht="334" customHeight="1">
      <x:c r="A5840" s="21" t="n">
        <x:v>4</x:v>
      </x:c>
      <x:c r="B5840" s="21" t="n">
        <x:v>2</x:v>
      </x:c>
      <x:c r="C5840" s="8" t="str">
        <x:v>Joining the Ship · Language accuracy · p24 · 3</x:v>
      </x:c>
      <x:c r="D5840" s="8" t="str">
        <x:v>Reference page 22: Who reports to whom?</x:v>
      </x:c>
      <x:c r="E5840" s="21" t="n">
        <x:v>1</x:v>
      </x:c>
      <x:c r="F5840" s="21" t="n">
        <x:v>2</x:v>
      </x:c>
      <x:c r="G5840"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5840" s="8" t="str">
        <x:v>22</x:v>
      </x:c>
      <x:c r="I5840" s="8" t="str">
        <x:v>Maritime English 3.17 Plus, First Edition 2026, PDF page 22</x:v>
      </x:c>
      <x:c r="J5840" s="8" t="str">
        <x:v>loma-book-u1-p24-round-1-3</x:v>
      </x:c>
      <x:c r="K5840" s="8" t="str"/>
    </x:row>
    <x:row r="5841" ht="334" customHeight="1">
      <x:c r="A5841" s="21" t="n">
        <x:v>4</x:v>
      </x:c>
      <x:c r="B5841" s="21" t="n">
        <x:v>2</x:v>
      </x:c>
      <x:c r="C5841" s="8" t="str">
        <x:v>Joining the Ship · Language accuracy · p24 · 3</x:v>
      </x:c>
      <x:c r="D5841" s="8" t="str">
        <x:v>Reference page 22: Who reports to whom?</x:v>
      </x:c>
      <x:c r="E5841" s="21" t="n">
        <x:v>2</x:v>
      </x:c>
      <x:c r="F5841" s="21" t="n">
        <x:v>2</x:v>
      </x:c>
      <x:c r="G5841"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5841" s="8" t="str">
        <x:v>22</x:v>
      </x:c>
      <x:c r="I5841" s="8" t="str">
        <x:v>Maritime English 3.17 Plus, First Edition 2026, PDF page 22</x:v>
      </x:c>
      <x:c r="J5841" s="8" t="str">
        <x:v>loma-book-u1-p24-round-1-3</x:v>
      </x:c>
      <x:c r="K5841" s="8" t="str"/>
    </x:row>
    <x:row r="5842" ht="334" customHeight="1">
      <x:c r="A5842" s="21" t="n">
        <x:v>4</x:v>
      </x:c>
      <x:c r="B5842" s="21" t="n">
        <x:v>2</x:v>
      </x:c>
      <x:c r="C5842" s="8" t="str">
        <x:v>Joining the Ship · Language accuracy · p24 · 3</x:v>
      </x:c>
      <x:c r="D5842" s="8" t="str">
        <x:v>Reference page 23: Joining record and watch-board materials</x:v>
      </x:c>
      <x:c r="E5842" s="21" t="n">
        <x:v>1</x:v>
      </x:c>
      <x:c r="F5842" s="21" t="n">
        <x:v>3</x:v>
      </x:c>
      <x:c r="G5842"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5842" s="8" t="str">
        <x:v>23</x:v>
      </x:c>
      <x:c r="I5842" s="8" t="str">
        <x:v>Maritime English 3.17 Plus, First Edition 2026, PDF page 23</x:v>
      </x:c>
      <x:c r="J5842" s="8" t="str">
        <x:v>loma-book-u1-p24-round-1-3</x:v>
      </x:c>
      <x:c r="K5842" s="8" t="str"/>
    </x:row>
    <x:row r="5843" ht="334" customHeight="1">
      <x:c r="A5843" s="21" t="n">
        <x:v>4</x:v>
      </x:c>
      <x:c r="B5843" s="21" t="n">
        <x:v>2</x:v>
      </x:c>
      <x:c r="C5843" s="8" t="str">
        <x:v>Joining the Ship · Language accuracy · p24 · 3</x:v>
      </x:c>
      <x:c r="D5843" s="8" t="str">
        <x:v>Reference page 23: Joining record and watch-board materials</x:v>
      </x:c>
      <x:c r="E5843" s="21" t="n">
        <x:v>2</x:v>
      </x:c>
      <x:c r="F5843" s="21" t="n">
        <x:v>3</x:v>
      </x:c>
      <x:c r="G5843" s="8" t="str">
        <x:v> 0800-1200
 1200-1600
 1600-2000
 2000-2400
Joining and familiarisation record
 Cadet / department
  Reporting officer
 Documents presented for this role
 Muster station / emergency duty
</x:v>
      </x:c>
      <x:c r="H5843" s="8" t="str">
        <x:v>23</x:v>
      </x:c>
      <x:c r="I5843" s="8" t="str">
        <x:v>Maritime English 3.17 Plus, First Edition 2026, PDF page 23</x:v>
      </x:c>
      <x:c r="J5843" s="8" t="str">
        <x:v>loma-book-u1-p24-round-1-3</x:v>
      </x:c>
      <x:c r="K5843" s="8" t="str"/>
    </x:row>
    <x:row r="5844" ht="334" customHeight="1">
      <x:c r="A5844" s="21" t="n">
        <x:v>4</x:v>
      </x:c>
      <x:c r="B5844" s="21" t="n">
        <x:v>2</x:v>
      </x:c>
      <x:c r="C5844" s="8" t="str">
        <x:v>Joining the Ship · Language accuracy · p24 · 3</x:v>
      </x:c>
      <x:c r="D5844" s="8" t="str">
        <x:v>Reference page 23: Joining record and watch-board materials</x:v>
      </x:c>
      <x:c r="E5844" s="21" t="n">
        <x:v>3</x:v>
      </x:c>
      <x:c r="F5844" s="21" t="n">
        <x:v>3</x:v>
      </x:c>
      <x:c r="G5844"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5844" s="8" t="str">
        <x:v>23</x:v>
      </x:c>
      <x:c r="I5844" s="8" t="str">
        <x:v>Maritime English 3.17 Plus, First Edition 2026, PDF page 23</x:v>
      </x:c>
      <x:c r="J5844" s="8" t="str">
        <x:v>loma-book-u1-p24-round-1-3</x:v>
      </x:c>
      <x:c r="K5844" s="8" t="str"/>
    </x:row>
    <x:row r="5845" ht="334" customHeight="1">
      <x:c r="A5845" s="21" t="n">
        <x:v>4</x:v>
      </x:c>
      <x:c r="B5845" s="21" t="n">
        <x:v>2</x:v>
      </x:c>
      <x:c r="C5845" s="8" t="str">
        <x:v>Joining the Ship · Language accuracy · p24 · 1</x:v>
      </x:c>
      <x:c r="D5845" s="8" t="str">
        <x:v>Source passage</x:v>
      </x:c>
      <x:c r="E5845" s="21" t="n">
        <x:v>1</x:v>
      </x:c>
      <x:c r="F5845" s="21" t="n">
        <x:v>3</x:v>
      </x:c>
      <x:c r="G5845" s="8" t="str">
        <x:v>PDF PAGE 24
NAME:                          CLASS:                   DATE:
  F  WORKSHEET
Part 1 - Match the term to its meaning.
  1.  Master                                                          a. Head of the engine department
  2.  Chief Officer                                                    b. The place you go in an emergency
  3.  Chief Engineer                                                     c.  Senior deck rating
  4. bosun                                                           d.  In command of the whole vessel
  5.  rating                                                            e.  Passing duties to the person relieving you
  6.  duty engineer                                                                              f. Head of the deck department
</x:v>
      </x:c>
      <x:c r="H5845" s="8" t="str">
        <x:v>24</x:v>
      </x:c>
      <x:c r="I5845" s="8" t="str">
        <x:v>Maritime English 3.17 Plus · Dr. Wayne Vincent Tolomia · physical PDF page(s) 24 · Loma adaptation of u1-p24-round-2</x:v>
      </x:c>
      <x:c r="J5845" s="8" t="str">
        <x:v>loma-book-u1-p24-round-2-1</x:v>
      </x:c>
      <x:c r="K5845" s="8" t="str"/>
    </x:row>
    <x:row r="5846" ht="334" customHeight="1">
      <x:c r="A5846" s="21" t="n">
        <x:v>4</x:v>
      </x:c>
      <x:c r="B5846" s="21" t="n">
        <x:v>2</x:v>
      </x:c>
      <x:c r="C5846" s="8" t="str">
        <x:v>Joining the Ship · Language accuracy · p24 · 1</x:v>
      </x:c>
      <x:c r="D5846" s="8" t="str">
        <x:v>Source passage</x:v>
      </x:c>
      <x:c r="E5846" s="21" t="n">
        <x:v>2</x:v>
      </x:c>
      <x:c r="F5846" s="21" t="n">
        <x:v>3</x:v>
      </x:c>
      <x:c r="G5846" s="8" t="str">
        <x:v>
  7.  handover                                                        g. On call when the engine room is unmanned
  8.  muster station                                                   h. A crew member who is not an officer
Part 2 - Complete each sentence with one word.
  1. The Chief Engineer ________ responsible for all machinery on board.
  2. The engine room is ________ at night, so a duty engineer is on call.
  3.   I will ________ the Second Officer at 0800 tomorrow morning.
  4. Required safety ________ must be completed before assigned duties.
  5. My ________ of competency is valid until March 2029.
  6.  Every person on board has a ________ station shown on the muster list.
</x:v>
      </x:c>
      <x:c r="H5846" s="8" t="str">
        <x:v>24</x:v>
      </x:c>
      <x:c r="I5846" s="8" t="str">
        <x:v>Maritime English 3.17 Plus · Dr. Wayne Vincent Tolomia · physical PDF page(s) 24 · Loma adaptation of u1-p24-round-2</x:v>
      </x:c>
      <x:c r="J5846" s="8" t="str">
        <x:v>loma-book-u1-p24-round-2-1</x:v>
      </x:c>
      <x:c r="K5846" s="8" t="str"/>
    </x:row>
    <x:row r="5847" ht="334" customHeight="1">
      <x:c r="A5847" s="21" t="n">
        <x:v>4</x:v>
      </x:c>
      <x:c r="B5847" s="21" t="n">
        <x:v>2</x:v>
      </x:c>
      <x:c r="C5847" s="8" t="str">
        <x:v>Joining the Ship · Language accuracy · p24 · 1</x:v>
      </x:c>
      <x:c r="D5847" s="8" t="str">
        <x:v>Source passage</x:v>
      </x:c>
      <x:c r="E5847" s="21" t="n">
        <x:v>3</x:v>
      </x:c>
      <x:c r="F5847" s="21" t="n">
        <x:v>3</x:v>
      </x:c>
      <x:c r="G5847" s="8" t="str">
        <x:v>
  NOTES</x:v>
      </x:c>
      <x:c r="H5847" s="8" t="str">
        <x:v>24</x:v>
      </x:c>
      <x:c r="I5847" s="8" t="str">
        <x:v>Maritime English 3.17 Plus · Dr. Wayne Vincent Tolomia · physical PDF page(s) 24 · Loma adaptation of u1-p24-round-2</x:v>
      </x:c>
      <x:c r="J5847" s="8" t="str">
        <x:v>loma-book-u1-p24-round-2-1</x:v>
      </x:c>
      <x:c r="K5847" s="8" t="str"/>
    </x:row>
    <x:row r="5848" ht="334" customHeight="1">
      <x:c r="A5848" s="21" t="n">
        <x:v>4</x:v>
      </x:c>
      <x:c r="B5848" s="21" t="n">
        <x:v>2</x:v>
      </x:c>
      <x:c r="C5848" s="8" t="str">
        <x:v>Joining the Ship · Language accuracy · p24 · 1</x:v>
      </x:c>
      <x:c r="D5848" s="8" t="str">
        <x:v>Reference page 24: Joining the Ship — workbook</x:v>
      </x:c>
      <x:c r="E5848" s="21" t="n">
        <x:v>1</x:v>
      </x:c>
      <x:c r="F5848" s="21" t="n">
        <x:v>3</x:v>
      </x:c>
      <x:c r="G5848" s="8" t="str">
        <x:v>NAME:                          CLASS:                   DATE:
  F  WORKSHEET
Part 1 - Match the term to its meaning.
  1.  Master                                                          a. Head of the engine department
  2.  Chief Officer                                                    b. The place you go in an emergency
  3.  Chief Engineer                                                     c.  Senior deck rating
  4. bosun                                                           d.  In command of the whole vessel
  5.  rating                                                            e.  Passing duties to the person relieving you
  6.  duty engineer                                                                              f. Head of the deck department
</x:v>
      </x:c>
      <x:c r="H5848" s="8" t="str">
        <x:v>24</x:v>
      </x:c>
      <x:c r="I5848" s="8" t="str">
        <x:v>Maritime English 3.17 Plus, First Edition 2026, PDF page 24</x:v>
      </x:c>
      <x:c r="J5848" s="8" t="str">
        <x:v>loma-book-u1-p24-round-2-1</x:v>
      </x:c>
      <x:c r="K5848" s="8" t="str"/>
    </x:row>
    <x:row r="5849" ht="334" customHeight="1">
      <x:c r="A5849" s="21" t="n">
        <x:v>4</x:v>
      </x:c>
      <x:c r="B5849" s="21" t="n">
        <x:v>2</x:v>
      </x:c>
      <x:c r="C5849" s="8" t="str">
        <x:v>Joining the Ship · Language accuracy · p24 · 1</x:v>
      </x:c>
      <x:c r="D5849" s="8" t="str">
        <x:v>Reference page 24: Joining the Ship — workbook</x:v>
      </x:c>
      <x:c r="E5849" s="21" t="n">
        <x:v>2</x:v>
      </x:c>
      <x:c r="F5849" s="21" t="n">
        <x:v>3</x:v>
      </x:c>
      <x:c r="G5849" s="8" t="str">
        <x:v>  7.  handover                                                        g. On call when the engine room is unmanned
  8.  muster station                                                   h. A crew member who is not an officer
Part 2 - Complete each sentence with one word.
  1. The Chief Engineer ________ responsible for all machinery on board.
  2. The engine room is ________ at night, so a duty engineer is on call.
  3.   I will ________ the Second Officer at 0800 tomorrow morning.
  4. Required safety ________ must be completed before assigned duties.
  5. My ________ of competency is valid until March 2029.
  6.  Every person on board has a ________ station shown on the muster list.
</x:v>
      </x:c>
      <x:c r="H5849" s="8" t="str">
        <x:v>24</x:v>
      </x:c>
      <x:c r="I5849" s="8" t="str">
        <x:v>Maritime English 3.17 Plus, First Edition 2026, PDF page 24</x:v>
      </x:c>
      <x:c r="J5849" s="8" t="str">
        <x:v>loma-book-u1-p24-round-2-1</x:v>
      </x:c>
      <x:c r="K5849" s="8" t="str"/>
    </x:row>
    <x:row r="5850" ht="334" customHeight="1">
      <x:c r="A5850" s="21" t="n">
        <x:v>4</x:v>
      </x:c>
      <x:c r="B5850" s="21" t="n">
        <x:v>2</x:v>
      </x:c>
      <x:c r="C5850" s="8" t="str">
        <x:v>Joining the Ship · Language accuracy · p24 · 1</x:v>
      </x:c>
      <x:c r="D5850" s="8" t="str">
        <x:v>Reference page 24: Joining the Ship — workbook</x:v>
      </x:c>
      <x:c r="E5850" s="21" t="n">
        <x:v>3</x:v>
      </x:c>
      <x:c r="F5850" s="21" t="n">
        <x:v>3</x:v>
      </x:c>
      <x:c r="G5850" s="8" t="str">
        <x:v>  NOTES</x:v>
      </x:c>
      <x:c r="H5850" s="8" t="str">
        <x:v>24</x:v>
      </x:c>
      <x:c r="I5850" s="8" t="str">
        <x:v>Maritime English 3.17 Plus, First Edition 2026, PDF page 24</x:v>
      </x:c>
      <x:c r="J5850" s="8" t="str">
        <x:v>loma-book-u1-p24-round-2-1</x:v>
      </x:c>
      <x:c r="K5850" s="8" t="str"/>
    </x:row>
    <x:row r="5851" ht="334" customHeight="1">
      <x:c r="A5851" s="21" t="n">
        <x:v>4</x:v>
      </x:c>
      <x:c r="B5851" s="21" t="n">
        <x:v>2</x:v>
      </x:c>
      <x:c r="C5851" s="8" t="str">
        <x:v>Joining the Ship · Language accuracy · p24 · 1</x:v>
      </x:c>
      <x:c r="D5851" s="8" t="str">
        <x:v>Reference page 10: Joining the Ship — vocabulary</x:v>
      </x:c>
      <x:c r="E5851" s="21" t="n">
        <x:v>1</x:v>
      </x:c>
      <x:c r="F5851" s="21" t="n">
        <x:v>4</x:v>
      </x:c>
      <x:c r="G5851" s="8" t="str">
        <x:v>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e.g. The Chief Officer is responsible for cargo and mooring.                 e.g. The Officer of the Watch reports directly to the Master.
</x:v>
      </x:c>
      <x:c r="H5851" s="8" t="str">
        <x:v>10</x:v>
      </x:c>
      <x:c r="I5851" s="8" t="str">
        <x:v>Maritime English 3.17 Plus, First Edition 2026, PDF page 10</x:v>
      </x:c>
      <x:c r="J5851" s="8" t="str">
        <x:v>loma-book-u1-p24-round-2-1</x:v>
      </x:c>
      <x:c r="K5851" s="8" t="str"/>
    </x:row>
    <x:row r="5852" ht="334" customHeight="1">
      <x:c r="A5852" s="21" t="n">
        <x:v>4</x:v>
      </x:c>
      <x:c r="B5852" s="21" t="n">
        <x:v>2</x:v>
      </x:c>
      <x:c r="C5852" s="8" t="str">
        <x:v>Joining the Ship · Language accuracy · p24 · 1</x:v>
      </x:c>
      <x:c r="D5852" s="8" t="str">
        <x:v>Reference page 10: Joining the Ship — vocabulary</x:v>
      </x:c>
      <x:c r="E5852" s="21" t="n">
        <x:v>2</x:v>
      </x:c>
      <x:c r="F5852" s="21" t="n">
        <x:v>4</x:v>
      </x:c>
      <x:c r="G5852" s="8" t="str">
        <x:v>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The place where you assemble in an emergency.                 The required introduction to the ship before you start work.
</x:v>
      </x:c>
      <x:c r="H5852" s="8" t="str">
        <x:v>10</x:v>
      </x:c>
      <x:c r="I5852" s="8" t="str">
        <x:v>Maritime English 3.17 Plus, First Edition 2026, PDF page 10</x:v>
      </x:c>
      <x:c r="J5852" s="8" t="str">
        <x:v>loma-book-u1-p24-round-2-1</x:v>
      </x:c>
      <x:c r="K5852" s="8" t="str"/>
    </x:row>
    <x:row r="5853" ht="334" customHeight="1">
      <x:c r="A5853" s="21" t="n">
        <x:v>4</x:v>
      </x:c>
      <x:c r="B5853" s="21" t="n">
        <x:v>2</x:v>
      </x:c>
      <x:c r="C5853" s="8" t="str">
        <x:v>Joining the Ship · Language accuracy · p24 · 1</x:v>
      </x:c>
      <x:c r="D5853" s="8" t="str">
        <x:v>Reference page 10: Joining the Ship — vocabulary</x:v>
      </x:c>
      <x:c r="E5853" s="21" t="n">
        <x:v>3</x:v>
      </x:c>
      <x:c r="F5853" s="21" t="n">
        <x:v>4</x:v>
      </x:c>
      <x:c r="G5853" s="8" t="str">
        <x:v>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2. Name two ranks from the engine department.
</x:v>
      </x:c>
      <x:c r="H5853" s="8" t="str">
        <x:v>10</x:v>
      </x:c>
      <x:c r="I5853" s="8" t="str">
        <x:v>Maritime English 3.17 Plus, First Edition 2026, PDF page 10</x:v>
      </x:c>
      <x:c r="J5853" s="8" t="str">
        <x:v>loma-book-u1-p24-round-2-1</x:v>
      </x:c>
      <x:c r="K5853" s="8" t="str"/>
    </x:row>
    <x:row r="5854" ht="334" customHeight="1">
      <x:c r="A5854" s="21" t="n">
        <x:v>4</x:v>
      </x:c>
      <x:c r="B5854" s="21" t="n">
        <x:v>2</x:v>
      </x:c>
      <x:c r="C5854" s="8" t="str">
        <x:v>Joining the Ship · Language accuracy · p24 · 1</x:v>
      </x:c>
      <x:c r="D5854" s="8" t="str">
        <x:v>Reference page 10: Joining the Ship — vocabulary</x:v>
      </x:c>
      <x:c r="E5854" s="21" t="n">
        <x:v>4</x:v>
      </x:c>
      <x:c r="F5854" s="21" t="n">
        <x:v>4</x:v>
      </x:c>
      <x:c r="G5854" s="8" t="str">
        <x:v>
     3.  Write one sentence introducing yourself using your own rank:</x:v>
      </x:c>
      <x:c r="H5854" s="8" t="str">
        <x:v>10</x:v>
      </x:c>
      <x:c r="I5854" s="8" t="str">
        <x:v>Maritime English 3.17 Plus, First Edition 2026, PDF page 10</x:v>
      </x:c>
      <x:c r="J5854" s="8" t="str">
        <x:v>loma-book-u1-p24-round-2-1</x:v>
      </x:c>
      <x:c r="K5854" s="8" t="str"/>
    </x:row>
    <x:row r="5855" ht="334" customHeight="1">
      <x:c r="A5855" s="21" t="n">
        <x:v>4</x:v>
      </x:c>
      <x:c r="B5855" s="21" t="n">
        <x:v>2</x:v>
      </x:c>
      <x:c r="C5855" s="8" t="str">
        <x:v>Joining the Ship · Language accuracy · p24 · 1</x:v>
      </x:c>
      <x:c r="D5855" s="8" t="str">
        <x:v>Reference page 11: First Hour on Board</x:v>
      </x:c>
      <x:c r="E5855" s="21" t="n">
        <x:v>1</x:v>
      </x:c>
      <x:c r="F5855" s="21" t="n">
        <x:v>3</x:v>
      </x:c>
      <x:c r="G5855" s="8" t="str">
        <x:v>UNIT 1 | B READING AND LISTENING
First Hour on Board
  The situation
 MV Andaman Trader is alongside in Laem Chabang. A new Third Officer and Fourth Engineer report to the
  ship's office. All times in this exchange are local time.
CHIEF OFFICER Good afternoon. Welcome on board. Please give your names and ranks.
THIRD OFFICER Somchai Prasert, joining as Third Officer. My certificate of competency and passport are
here.
FOURTH ENGINEER Nuttapong Wong, joining as Fourth Engineer.
CHIEF OFFICER Thank you. You sign on today, 4 March. Mr Prasert, you work to me. Mr Wong, you report to
the Second Engineer.
</x:v>
      </x:c>
      <x:c r="H5855" s="8" t="str">
        <x:v>11</x:v>
      </x:c>
      <x:c r="I5855" s="8" t="str">
        <x:v>Maritime English 3.17 Plus, First Edition 2026, PDF page 11</x:v>
      </x:c>
      <x:c r="J5855" s="8" t="str">
        <x:v>loma-book-u1-p24-round-2-1</x:v>
      </x:c>
      <x:c r="K5855" s="8" t="str"/>
    </x:row>
    <x:row r="5856" ht="334" customHeight="1">
      <x:c r="A5856" s="21" t="n">
        <x:v>4</x:v>
      </x:c>
      <x:c r="B5856" s="21" t="n">
        <x:v>2</x:v>
      </x:c>
      <x:c r="C5856" s="8" t="str">
        <x:v>Joining the Ship · Language accuracy · p24 · 1</x:v>
      </x:c>
      <x:c r="D5856" s="8" t="str">
        <x:v>Reference page 11: First Hour on Board</x:v>
      </x:c>
      <x:c r="E5856" s="21" t="n">
        <x:v>2</x:v>
      </x:c>
      <x:c r="F5856" s="21" t="n">
        <x:v>3</x:v>
      </x:c>
      <x:c r="G5856" s="8" t="str">
        <x:v>THIRD OFFICER Which watch will I keep?
CHIEF OFFICER The 0800-1200 and 2000-2400 watches. You relieve the Second Officer at 0800 tomorrow.
FOURTH ENGINEER Is the engine room manned at night?
CHIEF OFFICER It is periodically unattended at night, with a duty engineer on call. The Second Engineer will
explain the arrangements and confirm your assignment after familiarisation.
THIRD OFFICER Where is my muster station?
CHIEF OFFICER Lifeboat station number two, port side, boat deck. Your personal lifejacket and immersion suit
are in your cabin. Check the muster list with your trainer.
FOURTH ENGINEER When is safety familiarisation?
CHIEF OFFICER Today, before you start duties. The bosun leads the deck tour at 1600; the Second Engineer
takes you through the machinery spaces. Ask about anything unclear and record what has been completed.
</x:v>
      </x:c>
      <x:c r="H5856" s="8" t="str">
        <x:v>11</x:v>
      </x:c>
      <x:c r="I5856" s="8" t="str">
        <x:v>Maritime English 3.17 Plus, First Edition 2026, PDF page 11</x:v>
      </x:c>
      <x:c r="J5856" s="8" t="str">
        <x:v>loma-book-u1-p24-round-2-1</x:v>
      </x:c>
      <x:c r="K5856" s="8" t="str"/>
    </x:row>
    <x:row r="5857" ht="334" customHeight="1">
      <x:c r="A5857" s="21" t="n">
        <x:v>4</x:v>
      </x:c>
      <x:c r="B5857" s="21" t="n">
        <x:v>2</x:v>
      </x:c>
      <x:c r="C5857" s="8" t="str">
        <x:v>Joining the Ship · Language accuracy · p24 · 1</x:v>
      </x:c>
      <x:c r="D5857" s="8" t="str">
        <x:v>Reference page 11: First Hour on Board</x:v>
      </x:c>
      <x:c r="E5857" s="21" t="n">
        <x:v>3</x:v>
      </x:c>
      <x:c r="F5857" s="21" t="n">
        <x:v>3</x:v>
      </x:c>
      <x:c r="G5857" s="8" t="str">
        <x:v>
THIRD OFFICER Is there a handover from the officer I am relieving?
CHIEF OFFICER Yes. The outgoing Third Officer remains aboard until 1800. Meet in the office at 1700, discuss
his notes and both sign the handover record.
Original classroom dialogue adapted from the supplied manuscript. Operational data are fictional; this is not a complete operating procedure.
Familiarisation principle: S3. The times and reporting arrangements describe this fictional ship only.
  CLASS NOTES</x:v>
      </x:c>
      <x:c r="H5857" s="8" t="str">
        <x:v>11</x:v>
      </x:c>
      <x:c r="I5857" s="8" t="str">
        <x:v>Maritime English 3.17 Plus, First Edition 2026, PDF page 11</x:v>
      </x:c>
      <x:c r="J5857" s="8" t="str">
        <x:v>loma-book-u1-p24-round-2-1</x:v>
      </x:c>
      <x:c r="K5857" s="8" t="str"/>
    </x:row>
    <x:row r="5858" ht="334" customHeight="1">
      <x:c r="A5858" s="21" t="n">
        <x:v>4</x:v>
      </x:c>
      <x:c r="B5858" s="21" t="n">
        <x:v>2</x:v>
      </x:c>
      <x:c r="C5858" s="8" t="str">
        <x:v>Joining the Ship · Language accuracy · p24 · 1</x:v>
      </x:c>
      <x:c r="D5858" s="8" t="str">
        <x:v>Reference page 14: Joining a New Ship: More Than Paperwork</x:v>
      </x:c>
      <x:c r="E5858" s="21" t="n">
        <x:v>1</x:v>
      </x:c>
      <x:c r="F5858" s="21" t="n">
        <x:v>2</x:v>
      </x:c>
      <x:c r="G5858" s="8" t="str">
        <x:v>UNIT 1 | B3 READING FOR MEANING
Joining a New Ship: More Than Paperwork
  Before you read
  Look at the crew chart in Visual Resource 1. Which officer would a deck cadet normally ask for help?
Reading focus: Find responsibilities and put joining activities in order.
A A new ship has familiar job titles but unfamiliar spaces, equipment and people. Joining is therefore
more than handing over a passport. A new crew member needs to know who gives instructions, where to
go in an emergency and how to ask for help. The first conversation starts this process; it does not finish it.
B On MV Blue Horizon, deck cadet Mali reports to the Chief Officer. Engine cadet Arun reports to the
Second Engineer for daily training. At 1400 both cadets check their joining details in the ship's office.
They present the training documents required for their roles. Neither cadet claims to hold an officer's
certificate of competency.
</x:v>
      </x:c>
      <x:c r="H5858" s="8" t="str">
        <x:v>14</x:v>
      </x:c>
      <x:c r="I5858" s="8" t="str">
        <x:v>Maritime English 3.17 Plus, First Edition 2026, PDF page 14</x:v>
      </x:c>
      <x:c r="J5858" s="8" t="str">
        <x:v>loma-book-u1-p24-round-2-1</x:v>
      </x:c>
      <x:c r="K5858" s="8" t="str"/>
    </x:row>
    <x:row r="5859" ht="334" customHeight="1">
      <x:c r="A5859" s="21" t="n">
        <x:v>4</x:v>
      </x:c>
      <x:c r="B5859" s="21" t="n">
        <x:v>2</x:v>
      </x:c>
      <x:c r="C5859" s="8" t="str">
        <x:v>Joining the Ship · Language accuracy · p24 · 1</x:v>
      </x:c>
      <x:c r="D5859" s="8" t="str">
        <x:v>Reference page 14: Joining a New Ship: More Than Paperwork</x:v>
      </x:c>
      <x:c r="E5859" s="21" t="n">
        <x:v>2</x:v>
      </x:c>
      <x:c r="F5859" s="21" t="n">
        <x:v>2</x:v>
      </x:c>
      <x:c r="G5859" s="8" t="str">
        <x:v>C Before they are assigned shipboard duties, they receive the required safety information and
familiarisation. At 1430 an authorised crew member shows them their muster station and escape routes.
Mali then explains the route back without help. Arun cannot identify the alternative exit, so he asks to see
it again instead of signing that part as understood.
D At 1530 the trainer checks their understanding and records what they have completed. Any unfinished
training is identified before duties are assigned. A signature records the training, but it cannot replace
understanding. Both cadets keep a short list of questions for their next meeting with their supervisors.
Word support
assigned: given a particular duty   |  demonstrate: show how to do something   |  record: a written account
Original teaching article; vessel names, people and operational data are fictional. Content/design references: S1, S3; see Sources and editorial
notes.
  CLASS NOTES</x:v>
      </x:c>
      <x:c r="H5859" s="8" t="str">
        <x:v>14</x:v>
      </x:c>
      <x:c r="I5859" s="8" t="str">
        <x:v>Maritime English 3.17 Plus, First Edition 2026, PDF page 14</x:v>
      </x:c>
      <x:c r="J5859" s="8" t="str">
        <x:v>loma-book-u1-p24-round-2-1</x:v>
      </x:c>
      <x:c r="K5859" s="8" t="str"/>
    </x:row>
    <x:row r="5860" ht="334" customHeight="1">
      <x:c r="A5860" s="21" t="n">
        <x:v>4</x:v>
      </x:c>
      <x:c r="B5860" s="21" t="n">
        <x:v>2</x:v>
      </x:c>
      <x:c r="C5860" s="8" t="str">
        <x:v>Joining the Ship · Language accuracy · p24 · 1</x:v>
      </x:c>
      <x:c r="D5860" s="8" t="str">
        <x:v>Reference page 16: Present simple for roles and routines</x:v>
      </x:c>
      <x:c r="E5860" s="21" t="n">
        <x:v>1</x:v>
      </x:c>
      <x:c r="F5860" s="21" t="n">
        <x:v>3</x:v>
      </x:c>
      <x:c r="G5860" s="8" t="str">
        <x:v>UNIT 1 | C GRAMMAR - FORMS AND MEANING
Present simple for roles and routines
Use the present simple for a role, a regular duty or a fixed schedule. Use be for identity and state; use other
verbs for actions. Choose the form from the subject.
 Meaning             Form                      Example
 Role / state           am / is / are                  The Chief Engineer is responsible for machinery.
 Routine action             subject + verb; he/she/it + -s     The bosun checks the deck every morning.
 Negative action          do not / does not + base verb     The cadet does not sign as an officer.
 Negative with be       am / is / are + not              The engineer is not on watch now.
 Question with action     Do / Does + subject + base      Does the officer keep the 0800 watch?
</x:v>
      </x:c>
      <x:c r="H5860" s="8" t="str">
        <x:v>16</x:v>
      </x:c>
      <x:c r="I5860" s="8" t="str">
        <x:v>Maritime English 3.17 Plus, First Edition 2026, PDF page 16</x:v>
      </x:c>
      <x:c r="J5860" s="8" t="str">
        <x:v>loma-book-u1-p24-round-2-1</x:v>
      </x:c>
      <x:c r="K5860" s="8" t="str"/>
    </x:row>
    <x:row r="5861" ht="334" customHeight="1">
      <x:c r="A5861" s="21" t="n">
        <x:v>4</x:v>
      </x:c>
      <x:c r="B5861" s="21" t="n">
        <x:v>2</x:v>
      </x:c>
      <x:c r="C5861" s="8" t="str">
        <x:v>Joining the Ship · Language accuracy · p24 · 1</x:v>
      </x:c>
      <x:c r="D5861" s="8" t="str">
        <x:v>Reference page 16: Present simple for roles and routines</x:v>
      </x:c>
      <x:c r="E5861" s="21" t="n">
        <x:v>2</x:v>
      </x:c>
      <x:c r="F5861" s="21" t="n">
        <x:v>3</x:v>
      </x:c>
      <x:c r="G5861" s="8" t="str">
        <x:v>                          verb?
 Question with be       Am / Is / Are + subject ...?           Is the Chief Officer on board?
Build the sentence
The Third Officer + keeps + the 0800-1200 watch. Change only the verb when the subject changes: The
officers keep the watch. After does, return to the base form: Does she keep ...?
Spelling and pronunciation
Most verbs add -s: runs, signs. Add -es after endings such as -sh, -ch, -ss, -x and -o: watches, passes, goes.
Consonant + y changes to -ies: carries. Have becomes has. Practise the endings in checks, runs and
watches.
Put frequency words in a clear place
Usually, always and normally generally come before an action verb but after be: The engineer usually checks
</x:v>
      </x:c>
      <x:c r="H5861" s="8" t="str">
        <x:v>16</x:v>
      </x:c>
      <x:c r="I5861" s="8" t="str">
        <x:v>Maritime English 3.17 Plus, First Edition 2026, PDF page 16</x:v>
      </x:c>
      <x:c r="J5861" s="8" t="str">
        <x:v>loma-book-u1-p24-round-2-1</x:v>
      </x:c>
      <x:c r="K5861" s="8" t="str"/>
    </x:row>
    <x:row r="5862" ht="334" customHeight="1">
      <x:c r="A5862" s="21" t="n">
        <x:v>4</x:v>
      </x:c>
      <x:c r="B5862" s="21" t="n">
        <x:v>2</x:v>
      </x:c>
      <x:c r="C5862" s="8" t="str">
        <x:v>Joining the Ship · Language accuracy · p24 · 1</x:v>
      </x:c>
      <x:c r="D5862" s="8" t="str">
        <x:v>Reference page 16: Present simple for roles and routines</x:v>
      </x:c>
      <x:c r="E5862" s="21" t="n">
        <x:v>3</x:v>
      </x:c>
      <x:c r="F5862" s="21" t="n">
        <x:v>3</x:v>
      </x:c>
      <x:c r="G5862" s="8" t="str">
        <x:v>the alarms. The engineer is usually available. A schedule in this book describes its fictional vessel, not every
ship.
Examples are for language learning. Sources: S1; see editorial notes.
  CLASS NOTES</x:v>
      </x:c>
      <x:c r="H5862" s="8" t="str">
        <x:v>16</x:v>
      </x:c>
      <x:c r="I5862" s="8" t="str">
        <x:v>Maritime English 3.17 Plus, First Edition 2026, PDF page 16</x:v>
      </x:c>
      <x:c r="J5862" s="8" t="str">
        <x:v>loma-book-u1-p24-round-2-1</x:v>
      </x:c>
      <x:c r="K5862" s="8" t="str"/>
    </x:row>
    <x:row r="5863" ht="334" customHeight="1">
      <x:c r="A5863" s="21" t="n">
        <x:v>4</x:v>
      </x:c>
      <x:c r="B5863" s="21" t="n">
        <x:v>2</x:v>
      </x:c>
      <x:c r="C5863" s="8" t="str">
        <x:v>Joining the Ship · Language accuracy · p24 · 1</x:v>
      </x:c>
      <x:c r="D5863" s="8" t="str">
        <x:v>Reference page 22: Who reports to whom?</x:v>
      </x:c>
      <x:c r="E5863" s="21" t="n">
        <x:v>1</x:v>
      </x:c>
      <x:c r="F5863" s="21" t="n">
        <x:v>2</x:v>
      </x:c>
      <x:c r="G5863"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5863" s="8" t="str">
        <x:v>22</x:v>
      </x:c>
      <x:c r="I5863" s="8" t="str">
        <x:v>Maritime English 3.17 Plus, First Edition 2026, PDF page 22</x:v>
      </x:c>
      <x:c r="J5863" s="8" t="str">
        <x:v>loma-book-u1-p24-round-2-1</x:v>
      </x:c>
      <x:c r="K5863" s="8" t="str"/>
    </x:row>
    <x:row r="5864" ht="334" customHeight="1">
      <x:c r="A5864" s="21" t="n">
        <x:v>4</x:v>
      </x:c>
      <x:c r="B5864" s="21" t="n">
        <x:v>2</x:v>
      </x:c>
      <x:c r="C5864" s="8" t="str">
        <x:v>Joining the Ship · Language accuracy · p24 · 1</x:v>
      </x:c>
      <x:c r="D5864" s="8" t="str">
        <x:v>Reference page 22: Who reports to whom?</x:v>
      </x:c>
      <x:c r="E5864" s="21" t="n">
        <x:v>2</x:v>
      </x:c>
      <x:c r="F5864" s="21" t="n">
        <x:v>2</x:v>
      </x:c>
      <x:c r="G5864"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5864" s="8" t="str">
        <x:v>22</x:v>
      </x:c>
      <x:c r="I5864" s="8" t="str">
        <x:v>Maritime English 3.17 Plus, First Edition 2026, PDF page 22</x:v>
      </x:c>
      <x:c r="J5864" s="8" t="str">
        <x:v>loma-book-u1-p24-round-2-1</x:v>
      </x:c>
      <x:c r="K5864" s="8" t="str"/>
    </x:row>
    <x:row r="5865" ht="334" customHeight="1">
      <x:c r="A5865" s="21" t="n">
        <x:v>4</x:v>
      </x:c>
      <x:c r="B5865" s="21" t="n">
        <x:v>2</x:v>
      </x:c>
      <x:c r="C5865" s="8" t="str">
        <x:v>Joining the Ship · Language accuracy · p24 · 1</x:v>
      </x:c>
      <x:c r="D5865" s="8" t="str">
        <x:v>Reference page 23: Joining record and watch-board materials</x:v>
      </x:c>
      <x:c r="E5865" s="21" t="n">
        <x:v>1</x:v>
      </x:c>
      <x:c r="F5865" s="21" t="n">
        <x:v>3</x:v>
      </x:c>
      <x:c r="G5865"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5865" s="8" t="str">
        <x:v>23</x:v>
      </x:c>
      <x:c r="I5865" s="8" t="str">
        <x:v>Maritime English 3.17 Plus, First Edition 2026, PDF page 23</x:v>
      </x:c>
      <x:c r="J5865" s="8" t="str">
        <x:v>loma-book-u1-p24-round-2-1</x:v>
      </x:c>
      <x:c r="K5865" s="8" t="str"/>
    </x:row>
    <x:row r="5866" ht="334" customHeight="1">
      <x:c r="A5866" s="21" t="n">
        <x:v>4</x:v>
      </x:c>
      <x:c r="B5866" s="21" t="n">
        <x:v>2</x:v>
      </x:c>
      <x:c r="C5866" s="8" t="str">
        <x:v>Joining the Ship · Language accuracy · p24 · 1</x:v>
      </x:c>
      <x:c r="D5866" s="8" t="str">
        <x:v>Reference page 23: Joining record and watch-board materials</x:v>
      </x:c>
      <x:c r="E5866" s="21" t="n">
        <x:v>2</x:v>
      </x:c>
      <x:c r="F5866" s="21" t="n">
        <x:v>3</x:v>
      </x:c>
      <x:c r="G5866" s="8" t="str">
        <x:v> 0800-1200
 1200-1600
 1600-2000
 2000-2400
Joining and familiarisation record
 Cadet / department
  Reporting officer
 Documents presented for this role
 Muster station / emergency duty
</x:v>
      </x:c>
      <x:c r="H5866" s="8" t="str">
        <x:v>23</x:v>
      </x:c>
      <x:c r="I5866" s="8" t="str">
        <x:v>Maritime English 3.17 Plus, First Edition 2026, PDF page 23</x:v>
      </x:c>
      <x:c r="J5866" s="8" t="str">
        <x:v>loma-book-u1-p24-round-2-1</x:v>
      </x:c>
      <x:c r="K5866" s="8" t="str"/>
    </x:row>
    <x:row r="5867" ht="334" customHeight="1">
      <x:c r="A5867" s="21" t="n">
        <x:v>4</x:v>
      </x:c>
      <x:c r="B5867" s="21" t="n">
        <x:v>2</x:v>
      </x:c>
      <x:c r="C5867" s="8" t="str">
        <x:v>Joining the Ship · Language accuracy · p24 · 1</x:v>
      </x:c>
      <x:c r="D5867" s="8" t="str">
        <x:v>Reference page 23: Joining record and watch-board materials</x:v>
      </x:c>
      <x:c r="E5867" s="21" t="n">
        <x:v>3</x:v>
      </x:c>
      <x:c r="F5867" s="21" t="n">
        <x:v>3</x:v>
      </x:c>
      <x:c r="G5867"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5867" s="8" t="str">
        <x:v>23</x:v>
      </x:c>
      <x:c r="I5867" s="8" t="str">
        <x:v>Maritime English 3.17 Plus, First Edition 2026, PDF page 23</x:v>
      </x:c>
      <x:c r="J5867" s="8" t="str">
        <x:v>loma-book-u1-p24-round-2-1</x:v>
      </x:c>
      <x:c r="K5867" s="8" t="str"/>
    </x:row>
    <x:row r="5868" ht="334" customHeight="1">
      <x:c r="A5868" s="21" t="n">
        <x:v>4</x:v>
      </x:c>
      <x:c r="B5868" s="21" t="n">
        <x:v>2</x:v>
      </x:c>
      <x:c r="C5868" s="8" t="str">
        <x:v>Joining the Ship · Language accuracy · p24 · 2</x:v>
      </x:c>
      <x:c r="D5868" s="8" t="str">
        <x:v>Source passage</x:v>
      </x:c>
      <x:c r="E5868" s="21" t="n">
        <x:v>1</x:v>
      </x:c>
      <x:c r="F5868" s="21" t="n">
        <x:v>3</x:v>
      </x:c>
      <x:c r="G5868" s="8" t="str">
        <x:v>PDF PAGE 24
NAME:                          CLASS:                   DATE:
  F  WORKSHEET
Part 1 - Match the term to its meaning.
  1.  Master                                                          a. Head of the engine department
  2.  Chief Officer                                                    b. The place you go in an emergency
  3.  Chief Engineer                                                     c.  Senior deck rating
  4. bosun                                                           d.  In command of the whole vessel
  5.  rating                                                            e.  Passing duties to the person relieving you
  6.  duty engineer                                                                              f. Head of the deck department
</x:v>
      </x:c>
      <x:c r="H5868" s="8" t="str">
        <x:v>24</x:v>
      </x:c>
      <x:c r="I5868" s="8" t="str">
        <x:v>Maritime English 3.17 Plus · Dr. Wayne Vincent Tolomia · physical PDF page(s) 24 · Loma adaptation of u1-p24-round-2</x:v>
      </x:c>
      <x:c r="J5868" s="8" t="str">
        <x:v>loma-book-u1-p24-round-2-2</x:v>
      </x:c>
      <x:c r="K5868" s="8" t="str"/>
    </x:row>
    <x:row r="5869" ht="334" customHeight="1">
      <x:c r="A5869" s="21" t="n">
        <x:v>4</x:v>
      </x:c>
      <x:c r="B5869" s="21" t="n">
        <x:v>2</x:v>
      </x:c>
      <x:c r="C5869" s="8" t="str">
        <x:v>Joining the Ship · Language accuracy · p24 · 2</x:v>
      </x:c>
      <x:c r="D5869" s="8" t="str">
        <x:v>Source passage</x:v>
      </x:c>
      <x:c r="E5869" s="21" t="n">
        <x:v>2</x:v>
      </x:c>
      <x:c r="F5869" s="21" t="n">
        <x:v>3</x:v>
      </x:c>
      <x:c r="G5869" s="8" t="str">
        <x:v>
  7.  handover                                                        g. On call when the engine room is unmanned
  8.  muster station                                                   h. A crew member who is not an officer
Part 2 - Complete each sentence with one word.
  1. The Chief Engineer ________ responsible for all machinery on board.
  2. The engine room is ________ at night, so a duty engineer is on call.
  3.   I will ________ the Second Officer at 0800 tomorrow morning.
  4. Required safety ________ must be completed before assigned duties.
  5. My ________ of competency is valid until March 2029.
  6.  Every person on board has a ________ station shown on the muster list.
</x:v>
      </x:c>
      <x:c r="H5869" s="8" t="str">
        <x:v>24</x:v>
      </x:c>
      <x:c r="I5869" s="8" t="str">
        <x:v>Maritime English 3.17 Plus · Dr. Wayne Vincent Tolomia · physical PDF page(s) 24 · Loma adaptation of u1-p24-round-2</x:v>
      </x:c>
      <x:c r="J5869" s="8" t="str">
        <x:v>loma-book-u1-p24-round-2-2</x:v>
      </x:c>
      <x:c r="K5869" s="8" t="str"/>
    </x:row>
    <x:row r="5870" ht="334" customHeight="1">
      <x:c r="A5870" s="21" t="n">
        <x:v>4</x:v>
      </x:c>
      <x:c r="B5870" s="21" t="n">
        <x:v>2</x:v>
      </x:c>
      <x:c r="C5870" s="8" t="str">
        <x:v>Joining the Ship · Language accuracy · p24 · 2</x:v>
      </x:c>
      <x:c r="D5870" s="8" t="str">
        <x:v>Source passage</x:v>
      </x:c>
      <x:c r="E5870" s="21" t="n">
        <x:v>3</x:v>
      </x:c>
      <x:c r="F5870" s="21" t="n">
        <x:v>3</x:v>
      </x:c>
      <x:c r="G5870" s="8" t="str">
        <x:v>
  NOTES</x:v>
      </x:c>
      <x:c r="H5870" s="8" t="str">
        <x:v>24</x:v>
      </x:c>
      <x:c r="I5870" s="8" t="str">
        <x:v>Maritime English 3.17 Plus · Dr. Wayne Vincent Tolomia · physical PDF page(s) 24 · Loma adaptation of u1-p24-round-2</x:v>
      </x:c>
      <x:c r="J5870" s="8" t="str">
        <x:v>loma-book-u1-p24-round-2-2</x:v>
      </x:c>
      <x:c r="K5870" s="8" t="str"/>
    </x:row>
    <x:row r="5871" ht="334" customHeight="1">
      <x:c r="A5871" s="21" t="n">
        <x:v>4</x:v>
      </x:c>
      <x:c r="B5871" s="21" t="n">
        <x:v>2</x:v>
      </x:c>
      <x:c r="C5871" s="8" t="str">
        <x:v>Joining the Ship · Language accuracy · p24 · 2</x:v>
      </x:c>
      <x:c r="D5871" s="8" t="str">
        <x:v>Reference page 24: Joining the Ship — workbook</x:v>
      </x:c>
      <x:c r="E5871" s="21" t="n">
        <x:v>1</x:v>
      </x:c>
      <x:c r="F5871" s="21" t="n">
        <x:v>3</x:v>
      </x:c>
      <x:c r="G5871" s="8" t="str">
        <x:v>NAME:                          CLASS:                   DATE:
  F  WORKSHEET
Part 1 - Match the term to its meaning.
  1.  Master                                                          a. Head of the engine department
  2.  Chief Officer                                                    b. The place you go in an emergency
  3.  Chief Engineer                                                     c.  Senior deck rating
  4. bosun                                                           d.  In command of the whole vessel
  5.  rating                                                            e.  Passing duties to the person relieving you
  6.  duty engineer                                                                              f. Head of the deck department
</x:v>
      </x:c>
      <x:c r="H5871" s="8" t="str">
        <x:v>24</x:v>
      </x:c>
      <x:c r="I5871" s="8" t="str">
        <x:v>Maritime English 3.17 Plus, First Edition 2026, PDF page 24</x:v>
      </x:c>
      <x:c r="J5871" s="8" t="str">
        <x:v>loma-book-u1-p24-round-2-2</x:v>
      </x:c>
      <x:c r="K5871" s="8" t="str"/>
    </x:row>
    <x:row r="5872" ht="334" customHeight="1">
      <x:c r="A5872" s="21" t="n">
        <x:v>4</x:v>
      </x:c>
      <x:c r="B5872" s="21" t="n">
        <x:v>2</x:v>
      </x:c>
      <x:c r="C5872" s="8" t="str">
        <x:v>Joining the Ship · Language accuracy · p24 · 2</x:v>
      </x:c>
      <x:c r="D5872" s="8" t="str">
        <x:v>Reference page 24: Joining the Ship — workbook</x:v>
      </x:c>
      <x:c r="E5872" s="21" t="n">
        <x:v>2</x:v>
      </x:c>
      <x:c r="F5872" s="21" t="n">
        <x:v>3</x:v>
      </x:c>
      <x:c r="G5872" s="8" t="str">
        <x:v>  7.  handover                                                        g. On call when the engine room is unmanned
  8.  muster station                                                   h. A crew member who is not an officer
Part 2 - Complete each sentence with one word.
  1. The Chief Engineer ________ responsible for all machinery on board.
  2. The engine room is ________ at night, so a duty engineer is on call.
  3.   I will ________ the Second Officer at 0800 tomorrow morning.
  4. Required safety ________ must be completed before assigned duties.
  5. My ________ of competency is valid until March 2029.
  6.  Every person on board has a ________ station shown on the muster list.
</x:v>
      </x:c>
      <x:c r="H5872" s="8" t="str">
        <x:v>24</x:v>
      </x:c>
      <x:c r="I5872" s="8" t="str">
        <x:v>Maritime English 3.17 Plus, First Edition 2026, PDF page 24</x:v>
      </x:c>
      <x:c r="J5872" s="8" t="str">
        <x:v>loma-book-u1-p24-round-2-2</x:v>
      </x:c>
      <x:c r="K5872" s="8" t="str"/>
    </x:row>
    <x:row r="5873" ht="334" customHeight="1">
      <x:c r="A5873" s="21" t="n">
        <x:v>4</x:v>
      </x:c>
      <x:c r="B5873" s="21" t="n">
        <x:v>2</x:v>
      </x:c>
      <x:c r="C5873" s="8" t="str">
        <x:v>Joining the Ship · Language accuracy · p24 · 2</x:v>
      </x:c>
      <x:c r="D5873" s="8" t="str">
        <x:v>Reference page 24: Joining the Ship — workbook</x:v>
      </x:c>
      <x:c r="E5873" s="21" t="n">
        <x:v>3</x:v>
      </x:c>
      <x:c r="F5873" s="21" t="n">
        <x:v>3</x:v>
      </x:c>
      <x:c r="G5873" s="8" t="str">
        <x:v>  NOTES</x:v>
      </x:c>
      <x:c r="H5873" s="8" t="str">
        <x:v>24</x:v>
      </x:c>
      <x:c r="I5873" s="8" t="str">
        <x:v>Maritime English 3.17 Plus, First Edition 2026, PDF page 24</x:v>
      </x:c>
      <x:c r="J5873" s="8" t="str">
        <x:v>loma-book-u1-p24-round-2-2</x:v>
      </x:c>
      <x:c r="K5873" s="8" t="str"/>
    </x:row>
    <x:row r="5874" ht="334" customHeight="1">
      <x:c r="A5874" s="21" t="n">
        <x:v>4</x:v>
      </x:c>
      <x:c r="B5874" s="21" t="n">
        <x:v>2</x:v>
      </x:c>
      <x:c r="C5874" s="8" t="str">
        <x:v>Joining the Ship · Language accuracy · p24 · 2</x:v>
      </x:c>
      <x:c r="D5874" s="8" t="str">
        <x:v>Reference page 10: Joining the Ship — vocabulary</x:v>
      </x:c>
      <x:c r="E5874" s="21" t="n">
        <x:v>1</x:v>
      </x:c>
      <x:c r="F5874" s="21" t="n">
        <x:v>4</x:v>
      </x:c>
      <x:c r="G5874" s="8" t="str">
        <x:v>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e.g. The Chief Officer is responsible for cargo and mooring.                 e.g. The Officer of the Watch reports directly to the Master.
</x:v>
      </x:c>
      <x:c r="H5874" s="8" t="str">
        <x:v>10</x:v>
      </x:c>
      <x:c r="I5874" s="8" t="str">
        <x:v>Maritime English 3.17 Plus, First Edition 2026, PDF page 10</x:v>
      </x:c>
      <x:c r="J5874" s="8" t="str">
        <x:v>loma-book-u1-p24-round-2-2</x:v>
      </x:c>
      <x:c r="K5874" s="8" t="str"/>
    </x:row>
    <x:row r="5875" ht="334" customHeight="1">
      <x:c r="A5875" s="21" t="n">
        <x:v>4</x:v>
      </x:c>
      <x:c r="B5875" s="21" t="n">
        <x:v>2</x:v>
      </x:c>
      <x:c r="C5875" s="8" t="str">
        <x:v>Joining the Ship · Language accuracy · p24 · 2</x:v>
      </x:c>
      <x:c r="D5875" s="8" t="str">
        <x:v>Reference page 10: Joining the Ship — vocabulary</x:v>
      </x:c>
      <x:c r="E5875" s="21" t="n">
        <x:v>2</x:v>
      </x:c>
      <x:c r="F5875" s="21" t="n">
        <x:v>4</x:v>
      </x:c>
      <x:c r="G5875" s="8" t="str">
        <x:v>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The place where you assemble in an emergency.                 The required introduction to the ship before you start work.
</x:v>
      </x:c>
      <x:c r="H5875" s="8" t="str">
        <x:v>10</x:v>
      </x:c>
      <x:c r="I5875" s="8" t="str">
        <x:v>Maritime English 3.17 Plus, First Edition 2026, PDF page 10</x:v>
      </x:c>
      <x:c r="J5875" s="8" t="str">
        <x:v>loma-book-u1-p24-round-2-2</x:v>
      </x:c>
      <x:c r="K5875" s="8" t="str"/>
    </x:row>
    <x:row r="5876" ht="334" customHeight="1">
      <x:c r="A5876" s="21" t="n">
        <x:v>4</x:v>
      </x:c>
      <x:c r="B5876" s="21" t="n">
        <x:v>2</x:v>
      </x:c>
      <x:c r="C5876" s="8" t="str">
        <x:v>Joining the Ship · Language accuracy · p24 · 2</x:v>
      </x:c>
      <x:c r="D5876" s="8" t="str">
        <x:v>Reference page 10: Joining the Ship — vocabulary</x:v>
      </x:c>
      <x:c r="E5876" s="21" t="n">
        <x:v>3</x:v>
      </x:c>
      <x:c r="F5876" s="21" t="n">
        <x:v>4</x:v>
      </x:c>
      <x:c r="G5876" s="8" t="str">
        <x:v>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2. Name two ranks from the engine department.
</x:v>
      </x:c>
      <x:c r="H5876" s="8" t="str">
        <x:v>10</x:v>
      </x:c>
      <x:c r="I5876" s="8" t="str">
        <x:v>Maritime English 3.17 Plus, First Edition 2026, PDF page 10</x:v>
      </x:c>
      <x:c r="J5876" s="8" t="str">
        <x:v>loma-book-u1-p24-round-2-2</x:v>
      </x:c>
      <x:c r="K5876" s="8" t="str"/>
    </x:row>
    <x:row r="5877" ht="334" customHeight="1">
      <x:c r="A5877" s="21" t="n">
        <x:v>4</x:v>
      </x:c>
      <x:c r="B5877" s="21" t="n">
        <x:v>2</x:v>
      </x:c>
      <x:c r="C5877" s="8" t="str">
        <x:v>Joining the Ship · Language accuracy · p24 · 2</x:v>
      </x:c>
      <x:c r="D5877" s="8" t="str">
        <x:v>Reference page 10: Joining the Ship — vocabulary</x:v>
      </x:c>
      <x:c r="E5877" s="21" t="n">
        <x:v>4</x:v>
      </x:c>
      <x:c r="F5877" s="21" t="n">
        <x:v>4</x:v>
      </x:c>
      <x:c r="G5877" s="8" t="str">
        <x:v>
     3.  Write one sentence introducing yourself using your own rank:</x:v>
      </x:c>
      <x:c r="H5877" s="8" t="str">
        <x:v>10</x:v>
      </x:c>
      <x:c r="I5877" s="8" t="str">
        <x:v>Maritime English 3.17 Plus, First Edition 2026, PDF page 10</x:v>
      </x:c>
      <x:c r="J5877" s="8" t="str">
        <x:v>loma-book-u1-p24-round-2-2</x:v>
      </x:c>
      <x:c r="K5877" s="8" t="str"/>
    </x:row>
    <x:row r="5878" ht="334" customHeight="1">
      <x:c r="A5878" s="21" t="n">
        <x:v>4</x:v>
      </x:c>
      <x:c r="B5878" s="21" t="n">
        <x:v>2</x:v>
      </x:c>
      <x:c r="C5878" s="8" t="str">
        <x:v>Joining the Ship · Language accuracy · p24 · 2</x:v>
      </x:c>
      <x:c r="D5878" s="8" t="str">
        <x:v>Reference page 11: First Hour on Board</x:v>
      </x:c>
      <x:c r="E5878" s="21" t="n">
        <x:v>1</x:v>
      </x:c>
      <x:c r="F5878" s="21" t="n">
        <x:v>3</x:v>
      </x:c>
      <x:c r="G5878" s="8" t="str">
        <x:v>UNIT 1 | B READING AND LISTENING
First Hour on Board
  The situation
 MV Andaman Trader is alongside in Laem Chabang. A new Third Officer and Fourth Engineer report to the
  ship's office. All times in this exchange are local time.
CHIEF OFFICER Good afternoon. Welcome on board. Please give your names and ranks.
THIRD OFFICER Somchai Prasert, joining as Third Officer. My certificate of competency and passport are
here.
FOURTH ENGINEER Nuttapong Wong, joining as Fourth Engineer.
CHIEF OFFICER Thank you. You sign on today, 4 March. Mr Prasert, you work to me. Mr Wong, you report to
the Second Engineer.
</x:v>
      </x:c>
      <x:c r="H5878" s="8" t="str">
        <x:v>11</x:v>
      </x:c>
      <x:c r="I5878" s="8" t="str">
        <x:v>Maritime English 3.17 Plus, First Edition 2026, PDF page 11</x:v>
      </x:c>
      <x:c r="J5878" s="8" t="str">
        <x:v>loma-book-u1-p24-round-2-2</x:v>
      </x:c>
      <x:c r="K5878" s="8" t="str"/>
    </x:row>
    <x:row r="5879" ht="334" customHeight="1">
      <x:c r="A5879" s="21" t="n">
        <x:v>4</x:v>
      </x:c>
      <x:c r="B5879" s="21" t="n">
        <x:v>2</x:v>
      </x:c>
      <x:c r="C5879" s="8" t="str">
        <x:v>Joining the Ship · Language accuracy · p24 · 2</x:v>
      </x:c>
      <x:c r="D5879" s="8" t="str">
        <x:v>Reference page 11: First Hour on Board</x:v>
      </x:c>
      <x:c r="E5879" s="21" t="n">
        <x:v>2</x:v>
      </x:c>
      <x:c r="F5879" s="21" t="n">
        <x:v>3</x:v>
      </x:c>
      <x:c r="G5879" s="8" t="str">
        <x:v>THIRD OFFICER Which watch will I keep?
CHIEF OFFICER The 0800-1200 and 2000-2400 watches. You relieve the Second Officer at 0800 tomorrow.
FOURTH ENGINEER Is the engine room manned at night?
CHIEF OFFICER It is periodically unattended at night, with a duty engineer on call. The Second Engineer will
explain the arrangements and confirm your assignment after familiarisation.
THIRD OFFICER Where is my muster station?
CHIEF OFFICER Lifeboat station number two, port side, boat deck. Your personal lifejacket and immersion suit
are in your cabin. Check the muster list with your trainer.
FOURTH ENGINEER When is safety familiarisation?
CHIEF OFFICER Today, before you start duties. The bosun leads the deck tour at 1600; the Second Engineer
takes you through the machinery spaces. Ask about anything unclear and record what has been completed.
</x:v>
      </x:c>
      <x:c r="H5879" s="8" t="str">
        <x:v>11</x:v>
      </x:c>
      <x:c r="I5879" s="8" t="str">
        <x:v>Maritime English 3.17 Plus, First Edition 2026, PDF page 11</x:v>
      </x:c>
      <x:c r="J5879" s="8" t="str">
        <x:v>loma-book-u1-p24-round-2-2</x:v>
      </x:c>
      <x:c r="K5879" s="8" t="str"/>
    </x:row>
    <x:row r="5880" ht="334" customHeight="1">
      <x:c r="A5880" s="21" t="n">
        <x:v>4</x:v>
      </x:c>
      <x:c r="B5880" s="21" t="n">
        <x:v>2</x:v>
      </x:c>
      <x:c r="C5880" s="8" t="str">
        <x:v>Joining the Ship · Language accuracy · p24 · 2</x:v>
      </x:c>
      <x:c r="D5880" s="8" t="str">
        <x:v>Reference page 11: First Hour on Board</x:v>
      </x:c>
      <x:c r="E5880" s="21" t="n">
        <x:v>3</x:v>
      </x:c>
      <x:c r="F5880" s="21" t="n">
        <x:v>3</x:v>
      </x:c>
      <x:c r="G5880" s="8" t="str">
        <x:v>
THIRD OFFICER Is there a handover from the officer I am relieving?
CHIEF OFFICER Yes. The outgoing Third Officer remains aboard until 1800. Meet in the office at 1700, discuss
his notes and both sign the handover record.
Original classroom dialogue adapted from the supplied manuscript. Operational data are fictional; this is not a complete operating procedure.
Familiarisation principle: S3. The times and reporting arrangements describe this fictional ship only.
  CLASS NOTES</x:v>
      </x:c>
      <x:c r="H5880" s="8" t="str">
        <x:v>11</x:v>
      </x:c>
      <x:c r="I5880" s="8" t="str">
        <x:v>Maritime English 3.17 Plus, First Edition 2026, PDF page 11</x:v>
      </x:c>
      <x:c r="J5880" s="8" t="str">
        <x:v>loma-book-u1-p24-round-2-2</x:v>
      </x:c>
      <x:c r="K5880" s="8" t="str"/>
    </x:row>
    <x:row r="5881" ht="334" customHeight="1">
      <x:c r="A5881" s="21" t="n">
        <x:v>4</x:v>
      </x:c>
      <x:c r="B5881" s="21" t="n">
        <x:v>2</x:v>
      </x:c>
      <x:c r="C5881" s="8" t="str">
        <x:v>Joining the Ship · Language accuracy · p24 · 2</x:v>
      </x:c>
      <x:c r="D5881" s="8" t="str">
        <x:v>Reference page 14: Joining a New Ship: More Than Paperwork</x:v>
      </x:c>
      <x:c r="E5881" s="21" t="n">
        <x:v>1</x:v>
      </x:c>
      <x:c r="F5881" s="21" t="n">
        <x:v>2</x:v>
      </x:c>
      <x:c r="G5881" s="8" t="str">
        <x:v>UNIT 1 | B3 READING FOR MEANING
Joining a New Ship: More Than Paperwork
  Before you read
  Look at the crew chart in Visual Resource 1. Which officer would a deck cadet normally ask for help?
Reading focus: Find responsibilities and put joining activities in order.
A A new ship has familiar job titles but unfamiliar spaces, equipment and people. Joining is therefore
more than handing over a passport. A new crew member needs to know who gives instructions, where to
go in an emergency and how to ask for help. The first conversation starts this process; it does not finish it.
B On MV Blue Horizon, deck cadet Mali reports to the Chief Officer. Engine cadet Arun reports to the
Second Engineer for daily training. At 1400 both cadets check their joining details in the ship's office.
They present the training documents required for their roles. Neither cadet claims to hold an officer's
certificate of competency.
</x:v>
      </x:c>
      <x:c r="H5881" s="8" t="str">
        <x:v>14</x:v>
      </x:c>
      <x:c r="I5881" s="8" t="str">
        <x:v>Maritime English 3.17 Plus, First Edition 2026, PDF page 14</x:v>
      </x:c>
      <x:c r="J5881" s="8" t="str">
        <x:v>loma-book-u1-p24-round-2-2</x:v>
      </x:c>
      <x:c r="K5881" s="8" t="str"/>
    </x:row>
    <x:row r="5882" ht="334" customHeight="1">
      <x:c r="A5882" s="21" t="n">
        <x:v>4</x:v>
      </x:c>
      <x:c r="B5882" s="21" t="n">
        <x:v>2</x:v>
      </x:c>
      <x:c r="C5882" s="8" t="str">
        <x:v>Joining the Ship · Language accuracy · p24 · 2</x:v>
      </x:c>
      <x:c r="D5882" s="8" t="str">
        <x:v>Reference page 14: Joining a New Ship: More Than Paperwork</x:v>
      </x:c>
      <x:c r="E5882" s="21" t="n">
        <x:v>2</x:v>
      </x:c>
      <x:c r="F5882" s="21" t="n">
        <x:v>2</x:v>
      </x:c>
      <x:c r="G5882" s="8" t="str">
        <x:v>C Before they are assigned shipboard duties, they receive the required safety information and
familiarisation. At 1430 an authorised crew member shows them their muster station and escape routes.
Mali then explains the route back without help. Arun cannot identify the alternative exit, so he asks to see
it again instead of signing that part as understood.
D At 1530 the trainer checks their understanding and records what they have completed. Any unfinished
training is identified before duties are assigned. A signature records the training, but it cannot replace
understanding. Both cadets keep a short list of questions for their next meeting with their supervisors.
Word support
assigned: given a particular duty   |  demonstrate: show how to do something   |  record: a written account
Original teaching article; vessel names, people and operational data are fictional. Content/design references: S1, S3; see Sources and editorial
notes.
  CLASS NOTES</x:v>
      </x:c>
      <x:c r="H5882" s="8" t="str">
        <x:v>14</x:v>
      </x:c>
      <x:c r="I5882" s="8" t="str">
        <x:v>Maritime English 3.17 Plus, First Edition 2026, PDF page 14</x:v>
      </x:c>
      <x:c r="J5882" s="8" t="str">
        <x:v>loma-book-u1-p24-round-2-2</x:v>
      </x:c>
      <x:c r="K5882" s="8" t="str"/>
    </x:row>
    <x:row r="5883" ht="334" customHeight="1">
      <x:c r="A5883" s="21" t="n">
        <x:v>4</x:v>
      </x:c>
      <x:c r="B5883" s="21" t="n">
        <x:v>2</x:v>
      </x:c>
      <x:c r="C5883" s="8" t="str">
        <x:v>Joining the Ship · Language accuracy · p24 · 2</x:v>
      </x:c>
      <x:c r="D5883" s="8" t="str">
        <x:v>Reference page 16: Present simple for roles and routines</x:v>
      </x:c>
      <x:c r="E5883" s="21" t="n">
        <x:v>1</x:v>
      </x:c>
      <x:c r="F5883" s="21" t="n">
        <x:v>3</x:v>
      </x:c>
      <x:c r="G5883" s="8" t="str">
        <x:v>UNIT 1 | C GRAMMAR - FORMS AND MEANING
Present simple for roles and routines
Use the present simple for a role, a regular duty or a fixed schedule. Use be for identity and state; use other
verbs for actions. Choose the form from the subject.
 Meaning             Form                      Example
 Role / state           am / is / are                  The Chief Engineer is responsible for machinery.
 Routine action             subject + verb; he/she/it + -s     The bosun checks the deck every morning.
 Negative action          do not / does not + base verb     The cadet does not sign as an officer.
 Negative with be       am / is / are + not              The engineer is not on watch now.
 Question with action     Do / Does + subject + base      Does the officer keep the 0800 watch?
</x:v>
      </x:c>
      <x:c r="H5883" s="8" t="str">
        <x:v>16</x:v>
      </x:c>
      <x:c r="I5883" s="8" t="str">
        <x:v>Maritime English 3.17 Plus, First Edition 2026, PDF page 16</x:v>
      </x:c>
      <x:c r="J5883" s="8" t="str">
        <x:v>loma-book-u1-p24-round-2-2</x:v>
      </x:c>
      <x:c r="K5883" s="8" t="str"/>
    </x:row>
    <x:row r="5884" ht="334" customHeight="1">
      <x:c r="A5884" s="21" t="n">
        <x:v>4</x:v>
      </x:c>
      <x:c r="B5884" s="21" t="n">
        <x:v>2</x:v>
      </x:c>
      <x:c r="C5884" s="8" t="str">
        <x:v>Joining the Ship · Language accuracy · p24 · 2</x:v>
      </x:c>
      <x:c r="D5884" s="8" t="str">
        <x:v>Reference page 16: Present simple for roles and routines</x:v>
      </x:c>
      <x:c r="E5884" s="21" t="n">
        <x:v>2</x:v>
      </x:c>
      <x:c r="F5884" s="21" t="n">
        <x:v>3</x:v>
      </x:c>
      <x:c r="G5884" s="8" t="str">
        <x:v>                          verb?
 Question with be       Am / Is / Are + subject ...?           Is the Chief Officer on board?
Build the sentence
The Third Officer + keeps + the 0800-1200 watch. Change only the verb when the subject changes: The
officers keep the watch. After does, return to the base form: Does she keep ...?
Spelling and pronunciation
Most verbs add -s: runs, signs. Add -es after endings such as -sh, -ch, -ss, -x and -o: watches, passes, goes.
Consonant + y changes to -ies: carries. Have becomes has. Practise the endings in checks, runs and
watches.
Put frequency words in a clear place
Usually, always and normally generally come before an action verb but after be: The engineer usually checks
</x:v>
      </x:c>
      <x:c r="H5884" s="8" t="str">
        <x:v>16</x:v>
      </x:c>
      <x:c r="I5884" s="8" t="str">
        <x:v>Maritime English 3.17 Plus, First Edition 2026, PDF page 16</x:v>
      </x:c>
      <x:c r="J5884" s="8" t="str">
        <x:v>loma-book-u1-p24-round-2-2</x:v>
      </x:c>
      <x:c r="K5884" s="8" t="str"/>
    </x:row>
    <x:row r="5885" ht="334" customHeight="1">
      <x:c r="A5885" s="21" t="n">
        <x:v>4</x:v>
      </x:c>
      <x:c r="B5885" s="21" t="n">
        <x:v>2</x:v>
      </x:c>
      <x:c r="C5885" s="8" t="str">
        <x:v>Joining the Ship · Language accuracy · p24 · 2</x:v>
      </x:c>
      <x:c r="D5885" s="8" t="str">
        <x:v>Reference page 16: Present simple for roles and routines</x:v>
      </x:c>
      <x:c r="E5885" s="21" t="n">
        <x:v>3</x:v>
      </x:c>
      <x:c r="F5885" s="21" t="n">
        <x:v>3</x:v>
      </x:c>
      <x:c r="G5885" s="8" t="str">
        <x:v>the alarms. The engineer is usually available. A schedule in this book describes its fictional vessel, not every
ship.
Examples are for language learning. Sources: S1; see editorial notes.
  CLASS NOTES</x:v>
      </x:c>
      <x:c r="H5885" s="8" t="str">
        <x:v>16</x:v>
      </x:c>
      <x:c r="I5885" s="8" t="str">
        <x:v>Maritime English 3.17 Plus, First Edition 2026, PDF page 16</x:v>
      </x:c>
      <x:c r="J5885" s="8" t="str">
        <x:v>loma-book-u1-p24-round-2-2</x:v>
      </x:c>
      <x:c r="K5885" s="8" t="str"/>
    </x:row>
    <x:row r="5886" ht="334" customHeight="1">
      <x:c r="A5886" s="21" t="n">
        <x:v>4</x:v>
      </x:c>
      <x:c r="B5886" s="21" t="n">
        <x:v>2</x:v>
      </x:c>
      <x:c r="C5886" s="8" t="str">
        <x:v>Joining the Ship · Language accuracy · p24 · 2</x:v>
      </x:c>
      <x:c r="D5886" s="8" t="str">
        <x:v>Reference page 22: Who reports to whom?</x:v>
      </x:c>
      <x:c r="E5886" s="21" t="n">
        <x:v>1</x:v>
      </x:c>
      <x:c r="F5886" s="21" t="n">
        <x:v>2</x:v>
      </x:c>
      <x:c r="G5886"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5886" s="8" t="str">
        <x:v>22</x:v>
      </x:c>
      <x:c r="I5886" s="8" t="str">
        <x:v>Maritime English 3.17 Plus, First Edition 2026, PDF page 22</x:v>
      </x:c>
      <x:c r="J5886" s="8" t="str">
        <x:v>loma-book-u1-p24-round-2-2</x:v>
      </x:c>
      <x:c r="K5886" s="8" t="str"/>
    </x:row>
    <x:row r="5887" ht="334" customHeight="1">
      <x:c r="A5887" s="21" t="n">
        <x:v>4</x:v>
      </x:c>
      <x:c r="B5887" s="21" t="n">
        <x:v>2</x:v>
      </x:c>
      <x:c r="C5887" s="8" t="str">
        <x:v>Joining the Ship · Language accuracy · p24 · 2</x:v>
      </x:c>
      <x:c r="D5887" s="8" t="str">
        <x:v>Reference page 22: Who reports to whom?</x:v>
      </x:c>
      <x:c r="E5887" s="21" t="n">
        <x:v>2</x:v>
      </x:c>
      <x:c r="F5887" s="21" t="n">
        <x:v>2</x:v>
      </x:c>
      <x:c r="G5887"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5887" s="8" t="str">
        <x:v>22</x:v>
      </x:c>
      <x:c r="I5887" s="8" t="str">
        <x:v>Maritime English 3.17 Plus, First Edition 2026, PDF page 22</x:v>
      </x:c>
      <x:c r="J5887" s="8" t="str">
        <x:v>loma-book-u1-p24-round-2-2</x:v>
      </x:c>
      <x:c r="K5887" s="8" t="str"/>
    </x:row>
    <x:row r="5888" ht="334" customHeight="1">
      <x:c r="A5888" s="21" t="n">
        <x:v>4</x:v>
      </x:c>
      <x:c r="B5888" s="21" t="n">
        <x:v>2</x:v>
      </x:c>
      <x:c r="C5888" s="8" t="str">
        <x:v>Joining the Ship · Language accuracy · p24 · 2</x:v>
      </x:c>
      <x:c r="D5888" s="8" t="str">
        <x:v>Reference page 23: Joining record and watch-board materials</x:v>
      </x:c>
      <x:c r="E5888" s="21" t="n">
        <x:v>1</x:v>
      </x:c>
      <x:c r="F5888" s="21" t="n">
        <x:v>3</x:v>
      </x:c>
      <x:c r="G5888"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5888" s="8" t="str">
        <x:v>23</x:v>
      </x:c>
      <x:c r="I5888" s="8" t="str">
        <x:v>Maritime English 3.17 Plus, First Edition 2026, PDF page 23</x:v>
      </x:c>
      <x:c r="J5888" s="8" t="str">
        <x:v>loma-book-u1-p24-round-2-2</x:v>
      </x:c>
      <x:c r="K5888" s="8" t="str"/>
    </x:row>
    <x:row r="5889" ht="334" customHeight="1">
      <x:c r="A5889" s="21" t="n">
        <x:v>4</x:v>
      </x:c>
      <x:c r="B5889" s="21" t="n">
        <x:v>2</x:v>
      </x:c>
      <x:c r="C5889" s="8" t="str">
        <x:v>Joining the Ship · Language accuracy · p24 · 2</x:v>
      </x:c>
      <x:c r="D5889" s="8" t="str">
        <x:v>Reference page 23: Joining record and watch-board materials</x:v>
      </x:c>
      <x:c r="E5889" s="21" t="n">
        <x:v>2</x:v>
      </x:c>
      <x:c r="F5889" s="21" t="n">
        <x:v>3</x:v>
      </x:c>
      <x:c r="G5889" s="8" t="str">
        <x:v> 0800-1200
 1200-1600
 1600-2000
 2000-2400
Joining and familiarisation record
 Cadet / department
  Reporting officer
 Documents presented for this role
 Muster station / emergency duty
</x:v>
      </x:c>
      <x:c r="H5889" s="8" t="str">
        <x:v>23</x:v>
      </x:c>
      <x:c r="I5889" s="8" t="str">
        <x:v>Maritime English 3.17 Plus, First Edition 2026, PDF page 23</x:v>
      </x:c>
      <x:c r="J5889" s="8" t="str">
        <x:v>loma-book-u1-p24-round-2-2</x:v>
      </x:c>
      <x:c r="K5889" s="8" t="str"/>
    </x:row>
    <x:row r="5890" ht="334" customHeight="1">
      <x:c r="A5890" s="21" t="n">
        <x:v>4</x:v>
      </x:c>
      <x:c r="B5890" s="21" t="n">
        <x:v>2</x:v>
      </x:c>
      <x:c r="C5890" s="8" t="str">
        <x:v>Joining the Ship · Language accuracy · p24 · 2</x:v>
      </x:c>
      <x:c r="D5890" s="8" t="str">
        <x:v>Reference page 23: Joining record and watch-board materials</x:v>
      </x:c>
      <x:c r="E5890" s="21" t="n">
        <x:v>3</x:v>
      </x:c>
      <x:c r="F5890" s="21" t="n">
        <x:v>3</x:v>
      </x:c>
      <x:c r="G5890"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5890" s="8" t="str">
        <x:v>23</x:v>
      </x:c>
      <x:c r="I5890" s="8" t="str">
        <x:v>Maritime English 3.17 Plus, First Edition 2026, PDF page 23</x:v>
      </x:c>
      <x:c r="J5890" s="8" t="str">
        <x:v>loma-book-u1-p24-round-2-2</x:v>
      </x:c>
      <x:c r="K5890" s="8" t="str"/>
    </x:row>
    <x:row r="5891" ht="334" customHeight="1">
      <x:c r="A5891" s="21" t="n">
        <x:v>4</x:v>
      </x:c>
      <x:c r="B5891" s="21" t="n">
        <x:v>2</x:v>
      </x:c>
      <x:c r="C5891" s="8" t="str">
        <x:v>Joining the Ship · Language accuracy · p26 · 1</x:v>
      </x:c>
      <x:c r="D5891" s="8" t="str">
        <x:v>Source passage</x:v>
      </x:c>
      <x:c r="E5891" s="21" t="n">
        <x:v>1</x:v>
      </x:c>
      <x:c r="F5891" s="21" t="n">
        <x:v>3</x:v>
      </x:c>
      <x:c r="G5891" s="8" t="str">
        <x:v>PDF PAGE 26
UNIT 1 SUMMATIVE TEST                                                                                                             Time: 55 minutes
 Joining the Ship                                                                    Total: 62 marks
NAME:                          CLASS:                  SCORE:
  A. VOCABULARY                                                                                 14 marks
  1. The officer in command of the whole vessel.
  2. The senior rating of the deck department.
  3. A crew member who is not an officer.
  4. A fixed period of duty, usually four hours.
  5. The place where you assemble in an emergency.
  6. The passing of duties to the person relieving you.
  7. To take over duty from another person.
  8. The official document naming everyone on board.
  9. The required introduction to the ship before work begins.
10. The engineer on call when the engine room is unmanned.
</x:v>
      </x:c>
      <x:c r="H5891" s="8" t="str">
        <x:v>26</x:v>
      </x:c>
      <x:c r="I5891" s="8" t="str">
        <x:v>Maritime English 3.17 Plus · Dr. Wayne Vincent Tolomia · physical PDF page(s) 26 · Loma adaptation of u1-p26-round-1</x:v>
      </x:c>
      <x:c r="J5891" s="8" t="str">
        <x:v>loma-book-u1-p26-round-1-1</x:v>
      </x:c>
      <x:c r="K5891" s="8" t="str"/>
    </x:row>
    <x:row r="5892" ht="334" customHeight="1">
      <x:c r="A5892" s="21" t="n">
        <x:v>4</x:v>
      </x:c>
      <x:c r="B5892" s="21" t="n">
        <x:v>2</x:v>
      </x:c>
      <x:c r="C5892" s="8" t="str">
        <x:v>Joining the Ship · Language accuracy · p26 · 1</x:v>
      </x:c>
      <x:c r="D5892" s="8" t="str">
        <x:v>Source passage</x:v>
      </x:c>
      <x:c r="E5892" s="21" t="n">
        <x:v>2</x:v>
      </x:c>
      <x:c r="F5892" s="21" t="n">
        <x:v>3</x:v>
      </x:c>
      <x:c r="G5892" s="8" t="str">
        <x:v>11. The head of the deck department and second in command.
12. The head of the engine department.
13. The official document proving you are qualified for a rank.
14. To join a vessel officially and be entered in her records.
  Word bank: bosun · certificate of competency · Chief Engineer · Chief Officer · crew list · duty engineer · familiarisation · handover · Master · muster
  station · rating · to relieve · to sign on · watch
  B. GRAMMAR                                                                                    14 marks
  1. The Chief Engineer ________ (be) responsible for all machinery on board.
  2. The engine room ________ (not be) manned between 1800 and 0600.
  3. ________ the Third Officer ________ (keep) the eight to twelve watch?
  4.  Every morning the bosun ________ (assign) the ratings to their tasks.
  5. Who ________ the Fourth Engineer ________ (report) to on this vessel?
  6.  Safety familiarisation ________ (take) about two hours on a ship of this size.
  7. The duty engineer ________ (check) the alarms twice a day, without exception.
  8.  Correct the error: He report to the Second Engineer every morning.
</x:v>
      </x:c>
      <x:c r="H5892" s="8" t="str">
        <x:v>26</x:v>
      </x:c>
      <x:c r="I5892" s="8" t="str">
        <x:v>Maritime English 3.17 Plus · Dr. Wayne Vincent Tolomia · physical PDF page(s) 26 · Loma adaptation of u1-p26-round-1</x:v>
      </x:c>
      <x:c r="J5892" s="8" t="str">
        <x:v>loma-book-u1-p26-round-1-1</x:v>
      </x:c>
      <x:c r="K5892" s="8" t="str"/>
    </x:row>
    <x:row r="5893" ht="334" customHeight="1">
      <x:c r="A5893" s="21" t="n">
        <x:v>4</x:v>
      </x:c>
      <x:c r="B5893" s="21" t="n">
        <x:v>2</x:v>
      </x:c>
      <x:c r="C5893" s="8" t="str">
        <x:v>Joining the Ship · Language accuracy · p26 · 1</x:v>
      </x:c>
      <x:c r="D5893" s="8" t="str">
        <x:v>Source passage</x:v>
      </x:c>
      <x:c r="E5893" s="21" t="n">
        <x:v>3</x:v>
      </x:c>
      <x:c r="F5893" s="21" t="n">
        <x:v>3</x:v>
      </x:c>
      <x:c r="G5893" s="8" t="str">
        <x:v>
  9.  Correct the error: Does the Chief Officer signs the crew list?
10.  Correct the error: The Master command the whole vessel.
11. Make a question: The Master commands the whole vessel.
12. Make it negative: Safety familiarisation takes four hours.
13.  Build a sentence: the watch / change / at 0800 and 1200 / every day
14.  Build a sentence: every crew member / have / a muster station</x:v>
      </x:c>
      <x:c r="H5893" s="8" t="str">
        <x:v>26</x:v>
      </x:c>
      <x:c r="I5893" s="8" t="str">
        <x:v>Maritime English 3.17 Plus · Dr. Wayne Vincent Tolomia · physical PDF page(s) 26 · Loma adaptation of u1-p26-round-1</x:v>
      </x:c>
      <x:c r="J5893" s="8" t="str">
        <x:v>loma-book-u1-p26-round-1-1</x:v>
      </x:c>
      <x:c r="K5893" s="8" t="str"/>
    </x:row>
    <x:row r="5894" ht="334" customHeight="1">
      <x:c r="A5894" s="21" t="n">
        <x:v>4</x:v>
      </x:c>
      <x:c r="B5894" s="21" t="n">
        <x:v>2</x:v>
      </x:c>
      <x:c r="C5894" s="8" t="str">
        <x:v>Joining the Ship · Language accuracy · p26 · 1</x:v>
      </x:c>
      <x:c r="D5894" s="8" t="str">
        <x:v>Reference page 26: Joining the Ship — unit challenge</x:v>
      </x:c>
      <x:c r="E5894" s="21" t="n">
        <x:v>1</x:v>
      </x:c>
      <x:c r="F5894" s="21" t="n">
        <x:v>3</x:v>
      </x:c>
      <x:c r="G5894" s="8" t="str">
        <x:v>UNIT 1 SUMMATIVE TEST                                                                                                             Time: 55 minutes
 Joining the Ship                                                                    Total: 62 marks
NAME:                          CLASS:                  SCORE:
  A. VOCABULARY                                                                                 14 marks
  1. The officer in command of the whole vessel.
  2. The senior rating of the deck department.
  3. A crew member who is not an officer.
  4. A fixed period of duty, usually four hours.
  5. The place where you assemble in an emergency.
  6. The passing of duties to the person relieving you.
  7. To take over duty from another person.
  8. The official document naming everyone on board.
  9. The required introduction to the ship before work begins.
10. The engineer on call when the engine room is unmanned.
11. The head of the deck department and second in command.
</x:v>
      </x:c>
      <x:c r="H5894" s="8" t="str">
        <x:v>26</x:v>
      </x:c>
      <x:c r="I5894" s="8" t="str">
        <x:v>Maritime English 3.17 Plus, First Edition 2026, PDF page 26</x:v>
      </x:c>
      <x:c r="J5894" s="8" t="str">
        <x:v>loma-book-u1-p26-round-1-1</x:v>
      </x:c>
      <x:c r="K5894" s="8" t="str"/>
    </x:row>
    <x:row r="5895" ht="334" customHeight="1">
      <x:c r="A5895" s="21" t="n">
        <x:v>4</x:v>
      </x:c>
      <x:c r="B5895" s="21" t="n">
        <x:v>2</x:v>
      </x:c>
      <x:c r="C5895" s="8" t="str">
        <x:v>Joining the Ship · Language accuracy · p26 · 1</x:v>
      </x:c>
      <x:c r="D5895" s="8" t="str">
        <x:v>Reference page 26: Joining the Ship — unit challenge</x:v>
      </x:c>
      <x:c r="E5895" s="21" t="n">
        <x:v>2</x:v>
      </x:c>
      <x:c r="F5895" s="21" t="n">
        <x:v>3</x:v>
      </x:c>
      <x:c r="G5895" s="8" t="str">
        <x:v>12. The head of the engine department.
13. The official document proving you are qualified for a rank.
14. To join a vessel officially and be entered in her records.
  Word bank: bosun · certificate of competency · Chief Engineer · Chief Officer · crew list · duty engineer · familiarisation · handover · Master · muster
  station · rating · to relieve · to sign on · watch
  B. GRAMMAR                                                                                    14 marks
  1. The Chief Engineer ________ (be) responsible for all machinery on board.
  2. The engine room ________ (not be) manned between 1800 and 0600.
  3. ________ the Third Officer ________ (keep) the eight to twelve watch?
  4.  Every morning the bosun ________ (assign) the ratings to their tasks.
  5. Who ________ the Fourth Engineer ________ (report) to on this vessel?
  6.  Safety familiarisation ________ (take) about two hours on a ship of this size.
  7. The duty engineer ________ (check) the alarms twice a day, without exception.
  8.  Correct the error: He report to the Second Engineer every morning.
</x:v>
      </x:c>
      <x:c r="H5895" s="8" t="str">
        <x:v>26</x:v>
      </x:c>
      <x:c r="I5895" s="8" t="str">
        <x:v>Maritime English 3.17 Plus, First Edition 2026, PDF page 26</x:v>
      </x:c>
      <x:c r="J5895" s="8" t="str">
        <x:v>loma-book-u1-p26-round-1-1</x:v>
      </x:c>
      <x:c r="K5895" s="8" t="str"/>
    </x:row>
    <x:row r="5896" ht="334" customHeight="1">
      <x:c r="A5896" s="21" t="n">
        <x:v>4</x:v>
      </x:c>
      <x:c r="B5896" s="21" t="n">
        <x:v>2</x:v>
      </x:c>
      <x:c r="C5896" s="8" t="str">
        <x:v>Joining the Ship · Language accuracy · p26 · 1</x:v>
      </x:c>
      <x:c r="D5896" s="8" t="str">
        <x:v>Reference page 26: Joining the Ship — unit challenge</x:v>
      </x:c>
      <x:c r="E5896" s="21" t="n">
        <x:v>3</x:v>
      </x:c>
      <x:c r="F5896" s="21" t="n">
        <x:v>3</x:v>
      </x:c>
      <x:c r="G5896" s="8" t="str">
        <x:v>  9.  Correct the error: Does the Chief Officer signs the crew list?
10.  Correct the error: The Master command the whole vessel.
11. Make a question: The Master commands the whole vessel.
12. Make it negative: Safety familiarisation takes four hours.
13.  Build a sentence: the watch / change / at 0800 and 1200 / every day
14.  Build a sentence: every crew member / have / a muster station</x:v>
      </x:c>
      <x:c r="H5896" s="8" t="str">
        <x:v>26</x:v>
      </x:c>
      <x:c r="I5896" s="8" t="str">
        <x:v>Maritime English 3.17 Plus, First Edition 2026, PDF page 26</x:v>
      </x:c>
      <x:c r="J5896" s="8" t="str">
        <x:v>loma-book-u1-p26-round-1-1</x:v>
      </x:c>
      <x:c r="K5896" s="8" t="str"/>
    </x:row>
    <x:row r="5897" ht="334" customHeight="1">
      <x:c r="A5897" s="21" t="n">
        <x:v>4</x:v>
      </x:c>
      <x:c r="B5897" s="21" t="n">
        <x:v>2</x:v>
      </x:c>
      <x:c r="C5897" s="8" t="str">
        <x:v>Joining the Ship · Language accuracy · p26 · 1</x:v>
      </x:c>
      <x:c r="D5897" s="8" t="str">
        <x:v>Reference page 10: Joining the Ship — vocabulary</x:v>
      </x:c>
      <x:c r="E5897" s="21" t="n">
        <x:v>1</x:v>
      </x:c>
      <x:c r="F5897" s="21" t="n">
        <x:v>4</x:v>
      </x:c>
      <x:c r="G5897" s="8" t="str">
        <x:v>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e.g. The Chief Officer is responsible for cargo and mooring.                 e.g. The Officer of the Watch reports directly to the Master.
</x:v>
      </x:c>
      <x:c r="H5897" s="8" t="str">
        <x:v>10</x:v>
      </x:c>
      <x:c r="I5897" s="8" t="str">
        <x:v>Maritime English 3.17 Plus, First Edition 2026, PDF page 10</x:v>
      </x:c>
      <x:c r="J5897" s="8" t="str">
        <x:v>loma-book-u1-p26-round-1-1</x:v>
      </x:c>
      <x:c r="K5897" s="8" t="str"/>
    </x:row>
    <x:row r="5898" ht="334" customHeight="1">
      <x:c r="A5898" s="21" t="n">
        <x:v>4</x:v>
      </x:c>
      <x:c r="B5898" s="21" t="n">
        <x:v>2</x:v>
      </x:c>
      <x:c r="C5898" s="8" t="str">
        <x:v>Joining the Ship · Language accuracy · p26 · 1</x:v>
      </x:c>
      <x:c r="D5898" s="8" t="str">
        <x:v>Reference page 10: Joining the Ship — vocabulary</x:v>
      </x:c>
      <x:c r="E5898" s="21" t="n">
        <x:v>2</x:v>
      </x:c>
      <x:c r="F5898" s="21" t="n">
        <x:v>4</x:v>
      </x:c>
      <x:c r="G5898" s="8" t="str">
        <x:v>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The place where you assemble in an emergency.                 The required introduction to the ship before you start work.
</x:v>
      </x:c>
      <x:c r="H5898" s="8" t="str">
        <x:v>10</x:v>
      </x:c>
      <x:c r="I5898" s="8" t="str">
        <x:v>Maritime English 3.17 Plus, First Edition 2026, PDF page 10</x:v>
      </x:c>
      <x:c r="J5898" s="8" t="str">
        <x:v>loma-book-u1-p26-round-1-1</x:v>
      </x:c>
      <x:c r="K5898" s="8" t="str"/>
    </x:row>
    <x:row r="5899" ht="334" customHeight="1">
      <x:c r="A5899" s="21" t="n">
        <x:v>4</x:v>
      </x:c>
      <x:c r="B5899" s="21" t="n">
        <x:v>2</x:v>
      </x:c>
      <x:c r="C5899" s="8" t="str">
        <x:v>Joining the Ship · Language accuracy · p26 · 1</x:v>
      </x:c>
      <x:c r="D5899" s="8" t="str">
        <x:v>Reference page 10: Joining the Ship — vocabulary</x:v>
      </x:c>
      <x:c r="E5899" s="21" t="n">
        <x:v>3</x:v>
      </x:c>
      <x:c r="F5899" s="21" t="n">
        <x:v>4</x:v>
      </x:c>
      <x:c r="G5899" s="8" t="str">
        <x:v>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2. Name two ranks from the engine department.
</x:v>
      </x:c>
      <x:c r="H5899" s="8" t="str">
        <x:v>10</x:v>
      </x:c>
      <x:c r="I5899" s="8" t="str">
        <x:v>Maritime English 3.17 Plus, First Edition 2026, PDF page 10</x:v>
      </x:c>
      <x:c r="J5899" s="8" t="str">
        <x:v>loma-book-u1-p26-round-1-1</x:v>
      </x:c>
      <x:c r="K5899" s="8" t="str"/>
    </x:row>
    <x:row r="5900" ht="334" customHeight="1">
      <x:c r="A5900" s="21" t="n">
        <x:v>4</x:v>
      </x:c>
      <x:c r="B5900" s="21" t="n">
        <x:v>2</x:v>
      </x:c>
      <x:c r="C5900" s="8" t="str">
        <x:v>Joining the Ship · Language accuracy · p26 · 1</x:v>
      </x:c>
      <x:c r="D5900" s="8" t="str">
        <x:v>Reference page 10: Joining the Ship — vocabulary</x:v>
      </x:c>
      <x:c r="E5900" s="21" t="n">
        <x:v>4</x:v>
      </x:c>
      <x:c r="F5900" s="21" t="n">
        <x:v>4</x:v>
      </x:c>
      <x:c r="G5900" s="8" t="str">
        <x:v>
     3.  Write one sentence introducing yourself using your own rank:</x:v>
      </x:c>
      <x:c r="H5900" s="8" t="str">
        <x:v>10</x:v>
      </x:c>
      <x:c r="I5900" s="8" t="str">
        <x:v>Maritime English 3.17 Plus, First Edition 2026, PDF page 10</x:v>
      </x:c>
      <x:c r="J5900" s="8" t="str">
        <x:v>loma-book-u1-p26-round-1-1</x:v>
      </x:c>
      <x:c r="K5900" s="8" t="str"/>
    </x:row>
    <x:row r="5901" ht="334" customHeight="1">
      <x:c r="A5901" s="21" t="n">
        <x:v>4</x:v>
      </x:c>
      <x:c r="B5901" s="21" t="n">
        <x:v>2</x:v>
      </x:c>
      <x:c r="C5901" s="8" t="str">
        <x:v>Joining the Ship · Language accuracy · p26 · 1</x:v>
      </x:c>
      <x:c r="D5901" s="8" t="str">
        <x:v>Reference page 11: First Hour on Board</x:v>
      </x:c>
      <x:c r="E5901" s="21" t="n">
        <x:v>1</x:v>
      </x:c>
      <x:c r="F5901" s="21" t="n">
        <x:v>3</x:v>
      </x:c>
      <x:c r="G5901" s="8" t="str">
        <x:v>UNIT 1 | B READING AND LISTENING
First Hour on Board
  The situation
 MV Andaman Trader is alongside in Laem Chabang. A new Third Officer and Fourth Engineer report to the
  ship's office. All times in this exchange are local time.
CHIEF OFFICER Good afternoon. Welcome on board. Please give your names and ranks.
THIRD OFFICER Somchai Prasert, joining as Third Officer. My certificate of competency and passport are
here.
FOURTH ENGINEER Nuttapong Wong, joining as Fourth Engineer.
CHIEF OFFICER Thank you. You sign on today, 4 March. Mr Prasert, you work to me. Mr Wong, you report to
the Second Engineer.
</x:v>
      </x:c>
      <x:c r="H5901" s="8" t="str">
        <x:v>11</x:v>
      </x:c>
      <x:c r="I5901" s="8" t="str">
        <x:v>Maritime English 3.17 Plus, First Edition 2026, PDF page 11</x:v>
      </x:c>
      <x:c r="J5901" s="8" t="str">
        <x:v>loma-book-u1-p26-round-1-1</x:v>
      </x:c>
      <x:c r="K5901" s="8" t="str"/>
    </x:row>
    <x:row r="5902" ht="334" customHeight="1">
      <x:c r="A5902" s="21" t="n">
        <x:v>4</x:v>
      </x:c>
      <x:c r="B5902" s="21" t="n">
        <x:v>2</x:v>
      </x:c>
      <x:c r="C5902" s="8" t="str">
        <x:v>Joining the Ship · Language accuracy · p26 · 1</x:v>
      </x:c>
      <x:c r="D5902" s="8" t="str">
        <x:v>Reference page 11: First Hour on Board</x:v>
      </x:c>
      <x:c r="E5902" s="21" t="n">
        <x:v>2</x:v>
      </x:c>
      <x:c r="F5902" s="21" t="n">
        <x:v>3</x:v>
      </x:c>
      <x:c r="G5902" s="8" t="str">
        <x:v>THIRD OFFICER Which watch will I keep?
CHIEF OFFICER The 0800-1200 and 2000-2400 watches. You relieve the Second Officer at 0800 tomorrow.
FOURTH ENGINEER Is the engine room manned at night?
CHIEF OFFICER It is periodically unattended at night, with a duty engineer on call. The Second Engineer will
explain the arrangements and confirm your assignment after familiarisation.
THIRD OFFICER Where is my muster station?
CHIEF OFFICER Lifeboat station number two, port side, boat deck. Your personal lifejacket and immersion suit
are in your cabin. Check the muster list with your trainer.
FOURTH ENGINEER When is safety familiarisation?
CHIEF OFFICER Today, before you start duties. The bosun leads the deck tour at 1600; the Second Engineer
takes you through the machinery spaces. Ask about anything unclear and record what has been completed.
</x:v>
      </x:c>
      <x:c r="H5902" s="8" t="str">
        <x:v>11</x:v>
      </x:c>
      <x:c r="I5902" s="8" t="str">
        <x:v>Maritime English 3.17 Plus, First Edition 2026, PDF page 11</x:v>
      </x:c>
      <x:c r="J5902" s="8" t="str">
        <x:v>loma-book-u1-p26-round-1-1</x:v>
      </x:c>
      <x:c r="K5902" s="8" t="str"/>
    </x:row>
    <x:row r="5903" ht="334" customHeight="1">
      <x:c r="A5903" s="21" t="n">
        <x:v>4</x:v>
      </x:c>
      <x:c r="B5903" s="21" t="n">
        <x:v>2</x:v>
      </x:c>
      <x:c r="C5903" s="8" t="str">
        <x:v>Joining the Ship · Language accuracy · p26 · 1</x:v>
      </x:c>
      <x:c r="D5903" s="8" t="str">
        <x:v>Reference page 11: First Hour on Board</x:v>
      </x:c>
      <x:c r="E5903" s="21" t="n">
        <x:v>3</x:v>
      </x:c>
      <x:c r="F5903" s="21" t="n">
        <x:v>3</x:v>
      </x:c>
      <x:c r="G5903" s="8" t="str">
        <x:v>
THIRD OFFICER Is there a handover from the officer I am relieving?
CHIEF OFFICER Yes. The outgoing Third Officer remains aboard until 1800. Meet in the office at 1700, discuss
his notes and both sign the handover record.
Original classroom dialogue adapted from the supplied manuscript. Operational data are fictional; this is not a complete operating procedure.
Familiarisation principle: S3. The times and reporting arrangements describe this fictional ship only.
  CLASS NOTES</x:v>
      </x:c>
      <x:c r="H5903" s="8" t="str">
        <x:v>11</x:v>
      </x:c>
      <x:c r="I5903" s="8" t="str">
        <x:v>Maritime English 3.17 Plus, First Edition 2026, PDF page 11</x:v>
      </x:c>
      <x:c r="J5903" s="8" t="str">
        <x:v>loma-book-u1-p26-round-1-1</x:v>
      </x:c>
      <x:c r="K5903" s="8" t="str"/>
    </x:row>
    <x:row r="5904" ht="334" customHeight="1">
      <x:c r="A5904" s="21" t="n">
        <x:v>4</x:v>
      </x:c>
      <x:c r="B5904" s="21" t="n">
        <x:v>2</x:v>
      </x:c>
      <x:c r="C5904" s="8" t="str">
        <x:v>Joining the Ship · Language accuracy · p26 · 1</x:v>
      </x:c>
      <x:c r="D5904" s="8" t="str">
        <x:v>Reference page 14: Joining a New Ship: More Than Paperwork</x:v>
      </x:c>
      <x:c r="E5904" s="21" t="n">
        <x:v>1</x:v>
      </x:c>
      <x:c r="F5904" s="21" t="n">
        <x:v>2</x:v>
      </x:c>
      <x:c r="G5904" s="8" t="str">
        <x:v>UNIT 1 | B3 READING FOR MEANING
Joining a New Ship: More Than Paperwork
  Before you read
  Look at the crew chart in Visual Resource 1. Which officer would a deck cadet normally ask for help?
Reading focus: Find responsibilities and put joining activities in order.
A A new ship has familiar job titles but unfamiliar spaces, equipment and people. Joining is therefore
more than handing over a passport. A new crew member needs to know who gives instructions, where to
go in an emergency and how to ask for help. The first conversation starts this process; it does not finish it.
B On MV Blue Horizon, deck cadet Mali reports to the Chief Officer. Engine cadet Arun reports to the
Second Engineer for daily training. At 1400 both cadets check their joining details in the ship's office.
They present the training documents required for their roles. Neither cadet claims to hold an officer's
certificate of competency.
</x:v>
      </x:c>
      <x:c r="H5904" s="8" t="str">
        <x:v>14</x:v>
      </x:c>
      <x:c r="I5904" s="8" t="str">
        <x:v>Maritime English 3.17 Plus, First Edition 2026, PDF page 14</x:v>
      </x:c>
      <x:c r="J5904" s="8" t="str">
        <x:v>loma-book-u1-p26-round-1-1</x:v>
      </x:c>
      <x:c r="K5904" s="8" t="str"/>
    </x:row>
    <x:row r="5905" ht="334" customHeight="1">
      <x:c r="A5905" s="21" t="n">
        <x:v>4</x:v>
      </x:c>
      <x:c r="B5905" s="21" t="n">
        <x:v>2</x:v>
      </x:c>
      <x:c r="C5905" s="8" t="str">
        <x:v>Joining the Ship · Language accuracy · p26 · 1</x:v>
      </x:c>
      <x:c r="D5905" s="8" t="str">
        <x:v>Reference page 14: Joining a New Ship: More Than Paperwork</x:v>
      </x:c>
      <x:c r="E5905" s="21" t="n">
        <x:v>2</x:v>
      </x:c>
      <x:c r="F5905" s="21" t="n">
        <x:v>2</x:v>
      </x:c>
      <x:c r="G5905" s="8" t="str">
        <x:v>C Before they are assigned shipboard duties, they receive the required safety information and
familiarisation. At 1430 an authorised crew member shows them their muster station and escape routes.
Mali then explains the route back without help. Arun cannot identify the alternative exit, so he asks to see
it again instead of signing that part as understood.
D At 1530 the trainer checks their understanding and records what they have completed. Any unfinished
training is identified before duties are assigned. A signature records the training, but it cannot replace
understanding. Both cadets keep a short list of questions for their next meeting with their supervisors.
Word support
assigned: given a particular duty   |  demonstrate: show how to do something   |  record: a written account
Original teaching article; vessel names, people and operational data are fictional. Content/design references: S1, S3; see Sources and editorial
notes.
  CLASS NOTES</x:v>
      </x:c>
      <x:c r="H5905" s="8" t="str">
        <x:v>14</x:v>
      </x:c>
      <x:c r="I5905" s="8" t="str">
        <x:v>Maritime English 3.17 Plus, First Edition 2026, PDF page 14</x:v>
      </x:c>
      <x:c r="J5905" s="8" t="str">
        <x:v>loma-book-u1-p26-round-1-1</x:v>
      </x:c>
      <x:c r="K5905" s="8" t="str"/>
    </x:row>
    <x:row r="5906" ht="334" customHeight="1">
      <x:c r="A5906" s="21" t="n">
        <x:v>4</x:v>
      </x:c>
      <x:c r="B5906" s="21" t="n">
        <x:v>2</x:v>
      </x:c>
      <x:c r="C5906" s="8" t="str">
        <x:v>Joining the Ship · Language accuracy · p26 · 1</x:v>
      </x:c>
      <x:c r="D5906" s="8" t="str">
        <x:v>Reference page 16: Present simple for roles and routines</x:v>
      </x:c>
      <x:c r="E5906" s="21" t="n">
        <x:v>1</x:v>
      </x:c>
      <x:c r="F5906" s="21" t="n">
        <x:v>3</x:v>
      </x:c>
      <x:c r="G5906" s="8" t="str">
        <x:v>UNIT 1 | C GRAMMAR - FORMS AND MEANING
Present simple for roles and routines
Use the present simple for a role, a regular duty or a fixed schedule. Use be for identity and state; use other
verbs for actions. Choose the form from the subject.
 Meaning             Form                      Example
 Role / state           am / is / are                  The Chief Engineer is responsible for machinery.
 Routine action             subject + verb; he/she/it + -s     The bosun checks the deck every morning.
 Negative action          do not / does not + base verb     The cadet does not sign as an officer.
 Negative with be       am / is / are + not              The engineer is not on watch now.
 Question with action     Do / Does + subject + base      Does the officer keep the 0800 watch?
</x:v>
      </x:c>
      <x:c r="H5906" s="8" t="str">
        <x:v>16</x:v>
      </x:c>
      <x:c r="I5906" s="8" t="str">
        <x:v>Maritime English 3.17 Plus, First Edition 2026, PDF page 16</x:v>
      </x:c>
      <x:c r="J5906" s="8" t="str">
        <x:v>loma-book-u1-p26-round-1-1</x:v>
      </x:c>
      <x:c r="K5906" s="8" t="str"/>
    </x:row>
    <x:row r="5907" ht="334" customHeight="1">
      <x:c r="A5907" s="21" t="n">
        <x:v>4</x:v>
      </x:c>
      <x:c r="B5907" s="21" t="n">
        <x:v>2</x:v>
      </x:c>
      <x:c r="C5907" s="8" t="str">
        <x:v>Joining the Ship · Language accuracy · p26 · 1</x:v>
      </x:c>
      <x:c r="D5907" s="8" t="str">
        <x:v>Reference page 16: Present simple for roles and routines</x:v>
      </x:c>
      <x:c r="E5907" s="21" t="n">
        <x:v>2</x:v>
      </x:c>
      <x:c r="F5907" s="21" t="n">
        <x:v>3</x:v>
      </x:c>
      <x:c r="G5907" s="8" t="str">
        <x:v>                          verb?
 Question with be       Am / Is / Are + subject ...?           Is the Chief Officer on board?
Build the sentence
The Third Officer + keeps + the 0800-1200 watch. Change only the verb when the subject changes: The
officers keep the watch. After does, return to the base form: Does she keep ...?
Spelling and pronunciation
Most verbs add -s: runs, signs. Add -es after endings such as -sh, -ch, -ss, -x and -o: watches, passes, goes.
Consonant + y changes to -ies: carries. Have becomes has. Practise the endings in checks, runs and
watches.
Put frequency words in a clear place
Usually, always and normally generally come before an action verb but after be: The engineer usually checks
</x:v>
      </x:c>
      <x:c r="H5907" s="8" t="str">
        <x:v>16</x:v>
      </x:c>
      <x:c r="I5907" s="8" t="str">
        <x:v>Maritime English 3.17 Plus, First Edition 2026, PDF page 16</x:v>
      </x:c>
      <x:c r="J5907" s="8" t="str">
        <x:v>loma-book-u1-p26-round-1-1</x:v>
      </x:c>
      <x:c r="K5907" s="8" t="str"/>
    </x:row>
    <x:row r="5908" ht="334" customHeight="1">
      <x:c r="A5908" s="21" t="n">
        <x:v>4</x:v>
      </x:c>
      <x:c r="B5908" s="21" t="n">
        <x:v>2</x:v>
      </x:c>
      <x:c r="C5908" s="8" t="str">
        <x:v>Joining the Ship · Language accuracy · p26 · 1</x:v>
      </x:c>
      <x:c r="D5908" s="8" t="str">
        <x:v>Reference page 16: Present simple for roles and routines</x:v>
      </x:c>
      <x:c r="E5908" s="21" t="n">
        <x:v>3</x:v>
      </x:c>
      <x:c r="F5908" s="21" t="n">
        <x:v>3</x:v>
      </x:c>
      <x:c r="G5908" s="8" t="str">
        <x:v>the alarms. The engineer is usually available. A schedule in this book describes its fictional vessel, not every
ship.
Examples are for language learning. Sources: S1; see editorial notes.
  CLASS NOTES</x:v>
      </x:c>
      <x:c r="H5908" s="8" t="str">
        <x:v>16</x:v>
      </x:c>
      <x:c r="I5908" s="8" t="str">
        <x:v>Maritime English 3.17 Plus, First Edition 2026, PDF page 16</x:v>
      </x:c>
      <x:c r="J5908" s="8" t="str">
        <x:v>loma-book-u1-p26-round-1-1</x:v>
      </x:c>
      <x:c r="K5908" s="8" t="str"/>
    </x:row>
    <x:row r="5909" ht="334" customHeight="1">
      <x:c r="A5909" s="21" t="n">
        <x:v>4</x:v>
      </x:c>
      <x:c r="B5909" s="21" t="n">
        <x:v>2</x:v>
      </x:c>
      <x:c r="C5909" s="8" t="str">
        <x:v>Joining the Ship · Language accuracy · p26 · 1</x:v>
      </x:c>
      <x:c r="D5909" s="8" t="str">
        <x:v>Reference page 22: Who reports to whom?</x:v>
      </x:c>
      <x:c r="E5909" s="21" t="n">
        <x:v>1</x:v>
      </x:c>
      <x:c r="F5909" s="21" t="n">
        <x:v>2</x:v>
      </x:c>
      <x:c r="G5909"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5909" s="8" t="str">
        <x:v>22</x:v>
      </x:c>
      <x:c r="I5909" s="8" t="str">
        <x:v>Maritime English 3.17 Plus, First Edition 2026, PDF page 22</x:v>
      </x:c>
      <x:c r="J5909" s="8" t="str">
        <x:v>loma-book-u1-p26-round-1-1</x:v>
      </x:c>
      <x:c r="K5909" s="8" t="str"/>
    </x:row>
    <x:row r="5910" ht="334" customHeight="1">
      <x:c r="A5910" s="21" t="n">
        <x:v>4</x:v>
      </x:c>
      <x:c r="B5910" s="21" t="n">
        <x:v>2</x:v>
      </x:c>
      <x:c r="C5910" s="8" t="str">
        <x:v>Joining the Ship · Language accuracy · p26 · 1</x:v>
      </x:c>
      <x:c r="D5910" s="8" t="str">
        <x:v>Reference page 22: Who reports to whom?</x:v>
      </x:c>
      <x:c r="E5910" s="21" t="n">
        <x:v>2</x:v>
      </x:c>
      <x:c r="F5910" s="21" t="n">
        <x:v>2</x:v>
      </x:c>
      <x:c r="G5910"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5910" s="8" t="str">
        <x:v>22</x:v>
      </x:c>
      <x:c r="I5910" s="8" t="str">
        <x:v>Maritime English 3.17 Plus, First Edition 2026, PDF page 22</x:v>
      </x:c>
      <x:c r="J5910" s="8" t="str">
        <x:v>loma-book-u1-p26-round-1-1</x:v>
      </x:c>
      <x:c r="K5910" s="8" t="str"/>
    </x:row>
    <x:row r="5911" ht="334" customHeight="1">
      <x:c r="A5911" s="21" t="n">
        <x:v>4</x:v>
      </x:c>
      <x:c r="B5911" s="21" t="n">
        <x:v>2</x:v>
      </x:c>
      <x:c r="C5911" s="8" t="str">
        <x:v>Joining the Ship · Language accuracy · p26 · 1</x:v>
      </x:c>
      <x:c r="D5911" s="8" t="str">
        <x:v>Reference page 23: Joining record and watch-board materials</x:v>
      </x:c>
      <x:c r="E5911" s="21" t="n">
        <x:v>1</x:v>
      </x:c>
      <x:c r="F5911" s="21" t="n">
        <x:v>3</x:v>
      </x:c>
      <x:c r="G5911"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5911" s="8" t="str">
        <x:v>23</x:v>
      </x:c>
      <x:c r="I5911" s="8" t="str">
        <x:v>Maritime English 3.17 Plus, First Edition 2026, PDF page 23</x:v>
      </x:c>
      <x:c r="J5911" s="8" t="str">
        <x:v>loma-book-u1-p26-round-1-1</x:v>
      </x:c>
      <x:c r="K5911" s="8" t="str"/>
    </x:row>
    <x:row r="5912" ht="334" customHeight="1">
      <x:c r="A5912" s="21" t="n">
        <x:v>4</x:v>
      </x:c>
      <x:c r="B5912" s="21" t="n">
        <x:v>2</x:v>
      </x:c>
      <x:c r="C5912" s="8" t="str">
        <x:v>Joining the Ship · Language accuracy · p26 · 1</x:v>
      </x:c>
      <x:c r="D5912" s="8" t="str">
        <x:v>Reference page 23: Joining record and watch-board materials</x:v>
      </x:c>
      <x:c r="E5912" s="21" t="n">
        <x:v>2</x:v>
      </x:c>
      <x:c r="F5912" s="21" t="n">
        <x:v>3</x:v>
      </x:c>
      <x:c r="G5912" s="8" t="str">
        <x:v> 0800-1200
 1200-1600
 1600-2000
 2000-2400
Joining and familiarisation record
 Cadet / department
  Reporting officer
 Documents presented for this role
 Muster station / emergency duty
</x:v>
      </x:c>
      <x:c r="H5912" s="8" t="str">
        <x:v>23</x:v>
      </x:c>
      <x:c r="I5912" s="8" t="str">
        <x:v>Maritime English 3.17 Plus, First Edition 2026, PDF page 23</x:v>
      </x:c>
      <x:c r="J5912" s="8" t="str">
        <x:v>loma-book-u1-p26-round-1-1</x:v>
      </x:c>
      <x:c r="K5912" s="8" t="str"/>
    </x:row>
    <x:row r="5913" ht="334" customHeight="1">
      <x:c r="A5913" s="21" t="n">
        <x:v>4</x:v>
      </x:c>
      <x:c r="B5913" s="21" t="n">
        <x:v>2</x:v>
      </x:c>
      <x:c r="C5913" s="8" t="str">
        <x:v>Joining the Ship · Language accuracy · p26 · 1</x:v>
      </x:c>
      <x:c r="D5913" s="8" t="str">
        <x:v>Reference page 23: Joining record and watch-board materials</x:v>
      </x:c>
      <x:c r="E5913" s="21" t="n">
        <x:v>3</x:v>
      </x:c>
      <x:c r="F5913" s="21" t="n">
        <x:v>3</x:v>
      </x:c>
      <x:c r="G5913"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5913" s="8" t="str">
        <x:v>23</x:v>
      </x:c>
      <x:c r="I5913" s="8" t="str">
        <x:v>Maritime English 3.17 Plus, First Edition 2026, PDF page 23</x:v>
      </x:c>
      <x:c r="J5913" s="8" t="str">
        <x:v>loma-book-u1-p26-round-1-1</x:v>
      </x:c>
      <x:c r="K5913" s="8" t="str"/>
    </x:row>
    <x:row r="5914" ht="334" customHeight="1">
      <x:c r="A5914" s="21" t="n">
        <x:v>4</x:v>
      </x:c>
      <x:c r="B5914" s="21" t="n">
        <x:v>2</x:v>
      </x:c>
      <x:c r="C5914" s="8" t="str">
        <x:v>Joining the Ship · Language accuracy · p26 · 2</x:v>
      </x:c>
      <x:c r="D5914" s="8" t="str">
        <x:v>Source passage</x:v>
      </x:c>
      <x:c r="E5914" s="21" t="n">
        <x:v>1</x:v>
      </x:c>
      <x:c r="F5914" s="21" t="n">
        <x:v>3</x:v>
      </x:c>
      <x:c r="G5914" s="8" t="str">
        <x:v>PDF PAGE 26
UNIT 1 SUMMATIVE TEST                                                                                                             Time: 55 minutes
 Joining the Ship                                                                    Total: 62 marks
NAME:                          CLASS:                  SCORE:
  A. VOCABULARY                                                                                 14 marks
  1. The officer in command of the whole vessel.
  2. The senior rating of the deck department.
  3. A crew member who is not an officer.
  4. A fixed period of duty, usually four hours.
  5. The place where you assemble in an emergency.
  6. The passing of duties to the person relieving you.
  7. To take over duty from another person.
  8. The official document naming everyone on board.
  9. The required introduction to the ship before work begins.
10. The engineer on call when the engine room is unmanned.
</x:v>
      </x:c>
      <x:c r="H5914" s="8" t="str">
        <x:v>26</x:v>
      </x:c>
      <x:c r="I5914" s="8" t="str">
        <x:v>Maritime English 3.17 Plus · Dr. Wayne Vincent Tolomia · physical PDF page(s) 26 · Loma adaptation of u1-p26-round-1</x:v>
      </x:c>
      <x:c r="J5914" s="8" t="str">
        <x:v>loma-book-u1-p26-round-1-2</x:v>
      </x:c>
      <x:c r="K5914" s="8" t="str"/>
    </x:row>
    <x:row r="5915" ht="334" customHeight="1">
      <x:c r="A5915" s="21" t="n">
        <x:v>4</x:v>
      </x:c>
      <x:c r="B5915" s="21" t="n">
        <x:v>2</x:v>
      </x:c>
      <x:c r="C5915" s="8" t="str">
        <x:v>Joining the Ship · Language accuracy · p26 · 2</x:v>
      </x:c>
      <x:c r="D5915" s="8" t="str">
        <x:v>Source passage</x:v>
      </x:c>
      <x:c r="E5915" s="21" t="n">
        <x:v>2</x:v>
      </x:c>
      <x:c r="F5915" s="21" t="n">
        <x:v>3</x:v>
      </x:c>
      <x:c r="G5915" s="8" t="str">
        <x:v>11. The head of the deck department and second in command.
12. The head of the engine department.
13. The official document proving you are qualified for a rank.
14. To join a vessel officially and be entered in her records.
  Word bank: bosun · certificate of competency · Chief Engineer · Chief Officer · crew list · duty engineer · familiarisation · handover · Master · muster
  station · rating · to relieve · to sign on · watch
  B. GRAMMAR                                                                                    14 marks
  1. The Chief Engineer ________ (be) responsible for all machinery on board.
  2. The engine room ________ (not be) manned between 1800 and 0600.
  3. ________ the Third Officer ________ (keep) the eight to twelve watch?
  4.  Every morning the bosun ________ (assign) the ratings to their tasks.
  5. Who ________ the Fourth Engineer ________ (report) to on this vessel?
  6.  Safety familiarisation ________ (take) about two hours on a ship of this size.
  7. The duty engineer ________ (check) the alarms twice a day, without exception.
  8.  Correct the error: He report to the Second Engineer every morning.
</x:v>
      </x:c>
      <x:c r="H5915" s="8" t="str">
        <x:v>26</x:v>
      </x:c>
      <x:c r="I5915" s="8" t="str">
        <x:v>Maritime English 3.17 Plus · Dr. Wayne Vincent Tolomia · physical PDF page(s) 26 · Loma adaptation of u1-p26-round-1</x:v>
      </x:c>
      <x:c r="J5915" s="8" t="str">
        <x:v>loma-book-u1-p26-round-1-2</x:v>
      </x:c>
      <x:c r="K5915" s="8" t="str"/>
    </x:row>
    <x:row r="5916" ht="334" customHeight="1">
      <x:c r="A5916" s="21" t="n">
        <x:v>4</x:v>
      </x:c>
      <x:c r="B5916" s="21" t="n">
        <x:v>2</x:v>
      </x:c>
      <x:c r="C5916" s="8" t="str">
        <x:v>Joining the Ship · Language accuracy · p26 · 2</x:v>
      </x:c>
      <x:c r="D5916" s="8" t="str">
        <x:v>Source passage</x:v>
      </x:c>
      <x:c r="E5916" s="21" t="n">
        <x:v>3</x:v>
      </x:c>
      <x:c r="F5916" s="21" t="n">
        <x:v>3</x:v>
      </x:c>
      <x:c r="G5916" s="8" t="str">
        <x:v>
  9.  Correct the error: Does the Chief Officer signs the crew list?
10.  Correct the error: The Master command the whole vessel.
11. Make a question: The Master commands the whole vessel.
12. Make it negative: Safety familiarisation takes four hours.
13.  Build a sentence: the watch / change / at 0800 and 1200 / every day
14.  Build a sentence: every crew member / have / a muster station</x:v>
      </x:c>
      <x:c r="H5916" s="8" t="str">
        <x:v>26</x:v>
      </x:c>
      <x:c r="I5916" s="8" t="str">
        <x:v>Maritime English 3.17 Plus · Dr. Wayne Vincent Tolomia · physical PDF page(s) 26 · Loma adaptation of u1-p26-round-1</x:v>
      </x:c>
      <x:c r="J5916" s="8" t="str">
        <x:v>loma-book-u1-p26-round-1-2</x:v>
      </x:c>
      <x:c r="K5916" s="8" t="str"/>
    </x:row>
    <x:row r="5917" ht="334" customHeight="1">
      <x:c r="A5917" s="21" t="n">
        <x:v>4</x:v>
      </x:c>
      <x:c r="B5917" s="21" t="n">
        <x:v>2</x:v>
      </x:c>
      <x:c r="C5917" s="8" t="str">
        <x:v>Joining the Ship · Language accuracy · p26 · 2</x:v>
      </x:c>
      <x:c r="D5917" s="8" t="str">
        <x:v>Reference page 26: Joining the Ship — unit challenge</x:v>
      </x:c>
      <x:c r="E5917" s="21" t="n">
        <x:v>1</x:v>
      </x:c>
      <x:c r="F5917" s="21" t="n">
        <x:v>3</x:v>
      </x:c>
      <x:c r="G5917" s="8" t="str">
        <x:v>UNIT 1 SUMMATIVE TEST                                                                                                             Time: 55 minutes
 Joining the Ship                                                                    Total: 62 marks
NAME:                          CLASS:                  SCORE:
  A. VOCABULARY                                                                                 14 marks
  1. The officer in command of the whole vessel.
  2. The senior rating of the deck department.
  3. A crew member who is not an officer.
  4. A fixed period of duty, usually four hours.
  5. The place where you assemble in an emergency.
  6. The passing of duties to the person relieving you.
  7. To take over duty from another person.
  8. The official document naming everyone on board.
  9. The required introduction to the ship before work begins.
10. The engineer on call when the engine room is unmanned.
11. The head of the deck department and second in command.
</x:v>
      </x:c>
      <x:c r="H5917" s="8" t="str">
        <x:v>26</x:v>
      </x:c>
      <x:c r="I5917" s="8" t="str">
        <x:v>Maritime English 3.17 Plus, First Edition 2026, PDF page 26</x:v>
      </x:c>
      <x:c r="J5917" s="8" t="str">
        <x:v>loma-book-u1-p26-round-1-2</x:v>
      </x:c>
      <x:c r="K5917" s="8" t="str"/>
    </x:row>
    <x:row r="5918" ht="334" customHeight="1">
      <x:c r="A5918" s="21" t="n">
        <x:v>4</x:v>
      </x:c>
      <x:c r="B5918" s="21" t="n">
        <x:v>2</x:v>
      </x:c>
      <x:c r="C5918" s="8" t="str">
        <x:v>Joining the Ship · Language accuracy · p26 · 2</x:v>
      </x:c>
      <x:c r="D5918" s="8" t="str">
        <x:v>Reference page 26: Joining the Ship — unit challenge</x:v>
      </x:c>
      <x:c r="E5918" s="21" t="n">
        <x:v>2</x:v>
      </x:c>
      <x:c r="F5918" s="21" t="n">
        <x:v>3</x:v>
      </x:c>
      <x:c r="G5918" s="8" t="str">
        <x:v>12. The head of the engine department.
13. The official document proving you are qualified for a rank.
14. To join a vessel officially and be entered in her records.
  Word bank: bosun · certificate of competency · Chief Engineer · Chief Officer · crew list · duty engineer · familiarisation · handover · Master · muster
  station · rating · to relieve · to sign on · watch
  B. GRAMMAR                                                                                    14 marks
  1. The Chief Engineer ________ (be) responsible for all machinery on board.
  2. The engine room ________ (not be) manned between 1800 and 0600.
  3. ________ the Third Officer ________ (keep) the eight to twelve watch?
  4.  Every morning the bosun ________ (assign) the ratings to their tasks.
  5. Who ________ the Fourth Engineer ________ (report) to on this vessel?
  6.  Safety familiarisation ________ (take) about two hours on a ship of this size.
  7. The duty engineer ________ (check) the alarms twice a day, without exception.
  8.  Correct the error: He report to the Second Engineer every morning.
</x:v>
      </x:c>
      <x:c r="H5918" s="8" t="str">
        <x:v>26</x:v>
      </x:c>
      <x:c r="I5918" s="8" t="str">
        <x:v>Maritime English 3.17 Plus, First Edition 2026, PDF page 26</x:v>
      </x:c>
      <x:c r="J5918" s="8" t="str">
        <x:v>loma-book-u1-p26-round-1-2</x:v>
      </x:c>
      <x:c r="K5918" s="8" t="str"/>
    </x:row>
    <x:row r="5919" ht="334" customHeight="1">
      <x:c r="A5919" s="21" t="n">
        <x:v>4</x:v>
      </x:c>
      <x:c r="B5919" s="21" t="n">
        <x:v>2</x:v>
      </x:c>
      <x:c r="C5919" s="8" t="str">
        <x:v>Joining the Ship · Language accuracy · p26 · 2</x:v>
      </x:c>
      <x:c r="D5919" s="8" t="str">
        <x:v>Reference page 26: Joining the Ship — unit challenge</x:v>
      </x:c>
      <x:c r="E5919" s="21" t="n">
        <x:v>3</x:v>
      </x:c>
      <x:c r="F5919" s="21" t="n">
        <x:v>3</x:v>
      </x:c>
      <x:c r="G5919" s="8" t="str">
        <x:v>  9.  Correct the error: Does the Chief Officer signs the crew list?
10.  Correct the error: The Master command the whole vessel.
11. Make a question: The Master commands the whole vessel.
12. Make it negative: Safety familiarisation takes four hours.
13.  Build a sentence: the watch / change / at 0800 and 1200 / every day
14.  Build a sentence: every crew member / have / a muster station</x:v>
      </x:c>
      <x:c r="H5919" s="8" t="str">
        <x:v>26</x:v>
      </x:c>
      <x:c r="I5919" s="8" t="str">
        <x:v>Maritime English 3.17 Plus, First Edition 2026, PDF page 26</x:v>
      </x:c>
      <x:c r="J5919" s="8" t="str">
        <x:v>loma-book-u1-p26-round-1-2</x:v>
      </x:c>
      <x:c r="K5919" s="8" t="str"/>
    </x:row>
    <x:row r="5920" ht="334" customHeight="1">
      <x:c r="A5920" s="21" t="n">
        <x:v>4</x:v>
      </x:c>
      <x:c r="B5920" s="21" t="n">
        <x:v>2</x:v>
      </x:c>
      <x:c r="C5920" s="8" t="str">
        <x:v>Joining the Ship · Language accuracy · p26 · 2</x:v>
      </x:c>
      <x:c r="D5920" s="8" t="str">
        <x:v>Reference page 10: Joining the Ship — vocabulary</x:v>
      </x:c>
      <x:c r="E5920" s="21" t="n">
        <x:v>1</x:v>
      </x:c>
      <x:c r="F5920" s="21" t="n">
        <x:v>4</x:v>
      </x:c>
      <x:c r="G5920" s="8" t="str">
        <x:v>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e.g. The Chief Officer is responsible for cargo and mooring.                 e.g. The Officer of the Watch reports directly to the Master.
</x:v>
      </x:c>
      <x:c r="H5920" s="8" t="str">
        <x:v>10</x:v>
      </x:c>
      <x:c r="I5920" s="8" t="str">
        <x:v>Maritime English 3.17 Plus, First Edition 2026, PDF page 10</x:v>
      </x:c>
      <x:c r="J5920" s="8" t="str">
        <x:v>loma-book-u1-p26-round-1-2</x:v>
      </x:c>
      <x:c r="K5920" s="8" t="str"/>
    </x:row>
    <x:row r="5921" ht="334" customHeight="1">
      <x:c r="A5921" s="21" t="n">
        <x:v>4</x:v>
      </x:c>
      <x:c r="B5921" s="21" t="n">
        <x:v>2</x:v>
      </x:c>
      <x:c r="C5921" s="8" t="str">
        <x:v>Joining the Ship · Language accuracy · p26 · 2</x:v>
      </x:c>
      <x:c r="D5921" s="8" t="str">
        <x:v>Reference page 10: Joining the Ship — vocabulary</x:v>
      </x:c>
      <x:c r="E5921" s="21" t="n">
        <x:v>2</x:v>
      </x:c>
      <x:c r="F5921" s="21" t="n">
        <x:v>4</x:v>
      </x:c>
      <x:c r="G5921" s="8" t="str">
        <x:v>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The place where you assemble in an emergency.                 The required introduction to the ship before you start work.
</x:v>
      </x:c>
      <x:c r="H5921" s="8" t="str">
        <x:v>10</x:v>
      </x:c>
      <x:c r="I5921" s="8" t="str">
        <x:v>Maritime English 3.17 Plus, First Edition 2026, PDF page 10</x:v>
      </x:c>
      <x:c r="J5921" s="8" t="str">
        <x:v>loma-book-u1-p26-round-1-2</x:v>
      </x:c>
      <x:c r="K5921" s="8" t="str"/>
    </x:row>
    <x:row r="5922" ht="334" customHeight="1">
      <x:c r="A5922" s="21" t="n">
        <x:v>4</x:v>
      </x:c>
      <x:c r="B5922" s="21" t="n">
        <x:v>2</x:v>
      </x:c>
      <x:c r="C5922" s="8" t="str">
        <x:v>Joining the Ship · Language accuracy · p26 · 2</x:v>
      </x:c>
      <x:c r="D5922" s="8" t="str">
        <x:v>Reference page 10: Joining the Ship — vocabulary</x:v>
      </x:c>
      <x:c r="E5922" s="21" t="n">
        <x:v>3</x:v>
      </x:c>
      <x:c r="F5922" s="21" t="n">
        <x:v>4</x:v>
      </x:c>
      <x:c r="G5922" s="8" t="str">
        <x:v>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2. Name two ranks from the engine department.
</x:v>
      </x:c>
      <x:c r="H5922" s="8" t="str">
        <x:v>10</x:v>
      </x:c>
      <x:c r="I5922" s="8" t="str">
        <x:v>Maritime English 3.17 Plus, First Edition 2026, PDF page 10</x:v>
      </x:c>
      <x:c r="J5922" s="8" t="str">
        <x:v>loma-book-u1-p26-round-1-2</x:v>
      </x:c>
      <x:c r="K5922" s="8" t="str"/>
    </x:row>
    <x:row r="5923" ht="334" customHeight="1">
      <x:c r="A5923" s="21" t="n">
        <x:v>4</x:v>
      </x:c>
      <x:c r="B5923" s="21" t="n">
        <x:v>2</x:v>
      </x:c>
      <x:c r="C5923" s="8" t="str">
        <x:v>Joining the Ship · Language accuracy · p26 · 2</x:v>
      </x:c>
      <x:c r="D5923" s="8" t="str">
        <x:v>Reference page 10: Joining the Ship — vocabulary</x:v>
      </x:c>
      <x:c r="E5923" s="21" t="n">
        <x:v>4</x:v>
      </x:c>
      <x:c r="F5923" s="21" t="n">
        <x:v>4</x:v>
      </x:c>
      <x:c r="G5923" s="8" t="str">
        <x:v>
     3.  Write one sentence introducing yourself using your own rank:</x:v>
      </x:c>
      <x:c r="H5923" s="8" t="str">
        <x:v>10</x:v>
      </x:c>
      <x:c r="I5923" s="8" t="str">
        <x:v>Maritime English 3.17 Plus, First Edition 2026, PDF page 10</x:v>
      </x:c>
      <x:c r="J5923" s="8" t="str">
        <x:v>loma-book-u1-p26-round-1-2</x:v>
      </x:c>
      <x:c r="K5923" s="8" t="str"/>
    </x:row>
    <x:row r="5924" ht="334" customHeight="1">
      <x:c r="A5924" s="21" t="n">
        <x:v>4</x:v>
      </x:c>
      <x:c r="B5924" s="21" t="n">
        <x:v>2</x:v>
      </x:c>
      <x:c r="C5924" s="8" t="str">
        <x:v>Joining the Ship · Language accuracy · p26 · 2</x:v>
      </x:c>
      <x:c r="D5924" s="8" t="str">
        <x:v>Reference page 11: First Hour on Board</x:v>
      </x:c>
      <x:c r="E5924" s="21" t="n">
        <x:v>1</x:v>
      </x:c>
      <x:c r="F5924" s="21" t="n">
        <x:v>3</x:v>
      </x:c>
      <x:c r="G5924" s="8" t="str">
        <x:v>UNIT 1 | B READING AND LISTENING
First Hour on Board
  The situation
 MV Andaman Trader is alongside in Laem Chabang. A new Third Officer and Fourth Engineer report to the
  ship's office. All times in this exchange are local time.
CHIEF OFFICER Good afternoon. Welcome on board. Please give your names and ranks.
THIRD OFFICER Somchai Prasert, joining as Third Officer. My certificate of competency and passport are
here.
FOURTH ENGINEER Nuttapong Wong, joining as Fourth Engineer.
CHIEF OFFICER Thank you. You sign on today, 4 March. Mr Prasert, you work to me. Mr Wong, you report to
the Second Engineer.
</x:v>
      </x:c>
      <x:c r="H5924" s="8" t="str">
        <x:v>11</x:v>
      </x:c>
      <x:c r="I5924" s="8" t="str">
        <x:v>Maritime English 3.17 Plus, First Edition 2026, PDF page 11</x:v>
      </x:c>
      <x:c r="J5924" s="8" t="str">
        <x:v>loma-book-u1-p26-round-1-2</x:v>
      </x:c>
      <x:c r="K5924" s="8" t="str"/>
    </x:row>
    <x:row r="5925" ht="334" customHeight="1">
      <x:c r="A5925" s="21" t="n">
        <x:v>4</x:v>
      </x:c>
      <x:c r="B5925" s="21" t="n">
        <x:v>2</x:v>
      </x:c>
      <x:c r="C5925" s="8" t="str">
        <x:v>Joining the Ship · Language accuracy · p26 · 2</x:v>
      </x:c>
      <x:c r="D5925" s="8" t="str">
        <x:v>Reference page 11: First Hour on Board</x:v>
      </x:c>
      <x:c r="E5925" s="21" t="n">
        <x:v>2</x:v>
      </x:c>
      <x:c r="F5925" s="21" t="n">
        <x:v>3</x:v>
      </x:c>
      <x:c r="G5925" s="8" t="str">
        <x:v>THIRD OFFICER Which watch will I keep?
CHIEF OFFICER The 0800-1200 and 2000-2400 watches. You relieve the Second Officer at 0800 tomorrow.
FOURTH ENGINEER Is the engine room manned at night?
CHIEF OFFICER It is periodically unattended at night, with a duty engineer on call. The Second Engineer will
explain the arrangements and confirm your assignment after familiarisation.
THIRD OFFICER Where is my muster station?
CHIEF OFFICER Lifeboat station number two, port side, boat deck. Your personal lifejacket and immersion suit
are in your cabin. Check the muster list with your trainer.
FOURTH ENGINEER When is safety familiarisation?
CHIEF OFFICER Today, before you start duties. The bosun leads the deck tour at 1600; the Second Engineer
takes you through the machinery spaces. Ask about anything unclear and record what has been completed.
</x:v>
      </x:c>
      <x:c r="H5925" s="8" t="str">
        <x:v>11</x:v>
      </x:c>
      <x:c r="I5925" s="8" t="str">
        <x:v>Maritime English 3.17 Plus, First Edition 2026, PDF page 11</x:v>
      </x:c>
      <x:c r="J5925" s="8" t="str">
        <x:v>loma-book-u1-p26-round-1-2</x:v>
      </x:c>
      <x:c r="K5925" s="8" t="str"/>
    </x:row>
    <x:row r="5926" ht="334" customHeight="1">
      <x:c r="A5926" s="21" t="n">
        <x:v>4</x:v>
      </x:c>
      <x:c r="B5926" s="21" t="n">
        <x:v>2</x:v>
      </x:c>
      <x:c r="C5926" s="8" t="str">
        <x:v>Joining the Ship · Language accuracy · p26 · 2</x:v>
      </x:c>
      <x:c r="D5926" s="8" t="str">
        <x:v>Reference page 11: First Hour on Board</x:v>
      </x:c>
      <x:c r="E5926" s="21" t="n">
        <x:v>3</x:v>
      </x:c>
      <x:c r="F5926" s="21" t="n">
        <x:v>3</x:v>
      </x:c>
      <x:c r="G5926" s="8" t="str">
        <x:v>
THIRD OFFICER Is there a handover from the officer I am relieving?
CHIEF OFFICER Yes. The outgoing Third Officer remains aboard until 1800. Meet in the office at 1700, discuss
his notes and both sign the handover record.
Original classroom dialogue adapted from the supplied manuscript. Operational data are fictional; this is not a complete operating procedure.
Familiarisation principle: S3. The times and reporting arrangements describe this fictional ship only.
  CLASS NOTES</x:v>
      </x:c>
      <x:c r="H5926" s="8" t="str">
        <x:v>11</x:v>
      </x:c>
      <x:c r="I5926" s="8" t="str">
        <x:v>Maritime English 3.17 Plus, First Edition 2026, PDF page 11</x:v>
      </x:c>
      <x:c r="J5926" s="8" t="str">
        <x:v>loma-book-u1-p26-round-1-2</x:v>
      </x:c>
      <x:c r="K5926" s="8" t="str"/>
    </x:row>
    <x:row r="5927" ht="334" customHeight="1">
      <x:c r="A5927" s="21" t="n">
        <x:v>4</x:v>
      </x:c>
      <x:c r="B5927" s="21" t="n">
        <x:v>2</x:v>
      </x:c>
      <x:c r="C5927" s="8" t="str">
        <x:v>Joining the Ship · Language accuracy · p26 · 2</x:v>
      </x:c>
      <x:c r="D5927" s="8" t="str">
        <x:v>Reference page 14: Joining a New Ship: More Than Paperwork</x:v>
      </x:c>
      <x:c r="E5927" s="21" t="n">
        <x:v>1</x:v>
      </x:c>
      <x:c r="F5927" s="21" t="n">
        <x:v>2</x:v>
      </x:c>
      <x:c r="G5927" s="8" t="str">
        <x:v>UNIT 1 | B3 READING FOR MEANING
Joining a New Ship: More Than Paperwork
  Before you read
  Look at the crew chart in Visual Resource 1. Which officer would a deck cadet normally ask for help?
Reading focus: Find responsibilities and put joining activities in order.
A A new ship has familiar job titles but unfamiliar spaces, equipment and people. Joining is therefore
more than handing over a passport. A new crew member needs to know who gives instructions, where to
go in an emergency and how to ask for help. The first conversation starts this process; it does not finish it.
B On MV Blue Horizon, deck cadet Mali reports to the Chief Officer. Engine cadet Arun reports to the
Second Engineer for daily training. At 1400 both cadets check their joining details in the ship's office.
They present the training documents required for their roles. Neither cadet claims to hold an officer's
certificate of competency.
</x:v>
      </x:c>
      <x:c r="H5927" s="8" t="str">
        <x:v>14</x:v>
      </x:c>
      <x:c r="I5927" s="8" t="str">
        <x:v>Maritime English 3.17 Plus, First Edition 2026, PDF page 14</x:v>
      </x:c>
      <x:c r="J5927" s="8" t="str">
        <x:v>loma-book-u1-p26-round-1-2</x:v>
      </x:c>
      <x:c r="K5927" s="8" t="str"/>
    </x:row>
    <x:row r="5928" ht="334" customHeight="1">
      <x:c r="A5928" s="21" t="n">
        <x:v>4</x:v>
      </x:c>
      <x:c r="B5928" s="21" t="n">
        <x:v>2</x:v>
      </x:c>
      <x:c r="C5928" s="8" t="str">
        <x:v>Joining the Ship · Language accuracy · p26 · 2</x:v>
      </x:c>
      <x:c r="D5928" s="8" t="str">
        <x:v>Reference page 14: Joining a New Ship: More Than Paperwork</x:v>
      </x:c>
      <x:c r="E5928" s="21" t="n">
        <x:v>2</x:v>
      </x:c>
      <x:c r="F5928" s="21" t="n">
        <x:v>2</x:v>
      </x:c>
      <x:c r="G5928" s="8" t="str">
        <x:v>C Before they are assigned shipboard duties, they receive the required safety information and
familiarisation. At 1430 an authorised crew member shows them their muster station and escape routes.
Mali then explains the route back without help. Arun cannot identify the alternative exit, so he asks to see
it again instead of signing that part as understood.
D At 1530 the trainer checks their understanding and records what they have completed. Any unfinished
training is identified before duties are assigned. A signature records the training, but it cannot replace
understanding. Both cadets keep a short list of questions for their next meeting with their supervisors.
Word support
assigned: given a particular duty   |  demonstrate: show how to do something   |  record: a written account
Original teaching article; vessel names, people and operational data are fictional. Content/design references: S1, S3; see Sources and editorial
notes.
  CLASS NOTES</x:v>
      </x:c>
      <x:c r="H5928" s="8" t="str">
        <x:v>14</x:v>
      </x:c>
      <x:c r="I5928" s="8" t="str">
        <x:v>Maritime English 3.17 Plus, First Edition 2026, PDF page 14</x:v>
      </x:c>
      <x:c r="J5928" s="8" t="str">
        <x:v>loma-book-u1-p26-round-1-2</x:v>
      </x:c>
      <x:c r="K5928" s="8" t="str"/>
    </x:row>
    <x:row r="5929" ht="334" customHeight="1">
      <x:c r="A5929" s="21" t="n">
        <x:v>4</x:v>
      </x:c>
      <x:c r="B5929" s="21" t="n">
        <x:v>2</x:v>
      </x:c>
      <x:c r="C5929" s="8" t="str">
        <x:v>Joining the Ship · Language accuracy · p26 · 2</x:v>
      </x:c>
      <x:c r="D5929" s="8" t="str">
        <x:v>Reference page 16: Present simple for roles and routines</x:v>
      </x:c>
      <x:c r="E5929" s="21" t="n">
        <x:v>1</x:v>
      </x:c>
      <x:c r="F5929" s="21" t="n">
        <x:v>3</x:v>
      </x:c>
      <x:c r="G5929" s="8" t="str">
        <x:v>UNIT 1 | C GRAMMAR - FORMS AND MEANING
Present simple for roles and routines
Use the present simple for a role, a regular duty or a fixed schedule. Use be for identity and state; use other
verbs for actions. Choose the form from the subject.
 Meaning             Form                      Example
 Role / state           am / is / are                  The Chief Engineer is responsible for machinery.
 Routine action             subject + verb; he/she/it + -s     The bosun checks the deck every morning.
 Negative action          do not / does not + base verb     The cadet does not sign as an officer.
 Negative with be       am / is / are + not              The engineer is not on watch now.
 Question with action     Do / Does + subject + base      Does the officer keep the 0800 watch?
</x:v>
      </x:c>
      <x:c r="H5929" s="8" t="str">
        <x:v>16</x:v>
      </x:c>
      <x:c r="I5929" s="8" t="str">
        <x:v>Maritime English 3.17 Plus, First Edition 2026, PDF page 16</x:v>
      </x:c>
      <x:c r="J5929" s="8" t="str">
        <x:v>loma-book-u1-p26-round-1-2</x:v>
      </x:c>
      <x:c r="K5929" s="8" t="str"/>
    </x:row>
    <x:row r="5930" ht="334" customHeight="1">
      <x:c r="A5930" s="21" t="n">
        <x:v>4</x:v>
      </x:c>
      <x:c r="B5930" s="21" t="n">
        <x:v>2</x:v>
      </x:c>
      <x:c r="C5930" s="8" t="str">
        <x:v>Joining the Ship · Language accuracy · p26 · 2</x:v>
      </x:c>
      <x:c r="D5930" s="8" t="str">
        <x:v>Reference page 16: Present simple for roles and routines</x:v>
      </x:c>
      <x:c r="E5930" s="21" t="n">
        <x:v>2</x:v>
      </x:c>
      <x:c r="F5930" s="21" t="n">
        <x:v>3</x:v>
      </x:c>
      <x:c r="G5930" s="8" t="str">
        <x:v>                          verb?
 Question with be       Am / Is / Are + subject ...?           Is the Chief Officer on board?
Build the sentence
The Third Officer + keeps + the 0800-1200 watch. Change only the verb when the subject changes: The
officers keep the watch. After does, return to the base form: Does she keep ...?
Spelling and pronunciation
Most verbs add -s: runs, signs. Add -es after endings such as -sh, -ch, -ss, -x and -o: watches, passes, goes.
Consonant + y changes to -ies: carries. Have becomes has. Practise the endings in checks, runs and
watches.
Put frequency words in a clear place
Usually, always and normally generally come before an action verb but after be: The engineer usually checks
</x:v>
      </x:c>
      <x:c r="H5930" s="8" t="str">
        <x:v>16</x:v>
      </x:c>
      <x:c r="I5930" s="8" t="str">
        <x:v>Maritime English 3.17 Plus, First Edition 2026, PDF page 16</x:v>
      </x:c>
      <x:c r="J5930" s="8" t="str">
        <x:v>loma-book-u1-p26-round-1-2</x:v>
      </x:c>
      <x:c r="K5930" s="8" t="str"/>
    </x:row>
    <x:row r="5931" ht="334" customHeight="1">
      <x:c r="A5931" s="21" t="n">
        <x:v>4</x:v>
      </x:c>
      <x:c r="B5931" s="21" t="n">
        <x:v>2</x:v>
      </x:c>
      <x:c r="C5931" s="8" t="str">
        <x:v>Joining the Ship · Language accuracy · p26 · 2</x:v>
      </x:c>
      <x:c r="D5931" s="8" t="str">
        <x:v>Reference page 16: Present simple for roles and routines</x:v>
      </x:c>
      <x:c r="E5931" s="21" t="n">
        <x:v>3</x:v>
      </x:c>
      <x:c r="F5931" s="21" t="n">
        <x:v>3</x:v>
      </x:c>
      <x:c r="G5931" s="8" t="str">
        <x:v>the alarms. The engineer is usually available. A schedule in this book describes its fictional vessel, not every
ship.
Examples are for language learning. Sources: S1; see editorial notes.
  CLASS NOTES</x:v>
      </x:c>
      <x:c r="H5931" s="8" t="str">
        <x:v>16</x:v>
      </x:c>
      <x:c r="I5931" s="8" t="str">
        <x:v>Maritime English 3.17 Plus, First Edition 2026, PDF page 16</x:v>
      </x:c>
      <x:c r="J5931" s="8" t="str">
        <x:v>loma-book-u1-p26-round-1-2</x:v>
      </x:c>
      <x:c r="K5931" s="8" t="str"/>
    </x:row>
    <x:row r="5932" ht="334" customHeight="1">
      <x:c r="A5932" s="21" t="n">
        <x:v>4</x:v>
      </x:c>
      <x:c r="B5932" s="21" t="n">
        <x:v>2</x:v>
      </x:c>
      <x:c r="C5932" s="8" t="str">
        <x:v>Joining the Ship · Language accuracy · p26 · 2</x:v>
      </x:c>
      <x:c r="D5932" s="8" t="str">
        <x:v>Reference page 22: Who reports to whom?</x:v>
      </x:c>
      <x:c r="E5932" s="21" t="n">
        <x:v>1</x:v>
      </x:c>
      <x:c r="F5932" s="21" t="n">
        <x:v>2</x:v>
      </x:c>
      <x:c r="G5932"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5932" s="8" t="str">
        <x:v>22</x:v>
      </x:c>
      <x:c r="I5932" s="8" t="str">
        <x:v>Maritime English 3.17 Plus, First Edition 2026, PDF page 22</x:v>
      </x:c>
      <x:c r="J5932" s="8" t="str">
        <x:v>loma-book-u1-p26-round-1-2</x:v>
      </x:c>
      <x:c r="K5932" s="8" t="str"/>
    </x:row>
    <x:row r="5933" ht="334" customHeight="1">
      <x:c r="A5933" s="21" t="n">
        <x:v>4</x:v>
      </x:c>
      <x:c r="B5933" s="21" t="n">
        <x:v>2</x:v>
      </x:c>
      <x:c r="C5933" s="8" t="str">
        <x:v>Joining the Ship · Language accuracy · p26 · 2</x:v>
      </x:c>
      <x:c r="D5933" s="8" t="str">
        <x:v>Reference page 22: Who reports to whom?</x:v>
      </x:c>
      <x:c r="E5933" s="21" t="n">
        <x:v>2</x:v>
      </x:c>
      <x:c r="F5933" s="21" t="n">
        <x:v>2</x:v>
      </x:c>
      <x:c r="G5933"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5933" s="8" t="str">
        <x:v>22</x:v>
      </x:c>
      <x:c r="I5933" s="8" t="str">
        <x:v>Maritime English 3.17 Plus, First Edition 2026, PDF page 22</x:v>
      </x:c>
      <x:c r="J5933" s="8" t="str">
        <x:v>loma-book-u1-p26-round-1-2</x:v>
      </x:c>
      <x:c r="K5933" s="8" t="str"/>
    </x:row>
    <x:row r="5934" ht="334" customHeight="1">
      <x:c r="A5934" s="21" t="n">
        <x:v>4</x:v>
      </x:c>
      <x:c r="B5934" s="21" t="n">
        <x:v>2</x:v>
      </x:c>
      <x:c r="C5934" s="8" t="str">
        <x:v>Joining the Ship · Language accuracy · p26 · 2</x:v>
      </x:c>
      <x:c r="D5934" s="8" t="str">
        <x:v>Reference page 23: Joining record and watch-board materials</x:v>
      </x:c>
      <x:c r="E5934" s="21" t="n">
        <x:v>1</x:v>
      </x:c>
      <x:c r="F5934" s="21" t="n">
        <x:v>3</x:v>
      </x:c>
      <x:c r="G5934"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5934" s="8" t="str">
        <x:v>23</x:v>
      </x:c>
      <x:c r="I5934" s="8" t="str">
        <x:v>Maritime English 3.17 Plus, First Edition 2026, PDF page 23</x:v>
      </x:c>
      <x:c r="J5934" s="8" t="str">
        <x:v>loma-book-u1-p26-round-1-2</x:v>
      </x:c>
      <x:c r="K5934" s="8" t="str"/>
    </x:row>
    <x:row r="5935" ht="334" customHeight="1">
      <x:c r="A5935" s="21" t="n">
        <x:v>4</x:v>
      </x:c>
      <x:c r="B5935" s="21" t="n">
        <x:v>2</x:v>
      </x:c>
      <x:c r="C5935" s="8" t="str">
        <x:v>Joining the Ship · Language accuracy · p26 · 2</x:v>
      </x:c>
      <x:c r="D5935" s="8" t="str">
        <x:v>Reference page 23: Joining record and watch-board materials</x:v>
      </x:c>
      <x:c r="E5935" s="21" t="n">
        <x:v>2</x:v>
      </x:c>
      <x:c r="F5935" s="21" t="n">
        <x:v>3</x:v>
      </x:c>
      <x:c r="G5935" s="8" t="str">
        <x:v> 0800-1200
 1200-1600
 1600-2000
 2000-2400
Joining and familiarisation record
 Cadet / department
  Reporting officer
 Documents presented for this role
 Muster station / emergency duty
</x:v>
      </x:c>
      <x:c r="H5935" s="8" t="str">
        <x:v>23</x:v>
      </x:c>
      <x:c r="I5935" s="8" t="str">
        <x:v>Maritime English 3.17 Plus, First Edition 2026, PDF page 23</x:v>
      </x:c>
      <x:c r="J5935" s="8" t="str">
        <x:v>loma-book-u1-p26-round-1-2</x:v>
      </x:c>
      <x:c r="K5935" s="8" t="str"/>
    </x:row>
    <x:row r="5936" ht="334" customHeight="1">
      <x:c r="A5936" s="21" t="n">
        <x:v>4</x:v>
      </x:c>
      <x:c r="B5936" s="21" t="n">
        <x:v>2</x:v>
      </x:c>
      <x:c r="C5936" s="8" t="str">
        <x:v>Joining the Ship · Language accuracy · p26 · 2</x:v>
      </x:c>
      <x:c r="D5936" s="8" t="str">
        <x:v>Reference page 23: Joining record and watch-board materials</x:v>
      </x:c>
      <x:c r="E5936" s="21" t="n">
        <x:v>3</x:v>
      </x:c>
      <x:c r="F5936" s="21" t="n">
        <x:v>3</x:v>
      </x:c>
      <x:c r="G5936"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5936" s="8" t="str">
        <x:v>23</x:v>
      </x:c>
      <x:c r="I5936" s="8" t="str">
        <x:v>Maritime English 3.17 Plus, First Edition 2026, PDF page 23</x:v>
      </x:c>
      <x:c r="J5936" s="8" t="str">
        <x:v>loma-book-u1-p26-round-1-2</x:v>
      </x:c>
      <x:c r="K5936" s="8" t="str"/>
    </x:row>
    <x:row r="5937" ht="334" customHeight="1">
      <x:c r="A5937" s="21" t="n">
        <x:v>4</x:v>
      </x:c>
      <x:c r="B5937" s="21" t="n">
        <x:v>2</x:v>
      </x:c>
      <x:c r="C5937" s="8" t="str">
        <x:v>Joining the Ship · Language accuracy · p26 · 3</x:v>
      </x:c>
      <x:c r="D5937" s="8" t="str">
        <x:v>Source passage</x:v>
      </x:c>
      <x:c r="E5937" s="21" t="n">
        <x:v>1</x:v>
      </x:c>
      <x:c r="F5937" s="21" t="n">
        <x:v>3</x:v>
      </x:c>
      <x:c r="G5937" s="8" t="str">
        <x:v>PDF PAGE 26
UNIT 1 SUMMATIVE TEST                                                                                                             Time: 55 minutes
 Joining the Ship                                                                    Total: 62 marks
NAME:                          CLASS:                  SCORE:
  A. VOCABULARY                                                                                 14 marks
  1. The officer in command of the whole vessel.
  2. The senior rating of the deck department.
  3. A crew member who is not an officer.
  4. A fixed period of duty, usually four hours.
  5. The place where you assemble in an emergency.
  6. The passing of duties to the person relieving you.
  7. To take over duty from another person.
  8. The official document naming everyone on board.
  9. The required introduction to the ship before work begins.
10. The engineer on call when the engine room is unmanned.
</x:v>
      </x:c>
      <x:c r="H5937" s="8" t="str">
        <x:v>26</x:v>
      </x:c>
      <x:c r="I5937" s="8" t="str">
        <x:v>Maritime English 3.17 Plus · Dr. Wayne Vincent Tolomia · physical PDF page(s) 26 · Loma adaptation of u1-p26-round-1</x:v>
      </x:c>
      <x:c r="J5937" s="8" t="str">
        <x:v>loma-book-u1-p26-round-1-3</x:v>
      </x:c>
      <x:c r="K5937" s="8" t="str"/>
    </x:row>
    <x:row r="5938" ht="334" customHeight="1">
      <x:c r="A5938" s="21" t="n">
        <x:v>4</x:v>
      </x:c>
      <x:c r="B5938" s="21" t="n">
        <x:v>2</x:v>
      </x:c>
      <x:c r="C5938" s="8" t="str">
        <x:v>Joining the Ship · Language accuracy · p26 · 3</x:v>
      </x:c>
      <x:c r="D5938" s="8" t="str">
        <x:v>Source passage</x:v>
      </x:c>
      <x:c r="E5938" s="21" t="n">
        <x:v>2</x:v>
      </x:c>
      <x:c r="F5938" s="21" t="n">
        <x:v>3</x:v>
      </x:c>
      <x:c r="G5938" s="8" t="str">
        <x:v>11. The head of the deck department and second in command.
12. The head of the engine department.
13. The official document proving you are qualified for a rank.
14. To join a vessel officially and be entered in her records.
  Word bank: bosun · certificate of competency · Chief Engineer · Chief Officer · crew list · duty engineer · familiarisation · handover · Master · muster
  station · rating · to relieve · to sign on · watch
  B. GRAMMAR                                                                                    14 marks
  1. The Chief Engineer ________ (be) responsible for all machinery on board.
  2. The engine room ________ (not be) manned between 1800 and 0600.
  3. ________ the Third Officer ________ (keep) the eight to twelve watch?
  4.  Every morning the bosun ________ (assign) the ratings to their tasks.
  5. Who ________ the Fourth Engineer ________ (report) to on this vessel?
  6.  Safety familiarisation ________ (take) about two hours on a ship of this size.
  7. The duty engineer ________ (check) the alarms twice a day, without exception.
  8.  Correct the error: He report to the Second Engineer every morning.
</x:v>
      </x:c>
      <x:c r="H5938" s="8" t="str">
        <x:v>26</x:v>
      </x:c>
      <x:c r="I5938" s="8" t="str">
        <x:v>Maritime English 3.17 Plus · Dr. Wayne Vincent Tolomia · physical PDF page(s) 26 · Loma adaptation of u1-p26-round-1</x:v>
      </x:c>
      <x:c r="J5938" s="8" t="str">
        <x:v>loma-book-u1-p26-round-1-3</x:v>
      </x:c>
      <x:c r="K5938" s="8" t="str"/>
    </x:row>
    <x:row r="5939" ht="334" customHeight="1">
      <x:c r="A5939" s="21" t="n">
        <x:v>4</x:v>
      </x:c>
      <x:c r="B5939" s="21" t="n">
        <x:v>2</x:v>
      </x:c>
      <x:c r="C5939" s="8" t="str">
        <x:v>Joining the Ship · Language accuracy · p26 · 3</x:v>
      </x:c>
      <x:c r="D5939" s="8" t="str">
        <x:v>Source passage</x:v>
      </x:c>
      <x:c r="E5939" s="21" t="n">
        <x:v>3</x:v>
      </x:c>
      <x:c r="F5939" s="21" t="n">
        <x:v>3</x:v>
      </x:c>
      <x:c r="G5939" s="8" t="str">
        <x:v>
  9.  Correct the error: Does the Chief Officer signs the crew list?
10.  Correct the error: The Master command the whole vessel.
11. Make a question: The Master commands the whole vessel.
12. Make it negative: Safety familiarisation takes four hours.
13.  Build a sentence: the watch / change / at 0800 and 1200 / every day
14.  Build a sentence: every crew member / have / a muster station</x:v>
      </x:c>
      <x:c r="H5939" s="8" t="str">
        <x:v>26</x:v>
      </x:c>
      <x:c r="I5939" s="8" t="str">
        <x:v>Maritime English 3.17 Plus · Dr. Wayne Vincent Tolomia · physical PDF page(s) 26 · Loma adaptation of u1-p26-round-1</x:v>
      </x:c>
      <x:c r="J5939" s="8" t="str">
        <x:v>loma-book-u1-p26-round-1-3</x:v>
      </x:c>
      <x:c r="K5939" s="8" t="str"/>
    </x:row>
    <x:row r="5940" ht="334" customHeight="1">
      <x:c r="A5940" s="21" t="n">
        <x:v>4</x:v>
      </x:c>
      <x:c r="B5940" s="21" t="n">
        <x:v>2</x:v>
      </x:c>
      <x:c r="C5940" s="8" t="str">
        <x:v>Joining the Ship · Language accuracy · p26 · 3</x:v>
      </x:c>
      <x:c r="D5940" s="8" t="str">
        <x:v>Reference page 26: Joining the Ship — unit challenge</x:v>
      </x:c>
      <x:c r="E5940" s="21" t="n">
        <x:v>1</x:v>
      </x:c>
      <x:c r="F5940" s="21" t="n">
        <x:v>3</x:v>
      </x:c>
      <x:c r="G5940" s="8" t="str">
        <x:v>UNIT 1 SUMMATIVE TEST                                                                                                             Time: 55 minutes
 Joining the Ship                                                                    Total: 62 marks
NAME:                          CLASS:                  SCORE:
  A. VOCABULARY                                                                                 14 marks
  1. The officer in command of the whole vessel.
  2. The senior rating of the deck department.
  3. A crew member who is not an officer.
  4. A fixed period of duty, usually four hours.
  5. The place where you assemble in an emergency.
  6. The passing of duties to the person relieving you.
  7. To take over duty from another person.
  8. The official document naming everyone on board.
  9. The required introduction to the ship before work begins.
10. The engineer on call when the engine room is unmanned.
11. The head of the deck department and second in command.
</x:v>
      </x:c>
      <x:c r="H5940" s="8" t="str">
        <x:v>26</x:v>
      </x:c>
      <x:c r="I5940" s="8" t="str">
        <x:v>Maritime English 3.17 Plus, First Edition 2026, PDF page 26</x:v>
      </x:c>
      <x:c r="J5940" s="8" t="str">
        <x:v>loma-book-u1-p26-round-1-3</x:v>
      </x:c>
      <x:c r="K5940" s="8" t="str"/>
    </x:row>
    <x:row r="5941" ht="334" customHeight="1">
      <x:c r="A5941" s="21" t="n">
        <x:v>4</x:v>
      </x:c>
      <x:c r="B5941" s="21" t="n">
        <x:v>2</x:v>
      </x:c>
      <x:c r="C5941" s="8" t="str">
        <x:v>Joining the Ship · Language accuracy · p26 · 3</x:v>
      </x:c>
      <x:c r="D5941" s="8" t="str">
        <x:v>Reference page 26: Joining the Ship — unit challenge</x:v>
      </x:c>
      <x:c r="E5941" s="21" t="n">
        <x:v>2</x:v>
      </x:c>
      <x:c r="F5941" s="21" t="n">
        <x:v>3</x:v>
      </x:c>
      <x:c r="G5941" s="8" t="str">
        <x:v>12. The head of the engine department.
13. The official document proving you are qualified for a rank.
14. To join a vessel officially and be entered in her records.
  Word bank: bosun · certificate of competency · Chief Engineer · Chief Officer · crew list · duty engineer · familiarisation · handover · Master · muster
  station · rating · to relieve · to sign on · watch
  B. GRAMMAR                                                                                    14 marks
  1. The Chief Engineer ________ (be) responsible for all machinery on board.
  2. The engine room ________ (not be) manned between 1800 and 0600.
  3. ________ the Third Officer ________ (keep) the eight to twelve watch?
  4.  Every morning the bosun ________ (assign) the ratings to their tasks.
  5. Who ________ the Fourth Engineer ________ (report) to on this vessel?
  6.  Safety familiarisation ________ (take) about two hours on a ship of this size.
  7. The duty engineer ________ (check) the alarms twice a day, without exception.
  8.  Correct the error: He report to the Second Engineer every morning.
</x:v>
      </x:c>
      <x:c r="H5941" s="8" t="str">
        <x:v>26</x:v>
      </x:c>
      <x:c r="I5941" s="8" t="str">
        <x:v>Maritime English 3.17 Plus, First Edition 2026, PDF page 26</x:v>
      </x:c>
      <x:c r="J5941" s="8" t="str">
        <x:v>loma-book-u1-p26-round-1-3</x:v>
      </x:c>
      <x:c r="K5941" s="8" t="str"/>
    </x:row>
    <x:row r="5942" ht="334" customHeight="1">
      <x:c r="A5942" s="21" t="n">
        <x:v>4</x:v>
      </x:c>
      <x:c r="B5942" s="21" t="n">
        <x:v>2</x:v>
      </x:c>
      <x:c r="C5942" s="8" t="str">
        <x:v>Joining the Ship · Language accuracy · p26 · 3</x:v>
      </x:c>
      <x:c r="D5942" s="8" t="str">
        <x:v>Reference page 26: Joining the Ship — unit challenge</x:v>
      </x:c>
      <x:c r="E5942" s="21" t="n">
        <x:v>3</x:v>
      </x:c>
      <x:c r="F5942" s="21" t="n">
        <x:v>3</x:v>
      </x:c>
      <x:c r="G5942" s="8" t="str">
        <x:v>  9.  Correct the error: Does the Chief Officer signs the crew list?
10.  Correct the error: The Master command the whole vessel.
11. Make a question: The Master commands the whole vessel.
12. Make it negative: Safety familiarisation takes four hours.
13.  Build a sentence: the watch / change / at 0800 and 1200 / every day
14.  Build a sentence: every crew member / have / a muster station</x:v>
      </x:c>
      <x:c r="H5942" s="8" t="str">
        <x:v>26</x:v>
      </x:c>
      <x:c r="I5942" s="8" t="str">
        <x:v>Maritime English 3.17 Plus, First Edition 2026, PDF page 26</x:v>
      </x:c>
      <x:c r="J5942" s="8" t="str">
        <x:v>loma-book-u1-p26-round-1-3</x:v>
      </x:c>
      <x:c r="K5942" s="8" t="str"/>
    </x:row>
    <x:row r="5943" ht="334" customHeight="1">
      <x:c r="A5943" s="21" t="n">
        <x:v>4</x:v>
      </x:c>
      <x:c r="B5943" s="21" t="n">
        <x:v>2</x:v>
      </x:c>
      <x:c r="C5943" s="8" t="str">
        <x:v>Joining the Ship · Language accuracy · p26 · 3</x:v>
      </x:c>
      <x:c r="D5943" s="8" t="str">
        <x:v>Reference page 10: Joining the Ship — vocabulary</x:v>
      </x:c>
      <x:c r="E5943" s="21" t="n">
        <x:v>1</x:v>
      </x:c>
      <x:c r="F5943" s="21" t="n">
        <x:v>4</x:v>
      </x:c>
      <x:c r="G5943" s="8" t="str">
        <x:v>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e.g. The Chief Officer is responsible for cargo and mooring.                 e.g. The Officer of the Watch reports directly to the Master.
</x:v>
      </x:c>
      <x:c r="H5943" s="8" t="str">
        <x:v>10</x:v>
      </x:c>
      <x:c r="I5943" s="8" t="str">
        <x:v>Maritime English 3.17 Plus, First Edition 2026, PDF page 10</x:v>
      </x:c>
      <x:c r="J5943" s="8" t="str">
        <x:v>loma-book-u1-p26-round-1-3</x:v>
      </x:c>
      <x:c r="K5943" s="8" t="str"/>
    </x:row>
    <x:row r="5944" ht="334" customHeight="1">
      <x:c r="A5944" s="21" t="n">
        <x:v>4</x:v>
      </x:c>
      <x:c r="B5944" s="21" t="n">
        <x:v>2</x:v>
      </x:c>
      <x:c r="C5944" s="8" t="str">
        <x:v>Joining the Ship · Language accuracy · p26 · 3</x:v>
      </x:c>
      <x:c r="D5944" s="8" t="str">
        <x:v>Reference page 10: Joining the Ship — vocabulary</x:v>
      </x:c>
      <x:c r="E5944" s="21" t="n">
        <x:v>2</x:v>
      </x:c>
      <x:c r="F5944" s="21" t="n">
        <x:v>4</x:v>
      </x:c>
      <x:c r="G5944" s="8" t="str">
        <x:v>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The place where you assemble in an emergency.                 The required introduction to the ship before you start work.
</x:v>
      </x:c>
      <x:c r="H5944" s="8" t="str">
        <x:v>10</x:v>
      </x:c>
      <x:c r="I5944" s="8" t="str">
        <x:v>Maritime English 3.17 Plus, First Edition 2026, PDF page 10</x:v>
      </x:c>
      <x:c r="J5944" s="8" t="str">
        <x:v>loma-book-u1-p26-round-1-3</x:v>
      </x:c>
      <x:c r="K5944" s="8" t="str"/>
    </x:row>
    <x:row r="5945" ht="334" customHeight="1">
      <x:c r="A5945" s="21" t="n">
        <x:v>4</x:v>
      </x:c>
      <x:c r="B5945" s="21" t="n">
        <x:v>2</x:v>
      </x:c>
      <x:c r="C5945" s="8" t="str">
        <x:v>Joining the Ship · Language accuracy · p26 · 3</x:v>
      </x:c>
      <x:c r="D5945" s="8" t="str">
        <x:v>Reference page 10: Joining the Ship — vocabulary</x:v>
      </x:c>
      <x:c r="E5945" s="21" t="n">
        <x:v>3</x:v>
      </x:c>
      <x:c r="F5945" s="21" t="n">
        <x:v>4</x:v>
      </x:c>
      <x:c r="G5945" s="8" t="str">
        <x:v>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2. Name two ranks from the engine department.
</x:v>
      </x:c>
      <x:c r="H5945" s="8" t="str">
        <x:v>10</x:v>
      </x:c>
      <x:c r="I5945" s="8" t="str">
        <x:v>Maritime English 3.17 Plus, First Edition 2026, PDF page 10</x:v>
      </x:c>
      <x:c r="J5945" s="8" t="str">
        <x:v>loma-book-u1-p26-round-1-3</x:v>
      </x:c>
      <x:c r="K5945" s="8" t="str"/>
    </x:row>
    <x:row r="5946" ht="334" customHeight="1">
      <x:c r="A5946" s="21" t="n">
        <x:v>4</x:v>
      </x:c>
      <x:c r="B5946" s="21" t="n">
        <x:v>2</x:v>
      </x:c>
      <x:c r="C5946" s="8" t="str">
        <x:v>Joining the Ship · Language accuracy · p26 · 3</x:v>
      </x:c>
      <x:c r="D5946" s="8" t="str">
        <x:v>Reference page 10: Joining the Ship — vocabulary</x:v>
      </x:c>
      <x:c r="E5946" s="21" t="n">
        <x:v>4</x:v>
      </x:c>
      <x:c r="F5946" s="21" t="n">
        <x:v>4</x:v>
      </x:c>
      <x:c r="G5946" s="8" t="str">
        <x:v>
     3.  Write one sentence introducing yourself using your own rank:</x:v>
      </x:c>
      <x:c r="H5946" s="8" t="str">
        <x:v>10</x:v>
      </x:c>
      <x:c r="I5946" s="8" t="str">
        <x:v>Maritime English 3.17 Plus, First Edition 2026, PDF page 10</x:v>
      </x:c>
      <x:c r="J5946" s="8" t="str">
        <x:v>loma-book-u1-p26-round-1-3</x:v>
      </x:c>
      <x:c r="K5946" s="8" t="str"/>
    </x:row>
    <x:row r="5947" ht="334" customHeight="1">
      <x:c r="A5947" s="21" t="n">
        <x:v>4</x:v>
      </x:c>
      <x:c r="B5947" s="21" t="n">
        <x:v>2</x:v>
      </x:c>
      <x:c r="C5947" s="8" t="str">
        <x:v>Joining the Ship · Language accuracy · p26 · 3</x:v>
      </x:c>
      <x:c r="D5947" s="8" t="str">
        <x:v>Reference page 11: First Hour on Board</x:v>
      </x:c>
      <x:c r="E5947" s="21" t="n">
        <x:v>1</x:v>
      </x:c>
      <x:c r="F5947" s="21" t="n">
        <x:v>3</x:v>
      </x:c>
      <x:c r="G5947" s="8" t="str">
        <x:v>UNIT 1 | B READING AND LISTENING
First Hour on Board
  The situation
 MV Andaman Trader is alongside in Laem Chabang. A new Third Officer and Fourth Engineer report to the
  ship's office. All times in this exchange are local time.
CHIEF OFFICER Good afternoon. Welcome on board. Please give your names and ranks.
THIRD OFFICER Somchai Prasert, joining as Third Officer. My certificate of competency and passport are
here.
FOURTH ENGINEER Nuttapong Wong, joining as Fourth Engineer.
CHIEF OFFICER Thank you. You sign on today, 4 March. Mr Prasert, you work to me. Mr Wong, you report to
the Second Engineer.
</x:v>
      </x:c>
      <x:c r="H5947" s="8" t="str">
        <x:v>11</x:v>
      </x:c>
      <x:c r="I5947" s="8" t="str">
        <x:v>Maritime English 3.17 Plus, First Edition 2026, PDF page 11</x:v>
      </x:c>
      <x:c r="J5947" s="8" t="str">
        <x:v>loma-book-u1-p26-round-1-3</x:v>
      </x:c>
      <x:c r="K5947" s="8" t="str"/>
    </x:row>
    <x:row r="5948" ht="334" customHeight="1">
      <x:c r="A5948" s="21" t="n">
        <x:v>4</x:v>
      </x:c>
      <x:c r="B5948" s="21" t="n">
        <x:v>2</x:v>
      </x:c>
      <x:c r="C5948" s="8" t="str">
        <x:v>Joining the Ship · Language accuracy · p26 · 3</x:v>
      </x:c>
      <x:c r="D5948" s="8" t="str">
        <x:v>Reference page 11: First Hour on Board</x:v>
      </x:c>
      <x:c r="E5948" s="21" t="n">
        <x:v>2</x:v>
      </x:c>
      <x:c r="F5948" s="21" t="n">
        <x:v>3</x:v>
      </x:c>
      <x:c r="G5948" s="8" t="str">
        <x:v>THIRD OFFICER Which watch will I keep?
CHIEF OFFICER The 0800-1200 and 2000-2400 watches. You relieve the Second Officer at 0800 tomorrow.
FOURTH ENGINEER Is the engine room manned at night?
CHIEF OFFICER It is periodically unattended at night, with a duty engineer on call. The Second Engineer will
explain the arrangements and confirm your assignment after familiarisation.
THIRD OFFICER Where is my muster station?
CHIEF OFFICER Lifeboat station number two, port side, boat deck. Your personal lifejacket and immersion suit
are in your cabin. Check the muster list with your trainer.
FOURTH ENGINEER When is safety familiarisation?
CHIEF OFFICER Today, before you start duties. The bosun leads the deck tour at 1600; the Second Engineer
takes you through the machinery spaces. Ask about anything unclear and record what has been completed.
</x:v>
      </x:c>
      <x:c r="H5948" s="8" t="str">
        <x:v>11</x:v>
      </x:c>
      <x:c r="I5948" s="8" t="str">
        <x:v>Maritime English 3.17 Plus, First Edition 2026, PDF page 11</x:v>
      </x:c>
      <x:c r="J5948" s="8" t="str">
        <x:v>loma-book-u1-p26-round-1-3</x:v>
      </x:c>
      <x:c r="K5948" s="8" t="str"/>
    </x:row>
    <x:row r="5949" ht="334" customHeight="1">
      <x:c r="A5949" s="21" t="n">
        <x:v>4</x:v>
      </x:c>
      <x:c r="B5949" s="21" t="n">
        <x:v>2</x:v>
      </x:c>
      <x:c r="C5949" s="8" t="str">
        <x:v>Joining the Ship · Language accuracy · p26 · 3</x:v>
      </x:c>
      <x:c r="D5949" s="8" t="str">
        <x:v>Reference page 11: First Hour on Board</x:v>
      </x:c>
      <x:c r="E5949" s="21" t="n">
        <x:v>3</x:v>
      </x:c>
      <x:c r="F5949" s="21" t="n">
        <x:v>3</x:v>
      </x:c>
      <x:c r="G5949" s="8" t="str">
        <x:v>
THIRD OFFICER Is there a handover from the officer I am relieving?
CHIEF OFFICER Yes. The outgoing Third Officer remains aboard until 1800. Meet in the office at 1700, discuss
his notes and both sign the handover record.
Original classroom dialogue adapted from the supplied manuscript. Operational data are fictional; this is not a complete operating procedure.
Familiarisation principle: S3. The times and reporting arrangements describe this fictional ship only.
  CLASS NOTES</x:v>
      </x:c>
      <x:c r="H5949" s="8" t="str">
        <x:v>11</x:v>
      </x:c>
      <x:c r="I5949" s="8" t="str">
        <x:v>Maritime English 3.17 Plus, First Edition 2026, PDF page 11</x:v>
      </x:c>
      <x:c r="J5949" s="8" t="str">
        <x:v>loma-book-u1-p26-round-1-3</x:v>
      </x:c>
      <x:c r="K5949" s="8" t="str"/>
    </x:row>
    <x:row r="5950" ht="334" customHeight="1">
      <x:c r="A5950" s="21" t="n">
        <x:v>4</x:v>
      </x:c>
      <x:c r="B5950" s="21" t="n">
        <x:v>2</x:v>
      </x:c>
      <x:c r="C5950" s="8" t="str">
        <x:v>Joining the Ship · Language accuracy · p26 · 3</x:v>
      </x:c>
      <x:c r="D5950" s="8" t="str">
        <x:v>Reference page 14: Joining a New Ship: More Than Paperwork</x:v>
      </x:c>
      <x:c r="E5950" s="21" t="n">
        <x:v>1</x:v>
      </x:c>
      <x:c r="F5950" s="21" t="n">
        <x:v>2</x:v>
      </x:c>
      <x:c r="G5950" s="8" t="str">
        <x:v>UNIT 1 | B3 READING FOR MEANING
Joining a New Ship: More Than Paperwork
  Before you read
  Look at the crew chart in Visual Resource 1. Which officer would a deck cadet normally ask for help?
Reading focus: Find responsibilities and put joining activities in order.
A A new ship has familiar job titles but unfamiliar spaces, equipment and people. Joining is therefore
more than handing over a passport. A new crew member needs to know who gives instructions, where to
go in an emergency and how to ask for help. The first conversation starts this process; it does not finish it.
B On MV Blue Horizon, deck cadet Mali reports to the Chief Officer. Engine cadet Arun reports to the
Second Engineer for daily training. At 1400 both cadets check their joining details in the ship's office.
They present the training documents required for their roles. Neither cadet claims to hold an officer's
certificate of competency.
</x:v>
      </x:c>
      <x:c r="H5950" s="8" t="str">
        <x:v>14</x:v>
      </x:c>
      <x:c r="I5950" s="8" t="str">
        <x:v>Maritime English 3.17 Plus, First Edition 2026, PDF page 14</x:v>
      </x:c>
      <x:c r="J5950" s="8" t="str">
        <x:v>loma-book-u1-p26-round-1-3</x:v>
      </x:c>
      <x:c r="K5950" s="8" t="str"/>
    </x:row>
    <x:row r="5951" ht="334" customHeight="1">
      <x:c r="A5951" s="21" t="n">
        <x:v>4</x:v>
      </x:c>
      <x:c r="B5951" s="21" t="n">
        <x:v>2</x:v>
      </x:c>
      <x:c r="C5951" s="8" t="str">
        <x:v>Joining the Ship · Language accuracy · p26 · 3</x:v>
      </x:c>
      <x:c r="D5951" s="8" t="str">
        <x:v>Reference page 14: Joining a New Ship: More Than Paperwork</x:v>
      </x:c>
      <x:c r="E5951" s="21" t="n">
        <x:v>2</x:v>
      </x:c>
      <x:c r="F5951" s="21" t="n">
        <x:v>2</x:v>
      </x:c>
      <x:c r="G5951" s="8" t="str">
        <x:v>C Before they are assigned shipboard duties, they receive the required safety information and
familiarisation. At 1430 an authorised crew member shows them their muster station and escape routes.
Mali then explains the route back without help. Arun cannot identify the alternative exit, so he asks to see
it again instead of signing that part as understood.
D At 1530 the trainer checks their understanding and records what they have completed. Any unfinished
training is identified before duties are assigned. A signature records the training, but it cannot replace
understanding. Both cadets keep a short list of questions for their next meeting with their supervisors.
Word support
assigned: given a particular duty   |  demonstrate: show how to do something   |  record: a written account
Original teaching article; vessel names, people and operational data are fictional. Content/design references: S1, S3; see Sources and editorial
notes.
  CLASS NOTES</x:v>
      </x:c>
      <x:c r="H5951" s="8" t="str">
        <x:v>14</x:v>
      </x:c>
      <x:c r="I5951" s="8" t="str">
        <x:v>Maritime English 3.17 Plus, First Edition 2026, PDF page 14</x:v>
      </x:c>
      <x:c r="J5951" s="8" t="str">
        <x:v>loma-book-u1-p26-round-1-3</x:v>
      </x:c>
      <x:c r="K5951" s="8" t="str"/>
    </x:row>
    <x:row r="5952" ht="334" customHeight="1">
      <x:c r="A5952" s="21" t="n">
        <x:v>4</x:v>
      </x:c>
      <x:c r="B5952" s="21" t="n">
        <x:v>2</x:v>
      </x:c>
      <x:c r="C5952" s="8" t="str">
        <x:v>Joining the Ship · Language accuracy · p26 · 3</x:v>
      </x:c>
      <x:c r="D5952" s="8" t="str">
        <x:v>Reference page 16: Present simple for roles and routines</x:v>
      </x:c>
      <x:c r="E5952" s="21" t="n">
        <x:v>1</x:v>
      </x:c>
      <x:c r="F5952" s="21" t="n">
        <x:v>3</x:v>
      </x:c>
      <x:c r="G5952" s="8" t="str">
        <x:v>UNIT 1 | C GRAMMAR - FORMS AND MEANING
Present simple for roles and routines
Use the present simple for a role, a regular duty or a fixed schedule. Use be for identity and state; use other
verbs for actions. Choose the form from the subject.
 Meaning             Form                      Example
 Role / state           am / is / are                  The Chief Engineer is responsible for machinery.
 Routine action             subject + verb; he/she/it + -s     The bosun checks the deck every morning.
 Negative action          do not / does not + base verb     The cadet does not sign as an officer.
 Negative with be       am / is / are + not              The engineer is not on watch now.
 Question with action     Do / Does + subject + base      Does the officer keep the 0800 watch?
</x:v>
      </x:c>
      <x:c r="H5952" s="8" t="str">
        <x:v>16</x:v>
      </x:c>
      <x:c r="I5952" s="8" t="str">
        <x:v>Maritime English 3.17 Plus, First Edition 2026, PDF page 16</x:v>
      </x:c>
      <x:c r="J5952" s="8" t="str">
        <x:v>loma-book-u1-p26-round-1-3</x:v>
      </x:c>
      <x:c r="K5952" s="8" t="str"/>
    </x:row>
    <x:row r="5953" ht="334" customHeight="1">
      <x:c r="A5953" s="21" t="n">
        <x:v>4</x:v>
      </x:c>
      <x:c r="B5953" s="21" t="n">
        <x:v>2</x:v>
      </x:c>
      <x:c r="C5953" s="8" t="str">
        <x:v>Joining the Ship · Language accuracy · p26 · 3</x:v>
      </x:c>
      <x:c r="D5953" s="8" t="str">
        <x:v>Reference page 16: Present simple for roles and routines</x:v>
      </x:c>
      <x:c r="E5953" s="21" t="n">
        <x:v>2</x:v>
      </x:c>
      <x:c r="F5953" s="21" t="n">
        <x:v>3</x:v>
      </x:c>
      <x:c r="G5953" s="8" t="str">
        <x:v>                          verb?
 Question with be       Am / Is / Are + subject ...?           Is the Chief Officer on board?
Build the sentence
The Third Officer + keeps + the 0800-1200 watch. Change only the verb when the subject changes: The
officers keep the watch. After does, return to the base form: Does she keep ...?
Spelling and pronunciation
Most verbs add -s: runs, signs. Add -es after endings such as -sh, -ch, -ss, -x and -o: watches, passes, goes.
Consonant + y changes to -ies: carries. Have becomes has. Practise the endings in checks, runs and
watches.
Put frequency words in a clear place
Usually, always and normally generally come before an action verb but after be: The engineer usually checks
</x:v>
      </x:c>
      <x:c r="H5953" s="8" t="str">
        <x:v>16</x:v>
      </x:c>
      <x:c r="I5953" s="8" t="str">
        <x:v>Maritime English 3.17 Plus, First Edition 2026, PDF page 16</x:v>
      </x:c>
      <x:c r="J5953" s="8" t="str">
        <x:v>loma-book-u1-p26-round-1-3</x:v>
      </x:c>
      <x:c r="K5953" s="8" t="str"/>
    </x:row>
    <x:row r="5954" ht="334" customHeight="1">
      <x:c r="A5954" s="21" t="n">
        <x:v>4</x:v>
      </x:c>
      <x:c r="B5954" s="21" t="n">
        <x:v>2</x:v>
      </x:c>
      <x:c r="C5954" s="8" t="str">
        <x:v>Joining the Ship · Language accuracy · p26 · 3</x:v>
      </x:c>
      <x:c r="D5954" s="8" t="str">
        <x:v>Reference page 16: Present simple for roles and routines</x:v>
      </x:c>
      <x:c r="E5954" s="21" t="n">
        <x:v>3</x:v>
      </x:c>
      <x:c r="F5954" s="21" t="n">
        <x:v>3</x:v>
      </x:c>
      <x:c r="G5954" s="8" t="str">
        <x:v>the alarms. The engineer is usually available. A schedule in this book describes its fictional vessel, not every
ship.
Examples are for language learning. Sources: S1; see editorial notes.
  CLASS NOTES</x:v>
      </x:c>
      <x:c r="H5954" s="8" t="str">
        <x:v>16</x:v>
      </x:c>
      <x:c r="I5954" s="8" t="str">
        <x:v>Maritime English 3.17 Plus, First Edition 2026, PDF page 16</x:v>
      </x:c>
      <x:c r="J5954" s="8" t="str">
        <x:v>loma-book-u1-p26-round-1-3</x:v>
      </x:c>
      <x:c r="K5954" s="8" t="str"/>
    </x:row>
    <x:row r="5955" ht="334" customHeight="1">
      <x:c r="A5955" s="21" t="n">
        <x:v>4</x:v>
      </x:c>
      <x:c r="B5955" s="21" t="n">
        <x:v>2</x:v>
      </x:c>
      <x:c r="C5955" s="8" t="str">
        <x:v>Joining the Ship · Language accuracy · p26 · 3</x:v>
      </x:c>
      <x:c r="D5955" s="8" t="str">
        <x:v>Reference page 22: Who reports to whom?</x:v>
      </x:c>
      <x:c r="E5955" s="21" t="n">
        <x:v>1</x:v>
      </x:c>
      <x:c r="F5955" s="21" t="n">
        <x:v>2</x:v>
      </x:c>
      <x:c r="G5955"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5955" s="8" t="str">
        <x:v>22</x:v>
      </x:c>
      <x:c r="I5955" s="8" t="str">
        <x:v>Maritime English 3.17 Plus, First Edition 2026, PDF page 22</x:v>
      </x:c>
      <x:c r="J5955" s="8" t="str">
        <x:v>loma-book-u1-p26-round-1-3</x:v>
      </x:c>
      <x:c r="K5955" s="8" t="str"/>
    </x:row>
    <x:row r="5956" ht="334" customHeight="1">
      <x:c r="A5956" s="21" t="n">
        <x:v>4</x:v>
      </x:c>
      <x:c r="B5956" s="21" t="n">
        <x:v>2</x:v>
      </x:c>
      <x:c r="C5956" s="8" t="str">
        <x:v>Joining the Ship · Language accuracy · p26 · 3</x:v>
      </x:c>
      <x:c r="D5956" s="8" t="str">
        <x:v>Reference page 22: Who reports to whom?</x:v>
      </x:c>
      <x:c r="E5956" s="21" t="n">
        <x:v>2</x:v>
      </x:c>
      <x:c r="F5956" s="21" t="n">
        <x:v>2</x:v>
      </x:c>
      <x:c r="G5956"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5956" s="8" t="str">
        <x:v>22</x:v>
      </x:c>
      <x:c r="I5956" s="8" t="str">
        <x:v>Maritime English 3.17 Plus, First Edition 2026, PDF page 22</x:v>
      </x:c>
      <x:c r="J5956" s="8" t="str">
        <x:v>loma-book-u1-p26-round-1-3</x:v>
      </x:c>
      <x:c r="K5956" s="8" t="str"/>
    </x:row>
    <x:row r="5957" ht="334" customHeight="1">
      <x:c r="A5957" s="21" t="n">
        <x:v>4</x:v>
      </x:c>
      <x:c r="B5957" s="21" t="n">
        <x:v>2</x:v>
      </x:c>
      <x:c r="C5957" s="8" t="str">
        <x:v>Joining the Ship · Language accuracy · p26 · 3</x:v>
      </x:c>
      <x:c r="D5957" s="8" t="str">
        <x:v>Reference page 23: Joining record and watch-board materials</x:v>
      </x:c>
      <x:c r="E5957" s="21" t="n">
        <x:v>1</x:v>
      </x:c>
      <x:c r="F5957" s="21" t="n">
        <x:v>3</x:v>
      </x:c>
      <x:c r="G5957"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5957" s="8" t="str">
        <x:v>23</x:v>
      </x:c>
      <x:c r="I5957" s="8" t="str">
        <x:v>Maritime English 3.17 Plus, First Edition 2026, PDF page 23</x:v>
      </x:c>
      <x:c r="J5957" s="8" t="str">
        <x:v>loma-book-u1-p26-round-1-3</x:v>
      </x:c>
      <x:c r="K5957" s="8" t="str"/>
    </x:row>
    <x:row r="5958" ht="334" customHeight="1">
      <x:c r="A5958" s="21" t="n">
        <x:v>4</x:v>
      </x:c>
      <x:c r="B5958" s="21" t="n">
        <x:v>2</x:v>
      </x:c>
      <x:c r="C5958" s="8" t="str">
        <x:v>Joining the Ship · Language accuracy · p26 · 3</x:v>
      </x:c>
      <x:c r="D5958" s="8" t="str">
        <x:v>Reference page 23: Joining record and watch-board materials</x:v>
      </x:c>
      <x:c r="E5958" s="21" t="n">
        <x:v>2</x:v>
      </x:c>
      <x:c r="F5958" s="21" t="n">
        <x:v>3</x:v>
      </x:c>
      <x:c r="G5958" s="8" t="str">
        <x:v> 0800-1200
 1200-1600
 1600-2000
 2000-2400
Joining and familiarisation record
 Cadet / department
  Reporting officer
 Documents presented for this role
 Muster station / emergency duty
</x:v>
      </x:c>
      <x:c r="H5958" s="8" t="str">
        <x:v>23</x:v>
      </x:c>
      <x:c r="I5958" s="8" t="str">
        <x:v>Maritime English 3.17 Plus, First Edition 2026, PDF page 23</x:v>
      </x:c>
      <x:c r="J5958" s="8" t="str">
        <x:v>loma-book-u1-p26-round-1-3</x:v>
      </x:c>
      <x:c r="K5958" s="8" t="str"/>
    </x:row>
    <x:row r="5959" ht="334" customHeight="1">
      <x:c r="A5959" s="21" t="n">
        <x:v>4</x:v>
      </x:c>
      <x:c r="B5959" s="21" t="n">
        <x:v>2</x:v>
      </x:c>
      <x:c r="C5959" s="8" t="str">
        <x:v>Joining the Ship · Language accuracy · p26 · 3</x:v>
      </x:c>
      <x:c r="D5959" s="8" t="str">
        <x:v>Reference page 23: Joining record and watch-board materials</x:v>
      </x:c>
      <x:c r="E5959" s="21" t="n">
        <x:v>3</x:v>
      </x:c>
      <x:c r="F5959" s="21" t="n">
        <x:v>3</x:v>
      </x:c>
      <x:c r="G5959"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5959" s="8" t="str">
        <x:v>23</x:v>
      </x:c>
      <x:c r="I5959" s="8" t="str">
        <x:v>Maritime English 3.17 Plus, First Edition 2026, PDF page 23</x:v>
      </x:c>
      <x:c r="J5959" s="8" t="str">
        <x:v>loma-book-u1-p26-round-1-3</x:v>
      </x:c>
      <x:c r="K5959" s="8" t="str"/>
    </x:row>
    <x:row r="5960" ht="334" customHeight="1">
      <x:c r="A5960" s="21" t="n">
        <x:v>4</x:v>
      </x:c>
      <x:c r="B5960" s="21" t="n">
        <x:v>2</x:v>
      </x:c>
      <x:c r="C5960" s="8" t="str">
        <x:v>Joining the Ship · Language accuracy · p26 · 1</x:v>
      </x:c>
      <x:c r="D5960" s="8" t="str">
        <x:v>Source passage</x:v>
      </x:c>
      <x:c r="E5960" s="21" t="n">
        <x:v>1</x:v>
      </x:c>
      <x:c r="F5960" s="21" t="n">
        <x:v>3</x:v>
      </x:c>
      <x:c r="G5960" s="8" t="str">
        <x:v>PDF PAGE 26
UNIT 1 SUMMATIVE TEST                                                                                                             Time: 55 minutes
 Joining the Ship                                                                    Total: 62 marks
NAME:                          CLASS:                  SCORE:
  A. VOCABULARY                                                                                 14 marks
  1. The officer in command of the whole vessel.
  2. The senior rating of the deck department.
  3. A crew member who is not an officer.
  4. A fixed period of duty, usually four hours.
  5. The place where you assemble in an emergency.
  6. The passing of duties to the person relieving you.
  7. To take over duty from another person.
  8. The official document naming everyone on board.
  9. The required introduction to the ship before work begins.
10. The engineer on call when the engine room is unmanned.
</x:v>
      </x:c>
      <x:c r="H5960" s="8" t="str">
        <x:v>26</x:v>
      </x:c>
      <x:c r="I5960" s="8" t="str">
        <x:v>Maritime English 3.17 Plus · Dr. Wayne Vincent Tolomia · physical PDF page(s) 26 · Loma adaptation of u1-p26-round-2</x:v>
      </x:c>
      <x:c r="J5960" s="8" t="str">
        <x:v>loma-book-u1-p26-round-2-1</x:v>
      </x:c>
      <x:c r="K5960" s="8" t="str"/>
    </x:row>
    <x:row r="5961" ht="334" customHeight="1">
      <x:c r="A5961" s="21" t="n">
        <x:v>4</x:v>
      </x:c>
      <x:c r="B5961" s="21" t="n">
        <x:v>2</x:v>
      </x:c>
      <x:c r="C5961" s="8" t="str">
        <x:v>Joining the Ship · Language accuracy · p26 · 1</x:v>
      </x:c>
      <x:c r="D5961" s="8" t="str">
        <x:v>Source passage</x:v>
      </x:c>
      <x:c r="E5961" s="21" t="n">
        <x:v>2</x:v>
      </x:c>
      <x:c r="F5961" s="21" t="n">
        <x:v>3</x:v>
      </x:c>
      <x:c r="G5961" s="8" t="str">
        <x:v>11. The head of the deck department and second in command.
12. The head of the engine department.
13. The official document proving you are qualified for a rank.
14. To join a vessel officially and be entered in her records.
  Word bank: bosun · certificate of competency · Chief Engineer · Chief Officer · crew list · duty engineer · familiarisation · handover · Master · muster
  station · rating · to relieve · to sign on · watch
  B. GRAMMAR                                                                                    14 marks
  1. The Chief Engineer ________ (be) responsible for all machinery on board.
  2. The engine room ________ (not be) manned between 1800 and 0600.
  3. ________ the Third Officer ________ (keep) the eight to twelve watch?
  4.  Every morning the bosun ________ (assign) the ratings to their tasks.
  5. Who ________ the Fourth Engineer ________ (report) to on this vessel?
  6.  Safety familiarisation ________ (take) about two hours on a ship of this size.
  7. The duty engineer ________ (check) the alarms twice a day, without exception.
  8.  Correct the error: He report to the Second Engineer every morning.
</x:v>
      </x:c>
      <x:c r="H5961" s="8" t="str">
        <x:v>26</x:v>
      </x:c>
      <x:c r="I5961" s="8" t="str">
        <x:v>Maritime English 3.17 Plus · Dr. Wayne Vincent Tolomia · physical PDF page(s) 26 · Loma adaptation of u1-p26-round-2</x:v>
      </x:c>
      <x:c r="J5961" s="8" t="str">
        <x:v>loma-book-u1-p26-round-2-1</x:v>
      </x:c>
      <x:c r="K5961" s="8" t="str"/>
    </x:row>
    <x:row r="5962" ht="334" customHeight="1">
      <x:c r="A5962" s="21" t="n">
        <x:v>4</x:v>
      </x:c>
      <x:c r="B5962" s="21" t="n">
        <x:v>2</x:v>
      </x:c>
      <x:c r="C5962" s="8" t="str">
        <x:v>Joining the Ship · Language accuracy · p26 · 1</x:v>
      </x:c>
      <x:c r="D5962" s="8" t="str">
        <x:v>Source passage</x:v>
      </x:c>
      <x:c r="E5962" s="21" t="n">
        <x:v>3</x:v>
      </x:c>
      <x:c r="F5962" s="21" t="n">
        <x:v>3</x:v>
      </x:c>
      <x:c r="G5962" s="8" t="str">
        <x:v>
  9.  Correct the error: Does the Chief Officer signs the crew list?
10.  Correct the error: The Master command the whole vessel.
11. Make a question: The Master commands the whole vessel.
12. Make it negative: Safety familiarisation takes four hours.
13.  Build a sentence: the watch / change / at 0800 and 1200 / every day
14.  Build a sentence: every crew member / have / a muster station</x:v>
      </x:c>
      <x:c r="H5962" s="8" t="str">
        <x:v>26</x:v>
      </x:c>
      <x:c r="I5962" s="8" t="str">
        <x:v>Maritime English 3.17 Plus · Dr. Wayne Vincent Tolomia · physical PDF page(s) 26 · Loma adaptation of u1-p26-round-2</x:v>
      </x:c>
      <x:c r="J5962" s="8" t="str">
        <x:v>loma-book-u1-p26-round-2-1</x:v>
      </x:c>
      <x:c r="K5962" s="8" t="str"/>
    </x:row>
    <x:row r="5963" ht="334" customHeight="1">
      <x:c r="A5963" s="21" t="n">
        <x:v>4</x:v>
      </x:c>
      <x:c r="B5963" s="21" t="n">
        <x:v>2</x:v>
      </x:c>
      <x:c r="C5963" s="8" t="str">
        <x:v>Joining the Ship · Language accuracy · p26 · 1</x:v>
      </x:c>
      <x:c r="D5963" s="8" t="str">
        <x:v>Reference page 26: Joining the Ship — unit challenge</x:v>
      </x:c>
      <x:c r="E5963" s="21" t="n">
        <x:v>1</x:v>
      </x:c>
      <x:c r="F5963" s="21" t="n">
        <x:v>3</x:v>
      </x:c>
      <x:c r="G5963" s="8" t="str">
        <x:v>UNIT 1 SUMMATIVE TEST                                                                                                             Time: 55 minutes
 Joining the Ship                                                                    Total: 62 marks
NAME:                          CLASS:                  SCORE:
  A. VOCABULARY                                                                                 14 marks
  1. The officer in command of the whole vessel.
  2. The senior rating of the deck department.
  3. A crew member who is not an officer.
  4. A fixed period of duty, usually four hours.
  5. The place where you assemble in an emergency.
  6. The passing of duties to the person relieving you.
  7. To take over duty from another person.
  8. The official document naming everyone on board.
  9. The required introduction to the ship before work begins.
10. The engineer on call when the engine room is unmanned.
11. The head of the deck department and second in command.
</x:v>
      </x:c>
      <x:c r="H5963" s="8" t="str">
        <x:v>26</x:v>
      </x:c>
      <x:c r="I5963" s="8" t="str">
        <x:v>Maritime English 3.17 Plus, First Edition 2026, PDF page 26</x:v>
      </x:c>
      <x:c r="J5963" s="8" t="str">
        <x:v>loma-book-u1-p26-round-2-1</x:v>
      </x:c>
      <x:c r="K5963" s="8" t="str"/>
    </x:row>
    <x:row r="5964" ht="334" customHeight="1">
      <x:c r="A5964" s="21" t="n">
        <x:v>4</x:v>
      </x:c>
      <x:c r="B5964" s="21" t="n">
        <x:v>2</x:v>
      </x:c>
      <x:c r="C5964" s="8" t="str">
        <x:v>Joining the Ship · Language accuracy · p26 · 1</x:v>
      </x:c>
      <x:c r="D5964" s="8" t="str">
        <x:v>Reference page 26: Joining the Ship — unit challenge</x:v>
      </x:c>
      <x:c r="E5964" s="21" t="n">
        <x:v>2</x:v>
      </x:c>
      <x:c r="F5964" s="21" t="n">
        <x:v>3</x:v>
      </x:c>
      <x:c r="G5964" s="8" t="str">
        <x:v>12. The head of the engine department.
13. The official document proving you are qualified for a rank.
14. To join a vessel officially and be entered in her records.
  Word bank: bosun · certificate of competency · Chief Engineer · Chief Officer · crew list · duty engineer · familiarisation · handover · Master · muster
  station · rating · to relieve · to sign on · watch
  B. GRAMMAR                                                                                    14 marks
  1. The Chief Engineer ________ (be) responsible for all machinery on board.
  2. The engine room ________ (not be) manned between 1800 and 0600.
  3. ________ the Third Officer ________ (keep) the eight to twelve watch?
  4.  Every morning the bosun ________ (assign) the ratings to their tasks.
  5. Who ________ the Fourth Engineer ________ (report) to on this vessel?
  6.  Safety familiarisation ________ (take) about two hours on a ship of this size.
  7. The duty engineer ________ (check) the alarms twice a day, without exception.
  8.  Correct the error: He report to the Second Engineer every morning.
</x:v>
      </x:c>
      <x:c r="H5964" s="8" t="str">
        <x:v>26</x:v>
      </x:c>
      <x:c r="I5964" s="8" t="str">
        <x:v>Maritime English 3.17 Plus, First Edition 2026, PDF page 26</x:v>
      </x:c>
      <x:c r="J5964" s="8" t="str">
        <x:v>loma-book-u1-p26-round-2-1</x:v>
      </x:c>
      <x:c r="K5964" s="8" t="str"/>
    </x:row>
    <x:row r="5965" ht="334" customHeight="1">
      <x:c r="A5965" s="21" t="n">
        <x:v>4</x:v>
      </x:c>
      <x:c r="B5965" s="21" t="n">
        <x:v>2</x:v>
      </x:c>
      <x:c r="C5965" s="8" t="str">
        <x:v>Joining the Ship · Language accuracy · p26 · 1</x:v>
      </x:c>
      <x:c r="D5965" s="8" t="str">
        <x:v>Reference page 26: Joining the Ship — unit challenge</x:v>
      </x:c>
      <x:c r="E5965" s="21" t="n">
        <x:v>3</x:v>
      </x:c>
      <x:c r="F5965" s="21" t="n">
        <x:v>3</x:v>
      </x:c>
      <x:c r="G5965" s="8" t="str">
        <x:v>  9.  Correct the error: Does the Chief Officer signs the crew list?
10.  Correct the error: The Master command the whole vessel.
11. Make a question: The Master commands the whole vessel.
12. Make it negative: Safety familiarisation takes four hours.
13.  Build a sentence: the watch / change / at 0800 and 1200 / every day
14.  Build a sentence: every crew member / have / a muster station</x:v>
      </x:c>
      <x:c r="H5965" s="8" t="str">
        <x:v>26</x:v>
      </x:c>
      <x:c r="I5965" s="8" t="str">
        <x:v>Maritime English 3.17 Plus, First Edition 2026, PDF page 26</x:v>
      </x:c>
      <x:c r="J5965" s="8" t="str">
        <x:v>loma-book-u1-p26-round-2-1</x:v>
      </x:c>
      <x:c r="K5965" s="8" t="str"/>
    </x:row>
    <x:row r="5966" ht="334" customHeight="1">
      <x:c r="A5966" s="21" t="n">
        <x:v>4</x:v>
      </x:c>
      <x:c r="B5966" s="21" t="n">
        <x:v>2</x:v>
      </x:c>
      <x:c r="C5966" s="8" t="str">
        <x:v>Joining the Ship · Language accuracy · p26 · 1</x:v>
      </x:c>
      <x:c r="D5966" s="8" t="str">
        <x:v>Reference page 10: Joining the Ship — vocabulary</x:v>
      </x:c>
      <x:c r="E5966" s="21" t="n">
        <x:v>1</x:v>
      </x:c>
      <x:c r="F5966" s="21" t="n">
        <x:v>4</x:v>
      </x:c>
      <x:c r="G5966" s="8" t="str">
        <x:v>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e.g. The Chief Officer is responsible for cargo and mooring.                 e.g. The Officer of the Watch reports directly to the Master.
</x:v>
      </x:c>
      <x:c r="H5966" s="8" t="str">
        <x:v>10</x:v>
      </x:c>
      <x:c r="I5966" s="8" t="str">
        <x:v>Maritime English 3.17 Plus, First Edition 2026, PDF page 10</x:v>
      </x:c>
      <x:c r="J5966" s="8" t="str">
        <x:v>loma-book-u1-p26-round-2-1</x:v>
      </x:c>
      <x:c r="K5966" s="8" t="str"/>
    </x:row>
    <x:row r="5967" ht="334" customHeight="1">
      <x:c r="A5967" s="21" t="n">
        <x:v>4</x:v>
      </x:c>
      <x:c r="B5967" s="21" t="n">
        <x:v>2</x:v>
      </x:c>
      <x:c r="C5967" s="8" t="str">
        <x:v>Joining the Ship · Language accuracy · p26 · 1</x:v>
      </x:c>
      <x:c r="D5967" s="8" t="str">
        <x:v>Reference page 10: Joining the Ship — vocabulary</x:v>
      </x:c>
      <x:c r="E5967" s="21" t="n">
        <x:v>2</x:v>
      </x:c>
      <x:c r="F5967" s="21" t="n">
        <x:v>4</x:v>
      </x:c>
      <x:c r="G5967" s="8" t="str">
        <x:v>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The place where you assemble in an emergency.                 The required introduction to the ship before you start work.
</x:v>
      </x:c>
      <x:c r="H5967" s="8" t="str">
        <x:v>10</x:v>
      </x:c>
      <x:c r="I5967" s="8" t="str">
        <x:v>Maritime English 3.17 Plus, First Edition 2026, PDF page 10</x:v>
      </x:c>
      <x:c r="J5967" s="8" t="str">
        <x:v>loma-book-u1-p26-round-2-1</x:v>
      </x:c>
      <x:c r="K5967" s="8" t="str"/>
    </x:row>
    <x:row r="5968" ht="334" customHeight="1">
      <x:c r="A5968" s="21" t="n">
        <x:v>4</x:v>
      </x:c>
      <x:c r="B5968" s="21" t="n">
        <x:v>2</x:v>
      </x:c>
      <x:c r="C5968" s="8" t="str">
        <x:v>Joining the Ship · Language accuracy · p26 · 1</x:v>
      </x:c>
      <x:c r="D5968" s="8" t="str">
        <x:v>Reference page 10: Joining the Ship — vocabulary</x:v>
      </x:c>
      <x:c r="E5968" s="21" t="n">
        <x:v>3</x:v>
      </x:c>
      <x:c r="F5968" s="21" t="n">
        <x:v>4</x:v>
      </x:c>
      <x:c r="G5968" s="8" t="str">
        <x:v>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2. Name two ranks from the engine department.
</x:v>
      </x:c>
      <x:c r="H5968" s="8" t="str">
        <x:v>10</x:v>
      </x:c>
      <x:c r="I5968" s="8" t="str">
        <x:v>Maritime English 3.17 Plus, First Edition 2026, PDF page 10</x:v>
      </x:c>
      <x:c r="J5968" s="8" t="str">
        <x:v>loma-book-u1-p26-round-2-1</x:v>
      </x:c>
      <x:c r="K5968" s="8" t="str"/>
    </x:row>
    <x:row r="5969" ht="334" customHeight="1">
      <x:c r="A5969" s="21" t="n">
        <x:v>4</x:v>
      </x:c>
      <x:c r="B5969" s="21" t="n">
        <x:v>2</x:v>
      </x:c>
      <x:c r="C5969" s="8" t="str">
        <x:v>Joining the Ship · Language accuracy · p26 · 1</x:v>
      </x:c>
      <x:c r="D5969" s="8" t="str">
        <x:v>Reference page 10: Joining the Ship — vocabulary</x:v>
      </x:c>
      <x:c r="E5969" s="21" t="n">
        <x:v>4</x:v>
      </x:c>
      <x:c r="F5969" s="21" t="n">
        <x:v>4</x:v>
      </x:c>
      <x:c r="G5969" s="8" t="str">
        <x:v>
     3.  Write one sentence introducing yourself using your own rank:</x:v>
      </x:c>
      <x:c r="H5969" s="8" t="str">
        <x:v>10</x:v>
      </x:c>
      <x:c r="I5969" s="8" t="str">
        <x:v>Maritime English 3.17 Plus, First Edition 2026, PDF page 10</x:v>
      </x:c>
      <x:c r="J5969" s="8" t="str">
        <x:v>loma-book-u1-p26-round-2-1</x:v>
      </x:c>
      <x:c r="K5969" s="8" t="str"/>
    </x:row>
    <x:row r="5970" ht="334" customHeight="1">
      <x:c r="A5970" s="21" t="n">
        <x:v>4</x:v>
      </x:c>
      <x:c r="B5970" s="21" t="n">
        <x:v>2</x:v>
      </x:c>
      <x:c r="C5970" s="8" t="str">
        <x:v>Joining the Ship · Language accuracy · p26 · 1</x:v>
      </x:c>
      <x:c r="D5970" s="8" t="str">
        <x:v>Reference page 11: First Hour on Board</x:v>
      </x:c>
      <x:c r="E5970" s="21" t="n">
        <x:v>1</x:v>
      </x:c>
      <x:c r="F5970" s="21" t="n">
        <x:v>3</x:v>
      </x:c>
      <x:c r="G5970" s="8" t="str">
        <x:v>UNIT 1 | B READING AND LISTENING
First Hour on Board
  The situation
 MV Andaman Trader is alongside in Laem Chabang. A new Third Officer and Fourth Engineer report to the
  ship's office. All times in this exchange are local time.
CHIEF OFFICER Good afternoon. Welcome on board. Please give your names and ranks.
THIRD OFFICER Somchai Prasert, joining as Third Officer. My certificate of competency and passport are
here.
FOURTH ENGINEER Nuttapong Wong, joining as Fourth Engineer.
CHIEF OFFICER Thank you. You sign on today, 4 March. Mr Prasert, you work to me. Mr Wong, you report to
the Second Engineer.
</x:v>
      </x:c>
      <x:c r="H5970" s="8" t="str">
        <x:v>11</x:v>
      </x:c>
      <x:c r="I5970" s="8" t="str">
        <x:v>Maritime English 3.17 Plus, First Edition 2026, PDF page 11</x:v>
      </x:c>
      <x:c r="J5970" s="8" t="str">
        <x:v>loma-book-u1-p26-round-2-1</x:v>
      </x:c>
      <x:c r="K5970" s="8" t="str"/>
    </x:row>
    <x:row r="5971" ht="334" customHeight="1">
      <x:c r="A5971" s="21" t="n">
        <x:v>4</x:v>
      </x:c>
      <x:c r="B5971" s="21" t="n">
        <x:v>2</x:v>
      </x:c>
      <x:c r="C5971" s="8" t="str">
        <x:v>Joining the Ship · Language accuracy · p26 · 1</x:v>
      </x:c>
      <x:c r="D5971" s="8" t="str">
        <x:v>Reference page 11: First Hour on Board</x:v>
      </x:c>
      <x:c r="E5971" s="21" t="n">
        <x:v>2</x:v>
      </x:c>
      <x:c r="F5971" s="21" t="n">
        <x:v>3</x:v>
      </x:c>
      <x:c r="G5971" s="8" t="str">
        <x:v>THIRD OFFICER Which watch will I keep?
CHIEF OFFICER The 0800-1200 and 2000-2400 watches. You relieve the Second Officer at 0800 tomorrow.
FOURTH ENGINEER Is the engine room manned at night?
CHIEF OFFICER It is periodically unattended at night, with a duty engineer on call. The Second Engineer will
explain the arrangements and confirm your assignment after familiarisation.
THIRD OFFICER Where is my muster station?
CHIEF OFFICER Lifeboat station number two, port side, boat deck. Your personal lifejacket and immersion suit
are in your cabin. Check the muster list with your trainer.
FOURTH ENGINEER When is safety familiarisation?
CHIEF OFFICER Today, before you start duties. The bosun leads the deck tour at 1600; the Second Engineer
takes you through the machinery spaces. Ask about anything unclear and record what has been completed.
</x:v>
      </x:c>
      <x:c r="H5971" s="8" t="str">
        <x:v>11</x:v>
      </x:c>
      <x:c r="I5971" s="8" t="str">
        <x:v>Maritime English 3.17 Plus, First Edition 2026, PDF page 11</x:v>
      </x:c>
      <x:c r="J5971" s="8" t="str">
        <x:v>loma-book-u1-p26-round-2-1</x:v>
      </x:c>
      <x:c r="K5971" s="8" t="str"/>
    </x:row>
    <x:row r="5972" ht="334" customHeight="1">
      <x:c r="A5972" s="21" t="n">
        <x:v>4</x:v>
      </x:c>
      <x:c r="B5972" s="21" t="n">
        <x:v>2</x:v>
      </x:c>
      <x:c r="C5972" s="8" t="str">
        <x:v>Joining the Ship · Language accuracy · p26 · 1</x:v>
      </x:c>
      <x:c r="D5972" s="8" t="str">
        <x:v>Reference page 11: First Hour on Board</x:v>
      </x:c>
      <x:c r="E5972" s="21" t="n">
        <x:v>3</x:v>
      </x:c>
      <x:c r="F5972" s="21" t="n">
        <x:v>3</x:v>
      </x:c>
      <x:c r="G5972" s="8" t="str">
        <x:v>
THIRD OFFICER Is there a handover from the officer I am relieving?
CHIEF OFFICER Yes. The outgoing Third Officer remains aboard until 1800. Meet in the office at 1700, discuss
his notes and both sign the handover record.
Original classroom dialogue adapted from the supplied manuscript. Operational data are fictional; this is not a complete operating procedure.
Familiarisation principle: S3. The times and reporting arrangements describe this fictional ship only.
  CLASS NOTES</x:v>
      </x:c>
      <x:c r="H5972" s="8" t="str">
        <x:v>11</x:v>
      </x:c>
      <x:c r="I5972" s="8" t="str">
        <x:v>Maritime English 3.17 Plus, First Edition 2026, PDF page 11</x:v>
      </x:c>
      <x:c r="J5972" s="8" t="str">
        <x:v>loma-book-u1-p26-round-2-1</x:v>
      </x:c>
      <x:c r="K5972" s="8" t="str"/>
    </x:row>
    <x:row r="5973" ht="334" customHeight="1">
      <x:c r="A5973" s="21" t="n">
        <x:v>4</x:v>
      </x:c>
      <x:c r="B5973" s="21" t="n">
        <x:v>2</x:v>
      </x:c>
      <x:c r="C5973" s="8" t="str">
        <x:v>Joining the Ship · Language accuracy · p26 · 1</x:v>
      </x:c>
      <x:c r="D5973" s="8" t="str">
        <x:v>Reference page 14: Joining a New Ship: More Than Paperwork</x:v>
      </x:c>
      <x:c r="E5973" s="21" t="n">
        <x:v>1</x:v>
      </x:c>
      <x:c r="F5973" s="21" t="n">
        <x:v>2</x:v>
      </x:c>
      <x:c r="G5973" s="8" t="str">
        <x:v>UNIT 1 | B3 READING FOR MEANING
Joining a New Ship: More Than Paperwork
  Before you read
  Look at the crew chart in Visual Resource 1. Which officer would a deck cadet normally ask for help?
Reading focus: Find responsibilities and put joining activities in order.
A A new ship has familiar job titles but unfamiliar spaces, equipment and people. Joining is therefore
more than handing over a passport. A new crew member needs to know who gives instructions, where to
go in an emergency and how to ask for help. The first conversation starts this process; it does not finish it.
B On MV Blue Horizon, deck cadet Mali reports to the Chief Officer. Engine cadet Arun reports to the
Second Engineer for daily training. At 1400 both cadets check their joining details in the ship's office.
They present the training documents required for their roles. Neither cadet claims to hold an officer's
certificate of competency.
</x:v>
      </x:c>
      <x:c r="H5973" s="8" t="str">
        <x:v>14</x:v>
      </x:c>
      <x:c r="I5973" s="8" t="str">
        <x:v>Maritime English 3.17 Plus, First Edition 2026, PDF page 14</x:v>
      </x:c>
      <x:c r="J5973" s="8" t="str">
        <x:v>loma-book-u1-p26-round-2-1</x:v>
      </x:c>
      <x:c r="K5973" s="8" t="str"/>
    </x:row>
    <x:row r="5974" ht="334" customHeight="1">
      <x:c r="A5974" s="21" t="n">
        <x:v>4</x:v>
      </x:c>
      <x:c r="B5974" s="21" t="n">
        <x:v>2</x:v>
      </x:c>
      <x:c r="C5974" s="8" t="str">
        <x:v>Joining the Ship · Language accuracy · p26 · 1</x:v>
      </x:c>
      <x:c r="D5974" s="8" t="str">
        <x:v>Reference page 14: Joining a New Ship: More Than Paperwork</x:v>
      </x:c>
      <x:c r="E5974" s="21" t="n">
        <x:v>2</x:v>
      </x:c>
      <x:c r="F5974" s="21" t="n">
        <x:v>2</x:v>
      </x:c>
      <x:c r="G5974" s="8" t="str">
        <x:v>C Before they are assigned shipboard duties, they receive the required safety information and
familiarisation. At 1430 an authorised crew member shows them their muster station and escape routes.
Mali then explains the route back without help. Arun cannot identify the alternative exit, so he asks to see
it again instead of signing that part as understood.
D At 1530 the trainer checks their understanding and records what they have completed. Any unfinished
training is identified before duties are assigned. A signature records the training, but it cannot replace
understanding. Both cadets keep a short list of questions for their next meeting with their supervisors.
Word support
assigned: given a particular duty   |  demonstrate: show how to do something   |  record: a written account
Original teaching article; vessel names, people and operational data are fictional. Content/design references: S1, S3; see Sources and editorial
notes.
  CLASS NOTES</x:v>
      </x:c>
      <x:c r="H5974" s="8" t="str">
        <x:v>14</x:v>
      </x:c>
      <x:c r="I5974" s="8" t="str">
        <x:v>Maritime English 3.17 Plus, First Edition 2026, PDF page 14</x:v>
      </x:c>
      <x:c r="J5974" s="8" t="str">
        <x:v>loma-book-u1-p26-round-2-1</x:v>
      </x:c>
      <x:c r="K5974" s="8" t="str"/>
    </x:row>
    <x:row r="5975" ht="334" customHeight="1">
      <x:c r="A5975" s="21" t="n">
        <x:v>4</x:v>
      </x:c>
      <x:c r="B5975" s="21" t="n">
        <x:v>2</x:v>
      </x:c>
      <x:c r="C5975" s="8" t="str">
        <x:v>Joining the Ship · Language accuracy · p26 · 1</x:v>
      </x:c>
      <x:c r="D5975" s="8" t="str">
        <x:v>Reference page 16: Present simple for roles and routines</x:v>
      </x:c>
      <x:c r="E5975" s="21" t="n">
        <x:v>1</x:v>
      </x:c>
      <x:c r="F5975" s="21" t="n">
        <x:v>3</x:v>
      </x:c>
      <x:c r="G5975" s="8" t="str">
        <x:v>UNIT 1 | C GRAMMAR - FORMS AND MEANING
Present simple for roles and routines
Use the present simple for a role, a regular duty or a fixed schedule. Use be for identity and state; use other
verbs for actions. Choose the form from the subject.
 Meaning             Form                      Example
 Role / state           am / is / are                  The Chief Engineer is responsible for machinery.
 Routine action             subject + verb; he/she/it + -s     The bosun checks the deck every morning.
 Negative action          do not / does not + base verb     The cadet does not sign as an officer.
 Negative with be       am / is / are + not              The engineer is not on watch now.
 Question with action     Do / Does + subject + base      Does the officer keep the 0800 watch?
</x:v>
      </x:c>
      <x:c r="H5975" s="8" t="str">
        <x:v>16</x:v>
      </x:c>
      <x:c r="I5975" s="8" t="str">
        <x:v>Maritime English 3.17 Plus, First Edition 2026, PDF page 16</x:v>
      </x:c>
      <x:c r="J5975" s="8" t="str">
        <x:v>loma-book-u1-p26-round-2-1</x:v>
      </x:c>
      <x:c r="K5975" s="8" t="str"/>
    </x:row>
    <x:row r="5976" ht="334" customHeight="1">
      <x:c r="A5976" s="21" t="n">
        <x:v>4</x:v>
      </x:c>
      <x:c r="B5976" s="21" t="n">
        <x:v>2</x:v>
      </x:c>
      <x:c r="C5976" s="8" t="str">
        <x:v>Joining the Ship · Language accuracy · p26 · 1</x:v>
      </x:c>
      <x:c r="D5976" s="8" t="str">
        <x:v>Reference page 16: Present simple for roles and routines</x:v>
      </x:c>
      <x:c r="E5976" s="21" t="n">
        <x:v>2</x:v>
      </x:c>
      <x:c r="F5976" s="21" t="n">
        <x:v>3</x:v>
      </x:c>
      <x:c r="G5976" s="8" t="str">
        <x:v>                          verb?
 Question with be       Am / Is / Are + subject ...?           Is the Chief Officer on board?
Build the sentence
The Third Officer + keeps + the 0800-1200 watch. Change only the verb when the subject changes: The
officers keep the watch. After does, return to the base form: Does she keep ...?
Spelling and pronunciation
Most verbs add -s: runs, signs. Add -es after endings such as -sh, -ch, -ss, -x and -o: watches, passes, goes.
Consonant + y changes to -ies: carries. Have becomes has. Practise the endings in checks, runs and
watches.
Put frequency words in a clear place
Usually, always and normally generally come before an action verb but after be: The engineer usually checks
</x:v>
      </x:c>
      <x:c r="H5976" s="8" t="str">
        <x:v>16</x:v>
      </x:c>
      <x:c r="I5976" s="8" t="str">
        <x:v>Maritime English 3.17 Plus, First Edition 2026, PDF page 16</x:v>
      </x:c>
      <x:c r="J5976" s="8" t="str">
        <x:v>loma-book-u1-p26-round-2-1</x:v>
      </x:c>
      <x:c r="K5976" s="8" t="str"/>
    </x:row>
    <x:row r="5977" ht="334" customHeight="1">
      <x:c r="A5977" s="21" t="n">
        <x:v>4</x:v>
      </x:c>
      <x:c r="B5977" s="21" t="n">
        <x:v>2</x:v>
      </x:c>
      <x:c r="C5977" s="8" t="str">
        <x:v>Joining the Ship · Language accuracy · p26 · 1</x:v>
      </x:c>
      <x:c r="D5977" s="8" t="str">
        <x:v>Reference page 16: Present simple for roles and routines</x:v>
      </x:c>
      <x:c r="E5977" s="21" t="n">
        <x:v>3</x:v>
      </x:c>
      <x:c r="F5977" s="21" t="n">
        <x:v>3</x:v>
      </x:c>
      <x:c r="G5977" s="8" t="str">
        <x:v>the alarms. The engineer is usually available. A schedule in this book describes its fictional vessel, not every
ship.
Examples are for language learning. Sources: S1; see editorial notes.
  CLASS NOTES</x:v>
      </x:c>
      <x:c r="H5977" s="8" t="str">
        <x:v>16</x:v>
      </x:c>
      <x:c r="I5977" s="8" t="str">
        <x:v>Maritime English 3.17 Plus, First Edition 2026, PDF page 16</x:v>
      </x:c>
      <x:c r="J5977" s="8" t="str">
        <x:v>loma-book-u1-p26-round-2-1</x:v>
      </x:c>
      <x:c r="K5977" s="8" t="str"/>
    </x:row>
    <x:row r="5978" ht="334" customHeight="1">
      <x:c r="A5978" s="21" t="n">
        <x:v>4</x:v>
      </x:c>
      <x:c r="B5978" s="21" t="n">
        <x:v>2</x:v>
      </x:c>
      <x:c r="C5978" s="8" t="str">
        <x:v>Joining the Ship · Language accuracy · p26 · 1</x:v>
      </x:c>
      <x:c r="D5978" s="8" t="str">
        <x:v>Reference page 22: Who reports to whom?</x:v>
      </x:c>
      <x:c r="E5978" s="21" t="n">
        <x:v>1</x:v>
      </x:c>
      <x:c r="F5978" s="21" t="n">
        <x:v>2</x:v>
      </x:c>
      <x:c r="G5978"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5978" s="8" t="str">
        <x:v>22</x:v>
      </x:c>
      <x:c r="I5978" s="8" t="str">
        <x:v>Maritime English 3.17 Plus, First Edition 2026, PDF page 22</x:v>
      </x:c>
      <x:c r="J5978" s="8" t="str">
        <x:v>loma-book-u1-p26-round-2-1</x:v>
      </x:c>
      <x:c r="K5978" s="8" t="str"/>
    </x:row>
    <x:row r="5979" ht="334" customHeight="1">
      <x:c r="A5979" s="21" t="n">
        <x:v>4</x:v>
      </x:c>
      <x:c r="B5979" s="21" t="n">
        <x:v>2</x:v>
      </x:c>
      <x:c r="C5979" s="8" t="str">
        <x:v>Joining the Ship · Language accuracy · p26 · 1</x:v>
      </x:c>
      <x:c r="D5979" s="8" t="str">
        <x:v>Reference page 22: Who reports to whom?</x:v>
      </x:c>
      <x:c r="E5979" s="21" t="n">
        <x:v>2</x:v>
      </x:c>
      <x:c r="F5979" s="21" t="n">
        <x:v>2</x:v>
      </x:c>
      <x:c r="G5979"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5979" s="8" t="str">
        <x:v>22</x:v>
      </x:c>
      <x:c r="I5979" s="8" t="str">
        <x:v>Maritime English 3.17 Plus, First Edition 2026, PDF page 22</x:v>
      </x:c>
      <x:c r="J5979" s="8" t="str">
        <x:v>loma-book-u1-p26-round-2-1</x:v>
      </x:c>
      <x:c r="K5979" s="8" t="str"/>
    </x:row>
    <x:row r="5980" ht="334" customHeight="1">
      <x:c r="A5980" s="21" t="n">
        <x:v>4</x:v>
      </x:c>
      <x:c r="B5980" s="21" t="n">
        <x:v>2</x:v>
      </x:c>
      <x:c r="C5980" s="8" t="str">
        <x:v>Joining the Ship · Language accuracy · p26 · 1</x:v>
      </x:c>
      <x:c r="D5980" s="8" t="str">
        <x:v>Reference page 23: Joining record and watch-board materials</x:v>
      </x:c>
      <x:c r="E5980" s="21" t="n">
        <x:v>1</x:v>
      </x:c>
      <x:c r="F5980" s="21" t="n">
        <x:v>3</x:v>
      </x:c>
      <x:c r="G5980"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5980" s="8" t="str">
        <x:v>23</x:v>
      </x:c>
      <x:c r="I5980" s="8" t="str">
        <x:v>Maritime English 3.17 Plus, First Edition 2026, PDF page 23</x:v>
      </x:c>
      <x:c r="J5980" s="8" t="str">
        <x:v>loma-book-u1-p26-round-2-1</x:v>
      </x:c>
      <x:c r="K5980" s="8" t="str"/>
    </x:row>
    <x:row r="5981" ht="334" customHeight="1">
      <x:c r="A5981" s="21" t="n">
        <x:v>4</x:v>
      </x:c>
      <x:c r="B5981" s="21" t="n">
        <x:v>2</x:v>
      </x:c>
      <x:c r="C5981" s="8" t="str">
        <x:v>Joining the Ship · Language accuracy · p26 · 1</x:v>
      </x:c>
      <x:c r="D5981" s="8" t="str">
        <x:v>Reference page 23: Joining record and watch-board materials</x:v>
      </x:c>
      <x:c r="E5981" s="21" t="n">
        <x:v>2</x:v>
      </x:c>
      <x:c r="F5981" s="21" t="n">
        <x:v>3</x:v>
      </x:c>
      <x:c r="G5981" s="8" t="str">
        <x:v> 0800-1200
 1200-1600
 1600-2000
 2000-2400
Joining and familiarisation record
 Cadet / department
  Reporting officer
 Documents presented for this role
 Muster station / emergency duty
</x:v>
      </x:c>
      <x:c r="H5981" s="8" t="str">
        <x:v>23</x:v>
      </x:c>
      <x:c r="I5981" s="8" t="str">
        <x:v>Maritime English 3.17 Plus, First Edition 2026, PDF page 23</x:v>
      </x:c>
      <x:c r="J5981" s="8" t="str">
        <x:v>loma-book-u1-p26-round-2-1</x:v>
      </x:c>
      <x:c r="K5981" s="8" t="str"/>
    </x:row>
    <x:row r="5982" ht="334" customHeight="1">
      <x:c r="A5982" s="21" t="n">
        <x:v>4</x:v>
      </x:c>
      <x:c r="B5982" s="21" t="n">
        <x:v>2</x:v>
      </x:c>
      <x:c r="C5982" s="8" t="str">
        <x:v>Joining the Ship · Language accuracy · p26 · 1</x:v>
      </x:c>
      <x:c r="D5982" s="8" t="str">
        <x:v>Reference page 23: Joining record and watch-board materials</x:v>
      </x:c>
      <x:c r="E5982" s="21" t="n">
        <x:v>3</x:v>
      </x:c>
      <x:c r="F5982" s="21" t="n">
        <x:v>3</x:v>
      </x:c>
      <x:c r="G5982"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5982" s="8" t="str">
        <x:v>23</x:v>
      </x:c>
      <x:c r="I5982" s="8" t="str">
        <x:v>Maritime English 3.17 Plus, First Edition 2026, PDF page 23</x:v>
      </x:c>
      <x:c r="J5982" s="8" t="str">
        <x:v>loma-book-u1-p26-round-2-1</x:v>
      </x:c>
      <x:c r="K5982" s="8" t="str"/>
    </x:row>
    <x:row r="5983" ht="334" customHeight="1">
      <x:c r="A5983" s="21" t="n">
        <x:v>4</x:v>
      </x:c>
      <x:c r="B5983" s="21" t="n">
        <x:v>2</x:v>
      </x:c>
      <x:c r="C5983" s="8" t="str">
        <x:v>Joining the Ship · Language accuracy · p26 · 2</x:v>
      </x:c>
      <x:c r="D5983" s="8" t="str">
        <x:v>Source passage</x:v>
      </x:c>
      <x:c r="E5983" s="21" t="n">
        <x:v>1</x:v>
      </x:c>
      <x:c r="F5983" s="21" t="n">
        <x:v>3</x:v>
      </x:c>
      <x:c r="G5983" s="8" t="str">
        <x:v>PDF PAGE 26
UNIT 1 SUMMATIVE TEST                                                                                                             Time: 55 minutes
 Joining the Ship                                                                    Total: 62 marks
NAME:                          CLASS:                  SCORE:
  A. VOCABULARY                                                                                 14 marks
  1. The officer in command of the whole vessel.
  2. The senior rating of the deck department.
  3. A crew member who is not an officer.
  4. A fixed period of duty, usually four hours.
  5. The place where you assemble in an emergency.
  6. The passing of duties to the person relieving you.
  7. To take over duty from another person.
  8. The official document naming everyone on board.
  9. The required introduction to the ship before work begins.
10. The engineer on call when the engine room is unmanned.
</x:v>
      </x:c>
      <x:c r="H5983" s="8" t="str">
        <x:v>26</x:v>
      </x:c>
      <x:c r="I5983" s="8" t="str">
        <x:v>Maritime English 3.17 Plus · Dr. Wayne Vincent Tolomia · physical PDF page(s) 26 · Loma adaptation of u1-p26-round-2</x:v>
      </x:c>
      <x:c r="J5983" s="8" t="str">
        <x:v>loma-book-u1-p26-round-2-2</x:v>
      </x:c>
      <x:c r="K5983" s="8" t="str"/>
    </x:row>
    <x:row r="5984" ht="334" customHeight="1">
      <x:c r="A5984" s="21" t="n">
        <x:v>4</x:v>
      </x:c>
      <x:c r="B5984" s="21" t="n">
        <x:v>2</x:v>
      </x:c>
      <x:c r="C5984" s="8" t="str">
        <x:v>Joining the Ship · Language accuracy · p26 · 2</x:v>
      </x:c>
      <x:c r="D5984" s="8" t="str">
        <x:v>Source passage</x:v>
      </x:c>
      <x:c r="E5984" s="21" t="n">
        <x:v>2</x:v>
      </x:c>
      <x:c r="F5984" s="21" t="n">
        <x:v>3</x:v>
      </x:c>
      <x:c r="G5984" s="8" t="str">
        <x:v>11. The head of the deck department and second in command.
12. The head of the engine department.
13. The official document proving you are qualified for a rank.
14. To join a vessel officially and be entered in her records.
  Word bank: bosun · certificate of competency · Chief Engineer · Chief Officer · crew list · duty engineer · familiarisation · handover · Master · muster
  station · rating · to relieve · to sign on · watch
  B. GRAMMAR                                                                                    14 marks
  1. The Chief Engineer ________ (be) responsible for all machinery on board.
  2. The engine room ________ (not be) manned between 1800 and 0600.
  3. ________ the Third Officer ________ (keep) the eight to twelve watch?
  4.  Every morning the bosun ________ (assign) the ratings to their tasks.
  5. Who ________ the Fourth Engineer ________ (report) to on this vessel?
  6.  Safety familiarisation ________ (take) about two hours on a ship of this size.
  7. The duty engineer ________ (check) the alarms twice a day, without exception.
  8.  Correct the error: He report to the Second Engineer every morning.
</x:v>
      </x:c>
      <x:c r="H5984" s="8" t="str">
        <x:v>26</x:v>
      </x:c>
      <x:c r="I5984" s="8" t="str">
        <x:v>Maritime English 3.17 Plus · Dr. Wayne Vincent Tolomia · physical PDF page(s) 26 · Loma adaptation of u1-p26-round-2</x:v>
      </x:c>
      <x:c r="J5984" s="8" t="str">
        <x:v>loma-book-u1-p26-round-2-2</x:v>
      </x:c>
      <x:c r="K5984" s="8" t="str"/>
    </x:row>
    <x:row r="5985" ht="334" customHeight="1">
      <x:c r="A5985" s="21" t="n">
        <x:v>4</x:v>
      </x:c>
      <x:c r="B5985" s="21" t="n">
        <x:v>2</x:v>
      </x:c>
      <x:c r="C5985" s="8" t="str">
        <x:v>Joining the Ship · Language accuracy · p26 · 2</x:v>
      </x:c>
      <x:c r="D5985" s="8" t="str">
        <x:v>Source passage</x:v>
      </x:c>
      <x:c r="E5985" s="21" t="n">
        <x:v>3</x:v>
      </x:c>
      <x:c r="F5985" s="21" t="n">
        <x:v>3</x:v>
      </x:c>
      <x:c r="G5985" s="8" t="str">
        <x:v>
  9.  Correct the error: Does the Chief Officer signs the crew list?
10.  Correct the error: The Master command the whole vessel.
11. Make a question: The Master commands the whole vessel.
12. Make it negative: Safety familiarisation takes four hours.
13.  Build a sentence: the watch / change / at 0800 and 1200 / every day
14.  Build a sentence: every crew member / have / a muster station</x:v>
      </x:c>
      <x:c r="H5985" s="8" t="str">
        <x:v>26</x:v>
      </x:c>
      <x:c r="I5985" s="8" t="str">
        <x:v>Maritime English 3.17 Plus · Dr. Wayne Vincent Tolomia · physical PDF page(s) 26 · Loma adaptation of u1-p26-round-2</x:v>
      </x:c>
      <x:c r="J5985" s="8" t="str">
        <x:v>loma-book-u1-p26-round-2-2</x:v>
      </x:c>
      <x:c r="K5985" s="8" t="str"/>
    </x:row>
    <x:row r="5986" ht="334" customHeight="1">
      <x:c r="A5986" s="21" t="n">
        <x:v>4</x:v>
      </x:c>
      <x:c r="B5986" s="21" t="n">
        <x:v>2</x:v>
      </x:c>
      <x:c r="C5986" s="8" t="str">
        <x:v>Joining the Ship · Language accuracy · p26 · 2</x:v>
      </x:c>
      <x:c r="D5986" s="8" t="str">
        <x:v>Reference page 26: Joining the Ship — unit challenge</x:v>
      </x:c>
      <x:c r="E5986" s="21" t="n">
        <x:v>1</x:v>
      </x:c>
      <x:c r="F5986" s="21" t="n">
        <x:v>3</x:v>
      </x:c>
      <x:c r="G5986" s="8" t="str">
        <x:v>UNIT 1 SUMMATIVE TEST                                                                                                             Time: 55 minutes
 Joining the Ship                                                                    Total: 62 marks
NAME:                          CLASS:                  SCORE:
  A. VOCABULARY                                                                                 14 marks
  1. The officer in command of the whole vessel.
  2. The senior rating of the deck department.
  3. A crew member who is not an officer.
  4. A fixed period of duty, usually four hours.
  5. The place where you assemble in an emergency.
  6. The passing of duties to the person relieving you.
  7. To take over duty from another person.
  8. The official document naming everyone on board.
  9. The required introduction to the ship before work begins.
10. The engineer on call when the engine room is unmanned.
11. The head of the deck department and second in command.
</x:v>
      </x:c>
      <x:c r="H5986" s="8" t="str">
        <x:v>26</x:v>
      </x:c>
      <x:c r="I5986" s="8" t="str">
        <x:v>Maritime English 3.17 Plus, First Edition 2026, PDF page 26</x:v>
      </x:c>
      <x:c r="J5986" s="8" t="str">
        <x:v>loma-book-u1-p26-round-2-2</x:v>
      </x:c>
      <x:c r="K5986" s="8" t="str"/>
    </x:row>
    <x:row r="5987" ht="334" customHeight="1">
      <x:c r="A5987" s="21" t="n">
        <x:v>4</x:v>
      </x:c>
      <x:c r="B5987" s="21" t="n">
        <x:v>2</x:v>
      </x:c>
      <x:c r="C5987" s="8" t="str">
        <x:v>Joining the Ship · Language accuracy · p26 · 2</x:v>
      </x:c>
      <x:c r="D5987" s="8" t="str">
        <x:v>Reference page 26: Joining the Ship — unit challenge</x:v>
      </x:c>
      <x:c r="E5987" s="21" t="n">
        <x:v>2</x:v>
      </x:c>
      <x:c r="F5987" s="21" t="n">
        <x:v>3</x:v>
      </x:c>
      <x:c r="G5987" s="8" t="str">
        <x:v>12. The head of the engine department.
13. The official document proving you are qualified for a rank.
14. To join a vessel officially and be entered in her records.
  Word bank: bosun · certificate of competency · Chief Engineer · Chief Officer · crew list · duty engineer · familiarisation · handover · Master · muster
  station · rating · to relieve · to sign on · watch
  B. GRAMMAR                                                                                    14 marks
  1. The Chief Engineer ________ (be) responsible for all machinery on board.
  2. The engine room ________ (not be) manned between 1800 and 0600.
  3. ________ the Third Officer ________ (keep) the eight to twelve watch?
  4.  Every morning the bosun ________ (assign) the ratings to their tasks.
  5. Who ________ the Fourth Engineer ________ (report) to on this vessel?
  6.  Safety familiarisation ________ (take) about two hours on a ship of this size.
  7. The duty engineer ________ (check) the alarms twice a day, without exception.
  8.  Correct the error: He report to the Second Engineer every morning.
</x:v>
      </x:c>
      <x:c r="H5987" s="8" t="str">
        <x:v>26</x:v>
      </x:c>
      <x:c r="I5987" s="8" t="str">
        <x:v>Maritime English 3.17 Plus, First Edition 2026, PDF page 26</x:v>
      </x:c>
      <x:c r="J5987" s="8" t="str">
        <x:v>loma-book-u1-p26-round-2-2</x:v>
      </x:c>
      <x:c r="K5987" s="8" t="str"/>
    </x:row>
    <x:row r="5988" ht="334" customHeight="1">
      <x:c r="A5988" s="21" t="n">
        <x:v>4</x:v>
      </x:c>
      <x:c r="B5988" s="21" t="n">
        <x:v>2</x:v>
      </x:c>
      <x:c r="C5988" s="8" t="str">
        <x:v>Joining the Ship · Language accuracy · p26 · 2</x:v>
      </x:c>
      <x:c r="D5988" s="8" t="str">
        <x:v>Reference page 26: Joining the Ship — unit challenge</x:v>
      </x:c>
      <x:c r="E5988" s="21" t="n">
        <x:v>3</x:v>
      </x:c>
      <x:c r="F5988" s="21" t="n">
        <x:v>3</x:v>
      </x:c>
      <x:c r="G5988" s="8" t="str">
        <x:v>  9.  Correct the error: Does the Chief Officer signs the crew list?
10.  Correct the error: The Master command the whole vessel.
11. Make a question: The Master commands the whole vessel.
12. Make it negative: Safety familiarisation takes four hours.
13.  Build a sentence: the watch / change / at 0800 and 1200 / every day
14.  Build a sentence: every crew member / have / a muster station</x:v>
      </x:c>
      <x:c r="H5988" s="8" t="str">
        <x:v>26</x:v>
      </x:c>
      <x:c r="I5988" s="8" t="str">
        <x:v>Maritime English 3.17 Plus, First Edition 2026, PDF page 26</x:v>
      </x:c>
      <x:c r="J5988" s="8" t="str">
        <x:v>loma-book-u1-p26-round-2-2</x:v>
      </x:c>
      <x:c r="K5988" s="8" t="str"/>
    </x:row>
    <x:row r="5989" ht="334" customHeight="1">
      <x:c r="A5989" s="21" t="n">
        <x:v>4</x:v>
      </x:c>
      <x:c r="B5989" s="21" t="n">
        <x:v>2</x:v>
      </x:c>
      <x:c r="C5989" s="8" t="str">
        <x:v>Joining the Ship · Language accuracy · p26 · 2</x:v>
      </x:c>
      <x:c r="D5989" s="8" t="str">
        <x:v>Reference page 10: Joining the Ship — vocabulary</x:v>
      </x:c>
      <x:c r="E5989" s="21" t="n">
        <x:v>1</x:v>
      </x:c>
      <x:c r="F5989" s="21" t="n">
        <x:v>4</x:v>
      </x:c>
      <x:c r="G5989" s="8" t="str">
        <x:v>A  VOCABULARY
Study these terms before reading. Say each one aloud, cover the meaning and check that you can use it in a sentence.
  to report on board  v. phr.                                  rank n.
  To present yourself formally when you arrive at the ship.          A person's official position in the ship's organisation.
   e.g. Report on board to the Chief Officer before 1600.                       e.g. My rank is Third Engineer.
  certificate of competency n.                              Master n.
  The official document proving you are qualified for a rank.          The officer in command of the whole vessel.
   e.g. My certificate of competency is valid until March 2029.                  e.g. The Master signed the crew list this morning.
  Chief Officer n.                                                Officer of the Watch n.
  The head of the deck department and second in command.         The officer in charge of the bridge during a watch.
   e.g. The Chief Officer is responsible for cargo and mooring.                 e.g. The Officer of the Watch reports directly to the Master.
</x:v>
      </x:c>
      <x:c r="H5989" s="8" t="str">
        <x:v>10</x:v>
      </x:c>
      <x:c r="I5989" s="8" t="str">
        <x:v>Maritime English 3.17 Plus, First Edition 2026, PDF page 10</x:v>
      </x:c>
      <x:c r="J5989" s="8" t="str">
        <x:v>loma-book-u1-p26-round-2-2</x:v>
      </x:c>
      <x:c r="K5989" s="8" t="str"/>
    </x:row>
    <x:row r="5990" ht="334" customHeight="1">
      <x:c r="A5990" s="21" t="n">
        <x:v>4</x:v>
      </x:c>
      <x:c r="B5990" s="21" t="n">
        <x:v>2</x:v>
      </x:c>
      <x:c r="C5990" s="8" t="str">
        <x:v>Joining the Ship · Language accuracy · p26 · 2</x:v>
      </x:c>
      <x:c r="D5990" s="8" t="str">
        <x:v>Reference page 10: Joining the Ship — vocabulary</x:v>
      </x:c>
      <x:c r="E5990" s="21" t="n">
        <x:v>2</x:v>
      </x:c>
      <x:c r="F5990" s="21" t="n">
        <x:v>4</x:v>
      </x:c>
      <x:c r="G5990" s="8" t="str">
        <x:v>
  Chief Engineer n.                                   Second Engineer n.
  The head of the engine department.                           The engineer who runs the day-to-day work of the engine room.
   e.g. The Chief Engineer signs the engine logbook daily.                     e.g. The Second Engineer prepared the maintenance plan.
  duty engineer n.                                    bosun n.
  The engineer on call when the engine room is unmanned.          The senior rating of the deck department.
   e.g. Call the duty engineer if the alarm sounds.                              e.g. The bosun assigns the deck ratings each morning.
  rating n.                                             watch n.
  A crew member who is not an officer.                      A fixed period of duty, usually four hours.
   e.g. Two ratings were assigned to the mooring station.                      e.g.  I have the 0800 to 1200 watch.
  muster station n.                                               familiarisation n.
  The place where you assemble in an emergency.                 The required introduction to the ship before you start work.
</x:v>
      </x:c>
      <x:c r="H5990" s="8" t="str">
        <x:v>10</x:v>
      </x:c>
      <x:c r="I5990" s="8" t="str">
        <x:v>Maritime English 3.17 Plus, First Edition 2026, PDF page 10</x:v>
      </x:c>
      <x:c r="J5990" s="8" t="str">
        <x:v>loma-book-u1-p26-round-2-2</x:v>
      </x:c>
      <x:c r="K5990" s="8" t="str"/>
    </x:row>
    <x:row r="5991" ht="334" customHeight="1">
      <x:c r="A5991" s="21" t="n">
        <x:v>4</x:v>
      </x:c>
      <x:c r="B5991" s="21" t="n">
        <x:v>2</x:v>
      </x:c>
      <x:c r="C5991" s="8" t="str">
        <x:v>Joining the Ship · Language accuracy · p26 · 2</x:v>
      </x:c>
      <x:c r="D5991" s="8" t="str">
        <x:v>Reference page 10: Joining the Ship — vocabulary</x:v>
      </x:c>
      <x:c r="E5991" s="21" t="n">
        <x:v>3</x:v>
      </x:c>
      <x:c r="F5991" s="21" t="n">
        <x:v>4</x:v>
      </x:c>
      <x:c r="G5991" s="8" t="str">
        <x:v>   e.g. Question: where is my muster station?                                   e.g. Required familiarisation comes before assigned duties.
  handover n.                                         crew list n.
  The passing of duties and information to the person relieving you.    The official document naming everyone on board.
   e.g. The handover took twenty minutes and was signed by both             e.g. The agent collected the crew list before departure.
   officers.
  sign on  v. phr.                                                  relieve  v.
  To join a vessel officially and be entered in her records.            To take over duty from another person.
   e.g.  I signed on in Singapore on 4 March.                                   e.g.  I will relieve you at 1200.
  QUICK PRACTICE — COVER THE MEANINGS AND ANSWER FROM MEMORY
     1. Which three terms would you use in your very first sentence on board?
     2. Name two ranks from the engine department.
</x:v>
      </x:c>
      <x:c r="H5991" s="8" t="str">
        <x:v>10</x:v>
      </x:c>
      <x:c r="I5991" s="8" t="str">
        <x:v>Maritime English 3.17 Plus, First Edition 2026, PDF page 10</x:v>
      </x:c>
      <x:c r="J5991" s="8" t="str">
        <x:v>loma-book-u1-p26-round-2-2</x:v>
      </x:c>
      <x:c r="K5991" s="8" t="str"/>
    </x:row>
    <x:row r="5992" ht="334" customHeight="1">
      <x:c r="A5992" s="21" t="n">
        <x:v>4</x:v>
      </x:c>
      <x:c r="B5992" s="21" t="n">
        <x:v>2</x:v>
      </x:c>
      <x:c r="C5992" s="8" t="str">
        <x:v>Joining the Ship · Language accuracy · p26 · 2</x:v>
      </x:c>
      <x:c r="D5992" s="8" t="str">
        <x:v>Reference page 10: Joining the Ship — vocabulary</x:v>
      </x:c>
      <x:c r="E5992" s="21" t="n">
        <x:v>4</x:v>
      </x:c>
      <x:c r="F5992" s="21" t="n">
        <x:v>4</x:v>
      </x:c>
      <x:c r="G5992" s="8" t="str">
        <x:v>
     3.  Write one sentence introducing yourself using your own rank:</x:v>
      </x:c>
      <x:c r="H5992" s="8" t="str">
        <x:v>10</x:v>
      </x:c>
      <x:c r="I5992" s="8" t="str">
        <x:v>Maritime English 3.17 Plus, First Edition 2026, PDF page 10</x:v>
      </x:c>
      <x:c r="J5992" s="8" t="str">
        <x:v>loma-book-u1-p26-round-2-2</x:v>
      </x:c>
      <x:c r="K5992" s="8" t="str"/>
    </x:row>
    <x:row r="5993" ht="334" customHeight="1">
      <x:c r="A5993" s="21" t="n">
        <x:v>4</x:v>
      </x:c>
      <x:c r="B5993" s="21" t="n">
        <x:v>2</x:v>
      </x:c>
      <x:c r="C5993" s="8" t="str">
        <x:v>Joining the Ship · Language accuracy · p26 · 2</x:v>
      </x:c>
      <x:c r="D5993" s="8" t="str">
        <x:v>Reference page 11: First Hour on Board</x:v>
      </x:c>
      <x:c r="E5993" s="21" t="n">
        <x:v>1</x:v>
      </x:c>
      <x:c r="F5993" s="21" t="n">
        <x:v>3</x:v>
      </x:c>
      <x:c r="G5993" s="8" t="str">
        <x:v>UNIT 1 | B READING AND LISTENING
First Hour on Board
  The situation
 MV Andaman Trader is alongside in Laem Chabang. A new Third Officer and Fourth Engineer report to the
  ship's office. All times in this exchange are local time.
CHIEF OFFICER Good afternoon. Welcome on board. Please give your names and ranks.
THIRD OFFICER Somchai Prasert, joining as Third Officer. My certificate of competency and passport are
here.
FOURTH ENGINEER Nuttapong Wong, joining as Fourth Engineer.
CHIEF OFFICER Thank you. You sign on today, 4 March. Mr Prasert, you work to me. Mr Wong, you report to
the Second Engineer.
</x:v>
      </x:c>
      <x:c r="H5993" s="8" t="str">
        <x:v>11</x:v>
      </x:c>
      <x:c r="I5993" s="8" t="str">
        <x:v>Maritime English 3.17 Plus, First Edition 2026, PDF page 11</x:v>
      </x:c>
      <x:c r="J5993" s="8" t="str">
        <x:v>loma-book-u1-p26-round-2-2</x:v>
      </x:c>
      <x:c r="K5993" s="8" t="str"/>
    </x:row>
    <x:row r="5994" ht="334" customHeight="1">
      <x:c r="A5994" s="21" t="n">
        <x:v>4</x:v>
      </x:c>
      <x:c r="B5994" s="21" t="n">
        <x:v>2</x:v>
      </x:c>
      <x:c r="C5994" s="8" t="str">
        <x:v>Joining the Ship · Language accuracy · p26 · 2</x:v>
      </x:c>
      <x:c r="D5994" s="8" t="str">
        <x:v>Reference page 11: First Hour on Board</x:v>
      </x:c>
      <x:c r="E5994" s="21" t="n">
        <x:v>2</x:v>
      </x:c>
      <x:c r="F5994" s="21" t="n">
        <x:v>3</x:v>
      </x:c>
      <x:c r="G5994" s="8" t="str">
        <x:v>THIRD OFFICER Which watch will I keep?
CHIEF OFFICER The 0800-1200 and 2000-2400 watches. You relieve the Second Officer at 0800 tomorrow.
FOURTH ENGINEER Is the engine room manned at night?
CHIEF OFFICER It is periodically unattended at night, with a duty engineer on call. The Second Engineer will
explain the arrangements and confirm your assignment after familiarisation.
THIRD OFFICER Where is my muster station?
CHIEF OFFICER Lifeboat station number two, port side, boat deck. Your personal lifejacket and immersion suit
are in your cabin. Check the muster list with your trainer.
FOURTH ENGINEER When is safety familiarisation?
CHIEF OFFICER Today, before you start duties. The bosun leads the deck tour at 1600; the Second Engineer
takes you through the machinery spaces. Ask about anything unclear and record what has been completed.
</x:v>
      </x:c>
      <x:c r="H5994" s="8" t="str">
        <x:v>11</x:v>
      </x:c>
      <x:c r="I5994" s="8" t="str">
        <x:v>Maritime English 3.17 Plus, First Edition 2026, PDF page 11</x:v>
      </x:c>
      <x:c r="J5994" s="8" t="str">
        <x:v>loma-book-u1-p26-round-2-2</x:v>
      </x:c>
      <x:c r="K5994" s="8" t="str"/>
    </x:row>
    <x:row r="5995" ht="334" customHeight="1">
      <x:c r="A5995" s="21" t="n">
        <x:v>4</x:v>
      </x:c>
      <x:c r="B5995" s="21" t="n">
        <x:v>2</x:v>
      </x:c>
      <x:c r="C5995" s="8" t="str">
        <x:v>Joining the Ship · Language accuracy · p26 · 2</x:v>
      </x:c>
      <x:c r="D5995" s="8" t="str">
        <x:v>Reference page 11: First Hour on Board</x:v>
      </x:c>
      <x:c r="E5995" s="21" t="n">
        <x:v>3</x:v>
      </x:c>
      <x:c r="F5995" s="21" t="n">
        <x:v>3</x:v>
      </x:c>
      <x:c r="G5995" s="8" t="str">
        <x:v>
THIRD OFFICER Is there a handover from the officer I am relieving?
CHIEF OFFICER Yes. The outgoing Third Officer remains aboard until 1800. Meet in the office at 1700, discuss
his notes and both sign the handover record.
Original classroom dialogue adapted from the supplied manuscript. Operational data are fictional; this is not a complete operating procedure.
Familiarisation principle: S3. The times and reporting arrangements describe this fictional ship only.
  CLASS NOTES</x:v>
      </x:c>
      <x:c r="H5995" s="8" t="str">
        <x:v>11</x:v>
      </x:c>
      <x:c r="I5995" s="8" t="str">
        <x:v>Maritime English 3.17 Plus, First Edition 2026, PDF page 11</x:v>
      </x:c>
      <x:c r="J5995" s="8" t="str">
        <x:v>loma-book-u1-p26-round-2-2</x:v>
      </x:c>
      <x:c r="K5995" s="8" t="str"/>
    </x:row>
    <x:row r="5996" ht="334" customHeight="1">
      <x:c r="A5996" s="21" t="n">
        <x:v>4</x:v>
      </x:c>
      <x:c r="B5996" s="21" t="n">
        <x:v>2</x:v>
      </x:c>
      <x:c r="C5996" s="8" t="str">
        <x:v>Joining the Ship · Language accuracy · p26 · 2</x:v>
      </x:c>
      <x:c r="D5996" s="8" t="str">
        <x:v>Reference page 14: Joining a New Ship: More Than Paperwork</x:v>
      </x:c>
      <x:c r="E5996" s="21" t="n">
        <x:v>1</x:v>
      </x:c>
      <x:c r="F5996" s="21" t="n">
        <x:v>2</x:v>
      </x:c>
      <x:c r="G5996" s="8" t="str">
        <x:v>UNIT 1 | B3 READING FOR MEANING
Joining a New Ship: More Than Paperwork
  Before you read
  Look at the crew chart in Visual Resource 1. Which officer would a deck cadet normally ask for help?
Reading focus: Find responsibilities and put joining activities in order.
A A new ship has familiar job titles but unfamiliar spaces, equipment and people. Joining is therefore
more than handing over a passport. A new crew member needs to know who gives instructions, where to
go in an emergency and how to ask for help. The first conversation starts this process; it does not finish it.
B On MV Blue Horizon, deck cadet Mali reports to the Chief Officer. Engine cadet Arun reports to the
Second Engineer for daily training. At 1400 both cadets check their joining details in the ship's office.
They present the training documents required for their roles. Neither cadet claims to hold an officer's
certificate of competency.
</x:v>
      </x:c>
      <x:c r="H5996" s="8" t="str">
        <x:v>14</x:v>
      </x:c>
      <x:c r="I5996" s="8" t="str">
        <x:v>Maritime English 3.17 Plus, First Edition 2026, PDF page 14</x:v>
      </x:c>
      <x:c r="J5996" s="8" t="str">
        <x:v>loma-book-u1-p26-round-2-2</x:v>
      </x:c>
      <x:c r="K5996" s="8" t="str"/>
    </x:row>
    <x:row r="5997" ht="334" customHeight="1">
      <x:c r="A5997" s="21" t="n">
        <x:v>4</x:v>
      </x:c>
      <x:c r="B5997" s="21" t="n">
        <x:v>2</x:v>
      </x:c>
      <x:c r="C5997" s="8" t="str">
        <x:v>Joining the Ship · Language accuracy · p26 · 2</x:v>
      </x:c>
      <x:c r="D5997" s="8" t="str">
        <x:v>Reference page 14: Joining a New Ship: More Than Paperwork</x:v>
      </x:c>
      <x:c r="E5997" s="21" t="n">
        <x:v>2</x:v>
      </x:c>
      <x:c r="F5997" s="21" t="n">
        <x:v>2</x:v>
      </x:c>
      <x:c r="G5997" s="8" t="str">
        <x:v>C Before they are assigned shipboard duties, they receive the required safety information and
familiarisation. At 1430 an authorised crew member shows them their muster station and escape routes.
Mali then explains the route back without help. Arun cannot identify the alternative exit, so he asks to see
it again instead of signing that part as understood.
D At 1530 the trainer checks their understanding and records what they have completed. Any unfinished
training is identified before duties are assigned. A signature records the training, but it cannot replace
understanding. Both cadets keep a short list of questions for their next meeting with their supervisors.
Word support
assigned: given a particular duty   |  demonstrate: show how to do something   |  record: a written account
Original teaching article; vessel names, people and operational data are fictional. Content/design references: S1, S3; see Sources and editorial
notes.
  CLASS NOTES</x:v>
      </x:c>
      <x:c r="H5997" s="8" t="str">
        <x:v>14</x:v>
      </x:c>
      <x:c r="I5997" s="8" t="str">
        <x:v>Maritime English 3.17 Plus, First Edition 2026, PDF page 14</x:v>
      </x:c>
      <x:c r="J5997" s="8" t="str">
        <x:v>loma-book-u1-p26-round-2-2</x:v>
      </x:c>
      <x:c r="K5997" s="8" t="str"/>
    </x:row>
    <x:row r="5998" ht="334" customHeight="1">
      <x:c r="A5998" s="21" t="n">
        <x:v>4</x:v>
      </x:c>
      <x:c r="B5998" s="21" t="n">
        <x:v>2</x:v>
      </x:c>
      <x:c r="C5998" s="8" t="str">
        <x:v>Joining the Ship · Language accuracy · p26 · 2</x:v>
      </x:c>
      <x:c r="D5998" s="8" t="str">
        <x:v>Reference page 16: Present simple for roles and routines</x:v>
      </x:c>
      <x:c r="E5998" s="21" t="n">
        <x:v>1</x:v>
      </x:c>
      <x:c r="F5998" s="21" t="n">
        <x:v>3</x:v>
      </x:c>
      <x:c r="G5998" s="8" t="str">
        <x:v>UNIT 1 | C GRAMMAR - FORMS AND MEANING
Present simple for roles and routines
Use the present simple for a role, a regular duty or a fixed schedule. Use be for identity and state; use other
verbs for actions. Choose the form from the subject.
 Meaning             Form                      Example
 Role / state           am / is / are                  The Chief Engineer is responsible for machinery.
 Routine action             subject + verb; he/she/it + -s     The bosun checks the deck every morning.
 Negative action          do not / does not + base verb     The cadet does not sign as an officer.
 Negative with be       am / is / are + not              The engineer is not on watch now.
 Question with action     Do / Does + subject + base      Does the officer keep the 0800 watch?
</x:v>
      </x:c>
      <x:c r="H5998" s="8" t="str">
        <x:v>16</x:v>
      </x:c>
      <x:c r="I5998" s="8" t="str">
        <x:v>Maritime English 3.17 Plus, First Edition 2026, PDF page 16</x:v>
      </x:c>
      <x:c r="J5998" s="8" t="str">
        <x:v>loma-book-u1-p26-round-2-2</x:v>
      </x:c>
      <x:c r="K5998" s="8" t="str"/>
    </x:row>
    <x:row r="5999" ht="334" customHeight="1">
      <x:c r="A5999" s="21" t="n">
        <x:v>4</x:v>
      </x:c>
      <x:c r="B5999" s="21" t="n">
        <x:v>2</x:v>
      </x:c>
      <x:c r="C5999" s="8" t="str">
        <x:v>Joining the Ship · Language accuracy · p26 · 2</x:v>
      </x:c>
      <x:c r="D5999" s="8" t="str">
        <x:v>Reference page 16: Present simple for roles and routines</x:v>
      </x:c>
      <x:c r="E5999" s="21" t="n">
        <x:v>2</x:v>
      </x:c>
      <x:c r="F5999" s="21" t="n">
        <x:v>3</x:v>
      </x:c>
      <x:c r="G5999" s="8" t="str">
        <x:v>                          verb?
 Question with be       Am / Is / Are + subject ...?           Is the Chief Officer on board?
Build the sentence
The Third Officer + keeps + the 0800-1200 watch. Change only the verb when the subject changes: The
officers keep the watch. After does, return to the base form: Does she keep ...?
Spelling and pronunciation
Most verbs add -s: runs, signs. Add -es after endings such as -sh, -ch, -ss, -x and -o: watches, passes, goes.
Consonant + y changes to -ies: carries. Have becomes has. Practise the endings in checks, runs and
watches.
Put frequency words in a clear place
Usually, always and normally generally come before an action verb but after be: The engineer usually checks
</x:v>
      </x:c>
      <x:c r="H5999" s="8" t="str">
        <x:v>16</x:v>
      </x:c>
      <x:c r="I5999" s="8" t="str">
        <x:v>Maritime English 3.17 Plus, First Edition 2026, PDF page 16</x:v>
      </x:c>
      <x:c r="J5999" s="8" t="str">
        <x:v>loma-book-u1-p26-round-2-2</x:v>
      </x:c>
      <x:c r="K5999" s="8" t="str"/>
    </x:row>
    <x:row r="6000" ht="334" customHeight="1">
      <x:c r="A6000" s="21" t="n">
        <x:v>4</x:v>
      </x:c>
      <x:c r="B6000" s="21" t="n">
        <x:v>2</x:v>
      </x:c>
      <x:c r="C6000" s="8" t="str">
        <x:v>Joining the Ship · Language accuracy · p26 · 2</x:v>
      </x:c>
      <x:c r="D6000" s="8" t="str">
        <x:v>Reference page 16: Present simple for roles and routines</x:v>
      </x:c>
      <x:c r="E6000" s="21" t="n">
        <x:v>3</x:v>
      </x:c>
      <x:c r="F6000" s="21" t="n">
        <x:v>3</x:v>
      </x:c>
      <x:c r="G6000" s="8" t="str">
        <x:v>the alarms. The engineer is usually available. A schedule in this book describes its fictional vessel, not every
ship.
Examples are for language learning. Sources: S1; see editorial notes.
  CLASS NOTES</x:v>
      </x:c>
      <x:c r="H6000" s="8" t="str">
        <x:v>16</x:v>
      </x:c>
      <x:c r="I6000" s="8" t="str">
        <x:v>Maritime English 3.17 Plus, First Edition 2026, PDF page 16</x:v>
      </x:c>
      <x:c r="J6000" s="8" t="str">
        <x:v>loma-book-u1-p26-round-2-2</x:v>
      </x:c>
      <x:c r="K6000" s="8" t="str"/>
    </x:row>
    <x:row r="6001" ht="334" customHeight="1">
      <x:c r="A6001" s="21" t="n">
        <x:v>4</x:v>
      </x:c>
      <x:c r="B6001" s="21" t="n">
        <x:v>2</x:v>
      </x:c>
      <x:c r="C6001" s="8" t="str">
        <x:v>Joining the Ship · Language accuracy · p26 · 2</x:v>
      </x:c>
      <x:c r="D6001" s="8" t="str">
        <x:v>Reference page 22: Who reports to whom?</x:v>
      </x:c>
      <x:c r="E6001" s="21" t="n">
        <x:v>1</x:v>
      </x:c>
      <x:c r="F6001" s="21" t="n">
        <x:v>2</x:v>
      </x:c>
      <x:c r="G6001" s="8" t="str">
        <x:v>UNIT 1 | VISUAL AND PRACTICAL RESOURCE
Who reports to whom?
Read the example organisation chart. Trace the deck and engine routes from the Master to the cadets.
Then complete the two reporting sentences.
                                 MASTER
                                            Overall command
               CHIEF OFFICER                              CHIEF ENGINEER
              Deck department                                Engine department
               2/O / 3/O / BOSUN                        SECOND ENGINEER
               Allocated deck duties                                Daily engine-room work
           DECK CADET MALI                         ENGINE CADET ARUN
            Supervised deck training                         Supervised engine training
</x:v>
      </x:c>
      <x:c r="H6001" s="8" t="str">
        <x:v>22</x:v>
      </x:c>
      <x:c r="I6001" s="8" t="str">
        <x:v>Maritime English 3.17 Plus, First Edition 2026, PDF page 22</x:v>
      </x:c>
      <x:c r="J6001" s="8" t="str">
        <x:v>loma-book-u1-p26-round-2-2</x:v>
      </x:c>
      <x:c r="K6001" s="8" t="str"/>
    </x:row>
    <x:row r="6002" ht="334" customHeight="1">
      <x:c r="A6002" s="21" t="n">
        <x:v>4</x:v>
      </x:c>
      <x:c r="B6002" s="21" t="n">
        <x:v>2</x:v>
      </x:c>
      <x:c r="C6002" s="8" t="str">
        <x:v>Joining the Ship · Language accuracy · p26 · 2</x:v>
      </x:c>
      <x:c r="D6002" s="8" t="str">
        <x:v>Reference page 22: Who reports to whom?</x:v>
      </x:c>
      <x:c r="E6002" s="21" t="n">
        <x:v>2</x:v>
      </x:c>
      <x:c r="F6002" s="21" t="n">
        <x:v>2</x:v>
      </x:c>
      <x:c r="G6002" s="8" t="str">
        <x:v>
Example training organisation only. Direct reporting and supervision are assigned by the vessel; not every rank or relationship is shown.
V1.1. Mali is a deck cadet. Write the officer she reports to for deck training.
V1.2. Arun receives daily engine training from which officer?
 MODEL LANGUAGE
  Mali: I am a deck cadet. I report to the Chief Officer.
  Arun: I am an engine cadet. I report to the Second Engineer for daily training.
  CLASS NOTES</x:v>
      </x:c>
      <x:c r="H6002" s="8" t="str">
        <x:v>22</x:v>
      </x:c>
      <x:c r="I6002" s="8" t="str">
        <x:v>Maritime English 3.17 Plus, First Edition 2026, PDF page 22</x:v>
      </x:c>
      <x:c r="J6002" s="8" t="str">
        <x:v>loma-book-u1-p26-round-2-2</x:v>
      </x:c>
      <x:c r="K6002" s="8" t="str"/>
    </x:row>
    <x:row r="6003" ht="334" customHeight="1">
      <x:c r="A6003" s="21" t="n">
        <x:v>4</x:v>
      </x:c>
      <x:c r="B6003" s="21" t="n">
        <x:v>2</x:v>
      </x:c>
      <x:c r="C6003" s="8" t="str">
        <x:v>Joining the Ship · Language accuracy · p26 · 2</x:v>
      </x:c>
      <x:c r="D6003" s="8" t="str">
        <x:v>Reference page 23: Joining record and watch-board materials</x:v>
      </x:c>
      <x:c r="E6003" s="21" t="n">
        <x:v>1</x:v>
      </x:c>
      <x:c r="F6003" s="21" t="n">
        <x:v>3</x:v>
      </x:c>
      <x:c r="G6003" s="8" t="str">
        <x:v>UNIT 1 | VISUAL AND PRACTICAL RESOURCE
Joining record and watch-board materials
 TASK MATERIALS
  Use paper role cards only. Copy the roles below onto slips. Use the blank board to practise stating duties
  and times; it is not a legally compliant watch/rest schedule. Real staffing, rest and competence checks
  remain with the vessel.
Role cards: Master; Chief Officer; Second Officer; Third Officer; Chief Engineer; Second Engineer; Third
Engineer; Fourth Engineer; bosun; rating A; rating B; rating C; rating D.
 Watch period        Bridge officer                 Engine arrangement / duty person
 0000-0400
 0400-0800
</x:v>
      </x:c>
      <x:c r="H6003" s="8" t="str">
        <x:v>23</x:v>
      </x:c>
      <x:c r="I6003" s="8" t="str">
        <x:v>Maritime English 3.17 Plus, First Edition 2026, PDF page 23</x:v>
      </x:c>
      <x:c r="J6003" s="8" t="str">
        <x:v>loma-book-u1-p26-round-2-2</x:v>
      </x:c>
      <x:c r="K6003" s="8" t="str"/>
    </x:row>
    <x:row r="6004" ht="334" customHeight="1">
      <x:c r="A6004" s="21" t="n">
        <x:v>4</x:v>
      </x:c>
      <x:c r="B6004" s="21" t="n">
        <x:v>2</x:v>
      </x:c>
      <x:c r="C6004" s="8" t="str">
        <x:v>Joining the Ship · Language accuracy · p26 · 2</x:v>
      </x:c>
      <x:c r="D6004" s="8" t="str">
        <x:v>Reference page 23: Joining record and watch-board materials</x:v>
      </x:c>
      <x:c r="E6004" s="21" t="n">
        <x:v>2</x:v>
      </x:c>
      <x:c r="F6004" s="21" t="n">
        <x:v>3</x:v>
      </x:c>
      <x:c r="G6004" s="8" t="str">
        <x:v> 0800-1200
 1200-1600
 1600-2000
 2000-2400
Joining and familiarisation record
 Cadet / department
  Reporting officer
 Documents presented for this role
 Muster station / emergency duty
</x:v>
      </x:c>
      <x:c r="H6004" s="8" t="str">
        <x:v>23</x:v>
      </x:c>
      <x:c r="I6004" s="8" t="str">
        <x:v>Maritime English 3.17 Plus, First Edition 2026, PDF page 23</x:v>
      </x:c>
      <x:c r="J6004" s="8" t="str">
        <x:v>loma-book-u1-p26-round-2-2</x:v>
      </x:c>
      <x:c r="K6004" s="8" t="str"/>
    </x:row>
    <x:row r="6005" ht="334" customHeight="1">
      <x:c r="A6005" s="21" t="n">
        <x:v>4</x:v>
      </x:c>
      <x:c r="B6005" s="21" t="n">
        <x:v>2</x:v>
      </x:c>
      <x:c r="C6005" s="8" t="str">
        <x:v>Joining the Ship · Language accuracy · p26 · 2</x:v>
      </x:c>
      <x:c r="D6005" s="8" t="str">
        <x:v>Reference page 23: Joining record and watch-board materials</x:v>
      </x:c>
      <x:c r="E6005" s="21" t="n">
        <x:v>3</x:v>
      </x:c>
      <x:c r="F6005" s="21" t="n">
        <x:v>3</x:v>
      </x:c>
      <x:c r="G6005" s="8" t="str">
        <x:v> Normal and alternative routes shown
  Understanding demonstrated / still to clarify
  Trainer / completion date and time
Complete only the information supplied or agreed in the classroom case. Do not claim an officer certificate that a cadet does not hold. Source:
S3.
  CLASS NOTES</x:v>
      </x:c>
      <x:c r="H6005" s="8" t="str">
        <x:v>23</x:v>
      </x:c>
      <x:c r="I6005" s="8" t="str">
        <x:v>Maritime English 3.17 Plus, First Edition 2026, PDF page 23</x:v>
      </x:c>
      <x:c r="J6005" s="8" t="str">
        <x:v>loma-book-u1-p26-round-2-2</x:v>
      </x:c>
      <x:c r="K6005" s="8" t="str"/>
    </x:row>
    <x:row r="6006" ht="334" customHeight="1">
      <x:c r="A6006" s="21" t="n">
        <x:v>4</x:v>
      </x:c>
      <x:c r="B6006" s="21" t="n">
        <x:v>2</x:v>
      </x:c>
      <x:c r="C6006" s="8" t="str">
        <x:v>Around the Ship · Vocabulary · p30 · 1</x:v>
      </x:c>
      <x:c r="D6006" s="8" t="str">
        <x:v>Source passage</x:v>
      </x:c>
      <x:c r="E6006" s="21" t="n">
        <x:v>1</x:v>
      </x:c>
      <x:c r="F6006" s="21" t="n">
        <x:v>3</x:v>
      </x:c>
      <x:c r="G6006" s="8" t="str">
        <x:v>PDF PAGE 30
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x:v>
      </x:c>
      <x:c r="H6006" s="8" t="str">
        <x:v>30</x:v>
      </x:c>
      <x:c r="I6006" s="8" t="str">
        <x:v>Maritime English 3.17 Plus · Dr. Wayne Vincent Tolomia · physical PDF page(s) 30 · Loma adaptation of u2-p30-vocab-1</x:v>
      </x:c>
      <x:c r="J6006" s="8" t="str">
        <x:v>loma-book-u2-p30-vocab-1-1</x:v>
      </x:c>
      <x:c r="K6006" s="8" t="str"/>
    </x:row>
    <x:row r="6007" ht="334" customHeight="1">
      <x:c r="A6007" s="21" t="n">
        <x:v>4</x:v>
      </x:c>
      <x:c r="B6007" s="21" t="n">
        <x:v>2</x:v>
      </x:c>
      <x:c r="C6007" s="8" t="str">
        <x:v>Around the Ship · Vocabulary · p30 · 1</x:v>
      </x:c>
      <x:c r="D6007" s="8" t="str">
        <x:v>Source passage</x:v>
      </x:c>
      <x:c r="E6007" s="21" t="n">
        <x:v>2</x:v>
      </x:c>
      <x:c r="F6007" s="21" t="n">
        <x:v>3</x:v>
      </x:c>
      <x:c r="G6007" s="8" t="str">
        <x:v>   e.g. Access to the engine room is by the stairway aft.                       e.g. Hold number three is empty and ventilated.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x:v>
      </x:c>
      <x:c r="H6007" s="8" t="str">
        <x:v>30</x:v>
      </x:c>
      <x:c r="I6007" s="8" t="str">
        <x:v>Maritime English 3.17 Plus · Dr. Wayne Vincent Tolomia · physical PDF page(s) 30 · Loma adaptation of u2-p30-vocab-1</x:v>
      </x:c>
      <x:c r="J6007" s="8" t="str">
        <x:v>loma-book-u2-p30-vocab-1-1</x:v>
      </x:c>
      <x:c r="K6007" s="8" t="str"/>
    </x:row>
    <x:row r="6008" ht="334" customHeight="1">
      <x:c r="A6008" s="21" t="n">
        <x:v>4</x:v>
      </x:c>
      <x:c r="B6008" s="21" t="n">
        <x:v>2</x:v>
      </x:c>
      <x:c r="C6008" s="8" t="str">
        <x:v>Around the Ship · Vocabulary · p30 · 1</x:v>
      </x:c>
      <x:c r="D6008" s="8" t="str">
        <x:v>Source passage</x:v>
      </x:c>
      <x:c r="E6008" s="21" t="n">
        <x:v>3</x:v>
      </x:c>
      <x:c r="F6008" s="21" t="n">
        <x:v>3</x:v>
      </x:c>
      <x:c r="G6008" s="8" t="str">
        <x:v>  On a higher / lower deck than the speaker.                   A door that seals a compartment against the passage of water.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6008" s="8" t="str">
        <x:v>30</x:v>
      </x:c>
      <x:c r="I6008" s="8" t="str">
        <x:v>Maritime English 3.17 Plus · Dr. Wayne Vincent Tolomia · physical PDF page(s) 30 · Loma adaptation of u2-p30-vocab-1</x:v>
      </x:c>
      <x:c r="J6008" s="8" t="str">
        <x:v>loma-book-u2-p30-vocab-1-1</x:v>
      </x:c>
      <x:c r="K6008" s="8" t="str"/>
    </x:row>
    <x:row r="6009" ht="334" customHeight="1">
      <x:c r="A6009" s="21" t="n">
        <x:v>4</x:v>
      </x:c>
      <x:c r="B6009" s="21" t="n">
        <x:v>2</x:v>
      </x:c>
      <x:c r="C6009" s="8" t="str">
        <x:v>Around the Ship · Vocabulary · p30 · 1</x:v>
      </x:c>
      <x:c r="D6009" s="8" t="str">
        <x:v>Reference page 30: Around the Ship — vocabulary</x:v>
      </x:c>
      <x:c r="E6009" s="21" t="n">
        <x:v>1</x:v>
      </x:c>
      <x:c r="F6009" s="21" t="n">
        <x:v>3</x:v>
      </x:c>
      <x:c r="G6009" s="8" t="str">
        <x:v>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e.g. Access to the engine room is by the stairway aft.                       e.g. Hold number three is empty and ventilated.
</x:v>
      </x:c>
      <x:c r="H6009" s="8" t="str">
        <x:v>30</x:v>
      </x:c>
      <x:c r="I6009" s="8" t="str">
        <x:v>Maritime English 3.17 Plus, First Edition 2026, PDF page 30</x:v>
      </x:c>
      <x:c r="J6009" s="8" t="str">
        <x:v>loma-book-u2-p30-vocab-1-1</x:v>
      </x:c>
      <x:c r="K6009" s="8" t="str"/>
    </x:row>
    <x:row r="6010" ht="334" customHeight="1">
      <x:c r="A6010" s="21" t="n">
        <x:v>4</x:v>
      </x:c>
      <x:c r="B6010" s="21" t="n">
        <x:v>2</x:v>
      </x:c>
      <x:c r="C6010" s="8" t="str">
        <x:v>Around the Ship · Vocabulary · p30 · 1</x:v>
      </x:c>
      <x:c r="D6010" s="8" t="str">
        <x:v>Reference page 30: Around the Ship — vocabulary</x:v>
      </x:c>
      <x:c r="E6010" s="21" t="n">
        <x:v>2</x:v>
      </x:c>
      <x:c r="F6010" s="21" t="n">
        <x:v>3</x:v>
      </x:c>
      <x:c r="G6010" s="8" t="str">
        <x:v>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On a higher / lower deck than the speaker.                   A door that seals a compartment against the passage of water.
</x:v>
      </x:c>
      <x:c r="H6010" s="8" t="str">
        <x:v>30</x:v>
      </x:c>
      <x:c r="I6010" s="8" t="str">
        <x:v>Maritime English 3.17 Plus, First Edition 2026, PDF page 30</x:v>
      </x:c>
      <x:c r="J6010" s="8" t="str">
        <x:v>loma-book-u2-p30-vocab-1-1</x:v>
      </x:c>
      <x:c r="K6010" s="8" t="str"/>
    </x:row>
    <x:row r="6011" ht="334" customHeight="1">
      <x:c r="A6011" s="21" t="n">
        <x:v>4</x:v>
      </x:c>
      <x:c r="B6011" s="21" t="n">
        <x:v>2</x:v>
      </x:c>
      <x:c r="C6011" s="8" t="str">
        <x:v>Around the Ship · Vocabulary · p30 · 1</x:v>
      </x:c>
      <x:c r="D6011" s="8" t="str">
        <x:v>Reference page 30: Around the Ship — vocabulary</x:v>
      </x:c>
      <x:c r="E6011" s="21" t="n">
        <x:v>3</x:v>
      </x:c>
      <x:c r="F6011" s="21" t="n">
        <x:v>3</x:v>
      </x:c>
      <x:c r="G6011" s="8" t="str">
        <x:v>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6011" s="8" t="str">
        <x:v>30</x:v>
      </x:c>
      <x:c r="I6011" s="8" t="str">
        <x:v>Maritime English 3.17 Plus, First Edition 2026, PDF page 30</x:v>
      </x:c>
      <x:c r="J6011" s="8" t="str">
        <x:v>loma-book-u2-p30-vocab-1-1</x:v>
      </x:c>
      <x:c r="K6011" s="8" t="str"/>
    </x:row>
    <x:row r="6012" ht="334" customHeight="1">
      <x:c r="A6012" s="21" t="n">
        <x:v>4</x:v>
      </x:c>
      <x:c r="B6012" s="21" t="n">
        <x:v>2</x:v>
      </x:c>
      <x:c r="C6012" s="8" t="str">
        <x:v>Around the Ship · Vocabulary · p30 · 2</x:v>
      </x:c>
      <x:c r="D6012" s="8" t="str">
        <x:v>Source passage</x:v>
      </x:c>
      <x:c r="E6012" s="21" t="n">
        <x:v>1</x:v>
      </x:c>
      <x:c r="F6012" s="21" t="n">
        <x:v>3</x:v>
      </x:c>
      <x:c r="G6012" s="8" t="str">
        <x:v>PDF PAGE 30
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x:v>
      </x:c>
      <x:c r="H6012" s="8" t="str">
        <x:v>30</x:v>
      </x:c>
      <x:c r="I6012" s="8" t="str">
        <x:v>Maritime English 3.17 Plus · Dr. Wayne Vincent Tolomia · physical PDF page(s) 30 · Loma adaptation of u2-p30-vocab-1</x:v>
      </x:c>
      <x:c r="J6012" s="8" t="str">
        <x:v>loma-book-u2-p30-vocab-1-2</x:v>
      </x:c>
      <x:c r="K6012" s="8" t="str"/>
    </x:row>
    <x:row r="6013" ht="334" customHeight="1">
      <x:c r="A6013" s="21" t="n">
        <x:v>4</x:v>
      </x:c>
      <x:c r="B6013" s="21" t="n">
        <x:v>2</x:v>
      </x:c>
      <x:c r="C6013" s="8" t="str">
        <x:v>Around the Ship · Vocabulary · p30 · 2</x:v>
      </x:c>
      <x:c r="D6013" s="8" t="str">
        <x:v>Source passage</x:v>
      </x:c>
      <x:c r="E6013" s="21" t="n">
        <x:v>2</x:v>
      </x:c>
      <x:c r="F6013" s="21" t="n">
        <x:v>3</x:v>
      </x:c>
      <x:c r="G6013" s="8" t="str">
        <x:v>   e.g. Access to the engine room is by the stairway aft.                       e.g. Hold number three is empty and ventilated.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x:v>
      </x:c>
      <x:c r="H6013" s="8" t="str">
        <x:v>30</x:v>
      </x:c>
      <x:c r="I6013" s="8" t="str">
        <x:v>Maritime English 3.17 Plus · Dr. Wayne Vincent Tolomia · physical PDF page(s) 30 · Loma adaptation of u2-p30-vocab-1</x:v>
      </x:c>
      <x:c r="J6013" s="8" t="str">
        <x:v>loma-book-u2-p30-vocab-1-2</x:v>
      </x:c>
      <x:c r="K6013" s="8" t="str"/>
    </x:row>
    <x:row r="6014" ht="334" customHeight="1">
      <x:c r="A6014" s="21" t="n">
        <x:v>4</x:v>
      </x:c>
      <x:c r="B6014" s="21" t="n">
        <x:v>2</x:v>
      </x:c>
      <x:c r="C6014" s="8" t="str">
        <x:v>Around the Ship · Vocabulary · p30 · 2</x:v>
      </x:c>
      <x:c r="D6014" s="8" t="str">
        <x:v>Source passage</x:v>
      </x:c>
      <x:c r="E6014" s="21" t="n">
        <x:v>3</x:v>
      </x:c>
      <x:c r="F6014" s="21" t="n">
        <x:v>3</x:v>
      </x:c>
      <x:c r="G6014" s="8" t="str">
        <x:v>  On a higher / lower deck than the speaker.                   A door that seals a compartment against the passage of water.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6014" s="8" t="str">
        <x:v>30</x:v>
      </x:c>
      <x:c r="I6014" s="8" t="str">
        <x:v>Maritime English 3.17 Plus · Dr. Wayne Vincent Tolomia · physical PDF page(s) 30 · Loma adaptation of u2-p30-vocab-1</x:v>
      </x:c>
      <x:c r="J6014" s="8" t="str">
        <x:v>loma-book-u2-p30-vocab-1-2</x:v>
      </x:c>
      <x:c r="K6014" s="8" t="str"/>
    </x:row>
    <x:row r="6015" ht="334" customHeight="1">
      <x:c r="A6015" s="21" t="n">
        <x:v>4</x:v>
      </x:c>
      <x:c r="B6015" s="21" t="n">
        <x:v>2</x:v>
      </x:c>
      <x:c r="C6015" s="8" t="str">
        <x:v>Around the Ship · Vocabulary · p30 · 2</x:v>
      </x:c>
      <x:c r="D6015" s="8" t="str">
        <x:v>Reference page 30: Around the Ship — vocabulary</x:v>
      </x:c>
      <x:c r="E6015" s="21" t="n">
        <x:v>1</x:v>
      </x:c>
      <x:c r="F6015" s="21" t="n">
        <x:v>3</x:v>
      </x:c>
      <x:c r="G6015" s="8" t="str">
        <x:v>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e.g. Access to the engine room is by the stairway aft.                       e.g. Hold number three is empty and ventilated.
</x:v>
      </x:c>
      <x:c r="H6015" s="8" t="str">
        <x:v>30</x:v>
      </x:c>
      <x:c r="I6015" s="8" t="str">
        <x:v>Maritime English 3.17 Plus, First Edition 2026, PDF page 30</x:v>
      </x:c>
      <x:c r="J6015" s="8" t="str">
        <x:v>loma-book-u2-p30-vocab-1-2</x:v>
      </x:c>
      <x:c r="K6015" s="8" t="str"/>
    </x:row>
    <x:row r="6016" ht="334" customHeight="1">
      <x:c r="A6016" s="21" t="n">
        <x:v>4</x:v>
      </x:c>
      <x:c r="B6016" s="21" t="n">
        <x:v>2</x:v>
      </x:c>
      <x:c r="C6016" s="8" t="str">
        <x:v>Around the Ship · Vocabulary · p30 · 2</x:v>
      </x:c>
      <x:c r="D6016" s="8" t="str">
        <x:v>Reference page 30: Around the Ship — vocabulary</x:v>
      </x:c>
      <x:c r="E6016" s="21" t="n">
        <x:v>2</x:v>
      </x:c>
      <x:c r="F6016" s="21" t="n">
        <x:v>3</x:v>
      </x:c>
      <x:c r="G6016" s="8" t="str">
        <x:v>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On a higher / lower deck than the speaker.                   A door that seals a compartment against the passage of water.
</x:v>
      </x:c>
      <x:c r="H6016" s="8" t="str">
        <x:v>30</x:v>
      </x:c>
      <x:c r="I6016" s="8" t="str">
        <x:v>Maritime English 3.17 Plus, First Edition 2026, PDF page 30</x:v>
      </x:c>
      <x:c r="J6016" s="8" t="str">
        <x:v>loma-book-u2-p30-vocab-1-2</x:v>
      </x:c>
      <x:c r="K6016" s="8" t="str"/>
    </x:row>
    <x:row r="6017" ht="334" customHeight="1">
      <x:c r="A6017" s="21" t="n">
        <x:v>4</x:v>
      </x:c>
      <x:c r="B6017" s="21" t="n">
        <x:v>2</x:v>
      </x:c>
      <x:c r="C6017" s="8" t="str">
        <x:v>Around the Ship · Vocabulary · p30 · 2</x:v>
      </x:c>
      <x:c r="D6017" s="8" t="str">
        <x:v>Reference page 30: Around the Ship — vocabulary</x:v>
      </x:c>
      <x:c r="E6017" s="21" t="n">
        <x:v>3</x:v>
      </x:c>
      <x:c r="F6017" s="21" t="n">
        <x:v>3</x:v>
      </x:c>
      <x:c r="G6017" s="8" t="str">
        <x:v>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6017" s="8" t="str">
        <x:v>30</x:v>
      </x:c>
      <x:c r="I6017" s="8" t="str">
        <x:v>Maritime English 3.17 Plus, First Edition 2026, PDF page 30</x:v>
      </x:c>
      <x:c r="J6017" s="8" t="str">
        <x:v>loma-book-u2-p30-vocab-1-2</x:v>
      </x:c>
      <x:c r="K6017" s="8" t="str"/>
    </x:row>
    <x:row r="6018" ht="334" customHeight="1">
      <x:c r="A6018" s="21" t="n">
        <x:v>4</x:v>
      </x:c>
      <x:c r="B6018" s="21" t="n">
        <x:v>2</x:v>
      </x:c>
      <x:c r="C6018" s="8" t="str">
        <x:v>Around the Ship · Vocabulary · p30 · 1</x:v>
      </x:c>
      <x:c r="D6018" s="8" t="str">
        <x:v>Source passage</x:v>
      </x:c>
      <x:c r="E6018" s="21" t="n">
        <x:v>1</x:v>
      </x:c>
      <x:c r="F6018" s="21" t="n">
        <x:v>3</x:v>
      </x:c>
      <x:c r="G6018" s="8" t="str">
        <x:v>PDF PAGE 30
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x:v>
      </x:c>
      <x:c r="H6018" s="8" t="str">
        <x:v>30</x:v>
      </x:c>
      <x:c r="I6018" s="8" t="str">
        <x:v>Maritime English 3.17 Plus · Dr. Wayne Vincent Tolomia · physical PDF page(s) 30 · Loma adaptation of u2-p30-vocab-2</x:v>
      </x:c>
      <x:c r="J6018" s="8" t="str">
        <x:v>loma-book-u2-p30-vocab-2-1</x:v>
      </x:c>
      <x:c r="K6018" s="8" t="str"/>
    </x:row>
    <x:row r="6019" ht="334" customHeight="1">
      <x:c r="A6019" s="21" t="n">
        <x:v>4</x:v>
      </x:c>
      <x:c r="B6019" s="21" t="n">
        <x:v>2</x:v>
      </x:c>
      <x:c r="C6019" s="8" t="str">
        <x:v>Around the Ship · Vocabulary · p30 · 1</x:v>
      </x:c>
      <x:c r="D6019" s="8" t="str">
        <x:v>Source passage</x:v>
      </x:c>
      <x:c r="E6019" s="21" t="n">
        <x:v>2</x:v>
      </x:c>
      <x:c r="F6019" s="21" t="n">
        <x:v>3</x:v>
      </x:c>
      <x:c r="G6019" s="8" t="str">
        <x:v>   e.g. Access to the engine room is by the stairway aft.                       e.g. Hold number three is empty and ventilated.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x:v>
      </x:c>
      <x:c r="H6019" s="8" t="str">
        <x:v>30</x:v>
      </x:c>
      <x:c r="I6019" s="8" t="str">
        <x:v>Maritime English 3.17 Plus · Dr. Wayne Vincent Tolomia · physical PDF page(s) 30 · Loma adaptation of u2-p30-vocab-2</x:v>
      </x:c>
      <x:c r="J6019" s="8" t="str">
        <x:v>loma-book-u2-p30-vocab-2-1</x:v>
      </x:c>
      <x:c r="K6019" s="8" t="str"/>
    </x:row>
    <x:row r="6020" ht="334" customHeight="1">
      <x:c r="A6020" s="21" t="n">
        <x:v>4</x:v>
      </x:c>
      <x:c r="B6020" s="21" t="n">
        <x:v>2</x:v>
      </x:c>
      <x:c r="C6020" s="8" t="str">
        <x:v>Around the Ship · Vocabulary · p30 · 1</x:v>
      </x:c>
      <x:c r="D6020" s="8" t="str">
        <x:v>Source passage</x:v>
      </x:c>
      <x:c r="E6020" s="21" t="n">
        <x:v>3</x:v>
      </x:c>
      <x:c r="F6020" s="21" t="n">
        <x:v>3</x:v>
      </x:c>
      <x:c r="G6020" s="8" t="str">
        <x:v>  On a higher / lower deck than the speaker.                   A door that seals a compartment against the passage of water.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6020" s="8" t="str">
        <x:v>30</x:v>
      </x:c>
      <x:c r="I6020" s="8" t="str">
        <x:v>Maritime English 3.17 Plus · Dr. Wayne Vincent Tolomia · physical PDF page(s) 30 · Loma adaptation of u2-p30-vocab-2</x:v>
      </x:c>
      <x:c r="J6020" s="8" t="str">
        <x:v>loma-book-u2-p30-vocab-2-1</x:v>
      </x:c>
      <x:c r="K6020" s="8" t="str"/>
    </x:row>
    <x:row r="6021" ht="334" customHeight="1">
      <x:c r="A6021" s="21" t="n">
        <x:v>4</x:v>
      </x:c>
      <x:c r="B6021" s="21" t="n">
        <x:v>2</x:v>
      </x:c>
      <x:c r="C6021" s="8" t="str">
        <x:v>Around the Ship · Vocabulary · p30 · 1</x:v>
      </x:c>
      <x:c r="D6021" s="8" t="str">
        <x:v>Reference page 30: Around the Ship — vocabulary</x:v>
      </x:c>
      <x:c r="E6021" s="21" t="n">
        <x:v>1</x:v>
      </x:c>
      <x:c r="F6021" s="21" t="n">
        <x:v>3</x:v>
      </x:c>
      <x:c r="G6021" s="8" t="str">
        <x:v>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e.g. Access to the engine room is by the stairway aft.                       e.g. Hold number three is empty and ventilated.
</x:v>
      </x:c>
      <x:c r="H6021" s="8" t="str">
        <x:v>30</x:v>
      </x:c>
      <x:c r="I6021" s="8" t="str">
        <x:v>Maritime English 3.17 Plus, First Edition 2026, PDF page 30</x:v>
      </x:c>
      <x:c r="J6021" s="8" t="str">
        <x:v>loma-book-u2-p30-vocab-2-1</x:v>
      </x:c>
      <x:c r="K6021" s="8" t="str"/>
    </x:row>
    <x:row r="6022" ht="334" customHeight="1">
      <x:c r="A6022" s="21" t="n">
        <x:v>4</x:v>
      </x:c>
      <x:c r="B6022" s="21" t="n">
        <x:v>2</x:v>
      </x:c>
      <x:c r="C6022" s="8" t="str">
        <x:v>Around the Ship · Vocabulary · p30 · 1</x:v>
      </x:c>
      <x:c r="D6022" s="8" t="str">
        <x:v>Reference page 30: Around the Ship — vocabulary</x:v>
      </x:c>
      <x:c r="E6022" s="21" t="n">
        <x:v>2</x:v>
      </x:c>
      <x:c r="F6022" s="21" t="n">
        <x:v>3</x:v>
      </x:c>
      <x:c r="G6022" s="8" t="str">
        <x:v>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On a higher / lower deck than the speaker.                   A door that seals a compartment against the passage of water.
</x:v>
      </x:c>
      <x:c r="H6022" s="8" t="str">
        <x:v>30</x:v>
      </x:c>
      <x:c r="I6022" s="8" t="str">
        <x:v>Maritime English 3.17 Plus, First Edition 2026, PDF page 30</x:v>
      </x:c>
      <x:c r="J6022" s="8" t="str">
        <x:v>loma-book-u2-p30-vocab-2-1</x:v>
      </x:c>
      <x:c r="K6022" s="8" t="str"/>
    </x:row>
    <x:row r="6023" ht="334" customHeight="1">
      <x:c r="A6023" s="21" t="n">
        <x:v>4</x:v>
      </x:c>
      <x:c r="B6023" s="21" t="n">
        <x:v>2</x:v>
      </x:c>
      <x:c r="C6023" s="8" t="str">
        <x:v>Around the Ship · Vocabulary · p30 · 1</x:v>
      </x:c>
      <x:c r="D6023" s="8" t="str">
        <x:v>Reference page 30: Around the Ship — vocabulary</x:v>
      </x:c>
      <x:c r="E6023" s="21" t="n">
        <x:v>3</x:v>
      </x:c>
      <x:c r="F6023" s="21" t="n">
        <x:v>3</x:v>
      </x:c>
      <x:c r="G6023" s="8" t="str">
        <x:v>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6023" s="8" t="str">
        <x:v>30</x:v>
      </x:c>
      <x:c r="I6023" s="8" t="str">
        <x:v>Maritime English 3.17 Plus, First Edition 2026, PDF page 30</x:v>
      </x:c>
      <x:c r="J6023" s="8" t="str">
        <x:v>loma-book-u2-p30-vocab-2-1</x:v>
      </x:c>
      <x:c r="K6023" s="8" t="str"/>
    </x:row>
    <x:row r="6024" ht="334" customHeight="1">
      <x:c r="A6024" s="21" t="n">
        <x:v>4</x:v>
      </x:c>
      <x:c r="B6024" s="21" t="n">
        <x:v>2</x:v>
      </x:c>
      <x:c r="C6024" s="8" t="str">
        <x:v>Around the Ship · Vocabulary · p30 · 2</x:v>
      </x:c>
      <x:c r="D6024" s="8" t="str">
        <x:v>Source passage</x:v>
      </x:c>
      <x:c r="E6024" s="21" t="n">
        <x:v>1</x:v>
      </x:c>
      <x:c r="F6024" s="21" t="n">
        <x:v>3</x:v>
      </x:c>
      <x:c r="G6024" s="8" t="str">
        <x:v>PDF PAGE 30
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x:v>
      </x:c>
      <x:c r="H6024" s="8" t="str">
        <x:v>30</x:v>
      </x:c>
      <x:c r="I6024" s="8" t="str">
        <x:v>Maritime English 3.17 Plus · Dr. Wayne Vincent Tolomia · physical PDF page(s) 30 · Loma adaptation of u2-p30-vocab-2</x:v>
      </x:c>
      <x:c r="J6024" s="8" t="str">
        <x:v>loma-book-u2-p30-vocab-2-2</x:v>
      </x:c>
      <x:c r="K6024" s="8" t="str"/>
    </x:row>
    <x:row r="6025" ht="334" customHeight="1">
      <x:c r="A6025" s="21" t="n">
        <x:v>4</x:v>
      </x:c>
      <x:c r="B6025" s="21" t="n">
        <x:v>2</x:v>
      </x:c>
      <x:c r="C6025" s="8" t="str">
        <x:v>Around the Ship · Vocabulary · p30 · 2</x:v>
      </x:c>
      <x:c r="D6025" s="8" t="str">
        <x:v>Source passage</x:v>
      </x:c>
      <x:c r="E6025" s="21" t="n">
        <x:v>2</x:v>
      </x:c>
      <x:c r="F6025" s="21" t="n">
        <x:v>3</x:v>
      </x:c>
      <x:c r="G6025" s="8" t="str">
        <x:v>   e.g. Access to the engine room is by the stairway aft.                       e.g. Hold number three is empty and ventilated.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x:v>
      </x:c>
      <x:c r="H6025" s="8" t="str">
        <x:v>30</x:v>
      </x:c>
      <x:c r="I6025" s="8" t="str">
        <x:v>Maritime English 3.17 Plus · Dr. Wayne Vincent Tolomia · physical PDF page(s) 30 · Loma adaptation of u2-p30-vocab-2</x:v>
      </x:c>
      <x:c r="J6025" s="8" t="str">
        <x:v>loma-book-u2-p30-vocab-2-2</x:v>
      </x:c>
      <x:c r="K6025" s="8" t="str"/>
    </x:row>
    <x:row r="6026" ht="334" customHeight="1">
      <x:c r="A6026" s="21" t="n">
        <x:v>4</x:v>
      </x:c>
      <x:c r="B6026" s="21" t="n">
        <x:v>2</x:v>
      </x:c>
      <x:c r="C6026" s="8" t="str">
        <x:v>Around the Ship · Vocabulary · p30 · 2</x:v>
      </x:c>
      <x:c r="D6026" s="8" t="str">
        <x:v>Source passage</x:v>
      </x:c>
      <x:c r="E6026" s="21" t="n">
        <x:v>3</x:v>
      </x:c>
      <x:c r="F6026" s="21" t="n">
        <x:v>3</x:v>
      </x:c>
      <x:c r="G6026" s="8" t="str">
        <x:v>  On a higher / lower deck than the speaker.                   A door that seals a compartment against the passage of water.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6026" s="8" t="str">
        <x:v>30</x:v>
      </x:c>
      <x:c r="I6026" s="8" t="str">
        <x:v>Maritime English 3.17 Plus · Dr. Wayne Vincent Tolomia · physical PDF page(s) 30 · Loma adaptation of u2-p30-vocab-2</x:v>
      </x:c>
      <x:c r="J6026" s="8" t="str">
        <x:v>loma-book-u2-p30-vocab-2-2</x:v>
      </x:c>
      <x:c r="K6026" s="8" t="str"/>
    </x:row>
    <x:row r="6027" ht="334" customHeight="1">
      <x:c r="A6027" s="21" t="n">
        <x:v>4</x:v>
      </x:c>
      <x:c r="B6027" s="21" t="n">
        <x:v>2</x:v>
      </x:c>
      <x:c r="C6027" s="8" t="str">
        <x:v>Around the Ship · Vocabulary · p30 · 2</x:v>
      </x:c>
      <x:c r="D6027" s="8" t="str">
        <x:v>Reference page 30: Around the Ship — vocabulary</x:v>
      </x:c>
      <x:c r="E6027" s="21" t="n">
        <x:v>1</x:v>
      </x:c>
      <x:c r="F6027" s="21" t="n">
        <x:v>3</x:v>
      </x:c>
      <x:c r="G6027" s="8" t="str">
        <x:v>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e.g. Access to the engine room is by the stairway aft.                       e.g. Hold number three is empty and ventilated.
</x:v>
      </x:c>
      <x:c r="H6027" s="8" t="str">
        <x:v>30</x:v>
      </x:c>
      <x:c r="I6027" s="8" t="str">
        <x:v>Maritime English 3.17 Plus, First Edition 2026, PDF page 30</x:v>
      </x:c>
      <x:c r="J6027" s="8" t="str">
        <x:v>loma-book-u2-p30-vocab-2-2</x:v>
      </x:c>
      <x:c r="K6027" s="8" t="str"/>
    </x:row>
    <x:row r="6028" ht="334" customHeight="1">
      <x:c r="A6028" s="21" t="n">
        <x:v>4</x:v>
      </x:c>
      <x:c r="B6028" s="21" t="n">
        <x:v>2</x:v>
      </x:c>
      <x:c r="C6028" s="8" t="str">
        <x:v>Around the Ship · Vocabulary · p30 · 2</x:v>
      </x:c>
      <x:c r="D6028" s="8" t="str">
        <x:v>Reference page 30: Around the Ship — vocabulary</x:v>
      </x:c>
      <x:c r="E6028" s="21" t="n">
        <x:v>2</x:v>
      </x:c>
      <x:c r="F6028" s="21" t="n">
        <x:v>3</x:v>
      </x:c>
      <x:c r="G6028" s="8" t="str">
        <x:v>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On a higher / lower deck than the speaker.                   A door that seals a compartment against the passage of water.
</x:v>
      </x:c>
      <x:c r="H6028" s="8" t="str">
        <x:v>30</x:v>
      </x:c>
      <x:c r="I6028" s="8" t="str">
        <x:v>Maritime English 3.17 Plus, First Edition 2026, PDF page 30</x:v>
      </x:c>
      <x:c r="J6028" s="8" t="str">
        <x:v>loma-book-u2-p30-vocab-2-2</x:v>
      </x:c>
      <x:c r="K6028" s="8" t="str"/>
    </x:row>
    <x:row r="6029" ht="334" customHeight="1">
      <x:c r="A6029" s="21" t="n">
        <x:v>4</x:v>
      </x:c>
      <x:c r="B6029" s="21" t="n">
        <x:v>2</x:v>
      </x:c>
      <x:c r="C6029" s="8" t="str">
        <x:v>Around the Ship · Vocabulary · p30 · 2</x:v>
      </x:c>
      <x:c r="D6029" s="8" t="str">
        <x:v>Reference page 30: Around the Ship — vocabulary</x:v>
      </x:c>
      <x:c r="E6029" s="21" t="n">
        <x:v>3</x:v>
      </x:c>
      <x:c r="F6029" s="21" t="n">
        <x:v>3</x:v>
      </x:c>
      <x:c r="G6029" s="8" t="str">
        <x:v>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6029" s="8" t="str">
        <x:v>30</x:v>
      </x:c>
      <x:c r="I6029" s="8" t="str">
        <x:v>Maritime English 3.17 Plus, First Edition 2026, PDF page 30</x:v>
      </x:c>
      <x:c r="J6029" s="8" t="str">
        <x:v>loma-book-u2-p30-vocab-2-2</x:v>
      </x:c>
      <x:c r="K6029" s="8" t="str"/>
    </x:row>
    <x:row r="6030" ht="334" customHeight="1">
      <x:c r="A6030" s="21" t="n">
        <x:v>4</x:v>
      </x:c>
      <x:c r="B6030" s="21" t="n">
        <x:v>2</x:v>
      </x:c>
      <x:c r="C6030" s="8" t="str">
        <x:v>Around the Ship · Vocabulary · p30</x:v>
      </x:c>
      <x:c r="D6030" s="8" t="str">
        <x:v>Source passage</x:v>
      </x:c>
      <x:c r="E6030" s="21" t="n">
        <x:v>1</x:v>
      </x:c>
      <x:c r="F6030" s="21" t="n">
        <x:v>3</x:v>
      </x:c>
      <x:c r="G6030" s="8" t="str">
        <x:v>PDF PAGE 30
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x:v>
      </x:c>
      <x:c r="H6030" s="8" t="str">
        <x:v>30</x:v>
      </x:c>
      <x:c r="I6030" s="8" t="str">
        <x:v>Maritime English 3.17 Plus · Dr. Wayne Vincent Tolomia · physical PDF page(s) 30 · Loma adaptation of u2-p30-vocab-3</x:v>
      </x:c>
      <x:c r="J6030" s="8" t="str">
        <x:v>loma-book-u2-p30-vocab-3-1</x:v>
      </x:c>
      <x:c r="K6030" s="8" t="str"/>
    </x:row>
    <x:row r="6031" ht="334" customHeight="1">
      <x:c r="A6031" s="21" t="n">
        <x:v>4</x:v>
      </x:c>
      <x:c r="B6031" s="21" t="n">
        <x:v>2</x:v>
      </x:c>
      <x:c r="C6031" s="8" t="str">
        <x:v>Around the Ship · Vocabulary · p30</x:v>
      </x:c>
      <x:c r="D6031" s="8" t="str">
        <x:v>Source passage</x:v>
      </x:c>
      <x:c r="E6031" s="21" t="n">
        <x:v>2</x:v>
      </x:c>
      <x:c r="F6031" s="21" t="n">
        <x:v>3</x:v>
      </x:c>
      <x:c r="G6031" s="8" t="str">
        <x:v>   e.g. Access to the engine room is by the stairway aft.                       e.g. Hold number three is empty and ventilated.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x:v>
      </x:c>
      <x:c r="H6031" s="8" t="str">
        <x:v>30</x:v>
      </x:c>
      <x:c r="I6031" s="8" t="str">
        <x:v>Maritime English 3.17 Plus · Dr. Wayne Vincent Tolomia · physical PDF page(s) 30 · Loma adaptation of u2-p30-vocab-3</x:v>
      </x:c>
      <x:c r="J6031" s="8" t="str">
        <x:v>loma-book-u2-p30-vocab-3-1</x:v>
      </x:c>
      <x:c r="K6031" s="8" t="str"/>
    </x:row>
    <x:row r="6032" ht="334" customHeight="1">
      <x:c r="A6032" s="21" t="n">
        <x:v>4</x:v>
      </x:c>
      <x:c r="B6032" s="21" t="n">
        <x:v>2</x:v>
      </x:c>
      <x:c r="C6032" s="8" t="str">
        <x:v>Around the Ship · Vocabulary · p30</x:v>
      </x:c>
      <x:c r="D6032" s="8" t="str">
        <x:v>Source passage</x:v>
      </x:c>
      <x:c r="E6032" s="21" t="n">
        <x:v>3</x:v>
      </x:c>
      <x:c r="F6032" s="21" t="n">
        <x:v>3</x:v>
      </x:c>
      <x:c r="G6032" s="8" t="str">
        <x:v>  On a higher / lower deck than the speaker.                   A door that seals a compartment against the passage of water.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6032" s="8" t="str">
        <x:v>30</x:v>
      </x:c>
      <x:c r="I6032" s="8" t="str">
        <x:v>Maritime English 3.17 Plus · Dr. Wayne Vincent Tolomia · physical PDF page(s) 30 · Loma adaptation of u2-p30-vocab-3</x:v>
      </x:c>
      <x:c r="J6032" s="8" t="str">
        <x:v>loma-book-u2-p30-vocab-3-1</x:v>
      </x:c>
      <x:c r="K6032" s="8" t="str"/>
    </x:row>
    <x:row r="6033" ht="334" customHeight="1">
      <x:c r="A6033" s="21" t="n">
        <x:v>4</x:v>
      </x:c>
      <x:c r="B6033" s="21" t="n">
        <x:v>2</x:v>
      </x:c>
      <x:c r="C6033" s="8" t="str">
        <x:v>Around the Ship · Vocabulary · p30</x:v>
      </x:c>
      <x:c r="D6033" s="8" t="str">
        <x:v>Reference page 30: Around the Ship — vocabulary</x:v>
      </x:c>
      <x:c r="E6033" s="21" t="n">
        <x:v>1</x:v>
      </x:c>
      <x:c r="F6033" s="21" t="n">
        <x:v>3</x:v>
      </x:c>
      <x:c r="G6033" s="8" t="str">
        <x:v>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e.g. Access to the engine room is by the stairway aft.                       e.g. Hold number three is empty and ventilated.
</x:v>
      </x:c>
      <x:c r="H6033" s="8" t="str">
        <x:v>30</x:v>
      </x:c>
      <x:c r="I6033" s="8" t="str">
        <x:v>Maritime English 3.17 Plus, First Edition 2026, PDF page 30</x:v>
      </x:c>
      <x:c r="J6033" s="8" t="str">
        <x:v>loma-book-u2-p30-vocab-3-1</x:v>
      </x:c>
      <x:c r="K6033" s="8" t="str"/>
    </x:row>
    <x:row r="6034" ht="334" customHeight="1">
      <x:c r="A6034" s="21" t="n">
        <x:v>4</x:v>
      </x:c>
      <x:c r="B6034" s="21" t="n">
        <x:v>2</x:v>
      </x:c>
      <x:c r="C6034" s="8" t="str">
        <x:v>Around the Ship · Vocabulary · p30</x:v>
      </x:c>
      <x:c r="D6034" s="8" t="str">
        <x:v>Reference page 30: Around the Ship — vocabulary</x:v>
      </x:c>
      <x:c r="E6034" s="21" t="n">
        <x:v>2</x:v>
      </x:c>
      <x:c r="F6034" s="21" t="n">
        <x:v>3</x:v>
      </x:c>
      <x:c r="G6034" s="8" t="str">
        <x:v>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On a higher / lower deck than the speaker.                   A door that seals a compartment against the passage of water.
</x:v>
      </x:c>
      <x:c r="H6034" s="8" t="str">
        <x:v>30</x:v>
      </x:c>
      <x:c r="I6034" s="8" t="str">
        <x:v>Maritime English 3.17 Plus, First Edition 2026, PDF page 30</x:v>
      </x:c>
      <x:c r="J6034" s="8" t="str">
        <x:v>loma-book-u2-p30-vocab-3-1</x:v>
      </x:c>
      <x:c r="K6034" s="8" t="str"/>
    </x:row>
    <x:row r="6035" ht="334" customHeight="1">
      <x:c r="A6035" s="21" t="n">
        <x:v>4</x:v>
      </x:c>
      <x:c r="B6035" s="21" t="n">
        <x:v>2</x:v>
      </x:c>
      <x:c r="C6035" s="8" t="str">
        <x:v>Around the Ship · Vocabulary · p30</x:v>
      </x:c>
      <x:c r="D6035" s="8" t="str">
        <x:v>Reference page 30: Around the Ship — vocabulary</x:v>
      </x:c>
      <x:c r="E6035" s="21" t="n">
        <x:v>3</x:v>
      </x:c>
      <x:c r="F6035" s="21" t="n">
        <x:v>3</x:v>
      </x:c>
      <x:c r="G6035" s="8" t="str">
        <x:v>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6035" s="8" t="str">
        <x:v>30</x:v>
      </x:c>
      <x:c r="I6035" s="8" t="str">
        <x:v>Maritime English 3.17 Plus, First Edition 2026, PDF page 30</x:v>
      </x:c>
      <x:c r="J6035" s="8" t="str">
        <x:v>loma-book-u2-p30-vocab-3-1</x:v>
      </x:c>
      <x:c r="K6035" s="8" t="str"/>
    </x:row>
    <x:row r="6036" ht="334" customHeight="1">
      <x:c r="A6036" s="21" t="n">
        <x:v>4</x:v>
      </x:c>
      <x:c r="B6036" s="21" t="n">
        <x:v>2</x:v>
      </x:c>
      <x:c r="C6036" s="8" t="str">
        <x:v>Around the Ship · Language accuracy · p37 · 1</x:v>
      </x:c>
      <x:c r="D6036" s="8" t="str">
        <x:v>Source passage</x:v>
      </x:c>
      <x:c r="E6036" s="21" t="n">
        <x:v>1</x:v>
      </x:c>
      <x:c r="F6036" s="21" t="n">
        <x:v>3</x:v>
      </x:c>
      <x:c r="G6036" s="8" t="str">
        <x:v>PDF PAGE 37
UNIT 2 | C GRAMMAR - STUDY, THEN PRACTISE
Examples and controlled practice
  Check a common error
  Incorrect: There is two fire stations. Correct: There are two fire stations. Incorrect: in the port side.
  Correct: on the port side.
Study the examples
1. There are two anchors on the forecastle.
2. The purifier room is above the workshop.
3. The workshop is aft of the engine control room.
4. The muster list is next to the cabin door.
</x:v>
      </x:c>
      <x:c r="H6036" s="8" t="str">
        <x:v>37</x:v>
      </x:c>
      <x:c r="I6036" s="8" t="str">
        <x:v>Maritime English 3.17 Plus · Dr. Wayne Vincent Tolomia · physical PDF page(s) 37 · Loma adaptation of u2-p37-round-1</x:v>
      </x:c>
      <x:c r="J6036" s="8" t="str">
        <x:v>loma-book-u2-p37-round-1-1</x:v>
      </x:c>
      <x:c r="K6036" s="8" t="str"/>
    </x:row>
    <x:row r="6037" ht="334" customHeight="1">
      <x:c r="A6037" s="21" t="n">
        <x:v>4</x:v>
      </x:c>
      <x:c r="B6037" s="21" t="n">
        <x:v>2</x:v>
      </x:c>
      <x:c r="C6037" s="8" t="str">
        <x:v>Around the Ship · Language accuracy · p37 · 1</x:v>
      </x:c>
      <x:c r="D6037" s="8" t="str">
        <x:v>Source passage</x:v>
      </x:c>
      <x:c r="E6037" s="21" t="n">
        <x:v>2</x:v>
      </x:c>
      <x:c r="F6037" s="21" t="n">
        <x:v>3</x:v>
      </x:c>
      <x:c r="G6037" s="8" t="str">
        <x:v>
Activity A - complete the sentences
Use the form requested. Write the full verb phrase when needed. Read your answer in the complete sentence.
1. ________ two anchors on the forecastle.
2. Use the dialogue: the control room is ________ decks below the main deck.
3. The pilot ladder is rigged ________ the port side.
4. ________ an escape trunk on this deck? (one trunk)
5. The workshop is ________ of the control room, towards the stern.
6. The muster list is ________ to the cabin door.
Self-check: subject-verb agreement; complete verb phrase; clear time reference; accurate units.
</x:v>
      </x:c>
      <x:c r="H6037" s="8" t="str">
        <x:v>37</x:v>
      </x:c>
      <x:c r="I6037" s="8" t="str">
        <x:v>Maritime English 3.17 Plus · Dr. Wayne Vincent Tolomia · physical PDF page(s) 37 · Loma adaptation of u2-p37-round-1</x:v>
      </x:c>
      <x:c r="J6037" s="8" t="str">
        <x:v>loma-book-u2-p37-round-1-1</x:v>
      </x:c>
      <x:c r="K6037" s="8" t="str"/>
    </x:row>
    <x:row r="6038" ht="334" customHeight="1">
      <x:c r="A6038" s="21" t="n">
        <x:v>4</x:v>
      </x:c>
      <x:c r="B6038" s="21" t="n">
        <x:v>2</x:v>
      </x:c>
      <x:c r="C6038" s="8" t="str">
        <x:v>Around the Ship · Language accuracy · p37 · 1</x:v>
      </x:c>
      <x:c r="D6038" s="8" t="str">
        <x:v>Source passage</x:v>
      </x:c>
      <x:c r="E6038" s="21" t="n">
        <x:v>3</x:v>
      </x:c>
      <x:c r="F6038" s="21" t="n">
        <x:v>3</x:v>
      </x:c>
      <x:c r="G6038" s="8" t="str">
        <x:v>
  CLASS NOTES</x:v>
      </x:c>
      <x:c r="H6038" s="8" t="str">
        <x:v>37</x:v>
      </x:c>
      <x:c r="I6038" s="8" t="str">
        <x:v>Maritime English 3.17 Plus · Dr. Wayne Vincent Tolomia · physical PDF page(s) 37 · Loma adaptation of u2-p37-round-1</x:v>
      </x:c>
      <x:c r="J6038" s="8" t="str">
        <x:v>loma-book-u2-p37-round-1-1</x:v>
      </x:c>
      <x:c r="K6038" s="8" t="str"/>
    </x:row>
    <x:row r="6039" ht="334" customHeight="1">
      <x:c r="A6039" s="21" t="n">
        <x:v>4</x:v>
      </x:c>
      <x:c r="B6039" s="21" t="n">
        <x:v>2</x:v>
      </x:c>
      <x:c r="C6039" s="8" t="str">
        <x:v>Around the Ship · Language accuracy · p37 · 1</x:v>
      </x:c>
      <x:c r="D6039" s="8" t="str">
        <x:v>Reference page 37: Grammar lab — complete the sentence</x:v>
      </x:c>
      <x:c r="E6039" s="21" t="n">
        <x:v>1</x:v>
      </x:c>
      <x:c r="F6039" s="21" t="n">
        <x:v>3</x:v>
      </x:c>
      <x:c r="G6039" s="8" t="str">
        <x:v>UNIT 2 | C GRAMMAR - STUDY, THEN PRACTISE
Examples and controlled practice
  Check a common error
  Incorrect: There is two fire stations. Correct: There are two fire stations. Incorrect: in the port side.
  Correct: on the port side.
Study the examples
1. There are two anchors on the forecastle.
2. The purifier room is above the workshop.
3. The workshop is aft of the engine control room.
4. The muster list is next to the cabin door.
</x:v>
      </x:c>
      <x:c r="H6039" s="8" t="str">
        <x:v>37</x:v>
      </x:c>
      <x:c r="I6039" s="8" t="str">
        <x:v>Maritime English 3.17 Plus, First Edition 2026, PDF page 37</x:v>
      </x:c>
      <x:c r="J6039" s="8" t="str">
        <x:v>loma-book-u2-p37-round-1-1</x:v>
      </x:c>
      <x:c r="K6039" s="8" t="str"/>
    </x:row>
    <x:row r="6040" ht="334" customHeight="1">
      <x:c r="A6040" s="21" t="n">
        <x:v>4</x:v>
      </x:c>
      <x:c r="B6040" s="21" t="n">
        <x:v>2</x:v>
      </x:c>
      <x:c r="C6040" s="8" t="str">
        <x:v>Around the Ship · Language accuracy · p37 · 1</x:v>
      </x:c>
      <x:c r="D6040" s="8" t="str">
        <x:v>Reference page 37: Grammar lab — complete the sentence</x:v>
      </x:c>
      <x:c r="E6040" s="21" t="n">
        <x:v>2</x:v>
      </x:c>
      <x:c r="F6040" s="21" t="n">
        <x:v>3</x:v>
      </x:c>
      <x:c r="G6040" s="8" t="str">
        <x:v>Activity A - complete the sentences
Use the form requested. Write the full verb phrase when needed. Read your answer in the complete sentence.
1. ________ two anchors on the forecastle.
2. Use the dialogue: the control room is ________ decks below the main deck.
3. The pilot ladder is rigged ________ the port side.
4. ________ an escape trunk on this deck? (one trunk)
5. The workshop is ________ of the control room, towards the stern.
6. The muster list is ________ to the cabin door.
Self-check: subject-verb agreement; complete verb phrase; clear time reference; accurate units.
</x:v>
      </x:c>
      <x:c r="H6040" s="8" t="str">
        <x:v>37</x:v>
      </x:c>
      <x:c r="I6040" s="8" t="str">
        <x:v>Maritime English 3.17 Plus, First Edition 2026, PDF page 37</x:v>
      </x:c>
      <x:c r="J6040" s="8" t="str">
        <x:v>loma-book-u2-p37-round-1-1</x:v>
      </x:c>
      <x:c r="K6040" s="8" t="str"/>
    </x:row>
    <x:row r="6041" ht="334" customHeight="1">
      <x:c r="A6041" s="21" t="n">
        <x:v>4</x:v>
      </x:c>
      <x:c r="B6041" s="21" t="n">
        <x:v>2</x:v>
      </x:c>
      <x:c r="C6041" s="8" t="str">
        <x:v>Around the Ship · Language accuracy · p37 · 1</x:v>
      </x:c>
      <x:c r="D6041" s="8" t="str">
        <x:v>Reference page 37: Grammar lab — complete the sentence</x:v>
      </x:c>
      <x:c r="E6041" s="21" t="n">
        <x:v>3</x:v>
      </x:c>
      <x:c r="F6041" s="21" t="n">
        <x:v>3</x:v>
      </x:c>
      <x:c r="G6041" s="8" t="str">
        <x:v>  CLASS NOTES</x:v>
      </x:c>
      <x:c r="H6041" s="8" t="str">
        <x:v>37</x:v>
      </x:c>
      <x:c r="I6041" s="8" t="str">
        <x:v>Maritime English 3.17 Plus, First Edition 2026, PDF page 37</x:v>
      </x:c>
      <x:c r="J6041" s="8" t="str">
        <x:v>loma-book-u2-p37-round-1-1</x:v>
      </x:c>
      <x:c r="K6041" s="8" t="str"/>
    </x:row>
    <x:row r="6042" ht="334" customHeight="1">
      <x:c r="A6042" s="21" t="n">
        <x:v>4</x:v>
      </x:c>
      <x:c r="B6042" s="21" t="n">
        <x:v>2</x:v>
      </x:c>
      <x:c r="C6042" s="8" t="str">
        <x:v>Around the Ship · Language accuracy · p37 · 1</x:v>
      </x:c>
      <x:c r="D6042" s="8" t="str">
        <x:v>Reference page 36: Prepositions of place; there is / there are</x:v>
      </x:c>
      <x:c r="E6042" s="21" t="n">
        <x:v>1</x:v>
      </x:c>
      <x:c r="F6042" s="21" t="n">
        <x:v>3</x:v>
      </x:c>
      <x:c r="G6042"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6042" s="8" t="str">
        <x:v>36</x:v>
      </x:c>
      <x:c r="I6042" s="8" t="str">
        <x:v>Maritime English 3.17 Plus, First Edition 2026, PDF page 36</x:v>
      </x:c>
      <x:c r="J6042" s="8" t="str">
        <x:v>loma-book-u2-p37-round-1-1</x:v>
      </x:c>
      <x:c r="K6042" s="8" t="str"/>
    </x:row>
    <x:row r="6043" ht="334" customHeight="1">
      <x:c r="A6043" s="21" t="n">
        <x:v>4</x:v>
      </x:c>
      <x:c r="B6043" s="21" t="n">
        <x:v>2</x:v>
      </x:c>
      <x:c r="C6043" s="8" t="str">
        <x:v>Around the Ship · Language accuracy · p37 · 1</x:v>
      </x:c>
      <x:c r="D6043" s="8" t="str">
        <x:v>Reference page 36: Prepositions of place; there is / there are</x:v>
      </x:c>
      <x:c r="E6043" s="21" t="n">
        <x:v>2</x:v>
      </x:c>
      <x:c r="F6043" s="21" t="n">
        <x:v>3</x:v>
      </x:c>
      <x:c r="G6043"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6043" s="8" t="str">
        <x:v>36</x:v>
      </x:c>
      <x:c r="I6043" s="8" t="str">
        <x:v>Maritime English 3.17 Plus, First Edition 2026, PDF page 36</x:v>
      </x:c>
      <x:c r="J6043" s="8" t="str">
        <x:v>loma-book-u2-p37-round-1-1</x:v>
      </x:c>
      <x:c r="K6043" s="8" t="str"/>
    </x:row>
    <x:row r="6044" ht="334" customHeight="1">
      <x:c r="A6044" s="21" t="n">
        <x:v>4</x:v>
      </x:c>
      <x:c r="B6044" s="21" t="n">
        <x:v>2</x:v>
      </x:c>
      <x:c r="C6044" s="8" t="str">
        <x:v>Around the Ship · Language accuracy · p37 · 1</x:v>
      </x:c>
      <x:c r="D6044" s="8" t="str">
        <x:v>Reference page 36: Prepositions of place; there is / there are</x:v>
      </x:c>
      <x:c r="E6044" s="21" t="n">
        <x:v>3</x:v>
      </x:c>
      <x:c r="F6044" s="21" t="n">
        <x:v>3</x:v>
      </x:c>
      <x:c r="G6044" s="8" t="str">
        <x:v>useful with a clear reference.
Examples are for language learning. Sources: S1; see editorial notes.
  CLASS NOTES</x:v>
      </x:c>
      <x:c r="H6044" s="8" t="str">
        <x:v>36</x:v>
      </x:c>
      <x:c r="I6044" s="8" t="str">
        <x:v>Maritime English 3.17 Plus, First Edition 2026, PDF page 36</x:v>
      </x:c>
      <x:c r="J6044" s="8" t="str">
        <x:v>loma-book-u2-p37-round-1-1</x:v>
      </x:c>
      <x:c r="K6044" s="8" t="str"/>
    </x:row>
    <x:row r="6045" ht="334" customHeight="1">
      <x:c r="A6045" s="21" t="n">
        <x:v>4</x:v>
      </x:c>
      <x:c r="B6045" s="21" t="n">
        <x:v>2</x:v>
      </x:c>
      <x:c r="C6045" s="8" t="str">
        <x:v>Around the Ship · Language accuracy · p37 · 1</x:v>
      </x:c>
      <x:c r="D6045" s="8" t="str">
        <x:v>Reference page 42: A vessel plan you can read</x:v>
      </x:c>
      <x:c r="E6045" s="21" t="n">
        <x:v>1</x:v>
      </x:c>
      <x:c r="F6045" s="21" t="n">
        <x:v>3</x:v>
      </x:c>
      <x:c r="G6045"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6045" s="8" t="str">
        <x:v>42</x:v>
      </x:c>
      <x:c r="I6045" s="8" t="str">
        <x:v>Maritime English 3.17 Plus, First Edition 2026, PDF page 42</x:v>
      </x:c>
      <x:c r="J6045" s="8" t="str">
        <x:v>loma-book-u2-p37-round-1-1</x:v>
      </x:c>
      <x:c r="K6045" s="8" t="str"/>
    </x:row>
    <x:row r="6046" ht="334" customHeight="1">
      <x:c r="A6046" s="21" t="n">
        <x:v>4</x:v>
      </x:c>
      <x:c r="B6046" s="21" t="n">
        <x:v>2</x:v>
      </x:c>
      <x:c r="C6046" s="8" t="str">
        <x:v>Around the Ship · Language accuracy · p37 · 1</x:v>
      </x:c>
      <x:c r="D6046" s="8" t="str">
        <x:v>Reference page 42: A vessel plan you can read</x:v>
      </x:c>
      <x:c r="E6046" s="21" t="n">
        <x:v>2</x:v>
      </x:c>
      <x:c r="F6046" s="21" t="n">
        <x:v>3</x:v>
      </x:c>
      <x:c r="G6046"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6046" s="8" t="str">
        <x:v>42</x:v>
      </x:c>
      <x:c r="I6046" s="8" t="str">
        <x:v>Maritime English 3.17 Plus, First Edition 2026, PDF page 42</x:v>
      </x:c>
      <x:c r="J6046" s="8" t="str">
        <x:v>loma-book-u2-p37-round-1-1</x:v>
      </x:c>
      <x:c r="K6046" s="8" t="str"/>
    </x:row>
    <x:row r="6047" ht="334" customHeight="1">
      <x:c r="A6047" s="21" t="n">
        <x:v>4</x:v>
      </x:c>
      <x:c r="B6047" s="21" t="n">
        <x:v>2</x:v>
      </x:c>
      <x:c r="C6047" s="8" t="str">
        <x:v>Around the Ship · Language accuracy · p37 · 1</x:v>
      </x:c>
      <x:c r="D6047" s="8" t="str">
        <x:v>Reference page 42: A vessel plan you can read</x:v>
      </x:c>
      <x:c r="E6047" s="21" t="n">
        <x:v>3</x:v>
      </x:c>
      <x:c r="F6047" s="21" t="n">
        <x:v>3</x:v>
      </x:c>
      <x:c r="G6047" s="8" t="str">
        <x:v>
  STUDENT A ROUTE CARDS - DO NOT SHOW STUDENT B
  Round 1: Deck 3 cabin alleyway to Deck 4 port muster station.
  Round 2: Deck 1 ECR to Deck 2 galley via the main stair.
  Round 3: Deck 1 to Deck 4 via the separate escape trunk.
  CLASS NOTES</x:v>
      </x:c>
      <x:c r="H6047" s="8" t="str">
        <x:v>42</x:v>
      </x:c>
      <x:c r="I6047" s="8" t="str">
        <x:v>Maritime English 3.17 Plus, First Edition 2026, PDF page 42</x:v>
      </x:c>
      <x:c r="J6047" s="8" t="str">
        <x:v>loma-book-u2-p37-round-1-1</x:v>
      </x:c>
      <x:c r="K6047" s="8" t="str"/>
    </x:row>
    <x:row r="6048" ht="334" customHeight="1">
      <x:c r="A6048" s="21" t="n">
        <x:v>4</x:v>
      </x:c>
      <x:c r="B6048" s="21" t="n">
        <x:v>2</x:v>
      </x:c>
      <x:c r="C6048" s="8" t="str">
        <x:v>Around the Ship · Language accuracy · p37 · 1</x:v>
      </x:c>
      <x:c r="D6048" s="8" t="str">
        <x:v>Reference page 43: Student B: draw and check the route</x:v>
      </x:c>
      <x:c r="E6048" s="21" t="n">
        <x:v>1</x:v>
      </x:c>
      <x:c r="F6048" s="21" t="n">
        <x:v>3</x:v>
      </x:c>
      <x:c r="G6048"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6048" s="8" t="str">
        <x:v>43</x:v>
      </x:c>
      <x:c r="I6048" s="8" t="str">
        <x:v>Maritime English 3.17 Plus, First Edition 2026, PDF page 43</x:v>
      </x:c>
      <x:c r="J6048" s="8" t="str">
        <x:v>loma-book-u2-p37-round-1-1</x:v>
      </x:c>
      <x:c r="K6048" s="8" t="str"/>
    </x:row>
    <x:row r="6049" ht="334" customHeight="1">
      <x:c r="A6049" s="21" t="n">
        <x:v>4</x:v>
      </x:c>
      <x:c r="B6049" s="21" t="n">
        <x:v>2</x:v>
      </x:c>
      <x:c r="C6049" s="8" t="str">
        <x:v>Around the Ship · Language accuracy · p37 · 1</x:v>
      </x:c>
      <x:c r="D6049" s="8" t="str">
        <x:v>Reference page 43: Student B: draw and check the route</x:v>
      </x:c>
      <x:c r="E6049" s="21" t="n">
        <x:v>2</x:v>
      </x:c>
      <x:c r="F6049" s="21" t="n">
        <x:v>3</x:v>
      </x:c>
      <x:c r="G6049"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6049" s="8" t="str">
        <x:v>43</x:v>
      </x:c>
      <x:c r="I6049" s="8" t="str">
        <x:v>Maritime English 3.17 Plus, First Edition 2026, PDF page 43</x:v>
      </x:c>
      <x:c r="J6049" s="8" t="str">
        <x:v>loma-book-u2-p37-round-1-1</x:v>
      </x:c>
      <x:c r="K6049" s="8" t="str"/>
    </x:row>
    <x:row r="6050" ht="334" customHeight="1">
      <x:c r="A6050" s="21" t="n">
        <x:v>4</x:v>
      </x:c>
      <x:c r="B6050" s="21" t="n">
        <x:v>2</x:v>
      </x:c>
      <x:c r="C6050" s="8" t="str">
        <x:v>Around the Ship · Language accuracy · p37 · 1</x:v>
      </x:c>
      <x:c r="D6050" s="8" t="str">
        <x:v>Reference page 43: Student B: draw and check the route</x:v>
      </x:c>
      <x:c r="E6050" s="21" t="n">
        <x:v>3</x:v>
      </x:c>
      <x:c r="F6050" s="21" t="n">
        <x:v>3</x:v>
      </x:c>
      <x:c r="G6050" s="8" t="str">
        <x:v>  drawing with Student A's plan. Do not write a destination before you have heard the directions.</x:v>
      </x:c>
      <x:c r="H6050" s="8" t="str">
        <x:v>43</x:v>
      </x:c>
      <x:c r="I6050" s="8" t="str">
        <x:v>Maritime English 3.17 Plus, First Edition 2026, PDF page 43</x:v>
      </x:c>
      <x:c r="J6050" s="8" t="str">
        <x:v>loma-book-u2-p37-round-1-1</x:v>
      </x:c>
      <x:c r="K6050" s="8" t="str"/>
    </x:row>
    <x:row r="6051" ht="334" customHeight="1">
      <x:c r="A6051" s="21" t="n">
        <x:v>4</x:v>
      </x:c>
      <x:c r="B6051" s="21" t="n">
        <x:v>2</x:v>
      </x:c>
      <x:c r="C6051" s="8" t="str">
        <x:v>Around the Ship · Language accuracy · p37 · 1</x:v>
      </x:c>
      <x:c r="D6051" s="8" t="str">
        <x:v>Reference page 44: Safety-equipment hunt: recording sheet</x:v>
      </x:c>
      <x:c r="E6051" s="21" t="n">
        <x:v>1</x:v>
      </x:c>
      <x:c r="F6051" s="21" t="n">
        <x:v>2</x:v>
      </x:c>
      <x:c r="G6051"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6051" s="8" t="str">
        <x:v>44</x:v>
      </x:c>
      <x:c r="I6051" s="8" t="str">
        <x:v>Maritime English 3.17 Plus, First Edition 2026, PDF page 44</x:v>
      </x:c>
      <x:c r="J6051" s="8" t="str">
        <x:v>loma-book-u2-p37-round-1-1</x:v>
      </x:c>
      <x:c r="K6051" s="8" t="str"/>
    </x:row>
    <x:row r="6052" ht="334" customHeight="1">
      <x:c r="A6052" s="21" t="n">
        <x:v>4</x:v>
      </x:c>
      <x:c r="B6052" s="21" t="n">
        <x:v>2</x:v>
      </x:c>
      <x:c r="C6052" s="8" t="str">
        <x:v>Around the Ship · Language accuracy · p37 · 1</x:v>
      </x:c>
      <x:c r="D6052" s="8" t="str">
        <x:v>Reference page 44: Safety-equipment hunt: recording sheet</x:v>
      </x:c>
      <x:c r="E6052" s="21" t="n">
        <x:v>2</x:v>
      </x:c>
      <x:c r="F6052" s="21" t="n">
        <x:v>2</x:v>
      </x:c>
      <x:c r="G6052" s="8" t="str">
        <x:v> E3
 E4
 E5
 E6
 E7
 E8
  Training muster station            Port side of Deck 4
 Check before finishing                     I stated the equipment, named space, deck and purpose.</x:v>
      </x:c>
      <x:c r="H6052" s="8" t="str">
        <x:v>44</x:v>
      </x:c>
      <x:c r="I6052" s="8" t="str">
        <x:v>Maritime English 3.17 Plus, First Edition 2026, PDF page 44</x:v>
      </x:c>
      <x:c r="J6052" s="8" t="str">
        <x:v>loma-book-u2-p37-round-1-1</x:v>
      </x:c>
      <x:c r="K6052" s="8" t="str"/>
    </x:row>
    <x:row r="6053" ht="334" customHeight="1">
      <x:c r="A6053" s="21" t="n">
        <x:v>4</x:v>
      </x:c>
      <x:c r="B6053" s="21" t="n">
        <x:v>2</x:v>
      </x:c>
      <x:c r="C6053" s="8" t="str">
        <x:v>Around the Ship · Language accuracy · p37 · 2</x:v>
      </x:c>
      <x:c r="D6053" s="8" t="str">
        <x:v>Source passage</x:v>
      </x:c>
      <x:c r="E6053" s="21" t="n">
        <x:v>1</x:v>
      </x:c>
      <x:c r="F6053" s="21" t="n">
        <x:v>3</x:v>
      </x:c>
      <x:c r="G6053" s="8" t="str">
        <x:v>PDF PAGE 37
UNIT 2 | C GRAMMAR - STUDY, THEN PRACTISE
Examples and controlled practice
  Check a common error
  Incorrect: There is two fire stations. Correct: There are two fire stations. Incorrect: in the port side.
  Correct: on the port side.
Study the examples
1. There are two anchors on the forecastle.
2. The purifier room is above the workshop.
3. The workshop is aft of the engine control room.
4. The muster list is next to the cabin door.
</x:v>
      </x:c>
      <x:c r="H6053" s="8" t="str">
        <x:v>37</x:v>
      </x:c>
      <x:c r="I6053" s="8" t="str">
        <x:v>Maritime English 3.17 Plus · Dr. Wayne Vincent Tolomia · physical PDF page(s) 37 · Loma adaptation of u2-p37-round-1</x:v>
      </x:c>
      <x:c r="J6053" s="8" t="str">
        <x:v>loma-book-u2-p37-round-1-2</x:v>
      </x:c>
      <x:c r="K6053" s="8" t="str"/>
    </x:row>
    <x:row r="6054" ht="334" customHeight="1">
      <x:c r="A6054" s="21" t="n">
        <x:v>4</x:v>
      </x:c>
      <x:c r="B6054" s="21" t="n">
        <x:v>2</x:v>
      </x:c>
      <x:c r="C6054" s="8" t="str">
        <x:v>Around the Ship · Language accuracy · p37 · 2</x:v>
      </x:c>
      <x:c r="D6054" s="8" t="str">
        <x:v>Source passage</x:v>
      </x:c>
      <x:c r="E6054" s="21" t="n">
        <x:v>2</x:v>
      </x:c>
      <x:c r="F6054" s="21" t="n">
        <x:v>3</x:v>
      </x:c>
      <x:c r="G6054" s="8" t="str">
        <x:v>
Activity A - complete the sentences
Use the form requested. Write the full verb phrase when needed. Read your answer in the complete sentence.
1. ________ two anchors on the forecastle.
2. Use the dialogue: the control room is ________ decks below the main deck.
3. The pilot ladder is rigged ________ the port side.
4. ________ an escape trunk on this deck? (one trunk)
5. The workshop is ________ of the control room, towards the stern.
6. The muster list is ________ to the cabin door.
Self-check: subject-verb agreement; complete verb phrase; clear time reference; accurate units.
</x:v>
      </x:c>
      <x:c r="H6054" s="8" t="str">
        <x:v>37</x:v>
      </x:c>
      <x:c r="I6054" s="8" t="str">
        <x:v>Maritime English 3.17 Plus · Dr. Wayne Vincent Tolomia · physical PDF page(s) 37 · Loma adaptation of u2-p37-round-1</x:v>
      </x:c>
      <x:c r="J6054" s="8" t="str">
        <x:v>loma-book-u2-p37-round-1-2</x:v>
      </x:c>
      <x:c r="K6054" s="8" t="str"/>
    </x:row>
    <x:row r="6055" ht="334" customHeight="1">
      <x:c r="A6055" s="21" t="n">
        <x:v>4</x:v>
      </x:c>
      <x:c r="B6055" s="21" t="n">
        <x:v>2</x:v>
      </x:c>
      <x:c r="C6055" s="8" t="str">
        <x:v>Around the Ship · Language accuracy · p37 · 2</x:v>
      </x:c>
      <x:c r="D6055" s="8" t="str">
        <x:v>Source passage</x:v>
      </x:c>
      <x:c r="E6055" s="21" t="n">
        <x:v>3</x:v>
      </x:c>
      <x:c r="F6055" s="21" t="n">
        <x:v>3</x:v>
      </x:c>
      <x:c r="G6055" s="8" t="str">
        <x:v>
  CLASS NOTES</x:v>
      </x:c>
      <x:c r="H6055" s="8" t="str">
        <x:v>37</x:v>
      </x:c>
      <x:c r="I6055" s="8" t="str">
        <x:v>Maritime English 3.17 Plus · Dr. Wayne Vincent Tolomia · physical PDF page(s) 37 · Loma adaptation of u2-p37-round-1</x:v>
      </x:c>
      <x:c r="J6055" s="8" t="str">
        <x:v>loma-book-u2-p37-round-1-2</x:v>
      </x:c>
      <x:c r="K6055" s="8" t="str"/>
    </x:row>
    <x:row r="6056" ht="334" customHeight="1">
      <x:c r="A6056" s="21" t="n">
        <x:v>4</x:v>
      </x:c>
      <x:c r="B6056" s="21" t="n">
        <x:v>2</x:v>
      </x:c>
      <x:c r="C6056" s="8" t="str">
        <x:v>Around the Ship · Language accuracy · p37 · 2</x:v>
      </x:c>
      <x:c r="D6056" s="8" t="str">
        <x:v>Reference page 37: Grammar lab — complete the sentence</x:v>
      </x:c>
      <x:c r="E6056" s="21" t="n">
        <x:v>1</x:v>
      </x:c>
      <x:c r="F6056" s="21" t="n">
        <x:v>3</x:v>
      </x:c>
      <x:c r="G6056" s="8" t="str">
        <x:v>UNIT 2 | C GRAMMAR - STUDY, THEN PRACTISE
Examples and controlled practice
  Check a common error
  Incorrect: There is two fire stations. Correct: There are two fire stations. Incorrect: in the port side.
  Correct: on the port side.
Study the examples
1. There are two anchors on the forecastle.
2. The purifier room is above the workshop.
3. The workshop is aft of the engine control room.
4. The muster list is next to the cabin door.
</x:v>
      </x:c>
      <x:c r="H6056" s="8" t="str">
        <x:v>37</x:v>
      </x:c>
      <x:c r="I6056" s="8" t="str">
        <x:v>Maritime English 3.17 Plus, First Edition 2026, PDF page 37</x:v>
      </x:c>
      <x:c r="J6056" s="8" t="str">
        <x:v>loma-book-u2-p37-round-1-2</x:v>
      </x:c>
      <x:c r="K6056" s="8" t="str"/>
    </x:row>
    <x:row r="6057" ht="334" customHeight="1">
      <x:c r="A6057" s="21" t="n">
        <x:v>4</x:v>
      </x:c>
      <x:c r="B6057" s="21" t="n">
        <x:v>2</x:v>
      </x:c>
      <x:c r="C6057" s="8" t="str">
        <x:v>Around the Ship · Language accuracy · p37 · 2</x:v>
      </x:c>
      <x:c r="D6057" s="8" t="str">
        <x:v>Reference page 37: Grammar lab — complete the sentence</x:v>
      </x:c>
      <x:c r="E6057" s="21" t="n">
        <x:v>2</x:v>
      </x:c>
      <x:c r="F6057" s="21" t="n">
        <x:v>3</x:v>
      </x:c>
      <x:c r="G6057" s="8" t="str">
        <x:v>Activity A - complete the sentences
Use the form requested. Write the full verb phrase when needed. Read your answer in the complete sentence.
1. ________ two anchors on the forecastle.
2. Use the dialogue: the control room is ________ decks below the main deck.
3. The pilot ladder is rigged ________ the port side.
4. ________ an escape trunk on this deck? (one trunk)
5. The workshop is ________ of the control room, towards the stern.
6. The muster list is ________ to the cabin door.
Self-check: subject-verb agreement; complete verb phrase; clear time reference; accurate units.
</x:v>
      </x:c>
      <x:c r="H6057" s="8" t="str">
        <x:v>37</x:v>
      </x:c>
      <x:c r="I6057" s="8" t="str">
        <x:v>Maritime English 3.17 Plus, First Edition 2026, PDF page 37</x:v>
      </x:c>
      <x:c r="J6057" s="8" t="str">
        <x:v>loma-book-u2-p37-round-1-2</x:v>
      </x:c>
      <x:c r="K6057" s="8" t="str"/>
    </x:row>
    <x:row r="6058" ht="334" customHeight="1">
      <x:c r="A6058" s="21" t="n">
        <x:v>4</x:v>
      </x:c>
      <x:c r="B6058" s="21" t="n">
        <x:v>2</x:v>
      </x:c>
      <x:c r="C6058" s="8" t="str">
        <x:v>Around the Ship · Language accuracy · p37 · 2</x:v>
      </x:c>
      <x:c r="D6058" s="8" t="str">
        <x:v>Reference page 37: Grammar lab — complete the sentence</x:v>
      </x:c>
      <x:c r="E6058" s="21" t="n">
        <x:v>3</x:v>
      </x:c>
      <x:c r="F6058" s="21" t="n">
        <x:v>3</x:v>
      </x:c>
      <x:c r="G6058" s="8" t="str">
        <x:v>  CLASS NOTES</x:v>
      </x:c>
      <x:c r="H6058" s="8" t="str">
        <x:v>37</x:v>
      </x:c>
      <x:c r="I6058" s="8" t="str">
        <x:v>Maritime English 3.17 Plus, First Edition 2026, PDF page 37</x:v>
      </x:c>
      <x:c r="J6058" s="8" t="str">
        <x:v>loma-book-u2-p37-round-1-2</x:v>
      </x:c>
      <x:c r="K6058" s="8" t="str"/>
    </x:row>
    <x:row r="6059" ht="334" customHeight="1">
      <x:c r="A6059" s="21" t="n">
        <x:v>4</x:v>
      </x:c>
      <x:c r="B6059" s="21" t="n">
        <x:v>2</x:v>
      </x:c>
      <x:c r="C6059" s="8" t="str">
        <x:v>Around the Ship · Language accuracy · p37 · 2</x:v>
      </x:c>
      <x:c r="D6059" s="8" t="str">
        <x:v>Reference page 36: Prepositions of place; there is / there are</x:v>
      </x:c>
      <x:c r="E6059" s="21" t="n">
        <x:v>1</x:v>
      </x:c>
      <x:c r="F6059" s="21" t="n">
        <x:v>3</x:v>
      </x:c>
      <x:c r="G6059"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6059" s="8" t="str">
        <x:v>36</x:v>
      </x:c>
      <x:c r="I6059" s="8" t="str">
        <x:v>Maritime English 3.17 Plus, First Edition 2026, PDF page 36</x:v>
      </x:c>
      <x:c r="J6059" s="8" t="str">
        <x:v>loma-book-u2-p37-round-1-2</x:v>
      </x:c>
      <x:c r="K6059" s="8" t="str"/>
    </x:row>
    <x:row r="6060" ht="334" customHeight="1">
      <x:c r="A6060" s="21" t="n">
        <x:v>4</x:v>
      </x:c>
      <x:c r="B6060" s="21" t="n">
        <x:v>2</x:v>
      </x:c>
      <x:c r="C6060" s="8" t="str">
        <x:v>Around the Ship · Language accuracy · p37 · 2</x:v>
      </x:c>
      <x:c r="D6060" s="8" t="str">
        <x:v>Reference page 36: Prepositions of place; there is / there are</x:v>
      </x:c>
      <x:c r="E6060" s="21" t="n">
        <x:v>2</x:v>
      </x:c>
      <x:c r="F6060" s="21" t="n">
        <x:v>3</x:v>
      </x:c>
      <x:c r="G6060"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6060" s="8" t="str">
        <x:v>36</x:v>
      </x:c>
      <x:c r="I6060" s="8" t="str">
        <x:v>Maritime English 3.17 Plus, First Edition 2026, PDF page 36</x:v>
      </x:c>
      <x:c r="J6060" s="8" t="str">
        <x:v>loma-book-u2-p37-round-1-2</x:v>
      </x:c>
      <x:c r="K6060" s="8" t="str"/>
    </x:row>
    <x:row r="6061" ht="334" customHeight="1">
      <x:c r="A6061" s="21" t="n">
        <x:v>4</x:v>
      </x:c>
      <x:c r="B6061" s="21" t="n">
        <x:v>2</x:v>
      </x:c>
      <x:c r="C6061" s="8" t="str">
        <x:v>Around the Ship · Language accuracy · p37 · 2</x:v>
      </x:c>
      <x:c r="D6061" s="8" t="str">
        <x:v>Reference page 36: Prepositions of place; there is / there are</x:v>
      </x:c>
      <x:c r="E6061" s="21" t="n">
        <x:v>3</x:v>
      </x:c>
      <x:c r="F6061" s="21" t="n">
        <x:v>3</x:v>
      </x:c>
      <x:c r="G6061" s="8" t="str">
        <x:v>useful with a clear reference.
Examples are for language learning. Sources: S1; see editorial notes.
  CLASS NOTES</x:v>
      </x:c>
      <x:c r="H6061" s="8" t="str">
        <x:v>36</x:v>
      </x:c>
      <x:c r="I6061" s="8" t="str">
        <x:v>Maritime English 3.17 Plus, First Edition 2026, PDF page 36</x:v>
      </x:c>
      <x:c r="J6061" s="8" t="str">
        <x:v>loma-book-u2-p37-round-1-2</x:v>
      </x:c>
      <x:c r="K6061" s="8" t="str"/>
    </x:row>
    <x:row r="6062" ht="334" customHeight="1">
      <x:c r="A6062" s="21" t="n">
        <x:v>4</x:v>
      </x:c>
      <x:c r="B6062" s="21" t="n">
        <x:v>2</x:v>
      </x:c>
      <x:c r="C6062" s="8" t="str">
        <x:v>Around the Ship · Language accuracy · p37 · 2</x:v>
      </x:c>
      <x:c r="D6062" s="8" t="str">
        <x:v>Reference page 42: A vessel plan you can read</x:v>
      </x:c>
      <x:c r="E6062" s="21" t="n">
        <x:v>1</x:v>
      </x:c>
      <x:c r="F6062" s="21" t="n">
        <x:v>3</x:v>
      </x:c>
      <x:c r="G6062"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6062" s="8" t="str">
        <x:v>42</x:v>
      </x:c>
      <x:c r="I6062" s="8" t="str">
        <x:v>Maritime English 3.17 Plus, First Edition 2026, PDF page 42</x:v>
      </x:c>
      <x:c r="J6062" s="8" t="str">
        <x:v>loma-book-u2-p37-round-1-2</x:v>
      </x:c>
      <x:c r="K6062" s="8" t="str"/>
    </x:row>
    <x:row r="6063" ht="334" customHeight="1">
      <x:c r="A6063" s="21" t="n">
        <x:v>4</x:v>
      </x:c>
      <x:c r="B6063" s="21" t="n">
        <x:v>2</x:v>
      </x:c>
      <x:c r="C6063" s="8" t="str">
        <x:v>Around the Ship · Language accuracy · p37 · 2</x:v>
      </x:c>
      <x:c r="D6063" s="8" t="str">
        <x:v>Reference page 42: A vessel plan you can read</x:v>
      </x:c>
      <x:c r="E6063" s="21" t="n">
        <x:v>2</x:v>
      </x:c>
      <x:c r="F6063" s="21" t="n">
        <x:v>3</x:v>
      </x:c>
      <x:c r="G6063"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6063" s="8" t="str">
        <x:v>42</x:v>
      </x:c>
      <x:c r="I6063" s="8" t="str">
        <x:v>Maritime English 3.17 Plus, First Edition 2026, PDF page 42</x:v>
      </x:c>
      <x:c r="J6063" s="8" t="str">
        <x:v>loma-book-u2-p37-round-1-2</x:v>
      </x:c>
      <x:c r="K6063" s="8" t="str"/>
    </x:row>
    <x:row r="6064" ht="334" customHeight="1">
      <x:c r="A6064" s="21" t="n">
        <x:v>4</x:v>
      </x:c>
      <x:c r="B6064" s="21" t="n">
        <x:v>2</x:v>
      </x:c>
      <x:c r="C6064" s="8" t="str">
        <x:v>Around the Ship · Language accuracy · p37 · 2</x:v>
      </x:c>
      <x:c r="D6064" s="8" t="str">
        <x:v>Reference page 42: A vessel plan you can read</x:v>
      </x:c>
      <x:c r="E6064" s="21" t="n">
        <x:v>3</x:v>
      </x:c>
      <x:c r="F6064" s="21" t="n">
        <x:v>3</x:v>
      </x:c>
      <x:c r="G6064" s="8" t="str">
        <x:v>
  STUDENT A ROUTE CARDS - DO NOT SHOW STUDENT B
  Round 1: Deck 3 cabin alleyway to Deck 4 port muster station.
  Round 2: Deck 1 ECR to Deck 2 galley via the main stair.
  Round 3: Deck 1 to Deck 4 via the separate escape trunk.
  CLASS NOTES</x:v>
      </x:c>
      <x:c r="H6064" s="8" t="str">
        <x:v>42</x:v>
      </x:c>
      <x:c r="I6064" s="8" t="str">
        <x:v>Maritime English 3.17 Plus, First Edition 2026, PDF page 42</x:v>
      </x:c>
      <x:c r="J6064" s="8" t="str">
        <x:v>loma-book-u2-p37-round-1-2</x:v>
      </x:c>
      <x:c r="K6064" s="8" t="str"/>
    </x:row>
    <x:row r="6065" ht="334" customHeight="1">
      <x:c r="A6065" s="21" t="n">
        <x:v>4</x:v>
      </x:c>
      <x:c r="B6065" s="21" t="n">
        <x:v>2</x:v>
      </x:c>
      <x:c r="C6065" s="8" t="str">
        <x:v>Around the Ship · Language accuracy · p37 · 2</x:v>
      </x:c>
      <x:c r="D6065" s="8" t="str">
        <x:v>Reference page 43: Student B: draw and check the route</x:v>
      </x:c>
      <x:c r="E6065" s="21" t="n">
        <x:v>1</x:v>
      </x:c>
      <x:c r="F6065" s="21" t="n">
        <x:v>3</x:v>
      </x:c>
      <x:c r="G6065"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6065" s="8" t="str">
        <x:v>43</x:v>
      </x:c>
      <x:c r="I6065" s="8" t="str">
        <x:v>Maritime English 3.17 Plus, First Edition 2026, PDF page 43</x:v>
      </x:c>
      <x:c r="J6065" s="8" t="str">
        <x:v>loma-book-u2-p37-round-1-2</x:v>
      </x:c>
      <x:c r="K6065" s="8" t="str"/>
    </x:row>
    <x:row r="6066" ht="334" customHeight="1">
      <x:c r="A6066" s="21" t="n">
        <x:v>4</x:v>
      </x:c>
      <x:c r="B6066" s="21" t="n">
        <x:v>2</x:v>
      </x:c>
      <x:c r="C6066" s="8" t="str">
        <x:v>Around the Ship · Language accuracy · p37 · 2</x:v>
      </x:c>
      <x:c r="D6066" s="8" t="str">
        <x:v>Reference page 43: Student B: draw and check the route</x:v>
      </x:c>
      <x:c r="E6066" s="21" t="n">
        <x:v>2</x:v>
      </x:c>
      <x:c r="F6066" s="21" t="n">
        <x:v>3</x:v>
      </x:c>
      <x:c r="G6066"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6066" s="8" t="str">
        <x:v>43</x:v>
      </x:c>
      <x:c r="I6066" s="8" t="str">
        <x:v>Maritime English 3.17 Plus, First Edition 2026, PDF page 43</x:v>
      </x:c>
      <x:c r="J6066" s="8" t="str">
        <x:v>loma-book-u2-p37-round-1-2</x:v>
      </x:c>
      <x:c r="K6066" s="8" t="str"/>
    </x:row>
    <x:row r="6067" ht="334" customHeight="1">
      <x:c r="A6067" s="21" t="n">
        <x:v>4</x:v>
      </x:c>
      <x:c r="B6067" s="21" t="n">
        <x:v>2</x:v>
      </x:c>
      <x:c r="C6067" s="8" t="str">
        <x:v>Around the Ship · Language accuracy · p37 · 2</x:v>
      </x:c>
      <x:c r="D6067" s="8" t="str">
        <x:v>Reference page 43: Student B: draw and check the route</x:v>
      </x:c>
      <x:c r="E6067" s="21" t="n">
        <x:v>3</x:v>
      </x:c>
      <x:c r="F6067" s="21" t="n">
        <x:v>3</x:v>
      </x:c>
      <x:c r="G6067" s="8" t="str">
        <x:v>  drawing with Student A's plan. Do not write a destination before you have heard the directions.</x:v>
      </x:c>
      <x:c r="H6067" s="8" t="str">
        <x:v>43</x:v>
      </x:c>
      <x:c r="I6067" s="8" t="str">
        <x:v>Maritime English 3.17 Plus, First Edition 2026, PDF page 43</x:v>
      </x:c>
      <x:c r="J6067" s="8" t="str">
        <x:v>loma-book-u2-p37-round-1-2</x:v>
      </x:c>
      <x:c r="K6067" s="8" t="str"/>
    </x:row>
    <x:row r="6068" ht="334" customHeight="1">
      <x:c r="A6068" s="21" t="n">
        <x:v>4</x:v>
      </x:c>
      <x:c r="B6068" s="21" t="n">
        <x:v>2</x:v>
      </x:c>
      <x:c r="C6068" s="8" t="str">
        <x:v>Around the Ship · Language accuracy · p37 · 2</x:v>
      </x:c>
      <x:c r="D6068" s="8" t="str">
        <x:v>Reference page 44: Safety-equipment hunt: recording sheet</x:v>
      </x:c>
      <x:c r="E6068" s="21" t="n">
        <x:v>1</x:v>
      </x:c>
      <x:c r="F6068" s="21" t="n">
        <x:v>2</x:v>
      </x:c>
      <x:c r="G6068"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6068" s="8" t="str">
        <x:v>44</x:v>
      </x:c>
      <x:c r="I6068" s="8" t="str">
        <x:v>Maritime English 3.17 Plus, First Edition 2026, PDF page 44</x:v>
      </x:c>
      <x:c r="J6068" s="8" t="str">
        <x:v>loma-book-u2-p37-round-1-2</x:v>
      </x:c>
      <x:c r="K6068" s="8" t="str"/>
    </x:row>
    <x:row r="6069" ht="334" customHeight="1">
      <x:c r="A6069" s="21" t="n">
        <x:v>4</x:v>
      </x:c>
      <x:c r="B6069" s="21" t="n">
        <x:v>2</x:v>
      </x:c>
      <x:c r="C6069" s="8" t="str">
        <x:v>Around the Ship · Language accuracy · p37 · 2</x:v>
      </x:c>
      <x:c r="D6069" s="8" t="str">
        <x:v>Reference page 44: Safety-equipment hunt: recording sheet</x:v>
      </x:c>
      <x:c r="E6069" s="21" t="n">
        <x:v>2</x:v>
      </x:c>
      <x:c r="F6069" s="21" t="n">
        <x:v>2</x:v>
      </x:c>
      <x:c r="G6069" s="8" t="str">
        <x:v> E3
 E4
 E5
 E6
 E7
 E8
  Training muster station            Port side of Deck 4
 Check before finishing                     I stated the equipment, named space, deck and purpose.</x:v>
      </x:c>
      <x:c r="H6069" s="8" t="str">
        <x:v>44</x:v>
      </x:c>
      <x:c r="I6069" s="8" t="str">
        <x:v>Maritime English 3.17 Plus, First Edition 2026, PDF page 44</x:v>
      </x:c>
      <x:c r="J6069" s="8" t="str">
        <x:v>loma-book-u2-p37-round-1-2</x:v>
      </x:c>
      <x:c r="K6069" s="8" t="str"/>
    </x:row>
    <x:row r="6070" ht="334" customHeight="1">
      <x:c r="A6070" s="21" t="n">
        <x:v>4</x:v>
      </x:c>
      <x:c r="B6070" s="21" t="n">
        <x:v>2</x:v>
      </x:c>
      <x:c r="C6070" s="8" t="str">
        <x:v>Around the Ship · Language accuracy · p38 · 1</x:v>
      </x:c>
      <x:c r="D6070" s="8" t="str">
        <x:v>Source passage</x:v>
      </x:c>
      <x:c r="E6070" s="21" t="n">
        <x:v>1</x:v>
      </x:c>
      <x:c r="F6070" s="21" t="n">
        <x:v>2</x:v>
      </x:c>
      <x:c r="G6070" s="8" t="str">
        <x:v>PDF PAGE 38
UNIT 2 | C2 ACTIVITIES B AND C
More practice: transform and correct
  Worked example - not one of the questions
  Use there is: One extinguisher is beside the door. -&gt; There is one extinguisher beside the door.
Activity B - rewrite as instructed
1. Rewrite using there is or there are: Two anchors are on the forecastle.
2. Rewrite using above: The workshop is below the purifier room.
3. Rewrite as a question: There is an escape trunk on the port side.
4. Rewrite as a negative: There are lifejackets in the messroom.
</x:v>
      </x:c>
      <x:c r="H6070" s="8" t="str">
        <x:v>38</x:v>
      </x:c>
      <x:c r="I6070" s="8" t="str">
        <x:v>Maritime English 3.17 Plus · Dr. Wayne Vincent Tolomia · physical PDF page(s) 38 · Loma adaptation of u2-p38-round-2</x:v>
      </x:c>
      <x:c r="J6070" s="8" t="str">
        <x:v>loma-book-u2-p38-round-2-1</x:v>
      </x:c>
      <x:c r="K6070" s="8" t="str"/>
    </x:row>
    <x:row r="6071" ht="334" customHeight="1">
      <x:c r="A6071" s="21" t="n">
        <x:v>4</x:v>
      </x:c>
      <x:c r="B6071" s="21" t="n">
        <x:v>2</x:v>
      </x:c>
      <x:c r="C6071" s="8" t="str">
        <x:v>Around the Ship · Language accuracy · p38 · 1</x:v>
      </x:c>
      <x:c r="D6071" s="8" t="str">
        <x:v>Source passage</x:v>
      </x:c>
      <x:c r="E6071" s="21" t="n">
        <x:v>2</x:v>
      </x:c>
      <x:c r="F6071" s="21" t="n">
        <x:v>2</x:v>
      </x:c>
      <x:c r="G6071" s="8" t="str">
        <x:v>5. Rewrite using aft of: The control room is forward of the workshop.
Activity C - correct the message
Write the whole corrected sentence. Some items ask for a change of function; others contain one or more form errors.
1. There is two fire stations in the alleyway.
2. The pilot ladder is rigged in the port side.
3. The muster list is next the cabin door.
4. There are a lifejacket in every cabin.
5. The workshop is aft from the engine control room.
  CLASS NOTES</x:v>
      </x:c>
      <x:c r="H6071" s="8" t="str">
        <x:v>38</x:v>
      </x:c>
      <x:c r="I6071" s="8" t="str">
        <x:v>Maritime English 3.17 Plus · Dr. Wayne Vincent Tolomia · physical PDF page(s) 38 · Loma adaptation of u2-p38-round-2</x:v>
      </x:c>
      <x:c r="J6071" s="8" t="str">
        <x:v>loma-book-u2-p38-round-2-1</x:v>
      </x:c>
      <x:c r="K6071" s="8" t="str"/>
    </x:row>
    <x:row r="6072" ht="334" customHeight="1">
      <x:c r="A6072" s="21" t="n">
        <x:v>4</x:v>
      </x:c>
      <x:c r="B6072" s="21" t="n">
        <x:v>2</x:v>
      </x:c>
      <x:c r="C6072" s="8" t="str">
        <x:v>Around the Ship · Language accuracy · p38 · 1</x:v>
      </x:c>
      <x:c r="D6072" s="8" t="str">
        <x:v>Reference page 38: Grammar lab — transform and repair</x:v>
      </x:c>
      <x:c r="E6072" s="21" t="n">
        <x:v>1</x:v>
      </x:c>
      <x:c r="F6072" s="21" t="n">
        <x:v>2</x:v>
      </x:c>
      <x:c r="G6072" s="8" t="str">
        <x:v>UNIT 2 | C2 ACTIVITIES B AND C
More practice: transform and correct
  Worked example - not one of the questions
  Use there is: One extinguisher is beside the door. -&gt; There is one extinguisher beside the door.
Activity B - rewrite as instructed
1. Rewrite using there is or there are: Two anchors are on the forecastle.
2. Rewrite using above: The workshop is below the purifier room.
3. Rewrite as a question: There is an escape trunk on the port side.
4. Rewrite as a negative: There are lifejackets in the messroom.
5. Rewrite using aft of: The control room is forward of the workshop.
</x:v>
      </x:c>
      <x:c r="H6072" s="8" t="str">
        <x:v>38</x:v>
      </x:c>
      <x:c r="I6072" s="8" t="str">
        <x:v>Maritime English 3.17 Plus, First Edition 2026, PDF page 38</x:v>
      </x:c>
      <x:c r="J6072" s="8" t="str">
        <x:v>loma-book-u2-p38-round-2-1</x:v>
      </x:c>
      <x:c r="K6072" s="8" t="str"/>
    </x:row>
    <x:row r="6073" ht="334" customHeight="1">
      <x:c r="A6073" s="21" t="n">
        <x:v>4</x:v>
      </x:c>
      <x:c r="B6073" s="21" t="n">
        <x:v>2</x:v>
      </x:c>
      <x:c r="C6073" s="8" t="str">
        <x:v>Around the Ship · Language accuracy · p38 · 1</x:v>
      </x:c>
      <x:c r="D6073" s="8" t="str">
        <x:v>Reference page 38: Grammar lab — transform and repair</x:v>
      </x:c>
      <x:c r="E6073" s="21" t="n">
        <x:v>2</x:v>
      </x:c>
      <x:c r="F6073" s="21" t="n">
        <x:v>2</x:v>
      </x:c>
      <x:c r="G6073" s="8" t="str">
        <x:v>
Activity C - correct the message
Write the whole corrected sentence. Some items ask for a change of function; others contain one or more form errors.
1. There is two fire stations in the alleyway.
2. The pilot ladder is rigged in the port side.
3. The muster list is next the cabin door.
4. There are a lifejacket in every cabin.
5. The workshop is aft from the engine control room.
  CLASS NOTES</x:v>
      </x:c>
      <x:c r="H6073" s="8" t="str">
        <x:v>38</x:v>
      </x:c>
      <x:c r="I6073" s="8" t="str">
        <x:v>Maritime English 3.17 Plus, First Edition 2026, PDF page 38</x:v>
      </x:c>
      <x:c r="J6073" s="8" t="str">
        <x:v>loma-book-u2-p38-round-2-1</x:v>
      </x:c>
      <x:c r="K6073" s="8" t="str"/>
    </x:row>
    <x:row r="6074" ht="334" customHeight="1">
      <x:c r="A6074" s="21" t="n">
        <x:v>4</x:v>
      </x:c>
      <x:c r="B6074" s="21" t="n">
        <x:v>2</x:v>
      </x:c>
      <x:c r="C6074" s="8" t="str">
        <x:v>Around the Ship · Language accuracy · p38 · 1</x:v>
      </x:c>
      <x:c r="D6074" s="8" t="str">
        <x:v>Reference page 36: Prepositions of place; there is / there are</x:v>
      </x:c>
      <x:c r="E6074" s="21" t="n">
        <x:v>1</x:v>
      </x:c>
      <x:c r="F6074" s="21" t="n">
        <x:v>3</x:v>
      </x:c>
      <x:c r="G6074"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6074" s="8" t="str">
        <x:v>36</x:v>
      </x:c>
      <x:c r="I6074" s="8" t="str">
        <x:v>Maritime English 3.17 Plus, First Edition 2026, PDF page 36</x:v>
      </x:c>
      <x:c r="J6074" s="8" t="str">
        <x:v>loma-book-u2-p38-round-2-1</x:v>
      </x:c>
      <x:c r="K6074" s="8" t="str"/>
    </x:row>
    <x:row r="6075" ht="334" customHeight="1">
      <x:c r="A6075" s="21" t="n">
        <x:v>4</x:v>
      </x:c>
      <x:c r="B6075" s="21" t="n">
        <x:v>2</x:v>
      </x:c>
      <x:c r="C6075" s="8" t="str">
        <x:v>Around the Ship · Language accuracy · p38 · 1</x:v>
      </x:c>
      <x:c r="D6075" s="8" t="str">
        <x:v>Reference page 36: Prepositions of place; there is / there are</x:v>
      </x:c>
      <x:c r="E6075" s="21" t="n">
        <x:v>2</x:v>
      </x:c>
      <x:c r="F6075" s="21" t="n">
        <x:v>3</x:v>
      </x:c>
      <x:c r="G6075"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6075" s="8" t="str">
        <x:v>36</x:v>
      </x:c>
      <x:c r="I6075" s="8" t="str">
        <x:v>Maritime English 3.17 Plus, First Edition 2026, PDF page 36</x:v>
      </x:c>
      <x:c r="J6075" s="8" t="str">
        <x:v>loma-book-u2-p38-round-2-1</x:v>
      </x:c>
      <x:c r="K6075" s="8" t="str"/>
    </x:row>
    <x:row r="6076" ht="334" customHeight="1">
      <x:c r="A6076" s="21" t="n">
        <x:v>4</x:v>
      </x:c>
      <x:c r="B6076" s="21" t="n">
        <x:v>2</x:v>
      </x:c>
      <x:c r="C6076" s="8" t="str">
        <x:v>Around the Ship · Language accuracy · p38 · 1</x:v>
      </x:c>
      <x:c r="D6076" s="8" t="str">
        <x:v>Reference page 36: Prepositions of place; there is / there are</x:v>
      </x:c>
      <x:c r="E6076" s="21" t="n">
        <x:v>3</x:v>
      </x:c>
      <x:c r="F6076" s="21" t="n">
        <x:v>3</x:v>
      </x:c>
      <x:c r="G6076" s="8" t="str">
        <x:v>useful with a clear reference.
Examples are for language learning. Sources: S1; see editorial notes.
  CLASS NOTES</x:v>
      </x:c>
      <x:c r="H6076" s="8" t="str">
        <x:v>36</x:v>
      </x:c>
      <x:c r="I6076" s="8" t="str">
        <x:v>Maritime English 3.17 Plus, First Edition 2026, PDF page 36</x:v>
      </x:c>
      <x:c r="J6076" s="8" t="str">
        <x:v>loma-book-u2-p38-round-2-1</x:v>
      </x:c>
      <x:c r="K6076" s="8" t="str"/>
    </x:row>
    <x:row r="6077" ht="334" customHeight="1">
      <x:c r="A6077" s="21" t="n">
        <x:v>4</x:v>
      </x:c>
      <x:c r="B6077" s="21" t="n">
        <x:v>2</x:v>
      </x:c>
      <x:c r="C6077" s="8" t="str">
        <x:v>Around the Ship · Language accuracy · p38 · 1</x:v>
      </x:c>
      <x:c r="D6077" s="8" t="str">
        <x:v>Reference page 42: A vessel plan you can read</x:v>
      </x:c>
      <x:c r="E6077" s="21" t="n">
        <x:v>1</x:v>
      </x:c>
      <x:c r="F6077" s="21" t="n">
        <x:v>3</x:v>
      </x:c>
      <x:c r="G6077"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6077" s="8" t="str">
        <x:v>42</x:v>
      </x:c>
      <x:c r="I6077" s="8" t="str">
        <x:v>Maritime English 3.17 Plus, First Edition 2026, PDF page 42</x:v>
      </x:c>
      <x:c r="J6077" s="8" t="str">
        <x:v>loma-book-u2-p38-round-2-1</x:v>
      </x:c>
      <x:c r="K6077" s="8" t="str"/>
    </x:row>
    <x:row r="6078" ht="334" customHeight="1">
      <x:c r="A6078" s="21" t="n">
        <x:v>4</x:v>
      </x:c>
      <x:c r="B6078" s="21" t="n">
        <x:v>2</x:v>
      </x:c>
      <x:c r="C6078" s="8" t="str">
        <x:v>Around the Ship · Language accuracy · p38 · 1</x:v>
      </x:c>
      <x:c r="D6078" s="8" t="str">
        <x:v>Reference page 42: A vessel plan you can read</x:v>
      </x:c>
      <x:c r="E6078" s="21" t="n">
        <x:v>2</x:v>
      </x:c>
      <x:c r="F6078" s="21" t="n">
        <x:v>3</x:v>
      </x:c>
      <x:c r="G6078"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6078" s="8" t="str">
        <x:v>42</x:v>
      </x:c>
      <x:c r="I6078" s="8" t="str">
        <x:v>Maritime English 3.17 Plus, First Edition 2026, PDF page 42</x:v>
      </x:c>
      <x:c r="J6078" s="8" t="str">
        <x:v>loma-book-u2-p38-round-2-1</x:v>
      </x:c>
      <x:c r="K6078" s="8" t="str"/>
    </x:row>
    <x:row r="6079" ht="334" customHeight="1">
      <x:c r="A6079" s="21" t="n">
        <x:v>4</x:v>
      </x:c>
      <x:c r="B6079" s="21" t="n">
        <x:v>2</x:v>
      </x:c>
      <x:c r="C6079" s="8" t="str">
        <x:v>Around the Ship · Language accuracy · p38 · 1</x:v>
      </x:c>
      <x:c r="D6079" s="8" t="str">
        <x:v>Reference page 42: A vessel plan you can read</x:v>
      </x:c>
      <x:c r="E6079" s="21" t="n">
        <x:v>3</x:v>
      </x:c>
      <x:c r="F6079" s="21" t="n">
        <x:v>3</x:v>
      </x:c>
      <x:c r="G6079" s="8" t="str">
        <x:v>
  STUDENT A ROUTE CARDS - DO NOT SHOW STUDENT B
  Round 1: Deck 3 cabin alleyway to Deck 4 port muster station.
  Round 2: Deck 1 ECR to Deck 2 galley via the main stair.
  Round 3: Deck 1 to Deck 4 via the separate escape trunk.
  CLASS NOTES</x:v>
      </x:c>
      <x:c r="H6079" s="8" t="str">
        <x:v>42</x:v>
      </x:c>
      <x:c r="I6079" s="8" t="str">
        <x:v>Maritime English 3.17 Plus, First Edition 2026, PDF page 42</x:v>
      </x:c>
      <x:c r="J6079" s="8" t="str">
        <x:v>loma-book-u2-p38-round-2-1</x:v>
      </x:c>
      <x:c r="K6079" s="8" t="str"/>
    </x:row>
    <x:row r="6080" ht="334" customHeight="1">
      <x:c r="A6080" s="21" t="n">
        <x:v>4</x:v>
      </x:c>
      <x:c r="B6080" s="21" t="n">
        <x:v>2</x:v>
      </x:c>
      <x:c r="C6080" s="8" t="str">
        <x:v>Around the Ship · Language accuracy · p38 · 1</x:v>
      </x:c>
      <x:c r="D6080" s="8" t="str">
        <x:v>Reference page 43: Student B: draw and check the route</x:v>
      </x:c>
      <x:c r="E6080" s="21" t="n">
        <x:v>1</x:v>
      </x:c>
      <x:c r="F6080" s="21" t="n">
        <x:v>3</x:v>
      </x:c>
      <x:c r="G6080"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6080" s="8" t="str">
        <x:v>43</x:v>
      </x:c>
      <x:c r="I6080" s="8" t="str">
        <x:v>Maritime English 3.17 Plus, First Edition 2026, PDF page 43</x:v>
      </x:c>
      <x:c r="J6080" s="8" t="str">
        <x:v>loma-book-u2-p38-round-2-1</x:v>
      </x:c>
      <x:c r="K6080" s="8" t="str"/>
    </x:row>
    <x:row r="6081" ht="334" customHeight="1">
      <x:c r="A6081" s="21" t="n">
        <x:v>4</x:v>
      </x:c>
      <x:c r="B6081" s="21" t="n">
        <x:v>2</x:v>
      </x:c>
      <x:c r="C6081" s="8" t="str">
        <x:v>Around the Ship · Language accuracy · p38 · 1</x:v>
      </x:c>
      <x:c r="D6081" s="8" t="str">
        <x:v>Reference page 43: Student B: draw and check the route</x:v>
      </x:c>
      <x:c r="E6081" s="21" t="n">
        <x:v>2</x:v>
      </x:c>
      <x:c r="F6081" s="21" t="n">
        <x:v>3</x:v>
      </x:c>
      <x:c r="G6081"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6081" s="8" t="str">
        <x:v>43</x:v>
      </x:c>
      <x:c r="I6081" s="8" t="str">
        <x:v>Maritime English 3.17 Plus, First Edition 2026, PDF page 43</x:v>
      </x:c>
      <x:c r="J6081" s="8" t="str">
        <x:v>loma-book-u2-p38-round-2-1</x:v>
      </x:c>
      <x:c r="K6081" s="8" t="str"/>
    </x:row>
    <x:row r="6082" ht="334" customHeight="1">
      <x:c r="A6082" s="21" t="n">
        <x:v>4</x:v>
      </x:c>
      <x:c r="B6082" s="21" t="n">
        <x:v>2</x:v>
      </x:c>
      <x:c r="C6082" s="8" t="str">
        <x:v>Around the Ship · Language accuracy · p38 · 1</x:v>
      </x:c>
      <x:c r="D6082" s="8" t="str">
        <x:v>Reference page 43: Student B: draw and check the route</x:v>
      </x:c>
      <x:c r="E6082" s="21" t="n">
        <x:v>3</x:v>
      </x:c>
      <x:c r="F6082" s="21" t="n">
        <x:v>3</x:v>
      </x:c>
      <x:c r="G6082" s="8" t="str">
        <x:v>  drawing with Student A's plan. Do not write a destination before you have heard the directions.</x:v>
      </x:c>
      <x:c r="H6082" s="8" t="str">
        <x:v>43</x:v>
      </x:c>
      <x:c r="I6082" s="8" t="str">
        <x:v>Maritime English 3.17 Plus, First Edition 2026, PDF page 43</x:v>
      </x:c>
      <x:c r="J6082" s="8" t="str">
        <x:v>loma-book-u2-p38-round-2-1</x:v>
      </x:c>
      <x:c r="K6082" s="8" t="str"/>
    </x:row>
    <x:row r="6083" ht="334" customHeight="1">
      <x:c r="A6083" s="21" t="n">
        <x:v>4</x:v>
      </x:c>
      <x:c r="B6083" s="21" t="n">
        <x:v>2</x:v>
      </x:c>
      <x:c r="C6083" s="8" t="str">
        <x:v>Around the Ship · Language accuracy · p38 · 1</x:v>
      </x:c>
      <x:c r="D6083" s="8" t="str">
        <x:v>Reference page 44: Safety-equipment hunt: recording sheet</x:v>
      </x:c>
      <x:c r="E6083" s="21" t="n">
        <x:v>1</x:v>
      </x:c>
      <x:c r="F6083" s="21" t="n">
        <x:v>2</x:v>
      </x:c>
      <x:c r="G6083"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6083" s="8" t="str">
        <x:v>44</x:v>
      </x:c>
      <x:c r="I6083" s="8" t="str">
        <x:v>Maritime English 3.17 Plus, First Edition 2026, PDF page 44</x:v>
      </x:c>
      <x:c r="J6083" s="8" t="str">
        <x:v>loma-book-u2-p38-round-2-1</x:v>
      </x:c>
      <x:c r="K6083" s="8" t="str"/>
    </x:row>
    <x:row r="6084" ht="334" customHeight="1">
      <x:c r="A6084" s="21" t="n">
        <x:v>4</x:v>
      </x:c>
      <x:c r="B6084" s="21" t="n">
        <x:v>2</x:v>
      </x:c>
      <x:c r="C6084" s="8" t="str">
        <x:v>Around the Ship · Language accuracy · p38 · 1</x:v>
      </x:c>
      <x:c r="D6084" s="8" t="str">
        <x:v>Reference page 44: Safety-equipment hunt: recording sheet</x:v>
      </x:c>
      <x:c r="E6084" s="21" t="n">
        <x:v>2</x:v>
      </x:c>
      <x:c r="F6084" s="21" t="n">
        <x:v>2</x:v>
      </x:c>
      <x:c r="G6084" s="8" t="str">
        <x:v> E3
 E4
 E5
 E6
 E7
 E8
  Training muster station            Port side of Deck 4
 Check before finishing                     I stated the equipment, named space, deck and purpose.</x:v>
      </x:c>
      <x:c r="H6084" s="8" t="str">
        <x:v>44</x:v>
      </x:c>
      <x:c r="I6084" s="8" t="str">
        <x:v>Maritime English 3.17 Plus, First Edition 2026, PDF page 44</x:v>
      </x:c>
      <x:c r="J6084" s="8" t="str">
        <x:v>loma-book-u2-p38-round-2-1</x:v>
      </x:c>
      <x:c r="K6084" s="8" t="str"/>
    </x:row>
    <x:row r="6085" ht="334" customHeight="1">
      <x:c r="A6085" s="21" t="n">
        <x:v>4</x:v>
      </x:c>
      <x:c r="B6085" s="21" t="n">
        <x:v>2</x:v>
      </x:c>
      <x:c r="C6085" s="8" t="str">
        <x:v>Around the Ship · Language accuracy · p38 · 2</x:v>
      </x:c>
      <x:c r="D6085" s="8" t="str">
        <x:v>Source passage</x:v>
      </x:c>
      <x:c r="E6085" s="21" t="n">
        <x:v>1</x:v>
      </x:c>
      <x:c r="F6085" s="21" t="n">
        <x:v>2</x:v>
      </x:c>
      <x:c r="G6085" s="8" t="str">
        <x:v>PDF PAGE 38
UNIT 2 | C2 ACTIVITIES B AND C
More practice: transform and correct
  Worked example - not one of the questions
  Use there is: One extinguisher is beside the door. -&gt; There is one extinguisher beside the door.
Activity B - rewrite as instructed
1. Rewrite using there is or there are: Two anchors are on the forecastle.
2. Rewrite using above: The workshop is below the purifier room.
3. Rewrite as a question: There is an escape trunk on the port side.
4. Rewrite as a negative: There are lifejackets in the messroom.
</x:v>
      </x:c>
      <x:c r="H6085" s="8" t="str">
        <x:v>38</x:v>
      </x:c>
      <x:c r="I6085" s="8" t="str">
        <x:v>Maritime English 3.17 Plus · Dr. Wayne Vincent Tolomia · physical PDF page(s) 38 · Loma adaptation of u2-p38-round-2</x:v>
      </x:c>
      <x:c r="J6085" s="8" t="str">
        <x:v>loma-book-u2-p38-round-2-2</x:v>
      </x:c>
      <x:c r="K6085" s="8" t="str"/>
    </x:row>
    <x:row r="6086" ht="334" customHeight="1">
      <x:c r="A6086" s="21" t="n">
        <x:v>4</x:v>
      </x:c>
      <x:c r="B6086" s="21" t="n">
        <x:v>2</x:v>
      </x:c>
      <x:c r="C6086" s="8" t="str">
        <x:v>Around the Ship · Language accuracy · p38 · 2</x:v>
      </x:c>
      <x:c r="D6086" s="8" t="str">
        <x:v>Source passage</x:v>
      </x:c>
      <x:c r="E6086" s="21" t="n">
        <x:v>2</x:v>
      </x:c>
      <x:c r="F6086" s="21" t="n">
        <x:v>2</x:v>
      </x:c>
      <x:c r="G6086" s="8" t="str">
        <x:v>5. Rewrite using aft of: The control room is forward of the workshop.
Activity C - correct the message
Write the whole corrected sentence. Some items ask for a change of function; others contain one or more form errors.
1. There is two fire stations in the alleyway.
2. The pilot ladder is rigged in the port side.
3. The muster list is next the cabin door.
4. There are a lifejacket in every cabin.
5. The workshop is aft from the engine control room.
  CLASS NOTES</x:v>
      </x:c>
      <x:c r="H6086" s="8" t="str">
        <x:v>38</x:v>
      </x:c>
      <x:c r="I6086" s="8" t="str">
        <x:v>Maritime English 3.17 Plus · Dr. Wayne Vincent Tolomia · physical PDF page(s) 38 · Loma adaptation of u2-p38-round-2</x:v>
      </x:c>
      <x:c r="J6086" s="8" t="str">
        <x:v>loma-book-u2-p38-round-2-2</x:v>
      </x:c>
      <x:c r="K6086" s="8" t="str"/>
    </x:row>
    <x:row r="6087" ht="334" customHeight="1">
      <x:c r="A6087" s="21" t="n">
        <x:v>4</x:v>
      </x:c>
      <x:c r="B6087" s="21" t="n">
        <x:v>2</x:v>
      </x:c>
      <x:c r="C6087" s="8" t="str">
        <x:v>Around the Ship · Language accuracy · p38 · 2</x:v>
      </x:c>
      <x:c r="D6087" s="8" t="str">
        <x:v>Reference page 38: Grammar lab — transform and repair</x:v>
      </x:c>
      <x:c r="E6087" s="21" t="n">
        <x:v>1</x:v>
      </x:c>
      <x:c r="F6087" s="21" t="n">
        <x:v>2</x:v>
      </x:c>
      <x:c r="G6087" s="8" t="str">
        <x:v>UNIT 2 | C2 ACTIVITIES B AND C
More practice: transform and correct
  Worked example - not one of the questions
  Use there is: One extinguisher is beside the door. -&gt; There is one extinguisher beside the door.
Activity B - rewrite as instructed
1. Rewrite using there is or there are: Two anchors are on the forecastle.
2. Rewrite using above: The workshop is below the purifier room.
3. Rewrite as a question: There is an escape trunk on the port side.
4. Rewrite as a negative: There are lifejackets in the messroom.
5. Rewrite using aft of: The control room is forward of the workshop.
</x:v>
      </x:c>
      <x:c r="H6087" s="8" t="str">
        <x:v>38</x:v>
      </x:c>
      <x:c r="I6087" s="8" t="str">
        <x:v>Maritime English 3.17 Plus, First Edition 2026, PDF page 38</x:v>
      </x:c>
      <x:c r="J6087" s="8" t="str">
        <x:v>loma-book-u2-p38-round-2-2</x:v>
      </x:c>
      <x:c r="K6087" s="8" t="str"/>
    </x:row>
    <x:row r="6088" ht="334" customHeight="1">
      <x:c r="A6088" s="21" t="n">
        <x:v>4</x:v>
      </x:c>
      <x:c r="B6088" s="21" t="n">
        <x:v>2</x:v>
      </x:c>
      <x:c r="C6088" s="8" t="str">
        <x:v>Around the Ship · Language accuracy · p38 · 2</x:v>
      </x:c>
      <x:c r="D6088" s="8" t="str">
        <x:v>Reference page 38: Grammar lab — transform and repair</x:v>
      </x:c>
      <x:c r="E6088" s="21" t="n">
        <x:v>2</x:v>
      </x:c>
      <x:c r="F6088" s="21" t="n">
        <x:v>2</x:v>
      </x:c>
      <x:c r="G6088" s="8" t="str">
        <x:v>
Activity C - correct the message
Write the whole corrected sentence. Some items ask for a change of function; others contain one or more form errors.
1. There is two fire stations in the alleyway.
2. The pilot ladder is rigged in the port side.
3. The muster list is next the cabin door.
4. There are a lifejacket in every cabin.
5. The workshop is aft from the engine control room.
  CLASS NOTES</x:v>
      </x:c>
      <x:c r="H6088" s="8" t="str">
        <x:v>38</x:v>
      </x:c>
      <x:c r="I6088" s="8" t="str">
        <x:v>Maritime English 3.17 Plus, First Edition 2026, PDF page 38</x:v>
      </x:c>
      <x:c r="J6088" s="8" t="str">
        <x:v>loma-book-u2-p38-round-2-2</x:v>
      </x:c>
      <x:c r="K6088" s="8" t="str"/>
    </x:row>
    <x:row r="6089" ht="334" customHeight="1">
      <x:c r="A6089" s="21" t="n">
        <x:v>4</x:v>
      </x:c>
      <x:c r="B6089" s="21" t="n">
        <x:v>2</x:v>
      </x:c>
      <x:c r="C6089" s="8" t="str">
        <x:v>Around the Ship · Language accuracy · p38 · 2</x:v>
      </x:c>
      <x:c r="D6089" s="8" t="str">
        <x:v>Reference page 36: Prepositions of place; there is / there are</x:v>
      </x:c>
      <x:c r="E6089" s="21" t="n">
        <x:v>1</x:v>
      </x:c>
      <x:c r="F6089" s="21" t="n">
        <x:v>3</x:v>
      </x:c>
      <x:c r="G6089"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6089" s="8" t="str">
        <x:v>36</x:v>
      </x:c>
      <x:c r="I6089" s="8" t="str">
        <x:v>Maritime English 3.17 Plus, First Edition 2026, PDF page 36</x:v>
      </x:c>
      <x:c r="J6089" s="8" t="str">
        <x:v>loma-book-u2-p38-round-2-2</x:v>
      </x:c>
      <x:c r="K6089" s="8" t="str"/>
    </x:row>
    <x:row r="6090" ht="334" customHeight="1">
      <x:c r="A6090" s="21" t="n">
        <x:v>4</x:v>
      </x:c>
      <x:c r="B6090" s="21" t="n">
        <x:v>2</x:v>
      </x:c>
      <x:c r="C6090" s="8" t="str">
        <x:v>Around the Ship · Language accuracy · p38 · 2</x:v>
      </x:c>
      <x:c r="D6090" s="8" t="str">
        <x:v>Reference page 36: Prepositions of place; there is / there are</x:v>
      </x:c>
      <x:c r="E6090" s="21" t="n">
        <x:v>2</x:v>
      </x:c>
      <x:c r="F6090" s="21" t="n">
        <x:v>3</x:v>
      </x:c>
      <x:c r="G6090"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6090" s="8" t="str">
        <x:v>36</x:v>
      </x:c>
      <x:c r="I6090" s="8" t="str">
        <x:v>Maritime English 3.17 Plus, First Edition 2026, PDF page 36</x:v>
      </x:c>
      <x:c r="J6090" s="8" t="str">
        <x:v>loma-book-u2-p38-round-2-2</x:v>
      </x:c>
      <x:c r="K6090" s="8" t="str"/>
    </x:row>
    <x:row r="6091" ht="334" customHeight="1">
      <x:c r="A6091" s="21" t="n">
        <x:v>4</x:v>
      </x:c>
      <x:c r="B6091" s="21" t="n">
        <x:v>2</x:v>
      </x:c>
      <x:c r="C6091" s="8" t="str">
        <x:v>Around the Ship · Language accuracy · p38 · 2</x:v>
      </x:c>
      <x:c r="D6091" s="8" t="str">
        <x:v>Reference page 36: Prepositions of place; there is / there are</x:v>
      </x:c>
      <x:c r="E6091" s="21" t="n">
        <x:v>3</x:v>
      </x:c>
      <x:c r="F6091" s="21" t="n">
        <x:v>3</x:v>
      </x:c>
      <x:c r="G6091" s="8" t="str">
        <x:v>useful with a clear reference.
Examples are for language learning. Sources: S1; see editorial notes.
  CLASS NOTES</x:v>
      </x:c>
      <x:c r="H6091" s="8" t="str">
        <x:v>36</x:v>
      </x:c>
      <x:c r="I6091" s="8" t="str">
        <x:v>Maritime English 3.17 Plus, First Edition 2026, PDF page 36</x:v>
      </x:c>
      <x:c r="J6091" s="8" t="str">
        <x:v>loma-book-u2-p38-round-2-2</x:v>
      </x:c>
      <x:c r="K6091" s="8" t="str"/>
    </x:row>
    <x:row r="6092" ht="334" customHeight="1">
      <x:c r="A6092" s="21" t="n">
        <x:v>4</x:v>
      </x:c>
      <x:c r="B6092" s="21" t="n">
        <x:v>2</x:v>
      </x:c>
      <x:c r="C6092" s="8" t="str">
        <x:v>Around the Ship · Language accuracy · p38 · 2</x:v>
      </x:c>
      <x:c r="D6092" s="8" t="str">
        <x:v>Reference page 42: A vessel plan you can read</x:v>
      </x:c>
      <x:c r="E6092" s="21" t="n">
        <x:v>1</x:v>
      </x:c>
      <x:c r="F6092" s="21" t="n">
        <x:v>3</x:v>
      </x:c>
      <x:c r="G6092"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6092" s="8" t="str">
        <x:v>42</x:v>
      </x:c>
      <x:c r="I6092" s="8" t="str">
        <x:v>Maritime English 3.17 Plus, First Edition 2026, PDF page 42</x:v>
      </x:c>
      <x:c r="J6092" s="8" t="str">
        <x:v>loma-book-u2-p38-round-2-2</x:v>
      </x:c>
      <x:c r="K6092" s="8" t="str"/>
    </x:row>
    <x:row r="6093" ht="334" customHeight="1">
      <x:c r="A6093" s="21" t="n">
        <x:v>4</x:v>
      </x:c>
      <x:c r="B6093" s="21" t="n">
        <x:v>2</x:v>
      </x:c>
      <x:c r="C6093" s="8" t="str">
        <x:v>Around the Ship · Language accuracy · p38 · 2</x:v>
      </x:c>
      <x:c r="D6093" s="8" t="str">
        <x:v>Reference page 42: A vessel plan you can read</x:v>
      </x:c>
      <x:c r="E6093" s="21" t="n">
        <x:v>2</x:v>
      </x:c>
      <x:c r="F6093" s="21" t="n">
        <x:v>3</x:v>
      </x:c>
      <x:c r="G6093"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6093" s="8" t="str">
        <x:v>42</x:v>
      </x:c>
      <x:c r="I6093" s="8" t="str">
        <x:v>Maritime English 3.17 Plus, First Edition 2026, PDF page 42</x:v>
      </x:c>
      <x:c r="J6093" s="8" t="str">
        <x:v>loma-book-u2-p38-round-2-2</x:v>
      </x:c>
      <x:c r="K6093" s="8" t="str"/>
    </x:row>
    <x:row r="6094" ht="334" customHeight="1">
      <x:c r="A6094" s="21" t="n">
        <x:v>4</x:v>
      </x:c>
      <x:c r="B6094" s="21" t="n">
        <x:v>2</x:v>
      </x:c>
      <x:c r="C6094" s="8" t="str">
        <x:v>Around the Ship · Language accuracy · p38 · 2</x:v>
      </x:c>
      <x:c r="D6094" s="8" t="str">
        <x:v>Reference page 42: A vessel plan you can read</x:v>
      </x:c>
      <x:c r="E6094" s="21" t="n">
        <x:v>3</x:v>
      </x:c>
      <x:c r="F6094" s="21" t="n">
        <x:v>3</x:v>
      </x:c>
      <x:c r="G6094" s="8" t="str">
        <x:v>
  STUDENT A ROUTE CARDS - DO NOT SHOW STUDENT B
  Round 1: Deck 3 cabin alleyway to Deck 4 port muster station.
  Round 2: Deck 1 ECR to Deck 2 galley via the main stair.
  Round 3: Deck 1 to Deck 4 via the separate escape trunk.
  CLASS NOTES</x:v>
      </x:c>
      <x:c r="H6094" s="8" t="str">
        <x:v>42</x:v>
      </x:c>
      <x:c r="I6094" s="8" t="str">
        <x:v>Maritime English 3.17 Plus, First Edition 2026, PDF page 42</x:v>
      </x:c>
      <x:c r="J6094" s="8" t="str">
        <x:v>loma-book-u2-p38-round-2-2</x:v>
      </x:c>
      <x:c r="K6094" s="8" t="str"/>
    </x:row>
    <x:row r="6095" ht="334" customHeight="1">
      <x:c r="A6095" s="21" t="n">
        <x:v>4</x:v>
      </x:c>
      <x:c r="B6095" s="21" t="n">
        <x:v>2</x:v>
      </x:c>
      <x:c r="C6095" s="8" t="str">
        <x:v>Around the Ship · Language accuracy · p38 · 2</x:v>
      </x:c>
      <x:c r="D6095" s="8" t="str">
        <x:v>Reference page 43: Student B: draw and check the route</x:v>
      </x:c>
      <x:c r="E6095" s="21" t="n">
        <x:v>1</x:v>
      </x:c>
      <x:c r="F6095" s="21" t="n">
        <x:v>3</x:v>
      </x:c>
      <x:c r="G6095"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6095" s="8" t="str">
        <x:v>43</x:v>
      </x:c>
      <x:c r="I6095" s="8" t="str">
        <x:v>Maritime English 3.17 Plus, First Edition 2026, PDF page 43</x:v>
      </x:c>
      <x:c r="J6095" s="8" t="str">
        <x:v>loma-book-u2-p38-round-2-2</x:v>
      </x:c>
      <x:c r="K6095" s="8" t="str"/>
    </x:row>
    <x:row r="6096" ht="334" customHeight="1">
      <x:c r="A6096" s="21" t="n">
        <x:v>4</x:v>
      </x:c>
      <x:c r="B6096" s="21" t="n">
        <x:v>2</x:v>
      </x:c>
      <x:c r="C6096" s="8" t="str">
        <x:v>Around the Ship · Language accuracy · p38 · 2</x:v>
      </x:c>
      <x:c r="D6096" s="8" t="str">
        <x:v>Reference page 43: Student B: draw and check the route</x:v>
      </x:c>
      <x:c r="E6096" s="21" t="n">
        <x:v>2</x:v>
      </x:c>
      <x:c r="F6096" s="21" t="n">
        <x:v>3</x:v>
      </x:c>
      <x:c r="G6096"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6096" s="8" t="str">
        <x:v>43</x:v>
      </x:c>
      <x:c r="I6096" s="8" t="str">
        <x:v>Maritime English 3.17 Plus, First Edition 2026, PDF page 43</x:v>
      </x:c>
      <x:c r="J6096" s="8" t="str">
        <x:v>loma-book-u2-p38-round-2-2</x:v>
      </x:c>
      <x:c r="K6096" s="8" t="str"/>
    </x:row>
    <x:row r="6097" ht="334" customHeight="1">
      <x:c r="A6097" s="21" t="n">
        <x:v>4</x:v>
      </x:c>
      <x:c r="B6097" s="21" t="n">
        <x:v>2</x:v>
      </x:c>
      <x:c r="C6097" s="8" t="str">
        <x:v>Around the Ship · Language accuracy · p38 · 2</x:v>
      </x:c>
      <x:c r="D6097" s="8" t="str">
        <x:v>Reference page 43: Student B: draw and check the route</x:v>
      </x:c>
      <x:c r="E6097" s="21" t="n">
        <x:v>3</x:v>
      </x:c>
      <x:c r="F6097" s="21" t="n">
        <x:v>3</x:v>
      </x:c>
      <x:c r="G6097" s="8" t="str">
        <x:v>  drawing with Student A's plan. Do not write a destination before you have heard the directions.</x:v>
      </x:c>
      <x:c r="H6097" s="8" t="str">
        <x:v>43</x:v>
      </x:c>
      <x:c r="I6097" s="8" t="str">
        <x:v>Maritime English 3.17 Plus, First Edition 2026, PDF page 43</x:v>
      </x:c>
      <x:c r="J6097" s="8" t="str">
        <x:v>loma-book-u2-p38-round-2-2</x:v>
      </x:c>
      <x:c r="K6097" s="8" t="str"/>
    </x:row>
    <x:row r="6098" ht="334" customHeight="1">
      <x:c r="A6098" s="21" t="n">
        <x:v>4</x:v>
      </x:c>
      <x:c r="B6098" s="21" t="n">
        <x:v>2</x:v>
      </x:c>
      <x:c r="C6098" s="8" t="str">
        <x:v>Around the Ship · Language accuracy · p38 · 2</x:v>
      </x:c>
      <x:c r="D6098" s="8" t="str">
        <x:v>Reference page 44: Safety-equipment hunt: recording sheet</x:v>
      </x:c>
      <x:c r="E6098" s="21" t="n">
        <x:v>1</x:v>
      </x:c>
      <x:c r="F6098" s="21" t="n">
        <x:v>2</x:v>
      </x:c>
      <x:c r="G6098"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6098" s="8" t="str">
        <x:v>44</x:v>
      </x:c>
      <x:c r="I6098" s="8" t="str">
        <x:v>Maritime English 3.17 Plus, First Edition 2026, PDF page 44</x:v>
      </x:c>
      <x:c r="J6098" s="8" t="str">
        <x:v>loma-book-u2-p38-round-2-2</x:v>
      </x:c>
      <x:c r="K6098" s="8" t="str"/>
    </x:row>
    <x:row r="6099" ht="334" customHeight="1">
      <x:c r="A6099" s="21" t="n">
        <x:v>4</x:v>
      </x:c>
      <x:c r="B6099" s="21" t="n">
        <x:v>2</x:v>
      </x:c>
      <x:c r="C6099" s="8" t="str">
        <x:v>Around the Ship · Language accuracy · p38 · 2</x:v>
      </x:c>
      <x:c r="D6099" s="8" t="str">
        <x:v>Reference page 44: Safety-equipment hunt: recording sheet</x:v>
      </x:c>
      <x:c r="E6099" s="21" t="n">
        <x:v>2</x:v>
      </x:c>
      <x:c r="F6099" s="21" t="n">
        <x:v>2</x:v>
      </x:c>
      <x:c r="G6099" s="8" t="str">
        <x:v> E3
 E4
 E5
 E6
 E7
 E8
  Training muster station            Port side of Deck 4
 Check before finishing                     I stated the equipment, named space, deck and purpose.</x:v>
      </x:c>
      <x:c r="H6099" s="8" t="str">
        <x:v>44</x:v>
      </x:c>
      <x:c r="I6099" s="8" t="str">
        <x:v>Maritime English 3.17 Plus, First Edition 2026, PDF page 44</x:v>
      </x:c>
      <x:c r="J6099" s="8" t="str">
        <x:v>loma-book-u2-p38-round-2-2</x:v>
      </x:c>
      <x:c r="K6099" s="8" t="str"/>
    </x:row>
    <x:row r="6100" ht="334" customHeight="1">
      <x:c r="A6100" s="21" t="n">
        <x:v>4</x:v>
      </x:c>
      <x:c r="B6100" s="21" t="n">
        <x:v>2</x:v>
      </x:c>
      <x:c r="C6100" s="8" t="str">
        <x:v>Around the Ship · Evidence reading · p43 · 1</x:v>
      </x:c>
      <x:c r="D6100" s="8" t="str">
        <x:v>Source passage</x:v>
      </x:c>
      <x:c r="E6100" s="21" t="n">
        <x:v>1</x:v>
      </x:c>
      <x:c r="F6100" s="21" t="n">
        <x:v>3</x:v>
      </x:c>
      <x:c r="G6100" s="8" t="str">
        <x:v>PDF PAGE 43
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x:v>
      </x:c>
      <x:c r="H6100" s="8" t="str">
        <x:v>43</x:v>
      </x:c>
      <x:c r="I6100" s="8" t="str">
        <x:v>Maritime English 3.17 Plus · Dr. Wayne Vincent Tolomia · physical PDF page(s) 43 · Loma adaptation of u2-p43-visual</x:v>
      </x:c>
      <x:c r="J6100" s="8" t="str">
        <x:v>loma-book-u2-p43-visual-1</x:v>
      </x:c>
      <x:c r="K6100" s="8" t="str"/>
    </x:row>
    <x:row r="6101" ht="334" customHeight="1">
      <x:c r="A6101" s="21" t="n">
        <x:v>4</x:v>
      </x:c>
      <x:c r="B6101" s="21" t="n">
        <x:v>2</x:v>
      </x:c>
      <x:c r="C6101" s="8" t="str">
        <x:v>Around the Ship · Evidence reading · p43 · 1</x:v>
      </x:c>
      <x:c r="D6101" s="8" t="str">
        <x:v>Source passage</x:v>
      </x:c>
      <x:c r="E6101" s="21" t="n">
        <x:v>2</x:v>
      </x:c>
      <x:c r="F6101" s="21" t="n">
        <x:v>3</x:v>
      </x:c>
      <x:c r="G6101" s="8" t="str">
        <x:v>  DECK 1            ___________                   ___________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x:v>
      </x:c>
      <x:c r="H6101" s="8" t="str">
        <x:v>43</x:v>
      </x:c>
      <x:c r="I6101" s="8" t="str">
        <x:v>Maritime English 3.17 Plus · Dr. Wayne Vincent Tolomia · physical PDF page(s) 43 · Loma adaptation of u2-p43-visual</x:v>
      </x:c>
      <x:c r="J6101" s="8" t="str">
        <x:v>loma-book-u2-p43-visual-1</x:v>
      </x:c>
      <x:c r="K6101" s="8" t="str"/>
    </x:row>
    <x:row r="6102" ht="334" customHeight="1">
      <x:c r="A6102" s="21" t="n">
        <x:v>4</x:v>
      </x:c>
      <x:c r="B6102" s="21" t="n">
        <x:v>2</x:v>
      </x:c>
      <x:c r="C6102" s="8" t="str">
        <x:v>Around the Ship · Evidence reading · p43 · 1</x:v>
      </x:c>
      <x:c r="D6102" s="8" t="str">
        <x:v>Source passage</x:v>
      </x:c>
      <x:c r="E6102" s="21" t="n">
        <x:v>3</x:v>
      </x:c>
      <x:c r="F6102" s="21" t="n">
        <x:v>3</x:v>
      </x:c>
      <x:c r="G6102" s="8" t="str">
        <x:v>  Ask for a repeat when a direction is unclear. At the end, state your arrival space and deck, then compare your
  drawing with Student A's plan. Do not write a destination before you have heard the directions.</x:v>
      </x:c>
      <x:c r="H6102" s="8" t="str">
        <x:v>43</x:v>
      </x:c>
      <x:c r="I6102" s="8" t="str">
        <x:v>Maritime English 3.17 Plus · Dr. Wayne Vincent Tolomia · physical PDF page(s) 43 · Loma adaptation of u2-p43-visual</x:v>
      </x:c>
      <x:c r="J6102" s="8" t="str">
        <x:v>loma-book-u2-p43-visual-1</x:v>
      </x:c>
      <x:c r="K6102" s="8" t="str"/>
    </x:row>
    <x:row r="6103" ht="334" customHeight="1">
      <x:c r="A6103" s="21" t="n">
        <x:v>4</x:v>
      </x:c>
      <x:c r="B6103" s="21" t="n">
        <x:v>2</x:v>
      </x:c>
      <x:c r="C6103" s="8" t="str">
        <x:v>Around the Ship · Evidence reading · p43 · 1</x:v>
      </x:c>
      <x:c r="D6103" s="8" t="str">
        <x:v>Reference page 43: Student B: draw and check the route</x:v>
      </x:c>
      <x:c r="E6103" s="21" t="n">
        <x:v>1</x:v>
      </x:c>
      <x:c r="F6103" s="21" t="n">
        <x:v>3</x:v>
      </x:c>
      <x:c r="G6103"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6103" s="8" t="str">
        <x:v>43</x:v>
      </x:c>
      <x:c r="I6103" s="8" t="str">
        <x:v>Maritime English 3.17 Plus, First Edition 2026, PDF page 43</x:v>
      </x:c>
      <x:c r="J6103" s="8" t="str">
        <x:v>loma-book-u2-p43-visual-1</x:v>
      </x:c>
      <x:c r="K6103" s="8" t="str"/>
    </x:row>
    <x:row r="6104" ht="334" customHeight="1">
      <x:c r="A6104" s="21" t="n">
        <x:v>4</x:v>
      </x:c>
      <x:c r="B6104" s="21" t="n">
        <x:v>2</x:v>
      </x:c>
      <x:c r="C6104" s="8" t="str">
        <x:v>Around the Ship · Evidence reading · p43 · 1</x:v>
      </x:c>
      <x:c r="D6104" s="8" t="str">
        <x:v>Reference page 43: Student B: draw and check the route</x:v>
      </x:c>
      <x:c r="E6104" s="21" t="n">
        <x:v>2</x:v>
      </x:c>
      <x:c r="F6104" s="21" t="n">
        <x:v>3</x:v>
      </x:c>
      <x:c r="G6104"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6104" s="8" t="str">
        <x:v>43</x:v>
      </x:c>
      <x:c r="I6104" s="8" t="str">
        <x:v>Maritime English 3.17 Plus, First Edition 2026, PDF page 43</x:v>
      </x:c>
      <x:c r="J6104" s="8" t="str">
        <x:v>loma-book-u2-p43-visual-1</x:v>
      </x:c>
      <x:c r="K6104" s="8" t="str"/>
    </x:row>
    <x:row r="6105" ht="334" customHeight="1">
      <x:c r="A6105" s="21" t="n">
        <x:v>4</x:v>
      </x:c>
      <x:c r="B6105" s="21" t="n">
        <x:v>2</x:v>
      </x:c>
      <x:c r="C6105" s="8" t="str">
        <x:v>Around the Ship · Evidence reading · p43 · 1</x:v>
      </x:c>
      <x:c r="D6105" s="8" t="str">
        <x:v>Reference page 43: Student B: draw and check the route</x:v>
      </x:c>
      <x:c r="E6105" s="21" t="n">
        <x:v>3</x:v>
      </x:c>
      <x:c r="F6105" s="21" t="n">
        <x:v>3</x:v>
      </x:c>
      <x:c r="G6105" s="8" t="str">
        <x:v>  drawing with Student A's plan. Do not write a destination before you have heard the directions.</x:v>
      </x:c>
      <x:c r="H6105" s="8" t="str">
        <x:v>43</x:v>
      </x:c>
      <x:c r="I6105" s="8" t="str">
        <x:v>Maritime English 3.17 Plus, First Edition 2026, PDF page 43</x:v>
      </x:c>
      <x:c r="J6105" s="8" t="str">
        <x:v>loma-book-u2-p43-visual-1</x:v>
      </x:c>
      <x:c r="K6105" s="8" t="str"/>
    </x:row>
    <x:row r="6106" ht="334" customHeight="1">
      <x:c r="A6106" s="21" t="n">
        <x:v>4</x:v>
      </x:c>
      <x:c r="B6106" s="21" t="n">
        <x:v>2</x:v>
      </x:c>
      <x:c r="C6106" s="8" t="str">
        <x:v>Around the Ship · Evidence reading · p43 · 1</x:v>
      </x:c>
      <x:c r="D6106" s="8" t="str">
        <x:v>Reference page 31: THE SITUATION</x:v>
      </x:c>
      <x:c r="E6106" s="21" t="n">
        <x:v>1</x:v>
      </x:c>
      <x:c r="F6106" s="21" t="n">
        <x:v>4</x:v>
      </x:c>
      <x:c r="G6106" s="8" t="str">
        <x:v>B  READING AND LISTENING
  THE SITUATION
  The bosun is taking the new Third Officer around the deck while the Second Engineer takes the new Fourth Engineer below.
   Both tours meet in the alleyway.
Familiarisation Tour                                                                     Recording script - approx. 3 minutes
  BOSUN
  We start forward. This is the forecastle. The windlass and both anchors are here, and the forward mooring station is just behind
   you.
  THIRD OFFICER
  And the cargo holds? How many does she have?
  BOSUN
   Four. Hold number one is directly aft of the forecastle. Walk aft along the starboard side and you pass all four hatch covers.
</x:v>
      </x:c>
      <x:c r="H6106" s="8" t="str">
        <x:v>31</x:v>
      </x:c>
      <x:c r="I6106" s="8" t="str">
        <x:v>Maritime English 3.17 Plus, First Edition 2026, PDF page 31</x:v>
      </x:c>
      <x:c r="J6106" s="8" t="str">
        <x:v>loma-book-u2-p43-visual-1</x:v>
      </x:c>
      <x:c r="K6106" s="8" t="str"/>
    </x:row>
    <x:row r="6107" ht="334" customHeight="1">
      <x:c r="A6107" s="21" t="n">
        <x:v>4</x:v>
      </x:c>
      <x:c r="B6107" s="21" t="n">
        <x:v>2</x:v>
      </x:c>
      <x:c r="C6107" s="8" t="str">
        <x:v>Around the Ship · Evidence reading · p43 · 1</x:v>
      </x:c>
      <x:c r="D6107" s="8" t="str">
        <x:v>Reference page 31: THE SITUATION</x:v>
      </x:c>
      <x:c r="E6107" s="21" t="n">
        <x:v>2</x:v>
      </x:c>
      <x:c r="F6107" s="21" t="n">
        <x:v>4</x:v>
      </x:c>
      <x:c r="G6107" s="8" t="str">
        <x:v>
  THIRD OFFICER
  Where is the fire station on this deck?
  BOSUN
  There are two. One at the forward end of the alleyway, one aft. Hoses, extinguishers and two sets of fire gear at each.
  SECOND ENGINEER
  Down here we are two decks below the main deck. This is the engine control room. Everything is monitored from this panel.
  FOURTH ENGINEER
   Is the main engine forward or aft of us?
  SECOND ENGINEER
   Forward. Go through that watertight door and down one more level and you are on the engine room floor plates. The workshop is
    aft, behind you, and the purifier room is above it.
  FOURTH ENGINEER
</x:v>
      </x:c>
      <x:c r="H6107" s="8" t="str">
        <x:v>31</x:v>
      </x:c>
      <x:c r="I6107" s="8" t="str">
        <x:v>Maritime English 3.17 Plus, First Edition 2026, PDF page 31</x:v>
      </x:c>
      <x:c r="J6107" s="8" t="str">
        <x:v>loma-book-u2-p43-visual-1</x:v>
      </x:c>
      <x:c r="K6107" s="8" t="str"/>
    </x:row>
    <x:row r="6108" ht="334" customHeight="1">
      <x:c r="A6108" s="21" t="n">
        <x:v>4</x:v>
      </x:c>
      <x:c r="B6108" s="21" t="n">
        <x:v>2</x:v>
      </x:c>
      <x:c r="C6108" s="8" t="str">
        <x:v>Around the Ship · Evidence reading · p43 · 1</x:v>
      </x:c>
      <x:c r="D6108" s="8" t="str">
        <x:v>Reference page 31: THE SITUATION</x:v>
      </x:c>
      <x:c r="E6108" s="21" t="n">
        <x:v>3</x:v>
      </x:c>
      <x:c r="F6108" s="21" t="n">
        <x:v>4</x:v>
      </x:c>
      <x:c r="G6108" s="8" t="str">
        <x:v>  Where do I sound the bilges?
  SECOND ENGINEER
  The sounding pipes are on the starboard side at floor plate level. You record the figures in the engine logbook every watch.
  FOURTH ENGINEER
  And the escape route from down here, sir?
  SECOND ENGINEER
  Good. There are two. The main stairway the way we came, and an emergency escape trunk on the port side that comes out on the boat
   deck. Walk it during familiarisation and learn the marked route. Do not rely on memory alone.
  BOSUN
  Same rule on deck. Your muster station is boat deck, port side, at lifeboat number two. Walk the approved route from your cabin and
   identify the signs and landmarks.
Both new officers complete the tour and sign the familiarisation checklist in the ship's office before 1800.
</x:v>
      </x:c>
      <x:c r="H6108" s="8" t="str">
        <x:v>31</x:v>
      </x:c>
      <x:c r="I6108" s="8" t="str">
        <x:v>Maritime English 3.17 Plus, First Edition 2026, PDF page 31</x:v>
      </x:c>
      <x:c r="J6108" s="8" t="str">
        <x:v>loma-book-u2-p43-visual-1</x:v>
      </x:c>
      <x:c r="K6108" s="8" t="str"/>
    </x:row>
    <x:row r="6109" ht="334" customHeight="1">
      <x:c r="A6109" s="21" t="n">
        <x:v>4</x:v>
      </x:c>
      <x:c r="B6109" s="21" t="n">
        <x:v>2</x:v>
      </x:c>
      <x:c r="C6109" s="8" t="str">
        <x:v>Around the Ship · Evidence reading · p43 · 1</x:v>
      </x:c>
      <x:c r="D6109" s="8" t="str">
        <x:v>Reference page 31: THE SITUATION</x:v>
      </x:c>
      <x:c r="E6109" s="21" t="n">
        <x:v>4</x:v>
      </x:c>
      <x:c r="F6109" s="21" t="n">
        <x:v>4</x:v>
      </x:c>
      <x:c r="G6109" s="8" t="str">
        <x:v>  NOTES</x:v>
      </x:c>
      <x:c r="H6109" s="8" t="str">
        <x:v>31</x:v>
      </x:c>
      <x:c r="I6109" s="8" t="str">
        <x:v>Maritime English 3.17 Plus, First Edition 2026, PDF page 31</x:v>
      </x:c>
      <x:c r="J6109" s="8" t="str">
        <x:v>loma-book-u2-p43-visual-1</x:v>
      </x:c>
      <x:c r="K6109" s="8" t="str"/>
    </x:row>
    <x:row r="6110" ht="334" customHeight="1">
      <x:c r="A6110" s="21" t="n">
        <x:v>4</x:v>
      </x:c>
      <x:c r="B6110" s="21" t="n">
        <x:v>2</x:v>
      </x:c>
      <x:c r="C6110" s="8" t="str">
        <x:v>Around the Ship · Evidence reading · p43 · 1</x:v>
      </x:c>
      <x:c r="D6110" s="8" t="str">
        <x:v>Reference page 36: Prepositions of place; there is / there are</x:v>
      </x:c>
      <x:c r="E6110" s="21" t="n">
        <x:v>1</x:v>
      </x:c>
      <x:c r="F6110" s="21" t="n">
        <x:v>3</x:v>
      </x:c>
      <x:c r="G6110"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6110" s="8" t="str">
        <x:v>36</x:v>
      </x:c>
      <x:c r="I6110" s="8" t="str">
        <x:v>Maritime English 3.17 Plus, First Edition 2026, PDF page 36</x:v>
      </x:c>
      <x:c r="J6110" s="8" t="str">
        <x:v>loma-book-u2-p43-visual-1</x:v>
      </x:c>
      <x:c r="K6110" s="8" t="str"/>
    </x:row>
    <x:row r="6111" ht="334" customHeight="1">
      <x:c r="A6111" s="21" t="n">
        <x:v>4</x:v>
      </x:c>
      <x:c r="B6111" s="21" t="n">
        <x:v>2</x:v>
      </x:c>
      <x:c r="C6111" s="8" t="str">
        <x:v>Around the Ship · Evidence reading · p43 · 1</x:v>
      </x:c>
      <x:c r="D6111" s="8" t="str">
        <x:v>Reference page 36: Prepositions of place; there is / there are</x:v>
      </x:c>
      <x:c r="E6111" s="21" t="n">
        <x:v>2</x:v>
      </x:c>
      <x:c r="F6111" s="21" t="n">
        <x:v>3</x:v>
      </x:c>
      <x:c r="G6111"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6111" s="8" t="str">
        <x:v>36</x:v>
      </x:c>
      <x:c r="I6111" s="8" t="str">
        <x:v>Maritime English 3.17 Plus, First Edition 2026, PDF page 36</x:v>
      </x:c>
      <x:c r="J6111" s="8" t="str">
        <x:v>loma-book-u2-p43-visual-1</x:v>
      </x:c>
      <x:c r="K6111" s="8" t="str"/>
    </x:row>
    <x:row r="6112" ht="334" customHeight="1">
      <x:c r="A6112" s="21" t="n">
        <x:v>4</x:v>
      </x:c>
      <x:c r="B6112" s="21" t="n">
        <x:v>2</x:v>
      </x:c>
      <x:c r="C6112" s="8" t="str">
        <x:v>Around the Ship · Evidence reading · p43 · 1</x:v>
      </x:c>
      <x:c r="D6112" s="8" t="str">
        <x:v>Reference page 36: Prepositions of place; there is / there are</x:v>
      </x:c>
      <x:c r="E6112" s="21" t="n">
        <x:v>3</x:v>
      </x:c>
      <x:c r="F6112" s="21" t="n">
        <x:v>3</x:v>
      </x:c>
      <x:c r="G6112" s="8" t="str">
        <x:v>useful with a clear reference.
Examples are for language learning. Sources: S1; see editorial notes.
  CLASS NOTES</x:v>
      </x:c>
      <x:c r="H6112" s="8" t="str">
        <x:v>36</x:v>
      </x:c>
      <x:c r="I6112" s="8" t="str">
        <x:v>Maritime English 3.17 Plus, First Edition 2026, PDF page 36</x:v>
      </x:c>
      <x:c r="J6112" s="8" t="str">
        <x:v>loma-book-u2-p43-visual-1</x:v>
      </x:c>
      <x:c r="K6112" s="8" t="str"/>
    </x:row>
    <x:row r="6113" ht="334" customHeight="1">
      <x:c r="A6113" s="21" t="n">
        <x:v>4</x:v>
      </x:c>
      <x:c r="B6113" s="21" t="n">
        <x:v>2</x:v>
      </x:c>
      <x:c r="C6113" s="8" t="str">
        <x:v>Around the Ship · Evidence reading · p43 · 1</x:v>
      </x:c>
      <x:c r="D6113" s="8" t="str">
        <x:v>Reference page 42: A vessel plan you can read</x:v>
      </x:c>
      <x:c r="E6113" s="21" t="n">
        <x:v>1</x:v>
      </x:c>
      <x:c r="F6113" s="21" t="n">
        <x:v>3</x:v>
      </x:c>
      <x:c r="G6113"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6113" s="8" t="str">
        <x:v>42</x:v>
      </x:c>
      <x:c r="I6113" s="8" t="str">
        <x:v>Maritime English 3.17 Plus, First Edition 2026, PDF page 42</x:v>
      </x:c>
      <x:c r="J6113" s="8" t="str">
        <x:v>loma-book-u2-p43-visual-1</x:v>
      </x:c>
      <x:c r="K6113" s="8" t="str"/>
    </x:row>
    <x:row r="6114" ht="334" customHeight="1">
      <x:c r="A6114" s="21" t="n">
        <x:v>4</x:v>
      </x:c>
      <x:c r="B6114" s="21" t="n">
        <x:v>2</x:v>
      </x:c>
      <x:c r="C6114" s="8" t="str">
        <x:v>Around the Ship · Evidence reading · p43 · 1</x:v>
      </x:c>
      <x:c r="D6114" s="8" t="str">
        <x:v>Reference page 42: A vessel plan you can read</x:v>
      </x:c>
      <x:c r="E6114" s="21" t="n">
        <x:v>2</x:v>
      </x:c>
      <x:c r="F6114" s="21" t="n">
        <x:v>3</x:v>
      </x:c>
      <x:c r="G6114"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6114" s="8" t="str">
        <x:v>42</x:v>
      </x:c>
      <x:c r="I6114" s="8" t="str">
        <x:v>Maritime English 3.17 Plus, First Edition 2026, PDF page 42</x:v>
      </x:c>
      <x:c r="J6114" s="8" t="str">
        <x:v>loma-book-u2-p43-visual-1</x:v>
      </x:c>
      <x:c r="K6114" s="8" t="str"/>
    </x:row>
    <x:row r="6115" ht="334" customHeight="1">
      <x:c r="A6115" s="21" t="n">
        <x:v>4</x:v>
      </x:c>
      <x:c r="B6115" s="21" t="n">
        <x:v>2</x:v>
      </x:c>
      <x:c r="C6115" s="8" t="str">
        <x:v>Around the Ship · Evidence reading · p43 · 1</x:v>
      </x:c>
      <x:c r="D6115" s="8" t="str">
        <x:v>Reference page 42: A vessel plan you can read</x:v>
      </x:c>
      <x:c r="E6115" s="21" t="n">
        <x:v>3</x:v>
      </x:c>
      <x:c r="F6115" s="21" t="n">
        <x:v>3</x:v>
      </x:c>
      <x:c r="G6115" s="8" t="str">
        <x:v>
  STUDENT A ROUTE CARDS - DO NOT SHOW STUDENT B
  Round 1: Deck 3 cabin alleyway to Deck 4 port muster station.
  Round 2: Deck 1 ECR to Deck 2 galley via the main stair.
  Round 3: Deck 1 to Deck 4 via the separate escape trunk.
  CLASS NOTES</x:v>
      </x:c>
      <x:c r="H6115" s="8" t="str">
        <x:v>42</x:v>
      </x:c>
      <x:c r="I6115" s="8" t="str">
        <x:v>Maritime English 3.17 Plus, First Edition 2026, PDF page 42</x:v>
      </x:c>
      <x:c r="J6115" s="8" t="str">
        <x:v>loma-book-u2-p43-visual-1</x:v>
      </x:c>
      <x:c r="K6115" s="8" t="str"/>
    </x:row>
    <x:row r="6116" ht="334" customHeight="1">
      <x:c r="A6116" s="21" t="n">
        <x:v>4</x:v>
      </x:c>
      <x:c r="B6116" s="21" t="n">
        <x:v>2</x:v>
      </x:c>
      <x:c r="C6116" s="8" t="str">
        <x:v>Around the Ship · Evidence reading · p43 · 1</x:v>
      </x:c>
      <x:c r="D6116" s="8" t="str">
        <x:v>Reference page 44: Safety-equipment hunt: recording sheet</x:v>
      </x:c>
      <x:c r="E6116" s="21" t="n">
        <x:v>1</x:v>
      </x:c>
      <x:c r="F6116" s="21" t="n">
        <x:v>2</x:v>
      </x:c>
      <x:c r="G6116"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6116" s="8" t="str">
        <x:v>44</x:v>
      </x:c>
      <x:c r="I6116" s="8" t="str">
        <x:v>Maritime English 3.17 Plus, First Edition 2026, PDF page 44</x:v>
      </x:c>
      <x:c r="J6116" s="8" t="str">
        <x:v>loma-book-u2-p43-visual-1</x:v>
      </x:c>
      <x:c r="K6116" s="8" t="str"/>
    </x:row>
    <x:row r="6117" ht="334" customHeight="1">
      <x:c r="A6117" s="21" t="n">
        <x:v>4</x:v>
      </x:c>
      <x:c r="B6117" s="21" t="n">
        <x:v>2</x:v>
      </x:c>
      <x:c r="C6117" s="8" t="str">
        <x:v>Around the Ship · Evidence reading · p43 · 1</x:v>
      </x:c>
      <x:c r="D6117" s="8" t="str">
        <x:v>Reference page 44: Safety-equipment hunt: recording sheet</x:v>
      </x:c>
      <x:c r="E6117" s="21" t="n">
        <x:v>2</x:v>
      </x:c>
      <x:c r="F6117" s="21" t="n">
        <x:v>2</x:v>
      </x:c>
      <x:c r="G6117" s="8" t="str">
        <x:v> E3
 E4
 E5
 E6
 E7
 E8
  Training muster station            Port side of Deck 4
 Check before finishing                     I stated the equipment, named space, deck and purpose.</x:v>
      </x:c>
      <x:c r="H6117" s="8" t="str">
        <x:v>44</x:v>
      </x:c>
      <x:c r="I6117" s="8" t="str">
        <x:v>Maritime English 3.17 Plus, First Edition 2026, PDF page 44</x:v>
      </x:c>
      <x:c r="J6117" s="8" t="str">
        <x:v>loma-book-u2-p43-visual-1</x:v>
      </x:c>
      <x:c r="K6117" s="8" t="str"/>
    </x:row>
    <x:row r="6118" ht="334" customHeight="1">
      <x:c r="A6118" s="21" t="n">
        <x:v>4</x:v>
      </x:c>
      <x:c r="B6118" s="21" t="n">
        <x:v>2</x:v>
      </x:c>
      <x:c r="C6118" s="8" t="str">
        <x:v>Around the Ship · Evidence reading · p43 · 2</x:v>
      </x:c>
      <x:c r="D6118" s="8" t="str">
        <x:v>Source passage</x:v>
      </x:c>
      <x:c r="E6118" s="21" t="n">
        <x:v>1</x:v>
      </x:c>
      <x:c r="F6118" s="21" t="n">
        <x:v>3</x:v>
      </x:c>
      <x:c r="G6118" s="8" t="str">
        <x:v>PDF PAGE 43
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x:v>
      </x:c>
      <x:c r="H6118" s="8" t="str">
        <x:v>43</x:v>
      </x:c>
      <x:c r="I6118" s="8" t="str">
        <x:v>Maritime English 3.17 Plus · Dr. Wayne Vincent Tolomia · physical PDF page(s) 43 · Loma adaptation of u2-p43-visual</x:v>
      </x:c>
      <x:c r="J6118" s="8" t="str">
        <x:v>loma-book-u2-p43-visual-2</x:v>
      </x:c>
      <x:c r="K6118" s="8" t="str"/>
    </x:row>
    <x:row r="6119" ht="334" customHeight="1">
      <x:c r="A6119" s="21" t="n">
        <x:v>4</x:v>
      </x:c>
      <x:c r="B6119" s="21" t="n">
        <x:v>2</x:v>
      </x:c>
      <x:c r="C6119" s="8" t="str">
        <x:v>Around the Ship · Evidence reading · p43 · 2</x:v>
      </x:c>
      <x:c r="D6119" s="8" t="str">
        <x:v>Source passage</x:v>
      </x:c>
      <x:c r="E6119" s="21" t="n">
        <x:v>2</x:v>
      </x:c>
      <x:c r="F6119" s="21" t="n">
        <x:v>3</x:v>
      </x:c>
      <x:c r="G6119" s="8" t="str">
        <x:v>  DECK 1            ___________                   ___________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x:v>
      </x:c>
      <x:c r="H6119" s="8" t="str">
        <x:v>43</x:v>
      </x:c>
      <x:c r="I6119" s="8" t="str">
        <x:v>Maritime English 3.17 Plus · Dr. Wayne Vincent Tolomia · physical PDF page(s) 43 · Loma adaptation of u2-p43-visual</x:v>
      </x:c>
      <x:c r="J6119" s="8" t="str">
        <x:v>loma-book-u2-p43-visual-2</x:v>
      </x:c>
      <x:c r="K6119" s="8" t="str"/>
    </x:row>
    <x:row r="6120" ht="334" customHeight="1">
      <x:c r="A6120" s="21" t="n">
        <x:v>4</x:v>
      </x:c>
      <x:c r="B6120" s="21" t="n">
        <x:v>2</x:v>
      </x:c>
      <x:c r="C6120" s="8" t="str">
        <x:v>Around the Ship · Evidence reading · p43 · 2</x:v>
      </x:c>
      <x:c r="D6120" s="8" t="str">
        <x:v>Source passage</x:v>
      </x:c>
      <x:c r="E6120" s="21" t="n">
        <x:v>3</x:v>
      </x:c>
      <x:c r="F6120" s="21" t="n">
        <x:v>3</x:v>
      </x:c>
      <x:c r="G6120" s="8" t="str">
        <x:v>  Ask for a repeat when a direction is unclear. At the end, state your arrival space and deck, then compare your
  drawing with Student A's plan. Do not write a destination before you have heard the directions.</x:v>
      </x:c>
      <x:c r="H6120" s="8" t="str">
        <x:v>43</x:v>
      </x:c>
      <x:c r="I6120" s="8" t="str">
        <x:v>Maritime English 3.17 Plus · Dr. Wayne Vincent Tolomia · physical PDF page(s) 43 · Loma adaptation of u2-p43-visual</x:v>
      </x:c>
      <x:c r="J6120" s="8" t="str">
        <x:v>loma-book-u2-p43-visual-2</x:v>
      </x:c>
      <x:c r="K6120" s="8" t="str"/>
    </x:row>
    <x:row r="6121" ht="334" customHeight="1">
      <x:c r="A6121" s="21" t="n">
        <x:v>4</x:v>
      </x:c>
      <x:c r="B6121" s="21" t="n">
        <x:v>2</x:v>
      </x:c>
      <x:c r="C6121" s="8" t="str">
        <x:v>Around the Ship · Evidence reading · p43 · 2</x:v>
      </x:c>
      <x:c r="D6121" s="8" t="str">
        <x:v>Reference page 43: Student B: draw and check the route</x:v>
      </x:c>
      <x:c r="E6121" s="21" t="n">
        <x:v>1</x:v>
      </x:c>
      <x:c r="F6121" s="21" t="n">
        <x:v>3</x:v>
      </x:c>
      <x:c r="G6121"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6121" s="8" t="str">
        <x:v>43</x:v>
      </x:c>
      <x:c r="I6121" s="8" t="str">
        <x:v>Maritime English 3.17 Plus, First Edition 2026, PDF page 43</x:v>
      </x:c>
      <x:c r="J6121" s="8" t="str">
        <x:v>loma-book-u2-p43-visual-2</x:v>
      </x:c>
      <x:c r="K6121" s="8" t="str"/>
    </x:row>
    <x:row r="6122" ht="334" customHeight="1">
      <x:c r="A6122" s="21" t="n">
        <x:v>4</x:v>
      </x:c>
      <x:c r="B6122" s="21" t="n">
        <x:v>2</x:v>
      </x:c>
      <x:c r="C6122" s="8" t="str">
        <x:v>Around the Ship · Evidence reading · p43 · 2</x:v>
      </x:c>
      <x:c r="D6122" s="8" t="str">
        <x:v>Reference page 43: Student B: draw and check the route</x:v>
      </x:c>
      <x:c r="E6122" s="21" t="n">
        <x:v>2</x:v>
      </x:c>
      <x:c r="F6122" s="21" t="n">
        <x:v>3</x:v>
      </x:c>
      <x:c r="G6122"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6122" s="8" t="str">
        <x:v>43</x:v>
      </x:c>
      <x:c r="I6122" s="8" t="str">
        <x:v>Maritime English 3.17 Plus, First Edition 2026, PDF page 43</x:v>
      </x:c>
      <x:c r="J6122" s="8" t="str">
        <x:v>loma-book-u2-p43-visual-2</x:v>
      </x:c>
      <x:c r="K6122" s="8" t="str"/>
    </x:row>
    <x:row r="6123" ht="334" customHeight="1">
      <x:c r="A6123" s="21" t="n">
        <x:v>4</x:v>
      </x:c>
      <x:c r="B6123" s="21" t="n">
        <x:v>2</x:v>
      </x:c>
      <x:c r="C6123" s="8" t="str">
        <x:v>Around the Ship · Evidence reading · p43 · 2</x:v>
      </x:c>
      <x:c r="D6123" s="8" t="str">
        <x:v>Reference page 43: Student B: draw and check the route</x:v>
      </x:c>
      <x:c r="E6123" s="21" t="n">
        <x:v>3</x:v>
      </x:c>
      <x:c r="F6123" s="21" t="n">
        <x:v>3</x:v>
      </x:c>
      <x:c r="G6123" s="8" t="str">
        <x:v>  drawing with Student A's plan. Do not write a destination before you have heard the directions.</x:v>
      </x:c>
      <x:c r="H6123" s="8" t="str">
        <x:v>43</x:v>
      </x:c>
      <x:c r="I6123" s="8" t="str">
        <x:v>Maritime English 3.17 Plus, First Edition 2026, PDF page 43</x:v>
      </x:c>
      <x:c r="J6123" s="8" t="str">
        <x:v>loma-book-u2-p43-visual-2</x:v>
      </x:c>
      <x:c r="K6123" s="8" t="str"/>
    </x:row>
    <x:row r="6124" ht="334" customHeight="1">
      <x:c r="A6124" s="21" t="n">
        <x:v>4</x:v>
      </x:c>
      <x:c r="B6124" s="21" t="n">
        <x:v>2</x:v>
      </x:c>
      <x:c r="C6124" s="8" t="str">
        <x:v>Around the Ship · Evidence reading · p43 · 2</x:v>
      </x:c>
      <x:c r="D6124" s="8" t="str">
        <x:v>Reference page 31: THE SITUATION</x:v>
      </x:c>
      <x:c r="E6124" s="21" t="n">
        <x:v>1</x:v>
      </x:c>
      <x:c r="F6124" s="21" t="n">
        <x:v>4</x:v>
      </x:c>
      <x:c r="G6124" s="8" t="str">
        <x:v>B  READING AND LISTENING
  THE SITUATION
  The bosun is taking the new Third Officer around the deck while the Second Engineer takes the new Fourth Engineer below.
   Both tours meet in the alleyway.
Familiarisation Tour                                                                     Recording script - approx. 3 minutes
  BOSUN
  We start forward. This is the forecastle. The windlass and both anchors are here, and the forward mooring station is just behind
   you.
  THIRD OFFICER
  And the cargo holds? How many does she have?
  BOSUN
   Four. Hold number one is directly aft of the forecastle. Walk aft along the starboard side and you pass all four hatch covers.
</x:v>
      </x:c>
      <x:c r="H6124" s="8" t="str">
        <x:v>31</x:v>
      </x:c>
      <x:c r="I6124" s="8" t="str">
        <x:v>Maritime English 3.17 Plus, First Edition 2026, PDF page 31</x:v>
      </x:c>
      <x:c r="J6124" s="8" t="str">
        <x:v>loma-book-u2-p43-visual-2</x:v>
      </x:c>
      <x:c r="K6124" s="8" t="str"/>
    </x:row>
    <x:row r="6125" ht="334" customHeight="1">
      <x:c r="A6125" s="21" t="n">
        <x:v>4</x:v>
      </x:c>
      <x:c r="B6125" s="21" t="n">
        <x:v>2</x:v>
      </x:c>
      <x:c r="C6125" s="8" t="str">
        <x:v>Around the Ship · Evidence reading · p43 · 2</x:v>
      </x:c>
      <x:c r="D6125" s="8" t="str">
        <x:v>Reference page 31: THE SITUATION</x:v>
      </x:c>
      <x:c r="E6125" s="21" t="n">
        <x:v>2</x:v>
      </x:c>
      <x:c r="F6125" s="21" t="n">
        <x:v>4</x:v>
      </x:c>
      <x:c r="G6125" s="8" t="str">
        <x:v>
  THIRD OFFICER
  Where is the fire station on this deck?
  BOSUN
  There are two. One at the forward end of the alleyway, one aft. Hoses, extinguishers and two sets of fire gear at each.
  SECOND ENGINEER
  Down here we are two decks below the main deck. This is the engine control room. Everything is monitored from this panel.
  FOURTH ENGINEER
   Is the main engine forward or aft of us?
  SECOND ENGINEER
   Forward. Go through that watertight door and down one more level and you are on the engine room floor plates. The workshop is
    aft, behind you, and the purifier room is above it.
  FOURTH ENGINEER
</x:v>
      </x:c>
      <x:c r="H6125" s="8" t="str">
        <x:v>31</x:v>
      </x:c>
      <x:c r="I6125" s="8" t="str">
        <x:v>Maritime English 3.17 Plus, First Edition 2026, PDF page 31</x:v>
      </x:c>
      <x:c r="J6125" s="8" t="str">
        <x:v>loma-book-u2-p43-visual-2</x:v>
      </x:c>
      <x:c r="K6125" s="8" t="str"/>
    </x:row>
    <x:row r="6126" ht="334" customHeight="1">
      <x:c r="A6126" s="21" t="n">
        <x:v>4</x:v>
      </x:c>
      <x:c r="B6126" s="21" t="n">
        <x:v>2</x:v>
      </x:c>
      <x:c r="C6126" s="8" t="str">
        <x:v>Around the Ship · Evidence reading · p43 · 2</x:v>
      </x:c>
      <x:c r="D6126" s="8" t="str">
        <x:v>Reference page 31: THE SITUATION</x:v>
      </x:c>
      <x:c r="E6126" s="21" t="n">
        <x:v>3</x:v>
      </x:c>
      <x:c r="F6126" s="21" t="n">
        <x:v>4</x:v>
      </x:c>
      <x:c r="G6126" s="8" t="str">
        <x:v>  Where do I sound the bilges?
  SECOND ENGINEER
  The sounding pipes are on the starboard side at floor plate level. You record the figures in the engine logbook every watch.
  FOURTH ENGINEER
  And the escape route from down here, sir?
  SECOND ENGINEER
  Good. There are two. The main stairway the way we came, and an emergency escape trunk on the port side that comes out on the boat
   deck. Walk it during familiarisation and learn the marked route. Do not rely on memory alone.
  BOSUN
  Same rule on deck. Your muster station is boat deck, port side, at lifeboat number two. Walk the approved route from your cabin and
   identify the signs and landmarks.
Both new officers complete the tour and sign the familiarisation checklist in the ship's office before 1800.
</x:v>
      </x:c>
      <x:c r="H6126" s="8" t="str">
        <x:v>31</x:v>
      </x:c>
      <x:c r="I6126" s="8" t="str">
        <x:v>Maritime English 3.17 Plus, First Edition 2026, PDF page 31</x:v>
      </x:c>
      <x:c r="J6126" s="8" t="str">
        <x:v>loma-book-u2-p43-visual-2</x:v>
      </x:c>
      <x:c r="K6126" s="8" t="str"/>
    </x:row>
    <x:row r="6127" ht="334" customHeight="1">
      <x:c r="A6127" s="21" t="n">
        <x:v>4</x:v>
      </x:c>
      <x:c r="B6127" s="21" t="n">
        <x:v>2</x:v>
      </x:c>
      <x:c r="C6127" s="8" t="str">
        <x:v>Around the Ship · Evidence reading · p43 · 2</x:v>
      </x:c>
      <x:c r="D6127" s="8" t="str">
        <x:v>Reference page 31: THE SITUATION</x:v>
      </x:c>
      <x:c r="E6127" s="21" t="n">
        <x:v>4</x:v>
      </x:c>
      <x:c r="F6127" s="21" t="n">
        <x:v>4</x:v>
      </x:c>
      <x:c r="G6127" s="8" t="str">
        <x:v>  NOTES</x:v>
      </x:c>
      <x:c r="H6127" s="8" t="str">
        <x:v>31</x:v>
      </x:c>
      <x:c r="I6127" s="8" t="str">
        <x:v>Maritime English 3.17 Plus, First Edition 2026, PDF page 31</x:v>
      </x:c>
      <x:c r="J6127" s="8" t="str">
        <x:v>loma-book-u2-p43-visual-2</x:v>
      </x:c>
      <x:c r="K6127" s="8" t="str"/>
    </x:row>
    <x:row r="6128" ht="334" customHeight="1">
      <x:c r="A6128" s="21" t="n">
        <x:v>4</x:v>
      </x:c>
      <x:c r="B6128" s="21" t="n">
        <x:v>2</x:v>
      </x:c>
      <x:c r="C6128" s="8" t="str">
        <x:v>Around the Ship · Evidence reading · p43 · 2</x:v>
      </x:c>
      <x:c r="D6128" s="8" t="str">
        <x:v>Reference page 36: Prepositions of place; there is / there are</x:v>
      </x:c>
      <x:c r="E6128" s="21" t="n">
        <x:v>1</x:v>
      </x:c>
      <x:c r="F6128" s="21" t="n">
        <x:v>3</x:v>
      </x:c>
      <x:c r="G6128"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6128" s="8" t="str">
        <x:v>36</x:v>
      </x:c>
      <x:c r="I6128" s="8" t="str">
        <x:v>Maritime English 3.17 Plus, First Edition 2026, PDF page 36</x:v>
      </x:c>
      <x:c r="J6128" s="8" t="str">
        <x:v>loma-book-u2-p43-visual-2</x:v>
      </x:c>
      <x:c r="K6128" s="8" t="str"/>
    </x:row>
    <x:row r="6129" ht="334" customHeight="1">
      <x:c r="A6129" s="21" t="n">
        <x:v>4</x:v>
      </x:c>
      <x:c r="B6129" s="21" t="n">
        <x:v>2</x:v>
      </x:c>
      <x:c r="C6129" s="8" t="str">
        <x:v>Around the Ship · Evidence reading · p43 · 2</x:v>
      </x:c>
      <x:c r="D6129" s="8" t="str">
        <x:v>Reference page 36: Prepositions of place; there is / there are</x:v>
      </x:c>
      <x:c r="E6129" s="21" t="n">
        <x:v>2</x:v>
      </x:c>
      <x:c r="F6129" s="21" t="n">
        <x:v>3</x:v>
      </x:c>
      <x:c r="G6129"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6129" s="8" t="str">
        <x:v>36</x:v>
      </x:c>
      <x:c r="I6129" s="8" t="str">
        <x:v>Maritime English 3.17 Plus, First Edition 2026, PDF page 36</x:v>
      </x:c>
      <x:c r="J6129" s="8" t="str">
        <x:v>loma-book-u2-p43-visual-2</x:v>
      </x:c>
      <x:c r="K6129" s="8" t="str"/>
    </x:row>
    <x:row r="6130" ht="334" customHeight="1">
      <x:c r="A6130" s="21" t="n">
        <x:v>4</x:v>
      </x:c>
      <x:c r="B6130" s="21" t="n">
        <x:v>2</x:v>
      </x:c>
      <x:c r="C6130" s="8" t="str">
        <x:v>Around the Ship · Evidence reading · p43 · 2</x:v>
      </x:c>
      <x:c r="D6130" s="8" t="str">
        <x:v>Reference page 36: Prepositions of place; there is / there are</x:v>
      </x:c>
      <x:c r="E6130" s="21" t="n">
        <x:v>3</x:v>
      </x:c>
      <x:c r="F6130" s="21" t="n">
        <x:v>3</x:v>
      </x:c>
      <x:c r="G6130" s="8" t="str">
        <x:v>useful with a clear reference.
Examples are for language learning. Sources: S1; see editorial notes.
  CLASS NOTES</x:v>
      </x:c>
      <x:c r="H6130" s="8" t="str">
        <x:v>36</x:v>
      </x:c>
      <x:c r="I6130" s="8" t="str">
        <x:v>Maritime English 3.17 Plus, First Edition 2026, PDF page 36</x:v>
      </x:c>
      <x:c r="J6130" s="8" t="str">
        <x:v>loma-book-u2-p43-visual-2</x:v>
      </x:c>
      <x:c r="K6130" s="8" t="str"/>
    </x:row>
    <x:row r="6131" ht="334" customHeight="1">
      <x:c r="A6131" s="21" t="n">
        <x:v>4</x:v>
      </x:c>
      <x:c r="B6131" s="21" t="n">
        <x:v>2</x:v>
      </x:c>
      <x:c r="C6131" s="8" t="str">
        <x:v>Around the Ship · Evidence reading · p43 · 2</x:v>
      </x:c>
      <x:c r="D6131" s="8" t="str">
        <x:v>Reference page 42: A vessel plan you can read</x:v>
      </x:c>
      <x:c r="E6131" s="21" t="n">
        <x:v>1</x:v>
      </x:c>
      <x:c r="F6131" s="21" t="n">
        <x:v>3</x:v>
      </x:c>
      <x:c r="G6131"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6131" s="8" t="str">
        <x:v>42</x:v>
      </x:c>
      <x:c r="I6131" s="8" t="str">
        <x:v>Maritime English 3.17 Plus, First Edition 2026, PDF page 42</x:v>
      </x:c>
      <x:c r="J6131" s="8" t="str">
        <x:v>loma-book-u2-p43-visual-2</x:v>
      </x:c>
      <x:c r="K6131" s="8" t="str"/>
    </x:row>
    <x:row r="6132" ht="334" customHeight="1">
      <x:c r="A6132" s="21" t="n">
        <x:v>4</x:v>
      </x:c>
      <x:c r="B6132" s="21" t="n">
        <x:v>2</x:v>
      </x:c>
      <x:c r="C6132" s="8" t="str">
        <x:v>Around the Ship · Evidence reading · p43 · 2</x:v>
      </x:c>
      <x:c r="D6132" s="8" t="str">
        <x:v>Reference page 42: A vessel plan you can read</x:v>
      </x:c>
      <x:c r="E6132" s="21" t="n">
        <x:v>2</x:v>
      </x:c>
      <x:c r="F6132" s="21" t="n">
        <x:v>3</x:v>
      </x:c>
      <x:c r="G6132"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6132" s="8" t="str">
        <x:v>42</x:v>
      </x:c>
      <x:c r="I6132" s="8" t="str">
        <x:v>Maritime English 3.17 Plus, First Edition 2026, PDF page 42</x:v>
      </x:c>
      <x:c r="J6132" s="8" t="str">
        <x:v>loma-book-u2-p43-visual-2</x:v>
      </x:c>
      <x:c r="K6132" s="8" t="str"/>
    </x:row>
    <x:row r="6133" ht="334" customHeight="1">
      <x:c r="A6133" s="21" t="n">
        <x:v>4</x:v>
      </x:c>
      <x:c r="B6133" s="21" t="n">
        <x:v>2</x:v>
      </x:c>
      <x:c r="C6133" s="8" t="str">
        <x:v>Around the Ship · Evidence reading · p43 · 2</x:v>
      </x:c>
      <x:c r="D6133" s="8" t="str">
        <x:v>Reference page 42: A vessel plan you can read</x:v>
      </x:c>
      <x:c r="E6133" s="21" t="n">
        <x:v>3</x:v>
      </x:c>
      <x:c r="F6133" s="21" t="n">
        <x:v>3</x:v>
      </x:c>
      <x:c r="G6133" s="8" t="str">
        <x:v>
  STUDENT A ROUTE CARDS - DO NOT SHOW STUDENT B
  Round 1: Deck 3 cabin alleyway to Deck 4 port muster station.
  Round 2: Deck 1 ECR to Deck 2 galley via the main stair.
  Round 3: Deck 1 to Deck 4 via the separate escape trunk.
  CLASS NOTES</x:v>
      </x:c>
      <x:c r="H6133" s="8" t="str">
        <x:v>42</x:v>
      </x:c>
      <x:c r="I6133" s="8" t="str">
        <x:v>Maritime English 3.17 Plus, First Edition 2026, PDF page 42</x:v>
      </x:c>
      <x:c r="J6133" s="8" t="str">
        <x:v>loma-book-u2-p43-visual-2</x:v>
      </x:c>
      <x:c r="K6133" s="8" t="str"/>
    </x:row>
    <x:row r="6134" ht="334" customHeight="1">
      <x:c r="A6134" s="21" t="n">
        <x:v>4</x:v>
      </x:c>
      <x:c r="B6134" s="21" t="n">
        <x:v>2</x:v>
      </x:c>
      <x:c r="C6134" s="8" t="str">
        <x:v>Around the Ship · Evidence reading · p43 · 2</x:v>
      </x:c>
      <x:c r="D6134" s="8" t="str">
        <x:v>Reference page 44: Safety-equipment hunt: recording sheet</x:v>
      </x:c>
      <x:c r="E6134" s="21" t="n">
        <x:v>1</x:v>
      </x:c>
      <x:c r="F6134" s="21" t="n">
        <x:v>2</x:v>
      </x:c>
      <x:c r="G6134"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6134" s="8" t="str">
        <x:v>44</x:v>
      </x:c>
      <x:c r="I6134" s="8" t="str">
        <x:v>Maritime English 3.17 Plus, First Edition 2026, PDF page 44</x:v>
      </x:c>
      <x:c r="J6134" s="8" t="str">
        <x:v>loma-book-u2-p43-visual-2</x:v>
      </x:c>
      <x:c r="K6134" s="8" t="str"/>
    </x:row>
    <x:row r="6135" ht="334" customHeight="1">
      <x:c r="A6135" s="21" t="n">
        <x:v>4</x:v>
      </x:c>
      <x:c r="B6135" s="21" t="n">
        <x:v>2</x:v>
      </x:c>
      <x:c r="C6135" s="8" t="str">
        <x:v>Around the Ship · Evidence reading · p43 · 2</x:v>
      </x:c>
      <x:c r="D6135" s="8" t="str">
        <x:v>Reference page 44: Safety-equipment hunt: recording sheet</x:v>
      </x:c>
      <x:c r="E6135" s="21" t="n">
        <x:v>2</x:v>
      </x:c>
      <x:c r="F6135" s="21" t="n">
        <x:v>2</x:v>
      </x:c>
      <x:c r="G6135" s="8" t="str">
        <x:v> E3
 E4
 E5
 E6
 E7
 E8
  Training muster station            Port side of Deck 4
 Check before finishing                     I stated the equipment, named space, deck and purpose.</x:v>
      </x:c>
      <x:c r="H6135" s="8" t="str">
        <x:v>44</x:v>
      </x:c>
      <x:c r="I6135" s="8" t="str">
        <x:v>Maritime English 3.17 Plus, First Edition 2026, PDF page 44</x:v>
      </x:c>
      <x:c r="J6135" s="8" t="str">
        <x:v>loma-book-u2-p43-visual-2</x:v>
      </x:c>
      <x:c r="K6135" s="8" t="str"/>
    </x:row>
    <x:row r="6136" ht="334" customHeight="1">
      <x:c r="A6136" s="21" t="n">
        <x:v>4</x:v>
      </x:c>
      <x:c r="B6136" s="21" t="n">
        <x:v>2</x:v>
      </x:c>
      <x:c r="C6136" s="8" t="str">
        <x:v>Around the Ship · Evidence reading · p43 · 3</x:v>
      </x:c>
      <x:c r="D6136" s="8" t="str">
        <x:v>Source passage</x:v>
      </x:c>
      <x:c r="E6136" s="21" t="n">
        <x:v>1</x:v>
      </x:c>
      <x:c r="F6136" s="21" t="n">
        <x:v>3</x:v>
      </x:c>
      <x:c r="G6136" s="8" t="str">
        <x:v>PDF PAGE 43
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x:v>
      </x:c>
      <x:c r="H6136" s="8" t="str">
        <x:v>43</x:v>
      </x:c>
      <x:c r="I6136" s="8" t="str">
        <x:v>Maritime English 3.17 Plus · Dr. Wayne Vincent Tolomia · physical PDF page(s) 43 · Loma adaptation of u2-p43-visual</x:v>
      </x:c>
      <x:c r="J6136" s="8" t="str">
        <x:v>loma-book-u2-p43-visual-3</x:v>
      </x:c>
      <x:c r="K6136" s="8" t="str"/>
    </x:row>
    <x:row r="6137" ht="334" customHeight="1">
      <x:c r="A6137" s="21" t="n">
        <x:v>4</x:v>
      </x:c>
      <x:c r="B6137" s="21" t="n">
        <x:v>2</x:v>
      </x:c>
      <x:c r="C6137" s="8" t="str">
        <x:v>Around the Ship · Evidence reading · p43 · 3</x:v>
      </x:c>
      <x:c r="D6137" s="8" t="str">
        <x:v>Source passage</x:v>
      </x:c>
      <x:c r="E6137" s="21" t="n">
        <x:v>2</x:v>
      </x:c>
      <x:c r="F6137" s="21" t="n">
        <x:v>3</x:v>
      </x:c>
      <x:c r="G6137" s="8" t="str">
        <x:v>  DECK 1            ___________                   ___________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x:v>
      </x:c>
      <x:c r="H6137" s="8" t="str">
        <x:v>43</x:v>
      </x:c>
      <x:c r="I6137" s="8" t="str">
        <x:v>Maritime English 3.17 Plus · Dr. Wayne Vincent Tolomia · physical PDF page(s) 43 · Loma adaptation of u2-p43-visual</x:v>
      </x:c>
      <x:c r="J6137" s="8" t="str">
        <x:v>loma-book-u2-p43-visual-3</x:v>
      </x:c>
      <x:c r="K6137" s="8" t="str"/>
    </x:row>
    <x:row r="6138" ht="334" customHeight="1">
      <x:c r="A6138" s="21" t="n">
        <x:v>4</x:v>
      </x:c>
      <x:c r="B6138" s="21" t="n">
        <x:v>2</x:v>
      </x:c>
      <x:c r="C6138" s="8" t="str">
        <x:v>Around the Ship · Evidence reading · p43 · 3</x:v>
      </x:c>
      <x:c r="D6138" s="8" t="str">
        <x:v>Source passage</x:v>
      </x:c>
      <x:c r="E6138" s="21" t="n">
        <x:v>3</x:v>
      </x:c>
      <x:c r="F6138" s="21" t="n">
        <x:v>3</x:v>
      </x:c>
      <x:c r="G6138" s="8" t="str">
        <x:v>  Ask for a repeat when a direction is unclear. At the end, state your arrival space and deck, then compare your
  drawing with Student A's plan. Do not write a destination before you have heard the directions.</x:v>
      </x:c>
      <x:c r="H6138" s="8" t="str">
        <x:v>43</x:v>
      </x:c>
      <x:c r="I6138" s="8" t="str">
        <x:v>Maritime English 3.17 Plus · Dr. Wayne Vincent Tolomia · physical PDF page(s) 43 · Loma adaptation of u2-p43-visual</x:v>
      </x:c>
      <x:c r="J6138" s="8" t="str">
        <x:v>loma-book-u2-p43-visual-3</x:v>
      </x:c>
      <x:c r="K6138" s="8" t="str"/>
    </x:row>
    <x:row r="6139" ht="334" customHeight="1">
      <x:c r="A6139" s="21" t="n">
        <x:v>4</x:v>
      </x:c>
      <x:c r="B6139" s="21" t="n">
        <x:v>2</x:v>
      </x:c>
      <x:c r="C6139" s="8" t="str">
        <x:v>Around the Ship · Evidence reading · p43 · 3</x:v>
      </x:c>
      <x:c r="D6139" s="8" t="str">
        <x:v>Reference page 43: Student B: draw and check the route</x:v>
      </x:c>
      <x:c r="E6139" s="21" t="n">
        <x:v>1</x:v>
      </x:c>
      <x:c r="F6139" s="21" t="n">
        <x:v>3</x:v>
      </x:c>
      <x:c r="G6139"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6139" s="8" t="str">
        <x:v>43</x:v>
      </x:c>
      <x:c r="I6139" s="8" t="str">
        <x:v>Maritime English 3.17 Plus, First Edition 2026, PDF page 43</x:v>
      </x:c>
      <x:c r="J6139" s="8" t="str">
        <x:v>loma-book-u2-p43-visual-3</x:v>
      </x:c>
      <x:c r="K6139" s="8" t="str"/>
    </x:row>
    <x:row r="6140" ht="334" customHeight="1">
      <x:c r="A6140" s="21" t="n">
        <x:v>4</x:v>
      </x:c>
      <x:c r="B6140" s="21" t="n">
        <x:v>2</x:v>
      </x:c>
      <x:c r="C6140" s="8" t="str">
        <x:v>Around the Ship · Evidence reading · p43 · 3</x:v>
      </x:c>
      <x:c r="D6140" s="8" t="str">
        <x:v>Reference page 43: Student B: draw and check the route</x:v>
      </x:c>
      <x:c r="E6140" s="21" t="n">
        <x:v>2</x:v>
      </x:c>
      <x:c r="F6140" s="21" t="n">
        <x:v>3</x:v>
      </x:c>
      <x:c r="G6140"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6140" s="8" t="str">
        <x:v>43</x:v>
      </x:c>
      <x:c r="I6140" s="8" t="str">
        <x:v>Maritime English 3.17 Plus, First Edition 2026, PDF page 43</x:v>
      </x:c>
      <x:c r="J6140" s="8" t="str">
        <x:v>loma-book-u2-p43-visual-3</x:v>
      </x:c>
      <x:c r="K6140" s="8" t="str"/>
    </x:row>
    <x:row r="6141" ht="334" customHeight="1">
      <x:c r="A6141" s="21" t="n">
        <x:v>4</x:v>
      </x:c>
      <x:c r="B6141" s="21" t="n">
        <x:v>2</x:v>
      </x:c>
      <x:c r="C6141" s="8" t="str">
        <x:v>Around the Ship · Evidence reading · p43 · 3</x:v>
      </x:c>
      <x:c r="D6141" s="8" t="str">
        <x:v>Reference page 43: Student B: draw and check the route</x:v>
      </x:c>
      <x:c r="E6141" s="21" t="n">
        <x:v>3</x:v>
      </x:c>
      <x:c r="F6141" s="21" t="n">
        <x:v>3</x:v>
      </x:c>
      <x:c r="G6141" s="8" t="str">
        <x:v>  drawing with Student A's plan. Do not write a destination before you have heard the directions.</x:v>
      </x:c>
      <x:c r="H6141" s="8" t="str">
        <x:v>43</x:v>
      </x:c>
      <x:c r="I6141" s="8" t="str">
        <x:v>Maritime English 3.17 Plus, First Edition 2026, PDF page 43</x:v>
      </x:c>
      <x:c r="J6141" s="8" t="str">
        <x:v>loma-book-u2-p43-visual-3</x:v>
      </x:c>
      <x:c r="K6141" s="8" t="str"/>
    </x:row>
    <x:row r="6142" ht="334" customHeight="1">
      <x:c r="A6142" s="21" t="n">
        <x:v>4</x:v>
      </x:c>
      <x:c r="B6142" s="21" t="n">
        <x:v>2</x:v>
      </x:c>
      <x:c r="C6142" s="8" t="str">
        <x:v>Around the Ship · Evidence reading · p43 · 3</x:v>
      </x:c>
      <x:c r="D6142" s="8" t="str">
        <x:v>Reference page 31: THE SITUATION</x:v>
      </x:c>
      <x:c r="E6142" s="21" t="n">
        <x:v>1</x:v>
      </x:c>
      <x:c r="F6142" s="21" t="n">
        <x:v>4</x:v>
      </x:c>
      <x:c r="G6142" s="8" t="str">
        <x:v>B  READING AND LISTENING
  THE SITUATION
  The bosun is taking the new Third Officer around the deck while the Second Engineer takes the new Fourth Engineer below.
   Both tours meet in the alleyway.
Familiarisation Tour                                                                     Recording script - approx. 3 minutes
  BOSUN
  We start forward. This is the forecastle. The windlass and both anchors are here, and the forward mooring station is just behind
   you.
  THIRD OFFICER
  And the cargo holds? How many does she have?
  BOSUN
   Four. Hold number one is directly aft of the forecastle. Walk aft along the starboard side and you pass all four hatch covers.
</x:v>
      </x:c>
      <x:c r="H6142" s="8" t="str">
        <x:v>31</x:v>
      </x:c>
      <x:c r="I6142" s="8" t="str">
        <x:v>Maritime English 3.17 Plus, First Edition 2026, PDF page 31</x:v>
      </x:c>
      <x:c r="J6142" s="8" t="str">
        <x:v>loma-book-u2-p43-visual-3</x:v>
      </x:c>
      <x:c r="K6142" s="8" t="str"/>
    </x:row>
    <x:row r="6143" ht="334" customHeight="1">
      <x:c r="A6143" s="21" t="n">
        <x:v>4</x:v>
      </x:c>
      <x:c r="B6143" s="21" t="n">
        <x:v>2</x:v>
      </x:c>
      <x:c r="C6143" s="8" t="str">
        <x:v>Around the Ship · Evidence reading · p43 · 3</x:v>
      </x:c>
      <x:c r="D6143" s="8" t="str">
        <x:v>Reference page 31: THE SITUATION</x:v>
      </x:c>
      <x:c r="E6143" s="21" t="n">
        <x:v>2</x:v>
      </x:c>
      <x:c r="F6143" s="21" t="n">
        <x:v>4</x:v>
      </x:c>
      <x:c r="G6143" s="8" t="str">
        <x:v>
  THIRD OFFICER
  Where is the fire station on this deck?
  BOSUN
  There are two. One at the forward end of the alleyway, one aft. Hoses, extinguishers and two sets of fire gear at each.
  SECOND ENGINEER
  Down here we are two decks below the main deck. This is the engine control room. Everything is monitored from this panel.
  FOURTH ENGINEER
   Is the main engine forward or aft of us?
  SECOND ENGINEER
   Forward. Go through that watertight door and down one more level and you are on the engine room floor plates. The workshop is
    aft, behind you, and the purifier room is above it.
  FOURTH ENGINEER
</x:v>
      </x:c>
      <x:c r="H6143" s="8" t="str">
        <x:v>31</x:v>
      </x:c>
      <x:c r="I6143" s="8" t="str">
        <x:v>Maritime English 3.17 Plus, First Edition 2026, PDF page 31</x:v>
      </x:c>
      <x:c r="J6143" s="8" t="str">
        <x:v>loma-book-u2-p43-visual-3</x:v>
      </x:c>
      <x:c r="K6143" s="8" t="str"/>
    </x:row>
    <x:row r="6144" ht="334" customHeight="1">
      <x:c r="A6144" s="21" t="n">
        <x:v>4</x:v>
      </x:c>
      <x:c r="B6144" s="21" t="n">
        <x:v>2</x:v>
      </x:c>
      <x:c r="C6144" s="8" t="str">
        <x:v>Around the Ship · Evidence reading · p43 · 3</x:v>
      </x:c>
      <x:c r="D6144" s="8" t="str">
        <x:v>Reference page 31: THE SITUATION</x:v>
      </x:c>
      <x:c r="E6144" s="21" t="n">
        <x:v>3</x:v>
      </x:c>
      <x:c r="F6144" s="21" t="n">
        <x:v>4</x:v>
      </x:c>
      <x:c r="G6144" s="8" t="str">
        <x:v>  Where do I sound the bilges?
  SECOND ENGINEER
  The sounding pipes are on the starboard side at floor plate level. You record the figures in the engine logbook every watch.
  FOURTH ENGINEER
  And the escape route from down here, sir?
  SECOND ENGINEER
  Good. There are two. The main stairway the way we came, and an emergency escape trunk on the port side that comes out on the boat
   deck. Walk it during familiarisation and learn the marked route. Do not rely on memory alone.
  BOSUN
  Same rule on deck. Your muster station is boat deck, port side, at lifeboat number two. Walk the approved route from your cabin and
   identify the signs and landmarks.
Both new officers complete the tour and sign the familiarisation checklist in the ship's office before 1800.
</x:v>
      </x:c>
      <x:c r="H6144" s="8" t="str">
        <x:v>31</x:v>
      </x:c>
      <x:c r="I6144" s="8" t="str">
        <x:v>Maritime English 3.17 Plus, First Edition 2026, PDF page 31</x:v>
      </x:c>
      <x:c r="J6144" s="8" t="str">
        <x:v>loma-book-u2-p43-visual-3</x:v>
      </x:c>
      <x:c r="K6144" s="8" t="str"/>
    </x:row>
    <x:row r="6145" ht="334" customHeight="1">
      <x:c r="A6145" s="21" t="n">
        <x:v>4</x:v>
      </x:c>
      <x:c r="B6145" s="21" t="n">
        <x:v>2</x:v>
      </x:c>
      <x:c r="C6145" s="8" t="str">
        <x:v>Around the Ship · Evidence reading · p43 · 3</x:v>
      </x:c>
      <x:c r="D6145" s="8" t="str">
        <x:v>Reference page 31: THE SITUATION</x:v>
      </x:c>
      <x:c r="E6145" s="21" t="n">
        <x:v>4</x:v>
      </x:c>
      <x:c r="F6145" s="21" t="n">
        <x:v>4</x:v>
      </x:c>
      <x:c r="G6145" s="8" t="str">
        <x:v>  NOTES</x:v>
      </x:c>
      <x:c r="H6145" s="8" t="str">
        <x:v>31</x:v>
      </x:c>
      <x:c r="I6145" s="8" t="str">
        <x:v>Maritime English 3.17 Plus, First Edition 2026, PDF page 31</x:v>
      </x:c>
      <x:c r="J6145" s="8" t="str">
        <x:v>loma-book-u2-p43-visual-3</x:v>
      </x:c>
      <x:c r="K6145" s="8" t="str"/>
    </x:row>
    <x:row r="6146" ht="334" customHeight="1">
      <x:c r="A6146" s="21" t="n">
        <x:v>4</x:v>
      </x:c>
      <x:c r="B6146" s="21" t="n">
        <x:v>2</x:v>
      </x:c>
      <x:c r="C6146" s="8" t="str">
        <x:v>Around the Ship · Evidence reading · p43 · 3</x:v>
      </x:c>
      <x:c r="D6146" s="8" t="str">
        <x:v>Reference page 36: Prepositions of place; there is / there are</x:v>
      </x:c>
      <x:c r="E6146" s="21" t="n">
        <x:v>1</x:v>
      </x:c>
      <x:c r="F6146" s="21" t="n">
        <x:v>3</x:v>
      </x:c>
      <x:c r="G6146"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6146" s="8" t="str">
        <x:v>36</x:v>
      </x:c>
      <x:c r="I6146" s="8" t="str">
        <x:v>Maritime English 3.17 Plus, First Edition 2026, PDF page 36</x:v>
      </x:c>
      <x:c r="J6146" s="8" t="str">
        <x:v>loma-book-u2-p43-visual-3</x:v>
      </x:c>
      <x:c r="K6146" s="8" t="str"/>
    </x:row>
    <x:row r="6147" ht="334" customHeight="1">
      <x:c r="A6147" s="21" t="n">
        <x:v>4</x:v>
      </x:c>
      <x:c r="B6147" s="21" t="n">
        <x:v>2</x:v>
      </x:c>
      <x:c r="C6147" s="8" t="str">
        <x:v>Around the Ship · Evidence reading · p43 · 3</x:v>
      </x:c>
      <x:c r="D6147" s="8" t="str">
        <x:v>Reference page 36: Prepositions of place; there is / there are</x:v>
      </x:c>
      <x:c r="E6147" s="21" t="n">
        <x:v>2</x:v>
      </x:c>
      <x:c r="F6147" s="21" t="n">
        <x:v>3</x:v>
      </x:c>
      <x:c r="G6147"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6147" s="8" t="str">
        <x:v>36</x:v>
      </x:c>
      <x:c r="I6147" s="8" t="str">
        <x:v>Maritime English 3.17 Plus, First Edition 2026, PDF page 36</x:v>
      </x:c>
      <x:c r="J6147" s="8" t="str">
        <x:v>loma-book-u2-p43-visual-3</x:v>
      </x:c>
      <x:c r="K6147" s="8" t="str"/>
    </x:row>
    <x:row r="6148" ht="334" customHeight="1">
      <x:c r="A6148" s="21" t="n">
        <x:v>4</x:v>
      </x:c>
      <x:c r="B6148" s="21" t="n">
        <x:v>2</x:v>
      </x:c>
      <x:c r="C6148" s="8" t="str">
        <x:v>Around the Ship · Evidence reading · p43 · 3</x:v>
      </x:c>
      <x:c r="D6148" s="8" t="str">
        <x:v>Reference page 36: Prepositions of place; there is / there are</x:v>
      </x:c>
      <x:c r="E6148" s="21" t="n">
        <x:v>3</x:v>
      </x:c>
      <x:c r="F6148" s="21" t="n">
        <x:v>3</x:v>
      </x:c>
      <x:c r="G6148" s="8" t="str">
        <x:v>useful with a clear reference.
Examples are for language learning. Sources: S1; see editorial notes.
  CLASS NOTES</x:v>
      </x:c>
      <x:c r="H6148" s="8" t="str">
        <x:v>36</x:v>
      </x:c>
      <x:c r="I6148" s="8" t="str">
        <x:v>Maritime English 3.17 Plus, First Edition 2026, PDF page 36</x:v>
      </x:c>
      <x:c r="J6148" s="8" t="str">
        <x:v>loma-book-u2-p43-visual-3</x:v>
      </x:c>
      <x:c r="K6148" s="8" t="str"/>
    </x:row>
    <x:row r="6149" ht="334" customHeight="1">
      <x:c r="A6149" s="21" t="n">
        <x:v>4</x:v>
      </x:c>
      <x:c r="B6149" s="21" t="n">
        <x:v>2</x:v>
      </x:c>
      <x:c r="C6149" s="8" t="str">
        <x:v>Around the Ship · Evidence reading · p43 · 3</x:v>
      </x:c>
      <x:c r="D6149" s="8" t="str">
        <x:v>Reference page 42: A vessel plan you can read</x:v>
      </x:c>
      <x:c r="E6149" s="21" t="n">
        <x:v>1</x:v>
      </x:c>
      <x:c r="F6149" s="21" t="n">
        <x:v>3</x:v>
      </x:c>
      <x:c r="G6149"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6149" s="8" t="str">
        <x:v>42</x:v>
      </x:c>
      <x:c r="I6149" s="8" t="str">
        <x:v>Maritime English 3.17 Plus, First Edition 2026, PDF page 42</x:v>
      </x:c>
      <x:c r="J6149" s="8" t="str">
        <x:v>loma-book-u2-p43-visual-3</x:v>
      </x:c>
      <x:c r="K6149" s="8" t="str"/>
    </x:row>
    <x:row r="6150" ht="334" customHeight="1">
      <x:c r="A6150" s="21" t="n">
        <x:v>4</x:v>
      </x:c>
      <x:c r="B6150" s="21" t="n">
        <x:v>2</x:v>
      </x:c>
      <x:c r="C6150" s="8" t="str">
        <x:v>Around the Ship · Evidence reading · p43 · 3</x:v>
      </x:c>
      <x:c r="D6150" s="8" t="str">
        <x:v>Reference page 42: A vessel plan you can read</x:v>
      </x:c>
      <x:c r="E6150" s="21" t="n">
        <x:v>2</x:v>
      </x:c>
      <x:c r="F6150" s="21" t="n">
        <x:v>3</x:v>
      </x:c>
      <x:c r="G6150"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6150" s="8" t="str">
        <x:v>42</x:v>
      </x:c>
      <x:c r="I6150" s="8" t="str">
        <x:v>Maritime English 3.17 Plus, First Edition 2026, PDF page 42</x:v>
      </x:c>
      <x:c r="J6150" s="8" t="str">
        <x:v>loma-book-u2-p43-visual-3</x:v>
      </x:c>
      <x:c r="K6150" s="8" t="str"/>
    </x:row>
    <x:row r="6151" ht="334" customHeight="1">
      <x:c r="A6151" s="21" t="n">
        <x:v>4</x:v>
      </x:c>
      <x:c r="B6151" s="21" t="n">
        <x:v>2</x:v>
      </x:c>
      <x:c r="C6151" s="8" t="str">
        <x:v>Around the Ship · Evidence reading · p43 · 3</x:v>
      </x:c>
      <x:c r="D6151" s="8" t="str">
        <x:v>Reference page 42: A vessel plan you can read</x:v>
      </x:c>
      <x:c r="E6151" s="21" t="n">
        <x:v>3</x:v>
      </x:c>
      <x:c r="F6151" s="21" t="n">
        <x:v>3</x:v>
      </x:c>
      <x:c r="G6151" s="8" t="str">
        <x:v>
  STUDENT A ROUTE CARDS - DO NOT SHOW STUDENT B
  Round 1: Deck 3 cabin alleyway to Deck 4 port muster station.
  Round 2: Deck 1 ECR to Deck 2 galley via the main stair.
  Round 3: Deck 1 to Deck 4 via the separate escape trunk.
  CLASS NOTES</x:v>
      </x:c>
      <x:c r="H6151" s="8" t="str">
        <x:v>42</x:v>
      </x:c>
      <x:c r="I6151" s="8" t="str">
        <x:v>Maritime English 3.17 Plus, First Edition 2026, PDF page 42</x:v>
      </x:c>
      <x:c r="J6151" s="8" t="str">
        <x:v>loma-book-u2-p43-visual-3</x:v>
      </x:c>
      <x:c r="K6151" s="8" t="str"/>
    </x:row>
    <x:row r="6152" ht="334" customHeight="1">
      <x:c r="A6152" s="21" t="n">
        <x:v>4</x:v>
      </x:c>
      <x:c r="B6152" s="21" t="n">
        <x:v>2</x:v>
      </x:c>
      <x:c r="C6152" s="8" t="str">
        <x:v>Around the Ship · Evidence reading · p43 · 3</x:v>
      </x:c>
      <x:c r="D6152" s="8" t="str">
        <x:v>Reference page 44: Safety-equipment hunt: recording sheet</x:v>
      </x:c>
      <x:c r="E6152" s="21" t="n">
        <x:v>1</x:v>
      </x:c>
      <x:c r="F6152" s="21" t="n">
        <x:v>2</x:v>
      </x:c>
      <x:c r="G6152"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6152" s="8" t="str">
        <x:v>44</x:v>
      </x:c>
      <x:c r="I6152" s="8" t="str">
        <x:v>Maritime English 3.17 Plus, First Edition 2026, PDF page 44</x:v>
      </x:c>
      <x:c r="J6152" s="8" t="str">
        <x:v>loma-book-u2-p43-visual-3</x:v>
      </x:c>
      <x:c r="K6152" s="8" t="str"/>
    </x:row>
    <x:row r="6153" ht="334" customHeight="1">
      <x:c r="A6153" s="21" t="n">
        <x:v>4</x:v>
      </x:c>
      <x:c r="B6153" s="21" t="n">
        <x:v>2</x:v>
      </x:c>
      <x:c r="C6153" s="8" t="str">
        <x:v>Around the Ship · Evidence reading · p43 · 3</x:v>
      </x:c>
      <x:c r="D6153" s="8" t="str">
        <x:v>Reference page 44: Safety-equipment hunt: recording sheet</x:v>
      </x:c>
      <x:c r="E6153" s="21" t="n">
        <x:v>2</x:v>
      </x:c>
      <x:c r="F6153" s="21" t="n">
        <x:v>2</x:v>
      </x:c>
      <x:c r="G6153" s="8" t="str">
        <x:v> E3
 E4
 E5
 E6
 E7
 E8
  Training muster station            Port side of Deck 4
 Check before finishing                     I stated the equipment, named space, deck and purpose.</x:v>
      </x:c>
      <x:c r="H6153" s="8" t="str">
        <x:v>44</x:v>
      </x:c>
      <x:c r="I6153" s="8" t="str">
        <x:v>Maritime English 3.17 Plus, First Edition 2026, PDF page 44</x:v>
      </x:c>
      <x:c r="J6153" s="8" t="str">
        <x:v>loma-book-u2-p43-visual-3</x:v>
      </x:c>
      <x:c r="K6153" s="8" t="str"/>
    </x:row>
    <x:row r="6154" ht="334" customHeight="1">
      <x:c r="A6154" s="21" t="n">
        <x:v>4</x:v>
      </x:c>
      <x:c r="B6154" s="21" t="n">
        <x:v>2</x:v>
      </x:c>
      <x:c r="C6154" s="8" t="str">
        <x:v>Around the Ship · Language accuracy · p45 · 1</x:v>
      </x:c>
      <x:c r="D6154" s="8" t="str">
        <x:v>Source passage</x:v>
      </x:c>
      <x:c r="E6154" s="21" t="n">
        <x:v>1</x:v>
      </x:c>
      <x:c r="F6154" s="21" t="n">
        <x:v>3</x:v>
      </x:c>
      <x:c r="G6154" s="8" t="str">
        <x:v>PDF PAGE 45
NAME:                          CLASS:                   DATE:
  F  WORKSHEET
Part 1 - Match the term to its meaning.
  1.  forecastle                                                       a. The marked way out of a space in an emergency
  2.  engine control room                                             b. The forward part of the upper deck
  3.  bilge                                                                 c. A passage inside the accommodation
  4.  alleyway                                                         d. Where hoses and extinguishers are kept
  5.  tank top                                                         e. The lowest internal part of the hull
  6. escape route                                                                               f. A door that seals against water
</x:v>
      </x:c>
      <x:c r="H6154" s="8" t="str">
        <x:v>45</x:v>
      </x:c>
      <x:c r="I6154" s="8" t="str">
        <x:v>Maritime English 3.17 Plus · Dr. Wayne Vincent Tolomia · physical PDF page(s) 45 · Loma adaptation of u2-p45-round-1</x:v>
      </x:c>
      <x:c r="J6154" s="8" t="str">
        <x:v>loma-book-u2-p45-round-1-1</x:v>
      </x:c>
      <x:c r="K6154" s="8" t="str"/>
    </x:row>
    <x:row r="6155" ht="334" customHeight="1">
      <x:c r="A6155" s="21" t="n">
        <x:v>4</x:v>
      </x:c>
      <x:c r="B6155" s="21" t="n">
        <x:v>2</x:v>
      </x:c>
      <x:c r="C6155" s="8" t="str">
        <x:v>Around the Ship · Language accuracy · p45 · 1</x:v>
      </x:c>
      <x:c r="D6155" s="8" t="str">
        <x:v>Source passage</x:v>
      </x:c>
      <x:c r="E6155" s="21" t="n">
        <x:v>2</x:v>
      </x:c>
      <x:c r="F6155" s="21" t="n">
        <x:v>3</x:v>
      </x:c>
      <x:c r="G6155" s="8" t="str">
        <x:v>
  7.  watertight door                                                  g. The floor of a cargo hold above the double bottom
  8.  fire station                                                       h. Where machinery is monitored and operated
Part 2 - Complete each sentence with one word.
  1. ________ are two escape routes from the engine room.
  2. The pilot ladder is rigged on the ________ side, one metre above the water.
  3. The workshop is ________ of the engine control room.
  4. The purifier room is one deck ________ the workshop.
  5. Never obstruct an ________ route with stores or equipment.
  6.  Close all ________ doors before the vessel proceeds to sea.
</x:v>
      </x:c>
      <x:c r="H6155" s="8" t="str">
        <x:v>45</x:v>
      </x:c>
      <x:c r="I6155" s="8" t="str">
        <x:v>Maritime English 3.17 Plus · Dr. Wayne Vincent Tolomia · physical PDF page(s) 45 · Loma adaptation of u2-p45-round-1</x:v>
      </x:c>
      <x:c r="J6155" s="8" t="str">
        <x:v>loma-book-u2-p45-round-1-1</x:v>
      </x:c>
      <x:c r="K6155" s="8" t="str"/>
    </x:row>
    <x:row r="6156" ht="334" customHeight="1">
      <x:c r="A6156" s="21" t="n">
        <x:v>4</x:v>
      </x:c>
      <x:c r="B6156" s="21" t="n">
        <x:v>2</x:v>
      </x:c>
      <x:c r="C6156" s="8" t="str">
        <x:v>Around the Ship · Language accuracy · p45 · 1</x:v>
      </x:c>
      <x:c r="D6156" s="8" t="str">
        <x:v>Source passage</x:v>
      </x:c>
      <x:c r="E6156" s="21" t="n">
        <x:v>3</x:v>
      </x:c>
      <x:c r="F6156" s="21" t="n">
        <x:v>3</x:v>
      </x:c>
      <x:c r="G6156" s="8" t="str">
        <x:v>
  NOTES</x:v>
      </x:c>
      <x:c r="H6156" s="8" t="str">
        <x:v>45</x:v>
      </x:c>
      <x:c r="I6156" s="8" t="str">
        <x:v>Maritime English 3.17 Plus · Dr. Wayne Vincent Tolomia · physical PDF page(s) 45 · Loma adaptation of u2-p45-round-1</x:v>
      </x:c>
      <x:c r="J6156" s="8" t="str">
        <x:v>loma-book-u2-p45-round-1-1</x:v>
      </x:c>
      <x:c r="K6156" s="8" t="str"/>
    </x:row>
    <x:row r="6157" ht="334" customHeight="1">
      <x:c r="A6157" s="21" t="n">
        <x:v>4</x:v>
      </x:c>
      <x:c r="B6157" s="21" t="n">
        <x:v>2</x:v>
      </x:c>
      <x:c r="C6157" s="8" t="str">
        <x:v>Around the Ship · Language accuracy · p45 · 1</x:v>
      </x:c>
      <x:c r="D6157" s="8" t="str">
        <x:v>Reference page 45: Around the Ship — workbook</x:v>
      </x:c>
      <x:c r="E6157" s="21" t="n">
        <x:v>1</x:v>
      </x:c>
      <x:c r="F6157" s="21" t="n">
        <x:v>3</x:v>
      </x:c>
      <x:c r="G6157" s="8" t="str">
        <x:v>NAME:                          CLASS:                   DATE:
  F  WORKSHEET
Part 1 - Match the term to its meaning.
  1.  forecastle                                                       a. The marked way out of a space in an emergency
  2.  engine control room                                             b. The forward part of the upper deck
  3.  bilge                                                                 c. A passage inside the accommodation
  4.  alleyway                                                         d. Where hoses and extinguishers are kept
  5.  tank top                                                         e. The lowest internal part of the hull
  6. escape route                                                                               f. A door that seals against water
</x:v>
      </x:c>
      <x:c r="H6157" s="8" t="str">
        <x:v>45</x:v>
      </x:c>
      <x:c r="I6157" s="8" t="str">
        <x:v>Maritime English 3.17 Plus, First Edition 2026, PDF page 45</x:v>
      </x:c>
      <x:c r="J6157" s="8" t="str">
        <x:v>loma-book-u2-p45-round-1-1</x:v>
      </x:c>
      <x:c r="K6157" s="8" t="str"/>
    </x:row>
    <x:row r="6158" ht="334" customHeight="1">
      <x:c r="A6158" s="21" t="n">
        <x:v>4</x:v>
      </x:c>
      <x:c r="B6158" s="21" t="n">
        <x:v>2</x:v>
      </x:c>
      <x:c r="C6158" s="8" t="str">
        <x:v>Around the Ship · Language accuracy · p45 · 1</x:v>
      </x:c>
      <x:c r="D6158" s="8" t="str">
        <x:v>Reference page 45: Around the Ship — workbook</x:v>
      </x:c>
      <x:c r="E6158" s="21" t="n">
        <x:v>2</x:v>
      </x:c>
      <x:c r="F6158" s="21" t="n">
        <x:v>3</x:v>
      </x:c>
      <x:c r="G6158" s="8" t="str">
        <x:v>  7.  watertight door                                                  g. The floor of a cargo hold above the double bottom
  8.  fire station                                                       h. Where machinery is monitored and operated
Part 2 - Complete each sentence with one word.
  1. ________ are two escape routes from the engine room.
  2. The pilot ladder is rigged on the ________ side, one metre above the water.
  3. The workshop is ________ of the engine control room.
  4. The purifier room is one deck ________ the workshop.
  5. Never obstruct an ________ route with stores or equipment.
  6.  Close all ________ doors before the vessel proceeds to sea.
</x:v>
      </x:c>
      <x:c r="H6158" s="8" t="str">
        <x:v>45</x:v>
      </x:c>
      <x:c r="I6158" s="8" t="str">
        <x:v>Maritime English 3.17 Plus, First Edition 2026, PDF page 45</x:v>
      </x:c>
      <x:c r="J6158" s="8" t="str">
        <x:v>loma-book-u2-p45-round-1-1</x:v>
      </x:c>
      <x:c r="K6158" s="8" t="str"/>
    </x:row>
    <x:row r="6159" ht="334" customHeight="1">
      <x:c r="A6159" s="21" t="n">
        <x:v>4</x:v>
      </x:c>
      <x:c r="B6159" s="21" t="n">
        <x:v>2</x:v>
      </x:c>
      <x:c r="C6159" s="8" t="str">
        <x:v>Around the Ship · Language accuracy · p45 · 1</x:v>
      </x:c>
      <x:c r="D6159" s="8" t="str">
        <x:v>Reference page 45: Around the Ship — workbook</x:v>
      </x:c>
      <x:c r="E6159" s="21" t="n">
        <x:v>3</x:v>
      </x:c>
      <x:c r="F6159" s="21" t="n">
        <x:v>3</x:v>
      </x:c>
      <x:c r="G6159" s="8" t="str">
        <x:v>  NOTES</x:v>
      </x:c>
      <x:c r="H6159" s="8" t="str">
        <x:v>45</x:v>
      </x:c>
      <x:c r="I6159" s="8" t="str">
        <x:v>Maritime English 3.17 Plus, First Edition 2026, PDF page 45</x:v>
      </x:c>
      <x:c r="J6159" s="8" t="str">
        <x:v>loma-book-u2-p45-round-1-1</x:v>
      </x:c>
      <x:c r="K6159" s="8" t="str"/>
    </x:row>
    <x:row r="6160" ht="334" customHeight="1">
      <x:c r="A6160" s="21" t="n">
        <x:v>4</x:v>
      </x:c>
      <x:c r="B6160" s="21" t="n">
        <x:v>2</x:v>
      </x:c>
      <x:c r="C6160" s="8" t="str">
        <x:v>Around the Ship · Language accuracy · p45 · 1</x:v>
      </x:c>
      <x:c r="D6160" s="8" t="str">
        <x:v>Reference page 30: Around the Ship — vocabulary</x:v>
      </x:c>
      <x:c r="E6160" s="21" t="n">
        <x:v>1</x:v>
      </x:c>
      <x:c r="F6160" s="21" t="n">
        <x:v>3</x:v>
      </x:c>
      <x:c r="G6160" s="8" t="str">
        <x:v>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e.g. Access to the engine room is by the stairway aft.                       e.g. Hold number three is empty and ventilated.
</x:v>
      </x:c>
      <x:c r="H6160" s="8" t="str">
        <x:v>30</x:v>
      </x:c>
      <x:c r="I6160" s="8" t="str">
        <x:v>Maritime English 3.17 Plus, First Edition 2026, PDF page 30</x:v>
      </x:c>
      <x:c r="J6160" s="8" t="str">
        <x:v>loma-book-u2-p45-round-1-1</x:v>
      </x:c>
      <x:c r="K6160" s="8" t="str"/>
    </x:row>
    <x:row r="6161" ht="334" customHeight="1">
      <x:c r="A6161" s="21" t="n">
        <x:v>4</x:v>
      </x:c>
      <x:c r="B6161" s="21" t="n">
        <x:v>2</x:v>
      </x:c>
      <x:c r="C6161" s="8" t="str">
        <x:v>Around the Ship · Language accuracy · p45 · 1</x:v>
      </x:c>
      <x:c r="D6161" s="8" t="str">
        <x:v>Reference page 30: Around the Ship — vocabulary</x:v>
      </x:c>
      <x:c r="E6161" s="21" t="n">
        <x:v>2</x:v>
      </x:c>
      <x:c r="F6161" s="21" t="n">
        <x:v>3</x:v>
      </x:c>
      <x:c r="G6161" s="8" t="str">
        <x:v>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On a higher / lower deck than the speaker.                   A door that seals a compartment against the passage of water.
</x:v>
      </x:c>
      <x:c r="H6161" s="8" t="str">
        <x:v>30</x:v>
      </x:c>
      <x:c r="I6161" s="8" t="str">
        <x:v>Maritime English 3.17 Plus, First Edition 2026, PDF page 30</x:v>
      </x:c>
      <x:c r="J6161" s="8" t="str">
        <x:v>loma-book-u2-p45-round-1-1</x:v>
      </x:c>
      <x:c r="K6161" s="8" t="str"/>
    </x:row>
    <x:row r="6162" ht="334" customHeight="1">
      <x:c r="A6162" s="21" t="n">
        <x:v>4</x:v>
      </x:c>
      <x:c r="B6162" s="21" t="n">
        <x:v>2</x:v>
      </x:c>
      <x:c r="C6162" s="8" t="str">
        <x:v>Around the Ship · Language accuracy · p45 · 1</x:v>
      </x:c>
      <x:c r="D6162" s="8" t="str">
        <x:v>Reference page 30: Around the Ship — vocabulary</x:v>
      </x:c>
      <x:c r="E6162" s="21" t="n">
        <x:v>3</x:v>
      </x:c>
      <x:c r="F6162" s="21" t="n">
        <x:v>3</x:v>
      </x:c>
      <x:c r="G6162" s="8" t="str">
        <x:v>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6162" s="8" t="str">
        <x:v>30</x:v>
      </x:c>
      <x:c r="I6162" s="8" t="str">
        <x:v>Maritime English 3.17 Plus, First Edition 2026, PDF page 30</x:v>
      </x:c>
      <x:c r="J6162" s="8" t="str">
        <x:v>loma-book-u2-p45-round-1-1</x:v>
      </x:c>
      <x:c r="K6162" s="8" t="str"/>
    </x:row>
    <x:row r="6163" ht="334" customHeight="1">
      <x:c r="A6163" s="21" t="n">
        <x:v>4</x:v>
      </x:c>
      <x:c r="B6163" s="21" t="n">
        <x:v>2</x:v>
      </x:c>
      <x:c r="C6163" s="8" t="str">
        <x:v>Around the Ship · Language accuracy · p45 · 1</x:v>
      </x:c>
      <x:c r="D6163" s="8" t="str">
        <x:v>Reference page 31: THE SITUATION</x:v>
      </x:c>
      <x:c r="E6163" s="21" t="n">
        <x:v>1</x:v>
      </x:c>
      <x:c r="F6163" s="21" t="n">
        <x:v>4</x:v>
      </x:c>
      <x:c r="G6163" s="8" t="str">
        <x:v>B  READING AND LISTENING
  THE SITUATION
  The bosun is taking the new Third Officer around the deck while the Second Engineer takes the new Fourth Engineer below.
   Both tours meet in the alleyway.
Familiarisation Tour                                                                     Recording script - approx. 3 minutes
  BOSUN
  We start forward. This is the forecastle. The windlass and both anchors are here, and the forward mooring station is just behind
   you.
  THIRD OFFICER
  And the cargo holds? How many does she have?
  BOSUN
   Four. Hold number one is directly aft of the forecastle. Walk aft along the starboard side and you pass all four hatch covers.
</x:v>
      </x:c>
      <x:c r="H6163" s="8" t="str">
        <x:v>31</x:v>
      </x:c>
      <x:c r="I6163" s="8" t="str">
        <x:v>Maritime English 3.17 Plus, First Edition 2026, PDF page 31</x:v>
      </x:c>
      <x:c r="J6163" s="8" t="str">
        <x:v>loma-book-u2-p45-round-1-1</x:v>
      </x:c>
      <x:c r="K6163" s="8" t="str"/>
    </x:row>
    <x:row r="6164" ht="334" customHeight="1">
      <x:c r="A6164" s="21" t="n">
        <x:v>4</x:v>
      </x:c>
      <x:c r="B6164" s="21" t="n">
        <x:v>2</x:v>
      </x:c>
      <x:c r="C6164" s="8" t="str">
        <x:v>Around the Ship · Language accuracy · p45 · 1</x:v>
      </x:c>
      <x:c r="D6164" s="8" t="str">
        <x:v>Reference page 31: THE SITUATION</x:v>
      </x:c>
      <x:c r="E6164" s="21" t="n">
        <x:v>2</x:v>
      </x:c>
      <x:c r="F6164" s="21" t="n">
        <x:v>4</x:v>
      </x:c>
      <x:c r="G6164" s="8" t="str">
        <x:v>
  THIRD OFFICER
  Where is the fire station on this deck?
  BOSUN
  There are two. One at the forward end of the alleyway, one aft. Hoses, extinguishers and two sets of fire gear at each.
  SECOND ENGINEER
  Down here we are two decks below the main deck. This is the engine control room. Everything is monitored from this panel.
  FOURTH ENGINEER
   Is the main engine forward or aft of us?
  SECOND ENGINEER
   Forward. Go through that watertight door and down one more level and you are on the engine room floor plates. The workshop is
    aft, behind you, and the purifier room is above it.
  FOURTH ENGINEER
</x:v>
      </x:c>
      <x:c r="H6164" s="8" t="str">
        <x:v>31</x:v>
      </x:c>
      <x:c r="I6164" s="8" t="str">
        <x:v>Maritime English 3.17 Plus, First Edition 2026, PDF page 31</x:v>
      </x:c>
      <x:c r="J6164" s="8" t="str">
        <x:v>loma-book-u2-p45-round-1-1</x:v>
      </x:c>
      <x:c r="K6164" s="8" t="str"/>
    </x:row>
    <x:row r="6165" ht="334" customHeight="1">
      <x:c r="A6165" s="21" t="n">
        <x:v>4</x:v>
      </x:c>
      <x:c r="B6165" s="21" t="n">
        <x:v>2</x:v>
      </x:c>
      <x:c r="C6165" s="8" t="str">
        <x:v>Around the Ship · Language accuracy · p45 · 1</x:v>
      </x:c>
      <x:c r="D6165" s="8" t="str">
        <x:v>Reference page 31: THE SITUATION</x:v>
      </x:c>
      <x:c r="E6165" s="21" t="n">
        <x:v>3</x:v>
      </x:c>
      <x:c r="F6165" s="21" t="n">
        <x:v>4</x:v>
      </x:c>
      <x:c r="G6165" s="8" t="str">
        <x:v>  Where do I sound the bilges?
  SECOND ENGINEER
  The sounding pipes are on the starboard side at floor plate level. You record the figures in the engine logbook every watch.
  FOURTH ENGINEER
  And the escape route from down here, sir?
  SECOND ENGINEER
  Good. There are two. The main stairway the way we came, and an emergency escape trunk on the port side that comes out on the boat
   deck. Walk it during familiarisation and learn the marked route. Do not rely on memory alone.
  BOSUN
  Same rule on deck. Your muster station is boat deck, port side, at lifeboat number two. Walk the approved route from your cabin and
   identify the signs and landmarks.
Both new officers complete the tour and sign the familiarisation checklist in the ship's office before 1800.
</x:v>
      </x:c>
      <x:c r="H6165" s="8" t="str">
        <x:v>31</x:v>
      </x:c>
      <x:c r="I6165" s="8" t="str">
        <x:v>Maritime English 3.17 Plus, First Edition 2026, PDF page 31</x:v>
      </x:c>
      <x:c r="J6165" s="8" t="str">
        <x:v>loma-book-u2-p45-round-1-1</x:v>
      </x:c>
      <x:c r="K6165" s="8" t="str"/>
    </x:row>
    <x:row r="6166" ht="334" customHeight="1">
      <x:c r="A6166" s="21" t="n">
        <x:v>4</x:v>
      </x:c>
      <x:c r="B6166" s="21" t="n">
        <x:v>2</x:v>
      </x:c>
      <x:c r="C6166" s="8" t="str">
        <x:v>Around the Ship · Language accuracy · p45 · 1</x:v>
      </x:c>
      <x:c r="D6166" s="8" t="str">
        <x:v>Reference page 31: THE SITUATION</x:v>
      </x:c>
      <x:c r="E6166" s="21" t="n">
        <x:v>4</x:v>
      </x:c>
      <x:c r="F6166" s="21" t="n">
        <x:v>4</x:v>
      </x:c>
      <x:c r="G6166" s="8" t="str">
        <x:v>  NOTES</x:v>
      </x:c>
      <x:c r="H6166" s="8" t="str">
        <x:v>31</x:v>
      </x:c>
      <x:c r="I6166" s="8" t="str">
        <x:v>Maritime English 3.17 Plus, First Edition 2026, PDF page 31</x:v>
      </x:c>
      <x:c r="J6166" s="8" t="str">
        <x:v>loma-book-u2-p45-round-1-1</x:v>
      </x:c>
      <x:c r="K6166" s="8" t="str"/>
    </x:row>
    <x:row r="6167" ht="334" customHeight="1">
      <x:c r="A6167" s="21" t="n">
        <x:v>4</x:v>
      </x:c>
      <x:c r="B6167" s="21" t="n">
        <x:v>2</x:v>
      </x:c>
      <x:c r="C6167" s="8" t="str">
        <x:v>Around the Ship · Language accuracy · p45 · 1</x:v>
      </x:c>
      <x:c r="D6167" s="8" t="str">
        <x:v>Reference page 34: Finding Your Way - and Your Way Out</x:v>
      </x:c>
      <x:c r="E6167" s="21" t="n">
        <x:v>1</x:v>
      </x:c>
      <x:c r="F6167" s="21" t="n">
        <x:v>2</x:v>
      </x:c>
      <x:c r="G6167" s="8" t="str">
        <x:v>UNIT 2 | B3 READING FOR MEANING
Finding Your Way - and Your Way Out
  Before you read
 Name one word that describes a deck level and one word that describes a side of a ship.
Reading focus: Combine location words with a simple vessel plan.
A A location is clearer when it includes a named space and a deck level. Left and right can change when
a person turns around. Port and starboard describe the vessel's sides when facing forward. A cadet can
therefore use them even when the listener is facing a different direction.
B On the training vessel in Visual Resource 2, the bridge is on Deck 5. The radio room is next to it.
Cabins are on Deck 3, and the galley and messroom are on Deck 2. The engine control room is on Deck
1. The workshop is aft of the engine control room on the same deck.
C A main stairway connects Decks 1 to 5. From the Deck 3 cabin alleyway, the normal route to the
</x:v>
      </x:c>
      <x:c r="H6167" s="8" t="str">
        <x:v>34</x:v>
      </x:c>
      <x:c r="I6167" s="8" t="str">
        <x:v>Maritime English 3.17 Plus, First Edition 2026, PDF page 34</x:v>
      </x:c>
      <x:c r="J6167" s="8" t="str">
        <x:v>loma-book-u2-p45-round-1-1</x:v>
      </x:c>
      <x:c r="K6167" s="8" t="str"/>
    </x:row>
    <x:row r="6168" ht="334" customHeight="1">
      <x:c r="A6168" s="21" t="n">
        <x:v>4</x:v>
      </x:c>
      <x:c r="B6168" s="21" t="n">
        <x:v>2</x:v>
      </x:c>
      <x:c r="C6168" s="8" t="str">
        <x:v>Around the Ship · Language accuracy · p45 · 1</x:v>
      </x:c>
      <x:c r="D6168" s="8" t="str">
        <x:v>Reference page 34: Finding Your Way - and Your Way Out</x:v>
      </x:c>
      <x:c r="E6168" s="21" t="n">
        <x:v>2</x:v>
      </x:c>
      <x:c r="F6168" s="21" t="n">
        <x:v>2</x:v>
      </x:c>
      <x:c r="G6168" s="8" t="str">
        <x:v>muster station goes up one deck to the port side of Deck 4. A separate escape trunk connects Deck 1
directly to Deck 4. It provides an alternative way out from the machinery area.
D During familiarisation, the trainer shows both routes and asks cadets to explain them. A box in an
alleyway is reported, not ignored. If a route is obstructed during an emergency, crew follow the ship's
emergency instructions and use a safe available alternative. The classroom plan helps students practise
language; it is not the arrangement of every vessel.
Word support
alternative: another possible choice   |  obstruct: block the way   |  landmark: an easily recognised reference point
Original teaching article; vessel names, people and operational data are fictional. Content/design references: S1, S3; see Sources and editorial
notes.
  CLASS NOTES</x:v>
      </x:c>
      <x:c r="H6168" s="8" t="str">
        <x:v>34</x:v>
      </x:c>
      <x:c r="I6168" s="8" t="str">
        <x:v>Maritime English 3.17 Plus, First Edition 2026, PDF page 34</x:v>
      </x:c>
      <x:c r="J6168" s="8" t="str">
        <x:v>loma-book-u2-p45-round-1-1</x:v>
      </x:c>
      <x:c r="K6168" s="8" t="str"/>
    </x:row>
    <x:row r="6169" ht="334" customHeight="1">
      <x:c r="A6169" s="21" t="n">
        <x:v>4</x:v>
      </x:c>
      <x:c r="B6169" s="21" t="n">
        <x:v>2</x:v>
      </x:c>
      <x:c r="C6169" s="8" t="str">
        <x:v>Around the Ship · Language accuracy · p45 · 1</x:v>
      </x:c>
      <x:c r="D6169" s="8" t="str">
        <x:v>Reference page 36: Prepositions of place; there is / there are</x:v>
      </x:c>
      <x:c r="E6169" s="21" t="n">
        <x:v>1</x:v>
      </x:c>
      <x:c r="F6169" s="21" t="n">
        <x:v>3</x:v>
      </x:c>
      <x:c r="G6169"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6169" s="8" t="str">
        <x:v>36</x:v>
      </x:c>
      <x:c r="I6169" s="8" t="str">
        <x:v>Maritime English 3.17 Plus, First Edition 2026, PDF page 36</x:v>
      </x:c>
      <x:c r="J6169" s="8" t="str">
        <x:v>loma-book-u2-p45-round-1-1</x:v>
      </x:c>
      <x:c r="K6169" s="8" t="str"/>
    </x:row>
    <x:row r="6170" ht="334" customHeight="1">
      <x:c r="A6170" s="21" t="n">
        <x:v>4</x:v>
      </x:c>
      <x:c r="B6170" s="21" t="n">
        <x:v>2</x:v>
      </x:c>
      <x:c r="C6170" s="8" t="str">
        <x:v>Around the Ship · Language accuracy · p45 · 1</x:v>
      </x:c>
      <x:c r="D6170" s="8" t="str">
        <x:v>Reference page 36: Prepositions of place; there is / there are</x:v>
      </x:c>
      <x:c r="E6170" s="21" t="n">
        <x:v>2</x:v>
      </x:c>
      <x:c r="F6170" s="21" t="n">
        <x:v>3</x:v>
      </x:c>
      <x:c r="G6170"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6170" s="8" t="str">
        <x:v>36</x:v>
      </x:c>
      <x:c r="I6170" s="8" t="str">
        <x:v>Maritime English 3.17 Plus, First Edition 2026, PDF page 36</x:v>
      </x:c>
      <x:c r="J6170" s="8" t="str">
        <x:v>loma-book-u2-p45-round-1-1</x:v>
      </x:c>
      <x:c r="K6170" s="8" t="str"/>
    </x:row>
    <x:row r="6171" ht="334" customHeight="1">
      <x:c r="A6171" s="21" t="n">
        <x:v>4</x:v>
      </x:c>
      <x:c r="B6171" s="21" t="n">
        <x:v>2</x:v>
      </x:c>
      <x:c r="C6171" s="8" t="str">
        <x:v>Around the Ship · Language accuracy · p45 · 1</x:v>
      </x:c>
      <x:c r="D6171" s="8" t="str">
        <x:v>Reference page 36: Prepositions of place; there is / there are</x:v>
      </x:c>
      <x:c r="E6171" s="21" t="n">
        <x:v>3</x:v>
      </x:c>
      <x:c r="F6171" s="21" t="n">
        <x:v>3</x:v>
      </x:c>
      <x:c r="G6171" s="8" t="str">
        <x:v>useful with a clear reference.
Examples are for language learning. Sources: S1; see editorial notes.
  CLASS NOTES</x:v>
      </x:c>
      <x:c r="H6171" s="8" t="str">
        <x:v>36</x:v>
      </x:c>
      <x:c r="I6171" s="8" t="str">
        <x:v>Maritime English 3.17 Plus, First Edition 2026, PDF page 36</x:v>
      </x:c>
      <x:c r="J6171" s="8" t="str">
        <x:v>loma-book-u2-p45-round-1-1</x:v>
      </x:c>
      <x:c r="K6171" s="8" t="str"/>
    </x:row>
    <x:row r="6172" ht="334" customHeight="1">
      <x:c r="A6172" s="21" t="n">
        <x:v>4</x:v>
      </x:c>
      <x:c r="B6172" s="21" t="n">
        <x:v>2</x:v>
      </x:c>
      <x:c r="C6172" s="8" t="str">
        <x:v>Around the Ship · Language accuracy · p45 · 1</x:v>
      </x:c>
      <x:c r="D6172" s="8" t="str">
        <x:v>Reference page 42: A vessel plan you can read</x:v>
      </x:c>
      <x:c r="E6172" s="21" t="n">
        <x:v>1</x:v>
      </x:c>
      <x:c r="F6172" s="21" t="n">
        <x:v>3</x:v>
      </x:c>
      <x:c r="G6172"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6172" s="8" t="str">
        <x:v>42</x:v>
      </x:c>
      <x:c r="I6172" s="8" t="str">
        <x:v>Maritime English 3.17 Plus, First Edition 2026, PDF page 42</x:v>
      </x:c>
      <x:c r="J6172" s="8" t="str">
        <x:v>loma-book-u2-p45-round-1-1</x:v>
      </x:c>
      <x:c r="K6172" s="8" t="str"/>
    </x:row>
    <x:row r="6173" ht="334" customHeight="1">
      <x:c r="A6173" s="21" t="n">
        <x:v>4</x:v>
      </x:c>
      <x:c r="B6173" s="21" t="n">
        <x:v>2</x:v>
      </x:c>
      <x:c r="C6173" s="8" t="str">
        <x:v>Around the Ship · Language accuracy · p45 · 1</x:v>
      </x:c>
      <x:c r="D6173" s="8" t="str">
        <x:v>Reference page 42: A vessel plan you can read</x:v>
      </x:c>
      <x:c r="E6173" s="21" t="n">
        <x:v>2</x:v>
      </x:c>
      <x:c r="F6173" s="21" t="n">
        <x:v>3</x:v>
      </x:c>
      <x:c r="G6173"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6173" s="8" t="str">
        <x:v>42</x:v>
      </x:c>
      <x:c r="I6173" s="8" t="str">
        <x:v>Maritime English 3.17 Plus, First Edition 2026, PDF page 42</x:v>
      </x:c>
      <x:c r="J6173" s="8" t="str">
        <x:v>loma-book-u2-p45-round-1-1</x:v>
      </x:c>
      <x:c r="K6173" s="8" t="str"/>
    </x:row>
    <x:row r="6174" ht="334" customHeight="1">
      <x:c r="A6174" s="21" t="n">
        <x:v>4</x:v>
      </x:c>
      <x:c r="B6174" s="21" t="n">
        <x:v>2</x:v>
      </x:c>
      <x:c r="C6174" s="8" t="str">
        <x:v>Around the Ship · Language accuracy · p45 · 1</x:v>
      </x:c>
      <x:c r="D6174" s="8" t="str">
        <x:v>Reference page 42: A vessel plan you can read</x:v>
      </x:c>
      <x:c r="E6174" s="21" t="n">
        <x:v>3</x:v>
      </x:c>
      <x:c r="F6174" s="21" t="n">
        <x:v>3</x:v>
      </x:c>
      <x:c r="G6174" s="8" t="str">
        <x:v>
  STUDENT A ROUTE CARDS - DO NOT SHOW STUDENT B
  Round 1: Deck 3 cabin alleyway to Deck 4 port muster station.
  Round 2: Deck 1 ECR to Deck 2 galley via the main stair.
  Round 3: Deck 1 to Deck 4 via the separate escape trunk.
  CLASS NOTES</x:v>
      </x:c>
      <x:c r="H6174" s="8" t="str">
        <x:v>42</x:v>
      </x:c>
      <x:c r="I6174" s="8" t="str">
        <x:v>Maritime English 3.17 Plus, First Edition 2026, PDF page 42</x:v>
      </x:c>
      <x:c r="J6174" s="8" t="str">
        <x:v>loma-book-u2-p45-round-1-1</x:v>
      </x:c>
      <x:c r="K6174" s="8" t="str"/>
    </x:row>
    <x:row r="6175" ht="334" customHeight="1">
      <x:c r="A6175" s="21" t="n">
        <x:v>4</x:v>
      </x:c>
      <x:c r="B6175" s="21" t="n">
        <x:v>2</x:v>
      </x:c>
      <x:c r="C6175" s="8" t="str">
        <x:v>Around the Ship · Language accuracy · p45 · 1</x:v>
      </x:c>
      <x:c r="D6175" s="8" t="str">
        <x:v>Reference page 43: Student B: draw and check the route</x:v>
      </x:c>
      <x:c r="E6175" s="21" t="n">
        <x:v>1</x:v>
      </x:c>
      <x:c r="F6175" s="21" t="n">
        <x:v>3</x:v>
      </x:c>
      <x:c r="G6175"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6175" s="8" t="str">
        <x:v>43</x:v>
      </x:c>
      <x:c r="I6175" s="8" t="str">
        <x:v>Maritime English 3.17 Plus, First Edition 2026, PDF page 43</x:v>
      </x:c>
      <x:c r="J6175" s="8" t="str">
        <x:v>loma-book-u2-p45-round-1-1</x:v>
      </x:c>
      <x:c r="K6175" s="8" t="str"/>
    </x:row>
    <x:row r="6176" ht="334" customHeight="1">
      <x:c r="A6176" s="21" t="n">
        <x:v>4</x:v>
      </x:c>
      <x:c r="B6176" s="21" t="n">
        <x:v>2</x:v>
      </x:c>
      <x:c r="C6176" s="8" t="str">
        <x:v>Around the Ship · Language accuracy · p45 · 1</x:v>
      </x:c>
      <x:c r="D6176" s="8" t="str">
        <x:v>Reference page 43: Student B: draw and check the route</x:v>
      </x:c>
      <x:c r="E6176" s="21" t="n">
        <x:v>2</x:v>
      </x:c>
      <x:c r="F6176" s="21" t="n">
        <x:v>3</x:v>
      </x:c>
      <x:c r="G6176"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6176" s="8" t="str">
        <x:v>43</x:v>
      </x:c>
      <x:c r="I6176" s="8" t="str">
        <x:v>Maritime English 3.17 Plus, First Edition 2026, PDF page 43</x:v>
      </x:c>
      <x:c r="J6176" s="8" t="str">
        <x:v>loma-book-u2-p45-round-1-1</x:v>
      </x:c>
      <x:c r="K6176" s="8" t="str"/>
    </x:row>
    <x:row r="6177" ht="334" customHeight="1">
      <x:c r="A6177" s="21" t="n">
        <x:v>4</x:v>
      </x:c>
      <x:c r="B6177" s="21" t="n">
        <x:v>2</x:v>
      </x:c>
      <x:c r="C6177" s="8" t="str">
        <x:v>Around the Ship · Language accuracy · p45 · 1</x:v>
      </x:c>
      <x:c r="D6177" s="8" t="str">
        <x:v>Reference page 43: Student B: draw and check the route</x:v>
      </x:c>
      <x:c r="E6177" s="21" t="n">
        <x:v>3</x:v>
      </x:c>
      <x:c r="F6177" s="21" t="n">
        <x:v>3</x:v>
      </x:c>
      <x:c r="G6177" s="8" t="str">
        <x:v>  drawing with Student A's plan. Do not write a destination before you have heard the directions.</x:v>
      </x:c>
      <x:c r="H6177" s="8" t="str">
        <x:v>43</x:v>
      </x:c>
      <x:c r="I6177" s="8" t="str">
        <x:v>Maritime English 3.17 Plus, First Edition 2026, PDF page 43</x:v>
      </x:c>
      <x:c r="J6177" s="8" t="str">
        <x:v>loma-book-u2-p45-round-1-1</x:v>
      </x:c>
      <x:c r="K6177" s="8" t="str"/>
    </x:row>
    <x:row r="6178" ht="334" customHeight="1">
      <x:c r="A6178" s="21" t="n">
        <x:v>4</x:v>
      </x:c>
      <x:c r="B6178" s="21" t="n">
        <x:v>2</x:v>
      </x:c>
      <x:c r="C6178" s="8" t="str">
        <x:v>Around the Ship · Language accuracy · p45 · 1</x:v>
      </x:c>
      <x:c r="D6178" s="8" t="str">
        <x:v>Reference page 44: Safety-equipment hunt: recording sheet</x:v>
      </x:c>
      <x:c r="E6178" s="21" t="n">
        <x:v>1</x:v>
      </x:c>
      <x:c r="F6178" s="21" t="n">
        <x:v>2</x:v>
      </x:c>
      <x:c r="G6178"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6178" s="8" t="str">
        <x:v>44</x:v>
      </x:c>
      <x:c r="I6178" s="8" t="str">
        <x:v>Maritime English 3.17 Plus, First Edition 2026, PDF page 44</x:v>
      </x:c>
      <x:c r="J6178" s="8" t="str">
        <x:v>loma-book-u2-p45-round-1-1</x:v>
      </x:c>
      <x:c r="K6178" s="8" t="str"/>
    </x:row>
    <x:row r="6179" ht="334" customHeight="1">
      <x:c r="A6179" s="21" t="n">
        <x:v>4</x:v>
      </x:c>
      <x:c r="B6179" s="21" t="n">
        <x:v>2</x:v>
      </x:c>
      <x:c r="C6179" s="8" t="str">
        <x:v>Around the Ship · Language accuracy · p45 · 1</x:v>
      </x:c>
      <x:c r="D6179" s="8" t="str">
        <x:v>Reference page 44: Safety-equipment hunt: recording sheet</x:v>
      </x:c>
      <x:c r="E6179" s="21" t="n">
        <x:v>2</x:v>
      </x:c>
      <x:c r="F6179" s="21" t="n">
        <x:v>2</x:v>
      </x:c>
      <x:c r="G6179" s="8" t="str">
        <x:v> E3
 E4
 E5
 E6
 E7
 E8
  Training muster station            Port side of Deck 4
 Check before finishing                     I stated the equipment, named space, deck and purpose.</x:v>
      </x:c>
      <x:c r="H6179" s="8" t="str">
        <x:v>44</x:v>
      </x:c>
      <x:c r="I6179" s="8" t="str">
        <x:v>Maritime English 3.17 Plus, First Edition 2026, PDF page 44</x:v>
      </x:c>
      <x:c r="J6179" s="8" t="str">
        <x:v>loma-book-u2-p45-round-1-1</x:v>
      </x:c>
      <x:c r="K6179" s="8" t="str"/>
    </x:row>
    <x:row r="6180" ht="334" customHeight="1">
      <x:c r="A6180" s="21" t="n">
        <x:v>4</x:v>
      </x:c>
      <x:c r="B6180" s="21" t="n">
        <x:v>2</x:v>
      </x:c>
      <x:c r="C6180" s="8" t="str">
        <x:v>Around the Ship · Language accuracy · p45 · 2</x:v>
      </x:c>
      <x:c r="D6180" s="8" t="str">
        <x:v>Source passage</x:v>
      </x:c>
      <x:c r="E6180" s="21" t="n">
        <x:v>1</x:v>
      </x:c>
      <x:c r="F6180" s="21" t="n">
        <x:v>3</x:v>
      </x:c>
      <x:c r="G6180" s="8" t="str">
        <x:v>PDF PAGE 45
NAME:                          CLASS:                   DATE:
  F  WORKSHEET
Part 1 - Match the term to its meaning.
  1.  forecastle                                                       a. The marked way out of a space in an emergency
  2.  engine control room                                             b. The forward part of the upper deck
  3.  bilge                                                                 c. A passage inside the accommodation
  4.  alleyway                                                         d. Where hoses and extinguishers are kept
  5.  tank top                                                         e. The lowest internal part of the hull
  6. escape route                                                                               f. A door that seals against water
</x:v>
      </x:c>
      <x:c r="H6180" s="8" t="str">
        <x:v>45</x:v>
      </x:c>
      <x:c r="I6180" s="8" t="str">
        <x:v>Maritime English 3.17 Plus · Dr. Wayne Vincent Tolomia · physical PDF page(s) 45 · Loma adaptation of u2-p45-round-1</x:v>
      </x:c>
      <x:c r="J6180" s="8" t="str">
        <x:v>loma-book-u2-p45-round-1-2</x:v>
      </x:c>
      <x:c r="K6180" s="8" t="str"/>
    </x:row>
    <x:row r="6181" ht="334" customHeight="1">
      <x:c r="A6181" s="21" t="n">
        <x:v>4</x:v>
      </x:c>
      <x:c r="B6181" s="21" t="n">
        <x:v>2</x:v>
      </x:c>
      <x:c r="C6181" s="8" t="str">
        <x:v>Around the Ship · Language accuracy · p45 · 2</x:v>
      </x:c>
      <x:c r="D6181" s="8" t="str">
        <x:v>Source passage</x:v>
      </x:c>
      <x:c r="E6181" s="21" t="n">
        <x:v>2</x:v>
      </x:c>
      <x:c r="F6181" s="21" t="n">
        <x:v>3</x:v>
      </x:c>
      <x:c r="G6181" s="8" t="str">
        <x:v>
  7.  watertight door                                                  g. The floor of a cargo hold above the double bottom
  8.  fire station                                                       h. Where machinery is monitored and operated
Part 2 - Complete each sentence with one word.
  1. ________ are two escape routes from the engine room.
  2. The pilot ladder is rigged on the ________ side, one metre above the water.
  3. The workshop is ________ of the engine control room.
  4. The purifier room is one deck ________ the workshop.
  5. Never obstruct an ________ route with stores or equipment.
  6.  Close all ________ doors before the vessel proceeds to sea.
</x:v>
      </x:c>
      <x:c r="H6181" s="8" t="str">
        <x:v>45</x:v>
      </x:c>
      <x:c r="I6181" s="8" t="str">
        <x:v>Maritime English 3.17 Plus · Dr. Wayne Vincent Tolomia · physical PDF page(s) 45 · Loma adaptation of u2-p45-round-1</x:v>
      </x:c>
      <x:c r="J6181" s="8" t="str">
        <x:v>loma-book-u2-p45-round-1-2</x:v>
      </x:c>
      <x:c r="K6181" s="8" t="str"/>
    </x:row>
    <x:row r="6182" ht="334" customHeight="1">
      <x:c r="A6182" s="21" t="n">
        <x:v>4</x:v>
      </x:c>
      <x:c r="B6182" s="21" t="n">
        <x:v>2</x:v>
      </x:c>
      <x:c r="C6182" s="8" t="str">
        <x:v>Around the Ship · Language accuracy · p45 · 2</x:v>
      </x:c>
      <x:c r="D6182" s="8" t="str">
        <x:v>Source passage</x:v>
      </x:c>
      <x:c r="E6182" s="21" t="n">
        <x:v>3</x:v>
      </x:c>
      <x:c r="F6182" s="21" t="n">
        <x:v>3</x:v>
      </x:c>
      <x:c r="G6182" s="8" t="str">
        <x:v>
  NOTES</x:v>
      </x:c>
      <x:c r="H6182" s="8" t="str">
        <x:v>45</x:v>
      </x:c>
      <x:c r="I6182" s="8" t="str">
        <x:v>Maritime English 3.17 Plus · Dr. Wayne Vincent Tolomia · physical PDF page(s) 45 · Loma adaptation of u2-p45-round-1</x:v>
      </x:c>
      <x:c r="J6182" s="8" t="str">
        <x:v>loma-book-u2-p45-round-1-2</x:v>
      </x:c>
      <x:c r="K6182" s="8" t="str"/>
    </x:row>
    <x:row r="6183" ht="334" customHeight="1">
      <x:c r="A6183" s="21" t="n">
        <x:v>4</x:v>
      </x:c>
      <x:c r="B6183" s="21" t="n">
        <x:v>2</x:v>
      </x:c>
      <x:c r="C6183" s="8" t="str">
        <x:v>Around the Ship · Language accuracy · p45 · 2</x:v>
      </x:c>
      <x:c r="D6183" s="8" t="str">
        <x:v>Reference page 45: Around the Ship — workbook</x:v>
      </x:c>
      <x:c r="E6183" s="21" t="n">
        <x:v>1</x:v>
      </x:c>
      <x:c r="F6183" s="21" t="n">
        <x:v>3</x:v>
      </x:c>
      <x:c r="G6183" s="8" t="str">
        <x:v>NAME:                          CLASS:                   DATE:
  F  WORKSHEET
Part 1 - Match the term to its meaning.
  1.  forecastle                                                       a. The marked way out of a space in an emergency
  2.  engine control room                                             b. The forward part of the upper deck
  3.  bilge                                                                 c. A passage inside the accommodation
  4.  alleyway                                                         d. Where hoses and extinguishers are kept
  5.  tank top                                                         e. The lowest internal part of the hull
  6. escape route                                                                               f. A door that seals against water
</x:v>
      </x:c>
      <x:c r="H6183" s="8" t="str">
        <x:v>45</x:v>
      </x:c>
      <x:c r="I6183" s="8" t="str">
        <x:v>Maritime English 3.17 Plus, First Edition 2026, PDF page 45</x:v>
      </x:c>
      <x:c r="J6183" s="8" t="str">
        <x:v>loma-book-u2-p45-round-1-2</x:v>
      </x:c>
      <x:c r="K6183" s="8" t="str"/>
    </x:row>
    <x:row r="6184" ht="334" customHeight="1">
      <x:c r="A6184" s="21" t="n">
        <x:v>4</x:v>
      </x:c>
      <x:c r="B6184" s="21" t="n">
        <x:v>2</x:v>
      </x:c>
      <x:c r="C6184" s="8" t="str">
        <x:v>Around the Ship · Language accuracy · p45 · 2</x:v>
      </x:c>
      <x:c r="D6184" s="8" t="str">
        <x:v>Reference page 45: Around the Ship — workbook</x:v>
      </x:c>
      <x:c r="E6184" s="21" t="n">
        <x:v>2</x:v>
      </x:c>
      <x:c r="F6184" s="21" t="n">
        <x:v>3</x:v>
      </x:c>
      <x:c r="G6184" s="8" t="str">
        <x:v>  7.  watertight door                                                  g. The floor of a cargo hold above the double bottom
  8.  fire station                                                       h. Where machinery is monitored and operated
Part 2 - Complete each sentence with one word.
  1. ________ are two escape routes from the engine room.
  2. The pilot ladder is rigged on the ________ side, one metre above the water.
  3. The workshop is ________ of the engine control room.
  4. The purifier room is one deck ________ the workshop.
  5. Never obstruct an ________ route with stores or equipment.
  6.  Close all ________ doors before the vessel proceeds to sea.
</x:v>
      </x:c>
      <x:c r="H6184" s="8" t="str">
        <x:v>45</x:v>
      </x:c>
      <x:c r="I6184" s="8" t="str">
        <x:v>Maritime English 3.17 Plus, First Edition 2026, PDF page 45</x:v>
      </x:c>
      <x:c r="J6184" s="8" t="str">
        <x:v>loma-book-u2-p45-round-1-2</x:v>
      </x:c>
      <x:c r="K6184" s="8" t="str"/>
    </x:row>
    <x:row r="6185" ht="334" customHeight="1">
      <x:c r="A6185" s="21" t="n">
        <x:v>4</x:v>
      </x:c>
      <x:c r="B6185" s="21" t="n">
        <x:v>2</x:v>
      </x:c>
      <x:c r="C6185" s="8" t="str">
        <x:v>Around the Ship · Language accuracy · p45 · 2</x:v>
      </x:c>
      <x:c r="D6185" s="8" t="str">
        <x:v>Reference page 45: Around the Ship — workbook</x:v>
      </x:c>
      <x:c r="E6185" s="21" t="n">
        <x:v>3</x:v>
      </x:c>
      <x:c r="F6185" s="21" t="n">
        <x:v>3</x:v>
      </x:c>
      <x:c r="G6185" s="8" t="str">
        <x:v>  NOTES</x:v>
      </x:c>
      <x:c r="H6185" s="8" t="str">
        <x:v>45</x:v>
      </x:c>
      <x:c r="I6185" s="8" t="str">
        <x:v>Maritime English 3.17 Plus, First Edition 2026, PDF page 45</x:v>
      </x:c>
      <x:c r="J6185" s="8" t="str">
        <x:v>loma-book-u2-p45-round-1-2</x:v>
      </x:c>
      <x:c r="K6185" s="8" t="str"/>
    </x:row>
    <x:row r="6186" ht="334" customHeight="1">
      <x:c r="A6186" s="21" t="n">
        <x:v>4</x:v>
      </x:c>
      <x:c r="B6186" s="21" t="n">
        <x:v>2</x:v>
      </x:c>
      <x:c r="C6186" s="8" t="str">
        <x:v>Around the Ship · Language accuracy · p45 · 2</x:v>
      </x:c>
      <x:c r="D6186" s="8" t="str">
        <x:v>Reference page 30: Around the Ship — vocabulary</x:v>
      </x:c>
      <x:c r="E6186" s="21" t="n">
        <x:v>1</x:v>
      </x:c>
      <x:c r="F6186" s="21" t="n">
        <x:v>3</x:v>
      </x:c>
      <x:c r="G6186" s="8" t="str">
        <x:v>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e.g. Access to the engine room is by the stairway aft.                       e.g. Hold number three is empty and ventilated.
</x:v>
      </x:c>
      <x:c r="H6186" s="8" t="str">
        <x:v>30</x:v>
      </x:c>
      <x:c r="I6186" s="8" t="str">
        <x:v>Maritime English 3.17 Plus, First Edition 2026, PDF page 30</x:v>
      </x:c>
      <x:c r="J6186" s="8" t="str">
        <x:v>loma-book-u2-p45-round-1-2</x:v>
      </x:c>
      <x:c r="K6186" s="8" t="str"/>
    </x:row>
    <x:row r="6187" ht="334" customHeight="1">
      <x:c r="A6187" s="21" t="n">
        <x:v>4</x:v>
      </x:c>
      <x:c r="B6187" s="21" t="n">
        <x:v>2</x:v>
      </x:c>
      <x:c r="C6187" s="8" t="str">
        <x:v>Around the Ship · Language accuracy · p45 · 2</x:v>
      </x:c>
      <x:c r="D6187" s="8" t="str">
        <x:v>Reference page 30: Around the Ship — vocabulary</x:v>
      </x:c>
      <x:c r="E6187" s="21" t="n">
        <x:v>2</x:v>
      </x:c>
      <x:c r="F6187" s="21" t="n">
        <x:v>3</x:v>
      </x:c>
      <x:c r="G6187" s="8" t="str">
        <x:v>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On a higher / lower deck than the speaker.                   A door that seals a compartment against the passage of water.
</x:v>
      </x:c>
      <x:c r="H6187" s="8" t="str">
        <x:v>30</x:v>
      </x:c>
      <x:c r="I6187" s="8" t="str">
        <x:v>Maritime English 3.17 Plus, First Edition 2026, PDF page 30</x:v>
      </x:c>
      <x:c r="J6187" s="8" t="str">
        <x:v>loma-book-u2-p45-round-1-2</x:v>
      </x:c>
      <x:c r="K6187" s="8" t="str"/>
    </x:row>
    <x:row r="6188" ht="334" customHeight="1">
      <x:c r="A6188" s="21" t="n">
        <x:v>4</x:v>
      </x:c>
      <x:c r="B6188" s="21" t="n">
        <x:v>2</x:v>
      </x:c>
      <x:c r="C6188" s="8" t="str">
        <x:v>Around the Ship · Language accuracy · p45 · 2</x:v>
      </x:c>
      <x:c r="D6188" s="8" t="str">
        <x:v>Reference page 30: Around the Ship — vocabulary</x:v>
      </x:c>
      <x:c r="E6188" s="21" t="n">
        <x:v>3</x:v>
      </x:c>
      <x:c r="F6188" s="21" t="n">
        <x:v>3</x:v>
      </x:c>
      <x:c r="G6188" s="8" t="str">
        <x:v>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6188" s="8" t="str">
        <x:v>30</x:v>
      </x:c>
      <x:c r="I6188" s="8" t="str">
        <x:v>Maritime English 3.17 Plus, First Edition 2026, PDF page 30</x:v>
      </x:c>
      <x:c r="J6188" s="8" t="str">
        <x:v>loma-book-u2-p45-round-1-2</x:v>
      </x:c>
      <x:c r="K6188" s="8" t="str"/>
    </x:row>
    <x:row r="6189" ht="334" customHeight="1">
      <x:c r="A6189" s="21" t="n">
        <x:v>4</x:v>
      </x:c>
      <x:c r="B6189" s="21" t="n">
        <x:v>2</x:v>
      </x:c>
      <x:c r="C6189" s="8" t="str">
        <x:v>Around the Ship · Language accuracy · p45 · 2</x:v>
      </x:c>
      <x:c r="D6189" s="8" t="str">
        <x:v>Reference page 31: THE SITUATION</x:v>
      </x:c>
      <x:c r="E6189" s="21" t="n">
        <x:v>1</x:v>
      </x:c>
      <x:c r="F6189" s="21" t="n">
        <x:v>4</x:v>
      </x:c>
      <x:c r="G6189" s="8" t="str">
        <x:v>B  READING AND LISTENING
  THE SITUATION
  The bosun is taking the new Third Officer around the deck while the Second Engineer takes the new Fourth Engineer below.
   Both tours meet in the alleyway.
Familiarisation Tour                                                                     Recording script - approx. 3 minutes
  BOSUN
  We start forward. This is the forecastle. The windlass and both anchors are here, and the forward mooring station is just behind
   you.
  THIRD OFFICER
  And the cargo holds? How many does she have?
  BOSUN
   Four. Hold number one is directly aft of the forecastle. Walk aft along the starboard side and you pass all four hatch covers.
</x:v>
      </x:c>
      <x:c r="H6189" s="8" t="str">
        <x:v>31</x:v>
      </x:c>
      <x:c r="I6189" s="8" t="str">
        <x:v>Maritime English 3.17 Plus, First Edition 2026, PDF page 31</x:v>
      </x:c>
      <x:c r="J6189" s="8" t="str">
        <x:v>loma-book-u2-p45-round-1-2</x:v>
      </x:c>
      <x:c r="K6189" s="8" t="str"/>
    </x:row>
    <x:row r="6190" ht="334" customHeight="1">
      <x:c r="A6190" s="21" t="n">
        <x:v>4</x:v>
      </x:c>
      <x:c r="B6190" s="21" t="n">
        <x:v>2</x:v>
      </x:c>
      <x:c r="C6190" s="8" t="str">
        <x:v>Around the Ship · Language accuracy · p45 · 2</x:v>
      </x:c>
      <x:c r="D6190" s="8" t="str">
        <x:v>Reference page 31: THE SITUATION</x:v>
      </x:c>
      <x:c r="E6190" s="21" t="n">
        <x:v>2</x:v>
      </x:c>
      <x:c r="F6190" s="21" t="n">
        <x:v>4</x:v>
      </x:c>
      <x:c r="G6190" s="8" t="str">
        <x:v>
  THIRD OFFICER
  Where is the fire station on this deck?
  BOSUN
  There are two. One at the forward end of the alleyway, one aft. Hoses, extinguishers and two sets of fire gear at each.
  SECOND ENGINEER
  Down here we are two decks below the main deck. This is the engine control room. Everything is monitored from this panel.
  FOURTH ENGINEER
   Is the main engine forward or aft of us?
  SECOND ENGINEER
   Forward. Go through that watertight door and down one more level and you are on the engine room floor plates. The workshop is
    aft, behind you, and the purifier room is above it.
  FOURTH ENGINEER
</x:v>
      </x:c>
      <x:c r="H6190" s="8" t="str">
        <x:v>31</x:v>
      </x:c>
      <x:c r="I6190" s="8" t="str">
        <x:v>Maritime English 3.17 Plus, First Edition 2026, PDF page 31</x:v>
      </x:c>
      <x:c r="J6190" s="8" t="str">
        <x:v>loma-book-u2-p45-round-1-2</x:v>
      </x:c>
      <x:c r="K6190" s="8" t="str"/>
    </x:row>
    <x:row r="6191" ht="334" customHeight="1">
      <x:c r="A6191" s="21" t="n">
        <x:v>4</x:v>
      </x:c>
      <x:c r="B6191" s="21" t="n">
        <x:v>2</x:v>
      </x:c>
      <x:c r="C6191" s="8" t="str">
        <x:v>Around the Ship · Language accuracy · p45 · 2</x:v>
      </x:c>
      <x:c r="D6191" s="8" t="str">
        <x:v>Reference page 31: THE SITUATION</x:v>
      </x:c>
      <x:c r="E6191" s="21" t="n">
        <x:v>3</x:v>
      </x:c>
      <x:c r="F6191" s="21" t="n">
        <x:v>4</x:v>
      </x:c>
      <x:c r="G6191" s="8" t="str">
        <x:v>  Where do I sound the bilges?
  SECOND ENGINEER
  The sounding pipes are on the starboard side at floor plate level. You record the figures in the engine logbook every watch.
  FOURTH ENGINEER
  And the escape route from down here, sir?
  SECOND ENGINEER
  Good. There are two. The main stairway the way we came, and an emergency escape trunk on the port side that comes out on the boat
   deck. Walk it during familiarisation and learn the marked route. Do not rely on memory alone.
  BOSUN
  Same rule on deck. Your muster station is boat deck, port side, at lifeboat number two. Walk the approved route from your cabin and
   identify the signs and landmarks.
Both new officers complete the tour and sign the familiarisation checklist in the ship's office before 1800.
</x:v>
      </x:c>
      <x:c r="H6191" s="8" t="str">
        <x:v>31</x:v>
      </x:c>
      <x:c r="I6191" s="8" t="str">
        <x:v>Maritime English 3.17 Plus, First Edition 2026, PDF page 31</x:v>
      </x:c>
      <x:c r="J6191" s="8" t="str">
        <x:v>loma-book-u2-p45-round-1-2</x:v>
      </x:c>
      <x:c r="K6191" s="8" t="str"/>
    </x:row>
    <x:row r="6192" ht="334" customHeight="1">
      <x:c r="A6192" s="21" t="n">
        <x:v>4</x:v>
      </x:c>
      <x:c r="B6192" s="21" t="n">
        <x:v>2</x:v>
      </x:c>
      <x:c r="C6192" s="8" t="str">
        <x:v>Around the Ship · Language accuracy · p45 · 2</x:v>
      </x:c>
      <x:c r="D6192" s="8" t="str">
        <x:v>Reference page 31: THE SITUATION</x:v>
      </x:c>
      <x:c r="E6192" s="21" t="n">
        <x:v>4</x:v>
      </x:c>
      <x:c r="F6192" s="21" t="n">
        <x:v>4</x:v>
      </x:c>
      <x:c r="G6192" s="8" t="str">
        <x:v>  NOTES</x:v>
      </x:c>
      <x:c r="H6192" s="8" t="str">
        <x:v>31</x:v>
      </x:c>
      <x:c r="I6192" s="8" t="str">
        <x:v>Maritime English 3.17 Plus, First Edition 2026, PDF page 31</x:v>
      </x:c>
      <x:c r="J6192" s="8" t="str">
        <x:v>loma-book-u2-p45-round-1-2</x:v>
      </x:c>
      <x:c r="K6192" s="8" t="str"/>
    </x:row>
    <x:row r="6193" ht="334" customHeight="1">
      <x:c r="A6193" s="21" t="n">
        <x:v>4</x:v>
      </x:c>
      <x:c r="B6193" s="21" t="n">
        <x:v>2</x:v>
      </x:c>
      <x:c r="C6193" s="8" t="str">
        <x:v>Around the Ship · Language accuracy · p45 · 2</x:v>
      </x:c>
      <x:c r="D6193" s="8" t="str">
        <x:v>Reference page 34: Finding Your Way - and Your Way Out</x:v>
      </x:c>
      <x:c r="E6193" s="21" t="n">
        <x:v>1</x:v>
      </x:c>
      <x:c r="F6193" s="21" t="n">
        <x:v>2</x:v>
      </x:c>
      <x:c r="G6193" s="8" t="str">
        <x:v>UNIT 2 | B3 READING FOR MEANING
Finding Your Way - and Your Way Out
  Before you read
 Name one word that describes a deck level and one word that describes a side of a ship.
Reading focus: Combine location words with a simple vessel plan.
A A location is clearer when it includes a named space and a deck level. Left and right can change when
a person turns around. Port and starboard describe the vessel's sides when facing forward. A cadet can
therefore use them even when the listener is facing a different direction.
B On the training vessel in Visual Resource 2, the bridge is on Deck 5. The radio room is next to it.
Cabins are on Deck 3, and the galley and messroom are on Deck 2. The engine control room is on Deck
1. The workshop is aft of the engine control room on the same deck.
C A main stairway connects Decks 1 to 5. From the Deck 3 cabin alleyway, the normal route to the
</x:v>
      </x:c>
      <x:c r="H6193" s="8" t="str">
        <x:v>34</x:v>
      </x:c>
      <x:c r="I6193" s="8" t="str">
        <x:v>Maritime English 3.17 Plus, First Edition 2026, PDF page 34</x:v>
      </x:c>
      <x:c r="J6193" s="8" t="str">
        <x:v>loma-book-u2-p45-round-1-2</x:v>
      </x:c>
      <x:c r="K6193" s="8" t="str"/>
    </x:row>
    <x:row r="6194" ht="334" customHeight="1">
      <x:c r="A6194" s="21" t="n">
        <x:v>4</x:v>
      </x:c>
      <x:c r="B6194" s="21" t="n">
        <x:v>2</x:v>
      </x:c>
      <x:c r="C6194" s="8" t="str">
        <x:v>Around the Ship · Language accuracy · p45 · 2</x:v>
      </x:c>
      <x:c r="D6194" s="8" t="str">
        <x:v>Reference page 34: Finding Your Way - and Your Way Out</x:v>
      </x:c>
      <x:c r="E6194" s="21" t="n">
        <x:v>2</x:v>
      </x:c>
      <x:c r="F6194" s="21" t="n">
        <x:v>2</x:v>
      </x:c>
      <x:c r="G6194" s="8" t="str">
        <x:v>muster station goes up one deck to the port side of Deck 4. A separate escape trunk connects Deck 1
directly to Deck 4. It provides an alternative way out from the machinery area.
D During familiarisation, the trainer shows both routes and asks cadets to explain them. A box in an
alleyway is reported, not ignored. If a route is obstructed during an emergency, crew follow the ship's
emergency instructions and use a safe available alternative. The classroom plan helps students practise
language; it is not the arrangement of every vessel.
Word support
alternative: another possible choice   |  obstruct: block the way   |  landmark: an easily recognised reference point
Original teaching article; vessel names, people and operational data are fictional. Content/design references: S1, S3; see Sources and editorial
notes.
  CLASS NOTES</x:v>
      </x:c>
      <x:c r="H6194" s="8" t="str">
        <x:v>34</x:v>
      </x:c>
      <x:c r="I6194" s="8" t="str">
        <x:v>Maritime English 3.17 Plus, First Edition 2026, PDF page 34</x:v>
      </x:c>
      <x:c r="J6194" s="8" t="str">
        <x:v>loma-book-u2-p45-round-1-2</x:v>
      </x:c>
      <x:c r="K6194" s="8" t="str"/>
    </x:row>
    <x:row r="6195" ht="334" customHeight="1">
      <x:c r="A6195" s="21" t="n">
        <x:v>4</x:v>
      </x:c>
      <x:c r="B6195" s="21" t="n">
        <x:v>2</x:v>
      </x:c>
      <x:c r="C6195" s="8" t="str">
        <x:v>Around the Ship · Language accuracy · p45 · 2</x:v>
      </x:c>
      <x:c r="D6195" s="8" t="str">
        <x:v>Reference page 36: Prepositions of place; there is / there are</x:v>
      </x:c>
      <x:c r="E6195" s="21" t="n">
        <x:v>1</x:v>
      </x:c>
      <x:c r="F6195" s="21" t="n">
        <x:v>3</x:v>
      </x:c>
      <x:c r="G6195"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6195" s="8" t="str">
        <x:v>36</x:v>
      </x:c>
      <x:c r="I6195" s="8" t="str">
        <x:v>Maritime English 3.17 Plus, First Edition 2026, PDF page 36</x:v>
      </x:c>
      <x:c r="J6195" s="8" t="str">
        <x:v>loma-book-u2-p45-round-1-2</x:v>
      </x:c>
      <x:c r="K6195" s="8" t="str"/>
    </x:row>
    <x:row r="6196" ht="334" customHeight="1">
      <x:c r="A6196" s="21" t="n">
        <x:v>4</x:v>
      </x:c>
      <x:c r="B6196" s="21" t="n">
        <x:v>2</x:v>
      </x:c>
      <x:c r="C6196" s="8" t="str">
        <x:v>Around the Ship · Language accuracy · p45 · 2</x:v>
      </x:c>
      <x:c r="D6196" s="8" t="str">
        <x:v>Reference page 36: Prepositions of place; there is / there are</x:v>
      </x:c>
      <x:c r="E6196" s="21" t="n">
        <x:v>2</x:v>
      </x:c>
      <x:c r="F6196" s="21" t="n">
        <x:v>3</x:v>
      </x:c>
      <x:c r="G6196"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6196" s="8" t="str">
        <x:v>36</x:v>
      </x:c>
      <x:c r="I6196" s="8" t="str">
        <x:v>Maritime English 3.17 Plus, First Edition 2026, PDF page 36</x:v>
      </x:c>
      <x:c r="J6196" s="8" t="str">
        <x:v>loma-book-u2-p45-round-1-2</x:v>
      </x:c>
      <x:c r="K6196" s="8" t="str"/>
    </x:row>
    <x:row r="6197" ht="334" customHeight="1">
      <x:c r="A6197" s="21" t="n">
        <x:v>4</x:v>
      </x:c>
      <x:c r="B6197" s="21" t="n">
        <x:v>2</x:v>
      </x:c>
      <x:c r="C6197" s="8" t="str">
        <x:v>Around the Ship · Language accuracy · p45 · 2</x:v>
      </x:c>
      <x:c r="D6197" s="8" t="str">
        <x:v>Reference page 36: Prepositions of place; there is / there are</x:v>
      </x:c>
      <x:c r="E6197" s="21" t="n">
        <x:v>3</x:v>
      </x:c>
      <x:c r="F6197" s="21" t="n">
        <x:v>3</x:v>
      </x:c>
      <x:c r="G6197" s="8" t="str">
        <x:v>useful with a clear reference.
Examples are for language learning. Sources: S1; see editorial notes.
  CLASS NOTES</x:v>
      </x:c>
      <x:c r="H6197" s="8" t="str">
        <x:v>36</x:v>
      </x:c>
      <x:c r="I6197" s="8" t="str">
        <x:v>Maritime English 3.17 Plus, First Edition 2026, PDF page 36</x:v>
      </x:c>
      <x:c r="J6197" s="8" t="str">
        <x:v>loma-book-u2-p45-round-1-2</x:v>
      </x:c>
      <x:c r="K6197" s="8" t="str"/>
    </x:row>
    <x:row r="6198" ht="334" customHeight="1">
      <x:c r="A6198" s="21" t="n">
        <x:v>4</x:v>
      </x:c>
      <x:c r="B6198" s="21" t="n">
        <x:v>2</x:v>
      </x:c>
      <x:c r="C6198" s="8" t="str">
        <x:v>Around the Ship · Language accuracy · p45 · 2</x:v>
      </x:c>
      <x:c r="D6198" s="8" t="str">
        <x:v>Reference page 42: A vessel plan you can read</x:v>
      </x:c>
      <x:c r="E6198" s="21" t="n">
        <x:v>1</x:v>
      </x:c>
      <x:c r="F6198" s="21" t="n">
        <x:v>3</x:v>
      </x:c>
      <x:c r="G6198"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6198" s="8" t="str">
        <x:v>42</x:v>
      </x:c>
      <x:c r="I6198" s="8" t="str">
        <x:v>Maritime English 3.17 Plus, First Edition 2026, PDF page 42</x:v>
      </x:c>
      <x:c r="J6198" s="8" t="str">
        <x:v>loma-book-u2-p45-round-1-2</x:v>
      </x:c>
      <x:c r="K6198" s="8" t="str"/>
    </x:row>
    <x:row r="6199" ht="334" customHeight="1">
      <x:c r="A6199" s="21" t="n">
        <x:v>4</x:v>
      </x:c>
      <x:c r="B6199" s="21" t="n">
        <x:v>2</x:v>
      </x:c>
      <x:c r="C6199" s="8" t="str">
        <x:v>Around the Ship · Language accuracy · p45 · 2</x:v>
      </x:c>
      <x:c r="D6199" s="8" t="str">
        <x:v>Reference page 42: A vessel plan you can read</x:v>
      </x:c>
      <x:c r="E6199" s="21" t="n">
        <x:v>2</x:v>
      </x:c>
      <x:c r="F6199" s="21" t="n">
        <x:v>3</x:v>
      </x:c>
      <x:c r="G6199"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6199" s="8" t="str">
        <x:v>42</x:v>
      </x:c>
      <x:c r="I6199" s="8" t="str">
        <x:v>Maritime English 3.17 Plus, First Edition 2026, PDF page 42</x:v>
      </x:c>
      <x:c r="J6199" s="8" t="str">
        <x:v>loma-book-u2-p45-round-1-2</x:v>
      </x:c>
      <x:c r="K6199" s="8" t="str"/>
    </x:row>
    <x:row r="6200" ht="334" customHeight="1">
      <x:c r="A6200" s="21" t="n">
        <x:v>4</x:v>
      </x:c>
      <x:c r="B6200" s="21" t="n">
        <x:v>2</x:v>
      </x:c>
      <x:c r="C6200" s="8" t="str">
        <x:v>Around the Ship · Language accuracy · p45 · 2</x:v>
      </x:c>
      <x:c r="D6200" s="8" t="str">
        <x:v>Reference page 42: A vessel plan you can read</x:v>
      </x:c>
      <x:c r="E6200" s="21" t="n">
        <x:v>3</x:v>
      </x:c>
      <x:c r="F6200" s="21" t="n">
        <x:v>3</x:v>
      </x:c>
      <x:c r="G6200" s="8" t="str">
        <x:v>
  STUDENT A ROUTE CARDS - DO NOT SHOW STUDENT B
  Round 1: Deck 3 cabin alleyway to Deck 4 port muster station.
  Round 2: Deck 1 ECR to Deck 2 galley via the main stair.
  Round 3: Deck 1 to Deck 4 via the separate escape trunk.
  CLASS NOTES</x:v>
      </x:c>
      <x:c r="H6200" s="8" t="str">
        <x:v>42</x:v>
      </x:c>
      <x:c r="I6200" s="8" t="str">
        <x:v>Maritime English 3.17 Plus, First Edition 2026, PDF page 42</x:v>
      </x:c>
      <x:c r="J6200" s="8" t="str">
        <x:v>loma-book-u2-p45-round-1-2</x:v>
      </x:c>
      <x:c r="K6200" s="8" t="str"/>
    </x:row>
    <x:row r="6201" ht="334" customHeight="1">
      <x:c r="A6201" s="21" t="n">
        <x:v>4</x:v>
      </x:c>
      <x:c r="B6201" s="21" t="n">
        <x:v>2</x:v>
      </x:c>
      <x:c r="C6201" s="8" t="str">
        <x:v>Around the Ship · Language accuracy · p45 · 2</x:v>
      </x:c>
      <x:c r="D6201" s="8" t="str">
        <x:v>Reference page 43: Student B: draw and check the route</x:v>
      </x:c>
      <x:c r="E6201" s="21" t="n">
        <x:v>1</x:v>
      </x:c>
      <x:c r="F6201" s="21" t="n">
        <x:v>3</x:v>
      </x:c>
      <x:c r="G6201"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6201" s="8" t="str">
        <x:v>43</x:v>
      </x:c>
      <x:c r="I6201" s="8" t="str">
        <x:v>Maritime English 3.17 Plus, First Edition 2026, PDF page 43</x:v>
      </x:c>
      <x:c r="J6201" s="8" t="str">
        <x:v>loma-book-u2-p45-round-1-2</x:v>
      </x:c>
      <x:c r="K6201" s="8" t="str"/>
    </x:row>
    <x:row r="6202" ht="334" customHeight="1">
      <x:c r="A6202" s="21" t="n">
        <x:v>4</x:v>
      </x:c>
      <x:c r="B6202" s="21" t="n">
        <x:v>2</x:v>
      </x:c>
      <x:c r="C6202" s="8" t="str">
        <x:v>Around the Ship · Language accuracy · p45 · 2</x:v>
      </x:c>
      <x:c r="D6202" s="8" t="str">
        <x:v>Reference page 43: Student B: draw and check the route</x:v>
      </x:c>
      <x:c r="E6202" s="21" t="n">
        <x:v>2</x:v>
      </x:c>
      <x:c r="F6202" s="21" t="n">
        <x:v>3</x:v>
      </x:c>
      <x:c r="G6202"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6202" s="8" t="str">
        <x:v>43</x:v>
      </x:c>
      <x:c r="I6202" s="8" t="str">
        <x:v>Maritime English 3.17 Plus, First Edition 2026, PDF page 43</x:v>
      </x:c>
      <x:c r="J6202" s="8" t="str">
        <x:v>loma-book-u2-p45-round-1-2</x:v>
      </x:c>
      <x:c r="K6202" s="8" t="str"/>
    </x:row>
    <x:row r="6203" ht="334" customHeight="1">
      <x:c r="A6203" s="21" t="n">
        <x:v>4</x:v>
      </x:c>
      <x:c r="B6203" s="21" t="n">
        <x:v>2</x:v>
      </x:c>
      <x:c r="C6203" s="8" t="str">
        <x:v>Around the Ship · Language accuracy · p45 · 2</x:v>
      </x:c>
      <x:c r="D6203" s="8" t="str">
        <x:v>Reference page 43: Student B: draw and check the route</x:v>
      </x:c>
      <x:c r="E6203" s="21" t="n">
        <x:v>3</x:v>
      </x:c>
      <x:c r="F6203" s="21" t="n">
        <x:v>3</x:v>
      </x:c>
      <x:c r="G6203" s="8" t="str">
        <x:v>  drawing with Student A's plan. Do not write a destination before you have heard the directions.</x:v>
      </x:c>
      <x:c r="H6203" s="8" t="str">
        <x:v>43</x:v>
      </x:c>
      <x:c r="I6203" s="8" t="str">
        <x:v>Maritime English 3.17 Plus, First Edition 2026, PDF page 43</x:v>
      </x:c>
      <x:c r="J6203" s="8" t="str">
        <x:v>loma-book-u2-p45-round-1-2</x:v>
      </x:c>
      <x:c r="K6203" s="8" t="str"/>
    </x:row>
    <x:row r="6204" ht="334" customHeight="1">
      <x:c r="A6204" s="21" t="n">
        <x:v>4</x:v>
      </x:c>
      <x:c r="B6204" s="21" t="n">
        <x:v>2</x:v>
      </x:c>
      <x:c r="C6204" s="8" t="str">
        <x:v>Around the Ship · Language accuracy · p45 · 2</x:v>
      </x:c>
      <x:c r="D6204" s="8" t="str">
        <x:v>Reference page 44: Safety-equipment hunt: recording sheet</x:v>
      </x:c>
      <x:c r="E6204" s="21" t="n">
        <x:v>1</x:v>
      </x:c>
      <x:c r="F6204" s="21" t="n">
        <x:v>2</x:v>
      </x:c>
      <x:c r="G6204"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6204" s="8" t="str">
        <x:v>44</x:v>
      </x:c>
      <x:c r="I6204" s="8" t="str">
        <x:v>Maritime English 3.17 Plus, First Edition 2026, PDF page 44</x:v>
      </x:c>
      <x:c r="J6204" s="8" t="str">
        <x:v>loma-book-u2-p45-round-1-2</x:v>
      </x:c>
      <x:c r="K6204" s="8" t="str"/>
    </x:row>
    <x:row r="6205" ht="334" customHeight="1">
      <x:c r="A6205" s="21" t="n">
        <x:v>4</x:v>
      </x:c>
      <x:c r="B6205" s="21" t="n">
        <x:v>2</x:v>
      </x:c>
      <x:c r="C6205" s="8" t="str">
        <x:v>Around the Ship · Language accuracy · p45 · 2</x:v>
      </x:c>
      <x:c r="D6205" s="8" t="str">
        <x:v>Reference page 44: Safety-equipment hunt: recording sheet</x:v>
      </x:c>
      <x:c r="E6205" s="21" t="n">
        <x:v>2</x:v>
      </x:c>
      <x:c r="F6205" s="21" t="n">
        <x:v>2</x:v>
      </x:c>
      <x:c r="G6205" s="8" t="str">
        <x:v> E3
 E4
 E5
 E6
 E7
 E8
  Training muster station            Port side of Deck 4
 Check before finishing                     I stated the equipment, named space, deck and purpose.</x:v>
      </x:c>
      <x:c r="H6205" s="8" t="str">
        <x:v>44</x:v>
      </x:c>
      <x:c r="I6205" s="8" t="str">
        <x:v>Maritime English 3.17 Plus, First Edition 2026, PDF page 44</x:v>
      </x:c>
      <x:c r="J6205" s="8" t="str">
        <x:v>loma-book-u2-p45-round-1-2</x:v>
      </x:c>
      <x:c r="K6205" s="8" t="str"/>
    </x:row>
    <x:row r="6206" ht="334" customHeight="1">
      <x:c r="A6206" s="21" t="n">
        <x:v>4</x:v>
      </x:c>
      <x:c r="B6206" s="21" t="n">
        <x:v>2</x:v>
      </x:c>
      <x:c r="C6206" s="8" t="str">
        <x:v>Around the Ship · Language accuracy · p45 · 3</x:v>
      </x:c>
      <x:c r="D6206" s="8" t="str">
        <x:v>Source passage</x:v>
      </x:c>
      <x:c r="E6206" s="21" t="n">
        <x:v>1</x:v>
      </x:c>
      <x:c r="F6206" s="21" t="n">
        <x:v>3</x:v>
      </x:c>
      <x:c r="G6206" s="8" t="str">
        <x:v>PDF PAGE 45
NAME:                          CLASS:                   DATE:
  F  WORKSHEET
Part 1 - Match the term to its meaning.
  1.  forecastle                                                       a. The marked way out of a space in an emergency
  2.  engine control room                                             b. The forward part of the upper deck
  3.  bilge                                                                 c. A passage inside the accommodation
  4.  alleyway                                                         d. Where hoses and extinguishers are kept
  5.  tank top                                                         e. The lowest internal part of the hull
  6. escape route                                                                               f. A door that seals against water
</x:v>
      </x:c>
      <x:c r="H6206" s="8" t="str">
        <x:v>45</x:v>
      </x:c>
      <x:c r="I6206" s="8" t="str">
        <x:v>Maritime English 3.17 Plus · Dr. Wayne Vincent Tolomia · physical PDF page(s) 45 · Loma adaptation of u2-p45-round-1</x:v>
      </x:c>
      <x:c r="J6206" s="8" t="str">
        <x:v>loma-book-u2-p45-round-1-3</x:v>
      </x:c>
      <x:c r="K6206" s="8" t="str"/>
    </x:row>
    <x:row r="6207" ht="334" customHeight="1">
      <x:c r="A6207" s="21" t="n">
        <x:v>4</x:v>
      </x:c>
      <x:c r="B6207" s="21" t="n">
        <x:v>2</x:v>
      </x:c>
      <x:c r="C6207" s="8" t="str">
        <x:v>Around the Ship · Language accuracy · p45 · 3</x:v>
      </x:c>
      <x:c r="D6207" s="8" t="str">
        <x:v>Source passage</x:v>
      </x:c>
      <x:c r="E6207" s="21" t="n">
        <x:v>2</x:v>
      </x:c>
      <x:c r="F6207" s="21" t="n">
        <x:v>3</x:v>
      </x:c>
      <x:c r="G6207" s="8" t="str">
        <x:v>
  7.  watertight door                                                  g. The floor of a cargo hold above the double bottom
  8.  fire station                                                       h. Where machinery is monitored and operated
Part 2 - Complete each sentence with one word.
  1. ________ are two escape routes from the engine room.
  2. The pilot ladder is rigged on the ________ side, one metre above the water.
  3. The workshop is ________ of the engine control room.
  4. The purifier room is one deck ________ the workshop.
  5. Never obstruct an ________ route with stores or equipment.
  6.  Close all ________ doors before the vessel proceeds to sea.
</x:v>
      </x:c>
      <x:c r="H6207" s="8" t="str">
        <x:v>45</x:v>
      </x:c>
      <x:c r="I6207" s="8" t="str">
        <x:v>Maritime English 3.17 Plus · Dr. Wayne Vincent Tolomia · physical PDF page(s) 45 · Loma adaptation of u2-p45-round-1</x:v>
      </x:c>
      <x:c r="J6207" s="8" t="str">
        <x:v>loma-book-u2-p45-round-1-3</x:v>
      </x:c>
      <x:c r="K6207" s="8" t="str"/>
    </x:row>
    <x:row r="6208" ht="334" customHeight="1">
      <x:c r="A6208" s="21" t="n">
        <x:v>4</x:v>
      </x:c>
      <x:c r="B6208" s="21" t="n">
        <x:v>2</x:v>
      </x:c>
      <x:c r="C6208" s="8" t="str">
        <x:v>Around the Ship · Language accuracy · p45 · 3</x:v>
      </x:c>
      <x:c r="D6208" s="8" t="str">
        <x:v>Source passage</x:v>
      </x:c>
      <x:c r="E6208" s="21" t="n">
        <x:v>3</x:v>
      </x:c>
      <x:c r="F6208" s="21" t="n">
        <x:v>3</x:v>
      </x:c>
      <x:c r="G6208" s="8" t="str">
        <x:v>
  NOTES</x:v>
      </x:c>
      <x:c r="H6208" s="8" t="str">
        <x:v>45</x:v>
      </x:c>
      <x:c r="I6208" s="8" t="str">
        <x:v>Maritime English 3.17 Plus · Dr. Wayne Vincent Tolomia · physical PDF page(s) 45 · Loma adaptation of u2-p45-round-1</x:v>
      </x:c>
      <x:c r="J6208" s="8" t="str">
        <x:v>loma-book-u2-p45-round-1-3</x:v>
      </x:c>
      <x:c r="K6208" s="8" t="str"/>
    </x:row>
    <x:row r="6209" ht="334" customHeight="1">
      <x:c r="A6209" s="21" t="n">
        <x:v>4</x:v>
      </x:c>
      <x:c r="B6209" s="21" t="n">
        <x:v>2</x:v>
      </x:c>
      <x:c r="C6209" s="8" t="str">
        <x:v>Around the Ship · Language accuracy · p45 · 3</x:v>
      </x:c>
      <x:c r="D6209" s="8" t="str">
        <x:v>Reference page 45: Around the Ship — workbook</x:v>
      </x:c>
      <x:c r="E6209" s="21" t="n">
        <x:v>1</x:v>
      </x:c>
      <x:c r="F6209" s="21" t="n">
        <x:v>3</x:v>
      </x:c>
      <x:c r="G6209" s="8" t="str">
        <x:v>NAME:                          CLASS:                   DATE:
  F  WORKSHEET
Part 1 - Match the term to its meaning.
  1.  forecastle                                                       a. The marked way out of a space in an emergency
  2.  engine control room                                             b. The forward part of the upper deck
  3.  bilge                                                                 c. A passage inside the accommodation
  4.  alleyway                                                         d. Where hoses and extinguishers are kept
  5.  tank top                                                         e. The lowest internal part of the hull
  6. escape route                                                                               f. A door that seals against water
</x:v>
      </x:c>
      <x:c r="H6209" s="8" t="str">
        <x:v>45</x:v>
      </x:c>
      <x:c r="I6209" s="8" t="str">
        <x:v>Maritime English 3.17 Plus, First Edition 2026, PDF page 45</x:v>
      </x:c>
      <x:c r="J6209" s="8" t="str">
        <x:v>loma-book-u2-p45-round-1-3</x:v>
      </x:c>
      <x:c r="K6209" s="8" t="str"/>
    </x:row>
    <x:row r="6210" ht="334" customHeight="1">
      <x:c r="A6210" s="21" t="n">
        <x:v>4</x:v>
      </x:c>
      <x:c r="B6210" s="21" t="n">
        <x:v>2</x:v>
      </x:c>
      <x:c r="C6210" s="8" t="str">
        <x:v>Around the Ship · Language accuracy · p45 · 3</x:v>
      </x:c>
      <x:c r="D6210" s="8" t="str">
        <x:v>Reference page 45: Around the Ship — workbook</x:v>
      </x:c>
      <x:c r="E6210" s="21" t="n">
        <x:v>2</x:v>
      </x:c>
      <x:c r="F6210" s="21" t="n">
        <x:v>3</x:v>
      </x:c>
      <x:c r="G6210" s="8" t="str">
        <x:v>  7.  watertight door                                                  g. The floor of a cargo hold above the double bottom
  8.  fire station                                                       h. Where machinery is monitored and operated
Part 2 - Complete each sentence with one word.
  1. ________ are two escape routes from the engine room.
  2. The pilot ladder is rigged on the ________ side, one metre above the water.
  3. The workshop is ________ of the engine control room.
  4. The purifier room is one deck ________ the workshop.
  5. Never obstruct an ________ route with stores or equipment.
  6.  Close all ________ doors before the vessel proceeds to sea.
</x:v>
      </x:c>
      <x:c r="H6210" s="8" t="str">
        <x:v>45</x:v>
      </x:c>
      <x:c r="I6210" s="8" t="str">
        <x:v>Maritime English 3.17 Plus, First Edition 2026, PDF page 45</x:v>
      </x:c>
      <x:c r="J6210" s="8" t="str">
        <x:v>loma-book-u2-p45-round-1-3</x:v>
      </x:c>
      <x:c r="K6210" s="8" t="str"/>
    </x:row>
    <x:row r="6211" ht="334" customHeight="1">
      <x:c r="A6211" s="21" t="n">
        <x:v>4</x:v>
      </x:c>
      <x:c r="B6211" s="21" t="n">
        <x:v>2</x:v>
      </x:c>
      <x:c r="C6211" s="8" t="str">
        <x:v>Around the Ship · Language accuracy · p45 · 3</x:v>
      </x:c>
      <x:c r="D6211" s="8" t="str">
        <x:v>Reference page 45: Around the Ship — workbook</x:v>
      </x:c>
      <x:c r="E6211" s="21" t="n">
        <x:v>3</x:v>
      </x:c>
      <x:c r="F6211" s="21" t="n">
        <x:v>3</x:v>
      </x:c>
      <x:c r="G6211" s="8" t="str">
        <x:v>  NOTES</x:v>
      </x:c>
      <x:c r="H6211" s="8" t="str">
        <x:v>45</x:v>
      </x:c>
      <x:c r="I6211" s="8" t="str">
        <x:v>Maritime English 3.17 Plus, First Edition 2026, PDF page 45</x:v>
      </x:c>
      <x:c r="J6211" s="8" t="str">
        <x:v>loma-book-u2-p45-round-1-3</x:v>
      </x:c>
      <x:c r="K6211" s="8" t="str"/>
    </x:row>
    <x:row r="6212" ht="334" customHeight="1">
      <x:c r="A6212" s="21" t="n">
        <x:v>4</x:v>
      </x:c>
      <x:c r="B6212" s="21" t="n">
        <x:v>2</x:v>
      </x:c>
      <x:c r="C6212" s="8" t="str">
        <x:v>Around the Ship · Language accuracy · p45 · 3</x:v>
      </x:c>
      <x:c r="D6212" s="8" t="str">
        <x:v>Reference page 30: Around the Ship — vocabulary</x:v>
      </x:c>
      <x:c r="E6212" s="21" t="n">
        <x:v>1</x:v>
      </x:c>
      <x:c r="F6212" s="21" t="n">
        <x:v>3</x:v>
      </x:c>
      <x:c r="G6212" s="8" t="str">
        <x:v>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e.g. Access to the engine room is by the stairway aft.                       e.g. Hold number three is empty and ventilated.
</x:v>
      </x:c>
      <x:c r="H6212" s="8" t="str">
        <x:v>30</x:v>
      </x:c>
      <x:c r="I6212" s="8" t="str">
        <x:v>Maritime English 3.17 Plus, First Edition 2026, PDF page 30</x:v>
      </x:c>
      <x:c r="J6212" s="8" t="str">
        <x:v>loma-book-u2-p45-round-1-3</x:v>
      </x:c>
      <x:c r="K6212" s="8" t="str"/>
    </x:row>
    <x:row r="6213" ht="334" customHeight="1">
      <x:c r="A6213" s="21" t="n">
        <x:v>4</x:v>
      </x:c>
      <x:c r="B6213" s="21" t="n">
        <x:v>2</x:v>
      </x:c>
      <x:c r="C6213" s="8" t="str">
        <x:v>Around the Ship · Language accuracy · p45 · 3</x:v>
      </x:c>
      <x:c r="D6213" s="8" t="str">
        <x:v>Reference page 30: Around the Ship — vocabulary</x:v>
      </x:c>
      <x:c r="E6213" s="21" t="n">
        <x:v>2</x:v>
      </x:c>
      <x:c r="F6213" s="21" t="n">
        <x:v>3</x:v>
      </x:c>
      <x:c r="G6213" s="8" t="str">
        <x:v>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On a higher / lower deck than the speaker.                   A door that seals a compartment against the passage of water.
</x:v>
      </x:c>
      <x:c r="H6213" s="8" t="str">
        <x:v>30</x:v>
      </x:c>
      <x:c r="I6213" s="8" t="str">
        <x:v>Maritime English 3.17 Plus, First Edition 2026, PDF page 30</x:v>
      </x:c>
      <x:c r="J6213" s="8" t="str">
        <x:v>loma-book-u2-p45-round-1-3</x:v>
      </x:c>
      <x:c r="K6213" s="8" t="str"/>
    </x:row>
    <x:row r="6214" ht="334" customHeight="1">
      <x:c r="A6214" s="21" t="n">
        <x:v>4</x:v>
      </x:c>
      <x:c r="B6214" s="21" t="n">
        <x:v>2</x:v>
      </x:c>
      <x:c r="C6214" s="8" t="str">
        <x:v>Around the Ship · Language accuracy · p45 · 3</x:v>
      </x:c>
      <x:c r="D6214" s="8" t="str">
        <x:v>Reference page 30: Around the Ship — vocabulary</x:v>
      </x:c>
      <x:c r="E6214" s="21" t="n">
        <x:v>3</x:v>
      </x:c>
      <x:c r="F6214" s="21" t="n">
        <x:v>3</x:v>
      </x:c>
      <x:c r="G6214" s="8" t="str">
        <x:v>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6214" s="8" t="str">
        <x:v>30</x:v>
      </x:c>
      <x:c r="I6214" s="8" t="str">
        <x:v>Maritime English 3.17 Plus, First Edition 2026, PDF page 30</x:v>
      </x:c>
      <x:c r="J6214" s="8" t="str">
        <x:v>loma-book-u2-p45-round-1-3</x:v>
      </x:c>
      <x:c r="K6214" s="8" t="str"/>
    </x:row>
    <x:row r="6215" ht="334" customHeight="1">
      <x:c r="A6215" s="21" t="n">
        <x:v>4</x:v>
      </x:c>
      <x:c r="B6215" s="21" t="n">
        <x:v>2</x:v>
      </x:c>
      <x:c r="C6215" s="8" t="str">
        <x:v>Around the Ship · Language accuracy · p45 · 3</x:v>
      </x:c>
      <x:c r="D6215" s="8" t="str">
        <x:v>Reference page 31: THE SITUATION</x:v>
      </x:c>
      <x:c r="E6215" s="21" t="n">
        <x:v>1</x:v>
      </x:c>
      <x:c r="F6215" s="21" t="n">
        <x:v>4</x:v>
      </x:c>
      <x:c r="G6215" s="8" t="str">
        <x:v>B  READING AND LISTENING
  THE SITUATION
  The bosun is taking the new Third Officer around the deck while the Second Engineer takes the new Fourth Engineer below.
   Both tours meet in the alleyway.
Familiarisation Tour                                                                     Recording script - approx. 3 minutes
  BOSUN
  We start forward. This is the forecastle. The windlass and both anchors are here, and the forward mooring station is just behind
   you.
  THIRD OFFICER
  And the cargo holds? How many does she have?
  BOSUN
   Four. Hold number one is directly aft of the forecastle. Walk aft along the starboard side and you pass all four hatch covers.
</x:v>
      </x:c>
      <x:c r="H6215" s="8" t="str">
        <x:v>31</x:v>
      </x:c>
      <x:c r="I6215" s="8" t="str">
        <x:v>Maritime English 3.17 Plus, First Edition 2026, PDF page 31</x:v>
      </x:c>
      <x:c r="J6215" s="8" t="str">
        <x:v>loma-book-u2-p45-round-1-3</x:v>
      </x:c>
      <x:c r="K6215" s="8" t="str"/>
    </x:row>
    <x:row r="6216" ht="334" customHeight="1">
      <x:c r="A6216" s="21" t="n">
        <x:v>4</x:v>
      </x:c>
      <x:c r="B6216" s="21" t="n">
        <x:v>2</x:v>
      </x:c>
      <x:c r="C6216" s="8" t="str">
        <x:v>Around the Ship · Language accuracy · p45 · 3</x:v>
      </x:c>
      <x:c r="D6216" s="8" t="str">
        <x:v>Reference page 31: THE SITUATION</x:v>
      </x:c>
      <x:c r="E6216" s="21" t="n">
        <x:v>2</x:v>
      </x:c>
      <x:c r="F6216" s="21" t="n">
        <x:v>4</x:v>
      </x:c>
      <x:c r="G6216" s="8" t="str">
        <x:v>
  THIRD OFFICER
  Where is the fire station on this deck?
  BOSUN
  There are two. One at the forward end of the alleyway, one aft. Hoses, extinguishers and two sets of fire gear at each.
  SECOND ENGINEER
  Down here we are two decks below the main deck. This is the engine control room. Everything is monitored from this panel.
  FOURTH ENGINEER
   Is the main engine forward or aft of us?
  SECOND ENGINEER
   Forward. Go through that watertight door and down one more level and you are on the engine room floor plates. The workshop is
    aft, behind you, and the purifier room is above it.
  FOURTH ENGINEER
</x:v>
      </x:c>
      <x:c r="H6216" s="8" t="str">
        <x:v>31</x:v>
      </x:c>
      <x:c r="I6216" s="8" t="str">
        <x:v>Maritime English 3.17 Plus, First Edition 2026, PDF page 31</x:v>
      </x:c>
      <x:c r="J6216" s="8" t="str">
        <x:v>loma-book-u2-p45-round-1-3</x:v>
      </x:c>
      <x:c r="K6216" s="8" t="str"/>
    </x:row>
    <x:row r="6217" ht="334" customHeight="1">
      <x:c r="A6217" s="21" t="n">
        <x:v>4</x:v>
      </x:c>
      <x:c r="B6217" s="21" t="n">
        <x:v>2</x:v>
      </x:c>
      <x:c r="C6217" s="8" t="str">
        <x:v>Around the Ship · Language accuracy · p45 · 3</x:v>
      </x:c>
      <x:c r="D6217" s="8" t="str">
        <x:v>Reference page 31: THE SITUATION</x:v>
      </x:c>
      <x:c r="E6217" s="21" t="n">
        <x:v>3</x:v>
      </x:c>
      <x:c r="F6217" s="21" t="n">
        <x:v>4</x:v>
      </x:c>
      <x:c r="G6217" s="8" t="str">
        <x:v>  Where do I sound the bilges?
  SECOND ENGINEER
  The sounding pipes are on the starboard side at floor plate level. You record the figures in the engine logbook every watch.
  FOURTH ENGINEER
  And the escape route from down here, sir?
  SECOND ENGINEER
  Good. There are two. The main stairway the way we came, and an emergency escape trunk on the port side that comes out on the boat
   deck. Walk it during familiarisation and learn the marked route. Do not rely on memory alone.
  BOSUN
  Same rule on deck. Your muster station is boat deck, port side, at lifeboat number two. Walk the approved route from your cabin and
   identify the signs and landmarks.
Both new officers complete the tour and sign the familiarisation checklist in the ship's office before 1800.
</x:v>
      </x:c>
      <x:c r="H6217" s="8" t="str">
        <x:v>31</x:v>
      </x:c>
      <x:c r="I6217" s="8" t="str">
        <x:v>Maritime English 3.17 Plus, First Edition 2026, PDF page 31</x:v>
      </x:c>
      <x:c r="J6217" s="8" t="str">
        <x:v>loma-book-u2-p45-round-1-3</x:v>
      </x:c>
      <x:c r="K6217" s="8" t="str"/>
    </x:row>
    <x:row r="6218" ht="334" customHeight="1">
      <x:c r="A6218" s="21" t="n">
        <x:v>4</x:v>
      </x:c>
      <x:c r="B6218" s="21" t="n">
        <x:v>2</x:v>
      </x:c>
      <x:c r="C6218" s="8" t="str">
        <x:v>Around the Ship · Language accuracy · p45 · 3</x:v>
      </x:c>
      <x:c r="D6218" s="8" t="str">
        <x:v>Reference page 31: THE SITUATION</x:v>
      </x:c>
      <x:c r="E6218" s="21" t="n">
        <x:v>4</x:v>
      </x:c>
      <x:c r="F6218" s="21" t="n">
        <x:v>4</x:v>
      </x:c>
      <x:c r="G6218" s="8" t="str">
        <x:v>  NOTES</x:v>
      </x:c>
      <x:c r="H6218" s="8" t="str">
        <x:v>31</x:v>
      </x:c>
      <x:c r="I6218" s="8" t="str">
        <x:v>Maritime English 3.17 Plus, First Edition 2026, PDF page 31</x:v>
      </x:c>
      <x:c r="J6218" s="8" t="str">
        <x:v>loma-book-u2-p45-round-1-3</x:v>
      </x:c>
      <x:c r="K6218" s="8" t="str"/>
    </x:row>
    <x:row r="6219" ht="334" customHeight="1">
      <x:c r="A6219" s="21" t="n">
        <x:v>4</x:v>
      </x:c>
      <x:c r="B6219" s="21" t="n">
        <x:v>2</x:v>
      </x:c>
      <x:c r="C6219" s="8" t="str">
        <x:v>Around the Ship · Language accuracy · p45 · 3</x:v>
      </x:c>
      <x:c r="D6219" s="8" t="str">
        <x:v>Reference page 34: Finding Your Way - and Your Way Out</x:v>
      </x:c>
      <x:c r="E6219" s="21" t="n">
        <x:v>1</x:v>
      </x:c>
      <x:c r="F6219" s="21" t="n">
        <x:v>2</x:v>
      </x:c>
      <x:c r="G6219" s="8" t="str">
        <x:v>UNIT 2 | B3 READING FOR MEANING
Finding Your Way - and Your Way Out
  Before you read
 Name one word that describes a deck level and one word that describes a side of a ship.
Reading focus: Combine location words with a simple vessel plan.
A A location is clearer when it includes a named space and a deck level. Left and right can change when
a person turns around. Port and starboard describe the vessel's sides when facing forward. A cadet can
therefore use them even when the listener is facing a different direction.
B On the training vessel in Visual Resource 2, the bridge is on Deck 5. The radio room is next to it.
Cabins are on Deck 3, and the galley and messroom are on Deck 2. The engine control room is on Deck
1. The workshop is aft of the engine control room on the same deck.
C A main stairway connects Decks 1 to 5. From the Deck 3 cabin alleyway, the normal route to the
</x:v>
      </x:c>
      <x:c r="H6219" s="8" t="str">
        <x:v>34</x:v>
      </x:c>
      <x:c r="I6219" s="8" t="str">
        <x:v>Maritime English 3.17 Plus, First Edition 2026, PDF page 34</x:v>
      </x:c>
      <x:c r="J6219" s="8" t="str">
        <x:v>loma-book-u2-p45-round-1-3</x:v>
      </x:c>
      <x:c r="K6219" s="8" t="str"/>
    </x:row>
    <x:row r="6220" ht="334" customHeight="1">
      <x:c r="A6220" s="21" t="n">
        <x:v>4</x:v>
      </x:c>
      <x:c r="B6220" s="21" t="n">
        <x:v>2</x:v>
      </x:c>
      <x:c r="C6220" s="8" t="str">
        <x:v>Around the Ship · Language accuracy · p45 · 3</x:v>
      </x:c>
      <x:c r="D6220" s="8" t="str">
        <x:v>Reference page 34: Finding Your Way - and Your Way Out</x:v>
      </x:c>
      <x:c r="E6220" s="21" t="n">
        <x:v>2</x:v>
      </x:c>
      <x:c r="F6220" s="21" t="n">
        <x:v>2</x:v>
      </x:c>
      <x:c r="G6220" s="8" t="str">
        <x:v>muster station goes up one deck to the port side of Deck 4. A separate escape trunk connects Deck 1
directly to Deck 4. It provides an alternative way out from the machinery area.
D During familiarisation, the trainer shows both routes and asks cadets to explain them. A box in an
alleyway is reported, not ignored. If a route is obstructed during an emergency, crew follow the ship's
emergency instructions and use a safe available alternative. The classroom plan helps students practise
language; it is not the arrangement of every vessel.
Word support
alternative: another possible choice   |  obstruct: block the way   |  landmark: an easily recognised reference point
Original teaching article; vessel names, people and operational data are fictional. Content/design references: S1, S3; see Sources and editorial
notes.
  CLASS NOTES</x:v>
      </x:c>
      <x:c r="H6220" s="8" t="str">
        <x:v>34</x:v>
      </x:c>
      <x:c r="I6220" s="8" t="str">
        <x:v>Maritime English 3.17 Plus, First Edition 2026, PDF page 34</x:v>
      </x:c>
      <x:c r="J6220" s="8" t="str">
        <x:v>loma-book-u2-p45-round-1-3</x:v>
      </x:c>
      <x:c r="K6220" s="8" t="str"/>
    </x:row>
    <x:row r="6221" ht="334" customHeight="1">
      <x:c r="A6221" s="21" t="n">
        <x:v>4</x:v>
      </x:c>
      <x:c r="B6221" s="21" t="n">
        <x:v>2</x:v>
      </x:c>
      <x:c r="C6221" s="8" t="str">
        <x:v>Around the Ship · Language accuracy · p45 · 3</x:v>
      </x:c>
      <x:c r="D6221" s="8" t="str">
        <x:v>Reference page 36: Prepositions of place; there is / there are</x:v>
      </x:c>
      <x:c r="E6221" s="21" t="n">
        <x:v>1</x:v>
      </x:c>
      <x:c r="F6221" s="21" t="n">
        <x:v>3</x:v>
      </x:c>
      <x:c r="G6221"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6221" s="8" t="str">
        <x:v>36</x:v>
      </x:c>
      <x:c r="I6221" s="8" t="str">
        <x:v>Maritime English 3.17 Plus, First Edition 2026, PDF page 36</x:v>
      </x:c>
      <x:c r="J6221" s="8" t="str">
        <x:v>loma-book-u2-p45-round-1-3</x:v>
      </x:c>
      <x:c r="K6221" s="8" t="str"/>
    </x:row>
    <x:row r="6222" ht="334" customHeight="1">
      <x:c r="A6222" s="21" t="n">
        <x:v>4</x:v>
      </x:c>
      <x:c r="B6222" s="21" t="n">
        <x:v>2</x:v>
      </x:c>
      <x:c r="C6222" s="8" t="str">
        <x:v>Around the Ship · Language accuracy · p45 · 3</x:v>
      </x:c>
      <x:c r="D6222" s="8" t="str">
        <x:v>Reference page 36: Prepositions of place; there is / there are</x:v>
      </x:c>
      <x:c r="E6222" s="21" t="n">
        <x:v>2</x:v>
      </x:c>
      <x:c r="F6222" s="21" t="n">
        <x:v>3</x:v>
      </x:c>
      <x:c r="G6222"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6222" s="8" t="str">
        <x:v>36</x:v>
      </x:c>
      <x:c r="I6222" s="8" t="str">
        <x:v>Maritime English 3.17 Plus, First Edition 2026, PDF page 36</x:v>
      </x:c>
      <x:c r="J6222" s="8" t="str">
        <x:v>loma-book-u2-p45-round-1-3</x:v>
      </x:c>
      <x:c r="K6222" s="8" t="str"/>
    </x:row>
    <x:row r="6223" ht="334" customHeight="1">
      <x:c r="A6223" s="21" t="n">
        <x:v>4</x:v>
      </x:c>
      <x:c r="B6223" s="21" t="n">
        <x:v>2</x:v>
      </x:c>
      <x:c r="C6223" s="8" t="str">
        <x:v>Around the Ship · Language accuracy · p45 · 3</x:v>
      </x:c>
      <x:c r="D6223" s="8" t="str">
        <x:v>Reference page 36: Prepositions of place; there is / there are</x:v>
      </x:c>
      <x:c r="E6223" s="21" t="n">
        <x:v>3</x:v>
      </x:c>
      <x:c r="F6223" s="21" t="n">
        <x:v>3</x:v>
      </x:c>
      <x:c r="G6223" s="8" t="str">
        <x:v>useful with a clear reference.
Examples are for language learning. Sources: S1; see editorial notes.
  CLASS NOTES</x:v>
      </x:c>
      <x:c r="H6223" s="8" t="str">
        <x:v>36</x:v>
      </x:c>
      <x:c r="I6223" s="8" t="str">
        <x:v>Maritime English 3.17 Plus, First Edition 2026, PDF page 36</x:v>
      </x:c>
      <x:c r="J6223" s="8" t="str">
        <x:v>loma-book-u2-p45-round-1-3</x:v>
      </x:c>
      <x:c r="K6223" s="8" t="str"/>
    </x:row>
    <x:row r="6224" ht="334" customHeight="1">
      <x:c r="A6224" s="21" t="n">
        <x:v>4</x:v>
      </x:c>
      <x:c r="B6224" s="21" t="n">
        <x:v>2</x:v>
      </x:c>
      <x:c r="C6224" s="8" t="str">
        <x:v>Around the Ship · Language accuracy · p45 · 3</x:v>
      </x:c>
      <x:c r="D6224" s="8" t="str">
        <x:v>Reference page 42: A vessel plan you can read</x:v>
      </x:c>
      <x:c r="E6224" s="21" t="n">
        <x:v>1</x:v>
      </x:c>
      <x:c r="F6224" s="21" t="n">
        <x:v>3</x:v>
      </x:c>
      <x:c r="G6224"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6224" s="8" t="str">
        <x:v>42</x:v>
      </x:c>
      <x:c r="I6224" s="8" t="str">
        <x:v>Maritime English 3.17 Plus, First Edition 2026, PDF page 42</x:v>
      </x:c>
      <x:c r="J6224" s="8" t="str">
        <x:v>loma-book-u2-p45-round-1-3</x:v>
      </x:c>
      <x:c r="K6224" s="8" t="str"/>
    </x:row>
    <x:row r="6225" ht="334" customHeight="1">
      <x:c r="A6225" s="21" t="n">
        <x:v>4</x:v>
      </x:c>
      <x:c r="B6225" s="21" t="n">
        <x:v>2</x:v>
      </x:c>
      <x:c r="C6225" s="8" t="str">
        <x:v>Around the Ship · Language accuracy · p45 · 3</x:v>
      </x:c>
      <x:c r="D6225" s="8" t="str">
        <x:v>Reference page 42: A vessel plan you can read</x:v>
      </x:c>
      <x:c r="E6225" s="21" t="n">
        <x:v>2</x:v>
      </x:c>
      <x:c r="F6225" s="21" t="n">
        <x:v>3</x:v>
      </x:c>
      <x:c r="G6225"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6225" s="8" t="str">
        <x:v>42</x:v>
      </x:c>
      <x:c r="I6225" s="8" t="str">
        <x:v>Maritime English 3.17 Plus, First Edition 2026, PDF page 42</x:v>
      </x:c>
      <x:c r="J6225" s="8" t="str">
        <x:v>loma-book-u2-p45-round-1-3</x:v>
      </x:c>
      <x:c r="K6225" s="8" t="str"/>
    </x:row>
    <x:row r="6226" ht="334" customHeight="1">
      <x:c r="A6226" s="21" t="n">
        <x:v>4</x:v>
      </x:c>
      <x:c r="B6226" s="21" t="n">
        <x:v>2</x:v>
      </x:c>
      <x:c r="C6226" s="8" t="str">
        <x:v>Around the Ship · Language accuracy · p45 · 3</x:v>
      </x:c>
      <x:c r="D6226" s="8" t="str">
        <x:v>Reference page 42: A vessel plan you can read</x:v>
      </x:c>
      <x:c r="E6226" s="21" t="n">
        <x:v>3</x:v>
      </x:c>
      <x:c r="F6226" s="21" t="n">
        <x:v>3</x:v>
      </x:c>
      <x:c r="G6226" s="8" t="str">
        <x:v>
  STUDENT A ROUTE CARDS - DO NOT SHOW STUDENT B
  Round 1: Deck 3 cabin alleyway to Deck 4 port muster station.
  Round 2: Deck 1 ECR to Deck 2 galley via the main stair.
  Round 3: Deck 1 to Deck 4 via the separate escape trunk.
  CLASS NOTES</x:v>
      </x:c>
      <x:c r="H6226" s="8" t="str">
        <x:v>42</x:v>
      </x:c>
      <x:c r="I6226" s="8" t="str">
        <x:v>Maritime English 3.17 Plus, First Edition 2026, PDF page 42</x:v>
      </x:c>
      <x:c r="J6226" s="8" t="str">
        <x:v>loma-book-u2-p45-round-1-3</x:v>
      </x:c>
      <x:c r="K6226" s="8" t="str"/>
    </x:row>
    <x:row r="6227" ht="334" customHeight="1">
      <x:c r="A6227" s="21" t="n">
        <x:v>4</x:v>
      </x:c>
      <x:c r="B6227" s="21" t="n">
        <x:v>2</x:v>
      </x:c>
      <x:c r="C6227" s="8" t="str">
        <x:v>Around the Ship · Language accuracy · p45 · 3</x:v>
      </x:c>
      <x:c r="D6227" s="8" t="str">
        <x:v>Reference page 43: Student B: draw and check the route</x:v>
      </x:c>
      <x:c r="E6227" s="21" t="n">
        <x:v>1</x:v>
      </x:c>
      <x:c r="F6227" s="21" t="n">
        <x:v>3</x:v>
      </x:c>
      <x:c r="G6227"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6227" s="8" t="str">
        <x:v>43</x:v>
      </x:c>
      <x:c r="I6227" s="8" t="str">
        <x:v>Maritime English 3.17 Plus, First Edition 2026, PDF page 43</x:v>
      </x:c>
      <x:c r="J6227" s="8" t="str">
        <x:v>loma-book-u2-p45-round-1-3</x:v>
      </x:c>
      <x:c r="K6227" s="8" t="str"/>
    </x:row>
    <x:row r="6228" ht="334" customHeight="1">
      <x:c r="A6228" s="21" t="n">
        <x:v>4</x:v>
      </x:c>
      <x:c r="B6228" s="21" t="n">
        <x:v>2</x:v>
      </x:c>
      <x:c r="C6228" s="8" t="str">
        <x:v>Around the Ship · Language accuracy · p45 · 3</x:v>
      </x:c>
      <x:c r="D6228" s="8" t="str">
        <x:v>Reference page 43: Student B: draw and check the route</x:v>
      </x:c>
      <x:c r="E6228" s="21" t="n">
        <x:v>2</x:v>
      </x:c>
      <x:c r="F6228" s="21" t="n">
        <x:v>3</x:v>
      </x:c>
      <x:c r="G6228"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6228" s="8" t="str">
        <x:v>43</x:v>
      </x:c>
      <x:c r="I6228" s="8" t="str">
        <x:v>Maritime English 3.17 Plus, First Edition 2026, PDF page 43</x:v>
      </x:c>
      <x:c r="J6228" s="8" t="str">
        <x:v>loma-book-u2-p45-round-1-3</x:v>
      </x:c>
      <x:c r="K6228" s="8" t="str"/>
    </x:row>
    <x:row r="6229" ht="334" customHeight="1">
      <x:c r="A6229" s="21" t="n">
        <x:v>4</x:v>
      </x:c>
      <x:c r="B6229" s="21" t="n">
        <x:v>2</x:v>
      </x:c>
      <x:c r="C6229" s="8" t="str">
        <x:v>Around the Ship · Language accuracy · p45 · 3</x:v>
      </x:c>
      <x:c r="D6229" s="8" t="str">
        <x:v>Reference page 43: Student B: draw and check the route</x:v>
      </x:c>
      <x:c r="E6229" s="21" t="n">
        <x:v>3</x:v>
      </x:c>
      <x:c r="F6229" s="21" t="n">
        <x:v>3</x:v>
      </x:c>
      <x:c r="G6229" s="8" t="str">
        <x:v>  drawing with Student A's plan. Do not write a destination before you have heard the directions.</x:v>
      </x:c>
      <x:c r="H6229" s="8" t="str">
        <x:v>43</x:v>
      </x:c>
      <x:c r="I6229" s="8" t="str">
        <x:v>Maritime English 3.17 Plus, First Edition 2026, PDF page 43</x:v>
      </x:c>
      <x:c r="J6229" s="8" t="str">
        <x:v>loma-book-u2-p45-round-1-3</x:v>
      </x:c>
      <x:c r="K6229" s="8" t="str"/>
    </x:row>
    <x:row r="6230" ht="334" customHeight="1">
      <x:c r="A6230" s="21" t="n">
        <x:v>4</x:v>
      </x:c>
      <x:c r="B6230" s="21" t="n">
        <x:v>2</x:v>
      </x:c>
      <x:c r="C6230" s="8" t="str">
        <x:v>Around the Ship · Language accuracy · p45 · 3</x:v>
      </x:c>
      <x:c r="D6230" s="8" t="str">
        <x:v>Reference page 44: Safety-equipment hunt: recording sheet</x:v>
      </x:c>
      <x:c r="E6230" s="21" t="n">
        <x:v>1</x:v>
      </x:c>
      <x:c r="F6230" s="21" t="n">
        <x:v>2</x:v>
      </x:c>
      <x:c r="G6230"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6230" s="8" t="str">
        <x:v>44</x:v>
      </x:c>
      <x:c r="I6230" s="8" t="str">
        <x:v>Maritime English 3.17 Plus, First Edition 2026, PDF page 44</x:v>
      </x:c>
      <x:c r="J6230" s="8" t="str">
        <x:v>loma-book-u2-p45-round-1-3</x:v>
      </x:c>
      <x:c r="K6230" s="8" t="str"/>
    </x:row>
    <x:row r="6231" ht="334" customHeight="1">
      <x:c r="A6231" s="21" t="n">
        <x:v>4</x:v>
      </x:c>
      <x:c r="B6231" s="21" t="n">
        <x:v>2</x:v>
      </x:c>
      <x:c r="C6231" s="8" t="str">
        <x:v>Around the Ship · Language accuracy · p45 · 3</x:v>
      </x:c>
      <x:c r="D6231" s="8" t="str">
        <x:v>Reference page 44: Safety-equipment hunt: recording sheet</x:v>
      </x:c>
      <x:c r="E6231" s="21" t="n">
        <x:v>2</x:v>
      </x:c>
      <x:c r="F6231" s="21" t="n">
        <x:v>2</x:v>
      </x:c>
      <x:c r="G6231" s="8" t="str">
        <x:v> E3
 E4
 E5
 E6
 E7
 E8
  Training muster station            Port side of Deck 4
 Check before finishing                     I stated the equipment, named space, deck and purpose.</x:v>
      </x:c>
      <x:c r="H6231" s="8" t="str">
        <x:v>44</x:v>
      </x:c>
      <x:c r="I6231" s="8" t="str">
        <x:v>Maritime English 3.17 Plus, First Edition 2026, PDF page 44</x:v>
      </x:c>
      <x:c r="J6231" s="8" t="str">
        <x:v>loma-book-u2-p45-round-1-3</x:v>
      </x:c>
      <x:c r="K6231" s="8" t="str"/>
    </x:row>
    <x:row r="6232" ht="334" customHeight="1">
      <x:c r="A6232" s="21" t="n">
        <x:v>4</x:v>
      </x:c>
      <x:c r="B6232" s="21" t="n">
        <x:v>2</x:v>
      </x:c>
      <x:c r="C6232" s="8" t="str">
        <x:v>Around the Ship · Language accuracy · p45 · 1</x:v>
      </x:c>
      <x:c r="D6232" s="8" t="str">
        <x:v>Source passage</x:v>
      </x:c>
      <x:c r="E6232" s="21" t="n">
        <x:v>1</x:v>
      </x:c>
      <x:c r="F6232" s="21" t="n">
        <x:v>3</x:v>
      </x:c>
      <x:c r="G6232" s="8" t="str">
        <x:v>PDF PAGE 45
NAME:                          CLASS:                   DATE:
  F  WORKSHEET
Part 1 - Match the term to its meaning.
  1.  forecastle                                                       a. The marked way out of a space in an emergency
  2.  engine control room                                             b. The forward part of the upper deck
  3.  bilge                                                                 c. A passage inside the accommodation
  4.  alleyway                                                         d. Where hoses and extinguishers are kept
  5.  tank top                                                         e. The lowest internal part of the hull
  6. escape route                                                                               f. A door that seals against water
</x:v>
      </x:c>
      <x:c r="H6232" s="8" t="str">
        <x:v>45</x:v>
      </x:c>
      <x:c r="I6232" s="8" t="str">
        <x:v>Maritime English 3.17 Plus · Dr. Wayne Vincent Tolomia · physical PDF page(s) 45 · Loma adaptation of u2-p45-round-2</x:v>
      </x:c>
      <x:c r="J6232" s="8" t="str">
        <x:v>loma-book-u2-p45-round-2-1</x:v>
      </x:c>
      <x:c r="K6232" s="8" t="str"/>
    </x:row>
    <x:row r="6233" ht="334" customHeight="1">
      <x:c r="A6233" s="21" t="n">
        <x:v>4</x:v>
      </x:c>
      <x:c r="B6233" s="21" t="n">
        <x:v>2</x:v>
      </x:c>
      <x:c r="C6233" s="8" t="str">
        <x:v>Around the Ship · Language accuracy · p45 · 1</x:v>
      </x:c>
      <x:c r="D6233" s="8" t="str">
        <x:v>Source passage</x:v>
      </x:c>
      <x:c r="E6233" s="21" t="n">
        <x:v>2</x:v>
      </x:c>
      <x:c r="F6233" s="21" t="n">
        <x:v>3</x:v>
      </x:c>
      <x:c r="G6233" s="8" t="str">
        <x:v>
  7.  watertight door                                                  g. The floor of a cargo hold above the double bottom
  8.  fire station                                                       h. Where machinery is monitored and operated
Part 2 - Complete each sentence with one word.
  1. ________ are two escape routes from the engine room.
  2. The pilot ladder is rigged on the ________ side, one metre above the water.
  3. The workshop is ________ of the engine control room.
  4. The purifier room is one deck ________ the workshop.
  5. Never obstruct an ________ route with stores or equipment.
  6.  Close all ________ doors before the vessel proceeds to sea.
</x:v>
      </x:c>
      <x:c r="H6233" s="8" t="str">
        <x:v>45</x:v>
      </x:c>
      <x:c r="I6233" s="8" t="str">
        <x:v>Maritime English 3.17 Plus · Dr. Wayne Vincent Tolomia · physical PDF page(s) 45 · Loma adaptation of u2-p45-round-2</x:v>
      </x:c>
      <x:c r="J6233" s="8" t="str">
        <x:v>loma-book-u2-p45-round-2-1</x:v>
      </x:c>
      <x:c r="K6233" s="8" t="str"/>
    </x:row>
    <x:row r="6234" ht="334" customHeight="1">
      <x:c r="A6234" s="21" t="n">
        <x:v>4</x:v>
      </x:c>
      <x:c r="B6234" s="21" t="n">
        <x:v>2</x:v>
      </x:c>
      <x:c r="C6234" s="8" t="str">
        <x:v>Around the Ship · Language accuracy · p45 · 1</x:v>
      </x:c>
      <x:c r="D6234" s="8" t="str">
        <x:v>Source passage</x:v>
      </x:c>
      <x:c r="E6234" s="21" t="n">
        <x:v>3</x:v>
      </x:c>
      <x:c r="F6234" s="21" t="n">
        <x:v>3</x:v>
      </x:c>
      <x:c r="G6234" s="8" t="str">
        <x:v>
  NOTES</x:v>
      </x:c>
      <x:c r="H6234" s="8" t="str">
        <x:v>45</x:v>
      </x:c>
      <x:c r="I6234" s="8" t="str">
        <x:v>Maritime English 3.17 Plus · Dr. Wayne Vincent Tolomia · physical PDF page(s) 45 · Loma adaptation of u2-p45-round-2</x:v>
      </x:c>
      <x:c r="J6234" s="8" t="str">
        <x:v>loma-book-u2-p45-round-2-1</x:v>
      </x:c>
      <x:c r="K6234" s="8" t="str"/>
    </x:row>
    <x:row r="6235" ht="334" customHeight="1">
      <x:c r="A6235" s="21" t="n">
        <x:v>4</x:v>
      </x:c>
      <x:c r="B6235" s="21" t="n">
        <x:v>2</x:v>
      </x:c>
      <x:c r="C6235" s="8" t="str">
        <x:v>Around the Ship · Language accuracy · p45 · 1</x:v>
      </x:c>
      <x:c r="D6235" s="8" t="str">
        <x:v>Reference page 45: Around the Ship — workbook</x:v>
      </x:c>
      <x:c r="E6235" s="21" t="n">
        <x:v>1</x:v>
      </x:c>
      <x:c r="F6235" s="21" t="n">
        <x:v>3</x:v>
      </x:c>
      <x:c r="G6235" s="8" t="str">
        <x:v>NAME:                          CLASS:                   DATE:
  F  WORKSHEET
Part 1 - Match the term to its meaning.
  1.  forecastle                                                       a. The marked way out of a space in an emergency
  2.  engine control room                                             b. The forward part of the upper deck
  3.  bilge                                                                 c. A passage inside the accommodation
  4.  alleyway                                                         d. Where hoses and extinguishers are kept
  5.  tank top                                                         e. The lowest internal part of the hull
  6. escape route                                                                               f. A door that seals against water
</x:v>
      </x:c>
      <x:c r="H6235" s="8" t="str">
        <x:v>45</x:v>
      </x:c>
      <x:c r="I6235" s="8" t="str">
        <x:v>Maritime English 3.17 Plus, First Edition 2026, PDF page 45</x:v>
      </x:c>
      <x:c r="J6235" s="8" t="str">
        <x:v>loma-book-u2-p45-round-2-1</x:v>
      </x:c>
      <x:c r="K6235" s="8" t="str"/>
    </x:row>
    <x:row r="6236" ht="334" customHeight="1">
      <x:c r="A6236" s="21" t="n">
        <x:v>4</x:v>
      </x:c>
      <x:c r="B6236" s="21" t="n">
        <x:v>2</x:v>
      </x:c>
      <x:c r="C6236" s="8" t="str">
        <x:v>Around the Ship · Language accuracy · p45 · 1</x:v>
      </x:c>
      <x:c r="D6236" s="8" t="str">
        <x:v>Reference page 45: Around the Ship — workbook</x:v>
      </x:c>
      <x:c r="E6236" s="21" t="n">
        <x:v>2</x:v>
      </x:c>
      <x:c r="F6236" s="21" t="n">
        <x:v>3</x:v>
      </x:c>
      <x:c r="G6236" s="8" t="str">
        <x:v>  7.  watertight door                                                  g. The floor of a cargo hold above the double bottom
  8.  fire station                                                       h. Where machinery is monitored and operated
Part 2 - Complete each sentence with one word.
  1. ________ are two escape routes from the engine room.
  2. The pilot ladder is rigged on the ________ side, one metre above the water.
  3. The workshop is ________ of the engine control room.
  4. The purifier room is one deck ________ the workshop.
  5. Never obstruct an ________ route with stores or equipment.
  6.  Close all ________ doors before the vessel proceeds to sea.
</x:v>
      </x:c>
      <x:c r="H6236" s="8" t="str">
        <x:v>45</x:v>
      </x:c>
      <x:c r="I6236" s="8" t="str">
        <x:v>Maritime English 3.17 Plus, First Edition 2026, PDF page 45</x:v>
      </x:c>
      <x:c r="J6236" s="8" t="str">
        <x:v>loma-book-u2-p45-round-2-1</x:v>
      </x:c>
      <x:c r="K6236" s="8" t="str"/>
    </x:row>
    <x:row r="6237" ht="334" customHeight="1">
      <x:c r="A6237" s="21" t="n">
        <x:v>4</x:v>
      </x:c>
      <x:c r="B6237" s="21" t="n">
        <x:v>2</x:v>
      </x:c>
      <x:c r="C6237" s="8" t="str">
        <x:v>Around the Ship · Language accuracy · p45 · 1</x:v>
      </x:c>
      <x:c r="D6237" s="8" t="str">
        <x:v>Reference page 45: Around the Ship — workbook</x:v>
      </x:c>
      <x:c r="E6237" s="21" t="n">
        <x:v>3</x:v>
      </x:c>
      <x:c r="F6237" s="21" t="n">
        <x:v>3</x:v>
      </x:c>
      <x:c r="G6237" s="8" t="str">
        <x:v>  NOTES</x:v>
      </x:c>
      <x:c r="H6237" s="8" t="str">
        <x:v>45</x:v>
      </x:c>
      <x:c r="I6237" s="8" t="str">
        <x:v>Maritime English 3.17 Plus, First Edition 2026, PDF page 45</x:v>
      </x:c>
      <x:c r="J6237" s="8" t="str">
        <x:v>loma-book-u2-p45-round-2-1</x:v>
      </x:c>
      <x:c r="K6237" s="8" t="str"/>
    </x:row>
    <x:row r="6238" ht="334" customHeight="1">
      <x:c r="A6238" s="21" t="n">
        <x:v>4</x:v>
      </x:c>
      <x:c r="B6238" s="21" t="n">
        <x:v>2</x:v>
      </x:c>
      <x:c r="C6238" s="8" t="str">
        <x:v>Around the Ship · Language accuracy · p45 · 1</x:v>
      </x:c>
      <x:c r="D6238" s="8" t="str">
        <x:v>Reference page 30: Around the Ship — vocabulary</x:v>
      </x:c>
      <x:c r="E6238" s="21" t="n">
        <x:v>1</x:v>
      </x:c>
      <x:c r="F6238" s="21" t="n">
        <x:v>3</x:v>
      </x:c>
      <x:c r="G6238" s="8" t="str">
        <x:v>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e.g. Access to the engine room is by the stairway aft.                       e.g. Hold number three is empty and ventilated.
</x:v>
      </x:c>
      <x:c r="H6238" s="8" t="str">
        <x:v>30</x:v>
      </x:c>
      <x:c r="I6238" s="8" t="str">
        <x:v>Maritime English 3.17 Plus, First Edition 2026, PDF page 30</x:v>
      </x:c>
      <x:c r="J6238" s="8" t="str">
        <x:v>loma-book-u2-p45-round-2-1</x:v>
      </x:c>
      <x:c r="K6238" s="8" t="str"/>
    </x:row>
    <x:row r="6239" ht="334" customHeight="1">
      <x:c r="A6239" s="21" t="n">
        <x:v>4</x:v>
      </x:c>
      <x:c r="B6239" s="21" t="n">
        <x:v>2</x:v>
      </x:c>
      <x:c r="C6239" s="8" t="str">
        <x:v>Around the Ship · Language accuracy · p45 · 1</x:v>
      </x:c>
      <x:c r="D6239" s="8" t="str">
        <x:v>Reference page 30: Around the Ship — vocabulary</x:v>
      </x:c>
      <x:c r="E6239" s="21" t="n">
        <x:v>2</x:v>
      </x:c>
      <x:c r="F6239" s="21" t="n">
        <x:v>3</x:v>
      </x:c>
      <x:c r="G6239" s="8" t="str">
        <x:v>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On a higher / lower deck than the speaker.                   A door that seals a compartment against the passage of water.
</x:v>
      </x:c>
      <x:c r="H6239" s="8" t="str">
        <x:v>30</x:v>
      </x:c>
      <x:c r="I6239" s="8" t="str">
        <x:v>Maritime English 3.17 Plus, First Edition 2026, PDF page 30</x:v>
      </x:c>
      <x:c r="J6239" s="8" t="str">
        <x:v>loma-book-u2-p45-round-2-1</x:v>
      </x:c>
      <x:c r="K6239" s="8" t="str"/>
    </x:row>
    <x:row r="6240" ht="334" customHeight="1">
      <x:c r="A6240" s="21" t="n">
        <x:v>4</x:v>
      </x:c>
      <x:c r="B6240" s="21" t="n">
        <x:v>2</x:v>
      </x:c>
      <x:c r="C6240" s="8" t="str">
        <x:v>Around the Ship · Language accuracy · p45 · 1</x:v>
      </x:c>
      <x:c r="D6240" s="8" t="str">
        <x:v>Reference page 30: Around the Ship — vocabulary</x:v>
      </x:c>
      <x:c r="E6240" s="21" t="n">
        <x:v>3</x:v>
      </x:c>
      <x:c r="F6240" s="21" t="n">
        <x:v>3</x:v>
      </x:c>
      <x:c r="G6240" s="8" t="str">
        <x:v>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6240" s="8" t="str">
        <x:v>30</x:v>
      </x:c>
      <x:c r="I6240" s="8" t="str">
        <x:v>Maritime English 3.17 Plus, First Edition 2026, PDF page 30</x:v>
      </x:c>
      <x:c r="J6240" s="8" t="str">
        <x:v>loma-book-u2-p45-round-2-1</x:v>
      </x:c>
      <x:c r="K6240" s="8" t="str"/>
    </x:row>
    <x:row r="6241" ht="334" customHeight="1">
      <x:c r="A6241" s="21" t="n">
        <x:v>4</x:v>
      </x:c>
      <x:c r="B6241" s="21" t="n">
        <x:v>2</x:v>
      </x:c>
      <x:c r="C6241" s="8" t="str">
        <x:v>Around the Ship · Language accuracy · p45 · 1</x:v>
      </x:c>
      <x:c r="D6241" s="8" t="str">
        <x:v>Reference page 31: THE SITUATION</x:v>
      </x:c>
      <x:c r="E6241" s="21" t="n">
        <x:v>1</x:v>
      </x:c>
      <x:c r="F6241" s="21" t="n">
        <x:v>4</x:v>
      </x:c>
      <x:c r="G6241" s="8" t="str">
        <x:v>B  READING AND LISTENING
  THE SITUATION
  The bosun is taking the new Third Officer around the deck while the Second Engineer takes the new Fourth Engineer below.
   Both tours meet in the alleyway.
Familiarisation Tour                                                                     Recording script - approx. 3 minutes
  BOSUN
  We start forward. This is the forecastle. The windlass and both anchors are here, and the forward mooring station is just behind
   you.
  THIRD OFFICER
  And the cargo holds? How many does she have?
  BOSUN
   Four. Hold number one is directly aft of the forecastle. Walk aft along the starboard side and you pass all four hatch covers.
</x:v>
      </x:c>
      <x:c r="H6241" s="8" t="str">
        <x:v>31</x:v>
      </x:c>
      <x:c r="I6241" s="8" t="str">
        <x:v>Maritime English 3.17 Plus, First Edition 2026, PDF page 31</x:v>
      </x:c>
      <x:c r="J6241" s="8" t="str">
        <x:v>loma-book-u2-p45-round-2-1</x:v>
      </x:c>
      <x:c r="K6241" s="8" t="str"/>
    </x:row>
    <x:row r="6242" ht="334" customHeight="1">
      <x:c r="A6242" s="21" t="n">
        <x:v>4</x:v>
      </x:c>
      <x:c r="B6242" s="21" t="n">
        <x:v>2</x:v>
      </x:c>
      <x:c r="C6242" s="8" t="str">
        <x:v>Around the Ship · Language accuracy · p45 · 1</x:v>
      </x:c>
      <x:c r="D6242" s="8" t="str">
        <x:v>Reference page 31: THE SITUATION</x:v>
      </x:c>
      <x:c r="E6242" s="21" t="n">
        <x:v>2</x:v>
      </x:c>
      <x:c r="F6242" s="21" t="n">
        <x:v>4</x:v>
      </x:c>
      <x:c r="G6242" s="8" t="str">
        <x:v>
  THIRD OFFICER
  Where is the fire station on this deck?
  BOSUN
  There are two. One at the forward end of the alleyway, one aft. Hoses, extinguishers and two sets of fire gear at each.
  SECOND ENGINEER
  Down here we are two decks below the main deck. This is the engine control room. Everything is monitored from this panel.
  FOURTH ENGINEER
   Is the main engine forward or aft of us?
  SECOND ENGINEER
   Forward. Go through that watertight door and down one more level and you are on the engine room floor plates. The workshop is
    aft, behind you, and the purifier room is above it.
  FOURTH ENGINEER
</x:v>
      </x:c>
      <x:c r="H6242" s="8" t="str">
        <x:v>31</x:v>
      </x:c>
      <x:c r="I6242" s="8" t="str">
        <x:v>Maritime English 3.17 Plus, First Edition 2026, PDF page 31</x:v>
      </x:c>
      <x:c r="J6242" s="8" t="str">
        <x:v>loma-book-u2-p45-round-2-1</x:v>
      </x:c>
      <x:c r="K6242" s="8" t="str"/>
    </x:row>
    <x:row r="6243" ht="334" customHeight="1">
      <x:c r="A6243" s="21" t="n">
        <x:v>4</x:v>
      </x:c>
      <x:c r="B6243" s="21" t="n">
        <x:v>2</x:v>
      </x:c>
      <x:c r="C6243" s="8" t="str">
        <x:v>Around the Ship · Language accuracy · p45 · 1</x:v>
      </x:c>
      <x:c r="D6243" s="8" t="str">
        <x:v>Reference page 31: THE SITUATION</x:v>
      </x:c>
      <x:c r="E6243" s="21" t="n">
        <x:v>3</x:v>
      </x:c>
      <x:c r="F6243" s="21" t="n">
        <x:v>4</x:v>
      </x:c>
      <x:c r="G6243" s="8" t="str">
        <x:v>  Where do I sound the bilges?
  SECOND ENGINEER
  The sounding pipes are on the starboard side at floor plate level. You record the figures in the engine logbook every watch.
  FOURTH ENGINEER
  And the escape route from down here, sir?
  SECOND ENGINEER
  Good. There are two. The main stairway the way we came, and an emergency escape trunk on the port side that comes out on the boat
   deck. Walk it during familiarisation and learn the marked route. Do not rely on memory alone.
  BOSUN
  Same rule on deck. Your muster station is boat deck, port side, at lifeboat number two. Walk the approved route from your cabin and
   identify the signs and landmarks.
Both new officers complete the tour and sign the familiarisation checklist in the ship's office before 1800.
</x:v>
      </x:c>
      <x:c r="H6243" s="8" t="str">
        <x:v>31</x:v>
      </x:c>
      <x:c r="I6243" s="8" t="str">
        <x:v>Maritime English 3.17 Plus, First Edition 2026, PDF page 31</x:v>
      </x:c>
      <x:c r="J6243" s="8" t="str">
        <x:v>loma-book-u2-p45-round-2-1</x:v>
      </x:c>
      <x:c r="K6243" s="8" t="str"/>
    </x:row>
    <x:row r="6244" ht="334" customHeight="1">
      <x:c r="A6244" s="21" t="n">
        <x:v>4</x:v>
      </x:c>
      <x:c r="B6244" s="21" t="n">
        <x:v>2</x:v>
      </x:c>
      <x:c r="C6244" s="8" t="str">
        <x:v>Around the Ship · Language accuracy · p45 · 1</x:v>
      </x:c>
      <x:c r="D6244" s="8" t="str">
        <x:v>Reference page 31: THE SITUATION</x:v>
      </x:c>
      <x:c r="E6244" s="21" t="n">
        <x:v>4</x:v>
      </x:c>
      <x:c r="F6244" s="21" t="n">
        <x:v>4</x:v>
      </x:c>
      <x:c r="G6244" s="8" t="str">
        <x:v>  NOTES</x:v>
      </x:c>
      <x:c r="H6244" s="8" t="str">
        <x:v>31</x:v>
      </x:c>
      <x:c r="I6244" s="8" t="str">
        <x:v>Maritime English 3.17 Plus, First Edition 2026, PDF page 31</x:v>
      </x:c>
      <x:c r="J6244" s="8" t="str">
        <x:v>loma-book-u2-p45-round-2-1</x:v>
      </x:c>
      <x:c r="K6244" s="8" t="str"/>
    </x:row>
    <x:row r="6245" ht="334" customHeight="1">
      <x:c r="A6245" s="21" t="n">
        <x:v>4</x:v>
      </x:c>
      <x:c r="B6245" s="21" t="n">
        <x:v>2</x:v>
      </x:c>
      <x:c r="C6245" s="8" t="str">
        <x:v>Around the Ship · Language accuracy · p45 · 1</x:v>
      </x:c>
      <x:c r="D6245" s="8" t="str">
        <x:v>Reference page 34: Finding Your Way - and Your Way Out</x:v>
      </x:c>
      <x:c r="E6245" s="21" t="n">
        <x:v>1</x:v>
      </x:c>
      <x:c r="F6245" s="21" t="n">
        <x:v>2</x:v>
      </x:c>
      <x:c r="G6245" s="8" t="str">
        <x:v>UNIT 2 | B3 READING FOR MEANING
Finding Your Way - and Your Way Out
  Before you read
 Name one word that describes a deck level and one word that describes a side of a ship.
Reading focus: Combine location words with a simple vessel plan.
A A location is clearer when it includes a named space and a deck level. Left and right can change when
a person turns around. Port and starboard describe the vessel's sides when facing forward. A cadet can
therefore use them even when the listener is facing a different direction.
B On the training vessel in Visual Resource 2, the bridge is on Deck 5. The radio room is next to it.
Cabins are on Deck 3, and the galley and messroom are on Deck 2. The engine control room is on Deck
1. The workshop is aft of the engine control room on the same deck.
C A main stairway connects Decks 1 to 5. From the Deck 3 cabin alleyway, the normal route to the
</x:v>
      </x:c>
      <x:c r="H6245" s="8" t="str">
        <x:v>34</x:v>
      </x:c>
      <x:c r="I6245" s="8" t="str">
        <x:v>Maritime English 3.17 Plus, First Edition 2026, PDF page 34</x:v>
      </x:c>
      <x:c r="J6245" s="8" t="str">
        <x:v>loma-book-u2-p45-round-2-1</x:v>
      </x:c>
      <x:c r="K6245" s="8" t="str"/>
    </x:row>
    <x:row r="6246" ht="334" customHeight="1">
      <x:c r="A6246" s="21" t="n">
        <x:v>4</x:v>
      </x:c>
      <x:c r="B6246" s="21" t="n">
        <x:v>2</x:v>
      </x:c>
      <x:c r="C6246" s="8" t="str">
        <x:v>Around the Ship · Language accuracy · p45 · 1</x:v>
      </x:c>
      <x:c r="D6246" s="8" t="str">
        <x:v>Reference page 34: Finding Your Way - and Your Way Out</x:v>
      </x:c>
      <x:c r="E6246" s="21" t="n">
        <x:v>2</x:v>
      </x:c>
      <x:c r="F6246" s="21" t="n">
        <x:v>2</x:v>
      </x:c>
      <x:c r="G6246" s="8" t="str">
        <x:v>muster station goes up one deck to the port side of Deck 4. A separate escape trunk connects Deck 1
directly to Deck 4. It provides an alternative way out from the machinery area.
D During familiarisation, the trainer shows both routes and asks cadets to explain them. A box in an
alleyway is reported, not ignored. If a route is obstructed during an emergency, crew follow the ship's
emergency instructions and use a safe available alternative. The classroom plan helps students practise
language; it is not the arrangement of every vessel.
Word support
alternative: another possible choice   |  obstruct: block the way   |  landmark: an easily recognised reference point
Original teaching article; vessel names, people and operational data are fictional. Content/design references: S1, S3; see Sources and editorial
notes.
  CLASS NOTES</x:v>
      </x:c>
      <x:c r="H6246" s="8" t="str">
        <x:v>34</x:v>
      </x:c>
      <x:c r="I6246" s="8" t="str">
        <x:v>Maritime English 3.17 Plus, First Edition 2026, PDF page 34</x:v>
      </x:c>
      <x:c r="J6246" s="8" t="str">
        <x:v>loma-book-u2-p45-round-2-1</x:v>
      </x:c>
      <x:c r="K6246" s="8" t="str"/>
    </x:row>
    <x:row r="6247" ht="334" customHeight="1">
      <x:c r="A6247" s="21" t="n">
        <x:v>4</x:v>
      </x:c>
      <x:c r="B6247" s="21" t="n">
        <x:v>2</x:v>
      </x:c>
      <x:c r="C6247" s="8" t="str">
        <x:v>Around the Ship · Language accuracy · p45 · 1</x:v>
      </x:c>
      <x:c r="D6247" s="8" t="str">
        <x:v>Reference page 36: Prepositions of place; there is / there are</x:v>
      </x:c>
      <x:c r="E6247" s="21" t="n">
        <x:v>1</x:v>
      </x:c>
      <x:c r="F6247" s="21" t="n">
        <x:v>3</x:v>
      </x:c>
      <x:c r="G6247"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6247" s="8" t="str">
        <x:v>36</x:v>
      </x:c>
      <x:c r="I6247" s="8" t="str">
        <x:v>Maritime English 3.17 Plus, First Edition 2026, PDF page 36</x:v>
      </x:c>
      <x:c r="J6247" s="8" t="str">
        <x:v>loma-book-u2-p45-round-2-1</x:v>
      </x:c>
      <x:c r="K6247" s="8" t="str"/>
    </x:row>
    <x:row r="6248" ht="334" customHeight="1">
      <x:c r="A6248" s="21" t="n">
        <x:v>4</x:v>
      </x:c>
      <x:c r="B6248" s="21" t="n">
        <x:v>2</x:v>
      </x:c>
      <x:c r="C6248" s="8" t="str">
        <x:v>Around the Ship · Language accuracy · p45 · 1</x:v>
      </x:c>
      <x:c r="D6248" s="8" t="str">
        <x:v>Reference page 36: Prepositions of place; there is / there are</x:v>
      </x:c>
      <x:c r="E6248" s="21" t="n">
        <x:v>2</x:v>
      </x:c>
      <x:c r="F6248" s="21" t="n">
        <x:v>3</x:v>
      </x:c>
      <x:c r="G6248"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6248" s="8" t="str">
        <x:v>36</x:v>
      </x:c>
      <x:c r="I6248" s="8" t="str">
        <x:v>Maritime English 3.17 Plus, First Edition 2026, PDF page 36</x:v>
      </x:c>
      <x:c r="J6248" s="8" t="str">
        <x:v>loma-book-u2-p45-round-2-1</x:v>
      </x:c>
      <x:c r="K6248" s="8" t="str"/>
    </x:row>
    <x:row r="6249" ht="334" customHeight="1">
      <x:c r="A6249" s="21" t="n">
        <x:v>4</x:v>
      </x:c>
      <x:c r="B6249" s="21" t="n">
        <x:v>2</x:v>
      </x:c>
      <x:c r="C6249" s="8" t="str">
        <x:v>Around the Ship · Language accuracy · p45 · 1</x:v>
      </x:c>
      <x:c r="D6249" s="8" t="str">
        <x:v>Reference page 36: Prepositions of place; there is / there are</x:v>
      </x:c>
      <x:c r="E6249" s="21" t="n">
        <x:v>3</x:v>
      </x:c>
      <x:c r="F6249" s="21" t="n">
        <x:v>3</x:v>
      </x:c>
      <x:c r="G6249" s="8" t="str">
        <x:v>useful with a clear reference.
Examples are for language learning. Sources: S1; see editorial notes.
  CLASS NOTES</x:v>
      </x:c>
      <x:c r="H6249" s="8" t="str">
        <x:v>36</x:v>
      </x:c>
      <x:c r="I6249" s="8" t="str">
        <x:v>Maritime English 3.17 Plus, First Edition 2026, PDF page 36</x:v>
      </x:c>
      <x:c r="J6249" s="8" t="str">
        <x:v>loma-book-u2-p45-round-2-1</x:v>
      </x:c>
      <x:c r="K6249" s="8" t="str"/>
    </x:row>
    <x:row r="6250" ht="334" customHeight="1">
      <x:c r="A6250" s="21" t="n">
        <x:v>4</x:v>
      </x:c>
      <x:c r="B6250" s="21" t="n">
        <x:v>2</x:v>
      </x:c>
      <x:c r="C6250" s="8" t="str">
        <x:v>Around the Ship · Language accuracy · p45 · 1</x:v>
      </x:c>
      <x:c r="D6250" s="8" t="str">
        <x:v>Reference page 42: A vessel plan you can read</x:v>
      </x:c>
      <x:c r="E6250" s="21" t="n">
        <x:v>1</x:v>
      </x:c>
      <x:c r="F6250" s="21" t="n">
        <x:v>3</x:v>
      </x:c>
      <x:c r="G6250"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6250" s="8" t="str">
        <x:v>42</x:v>
      </x:c>
      <x:c r="I6250" s="8" t="str">
        <x:v>Maritime English 3.17 Plus, First Edition 2026, PDF page 42</x:v>
      </x:c>
      <x:c r="J6250" s="8" t="str">
        <x:v>loma-book-u2-p45-round-2-1</x:v>
      </x:c>
      <x:c r="K6250" s="8" t="str"/>
    </x:row>
    <x:row r="6251" ht="334" customHeight="1">
      <x:c r="A6251" s="21" t="n">
        <x:v>4</x:v>
      </x:c>
      <x:c r="B6251" s="21" t="n">
        <x:v>2</x:v>
      </x:c>
      <x:c r="C6251" s="8" t="str">
        <x:v>Around the Ship · Language accuracy · p45 · 1</x:v>
      </x:c>
      <x:c r="D6251" s="8" t="str">
        <x:v>Reference page 42: A vessel plan you can read</x:v>
      </x:c>
      <x:c r="E6251" s="21" t="n">
        <x:v>2</x:v>
      </x:c>
      <x:c r="F6251" s="21" t="n">
        <x:v>3</x:v>
      </x:c>
      <x:c r="G6251"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6251" s="8" t="str">
        <x:v>42</x:v>
      </x:c>
      <x:c r="I6251" s="8" t="str">
        <x:v>Maritime English 3.17 Plus, First Edition 2026, PDF page 42</x:v>
      </x:c>
      <x:c r="J6251" s="8" t="str">
        <x:v>loma-book-u2-p45-round-2-1</x:v>
      </x:c>
      <x:c r="K6251" s="8" t="str"/>
    </x:row>
    <x:row r="6252" ht="334" customHeight="1">
      <x:c r="A6252" s="21" t="n">
        <x:v>4</x:v>
      </x:c>
      <x:c r="B6252" s="21" t="n">
        <x:v>2</x:v>
      </x:c>
      <x:c r="C6252" s="8" t="str">
        <x:v>Around the Ship · Language accuracy · p45 · 1</x:v>
      </x:c>
      <x:c r="D6252" s="8" t="str">
        <x:v>Reference page 42: A vessel plan you can read</x:v>
      </x:c>
      <x:c r="E6252" s="21" t="n">
        <x:v>3</x:v>
      </x:c>
      <x:c r="F6252" s="21" t="n">
        <x:v>3</x:v>
      </x:c>
      <x:c r="G6252" s="8" t="str">
        <x:v>
  STUDENT A ROUTE CARDS - DO NOT SHOW STUDENT B
  Round 1: Deck 3 cabin alleyway to Deck 4 port muster station.
  Round 2: Deck 1 ECR to Deck 2 galley via the main stair.
  Round 3: Deck 1 to Deck 4 via the separate escape trunk.
  CLASS NOTES</x:v>
      </x:c>
      <x:c r="H6252" s="8" t="str">
        <x:v>42</x:v>
      </x:c>
      <x:c r="I6252" s="8" t="str">
        <x:v>Maritime English 3.17 Plus, First Edition 2026, PDF page 42</x:v>
      </x:c>
      <x:c r="J6252" s="8" t="str">
        <x:v>loma-book-u2-p45-round-2-1</x:v>
      </x:c>
      <x:c r="K6252" s="8" t="str"/>
    </x:row>
    <x:row r="6253" ht="334" customHeight="1">
      <x:c r="A6253" s="21" t="n">
        <x:v>4</x:v>
      </x:c>
      <x:c r="B6253" s="21" t="n">
        <x:v>2</x:v>
      </x:c>
      <x:c r="C6253" s="8" t="str">
        <x:v>Around the Ship · Language accuracy · p45 · 1</x:v>
      </x:c>
      <x:c r="D6253" s="8" t="str">
        <x:v>Reference page 43: Student B: draw and check the route</x:v>
      </x:c>
      <x:c r="E6253" s="21" t="n">
        <x:v>1</x:v>
      </x:c>
      <x:c r="F6253" s="21" t="n">
        <x:v>3</x:v>
      </x:c>
      <x:c r="G6253"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6253" s="8" t="str">
        <x:v>43</x:v>
      </x:c>
      <x:c r="I6253" s="8" t="str">
        <x:v>Maritime English 3.17 Plus, First Edition 2026, PDF page 43</x:v>
      </x:c>
      <x:c r="J6253" s="8" t="str">
        <x:v>loma-book-u2-p45-round-2-1</x:v>
      </x:c>
      <x:c r="K6253" s="8" t="str"/>
    </x:row>
    <x:row r="6254" ht="334" customHeight="1">
      <x:c r="A6254" s="21" t="n">
        <x:v>4</x:v>
      </x:c>
      <x:c r="B6254" s="21" t="n">
        <x:v>2</x:v>
      </x:c>
      <x:c r="C6254" s="8" t="str">
        <x:v>Around the Ship · Language accuracy · p45 · 1</x:v>
      </x:c>
      <x:c r="D6254" s="8" t="str">
        <x:v>Reference page 43: Student B: draw and check the route</x:v>
      </x:c>
      <x:c r="E6254" s="21" t="n">
        <x:v>2</x:v>
      </x:c>
      <x:c r="F6254" s="21" t="n">
        <x:v>3</x:v>
      </x:c>
      <x:c r="G6254"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6254" s="8" t="str">
        <x:v>43</x:v>
      </x:c>
      <x:c r="I6254" s="8" t="str">
        <x:v>Maritime English 3.17 Plus, First Edition 2026, PDF page 43</x:v>
      </x:c>
      <x:c r="J6254" s="8" t="str">
        <x:v>loma-book-u2-p45-round-2-1</x:v>
      </x:c>
      <x:c r="K6254" s="8" t="str"/>
    </x:row>
    <x:row r="6255" ht="334" customHeight="1">
      <x:c r="A6255" s="21" t="n">
        <x:v>4</x:v>
      </x:c>
      <x:c r="B6255" s="21" t="n">
        <x:v>2</x:v>
      </x:c>
      <x:c r="C6255" s="8" t="str">
        <x:v>Around the Ship · Language accuracy · p45 · 1</x:v>
      </x:c>
      <x:c r="D6255" s="8" t="str">
        <x:v>Reference page 43: Student B: draw and check the route</x:v>
      </x:c>
      <x:c r="E6255" s="21" t="n">
        <x:v>3</x:v>
      </x:c>
      <x:c r="F6255" s="21" t="n">
        <x:v>3</x:v>
      </x:c>
      <x:c r="G6255" s="8" t="str">
        <x:v>  drawing with Student A's plan. Do not write a destination before you have heard the directions.</x:v>
      </x:c>
      <x:c r="H6255" s="8" t="str">
        <x:v>43</x:v>
      </x:c>
      <x:c r="I6255" s="8" t="str">
        <x:v>Maritime English 3.17 Plus, First Edition 2026, PDF page 43</x:v>
      </x:c>
      <x:c r="J6255" s="8" t="str">
        <x:v>loma-book-u2-p45-round-2-1</x:v>
      </x:c>
      <x:c r="K6255" s="8" t="str"/>
    </x:row>
    <x:row r="6256" ht="334" customHeight="1">
      <x:c r="A6256" s="21" t="n">
        <x:v>4</x:v>
      </x:c>
      <x:c r="B6256" s="21" t="n">
        <x:v>2</x:v>
      </x:c>
      <x:c r="C6256" s="8" t="str">
        <x:v>Around the Ship · Language accuracy · p45 · 1</x:v>
      </x:c>
      <x:c r="D6256" s="8" t="str">
        <x:v>Reference page 44: Safety-equipment hunt: recording sheet</x:v>
      </x:c>
      <x:c r="E6256" s="21" t="n">
        <x:v>1</x:v>
      </x:c>
      <x:c r="F6256" s="21" t="n">
        <x:v>2</x:v>
      </x:c>
      <x:c r="G6256"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6256" s="8" t="str">
        <x:v>44</x:v>
      </x:c>
      <x:c r="I6256" s="8" t="str">
        <x:v>Maritime English 3.17 Plus, First Edition 2026, PDF page 44</x:v>
      </x:c>
      <x:c r="J6256" s="8" t="str">
        <x:v>loma-book-u2-p45-round-2-1</x:v>
      </x:c>
      <x:c r="K6256" s="8" t="str"/>
    </x:row>
    <x:row r="6257" ht="334" customHeight="1">
      <x:c r="A6257" s="21" t="n">
        <x:v>4</x:v>
      </x:c>
      <x:c r="B6257" s="21" t="n">
        <x:v>2</x:v>
      </x:c>
      <x:c r="C6257" s="8" t="str">
        <x:v>Around the Ship · Language accuracy · p45 · 1</x:v>
      </x:c>
      <x:c r="D6257" s="8" t="str">
        <x:v>Reference page 44: Safety-equipment hunt: recording sheet</x:v>
      </x:c>
      <x:c r="E6257" s="21" t="n">
        <x:v>2</x:v>
      </x:c>
      <x:c r="F6257" s="21" t="n">
        <x:v>2</x:v>
      </x:c>
      <x:c r="G6257" s="8" t="str">
        <x:v> E3
 E4
 E5
 E6
 E7
 E8
  Training muster station            Port side of Deck 4
 Check before finishing                     I stated the equipment, named space, deck and purpose.</x:v>
      </x:c>
      <x:c r="H6257" s="8" t="str">
        <x:v>44</x:v>
      </x:c>
      <x:c r="I6257" s="8" t="str">
        <x:v>Maritime English 3.17 Plus, First Edition 2026, PDF page 44</x:v>
      </x:c>
      <x:c r="J6257" s="8" t="str">
        <x:v>loma-book-u2-p45-round-2-1</x:v>
      </x:c>
      <x:c r="K6257" s="8" t="str"/>
    </x:row>
    <x:row r="6258" ht="334" customHeight="1">
      <x:c r="A6258" s="21" t="n">
        <x:v>4</x:v>
      </x:c>
      <x:c r="B6258" s="21" t="n">
        <x:v>2</x:v>
      </x:c>
      <x:c r="C6258" s="8" t="str">
        <x:v>Around the Ship · Language accuracy · p45 · 2</x:v>
      </x:c>
      <x:c r="D6258" s="8" t="str">
        <x:v>Source passage</x:v>
      </x:c>
      <x:c r="E6258" s="21" t="n">
        <x:v>1</x:v>
      </x:c>
      <x:c r="F6258" s="21" t="n">
        <x:v>3</x:v>
      </x:c>
      <x:c r="G6258" s="8" t="str">
        <x:v>PDF PAGE 45
NAME:                          CLASS:                   DATE:
  F  WORKSHEET
Part 1 - Match the term to its meaning.
  1.  forecastle                                                       a. The marked way out of a space in an emergency
  2.  engine control room                                             b. The forward part of the upper deck
  3.  bilge                                                                 c. A passage inside the accommodation
  4.  alleyway                                                         d. Where hoses and extinguishers are kept
  5.  tank top                                                         e. The lowest internal part of the hull
  6. escape route                                                                               f. A door that seals against water
</x:v>
      </x:c>
      <x:c r="H6258" s="8" t="str">
        <x:v>45</x:v>
      </x:c>
      <x:c r="I6258" s="8" t="str">
        <x:v>Maritime English 3.17 Plus · Dr. Wayne Vincent Tolomia · physical PDF page(s) 45 · Loma adaptation of u2-p45-round-2</x:v>
      </x:c>
      <x:c r="J6258" s="8" t="str">
        <x:v>loma-book-u2-p45-round-2-2</x:v>
      </x:c>
      <x:c r="K6258" s="8" t="str"/>
    </x:row>
    <x:row r="6259" ht="334" customHeight="1">
      <x:c r="A6259" s="21" t="n">
        <x:v>4</x:v>
      </x:c>
      <x:c r="B6259" s="21" t="n">
        <x:v>2</x:v>
      </x:c>
      <x:c r="C6259" s="8" t="str">
        <x:v>Around the Ship · Language accuracy · p45 · 2</x:v>
      </x:c>
      <x:c r="D6259" s="8" t="str">
        <x:v>Source passage</x:v>
      </x:c>
      <x:c r="E6259" s="21" t="n">
        <x:v>2</x:v>
      </x:c>
      <x:c r="F6259" s="21" t="n">
        <x:v>3</x:v>
      </x:c>
      <x:c r="G6259" s="8" t="str">
        <x:v>
  7.  watertight door                                                  g. The floor of a cargo hold above the double bottom
  8.  fire station                                                       h. Where machinery is monitored and operated
Part 2 - Complete each sentence with one word.
  1. ________ are two escape routes from the engine room.
  2. The pilot ladder is rigged on the ________ side, one metre above the water.
  3. The workshop is ________ of the engine control room.
  4. The purifier room is one deck ________ the workshop.
  5. Never obstruct an ________ route with stores or equipment.
  6.  Close all ________ doors before the vessel proceeds to sea.
</x:v>
      </x:c>
      <x:c r="H6259" s="8" t="str">
        <x:v>45</x:v>
      </x:c>
      <x:c r="I6259" s="8" t="str">
        <x:v>Maritime English 3.17 Plus · Dr. Wayne Vincent Tolomia · physical PDF page(s) 45 · Loma adaptation of u2-p45-round-2</x:v>
      </x:c>
      <x:c r="J6259" s="8" t="str">
        <x:v>loma-book-u2-p45-round-2-2</x:v>
      </x:c>
      <x:c r="K6259" s="8" t="str"/>
    </x:row>
    <x:row r="6260" ht="334" customHeight="1">
      <x:c r="A6260" s="21" t="n">
        <x:v>4</x:v>
      </x:c>
      <x:c r="B6260" s="21" t="n">
        <x:v>2</x:v>
      </x:c>
      <x:c r="C6260" s="8" t="str">
        <x:v>Around the Ship · Language accuracy · p45 · 2</x:v>
      </x:c>
      <x:c r="D6260" s="8" t="str">
        <x:v>Source passage</x:v>
      </x:c>
      <x:c r="E6260" s="21" t="n">
        <x:v>3</x:v>
      </x:c>
      <x:c r="F6260" s="21" t="n">
        <x:v>3</x:v>
      </x:c>
      <x:c r="G6260" s="8" t="str">
        <x:v>
  NOTES</x:v>
      </x:c>
      <x:c r="H6260" s="8" t="str">
        <x:v>45</x:v>
      </x:c>
      <x:c r="I6260" s="8" t="str">
        <x:v>Maritime English 3.17 Plus · Dr. Wayne Vincent Tolomia · physical PDF page(s) 45 · Loma adaptation of u2-p45-round-2</x:v>
      </x:c>
      <x:c r="J6260" s="8" t="str">
        <x:v>loma-book-u2-p45-round-2-2</x:v>
      </x:c>
      <x:c r="K6260" s="8" t="str"/>
    </x:row>
    <x:row r="6261" ht="334" customHeight="1">
      <x:c r="A6261" s="21" t="n">
        <x:v>4</x:v>
      </x:c>
      <x:c r="B6261" s="21" t="n">
        <x:v>2</x:v>
      </x:c>
      <x:c r="C6261" s="8" t="str">
        <x:v>Around the Ship · Language accuracy · p45 · 2</x:v>
      </x:c>
      <x:c r="D6261" s="8" t="str">
        <x:v>Reference page 45: Around the Ship — workbook</x:v>
      </x:c>
      <x:c r="E6261" s="21" t="n">
        <x:v>1</x:v>
      </x:c>
      <x:c r="F6261" s="21" t="n">
        <x:v>3</x:v>
      </x:c>
      <x:c r="G6261" s="8" t="str">
        <x:v>NAME:                          CLASS:                   DATE:
  F  WORKSHEET
Part 1 - Match the term to its meaning.
  1.  forecastle                                                       a. The marked way out of a space in an emergency
  2.  engine control room                                             b. The forward part of the upper deck
  3.  bilge                                                                 c. A passage inside the accommodation
  4.  alleyway                                                         d. Where hoses and extinguishers are kept
  5.  tank top                                                         e. The lowest internal part of the hull
  6. escape route                                                                               f. A door that seals against water
</x:v>
      </x:c>
      <x:c r="H6261" s="8" t="str">
        <x:v>45</x:v>
      </x:c>
      <x:c r="I6261" s="8" t="str">
        <x:v>Maritime English 3.17 Plus, First Edition 2026, PDF page 45</x:v>
      </x:c>
      <x:c r="J6261" s="8" t="str">
        <x:v>loma-book-u2-p45-round-2-2</x:v>
      </x:c>
      <x:c r="K6261" s="8" t="str"/>
    </x:row>
    <x:row r="6262" ht="334" customHeight="1">
      <x:c r="A6262" s="21" t="n">
        <x:v>4</x:v>
      </x:c>
      <x:c r="B6262" s="21" t="n">
        <x:v>2</x:v>
      </x:c>
      <x:c r="C6262" s="8" t="str">
        <x:v>Around the Ship · Language accuracy · p45 · 2</x:v>
      </x:c>
      <x:c r="D6262" s="8" t="str">
        <x:v>Reference page 45: Around the Ship — workbook</x:v>
      </x:c>
      <x:c r="E6262" s="21" t="n">
        <x:v>2</x:v>
      </x:c>
      <x:c r="F6262" s="21" t="n">
        <x:v>3</x:v>
      </x:c>
      <x:c r="G6262" s="8" t="str">
        <x:v>  7.  watertight door                                                  g. The floor of a cargo hold above the double bottom
  8.  fire station                                                       h. Where machinery is monitored and operated
Part 2 - Complete each sentence with one word.
  1. ________ are two escape routes from the engine room.
  2. The pilot ladder is rigged on the ________ side, one metre above the water.
  3. The workshop is ________ of the engine control room.
  4. The purifier room is one deck ________ the workshop.
  5. Never obstruct an ________ route with stores or equipment.
  6.  Close all ________ doors before the vessel proceeds to sea.
</x:v>
      </x:c>
      <x:c r="H6262" s="8" t="str">
        <x:v>45</x:v>
      </x:c>
      <x:c r="I6262" s="8" t="str">
        <x:v>Maritime English 3.17 Plus, First Edition 2026, PDF page 45</x:v>
      </x:c>
      <x:c r="J6262" s="8" t="str">
        <x:v>loma-book-u2-p45-round-2-2</x:v>
      </x:c>
      <x:c r="K6262" s="8" t="str"/>
    </x:row>
    <x:row r="6263" ht="334" customHeight="1">
      <x:c r="A6263" s="21" t="n">
        <x:v>4</x:v>
      </x:c>
      <x:c r="B6263" s="21" t="n">
        <x:v>2</x:v>
      </x:c>
      <x:c r="C6263" s="8" t="str">
        <x:v>Around the Ship · Language accuracy · p45 · 2</x:v>
      </x:c>
      <x:c r="D6263" s="8" t="str">
        <x:v>Reference page 45: Around the Ship — workbook</x:v>
      </x:c>
      <x:c r="E6263" s="21" t="n">
        <x:v>3</x:v>
      </x:c>
      <x:c r="F6263" s="21" t="n">
        <x:v>3</x:v>
      </x:c>
      <x:c r="G6263" s="8" t="str">
        <x:v>  NOTES</x:v>
      </x:c>
      <x:c r="H6263" s="8" t="str">
        <x:v>45</x:v>
      </x:c>
      <x:c r="I6263" s="8" t="str">
        <x:v>Maritime English 3.17 Plus, First Edition 2026, PDF page 45</x:v>
      </x:c>
      <x:c r="J6263" s="8" t="str">
        <x:v>loma-book-u2-p45-round-2-2</x:v>
      </x:c>
      <x:c r="K6263" s="8" t="str"/>
    </x:row>
    <x:row r="6264" ht="334" customHeight="1">
      <x:c r="A6264" s="21" t="n">
        <x:v>4</x:v>
      </x:c>
      <x:c r="B6264" s="21" t="n">
        <x:v>2</x:v>
      </x:c>
      <x:c r="C6264" s="8" t="str">
        <x:v>Around the Ship · Language accuracy · p45 · 2</x:v>
      </x:c>
      <x:c r="D6264" s="8" t="str">
        <x:v>Reference page 30: Around the Ship — vocabulary</x:v>
      </x:c>
      <x:c r="E6264" s="21" t="n">
        <x:v>1</x:v>
      </x:c>
      <x:c r="F6264" s="21" t="n">
        <x:v>3</x:v>
      </x:c>
      <x:c r="G6264" s="8" t="str">
        <x:v>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e.g. Access to the engine room is by the stairway aft.                       e.g. Hold number three is empty and ventilated.
</x:v>
      </x:c>
      <x:c r="H6264" s="8" t="str">
        <x:v>30</x:v>
      </x:c>
      <x:c r="I6264" s="8" t="str">
        <x:v>Maritime English 3.17 Plus, First Edition 2026, PDF page 30</x:v>
      </x:c>
      <x:c r="J6264" s="8" t="str">
        <x:v>loma-book-u2-p45-round-2-2</x:v>
      </x:c>
      <x:c r="K6264" s="8" t="str"/>
    </x:row>
    <x:row r="6265" ht="334" customHeight="1">
      <x:c r="A6265" s="21" t="n">
        <x:v>4</x:v>
      </x:c>
      <x:c r="B6265" s="21" t="n">
        <x:v>2</x:v>
      </x:c>
      <x:c r="C6265" s="8" t="str">
        <x:v>Around the Ship · Language accuracy · p45 · 2</x:v>
      </x:c>
      <x:c r="D6265" s="8" t="str">
        <x:v>Reference page 30: Around the Ship — vocabulary</x:v>
      </x:c>
      <x:c r="E6265" s="21" t="n">
        <x:v>2</x:v>
      </x:c>
      <x:c r="F6265" s="21" t="n">
        <x:v>3</x:v>
      </x:c>
      <x:c r="G6265" s="8" t="str">
        <x:v>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On a higher / lower deck than the speaker.                   A door that seals a compartment against the passage of water.
</x:v>
      </x:c>
      <x:c r="H6265" s="8" t="str">
        <x:v>30</x:v>
      </x:c>
      <x:c r="I6265" s="8" t="str">
        <x:v>Maritime English 3.17 Plus, First Edition 2026, PDF page 30</x:v>
      </x:c>
      <x:c r="J6265" s="8" t="str">
        <x:v>loma-book-u2-p45-round-2-2</x:v>
      </x:c>
      <x:c r="K6265" s="8" t="str"/>
    </x:row>
    <x:row r="6266" ht="334" customHeight="1">
      <x:c r="A6266" s="21" t="n">
        <x:v>4</x:v>
      </x:c>
      <x:c r="B6266" s="21" t="n">
        <x:v>2</x:v>
      </x:c>
      <x:c r="C6266" s="8" t="str">
        <x:v>Around the Ship · Language accuracy · p45 · 2</x:v>
      </x:c>
      <x:c r="D6266" s="8" t="str">
        <x:v>Reference page 30: Around the Ship — vocabulary</x:v>
      </x:c>
      <x:c r="E6266" s="21" t="n">
        <x:v>3</x:v>
      </x:c>
      <x:c r="F6266" s="21" t="n">
        <x:v>3</x:v>
      </x:c>
      <x:c r="G6266" s="8" t="str">
        <x:v>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6266" s="8" t="str">
        <x:v>30</x:v>
      </x:c>
      <x:c r="I6266" s="8" t="str">
        <x:v>Maritime English 3.17 Plus, First Edition 2026, PDF page 30</x:v>
      </x:c>
      <x:c r="J6266" s="8" t="str">
        <x:v>loma-book-u2-p45-round-2-2</x:v>
      </x:c>
      <x:c r="K6266" s="8" t="str"/>
    </x:row>
    <x:row r="6267" ht="334" customHeight="1">
      <x:c r="A6267" s="21" t="n">
        <x:v>4</x:v>
      </x:c>
      <x:c r="B6267" s="21" t="n">
        <x:v>2</x:v>
      </x:c>
      <x:c r="C6267" s="8" t="str">
        <x:v>Around the Ship · Language accuracy · p45 · 2</x:v>
      </x:c>
      <x:c r="D6267" s="8" t="str">
        <x:v>Reference page 31: THE SITUATION</x:v>
      </x:c>
      <x:c r="E6267" s="21" t="n">
        <x:v>1</x:v>
      </x:c>
      <x:c r="F6267" s="21" t="n">
        <x:v>4</x:v>
      </x:c>
      <x:c r="G6267" s="8" t="str">
        <x:v>B  READING AND LISTENING
  THE SITUATION
  The bosun is taking the new Third Officer around the deck while the Second Engineer takes the new Fourth Engineer below.
   Both tours meet in the alleyway.
Familiarisation Tour                                                                     Recording script - approx. 3 minutes
  BOSUN
  We start forward. This is the forecastle. The windlass and both anchors are here, and the forward mooring station is just behind
   you.
  THIRD OFFICER
  And the cargo holds? How many does she have?
  BOSUN
   Four. Hold number one is directly aft of the forecastle. Walk aft along the starboard side and you pass all four hatch covers.
</x:v>
      </x:c>
      <x:c r="H6267" s="8" t="str">
        <x:v>31</x:v>
      </x:c>
      <x:c r="I6267" s="8" t="str">
        <x:v>Maritime English 3.17 Plus, First Edition 2026, PDF page 31</x:v>
      </x:c>
      <x:c r="J6267" s="8" t="str">
        <x:v>loma-book-u2-p45-round-2-2</x:v>
      </x:c>
      <x:c r="K6267" s="8" t="str"/>
    </x:row>
    <x:row r="6268" ht="334" customHeight="1">
      <x:c r="A6268" s="21" t="n">
        <x:v>4</x:v>
      </x:c>
      <x:c r="B6268" s="21" t="n">
        <x:v>2</x:v>
      </x:c>
      <x:c r="C6268" s="8" t="str">
        <x:v>Around the Ship · Language accuracy · p45 · 2</x:v>
      </x:c>
      <x:c r="D6268" s="8" t="str">
        <x:v>Reference page 31: THE SITUATION</x:v>
      </x:c>
      <x:c r="E6268" s="21" t="n">
        <x:v>2</x:v>
      </x:c>
      <x:c r="F6268" s="21" t="n">
        <x:v>4</x:v>
      </x:c>
      <x:c r="G6268" s="8" t="str">
        <x:v>
  THIRD OFFICER
  Where is the fire station on this deck?
  BOSUN
  There are two. One at the forward end of the alleyway, one aft. Hoses, extinguishers and two sets of fire gear at each.
  SECOND ENGINEER
  Down here we are two decks below the main deck. This is the engine control room. Everything is monitored from this panel.
  FOURTH ENGINEER
   Is the main engine forward or aft of us?
  SECOND ENGINEER
   Forward. Go through that watertight door and down one more level and you are on the engine room floor plates. The workshop is
    aft, behind you, and the purifier room is above it.
  FOURTH ENGINEER
</x:v>
      </x:c>
      <x:c r="H6268" s="8" t="str">
        <x:v>31</x:v>
      </x:c>
      <x:c r="I6268" s="8" t="str">
        <x:v>Maritime English 3.17 Plus, First Edition 2026, PDF page 31</x:v>
      </x:c>
      <x:c r="J6268" s="8" t="str">
        <x:v>loma-book-u2-p45-round-2-2</x:v>
      </x:c>
      <x:c r="K6268" s="8" t="str"/>
    </x:row>
    <x:row r="6269" ht="334" customHeight="1">
      <x:c r="A6269" s="21" t="n">
        <x:v>4</x:v>
      </x:c>
      <x:c r="B6269" s="21" t="n">
        <x:v>2</x:v>
      </x:c>
      <x:c r="C6269" s="8" t="str">
        <x:v>Around the Ship · Language accuracy · p45 · 2</x:v>
      </x:c>
      <x:c r="D6269" s="8" t="str">
        <x:v>Reference page 31: THE SITUATION</x:v>
      </x:c>
      <x:c r="E6269" s="21" t="n">
        <x:v>3</x:v>
      </x:c>
      <x:c r="F6269" s="21" t="n">
        <x:v>4</x:v>
      </x:c>
      <x:c r="G6269" s="8" t="str">
        <x:v>  Where do I sound the bilges?
  SECOND ENGINEER
  The sounding pipes are on the starboard side at floor plate level. You record the figures in the engine logbook every watch.
  FOURTH ENGINEER
  And the escape route from down here, sir?
  SECOND ENGINEER
  Good. There are two. The main stairway the way we came, and an emergency escape trunk on the port side that comes out on the boat
   deck. Walk it during familiarisation and learn the marked route. Do not rely on memory alone.
  BOSUN
  Same rule on deck. Your muster station is boat deck, port side, at lifeboat number two. Walk the approved route from your cabin and
   identify the signs and landmarks.
Both new officers complete the tour and sign the familiarisation checklist in the ship's office before 1800.
</x:v>
      </x:c>
      <x:c r="H6269" s="8" t="str">
        <x:v>31</x:v>
      </x:c>
      <x:c r="I6269" s="8" t="str">
        <x:v>Maritime English 3.17 Plus, First Edition 2026, PDF page 31</x:v>
      </x:c>
      <x:c r="J6269" s="8" t="str">
        <x:v>loma-book-u2-p45-round-2-2</x:v>
      </x:c>
      <x:c r="K6269" s="8" t="str"/>
    </x:row>
    <x:row r="6270" ht="334" customHeight="1">
      <x:c r="A6270" s="21" t="n">
        <x:v>4</x:v>
      </x:c>
      <x:c r="B6270" s="21" t="n">
        <x:v>2</x:v>
      </x:c>
      <x:c r="C6270" s="8" t="str">
        <x:v>Around the Ship · Language accuracy · p45 · 2</x:v>
      </x:c>
      <x:c r="D6270" s="8" t="str">
        <x:v>Reference page 31: THE SITUATION</x:v>
      </x:c>
      <x:c r="E6270" s="21" t="n">
        <x:v>4</x:v>
      </x:c>
      <x:c r="F6270" s="21" t="n">
        <x:v>4</x:v>
      </x:c>
      <x:c r="G6270" s="8" t="str">
        <x:v>  NOTES</x:v>
      </x:c>
      <x:c r="H6270" s="8" t="str">
        <x:v>31</x:v>
      </x:c>
      <x:c r="I6270" s="8" t="str">
        <x:v>Maritime English 3.17 Plus, First Edition 2026, PDF page 31</x:v>
      </x:c>
      <x:c r="J6270" s="8" t="str">
        <x:v>loma-book-u2-p45-round-2-2</x:v>
      </x:c>
      <x:c r="K6270" s="8" t="str"/>
    </x:row>
    <x:row r="6271" ht="334" customHeight="1">
      <x:c r="A6271" s="21" t="n">
        <x:v>4</x:v>
      </x:c>
      <x:c r="B6271" s="21" t="n">
        <x:v>2</x:v>
      </x:c>
      <x:c r="C6271" s="8" t="str">
        <x:v>Around the Ship · Language accuracy · p45 · 2</x:v>
      </x:c>
      <x:c r="D6271" s="8" t="str">
        <x:v>Reference page 34: Finding Your Way - and Your Way Out</x:v>
      </x:c>
      <x:c r="E6271" s="21" t="n">
        <x:v>1</x:v>
      </x:c>
      <x:c r="F6271" s="21" t="n">
        <x:v>2</x:v>
      </x:c>
      <x:c r="G6271" s="8" t="str">
        <x:v>UNIT 2 | B3 READING FOR MEANING
Finding Your Way - and Your Way Out
  Before you read
 Name one word that describes a deck level and one word that describes a side of a ship.
Reading focus: Combine location words with a simple vessel plan.
A A location is clearer when it includes a named space and a deck level. Left and right can change when
a person turns around. Port and starboard describe the vessel's sides when facing forward. A cadet can
therefore use them even when the listener is facing a different direction.
B On the training vessel in Visual Resource 2, the bridge is on Deck 5. The radio room is next to it.
Cabins are on Deck 3, and the galley and messroom are on Deck 2. The engine control room is on Deck
1. The workshop is aft of the engine control room on the same deck.
C A main stairway connects Decks 1 to 5. From the Deck 3 cabin alleyway, the normal route to the
</x:v>
      </x:c>
      <x:c r="H6271" s="8" t="str">
        <x:v>34</x:v>
      </x:c>
      <x:c r="I6271" s="8" t="str">
        <x:v>Maritime English 3.17 Plus, First Edition 2026, PDF page 34</x:v>
      </x:c>
      <x:c r="J6271" s="8" t="str">
        <x:v>loma-book-u2-p45-round-2-2</x:v>
      </x:c>
      <x:c r="K6271" s="8" t="str"/>
    </x:row>
    <x:row r="6272" ht="334" customHeight="1">
      <x:c r="A6272" s="21" t="n">
        <x:v>4</x:v>
      </x:c>
      <x:c r="B6272" s="21" t="n">
        <x:v>2</x:v>
      </x:c>
      <x:c r="C6272" s="8" t="str">
        <x:v>Around the Ship · Language accuracy · p45 · 2</x:v>
      </x:c>
      <x:c r="D6272" s="8" t="str">
        <x:v>Reference page 34: Finding Your Way - and Your Way Out</x:v>
      </x:c>
      <x:c r="E6272" s="21" t="n">
        <x:v>2</x:v>
      </x:c>
      <x:c r="F6272" s="21" t="n">
        <x:v>2</x:v>
      </x:c>
      <x:c r="G6272" s="8" t="str">
        <x:v>muster station goes up one deck to the port side of Deck 4. A separate escape trunk connects Deck 1
directly to Deck 4. It provides an alternative way out from the machinery area.
D During familiarisation, the trainer shows both routes and asks cadets to explain them. A box in an
alleyway is reported, not ignored. If a route is obstructed during an emergency, crew follow the ship's
emergency instructions and use a safe available alternative. The classroom plan helps students practise
language; it is not the arrangement of every vessel.
Word support
alternative: another possible choice   |  obstruct: block the way   |  landmark: an easily recognised reference point
Original teaching article; vessel names, people and operational data are fictional. Content/design references: S1, S3; see Sources and editorial
notes.
  CLASS NOTES</x:v>
      </x:c>
      <x:c r="H6272" s="8" t="str">
        <x:v>34</x:v>
      </x:c>
      <x:c r="I6272" s="8" t="str">
        <x:v>Maritime English 3.17 Plus, First Edition 2026, PDF page 34</x:v>
      </x:c>
      <x:c r="J6272" s="8" t="str">
        <x:v>loma-book-u2-p45-round-2-2</x:v>
      </x:c>
      <x:c r="K6272" s="8" t="str"/>
    </x:row>
    <x:row r="6273" ht="334" customHeight="1">
      <x:c r="A6273" s="21" t="n">
        <x:v>4</x:v>
      </x:c>
      <x:c r="B6273" s="21" t="n">
        <x:v>2</x:v>
      </x:c>
      <x:c r="C6273" s="8" t="str">
        <x:v>Around the Ship · Language accuracy · p45 · 2</x:v>
      </x:c>
      <x:c r="D6273" s="8" t="str">
        <x:v>Reference page 36: Prepositions of place; there is / there are</x:v>
      </x:c>
      <x:c r="E6273" s="21" t="n">
        <x:v>1</x:v>
      </x:c>
      <x:c r="F6273" s="21" t="n">
        <x:v>3</x:v>
      </x:c>
      <x:c r="G6273"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6273" s="8" t="str">
        <x:v>36</x:v>
      </x:c>
      <x:c r="I6273" s="8" t="str">
        <x:v>Maritime English 3.17 Plus, First Edition 2026, PDF page 36</x:v>
      </x:c>
      <x:c r="J6273" s="8" t="str">
        <x:v>loma-book-u2-p45-round-2-2</x:v>
      </x:c>
      <x:c r="K6273" s="8" t="str"/>
    </x:row>
    <x:row r="6274" ht="334" customHeight="1">
      <x:c r="A6274" s="21" t="n">
        <x:v>4</x:v>
      </x:c>
      <x:c r="B6274" s="21" t="n">
        <x:v>2</x:v>
      </x:c>
      <x:c r="C6274" s="8" t="str">
        <x:v>Around the Ship · Language accuracy · p45 · 2</x:v>
      </x:c>
      <x:c r="D6274" s="8" t="str">
        <x:v>Reference page 36: Prepositions of place; there is / there are</x:v>
      </x:c>
      <x:c r="E6274" s="21" t="n">
        <x:v>2</x:v>
      </x:c>
      <x:c r="F6274" s="21" t="n">
        <x:v>3</x:v>
      </x:c>
      <x:c r="G6274"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6274" s="8" t="str">
        <x:v>36</x:v>
      </x:c>
      <x:c r="I6274" s="8" t="str">
        <x:v>Maritime English 3.17 Plus, First Edition 2026, PDF page 36</x:v>
      </x:c>
      <x:c r="J6274" s="8" t="str">
        <x:v>loma-book-u2-p45-round-2-2</x:v>
      </x:c>
      <x:c r="K6274" s="8" t="str"/>
    </x:row>
    <x:row r="6275" ht="334" customHeight="1">
      <x:c r="A6275" s="21" t="n">
        <x:v>4</x:v>
      </x:c>
      <x:c r="B6275" s="21" t="n">
        <x:v>2</x:v>
      </x:c>
      <x:c r="C6275" s="8" t="str">
        <x:v>Around the Ship · Language accuracy · p45 · 2</x:v>
      </x:c>
      <x:c r="D6275" s="8" t="str">
        <x:v>Reference page 36: Prepositions of place; there is / there are</x:v>
      </x:c>
      <x:c r="E6275" s="21" t="n">
        <x:v>3</x:v>
      </x:c>
      <x:c r="F6275" s="21" t="n">
        <x:v>3</x:v>
      </x:c>
      <x:c r="G6275" s="8" t="str">
        <x:v>useful with a clear reference.
Examples are for language learning. Sources: S1; see editorial notes.
  CLASS NOTES</x:v>
      </x:c>
      <x:c r="H6275" s="8" t="str">
        <x:v>36</x:v>
      </x:c>
      <x:c r="I6275" s="8" t="str">
        <x:v>Maritime English 3.17 Plus, First Edition 2026, PDF page 36</x:v>
      </x:c>
      <x:c r="J6275" s="8" t="str">
        <x:v>loma-book-u2-p45-round-2-2</x:v>
      </x:c>
      <x:c r="K6275" s="8" t="str"/>
    </x:row>
    <x:row r="6276" ht="334" customHeight="1">
      <x:c r="A6276" s="21" t="n">
        <x:v>4</x:v>
      </x:c>
      <x:c r="B6276" s="21" t="n">
        <x:v>2</x:v>
      </x:c>
      <x:c r="C6276" s="8" t="str">
        <x:v>Around the Ship · Language accuracy · p45 · 2</x:v>
      </x:c>
      <x:c r="D6276" s="8" t="str">
        <x:v>Reference page 42: A vessel plan you can read</x:v>
      </x:c>
      <x:c r="E6276" s="21" t="n">
        <x:v>1</x:v>
      </x:c>
      <x:c r="F6276" s="21" t="n">
        <x:v>3</x:v>
      </x:c>
      <x:c r="G6276"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6276" s="8" t="str">
        <x:v>42</x:v>
      </x:c>
      <x:c r="I6276" s="8" t="str">
        <x:v>Maritime English 3.17 Plus, First Edition 2026, PDF page 42</x:v>
      </x:c>
      <x:c r="J6276" s="8" t="str">
        <x:v>loma-book-u2-p45-round-2-2</x:v>
      </x:c>
      <x:c r="K6276" s="8" t="str"/>
    </x:row>
    <x:row r="6277" ht="334" customHeight="1">
      <x:c r="A6277" s="21" t="n">
        <x:v>4</x:v>
      </x:c>
      <x:c r="B6277" s="21" t="n">
        <x:v>2</x:v>
      </x:c>
      <x:c r="C6277" s="8" t="str">
        <x:v>Around the Ship · Language accuracy · p45 · 2</x:v>
      </x:c>
      <x:c r="D6277" s="8" t="str">
        <x:v>Reference page 42: A vessel plan you can read</x:v>
      </x:c>
      <x:c r="E6277" s="21" t="n">
        <x:v>2</x:v>
      </x:c>
      <x:c r="F6277" s="21" t="n">
        <x:v>3</x:v>
      </x:c>
      <x:c r="G6277"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6277" s="8" t="str">
        <x:v>42</x:v>
      </x:c>
      <x:c r="I6277" s="8" t="str">
        <x:v>Maritime English 3.17 Plus, First Edition 2026, PDF page 42</x:v>
      </x:c>
      <x:c r="J6277" s="8" t="str">
        <x:v>loma-book-u2-p45-round-2-2</x:v>
      </x:c>
      <x:c r="K6277" s="8" t="str"/>
    </x:row>
    <x:row r="6278" ht="334" customHeight="1">
      <x:c r="A6278" s="21" t="n">
        <x:v>4</x:v>
      </x:c>
      <x:c r="B6278" s="21" t="n">
        <x:v>2</x:v>
      </x:c>
      <x:c r="C6278" s="8" t="str">
        <x:v>Around the Ship · Language accuracy · p45 · 2</x:v>
      </x:c>
      <x:c r="D6278" s="8" t="str">
        <x:v>Reference page 42: A vessel plan you can read</x:v>
      </x:c>
      <x:c r="E6278" s="21" t="n">
        <x:v>3</x:v>
      </x:c>
      <x:c r="F6278" s="21" t="n">
        <x:v>3</x:v>
      </x:c>
      <x:c r="G6278" s="8" t="str">
        <x:v>
  STUDENT A ROUTE CARDS - DO NOT SHOW STUDENT B
  Round 1: Deck 3 cabin alleyway to Deck 4 port muster station.
  Round 2: Deck 1 ECR to Deck 2 galley via the main stair.
  Round 3: Deck 1 to Deck 4 via the separate escape trunk.
  CLASS NOTES</x:v>
      </x:c>
      <x:c r="H6278" s="8" t="str">
        <x:v>42</x:v>
      </x:c>
      <x:c r="I6278" s="8" t="str">
        <x:v>Maritime English 3.17 Plus, First Edition 2026, PDF page 42</x:v>
      </x:c>
      <x:c r="J6278" s="8" t="str">
        <x:v>loma-book-u2-p45-round-2-2</x:v>
      </x:c>
      <x:c r="K6278" s="8" t="str"/>
    </x:row>
    <x:row r="6279" ht="334" customHeight="1">
      <x:c r="A6279" s="21" t="n">
        <x:v>4</x:v>
      </x:c>
      <x:c r="B6279" s="21" t="n">
        <x:v>2</x:v>
      </x:c>
      <x:c r="C6279" s="8" t="str">
        <x:v>Around the Ship · Language accuracy · p45 · 2</x:v>
      </x:c>
      <x:c r="D6279" s="8" t="str">
        <x:v>Reference page 43: Student B: draw and check the route</x:v>
      </x:c>
      <x:c r="E6279" s="21" t="n">
        <x:v>1</x:v>
      </x:c>
      <x:c r="F6279" s="21" t="n">
        <x:v>3</x:v>
      </x:c>
      <x:c r="G6279"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6279" s="8" t="str">
        <x:v>43</x:v>
      </x:c>
      <x:c r="I6279" s="8" t="str">
        <x:v>Maritime English 3.17 Plus, First Edition 2026, PDF page 43</x:v>
      </x:c>
      <x:c r="J6279" s="8" t="str">
        <x:v>loma-book-u2-p45-round-2-2</x:v>
      </x:c>
      <x:c r="K6279" s="8" t="str"/>
    </x:row>
    <x:row r="6280" ht="334" customHeight="1">
      <x:c r="A6280" s="21" t="n">
        <x:v>4</x:v>
      </x:c>
      <x:c r="B6280" s="21" t="n">
        <x:v>2</x:v>
      </x:c>
      <x:c r="C6280" s="8" t="str">
        <x:v>Around the Ship · Language accuracy · p45 · 2</x:v>
      </x:c>
      <x:c r="D6280" s="8" t="str">
        <x:v>Reference page 43: Student B: draw and check the route</x:v>
      </x:c>
      <x:c r="E6280" s="21" t="n">
        <x:v>2</x:v>
      </x:c>
      <x:c r="F6280" s="21" t="n">
        <x:v>3</x:v>
      </x:c>
      <x:c r="G6280"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6280" s="8" t="str">
        <x:v>43</x:v>
      </x:c>
      <x:c r="I6280" s="8" t="str">
        <x:v>Maritime English 3.17 Plus, First Edition 2026, PDF page 43</x:v>
      </x:c>
      <x:c r="J6280" s="8" t="str">
        <x:v>loma-book-u2-p45-round-2-2</x:v>
      </x:c>
      <x:c r="K6280" s="8" t="str"/>
    </x:row>
    <x:row r="6281" ht="334" customHeight="1">
      <x:c r="A6281" s="21" t="n">
        <x:v>4</x:v>
      </x:c>
      <x:c r="B6281" s="21" t="n">
        <x:v>2</x:v>
      </x:c>
      <x:c r="C6281" s="8" t="str">
        <x:v>Around the Ship · Language accuracy · p45 · 2</x:v>
      </x:c>
      <x:c r="D6281" s="8" t="str">
        <x:v>Reference page 43: Student B: draw and check the route</x:v>
      </x:c>
      <x:c r="E6281" s="21" t="n">
        <x:v>3</x:v>
      </x:c>
      <x:c r="F6281" s="21" t="n">
        <x:v>3</x:v>
      </x:c>
      <x:c r="G6281" s="8" t="str">
        <x:v>  drawing with Student A's plan. Do not write a destination before you have heard the directions.</x:v>
      </x:c>
      <x:c r="H6281" s="8" t="str">
        <x:v>43</x:v>
      </x:c>
      <x:c r="I6281" s="8" t="str">
        <x:v>Maritime English 3.17 Plus, First Edition 2026, PDF page 43</x:v>
      </x:c>
      <x:c r="J6281" s="8" t="str">
        <x:v>loma-book-u2-p45-round-2-2</x:v>
      </x:c>
      <x:c r="K6281" s="8" t="str"/>
    </x:row>
    <x:row r="6282" ht="334" customHeight="1">
      <x:c r="A6282" s="21" t="n">
        <x:v>4</x:v>
      </x:c>
      <x:c r="B6282" s="21" t="n">
        <x:v>2</x:v>
      </x:c>
      <x:c r="C6282" s="8" t="str">
        <x:v>Around the Ship · Language accuracy · p45 · 2</x:v>
      </x:c>
      <x:c r="D6282" s="8" t="str">
        <x:v>Reference page 44: Safety-equipment hunt: recording sheet</x:v>
      </x:c>
      <x:c r="E6282" s="21" t="n">
        <x:v>1</x:v>
      </x:c>
      <x:c r="F6282" s="21" t="n">
        <x:v>2</x:v>
      </x:c>
      <x:c r="G6282"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6282" s="8" t="str">
        <x:v>44</x:v>
      </x:c>
      <x:c r="I6282" s="8" t="str">
        <x:v>Maritime English 3.17 Plus, First Edition 2026, PDF page 44</x:v>
      </x:c>
      <x:c r="J6282" s="8" t="str">
        <x:v>loma-book-u2-p45-round-2-2</x:v>
      </x:c>
      <x:c r="K6282" s="8" t="str"/>
    </x:row>
    <x:row r="6283" ht="334" customHeight="1">
      <x:c r="A6283" s="21" t="n">
        <x:v>4</x:v>
      </x:c>
      <x:c r="B6283" s="21" t="n">
        <x:v>2</x:v>
      </x:c>
      <x:c r="C6283" s="8" t="str">
        <x:v>Around the Ship · Language accuracy · p45 · 2</x:v>
      </x:c>
      <x:c r="D6283" s="8" t="str">
        <x:v>Reference page 44: Safety-equipment hunt: recording sheet</x:v>
      </x:c>
      <x:c r="E6283" s="21" t="n">
        <x:v>2</x:v>
      </x:c>
      <x:c r="F6283" s="21" t="n">
        <x:v>2</x:v>
      </x:c>
      <x:c r="G6283" s="8" t="str">
        <x:v> E3
 E4
 E5
 E6
 E7
 E8
  Training muster station            Port side of Deck 4
 Check before finishing                     I stated the equipment, named space, deck and purpose.</x:v>
      </x:c>
      <x:c r="H6283" s="8" t="str">
        <x:v>44</x:v>
      </x:c>
      <x:c r="I6283" s="8" t="str">
        <x:v>Maritime English 3.17 Plus, First Edition 2026, PDF page 44</x:v>
      </x:c>
      <x:c r="J6283" s="8" t="str">
        <x:v>loma-book-u2-p45-round-2-2</x:v>
      </x:c>
      <x:c r="K6283" s="8" t="str"/>
    </x:row>
    <x:row r="6284" ht="334" customHeight="1">
      <x:c r="A6284" s="21" t="n">
        <x:v>4</x:v>
      </x:c>
      <x:c r="B6284" s="21" t="n">
        <x:v>2</x:v>
      </x:c>
      <x:c r="C6284" s="8" t="str">
        <x:v>Around the Ship · Language accuracy · p47 · 1</x:v>
      </x:c>
      <x:c r="D6284" s="8" t="str">
        <x:v>Source passage</x:v>
      </x:c>
      <x:c r="E6284" s="21" t="n">
        <x:v>1</x:v>
      </x:c>
      <x:c r="F6284" s="21" t="n">
        <x:v>3</x:v>
      </x:c>
      <x:c r="G6284" s="8" t="str">
        <x:v>PDF PAGE 47
UNIT 2 SUMMATIVE TEST                                                                                                             Time: 55 minutes
 Around the Ship                                                                    Total: 62 marks
NAME:                          CLASS:                  SCORE:
  A. VOCABULARY                                                                                 14 marks
  1. The forward part of the upper deck, where anchoring gear is worked.
  2. A passage or corridor inside the accommodation.
  3. The lowest internal part of the hull, where water collects.
  4. The compartment from which machinery is monitored.
  5. The marked way out of a space in an emergency.
  6. A door that seals a compartment against water.
  7. A position where hoses and extinguishers are kept.
  8. The floor of a cargo hold above the double bottom.
  9. Where crew assemble when the general alarm sounds.
10. The block containing cabins, messrooms and offices.
</x:v>
      </x:c>
      <x:c r="H6284" s="8" t="str">
        <x:v>47</x:v>
      </x:c>
      <x:c r="I6284" s="8" t="str">
        <x:v>Maritime English 3.17 Plus · Dr. Wayne Vincent Tolomia · physical PDF page(s) 47 · Loma adaptation of u2-p47-round-1</x:v>
      </x:c>
      <x:c r="J6284" s="8" t="str">
        <x:v>loma-book-u2-p47-round-1-1</x:v>
      </x:c>
      <x:c r="K6284" s="8" t="str"/>
    </x:row>
    <x:row r="6285" ht="334" customHeight="1">
      <x:c r="A6285" s="21" t="n">
        <x:v>4</x:v>
      </x:c>
      <x:c r="B6285" s="21" t="n">
        <x:v>2</x:v>
      </x:c>
      <x:c r="C6285" s="8" t="str">
        <x:v>Around the Ship · Language accuracy · p47 · 1</x:v>
      </x:c>
      <x:c r="D6285" s="8" t="str">
        <x:v>Source passage</x:v>
      </x:c>
      <x:c r="E6285" s="21" t="n">
        <x:v>2</x:v>
      </x:c>
      <x:c r="F6285" s="21" t="n">
        <x:v>3</x:v>
      </x:c>
      <x:c r="G6285" s="8" t="str">
        <x:v>11. An enclosed compartment in which cargo is carried.
12. The space from which the vessel is navigated.
13. The compartment containing the main and auxiliary machinery.
14.  Toward the bow / toward the stern.
  Word bank: accommodation · alleyway · bilge · bridge · cargo hold · engine control room · engine room · escape route · fire station · forecastle ·
  forward / aft · muster station · tank top · watertight door
  B. GRAMMAR                                                                                    14 marks
  1. ________ two anchors on the forecastle.
  2. The pilot ladder is rigged ________ the port side.
  3. The workshop is ________ of the engine control room, behind it.
  4. The purifier room is one deck ________ the workshop.
  5. ________ an emergency escape trunk on the port side?
  6. The muster list is ________ to the cabin door.
  7. The bilges are sounded ________ the starboard side, at floor plate level.
  8.  Correct the error: There is two fire stations in the alleyway.
</x:v>
      </x:c>
      <x:c r="H6285" s="8" t="str">
        <x:v>47</x:v>
      </x:c>
      <x:c r="I6285" s="8" t="str">
        <x:v>Maritime English 3.17 Plus · Dr. Wayne Vincent Tolomia · physical PDF page(s) 47 · Loma adaptation of u2-p47-round-1</x:v>
      </x:c>
      <x:c r="J6285" s="8" t="str">
        <x:v>loma-book-u2-p47-round-1-1</x:v>
      </x:c>
      <x:c r="K6285" s="8" t="str"/>
    </x:row>
    <x:row r="6286" ht="334" customHeight="1">
      <x:c r="A6286" s="21" t="n">
        <x:v>4</x:v>
      </x:c>
      <x:c r="B6286" s="21" t="n">
        <x:v>2</x:v>
      </x:c>
      <x:c r="C6286" s="8" t="str">
        <x:v>Around the Ship · Language accuracy · p47 · 1</x:v>
      </x:c>
      <x:c r="D6286" s="8" t="str">
        <x:v>Source passage</x:v>
      </x:c>
      <x:c r="E6286" s="21" t="n">
        <x:v>3</x:v>
      </x:c>
      <x:c r="F6286" s="21" t="n">
        <x:v>3</x:v>
      </x:c>
      <x:c r="G6286" s="8" t="str">
        <x:v>
  9.  Correct the error: The muster list is next the cabin door.
10.  Correct the error: The workshop is aft from the engine control room.
11.  Rewrite using above: The workshop is below the purifier room.
12. Make it negative: There are lifejackets in the messroom.
13.  Build a sentence: the sounding pipes / starboard side / floor plate level
14.  Build a sentence: there / not / any fire station / on the forecastle</x:v>
      </x:c>
      <x:c r="H6286" s="8" t="str">
        <x:v>47</x:v>
      </x:c>
      <x:c r="I6286" s="8" t="str">
        <x:v>Maritime English 3.17 Plus · Dr. Wayne Vincent Tolomia · physical PDF page(s) 47 · Loma adaptation of u2-p47-round-1</x:v>
      </x:c>
      <x:c r="J6286" s="8" t="str">
        <x:v>loma-book-u2-p47-round-1-1</x:v>
      </x:c>
      <x:c r="K6286" s="8" t="str"/>
    </x:row>
    <x:row r="6287" ht="334" customHeight="1">
      <x:c r="A6287" s="21" t="n">
        <x:v>4</x:v>
      </x:c>
      <x:c r="B6287" s="21" t="n">
        <x:v>2</x:v>
      </x:c>
      <x:c r="C6287" s="8" t="str">
        <x:v>Around the Ship · Language accuracy · p47 · 1</x:v>
      </x:c>
      <x:c r="D6287" s="8" t="str">
        <x:v>Reference page 47: Around the Ship — unit challenge</x:v>
      </x:c>
      <x:c r="E6287" s="21" t="n">
        <x:v>1</x:v>
      </x:c>
      <x:c r="F6287" s="21" t="n">
        <x:v>3</x:v>
      </x:c>
      <x:c r="G6287" s="8" t="str">
        <x:v>UNIT 2 SUMMATIVE TEST                                                                                                             Time: 55 minutes
 Around the Ship                                                                    Total: 62 marks
NAME:                          CLASS:                  SCORE:
  A. VOCABULARY                                                                                 14 marks
  1. The forward part of the upper deck, where anchoring gear is worked.
  2. A passage or corridor inside the accommodation.
  3. The lowest internal part of the hull, where water collects.
  4. The compartment from which machinery is monitored.
  5. The marked way out of a space in an emergency.
  6. A door that seals a compartment against water.
  7. A position where hoses and extinguishers are kept.
  8. The floor of a cargo hold above the double bottom.
  9. Where crew assemble when the general alarm sounds.
10. The block containing cabins, messrooms and offices.
11. An enclosed compartment in which cargo is carried.
</x:v>
      </x:c>
      <x:c r="H6287" s="8" t="str">
        <x:v>47</x:v>
      </x:c>
      <x:c r="I6287" s="8" t="str">
        <x:v>Maritime English 3.17 Plus, First Edition 2026, PDF page 47</x:v>
      </x:c>
      <x:c r="J6287" s="8" t="str">
        <x:v>loma-book-u2-p47-round-1-1</x:v>
      </x:c>
      <x:c r="K6287" s="8" t="str"/>
    </x:row>
    <x:row r="6288" ht="334" customHeight="1">
      <x:c r="A6288" s="21" t="n">
        <x:v>4</x:v>
      </x:c>
      <x:c r="B6288" s="21" t="n">
        <x:v>2</x:v>
      </x:c>
      <x:c r="C6288" s="8" t="str">
        <x:v>Around the Ship · Language accuracy · p47 · 1</x:v>
      </x:c>
      <x:c r="D6288" s="8" t="str">
        <x:v>Reference page 47: Around the Ship — unit challenge</x:v>
      </x:c>
      <x:c r="E6288" s="21" t="n">
        <x:v>2</x:v>
      </x:c>
      <x:c r="F6288" s="21" t="n">
        <x:v>3</x:v>
      </x:c>
      <x:c r="G6288" s="8" t="str">
        <x:v>12. The space from which the vessel is navigated.
13. The compartment containing the main and auxiliary machinery.
14.  Toward the bow / toward the stern.
  Word bank: accommodation · alleyway · bilge · bridge · cargo hold · engine control room · engine room · escape route · fire station · forecastle ·
  forward / aft · muster station · tank top · watertight door
  B. GRAMMAR                                                                                    14 marks
  1. ________ two anchors on the forecastle.
  2. The pilot ladder is rigged ________ the port side.
  3. The workshop is ________ of the engine control room, behind it.
  4. The purifier room is one deck ________ the workshop.
  5. ________ an emergency escape trunk on the port side?
  6. The muster list is ________ to the cabin door.
  7. The bilges are sounded ________ the starboard side, at floor plate level.
  8.  Correct the error: There is two fire stations in the alleyway.
</x:v>
      </x:c>
      <x:c r="H6288" s="8" t="str">
        <x:v>47</x:v>
      </x:c>
      <x:c r="I6288" s="8" t="str">
        <x:v>Maritime English 3.17 Plus, First Edition 2026, PDF page 47</x:v>
      </x:c>
      <x:c r="J6288" s="8" t="str">
        <x:v>loma-book-u2-p47-round-1-1</x:v>
      </x:c>
      <x:c r="K6288" s="8" t="str"/>
    </x:row>
    <x:row r="6289" ht="334" customHeight="1">
      <x:c r="A6289" s="21" t="n">
        <x:v>4</x:v>
      </x:c>
      <x:c r="B6289" s="21" t="n">
        <x:v>2</x:v>
      </x:c>
      <x:c r="C6289" s="8" t="str">
        <x:v>Around the Ship · Language accuracy · p47 · 1</x:v>
      </x:c>
      <x:c r="D6289" s="8" t="str">
        <x:v>Reference page 47: Around the Ship — unit challenge</x:v>
      </x:c>
      <x:c r="E6289" s="21" t="n">
        <x:v>3</x:v>
      </x:c>
      <x:c r="F6289" s="21" t="n">
        <x:v>3</x:v>
      </x:c>
      <x:c r="G6289" s="8" t="str">
        <x:v>  9.  Correct the error: The muster list is next the cabin door.
10.  Correct the error: The workshop is aft from the engine control room.
11.  Rewrite using above: The workshop is below the purifier room.
12. Make it negative: There are lifejackets in the messroom.
13.  Build a sentence: the sounding pipes / starboard side / floor plate level
14.  Build a sentence: there / not / any fire station / on the forecastle</x:v>
      </x:c>
      <x:c r="H6289" s="8" t="str">
        <x:v>47</x:v>
      </x:c>
      <x:c r="I6289" s="8" t="str">
        <x:v>Maritime English 3.17 Plus, First Edition 2026, PDF page 47</x:v>
      </x:c>
      <x:c r="J6289" s="8" t="str">
        <x:v>loma-book-u2-p47-round-1-1</x:v>
      </x:c>
      <x:c r="K6289" s="8" t="str"/>
    </x:row>
    <x:row r="6290" ht="334" customHeight="1">
      <x:c r="A6290" s="21" t="n">
        <x:v>4</x:v>
      </x:c>
      <x:c r="B6290" s="21" t="n">
        <x:v>2</x:v>
      </x:c>
      <x:c r="C6290" s="8" t="str">
        <x:v>Around the Ship · Language accuracy · p47 · 1</x:v>
      </x:c>
      <x:c r="D6290" s="8" t="str">
        <x:v>Reference page 30: Around the Ship — vocabulary</x:v>
      </x:c>
      <x:c r="E6290" s="21" t="n">
        <x:v>1</x:v>
      </x:c>
      <x:c r="F6290" s="21" t="n">
        <x:v>3</x:v>
      </x:c>
      <x:c r="G6290" s="8" t="str">
        <x:v>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e.g. Access to the engine room is by the stairway aft.                       e.g. Hold number three is empty and ventilated.
</x:v>
      </x:c>
      <x:c r="H6290" s="8" t="str">
        <x:v>30</x:v>
      </x:c>
      <x:c r="I6290" s="8" t="str">
        <x:v>Maritime English 3.17 Plus, First Edition 2026, PDF page 30</x:v>
      </x:c>
      <x:c r="J6290" s="8" t="str">
        <x:v>loma-book-u2-p47-round-1-1</x:v>
      </x:c>
      <x:c r="K6290" s="8" t="str"/>
    </x:row>
    <x:row r="6291" ht="334" customHeight="1">
      <x:c r="A6291" s="21" t="n">
        <x:v>4</x:v>
      </x:c>
      <x:c r="B6291" s="21" t="n">
        <x:v>2</x:v>
      </x:c>
      <x:c r="C6291" s="8" t="str">
        <x:v>Around the Ship · Language accuracy · p47 · 1</x:v>
      </x:c>
      <x:c r="D6291" s="8" t="str">
        <x:v>Reference page 30: Around the Ship — vocabulary</x:v>
      </x:c>
      <x:c r="E6291" s="21" t="n">
        <x:v>2</x:v>
      </x:c>
      <x:c r="F6291" s="21" t="n">
        <x:v>3</x:v>
      </x:c>
      <x:c r="G6291" s="8" t="str">
        <x:v>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On a higher / lower deck than the speaker.                   A door that seals a compartment against the passage of water.
</x:v>
      </x:c>
      <x:c r="H6291" s="8" t="str">
        <x:v>30</x:v>
      </x:c>
      <x:c r="I6291" s="8" t="str">
        <x:v>Maritime English 3.17 Plus, First Edition 2026, PDF page 30</x:v>
      </x:c>
      <x:c r="J6291" s="8" t="str">
        <x:v>loma-book-u2-p47-round-1-1</x:v>
      </x:c>
      <x:c r="K6291" s="8" t="str"/>
    </x:row>
    <x:row r="6292" ht="334" customHeight="1">
      <x:c r="A6292" s="21" t="n">
        <x:v>4</x:v>
      </x:c>
      <x:c r="B6292" s="21" t="n">
        <x:v>2</x:v>
      </x:c>
      <x:c r="C6292" s="8" t="str">
        <x:v>Around the Ship · Language accuracy · p47 · 1</x:v>
      </x:c>
      <x:c r="D6292" s="8" t="str">
        <x:v>Reference page 30: Around the Ship — vocabulary</x:v>
      </x:c>
      <x:c r="E6292" s="21" t="n">
        <x:v>3</x:v>
      </x:c>
      <x:c r="F6292" s="21" t="n">
        <x:v>3</x:v>
      </x:c>
      <x:c r="G6292" s="8" t="str">
        <x:v>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6292" s="8" t="str">
        <x:v>30</x:v>
      </x:c>
      <x:c r="I6292" s="8" t="str">
        <x:v>Maritime English 3.17 Plus, First Edition 2026, PDF page 30</x:v>
      </x:c>
      <x:c r="J6292" s="8" t="str">
        <x:v>loma-book-u2-p47-round-1-1</x:v>
      </x:c>
      <x:c r="K6292" s="8" t="str"/>
    </x:row>
    <x:row r="6293" ht="334" customHeight="1">
      <x:c r="A6293" s="21" t="n">
        <x:v>4</x:v>
      </x:c>
      <x:c r="B6293" s="21" t="n">
        <x:v>2</x:v>
      </x:c>
      <x:c r="C6293" s="8" t="str">
        <x:v>Around the Ship · Language accuracy · p47 · 1</x:v>
      </x:c>
      <x:c r="D6293" s="8" t="str">
        <x:v>Reference page 31: THE SITUATION</x:v>
      </x:c>
      <x:c r="E6293" s="21" t="n">
        <x:v>1</x:v>
      </x:c>
      <x:c r="F6293" s="21" t="n">
        <x:v>4</x:v>
      </x:c>
      <x:c r="G6293" s="8" t="str">
        <x:v>B  READING AND LISTENING
  THE SITUATION
  The bosun is taking the new Third Officer around the deck while the Second Engineer takes the new Fourth Engineer below.
   Both tours meet in the alleyway.
Familiarisation Tour                                                                     Recording script - approx. 3 minutes
  BOSUN
  We start forward. This is the forecastle. The windlass and both anchors are here, and the forward mooring station is just behind
   you.
  THIRD OFFICER
  And the cargo holds? How many does she have?
  BOSUN
   Four. Hold number one is directly aft of the forecastle. Walk aft along the starboard side and you pass all four hatch covers.
</x:v>
      </x:c>
      <x:c r="H6293" s="8" t="str">
        <x:v>31</x:v>
      </x:c>
      <x:c r="I6293" s="8" t="str">
        <x:v>Maritime English 3.17 Plus, First Edition 2026, PDF page 31</x:v>
      </x:c>
      <x:c r="J6293" s="8" t="str">
        <x:v>loma-book-u2-p47-round-1-1</x:v>
      </x:c>
      <x:c r="K6293" s="8" t="str"/>
    </x:row>
    <x:row r="6294" ht="334" customHeight="1">
      <x:c r="A6294" s="21" t="n">
        <x:v>4</x:v>
      </x:c>
      <x:c r="B6294" s="21" t="n">
        <x:v>2</x:v>
      </x:c>
      <x:c r="C6294" s="8" t="str">
        <x:v>Around the Ship · Language accuracy · p47 · 1</x:v>
      </x:c>
      <x:c r="D6294" s="8" t="str">
        <x:v>Reference page 31: THE SITUATION</x:v>
      </x:c>
      <x:c r="E6294" s="21" t="n">
        <x:v>2</x:v>
      </x:c>
      <x:c r="F6294" s="21" t="n">
        <x:v>4</x:v>
      </x:c>
      <x:c r="G6294" s="8" t="str">
        <x:v>
  THIRD OFFICER
  Where is the fire station on this deck?
  BOSUN
  There are two. One at the forward end of the alleyway, one aft. Hoses, extinguishers and two sets of fire gear at each.
  SECOND ENGINEER
  Down here we are two decks below the main deck. This is the engine control room. Everything is monitored from this panel.
  FOURTH ENGINEER
   Is the main engine forward or aft of us?
  SECOND ENGINEER
   Forward. Go through that watertight door and down one more level and you are on the engine room floor plates. The workshop is
    aft, behind you, and the purifier room is above it.
  FOURTH ENGINEER
</x:v>
      </x:c>
      <x:c r="H6294" s="8" t="str">
        <x:v>31</x:v>
      </x:c>
      <x:c r="I6294" s="8" t="str">
        <x:v>Maritime English 3.17 Plus, First Edition 2026, PDF page 31</x:v>
      </x:c>
      <x:c r="J6294" s="8" t="str">
        <x:v>loma-book-u2-p47-round-1-1</x:v>
      </x:c>
      <x:c r="K6294" s="8" t="str"/>
    </x:row>
    <x:row r="6295" ht="334" customHeight="1">
      <x:c r="A6295" s="21" t="n">
        <x:v>4</x:v>
      </x:c>
      <x:c r="B6295" s="21" t="n">
        <x:v>2</x:v>
      </x:c>
      <x:c r="C6295" s="8" t="str">
        <x:v>Around the Ship · Language accuracy · p47 · 1</x:v>
      </x:c>
      <x:c r="D6295" s="8" t="str">
        <x:v>Reference page 31: THE SITUATION</x:v>
      </x:c>
      <x:c r="E6295" s="21" t="n">
        <x:v>3</x:v>
      </x:c>
      <x:c r="F6295" s="21" t="n">
        <x:v>4</x:v>
      </x:c>
      <x:c r="G6295" s="8" t="str">
        <x:v>  Where do I sound the bilges?
  SECOND ENGINEER
  The sounding pipes are on the starboard side at floor plate level. You record the figures in the engine logbook every watch.
  FOURTH ENGINEER
  And the escape route from down here, sir?
  SECOND ENGINEER
  Good. There are two. The main stairway the way we came, and an emergency escape trunk on the port side that comes out on the boat
   deck. Walk it during familiarisation and learn the marked route. Do not rely on memory alone.
  BOSUN
  Same rule on deck. Your muster station is boat deck, port side, at lifeboat number two. Walk the approved route from your cabin and
   identify the signs and landmarks.
Both new officers complete the tour and sign the familiarisation checklist in the ship's office before 1800.
</x:v>
      </x:c>
      <x:c r="H6295" s="8" t="str">
        <x:v>31</x:v>
      </x:c>
      <x:c r="I6295" s="8" t="str">
        <x:v>Maritime English 3.17 Plus, First Edition 2026, PDF page 31</x:v>
      </x:c>
      <x:c r="J6295" s="8" t="str">
        <x:v>loma-book-u2-p47-round-1-1</x:v>
      </x:c>
      <x:c r="K6295" s="8" t="str"/>
    </x:row>
    <x:row r="6296" ht="334" customHeight="1">
      <x:c r="A6296" s="21" t="n">
        <x:v>4</x:v>
      </x:c>
      <x:c r="B6296" s="21" t="n">
        <x:v>2</x:v>
      </x:c>
      <x:c r="C6296" s="8" t="str">
        <x:v>Around the Ship · Language accuracy · p47 · 1</x:v>
      </x:c>
      <x:c r="D6296" s="8" t="str">
        <x:v>Reference page 31: THE SITUATION</x:v>
      </x:c>
      <x:c r="E6296" s="21" t="n">
        <x:v>4</x:v>
      </x:c>
      <x:c r="F6296" s="21" t="n">
        <x:v>4</x:v>
      </x:c>
      <x:c r="G6296" s="8" t="str">
        <x:v>  NOTES</x:v>
      </x:c>
      <x:c r="H6296" s="8" t="str">
        <x:v>31</x:v>
      </x:c>
      <x:c r="I6296" s="8" t="str">
        <x:v>Maritime English 3.17 Plus, First Edition 2026, PDF page 31</x:v>
      </x:c>
      <x:c r="J6296" s="8" t="str">
        <x:v>loma-book-u2-p47-round-1-1</x:v>
      </x:c>
      <x:c r="K6296" s="8" t="str"/>
    </x:row>
    <x:row r="6297" ht="334" customHeight="1">
      <x:c r="A6297" s="21" t="n">
        <x:v>4</x:v>
      </x:c>
      <x:c r="B6297" s="21" t="n">
        <x:v>2</x:v>
      </x:c>
      <x:c r="C6297" s="8" t="str">
        <x:v>Around the Ship · Language accuracy · p47 · 1</x:v>
      </x:c>
      <x:c r="D6297" s="8" t="str">
        <x:v>Reference page 34: Finding Your Way - and Your Way Out</x:v>
      </x:c>
      <x:c r="E6297" s="21" t="n">
        <x:v>1</x:v>
      </x:c>
      <x:c r="F6297" s="21" t="n">
        <x:v>2</x:v>
      </x:c>
      <x:c r="G6297" s="8" t="str">
        <x:v>UNIT 2 | B3 READING FOR MEANING
Finding Your Way - and Your Way Out
  Before you read
 Name one word that describes a deck level and one word that describes a side of a ship.
Reading focus: Combine location words with a simple vessel plan.
A A location is clearer when it includes a named space and a deck level. Left and right can change when
a person turns around. Port and starboard describe the vessel's sides when facing forward. A cadet can
therefore use them even when the listener is facing a different direction.
B On the training vessel in Visual Resource 2, the bridge is on Deck 5. The radio room is next to it.
Cabins are on Deck 3, and the galley and messroom are on Deck 2. The engine control room is on Deck
1. The workshop is aft of the engine control room on the same deck.
C A main stairway connects Decks 1 to 5. From the Deck 3 cabin alleyway, the normal route to the
</x:v>
      </x:c>
      <x:c r="H6297" s="8" t="str">
        <x:v>34</x:v>
      </x:c>
      <x:c r="I6297" s="8" t="str">
        <x:v>Maritime English 3.17 Plus, First Edition 2026, PDF page 34</x:v>
      </x:c>
      <x:c r="J6297" s="8" t="str">
        <x:v>loma-book-u2-p47-round-1-1</x:v>
      </x:c>
      <x:c r="K6297" s="8" t="str"/>
    </x:row>
    <x:row r="6298" ht="334" customHeight="1">
      <x:c r="A6298" s="21" t="n">
        <x:v>4</x:v>
      </x:c>
      <x:c r="B6298" s="21" t="n">
        <x:v>2</x:v>
      </x:c>
      <x:c r="C6298" s="8" t="str">
        <x:v>Around the Ship · Language accuracy · p47 · 1</x:v>
      </x:c>
      <x:c r="D6298" s="8" t="str">
        <x:v>Reference page 34: Finding Your Way - and Your Way Out</x:v>
      </x:c>
      <x:c r="E6298" s="21" t="n">
        <x:v>2</x:v>
      </x:c>
      <x:c r="F6298" s="21" t="n">
        <x:v>2</x:v>
      </x:c>
      <x:c r="G6298" s="8" t="str">
        <x:v>muster station goes up one deck to the port side of Deck 4. A separate escape trunk connects Deck 1
directly to Deck 4. It provides an alternative way out from the machinery area.
D During familiarisation, the trainer shows both routes and asks cadets to explain them. A box in an
alleyway is reported, not ignored. If a route is obstructed during an emergency, crew follow the ship's
emergency instructions and use a safe available alternative. The classroom plan helps students practise
language; it is not the arrangement of every vessel.
Word support
alternative: another possible choice   |  obstruct: block the way   |  landmark: an easily recognised reference point
Original teaching article; vessel names, people and operational data are fictional. Content/design references: S1, S3; see Sources and editorial
notes.
  CLASS NOTES</x:v>
      </x:c>
      <x:c r="H6298" s="8" t="str">
        <x:v>34</x:v>
      </x:c>
      <x:c r="I6298" s="8" t="str">
        <x:v>Maritime English 3.17 Plus, First Edition 2026, PDF page 34</x:v>
      </x:c>
      <x:c r="J6298" s="8" t="str">
        <x:v>loma-book-u2-p47-round-1-1</x:v>
      </x:c>
      <x:c r="K6298" s="8" t="str"/>
    </x:row>
    <x:row r="6299" ht="334" customHeight="1">
      <x:c r="A6299" s="21" t="n">
        <x:v>4</x:v>
      </x:c>
      <x:c r="B6299" s="21" t="n">
        <x:v>2</x:v>
      </x:c>
      <x:c r="C6299" s="8" t="str">
        <x:v>Around the Ship · Language accuracy · p47 · 1</x:v>
      </x:c>
      <x:c r="D6299" s="8" t="str">
        <x:v>Reference page 36: Prepositions of place; there is / there are</x:v>
      </x:c>
      <x:c r="E6299" s="21" t="n">
        <x:v>1</x:v>
      </x:c>
      <x:c r="F6299" s="21" t="n">
        <x:v>3</x:v>
      </x:c>
      <x:c r="G6299"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6299" s="8" t="str">
        <x:v>36</x:v>
      </x:c>
      <x:c r="I6299" s="8" t="str">
        <x:v>Maritime English 3.17 Plus, First Edition 2026, PDF page 36</x:v>
      </x:c>
      <x:c r="J6299" s="8" t="str">
        <x:v>loma-book-u2-p47-round-1-1</x:v>
      </x:c>
      <x:c r="K6299" s="8" t="str"/>
    </x:row>
    <x:row r="6300" ht="334" customHeight="1">
      <x:c r="A6300" s="21" t="n">
        <x:v>4</x:v>
      </x:c>
      <x:c r="B6300" s="21" t="n">
        <x:v>2</x:v>
      </x:c>
      <x:c r="C6300" s="8" t="str">
        <x:v>Around the Ship · Language accuracy · p47 · 1</x:v>
      </x:c>
      <x:c r="D6300" s="8" t="str">
        <x:v>Reference page 36: Prepositions of place; there is / there are</x:v>
      </x:c>
      <x:c r="E6300" s="21" t="n">
        <x:v>2</x:v>
      </x:c>
      <x:c r="F6300" s="21" t="n">
        <x:v>3</x:v>
      </x:c>
      <x:c r="G6300"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6300" s="8" t="str">
        <x:v>36</x:v>
      </x:c>
      <x:c r="I6300" s="8" t="str">
        <x:v>Maritime English 3.17 Plus, First Edition 2026, PDF page 36</x:v>
      </x:c>
      <x:c r="J6300" s="8" t="str">
        <x:v>loma-book-u2-p47-round-1-1</x:v>
      </x:c>
      <x:c r="K6300" s="8" t="str"/>
    </x:row>
    <x:row r="6301" ht="334" customHeight="1">
      <x:c r="A6301" s="21" t="n">
        <x:v>4</x:v>
      </x:c>
      <x:c r="B6301" s="21" t="n">
        <x:v>2</x:v>
      </x:c>
      <x:c r="C6301" s="8" t="str">
        <x:v>Around the Ship · Language accuracy · p47 · 1</x:v>
      </x:c>
      <x:c r="D6301" s="8" t="str">
        <x:v>Reference page 36: Prepositions of place; there is / there are</x:v>
      </x:c>
      <x:c r="E6301" s="21" t="n">
        <x:v>3</x:v>
      </x:c>
      <x:c r="F6301" s="21" t="n">
        <x:v>3</x:v>
      </x:c>
      <x:c r="G6301" s="8" t="str">
        <x:v>useful with a clear reference.
Examples are for language learning. Sources: S1; see editorial notes.
  CLASS NOTES</x:v>
      </x:c>
      <x:c r="H6301" s="8" t="str">
        <x:v>36</x:v>
      </x:c>
      <x:c r="I6301" s="8" t="str">
        <x:v>Maritime English 3.17 Plus, First Edition 2026, PDF page 36</x:v>
      </x:c>
      <x:c r="J6301" s="8" t="str">
        <x:v>loma-book-u2-p47-round-1-1</x:v>
      </x:c>
      <x:c r="K6301" s="8" t="str"/>
    </x:row>
    <x:row r="6302" ht="334" customHeight="1">
      <x:c r="A6302" s="21" t="n">
        <x:v>4</x:v>
      </x:c>
      <x:c r="B6302" s="21" t="n">
        <x:v>2</x:v>
      </x:c>
      <x:c r="C6302" s="8" t="str">
        <x:v>Around the Ship · Language accuracy · p47 · 1</x:v>
      </x:c>
      <x:c r="D6302" s="8" t="str">
        <x:v>Reference page 42: A vessel plan you can read</x:v>
      </x:c>
      <x:c r="E6302" s="21" t="n">
        <x:v>1</x:v>
      </x:c>
      <x:c r="F6302" s="21" t="n">
        <x:v>3</x:v>
      </x:c>
      <x:c r="G6302"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6302" s="8" t="str">
        <x:v>42</x:v>
      </x:c>
      <x:c r="I6302" s="8" t="str">
        <x:v>Maritime English 3.17 Plus, First Edition 2026, PDF page 42</x:v>
      </x:c>
      <x:c r="J6302" s="8" t="str">
        <x:v>loma-book-u2-p47-round-1-1</x:v>
      </x:c>
      <x:c r="K6302" s="8" t="str"/>
    </x:row>
    <x:row r="6303" ht="334" customHeight="1">
      <x:c r="A6303" s="21" t="n">
        <x:v>4</x:v>
      </x:c>
      <x:c r="B6303" s="21" t="n">
        <x:v>2</x:v>
      </x:c>
      <x:c r="C6303" s="8" t="str">
        <x:v>Around the Ship · Language accuracy · p47 · 1</x:v>
      </x:c>
      <x:c r="D6303" s="8" t="str">
        <x:v>Reference page 42: A vessel plan you can read</x:v>
      </x:c>
      <x:c r="E6303" s="21" t="n">
        <x:v>2</x:v>
      </x:c>
      <x:c r="F6303" s="21" t="n">
        <x:v>3</x:v>
      </x:c>
      <x:c r="G6303"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6303" s="8" t="str">
        <x:v>42</x:v>
      </x:c>
      <x:c r="I6303" s="8" t="str">
        <x:v>Maritime English 3.17 Plus, First Edition 2026, PDF page 42</x:v>
      </x:c>
      <x:c r="J6303" s="8" t="str">
        <x:v>loma-book-u2-p47-round-1-1</x:v>
      </x:c>
      <x:c r="K6303" s="8" t="str"/>
    </x:row>
    <x:row r="6304" ht="334" customHeight="1">
      <x:c r="A6304" s="21" t="n">
        <x:v>4</x:v>
      </x:c>
      <x:c r="B6304" s="21" t="n">
        <x:v>2</x:v>
      </x:c>
      <x:c r="C6304" s="8" t="str">
        <x:v>Around the Ship · Language accuracy · p47 · 1</x:v>
      </x:c>
      <x:c r="D6304" s="8" t="str">
        <x:v>Reference page 42: A vessel plan you can read</x:v>
      </x:c>
      <x:c r="E6304" s="21" t="n">
        <x:v>3</x:v>
      </x:c>
      <x:c r="F6304" s="21" t="n">
        <x:v>3</x:v>
      </x:c>
      <x:c r="G6304" s="8" t="str">
        <x:v>
  STUDENT A ROUTE CARDS - DO NOT SHOW STUDENT B
  Round 1: Deck 3 cabin alleyway to Deck 4 port muster station.
  Round 2: Deck 1 ECR to Deck 2 galley via the main stair.
  Round 3: Deck 1 to Deck 4 via the separate escape trunk.
  CLASS NOTES</x:v>
      </x:c>
      <x:c r="H6304" s="8" t="str">
        <x:v>42</x:v>
      </x:c>
      <x:c r="I6304" s="8" t="str">
        <x:v>Maritime English 3.17 Plus, First Edition 2026, PDF page 42</x:v>
      </x:c>
      <x:c r="J6304" s="8" t="str">
        <x:v>loma-book-u2-p47-round-1-1</x:v>
      </x:c>
      <x:c r="K6304" s="8" t="str"/>
    </x:row>
    <x:row r="6305" ht="334" customHeight="1">
      <x:c r="A6305" s="21" t="n">
        <x:v>4</x:v>
      </x:c>
      <x:c r="B6305" s="21" t="n">
        <x:v>2</x:v>
      </x:c>
      <x:c r="C6305" s="8" t="str">
        <x:v>Around the Ship · Language accuracy · p47 · 1</x:v>
      </x:c>
      <x:c r="D6305" s="8" t="str">
        <x:v>Reference page 43: Student B: draw and check the route</x:v>
      </x:c>
      <x:c r="E6305" s="21" t="n">
        <x:v>1</x:v>
      </x:c>
      <x:c r="F6305" s="21" t="n">
        <x:v>3</x:v>
      </x:c>
      <x:c r="G6305"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6305" s="8" t="str">
        <x:v>43</x:v>
      </x:c>
      <x:c r="I6305" s="8" t="str">
        <x:v>Maritime English 3.17 Plus, First Edition 2026, PDF page 43</x:v>
      </x:c>
      <x:c r="J6305" s="8" t="str">
        <x:v>loma-book-u2-p47-round-1-1</x:v>
      </x:c>
      <x:c r="K6305" s="8" t="str"/>
    </x:row>
    <x:row r="6306" ht="334" customHeight="1">
      <x:c r="A6306" s="21" t="n">
        <x:v>4</x:v>
      </x:c>
      <x:c r="B6306" s="21" t="n">
        <x:v>2</x:v>
      </x:c>
      <x:c r="C6306" s="8" t="str">
        <x:v>Around the Ship · Language accuracy · p47 · 1</x:v>
      </x:c>
      <x:c r="D6306" s="8" t="str">
        <x:v>Reference page 43: Student B: draw and check the route</x:v>
      </x:c>
      <x:c r="E6306" s="21" t="n">
        <x:v>2</x:v>
      </x:c>
      <x:c r="F6306" s="21" t="n">
        <x:v>3</x:v>
      </x:c>
      <x:c r="G6306"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6306" s="8" t="str">
        <x:v>43</x:v>
      </x:c>
      <x:c r="I6306" s="8" t="str">
        <x:v>Maritime English 3.17 Plus, First Edition 2026, PDF page 43</x:v>
      </x:c>
      <x:c r="J6306" s="8" t="str">
        <x:v>loma-book-u2-p47-round-1-1</x:v>
      </x:c>
      <x:c r="K6306" s="8" t="str"/>
    </x:row>
    <x:row r="6307" ht="334" customHeight="1">
      <x:c r="A6307" s="21" t="n">
        <x:v>4</x:v>
      </x:c>
      <x:c r="B6307" s="21" t="n">
        <x:v>2</x:v>
      </x:c>
      <x:c r="C6307" s="8" t="str">
        <x:v>Around the Ship · Language accuracy · p47 · 1</x:v>
      </x:c>
      <x:c r="D6307" s="8" t="str">
        <x:v>Reference page 43: Student B: draw and check the route</x:v>
      </x:c>
      <x:c r="E6307" s="21" t="n">
        <x:v>3</x:v>
      </x:c>
      <x:c r="F6307" s="21" t="n">
        <x:v>3</x:v>
      </x:c>
      <x:c r="G6307" s="8" t="str">
        <x:v>  drawing with Student A's plan. Do not write a destination before you have heard the directions.</x:v>
      </x:c>
      <x:c r="H6307" s="8" t="str">
        <x:v>43</x:v>
      </x:c>
      <x:c r="I6307" s="8" t="str">
        <x:v>Maritime English 3.17 Plus, First Edition 2026, PDF page 43</x:v>
      </x:c>
      <x:c r="J6307" s="8" t="str">
        <x:v>loma-book-u2-p47-round-1-1</x:v>
      </x:c>
      <x:c r="K6307" s="8" t="str"/>
    </x:row>
    <x:row r="6308" ht="334" customHeight="1">
      <x:c r="A6308" s="21" t="n">
        <x:v>4</x:v>
      </x:c>
      <x:c r="B6308" s="21" t="n">
        <x:v>2</x:v>
      </x:c>
      <x:c r="C6308" s="8" t="str">
        <x:v>Around the Ship · Language accuracy · p47 · 1</x:v>
      </x:c>
      <x:c r="D6308" s="8" t="str">
        <x:v>Reference page 44: Safety-equipment hunt: recording sheet</x:v>
      </x:c>
      <x:c r="E6308" s="21" t="n">
        <x:v>1</x:v>
      </x:c>
      <x:c r="F6308" s="21" t="n">
        <x:v>2</x:v>
      </x:c>
      <x:c r="G6308"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6308" s="8" t="str">
        <x:v>44</x:v>
      </x:c>
      <x:c r="I6308" s="8" t="str">
        <x:v>Maritime English 3.17 Plus, First Edition 2026, PDF page 44</x:v>
      </x:c>
      <x:c r="J6308" s="8" t="str">
        <x:v>loma-book-u2-p47-round-1-1</x:v>
      </x:c>
      <x:c r="K6308" s="8" t="str"/>
    </x:row>
    <x:row r="6309" ht="334" customHeight="1">
      <x:c r="A6309" s="21" t="n">
        <x:v>4</x:v>
      </x:c>
      <x:c r="B6309" s="21" t="n">
        <x:v>2</x:v>
      </x:c>
      <x:c r="C6309" s="8" t="str">
        <x:v>Around the Ship · Language accuracy · p47 · 1</x:v>
      </x:c>
      <x:c r="D6309" s="8" t="str">
        <x:v>Reference page 44: Safety-equipment hunt: recording sheet</x:v>
      </x:c>
      <x:c r="E6309" s="21" t="n">
        <x:v>2</x:v>
      </x:c>
      <x:c r="F6309" s="21" t="n">
        <x:v>2</x:v>
      </x:c>
      <x:c r="G6309" s="8" t="str">
        <x:v> E3
 E4
 E5
 E6
 E7
 E8
  Training muster station            Port side of Deck 4
 Check before finishing                     I stated the equipment, named space, deck and purpose.</x:v>
      </x:c>
      <x:c r="H6309" s="8" t="str">
        <x:v>44</x:v>
      </x:c>
      <x:c r="I6309" s="8" t="str">
        <x:v>Maritime English 3.17 Plus, First Edition 2026, PDF page 44</x:v>
      </x:c>
      <x:c r="J6309" s="8" t="str">
        <x:v>loma-book-u2-p47-round-1-1</x:v>
      </x:c>
      <x:c r="K6309" s="8" t="str"/>
    </x:row>
    <x:row r="6310" ht="334" customHeight="1">
      <x:c r="A6310" s="21" t="n">
        <x:v>4</x:v>
      </x:c>
      <x:c r="B6310" s="21" t="n">
        <x:v>2</x:v>
      </x:c>
      <x:c r="C6310" s="8" t="str">
        <x:v>Around the Ship · Language accuracy · p47 · 2</x:v>
      </x:c>
      <x:c r="D6310" s="8" t="str">
        <x:v>Source passage</x:v>
      </x:c>
      <x:c r="E6310" s="21" t="n">
        <x:v>1</x:v>
      </x:c>
      <x:c r="F6310" s="21" t="n">
        <x:v>3</x:v>
      </x:c>
      <x:c r="G6310" s="8" t="str">
        <x:v>PDF PAGE 47
UNIT 2 SUMMATIVE TEST                                                                                                             Time: 55 minutes
 Around the Ship                                                                    Total: 62 marks
NAME:                          CLASS:                  SCORE:
  A. VOCABULARY                                                                                 14 marks
  1. The forward part of the upper deck, where anchoring gear is worked.
  2. A passage or corridor inside the accommodation.
  3. The lowest internal part of the hull, where water collects.
  4. The compartment from which machinery is monitored.
  5. The marked way out of a space in an emergency.
  6. A door that seals a compartment against water.
  7. A position where hoses and extinguishers are kept.
  8. The floor of a cargo hold above the double bottom.
  9. Where crew assemble when the general alarm sounds.
10. The block containing cabins, messrooms and offices.
</x:v>
      </x:c>
      <x:c r="H6310" s="8" t="str">
        <x:v>47</x:v>
      </x:c>
      <x:c r="I6310" s="8" t="str">
        <x:v>Maritime English 3.17 Plus · Dr. Wayne Vincent Tolomia · physical PDF page(s) 47 · Loma adaptation of u2-p47-round-1</x:v>
      </x:c>
      <x:c r="J6310" s="8" t="str">
        <x:v>loma-book-u2-p47-round-1-2</x:v>
      </x:c>
      <x:c r="K6310" s="8" t="str"/>
    </x:row>
    <x:row r="6311" ht="334" customHeight="1">
      <x:c r="A6311" s="21" t="n">
        <x:v>4</x:v>
      </x:c>
      <x:c r="B6311" s="21" t="n">
        <x:v>2</x:v>
      </x:c>
      <x:c r="C6311" s="8" t="str">
        <x:v>Around the Ship · Language accuracy · p47 · 2</x:v>
      </x:c>
      <x:c r="D6311" s="8" t="str">
        <x:v>Source passage</x:v>
      </x:c>
      <x:c r="E6311" s="21" t="n">
        <x:v>2</x:v>
      </x:c>
      <x:c r="F6311" s="21" t="n">
        <x:v>3</x:v>
      </x:c>
      <x:c r="G6311" s="8" t="str">
        <x:v>11. An enclosed compartment in which cargo is carried.
12. The space from which the vessel is navigated.
13. The compartment containing the main and auxiliary machinery.
14.  Toward the bow / toward the stern.
  Word bank: accommodation · alleyway · bilge · bridge · cargo hold · engine control room · engine room · escape route · fire station · forecastle ·
  forward / aft · muster station · tank top · watertight door
  B. GRAMMAR                                                                                    14 marks
  1. ________ two anchors on the forecastle.
  2. The pilot ladder is rigged ________ the port side.
  3. The workshop is ________ of the engine control room, behind it.
  4. The purifier room is one deck ________ the workshop.
  5. ________ an emergency escape trunk on the port side?
  6. The muster list is ________ to the cabin door.
  7. The bilges are sounded ________ the starboard side, at floor plate level.
  8.  Correct the error: There is two fire stations in the alleyway.
</x:v>
      </x:c>
      <x:c r="H6311" s="8" t="str">
        <x:v>47</x:v>
      </x:c>
      <x:c r="I6311" s="8" t="str">
        <x:v>Maritime English 3.17 Plus · Dr. Wayne Vincent Tolomia · physical PDF page(s) 47 · Loma adaptation of u2-p47-round-1</x:v>
      </x:c>
      <x:c r="J6311" s="8" t="str">
        <x:v>loma-book-u2-p47-round-1-2</x:v>
      </x:c>
      <x:c r="K6311" s="8" t="str"/>
    </x:row>
    <x:row r="6312" ht="334" customHeight="1">
      <x:c r="A6312" s="21" t="n">
        <x:v>4</x:v>
      </x:c>
      <x:c r="B6312" s="21" t="n">
        <x:v>2</x:v>
      </x:c>
      <x:c r="C6312" s="8" t="str">
        <x:v>Around the Ship · Language accuracy · p47 · 2</x:v>
      </x:c>
      <x:c r="D6312" s="8" t="str">
        <x:v>Source passage</x:v>
      </x:c>
      <x:c r="E6312" s="21" t="n">
        <x:v>3</x:v>
      </x:c>
      <x:c r="F6312" s="21" t="n">
        <x:v>3</x:v>
      </x:c>
      <x:c r="G6312" s="8" t="str">
        <x:v>
  9.  Correct the error: The muster list is next the cabin door.
10.  Correct the error: The workshop is aft from the engine control room.
11.  Rewrite using above: The workshop is below the purifier room.
12. Make it negative: There are lifejackets in the messroom.
13.  Build a sentence: the sounding pipes / starboard side / floor plate level
14.  Build a sentence: there / not / any fire station / on the forecastle</x:v>
      </x:c>
      <x:c r="H6312" s="8" t="str">
        <x:v>47</x:v>
      </x:c>
      <x:c r="I6312" s="8" t="str">
        <x:v>Maritime English 3.17 Plus · Dr. Wayne Vincent Tolomia · physical PDF page(s) 47 · Loma adaptation of u2-p47-round-1</x:v>
      </x:c>
      <x:c r="J6312" s="8" t="str">
        <x:v>loma-book-u2-p47-round-1-2</x:v>
      </x:c>
      <x:c r="K6312" s="8" t="str"/>
    </x:row>
    <x:row r="6313" ht="334" customHeight="1">
      <x:c r="A6313" s="21" t="n">
        <x:v>4</x:v>
      </x:c>
      <x:c r="B6313" s="21" t="n">
        <x:v>2</x:v>
      </x:c>
      <x:c r="C6313" s="8" t="str">
        <x:v>Around the Ship · Language accuracy · p47 · 2</x:v>
      </x:c>
      <x:c r="D6313" s="8" t="str">
        <x:v>Reference page 47: Around the Ship — unit challenge</x:v>
      </x:c>
      <x:c r="E6313" s="21" t="n">
        <x:v>1</x:v>
      </x:c>
      <x:c r="F6313" s="21" t="n">
        <x:v>3</x:v>
      </x:c>
      <x:c r="G6313" s="8" t="str">
        <x:v>UNIT 2 SUMMATIVE TEST                                                                                                             Time: 55 minutes
 Around the Ship                                                                    Total: 62 marks
NAME:                          CLASS:                  SCORE:
  A. VOCABULARY                                                                                 14 marks
  1. The forward part of the upper deck, where anchoring gear is worked.
  2. A passage or corridor inside the accommodation.
  3. The lowest internal part of the hull, where water collects.
  4. The compartment from which machinery is monitored.
  5. The marked way out of a space in an emergency.
  6. A door that seals a compartment against water.
  7. A position where hoses and extinguishers are kept.
  8. The floor of a cargo hold above the double bottom.
  9. Where crew assemble when the general alarm sounds.
10. The block containing cabins, messrooms and offices.
11. An enclosed compartment in which cargo is carried.
</x:v>
      </x:c>
      <x:c r="H6313" s="8" t="str">
        <x:v>47</x:v>
      </x:c>
      <x:c r="I6313" s="8" t="str">
        <x:v>Maritime English 3.17 Plus, First Edition 2026, PDF page 47</x:v>
      </x:c>
      <x:c r="J6313" s="8" t="str">
        <x:v>loma-book-u2-p47-round-1-2</x:v>
      </x:c>
      <x:c r="K6313" s="8" t="str"/>
    </x:row>
    <x:row r="6314" ht="334" customHeight="1">
      <x:c r="A6314" s="21" t="n">
        <x:v>4</x:v>
      </x:c>
      <x:c r="B6314" s="21" t="n">
        <x:v>2</x:v>
      </x:c>
      <x:c r="C6314" s="8" t="str">
        <x:v>Around the Ship · Language accuracy · p47 · 2</x:v>
      </x:c>
      <x:c r="D6314" s="8" t="str">
        <x:v>Reference page 47: Around the Ship — unit challenge</x:v>
      </x:c>
      <x:c r="E6314" s="21" t="n">
        <x:v>2</x:v>
      </x:c>
      <x:c r="F6314" s="21" t="n">
        <x:v>3</x:v>
      </x:c>
      <x:c r="G6314" s="8" t="str">
        <x:v>12. The space from which the vessel is navigated.
13. The compartment containing the main and auxiliary machinery.
14.  Toward the bow / toward the stern.
  Word bank: accommodation · alleyway · bilge · bridge · cargo hold · engine control room · engine room · escape route · fire station · forecastle ·
  forward / aft · muster station · tank top · watertight door
  B. GRAMMAR                                                                                    14 marks
  1. ________ two anchors on the forecastle.
  2. The pilot ladder is rigged ________ the port side.
  3. The workshop is ________ of the engine control room, behind it.
  4. The purifier room is one deck ________ the workshop.
  5. ________ an emergency escape trunk on the port side?
  6. The muster list is ________ to the cabin door.
  7. The bilges are sounded ________ the starboard side, at floor plate level.
  8.  Correct the error: There is two fire stations in the alleyway.
</x:v>
      </x:c>
      <x:c r="H6314" s="8" t="str">
        <x:v>47</x:v>
      </x:c>
      <x:c r="I6314" s="8" t="str">
        <x:v>Maritime English 3.17 Plus, First Edition 2026, PDF page 47</x:v>
      </x:c>
      <x:c r="J6314" s="8" t="str">
        <x:v>loma-book-u2-p47-round-1-2</x:v>
      </x:c>
      <x:c r="K6314" s="8" t="str"/>
    </x:row>
    <x:row r="6315" ht="334" customHeight="1">
      <x:c r="A6315" s="21" t="n">
        <x:v>4</x:v>
      </x:c>
      <x:c r="B6315" s="21" t="n">
        <x:v>2</x:v>
      </x:c>
      <x:c r="C6315" s="8" t="str">
        <x:v>Around the Ship · Language accuracy · p47 · 2</x:v>
      </x:c>
      <x:c r="D6315" s="8" t="str">
        <x:v>Reference page 47: Around the Ship — unit challenge</x:v>
      </x:c>
      <x:c r="E6315" s="21" t="n">
        <x:v>3</x:v>
      </x:c>
      <x:c r="F6315" s="21" t="n">
        <x:v>3</x:v>
      </x:c>
      <x:c r="G6315" s="8" t="str">
        <x:v>  9.  Correct the error: The muster list is next the cabin door.
10.  Correct the error: The workshop is aft from the engine control room.
11.  Rewrite using above: The workshop is below the purifier room.
12. Make it negative: There are lifejackets in the messroom.
13.  Build a sentence: the sounding pipes / starboard side / floor plate level
14.  Build a sentence: there / not / any fire station / on the forecastle</x:v>
      </x:c>
      <x:c r="H6315" s="8" t="str">
        <x:v>47</x:v>
      </x:c>
      <x:c r="I6315" s="8" t="str">
        <x:v>Maritime English 3.17 Plus, First Edition 2026, PDF page 47</x:v>
      </x:c>
      <x:c r="J6315" s="8" t="str">
        <x:v>loma-book-u2-p47-round-1-2</x:v>
      </x:c>
      <x:c r="K6315" s="8" t="str"/>
    </x:row>
    <x:row r="6316" ht="334" customHeight="1">
      <x:c r="A6316" s="21" t="n">
        <x:v>4</x:v>
      </x:c>
      <x:c r="B6316" s="21" t="n">
        <x:v>2</x:v>
      </x:c>
      <x:c r="C6316" s="8" t="str">
        <x:v>Around the Ship · Language accuracy · p47 · 2</x:v>
      </x:c>
      <x:c r="D6316" s="8" t="str">
        <x:v>Reference page 30: Around the Ship — vocabulary</x:v>
      </x:c>
      <x:c r="E6316" s="21" t="n">
        <x:v>1</x:v>
      </x:c>
      <x:c r="F6316" s="21" t="n">
        <x:v>3</x:v>
      </x:c>
      <x:c r="G6316" s="8" t="str">
        <x:v>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e.g. Access to the engine room is by the stairway aft.                       e.g. Hold number three is empty and ventilated.
</x:v>
      </x:c>
      <x:c r="H6316" s="8" t="str">
        <x:v>30</x:v>
      </x:c>
      <x:c r="I6316" s="8" t="str">
        <x:v>Maritime English 3.17 Plus, First Edition 2026, PDF page 30</x:v>
      </x:c>
      <x:c r="J6316" s="8" t="str">
        <x:v>loma-book-u2-p47-round-1-2</x:v>
      </x:c>
      <x:c r="K6316" s="8" t="str"/>
    </x:row>
    <x:row r="6317" ht="334" customHeight="1">
      <x:c r="A6317" s="21" t="n">
        <x:v>4</x:v>
      </x:c>
      <x:c r="B6317" s="21" t="n">
        <x:v>2</x:v>
      </x:c>
      <x:c r="C6317" s="8" t="str">
        <x:v>Around the Ship · Language accuracy · p47 · 2</x:v>
      </x:c>
      <x:c r="D6317" s="8" t="str">
        <x:v>Reference page 30: Around the Ship — vocabulary</x:v>
      </x:c>
      <x:c r="E6317" s="21" t="n">
        <x:v>2</x:v>
      </x:c>
      <x:c r="F6317" s="21" t="n">
        <x:v>3</x:v>
      </x:c>
      <x:c r="G6317" s="8" t="str">
        <x:v>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On a higher / lower deck than the speaker.                   A door that seals a compartment against the passage of water.
</x:v>
      </x:c>
      <x:c r="H6317" s="8" t="str">
        <x:v>30</x:v>
      </x:c>
      <x:c r="I6317" s="8" t="str">
        <x:v>Maritime English 3.17 Plus, First Edition 2026, PDF page 30</x:v>
      </x:c>
      <x:c r="J6317" s="8" t="str">
        <x:v>loma-book-u2-p47-round-1-2</x:v>
      </x:c>
      <x:c r="K6317" s="8" t="str"/>
    </x:row>
    <x:row r="6318" ht="334" customHeight="1">
      <x:c r="A6318" s="21" t="n">
        <x:v>4</x:v>
      </x:c>
      <x:c r="B6318" s="21" t="n">
        <x:v>2</x:v>
      </x:c>
      <x:c r="C6318" s="8" t="str">
        <x:v>Around the Ship · Language accuracy · p47 · 2</x:v>
      </x:c>
      <x:c r="D6318" s="8" t="str">
        <x:v>Reference page 30: Around the Ship — vocabulary</x:v>
      </x:c>
      <x:c r="E6318" s="21" t="n">
        <x:v>3</x:v>
      </x:c>
      <x:c r="F6318" s="21" t="n">
        <x:v>3</x:v>
      </x:c>
      <x:c r="G6318" s="8" t="str">
        <x:v>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6318" s="8" t="str">
        <x:v>30</x:v>
      </x:c>
      <x:c r="I6318" s="8" t="str">
        <x:v>Maritime English 3.17 Plus, First Edition 2026, PDF page 30</x:v>
      </x:c>
      <x:c r="J6318" s="8" t="str">
        <x:v>loma-book-u2-p47-round-1-2</x:v>
      </x:c>
      <x:c r="K6318" s="8" t="str"/>
    </x:row>
    <x:row r="6319" ht="334" customHeight="1">
      <x:c r="A6319" s="21" t="n">
        <x:v>4</x:v>
      </x:c>
      <x:c r="B6319" s="21" t="n">
        <x:v>2</x:v>
      </x:c>
      <x:c r="C6319" s="8" t="str">
        <x:v>Around the Ship · Language accuracy · p47 · 2</x:v>
      </x:c>
      <x:c r="D6319" s="8" t="str">
        <x:v>Reference page 31: THE SITUATION</x:v>
      </x:c>
      <x:c r="E6319" s="21" t="n">
        <x:v>1</x:v>
      </x:c>
      <x:c r="F6319" s="21" t="n">
        <x:v>4</x:v>
      </x:c>
      <x:c r="G6319" s="8" t="str">
        <x:v>B  READING AND LISTENING
  THE SITUATION
  The bosun is taking the new Third Officer around the deck while the Second Engineer takes the new Fourth Engineer below.
   Both tours meet in the alleyway.
Familiarisation Tour                                                                     Recording script - approx. 3 minutes
  BOSUN
  We start forward. This is the forecastle. The windlass and both anchors are here, and the forward mooring station is just behind
   you.
  THIRD OFFICER
  And the cargo holds? How many does she have?
  BOSUN
   Four. Hold number one is directly aft of the forecastle. Walk aft along the starboard side and you pass all four hatch covers.
</x:v>
      </x:c>
      <x:c r="H6319" s="8" t="str">
        <x:v>31</x:v>
      </x:c>
      <x:c r="I6319" s="8" t="str">
        <x:v>Maritime English 3.17 Plus, First Edition 2026, PDF page 31</x:v>
      </x:c>
      <x:c r="J6319" s="8" t="str">
        <x:v>loma-book-u2-p47-round-1-2</x:v>
      </x:c>
      <x:c r="K6319" s="8" t="str"/>
    </x:row>
    <x:row r="6320" ht="334" customHeight="1">
      <x:c r="A6320" s="21" t="n">
        <x:v>4</x:v>
      </x:c>
      <x:c r="B6320" s="21" t="n">
        <x:v>2</x:v>
      </x:c>
      <x:c r="C6320" s="8" t="str">
        <x:v>Around the Ship · Language accuracy · p47 · 2</x:v>
      </x:c>
      <x:c r="D6320" s="8" t="str">
        <x:v>Reference page 31: THE SITUATION</x:v>
      </x:c>
      <x:c r="E6320" s="21" t="n">
        <x:v>2</x:v>
      </x:c>
      <x:c r="F6320" s="21" t="n">
        <x:v>4</x:v>
      </x:c>
      <x:c r="G6320" s="8" t="str">
        <x:v>
  THIRD OFFICER
  Where is the fire station on this deck?
  BOSUN
  There are two. One at the forward end of the alleyway, one aft. Hoses, extinguishers and two sets of fire gear at each.
  SECOND ENGINEER
  Down here we are two decks below the main deck. This is the engine control room. Everything is monitored from this panel.
  FOURTH ENGINEER
   Is the main engine forward or aft of us?
  SECOND ENGINEER
   Forward. Go through that watertight door and down one more level and you are on the engine room floor plates. The workshop is
    aft, behind you, and the purifier room is above it.
  FOURTH ENGINEER
</x:v>
      </x:c>
      <x:c r="H6320" s="8" t="str">
        <x:v>31</x:v>
      </x:c>
      <x:c r="I6320" s="8" t="str">
        <x:v>Maritime English 3.17 Plus, First Edition 2026, PDF page 31</x:v>
      </x:c>
      <x:c r="J6320" s="8" t="str">
        <x:v>loma-book-u2-p47-round-1-2</x:v>
      </x:c>
      <x:c r="K6320" s="8" t="str"/>
    </x:row>
    <x:row r="6321" ht="334" customHeight="1">
      <x:c r="A6321" s="21" t="n">
        <x:v>4</x:v>
      </x:c>
      <x:c r="B6321" s="21" t="n">
        <x:v>2</x:v>
      </x:c>
      <x:c r="C6321" s="8" t="str">
        <x:v>Around the Ship · Language accuracy · p47 · 2</x:v>
      </x:c>
      <x:c r="D6321" s="8" t="str">
        <x:v>Reference page 31: THE SITUATION</x:v>
      </x:c>
      <x:c r="E6321" s="21" t="n">
        <x:v>3</x:v>
      </x:c>
      <x:c r="F6321" s="21" t="n">
        <x:v>4</x:v>
      </x:c>
      <x:c r="G6321" s="8" t="str">
        <x:v>  Where do I sound the bilges?
  SECOND ENGINEER
  The sounding pipes are on the starboard side at floor plate level. You record the figures in the engine logbook every watch.
  FOURTH ENGINEER
  And the escape route from down here, sir?
  SECOND ENGINEER
  Good. There are two. The main stairway the way we came, and an emergency escape trunk on the port side that comes out on the boat
   deck. Walk it during familiarisation and learn the marked route. Do not rely on memory alone.
  BOSUN
  Same rule on deck. Your muster station is boat deck, port side, at lifeboat number two. Walk the approved route from your cabin and
   identify the signs and landmarks.
Both new officers complete the tour and sign the familiarisation checklist in the ship's office before 1800.
</x:v>
      </x:c>
      <x:c r="H6321" s="8" t="str">
        <x:v>31</x:v>
      </x:c>
      <x:c r="I6321" s="8" t="str">
        <x:v>Maritime English 3.17 Plus, First Edition 2026, PDF page 31</x:v>
      </x:c>
      <x:c r="J6321" s="8" t="str">
        <x:v>loma-book-u2-p47-round-1-2</x:v>
      </x:c>
      <x:c r="K6321" s="8" t="str"/>
    </x:row>
    <x:row r="6322" ht="334" customHeight="1">
      <x:c r="A6322" s="21" t="n">
        <x:v>4</x:v>
      </x:c>
      <x:c r="B6322" s="21" t="n">
        <x:v>2</x:v>
      </x:c>
      <x:c r="C6322" s="8" t="str">
        <x:v>Around the Ship · Language accuracy · p47 · 2</x:v>
      </x:c>
      <x:c r="D6322" s="8" t="str">
        <x:v>Reference page 31: THE SITUATION</x:v>
      </x:c>
      <x:c r="E6322" s="21" t="n">
        <x:v>4</x:v>
      </x:c>
      <x:c r="F6322" s="21" t="n">
        <x:v>4</x:v>
      </x:c>
      <x:c r="G6322" s="8" t="str">
        <x:v>  NOTES</x:v>
      </x:c>
      <x:c r="H6322" s="8" t="str">
        <x:v>31</x:v>
      </x:c>
      <x:c r="I6322" s="8" t="str">
        <x:v>Maritime English 3.17 Plus, First Edition 2026, PDF page 31</x:v>
      </x:c>
      <x:c r="J6322" s="8" t="str">
        <x:v>loma-book-u2-p47-round-1-2</x:v>
      </x:c>
      <x:c r="K6322" s="8" t="str"/>
    </x:row>
    <x:row r="6323" ht="334" customHeight="1">
      <x:c r="A6323" s="21" t="n">
        <x:v>4</x:v>
      </x:c>
      <x:c r="B6323" s="21" t="n">
        <x:v>2</x:v>
      </x:c>
      <x:c r="C6323" s="8" t="str">
        <x:v>Around the Ship · Language accuracy · p47 · 2</x:v>
      </x:c>
      <x:c r="D6323" s="8" t="str">
        <x:v>Reference page 34: Finding Your Way - and Your Way Out</x:v>
      </x:c>
      <x:c r="E6323" s="21" t="n">
        <x:v>1</x:v>
      </x:c>
      <x:c r="F6323" s="21" t="n">
        <x:v>2</x:v>
      </x:c>
      <x:c r="G6323" s="8" t="str">
        <x:v>UNIT 2 | B3 READING FOR MEANING
Finding Your Way - and Your Way Out
  Before you read
 Name one word that describes a deck level and one word that describes a side of a ship.
Reading focus: Combine location words with a simple vessel plan.
A A location is clearer when it includes a named space and a deck level. Left and right can change when
a person turns around. Port and starboard describe the vessel's sides when facing forward. A cadet can
therefore use them even when the listener is facing a different direction.
B On the training vessel in Visual Resource 2, the bridge is on Deck 5. The radio room is next to it.
Cabins are on Deck 3, and the galley and messroom are on Deck 2. The engine control room is on Deck
1. The workshop is aft of the engine control room on the same deck.
C A main stairway connects Decks 1 to 5. From the Deck 3 cabin alleyway, the normal route to the
</x:v>
      </x:c>
      <x:c r="H6323" s="8" t="str">
        <x:v>34</x:v>
      </x:c>
      <x:c r="I6323" s="8" t="str">
        <x:v>Maritime English 3.17 Plus, First Edition 2026, PDF page 34</x:v>
      </x:c>
      <x:c r="J6323" s="8" t="str">
        <x:v>loma-book-u2-p47-round-1-2</x:v>
      </x:c>
      <x:c r="K6323" s="8" t="str"/>
    </x:row>
    <x:row r="6324" ht="334" customHeight="1">
      <x:c r="A6324" s="21" t="n">
        <x:v>4</x:v>
      </x:c>
      <x:c r="B6324" s="21" t="n">
        <x:v>2</x:v>
      </x:c>
      <x:c r="C6324" s="8" t="str">
        <x:v>Around the Ship · Language accuracy · p47 · 2</x:v>
      </x:c>
      <x:c r="D6324" s="8" t="str">
        <x:v>Reference page 34: Finding Your Way - and Your Way Out</x:v>
      </x:c>
      <x:c r="E6324" s="21" t="n">
        <x:v>2</x:v>
      </x:c>
      <x:c r="F6324" s="21" t="n">
        <x:v>2</x:v>
      </x:c>
      <x:c r="G6324" s="8" t="str">
        <x:v>muster station goes up one deck to the port side of Deck 4. A separate escape trunk connects Deck 1
directly to Deck 4. It provides an alternative way out from the machinery area.
D During familiarisation, the trainer shows both routes and asks cadets to explain them. A box in an
alleyway is reported, not ignored. If a route is obstructed during an emergency, crew follow the ship's
emergency instructions and use a safe available alternative. The classroom plan helps students practise
language; it is not the arrangement of every vessel.
Word support
alternative: another possible choice   |  obstruct: block the way   |  landmark: an easily recognised reference point
Original teaching article; vessel names, people and operational data are fictional. Content/design references: S1, S3; see Sources and editorial
notes.
  CLASS NOTES</x:v>
      </x:c>
      <x:c r="H6324" s="8" t="str">
        <x:v>34</x:v>
      </x:c>
      <x:c r="I6324" s="8" t="str">
        <x:v>Maritime English 3.17 Plus, First Edition 2026, PDF page 34</x:v>
      </x:c>
      <x:c r="J6324" s="8" t="str">
        <x:v>loma-book-u2-p47-round-1-2</x:v>
      </x:c>
      <x:c r="K6324" s="8" t="str"/>
    </x:row>
    <x:row r="6325" ht="334" customHeight="1">
      <x:c r="A6325" s="21" t="n">
        <x:v>4</x:v>
      </x:c>
      <x:c r="B6325" s="21" t="n">
        <x:v>2</x:v>
      </x:c>
      <x:c r="C6325" s="8" t="str">
        <x:v>Around the Ship · Language accuracy · p47 · 2</x:v>
      </x:c>
      <x:c r="D6325" s="8" t="str">
        <x:v>Reference page 36: Prepositions of place; there is / there are</x:v>
      </x:c>
      <x:c r="E6325" s="21" t="n">
        <x:v>1</x:v>
      </x:c>
      <x:c r="F6325" s="21" t="n">
        <x:v>3</x:v>
      </x:c>
      <x:c r="G6325"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6325" s="8" t="str">
        <x:v>36</x:v>
      </x:c>
      <x:c r="I6325" s="8" t="str">
        <x:v>Maritime English 3.17 Plus, First Edition 2026, PDF page 36</x:v>
      </x:c>
      <x:c r="J6325" s="8" t="str">
        <x:v>loma-book-u2-p47-round-1-2</x:v>
      </x:c>
      <x:c r="K6325" s="8" t="str"/>
    </x:row>
    <x:row r="6326" ht="334" customHeight="1">
      <x:c r="A6326" s="21" t="n">
        <x:v>4</x:v>
      </x:c>
      <x:c r="B6326" s="21" t="n">
        <x:v>2</x:v>
      </x:c>
      <x:c r="C6326" s="8" t="str">
        <x:v>Around the Ship · Language accuracy · p47 · 2</x:v>
      </x:c>
      <x:c r="D6326" s="8" t="str">
        <x:v>Reference page 36: Prepositions of place; there is / there are</x:v>
      </x:c>
      <x:c r="E6326" s="21" t="n">
        <x:v>2</x:v>
      </x:c>
      <x:c r="F6326" s="21" t="n">
        <x:v>3</x:v>
      </x:c>
      <x:c r="G6326"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6326" s="8" t="str">
        <x:v>36</x:v>
      </x:c>
      <x:c r="I6326" s="8" t="str">
        <x:v>Maritime English 3.17 Plus, First Edition 2026, PDF page 36</x:v>
      </x:c>
      <x:c r="J6326" s="8" t="str">
        <x:v>loma-book-u2-p47-round-1-2</x:v>
      </x:c>
      <x:c r="K6326" s="8" t="str"/>
    </x:row>
    <x:row r="6327" ht="334" customHeight="1">
      <x:c r="A6327" s="21" t="n">
        <x:v>4</x:v>
      </x:c>
      <x:c r="B6327" s="21" t="n">
        <x:v>2</x:v>
      </x:c>
      <x:c r="C6327" s="8" t="str">
        <x:v>Around the Ship · Language accuracy · p47 · 2</x:v>
      </x:c>
      <x:c r="D6327" s="8" t="str">
        <x:v>Reference page 36: Prepositions of place; there is / there are</x:v>
      </x:c>
      <x:c r="E6327" s="21" t="n">
        <x:v>3</x:v>
      </x:c>
      <x:c r="F6327" s="21" t="n">
        <x:v>3</x:v>
      </x:c>
      <x:c r="G6327" s="8" t="str">
        <x:v>useful with a clear reference.
Examples are for language learning. Sources: S1; see editorial notes.
  CLASS NOTES</x:v>
      </x:c>
      <x:c r="H6327" s="8" t="str">
        <x:v>36</x:v>
      </x:c>
      <x:c r="I6327" s="8" t="str">
        <x:v>Maritime English 3.17 Plus, First Edition 2026, PDF page 36</x:v>
      </x:c>
      <x:c r="J6327" s="8" t="str">
        <x:v>loma-book-u2-p47-round-1-2</x:v>
      </x:c>
      <x:c r="K6327" s="8" t="str"/>
    </x:row>
    <x:row r="6328" ht="334" customHeight="1">
      <x:c r="A6328" s="21" t="n">
        <x:v>4</x:v>
      </x:c>
      <x:c r="B6328" s="21" t="n">
        <x:v>2</x:v>
      </x:c>
      <x:c r="C6328" s="8" t="str">
        <x:v>Around the Ship · Language accuracy · p47 · 2</x:v>
      </x:c>
      <x:c r="D6328" s="8" t="str">
        <x:v>Reference page 42: A vessel plan you can read</x:v>
      </x:c>
      <x:c r="E6328" s="21" t="n">
        <x:v>1</x:v>
      </x:c>
      <x:c r="F6328" s="21" t="n">
        <x:v>3</x:v>
      </x:c>
      <x:c r="G6328"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6328" s="8" t="str">
        <x:v>42</x:v>
      </x:c>
      <x:c r="I6328" s="8" t="str">
        <x:v>Maritime English 3.17 Plus, First Edition 2026, PDF page 42</x:v>
      </x:c>
      <x:c r="J6328" s="8" t="str">
        <x:v>loma-book-u2-p47-round-1-2</x:v>
      </x:c>
      <x:c r="K6328" s="8" t="str"/>
    </x:row>
    <x:row r="6329" ht="334" customHeight="1">
      <x:c r="A6329" s="21" t="n">
        <x:v>4</x:v>
      </x:c>
      <x:c r="B6329" s="21" t="n">
        <x:v>2</x:v>
      </x:c>
      <x:c r="C6329" s="8" t="str">
        <x:v>Around the Ship · Language accuracy · p47 · 2</x:v>
      </x:c>
      <x:c r="D6329" s="8" t="str">
        <x:v>Reference page 42: A vessel plan you can read</x:v>
      </x:c>
      <x:c r="E6329" s="21" t="n">
        <x:v>2</x:v>
      </x:c>
      <x:c r="F6329" s="21" t="n">
        <x:v>3</x:v>
      </x:c>
      <x:c r="G6329"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6329" s="8" t="str">
        <x:v>42</x:v>
      </x:c>
      <x:c r="I6329" s="8" t="str">
        <x:v>Maritime English 3.17 Plus, First Edition 2026, PDF page 42</x:v>
      </x:c>
      <x:c r="J6329" s="8" t="str">
        <x:v>loma-book-u2-p47-round-1-2</x:v>
      </x:c>
      <x:c r="K6329" s="8" t="str"/>
    </x:row>
    <x:row r="6330" ht="334" customHeight="1">
      <x:c r="A6330" s="21" t="n">
        <x:v>4</x:v>
      </x:c>
      <x:c r="B6330" s="21" t="n">
        <x:v>2</x:v>
      </x:c>
      <x:c r="C6330" s="8" t="str">
        <x:v>Around the Ship · Language accuracy · p47 · 2</x:v>
      </x:c>
      <x:c r="D6330" s="8" t="str">
        <x:v>Reference page 42: A vessel plan you can read</x:v>
      </x:c>
      <x:c r="E6330" s="21" t="n">
        <x:v>3</x:v>
      </x:c>
      <x:c r="F6330" s="21" t="n">
        <x:v>3</x:v>
      </x:c>
      <x:c r="G6330" s="8" t="str">
        <x:v>
  STUDENT A ROUTE CARDS - DO NOT SHOW STUDENT B
  Round 1: Deck 3 cabin alleyway to Deck 4 port muster station.
  Round 2: Deck 1 ECR to Deck 2 galley via the main stair.
  Round 3: Deck 1 to Deck 4 via the separate escape trunk.
  CLASS NOTES</x:v>
      </x:c>
      <x:c r="H6330" s="8" t="str">
        <x:v>42</x:v>
      </x:c>
      <x:c r="I6330" s="8" t="str">
        <x:v>Maritime English 3.17 Plus, First Edition 2026, PDF page 42</x:v>
      </x:c>
      <x:c r="J6330" s="8" t="str">
        <x:v>loma-book-u2-p47-round-1-2</x:v>
      </x:c>
      <x:c r="K6330" s="8" t="str"/>
    </x:row>
    <x:row r="6331" ht="334" customHeight="1">
      <x:c r="A6331" s="21" t="n">
        <x:v>4</x:v>
      </x:c>
      <x:c r="B6331" s="21" t="n">
        <x:v>2</x:v>
      </x:c>
      <x:c r="C6331" s="8" t="str">
        <x:v>Around the Ship · Language accuracy · p47 · 2</x:v>
      </x:c>
      <x:c r="D6331" s="8" t="str">
        <x:v>Reference page 43: Student B: draw and check the route</x:v>
      </x:c>
      <x:c r="E6331" s="21" t="n">
        <x:v>1</x:v>
      </x:c>
      <x:c r="F6331" s="21" t="n">
        <x:v>3</x:v>
      </x:c>
      <x:c r="G6331"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6331" s="8" t="str">
        <x:v>43</x:v>
      </x:c>
      <x:c r="I6331" s="8" t="str">
        <x:v>Maritime English 3.17 Plus, First Edition 2026, PDF page 43</x:v>
      </x:c>
      <x:c r="J6331" s="8" t="str">
        <x:v>loma-book-u2-p47-round-1-2</x:v>
      </x:c>
      <x:c r="K6331" s="8" t="str"/>
    </x:row>
    <x:row r="6332" ht="334" customHeight="1">
      <x:c r="A6332" s="21" t="n">
        <x:v>4</x:v>
      </x:c>
      <x:c r="B6332" s="21" t="n">
        <x:v>2</x:v>
      </x:c>
      <x:c r="C6332" s="8" t="str">
        <x:v>Around the Ship · Language accuracy · p47 · 2</x:v>
      </x:c>
      <x:c r="D6332" s="8" t="str">
        <x:v>Reference page 43: Student B: draw and check the route</x:v>
      </x:c>
      <x:c r="E6332" s="21" t="n">
        <x:v>2</x:v>
      </x:c>
      <x:c r="F6332" s="21" t="n">
        <x:v>3</x:v>
      </x:c>
      <x:c r="G6332"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6332" s="8" t="str">
        <x:v>43</x:v>
      </x:c>
      <x:c r="I6332" s="8" t="str">
        <x:v>Maritime English 3.17 Plus, First Edition 2026, PDF page 43</x:v>
      </x:c>
      <x:c r="J6332" s="8" t="str">
        <x:v>loma-book-u2-p47-round-1-2</x:v>
      </x:c>
      <x:c r="K6332" s="8" t="str"/>
    </x:row>
    <x:row r="6333" ht="334" customHeight="1">
      <x:c r="A6333" s="21" t="n">
        <x:v>4</x:v>
      </x:c>
      <x:c r="B6333" s="21" t="n">
        <x:v>2</x:v>
      </x:c>
      <x:c r="C6333" s="8" t="str">
        <x:v>Around the Ship · Language accuracy · p47 · 2</x:v>
      </x:c>
      <x:c r="D6333" s="8" t="str">
        <x:v>Reference page 43: Student B: draw and check the route</x:v>
      </x:c>
      <x:c r="E6333" s="21" t="n">
        <x:v>3</x:v>
      </x:c>
      <x:c r="F6333" s="21" t="n">
        <x:v>3</x:v>
      </x:c>
      <x:c r="G6333" s="8" t="str">
        <x:v>  drawing with Student A's plan. Do not write a destination before you have heard the directions.</x:v>
      </x:c>
      <x:c r="H6333" s="8" t="str">
        <x:v>43</x:v>
      </x:c>
      <x:c r="I6333" s="8" t="str">
        <x:v>Maritime English 3.17 Plus, First Edition 2026, PDF page 43</x:v>
      </x:c>
      <x:c r="J6333" s="8" t="str">
        <x:v>loma-book-u2-p47-round-1-2</x:v>
      </x:c>
      <x:c r="K6333" s="8" t="str"/>
    </x:row>
    <x:row r="6334" ht="334" customHeight="1">
      <x:c r="A6334" s="21" t="n">
        <x:v>4</x:v>
      </x:c>
      <x:c r="B6334" s="21" t="n">
        <x:v>2</x:v>
      </x:c>
      <x:c r="C6334" s="8" t="str">
        <x:v>Around the Ship · Language accuracy · p47 · 2</x:v>
      </x:c>
      <x:c r="D6334" s="8" t="str">
        <x:v>Reference page 44: Safety-equipment hunt: recording sheet</x:v>
      </x:c>
      <x:c r="E6334" s="21" t="n">
        <x:v>1</x:v>
      </x:c>
      <x:c r="F6334" s="21" t="n">
        <x:v>2</x:v>
      </x:c>
      <x:c r="G6334"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6334" s="8" t="str">
        <x:v>44</x:v>
      </x:c>
      <x:c r="I6334" s="8" t="str">
        <x:v>Maritime English 3.17 Plus, First Edition 2026, PDF page 44</x:v>
      </x:c>
      <x:c r="J6334" s="8" t="str">
        <x:v>loma-book-u2-p47-round-1-2</x:v>
      </x:c>
      <x:c r="K6334" s="8" t="str"/>
    </x:row>
    <x:row r="6335" ht="334" customHeight="1">
      <x:c r="A6335" s="21" t="n">
        <x:v>4</x:v>
      </x:c>
      <x:c r="B6335" s="21" t="n">
        <x:v>2</x:v>
      </x:c>
      <x:c r="C6335" s="8" t="str">
        <x:v>Around the Ship · Language accuracy · p47 · 2</x:v>
      </x:c>
      <x:c r="D6335" s="8" t="str">
        <x:v>Reference page 44: Safety-equipment hunt: recording sheet</x:v>
      </x:c>
      <x:c r="E6335" s="21" t="n">
        <x:v>2</x:v>
      </x:c>
      <x:c r="F6335" s="21" t="n">
        <x:v>2</x:v>
      </x:c>
      <x:c r="G6335" s="8" t="str">
        <x:v> E3
 E4
 E5
 E6
 E7
 E8
  Training muster station            Port side of Deck 4
 Check before finishing                     I stated the equipment, named space, deck and purpose.</x:v>
      </x:c>
      <x:c r="H6335" s="8" t="str">
        <x:v>44</x:v>
      </x:c>
      <x:c r="I6335" s="8" t="str">
        <x:v>Maritime English 3.17 Plus, First Edition 2026, PDF page 44</x:v>
      </x:c>
      <x:c r="J6335" s="8" t="str">
        <x:v>loma-book-u2-p47-round-1-2</x:v>
      </x:c>
      <x:c r="K6335" s="8" t="str"/>
    </x:row>
    <x:row r="6336" ht="334" customHeight="1">
      <x:c r="A6336" s="21" t="n">
        <x:v>4</x:v>
      </x:c>
      <x:c r="B6336" s="21" t="n">
        <x:v>2</x:v>
      </x:c>
      <x:c r="C6336" s="8" t="str">
        <x:v>Around the Ship · Language accuracy · p47 · 3</x:v>
      </x:c>
      <x:c r="D6336" s="8" t="str">
        <x:v>Source passage</x:v>
      </x:c>
      <x:c r="E6336" s="21" t="n">
        <x:v>1</x:v>
      </x:c>
      <x:c r="F6336" s="21" t="n">
        <x:v>3</x:v>
      </x:c>
      <x:c r="G6336" s="8" t="str">
        <x:v>PDF PAGE 47
UNIT 2 SUMMATIVE TEST                                                                                                             Time: 55 minutes
 Around the Ship                                                                    Total: 62 marks
NAME:                          CLASS:                  SCORE:
  A. VOCABULARY                                                                                 14 marks
  1. The forward part of the upper deck, where anchoring gear is worked.
  2. A passage or corridor inside the accommodation.
  3. The lowest internal part of the hull, where water collects.
  4. The compartment from which machinery is monitored.
  5. The marked way out of a space in an emergency.
  6. A door that seals a compartment against water.
  7. A position where hoses and extinguishers are kept.
  8. The floor of a cargo hold above the double bottom.
  9. Where crew assemble when the general alarm sounds.
10. The block containing cabins, messrooms and offices.
</x:v>
      </x:c>
      <x:c r="H6336" s="8" t="str">
        <x:v>47</x:v>
      </x:c>
      <x:c r="I6336" s="8" t="str">
        <x:v>Maritime English 3.17 Plus · Dr. Wayne Vincent Tolomia · physical PDF page(s) 47 · Loma adaptation of u2-p47-round-1</x:v>
      </x:c>
      <x:c r="J6336" s="8" t="str">
        <x:v>loma-book-u2-p47-round-1-3</x:v>
      </x:c>
      <x:c r="K6336" s="8" t="str"/>
    </x:row>
    <x:row r="6337" ht="334" customHeight="1">
      <x:c r="A6337" s="21" t="n">
        <x:v>4</x:v>
      </x:c>
      <x:c r="B6337" s="21" t="n">
        <x:v>2</x:v>
      </x:c>
      <x:c r="C6337" s="8" t="str">
        <x:v>Around the Ship · Language accuracy · p47 · 3</x:v>
      </x:c>
      <x:c r="D6337" s="8" t="str">
        <x:v>Source passage</x:v>
      </x:c>
      <x:c r="E6337" s="21" t="n">
        <x:v>2</x:v>
      </x:c>
      <x:c r="F6337" s="21" t="n">
        <x:v>3</x:v>
      </x:c>
      <x:c r="G6337" s="8" t="str">
        <x:v>11. An enclosed compartment in which cargo is carried.
12. The space from which the vessel is navigated.
13. The compartment containing the main and auxiliary machinery.
14.  Toward the bow / toward the stern.
  Word bank: accommodation · alleyway · bilge · bridge · cargo hold · engine control room · engine room · escape route · fire station · forecastle ·
  forward / aft · muster station · tank top · watertight door
  B. GRAMMAR                                                                                    14 marks
  1. ________ two anchors on the forecastle.
  2. The pilot ladder is rigged ________ the port side.
  3. The workshop is ________ of the engine control room, behind it.
  4. The purifier room is one deck ________ the workshop.
  5. ________ an emergency escape trunk on the port side?
  6. The muster list is ________ to the cabin door.
  7. The bilges are sounded ________ the starboard side, at floor plate level.
  8.  Correct the error: There is two fire stations in the alleyway.
</x:v>
      </x:c>
      <x:c r="H6337" s="8" t="str">
        <x:v>47</x:v>
      </x:c>
      <x:c r="I6337" s="8" t="str">
        <x:v>Maritime English 3.17 Plus · Dr. Wayne Vincent Tolomia · physical PDF page(s) 47 · Loma adaptation of u2-p47-round-1</x:v>
      </x:c>
      <x:c r="J6337" s="8" t="str">
        <x:v>loma-book-u2-p47-round-1-3</x:v>
      </x:c>
      <x:c r="K6337" s="8" t="str"/>
    </x:row>
    <x:row r="6338" ht="334" customHeight="1">
      <x:c r="A6338" s="21" t="n">
        <x:v>4</x:v>
      </x:c>
      <x:c r="B6338" s="21" t="n">
        <x:v>2</x:v>
      </x:c>
      <x:c r="C6338" s="8" t="str">
        <x:v>Around the Ship · Language accuracy · p47 · 3</x:v>
      </x:c>
      <x:c r="D6338" s="8" t="str">
        <x:v>Source passage</x:v>
      </x:c>
      <x:c r="E6338" s="21" t="n">
        <x:v>3</x:v>
      </x:c>
      <x:c r="F6338" s="21" t="n">
        <x:v>3</x:v>
      </x:c>
      <x:c r="G6338" s="8" t="str">
        <x:v>
  9.  Correct the error: The muster list is next the cabin door.
10.  Correct the error: The workshop is aft from the engine control room.
11.  Rewrite using above: The workshop is below the purifier room.
12. Make it negative: There are lifejackets in the messroom.
13.  Build a sentence: the sounding pipes / starboard side / floor plate level
14.  Build a sentence: there / not / any fire station / on the forecastle</x:v>
      </x:c>
      <x:c r="H6338" s="8" t="str">
        <x:v>47</x:v>
      </x:c>
      <x:c r="I6338" s="8" t="str">
        <x:v>Maritime English 3.17 Plus · Dr. Wayne Vincent Tolomia · physical PDF page(s) 47 · Loma adaptation of u2-p47-round-1</x:v>
      </x:c>
      <x:c r="J6338" s="8" t="str">
        <x:v>loma-book-u2-p47-round-1-3</x:v>
      </x:c>
      <x:c r="K6338" s="8" t="str"/>
    </x:row>
    <x:row r="6339" ht="334" customHeight="1">
      <x:c r="A6339" s="21" t="n">
        <x:v>4</x:v>
      </x:c>
      <x:c r="B6339" s="21" t="n">
        <x:v>2</x:v>
      </x:c>
      <x:c r="C6339" s="8" t="str">
        <x:v>Around the Ship · Language accuracy · p47 · 3</x:v>
      </x:c>
      <x:c r="D6339" s="8" t="str">
        <x:v>Reference page 47: Around the Ship — unit challenge</x:v>
      </x:c>
      <x:c r="E6339" s="21" t="n">
        <x:v>1</x:v>
      </x:c>
      <x:c r="F6339" s="21" t="n">
        <x:v>3</x:v>
      </x:c>
      <x:c r="G6339" s="8" t="str">
        <x:v>UNIT 2 SUMMATIVE TEST                                                                                                             Time: 55 minutes
 Around the Ship                                                                    Total: 62 marks
NAME:                          CLASS:                  SCORE:
  A. VOCABULARY                                                                                 14 marks
  1. The forward part of the upper deck, where anchoring gear is worked.
  2. A passage or corridor inside the accommodation.
  3. The lowest internal part of the hull, where water collects.
  4. The compartment from which machinery is monitored.
  5. The marked way out of a space in an emergency.
  6. A door that seals a compartment against water.
  7. A position where hoses and extinguishers are kept.
  8. The floor of a cargo hold above the double bottom.
  9. Where crew assemble when the general alarm sounds.
10. The block containing cabins, messrooms and offices.
11. An enclosed compartment in which cargo is carried.
</x:v>
      </x:c>
      <x:c r="H6339" s="8" t="str">
        <x:v>47</x:v>
      </x:c>
      <x:c r="I6339" s="8" t="str">
        <x:v>Maritime English 3.17 Plus, First Edition 2026, PDF page 47</x:v>
      </x:c>
      <x:c r="J6339" s="8" t="str">
        <x:v>loma-book-u2-p47-round-1-3</x:v>
      </x:c>
      <x:c r="K6339" s="8" t="str"/>
    </x:row>
    <x:row r="6340" ht="334" customHeight="1">
      <x:c r="A6340" s="21" t="n">
        <x:v>4</x:v>
      </x:c>
      <x:c r="B6340" s="21" t="n">
        <x:v>2</x:v>
      </x:c>
      <x:c r="C6340" s="8" t="str">
        <x:v>Around the Ship · Language accuracy · p47 · 3</x:v>
      </x:c>
      <x:c r="D6340" s="8" t="str">
        <x:v>Reference page 47: Around the Ship — unit challenge</x:v>
      </x:c>
      <x:c r="E6340" s="21" t="n">
        <x:v>2</x:v>
      </x:c>
      <x:c r="F6340" s="21" t="n">
        <x:v>3</x:v>
      </x:c>
      <x:c r="G6340" s="8" t="str">
        <x:v>12. The space from which the vessel is navigated.
13. The compartment containing the main and auxiliary machinery.
14.  Toward the bow / toward the stern.
  Word bank: accommodation · alleyway · bilge · bridge · cargo hold · engine control room · engine room · escape route · fire station · forecastle ·
  forward / aft · muster station · tank top · watertight door
  B. GRAMMAR                                                                                    14 marks
  1. ________ two anchors on the forecastle.
  2. The pilot ladder is rigged ________ the port side.
  3. The workshop is ________ of the engine control room, behind it.
  4. The purifier room is one deck ________ the workshop.
  5. ________ an emergency escape trunk on the port side?
  6. The muster list is ________ to the cabin door.
  7. The bilges are sounded ________ the starboard side, at floor plate level.
  8.  Correct the error: There is two fire stations in the alleyway.
</x:v>
      </x:c>
      <x:c r="H6340" s="8" t="str">
        <x:v>47</x:v>
      </x:c>
      <x:c r="I6340" s="8" t="str">
        <x:v>Maritime English 3.17 Plus, First Edition 2026, PDF page 47</x:v>
      </x:c>
      <x:c r="J6340" s="8" t="str">
        <x:v>loma-book-u2-p47-round-1-3</x:v>
      </x:c>
      <x:c r="K6340" s="8" t="str"/>
    </x:row>
    <x:row r="6341" ht="334" customHeight="1">
      <x:c r="A6341" s="21" t="n">
        <x:v>4</x:v>
      </x:c>
      <x:c r="B6341" s="21" t="n">
        <x:v>2</x:v>
      </x:c>
      <x:c r="C6341" s="8" t="str">
        <x:v>Around the Ship · Language accuracy · p47 · 3</x:v>
      </x:c>
      <x:c r="D6341" s="8" t="str">
        <x:v>Reference page 47: Around the Ship — unit challenge</x:v>
      </x:c>
      <x:c r="E6341" s="21" t="n">
        <x:v>3</x:v>
      </x:c>
      <x:c r="F6341" s="21" t="n">
        <x:v>3</x:v>
      </x:c>
      <x:c r="G6341" s="8" t="str">
        <x:v>  9.  Correct the error: The muster list is next the cabin door.
10.  Correct the error: The workshop is aft from the engine control room.
11.  Rewrite using above: The workshop is below the purifier room.
12. Make it negative: There are lifejackets in the messroom.
13.  Build a sentence: the sounding pipes / starboard side / floor plate level
14.  Build a sentence: there / not / any fire station / on the forecastle</x:v>
      </x:c>
      <x:c r="H6341" s="8" t="str">
        <x:v>47</x:v>
      </x:c>
      <x:c r="I6341" s="8" t="str">
        <x:v>Maritime English 3.17 Plus, First Edition 2026, PDF page 47</x:v>
      </x:c>
      <x:c r="J6341" s="8" t="str">
        <x:v>loma-book-u2-p47-round-1-3</x:v>
      </x:c>
      <x:c r="K6341" s="8" t="str"/>
    </x:row>
    <x:row r="6342" ht="334" customHeight="1">
      <x:c r="A6342" s="21" t="n">
        <x:v>4</x:v>
      </x:c>
      <x:c r="B6342" s="21" t="n">
        <x:v>2</x:v>
      </x:c>
      <x:c r="C6342" s="8" t="str">
        <x:v>Around the Ship · Language accuracy · p47 · 3</x:v>
      </x:c>
      <x:c r="D6342" s="8" t="str">
        <x:v>Reference page 30: Around the Ship — vocabulary</x:v>
      </x:c>
      <x:c r="E6342" s="21" t="n">
        <x:v>1</x:v>
      </x:c>
      <x:c r="F6342" s="21" t="n">
        <x:v>3</x:v>
      </x:c>
      <x:c r="G6342" s="8" t="str">
        <x:v>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e.g. Access to the engine room is by the stairway aft.                       e.g. Hold number three is empty and ventilated.
</x:v>
      </x:c>
      <x:c r="H6342" s="8" t="str">
        <x:v>30</x:v>
      </x:c>
      <x:c r="I6342" s="8" t="str">
        <x:v>Maritime English 3.17 Plus, First Edition 2026, PDF page 30</x:v>
      </x:c>
      <x:c r="J6342" s="8" t="str">
        <x:v>loma-book-u2-p47-round-1-3</x:v>
      </x:c>
      <x:c r="K6342" s="8" t="str"/>
    </x:row>
    <x:row r="6343" ht="334" customHeight="1">
      <x:c r="A6343" s="21" t="n">
        <x:v>4</x:v>
      </x:c>
      <x:c r="B6343" s="21" t="n">
        <x:v>2</x:v>
      </x:c>
      <x:c r="C6343" s="8" t="str">
        <x:v>Around the Ship · Language accuracy · p47 · 3</x:v>
      </x:c>
      <x:c r="D6343" s="8" t="str">
        <x:v>Reference page 30: Around the Ship — vocabulary</x:v>
      </x:c>
      <x:c r="E6343" s="21" t="n">
        <x:v>2</x:v>
      </x:c>
      <x:c r="F6343" s="21" t="n">
        <x:v>3</x:v>
      </x:c>
      <x:c r="G6343" s="8" t="str">
        <x:v>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On a higher / lower deck than the speaker.                   A door that seals a compartment against the passage of water.
</x:v>
      </x:c>
      <x:c r="H6343" s="8" t="str">
        <x:v>30</x:v>
      </x:c>
      <x:c r="I6343" s="8" t="str">
        <x:v>Maritime English 3.17 Plus, First Edition 2026, PDF page 30</x:v>
      </x:c>
      <x:c r="J6343" s="8" t="str">
        <x:v>loma-book-u2-p47-round-1-3</x:v>
      </x:c>
      <x:c r="K6343" s="8" t="str"/>
    </x:row>
    <x:row r="6344" ht="334" customHeight="1">
      <x:c r="A6344" s="21" t="n">
        <x:v>4</x:v>
      </x:c>
      <x:c r="B6344" s="21" t="n">
        <x:v>2</x:v>
      </x:c>
      <x:c r="C6344" s="8" t="str">
        <x:v>Around the Ship · Language accuracy · p47 · 3</x:v>
      </x:c>
      <x:c r="D6344" s="8" t="str">
        <x:v>Reference page 30: Around the Ship — vocabulary</x:v>
      </x:c>
      <x:c r="E6344" s="21" t="n">
        <x:v>3</x:v>
      </x:c>
      <x:c r="F6344" s="21" t="n">
        <x:v>3</x:v>
      </x:c>
      <x:c r="G6344" s="8" t="str">
        <x:v>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6344" s="8" t="str">
        <x:v>30</x:v>
      </x:c>
      <x:c r="I6344" s="8" t="str">
        <x:v>Maritime English 3.17 Plus, First Edition 2026, PDF page 30</x:v>
      </x:c>
      <x:c r="J6344" s="8" t="str">
        <x:v>loma-book-u2-p47-round-1-3</x:v>
      </x:c>
      <x:c r="K6344" s="8" t="str"/>
    </x:row>
    <x:row r="6345" ht="334" customHeight="1">
      <x:c r="A6345" s="21" t="n">
        <x:v>4</x:v>
      </x:c>
      <x:c r="B6345" s="21" t="n">
        <x:v>2</x:v>
      </x:c>
      <x:c r="C6345" s="8" t="str">
        <x:v>Around the Ship · Language accuracy · p47 · 3</x:v>
      </x:c>
      <x:c r="D6345" s="8" t="str">
        <x:v>Reference page 31: THE SITUATION</x:v>
      </x:c>
      <x:c r="E6345" s="21" t="n">
        <x:v>1</x:v>
      </x:c>
      <x:c r="F6345" s="21" t="n">
        <x:v>4</x:v>
      </x:c>
      <x:c r="G6345" s="8" t="str">
        <x:v>B  READING AND LISTENING
  THE SITUATION
  The bosun is taking the new Third Officer around the deck while the Second Engineer takes the new Fourth Engineer below.
   Both tours meet in the alleyway.
Familiarisation Tour                                                                     Recording script - approx. 3 minutes
  BOSUN
  We start forward. This is the forecastle. The windlass and both anchors are here, and the forward mooring station is just behind
   you.
  THIRD OFFICER
  And the cargo holds? How many does she have?
  BOSUN
   Four. Hold number one is directly aft of the forecastle. Walk aft along the starboard side and you pass all four hatch covers.
</x:v>
      </x:c>
      <x:c r="H6345" s="8" t="str">
        <x:v>31</x:v>
      </x:c>
      <x:c r="I6345" s="8" t="str">
        <x:v>Maritime English 3.17 Plus, First Edition 2026, PDF page 31</x:v>
      </x:c>
      <x:c r="J6345" s="8" t="str">
        <x:v>loma-book-u2-p47-round-1-3</x:v>
      </x:c>
      <x:c r="K6345" s="8" t="str"/>
    </x:row>
    <x:row r="6346" ht="334" customHeight="1">
      <x:c r="A6346" s="21" t="n">
        <x:v>4</x:v>
      </x:c>
      <x:c r="B6346" s="21" t="n">
        <x:v>2</x:v>
      </x:c>
      <x:c r="C6346" s="8" t="str">
        <x:v>Around the Ship · Language accuracy · p47 · 3</x:v>
      </x:c>
      <x:c r="D6346" s="8" t="str">
        <x:v>Reference page 31: THE SITUATION</x:v>
      </x:c>
      <x:c r="E6346" s="21" t="n">
        <x:v>2</x:v>
      </x:c>
      <x:c r="F6346" s="21" t="n">
        <x:v>4</x:v>
      </x:c>
      <x:c r="G6346" s="8" t="str">
        <x:v>
  THIRD OFFICER
  Where is the fire station on this deck?
  BOSUN
  There are two. One at the forward end of the alleyway, one aft. Hoses, extinguishers and two sets of fire gear at each.
  SECOND ENGINEER
  Down here we are two decks below the main deck. This is the engine control room. Everything is monitored from this panel.
  FOURTH ENGINEER
   Is the main engine forward or aft of us?
  SECOND ENGINEER
   Forward. Go through that watertight door and down one more level and you are on the engine room floor plates. The workshop is
    aft, behind you, and the purifier room is above it.
  FOURTH ENGINEER
</x:v>
      </x:c>
      <x:c r="H6346" s="8" t="str">
        <x:v>31</x:v>
      </x:c>
      <x:c r="I6346" s="8" t="str">
        <x:v>Maritime English 3.17 Plus, First Edition 2026, PDF page 31</x:v>
      </x:c>
      <x:c r="J6346" s="8" t="str">
        <x:v>loma-book-u2-p47-round-1-3</x:v>
      </x:c>
      <x:c r="K6346" s="8" t="str"/>
    </x:row>
    <x:row r="6347" ht="334" customHeight="1">
      <x:c r="A6347" s="21" t="n">
        <x:v>4</x:v>
      </x:c>
      <x:c r="B6347" s="21" t="n">
        <x:v>2</x:v>
      </x:c>
      <x:c r="C6347" s="8" t="str">
        <x:v>Around the Ship · Language accuracy · p47 · 3</x:v>
      </x:c>
      <x:c r="D6347" s="8" t="str">
        <x:v>Reference page 31: THE SITUATION</x:v>
      </x:c>
      <x:c r="E6347" s="21" t="n">
        <x:v>3</x:v>
      </x:c>
      <x:c r="F6347" s="21" t="n">
        <x:v>4</x:v>
      </x:c>
      <x:c r="G6347" s="8" t="str">
        <x:v>  Where do I sound the bilges?
  SECOND ENGINEER
  The sounding pipes are on the starboard side at floor plate level. You record the figures in the engine logbook every watch.
  FOURTH ENGINEER
  And the escape route from down here, sir?
  SECOND ENGINEER
  Good. There are two. The main stairway the way we came, and an emergency escape trunk on the port side that comes out on the boat
   deck. Walk it during familiarisation and learn the marked route. Do not rely on memory alone.
  BOSUN
  Same rule on deck. Your muster station is boat deck, port side, at lifeboat number two. Walk the approved route from your cabin and
   identify the signs and landmarks.
Both new officers complete the tour and sign the familiarisation checklist in the ship's office before 1800.
</x:v>
      </x:c>
      <x:c r="H6347" s="8" t="str">
        <x:v>31</x:v>
      </x:c>
      <x:c r="I6347" s="8" t="str">
        <x:v>Maritime English 3.17 Plus, First Edition 2026, PDF page 31</x:v>
      </x:c>
      <x:c r="J6347" s="8" t="str">
        <x:v>loma-book-u2-p47-round-1-3</x:v>
      </x:c>
      <x:c r="K6347" s="8" t="str"/>
    </x:row>
    <x:row r="6348" ht="334" customHeight="1">
      <x:c r="A6348" s="21" t="n">
        <x:v>4</x:v>
      </x:c>
      <x:c r="B6348" s="21" t="n">
        <x:v>2</x:v>
      </x:c>
      <x:c r="C6348" s="8" t="str">
        <x:v>Around the Ship · Language accuracy · p47 · 3</x:v>
      </x:c>
      <x:c r="D6348" s="8" t="str">
        <x:v>Reference page 31: THE SITUATION</x:v>
      </x:c>
      <x:c r="E6348" s="21" t="n">
        <x:v>4</x:v>
      </x:c>
      <x:c r="F6348" s="21" t="n">
        <x:v>4</x:v>
      </x:c>
      <x:c r="G6348" s="8" t="str">
        <x:v>  NOTES</x:v>
      </x:c>
      <x:c r="H6348" s="8" t="str">
        <x:v>31</x:v>
      </x:c>
      <x:c r="I6348" s="8" t="str">
        <x:v>Maritime English 3.17 Plus, First Edition 2026, PDF page 31</x:v>
      </x:c>
      <x:c r="J6348" s="8" t="str">
        <x:v>loma-book-u2-p47-round-1-3</x:v>
      </x:c>
      <x:c r="K6348" s="8" t="str"/>
    </x:row>
    <x:row r="6349" ht="334" customHeight="1">
      <x:c r="A6349" s="21" t="n">
        <x:v>4</x:v>
      </x:c>
      <x:c r="B6349" s="21" t="n">
        <x:v>2</x:v>
      </x:c>
      <x:c r="C6349" s="8" t="str">
        <x:v>Around the Ship · Language accuracy · p47 · 3</x:v>
      </x:c>
      <x:c r="D6349" s="8" t="str">
        <x:v>Reference page 34: Finding Your Way - and Your Way Out</x:v>
      </x:c>
      <x:c r="E6349" s="21" t="n">
        <x:v>1</x:v>
      </x:c>
      <x:c r="F6349" s="21" t="n">
        <x:v>2</x:v>
      </x:c>
      <x:c r="G6349" s="8" t="str">
        <x:v>UNIT 2 | B3 READING FOR MEANING
Finding Your Way - and Your Way Out
  Before you read
 Name one word that describes a deck level and one word that describes a side of a ship.
Reading focus: Combine location words with a simple vessel plan.
A A location is clearer when it includes a named space and a deck level. Left and right can change when
a person turns around. Port and starboard describe the vessel's sides when facing forward. A cadet can
therefore use them even when the listener is facing a different direction.
B On the training vessel in Visual Resource 2, the bridge is on Deck 5. The radio room is next to it.
Cabins are on Deck 3, and the galley and messroom are on Deck 2. The engine control room is on Deck
1. The workshop is aft of the engine control room on the same deck.
C A main stairway connects Decks 1 to 5. From the Deck 3 cabin alleyway, the normal route to the
</x:v>
      </x:c>
      <x:c r="H6349" s="8" t="str">
        <x:v>34</x:v>
      </x:c>
      <x:c r="I6349" s="8" t="str">
        <x:v>Maritime English 3.17 Plus, First Edition 2026, PDF page 34</x:v>
      </x:c>
      <x:c r="J6349" s="8" t="str">
        <x:v>loma-book-u2-p47-round-1-3</x:v>
      </x:c>
      <x:c r="K6349" s="8" t="str"/>
    </x:row>
    <x:row r="6350" ht="334" customHeight="1">
      <x:c r="A6350" s="21" t="n">
        <x:v>4</x:v>
      </x:c>
      <x:c r="B6350" s="21" t="n">
        <x:v>2</x:v>
      </x:c>
      <x:c r="C6350" s="8" t="str">
        <x:v>Around the Ship · Language accuracy · p47 · 3</x:v>
      </x:c>
      <x:c r="D6350" s="8" t="str">
        <x:v>Reference page 34: Finding Your Way - and Your Way Out</x:v>
      </x:c>
      <x:c r="E6350" s="21" t="n">
        <x:v>2</x:v>
      </x:c>
      <x:c r="F6350" s="21" t="n">
        <x:v>2</x:v>
      </x:c>
      <x:c r="G6350" s="8" t="str">
        <x:v>muster station goes up one deck to the port side of Deck 4. A separate escape trunk connects Deck 1
directly to Deck 4. It provides an alternative way out from the machinery area.
D During familiarisation, the trainer shows both routes and asks cadets to explain them. A box in an
alleyway is reported, not ignored. If a route is obstructed during an emergency, crew follow the ship's
emergency instructions and use a safe available alternative. The classroom plan helps students practise
language; it is not the arrangement of every vessel.
Word support
alternative: another possible choice   |  obstruct: block the way   |  landmark: an easily recognised reference point
Original teaching article; vessel names, people and operational data are fictional. Content/design references: S1, S3; see Sources and editorial
notes.
  CLASS NOTES</x:v>
      </x:c>
      <x:c r="H6350" s="8" t="str">
        <x:v>34</x:v>
      </x:c>
      <x:c r="I6350" s="8" t="str">
        <x:v>Maritime English 3.17 Plus, First Edition 2026, PDF page 34</x:v>
      </x:c>
      <x:c r="J6350" s="8" t="str">
        <x:v>loma-book-u2-p47-round-1-3</x:v>
      </x:c>
      <x:c r="K6350" s="8" t="str"/>
    </x:row>
    <x:row r="6351" ht="334" customHeight="1">
      <x:c r="A6351" s="21" t="n">
        <x:v>4</x:v>
      </x:c>
      <x:c r="B6351" s="21" t="n">
        <x:v>2</x:v>
      </x:c>
      <x:c r="C6351" s="8" t="str">
        <x:v>Around the Ship · Language accuracy · p47 · 3</x:v>
      </x:c>
      <x:c r="D6351" s="8" t="str">
        <x:v>Reference page 36: Prepositions of place; there is / there are</x:v>
      </x:c>
      <x:c r="E6351" s="21" t="n">
        <x:v>1</x:v>
      </x:c>
      <x:c r="F6351" s="21" t="n">
        <x:v>3</x:v>
      </x:c>
      <x:c r="G6351"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6351" s="8" t="str">
        <x:v>36</x:v>
      </x:c>
      <x:c r="I6351" s="8" t="str">
        <x:v>Maritime English 3.17 Plus, First Edition 2026, PDF page 36</x:v>
      </x:c>
      <x:c r="J6351" s="8" t="str">
        <x:v>loma-book-u2-p47-round-1-3</x:v>
      </x:c>
      <x:c r="K6351" s="8" t="str"/>
    </x:row>
    <x:row r="6352" ht="334" customHeight="1">
      <x:c r="A6352" s="21" t="n">
        <x:v>4</x:v>
      </x:c>
      <x:c r="B6352" s="21" t="n">
        <x:v>2</x:v>
      </x:c>
      <x:c r="C6352" s="8" t="str">
        <x:v>Around the Ship · Language accuracy · p47 · 3</x:v>
      </x:c>
      <x:c r="D6352" s="8" t="str">
        <x:v>Reference page 36: Prepositions of place; there is / there are</x:v>
      </x:c>
      <x:c r="E6352" s="21" t="n">
        <x:v>2</x:v>
      </x:c>
      <x:c r="F6352" s="21" t="n">
        <x:v>3</x:v>
      </x:c>
      <x:c r="G6352"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6352" s="8" t="str">
        <x:v>36</x:v>
      </x:c>
      <x:c r="I6352" s="8" t="str">
        <x:v>Maritime English 3.17 Plus, First Edition 2026, PDF page 36</x:v>
      </x:c>
      <x:c r="J6352" s="8" t="str">
        <x:v>loma-book-u2-p47-round-1-3</x:v>
      </x:c>
      <x:c r="K6352" s="8" t="str"/>
    </x:row>
    <x:row r="6353" ht="334" customHeight="1">
      <x:c r="A6353" s="21" t="n">
        <x:v>4</x:v>
      </x:c>
      <x:c r="B6353" s="21" t="n">
        <x:v>2</x:v>
      </x:c>
      <x:c r="C6353" s="8" t="str">
        <x:v>Around the Ship · Language accuracy · p47 · 3</x:v>
      </x:c>
      <x:c r="D6353" s="8" t="str">
        <x:v>Reference page 36: Prepositions of place; there is / there are</x:v>
      </x:c>
      <x:c r="E6353" s="21" t="n">
        <x:v>3</x:v>
      </x:c>
      <x:c r="F6353" s="21" t="n">
        <x:v>3</x:v>
      </x:c>
      <x:c r="G6353" s="8" t="str">
        <x:v>useful with a clear reference.
Examples are for language learning. Sources: S1; see editorial notes.
  CLASS NOTES</x:v>
      </x:c>
      <x:c r="H6353" s="8" t="str">
        <x:v>36</x:v>
      </x:c>
      <x:c r="I6353" s="8" t="str">
        <x:v>Maritime English 3.17 Plus, First Edition 2026, PDF page 36</x:v>
      </x:c>
      <x:c r="J6353" s="8" t="str">
        <x:v>loma-book-u2-p47-round-1-3</x:v>
      </x:c>
      <x:c r="K6353" s="8" t="str"/>
    </x:row>
    <x:row r="6354" ht="334" customHeight="1">
      <x:c r="A6354" s="21" t="n">
        <x:v>4</x:v>
      </x:c>
      <x:c r="B6354" s="21" t="n">
        <x:v>2</x:v>
      </x:c>
      <x:c r="C6354" s="8" t="str">
        <x:v>Around the Ship · Language accuracy · p47 · 3</x:v>
      </x:c>
      <x:c r="D6354" s="8" t="str">
        <x:v>Reference page 42: A vessel plan you can read</x:v>
      </x:c>
      <x:c r="E6354" s="21" t="n">
        <x:v>1</x:v>
      </x:c>
      <x:c r="F6354" s="21" t="n">
        <x:v>3</x:v>
      </x:c>
      <x:c r="G6354"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6354" s="8" t="str">
        <x:v>42</x:v>
      </x:c>
      <x:c r="I6354" s="8" t="str">
        <x:v>Maritime English 3.17 Plus, First Edition 2026, PDF page 42</x:v>
      </x:c>
      <x:c r="J6354" s="8" t="str">
        <x:v>loma-book-u2-p47-round-1-3</x:v>
      </x:c>
      <x:c r="K6354" s="8" t="str"/>
    </x:row>
    <x:row r="6355" ht="334" customHeight="1">
      <x:c r="A6355" s="21" t="n">
        <x:v>4</x:v>
      </x:c>
      <x:c r="B6355" s="21" t="n">
        <x:v>2</x:v>
      </x:c>
      <x:c r="C6355" s="8" t="str">
        <x:v>Around the Ship · Language accuracy · p47 · 3</x:v>
      </x:c>
      <x:c r="D6355" s="8" t="str">
        <x:v>Reference page 42: A vessel plan you can read</x:v>
      </x:c>
      <x:c r="E6355" s="21" t="n">
        <x:v>2</x:v>
      </x:c>
      <x:c r="F6355" s="21" t="n">
        <x:v>3</x:v>
      </x:c>
      <x:c r="G6355"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6355" s="8" t="str">
        <x:v>42</x:v>
      </x:c>
      <x:c r="I6355" s="8" t="str">
        <x:v>Maritime English 3.17 Plus, First Edition 2026, PDF page 42</x:v>
      </x:c>
      <x:c r="J6355" s="8" t="str">
        <x:v>loma-book-u2-p47-round-1-3</x:v>
      </x:c>
      <x:c r="K6355" s="8" t="str"/>
    </x:row>
    <x:row r="6356" ht="334" customHeight="1">
      <x:c r="A6356" s="21" t="n">
        <x:v>4</x:v>
      </x:c>
      <x:c r="B6356" s="21" t="n">
        <x:v>2</x:v>
      </x:c>
      <x:c r="C6356" s="8" t="str">
        <x:v>Around the Ship · Language accuracy · p47 · 3</x:v>
      </x:c>
      <x:c r="D6356" s="8" t="str">
        <x:v>Reference page 42: A vessel plan you can read</x:v>
      </x:c>
      <x:c r="E6356" s="21" t="n">
        <x:v>3</x:v>
      </x:c>
      <x:c r="F6356" s="21" t="n">
        <x:v>3</x:v>
      </x:c>
      <x:c r="G6356" s="8" t="str">
        <x:v>
  STUDENT A ROUTE CARDS - DO NOT SHOW STUDENT B
  Round 1: Deck 3 cabin alleyway to Deck 4 port muster station.
  Round 2: Deck 1 ECR to Deck 2 galley via the main stair.
  Round 3: Deck 1 to Deck 4 via the separate escape trunk.
  CLASS NOTES</x:v>
      </x:c>
      <x:c r="H6356" s="8" t="str">
        <x:v>42</x:v>
      </x:c>
      <x:c r="I6356" s="8" t="str">
        <x:v>Maritime English 3.17 Plus, First Edition 2026, PDF page 42</x:v>
      </x:c>
      <x:c r="J6356" s="8" t="str">
        <x:v>loma-book-u2-p47-round-1-3</x:v>
      </x:c>
      <x:c r="K6356" s="8" t="str"/>
    </x:row>
    <x:row r="6357" ht="334" customHeight="1">
      <x:c r="A6357" s="21" t="n">
        <x:v>4</x:v>
      </x:c>
      <x:c r="B6357" s="21" t="n">
        <x:v>2</x:v>
      </x:c>
      <x:c r="C6357" s="8" t="str">
        <x:v>Around the Ship · Language accuracy · p47 · 3</x:v>
      </x:c>
      <x:c r="D6357" s="8" t="str">
        <x:v>Reference page 43: Student B: draw and check the route</x:v>
      </x:c>
      <x:c r="E6357" s="21" t="n">
        <x:v>1</x:v>
      </x:c>
      <x:c r="F6357" s="21" t="n">
        <x:v>3</x:v>
      </x:c>
      <x:c r="G6357"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6357" s="8" t="str">
        <x:v>43</x:v>
      </x:c>
      <x:c r="I6357" s="8" t="str">
        <x:v>Maritime English 3.17 Plus, First Edition 2026, PDF page 43</x:v>
      </x:c>
      <x:c r="J6357" s="8" t="str">
        <x:v>loma-book-u2-p47-round-1-3</x:v>
      </x:c>
      <x:c r="K6357" s="8" t="str"/>
    </x:row>
    <x:row r="6358" ht="334" customHeight="1">
      <x:c r="A6358" s="21" t="n">
        <x:v>4</x:v>
      </x:c>
      <x:c r="B6358" s="21" t="n">
        <x:v>2</x:v>
      </x:c>
      <x:c r="C6358" s="8" t="str">
        <x:v>Around the Ship · Language accuracy · p47 · 3</x:v>
      </x:c>
      <x:c r="D6358" s="8" t="str">
        <x:v>Reference page 43: Student B: draw and check the route</x:v>
      </x:c>
      <x:c r="E6358" s="21" t="n">
        <x:v>2</x:v>
      </x:c>
      <x:c r="F6358" s="21" t="n">
        <x:v>3</x:v>
      </x:c>
      <x:c r="G6358"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6358" s="8" t="str">
        <x:v>43</x:v>
      </x:c>
      <x:c r="I6358" s="8" t="str">
        <x:v>Maritime English 3.17 Plus, First Edition 2026, PDF page 43</x:v>
      </x:c>
      <x:c r="J6358" s="8" t="str">
        <x:v>loma-book-u2-p47-round-1-3</x:v>
      </x:c>
      <x:c r="K6358" s="8" t="str"/>
    </x:row>
    <x:row r="6359" ht="334" customHeight="1">
      <x:c r="A6359" s="21" t="n">
        <x:v>4</x:v>
      </x:c>
      <x:c r="B6359" s="21" t="n">
        <x:v>2</x:v>
      </x:c>
      <x:c r="C6359" s="8" t="str">
        <x:v>Around the Ship · Language accuracy · p47 · 3</x:v>
      </x:c>
      <x:c r="D6359" s="8" t="str">
        <x:v>Reference page 43: Student B: draw and check the route</x:v>
      </x:c>
      <x:c r="E6359" s="21" t="n">
        <x:v>3</x:v>
      </x:c>
      <x:c r="F6359" s="21" t="n">
        <x:v>3</x:v>
      </x:c>
      <x:c r="G6359" s="8" t="str">
        <x:v>  drawing with Student A's plan. Do not write a destination before you have heard the directions.</x:v>
      </x:c>
      <x:c r="H6359" s="8" t="str">
        <x:v>43</x:v>
      </x:c>
      <x:c r="I6359" s="8" t="str">
        <x:v>Maritime English 3.17 Plus, First Edition 2026, PDF page 43</x:v>
      </x:c>
      <x:c r="J6359" s="8" t="str">
        <x:v>loma-book-u2-p47-round-1-3</x:v>
      </x:c>
      <x:c r="K6359" s="8" t="str"/>
    </x:row>
    <x:row r="6360" ht="334" customHeight="1">
      <x:c r="A6360" s="21" t="n">
        <x:v>4</x:v>
      </x:c>
      <x:c r="B6360" s="21" t="n">
        <x:v>2</x:v>
      </x:c>
      <x:c r="C6360" s="8" t="str">
        <x:v>Around the Ship · Language accuracy · p47 · 3</x:v>
      </x:c>
      <x:c r="D6360" s="8" t="str">
        <x:v>Reference page 44: Safety-equipment hunt: recording sheet</x:v>
      </x:c>
      <x:c r="E6360" s="21" t="n">
        <x:v>1</x:v>
      </x:c>
      <x:c r="F6360" s="21" t="n">
        <x:v>2</x:v>
      </x:c>
      <x:c r="G6360"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6360" s="8" t="str">
        <x:v>44</x:v>
      </x:c>
      <x:c r="I6360" s="8" t="str">
        <x:v>Maritime English 3.17 Plus, First Edition 2026, PDF page 44</x:v>
      </x:c>
      <x:c r="J6360" s="8" t="str">
        <x:v>loma-book-u2-p47-round-1-3</x:v>
      </x:c>
      <x:c r="K6360" s="8" t="str"/>
    </x:row>
    <x:row r="6361" ht="334" customHeight="1">
      <x:c r="A6361" s="21" t="n">
        <x:v>4</x:v>
      </x:c>
      <x:c r="B6361" s="21" t="n">
        <x:v>2</x:v>
      </x:c>
      <x:c r="C6361" s="8" t="str">
        <x:v>Around the Ship · Language accuracy · p47 · 3</x:v>
      </x:c>
      <x:c r="D6361" s="8" t="str">
        <x:v>Reference page 44: Safety-equipment hunt: recording sheet</x:v>
      </x:c>
      <x:c r="E6361" s="21" t="n">
        <x:v>2</x:v>
      </x:c>
      <x:c r="F6361" s="21" t="n">
        <x:v>2</x:v>
      </x:c>
      <x:c r="G6361" s="8" t="str">
        <x:v> E3
 E4
 E5
 E6
 E7
 E8
  Training muster station            Port side of Deck 4
 Check before finishing                     I stated the equipment, named space, deck and purpose.</x:v>
      </x:c>
      <x:c r="H6361" s="8" t="str">
        <x:v>44</x:v>
      </x:c>
      <x:c r="I6361" s="8" t="str">
        <x:v>Maritime English 3.17 Plus, First Edition 2026, PDF page 44</x:v>
      </x:c>
      <x:c r="J6361" s="8" t="str">
        <x:v>loma-book-u2-p47-round-1-3</x:v>
      </x:c>
      <x:c r="K6361" s="8" t="str"/>
    </x:row>
    <x:row r="6362" ht="334" customHeight="1">
      <x:c r="A6362" s="21" t="n">
        <x:v>4</x:v>
      </x:c>
      <x:c r="B6362" s="21" t="n">
        <x:v>2</x:v>
      </x:c>
      <x:c r="C6362" s="8" t="str">
        <x:v>Around the Ship · Language accuracy · p47 · 1</x:v>
      </x:c>
      <x:c r="D6362" s="8" t="str">
        <x:v>Source passage</x:v>
      </x:c>
      <x:c r="E6362" s="21" t="n">
        <x:v>1</x:v>
      </x:c>
      <x:c r="F6362" s="21" t="n">
        <x:v>3</x:v>
      </x:c>
      <x:c r="G6362" s="8" t="str">
        <x:v>PDF PAGE 47
UNIT 2 SUMMATIVE TEST                                                                                                             Time: 55 minutes
 Around the Ship                                                                    Total: 62 marks
NAME:                          CLASS:                  SCORE:
  A. VOCABULARY                                                                                 14 marks
  1. The forward part of the upper deck, where anchoring gear is worked.
  2. A passage or corridor inside the accommodation.
  3. The lowest internal part of the hull, where water collects.
  4. The compartment from which machinery is monitored.
  5. The marked way out of a space in an emergency.
  6. A door that seals a compartment against water.
  7. A position where hoses and extinguishers are kept.
  8. The floor of a cargo hold above the double bottom.
  9. Where crew assemble when the general alarm sounds.
10. The block containing cabins, messrooms and offices.
</x:v>
      </x:c>
      <x:c r="H6362" s="8" t="str">
        <x:v>47</x:v>
      </x:c>
      <x:c r="I6362" s="8" t="str">
        <x:v>Maritime English 3.17 Plus · Dr. Wayne Vincent Tolomia · physical PDF page(s) 47 · Loma adaptation of u2-p47-round-2</x:v>
      </x:c>
      <x:c r="J6362" s="8" t="str">
        <x:v>loma-book-u2-p47-round-2-1</x:v>
      </x:c>
      <x:c r="K6362" s="8" t="str"/>
    </x:row>
    <x:row r="6363" ht="334" customHeight="1">
      <x:c r="A6363" s="21" t="n">
        <x:v>4</x:v>
      </x:c>
      <x:c r="B6363" s="21" t="n">
        <x:v>2</x:v>
      </x:c>
      <x:c r="C6363" s="8" t="str">
        <x:v>Around the Ship · Language accuracy · p47 · 1</x:v>
      </x:c>
      <x:c r="D6363" s="8" t="str">
        <x:v>Source passage</x:v>
      </x:c>
      <x:c r="E6363" s="21" t="n">
        <x:v>2</x:v>
      </x:c>
      <x:c r="F6363" s="21" t="n">
        <x:v>3</x:v>
      </x:c>
      <x:c r="G6363" s="8" t="str">
        <x:v>11. An enclosed compartment in which cargo is carried.
12. The space from which the vessel is navigated.
13. The compartment containing the main and auxiliary machinery.
14.  Toward the bow / toward the stern.
  Word bank: accommodation · alleyway · bilge · bridge · cargo hold · engine control room · engine room · escape route · fire station · forecastle ·
  forward / aft · muster station · tank top · watertight door
  B. GRAMMAR                                                                                    14 marks
  1. ________ two anchors on the forecastle.
  2. The pilot ladder is rigged ________ the port side.
  3. The workshop is ________ of the engine control room, behind it.
  4. The purifier room is one deck ________ the workshop.
  5. ________ an emergency escape trunk on the port side?
  6. The muster list is ________ to the cabin door.
  7. The bilges are sounded ________ the starboard side, at floor plate level.
  8.  Correct the error: There is two fire stations in the alleyway.
</x:v>
      </x:c>
      <x:c r="H6363" s="8" t="str">
        <x:v>47</x:v>
      </x:c>
      <x:c r="I6363" s="8" t="str">
        <x:v>Maritime English 3.17 Plus · Dr. Wayne Vincent Tolomia · physical PDF page(s) 47 · Loma adaptation of u2-p47-round-2</x:v>
      </x:c>
      <x:c r="J6363" s="8" t="str">
        <x:v>loma-book-u2-p47-round-2-1</x:v>
      </x:c>
      <x:c r="K6363" s="8" t="str"/>
    </x:row>
    <x:row r="6364" ht="334" customHeight="1">
      <x:c r="A6364" s="21" t="n">
        <x:v>4</x:v>
      </x:c>
      <x:c r="B6364" s="21" t="n">
        <x:v>2</x:v>
      </x:c>
      <x:c r="C6364" s="8" t="str">
        <x:v>Around the Ship · Language accuracy · p47 · 1</x:v>
      </x:c>
      <x:c r="D6364" s="8" t="str">
        <x:v>Source passage</x:v>
      </x:c>
      <x:c r="E6364" s="21" t="n">
        <x:v>3</x:v>
      </x:c>
      <x:c r="F6364" s="21" t="n">
        <x:v>3</x:v>
      </x:c>
      <x:c r="G6364" s="8" t="str">
        <x:v>
  9.  Correct the error: The muster list is next the cabin door.
10.  Correct the error: The workshop is aft from the engine control room.
11.  Rewrite using above: The workshop is below the purifier room.
12. Make it negative: There are lifejackets in the messroom.
13.  Build a sentence: the sounding pipes / starboard side / floor plate level
14.  Build a sentence: there / not / any fire station / on the forecastle</x:v>
      </x:c>
      <x:c r="H6364" s="8" t="str">
        <x:v>47</x:v>
      </x:c>
      <x:c r="I6364" s="8" t="str">
        <x:v>Maritime English 3.17 Plus · Dr. Wayne Vincent Tolomia · physical PDF page(s) 47 · Loma adaptation of u2-p47-round-2</x:v>
      </x:c>
      <x:c r="J6364" s="8" t="str">
        <x:v>loma-book-u2-p47-round-2-1</x:v>
      </x:c>
      <x:c r="K6364" s="8" t="str"/>
    </x:row>
    <x:row r="6365" ht="334" customHeight="1">
      <x:c r="A6365" s="21" t="n">
        <x:v>4</x:v>
      </x:c>
      <x:c r="B6365" s="21" t="n">
        <x:v>2</x:v>
      </x:c>
      <x:c r="C6365" s="8" t="str">
        <x:v>Around the Ship · Language accuracy · p47 · 1</x:v>
      </x:c>
      <x:c r="D6365" s="8" t="str">
        <x:v>Reference page 47: Around the Ship — unit challenge</x:v>
      </x:c>
      <x:c r="E6365" s="21" t="n">
        <x:v>1</x:v>
      </x:c>
      <x:c r="F6365" s="21" t="n">
        <x:v>3</x:v>
      </x:c>
      <x:c r="G6365" s="8" t="str">
        <x:v>UNIT 2 SUMMATIVE TEST                                                                                                             Time: 55 minutes
 Around the Ship                                                                    Total: 62 marks
NAME:                          CLASS:                  SCORE:
  A. VOCABULARY                                                                                 14 marks
  1. The forward part of the upper deck, where anchoring gear is worked.
  2. A passage or corridor inside the accommodation.
  3. The lowest internal part of the hull, where water collects.
  4. The compartment from which machinery is monitored.
  5. The marked way out of a space in an emergency.
  6. A door that seals a compartment against water.
  7. A position where hoses and extinguishers are kept.
  8. The floor of a cargo hold above the double bottom.
  9. Where crew assemble when the general alarm sounds.
10. The block containing cabins, messrooms and offices.
11. An enclosed compartment in which cargo is carried.
</x:v>
      </x:c>
      <x:c r="H6365" s="8" t="str">
        <x:v>47</x:v>
      </x:c>
      <x:c r="I6365" s="8" t="str">
        <x:v>Maritime English 3.17 Plus, First Edition 2026, PDF page 47</x:v>
      </x:c>
      <x:c r="J6365" s="8" t="str">
        <x:v>loma-book-u2-p47-round-2-1</x:v>
      </x:c>
      <x:c r="K6365" s="8" t="str"/>
    </x:row>
    <x:row r="6366" ht="334" customHeight="1">
      <x:c r="A6366" s="21" t="n">
        <x:v>4</x:v>
      </x:c>
      <x:c r="B6366" s="21" t="n">
        <x:v>2</x:v>
      </x:c>
      <x:c r="C6366" s="8" t="str">
        <x:v>Around the Ship · Language accuracy · p47 · 1</x:v>
      </x:c>
      <x:c r="D6366" s="8" t="str">
        <x:v>Reference page 47: Around the Ship — unit challenge</x:v>
      </x:c>
      <x:c r="E6366" s="21" t="n">
        <x:v>2</x:v>
      </x:c>
      <x:c r="F6366" s="21" t="n">
        <x:v>3</x:v>
      </x:c>
      <x:c r="G6366" s="8" t="str">
        <x:v>12. The space from which the vessel is navigated.
13. The compartment containing the main and auxiliary machinery.
14.  Toward the bow / toward the stern.
  Word bank: accommodation · alleyway · bilge · bridge · cargo hold · engine control room · engine room · escape route · fire station · forecastle ·
  forward / aft · muster station · tank top · watertight door
  B. GRAMMAR                                                                                    14 marks
  1. ________ two anchors on the forecastle.
  2. The pilot ladder is rigged ________ the port side.
  3. The workshop is ________ of the engine control room, behind it.
  4. The purifier room is one deck ________ the workshop.
  5. ________ an emergency escape trunk on the port side?
  6. The muster list is ________ to the cabin door.
  7. The bilges are sounded ________ the starboard side, at floor plate level.
  8.  Correct the error: There is two fire stations in the alleyway.
</x:v>
      </x:c>
      <x:c r="H6366" s="8" t="str">
        <x:v>47</x:v>
      </x:c>
      <x:c r="I6366" s="8" t="str">
        <x:v>Maritime English 3.17 Plus, First Edition 2026, PDF page 47</x:v>
      </x:c>
      <x:c r="J6366" s="8" t="str">
        <x:v>loma-book-u2-p47-round-2-1</x:v>
      </x:c>
      <x:c r="K6366" s="8" t="str"/>
    </x:row>
    <x:row r="6367" ht="334" customHeight="1">
      <x:c r="A6367" s="21" t="n">
        <x:v>4</x:v>
      </x:c>
      <x:c r="B6367" s="21" t="n">
        <x:v>2</x:v>
      </x:c>
      <x:c r="C6367" s="8" t="str">
        <x:v>Around the Ship · Language accuracy · p47 · 1</x:v>
      </x:c>
      <x:c r="D6367" s="8" t="str">
        <x:v>Reference page 47: Around the Ship — unit challenge</x:v>
      </x:c>
      <x:c r="E6367" s="21" t="n">
        <x:v>3</x:v>
      </x:c>
      <x:c r="F6367" s="21" t="n">
        <x:v>3</x:v>
      </x:c>
      <x:c r="G6367" s="8" t="str">
        <x:v>  9.  Correct the error: The muster list is next the cabin door.
10.  Correct the error: The workshop is aft from the engine control room.
11.  Rewrite using above: The workshop is below the purifier room.
12. Make it negative: There are lifejackets in the messroom.
13.  Build a sentence: the sounding pipes / starboard side / floor plate level
14.  Build a sentence: there / not / any fire station / on the forecastle</x:v>
      </x:c>
      <x:c r="H6367" s="8" t="str">
        <x:v>47</x:v>
      </x:c>
      <x:c r="I6367" s="8" t="str">
        <x:v>Maritime English 3.17 Plus, First Edition 2026, PDF page 47</x:v>
      </x:c>
      <x:c r="J6367" s="8" t="str">
        <x:v>loma-book-u2-p47-round-2-1</x:v>
      </x:c>
      <x:c r="K6367" s="8" t="str"/>
    </x:row>
    <x:row r="6368" ht="334" customHeight="1">
      <x:c r="A6368" s="21" t="n">
        <x:v>4</x:v>
      </x:c>
      <x:c r="B6368" s="21" t="n">
        <x:v>2</x:v>
      </x:c>
      <x:c r="C6368" s="8" t="str">
        <x:v>Around the Ship · Language accuracy · p47 · 1</x:v>
      </x:c>
      <x:c r="D6368" s="8" t="str">
        <x:v>Reference page 30: Around the Ship — vocabulary</x:v>
      </x:c>
      <x:c r="E6368" s="21" t="n">
        <x:v>1</x:v>
      </x:c>
      <x:c r="F6368" s="21" t="n">
        <x:v>3</x:v>
      </x:c>
      <x:c r="G6368" s="8" t="str">
        <x:v>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e.g. Access to the engine room is by the stairway aft.                       e.g. Hold number three is empty and ventilated.
</x:v>
      </x:c>
      <x:c r="H6368" s="8" t="str">
        <x:v>30</x:v>
      </x:c>
      <x:c r="I6368" s="8" t="str">
        <x:v>Maritime English 3.17 Plus, First Edition 2026, PDF page 30</x:v>
      </x:c>
      <x:c r="J6368" s="8" t="str">
        <x:v>loma-book-u2-p47-round-2-1</x:v>
      </x:c>
      <x:c r="K6368" s="8" t="str"/>
    </x:row>
    <x:row r="6369" ht="334" customHeight="1">
      <x:c r="A6369" s="21" t="n">
        <x:v>4</x:v>
      </x:c>
      <x:c r="B6369" s="21" t="n">
        <x:v>2</x:v>
      </x:c>
      <x:c r="C6369" s="8" t="str">
        <x:v>Around the Ship · Language accuracy · p47 · 1</x:v>
      </x:c>
      <x:c r="D6369" s="8" t="str">
        <x:v>Reference page 30: Around the Ship — vocabulary</x:v>
      </x:c>
      <x:c r="E6369" s="21" t="n">
        <x:v>2</x:v>
      </x:c>
      <x:c r="F6369" s="21" t="n">
        <x:v>3</x:v>
      </x:c>
      <x:c r="G6369" s="8" t="str">
        <x:v>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On a higher / lower deck than the speaker.                   A door that seals a compartment against the passage of water.
</x:v>
      </x:c>
      <x:c r="H6369" s="8" t="str">
        <x:v>30</x:v>
      </x:c>
      <x:c r="I6369" s="8" t="str">
        <x:v>Maritime English 3.17 Plus, First Edition 2026, PDF page 30</x:v>
      </x:c>
      <x:c r="J6369" s="8" t="str">
        <x:v>loma-book-u2-p47-round-2-1</x:v>
      </x:c>
      <x:c r="K6369" s="8" t="str"/>
    </x:row>
    <x:row r="6370" ht="334" customHeight="1">
      <x:c r="A6370" s="21" t="n">
        <x:v>4</x:v>
      </x:c>
      <x:c r="B6370" s="21" t="n">
        <x:v>2</x:v>
      </x:c>
      <x:c r="C6370" s="8" t="str">
        <x:v>Around the Ship · Language accuracy · p47 · 1</x:v>
      </x:c>
      <x:c r="D6370" s="8" t="str">
        <x:v>Reference page 30: Around the Ship — vocabulary</x:v>
      </x:c>
      <x:c r="E6370" s="21" t="n">
        <x:v>3</x:v>
      </x:c>
      <x:c r="F6370" s="21" t="n">
        <x:v>3</x:v>
      </x:c>
      <x:c r="G6370" s="8" t="str">
        <x:v>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6370" s="8" t="str">
        <x:v>30</x:v>
      </x:c>
      <x:c r="I6370" s="8" t="str">
        <x:v>Maritime English 3.17 Plus, First Edition 2026, PDF page 30</x:v>
      </x:c>
      <x:c r="J6370" s="8" t="str">
        <x:v>loma-book-u2-p47-round-2-1</x:v>
      </x:c>
      <x:c r="K6370" s="8" t="str"/>
    </x:row>
    <x:row r="6371" ht="334" customHeight="1">
      <x:c r="A6371" s="21" t="n">
        <x:v>4</x:v>
      </x:c>
      <x:c r="B6371" s="21" t="n">
        <x:v>2</x:v>
      </x:c>
      <x:c r="C6371" s="8" t="str">
        <x:v>Around the Ship · Language accuracy · p47 · 1</x:v>
      </x:c>
      <x:c r="D6371" s="8" t="str">
        <x:v>Reference page 31: THE SITUATION</x:v>
      </x:c>
      <x:c r="E6371" s="21" t="n">
        <x:v>1</x:v>
      </x:c>
      <x:c r="F6371" s="21" t="n">
        <x:v>4</x:v>
      </x:c>
      <x:c r="G6371" s="8" t="str">
        <x:v>B  READING AND LISTENING
  THE SITUATION
  The bosun is taking the new Third Officer around the deck while the Second Engineer takes the new Fourth Engineer below.
   Both tours meet in the alleyway.
Familiarisation Tour                                                                     Recording script - approx. 3 minutes
  BOSUN
  We start forward. This is the forecastle. The windlass and both anchors are here, and the forward mooring station is just behind
   you.
  THIRD OFFICER
  And the cargo holds? How many does she have?
  BOSUN
   Four. Hold number one is directly aft of the forecastle. Walk aft along the starboard side and you pass all four hatch covers.
</x:v>
      </x:c>
      <x:c r="H6371" s="8" t="str">
        <x:v>31</x:v>
      </x:c>
      <x:c r="I6371" s="8" t="str">
        <x:v>Maritime English 3.17 Plus, First Edition 2026, PDF page 31</x:v>
      </x:c>
      <x:c r="J6371" s="8" t="str">
        <x:v>loma-book-u2-p47-round-2-1</x:v>
      </x:c>
      <x:c r="K6371" s="8" t="str"/>
    </x:row>
    <x:row r="6372" ht="334" customHeight="1">
      <x:c r="A6372" s="21" t="n">
        <x:v>4</x:v>
      </x:c>
      <x:c r="B6372" s="21" t="n">
        <x:v>2</x:v>
      </x:c>
      <x:c r="C6372" s="8" t="str">
        <x:v>Around the Ship · Language accuracy · p47 · 1</x:v>
      </x:c>
      <x:c r="D6372" s="8" t="str">
        <x:v>Reference page 31: THE SITUATION</x:v>
      </x:c>
      <x:c r="E6372" s="21" t="n">
        <x:v>2</x:v>
      </x:c>
      <x:c r="F6372" s="21" t="n">
        <x:v>4</x:v>
      </x:c>
      <x:c r="G6372" s="8" t="str">
        <x:v>
  THIRD OFFICER
  Where is the fire station on this deck?
  BOSUN
  There are two. One at the forward end of the alleyway, one aft. Hoses, extinguishers and two sets of fire gear at each.
  SECOND ENGINEER
  Down here we are two decks below the main deck. This is the engine control room. Everything is monitored from this panel.
  FOURTH ENGINEER
   Is the main engine forward or aft of us?
  SECOND ENGINEER
   Forward. Go through that watertight door and down one more level and you are on the engine room floor plates. The workshop is
    aft, behind you, and the purifier room is above it.
  FOURTH ENGINEER
</x:v>
      </x:c>
      <x:c r="H6372" s="8" t="str">
        <x:v>31</x:v>
      </x:c>
      <x:c r="I6372" s="8" t="str">
        <x:v>Maritime English 3.17 Plus, First Edition 2026, PDF page 31</x:v>
      </x:c>
      <x:c r="J6372" s="8" t="str">
        <x:v>loma-book-u2-p47-round-2-1</x:v>
      </x:c>
      <x:c r="K6372" s="8" t="str"/>
    </x:row>
    <x:row r="6373" ht="334" customHeight="1">
      <x:c r="A6373" s="21" t="n">
        <x:v>4</x:v>
      </x:c>
      <x:c r="B6373" s="21" t="n">
        <x:v>2</x:v>
      </x:c>
      <x:c r="C6373" s="8" t="str">
        <x:v>Around the Ship · Language accuracy · p47 · 1</x:v>
      </x:c>
      <x:c r="D6373" s="8" t="str">
        <x:v>Reference page 31: THE SITUATION</x:v>
      </x:c>
      <x:c r="E6373" s="21" t="n">
        <x:v>3</x:v>
      </x:c>
      <x:c r="F6373" s="21" t="n">
        <x:v>4</x:v>
      </x:c>
      <x:c r="G6373" s="8" t="str">
        <x:v>  Where do I sound the bilges?
  SECOND ENGINEER
  The sounding pipes are on the starboard side at floor plate level. You record the figures in the engine logbook every watch.
  FOURTH ENGINEER
  And the escape route from down here, sir?
  SECOND ENGINEER
  Good. There are two. The main stairway the way we came, and an emergency escape trunk on the port side that comes out on the boat
   deck. Walk it during familiarisation and learn the marked route. Do not rely on memory alone.
  BOSUN
  Same rule on deck. Your muster station is boat deck, port side, at lifeboat number two. Walk the approved route from your cabin and
   identify the signs and landmarks.
Both new officers complete the tour and sign the familiarisation checklist in the ship's office before 1800.
</x:v>
      </x:c>
      <x:c r="H6373" s="8" t="str">
        <x:v>31</x:v>
      </x:c>
      <x:c r="I6373" s="8" t="str">
        <x:v>Maritime English 3.17 Plus, First Edition 2026, PDF page 31</x:v>
      </x:c>
      <x:c r="J6373" s="8" t="str">
        <x:v>loma-book-u2-p47-round-2-1</x:v>
      </x:c>
      <x:c r="K6373" s="8" t="str"/>
    </x:row>
    <x:row r="6374" ht="334" customHeight="1">
      <x:c r="A6374" s="21" t="n">
        <x:v>4</x:v>
      </x:c>
      <x:c r="B6374" s="21" t="n">
        <x:v>2</x:v>
      </x:c>
      <x:c r="C6374" s="8" t="str">
        <x:v>Around the Ship · Language accuracy · p47 · 1</x:v>
      </x:c>
      <x:c r="D6374" s="8" t="str">
        <x:v>Reference page 31: THE SITUATION</x:v>
      </x:c>
      <x:c r="E6374" s="21" t="n">
        <x:v>4</x:v>
      </x:c>
      <x:c r="F6374" s="21" t="n">
        <x:v>4</x:v>
      </x:c>
      <x:c r="G6374" s="8" t="str">
        <x:v>  NOTES</x:v>
      </x:c>
      <x:c r="H6374" s="8" t="str">
        <x:v>31</x:v>
      </x:c>
      <x:c r="I6374" s="8" t="str">
        <x:v>Maritime English 3.17 Plus, First Edition 2026, PDF page 31</x:v>
      </x:c>
      <x:c r="J6374" s="8" t="str">
        <x:v>loma-book-u2-p47-round-2-1</x:v>
      </x:c>
      <x:c r="K6374" s="8" t="str"/>
    </x:row>
    <x:row r="6375" ht="334" customHeight="1">
      <x:c r="A6375" s="21" t="n">
        <x:v>4</x:v>
      </x:c>
      <x:c r="B6375" s="21" t="n">
        <x:v>2</x:v>
      </x:c>
      <x:c r="C6375" s="8" t="str">
        <x:v>Around the Ship · Language accuracy · p47 · 1</x:v>
      </x:c>
      <x:c r="D6375" s="8" t="str">
        <x:v>Reference page 34: Finding Your Way - and Your Way Out</x:v>
      </x:c>
      <x:c r="E6375" s="21" t="n">
        <x:v>1</x:v>
      </x:c>
      <x:c r="F6375" s="21" t="n">
        <x:v>2</x:v>
      </x:c>
      <x:c r="G6375" s="8" t="str">
        <x:v>UNIT 2 | B3 READING FOR MEANING
Finding Your Way - and Your Way Out
  Before you read
 Name one word that describes a deck level and one word that describes a side of a ship.
Reading focus: Combine location words with a simple vessel plan.
A A location is clearer when it includes a named space and a deck level. Left and right can change when
a person turns around. Port and starboard describe the vessel's sides when facing forward. A cadet can
therefore use them even when the listener is facing a different direction.
B On the training vessel in Visual Resource 2, the bridge is on Deck 5. The radio room is next to it.
Cabins are on Deck 3, and the galley and messroom are on Deck 2. The engine control room is on Deck
1. The workshop is aft of the engine control room on the same deck.
C A main stairway connects Decks 1 to 5. From the Deck 3 cabin alleyway, the normal route to the
</x:v>
      </x:c>
      <x:c r="H6375" s="8" t="str">
        <x:v>34</x:v>
      </x:c>
      <x:c r="I6375" s="8" t="str">
        <x:v>Maritime English 3.17 Plus, First Edition 2026, PDF page 34</x:v>
      </x:c>
      <x:c r="J6375" s="8" t="str">
        <x:v>loma-book-u2-p47-round-2-1</x:v>
      </x:c>
      <x:c r="K6375" s="8" t="str"/>
    </x:row>
    <x:row r="6376" ht="334" customHeight="1">
      <x:c r="A6376" s="21" t="n">
        <x:v>4</x:v>
      </x:c>
      <x:c r="B6376" s="21" t="n">
        <x:v>2</x:v>
      </x:c>
      <x:c r="C6376" s="8" t="str">
        <x:v>Around the Ship · Language accuracy · p47 · 1</x:v>
      </x:c>
      <x:c r="D6376" s="8" t="str">
        <x:v>Reference page 34: Finding Your Way - and Your Way Out</x:v>
      </x:c>
      <x:c r="E6376" s="21" t="n">
        <x:v>2</x:v>
      </x:c>
      <x:c r="F6376" s="21" t="n">
        <x:v>2</x:v>
      </x:c>
      <x:c r="G6376" s="8" t="str">
        <x:v>muster station goes up one deck to the port side of Deck 4. A separate escape trunk connects Deck 1
directly to Deck 4. It provides an alternative way out from the machinery area.
D During familiarisation, the trainer shows both routes and asks cadets to explain them. A box in an
alleyway is reported, not ignored. If a route is obstructed during an emergency, crew follow the ship's
emergency instructions and use a safe available alternative. The classroom plan helps students practise
language; it is not the arrangement of every vessel.
Word support
alternative: another possible choice   |  obstruct: block the way   |  landmark: an easily recognised reference point
Original teaching article; vessel names, people and operational data are fictional. Content/design references: S1, S3; see Sources and editorial
notes.
  CLASS NOTES</x:v>
      </x:c>
      <x:c r="H6376" s="8" t="str">
        <x:v>34</x:v>
      </x:c>
      <x:c r="I6376" s="8" t="str">
        <x:v>Maritime English 3.17 Plus, First Edition 2026, PDF page 34</x:v>
      </x:c>
      <x:c r="J6376" s="8" t="str">
        <x:v>loma-book-u2-p47-round-2-1</x:v>
      </x:c>
      <x:c r="K6376" s="8" t="str"/>
    </x:row>
    <x:row r="6377" ht="334" customHeight="1">
      <x:c r="A6377" s="21" t="n">
        <x:v>4</x:v>
      </x:c>
      <x:c r="B6377" s="21" t="n">
        <x:v>2</x:v>
      </x:c>
      <x:c r="C6377" s="8" t="str">
        <x:v>Around the Ship · Language accuracy · p47 · 1</x:v>
      </x:c>
      <x:c r="D6377" s="8" t="str">
        <x:v>Reference page 36: Prepositions of place; there is / there are</x:v>
      </x:c>
      <x:c r="E6377" s="21" t="n">
        <x:v>1</x:v>
      </x:c>
      <x:c r="F6377" s="21" t="n">
        <x:v>3</x:v>
      </x:c>
      <x:c r="G6377"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6377" s="8" t="str">
        <x:v>36</x:v>
      </x:c>
      <x:c r="I6377" s="8" t="str">
        <x:v>Maritime English 3.17 Plus, First Edition 2026, PDF page 36</x:v>
      </x:c>
      <x:c r="J6377" s="8" t="str">
        <x:v>loma-book-u2-p47-round-2-1</x:v>
      </x:c>
      <x:c r="K6377" s="8" t="str"/>
    </x:row>
    <x:row r="6378" ht="334" customHeight="1">
      <x:c r="A6378" s="21" t="n">
        <x:v>4</x:v>
      </x:c>
      <x:c r="B6378" s="21" t="n">
        <x:v>2</x:v>
      </x:c>
      <x:c r="C6378" s="8" t="str">
        <x:v>Around the Ship · Language accuracy · p47 · 1</x:v>
      </x:c>
      <x:c r="D6378" s="8" t="str">
        <x:v>Reference page 36: Prepositions of place; there is / there are</x:v>
      </x:c>
      <x:c r="E6378" s="21" t="n">
        <x:v>2</x:v>
      </x:c>
      <x:c r="F6378" s="21" t="n">
        <x:v>3</x:v>
      </x:c>
      <x:c r="G6378"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6378" s="8" t="str">
        <x:v>36</x:v>
      </x:c>
      <x:c r="I6378" s="8" t="str">
        <x:v>Maritime English 3.17 Plus, First Edition 2026, PDF page 36</x:v>
      </x:c>
      <x:c r="J6378" s="8" t="str">
        <x:v>loma-book-u2-p47-round-2-1</x:v>
      </x:c>
      <x:c r="K6378" s="8" t="str"/>
    </x:row>
    <x:row r="6379" ht="334" customHeight="1">
      <x:c r="A6379" s="21" t="n">
        <x:v>4</x:v>
      </x:c>
      <x:c r="B6379" s="21" t="n">
        <x:v>2</x:v>
      </x:c>
      <x:c r="C6379" s="8" t="str">
        <x:v>Around the Ship · Language accuracy · p47 · 1</x:v>
      </x:c>
      <x:c r="D6379" s="8" t="str">
        <x:v>Reference page 36: Prepositions of place; there is / there are</x:v>
      </x:c>
      <x:c r="E6379" s="21" t="n">
        <x:v>3</x:v>
      </x:c>
      <x:c r="F6379" s="21" t="n">
        <x:v>3</x:v>
      </x:c>
      <x:c r="G6379" s="8" t="str">
        <x:v>useful with a clear reference.
Examples are for language learning. Sources: S1; see editorial notes.
  CLASS NOTES</x:v>
      </x:c>
      <x:c r="H6379" s="8" t="str">
        <x:v>36</x:v>
      </x:c>
      <x:c r="I6379" s="8" t="str">
        <x:v>Maritime English 3.17 Plus, First Edition 2026, PDF page 36</x:v>
      </x:c>
      <x:c r="J6379" s="8" t="str">
        <x:v>loma-book-u2-p47-round-2-1</x:v>
      </x:c>
      <x:c r="K6379" s="8" t="str"/>
    </x:row>
    <x:row r="6380" ht="334" customHeight="1">
      <x:c r="A6380" s="21" t="n">
        <x:v>4</x:v>
      </x:c>
      <x:c r="B6380" s="21" t="n">
        <x:v>2</x:v>
      </x:c>
      <x:c r="C6380" s="8" t="str">
        <x:v>Around the Ship · Language accuracy · p47 · 1</x:v>
      </x:c>
      <x:c r="D6380" s="8" t="str">
        <x:v>Reference page 42: A vessel plan you can read</x:v>
      </x:c>
      <x:c r="E6380" s="21" t="n">
        <x:v>1</x:v>
      </x:c>
      <x:c r="F6380" s="21" t="n">
        <x:v>3</x:v>
      </x:c>
      <x:c r="G6380"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6380" s="8" t="str">
        <x:v>42</x:v>
      </x:c>
      <x:c r="I6380" s="8" t="str">
        <x:v>Maritime English 3.17 Plus, First Edition 2026, PDF page 42</x:v>
      </x:c>
      <x:c r="J6380" s="8" t="str">
        <x:v>loma-book-u2-p47-round-2-1</x:v>
      </x:c>
      <x:c r="K6380" s="8" t="str"/>
    </x:row>
    <x:row r="6381" ht="334" customHeight="1">
      <x:c r="A6381" s="21" t="n">
        <x:v>4</x:v>
      </x:c>
      <x:c r="B6381" s="21" t="n">
        <x:v>2</x:v>
      </x:c>
      <x:c r="C6381" s="8" t="str">
        <x:v>Around the Ship · Language accuracy · p47 · 1</x:v>
      </x:c>
      <x:c r="D6381" s="8" t="str">
        <x:v>Reference page 42: A vessel plan you can read</x:v>
      </x:c>
      <x:c r="E6381" s="21" t="n">
        <x:v>2</x:v>
      </x:c>
      <x:c r="F6381" s="21" t="n">
        <x:v>3</x:v>
      </x:c>
      <x:c r="G6381"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6381" s="8" t="str">
        <x:v>42</x:v>
      </x:c>
      <x:c r="I6381" s="8" t="str">
        <x:v>Maritime English 3.17 Plus, First Edition 2026, PDF page 42</x:v>
      </x:c>
      <x:c r="J6381" s="8" t="str">
        <x:v>loma-book-u2-p47-round-2-1</x:v>
      </x:c>
      <x:c r="K6381" s="8" t="str"/>
    </x:row>
    <x:row r="6382" ht="334" customHeight="1">
      <x:c r="A6382" s="21" t="n">
        <x:v>4</x:v>
      </x:c>
      <x:c r="B6382" s="21" t="n">
        <x:v>2</x:v>
      </x:c>
      <x:c r="C6382" s="8" t="str">
        <x:v>Around the Ship · Language accuracy · p47 · 1</x:v>
      </x:c>
      <x:c r="D6382" s="8" t="str">
        <x:v>Reference page 42: A vessel plan you can read</x:v>
      </x:c>
      <x:c r="E6382" s="21" t="n">
        <x:v>3</x:v>
      </x:c>
      <x:c r="F6382" s="21" t="n">
        <x:v>3</x:v>
      </x:c>
      <x:c r="G6382" s="8" t="str">
        <x:v>
  STUDENT A ROUTE CARDS - DO NOT SHOW STUDENT B
  Round 1: Deck 3 cabin alleyway to Deck 4 port muster station.
  Round 2: Deck 1 ECR to Deck 2 galley via the main stair.
  Round 3: Deck 1 to Deck 4 via the separate escape trunk.
  CLASS NOTES</x:v>
      </x:c>
      <x:c r="H6382" s="8" t="str">
        <x:v>42</x:v>
      </x:c>
      <x:c r="I6382" s="8" t="str">
        <x:v>Maritime English 3.17 Plus, First Edition 2026, PDF page 42</x:v>
      </x:c>
      <x:c r="J6382" s="8" t="str">
        <x:v>loma-book-u2-p47-round-2-1</x:v>
      </x:c>
      <x:c r="K6382" s="8" t="str"/>
    </x:row>
    <x:row r="6383" ht="334" customHeight="1">
      <x:c r="A6383" s="21" t="n">
        <x:v>4</x:v>
      </x:c>
      <x:c r="B6383" s="21" t="n">
        <x:v>2</x:v>
      </x:c>
      <x:c r="C6383" s="8" t="str">
        <x:v>Around the Ship · Language accuracy · p47 · 1</x:v>
      </x:c>
      <x:c r="D6383" s="8" t="str">
        <x:v>Reference page 43: Student B: draw and check the route</x:v>
      </x:c>
      <x:c r="E6383" s="21" t="n">
        <x:v>1</x:v>
      </x:c>
      <x:c r="F6383" s="21" t="n">
        <x:v>3</x:v>
      </x:c>
      <x:c r="G6383"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6383" s="8" t="str">
        <x:v>43</x:v>
      </x:c>
      <x:c r="I6383" s="8" t="str">
        <x:v>Maritime English 3.17 Plus, First Edition 2026, PDF page 43</x:v>
      </x:c>
      <x:c r="J6383" s="8" t="str">
        <x:v>loma-book-u2-p47-round-2-1</x:v>
      </x:c>
      <x:c r="K6383" s="8" t="str"/>
    </x:row>
    <x:row r="6384" ht="334" customHeight="1">
      <x:c r="A6384" s="21" t="n">
        <x:v>4</x:v>
      </x:c>
      <x:c r="B6384" s="21" t="n">
        <x:v>2</x:v>
      </x:c>
      <x:c r="C6384" s="8" t="str">
        <x:v>Around the Ship · Language accuracy · p47 · 1</x:v>
      </x:c>
      <x:c r="D6384" s="8" t="str">
        <x:v>Reference page 43: Student B: draw and check the route</x:v>
      </x:c>
      <x:c r="E6384" s="21" t="n">
        <x:v>2</x:v>
      </x:c>
      <x:c r="F6384" s="21" t="n">
        <x:v>3</x:v>
      </x:c>
      <x:c r="G6384"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6384" s="8" t="str">
        <x:v>43</x:v>
      </x:c>
      <x:c r="I6384" s="8" t="str">
        <x:v>Maritime English 3.17 Plus, First Edition 2026, PDF page 43</x:v>
      </x:c>
      <x:c r="J6384" s="8" t="str">
        <x:v>loma-book-u2-p47-round-2-1</x:v>
      </x:c>
      <x:c r="K6384" s="8" t="str"/>
    </x:row>
    <x:row r="6385" ht="334" customHeight="1">
      <x:c r="A6385" s="21" t="n">
        <x:v>4</x:v>
      </x:c>
      <x:c r="B6385" s="21" t="n">
        <x:v>2</x:v>
      </x:c>
      <x:c r="C6385" s="8" t="str">
        <x:v>Around the Ship · Language accuracy · p47 · 1</x:v>
      </x:c>
      <x:c r="D6385" s="8" t="str">
        <x:v>Reference page 43: Student B: draw and check the route</x:v>
      </x:c>
      <x:c r="E6385" s="21" t="n">
        <x:v>3</x:v>
      </x:c>
      <x:c r="F6385" s="21" t="n">
        <x:v>3</x:v>
      </x:c>
      <x:c r="G6385" s="8" t="str">
        <x:v>  drawing with Student A's plan. Do not write a destination before you have heard the directions.</x:v>
      </x:c>
      <x:c r="H6385" s="8" t="str">
        <x:v>43</x:v>
      </x:c>
      <x:c r="I6385" s="8" t="str">
        <x:v>Maritime English 3.17 Plus, First Edition 2026, PDF page 43</x:v>
      </x:c>
      <x:c r="J6385" s="8" t="str">
        <x:v>loma-book-u2-p47-round-2-1</x:v>
      </x:c>
      <x:c r="K6385" s="8" t="str"/>
    </x:row>
    <x:row r="6386" ht="334" customHeight="1">
      <x:c r="A6386" s="21" t="n">
        <x:v>4</x:v>
      </x:c>
      <x:c r="B6386" s="21" t="n">
        <x:v>2</x:v>
      </x:c>
      <x:c r="C6386" s="8" t="str">
        <x:v>Around the Ship · Language accuracy · p47 · 1</x:v>
      </x:c>
      <x:c r="D6386" s="8" t="str">
        <x:v>Reference page 44: Safety-equipment hunt: recording sheet</x:v>
      </x:c>
      <x:c r="E6386" s="21" t="n">
        <x:v>1</x:v>
      </x:c>
      <x:c r="F6386" s="21" t="n">
        <x:v>2</x:v>
      </x:c>
      <x:c r="G6386"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6386" s="8" t="str">
        <x:v>44</x:v>
      </x:c>
      <x:c r="I6386" s="8" t="str">
        <x:v>Maritime English 3.17 Plus, First Edition 2026, PDF page 44</x:v>
      </x:c>
      <x:c r="J6386" s="8" t="str">
        <x:v>loma-book-u2-p47-round-2-1</x:v>
      </x:c>
      <x:c r="K6386" s="8" t="str"/>
    </x:row>
    <x:row r="6387" ht="334" customHeight="1">
      <x:c r="A6387" s="21" t="n">
        <x:v>4</x:v>
      </x:c>
      <x:c r="B6387" s="21" t="n">
        <x:v>2</x:v>
      </x:c>
      <x:c r="C6387" s="8" t="str">
        <x:v>Around the Ship · Language accuracy · p47 · 1</x:v>
      </x:c>
      <x:c r="D6387" s="8" t="str">
        <x:v>Reference page 44: Safety-equipment hunt: recording sheet</x:v>
      </x:c>
      <x:c r="E6387" s="21" t="n">
        <x:v>2</x:v>
      </x:c>
      <x:c r="F6387" s="21" t="n">
        <x:v>2</x:v>
      </x:c>
      <x:c r="G6387" s="8" t="str">
        <x:v> E3
 E4
 E5
 E6
 E7
 E8
  Training muster station            Port side of Deck 4
 Check before finishing                     I stated the equipment, named space, deck and purpose.</x:v>
      </x:c>
      <x:c r="H6387" s="8" t="str">
        <x:v>44</x:v>
      </x:c>
      <x:c r="I6387" s="8" t="str">
        <x:v>Maritime English 3.17 Plus, First Edition 2026, PDF page 44</x:v>
      </x:c>
      <x:c r="J6387" s="8" t="str">
        <x:v>loma-book-u2-p47-round-2-1</x:v>
      </x:c>
      <x:c r="K6387" s="8" t="str"/>
    </x:row>
    <x:row r="6388" ht="334" customHeight="1">
      <x:c r="A6388" s="21" t="n">
        <x:v>4</x:v>
      </x:c>
      <x:c r="B6388" s="21" t="n">
        <x:v>2</x:v>
      </x:c>
      <x:c r="C6388" s="8" t="str">
        <x:v>Around the Ship · Language accuracy · p47 · 2</x:v>
      </x:c>
      <x:c r="D6388" s="8" t="str">
        <x:v>Source passage</x:v>
      </x:c>
      <x:c r="E6388" s="21" t="n">
        <x:v>1</x:v>
      </x:c>
      <x:c r="F6388" s="21" t="n">
        <x:v>3</x:v>
      </x:c>
      <x:c r="G6388" s="8" t="str">
        <x:v>PDF PAGE 47
UNIT 2 SUMMATIVE TEST                                                                                                             Time: 55 minutes
 Around the Ship                                                                    Total: 62 marks
NAME:                          CLASS:                  SCORE:
  A. VOCABULARY                                                                                 14 marks
  1. The forward part of the upper deck, where anchoring gear is worked.
  2. A passage or corridor inside the accommodation.
  3. The lowest internal part of the hull, where water collects.
  4. The compartment from which machinery is monitored.
  5. The marked way out of a space in an emergency.
  6. A door that seals a compartment against water.
  7. A position where hoses and extinguishers are kept.
  8. The floor of a cargo hold above the double bottom.
  9. Where crew assemble when the general alarm sounds.
10. The block containing cabins, messrooms and offices.
</x:v>
      </x:c>
      <x:c r="H6388" s="8" t="str">
        <x:v>47</x:v>
      </x:c>
      <x:c r="I6388" s="8" t="str">
        <x:v>Maritime English 3.17 Plus · Dr. Wayne Vincent Tolomia · physical PDF page(s) 47 · Loma adaptation of u2-p47-round-2</x:v>
      </x:c>
      <x:c r="J6388" s="8" t="str">
        <x:v>loma-book-u2-p47-round-2-2</x:v>
      </x:c>
      <x:c r="K6388" s="8" t="str"/>
    </x:row>
    <x:row r="6389" ht="334" customHeight="1">
      <x:c r="A6389" s="21" t="n">
        <x:v>4</x:v>
      </x:c>
      <x:c r="B6389" s="21" t="n">
        <x:v>2</x:v>
      </x:c>
      <x:c r="C6389" s="8" t="str">
        <x:v>Around the Ship · Language accuracy · p47 · 2</x:v>
      </x:c>
      <x:c r="D6389" s="8" t="str">
        <x:v>Source passage</x:v>
      </x:c>
      <x:c r="E6389" s="21" t="n">
        <x:v>2</x:v>
      </x:c>
      <x:c r="F6389" s="21" t="n">
        <x:v>3</x:v>
      </x:c>
      <x:c r="G6389" s="8" t="str">
        <x:v>11. An enclosed compartment in which cargo is carried.
12. The space from which the vessel is navigated.
13. The compartment containing the main and auxiliary machinery.
14.  Toward the bow / toward the stern.
  Word bank: accommodation · alleyway · bilge · bridge · cargo hold · engine control room · engine room · escape route · fire station · forecastle ·
  forward / aft · muster station · tank top · watertight door
  B. GRAMMAR                                                                                    14 marks
  1. ________ two anchors on the forecastle.
  2. The pilot ladder is rigged ________ the port side.
  3. The workshop is ________ of the engine control room, behind it.
  4. The purifier room is one deck ________ the workshop.
  5. ________ an emergency escape trunk on the port side?
  6. The muster list is ________ to the cabin door.
  7. The bilges are sounded ________ the starboard side, at floor plate level.
  8.  Correct the error: There is two fire stations in the alleyway.
</x:v>
      </x:c>
      <x:c r="H6389" s="8" t="str">
        <x:v>47</x:v>
      </x:c>
      <x:c r="I6389" s="8" t="str">
        <x:v>Maritime English 3.17 Plus · Dr. Wayne Vincent Tolomia · physical PDF page(s) 47 · Loma adaptation of u2-p47-round-2</x:v>
      </x:c>
      <x:c r="J6389" s="8" t="str">
        <x:v>loma-book-u2-p47-round-2-2</x:v>
      </x:c>
      <x:c r="K6389" s="8" t="str"/>
    </x:row>
    <x:row r="6390" ht="334" customHeight="1">
      <x:c r="A6390" s="21" t="n">
        <x:v>4</x:v>
      </x:c>
      <x:c r="B6390" s="21" t="n">
        <x:v>2</x:v>
      </x:c>
      <x:c r="C6390" s="8" t="str">
        <x:v>Around the Ship · Language accuracy · p47 · 2</x:v>
      </x:c>
      <x:c r="D6390" s="8" t="str">
        <x:v>Source passage</x:v>
      </x:c>
      <x:c r="E6390" s="21" t="n">
        <x:v>3</x:v>
      </x:c>
      <x:c r="F6390" s="21" t="n">
        <x:v>3</x:v>
      </x:c>
      <x:c r="G6390" s="8" t="str">
        <x:v>
  9.  Correct the error: The muster list is next the cabin door.
10.  Correct the error: The workshop is aft from the engine control room.
11.  Rewrite using above: The workshop is below the purifier room.
12. Make it negative: There are lifejackets in the messroom.
13.  Build a sentence: the sounding pipes / starboard side / floor plate level
14.  Build a sentence: there / not / any fire station / on the forecastle</x:v>
      </x:c>
      <x:c r="H6390" s="8" t="str">
        <x:v>47</x:v>
      </x:c>
      <x:c r="I6390" s="8" t="str">
        <x:v>Maritime English 3.17 Plus · Dr. Wayne Vincent Tolomia · physical PDF page(s) 47 · Loma adaptation of u2-p47-round-2</x:v>
      </x:c>
      <x:c r="J6390" s="8" t="str">
        <x:v>loma-book-u2-p47-round-2-2</x:v>
      </x:c>
      <x:c r="K6390" s="8" t="str"/>
    </x:row>
    <x:row r="6391" ht="334" customHeight="1">
      <x:c r="A6391" s="21" t="n">
        <x:v>4</x:v>
      </x:c>
      <x:c r="B6391" s="21" t="n">
        <x:v>2</x:v>
      </x:c>
      <x:c r="C6391" s="8" t="str">
        <x:v>Around the Ship · Language accuracy · p47 · 2</x:v>
      </x:c>
      <x:c r="D6391" s="8" t="str">
        <x:v>Reference page 47: Around the Ship — unit challenge</x:v>
      </x:c>
      <x:c r="E6391" s="21" t="n">
        <x:v>1</x:v>
      </x:c>
      <x:c r="F6391" s="21" t="n">
        <x:v>3</x:v>
      </x:c>
      <x:c r="G6391" s="8" t="str">
        <x:v>UNIT 2 SUMMATIVE TEST                                                                                                             Time: 55 minutes
 Around the Ship                                                                    Total: 62 marks
NAME:                          CLASS:                  SCORE:
  A. VOCABULARY                                                                                 14 marks
  1. The forward part of the upper deck, where anchoring gear is worked.
  2. A passage or corridor inside the accommodation.
  3. The lowest internal part of the hull, where water collects.
  4. The compartment from which machinery is monitored.
  5. The marked way out of a space in an emergency.
  6. A door that seals a compartment against water.
  7. A position where hoses and extinguishers are kept.
  8. The floor of a cargo hold above the double bottom.
  9. Where crew assemble when the general alarm sounds.
10. The block containing cabins, messrooms and offices.
11. An enclosed compartment in which cargo is carried.
</x:v>
      </x:c>
      <x:c r="H6391" s="8" t="str">
        <x:v>47</x:v>
      </x:c>
      <x:c r="I6391" s="8" t="str">
        <x:v>Maritime English 3.17 Plus, First Edition 2026, PDF page 47</x:v>
      </x:c>
      <x:c r="J6391" s="8" t="str">
        <x:v>loma-book-u2-p47-round-2-2</x:v>
      </x:c>
      <x:c r="K6391" s="8" t="str"/>
    </x:row>
    <x:row r="6392" ht="334" customHeight="1">
      <x:c r="A6392" s="21" t="n">
        <x:v>4</x:v>
      </x:c>
      <x:c r="B6392" s="21" t="n">
        <x:v>2</x:v>
      </x:c>
      <x:c r="C6392" s="8" t="str">
        <x:v>Around the Ship · Language accuracy · p47 · 2</x:v>
      </x:c>
      <x:c r="D6392" s="8" t="str">
        <x:v>Reference page 47: Around the Ship — unit challenge</x:v>
      </x:c>
      <x:c r="E6392" s="21" t="n">
        <x:v>2</x:v>
      </x:c>
      <x:c r="F6392" s="21" t="n">
        <x:v>3</x:v>
      </x:c>
      <x:c r="G6392" s="8" t="str">
        <x:v>12. The space from which the vessel is navigated.
13. The compartment containing the main and auxiliary machinery.
14.  Toward the bow / toward the stern.
  Word bank: accommodation · alleyway · bilge · bridge · cargo hold · engine control room · engine room · escape route · fire station · forecastle ·
  forward / aft · muster station · tank top · watertight door
  B. GRAMMAR                                                                                    14 marks
  1. ________ two anchors on the forecastle.
  2. The pilot ladder is rigged ________ the port side.
  3. The workshop is ________ of the engine control room, behind it.
  4. The purifier room is one deck ________ the workshop.
  5. ________ an emergency escape trunk on the port side?
  6. The muster list is ________ to the cabin door.
  7. The bilges are sounded ________ the starboard side, at floor plate level.
  8.  Correct the error: There is two fire stations in the alleyway.
</x:v>
      </x:c>
      <x:c r="H6392" s="8" t="str">
        <x:v>47</x:v>
      </x:c>
      <x:c r="I6392" s="8" t="str">
        <x:v>Maritime English 3.17 Plus, First Edition 2026, PDF page 47</x:v>
      </x:c>
      <x:c r="J6392" s="8" t="str">
        <x:v>loma-book-u2-p47-round-2-2</x:v>
      </x:c>
      <x:c r="K6392" s="8" t="str"/>
    </x:row>
    <x:row r="6393" ht="334" customHeight="1">
      <x:c r="A6393" s="21" t="n">
        <x:v>4</x:v>
      </x:c>
      <x:c r="B6393" s="21" t="n">
        <x:v>2</x:v>
      </x:c>
      <x:c r="C6393" s="8" t="str">
        <x:v>Around the Ship · Language accuracy · p47 · 2</x:v>
      </x:c>
      <x:c r="D6393" s="8" t="str">
        <x:v>Reference page 47: Around the Ship — unit challenge</x:v>
      </x:c>
      <x:c r="E6393" s="21" t="n">
        <x:v>3</x:v>
      </x:c>
      <x:c r="F6393" s="21" t="n">
        <x:v>3</x:v>
      </x:c>
      <x:c r="G6393" s="8" t="str">
        <x:v>  9.  Correct the error: The muster list is next the cabin door.
10.  Correct the error: The workshop is aft from the engine control room.
11.  Rewrite using above: The workshop is below the purifier room.
12. Make it negative: There are lifejackets in the messroom.
13.  Build a sentence: the sounding pipes / starboard side / floor plate level
14.  Build a sentence: there / not / any fire station / on the forecastle</x:v>
      </x:c>
      <x:c r="H6393" s="8" t="str">
        <x:v>47</x:v>
      </x:c>
      <x:c r="I6393" s="8" t="str">
        <x:v>Maritime English 3.17 Plus, First Edition 2026, PDF page 47</x:v>
      </x:c>
      <x:c r="J6393" s="8" t="str">
        <x:v>loma-book-u2-p47-round-2-2</x:v>
      </x:c>
      <x:c r="K6393" s="8" t="str"/>
    </x:row>
    <x:row r="6394" ht="334" customHeight="1">
      <x:c r="A6394" s="21" t="n">
        <x:v>4</x:v>
      </x:c>
      <x:c r="B6394" s="21" t="n">
        <x:v>2</x:v>
      </x:c>
      <x:c r="C6394" s="8" t="str">
        <x:v>Around the Ship · Language accuracy · p47 · 2</x:v>
      </x:c>
      <x:c r="D6394" s="8" t="str">
        <x:v>Reference page 30: Around the Ship — vocabulary</x:v>
      </x:c>
      <x:c r="E6394" s="21" t="n">
        <x:v>1</x:v>
      </x:c>
      <x:c r="F6394" s="21" t="n">
        <x:v>3</x:v>
      </x:c>
      <x:c r="G6394" s="8" t="str">
        <x:v>A  VOCABULARY
Study these terms before reading. Say each one aloud, cover the meaning and check that you can use it in a sentence.
  forecastle n.                                        accommodation n.
  The forward part of the upper deck, where anchoring gear is        The block containing cabins, messrooms and offices.
  worked.                                                                      e.g. The accommodation is aft on this vessel.
   e.g. The anchor party is on the forecastle.
  bridge n.                                               engine control room n.
  The space from which the vessel is navigated.                   The manned compartment from which machinery is operated and
   e.g. Call the bridge before entering the space.                          monitored.
                                                                                 e.g. The alarm panel is in the engine control room.
  engine room n.                                         cargo hold n.
  The compartment containing the main and auxiliary machinery.      An enclosed compartment in which cargo is carried.
   e.g. Access to the engine room is by the stairway aft.                       e.g. Hold number three is empty and ventilated.
</x:v>
      </x:c>
      <x:c r="H6394" s="8" t="str">
        <x:v>30</x:v>
      </x:c>
      <x:c r="I6394" s="8" t="str">
        <x:v>Maritime English 3.17 Plus, First Edition 2026, PDF page 30</x:v>
      </x:c>
      <x:c r="J6394" s="8" t="str">
        <x:v>loma-book-u2-p47-round-2-2</x:v>
      </x:c>
      <x:c r="K6394" s="8" t="str"/>
    </x:row>
    <x:row r="6395" ht="334" customHeight="1">
      <x:c r="A6395" s="21" t="n">
        <x:v>4</x:v>
      </x:c>
      <x:c r="B6395" s="21" t="n">
        <x:v>2</x:v>
      </x:c>
      <x:c r="C6395" s="8" t="str">
        <x:v>Around the Ship · Language accuracy · p47 · 2</x:v>
      </x:c>
      <x:c r="D6395" s="8" t="str">
        <x:v>Reference page 30: Around the Ship — vocabulary</x:v>
      </x:c>
      <x:c r="E6395" s="21" t="n">
        <x:v>2</x:v>
      </x:c>
      <x:c r="F6395" s="21" t="n">
        <x:v>3</x:v>
      </x:c>
      <x:c r="G6395" s="8" t="str">
        <x:v>
  bilge n.                                                  tank top n.
  The lowest internal part of the hull, where water collects.           The plating forming the floor of a cargo hold above the double
   e.g. Sound the bilges and report the figures.                           bottom.
                                                                                 e.g. Loose rust was removed from the tank top.
  alleyway n.                                           muster station n.
  A passage or corridor inside the accommodation.                 The place where crew assemble in an emergency.
   e.g. The emergency lighting in the alleyway is not working.                  e.g. Your muster station is on the boat deck, port side.
  forward / aft adv.                                            port / starboard adv.
  Toward the bow / toward the stern.                            The left / right side of the vessel, facing forward.
   e.g. The workshop is aft of the engine control room.                         e.g. The pilot ladder is rigged on the port side.
  above / below adv.                                           watertight door n.
  On a higher / lower deck than the speaker.                   A door that seals a compartment against the passage of water.
</x:v>
      </x:c>
      <x:c r="H6395" s="8" t="str">
        <x:v>30</x:v>
      </x:c>
      <x:c r="I6395" s="8" t="str">
        <x:v>Maritime English 3.17 Plus, First Edition 2026, PDF page 30</x:v>
      </x:c>
      <x:c r="J6395" s="8" t="str">
        <x:v>loma-book-u2-p47-round-2-2</x:v>
      </x:c>
      <x:c r="K6395" s="8" t="str"/>
    </x:row>
    <x:row r="6396" ht="334" customHeight="1">
      <x:c r="A6396" s="21" t="n">
        <x:v>4</x:v>
      </x:c>
      <x:c r="B6396" s="21" t="n">
        <x:v>2</x:v>
      </x:c>
      <x:c r="C6396" s="8" t="str">
        <x:v>Around the Ship · Language accuracy · p47 · 2</x:v>
      </x:c>
      <x:c r="D6396" s="8" t="str">
        <x:v>Reference page 30: Around the Ship — vocabulary</x:v>
      </x:c>
      <x:c r="E6396" s="21" t="n">
        <x:v>3</x:v>
      </x:c>
      <x:c r="F6396" s="21" t="n">
        <x:v>3</x:v>
      </x:c>
      <x:c r="G6396" s="8" t="str">
        <x:v>
   e.g. The paint store is one deck below.                                      e.g. Close the watertight doors before departure.
   fire station n.                                         escape route n.
  A position where hoses, extinguishers and fire gear are kept.        The marked way out of a space in an emergency.
   e.g. There is a fire station at each end of the alleyway.                      e.g. Never obstruct an escape route with stores.
  QUICK PRACTICE — COVER THE MEANINGS AND ANSWER FROM MEMORY
     1. Name two spaces connected with engine-department work.
     2. Which two terms would you use to describe where you are standing now?
     3.  Write one sentence locating the muster station on a ship you know:</x:v>
      </x:c>
      <x:c r="H6396" s="8" t="str">
        <x:v>30</x:v>
      </x:c>
      <x:c r="I6396" s="8" t="str">
        <x:v>Maritime English 3.17 Plus, First Edition 2026, PDF page 30</x:v>
      </x:c>
      <x:c r="J6396" s="8" t="str">
        <x:v>loma-book-u2-p47-round-2-2</x:v>
      </x:c>
      <x:c r="K6396" s="8" t="str"/>
    </x:row>
    <x:row r="6397" ht="334" customHeight="1">
      <x:c r="A6397" s="21" t="n">
        <x:v>4</x:v>
      </x:c>
      <x:c r="B6397" s="21" t="n">
        <x:v>2</x:v>
      </x:c>
      <x:c r="C6397" s="8" t="str">
        <x:v>Around the Ship · Language accuracy · p47 · 2</x:v>
      </x:c>
      <x:c r="D6397" s="8" t="str">
        <x:v>Reference page 31: THE SITUATION</x:v>
      </x:c>
      <x:c r="E6397" s="21" t="n">
        <x:v>1</x:v>
      </x:c>
      <x:c r="F6397" s="21" t="n">
        <x:v>4</x:v>
      </x:c>
      <x:c r="G6397" s="8" t="str">
        <x:v>B  READING AND LISTENING
  THE SITUATION
  The bosun is taking the new Third Officer around the deck while the Second Engineer takes the new Fourth Engineer below.
   Both tours meet in the alleyway.
Familiarisation Tour                                                                     Recording script - approx. 3 minutes
  BOSUN
  We start forward. This is the forecastle. The windlass and both anchors are here, and the forward mooring station is just behind
   you.
  THIRD OFFICER
  And the cargo holds? How many does she have?
  BOSUN
   Four. Hold number one is directly aft of the forecastle. Walk aft along the starboard side and you pass all four hatch covers.
</x:v>
      </x:c>
      <x:c r="H6397" s="8" t="str">
        <x:v>31</x:v>
      </x:c>
      <x:c r="I6397" s="8" t="str">
        <x:v>Maritime English 3.17 Plus, First Edition 2026, PDF page 31</x:v>
      </x:c>
      <x:c r="J6397" s="8" t="str">
        <x:v>loma-book-u2-p47-round-2-2</x:v>
      </x:c>
      <x:c r="K6397" s="8" t="str"/>
    </x:row>
    <x:row r="6398" ht="334" customHeight="1">
      <x:c r="A6398" s="21" t="n">
        <x:v>4</x:v>
      </x:c>
      <x:c r="B6398" s="21" t="n">
        <x:v>2</x:v>
      </x:c>
      <x:c r="C6398" s="8" t="str">
        <x:v>Around the Ship · Language accuracy · p47 · 2</x:v>
      </x:c>
      <x:c r="D6398" s="8" t="str">
        <x:v>Reference page 31: THE SITUATION</x:v>
      </x:c>
      <x:c r="E6398" s="21" t="n">
        <x:v>2</x:v>
      </x:c>
      <x:c r="F6398" s="21" t="n">
        <x:v>4</x:v>
      </x:c>
      <x:c r="G6398" s="8" t="str">
        <x:v>
  THIRD OFFICER
  Where is the fire station on this deck?
  BOSUN
  There are two. One at the forward end of the alleyway, one aft. Hoses, extinguishers and two sets of fire gear at each.
  SECOND ENGINEER
  Down here we are two decks below the main deck. This is the engine control room. Everything is monitored from this panel.
  FOURTH ENGINEER
   Is the main engine forward or aft of us?
  SECOND ENGINEER
   Forward. Go through that watertight door and down one more level and you are on the engine room floor plates. The workshop is
    aft, behind you, and the purifier room is above it.
  FOURTH ENGINEER
</x:v>
      </x:c>
      <x:c r="H6398" s="8" t="str">
        <x:v>31</x:v>
      </x:c>
      <x:c r="I6398" s="8" t="str">
        <x:v>Maritime English 3.17 Plus, First Edition 2026, PDF page 31</x:v>
      </x:c>
      <x:c r="J6398" s="8" t="str">
        <x:v>loma-book-u2-p47-round-2-2</x:v>
      </x:c>
      <x:c r="K6398" s="8" t="str"/>
    </x:row>
    <x:row r="6399" ht="334" customHeight="1">
      <x:c r="A6399" s="21" t="n">
        <x:v>4</x:v>
      </x:c>
      <x:c r="B6399" s="21" t="n">
        <x:v>2</x:v>
      </x:c>
      <x:c r="C6399" s="8" t="str">
        <x:v>Around the Ship · Language accuracy · p47 · 2</x:v>
      </x:c>
      <x:c r="D6399" s="8" t="str">
        <x:v>Reference page 31: THE SITUATION</x:v>
      </x:c>
      <x:c r="E6399" s="21" t="n">
        <x:v>3</x:v>
      </x:c>
      <x:c r="F6399" s="21" t="n">
        <x:v>4</x:v>
      </x:c>
      <x:c r="G6399" s="8" t="str">
        <x:v>  Where do I sound the bilges?
  SECOND ENGINEER
  The sounding pipes are on the starboard side at floor plate level. You record the figures in the engine logbook every watch.
  FOURTH ENGINEER
  And the escape route from down here, sir?
  SECOND ENGINEER
  Good. There are two. The main stairway the way we came, and an emergency escape trunk on the port side that comes out on the boat
   deck. Walk it during familiarisation and learn the marked route. Do not rely on memory alone.
  BOSUN
  Same rule on deck. Your muster station is boat deck, port side, at lifeboat number two. Walk the approved route from your cabin and
   identify the signs and landmarks.
Both new officers complete the tour and sign the familiarisation checklist in the ship's office before 1800.
</x:v>
      </x:c>
      <x:c r="H6399" s="8" t="str">
        <x:v>31</x:v>
      </x:c>
      <x:c r="I6399" s="8" t="str">
        <x:v>Maritime English 3.17 Plus, First Edition 2026, PDF page 31</x:v>
      </x:c>
      <x:c r="J6399" s="8" t="str">
        <x:v>loma-book-u2-p47-round-2-2</x:v>
      </x:c>
      <x:c r="K6399" s="8" t="str"/>
    </x:row>
    <x:row r="6400" ht="334" customHeight="1">
      <x:c r="A6400" s="21" t="n">
        <x:v>4</x:v>
      </x:c>
      <x:c r="B6400" s="21" t="n">
        <x:v>2</x:v>
      </x:c>
      <x:c r="C6400" s="8" t="str">
        <x:v>Around the Ship · Language accuracy · p47 · 2</x:v>
      </x:c>
      <x:c r="D6400" s="8" t="str">
        <x:v>Reference page 31: THE SITUATION</x:v>
      </x:c>
      <x:c r="E6400" s="21" t="n">
        <x:v>4</x:v>
      </x:c>
      <x:c r="F6400" s="21" t="n">
        <x:v>4</x:v>
      </x:c>
      <x:c r="G6400" s="8" t="str">
        <x:v>  NOTES</x:v>
      </x:c>
      <x:c r="H6400" s="8" t="str">
        <x:v>31</x:v>
      </x:c>
      <x:c r="I6400" s="8" t="str">
        <x:v>Maritime English 3.17 Plus, First Edition 2026, PDF page 31</x:v>
      </x:c>
      <x:c r="J6400" s="8" t="str">
        <x:v>loma-book-u2-p47-round-2-2</x:v>
      </x:c>
      <x:c r="K6400" s="8" t="str"/>
    </x:row>
    <x:row r="6401" ht="334" customHeight="1">
      <x:c r="A6401" s="21" t="n">
        <x:v>4</x:v>
      </x:c>
      <x:c r="B6401" s="21" t="n">
        <x:v>2</x:v>
      </x:c>
      <x:c r="C6401" s="8" t="str">
        <x:v>Around the Ship · Language accuracy · p47 · 2</x:v>
      </x:c>
      <x:c r="D6401" s="8" t="str">
        <x:v>Reference page 34: Finding Your Way - and Your Way Out</x:v>
      </x:c>
      <x:c r="E6401" s="21" t="n">
        <x:v>1</x:v>
      </x:c>
      <x:c r="F6401" s="21" t="n">
        <x:v>2</x:v>
      </x:c>
      <x:c r="G6401" s="8" t="str">
        <x:v>UNIT 2 | B3 READING FOR MEANING
Finding Your Way - and Your Way Out
  Before you read
 Name one word that describes a deck level and one word that describes a side of a ship.
Reading focus: Combine location words with a simple vessel plan.
A A location is clearer when it includes a named space and a deck level. Left and right can change when
a person turns around. Port and starboard describe the vessel's sides when facing forward. A cadet can
therefore use them even when the listener is facing a different direction.
B On the training vessel in Visual Resource 2, the bridge is on Deck 5. The radio room is next to it.
Cabins are on Deck 3, and the galley and messroom are on Deck 2. The engine control room is on Deck
1. The workshop is aft of the engine control room on the same deck.
C A main stairway connects Decks 1 to 5. From the Deck 3 cabin alleyway, the normal route to the
</x:v>
      </x:c>
      <x:c r="H6401" s="8" t="str">
        <x:v>34</x:v>
      </x:c>
      <x:c r="I6401" s="8" t="str">
        <x:v>Maritime English 3.17 Plus, First Edition 2026, PDF page 34</x:v>
      </x:c>
      <x:c r="J6401" s="8" t="str">
        <x:v>loma-book-u2-p47-round-2-2</x:v>
      </x:c>
      <x:c r="K6401" s="8" t="str"/>
    </x:row>
    <x:row r="6402" ht="334" customHeight="1">
      <x:c r="A6402" s="21" t="n">
        <x:v>4</x:v>
      </x:c>
      <x:c r="B6402" s="21" t="n">
        <x:v>2</x:v>
      </x:c>
      <x:c r="C6402" s="8" t="str">
        <x:v>Around the Ship · Language accuracy · p47 · 2</x:v>
      </x:c>
      <x:c r="D6402" s="8" t="str">
        <x:v>Reference page 34: Finding Your Way - and Your Way Out</x:v>
      </x:c>
      <x:c r="E6402" s="21" t="n">
        <x:v>2</x:v>
      </x:c>
      <x:c r="F6402" s="21" t="n">
        <x:v>2</x:v>
      </x:c>
      <x:c r="G6402" s="8" t="str">
        <x:v>muster station goes up one deck to the port side of Deck 4. A separate escape trunk connects Deck 1
directly to Deck 4. It provides an alternative way out from the machinery area.
D During familiarisation, the trainer shows both routes and asks cadets to explain them. A box in an
alleyway is reported, not ignored. If a route is obstructed during an emergency, crew follow the ship's
emergency instructions and use a safe available alternative. The classroom plan helps students practise
language; it is not the arrangement of every vessel.
Word support
alternative: another possible choice   |  obstruct: block the way   |  landmark: an easily recognised reference point
Original teaching article; vessel names, people and operational data are fictional. Content/design references: S1, S3; see Sources and editorial
notes.
  CLASS NOTES</x:v>
      </x:c>
      <x:c r="H6402" s="8" t="str">
        <x:v>34</x:v>
      </x:c>
      <x:c r="I6402" s="8" t="str">
        <x:v>Maritime English 3.17 Plus, First Edition 2026, PDF page 34</x:v>
      </x:c>
      <x:c r="J6402" s="8" t="str">
        <x:v>loma-book-u2-p47-round-2-2</x:v>
      </x:c>
      <x:c r="K6402" s="8" t="str"/>
    </x:row>
    <x:row r="6403" ht="334" customHeight="1">
      <x:c r="A6403" s="21" t="n">
        <x:v>4</x:v>
      </x:c>
      <x:c r="B6403" s="21" t="n">
        <x:v>2</x:v>
      </x:c>
      <x:c r="C6403" s="8" t="str">
        <x:v>Around the Ship · Language accuracy · p47 · 2</x:v>
      </x:c>
      <x:c r="D6403" s="8" t="str">
        <x:v>Reference page 36: Prepositions of place; there is / there are</x:v>
      </x:c>
      <x:c r="E6403" s="21" t="n">
        <x:v>1</x:v>
      </x:c>
      <x:c r="F6403" s="21" t="n">
        <x:v>3</x:v>
      </x:c>
      <x:c r="G6403" s="8" t="str">
        <x:v>UNIT 2 | C GRAMMAR - FORMS AND MEANING
Prepositions of place; there is / there are
Use there is or there are to introduce something in a location. Use a preposition to place it relative to another
named object. Do not expect the listener to guess which deck or side you mean.
 Meaning             Form                      Example
 One item                There is + singular noun         There is a fire station beside the door.
 Two or more             There are + plural noun          There are two escape routes.
 Negative                There is not / There are not       There are not any boxes in the alleyway.
 Question                      Is there / Are there ...?               Is there an escape trunk on this deck?
 Higher / lower           above / below                 The bridge is above the cabins.
</x:v>
      </x:c>
      <x:c r="H6403" s="8" t="str">
        <x:v>36</x:v>
      </x:c>
      <x:c r="I6403" s="8" t="str">
        <x:v>Maritime English 3.17 Plus, First Edition 2026, PDF page 36</x:v>
      </x:c>
      <x:c r="J6403" s="8" t="str">
        <x:v>loma-book-u2-p47-round-2-2</x:v>
      </x:c>
      <x:c r="K6403" s="8" t="str"/>
    </x:row>
    <x:row r="6404" ht="334" customHeight="1">
      <x:c r="A6404" s="21" t="n">
        <x:v>4</x:v>
      </x:c>
      <x:c r="B6404" s="21" t="n">
        <x:v>2</x:v>
      </x:c>
      <x:c r="C6404" s="8" t="str">
        <x:v>Around the Ship · Language accuracy · p47 · 2</x:v>
      </x:c>
      <x:c r="D6404" s="8" t="str">
        <x:v>Reference page 36: Prepositions of place; there is / there are</x:v>
      </x:c>
      <x:c r="E6404" s="21" t="n">
        <x:v>2</x:v>
      </x:c>
      <x:c r="F6404" s="21" t="n">
        <x:v>3</x:v>
      </x:c>
      <x:c r="G6404" s="8" t="str">
        <x:v>
 Ship direction             forward of / aft of; on the port     The workshop is aft of the control room.
                             side
Choose the reference point
The radio room is next to the bridge. The object being located is the radio room; the reference point is the
bridge. Reversing a relation can change the meaning: A is above B means B is below A.
On, in and at
Use on with a deck or side: on Deck 4, on the port side. Common shipboard phrases include on the bridge, in
the engine room and at the muster station. Learn the complete phrase.
Introduce, then describe
There is an extinguisher here. It is beside the door. There introduces its existence; it refers to the extinguisher
already mentioned. Use ship directions when they remove ambiguity; ordinary next to and behind remain
</x:v>
      </x:c>
      <x:c r="H6404" s="8" t="str">
        <x:v>36</x:v>
      </x:c>
      <x:c r="I6404" s="8" t="str">
        <x:v>Maritime English 3.17 Plus, First Edition 2026, PDF page 36</x:v>
      </x:c>
      <x:c r="J6404" s="8" t="str">
        <x:v>loma-book-u2-p47-round-2-2</x:v>
      </x:c>
      <x:c r="K6404" s="8" t="str"/>
    </x:row>
    <x:row r="6405" ht="334" customHeight="1">
      <x:c r="A6405" s="21" t="n">
        <x:v>4</x:v>
      </x:c>
      <x:c r="B6405" s="21" t="n">
        <x:v>2</x:v>
      </x:c>
      <x:c r="C6405" s="8" t="str">
        <x:v>Around the Ship · Language accuracy · p47 · 2</x:v>
      </x:c>
      <x:c r="D6405" s="8" t="str">
        <x:v>Reference page 36: Prepositions of place; there is / there are</x:v>
      </x:c>
      <x:c r="E6405" s="21" t="n">
        <x:v>3</x:v>
      </x:c>
      <x:c r="F6405" s="21" t="n">
        <x:v>3</x:v>
      </x:c>
      <x:c r="G6405" s="8" t="str">
        <x:v>useful with a clear reference.
Examples are for language learning. Sources: S1; see editorial notes.
  CLASS NOTES</x:v>
      </x:c>
      <x:c r="H6405" s="8" t="str">
        <x:v>36</x:v>
      </x:c>
      <x:c r="I6405" s="8" t="str">
        <x:v>Maritime English 3.17 Plus, First Edition 2026, PDF page 36</x:v>
      </x:c>
      <x:c r="J6405" s="8" t="str">
        <x:v>loma-book-u2-p47-round-2-2</x:v>
      </x:c>
      <x:c r="K6405" s="8" t="str"/>
    </x:row>
    <x:row r="6406" ht="334" customHeight="1">
      <x:c r="A6406" s="21" t="n">
        <x:v>4</x:v>
      </x:c>
      <x:c r="B6406" s="21" t="n">
        <x:v>2</x:v>
      </x:c>
      <x:c r="C6406" s="8" t="str">
        <x:v>Around the Ship · Language accuracy · p47 · 2</x:v>
      </x:c>
      <x:c r="D6406" s="8" t="str">
        <x:v>Reference page 42: A vessel plan you can read</x:v>
      </x:c>
      <x:c r="E6406" s="21" t="n">
        <x:v>1</x:v>
      </x:c>
      <x:c r="F6406" s="21" t="n">
        <x:v>3</x:v>
      </x:c>
      <x:c r="G6406" s="8" t="str">
        <x:v>UNIT 2 | VISUAL AND PRACTICAL RESOURCE
A vessel plan you can read
Use this plan for the B3 reading and the route activity. The numbers show deck levels. Equipment codes are
explained below; they are classroom labels, not official safety symbols.
                   FORWARD / BOW                          AFT / STERN
  DECK 5                Bridge                      Radio room
  DECK 4            Muster station                   Boat deck                  E7
                 PORT side
  DECK 3               Cabins                    Cabin alleyway            E3 / E4 / E8
  DECK 2                 Galley                    Messroom                E1 / E2
</x:v>
      </x:c>
      <x:c r="H6406" s="8" t="str">
        <x:v>42</x:v>
      </x:c>
      <x:c r="I6406" s="8" t="str">
        <x:v>Maritime English 3.17 Plus, First Edition 2026, PDF page 42</x:v>
      </x:c>
      <x:c r="J6406" s="8" t="str">
        <x:v>loma-book-u2-p47-round-2-2</x:v>
      </x:c>
      <x:c r="K6406" s="8" t="str"/>
    </x:row>
    <x:row r="6407" ht="334" customHeight="1">
      <x:c r="A6407" s="21" t="n">
        <x:v>4</x:v>
      </x:c>
      <x:c r="B6407" s="21" t="n">
        <x:v>2</x:v>
      </x:c>
      <x:c r="C6407" s="8" t="str">
        <x:v>Around the Ship · Language accuracy · p47 · 2</x:v>
      </x:c>
      <x:c r="D6407" s="8" t="str">
        <x:v>Reference page 42: A vessel plan you can read</x:v>
      </x:c>
      <x:c r="E6407" s="21" t="n">
        <x:v>2</x:v>
      </x:c>
      <x:c r="F6407" s="21" t="n">
        <x:v>3</x:v>
      </x:c>
      <x:c r="G6407" s="8" t="str">
        <x:v>  DECK 1         Engine control room               Workshop                E5 / E6
ESCAPE TRUNK: Deck 1 to port side of Deck 4                                                        MAIN
                                                                                             STAIR
Simplified elevation for language tasks. Not to scale. Port/starboard are stated in labels, not inferred from this side view.
 Code          Equipment and location
 E1 / E2        E1 fire extinguisher: galley entrance, Deck 2. E2 fire hose: messroom entrance, Deck 2.
 E3 / E4        E3 lifejacket locker: cabin alleyway, Deck 3. E4 manual alarm point: alleyway exit, Deck 3.
 E5 / E6        E5 EEBD: ECR exit, Deck 1. E6 fire extinguisher: workshop entrance, Deck 1.
 E7 / E8        E7 lifebuoy: boat-deck rail, Deck 4. E8 immersion suit locker: cabin area, Deck 3.
EEBD = emergency escape breathing device. It is for escape, not firefighting or entry. Locations are invented for language practice.
</x:v>
      </x:c>
      <x:c r="H6407" s="8" t="str">
        <x:v>42</x:v>
      </x:c>
      <x:c r="I6407" s="8" t="str">
        <x:v>Maritime English 3.17 Plus, First Edition 2026, PDF page 42</x:v>
      </x:c>
      <x:c r="J6407" s="8" t="str">
        <x:v>loma-book-u2-p47-round-2-2</x:v>
      </x:c>
      <x:c r="K6407" s="8" t="str"/>
    </x:row>
    <x:row r="6408" ht="334" customHeight="1">
      <x:c r="A6408" s="21" t="n">
        <x:v>4</x:v>
      </x:c>
      <x:c r="B6408" s="21" t="n">
        <x:v>2</x:v>
      </x:c>
      <x:c r="C6408" s="8" t="str">
        <x:v>Around the Ship · Language accuracy · p47 · 2</x:v>
      </x:c>
      <x:c r="D6408" s="8" t="str">
        <x:v>Reference page 42: A vessel plan you can read</x:v>
      </x:c>
      <x:c r="E6408" s="21" t="n">
        <x:v>3</x:v>
      </x:c>
      <x:c r="F6408" s="21" t="n">
        <x:v>3</x:v>
      </x:c>
      <x:c r="G6408" s="8" t="str">
        <x:v>
  STUDENT A ROUTE CARDS - DO NOT SHOW STUDENT B
  Round 1: Deck 3 cabin alleyway to Deck 4 port muster station.
  Round 2: Deck 1 ECR to Deck 2 galley via the main stair.
  Round 3: Deck 1 to Deck 4 via the separate escape trunk.
  CLASS NOTES</x:v>
      </x:c>
      <x:c r="H6408" s="8" t="str">
        <x:v>42</x:v>
      </x:c>
      <x:c r="I6408" s="8" t="str">
        <x:v>Maritime English 3.17 Plus, First Edition 2026, PDF page 42</x:v>
      </x:c>
      <x:c r="J6408" s="8" t="str">
        <x:v>loma-book-u2-p47-round-2-2</x:v>
      </x:c>
      <x:c r="K6408" s="8" t="str"/>
    </x:row>
    <x:row r="6409" ht="334" customHeight="1">
      <x:c r="A6409" s="21" t="n">
        <x:v>4</x:v>
      </x:c>
      <x:c r="B6409" s="21" t="n">
        <x:v>2</x:v>
      </x:c>
      <x:c r="C6409" s="8" t="str">
        <x:v>Around the Ship · Language accuracy · p47 · 2</x:v>
      </x:c>
      <x:c r="D6409" s="8" t="str">
        <x:v>Reference page 43: Student B: draw and check the route</x:v>
      </x:c>
      <x:c r="E6409" s="21" t="n">
        <x:v>1</x:v>
      </x:c>
      <x:c r="F6409" s="21" t="n">
        <x:v>3</x:v>
      </x:c>
      <x:c r="G6409" s="8" t="str">
        <x:v>UNIT 2 | VISUAL AND PRACTICAL RESOURCE
Student B: draw and check the route
Do not look at Student A's reference plan while listening. Write the room names as A describes them. Trace
the route and confirm the destination. Change roles with a fresh copy.
                   FORWARD / BOW                          AFT / STERN
  DECK 5            ___________                   ___________
  DECK 4            ___________                   ___________
  DECK 3            ___________                   ___________
  DECK 2            ___________                   ___________
  DECK 1            ___________                   ___________
</x:v>
      </x:c>
      <x:c r="H6409" s="8" t="str">
        <x:v>43</x:v>
      </x:c>
      <x:c r="I6409" s="8" t="str">
        <x:v>Maritime English 3.17 Plus, First Edition 2026, PDF page 43</x:v>
      </x:c>
      <x:c r="J6409" s="8" t="str">
        <x:v>loma-book-u2-p47-round-2-2</x:v>
      </x:c>
      <x:c r="K6409" s="8" t="str"/>
    </x:row>
    <x:row r="6410" ht="334" customHeight="1">
      <x:c r="A6410" s="21" t="n">
        <x:v>4</x:v>
      </x:c>
      <x:c r="B6410" s="21" t="n">
        <x:v>2</x:v>
      </x:c>
      <x:c r="C6410" s="8" t="str">
        <x:v>Around the Ship · Language accuracy · p47 · 2</x:v>
      </x:c>
      <x:c r="D6410" s="8" t="str">
        <x:v>Reference page 43: Student B: draw and check the route</x:v>
      </x:c>
      <x:c r="E6410" s="21" t="n">
        <x:v>2</x:v>
      </x:c>
      <x:c r="F6410" s="21" t="n">
        <x:v>3</x:v>
      </x:c>
      <x:c r="G6410" s="8" t="str">
        <x:v>
ESCAPE TRUNK: Deck 1 to port side of Deck 4                                             MAIN
                                                                                  STAIR
Simplified elevation for language tasks. Not to scale. Port/starboard are stated in labels, not inferred from this side view.
  Route log                 My notes
  Starting space / deck
  Directions received
  Arrival space / deck
 One clarification question
  LISTENER CHECK
  Ask for a repeat when a direction is unclear. At the end, state your arrival space and deck, then compare your
</x:v>
      </x:c>
      <x:c r="H6410" s="8" t="str">
        <x:v>43</x:v>
      </x:c>
      <x:c r="I6410" s="8" t="str">
        <x:v>Maritime English 3.17 Plus, First Edition 2026, PDF page 43</x:v>
      </x:c>
      <x:c r="J6410" s="8" t="str">
        <x:v>loma-book-u2-p47-round-2-2</x:v>
      </x:c>
      <x:c r="K6410" s="8" t="str"/>
    </x:row>
    <x:row r="6411" ht="334" customHeight="1">
      <x:c r="A6411" s="21" t="n">
        <x:v>4</x:v>
      </x:c>
      <x:c r="B6411" s="21" t="n">
        <x:v>2</x:v>
      </x:c>
      <x:c r="C6411" s="8" t="str">
        <x:v>Around the Ship · Language accuracy · p47 · 2</x:v>
      </x:c>
      <x:c r="D6411" s="8" t="str">
        <x:v>Reference page 43: Student B: draw and check the route</x:v>
      </x:c>
      <x:c r="E6411" s="21" t="n">
        <x:v>3</x:v>
      </x:c>
      <x:c r="F6411" s="21" t="n">
        <x:v>3</x:v>
      </x:c>
      <x:c r="G6411" s="8" t="str">
        <x:v>  drawing with Student A's plan. Do not write a destination before you have heard the directions.</x:v>
      </x:c>
      <x:c r="H6411" s="8" t="str">
        <x:v>43</x:v>
      </x:c>
      <x:c r="I6411" s="8" t="str">
        <x:v>Maritime English 3.17 Plus, First Edition 2026, PDF page 43</x:v>
      </x:c>
      <x:c r="J6411" s="8" t="str">
        <x:v>loma-book-u2-p47-round-2-2</x:v>
      </x:c>
      <x:c r="K6411" s="8" t="str"/>
    </x:row>
    <x:row r="6412" ht="334" customHeight="1">
      <x:c r="A6412" s="21" t="n">
        <x:v>4</x:v>
      </x:c>
      <x:c r="B6412" s="21" t="n">
        <x:v>2</x:v>
      </x:c>
      <x:c r="C6412" s="8" t="str">
        <x:v>Around the Ship · Language accuracy · p47 · 2</x:v>
      </x:c>
      <x:c r="D6412" s="8" t="str">
        <x:v>Reference page 44: Safety-equipment hunt: recording sheet</x:v>
      </x:c>
      <x:c r="E6412" s="21" t="n">
        <x:v>1</x:v>
      </x:c>
      <x:c r="F6412" s="21" t="n">
        <x:v>2</x:v>
      </x:c>
      <x:c r="G6412" s="8" t="str">
        <x:v>UNIT 2 | VISUAL AND PRACTICAL RESOURCE
Safety-equipment hunt: recording sheet
Use the E1-E8 codes on V2a. Find each item and write one full location sentence. Use the purpose bank to
write what it is for. This is a paper task, not permission to handle equipment.
 LANGUAGE SUPPORT
  Purpose bank: fight a suitable small fire if trained and safe to do so; supply water for trained firefighting; help a
  person float; raise an alarm; assist escape from a hazardous atmosphere; provide a flotation aid from the
  deck; reduce heat loss in water. Some purposes are used more than once.
 Code    Location sentence                              Purpose sentence
 E1
 E2
</x:v>
      </x:c>
      <x:c r="H6412" s="8" t="str">
        <x:v>44</x:v>
      </x:c>
      <x:c r="I6412" s="8" t="str">
        <x:v>Maritime English 3.17 Plus, First Edition 2026, PDF page 44</x:v>
      </x:c>
      <x:c r="J6412" s="8" t="str">
        <x:v>loma-book-u2-p47-round-2-2</x:v>
      </x:c>
      <x:c r="K6412" s="8" t="str"/>
    </x:row>
    <x:row r="6413" ht="334" customHeight="1">
      <x:c r="A6413" s="21" t="n">
        <x:v>4</x:v>
      </x:c>
      <x:c r="B6413" s="21" t="n">
        <x:v>2</x:v>
      </x:c>
      <x:c r="C6413" s="8" t="str">
        <x:v>Around the Ship · Language accuracy · p47 · 2</x:v>
      </x:c>
      <x:c r="D6413" s="8" t="str">
        <x:v>Reference page 44: Safety-equipment hunt: recording sheet</x:v>
      </x:c>
      <x:c r="E6413" s="21" t="n">
        <x:v>2</x:v>
      </x:c>
      <x:c r="F6413" s="21" t="n">
        <x:v>2</x:v>
      </x:c>
      <x:c r="G6413" s="8" t="str">
        <x:v> E3
 E4
 E5
 E6
 E7
 E8
  Training muster station            Port side of Deck 4
 Check before finishing                     I stated the equipment, named space, deck and purpose.</x:v>
      </x:c>
      <x:c r="H6413" s="8" t="str">
        <x:v>44</x:v>
      </x:c>
      <x:c r="I6413" s="8" t="str">
        <x:v>Maritime English 3.17 Plus, First Edition 2026, PDF page 44</x:v>
      </x:c>
      <x:c r="J6413" s="8" t="str">
        <x:v>loma-book-u2-p47-round-2-2</x:v>
      </x:c>
      <x:c r="K6413" s="8" t="str"/>
    </x:row>
    <x:row r="6414" ht="334" customHeight="1">
      <x:c r="A6414" s="21" t="n">
        <x:v>4</x:v>
      </x:c>
      <x:c r="B6414" s="21" t="n">
        <x:v>2</x:v>
      </x:c>
      <x:c r="C6414" s="8" t="str">
        <x:v>Watchkeeping and Routine Operations · Vocabulary · p51 · 1</x:v>
      </x:c>
      <x:c r="D6414" s="8" t="str">
        <x:v>Source passage</x:v>
      </x:c>
      <x:c r="E6414" s="21" t="n">
        <x:v>1</x:v>
      </x:c>
      <x:c r="F6414" s="21" t="n">
        <x:v>3</x:v>
      </x:c>
      <x:c r="G6414" s="8" t="str">
        <x:v>PDF PAGE 51
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x:v>
      </x:c>
      <x:c r="H6414" s="8" t="str">
        <x:v>51</x:v>
      </x:c>
      <x:c r="I6414" s="8" t="str">
        <x:v>Maritime English 3.17 Plus · Dr. Wayne Vincent Tolomia · physical PDF page(s) 51 · Loma adaptation of u3-p51-vocab-1</x:v>
      </x:c>
      <x:c r="J6414" s="8" t="str">
        <x:v>loma-book-u3-p51-vocab-1-1</x:v>
      </x:c>
      <x:c r="K6414" s="8" t="str"/>
    </x:row>
    <x:row r="6415" ht="334" customHeight="1">
      <x:c r="A6415" s="21" t="n">
        <x:v>4</x:v>
      </x:c>
      <x:c r="B6415" s="21" t="n">
        <x:v>2</x:v>
      </x:c>
      <x:c r="C6415" s="8" t="str">
        <x:v>Watchkeeping and Routine Operations · Vocabulary · p51 · 1</x:v>
      </x:c>
      <x:c r="D6415" s="8" t="str">
        <x:v>Source passage</x:v>
      </x:c>
      <x:c r="E6415" s="21" t="n">
        <x:v>2</x:v>
      </x:c>
      <x:c r="F6415" s="21" t="n">
        <x:v>3</x:v>
      </x:c>
      <x:c r="G6415" s="8" t="str">
        <x:v>   e.g. Stand by engine at 0540.                                               e.g. Finished with engine at 0715.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x:v>
      </x:c>
      <x:c r="H6415" s="8" t="str">
        <x:v>51</x:v>
      </x:c>
      <x:c r="I6415" s="8" t="str">
        <x:v>Maritime English 3.17 Plus · Dr. Wayne Vincent Tolomia · physical PDF page(s) 51 · Loma adaptation of u3-p51-vocab-1</x:v>
      </x:c>
      <x:c r="J6415" s="8" t="str">
        <x:v>loma-book-u3-p51-vocab-1-1</x:v>
      </x:c>
      <x:c r="K6415" s="8" t="str"/>
    </x:row>
    <x:row r="6416" ht="334" customHeight="1">
      <x:c r="A6416" s="21" t="n">
        <x:v>4</x:v>
      </x:c>
      <x:c r="B6416" s="21" t="n">
        <x:v>2</x:v>
      </x:c>
      <x:c r="C6416" s="8" t="str">
        <x:v>Watchkeeping and Routine Operations · Vocabulary · p51 · 1</x:v>
      </x:c>
      <x:c r="D6416" s="8" t="str">
        <x:v>Source passage</x:v>
      </x:c>
      <x:c r="E6416" s="21" t="n">
        <x:v>3</x:v>
      </x:c>
      <x:c r="F6416" s="21" t="n">
        <x:v>3</x:v>
      </x:c>
      <x:c r="G6416" s="8" t="str">
        <x:v>  A measured depth of liquid in a tank or bilge.                 A scheduled inspection walk through the machinery spaces.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6416" s="8" t="str">
        <x:v>51</x:v>
      </x:c>
      <x:c r="I6416" s="8" t="str">
        <x:v>Maritime English 3.17 Plus · Dr. Wayne Vincent Tolomia · physical PDF page(s) 51 · Loma adaptation of u3-p51-vocab-1</x:v>
      </x:c>
      <x:c r="J6416" s="8" t="str">
        <x:v>loma-book-u3-p51-vocab-1-1</x:v>
      </x:c>
      <x:c r="K6416" s="8" t="str"/>
    </x:row>
    <x:row r="6417" ht="334" customHeight="1">
      <x:c r="A6417" s="21" t="n">
        <x:v>4</x:v>
      </x:c>
      <x:c r="B6417" s="21" t="n">
        <x:v>2</x:v>
      </x:c>
      <x:c r="C6417" s="8" t="str">
        <x:v>Watchkeeping and Routine Operations · Vocabulary · p51 · 1</x:v>
      </x:c>
      <x:c r="D6417" s="8" t="str">
        <x:v>Reference page 51: Watchkeeping and Routine Operations — vocabulary</x:v>
      </x:c>
      <x:c r="E6417" s="21" t="n">
        <x:v>1</x:v>
      </x:c>
      <x:c r="F6417" s="21" t="n">
        <x:v>3</x:v>
      </x:c>
      <x:c r="G6417" s="8" t="str">
        <x:v>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e.g. Stand by engine at 0540.                                               e.g. Finished with engine at 0715.
</x:v>
      </x:c>
      <x:c r="H6417" s="8" t="str">
        <x:v>51</x:v>
      </x:c>
      <x:c r="I6417" s="8" t="str">
        <x:v>Maritime English 3.17 Plus, First Edition 2026, PDF page 51</x:v>
      </x:c>
      <x:c r="J6417" s="8" t="str">
        <x:v>loma-book-u3-p51-vocab-1-1</x:v>
      </x:c>
      <x:c r="K6417" s="8" t="str"/>
    </x:row>
    <x:row r="6418" ht="334" customHeight="1">
      <x:c r="A6418" s="21" t="n">
        <x:v>4</x:v>
      </x:c>
      <x:c r="B6418" s="21" t="n">
        <x:v>2</x:v>
      </x:c>
      <x:c r="C6418" s="8" t="str">
        <x:v>Watchkeeping and Routine Operations · Vocabulary · p51 · 1</x:v>
      </x:c>
      <x:c r="D6418" s="8" t="str">
        <x:v>Reference page 51: Watchkeeping and Routine Operations — vocabulary</x:v>
      </x:c>
      <x:c r="E6418" s="21" t="n">
        <x:v>2</x:v>
      </x:c>
      <x:c r="F6418" s="21" t="n">
        <x:v>3</x:v>
      </x:c>
      <x:c r="G6418" s="8" t="str">
        <x:v>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A measured depth of liquid in a tank or bilge.                 A scheduled inspection walk through the machinery spaces.
</x:v>
      </x:c>
      <x:c r="H6418" s="8" t="str">
        <x:v>51</x:v>
      </x:c>
      <x:c r="I6418" s="8" t="str">
        <x:v>Maritime English 3.17 Plus, First Edition 2026, PDF page 51</x:v>
      </x:c>
      <x:c r="J6418" s="8" t="str">
        <x:v>loma-book-u3-p51-vocab-1-1</x:v>
      </x:c>
      <x:c r="K6418" s="8" t="str"/>
    </x:row>
    <x:row r="6419" ht="334" customHeight="1">
      <x:c r="A6419" s="21" t="n">
        <x:v>4</x:v>
      </x:c>
      <x:c r="B6419" s="21" t="n">
        <x:v>2</x:v>
      </x:c>
      <x:c r="C6419" s="8" t="str">
        <x:v>Watchkeeping and Routine Operations · Vocabulary · p51 · 1</x:v>
      </x:c>
      <x:c r="D6419" s="8" t="str">
        <x:v>Reference page 51: Watchkeeping and Routine Operations — vocabulary</x:v>
      </x:c>
      <x:c r="E6419" s="21" t="n">
        <x:v>3</x:v>
      </x:c>
      <x:c r="F6419" s="21" t="n">
        <x:v>3</x:v>
      </x:c>
      <x:c r="G6419" s="8" t="str">
        <x:v>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6419" s="8" t="str">
        <x:v>51</x:v>
      </x:c>
      <x:c r="I6419" s="8" t="str">
        <x:v>Maritime English 3.17 Plus, First Edition 2026, PDF page 51</x:v>
      </x:c>
      <x:c r="J6419" s="8" t="str">
        <x:v>loma-book-u3-p51-vocab-1-1</x:v>
      </x:c>
      <x:c r="K6419" s="8" t="str"/>
    </x:row>
    <x:row r="6420" ht="334" customHeight="1">
      <x:c r="A6420" s="21" t="n">
        <x:v>4</x:v>
      </x:c>
      <x:c r="B6420" s="21" t="n">
        <x:v>2</x:v>
      </x:c>
      <x:c r="C6420" s="8" t="str">
        <x:v>Watchkeeping and Routine Operations · Vocabulary · p51 · 2</x:v>
      </x:c>
      <x:c r="D6420" s="8" t="str">
        <x:v>Source passage</x:v>
      </x:c>
      <x:c r="E6420" s="21" t="n">
        <x:v>1</x:v>
      </x:c>
      <x:c r="F6420" s="21" t="n">
        <x:v>3</x:v>
      </x:c>
      <x:c r="G6420" s="8" t="str">
        <x:v>PDF PAGE 51
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x:v>
      </x:c>
      <x:c r="H6420" s="8" t="str">
        <x:v>51</x:v>
      </x:c>
      <x:c r="I6420" s="8" t="str">
        <x:v>Maritime English 3.17 Plus · Dr. Wayne Vincent Tolomia · physical PDF page(s) 51 · Loma adaptation of u3-p51-vocab-1</x:v>
      </x:c>
      <x:c r="J6420" s="8" t="str">
        <x:v>loma-book-u3-p51-vocab-1-2</x:v>
      </x:c>
      <x:c r="K6420" s="8" t="str"/>
    </x:row>
    <x:row r="6421" ht="334" customHeight="1">
      <x:c r="A6421" s="21" t="n">
        <x:v>4</x:v>
      </x:c>
      <x:c r="B6421" s="21" t="n">
        <x:v>2</x:v>
      </x:c>
      <x:c r="C6421" s="8" t="str">
        <x:v>Watchkeeping and Routine Operations · Vocabulary · p51 · 2</x:v>
      </x:c>
      <x:c r="D6421" s="8" t="str">
        <x:v>Source passage</x:v>
      </x:c>
      <x:c r="E6421" s="21" t="n">
        <x:v>2</x:v>
      </x:c>
      <x:c r="F6421" s="21" t="n">
        <x:v>3</x:v>
      </x:c>
      <x:c r="G6421" s="8" t="str">
        <x:v>   e.g. Stand by engine at 0540.                                               e.g. Finished with engine at 0715.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x:v>
      </x:c>
      <x:c r="H6421" s="8" t="str">
        <x:v>51</x:v>
      </x:c>
      <x:c r="I6421" s="8" t="str">
        <x:v>Maritime English 3.17 Plus · Dr. Wayne Vincent Tolomia · physical PDF page(s) 51 · Loma adaptation of u3-p51-vocab-1</x:v>
      </x:c>
      <x:c r="J6421" s="8" t="str">
        <x:v>loma-book-u3-p51-vocab-1-2</x:v>
      </x:c>
      <x:c r="K6421" s="8" t="str"/>
    </x:row>
    <x:row r="6422" ht="334" customHeight="1">
      <x:c r="A6422" s="21" t="n">
        <x:v>4</x:v>
      </x:c>
      <x:c r="B6422" s="21" t="n">
        <x:v>2</x:v>
      </x:c>
      <x:c r="C6422" s="8" t="str">
        <x:v>Watchkeeping and Routine Operations · Vocabulary · p51 · 2</x:v>
      </x:c>
      <x:c r="D6422" s="8" t="str">
        <x:v>Source passage</x:v>
      </x:c>
      <x:c r="E6422" s="21" t="n">
        <x:v>3</x:v>
      </x:c>
      <x:c r="F6422" s="21" t="n">
        <x:v>3</x:v>
      </x:c>
      <x:c r="G6422" s="8" t="str">
        <x:v>  A measured depth of liquid in a tank or bilge.                 A scheduled inspection walk through the machinery spaces.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6422" s="8" t="str">
        <x:v>51</x:v>
      </x:c>
      <x:c r="I6422" s="8" t="str">
        <x:v>Maritime English 3.17 Plus · Dr. Wayne Vincent Tolomia · physical PDF page(s) 51 · Loma adaptation of u3-p51-vocab-1</x:v>
      </x:c>
      <x:c r="J6422" s="8" t="str">
        <x:v>loma-book-u3-p51-vocab-1-2</x:v>
      </x:c>
      <x:c r="K6422" s="8" t="str"/>
    </x:row>
    <x:row r="6423" ht="334" customHeight="1">
      <x:c r="A6423" s="21" t="n">
        <x:v>4</x:v>
      </x:c>
      <x:c r="B6423" s="21" t="n">
        <x:v>2</x:v>
      </x:c>
      <x:c r="C6423" s="8" t="str">
        <x:v>Watchkeeping and Routine Operations · Vocabulary · p51 · 2</x:v>
      </x:c>
      <x:c r="D6423" s="8" t="str">
        <x:v>Reference page 51: Watchkeeping and Routine Operations — vocabulary</x:v>
      </x:c>
      <x:c r="E6423" s="21" t="n">
        <x:v>1</x:v>
      </x:c>
      <x:c r="F6423" s="21" t="n">
        <x:v>3</x:v>
      </x:c>
      <x:c r="G6423" s="8" t="str">
        <x:v>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e.g. Stand by engine at 0540.                                               e.g. Finished with engine at 0715.
</x:v>
      </x:c>
      <x:c r="H6423" s="8" t="str">
        <x:v>51</x:v>
      </x:c>
      <x:c r="I6423" s="8" t="str">
        <x:v>Maritime English 3.17 Plus, First Edition 2026, PDF page 51</x:v>
      </x:c>
      <x:c r="J6423" s="8" t="str">
        <x:v>loma-book-u3-p51-vocab-1-2</x:v>
      </x:c>
      <x:c r="K6423" s="8" t="str"/>
    </x:row>
    <x:row r="6424" ht="334" customHeight="1">
      <x:c r="A6424" s="21" t="n">
        <x:v>4</x:v>
      </x:c>
      <x:c r="B6424" s="21" t="n">
        <x:v>2</x:v>
      </x:c>
      <x:c r="C6424" s="8" t="str">
        <x:v>Watchkeeping and Routine Operations · Vocabulary · p51 · 2</x:v>
      </x:c>
      <x:c r="D6424" s="8" t="str">
        <x:v>Reference page 51: Watchkeeping and Routine Operations — vocabulary</x:v>
      </x:c>
      <x:c r="E6424" s="21" t="n">
        <x:v>2</x:v>
      </x:c>
      <x:c r="F6424" s="21" t="n">
        <x:v>3</x:v>
      </x:c>
      <x:c r="G6424" s="8" t="str">
        <x:v>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A measured depth of liquid in a tank or bilge.                 A scheduled inspection walk through the machinery spaces.
</x:v>
      </x:c>
      <x:c r="H6424" s="8" t="str">
        <x:v>51</x:v>
      </x:c>
      <x:c r="I6424" s="8" t="str">
        <x:v>Maritime English 3.17 Plus, First Edition 2026, PDF page 51</x:v>
      </x:c>
      <x:c r="J6424" s="8" t="str">
        <x:v>loma-book-u3-p51-vocab-1-2</x:v>
      </x:c>
      <x:c r="K6424" s="8" t="str"/>
    </x:row>
    <x:row r="6425" ht="334" customHeight="1">
      <x:c r="A6425" s="21" t="n">
        <x:v>4</x:v>
      </x:c>
      <x:c r="B6425" s="21" t="n">
        <x:v>2</x:v>
      </x:c>
      <x:c r="C6425" s="8" t="str">
        <x:v>Watchkeeping and Routine Operations · Vocabulary · p51 · 2</x:v>
      </x:c>
      <x:c r="D6425" s="8" t="str">
        <x:v>Reference page 51: Watchkeeping and Routine Operations — vocabulary</x:v>
      </x:c>
      <x:c r="E6425" s="21" t="n">
        <x:v>3</x:v>
      </x:c>
      <x:c r="F6425" s="21" t="n">
        <x:v>3</x:v>
      </x:c>
      <x:c r="G6425" s="8" t="str">
        <x:v>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6425" s="8" t="str">
        <x:v>51</x:v>
      </x:c>
      <x:c r="I6425" s="8" t="str">
        <x:v>Maritime English 3.17 Plus, First Edition 2026, PDF page 51</x:v>
      </x:c>
      <x:c r="J6425" s="8" t="str">
        <x:v>loma-book-u3-p51-vocab-1-2</x:v>
      </x:c>
      <x:c r="K6425" s="8" t="str"/>
    </x:row>
    <x:row r="6426" ht="334" customHeight="1">
      <x:c r="A6426" s="21" t="n">
        <x:v>4</x:v>
      </x:c>
      <x:c r="B6426" s="21" t="n">
        <x:v>2</x:v>
      </x:c>
      <x:c r="C6426" s="8" t="str">
        <x:v>Watchkeeping and Routine Operations · Vocabulary · p51 · 1</x:v>
      </x:c>
      <x:c r="D6426" s="8" t="str">
        <x:v>Source passage</x:v>
      </x:c>
      <x:c r="E6426" s="21" t="n">
        <x:v>1</x:v>
      </x:c>
      <x:c r="F6426" s="21" t="n">
        <x:v>3</x:v>
      </x:c>
      <x:c r="G6426" s="8" t="str">
        <x:v>PDF PAGE 51
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x:v>
      </x:c>
      <x:c r="H6426" s="8" t="str">
        <x:v>51</x:v>
      </x:c>
      <x:c r="I6426" s="8" t="str">
        <x:v>Maritime English 3.17 Plus · Dr. Wayne Vincent Tolomia · physical PDF page(s) 51 · Loma adaptation of u3-p51-vocab-2</x:v>
      </x:c>
      <x:c r="J6426" s="8" t="str">
        <x:v>loma-book-u3-p51-vocab-2-1</x:v>
      </x:c>
      <x:c r="K6426" s="8" t="str"/>
    </x:row>
    <x:row r="6427" ht="334" customHeight="1">
      <x:c r="A6427" s="21" t="n">
        <x:v>4</x:v>
      </x:c>
      <x:c r="B6427" s="21" t="n">
        <x:v>2</x:v>
      </x:c>
      <x:c r="C6427" s="8" t="str">
        <x:v>Watchkeeping and Routine Operations · Vocabulary · p51 · 1</x:v>
      </x:c>
      <x:c r="D6427" s="8" t="str">
        <x:v>Source passage</x:v>
      </x:c>
      <x:c r="E6427" s="21" t="n">
        <x:v>2</x:v>
      </x:c>
      <x:c r="F6427" s="21" t="n">
        <x:v>3</x:v>
      </x:c>
      <x:c r="G6427" s="8" t="str">
        <x:v>   e.g. Stand by engine at 0540.                                               e.g. Finished with engine at 0715.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x:v>
      </x:c>
      <x:c r="H6427" s="8" t="str">
        <x:v>51</x:v>
      </x:c>
      <x:c r="I6427" s="8" t="str">
        <x:v>Maritime English 3.17 Plus · Dr. Wayne Vincent Tolomia · physical PDF page(s) 51 · Loma adaptation of u3-p51-vocab-2</x:v>
      </x:c>
      <x:c r="J6427" s="8" t="str">
        <x:v>loma-book-u3-p51-vocab-2-1</x:v>
      </x:c>
      <x:c r="K6427" s="8" t="str"/>
    </x:row>
    <x:row r="6428" ht="334" customHeight="1">
      <x:c r="A6428" s="21" t="n">
        <x:v>4</x:v>
      </x:c>
      <x:c r="B6428" s="21" t="n">
        <x:v>2</x:v>
      </x:c>
      <x:c r="C6428" s="8" t="str">
        <x:v>Watchkeeping and Routine Operations · Vocabulary · p51 · 1</x:v>
      </x:c>
      <x:c r="D6428" s="8" t="str">
        <x:v>Source passage</x:v>
      </x:c>
      <x:c r="E6428" s="21" t="n">
        <x:v>3</x:v>
      </x:c>
      <x:c r="F6428" s="21" t="n">
        <x:v>3</x:v>
      </x:c>
      <x:c r="G6428" s="8" t="str">
        <x:v>  A measured depth of liquid in a tank or bilge.                 A scheduled inspection walk through the machinery spaces.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6428" s="8" t="str">
        <x:v>51</x:v>
      </x:c>
      <x:c r="I6428" s="8" t="str">
        <x:v>Maritime English 3.17 Plus · Dr. Wayne Vincent Tolomia · physical PDF page(s) 51 · Loma adaptation of u3-p51-vocab-2</x:v>
      </x:c>
      <x:c r="J6428" s="8" t="str">
        <x:v>loma-book-u3-p51-vocab-2-1</x:v>
      </x:c>
      <x:c r="K6428" s="8" t="str"/>
    </x:row>
    <x:row r="6429" ht="334" customHeight="1">
      <x:c r="A6429" s="21" t="n">
        <x:v>4</x:v>
      </x:c>
      <x:c r="B6429" s="21" t="n">
        <x:v>2</x:v>
      </x:c>
      <x:c r="C6429" s="8" t="str">
        <x:v>Watchkeeping and Routine Operations · Vocabulary · p51 · 1</x:v>
      </x:c>
      <x:c r="D6429" s="8" t="str">
        <x:v>Reference page 51: Watchkeeping and Routine Operations — vocabulary</x:v>
      </x:c>
      <x:c r="E6429" s="21" t="n">
        <x:v>1</x:v>
      </x:c>
      <x:c r="F6429" s="21" t="n">
        <x:v>3</x:v>
      </x:c>
      <x:c r="G6429" s="8" t="str">
        <x:v>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e.g. Stand by engine at 0540.                                               e.g. Finished with engine at 0715.
</x:v>
      </x:c>
      <x:c r="H6429" s="8" t="str">
        <x:v>51</x:v>
      </x:c>
      <x:c r="I6429" s="8" t="str">
        <x:v>Maritime English 3.17 Plus, First Edition 2026, PDF page 51</x:v>
      </x:c>
      <x:c r="J6429" s="8" t="str">
        <x:v>loma-book-u3-p51-vocab-2-1</x:v>
      </x:c>
      <x:c r="K6429" s="8" t="str"/>
    </x:row>
    <x:row r="6430" ht="334" customHeight="1">
      <x:c r="A6430" s="21" t="n">
        <x:v>4</x:v>
      </x:c>
      <x:c r="B6430" s="21" t="n">
        <x:v>2</x:v>
      </x:c>
      <x:c r="C6430" s="8" t="str">
        <x:v>Watchkeeping and Routine Operations · Vocabulary · p51 · 1</x:v>
      </x:c>
      <x:c r="D6430" s="8" t="str">
        <x:v>Reference page 51: Watchkeeping and Routine Operations — vocabulary</x:v>
      </x:c>
      <x:c r="E6430" s="21" t="n">
        <x:v>2</x:v>
      </x:c>
      <x:c r="F6430" s="21" t="n">
        <x:v>3</x:v>
      </x:c>
      <x:c r="G6430" s="8" t="str">
        <x:v>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A measured depth of liquid in a tank or bilge.                 A scheduled inspection walk through the machinery spaces.
</x:v>
      </x:c>
      <x:c r="H6430" s="8" t="str">
        <x:v>51</x:v>
      </x:c>
      <x:c r="I6430" s="8" t="str">
        <x:v>Maritime English 3.17 Plus, First Edition 2026, PDF page 51</x:v>
      </x:c>
      <x:c r="J6430" s="8" t="str">
        <x:v>loma-book-u3-p51-vocab-2-1</x:v>
      </x:c>
      <x:c r="K6430" s="8" t="str"/>
    </x:row>
    <x:row r="6431" ht="334" customHeight="1">
      <x:c r="A6431" s="21" t="n">
        <x:v>4</x:v>
      </x:c>
      <x:c r="B6431" s="21" t="n">
        <x:v>2</x:v>
      </x:c>
      <x:c r="C6431" s="8" t="str">
        <x:v>Watchkeeping and Routine Operations · Vocabulary · p51 · 1</x:v>
      </x:c>
      <x:c r="D6431" s="8" t="str">
        <x:v>Reference page 51: Watchkeeping and Routine Operations — vocabulary</x:v>
      </x:c>
      <x:c r="E6431" s="21" t="n">
        <x:v>3</x:v>
      </x:c>
      <x:c r="F6431" s="21" t="n">
        <x:v>3</x:v>
      </x:c>
      <x:c r="G6431" s="8" t="str">
        <x:v>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6431" s="8" t="str">
        <x:v>51</x:v>
      </x:c>
      <x:c r="I6431" s="8" t="str">
        <x:v>Maritime English 3.17 Plus, First Edition 2026, PDF page 51</x:v>
      </x:c>
      <x:c r="J6431" s="8" t="str">
        <x:v>loma-book-u3-p51-vocab-2-1</x:v>
      </x:c>
      <x:c r="K6431" s="8" t="str"/>
    </x:row>
    <x:row r="6432" ht="334" customHeight="1">
      <x:c r="A6432" s="21" t="n">
        <x:v>4</x:v>
      </x:c>
      <x:c r="B6432" s="21" t="n">
        <x:v>2</x:v>
      </x:c>
      <x:c r="C6432" s="8" t="str">
        <x:v>Watchkeeping and Routine Operations · Vocabulary · p51 · 2</x:v>
      </x:c>
      <x:c r="D6432" s="8" t="str">
        <x:v>Source passage</x:v>
      </x:c>
      <x:c r="E6432" s="21" t="n">
        <x:v>1</x:v>
      </x:c>
      <x:c r="F6432" s="21" t="n">
        <x:v>3</x:v>
      </x:c>
      <x:c r="G6432" s="8" t="str">
        <x:v>PDF PAGE 51
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x:v>
      </x:c>
      <x:c r="H6432" s="8" t="str">
        <x:v>51</x:v>
      </x:c>
      <x:c r="I6432" s="8" t="str">
        <x:v>Maritime English 3.17 Plus · Dr. Wayne Vincent Tolomia · physical PDF page(s) 51 · Loma adaptation of u3-p51-vocab-2</x:v>
      </x:c>
      <x:c r="J6432" s="8" t="str">
        <x:v>loma-book-u3-p51-vocab-2-2</x:v>
      </x:c>
      <x:c r="K6432" s="8" t="str"/>
    </x:row>
    <x:row r="6433" ht="334" customHeight="1">
      <x:c r="A6433" s="21" t="n">
        <x:v>4</x:v>
      </x:c>
      <x:c r="B6433" s="21" t="n">
        <x:v>2</x:v>
      </x:c>
      <x:c r="C6433" s="8" t="str">
        <x:v>Watchkeeping and Routine Operations · Vocabulary · p51 · 2</x:v>
      </x:c>
      <x:c r="D6433" s="8" t="str">
        <x:v>Source passage</x:v>
      </x:c>
      <x:c r="E6433" s="21" t="n">
        <x:v>2</x:v>
      </x:c>
      <x:c r="F6433" s="21" t="n">
        <x:v>3</x:v>
      </x:c>
      <x:c r="G6433" s="8" t="str">
        <x:v>   e.g. Stand by engine at 0540.                                               e.g. Finished with engine at 0715.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x:v>
      </x:c>
      <x:c r="H6433" s="8" t="str">
        <x:v>51</x:v>
      </x:c>
      <x:c r="I6433" s="8" t="str">
        <x:v>Maritime English 3.17 Plus · Dr. Wayne Vincent Tolomia · physical PDF page(s) 51 · Loma adaptation of u3-p51-vocab-2</x:v>
      </x:c>
      <x:c r="J6433" s="8" t="str">
        <x:v>loma-book-u3-p51-vocab-2-2</x:v>
      </x:c>
      <x:c r="K6433" s="8" t="str"/>
    </x:row>
    <x:row r="6434" ht="334" customHeight="1">
      <x:c r="A6434" s="21" t="n">
        <x:v>4</x:v>
      </x:c>
      <x:c r="B6434" s="21" t="n">
        <x:v>2</x:v>
      </x:c>
      <x:c r="C6434" s="8" t="str">
        <x:v>Watchkeeping and Routine Operations · Vocabulary · p51 · 2</x:v>
      </x:c>
      <x:c r="D6434" s="8" t="str">
        <x:v>Source passage</x:v>
      </x:c>
      <x:c r="E6434" s="21" t="n">
        <x:v>3</x:v>
      </x:c>
      <x:c r="F6434" s="21" t="n">
        <x:v>3</x:v>
      </x:c>
      <x:c r="G6434" s="8" t="str">
        <x:v>  A measured depth of liquid in a tank or bilge.                 A scheduled inspection walk through the machinery spaces.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6434" s="8" t="str">
        <x:v>51</x:v>
      </x:c>
      <x:c r="I6434" s="8" t="str">
        <x:v>Maritime English 3.17 Plus · Dr. Wayne Vincent Tolomia · physical PDF page(s) 51 · Loma adaptation of u3-p51-vocab-2</x:v>
      </x:c>
      <x:c r="J6434" s="8" t="str">
        <x:v>loma-book-u3-p51-vocab-2-2</x:v>
      </x:c>
      <x:c r="K6434" s="8" t="str"/>
    </x:row>
    <x:row r="6435" ht="334" customHeight="1">
      <x:c r="A6435" s="21" t="n">
        <x:v>4</x:v>
      </x:c>
      <x:c r="B6435" s="21" t="n">
        <x:v>2</x:v>
      </x:c>
      <x:c r="C6435" s="8" t="str">
        <x:v>Watchkeeping and Routine Operations · Vocabulary · p51 · 2</x:v>
      </x:c>
      <x:c r="D6435" s="8" t="str">
        <x:v>Reference page 51: Watchkeeping and Routine Operations — vocabulary</x:v>
      </x:c>
      <x:c r="E6435" s="21" t="n">
        <x:v>1</x:v>
      </x:c>
      <x:c r="F6435" s="21" t="n">
        <x:v>3</x:v>
      </x:c>
      <x:c r="G6435" s="8" t="str">
        <x:v>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e.g. Stand by engine at 0540.                                               e.g. Finished with engine at 0715.
</x:v>
      </x:c>
      <x:c r="H6435" s="8" t="str">
        <x:v>51</x:v>
      </x:c>
      <x:c r="I6435" s="8" t="str">
        <x:v>Maritime English 3.17 Plus, First Edition 2026, PDF page 51</x:v>
      </x:c>
      <x:c r="J6435" s="8" t="str">
        <x:v>loma-book-u3-p51-vocab-2-2</x:v>
      </x:c>
      <x:c r="K6435" s="8" t="str"/>
    </x:row>
    <x:row r="6436" ht="334" customHeight="1">
      <x:c r="A6436" s="21" t="n">
        <x:v>4</x:v>
      </x:c>
      <x:c r="B6436" s="21" t="n">
        <x:v>2</x:v>
      </x:c>
      <x:c r="C6436" s="8" t="str">
        <x:v>Watchkeeping and Routine Operations · Vocabulary · p51 · 2</x:v>
      </x:c>
      <x:c r="D6436" s="8" t="str">
        <x:v>Reference page 51: Watchkeeping and Routine Operations — vocabulary</x:v>
      </x:c>
      <x:c r="E6436" s="21" t="n">
        <x:v>2</x:v>
      </x:c>
      <x:c r="F6436" s="21" t="n">
        <x:v>3</x:v>
      </x:c>
      <x:c r="G6436" s="8" t="str">
        <x:v>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A measured depth of liquid in a tank or bilge.                 A scheduled inspection walk through the machinery spaces.
</x:v>
      </x:c>
      <x:c r="H6436" s="8" t="str">
        <x:v>51</x:v>
      </x:c>
      <x:c r="I6436" s="8" t="str">
        <x:v>Maritime English 3.17 Plus, First Edition 2026, PDF page 51</x:v>
      </x:c>
      <x:c r="J6436" s="8" t="str">
        <x:v>loma-book-u3-p51-vocab-2-2</x:v>
      </x:c>
      <x:c r="K6436" s="8" t="str"/>
    </x:row>
    <x:row r="6437" ht="334" customHeight="1">
      <x:c r="A6437" s="21" t="n">
        <x:v>4</x:v>
      </x:c>
      <x:c r="B6437" s="21" t="n">
        <x:v>2</x:v>
      </x:c>
      <x:c r="C6437" s="8" t="str">
        <x:v>Watchkeeping and Routine Operations · Vocabulary · p51 · 2</x:v>
      </x:c>
      <x:c r="D6437" s="8" t="str">
        <x:v>Reference page 51: Watchkeeping and Routine Operations — vocabulary</x:v>
      </x:c>
      <x:c r="E6437" s="21" t="n">
        <x:v>3</x:v>
      </x:c>
      <x:c r="F6437" s="21" t="n">
        <x:v>3</x:v>
      </x:c>
      <x:c r="G6437" s="8" t="str">
        <x:v>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6437" s="8" t="str">
        <x:v>51</x:v>
      </x:c>
      <x:c r="I6437" s="8" t="str">
        <x:v>Maritime English 3.17 Plus, First Edition 2026, PDF page 51</x:v>
      </x:c>
      <x:c r="J6437" s="8" t="str">
        <x:v>loma-book-u3-p51-vocab-2-2</x:v>
      </x:c>
      <x:c r="K6437" s="8" t="str"/>
    </x:row>
    <x:row r="6438" ht="334" customHeight="1">
      <x:c r="A6438" s="21" t="n">
        <x:v>4</x:v>
      </x:c>
      <x:c r="B6438" s="21" t="n">
        <x:v>2</x:v>
      </x:c>
      <x:c r="C6438" s="8" t="str">
        <x:v>Watchkeeping and Routine Operations · Vocabulary · p51</x:v>
      </x:c>
      <x:c r="D6438" s="8" t="str">
        <x:v>Source passage</x:v>
      </x:c>
      <x:c r="E6438" s="21" t="n">
        <x:v>1</x:v>
      </x:c>
      <x:c r="F6438" s="21" t="n">
        <x:v>3</x:v>
      </x:c>
      <x:c r="G6438" s="8" t="str">
        <x:v>PDF PAGE 51
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x:v>
      </x:c>
      <x:c r="H6438" s="8" t="str">
        <x:v>51</x:v>
      </x:c>
      <x:c r="I6438" s="8" t="str">
        <x:v>Maritime English 3.17 Plus · Dr. Wayne Vincent Tolomia · physical PDF page(s) 51 · Loma adaptation of u3-p51-vocab-3</x:v>
      </x:c>
      <x:c r="J6438" s="8" t="str">
        <x:v>loma-book-u3-p51-vocab-3-1</x:v>
      </x:c>
      <x:c r="K6438" s="8" t="str"/>
    </x:row>
    <x:row r="6439" ht="334" customHeight="1">
      <x:c r="A6439" s="21" t="n">
        <x:v>4</x:v>
      </x:c>
      <x:c r="B6439" s="21" t="n">
        <x:v>2</x:v>
      </x:c>
      <x:c r="C6439" s="8" t="str">
        <x:v>Watchkeeping and Routine Operations · Vocabulary · p51</x:v>
      </x:c>
      <x:c r="D6439" s="8" t="str">
        <x:v>Source passage</x:v>
      </x:c>
      <x:c r="E6439" s="21" t="n">
        <x:v>2</x:v>
      </x:c>
      <x:c r="F6439" s="21" t="n">
        <x:v>3</x:v>
      </x:c>
      <x:c r="G6439" s="8" t="str">
        <x:v>   e.g. Stand by engine at 0540.                                               e.g. Finished with engine at 0715.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x:v>
      </x:c>
      <x:c r="H6439" s="8" t="str">
        <x:v>51</x:v>
      </x:c>
      <x:c r="I6439" s="8" t="str">
        <x:v>Maritime English 3.17 Plus · Dr. Wayne Vincent Tolomia · physical PDF page(s) 51 · Loma adaptation of u3-p51-vocab-3</x:v>
      </x:c>
      <x:c r="J6439" s="8" t="str">
        <x:v>loma-book-u3-p51-vocab-3-1</x:v>
      </x:c>
      <x:c r="K6439" s="8" t="str"/>
    </x:row>
    <x:row r="6440" ht="334" customHeight="1">
      <x:c r="A6440" s="21" t="n">
        <x:v>4</x:v>
      </x:c>
      <x:c r="B6440" s="21" t="n">
        <x:v>2</x:v>
      </x:c>
      <x:c r="C6440" s="8" t="str">
        <x:v>Watchkeeping and Routine Operations · Vocabulary · p51</x:v>
      </x:c>
      <x:c r="D6440" s="8" t="str">
        <x:v>Source passage</x:v>
      </x:c>
      <x:c r="E6440" s="21" t="n">
        <x:v>3</x:v>
      </x:c>
      <x:c r="F6440" s="21" t="n">
        <x:v>3</x:v>
      </x:c>
      <x:c r="G6440" s="8" t="str">
        <x:v>  A measured depth of liquid in a tank or bilge.                 A scheduled inspection walk through the machinery spaces.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6440" s="8" t="str">
        <x:v>51</x:v>
      </x:c>
      <x:c r="I6440" s="8" t="str">
        <x:v>Maritime English 3.17 Plus · Dr. Wayne Vincent Tolomia · physical PDF page(s) 51 · Loma adaptation of u3-p51-vocab-3</x:v>
      </x:c>
      <x:c r="J6440" s="8" t="str">
        <x:v>loma-book-u3-p51-vocab-3-1</x:v>
      </x:c>
      <x:c r="K6440" s="8" t="str"/>
    </x:row>
    <x:row r="6441" ht="334" customHeight="1">
      <x:c r="A6441" s="21" t="n">
        <x:v>4</x:v>
      </x:c>
      <x:c r="B6441" s="21" t="n">
        <x:v>2</x:v>
      </x:c>
      <x:c r="C6441" s="8" t="str">
        <x:v>Watchkeeping and Routine Operations · Vocabulary · p51</x:v>
      </x:c>
      <x:c r="D6441" s="8" t="str">
        <x:v>Reference page 51: Watchkeeping and Routine Operations — vocabulary</x:v>
      </x:c>
      <x:c r="E6441" s="21" t="n">
        <x:v>1</x:v>
      </x:c>
      <x:c r="F6441" s="21" t="n">
        <x:v>3</x:v>
      </x:c>
      <x:c r="G6441" s="8" t="str">
        <x:v>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e.g. Stand by engine at 0540.                                               e.g. Finished with engine at 0715.
</x:v>
      </x:c>
      <x:c r="H6441" s="8" t="str">
        <x:v>51</x:v>
      </x:c>
      <x:c r="I6441" s="8" t="str">
        <x:v>Maritime English 3.17 Plus, First Edition 2026, PDF page 51</x:v>
      </x:c>
      <x:c r="J6441" s="8" t="str">
        <x:v>loma-book-u3-p51-vocab-3-1</x:v>
      </x:c>
      <x:c r="K6441" s="8" t="str"/>
    </x:row>
    <x:row r="6442" ht="334" customHeight="1">
      <x:c r="A6442" s="21" t="n">
        <x:v>4</x:v>
      </x:c>
      <x:c r="B6442" s="21" t="n">
        <x:v>2</x:v>
      </x:c>
      <x:c r="C6442" s="8" t="str">
        <x:v>Watchkeeping and Routine Operations · Vocabulary · p51</x:v>
      </x:c>
      <x:c r="D6442" s="8" t="str">
        <x:v>Reference page 51: Watchkeeping and Routine Operations — vocabulary</x:v>
      </x:c>
      <x:c r="E6442" s="21" t="n">
        <x:v>2</x:v>
      </x:c>
      <x:c r="F6442" s="21" t="n">
        <x:v>3</x:v>
      </x:c>
      <x:c r="G6442" s="8" t="str">
        <x:v>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A measured depth of liquid in a tank or bilge.                 A scheduled inspection walk through the machinery spaces.
</x:v>
      </x:c>
      <x:c r="H6442" s="8" t="str">
        <x:v>51</x:v>
      </x:c>
      <x:c r="I6442" s="8" t="str">
        <x:v>Maritime English 3.17 Plus, First Edition 2026, PDF page 51</x:v>
      </x:c>
      <x:c r="J6442" s="8" t="str">
        <x:v>loma-book-u3-p51-vocab-3-1</x:v>
      </x:c>
      <x:c r="K6442" s="8" t="str"/>
    </x:row>
    <x:row r="6443" ht="334" customHeight="1">
      <x:c r="A6443" s="21" t="n">
        <x:v>4</x:v>
      </x:c>
      <x:c r="B6443" s="21" t="n">
        <x:v>2</x:v>
      </x:c>
      <x:c r="C6443" s="8" t="str">
        <x:v>Watchkeeping and Routine Operations · Vocabulary · p51</x:v>
      </x:c>
      <x:c r="D6443" s="8" t="str">
        <x:v>Reference page 51: Watchkeeping and Routine Operations — vocabulary</x:v>
      </x:c>
      <x:c r="E6443" s="21" t="n">
        <x:v>3</x:v>
      </x:c>
      <x:c r="F6443" s="21" t="n">
        <x:v>3</x:v>
      </x:c>
      <x:c r="G6443" s="8" t="str">
        <x:v>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6443" s="8" t="str">
        <x:v>51</x:v>
      </x:c>
      <x:c r="I6443" s="8" t="str">
        <x:v>Maritime English 3.17 Plus, First Edition 2026, PDF page 51</x:v>
      </x:c>
      <x:c r="J6443" s="8" t="str">
        <x:v>loma-book-u3-p51-vocab-3-1</x:v>
      </x:c>
      <x:c r="K6443" s="8" t="str"/>
    </x:row>
    <x:row r="6444" ht="334" customHeight="1">
      <x:c r="A6444" s="21" t="n">
        <x:v>4</x:v>
      </x:c>
      <x:c r="B6444" s="21" t="n">
        <x:v>2</x:v>
      </x:c>
      <x:c r="C6444" s="8" t="str">
        <x:v>Watchkeeping and Routine Operations · Language accuracy · p58 · 1</x:v>
      </x:c>
      <x:c r="D6444" s="8" t="str">
        <x:v>Source passage</x:v>
      </x:c>
      <x:c r="E6444" s="21" t="n">
        <x:v>1</x:v>
      </x:c>
      <x:c r="F6444" s="21" t="n">
        <x:v>3</x:v>
      </x:c>
      <x:c r="G6444" s="8" t="str">
        <x:v>PDF PAGE 58
UNIT 3 | C GRAMMAR - STUDY, THEN PRACTISE
Examples and controlled practice
  Check a common error
  Incorrect: The main engine running. Correct: The main engine is running. Incorrect: Are we steer by
  hand? Correct: Are we steering by hand?
Study the examples
1. The Third Officer is plotting the position now.
2. The watch changes at 0800 on this vessel.
3. We are monitoring two targets at the moment.
4. The Chief Officer usually checks the deck before arrival.
</x:v>
      </x:c>
      <x:c r="H6444" s="8" t="str">
        <x:v>58</x:v>
      </x:c>
      <x:c r="I6444" s="8" t="str">
        <x:v>Maritime English 3.17 Plus · Dr. Wayne Vincent Tolomia · physical PDF page(s) 58 · Loma adaptation of u3-p58-round-1</x:v>
      </x:c>
      <x:c r="J6444" s="8" t="str">
        <x:v>loma-book-u3-p58-round-1-1</x:v>
      </x:c>
      <x:c r="K6444" s="8" t="str"/>
    </x:row>
    <x:row r="6445" ht="334" customHeight="1">
      <x:c r="A6445" s="21" t="n">
        <x:v>4</x:v>
      </x:c>
      <x:c r="B6445" s="21" t="n">
        <x:v>2</x:v>
      </x:c>
      <x:c r="C6445" s="8" t="str">
        <x:v>Watchkeeping and Routine Operations · Language accuracy · p58 · 1</x:v>
      </x:c>
      <x:c r="D6445" s="8" t="str">
        <x:v>Source passage</x:v>
      </x:c>
      <x:c r="E6445" s="21" t="n">
        <x:v>2</x:v>
      </x:c>
      <x:c r="F6445" s="21" t="n">
        <x:v>3</x:v>
      </x:c>
      <x:c r="G6445" s="8" t="str">
        <x:v>
Activity A - complete the sentences
Use the form requested. Write the full verb phrase when needed. Read your answer in the complete sentence.
1. The main engine ________ (run) at 72 RPM now.
2. As a normal routine, the duty engineer ________ (make) rounds every two hours.
3. ________ we ________ (steer) by hand at the moment?
4. No. 1 generator ________ (not run) now; it is on standby.
5. I ________ (monitor) the target at the moment.
6. The watch ________ (change) at 0800 every day.
Self-check: subject-verb agreement; complete verb phrase; clear time reference; accurate units.
</x:v>
      </x:c>
      <x:c r="H6445" s="8" t="str">
        <x:v>58</x:v>
      </x:c>
      <x:c r="I6445" s="8" t="str">
        <x:v>Maritime English 3.17 Plus · Dr. Wayne Vincent Tolomia · physical PDF page(s) 58 · Loma adaptation of u3-p58-round-1</x:v>
      </x:c>
      <x:c r="J6445" s="8" t="str">
        <x:v>loma-book-u3-p58-round-1-1</x:v>
      </x:c>
      <x:c r="K6445" s="8" t="str"/>
    </x:row>
    <x:row r="6446" ht="334" customHeight="1">
      <x:c r="A6446" s="21" t="n">
        <x:v>4</x:v>
      </x:c>
      <x:c r="B6446" s="21" t="n">
        <x:v>2</x:v>
      </x:c>
      <x:c r="C6446" s="8" t="str">
        <x:v>Watchkeeping and Routine Operations · Language accuracy · p58 · 1</x:v>
      </x:c>
      <x:c r="D6446" s="8" t="str">
        <x:v>Source passage</x:v>
      </x:c>
      <x:c r="E6446" s="21" t="n">
        <x:v>3</x:v>
      </x:c>
      <x:c r="F6446" s="21" t="n">
        <x:v>3</x:v>
      </x:c>
      <x:c r="G6446" s="8" t="str">
        <x:v>
  CLASS NOTES</x:v>
      </x:c>
      <x:c r="H6446" s="8" t="str">
        <x:v>58</x:v>
      </x:c>
      <x:c r="I6446" s="8" t="str">
        <x:v>Maritime English 3.17 Plus · Dr. Wayne Vincent Tolomia · physical PDF page(s) 58 · Loma adaptation of u3-p58-round-1</x:v>
      </x:c>
      <x:c r="J6446" s="8" t="str">
        <x:v>loma-book-u3-p58-round-1-1</x:v>
      </x:c>
      <x:c r="K6446" s="8" t="str"/>
    </x:row>
    <x:row r="6447" ht="334" customHeight="1">
      <x:c r="A6447" s="21" t="n">
        <x:v>4</x:v>
      </x:c>
      <x:c r="B6447" s="21" t="n">
        <x:v>2</x:v>
      </x:c>
      <x:c r="C6447" s="8" t="str">
        <x:v>Watchkeeping and Routine Operations · Language accuracy · p58 · 1</x:v>
      </x:c>
      <x:c r="D6447" s="8" t="str">
        <x:v>Reference page 58: Grammar lab — complete the sentence</x:v>
      </x:c>
      <x:c r="E6447" s="21" t="n">
        <x:v>1</x:v>
      </x:c>
      <x:c r="F6447" s="21" t="n">
        <x:v>3</x:v>
      </x:c>
      <x:c r="G6447" s="8" t="str">
        <x:v>UNIT 3 | C GRAMMAR - STUDY, THEN PRACTISE
Examples and controlled practice
  Check a common error
  Incorrect: The main engine running. Correct: The main engine is running. Incorrect: Are we steer by
  hand? Correct: Are we steering by hand?
Study the examples
1. The Third Officer is plotting the position now.
2. The watch changes at 0800 on this vessel.
3. We are monitoring two targets at the moment.
4. The Chief Officer usually checks the deck before arrival.
</x:v>
      </x:c>
      <x:c r="H6447" s="8" t="str">
        <x:v>58</x:v>
      </x:c>
      <x:c r="I6447" s="8" t="str">
        <x:v>Maritime English 3.17 Plus, First Edition 2026, PDF page 58</x:v>
      </x:c>
      <x:c r="J6447" s="8" t="str">
        <x:v>loma-book-u3-p58-round-1-1</x:v>
      </x:c>
      <x:c r="K6447" s="8" t="str"/>
    </x:row>
    <x:row r="6448" ht="334" customHeight="1">
      <x:c r="A6448" s="21" t="n">
        <x:v>4</x:v>
      </x:c>
      <x:c r="B6448" s="21" t="n">
        <x:v>2</x:v>
      </x:c>
      <x:c r="C6448" s="8" t="str">
        <x:v>Watchkeeping and Routine Operations · Language accuracy · p58 · 1</x:v>
      </x:c>
      <x:c r="D6448" s="8" t="str">
        <x:v>Reference page 58: Grammar lab — complete the sentence</x:v>
      </x:c>
      <x:c r="E6448" s="21" t="n">
        <x:v>2</x:v>
      </x:c>
      <x:c r="F6448" s="21" t="n">
        <x:v>3</x:v>
      </x:c>
      <x:c r="G6448" s="8" t="str">
        <x:v>Activity A - complete the sentences
Use the form requested. Write the full verb phrase when needed. Read your answer in the complete sentence.
1. The main engine ________ (run) at 72 RPM now.
2. As a normal routine, the duty engineer ________ (make) rounds every two hours.
3. ________ we ________ (steer) by hand at the moment?
4. No. 1 generator ________ (not run) now; it is on standby.
5. I ________ (monitor) the target at the moment.
6. The watch ________ (change) at 0800 every day.
Self-check: subject-verb agreement; complete verb phrase; clear time reference; accurate units.
</x:v>
      </x:c>
      <x:c r="H6448" s="8" t="str">
        <x:v>58</x:v>
      </x:c>
      <x:c r="I6448" s="8" t="str">
        <x:v>Maritime English 3.17 Plus, First Edition 2026, PDF page 58</x:v>
      </x:c>
      <x:c r="J6448" s="8" t="str">
        <x:v>loma-book-u3-p58-round-1-1</x:v>
      </x:c>
      <x:c r="K6448" s="8" t="str"/>
    </x:row>
    <x:row r="6449" ht="334" customHeight="1">
      <x:c r="A6449" s="21" t="n">
        <x:v>4</x:v>
      </x:c>
      <x:c r="B6449" s="21" t="n">
        <x:v>2</x:v>
      </x:c>
      <x:c r="C6449" s="8" t="str">
        <x:v>Watchkeeping and Routine Operations · Language accuracy · p58 · 1</x:v>
      </x:c>
      <x:c r="D6449" s="8" t="str">
        <x:v>Reference page 58: Grammar lab — complete the sentence</x:v>
      </x:c>
      <x:c r="E6449" s="21" t="n">
        <x:v>3</x:v>
      </x:c>
      <x:c r="F6449" s="21" t="n">
        <x:v>3</x:v>
      </x:c>
      <x:c r="G6449" s="8" t="str">
        <x:v>  CLASS NOTES</x:v>
      </x:c>
      <x:c r="H6449" s="8" t="str">
        <x:v>58</x:v>
      </x:c>
      <x:c r="I6449" s="8" t="str">
        <x:v>Maritime English 3.17 Plus, First Edition 2026, PDF page 58</x:v>
      </x:c>
      <x:c r="J6449" s="8" t="str">
        <x:v>loma-book-u3-p58-round-1-1</x:v>
      </x:c>
      <x:c r="K6449" s="8" t="str"/>
    </x:row>
    <x:row r="6450" ht="334" customHeight="1">
      <x:c r="A6450" s="21" t="n">
        <x:v>4</x:v>
      </x:c>
      <x:c r="B6450" s="21" t="n">
        <x:v>2</x:v>
      </x:c>
      <x:c r="C6450" s="8" t="str">
        <x:v>Watchkeeping and Routine Operations · Language accuracy · p58 · 1</x:v>
      </x:c>
      <x:c r="D6450" s="8" t="str">
        <x:v>Reference page 57: Present continuous and present simple</x:v>
      </x:c>
      <x:c r="E6450" s="21" t="n">
        <x:v>1</x:v>
      </x:c>
      <x:c r="F6450" s="21" t="n">
        <x:v>3</x:v>
      </x:c>
      <x:c r="G6450"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6450" s="8" t="str">
        <x:v>57</x:v>
      </x:c>
      <x:c r="I6450" s="8" t="str">
        <x:v>Maritime English 3.17 Plus, First Edition 2026, PDF page 57</x:v>
      </x:c>
      <x:c r="J6450" s="8" t="str">
        <x:v>loma-book-u3-p58-round-1-1</x:v>
      </x:c>
      <x:c r="K6450" s="8" t="str"/>
    </x:row>
    <x:row r="6451" ht="334" customHeight="1">
      <x:c r="A6451" s="21" t="n">
        <x:v>4</x:v>
      </x:c>
      <x:c r="B6451" s="21" t="n">
        <x:v>2</x:v>
      </x:c>
      <x:c r="C6451" s="8" t="str">
        <x:v>Watchkeeping and Routine Operations · Language accuracy · p58 · 1</x:v>
      </x:c>
      <x:c r="D6451" s="8" t="str">
        <x:v>Reference page 57: Present continuous and present simple</x:v>
      </x:c>
      <x:c r="E6451" s="21" t="n">
        <x:v>2</x:v>
      </x:c>
      <x:c r="F6451" s="21" t="n">
        <x:v>3</x:v>
      </x:c>
      <x:c r="G6451"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6451" s="8" t="str">
        <x:v>57</x:v>
      </x:c>
      <x:c r="I6451" s="8" t="str">
        <x:v>Maritime English 3.17 Plus, First Edition 2026, PDF page 57</x:v>
      </x:c>
      <x:c r="J6451" s="8" t="str">
        <x:v>loma-book-u3-p58-round-1-1</x:v>
      </x:c>
      <x:c r="K6451" s="8" t="str"/>
    </x:row>
    <x:row r="6452" ht="334" customHeight="1">
      <x:c r="A6452" s="21" t="n">
        <x:v>4</x:v>
      </x:c>
      <x:c r="B6452" s="21" t="n">
        <x:v>2</x:v>
      </x:c>
      <x:c r="C6452" s="8" t="str">
        <x:v>Watchkeeping and Routine Operations · Language accuracy · p58 · 1</x:v>
      </x:c>
      <x:c r="D6452" s="8" t="str">
        <x:v>Reference page 57: Present continuous and present simple</x:v>
      </x:c>
      <x:c r="E6452" s="21" t="n">
        <x:v>3</x:v>
      </x:c>
      <x:c r="F6452" s="21" t="n">
        <x:v>3</x:v>
      </x:c>
      <x:c r="G6452" s="8" t="str">
        <x:v>repeated actions can also use the continuous. State verbs such as know, understand and need normally use
the simple form in these examples.
Examples are for language learning. Sources: S1; S2.
  CLASS NOTES</x:v>
      </x:c>
      <x:c r="H6452" s="8" t="str">
        <x:v>57</x:v>
      </x:c>
      <x:c r="I6452" s="8" t="str">
        <x:v>Maritime English 3.17 Plus, First Edition 2026, PDF page 57</x:v>
      </x:c>
      <x:c r="J6452" s="8" t="str">
        <x:v>loma-book-u3-p58-round-1-1</x:v>
      </x:c>
      <x:c r="K6452" s="8" t="str"/>
    </x:row>
    <x:row r="6453" ht="334" customHeight="1">
      <x:c r="A6453" s="21" t="n">
        <x:v>4</x:v>
      </x:c>
      <x:c r="B6453" s="21" t="n">
        <x:v>2</x:v>
      </x:c>
      <x:c r="C6453" s="8" t="str">
        <x:v>Watchkeeping and Routine Operations · Language accuracy · p58 · 1</x:v>
      </x:c>
      <x:c r="D6453" s="8" t="str">
        <x:v>Reference page 63: Two departments, one handover time</x:v>
      </x:c>
      <x:c r="E6453" s="21" t="n">
        <x:v>1</x:v>
      </x:c>
      <x:c r="F6453" s="21" t="n">
        <x:v>2</x:v>
      </x:c>
      <x:c r="G6453"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6453" s="8" t="str">
        <x:v>63</x:v>
      </x:c>
      <x:c r="I6453" s="8" t="str">
        <x:v>Maritime English 3.17 Plus, First Edition 2026, PDF page 63</x:v>
      </x:c>
      <x:c r="J6453" s="8" t="str">
        <x:v>loma-book-u3-p58-round-1-1</x:v>
      </x:c>
      <x:c r="K6453" s="8" t="str"/>
    </x:row>
    <x:row r="6454" ht="334" customHeight="1">
      <x:c r="A6454" s="21" t="n">
        <x:v>4</x:v>
      </x:c>
      <x:c r="B6454" s="21" t="n">
        <x:v>2</x:v>
      </x:c>
      <x:c r="C6454" s="8" t="str">
        <x:v>Watchkeeping and Routine Operations · Language accuracy · p58 · 1</x:v>
      </x:c>
      <x:c r="D6454" s="8" t="str">
        <x:v>Reference page 63: Two departments, one handover time</x:v>
      </x:c>
      <x:c r="E6454" s="21" t="n">
        <x:v>2</x:v>
      </x:c>
      <x:c r="F6454" s="21" t="n">
        <x:v>2</x:v>
      </x:c>
      <x:c r="G6454"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6454" s="8" t="str">
        <x:v>63</x:v>
      </x:c>
      <x:c r="I6454" s="8" t="str">
        <x:v>Maritime English 3.17 Plus, First Edition 2026, PDF page 63</x:v>
      </x:c>
      <x:c r="J6454" s="8" t="str">
        <x:v>loma-book-u3-p58-round-1-1</x:v>
      </x:c>
      <x:c r="K6454" s="8" t="str"/>
    </x:row>
    <x:row r="6455" ht="334" customHeight="1">
      <x:c r="A6455" s="21" t="n">
        <x:v>4</x:v>
      </x:c>
      <x:c r="B6455" s="21" t="n">
        <x:v>2</x:v>
      </x:c>
      <x:c r="C6455" s="8" t="str">
        <x:v>Watchkeeping and Routine Operations · Language accuracy · p58 · 1</x:v>
      </x:c>
      <x:c r="D6455" s="8" t="str">
        <x:v>Reference page 64: Standard-order cards and a paper helm</x:v>
      </x:c>
      <x:c r="E6455" s="21" t="n">
        <x:v>1</x:v>
      </x:c>
      <x:c r="F6455" s="21" t="n">
        <x:v>3</x:v>
      </x:c>
      <x:c r="G6455"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6455" s="8" t="str">
        <x:v>64</x:v>
      </x:c>
      <x:c r="I6455" s="8" t="str">
        <x:v>Maritime English 3.17 Plus, First Edition 2026, PDF page 64</x:v>
      </x:c>
      <x:c r="J6455" s="8" t="str">
        <x:v>loma-book-u3-p58-round-1-1</x:v>
      </x:c>
      <x:c r="K6455" s="8" t="str"/>
    </x:row>
    <x:row r="6456" ht="334" customHeight="1">
      <x:c r="A6456" s="21" t="n">
        <x:v>4</x:v>
      </x:c>
      <x:c r="B6456" s="21" t="n">
        <x:v>2</x:v>
      </x:c>
      <x:c r="C6456" s="8" t="str">
        <x:v>Watchkeeping and Routine Operations · Language accuracy · p58 · 1</x:v>
      </x:c>
      <x:c r="D6456" s="8" t="str">
        <x:v>Reference page 64: Standard-order cards and a paper helm</x:v>
      </x:c>
      <x:c r="E6456" s="21" t="n">
        <x:v>2</x:v>
      </x:c>
      <x:c r="F6456" s="21" t="n">
        <x:v>3</x:v>
      </x:c>
      <x:c r="G6456"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6456" s="8" t="str">
        <x:v>64</x:v>
      </x:c>
      <x:c r="I6456" s="8" t="str">
        <x:v>Maritime English 3.17 Plus, First Edition 2026, PDF page 64</x:v>
      </x:c>
      <x:c r="J6456" s="8" t="str">
        <x:v>loma-book-u3-p58-round-1-1</x:v>
      </x:c>
      <x:c r="K6456" s="8" t="str"/>
    </x:row>
    <x:row r="6457" ht="334" customHeight="1">
      <x:c r="A6457" s="21" t="n">
        <x:v>4</x:v>
      </x:c>
      <x:c r="B6457" s="21" t="n">
        <x:v>2</x:v>
      </x:c>
      <x:c r="C6457" s="8" t="str">
        <x:v>Watchkeeping and Routine Operations · Language accuracy · p58 · 1</x:v>
      </x:c>
      <x:c r="D6457" s="8" t="str">
        <x:v>Reference page 64: Standard-order cards and a paper helm</x:v>
      </x:c>
      <x:c r="E6457" s="21" t="n">
        <x:v>3</x:v>
      </x:c>
      <x:c r="F6457" s="21" t="n">
        <x:v>3</x:v>
      </x:c>
      <x:c r="G6457" s="8" t="str">
        <x:v>  Action and completion kept distinct
Source: S2, General 10 and A2/1-2. Engine-order execution depends on propulsion and control arrangements; this is a language drill.</x:v>
      </x:c>
      <x:c r="H6457" s="8" t="str">
        <x:v>64</x:v>
      </x:c>
      <x:c r="I6457" s="8" t="str">
        <x:v>Maritime English 3.17 Plus, First Edition 2026, PDF page 64</x:v>
      </x:c>
      <x:c r="J6457" s="8" t="str">
        <x:v>loma-book-u3-p58-round-1-1</x:v>
      </x:c>
      <x:c r="K6457" s="8" t="str"/>
    </x:row>
    <x:row r="6458" ht="334" customHeight="1">
      <x:c r="A6458" s="21" t="n">
        <x:v>4</x:v>
      </x:c>
      <x:c r="B6458" s="21" t="n">
        <x:v>2</x:v>
      </x:c>
      <x:c r="C6458" s="8" t="str">
        <x:v>Watchkeeping and Routine Operations · Language accuracy · p58 · 2</x:v>
      </x:c>
      <x:c r="D6458" s="8" t="str">
        <x:v>Source passage</x:v>
      </x:c>
      <x:c r="E6458" s="21" t="n">
        <x:v>1</x:v>
      </x:c>
      <x:c r="F6458" s="21" t="n">
        <x:v>3</x:v>
      </x:c>
      <x:c r="G6458" s="8" t="str">
        <x:v>PDF PAGE 58
UNIT 3 | C GRAMMAR - STUDY, THEN PRACTISE
Examples and controlled practice
  Check a common error
  Incorrect: The main engine running. Correct: The main engine is running. Incorrect: Are we steer by
  hand? Correct: Are we steering by hand?
Study the examples
1. The Third Officer is plotting the position now.
2. The watch changes at 0800 on this vessel.
3. We are monitoring two targets at the moment.
4. The Chief Officer usually checks the deck before arrival.
</x:v>
      </x:c>
      <x:c r="H6458" s="8" t="str">
        <x:v>58</x:v>
      </x:c>
      <x:c r="I6458" s="8" t="str">
        <x:v>Maritime English 3.17 Plus · Dr. Wayne Vincent Tolomia · physical PDF page(s) 58 · Loma adaptation of u3-p58-round-1</x:v>
      </x:c>
      <x:c r="J6458" s="8" t="str">
        <x:v>loma-book-u3-p58-round-1-2</x:v>
      </x:c>
      <x:c r="K6458" s="8" t="str"/>
    </x:row>
    <x:row r="6459" ht="334" customHeight="1">
      <x:c r="A6459" s="21" t="n">
        <x:v>4</x:v>
      </x:c>
      <x:c r="B6459" s="21" t="n">
        <x:v>2</x:v>
      </x:c>
      <x:c r="C6459" s="8" t="str">
        <x:v>Watchkeeping and Routine Operations · Language accuracy · p58 · 2</x:v>
      </x:c>
      <x:c r="D6459" s="8" t="str">
        <x:v>Source passage</x:v>
      </x:c>
      <x:c r="E6459" s="21" t="n">
        <x:v>2</x:v>
      </x:c>
      <x:c r="F6459" s="21" t="n">
        <x:v>3</x:v>
      </x:c>
      <x:c r="G6459" s="8" t="str">
        <x:v>
Activity A - complete the sentences
Use the form requested. Write the full verb phrase when needed. Read your answer in the complete sentence.
1. The main engine ________ (run) at 72 RPM now.
2. As a normal routine, the duty engineer ________ (make) rounds every two hours.
3. ________ we ________ (steer) by hand at the moment?
4. No. 1 generator ________ (not run) now; it is on standby.
5. I ________ (monitor) the target at the moment.
6. The watch ________ (change) at 0800 every day.
Self-check: subject-verb agreement; complete verb phrase; clear time reference; accurate units.
</x:v>
      </x:c>
      <x:c r="H6459" s="8" t="str">
        <x:v>58</x:v>
      </x:c>
      <x:c r="I6459" s="8" t="str">
        <x:v>Maritime English 3.17 Plus · Dr. Wayne Vincent Tolomia · physical PDF page(s) 58 · Loma adaptation of u3-p58-round-1</x:v>
      </x:c>
      <x:c r="J6459" s="8" t="str">
        <x:v>loma-book-u3-p58-round-1-2</x:v>
      </x:c>
      <x:c r="K6459" s="8" t="str"/>
    </x:row>
    <x:row r="6460" ht="334" customHeight="1">
      <x:c r="A6460" s="21" t="n">
        <x:v>4</x:v>
      </x:c>
      <x:c r="B6460" s="21" t="n">
        <x:v>2</x:v>
      </x:c>
      <x:c r="C6460" s="8" t="str">
        <x:v>Watchkeeping and Routine Operations · Language accuracy · p58 · 2</x:v>
      </x:c>
      <x:c r="D6460" s="8" t="str">
        <x:v>Source passage</x:v>
      </x:c>
      <x:c r="E6460" s="21" t="n">
        <x:v>3</x:v>
      </x:c>
      <x:c r="F6460" s="21" t="n">
        <x:v>3</x:v>
      </x:c>
      <x:c r="G6460" s="8" t="str">
        <x:v>
  CLASS NOTES</x:v>
      </x:c>
      <x:c r="H6460" s="8" t="str">
        <x:v>58</x:v>
      </x:c>
      <x:c r="I6460" s="8" t="str">
        <x:v>Maritime English 3.17 Plus · Dr. Wayne Vincent Tolomia · physical PDF page(s) 58 · Loma adaptation of u3-p58-round-1</x:v>
      </x:c>
      <x:c r="J6460" s="8" t="str">
        <x:v>loma-book-u3-p58-round-1-2</x:v>
      </x:c>
      <x:c r="K6460" s="8" t="str"/>
    </x:row>
    <x:row r="6461" ht="334" customHeight="1">
      <x:c r="A6461" s="21" t="n">
        <x:v>4</x:v>
      </x:c>
      <x:c r="B6461" s="21" t="n">
        <x:v>2</x:v>
      </x:c>
      <x:c r="C6461" s="8" t="str">
        <x:v>Watchkeeping and Routine Operations · Language accuracy · p58 · 2</x:v>
      </x:c>
      <x:c r="D6461" s="8" t="str">
        <x:v>Reference page 58: Grammar lab — complete the sentence</x:v>
      </x:c>
      <x:c r="E6461" s="21" t="n">
        <x:v>1</x:v>
      </x:c>
      <x:c r="F6461" s="21" t="n">
        <x:v>3</x:v>
      </x:c>
      <x:c r="G6461" s="8" t="str">
        <x:v>UNIT 3 | C GRAMMAR - STUDY, THEN PRACTISE
Examples and controlled practice
  Check a common error
  Incorrect: The main engine running. Correct: The main engine is running. Incorrect: Are we steer by
  hand? Correct: Are we steering by hand?
Study the examples
1. The Third Officer is plotting the position now.
2. The watch changes at 0800 on this vessel.
3. We are monitoring two targets at the moment.
4. The Chief Officer usually checks the deck before arrival.
</x:v>
      </x:c>
      <x:c r="H6461" s="8" t="str">
        <x:v>58</x:v>
      </x:c>
      <x:c r="I6461" s="8" t="str">
        <x:v>Maritime English 3.17 Plus, First Edition 2026, PDF page 58</x:v>
      </x:c>
      <x:c r="J6461" s="8" t="str">
        <x:v>loma-book-u3-p58-round-1-2</x:v>
      </x:c>
      <x:c r="K6461" s="8" t="str"/>
    </x:row>
    <x:row r="6462" ht="334" customHeight="1">
      <x:c r="A6462" s="21" t="n">
        <x:v>4</x:v>
      </x:c>
      <x:c r="B6462" s="21" t="n">
        <x:v>2</x:v>
      </x:c>
      <x:c r="C6462" s="8" t="str">
        <x:v>Watchkeeping and Routine Operations · Language accuracy · p58 · 2</x:v>
      </x:c>
      <x:c r="D6462" s="8" t="str">
        <x:v>Reference page 58: Grammar lab — complete the sentence</x:v>
      </x:c>
      <x:c r="E6462" s="21" t="n">
        <x:v>2</x:v>
      </x:c>
      <x:c r="F6462" s="21" t="n">
        <x:v>3</x:v>
      </x:c>
      <x:c r="G6462" s="8" t="str">
        <x:v>Activity A - complete the sentences
Use the form requested. Write the full verb phrase when needed. Read your answer in the complete sentence.
1. The main engine ________ (run) at 72 RPM now.
2. As a normal routine, the duty engineer ________ (make) rounds every two hours.
3. ________ we ________ (steer) by hand at the moment?
4. No. 1 generator ________ (not run) now; it is on standby.
5. I ________ (monitor) the target at the moment.
6. The watch ________ (change) at 0800 every day.
Self-check: subject-verb agreement; complete verb phrase; clear time reference; accurate units.
</x:v>
      </x:c>
      <x:c r="H6462" s="8" t="str">
        <x:v>58</x:v>
      </x:c>
      <x:c r="I6462" s="8" t="str">
        <x:v>Maritime English 3.17 Plus, First Edition 2026, PDF page 58</x:v>
      </x:c>
      <x:c r="J6462" s="8" t="str">
        <x:v>loma-book-u3-p58-round-1-2</x:v>
      </x:c>
      <x:c r="K6462" s="8" t="str"/>
    </x:row>
    <x:row r="6463" ht="334" customHeight="1">
      <x:c r="A6463" s="21" t="n">
        <x:v>4</x:v>
      </x:c>
      <x:c r="B6463" s="21" t="n">
        <x:v>2</x:v>
      </x:c>
      <x:c r="C6463" s="8" t="str">
        <x:v>Watchkeeping and Routine Operations · Language accuracy · p58 · 2</x:v>
      </x:c>
      <x:c r="D6463" s="8" t="str">
        <x:v>Reference page 58: Grammar lab — complete the sentence</x:v>
      </x:c>
      <x:c r="E6463" s="21" t="n">
        <x:v>3</x:v>
      </x:c>
      <x:c r="F6463" s="21" t="n">
        <x:v>3</x:v>
      </x:c>
      <x:c r="G6463" s="8" t="str">
        <x:v>  CLASS NOTES</x:v>
      </x:c>
      <x:c r="H6463" s="8" t="str">
        <x:v>58</x:v>
      </x:c>
      <x:c r="I6463" s="8" t="str">
        <x:v>Maritime English 3.17 Plus, First Edition 2026, PDF page 58</x:v>
      </x:c>
      <x:c r="J6463" s="8" t="str">
        <x:v>loma-book-u3-p58-round-1-2</x:v>
      </x:c>
      <x:c r="K6463" s="8" t="str"/>
    </x:row>
    <x:row r="6464" ht="334" customHeight="1">
      <x:c r="A6464" s="21" t="n">
        <x:v>4</x:v>
      </x:c>
      <x:c r="B6464" s="21" t="n">
        <x:v>2</x:v>
      </x:c>
      <x:c r="C6464" s="8" t="str">
        <x:v>Watchkeeping and Routine Operations · Language accuracy · p58 · 2</x:v>
      </x:c>
      <x:c r="D6464" s="8" t="str">
        <x:v>Reference page 57: Present continuous and present simple</x:v>
      </x:c>
      <x:c r="E6464" s="21" t="n">
        <x:v>1</x:v>
      </x:c>
      <x:c r="F6464" s="21" t="n">
        <x:v>3</x:v>
      </x:c>
      <x:c r="G6464"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6464" s="8" t="str">
        <x:v>57</x:v>
      </x:c>
      <x:c r="I6464" s="8" t="str">
        <x:v>Maritime English 3.17 Plus, First Edition 2026, PDF page 57</x:v>
      </x:c>
      <x:c r="J6464" s="8" t="str">
        <x:v>loma-book-u3-p58-round-1-2</x:v>
      </x:c>
      <x:c r="K6464" s="8" t="str"/>
    </x:row>
    <x:row r="6465" ht="334" customHeight="1">
      <x:c r="A6465" s="21" t="n">
        <x:v>4</x:v>
      </x:c>
      <x:c r="B6465" s="21" t="n">
        <x:v>2</x:v>
      </x:c>
      <x:c r="C6465" s="8" t="str">
        <x:v>Watchkeeping and Routine Operations · Language accuracy · p58 · 2</x:v>
      </x:c>
      <x:c r="D6465" s="8" t="str">
        <x:v>Reference page 57: Present continuous and present simple</x:v>
      </x:c>
      <x:c r="E6465" s="21" t="n">
        <x:v>2</x:v>
      </x:c>
      <x:c r="F6465" s="21" t="n">
        <x:v>3</x:v>
      </x:c>
      <x:c r="G6465"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6465" s="8" t="str">
        <x:v>57</x:v>
      </x:c>
      <x:c r="I6465" s="8" t="str">
        <x:v>Maritime English 3.17 Plus, First Edition 2026, PDF page 57</x:v>
      </x:c>
      <x:c r="J6465" s="8" t="str">
        <x:v>loma-book-u3-p58-round-1-2</x:v>
      </x:c>
      <x:c r="K6465" s="8" t="str"/>
    </x:row>
    <x:row r="6466" ht="334" customHeight="1">
      <x:c r="A6466" s="21" t="n">
        <x:v>4</x:v>
      </x:c>
      <x:c r="B6466" s="21" t="n">
        <x:v>2</x:v>
      </x:c>
      <x:c r="C6466" s="8" t="str">
        <x:v>Watchkeeping and Routine Operations · Language accuracy · p58 · 2</x:v>
      </x:c>
      <x:c r="D6466" s="8" t="str">
        <x:v>Reference page 57: Present continuous and present simple</x:v>
      </x:c>
      <x:c r="E6466" s="21" t="n">
        <x:v>3</x:v>
      </x:c>
      <x:c r="F6466" s="21" t="n">
        <x:v>3</x:v>
      </x:c>
      <x:c r="G6466" s="8" t="str">
        <x:v>repeated actions can also use the continuous. State verbs such as know, understand and need normally use
the simple form in these examples.
Examples are for language learning. Sources: S1; S2.
  CLASS NOTES</x:v>
      </x:c>
      <x:c r="H6466" s="8" t="str">
        <x:v>57</x:v>
      </x:c>
      <x:c r="I6466" s="8" t="str">
        <x:v>Maritime English 3.17 Plus, First Edition 2026, PDF page 57</x:v>
      </x:c>
      <x:c r="J6466" s="8" t="str">
        <x:v>loma-book-u3-p58-round-1-2</x:v>
      </x:c>
      <x:c r="K6466" s="8" t="str"/>
    </x:row>
    <x:row r="6467" ht="334" customHeight="1">
      <x:c r="A6467" s="21" t="n">
        <x:v>4</x:v>
      </x:c>
      <x:c r="B6467" s="21" t="n">
        <x:v>2</x:v>
      </x:c>
      <x:c r="C6467" s="8" t="str">
        <x:v>Watchkeeping and Routine Operations · Language accuracy · p58 · 2</x:v>
      </x:c>
      <x:c r="D6467" s="8" t="str">
        <x:v>Reference page 63: Two departments, one handover time</x:v>
      </x:c>
      <x:c r="E6467" s="21" t="n">
        <x:v>1</x:v>
      </x:c>
      <x:c r="F6467" s="21" t="n">
        <x:v>2</x:v>
      </x:c>
      <x:c r="G6467"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6467" s="8" t="str">
        <x:v>63</x:v>
      </x:c>
      <x:c r="I6467" s="8" t="str">
        <x:v>Maritime English 3.17 Plus, First Edition 2026, PDF page 63</x:v>
      </x:c>
      <x:c r="J6467" s="8" t="str">
        <x:v>loma-book-u3-p58-round-1-2</x:v>
      </x:c>
      <x:c r="K6467" s="8" t="str"/>
    </x:row>
    <x:row r="6468" ht="334" customHeight="1">
      <x:c r="A6468" s="21" t="n">
        <x:v>4</x:v>
      </x:c>
      <x:c r="B6468" s="21" t="n">
        <x:v>2</x:v>
      </x:c>
      <x:c r="C6468" s="8" t="str">
        <x:v>Watchkeeping and Routine Operations · Language accuracy · p58 · 2</x:v>
      </x:c>
      <x:c r="D6468" s="8" t="str">
        <x:v>Reference page 63: Two departments, one handover time</x:v>
      </x:c>
      <x:c r="E6468" s="21" t="n">
        <x:v>2</x:v>
      </x:c>
      <x:c r="F6468" s="21" t="n">
        <x:v>2</x:v>
      </x:c>
      <x:c r="G6468"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6468" s="8" t="str">
        <x:v>63</x:v>
      </x:c>
      <x:c r="I6468" s="8" t="str">
        <x:v>Maritime English 3.17 Plus, First Edition 2026, PDF page 63</x:v>
      </x:c>
      <x:c r="J6468" s="8" t="str">
        <x:v>loma-book-u3-p58-round-1-2</x:v>
      </x:c>
      <x:c r="K6468" s="8" t="str"/>
    </x:row>
    <x:row r="6469" ht="334" customHeight="1">
      <x:c r="A6469" s="21" t="n">
        <x:v>4</x:v>
      </x:c>
      <x:c r="B6469" s="21" t="n">
        <x:v>2</x:v>
      </x:c>
      <x:c r="C6469" s="8" t="str">
        <x:v>Watchkeeping and Routine Operations · Language accuracy · p58 · 2</x:v>
      </x:c>
      <x:c r="D6469" s="8" t="str">
        <x:v>Reference page 64: Standard-order cards and a paper helm</x:v>
      </x:c>
      <x:c r="E6469" s="21" t="n">
        <x:v>1</x:v>
      </x:c>
      <x:c r="F6469" s="21" t="n">
        <x:v>3</x:v>
      </x:c>
      <x:c r="G6469"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6469" s="8" t="str">
        <x:v>64</x:v>
      </x:c>
      <x:c r="I6469" s="8" t="str">
        <x:v>Maritime English 3.17 Plus, First Edition 2026, PDF page 64</x:v>
      </x:c>
      <x:c r="J6469" s="8" t="str">
        <x:v>loma-book-u3-p58-round-1-2</x:v>
      </x:c>
      <x:c r="K6469" s="8" t="str"/>
    </x:row>
    <x:row r="6470" ht="334" customHeight="1">
      <x:c r="A6470" s="21" t="n">
        <x:v>4</x:v>
      </x:c>
      <x:c r="B6470" s="21" t="n">
        <x:v>2</x:v>
      </x:c>
      <x:c r="C6470" s="8" t="str">
        <x:v>Watchkeeping and Routine Operations · Language accuracy · p58 · 2</x:v>
      </x:c>
      <x:c r="D6470" s="8" t="str">
        <x:v>Reference page 64: Standard-order cards and a paper helm</x:v>
      </x:c>
      <x:c r="E6470" s="21" t="n">
        <x:v>2</x:v>
      </x:c>
      <x:c r="F6470" s="21" t="n">
        <x:v>3</x:v>
      </x:c>
      <x:c r="G6470"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6470" s="8" t="str">
        <x:v>64</x:v>
      </x:c>
      <x:c r="I6470" s="8" t="str">
        <x:v>Maritime English 3.17 Plus, First Edition 2026, PDF page 64</x:v>
      </x:c>
      <x:c r="J6470" s="8" t="str">
        <x:v>loma-book-u3-p58-round-1-2</x:v>
      </x:c>
      <x:c r="K6470" s="8" t="str"/>
    </x:row>
    <x:row r="6471" ht="334" customHeight="1">
      <x:c r="A6471" s="21" t="n">
        <x:v>4</x:v>
      </x:c>
      <x:c r="B6471" s="21" t="n">
        <x:v>2</x:v>
      </x:c>
      <x:c r="C6471" s="8" t="str">
        <x:v>Watchkeeping and Routine Operations · Language accuracy · p58 · 2</x:v>
      </x:c>
      <x:c r="D6471" s="8" t="str">
        <x:v>Reference page 64: Standard-order cards and a paper helm</x:v>
      </x:c>
      <x:c r="E6471" s="21" t="n">
        <x:v>3</x:v>
      </x:c>
      <x:c r="F6471" s="21" t="n">
        <x:v>3</x:v>
      </x:c>
      <x:c r="G6471" s="8" t="str">
        <x:v>  Action and completion kept distinct
Source: S2, General 10 and A2/1-2. Engine-order execution depends on propulsion and control arrangements; this is a language drill.</x:v>
      </x:c>
      <x:c r="H6471" s="8" t="str">
        <x:v>64</x:v>
      </x:c>
      <x:c r="I6471" s="8" t="str">
        <x:v>Maritime English 3.17 Plus, First Edition 2026, PDF page 64</x:v>
      </x:c>
      <x:c r="J6471" s="8" t="str">
        <x:v>loma-book-u3-p58-round-1-2</x:v>
      </x:c>
      <x:c r="K6471" s="8" t="str"/>
    </x:row>
    <x:row r="6472" ht="334" customHeight="1">
      <x:c r="A6472" s="21" t="n">
        <x:v>4</x:v>
      </x:c>
      <x:c r="B6472" s="21" t="n">
        <x:v>2</x:v>
      </x:c>
      <x:c r="C6472" s="8" t="str">
        <x:v>Watchkeeping and Routine Operations · Language accuracy · p59 · 1</x:v>
      </x:c>
      <x:c r="D6472" s="8" t="str">
        <x:v>Source passage</x:v>
      </x:c>
      <x:c r="E6472" s="21" t="n">
        <x:v>1</x:v>
      </x:c>
      <x:c r="F6472" s="21" t="n">
        <x:v>2</x:v>
      </x:c>
      <x:c r="G6472" s="8" t="str">
        <x:v>PDF PAGE 59
UNIT 3 | C2 ACTIVITIES B AND C
More practice: transform and correct
  Worked example - not one of the questions
  Describe now: The officer checks the radar. -&gt; The officer is checking the radar now.
Activity B - rewrite as instructed
1. Rewrite in the present continuous: The main engine runs at seventy-two RPM.
2. Rewrite in the present simple: The duty engineer is making rounds every two hours.
3. Rewrite as a question: We are steering by autopilot.
4. Rewrite as a negative: Number one generator is running.
</x:v>
      </x:c>
      <x:c r="H6472" s="8" t="str">
        <x:v>59</x:v>
      </x:c>
      <x:c r="I6472" s="8" t="str">
        <x:v>Maritime English 3.17 Plus · Dr. Wayne Vincent Tolomia · physical PDF page(s) 59 · Loma adaptation of u3-p59-round-2</x:v>
      </x:c>
      <x:c r="J6472" s="8" t="str">
        <x:v>loma-book-u3-p59-round-2-1</x:v>
      </x:c>
      <x:c r="K6472" s="8" t="str"/>
    </x:row>
    <x:row r="6473" ht="334" customHeight="1">
      <x:c r="A6473" s="21" t="n">
        <x:v>4</x:v>
      </x:c>
      <x:c r="B6473" s="21" t="n">
        <x:v>2</x:v>
      </x:c>
      <x:c r="C6473" s="8" t="str">
        <x:v>Watchkeeping and Routine Operations · Language accuracy · p59 · 1</x:v>
      </x:c>
      <x:c r="D6473" s="8" t="str">
        <x:v>Source passage</x:v>
      </x:c>
      <x:c r="E6473" s="21" t="n">
        <x:v>2</x:v>
      </x:c>
      <x:c r="F6473" s="21" t="n">
        <x:v>2</x:v>
      </x:c>
      <x:c r="G6473" s="8" t="str">
        <x:v>5. Rewrite using at the moment: The Second Officer monitors a crossing vessel.
Activity C - correct the message
Write the whole corrected sentence. Some items ask for a change of function; others contain one or more form errors.
1. The main engine is run at seventy-two RPM now.
2. I am knowing the standing orders.
3. As a normal routine, the duty engineer make rounds every two hours.
4. Are we steer by autopilot or by hand?
5. Number one generator not is running; it is on standby.
  CLASS NOTES</x:v>
      </x:c>
      <x:c r="H6473" s="8" t="str">
        <x:v>59</x:v>
      </x:c>
      <x:c r="I6473" s="8" t="str">
        <x:v>Maritime English 3.17 Plus · Dr. Wayne Vincent Tolomia · physical PDF page(s) 59 · Loma adaptation of u3-p59-round-2</x:v>
      </x:c>
      <x:c r="J6473" s="8" t="str">
        <x:v>loma-book-u3-p59-round-2-1</x:v>
      </x:c>
      <x:c r="K6473" s="8" t="str"/>
    </x:row>
    <x:row r="6474" ht="334" customHeight="1">
      <x:c r="A6474" s="21" t="n">
        <x:v>4</x:v>
      </x:c>
      <x:c r="B6474" s="21" t="n">
        <x:v>2</x:v>
      </x:c>
      <x:c r="C6474" s="8" t="str">
        <x:v>Watchkeeping and Routine Operations · Language accuracy · p59 · 1</x:v>
      </x:c>
      <x:c r="D6474" s="8" t="str">
        <x:v>Reference page 59: Grammar lab — transform and repair</x:v>
      </x:c>
      <x:c r="E6474" s="21" t="n">
        <x:v>1</x:v>
      </x:c>
      <x:c r="F6474" s="21" t="n">
        <x:v>2</x:v>
      </x:c>
      <x:c r="G6474" s="8" t="str">
        <x:v>UNIT 3 | C2 ACTIVITIES B AND C
More practice: transform and correct
  Worked example - not one of the questions
  Describe now: The officer checks the radar. -&gt; The officer is checking the radar now.
Activity B - rewrite as instructed
1. Rewrite in the present continuous: The main engine runs at seventy-two RPM.
2. Rewrite in the present simple: The duty engineer is making rounds every two hours.
3. Rewrite as a question: We are steering by autopilot.
4. Rewrite as a negative: Number one generator is running.
5. Rewrite using at the moment: The Second Officer monitors a crossing vessel.
</x:v>
      </x:c>
      <x:c r="H6474" s="8" t="str">
        <x:v>59</x:v>
      </x:c>
      <x:c r="I6474" s="8" t="str">
        <x:v>Maritime English 3.17 Plus, First Edition 2026, PDF page 59</x:v>
      </x:c>
      <x:c r="J6474" s="8" t="str">
        <x:v>loma-book-u3-p59-round-2-1</x:v>
      </x:c>
      <x:c r="K6474" s="8" t="str"/>
    </x:row>
    <x:row r="6475" ht="334" customHeight="1">
      <x:c r="A6475" s="21" t="n">
        <x:v>4</x:v>
      </x:c>
      <x:c r="B6475" s="21" t="n">
        <x:v>2</x:v>
      </x:c>
      <x:c r="C6475" s="8" t="str">
        <x:v>Watchkeeping and Routine Operations · Language accuracy · p59 · 1</x:v>
      </x:c>
      <x:c r="D6475" s="8" t="str">
        <x:v>Reference page 59: Grammar lab — transform and repair</x:v>
      </x:c>
      <x:c r="E6475" s="21" t="n">
        <x:v>2</x:v>
      </x:c>
      <x:c r="F6475" s="21" t="n">
        <x:v>2</x:v>
      </x:c>
      <x:c r="G6475" s="8" t="str">
        <x:v>
Activity C - correct the message
Write the whole corrected sentence. Some items ask for a change of function; others contain one or more form errors.
1. The main engine is run at seventy-two RPM now.
2. I am knowing the standing orders.
3. As a normal routine, the duty engineer make rounds every two hours.
4. Are we steer by autopilot or by hand?
5. Number one generator not is running; it is on standby.
  CLASS NOTES</x:v>
      </x:c>
      <x:c r="H6475" s="8" t="str">
        <x:v>59</x:v>
      </x:c>
      <x:c r="I6475" s="8" t="str">
        <x:v>Maritime English 3.17 Plus, First Edition 2026, PDF page 59</x:v>
      </x:c>
      <x:c r="J6475" s="8" t="str">
        <x:v>loma-book-u3-p59-round-2-1</x:v>
      </x:c>
      <x:c r="K6475" s="8" t="str"/>
    </x:row>
    <x:row r="6476" ht="334" customHeight="1">
      <x:c r="A6476" s="21" t="n">
        <x:v>4</x:v>
      </x:c>
      <x:c r="B6476" s="21" t="n">
        <x:v>2</x:v>
      </x:c>
      <x:c r="C6476" s="8" t="str">
        <x:v>Watchkeeping and Routine Operations · Language accuracy · p59 · 1</x:v>
      </x:c>
      <x:c r="D6476" s="8" t="str">
        <x:v>Reference page 57: Present continuous and present simple</x:v>
      </x:c>
      <x:c r="E6476" s="21" t="n">
        <x:v>1</x:v>
      </x:c>
      <x:c r="F6476" s="21" t="n">
        <x:v>3</x:v>
      </x:c>
      <x:c r="G6476"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6476" s="8" t="str">
        <x:v>57</x:v>
      </x:c>
      <x:c r="I6476" s="8" t="str">
        <x:v>Maritime English 3.17 Plus, First Edition 2026, PDF page 57</x:v>
      </x:c>
      <x:c r="J6476" s="8" t="str">
        <x:v>loma-book-u3-p59-round-2-1</x:v>
      </x:c>
      <x:c r="K6476" s="8" t="str"/>
    </x:row>
    <x:row r="6477" ht="334" customHeight="1">
      <x:c r="A6477" s="21" t="n">
        <x:v>4</x:v>
      </x:c>
      <x:c r="B6477" s="21" t="n">
        <x:v>2</x:v>
      </x:c>
      <x:c r="C6477" s="8" t="str">
        <x:v>Watchkeeping and Routine Operations · Language accuracy · p59 · 1</x:v>
      </x:c>
      <x:c r="D6477" s="8" t="str">
        <x:v>Reference page 57: Present continuous and present simple</x:v>
      </x:c>
      <x:c r="E6477" s="21" t="n">
        <x:v>2</x:v>
      </x:c>
      <x:c r="F6477" s="21" t="n">
        <x:v>3</x:v>
      </x:c>
      <x:c r="G6477"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6477" s="8" t="str">
        <x:v>57</x:v>
      </x:c>
      <x:c r="I6477" s="8" t="str">
        <x:v>Maritime English 3.17 Plus, First Edition 2026, PDF page 57</x:v>
      </x:c>
      <x:c r="J6477" s="8" t="str">
        <x:v>loma-book-u3-p59-round-2-1</x:v>
      </x:c>
      <x:c r="K6477" s="8" t="str"/>
    </x:row>
    <x:row r="6478" ht="334" customHeight="1">
      <x:c r="A6478" s="21" t="n">
        <x:v>4</x:v>
      </x:c>
      <x:c r="B6478" s="21" t="n">
        <x:v>2</x:v>
      </x:c>
      <x:c r="C6478" s="8" t="str">
        <x:v>Watchkeeping and Routine Operations · Language accuracy · p59 · 1</x:v>
      </x:c>
      <x:c r="D6478" s="8" t="str">
        <x:v>Reference page 57: Present continuous and present simple</x:v>
      </x:c>
      <x:c r="E6478" s="21" t="n">
        <x:v>3</x:v>
      </x:c>
      <x:c r="F6478" s="21" t="n">
        <x:v>3</x:v>
      </x:c>
      <x:c r="G6478" s="8" t="str">
        <x:v>repeated actions can also use the continuous. State verbs such as know, understand and need normally use
the simple form in these examples.
Examples are for language learning. Sources: S1; S2.
  CLASS NOTES</x:v>
      </x:c>
      <x:c r="H6478" s="8" t="str">
        <x:v>57</x:v>
      </x:c>
      <x:c r="I6478" s="8" t="str">
        <x:v>Maritime English 3.17 Plus, First Edition 2026, PDF page 57</x:v>
      </x:c>
      <x:c r="J6478" s="8" t="str">
        <x:v>loma-book-u3-p59-round-2-1</x:v>
      </x:c>
      <x:c r="K6478" s="8" t="str"/>
    </x:row>
    <x:row r="6479" ht="334" customHeight="1">
      <x:c r="A6479" s="21" t="n">
        <x:v>4</x:v>
      </x:c>
      <x:c r="B6479" s="21" t="n">
        <x:v>2</x:v>
      </x:c>
      <x:c r="C6479" s="8" t="str">
        <x:v>Watchkeeping and Routine Operations · Language accuracy · p59 · 1</x:v>
      </x:c>
      <x:c r="D6479" s="8" t="str">
        <x:v>Reference page 63: Two departments, one handover time</x:v>
      </x:c>
      <x:c r="E6479" s="21" t="n">
        <x:v>1</x:v>
      </x:c>
      <x:c r="F6479" s="21" t="n">
        <x:v>2</x:v>
      </x:c>
      <x:c r="G6479"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6479" s="8" t="str">
        <x:v>63</x:v>
      </x:c>
      <x:c r="I6479" s="8" t="str">
        <x:v>Maritime English 3.17 Plus, First Edition 2026, PDF page 63</x:v>
      </x:c>
      <x:c r="J6479" s="8" t="str">
        <x:v>loma-book-u3-p59-round-2-1</x:v>
      </x:c>
      <x:c r="K6479" s="8" t="str"/>
    </x:row>
    <x:row r="6480" ht="334" customHeight="1">
      <x:c r="A6480" s="21" t="n">
        <x:v>4</x:v>
      </x:c>
      <x:c r="B6480" s="21" t="n">
        <x:v>2</x:v>
      </x:c>
      <x:c r="C6480" s="8" t="str">
        <x:v>Watchkeeping and Routine Operations · Language accuracy · p59 · 1</x:v>
      </x:c>
      <x:c r="D6480" s="8" t="str">
        <x:v>Reference page 63: Two departments, one handover time</x:v>
      </x:c>
      <x:c r="E6480" s="21" t="n">
        <x:v>2</x:v>
      </x:c>
      <x:c r="F6480" s="21" t="n">
        <x:v>2</x:v>
      </x:c>
      <x:c r="G6480"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6480" s="8" t="str">
        <x:v>63</x:v>
      </x:c>
      <x:c r="I6480" s="8" t="str">
        <x:v>Maritime English 3.17 Plus, First Edition 2026, PDF page 63</x:v>
      </x:c>
      <x:c r="J6480" s="8" t="str">
        <x:v>loma-book-u3-p59-round-2-1</x:v>
      </x:c>
      <x:c r="K6480" s="8" t="str"/>
    </x:row>
    <x:row r="6481" ht="334" customHeight="1">
      <x:c r="A6481" s="21" t="n">
        <x:v>4</x:v>
      </x:c>
      <x:c r="B6481" s="21" t="n">
        <x:v>2</x:v>
      </x:c>
      <x:c r="C6481" s="8" t="str">
        <x:v>Watchkeeping and Routine Operations · Language accuracy · p59 · 1</x:v>
      </x:c>
      <x:c r="D6481" s="8" t="str">
        <x:v>Reference page 64: Standard-order cards and a paper helm</x:v>
      </x:c>
      <x:c r="E6481" s="21" t="n">
        <x:v>1</x:v>
      </x:c>
      <x:c r="F6481" s="21" t="n">
        <x:v>3</x:v>
      </x:c>
      <x:c r="G6481"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6481" s="8" t="str">
        <x:v>64</x:v>
      </x:c>
      <x:c r="I6481" s="8" t="str">
        <x:v>Maritime English 3.17 Plus, First Edition 2026, PDF page 64</x:v>
      </x:c>
      <x:c r="J6481" s="8" t="str">
        <x:v>loma-book-u3-p59-round-2-1</x:v>
      </x:c>
      <x:c r="K6481" s="8" t="str"/>
    </x:row>
    <x:row r="6482" ht="334" customHeight="1">
      <x:c r="A6482" s="21" t="n">
        <x:v>4</x:v>
      </x:c>
      <x:c r="B6482" s="21" t="n">
        <x:v>2</x:v>
      </x:c>
      <x:c r="C6482" s="8" t="str">
        <x:v>Watchkeeping and Routine Operations · Language accuracy · p59 · 1</x:v>
      </x:c>
      <x:c r="D6482" s="8" t="str">
        <x:v>Reference page 64: Standard-order cards and a paper helm</x:v>
      </x:c>
      <x:c r="E6482" s="21" t="n">
        <x:v>2</x:v>
      </x:c>
      <x:c r="F6482" s="21" t="n">
        <x:v>3</x:v>
      </x:c>
      <x:c r="G6482"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6482" s="8" t="str">
        <x:v>64</x:v>
      </x:c>
      <x:c r="I6482" s="8" t="str">
        <x:v>Maritime English 3.17 Plus, First Edition 2026, PDF page 64</x:v>
      </x:c>
      <x:c r="J6482" s="8" t="str">
        <x:v>loma-book-u3-p59-round-2-1</x:v>
      </x:c>
      <x:c r="K6482" s="8" t="str"/>
    </x:row>
    <x:row r="6483" ht="334" customHeight="1">
      <x:c r="A6483" s="21" t="n">
        <x:v>4</x:v>
      </x:c>
      <x:c r="B6483" s="21" t="n">
        <x:v>2</x:v>
      </x:c>
      <x:c r="C6483" s="8" t="str">
        <x:v>Watchkeeping and Routine Operations · Language accuracy · p59 · 1</x:v>
      </x:c>
      <x:c r="D6483" s="8" t="str">
        <x:v>Reference page 64: Standard-order cards and a paper helm</x:v>
      </x:c>
      <x:c r="E6483" s="21" t="n">
        <x:v>3</x:v>
      </x:c>
      <x:c r="F6483" s="21" t="n">
        <x:v>3</x:v>
      </x:c>
      <x:c r="G6483" s="8" t="str">
        <x:v>  Action and completion kept distinct
Source: S2, General 10 and A2/1-2. Engine-order execution depends on propulsion and control arrangements; this is a language drill.</x:v>
      </x:c>
      <x:c r="H6483" s="8" t="str">
        <x:v>64</x:v>
      </x:c>
      <x:c r="I6483" s="8" t="str">
        <x:v>Maritime English 3.17 Plus, First Edition 2026, PDF page 64</x:v>
      </x:c>
      <x:c r="J6483" s="8" t="str">
        <x:v>loma-book-u3-p59-round-2-1</x:v>
      </x:c>
      <x:c r="K6483" s="8" t="str"/>
    </x:row>
    <x:row r="6484" ht="334" customHeight="1">
      <x:c r="A6484" s="21" t="n">
        <x:v>4</x:v>
      </x:c>
      <x:c r="B6484" s="21" t="n">
        <x:v>2</x:v>
      </x:c>
      <x:c r="C6484" s="8" t="str">
        <x:v>Watchkeeping and Routine Operations · Language accuracy · p59 · 2</x:v>
      </x:c>
      <x:c r="D6484" s="8" t="str">
        <x:v>Source passage</x:v>
      </x:c>
      <x:c r="E6484" s="21" t="n">
        <x:v>1</x:v>
      </x:c>
      <x:c r="F6484" s="21" t="n">
        <x:v>2</x:v>
      </x:c>
      <x:c r="G6484" s="8" t="str">
        <x:v>PDF PAGE 59
UNIT 3 | C2 ACTIVITIES B AND C
More practice: transform and correct
  Worked example - not one of the questions
  Describe now: The officer checks the radar. -&gt; The officer is checking the radar now.
Activity B - rewrite as instructed
1. Rewrite in the present continuous: The main engine runs at seventy-two RPM.
2. Rewrite in the present simple: The duty engineer is making rounds every two hours.
3. Rewrite as a question: We are steering by autopilot.
4. Rewrite as a negative: Number one generator is running.
</x:v>
      </x:c>
      <x:c r="H6484" s="8" t="str">
        <x:v>59</x:v>
      </x:c>
      <x:c r="I6484" s="8" t="str">
        <x:v>Maritime English 3.17 Plus · Dr. Wayne Vincent Tolomia · physical PDF page(s) 59 · Loma adaptation of u3-p59-round-2</x:v>
      </x:c>
      <x:c r="J6484" s="8" t="str">
        <x:v>loma-book-u3-p59-round-2-2</x:v>
      </x:c>
      <x:c r="K6484" s="8" t="str"/>
    </x:row>
    <x:row r="6485" ht="334" customHeight="1">
      <x:c r="A6485" s="21" t="n">
        <x:v>4</x:v>
      </x:c>
      <x:c r="B6485" s="21" t="n">
        <x:v>2</x:v>
      </x:c>
      <x:c r="C6485" s="8" t="str">
        <x:v>Watchkeeping and Routine Operations · Language accuracy · p59 · 2</x:v>
      </x:c>
      <x:c r="D6485" s="8" t="str">
        <x:v>Source passage</x:v>
      </x:c>
      <x:c r="E6485" s="21" t="n">
        <x:v>2</x:v>
      </x:c>
      <x:c r="F6485" s="21" t="n">
        <x:v>2</x:v>
      </x:c>
      <x:c r="G6485" s="8" t="str">
        <x:v>5. Rewrite using at the moment: The Second Officer monitors a crossing vessel.
Activity C - correct the message
Write the whole corrected sentence. Some items ask for a change of function; others contain one or more form errors.
1. The main engine is run at seventy-two RPM now.
2. I am knowing the standing orders.
3. As a normal routine, the duty engineer make rounds every two hours.
4. Are we steer by autopilot or by hand?
5. Number one generator not is running; it is on standby.
  CLASS NOTES</x:v>
      </x:c>
      <x:c r="H6485" s="8" t="str">
        <x:v>59</x:v>
      </x:c>
      <x:c r="I6485" s="8" t="str">
        <x:v>Maritime English 3.17 Plus · Dr. Wayne Vincent Tolomia · physical PDF page(s) 59 · Loma adaptation of u3-p59-round-2</x:v>
      </x:c>
      <x:c r="J6485" s="8" t="str">
        <x:v>loma-book-u3-p59-round-2-2</x:v>
      </x:c>
      <x:c r="K6485" s="8" t="str"/>
    </x:row>
    <x:row r="6486" ht="334" customHeight="1">
      <x:c r="A6486" s="21" t="n">
        <x:v>4</x:v>
      </x:c>
      <x:c r="B6486" s="21" t="n">
        <x:v>2</x:v>
      </x:c>
      <x:c r="C6486" s="8" t="str">
        <x:v>Watchkeeping and Routine Operations · Language accuracy · p59 · 2</x:v>
      </x:c>
      <x:c r="D6486" s="8" t="str">
        <x:v>Reference page 59: Grammar lab — transform and repair</x:v>
      </x:c>
      <x:c r="E6486" s="21" t="n">
        <x:v>1</x:v>
      </x:c>
      <x:c r="F6486" s="21" t="n">
        <x:v>2</x:v>
      </x:c>
      <x:c r="G6486" s="8" t="str">
        <x:v>UNIT 3 | C2 ACTIVITIES B AND C
More practice: transform and correct
  Worked example - not one of the questions
  Describe now: The officer checks the radar. -&gt; The officer is checking the radar now.
Activity B - rewrite as instructed
1. Rewrite in the present continuous: The main engine runs at seventy-two RPM.
2. Rewrite in the present simple: The duty engineer is making rounds every two hours.
3. Rewrite as a question: We are steering by autopilot.
4. Rewrite as a negative: Number one generator is running.
5. Rewrite using at the moment: The Second Officer monitors a crossing vessel.
</x:v>
      </x:c>
      <x:c r="H6486" s="8" t="str">
        <x:v>59</x:v>
      </x:c>
      <x:c r="I6486" s="8" t="str">
        <x:v>Maritime English 3.17 Plus, First Edition 2026, PDF page 59</x:v>
      </x:c>
      <x:c r="J6486" s="8" t="str">
        <x:v>loma-book-u3-p59-round-2-2</x:v>
      </x:c>
      <x:c r="K6486" s="8" t="str"/>
    </x:row>
    <x:row r="6487" ht="334" customHeight="1">
      <x:c r="A6487" s="21" t="n">
        <x:v>4</x:v>
      </x:c>
      <x:c r="B6487" s="21" t="n">
        <x:v>2</x:v>
      </x:c>
      <x:c r="C6487" s="8" t="str">
        <x:v>Watchkeeping and Routine Operations · Language accuracy · p59 · 2</x:v>
      </x:c>
      <x:c r="D6487" s="8" t="str">
        <x:v>Reference page 59: Grammar lab — transform and repair</x:v>
      </x:c>
      <x:c r="E6487" s="21" t="n">
        <x:v>2</x:v>
      </x:c>
      <x:c r="F6487" s="21" t="n">
        <x:v>2</x:v>
      </x:c>
      <x:c r="G6487" s="8" t="str">
        <x:v>
Activity C - correct the message
Write the whole corrected sentence. Some items ask for a change of function; others contain one or more form errors.
1. The main engine is run at seventy-two RPM now.
2. I am knowing the standing orders.
3. As a normal routine, the duty engineer make rounds every two hours.
4. Are we steer by autopilot or by hand?
5. Number one generator not is running; it is on standby.
  CLASS NOTES</x:v>
      </x:c>
      <x:c r="H6487" s="8" t="str">
        <x:v>59</x:v>
      </x:c>
      <x:c r="I6487" s="8" t="str">
        <x:v>Maritime English 3.17 Plus, First Edition 2026, PDF page 59</x:v>
      </x:c>
      <x:c r="J6487" s="8" t="str">
        <x:v>loma-book-u3-p59-round-2-2</x:v>
      </x:c>
      <x:c r="K6487" s="8" t="str"/>
    </x:row>
    <x:row r="6488" ht="334" customHeight="1">
      <x:c r="A6488" s="21" t="n">
        <x:v>4</x:v>
      </x:c>
      <x:c r="B6488" s="21" t="n">
        <x:v>2</x:v>
      </x:c>
      <x:c r="C6488" s="8" t="str">
        <x:v>Watchkeeping and Routine Operations · Language accuracy · p59 · 2</x:v>
      </x:c>
      <x:c r="D6488" s="8" t="str">
        <x:v>Reference page 57: Present continuous and present simple</x:v>
      </x:c>
      <x:c r="E6488" s="21" t="n">
        <x:v>1</x:v>
      </x:c>
      <x:c r="F6488" s="21" t="n">
        <x:v>3</x:v>
      </x:c>
      <x:c r="G6488"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6488" s="8" t="str">
        <x:v>57</x:v>
      </x:c>
      <x:c r="I6488" s="8" t="str">
        <x:v>Maritime English 3.17 Plus, First Edition 2026, PDF page 57</x:v>
      </x:c>
      <x:c r="J6488" s="8" t="str">
        <x:v>loma-book-u3-p59-round-2-2</x:v>
      </x:c>
      <x:c r="K6488" s="8" t="str"/>
    </x:row>
    <x:row r="6489" ht="334" customHeight="1">
      <x:c r="A6489" s="21" t="n">
        <x:v>4</x:v>
      </x:c>
      <x:c r="B6489" s="21" t="n">
        <x:v>2</x:v>
      </x:c>
      <x:c r="C6489" s="8" t="str">
        <x:v>Watchkeeping and Routine Operations · Language accuracy · p59 · 2</x:v>
      </x:c>
      <x:c r="D6489" s="8" t="str">
        <x:v>Reference page 57: Present continuous and present simple</x:v>
      </x:c>
      <x:c r="E6489" s="21" t="n">
        <x:v>2</x:v>
      </x:c>
      <x:c r="F6489" s="21" t="n">
        <x:v>3</x:v>
      </x:c>
      <x:c r="G6489"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6489" s="8" t="str">
        <x:v>57</x:v>
      </x:c>
      <x:c r="I6489" s="8" t="str">
        <x:v>Maritime English 3.17 Plus, First Edition 2026, PDF page 57</x:v>
      </x:c>
      <x:c r="J6489" s="8" t="str">
        <x:v>loma-book-u3-p59-round-2-2</x:v>
      </x:c>
      <x:c r="K6489" s="8" t="str"/>
    </x:row>
    <x:row r="6490" ht="334" customHeight="1">
      <x:c r="A6490" s="21" t="n">
        <x:v>4</x:v>
      </x:c>
      <x:c r="B6490" s="21" t="n">
        <x:v>2</x:v>
      </x:c>
      <x:c r="C6490" s="8" t="str">
        <x:v>Watchkeeping and Routine Operations · Language accuracy · p59 · 2</x:v>
      </x:c>
      <x:c r="D6490" s="8" t="str">
        <x:v>Reference page 57: Present continuous and present simple</x:v>
      </x:c>
      <x:c r="E6490" s="21" t="n">
        <x:v>3</x:v>
      </x:c>
      <x:c r="F6490" s="21" t="n">
        <x:v>3</x:v>
      </x:c>
      <x:c r="G6490" s="8" t="str">
        <x:v>repeated actions can also use the continuous. State verbs such as know, understand and need normally use
the simple form in these examples.
Examples are for language learning. Sources: S1; S2.
  CLASS NOTES</x:v>
      </x:c>
      <x:c r="H6490" s="8" t="str">
        <x:v>57</x:v>
      </x:c>
      <x:c r="I6490" s="8" t="str">
        <x:v>Maritime English 3.17 Plus, First Edition 2026, PDF page 57</x:v>
      </x:c>
      <x:c r="J6490" s="8" t="str">
        <x:v>loma-book-u3-p59-round-2-2</x:v>
      </x:c>
      <x:c r="K6490" s="8" t="str"/>
    </x:row>
    <x:row r="6491" ht="334" customHeight="1">
      <x:c r="A6491" s="21" t="n">
        <x:v>4</x:v>
      </x:c>
      <x:c r="B6491" s="21" t="n">
        <x:v>2</x:v>
      </x:c>
      <x:c r="C6491" s="8" t="str">
        <x:v>Watchkeeping and Routine Operations · Language accuracy · p59 · 2</x:v>
      </x:c>
      <x:c r="D6491" s="8" t="str">
        <x:v>Reference page 63: Two departments, one handover time</x:v>
      </x:c>
      <x:c r="E6491" s="21" t="n">
        <x:v>1</x:v>
      </x:c>
      <x:c r="F6491" s="21" t="n">
        <x:v>2</x:v>
      </x:c>
      <x:c r="G6491"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6491" s="8" t="str">
        <x:v>63</x:v>
      </x:c>
      <x:c r="I6491" s="8" t="str">
        <x:v>Maritime English 3.17 Plus, First Edition 2026, PDF page 63</x:v>
      </x:c>
      <x:c r="J6491" s="8" t="str">
        <x:v>loma-book-u3-p59-round-2-2</x:v>
      </x:c>
      <x:c r="K6491" s="8" t="str"/>
    </x:row>
    <x:row r="6492" ht="334" customHeight="1">
      <x:c r="A6492" s="21" t="n">
        <x:v>4</x:v>
      </x:c>
      <x:c r="B6492" s="21" t="n">
        <x:v>2</x:v>
      </x:c>
      <x:c r="C6492" s="8" t="str">
        <x:v>Watchkeeping and Routine Operations · Language accuracy · p59 · 2</x:v>
      </x:c>
      <x:c r="D6492" s="8" t="str">
        <x:v>Reference page 63: Two departments, one handover time</x:v>
      </x:c>
      <x:c r="E6492" s="21" t="n">
        <x:v>2</x:v>
      </x:c>
      <x:c r="F6492" s="21" t="n">
        <x:v>2</x:v>
      </x:c>
      <x:c r="G6492"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6492" s="8" t="str">
        <x:v>63</x:v>
      </x:c>
      <x:c r="I6492" s="8" t="str">
        <x:v>Maritime English 3.17 Plus, First Edition 2026, PDF page 63</x:v>
      </x:c>
      <x:c r="J6492" s="8" t="str">
        <x:v>loma-book-u3-p59-round-2-2</x:v>
      </x:c>
      <x:c r="K6492" s="8" t="str"/>
    </x:row>
    <x:row r="6493" ht="334" customHeight="1">
      <x:c r="A6493" s="21" t="n">
        <x:v>4</x:v>
      </x:c>
      <x:c r="B6493" s="21" t="n">
        <x:v>2</x:v>
      </x:c>
      <x:c r="C6493" s="8" t="str">
        <x:v>Watchkeeping and Routine Operations · Language accuracy · p59 · 2</x:v>
      </x:c>
      <x:c r="D6493" s="8" t="str">
        <x:v>Reference page 64: Standard-order cards and a paper helm</x:v>
      </x:c>
      <x:c r="E6493" s="21" t="n">
        <x:v>1</x:v>
      </x:c>
      <x:c r="F6493" s="21" t="n">
        <x:v>3</x:v>
      </x:c>
      <x:c r="G6493"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6493" s="8" t="str">
        <x:v>64</x:v>
      </x:c>
      <x:c r="I6493" s="8" t="str">
        <x:v>Maritime English 3.17 Plus, First Edition 2026, PDF page 64</x:v>
      </x:c>
      <x:c r="J6493" s="8" t="str">
        <x:v>loma-book-u3-p59-round-2-2</x:v>
      </x:c>
      <x:c r="K6493" s="8" t="str"/>
    </x:row>
    <x:row r="6494" ht="334" customHeight="1">
      <x:c r="A6494" s="21" t="n">
        <x:v>4</x:v>
      </x:c>
      <x:c r="B6494" s="21" t="n">
        <x:v>2</x:v>
      </x:c>
      <x:c r="C6494" s="8" t="str">
        <x:v>Watchkeeping and Routine Operations · Language accuracy · p59 · 2</x:v>
      </x:c>
      <x:c r="D6494" s="8" t="str">
        <x:v>Reference page 64: Standard-order cards and a paper helm</x:v>
      </x:c>
      <x:c r="E6494" s="21" t="n">
        <x:v>2</x:v>
      </x:c>
      <x:c r="F6494" s="21" t="n">
        <x:v>3</x:v>
      </x:c>
      <x:c r="G6494"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6494" s="8" t="str">
        <x:v>64</x:v>
      </x:c>
      <x:c r="I6494" s="8" t="str">
        <x:v>Maritime English 3.17 Plus, First Edition 2026, PDF page 64</x:v>
      </x:c>
      <x:c r="J6494" s="8" t="str">
        <x:v>loma-book-u3-p59-round-2-2</x:v>
      </x:c>
      <x:c r="K6494" s="8" t="str"/>
    </x:row>
    <x:row r="6495" ht="334" customHeight="1">
      <x:c r="A6495" s="21" t="n">
        <x:v>4</x:v>
      </x:c>
      <x:c r="B6495" s="21" t="n">
        <x:v>2</x:v>
      </x:c>
      <x:c r="C6495" s="8" t="str">
        <x:v>Watchkeeping and Routine Operations · Language accuracy · p59 · 2</x:v>
      </x:c>
      <x:c r="D6495" s="8" t="str">
        <x:v>Reference page 64: Standard-order cards and a paper helm</x:v>
      </x:c>
      <x:c r="E6495" s="21" t="n">
        <x:v>3</x:v>
      </x:c>
      <x:c r="F6495" s="21" t="n">
        <x:v>3</x:v>
      </x:c>
      <x:c r="G6495" s="8" t="str">
        <x:v>  Action and completion kept distinct
Source: S2, General 10 and A2/1-2. Engine-order execution depends on propulsion and control arrangements; this is a language drill.</x:v>
      </x:c>
      <x:c r="H6495" s="8" t="str">
        <x:v>64</x:v>
      </x:c>
      <x:c r="I6495" s="8" t="str">
        <x:v>Maritime English 3.17 Plus, First Edition 2026, PDF page 64</x:v>
      </x:c>
      <x:c r="J6495" s="8" t="str">
        <x:v>loma-book-u3-p59-round-2-2</x:v>
      </x:c>
      <x:c r="K6495" s="8" t="str"/>
    </x:row>
    <x:row r="6496" ht="334" customHeight="1">
      <x:c r="A6496" s="21" t="n">
        <x:v>4</x:v>
      </x:c>
      <x:c r="B6496" s="21" t="n">
        <x:v>2</x:v>
      </x:c>
      <x:c r="C6496" s="8" t="str">
        <x:v>Watchkeeping and Routine Operations · Evidence reading · p64 · 1</x:v>
      </x:c>
      <x:c r="D6496" s="8" t="str">
        <x:v>Source passage</x:v>
      </x:c>
      <x:c r="E6496" s="21" t="n">
        <x:v>1</x:v>
      </x:c>
      <x:c r="F6496" s="21" t="n">
        <x:v>3</x:v>
      </x:c>
      <x:c r="G6496" s="8" t="str">
        <x:v>PDF PAGE 64
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x:v>
      </x:c>
      <x:c r="H6496" s="8" t="str">
        <x:v>64</x:v>
      </x:c>
      <x:c r="I6496" s="8" t="str">
        <x:v>Maritime English 3.17 Plus · Dr. Wayne Vincent Tolomia · physical PDF page(s) 64 · Loma adaptation of u3-p64-visual</x:v>
      </x:c>
      <x:c r="J6496" s="8" t="str">
        <x:v>loma-book-u3-p64-visual-1</x:v>
      </x:c>
      <x:c r="K6496" s="8" t="str"/>
    </x:row>
    <x:row r="6497" ht="334" customHeight="1">
      <x:c r="A6497" s="21" t="n">
        <x:v>4</x:v>
      </x:c>
      <x:c r="B6497" s="21" t="n">
        <x:v>2</x:v>
      </x:c>
      <x:c r="C6497" s="8" t="str">
        <x:v>Watchkeeping and Routine Operations · Evidence reading · p64 · 1</x:v>
      </x:c>
      <x:c r="D6497" s="8" t="str">
        <x:v>Source passage</x:v>
      </x:c>
      <x:c r="E6497" s="21" t="n">
        <x:v>2</x:v>
      </x:c>
      <x:c r="F6497" s="21" t="n">
        <x:v>3</x:v>
      </x:c>
      <x:c r="G6497" s="8" t="str">
        <x:v>  Midships                                                Half ahead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6497" s="8" t="str">
        <x:v>64</x:v>
      </x:c>
      <x:c r="I6497" s="8" t="str">
        <x:v>Maritime English 3.17 Plus · Dr. Wayne Vincent Tolomia · physical PDF page(s) 64 · Loma adaptation of u3-p64-visual</x:v>
      </x:c>
      <x:c r="J6497" s="8" t="str">
        <x:v>loma-book-u3-p64-visual-1</x:v>
      </x:c>
      <x:c r="K6497" s="8" t="str"/>
    </x:row>
    <x:row r="6498" ht="334" customHeight="1">
      <x:c r="A6498" s="21" t="n">
        <x:v>4</x:v>
      </x:c>
      <x:c r="B6498" s="21" t="n">
        <x:v>2</x:v>
      </x:c>
      <x:c r="C6498" s="8" t="str">
        <x:v>Watchkeeping and Routine Operations · Evidence reading · p64 · 1</x:v>
      </x:c>
      <x:c r="D6498" s="8" t="str">
        <x:v>Source passage</x:v>
      </x:c>
      <x:c r="E6498" s="21" t="n">
        <x:v>3</x:v>
      </x:c>
      <x:c r="F6498" s="21" t="n">
        <x:v>3</x:v>
      </x:c>
      <x:c r="G6498" s="8" t="str">
        <x:v>
  Action and completion kept distinct
Source: S2, General 10 and A2/1-2. Engine-order execution depends on propulsion and control arrangements; this is a language drill.</x:v>
      </x:c>
      <x:c r="H6498" s="8" t="str">
        <x:v>64</x:v>
      </x:c>
      <x:c r="I6498" s="8" t="str">
        <x:v>Maritime English 3.17 Plus · Dr. Wayne Vincent Tolomia · physical PDF page(s) 64 · Loma adaptation of u3-p64-visual</x:v>
      </x:c>
      <x:c r="J6498" s="8" t="str">
        <x:v>loma-book-u3-p64-visual-1</x:v>
      </x:c>
      <x:c r="K6498" s="8" t="str"/>
    </x:row>
    <x:row r="6499" ht="334" customHeight="1">
      <x:c r="A6499" s="21" t="n">
        <x:v>4</x:v>
      </x:c>
      <x:c r="B6499" s="21" t="n">
        <x:v>2</x:v>
      </x:c>
      <x:c r="C6499" s="8" t="str">
        <x:v>Watchkeeping and Routine Operations · Evidence reading · p64 · 1</x:v>
      </x:c>
      <x:c r="D6499" s="8" t="str">
        <x:v>Reference page 64: Standard-order cards and a paper helm</x:v>
      </x:c>
      <x:c r="E6499" s="21" t="n">
        <x:v>1</x:v>
      </x:c>
      <x:c r="F6499" s="21" t="n">
        <x:v>3</x:v>
      </x:c>
      <x:c r="G6499"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6499" s="8" t="str">
        <x:v>64</x:v>
      </x:c>
      <x:c r="I6499" s="8" t="str">
        <x:v>Maritime English 3.17 Plus, First Edition 2026, PDF page 64</x:v>
      </x:c>
      <x:c r="J6499" s="8" t="str">
        <x:v>loma-book-u3-p64-visual-1</x:v>
      </x:c>
      <x:c r="K6499" s="8" t="str"/>
    </x:row>
    <x:row r="6500" ht="334" customHeight="1">
      <x:c r="A6500" s="21" t="n">
        <x:v>4</x:v>
      </x:c>
      <x:c r="B6500" s="21" t="n">
        <x:v>2</x:v>
      </x:c>
      <x:c r="C6500" s="8" t="str">
        <x:v>Watchkeeping and Routine Operations · Evidence reading · p64 · 1</x:v>
      </x:c>
      <x:c r="D6500" s="8" t="str">
        <x:v>Reference page 64: Standard-order cards and a paper helm</x:v>
      </x:c>
      <x:c r="E6500" s="21" t="n">
        <x:v>2</x:v>
      </x:c>
      <x:c r="F6500" s="21" t="n">
        <x:v>3</x:v>
      </x:c>
      <x:c r="G6500"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6500" s="8" t="str">
        <x:v>64</x:v>
      </x:c>
      <x:c r="I6500" s="8" t="str">
        <x:v>Maritime English 3.17 Plus, First Edition 2026, PDF page 64</x:v>
      </x:c>
      <x:c r="J6500" s="8" t="str">
        <x:v>loma-book-u3-p64-visual-1</x:v>
      </x:c>
      <x:c r="K6500" s="8" t="str"/>
    </x:row>
    <x:row r="6501" ht="334" customHeight="1">
      <x:c r="A6501" s="21" t="n">
        <x:v>4</x:v>
      </x:c>
      <x:c r="B6501" s="21" t="n">
        <x:v>2</x:v>
      </x:c>
      <x:c r="C6501" s="8" t="str">
        <x:v>Watchkeeping and Routine Operations · Evidence reading · p64 · 1</x:v>
      </x:c>
      <x:c r="D6501" s="8" t="str">
        <x:v>Reference page 64: Standard-order cards and a paper helm</x:v>
      </x:c>
      <x:c r="E6501" s="21" t="n">
        <x:v>3</x:v>
      </x:c>
      <x:c r="F6501" s="21" t="n">
        <x:v>3</x:v>
      </x:c>
      <x:c r="G6501" s="8" t="str">
        <x:v>  Action and completion kept distinct
Source: S2, General 10 and A2/1-2. Engine-order execution depends on propulsion and control arrangements; this is a language drill.</x:v>
      </x:c>
      <x:c r="H6501" s="8" t="str">
        <x:v>64</x:v>
      </x:c>
      <x:c r="I6501" s="8" t="str">
        <x:v>Maritime English 3.17 Plus, First Edition 2026, PDF page 64</x:v>
      </x:c>
      <x:c r="J6501" s="8" t="str">
        <x:v>loma-book-u3-p64-visual-1</x:v>
      </x:c>
      <x:c r="K6501" s="8" t="str"/>
    </x:row>
    <x:row r="6502" ht="334" customHeight="1">
      <x:c r="A6502" s="21" t="n">
        <x:v>4</x:v>
      </x:c>
      <x:c r="B6502" s="21" t="n">
        <x:v>2</x:v>
      </x:c>
      <x:c r="C6502" s="8" t="str">
        <x:v>Watchkeeping and Routine Operations · Evidence reading · p64 · 1</x:v>
      </x:c>
      <x:c r="D6502" s="8" t="str">
        <x:v>Reference page 52: THE SITUATION</x:v>
      </x:c>
      <x:c r="E6502" s="21" t="n">
        <x:v>1</x:v>
      </x:c>
      <x:c r="F6502" s="21" t="n">
        <x:v>3</x:v>
      </x:c>
      <x:c r="G6502" s="8" t="str">
        <x:v>B  READING AND LISTENING
  THE SITUATION
  MV Andaman Trader is at sea on passage. The Second Officer is handing the bridge watch to the Third Officer at 0800. At the
  same moment the engine room is changing over below.
Zero Eight Hundred Handover                                                         Recording script - approx. 3 minutes
  SECOND OFFICER
  Good morning. Position at 0755: eleven degrees forty north, one hundred degrees twelve east. We are steering 085 by gyro,
  making twelve point four knots.
  THIRD OFFICER
   085, twelve point four. Understood.
  SECOND OFFICER
   Traffic: one crossing vessel on the port bow, CPA one point two miles in eighteen minutes. I am monitoring her. Nothing else of
</x:v>
      </x:c>
      <x:c r="H6502" s="8" t="str">
        <x:v>52</x:v>
      </x:c>
      <x:c r="I6502" s="8" t="str">
        <x:v>Maritime English 3.17 Plus, First Edition 2026, PDF page 52</x:v>
      </x:c>
      <x:c r="J6502" s="8" t="str">
        <x:v>loma-book-u3-p64-visual-1</x:v>
      </x:c>
      <x:c r="K6502" s="8" t="str"/>
    </x:row>
    <x:row r="6503" ht="334" customHeight="1">
      <x:c r="A6503" s="21" t="n">
        <x:v>4</x:v>
      </x:c>
      <x:c r="B6503" s="21" t="n">
        <x:v>2</x:v>
      </x:c>
      <x:c r="C6503" s="8" t="str">
        <x:v>Watchkeeping and Routine Operations · Evidence reading · p64 · 1</x:v>
      </x:c>
      <x:c r="D6503" s="8" t="str">
        <x:v>Reference page 52: THE SITUATION</x:v>
      </x:c>
      <x:c r="E6503" s="21" t="n">
        <x:v>2</x:v>
      </x:c>
      <x:c r="F6503" s="21" t="n">
        <x:v>3</x:v>
      </x:c>
      <x:c r="G6503" s="8" t="str">
        <x:v>   concern.
  THIRD OFFICER
  One crossing vessel port bow, CPA one point two. Are we on autopilot?
  SECOND OFFICER
  Yes, autopilot, both radars on the six mile range. Master's standing orders say call him if visibility falls below two miles or if any
  CPA drops below one mile.
  THIRD OFFICER
   Understood. I have the watch.
  SECOND OFFICER
  You have the watch. Time 0800.
  THIRD ENGINEER
  Main engine is running at seventy-two RPM, steady. Exhaust temperatures are all normal. What is outstanding?
</x:v>
      </x:c>
      <x:c r="H6503" s="8" t="str">
        <x:v>52</x:v>
      </x:c>
      <x:c r="I6503" s="8" t="str">
        <x:v>Maritime English 3.17 Plus, First Edition 2026, PDF page 52</x:v>
      </x:c>
      <x:c r="J6503" s="8" t="str">
        <x:v>loma-book-u3-p64-visual-1</x:v>
      </x:c>
      <x:c r="K6503" s="8" t="str"/>
    </x:row>
    <x:row r="6504" ht="334" customHeight="1">
      <x:c r="A6504" s="21" t="n">
        <x:v>4</x:v>
      </x:c>
      <x:c r="B6504" s="21" t="n">
        <x:v>2</x:v>
      </x:c>
      <x:c r="C6504" s="8" t="str">
        <x:v>Watchkeeping and Routine Operations · Evidence reading · p64 · 1</x:v>
      </x:c>
      <x:c r="D6504" s="8" t="str">
        <x:v>Reference page 52: THE SITUATION</x:v>
      </x:c>
      <x:c r="E6504" s="21" t="n">
        <x:v>3</x:v>
      </x:c>
      <x:c r="F6504" s="21" t="n">
        <x:v>3</x:v>
      </x:c>
      <x:c r="G6504" s="8" t="str">
        <x:v>  SECOND ENGINEER
  Number two generator is on load. Number one is on standby. I am watching the fuel oil purifier, it tripped once at 0620 and It was reset
   under the authorised procedure. Check its status on your first rounds.
  THIRD ENGINEER
   Purifier tripped 0620, reset, check on rounds. Soundings?
  SECOND ENGINEER
   All bilges sounded at 0600, all normal, figures are in the logbook. Bunker tank number three is at one point two metres.
  THIRD ENGINEER
   Understood. I have the watch. !
Two decks below, the engine room handover is taking place at the same time. Both officers sign the handover. The bridge and the engine room
now hold the same picture of the ship at 0800.
  NOTES</x:v>
      </x:c>
      <x:c r="H6504" s="8" t="str">
        <x:v>52</x:v>
      </x:c>
      <x:c r="I6504" s="8" t="str">
        <x:v>Maritime English 3.17 Plus, First Edition 2026, PDF page 52</x:v>
      </x:c>
      <x:c r="J6504" s="8" t="str">
        <x:v>loma-book-u3-p64-visual-1</x:v>
      </x:c>
      <x:c r="K6504" s="8" t="str"/>
    </x:row>
    <x:row r="6505" ht="334" customHeight="1">
      <x:c r="A6505" s="21" t="n">
        <x:v>4</x:v>
      </x:c>
      <x:c r="B6505" s="21" t="n">
        <x:v>2</x:v>
      </x:c>
      <x:c r="C6505" s="8" t="str">
        <x:v>Watchkeeping and Routine Operations · Evidence reading · p64 · 1</x:v>
      </x:c>
      <x:c r="D6505" s="8" t="str">
        <x:v>Reference page 57: Present continuous and present simple</x:v>
      </x:c>
      <x:c r="E6505" s="21" t="n">
        <x:v>1</x:v>
      </x:c>
      <x:c r="F6505" s="21" t="n">
        <x:v>3</x:v>
      </x:c>
      <x:c r="G6505"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6505" s="8" t="str">
        <x:v>57</x:v>
      </x:c>
      <x:c r="I6505" s="8" t="str">
        <x:v>Maritime English 3.17 Plus, First Edition 2026, PDF page 57</x:v>
      </x:c>
      <x:c r="J6505" s="8" t="str">
        <x:v>loma-book-u3-p64-visual-1</x:v>
      </x:c>
      <x:c r="K6505" s="8" t="str"/>
    </x:row>
    <x:row r="6506" ht="334" customHeight="1">
      <x:c r="A6506" s="21" t="n">
        <x:v>4</x:v>
      </x:c>
      <x:c r="B6506" s="21" t="n">
        <x:v>2</x:v>
      </x:c>
      <x:c r="C6506" s="8" t="str">
        <x:v>Watchkeeping and Routine Operations · Evidence reading · p64 · 1</x:v>
      </x:c>
      <x:c r="D6506" s="8" t="str">
        <x:v>Reference page 57: Present continuous and present simple</x:v>
      </x:c>
      <x:c r="E6506" s="21" t="n">
        <x:v>2</x:v>
      </x:c>
      <x:c r="F6506" s="21" t="n">
        <x:v>3</x:v>
      </x:c>
      <x:c r="G6506"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6506" s="8" t="str">
        <x:v>57</x:v>
      </x:c>
      <x:c r="I6506" s="8" t="str">
        <x:v>Maritime English 3.17 Plus, First Edition 2026, PDF page 57</x:v>
      </x:c>
      <x:c r="J6506" s="8" t="str">
        <x:v>loma-book-u3-p64-visual-1</x:v>
      </x:c>
      <x:c r="K6506" s="8" t="str"/>
    </x:row>
    <x:row r="6507" ht="334" customHeight="1">
      <x:c r="A6507" s="21" t="n">
        <x:v>4</x:v>
      </x:c>
      <x:c r="B6507" s="21" t="n">
        <x:v>2</x:v>
      </x:c>
      <x:c r="C6507" s="8" t="str">
        <x:v>Watchkeeping and Routine Operations · Evidence reading · p64 · 1</x:v>
      </x:c>
      <x:c r="D6507" s="8" t="str">
        <x:v>Reference page 57: Present continuous and present simple</x:v>
      </x:c>
      <x:c r="E6507" s="21" t="n">
        <x:v>3</x:v>
      </x:c>
      <x:c r="F6507" s="21" t="n">
        <x:v>3</x:v>
      </x:c>
      <x:c r="G6507" s="8" t="str">
        <x:v>repeated actions can also use the continuous. State verbs such as know, understand and need normally use
the simple form in these examples.
Examples are for language learning. Sources: S1; S2.
  CLASS NOTES</x:v>
      </x:c>
      <x:c r="H6507" s="8" t="str">
        <x:v>57</x:v>
      </x:c>
      <x:c r="I6507" s="8" t="str">
        <x:v>Maritime English 3.17 Plus, First Edition 2026, PDF page 57</x:v>
      </x:c>
      <x:c r="J6507" s="8" t="str">
        <x:v>loma-book-u3-p64-visual-1</x:v>
      </x:c>
      <x:c r="K6507" s="8" t="str"/>
    </x:row>
    <x:row r="6508" ht="334" customHeight="1">
      <x:c r="A6508" s="21" t="n">
        <x:v>4</x:v>
      </x:c>
      <x:c r="B6508" s="21" t="n">
        <x:v>2</x:v>
      </x:c>
      <x:c r="C6508" s="8" t="str">
        <x:v>Watchkeeping and Routine Operations · Evidence reading · p64 · 1</x:v>
      </x:c>
      <x:c r="D6508" s="8" t="str">
        <x:v>Reference page 63: Two departments, one handover time</x:v>
      </x:c>
      <x:c r="E6508" s="21" t="n">
        <x:v>1</x:v>
      </x:c>
      <x:c r="F6508" s="21" t="n">
        <x:v>2</x:v>
      </x:c>
      <x:c r="G6508"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6508" s="8" t="str">
        <x:v>63</x:v>
      </x:c>
      <x:c r="I6508" s="8" t="str">
        <x:v>Maritime English 3.17 Plus, First Edition 2026, PDF page 63</x:v>
      </x:c>
      <x:c r="J6508" s="8" t="str">
        <x:v>loma-book-u3-p64-visual-1</x:v>
      </x:c>
      <x:c r="K6508" s="8" t="str"/>
    </x:row>
    <x:row r="6509" ht="334" customHeight="1">
      <x:c r="A6509" s="21" t="n">
        <x:v>4</x:v>
      </x:c>
      <x:c r="B6509" s="21" t="n">
        <x:v>2</x:v>
      </x:c>
      <x:c r="C6509" s="8" t="str">
        <x:v>Watchkeeping and Routine Operations · Evidence reading · p64 · 1</x:v>
      </x:c>
      <x:c r="D6509" s="8" t="str">
        <x:v>Reference page 63: Two departments, one handover time</x:v>
      </x:c>
      <x:c r="E6509" s="21" t="n">
        <x:v>2</x:v>
      </x:c>
      <x:c r="F6509" s="21" t="n">
        <x:v>2</x:v>
      </x:c>
      <x:c r="G6509"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6509" s="8" t="str">
        <x:v>63</x:v>
      </x:c>
      <x:c r="I6509" s="8" t="str">
        <x:v>Maritime English 3.17 Plus, First Edition 2026, PDF page 63</x:v>
      </x:c>
      <x:c r="J6509" s="8" t="str">
        <x:v>loma-book-u3-p64-visual-1</x:v>
      </x:c>
      <x:c r="K6509" s="8" t="str"/>
    </x:row>
    <x:row r="6510" ht="334" customHeight="1">
      <x:c r="A6510" s="21" t="n">
        <x:v>4</x:v>
      </x:c>
      <x:c r="B6510" s="21" t="n">
        <x:v>2</x:v>
      </x:c>
      <x:c r="C6510" s="8" t="str">
        <x:v>Watchkeeping and Routine Operations · Evidence reading · p64 · 2</x:v>
      </x:c>
      <x:c r="D6510" s="8" t="str">
        <x:v>Source passage</x:v>
      </x:c>
      <x:c r="E6510" s="21" t="n">
        <x:v>1</x:v>
      </x:c>
      <x:c r="F6510" s="21" t="n">
        <x:v>3</x:v>
      </x:c>
      <x:c r="G6510" s="8" t="str">
        <x:v>PDF PAGE 64
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x:v>
      </x:c>
      <x:c r="H6510" s="8" t="str">
        <x:v>64</x:v>
      </x:c>
      <x:c r="I6510" s="8" t="str">
        <x:v>Maritime English 3.17 Plus · Dr. Wayne Vincent Tolomia · physical PDF page(s) 64 · Loma adaptation of u3-p64-visual</x:v>
      </x:c>
      <x:c r="J6510" s="8" t="str">
        <x:v>loma-book-u3-p64-visual-2</x:v>
      </x:c>
      <x:c r="K6510" s="8" t="str"/>
    </x:row>
    <x:row r="6511" ht="334" customHeight="1">
      <x:c r="A6511" s="21" t="n">
        <x:v>4</x:v>
      </x:c>
      <x:c r="B6511" s="21" t="n">
        <x:v>2</x:v>
      </x:c>
      <x:c r="C6511" s="8" t="str">
        <x:v>Watchkeeping and Routine Operations · Evidence reading · p64 · 2</x:v>
      </x:c>
      <x:c r="D6511" s="8" t="str">
        <x:v>Source passage</x:v>
      </x:c>
      <x:c r="E6511" s="21" t="n">
        <x:v>2</x:v>
      </x:c>
      <x:c r="F6511" s="21" t="n">
        <x:v>3</x:v>
      </x:c>
      <x:c r="G6511" s="8" t="str">
        <x:v>  Midships                                                Half ahead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6511" s="8" t="str">
        <x:v>64</x:v>
      </x:c>
      <x:c r="I6511" s="8" t="str">
        <x:v>Maritime English 3.17 Plus · Dr. Wayne Vincent Tolomia · physical PDF page(s) 64 · Loma adaptation of u3-p64-visual</x:v>
      </x:c>
      <x:c r="J6511" s="8" t="str">
        <x:v>loma-book-u3-p64-visual-2</x:v>
      </x:c>
      <x:c r="K6511" s="8" t="str"/>
    </x:row>
    <x:row r="6512" ht="334" customHeight="1">
      <x:c r="A6512" s="21" t="n">
        <x:v>4</x:v>
      </x:c>
      <x:c r="B6512" s="21" t="n">
        <x:v>2</x:v>
      </x:c>
      <x:c r="C6512" s="8" t="str">
        <x:v>Watchkeeping and Routine Operations · Evidence reading · p64 · 2</x:v>
      </x:c>
      <x:c r="D6512" s="8" t="str">
        <x:v>Source passage</x:v>
      </x:c>
      <x:c r="E6512" s="21" t="n">
        <x:v>3</x:v>
      </x:c>
      <x:c r="F6512" s="21" t="n">
        <x:v>3</x:v>
      </x:c>
      <x:c r="G6512" s="8" t="str">
        <x:v>
  Action and completion kept distinct
Source: S2, General 10 and A2/1-2. Engine-order execution depends on propulsion and control arrangements; this is a language drill.</x:v>
      </x:c>
      <x:c r="H6512" s="8" t="str">
        <x:v>64</x:v>
      </x:c>
      <x:c r="I6512" s="8" t="str">
        <x:v>Maritime English 3.17 Plus · Dr. Wayne Vincent Tolomia · physical PDF page(s) 64 · Loma adaptation of u3-p64-visual</x:v>
      </x:c>
      <x:c r="J6512" s="8" t="str">
        <x:v>loma-book-u3-p64-visual-2</x:v>
      </x:c>
      <x:c r="K6512" s="8" t="str"/>
    </x:row>
    <x:row r="6513" ht="334" customHeight="1">
      <x:c r="A6513" s="21" t="n">
        <x:v>4</x:v>
      </x:c>
      <x:c r="B6513" s="21" t="n">
        <x:v>2</x:v>
      </x:c>
      <x:c r="C6513" s="8" t="str">
        <x:v>Watchkeeping and Routine Operations · Evidence reading · p64 · 2</x:v>
      </x:c>
      <x:c r="D6513" s="8" t="str">
        <x:v>Reference page 64: Standard-order cards and a paper helm</x:v>
      </x:c>
      <x:c r="E6513" s="21" t="n">
        <x:v>1</x:v>
      </x:c>
      <x:c r="F6513" s="21" t="n">
        <x:v>3</x:v>
      </x:c>
      <x:c r="G6513"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6513" s="8" t="str">
        <x:v>64</x:v>
      </x:c>
      <x:c r="I6513" s="8" t="str">
        <x:v>Maritime English 3.17 Plus, First Edition 2026, PDF page 64</x:v>
      </x:c>
      <x:c r="J6513" s="8" t="str">
        <x:v>loma-book-u3-p64-visual-2</x:v>
      </x:c>
      <x:c r="K6513" s="8" t="str"/>
    </x:row>
    <x:row r="6514" ht="334" customHeight="1">
      <x:c r="A6514" s="21" t="n">
        <x:v>4</x:v>
      </x:c>
      <x:c r="B6514" s="21" t="n">
        <x:v>2</x:v>
      </x:c>
      <x:c r="C6514" s="8" t="str">
        <x:v>Watchkeeping and Routine Operations · Evidence reading · p64 · 2</x:v>
      </x:c>
      <x:c r="D6514" s="8" t="str">
        <x:v>Reference page 64: Standard-order cards and a paper helm</x:v>
      </x:c>
      <x:c r="E6514" s="21" t="n">
        <x:v>2</x:v>
      </x:c>
      <x:c r="F6514" s="21" t="n">
        <x:v>3</x:v>
      </x:c>
      <x:c r="G6514"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6514" s="8" t="str">
        <x:v>64</x:v>
      </x:c>
      <x:c r="I6514" s="8" t="str">
        <x:v>Maritime English 3.17 Plus, First Edition 2026, PDF page 64</x:v>
      </x:c>
      <x:c r="J6514" s="8" t="str">
        <x:v>loma-book-u3-p64-visual-2</x:v>
      </x:c>
      <x:c r="K6514" s="8" t="str"/>
    </x:row>
    <x:row r="6515" ht="334" customHeight="1">
      <x:c r="A6515" s="21" t="n">
        <x:v>4</x:v>
      </x:c>
      <x:c r="B6515" s="21" t="n">
        <x:v>2</x:v>
      </x:c>
      <x:c r="C6515" s="8" t="str">
        <x:v>Watchkeeping and Routine Operations · Evidence reading · p64 · 2</x:v>
      </x:c>
      <x:c r="D6515" s="8" t="str">
        <x:v>Reference page 64: Standard-order cards and a paper helm</x:v>
      </x:c>
      <x:c r="E6515" s="21" t="n">
        <x:v>3</x:v>
      </x:c>
      <x:c r="F6515" s="21" t="n">
        <x:v>3</x:v>
      </x:c>
      <x:c r="G6515" s="8" t="str">
        <x:v>  Action and completion kept distinct
Source: S2, General 10 and A2/1-2. Engine-order execution depends on propulsion and control arrangements; this is a language drill.</x:v>
      </x:c>
      <x:c r="H6515" s="8" t="str">
        <x:v>64</x:v>
      </x:c>
      <x:c r="I6515" s="8" t="str">
        <x:v>Maritime English 3.17 Plus, First Edition 2026, PDF page 64</x:v>
      </x:c>
      <x:c r="J6515" s="8" t="str">
        <x:v>loma-book-u3-p64-visual-2</x:v>
      </x:c>
      <x:c r="K6515" s="8" t="str"/>
    </x:row>
    <x:row r="6516" ht="334" customHeight="1">
      <x:c r="A6516" s="21" t="n">
        <x:v>4</x:v>
      </x:c>
      <x:c r="B6516" s="21" t="n">
        <x:v>2</x:v>
      </x:c>
      <x:c r="C6516" s="8" t="str">
        <x:v>Watchkeeping and Routine Operations · Evidence reading · p64 · 2</x:v>
      </x:c>
      <x:c r="D6516" s="8" t="str">
        <x:v>Reference page 52: THE SITUATION</x:v>
      </x:c>
      <x:c r="E6516" s="21" t="n">
        <x:v>1</x:v>
      </x:c>
      <x:c r="F6516" s="21" t="n">
        <x:v>3</x:v>
      </x:c>
      <x:c r="G6516" s="8" t="str">
        <x:v>B  READING AND LISTENING
  THE SITUATION
  MV Andaman Trader is at sea on passage. The Second Officer is handing the bridge watch to the Third Officer at 0800. At the
  same moment the engine room is changing over below.
Zero Eight Hundred Handover                                                         Recording script - approx. 3 minutes
  SECOND OFFICER
  Good morning. Position at 0755: eleven degrees forty north, one hundred degrees twelve east. We are steering 085 by gyro,
  making twelve point four knots.
  THIRD OFFICER
   085, twelve point four. Understood.
  SECOND OFFICER
   Traffic: one crossing vessel on the port bow, CPA one point two miles in eighteen minutes. I am monitoring her. Nothing else of
</x:v>
      </x:c>
      <x:c r="H6516" s="8" t="str">
        <x:v>52</x:v>
      </x:c>
      <x:c r="I6516" s="8" t="str">
        <x:v>Maritime English 3.17 Plus, First Edition 2026, PDF page 52</x:v>
      </x:c>
      <x:c r="J6516" s="8" t="str">
        <x:v>loma-book-u3-p64-visual-2</x:v>
      </x:c>
      <x:c r="K6516" s="8" t="str"/>
    </x:row>
    <x:row r="6517" ht="334" customHeight="1">
      <x:c r="A6517" s="21" t="n">
        <x:v>4</x:v>
      </x:c>
      <x:c r="B6517" s="21" t="n">
        <x:v>2</x:v>
      </x:c>
      <x:c r="C6517" s="8" t="str">
        <x:v>Watchkeeping and Routine Operations · Evidence reading · p64 · 2</x:v>
      </x:c>
      <x:c r="D6517" s="8" t="str">
        <x:v>Reference page 52: THE SITUATION</x:v>
      </x:c>
      <x:c r="E6517" s="21" t="n">
        <x:v>2</x:v>
      </x:c>
      <x:c r="F6517" s="21" t="n">
        <x:v>3</x:v>
      </x:c>
      <x:c r="G6517" s="8" t="str">
        <x:v>   concern.
  THIRD OFFICER
  One crossing vessel port bow, CPA one point two. Are we on autopilot?
  SECOND OFFICER
  Yes, autopilot, both radars on the six mile range. Master's standing orders say call him if visibility falls below two miles or if any
  CPA drops below one mile.
  THIRD OFFICER
   Understood. I have the watch.
  SECOND OFFICER
  You have the watch. Time 0800.
  THIRD ENGINEER
  Main engine is running at seventy-two RPM, steady. Exhaust temperatures are all normal. What is outstanding?
</x:v>
      </x:c>
      <x:c r="H6517" s="8" t="str">
        <x:v>52</x:v>
      </x:c>
      <x:c r="I6517" s="8" t="str">
        <x:v>Maritime English 3.17 Plus, First Edition 2026, PDF page 52</x:v>
      </x:c>
      <x:c r="J6517" s="8" t="str">
        <x:v>loma-book-u3-p64-visual-2</x:v>
      </x:c>
      <x:c r="K6517" s="8" t="str"/>
    </x:row>
    <x:row r="6518" ht="334" customHeight="1">
      <x:c r="A6518" s="21" t="n">
        <x:v>4</x:v>
      </x:c>
      <x:c r="B6518" s="21" t="n">
        <x:v>2</x:v>
      </x:c>
      <x:c r="C6518" s="8" t="str">
        <x:v>Watchkeeping and Routine Operations · Evidence reading · p64 · 2</x:v>
      </x:c>
      <x:c r="D6518" s="8" t="str">
        <x:v>Reference page 52: THE SITUATION</x:v>
      </x:c>
      <x:c r="E6518" s="21" t="n">
        <x:v>3</x:v>
      </x:c>
      <x:c r="F6518" s="21" t="n">
        <x:v>3</x:v>
      </x:c>
      <x:c r="G6518" s="8" t="str">
        <x:v>  SECOND ENGINEER
  Number two generator is on load. Number one is on standby. I am watching the fuel oil purifier, it tripped once at 0620 and It was reset
   under the authorised procedure. Check its status on your first rounds.
  THIRD ENGINEER
   Purifier tripped 0620, reset, check on rounds. Soundings?
  SECOND ENGINEER
   All bilges sounded at 0600, all normal, figures are in the logbook. Bunker tank number three is at one point two metres.
  THIRD ENGINEER
   Understood. I have the watch. !
Two decks below, the engine room handover is taking place at the same time. Both officers sign the handover. The bridge and the engine room
now hold the same picture of the ship at 0800.
  NOTES</x:v>
      </x:c>
      <x:c r="H6518" s="8" t="str">
        <x:v>52</x:v>
      </x:c>
      <x:c r="I6518" s="8" t="str">
        <x:v>Maritime English 3.17 Plus, First Edition 2026, PDF page 52</x:v>
      </x:c>
      <x:c r="J6518" s="8" t="str">
        <x:v>loma-book-u3-p64-visual-2</x:v>
      </x:c>
      <x:c r="K6518" s="8" t="str"/>
    </x:row>
    <x:row r="6519" ht="334" customHeight="1">
      <x:c r="A6519" s="21" t="n">
        <x:v>4</x:v>
      </x:c>
      <x:c r="B6519" s="21" t="n">
        <x:v>2</x:v>
      </x:c>
      <x:c r="C6519" s="8" t="str">
        <x:v>Watchkeeping and Routine Operations · Evidence reading · p64 · 2</x:v>
      </x:c>
      <x:c r="D6519" s="8" t="str">
        <x:v>Reference page 57: Present continuous and present simple</x:v>
      </x:c>
      <x:c r="E6519" s="21" t="n">
        <x:v>1</x:v>
      </x:c>
      <x:c r="F6519" s="21" t="n">
        <x:v>3</x:v>
      </x:c>
      <x:c r="G6519"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6519" s="8" t="str">
        <x:v>57</x:v>
      </x:c>
      <x:c r="I6519" s="8" t="str">
        <x:v>Maritime English 3.17 Plus, First Edition 2026, PDF page 57</x:v>
      </x:c>
      <x:c r="J6519" s="8" t="str">
        <x:v>loma-book-u3-p64-visual-2</x:v>
      </x:c>
      <x:c r="K6519" s="8" t="str"/>
    </x:row>
    <x:row r="6520" ht="334" customHeight="1">
      <x:c r="A6520" s="21" t="n">
        <x:v>4</x:v>
      </x:c>
      <x:c r="B6520" s="21" t="n">
        <x:v>2</x:v>
      </x:c>
      <x:c r="C6520" s="8" t="str">
        <x:v>Watchkeeping and Routine Operations · Evidence reading · p64 · 2</x:v>
      </x:c>
      <x:c r="D6520" s="8" t="str">
        <x:v>Reference page 57: Present continuous and present simple</x:v>
      </x:c>
      <x:c r="E6520" s="21" t="n">
        <x:v>2</x:v>
      </x:c>
      <x:c r="F6520" s="21" t="n">
        <x:v>3</x:v>
      </x:c>
      <x:c r="G6520"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6520" s="8" t="str">
        <x:v>57</x:v>
      </x:c>
      <x:c r="I6520" s="8" t="str">
        <x:v>Maritime English 3.17 Plus, First Edition 2026, PDF page 57</x:v>
      </x:c>
      <x:c r="J6520" s="8" t="str">
        <x:v>loma-book-u3-p64-visual-2</x:v>
      </x:c>
      <x:c r="K6520" s="8" t="str"/>
    </x:row>
    <x:row r="6521" ht="334" customHeight="1">
      <x:c r="A6521" s="21" t="n">
        <x:v>4</x:v>
      </x:c>
      <x:c r="B6521" s="21" t="n">
        <x:v>2</x:v>
      </x:c>
      <x:c r="C6521" s="8" t="str">
        <x:v>Watchkeeping and Routine Operations · Evidence reading · p64 · 2</x:v>
      </x:c>
      <x:c r="D6521" s="8" t="str">
        <x:v>Reference page 57: Present continuous and present simple</x:v>
      </x:c>
      <x:c r="E6521" s="21" t="n">
        <x:v>3</x:v>
      </x:c>
      <x:c r="F6521" s="21" t="n">
        <x:v>3</x:v>
      </x:c>
      <x:c r="G6521" s="8" t="str">
        <x:v>repeated actions can also use the continuous. State verbs such as know, understand and need normally use
the simple form in these examples.
Examples are for language learning. Sources: S1; S2.
  CLASS NOTES</x:v>
      </x:c>
      <x:c r="H6521" s="8" t="str">
        <x:v>57</x:v>
      </x:c>
      <x:c r="I6521" s="8" t="str">
        <x:v>Maritime English 3.17 Plus, First Edition 2026, PDF page 57</x:v>
      </x:c>
      <x:c r="J6521" s="8" t="str">
        <x:v>loma-book-u3-p64-visual-2</x:v>
      </x:c>
      <x:c r="K6521" s="8" t="str"/>
    </x:row>
    <x:row r="6522" ht="334" customHeight="1">
      <x:c r="A6522" s="21" t="n">
        <x:v>4</x:v>
      </x:c>
      <x:c r="B6522" s="21" t="n">
        <x:v>2</x:v>
      </x:c>
      <x:c r="C6522" s="8" t="str">
        <x:v>Watchkeeping and Routine Operations · Evidence reading · p64 · 2</x:v>
      </x:c>
      <x:c r="D6522" s="8" t="str">
        <x:v>Reference page 63: Two departments, one handover time</x:v>
      </x:c>
      <x:c r="E6522" s="21" t="n">
        <x:v>1</x:v>
      </x:c>
      <x:c r="F6522" s="21" t="n">
        <x:v>2</x:v>
      </x:c>
      <x:c r="G6522"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6522" s="8" t="str">
        <x:v>63</x:v>
      </x:c>
      <x:c r="I6522" s="8" t="str">
        <x:v>Maritime English 3.17 Plus, First Edition 2026, PDF page 63</x:v>
      </x:c>
      <x:c r="J6522" s="8" t="str">
        <x:v>loma-book-u3-p64-visual-2</x:v>
      </x:c>
      <x:c r="K6522" s="8" t="str"/>
    </x:row>
    <x:row r="6523" ht="334" customHeight="1">
      <x:c r="A6523" s="21" t="n">
        <x:v>4</x:v>
      </x:c>
      <x:c r="B6523" s="21" t="n">
        <x:v>2</x:v>
      </x:c>
      <x:c r="C6523" s="8" t="str">
        <x:v>Watchkeeping and Routine Operations · Evidence reading · p64 · 2</x:v>
      </x:c>
      <x:c r="D6523" s="8" t="str">
        <x:v>Reference page 63: Two departments, one handover time</x:v>
      </x:c>
      <x:c r="E6523" s="21" t="n">
        <x:v>2</x:v>
      </x:c>
      <x:c r="F6523" s="21" t="n">
        <x:v>2</x:v>
      </x:c>
      <x:c r="G6523"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6523" s="8" t="str">
        <x:v>63</x:v>
      </x:c>
      <x:c r="I6523" s="8" t="str">
        <x:v>Maritime English 3.17 Plus, First Edition 2026, PDF page 63</x:v>
      </x:c>
      <x:c r="J6523" s="8" t="str">
        <x:v>loma-book-u3-p64-visual-2</x:v>
      </x:c>
      <x:c r="K6523" s="8" t="str"/>
    </x:row>
    <x:row r="6524" ht="334" customHeight="1">
      <x:c r="A6524" s="21" t="n">
        <x:v>4</x:v>
      </x:c>
      <x:c r="B6524" s="21" t="n">
        <x:v>2</x:v>
      </x:c>
      <x:c r="C6524" s="8" t="str">
        <x:v>Watchkeeping and Routine Operations · Evidence reading · p64 · 3</x:v>
      </x:c>
      <x:c r="D6524" s="8" t="str">
        <x:v>Source passage</x:v>
      </x:c>
      <x:c r="E6524" s="21" t="n">
        <x:v>1</x:v>
      </x:c>
      <x:c r="F6524" s="21" t="n">
        <x:v>3</x:v>
      </x:c>
      <x:c r="G6524" s="8" t="str">
        <x:v>PDF PAGE 64
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x:v>
      </x:c>
      <x:c r="H6524" s="8" t="str">
        <x:v>64</x:v>
      </x:c>
      <x:c r="I6524" s="8" t="str">
        <x:v>Maritime English 3.17 Plus · Dr. Wayne Vincent Tolomia · physical PDF page(s) 64 · Loma adaptation of u3-p64-visual</x:v>
      </x:c>
      <x:c r="J6524" s="8" t="str">
        <x:v>loma-book-u3-p64-visual-3</x:v>
      </x:c>
      <x:c r="K6524" s="8" t="str"/>
    </x:row>
    <x:row r="6525" ht="334" customHeight="1">
      <x:c r="A6525" s="21" t="n">
        <x:v>4</x:v>
      </x:c>
      <x:c r="B6525" s="21" t="n">
        <x:v>2</x:v>
      </x:c>
      <x:c r="C6525" s="8" t="str">
        <x:v>Watchkeeping and Routine Operations · Evidence reading · p64 · 3</x:v>
      </x:c>
      <x:c r="D6525" s="8" t="str">
        <x:v>Source passage</x:v>
      </x:c>
      <x:c r="E6525" s="21" t="n">
        <x:v>2</x:v>
      </x:c>
      <x:c r="F6525" s="21" t="n">
        <x:v>3</x:v>
      </x:c>
      <x:c r="G6525" s="8" t="str">
        <x:v>  Midships                                                Half ahead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6525" s="8" t="str">
        <x:v>64</x:v>
      </x:c>
      <x:c r="I6525" s="8" t="str">
        <x:v>Maritime English 3.17 Plus · Dr. Wayne Vincent Tolomia · physical PDF page(s) 64 · Loma adaptation of u3-p64-visual</x:v>
      </x:c>
      <x:c r="J6525" s="8" t="str">
        <x:v>loma-book-u3-p64-visual-3</x:v>
      </x:c>
      <x:c r="K6525" s="8" t="str"/>
    </x:row>
    <x:row r="6526" ht="334" customHeight="1">
      <x:c r="A6526" s="21" t="n">
        <x:v>4</x:v>
      </x:c>
      <x:c r="B6526" s="21" t="n">
        <x:v>2</x:v>
      </x:c>
      <x:c r="C6526" s="8" t="str">
        <x:v>Watchkeeping and Routine Operations · Evidence reading · p64 · 3</x:v>
      </x:c>
      <x:c r="D6526" s="8" t="str">
        <x:v>Source passage</x:v>
      </x:c>
      <x:c r="E6526" s="21" t="n">
        <x:v>3</x:v>
      </x:c>
      <x:c r="F6526" s="21" t="n">
        <x:v>3</x:v>
      </x:c>
      <x:c r="G6526" s="8" t="str">
        <x:v>
  Action and completion kept distinct
Source: S2, General 10 and A2/1-2. Engine-order execution depends on propulsion and control arrangements; this is a language drill.</x:v>
      </x:c>
      <x:c r="H6526" s="8" t="str">
        <x:v>64</x:v>
      </x:c>
      <x:c r="I6526" s="8" t="str">
        <x:v>Maritime English 3.17 Plus · Dr. Wayne Vincent Tolomia · physical PDF page(s) 64 · Loma adaptation of u3-p64-visual</x:v>
      </x:c>
      <x:c r="J6526" s="8" t="str">
        <x:v>loma-book-u3-p64-visual-3</x:v>
      </x:c>
      <x:c r="K6526" s="8" t="str"/>
    </x:row>
    <x:row r="6527" ht="334" customHeight="1">
      <x:c r="A6527" s="21" t="n">
        <x:v>4</x:v>
      </x:c>
      <x:c r="B6527" s="21" t="n">
        <x:v>2</x:v>
      </x:c>
      <x:c r="C6527" s="8" t="str">
        <x:v>Watchkeeping and Routine Operations · Evidence reading · p64 · 3</x:v>
      </x:c>
      <x:c r="D6527" s="8" t="str">
        <x:v>Reference page 64: Standard-order cards and a paper helm</x:v>
      </x:c>
      <x:c r="E6527" s="21" t="n">
        <x:v>1</x:v>
      </x:c>
      <x:c r="F6527" s="21" t="n">
        <x:v>3</x:v>
      </x:c>
      <x:c r="G6527"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6527" s="8" t="str">
        <x:v>64</x:v>
      </x:c>
      <x:c r="I6527" s="8" t="str">
        <x:v>Maritime English 3.17 Plus, First Edition 2026, PDF page 64</x:v>
      </x:c>
      <x:c r="J6527" s="8" t="str">
        <x:v>loma-book-u3-p64-visual-3</x:v>
      </x:c>
      <x:c r="K6527" s="8" t="str"/>
    </x:row>
    <x:row r="6528" ht="334" customHeight="1">
      <x:c r="A6528" s="21" t="n">
        <x:v>4</x:v>
      </x:c>
      <x:c r="B6528" s="21" t="n">
        <x:v>2</x:v>
      </x:c>
      <x:c r="C6528" s="8" t="str">
        <x:v>Watchkeeping and Routine Operations · Evidence reading · p64 · 3</x:v>
      </x:c>
      <x:c r="D6528" s="8" t="str">
        <x:v>Reference page 64: Standard-order cards and a paper helm</x:v>
      </x:c>
      <x:c r="E6528" s="21" t="n">
        <x:v>2</x:v>
      </x:c>
      <x:c r="F6528" s="21" t="n">
        <x:v>3</x:v>
      </x:c>
      <x:c r="G6528"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6528" s="8" t="str">
        <x:v>64</x:v>
      </x:c>
      <x:c r="I6528" s="8" t="str">
        <x:v>Maritime English 3.17 Plus, First Edition 2026, PDF page 64</x:v>
      </x:c>
      <x:c r="J6528" s="8" t="str">
        <x:v>loma-book-u3-p64-visual-3</x:v>
      </x:c>
      <x:c r="K6528" s="8" t="str"/>
    </x:row>
    <x:row r="6529" ht="334" customHeight="1">
      <x:c r="A6529" s="21" t="n">
        <x:v>4</x:v>
      </x:c>
      <x:c r="B6529" s="21" t="n">
        <x:v>2</x:v>
      </x:c>
      <x:c r="C6529" s="8" t="str">
        <x:v>Watchkeeping and Routine Operations · Evidence reading · p64 · 3</x:v>
      </x:c>
      <x:c r="D6529" s="8" t="str">
        <x:v>Reference page 64: Standard-order cards and a paper helm</x:v>
      </x:c>
      <x:c r="E6529" s="21" t="n">
        <x:v>3</x:v>
      </x:c>
      <x:c r="F6529" s="21" t="n">
        <x:v>3</x:v>
      </x:c>
      <x:c r="G6529" s="8" t="str">
        <x:v>  Action and completion kept distinct
Source: S2, General 10 and A2/1-2. Engine-order execution depends on propulsion and control arrangements; this is a language drill.</x:v>
      </x:c>
      <x:c r="H6529" s="8" t="str">
        <x:v>64</x:v>
      </x:c>
      <x:c r="I6529" s="8" t="str">
        <x:v>Maritime English 3.17 Plus, First Edition 2026, PDF page 64</x:v>
      </x:c>
      <x:c r="J6529" s="8" t="str">
        <x:v>loma-book-u3-p64-visual-3</x:v>
      </x:c>
      <x:c r="K6529" s="8" t="str"/>
    </x:row>
    <x:row r="6530" ht="334" customHeight="1">
      <x:c r="A6530" s="21" t="n">
        <x:v>4</x:v>
      </x:c>
      <x:c r="B6530" s="21" t="n">
        <x:v>2</x:v>
      </x:c>
      <x:c r="C6530" s="8" t="str">
        <x:v>Watchkeeping and Routine Operations · Evidence reading · p64 · 3</x:v>
      </x:c>
      <x:c r="D6530" s="8" t="str">
        <x:v>Reference page 52: THE SITUATION</x:v>
      </x:c>
      <x:c r="E6530" s="21" t="n">
        <x:v>1</x:v>
      </x:c>
      <x:c r="F6530" s="21" t="n">
        <x:v>3</x:v>
      </x:c>
      <x:c r="G6530" s="8" t="str">
        <x:v>B  READING AND LISTENING
  THE SITUATION
  MV Andaman Trader is at sea on passage. The Second Officer is handing the bridge watch to the Third Officer at 0800. At the
  same moment the engine room is changing over below.
Zero Eight Hundred Handover                                                         Recording script - approx. 3 minutes
  SECOND OFFICER
  Good morning. Position at 0755: eleven degrees forty north, one hundred degrees twelve east. We are steering 085 by gyro,
  making twelve point four knots.
  THIRD OFFICER
   085, twelve point four. Understood.
  SECOND OFFICER
   Traffic: one crossing vessel on the port bow, CPA one point two miles in eighteen minutes. I am monitoring her. Nothing else of
</x:v>
      </x:c>
      <x:c r="H6530" s="8" t="str">
        <x:v>52</x:v>
      </x:c>
      <x:c r="I6530" s="8" t="str">
        <x:v>Maritime English 3.17 Plus, First Edition 2026, PDF page 52</x:v>
      </x:c>
      <x:c r="J6530" s="8" t="str">
        <x:v>loma-book-u3-p64-visual-3</x:v>
      </x:c>
      <x:c r="K6530" s="8" t="str"/>
    </x:row>
    <x:row r="6531" ht="334" customHeight="1">
      <x:c r="A6531" s="21" t="n">
        <x:v>4</x:v>
      </x:c>
      <x:c r="B6531" s="21" t="n">
        <x:v>2</x:v>
      </x:c>
      <x:c r="C6531" s="8" t="str">
        <x:v>Watchkeeping and Routine Operations · Evidence reading · p64 · 3</x:v>
      </x:c>
      <x:c r="D6531" s="8" t="str">
        <x:v>Reference page 52: THE SITUATION</x:v>
      </x:c>
      <x:c r="E6531" s="21" t="n">
        <x:v>2</x:v>
      </x:c>
      <x:c r="F6531" s="21" t="n">
        <x:v>3</x:v>
      </x:c>
      <x:c r="G6531" s="8" t="str">
        <x:v>   concern.
  THIRD OFFICER
  One crossing vessel port bow, CPA one point two. Are we on autopilot?
  SECOND OFFICER
  Yes, autopilot, both radars on the six mile range. Master's standing orders say call him if visibility falls below two miles or if any
  CPA drops below one mile.
  THIRD OFFICER
   Understood. I have the watch.
  SECOND OFFICER
  You have the watch. Time 0800.
  THIRD ENGINEER
  Main engine is running at seventy-two RPM, steady. Exhaust temperatures are all normal. What is outstanding?
</x:v>
      </x:c>
      <x:c r="H6531" s="8" t="str">
        <x:v>52</x:v>
      </x:c>
      <x:c r="I6531" s="8" t="str">
        <x:v>Maritime English 3.17 Plus, First Edition 2026, PDF page 52</x:v>
      </x:c>
      <x:c r="J6531" s="8" t="str">
        <x:v>loma-book-u3-p64-visual-3</x:v>
      </x:c>
      <x:c r="K6531" s="8" t="str"/>
    </x:row>
    <x:row r="6532" ht="334" customHeight="1">
      <x:c r="A6532" s="21" t="n">
        <x:v>4</x:v>
      </x:c>
      <x:c r="B6532" s="21" t="n">
        <x:v>2</x:v>
      </x:c>
      <x:c r="C6532" s="8" t="str">
        <x:v>Watchkeeping and Routine Operations · Evidence reading · p64 · 3</x:v>
      </x:c>
      <x:c r="D6532" s="8" t="str">
        <x:v>Reference page 52: THE SITUATION</x:v>
      </x:c>
      <x:c r="E6532" s="21" t="n">
        <x:v>3</x:v>
      </x:c>
      <x:c r="F6532" s="21" t="n">
        <x:v>3</x:v>
      </x:c>
      <x:c r="G6532" s="8" t="str">
        <x:v>  SECOND ENGINEER
  Number two generator is on load. Number one is on standby. I am watching the fuel oil purifier, it tripped once at 0620 and It was reset
   under the authorised procedure. Check its status on your first rounds.
  THIRD ENGINEER
   Purifier tripped 0620, reset, check on rounds. Soundings?
  SECOND ENGINEER
   All bilges sounded at 0600, all normal, figures are in the logbook. Bunker tank number three is at one point two metres.
  THIRD ENGINEER
   Understood. I have the watch. !
Two decks below, the engine room handover is taking place at the same time. Both officers sign the handover. The bridge and the engine room
now hold the same picture of the ship at 0800.
  NOTES</x:v>
      </x:c>
      <x:c r="H6532" s="8" t="str">
        <x:v>52</x:v>
      </x:c>
      <x:c r="I6532" s="8" t="str">
        <x:v>Maritime English 3.17 Plus, First Edition 2026, PDF page 52</x:v>
      </x:c>
      <x:c r="J6532" s="8" t="str">
        <x:v>loma-book-u3-p64-visual-3</x:v>
      </x:c>
      <x:c r="K6532" s="8" t="str"/>
    </x:row>
    <x:row r="6533" ht="334" customHeight="1">
      <x:c r="A6533" s="21" t="n">
        <x:v>4</x:v>
      </x:c>
      <x:c r="B6533" s="21" t="n">
        <x:v>2</x:v>
      </x:c>
      <x:c r="C6533" s="8" t="str">
        <x:v>Watchkeeping and Routine Operations · Evidence reading · p64 · 3</x:v>
      </x:c>
      <x:c r="D6533" s="8" t="str">
        <x:v>Reference page 57: Present continuous and present simple</x:v>
      </x:c>
      <x:c r="E6533" s="21" t="n">
        <x:v>1</x:v>
      </x:c>
      <x:c r="F6533" s="21" t="n">
        <x:v>3</x:v>
      </x:c>
      <x:c r="G6533"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6533" s="8" t="str">
        <x:v>57</x:v>
      </x:c>
      <x:c r="I6533" s="8" t="str">
        <x:v>Maritime English 3.17 Plus, First Edition 2026, PDF page 57</x:v>
      </x:c>
      <x:c r="J6533" s="8" t="str">
        <x:v>loma-book-u3-p64-visual-3</x:v>
      </x:c>
      <x:c r="K6533" s="8" t="str"/>
    </x:row>
    <x:row r="6534" ht="334" customHeight="1">
      <x:c r="A6534" s="21" t="n">
        <x:v>4</x:v>
      </x:c>
      <x:c r="B6534" s="21" t="n">
        <x:v>2</x:v>
      </x:c>
      <x:c r="C6534" s="8" t="str">
        <x:v>Watchkeeping and Routine Operations · Evidence reading · p64 · 3</x:v>
      </x:c>
      <x:c r="D6534" s="8" t="str">
        <x:v>Reference page 57: Present continuous and present simple</x:v>
      </x:c>
      <x:c r="E6534" s="21" t="n">
        <x:v>2</x:v>
      </x:c>
      <x:c r="F6534" s="21" t="n">
        <x:v>3</x:v>
      </x:c>
      <x:c r="G6534"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6534" s="8" t="str">
        <x:v>57</x:v>
      </x:c>
      <x:c r="I6534" s="8" t="str">
        <x:v>Maritime English 3.17 Plus, First Edition 2026, PDF page 57</x:v>
      </x:c>
      <x:c r="J6534" s="8" t="str">
        <x:v>loma-book-u3-p64-visual-3</x:v>
      </x:c>
      <x:c r="K6534" s="8" t="str"/>
    </x:row>
    <x:row r="6535" ht="334" customHeight="1">
      <x:c r="A6535" s="21" t="n">
        <x:v>4</x:v>
      </x:c>
      <x:c r="B6535" s="21" t="n">
        <x:v>2</x:v>
      </x:c>
      <x:c r="C6535" s="8" t="str">
        <x:v>Watchkeeping and Routine Operations · Evidence reading · p64 · 3</x:v>
      </x:c>
      <x:c r="D6535" s="8" t="str">
        <x:v>Reference page 57: Present continuous and present simple</x:v>
      </x:c>
      <x:c r="E6535" s="21" t="n">
        <x:v>3</x:v>
      </x:c>
      <x:c r="F6535" s="21" t="n">
        <x:v>3</x:v>
      </x:c>
      <x:c r="G6535" s="8" t="str">
        <x:v>repeated actions can also use the continuous. State verbs such as know, understand and need normally use
the simple form in these examples.
Examples are for language learning. Sources: S1; S2.
  CLASS NOTES</x:v>
      </x:c>
      <x:c r="H6535" s="8" t="str">
        <x:v>57</x:v>
      </x:c>
      <x:c r="I6535" s="8" t="str">
        <x:v>Maritime English 3.17 Plus, First Edition 2026, PDF page 57</x:v>
      </x:c>
      <x:c r="J6535" s="8" t="str">
        <x:v>loma-book-u3-p64-visual-3</x:v>
      </x:c>
      <x:c r="K6535" s="8" t="str"/>
    </x:row>
    <x:row r="6536" ht="334" customHeight="1">
      <x:c r="A6536" s="21" t="n">
        <x:v>4</x:v>
      </x:c>
      <x:c r="B6536" s="21" t="n">
        <x:v>2</x:v>
      </x:c>
      <x:c r="C6536" s="8" t="str">
        <x:v>Watchkeeping and Routine Operations · Evidence reading · p64 · 3</x:v>
      </x:c>
      <x:c r="D6536" s="8" t="str">
        <x:v>Reference page 63: Two departments, one handover time</x:v>
      </x:c>
      <x:c r="E6536" s="21" t="n">
        <x:v>1</x:v>
      </x:c>
      <x:c r="F6536" s="21" t="n">
        <x:v>2</x:v>
      </x:c>
      <x:c r="G6536"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6536" s="8" t="str">
        <x:v>63</x:v>
      </x:c>
      <x:c r="I6536" s="8" t="str">
        <x:v>Maritime English 3.17 Plus, First Edition 2026, PDF page 63</x:v>
      </x:c>
      <x:c r="J6536" s="8" t="str">
        <x:v>loma-book-u3-p64-visual-3</x:v>
      </x:c>
      <x:c r="K6536" s="8" t="str"/>
    </x:row>
    <x:row r="6537" ht="334" customHeight="1">
      <x:c r="A6537" s="21" t="n">
        <x:v>4</x:v>
      </x:c>
      <x:c r="B6537" s="21" t="n">
        <x:v>2</x:v>
      </x:c>
      <x:c r="C6537" s="8" t="str">
        <x:v>Watchkeeping and Routine Operations · Evidence reading · p64 · 3</x:v>
      </x:c>
      <x:c r="D6537" s="8" t="str">
        <x:v>Reference page 63: Two departments, one handover time</x:v>
      </x:c>
      <x:c r="E6537" s="21" t="n">
        <x:v>2</x:v>
      </x:c>
      <x:c r="F6537" s="21" t="n">
        <x:v>2</x:v>
      </x:c>
      <x:c r="G6537"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6537" s="8" t="str">
        <x:v>63</x:v>
      </x:c>
      <x:c r="I6537" s="8" t="str">
        <x:v>Maritime English 3.17 Plus, First Edition 2026, PDF page 63</x:v>
      </x:c>
      <x:c r="J6537" s="8" t="str">
        <x:v>loma-book-u3-p64-visual-3</x:v>
      </x:c>
      <x:c r="K6537" s="8" t="str"/>
    </x:row>
    <x:row r="6538" ht="334" customHeight="1">
      <x:c r="A6538" s="21" t="n">
        <x:v>4</x:v>
      </x:c>
      <x:c r="B6538" s="21" t="n">
        <x:v>2</x:v>
      </x:c>
      <x:c r="C6538" s="8" t="str">
        <x:v>Watchkeeping and Routine Operations · Evidence reading · p64 · 4</x:v>
      </x:c>
      <x:c r="D6538" s="8" t="str">
        <x:v>Source passage</x:v>
      </x:c>
      <x:c r="E6538" s="21" t="n">
        <x:v>1</x:v>
      </x:c>
      <x:c r="F6538" s="21" t="n">
        <x:v>3</x:v>
      </x:c>
      <x:c r="G6538" s="8" t="str">
        <x:v>PDF PAGE 64
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x:v>
      </x:c>
      <x:c r="H6538" s="8" t="str">
        <x:v>64</x:v>
      </x:c>
      <x:c r="I6538" s="8" t="str">
        <x:v>Maritime English 3.17 Plus · Dr. Wayne Vincent Tolomia · physical PDF page(s) 64 · Loma adaptation of u3-p64-visual</x:v>
      </x:c>
      <x:c r="J6538" s="8" t="str">
        <x:v>loma-book-u3-p64-visual-4</x:v>
      </x:c>
      <x:c r="K6538" s="8" t="str"/>
    </x:row>
    <x:row r="6539" ht="334" customHeight="1">
      <x:c r="A6539" s="21" t="n">
        <x:v>4</x:v>
      </x:c>
      <x:c r="B6539" s="21" t="n">
        <x:v>2</x:v>
      </x:c>
      <x:c r="C6539" s="8" t="str">
        <x:v>Watchkeeping and Routine Operations · Evidence reading · p64 · 4</x:v>
      </x:c>
      <x:c r="D6539" s="8" t="str">
        <x:v>Source passage</x:v>
      </x:c>
      <x:c r="E6539" s="21" t="n">
        <x:v>2</x:v>
      </x:c>
      <x:c r="F6539" s="21" t="n">
        <x:v>3</x:v>
      </x:c>
      <x:c r="G6539" s="8" t="str">
        <x:v>  Midships                                                Half ahead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6539" s="8" t="str">
        <x:v>64</x:v>
      </x:c>
      <x:c r="I6539" s="8" t="str">
        <x:v>Maritime English 3.17 Plus · Dr. Wayne Vincent Tolomia · physical PDF page(s) 64 · Loma adaptation of u3-p64-visual</x:v>
      </x:c>
      <x:c r="J6539" s="8" t="str">
        <x:v>loma-book-u3-p64-visual-4</x:v>
      </x:c>
      <x:c r="K6539" s="8" t="str"/>
    </x:row>
    <x:row r="6540" ht="334" customHeight="1">
      <x:c r="A6540" s="21" t="n">
        <x:v>4</x:v>
      </x:c>
      <x:c r="B6540" s="21" t="n">
        <x:v>2</x:v>
      </x:c>
      <x:c r="C6540" s="8" t="str">
        <x:v>Watchkeeping and Routine Operations · Evidence reading · p64 · 4</x:v>
      </x:c>
      <x:c r="D6540" s="8" t="str">
        <x:v>Source passage</x:v>
      </x:c>
      <x:c r="E6540" s="21" t="n">
        <x:v>3</x:v>
      </x:c>
      <x:c r="F6540" s="21" t="n">
        <x:v>3</x:v>
      </x:c>
      <x:c r="G6540" s="8" t="str">
        <x:v>
  Action and completion kept distinct
Source: S2, General 10 and A2/1-2. Engine-order execution depends on propulsion and control arrangements; this is a language drill.</x:v>
      </x:c>
      <x:c r="H6540" s="8" t="str">
        <x:v>64</x:v>
      </x:c>
      <x:c r="I6540" s="8" t="str">
        <x:v>Maritime English 3.17 Plus · Dr. Wayne Vincent Tolomia · physical PDF page(s) 64 · Loma adaptation of u3-p64-visual</x:v>
      </x:c>
      <x:c r="J6540" s="8" t="str">
        <x:v>loma-book-u3-p64-visual-4</x:v>
      </x:c>
      <x:c r="K6540" s="8" t="str"/>
    </x:row>
    <x:row r="6541" ht="334" customHeight="1">
      <x:c r="A6541" s="21" t="n">
        <x:v>4</x:v>
      </x:c>
      <x:c r="B6541" s="21" t="n">
        <x:v>2</x:v>
      </x:c>
      <x:c r="C6541" s="8" t="str">
        <x:v>Watchkeeping and Routine Operations · Evidence reading · p64 · 4</x:v>
      </x:c>
      <x:c r="D6541" s="8" t="str">
        <x:v>Reference page 64: Standard-order cards and a paper helm</x:v>
      </x:c>
      <x:c r="E6541" s="21" t="n">
        <x:v>1</x:v>
      </x:c>
      <x:c r="F6541" s="21" t="n">
        <x:v>3</x:v>
      </x:c>
      <x:c r="G6541"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6541" s="8" t="str">
        <x:v>64</x:v>
      </x:c>
      <x:c r="I6541" s="8" t="str">
        <x:v>Maritime English 3.17 Plus, First Edition 2026, PDF page 64</x:v>
      </x:c>
      <x:c r="J6541" s="8" t="str">
        <x:v>loma-book-u3-p64-visual-4</x:v>
      </x:c>
      <x:c r="K6541" s="8" t="str"/>
    </x:row>
    <x:row r="6542" ht="334" customHeight="1">
      <x:c r="A6542" s="21" t="n">
        <x:v>4</x:v>
      </x:c>
      <x:c r="B6542" s="21" t="n">
        <x:v>2</x:v>
      </x:c>
      <x:c r="C6542" s="8" t="str">
        <x:v>Watchkeeping and Routine Operations · Evidence reading · p64 · 4</x:v>
      </x:c>
      <x:c r="D6542" s="8" t="str">
        <x:v>Reference page 64: Standard-order cards and a paper helm</x:v>
      </x:c>
      <x:c r="E6542" s="21" t="n">
        <x:v>2</x:v>
      </x:c>
      <x:c r="F6542" s="21" t="n">
        <x:v>3</x:v>
      </x:c>
      <x:c r="G6542"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6542" s="8" t="str">
        <x:v>64</x:v>
      </x:c>
      <x:c r="I6542" s="8" t="str">
        <x:v>Maritime English 3.17 Plus, First Edition 2026, PDF page 64</x:v>
      </x:c>
      <x:c r="J6542" s="8" t="str">
        <x:v>loma-book-u3-p64-visual-4</x:v>
      </x:c>
      <x:c r="K6542" s="8" t="str"/>
    </x:row>
    <x:row r="6543" ht="334" customHeight="1">
      <x:c r="A6543" s="21" t="n">
        <x:v>4</x:v>
      </x:c>
      <x:c r="B6543" s="21" t="n">
        <x:v>2</x:v>
      </x:c>
      <x:c r="C6543" s="8" t="str">
        <x:v>Watchkeeping and Routine Operations · Evidence reading · p64 · 4</x:v>
      </x:c>
      <x:c r="D6543" s="8" t="str">
        <x:v>Reference page 64: Standard-order cards and a paper helm</x:v>
      </x:c>
      <x:c r="E6543" s="21" t="n">
        <x:v>3</x:v>
      </x:c>
      <x:c r="F6543" s="21" t="n">
        <x:v>3</x:v>
      </x:c>
      <x:c r="G6543" s="8" t="str">
        <x:v>  Action and completion kept distinct
Source: S2, General 10 and A2/1-2. Engine-order execution depends on propulsion and control arrangements; this is a language drill.</x:v>
      </x:c>
      <x:c r="H6543" s="8" t="str">
        <x:v>64</x:v>
      </x:c>
      <x:c r="I6543" s="8" t="str">
        <x:v>Maritime English 3.17 Plus, First Edition 2026, PDF page 64</x:v>
      </x:c>
      <x:c r="J6543" s="8" t="str">
        <x:v>loma-book-u3-p64-visual-4</x:v>
      </x:c>
      <x:c r="K6543" s="8" t="str"/>
    </x:row>
    <x:row r="6544" ht="334" customHeight="1">
      <x:c r="A6544" s="21" t="n">
        <x:v>4</x:v>
      </x:c>
      <x:c r="B6544" s="21" t="n">
        <x:v>2</x:v>
      </x:c>
      <x:c r="C6544" s="8" t="str">
        <x:v>Watchkeeping and Routine Operations · Evidence reading · p64 · 4</x:v>
      </x:c>
      <x:c r="D6544" s="8" t="str">
        <x:v>Reference page 52: THE SITUATION</x:v>
      </x:c>
      <x:c r="E6544" s="21" t="n">
        <x:v>1</x:v>
      </x:c>
      <x:c r="F6544" s="21" t="n">
        <x:v>3</x:v>
      </x:c>
      <x:c r="G6544" s="8" t="str">
        <x:v>B  READING AND LISTENING
  THE SITUATION
  MV Andaman Trader is at sea on passage. The Second Officer is handing the bridge watch to the Third Officer at 0800. At the
  same moment the engine room is changing over below.
Zero Eight Hundred Handover                                                         Recording script - approx. 3 minutes
  SECOND OFFICER
  Good morning. Position at 0755: eleven degrees forty north, one hundred degrees twelve east. We are steering 085 by gyro,
  making twelve point four knots.
  THIRD OFFICER
   085, twelve point four. Understood.
  SECOND OFFICER
   Traffic: one crossing vessel on the port bow, CPA one point two miles in eighteen minutes. I am monitoring her. Nothing else of
</x:v>
      </x:c>
      <x:c r="H6544" s="8" t="str">
        <x:v>52</x:v>
      </x:c>
      <x:c r="I6544" s="8" t="str">
        <x:v>Maritime English 3.17 Plus, First Edition 2026, PDF page 52</x:v>
      </x:c>
      <x:c r="J6544" s="8" t="str">
        <x:v>loma-book-u3-p64-visual-4</x:v>
      </x:c>
      <x:c r="K6544" s="8" t="str"/>
    </x:row>
    <x:row r="6545" ht="334" customHeight="1">
      <x:c r="A6545" s="21" t="n">
        <x:v>4</x:v>
      </x:c>
      <x:c r="B6545" s="21" t="n">
        <x:v>2</x:v>
      </x:c>
      <x:c r="C6545" s="8" t="str">
        <x:v>Watchkeeping and Routine Operations · Evidence reading · p64 · 4</x:v>
      </x:c>
      <x:c r="D6545" s="8" t="str">
        <x:v>Reference page 52: THE SITUATION</x:v>
      </x:c>
      <x:c r="E6545" s="21" t="n">
        <x:v>2</x:v>
      </x:c>
      <x:c r="F6545" s="21" t="n">
        <x:v>3</x:v>
      </x:c>
      <x:c r="G6545" s="8" t="str">
        <x:v>   concern.
  THIRD OFFICER
  One crossing vessel port bow, CPA one point two. Are we on autopilot?
  SECOND OFFICER
  Yes, autopilot, both radars on the six mile range. Master's standing orders say call him if visibility falls below two miles or if any
  CPA drops below one mile.
  THIRD OFFICER
   Understood. I have the watch.
  SECOND OFFICER
  You have the watch. Time 0800.
  THIRD ENGINEER
  Main engine is running at seventy-two RPM, steady. Exhaust temperatures are all normal. What is outstanding?
</x:v>
      </x:c>
      <x:c r="H6545" s="8" t="str">
        <x:v>52</x:v>
      </x:c>
      <x:c r="I6545" s="8" t="str">
        <x:v>Maritime English 3.17 Plus, First Edition 2026, PDF page 52</x:v>
      </x:c>
      <x:c r="J6545" s="8" t="str">
        <x:v>loma-book-u3-p64-visual-4</x:v>
      </x:c>
      <x:c r="K6545" s="8" t="str"/>
    </x:row>
    <x:row r="6546" ht="334" customHeight="1">
      <x:c r="A6546" s="21" t="n">
        <x:v>4</x:v>
      </x:c>
      <x:c r="B6546" s="21" t="n">
        <x:v>2</x:v>
      </x:c>
      <x:c r="C6546" s="8" t="str">
        <x:v>Watchkeeping and Routine Operations · Evidence reading · p64 · 4</x:v>
      </x:c>
      <x:c r="D6546" s="8" t="str">
        <x:v>Reference page 52: THE SITUATION</x:v>
      </x:c>
      <x:c r="E6546" s="21" t="n">
        <x:v>3</x:v>
      </x:c>
      <x:c r="F6546" s="21" t="n">
        <x:v>3</x:v>
      </x:c>
      <x:c r="G6546" s="8" t="str">
        <x:v>  SECOND ENGINEER
  Number two generator is on load. Number one is on standby. I am watching the fuel oil purifier, it tripped once at 0620 and It was reset
   under the authorised procedure. Check its status on your first rounds.
  THIRD ENGINEER
   Purifier tripped 0620, reset, check on rounds. Soundings?
  SECOND ENGINEER
   All bilges sounded at 0600, all normal, figures are in the logbook. Bunker tank number three is at one point two metres.
  THIRD ENGINEER
   Understood. I have the watch. !
Two decks below, the engine room handover is taking place at the same time. Both officers sign the handover. The bridge and the engine room
now hold the same picture of the ship at 0800.
  NOTES</x:v>
      </x:c>
      <x:c r="H6546" s="8" t="str">
        <x:v>52</x:v>
      </x:c>
      <x:c r="I6546" s="8" t="str">
        <x:v>Maritime English 3.17 Plus, First Edition 2026, PDF page 52</x:v>
      </x:c>
      <x:c r="J6546" s="8" t="str">
        <x:v>loma-book-u3-p64-visual-4</x:v>
      </x:c>
      <x:c r="K6546" s="8" t="str"/>
    </x:row>
    <x:row r="6547" ht="334" customHeight="1">
      <x:c r="A6547" s="21" t="n">
        <x:v>4</x:v>
      </x:c>
      <x:c r="B6547" s="21" t="n">
        <x:v>2</x:v>
      </x:c>
      <x:c r="C6547" s="8" t="str">
        <x:v>Watchkeeping and Routine Operations · Evidence reading · p64 · 4</x:v>
      </x:c>
      <x:c r="D6547" s="8" t="str">
        <x:v>Reference page 57: Present continuous and present simple</x:v>
      </x:c>
      <x:c r="E6547" s="21" t="n">
        <x:v>1</x:v>
      </x:c>
      <x:c r="F6547" s="21" t="n">
        <x:v>3</x:v>
      </x:c>
      <x:c r="G6547"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6547" s="8" t="str">
        <x:v>57</x:v>
      </x:c>
      <x:c r="I6547" s="8" t="str">
        <x:v>Maritime English 3.17 Plus, First Edition 2026, PDF page 57</x:v>
      </x:c>
      <x:c r="J6547" s="8" t="str">
        <x:v>loma-book-u3-p64-visual-4</x:v>
      </x:c>
      <x:c r="K6547" s="8" t="str"/>
    </x:row>
    <x:row r="6548" ht="334" customHeight="1">
      <x:c r="A6548" s="21" t="n">
        <x:v>4</x:v>
      </x:c>
      <x:c r="B6548" s="21" t="n">
        <x:v>2</x:v>
      </x:c>
      <x:c r="C6548" s="8" t="str">
        <x:v>Watchkeeping and Routine Operations · Evidence reading · p64 · 4</x:v>
      </x:c>
      <x:c r="D6548" s="8" t="str">
        <x:v>Reference page 57: Present continuous and present simple</x:v>
      </x:c>
      <x:c r="E6548" s="21" t="n">
        <x:v>2</x:v>
      </x:c>
      <x:c r="F6548" s="21" t="n">
        <x:v>3</x:v>
      </x:c>
      <x:c r="G6548"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6548" s="8" t="str">
        <x:v>57</x:v>
      </x:c>
      <x:c r="I6548" s="8" t="str">
        <x:v>Maritime English 3.17 Plus, First Edition 2026, PDF page 57</x:v>
      </x:c>
      <x:c r="J6548" s="8" t="str">
        <x:v>loma-book-u3-p64-visual-4</x:v>
      </x:c>
      <x:c r="K6548" s="8" t="str"/>
    </x:row>
    <x:row r="6549" ht="334" customHeight="1">
      <x:c r="A6549" s="21" t="n">
        <x:v>4</x:v>
      </x:c>
      <x:c r="B6549" s="21" t="n">
        <x:v>2</x:v>
      </x:c>
      <x:c r="C6549" s="8" t="str">
        <x:v>Watchkeeping and Routine Operations · Evidence reading · p64 · 4</x:v>
      </x:c>
      <x:c r="D6549" s="8" t="str">
        <x:v>Reference page 57: Present continuous and present simple</x:v>
      </x:c>
      <x:c r="E6549" s="21" t="n">
        <x:v>3</x:v>
      </x:c>
      <x:c r="F6549" s="21" t="n">
        <x:v>3</x:v>
      </x:c>
      <x:c r="G6549" s="8" t="str">
        <x:v>repeated actions can also use the continuous. State verbs such as know, understand and need normally use
the simple form in these examples.
Examples are for language learning. Sources: S1; S2.
  CLASS NOTES</x:v>
      </x:c>
      <x:c r="H6549" s="8" t="str">
        <x:v>57</x:v>
      </x:c>
      <x:c r="I6549" s="8" t="str">
        <x:v>Maritime English 3.17 Plus, First Edition 2026, PDF page 57</x:v>
      </x:c>
      <x:c r="J6549" s="8" t="str">
        <x:v>loma-book-u3-p64-visual-4</x:v>
      </x:c>
      <x:c r="K6549" s="8" t="str"/>
    </x:row>
    <x:row r="6550" ht="334" customHeight="1">
      <x:c r="A6550" s="21" t="n">
        <x:v>4</x:v>
      </x:c>
      <x:c r="B6550" s="21" t="n">
        <x:v>2</x:v>
      </x:c>
      <x:c r="C6550" s="8" t="str">
        <x:v>Watchkeeping and Routine Operations · Evidence reading · p64 · 4</x:v>
      </x:c>
      <x:c r="D6550" s="8" t="str">
        <x:v>Reference page 63: Two departments, one handover time</x:v>
      </x:c>
      <x:c r="E6550" s="21" t="n">
        <x:v>1</x:v>
      </x:c>
      <x:c r="F6550" s="21" t="n">
        <x:v>2</x:v>
      </x:c>
      <x:c r="G6550"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6550" s="8" t="str">
        <x:v>63</x:v>
      </x:c>
      <x:c r="I6550" s="8" t="str">
        <x:v>Maritime English 3.17 Plus, First Edition 2026, PDF page 63</x:v>
      </x:c>
      <x:c r="J6550" s="8" t="str">
        <x:v>loma-book-u3-p64-visual-4</x:v>
      </x:c>
      <x:c r="K6550" s="8" t="str"/>
    </x:row>
    <x:row r="6551" ht="334" customHeight="1">
      <x:c r="A6551" s="21" t="n">
        <x:v>4</x:v>
      </x:c>
      <x:c r="B6551" s="21" t="n">
        <x:v>2</x:v>
      </x:c>
      <x:c r="C6551" s="8" t="str">
        <x:v>Watchkeeping and Routine Operations · Evidence reading · p64 · 4</x:v>
      </x:c>
      <x:c r="D6551" s="8" t="str">
        <x:v>Reference page 63: Two departments, one handover time</x:v>
      </x:c>
      <x:c r="E6551" s="21" t="n">
        <x:v>2</x:v>
      </x:c>
      <x:c r="F6551" s="21" t="n">
        <x:v>2</x:v>
      </x:c>
      <x:c r="G6551"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6551" s="8" t="str">
        <x:v>63</x:v>
      </x:c>
      <x:c r="I6551" s="8" t="str">
        <x:v>Maritime English 3.17 Plus, First Edition 2026, PDF page 63</x:v>
      </x:c>
      <x:c r="J6551" s="8" t="str">
        <x:v>loma-book-u3-p64-visual-4</x:v>
      </x:c>
      <x:c r="K6551" s="8" t="str"/>
    </x:row>
    <x:row r="6552" ht="334" customHeight="1">
      <x:c r="A6552" s="21" t="n">
        <x:v>4</x:v>
      </x:c>
      <x:c r="B6552" s="21" t="n">
        <x:v>2</x:v>
      </x:c>
      <x:c r="C6552" s="8" t="str">
        <x:v>Watchkeeping and Routine Operations · Language accuracy · p65 · 1</x:v>
      </x:c>
      <x:c r="D6552" s="8" t="str">
        <x:v>Source passage</x:v>
      </x:c>
      <x:c r="E6552" s="21" t="n">
        <x:v>1</x:v>
      </x:c>
      <x:c r="F6552" s="21" t="n">
        <x:v>3</x:v>
      </x:c>
      <x:c r="G6552" s="8" t="str">
        <x:v>PDF PAGE 65
NAME:                          CLASS:                   DATE:
  F  WORKSHEET
Part 1 - Match the term to its meaning.
  1.  midships                                                        a. Keep the present heading
  2.  steady as she goes                                             b. A scheduled inspection of the machinery spaces
  3.  stand by engine                                                    c.  Bring the rudder to the centreline
  4.  finished with engine                                             d.  Revolutions per minute
  5.  rounds                                                          e. The engine is released from manoeuvring duty
  6.  sounding                                                                                     f. The Master's permanent written instructions
</x:v>
      </x:c>
      <x:c r="H6552" s="8" t="str">
        <x:v>65</x:v>
      </x:c>
      <x:c r="I6552" s="8" t="str">
        <x:v>Maritime English 3.17 Plus · Dr. Wayne Vincent Tolomia · physical PDF page(s) 65 · Loma adaptation of u3-p65-round-1</x:v>
      </x:c>
      <x:c r="J6552" s="8" t="str">
        <x:v>loma-book-u3-p65-round-1-1</x:v>
      </x:c>
      <x:c r="K6552" s="8" t="str"/>
    </x:row>
    <x:row r="6553" ht="334" customHeight="1">
      <x:c r="A6553" s="21" t="n">
        <x:v>4</x:v>
      </x:c>
      <x:c r="B6553" s="21" t="n">
        <x:v>2</x:v>
      </x:c>
      <x:c r="C6553" s="8" t="str">
        <x:v>Watchkeeping and Routine Operations · Language accuracy · p65 · 1</x:v>
      </x:c>
      <x:c r="D6553" s="8" t="str">
        <x:v>Source passage</x:v>
      </x:c>
      <x:c r="E6553" s="21" t="n">
        <x:v>2</x:v>
      </x:c>
      <x:c r="F6553" s="21" t="n">
        <x:v>3</x:v>
      </x:c>
      <x:c r="G6553" s="8" t="str">
        <x:v>
  7.  standing orders                                                 g. The engine must be ready for manoeuvring
  8. RPM                                                            h. A measured depth of liquid in a tank
Part 2 - Complete each sentence with one word.
  1. The main engine ________ running at seventy-two RPM at the moment.
  2.  Every wheel order must be repeated ________ exactly, including the figure.
  3. The duty engineer ________ rounds every two hours during an unmanned period.
  4. ________ as she goes. Steady on 085 degrees.
  5. The Master's ________ orders require a call if visibility falls below two miles.
  6.   I have the ________. Time zero eight hundred.
</x:v>
      </x:c>
      <x:c r="H6553" s="8" t="str">
        <x:v>65</x:v>
      </x:c>
      <x:c r="I6553" s="8" t="str">
        <x:v>Maritime English 3.17 Plus · Dr. Wayne Vincent Tolomia · physical PDF page(s) 65 · Loma adaptation of u3-p65-round-1</x:v>
      </x:c>
      <x:c r="J6553" s="8" t="str">
        <x:v>loma-book-u3-p65-round-1-1</x:v>
      </x:c>
      <x:c r="K6553" s="8" t="str"/>
    </x:row>
    <x:row r="6554" ht="334" customHeight="1">
      <x:c r="A6554" s="21" t="n">
        <x:v>4</x:v>
      </x:c>
      <x:c r="B6554" s="21" t="n">
        <x:v>2</x:v>
      </x:c>
      <x:c r="C6554" s="8" t="str">
        <x:v>Watchkeeping and Routine Operations · Language accuracy · p65 · 1</x:v>
      </x:c>
      <x:c r="D6554" s="8" t="str">
        <x:v>Source passage</x:v>
      </x:c>
      <x:c r="E6554" s="21" t="n">
        <x:v>3</x:v>
      </x:c>
      <x:c r="F6554" s="21" t="n">
        <x:v>3</x:v>
      </x:c>
      <x:c r="G6554" s="8" t="str">
        <x:v>
  NOTES</x:v>
      </x:c>
      <x:c r="H6554" s="8" t="str">
        <x:v>65</x:v>
      </x:c>
      <x:c r="I6554" s="8" t="str">
        <x:v>Maritime English 3.17 Plus · Dr. Wayne Vincent Tolomia · physical PDF page(s) 65 · Loma adaptation of u3-p65-round-1</x:v>
      </x:c>
      <x:c r="J6554" s="8" t="str">
        <x:v>loma-book-u3-p65-round-1-1</x:v>
      </x:c>
      <x:c r="K6554" s="8" t="str"/>
    </x:row>
    <x:row r="6555" ht="334" customHeight="1">
      <x:c r="A6555" s="21" t="n">
        <x:v>4</x:v>
      </x:c>
      <x:c r="B6555" s="21" t="n">
        <x:v>2</x:v>
      </x:c>
      <x:c r="C6555" s="8" t="str">
        <x:v>Watchkeeping and Routine Operations · Language accuracy · p65 · 1</x:v>
      </x:c>
      <x:c r="D6555" s="8" t="str">
        <x:v>Reference page 65: Watchkeeping and Routine Operations — workbook</x:v>
      </x:c>
      <x:c r="E6555" s="21" t="n">
        <x:v>1</x:v>
      </x:c>
      <x:c r="F6555" s="21" t="n">
        <x:v>3</x:v>
      </x:c>
      <x:c r="G6555" s="8" t="str">
        <x:v>NAME:                          CLASS:                   DATE:
  F  WORKSHEET
Part 1 - Match the term to its meaning.
  1.  midships                                                        a. Keep the present heading
  2.  steady as she goes                                             b. A scheduled inspection of the machinery spaces
  3.  stand by engine                                                    c.  Bring the rudder to the centreline
  4.  finished with engine                                             d.  Revolutions per minute
  5.  rounds                                                          e. The engine is released from manoeuvring duty
  6.  sounding                                                                                     f. The Master's permanent written instructions
</x:v>
      </x:c>
      <x:c r="H6555" s="8" t="str">
        <x:v>65</x:v>
      </x:c>
      <x:c r="I6555" s="8" t="str">
        <x:v>Maritime English 3.17 Plus, First Edition 2026, PDF page 65</x:v>
      </x:c>
      <x:c r="J6555" s="8" t="str">
        <x:v>loma-book-u3-p65-round-1-1</x:v>
      </x:c>
      <x:c r="K6555" s="8" t="str"/>
    </x:row>
    <x:row r="6556" ht="334" customHeight="1">
      <x:c r="A6556" s="21" t="n">
        <x:v>4</x:v>
      </x:c>
      <x:c r="B6556" s="21" t="n">
        <x:v>2</x:v>
      </x:c>
      <x:c r="C6556" s="8" t="str">
        <x:v>Watchkeeping and Routine Operations · Language accuracy · p65 · 1</x:v>
      </x:c>
      <x:c r="D6556" s="8" t="str">
        <x:v>Reference page 65: Watchkeeping and Routine Operations — workbook</x:v>
      </x:c>
      <x:c r="E6556" s="21" t="n">
        <x:v>2</x:v>
      </x:c>
      <x:c r="F6556" s="21" t="n">
        <x:v>3</x:v>
      </x:c>
      <x:c r="G6556" s="8" t="str">
        <x:v>  7.  standing orders                                                 g. The engine must be ready for manoeuvring
  8. RPM                                                            h. A measured depth of liquid in a tank
Part 2 - Complete each sentence with one word.
  1. The main engine ________ running at seventy-two RPM at the moment.
  2.  Every wheel order must be repeated ________ exactly, including the figure.
  3. The duty engineer ________ rounds every two hours during an unmanned period.
  4. ________ as she goes. Steady on 085 degrees.
  5. The Master's ________ orders require a call if visibility falls below two miles.
  6.   I have the ________. Time zero eight hundred.
</x:v>
      </x:c>
      <x:c r="H6556" s="8" t="str">
        <x:v>65</x:v>
      </x:c>
      <x:c r="I6556" s="8" t="str">
        <x:v>Maritime English 3.17 Plus, First Edition 2026, PDF page 65</x:v>
      </x:c>
      <x:c r="J6556" s="8" t="str">
        <x:v>loma-book-u3-p65-round-1-1</x:v>
      </x:c>
      <x:c r="K6556" s="8" t="str"/>
    </x:row>
    <x:row r="6557" ht="334" customHeight="1">
      <x:c r="A6557" s="21" t="n">
        <x:v>4</x:v>
      </x:c>
      <x:c r="B6557" s="21" t="n">
        <x:v>2</x:v>
      </x:c>
      <x:c r="C6557" s="8" t="str">
        <x:v>Watchkeeping and Routine Operations · Language accuracy · p65 · 1</x:v>
      </x:c>
      <x:c r="D6557" s="8" t="str">
        <x:v>Reference page 65: Watchkeeping and Routine Operations — workbook</x:v>
      </x:c>
      <x:c r="E6557" s="21" t="n">
        <x:v>3</x:v>
      </x:c>
      <x:c r="F6557" s="21" t="n">
        <x:v>3</x:v>
      </x:c>
      <x:c r="G6557" s="8" t="str">
        <x:v>  NOTES</x:v>
      </x:c>
      <x:c r="H6557" s="8" t="str">
        <x:v>65</x:v>
      </x:c>
      <x:c r="I6557" s="8" t="str">
        <x:v>Maritime English 3.17 Plus, First Edition 2026, PDF page 65</x:v>
      </x:c>
      <x:c r="J6557" s="8" t="str">
        <x:v>loma-book-u3-p65-round-1-1</x:v>
      </x:c>
      <x:c r="K6557" s="8" t="str"/>
    </x:row>
    <x:row r="6558" ht="334" customHeight="1">
      <x:c r="A6558" s="21" t="n">
        <x:v>4</x:v>
      </x:c>
      <x:c r="B6558" s="21" t="n">
        <x:v>2</x:v>
      </x:c>
      <x:c r="C6558" s="8" t="str">
        <x:v>Watchkeeping and Routine Operations · Language accuracy · p65 · 1</x:v>
      </x:c>
      <x:c r="D6558" s="8" t="str">
        <x:v>Reference page 51: Watchkeeping and Routine Operations — vocabulary</x:v>
      </x:c>
      <x:c r="E6558" s="21" t="n">
        <x:v>1</x:v>
      </x:c>
      <x:c r="F6558" s="21" t="n">
        <x:v>3</x:v>
      </x:c>
      <x:c r="G6558" s="8" t="str">
        <x:v>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e.g. Stand by engine at 0540.                                               e.g. Finished with engine at 0715.
</x:v>
      </x:c>
      <x:c r="H6558" s="8" t="str">
        <x:v>51</x:v>
      </x:c>
      <x:c r="I6558" s="8" t="str">
        <x:v>Maritime English 3.17 Plus, First Edition 2026, PDF page 51</x:v>
      </x:c>
      <x:c r="J6558" s="8" t="str">
        <x:v>loma-book-u3-p65-round-1-1</x:v>
      </x:c>
      <x:c r="K6558" s="8" t="str"/>
    </x:row>
    <x:row r="6559" ht="334" customHeight="1">
      <x:c r="A6559" s="21" t="n">
        <x:v>4</x:v>
      </x:c>
      <x:c r="B6559" s="21" t="n">
        <x:v>2</x:v>
      </x:c>
      <x:c r="C6559" s="8" t="str">
        <x:v>Watchkeeping and Routine Operations · Language accuracy · p65 · 1</x:v>
      </x:c>
      <x:c r="D6559" s="8" t="str">
        <x:v>Reference page 51: Watchkeeping and Routine Operations — vocabulary</x:v>
      </x:c>
      <x:c r="E6559" s="21" t="n">
        <x:v>2</x:v>
      </x:c>
      <x:c r="F6559" s="21" t="n">
        <x:v>3</x:v>
      </x:c>
      <x:c r="G6559" s="8" t="str">
        <x:v>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A measured depth of liquid in a tank or bilge.                 A scheduled inspection walk through the machinery spaces.
</x:v>
      </x:c>
      <x:c r="H6559" s="8" t="str">
        <x:v>51</x:v>
      </x:c>
      <x:c r="I6559" s="8" t="str">
        <x:v>Maritime English 3.17 Plus, First Edition 2026, PDF page 51</x:v>
      </x:c>
      <x:c r="J6559" s="8" t="str">
        <x:v>loma-book-u3-p65-round-1-1</x:v>
      </x:c>
      <x:c r="K6559" s="8" t="str"/>
    </x:row>
    <x:row r="6560" ht="334" customHeight="1">
      <x:c r="A6560" s="21" t="n">
        <x:v>4</x:v>
      </x:c>
      <x:c r="B6560" s="21" t="n">
        <x:v>2</x:v>
      </x:c>
      <x:c r="C6560" s="8" t="str">
        <x:v>Watchkeeping and Routine Operations · Language accuracy · p65 · 1</x:v>
      </x:c>
      <x:c r="D6560" s="8" t="str">
        <x:v>Reference page 51: Watchkeeping and Routine Operations — vocabulary</x:v>
      </x:c>
      <x:c r="E6560" s="21" t="n">
        <x:v>3</x:v>
      </x:c>
      <x:c r="F6560" s="21" t="n">
        <x:v>3</x:v>
      </x:c>
      <x:c r="G6560" s="8" t="str">
        <x:v>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6560" s="8" t="str">
        <x:v>51</x:v>
      </x:c>
      <x:c r="I6560" s="8" t="str">
        <x:v>Maritime English 3.17 Plus, First Edition 2026, PDF page 51</x:v>
      </x:c>
      <x:c r="J6560" s="8" t="str">
        <x:v>loma-book-u3-p65-round-1-1</x:v>
      </x:c>
      <x:c r="K6560" s="8" t="str"/>
    </x:row>
    <x:row r="6561" ht="334" customHeight="1">
      <x:c r="A6561" s="21" t="n">
        <x:v>4</x:v>
      </x:c>
      <x:c r="B6561" s="21" t="n">
        <x:v>2</x:v>
      </x:c>
      <x:c r="C6561" s="8" t="str">
        <x:v>Watchkeeping and Routine Operations · Language accuracy · p65 · 1</x:v>
      </x:c>
      <x:c r="D6561" s="8" t="str">
        <x:v>Reference page 52: THE SITUATION</x:v>
      </x:c>
      <x:c r="E6561" s="21" t="n">
        <x:v>1</x:v>
      </x:c>
      <x:c r="F6561" s="21" t="n">
        <x:v>3</x:v>
      </x:c>
      <x:c r="G6561" s="8" t="str">
        <x:v>B  READING AND LISTENING
  THE SITUATION
  MV Andaman Trader is at sea on passage. The Second Officer is handing the bridge watch to the Third Officer at 0800. At the
  same moment the engine room is changing over below.
Zero Eight Hundred Handover                                                         Recording script - approx. 3 minutes
  SECOND OFFICER
  Good morning. Position at 0755: eleven degrees forty north, one hundred degrees twelve east. We are steering 085 by gyro,
  making twelve point four knots.
  THIRD OFFICER
   085, twelve point four. Understood.
  SECOND OFFICER
   Traffic: one crossing vessel on the port bow, CPA one point two miles in eighteen minutes. I am monitoring her. Nothing else of
</x:v>
      </x:c>
      <x:c r="H6561" s="8" t="str">
        <x:v>52</x:v>
      </x:c>
      <x:c r="I6561" s="8" t="str">
        <x:v>Maritime English 3.17 Plus, First Edition 2026, PDF page 52</x:v>
      </x:c>
      <x:c r="J6561" s="8" t="str">
        <x:v>loma-book-u3-p65-round-1-1</x:v>
      </x:c>
      <x:c r="K6561" s="8" t="str"/>
    </x:row>
    <x:row r="6562" ht="334" customHeight="1">
      <x:c r="A6562" s="21" t="n">
        <x:v>4</x:v>
      </x:c>
      <x:c r="B6562" s="21" t="n">
        <x:v>2</x:v>
      </x:c>
      <x:c r="C6562" s="8" t="str">
        <x:v>Watchkeeping and Routine Operations · Language accuracy · p65 · 1</x:v>
      </x:c>
      <x:c r="D6562" s="8" t="str">
        <x:v>Reference page 52: THE SITUATION</x:v>
      </x:c>
      <x:c r="E6562" s="21" t="n">
        <x:v>2</x:v>
      </x:c>
      <x:c r="F6562" s="21" t="n">
        <x:v>3</x:v>
      </x:c>
      <x:c r="G6562" s="8" t="str">
        <x:v>   concern.
  THIRD OFFICER
  One crossing vessel port bow, CPA one point two. Are we on autopilot?
  SECOND OFFICER
  Yes, autopilot, both radars on the six mile range. Master's standing orders say call him if visibility falls below two miles or if any
  CPA drops below one mile.
  THIRD OFFICER
   Understood. I have the watch.
  SECOND OFFICER
  You have the watch. Time 0800.
  THIRD ENGINEER
  Main engine is running at seventy-two RPM, steady. Exhaust temperatures are all normal. What is outstanding?
</x:v>
      </x:c>
      <x:c r="H6562" s="8" t="str">
        <x:v>52</x:v>
      </x:c>
      <x:c r="I6562" s="8" t="str">
        <x:v>Maritime English 3.17 Plus, First Edition 2026, PDF page 52</x:v>
      </x:c>
      <x:c r="J6562" s="8" t="str">
        <x:v>loma-book-u3-p65-round-1-1</x:v>
      </x:c>
      <x:c r="K6562" s="8" t="str"/>
    </x:row>
    <x:row r="6563" ht="334" customHeight="1">
      <x:c r="A6563" s="21" t="n">
        <x:v>4</x:v>
      </x:c>
      <x:c r="B6563" s="21" t="n">
        <x:v>2</x:v>
      </x:c>
      <x:c r="C6563" s="8" t="str">
        <x:v>Watchkeeping and Routine Operations · Language accuracy · p65 · 1</x:v>
      </x:c>
      <x:c r="D6563" s="8" t="str">
        <x:v>Reference page 52: THE SITUATION</x:v>
      </x:c>
      <x:c r="E6563" s="21" t="n">
        <x:v>3</x:v>
      </x:c>
      <x:c r="F6563" s="21" t="n">
        <x:v>3</x:v>
      </x:c>
      <x:c r="G6563" s="8" t="str">
        <x:v>  SECOND ENGINEER
  Number two generator is on load. Number one is on standby. I am watching the fuel oil purifier, it tripped once at 0620 and It was reset
   under the authorised procedure. Check its status on your first rounds.
  THIRD ENGINEER
   Purifier tripped 0620, reset, check on rounds. Soundings?
  SECOND ENGINEER
   All bilges sounded at 0600, all normal, figures are in the logbook. Bunker tank number three is at one point two metres.
  THIRD ENGINEER
   Understood. I have the watch. !
Two decks below, the engine room handover is taking place at the same time. Both officers sign the handover. The bridge and the engine room
now hold the same picture of the ship at 0800.
  NOTES</x:v>
      </x:c>
      <x:c r="H6563" s="8" t="str">
        <x:v>52</x:v>
      </x:c>
      <x:c r="I6563" s="8" t="str">
        <x:v>Maritime English 3.17 Plus, First Edition 2026, PDF page 52</x:v>
      </x:c>
      <x:c r="J6563" s="8" t="str">
        <x:v>loma-book-u3-p65-round-1-1</x:v>
      </x:c>
      <x:c r="K6563" s="8" t="str"/>
    </x:row>
    <x:row r="6564" ht="334" customHeight="1">
      <x:c r="A6564" s="21" t="n">
        <x:v>4</x:v>
      </x:c>
      <x:c r="B6564" s="21" t="n">
        <x:v>2</x:v>
      </x:c>
      <x:c r="C6564" s="8" t="str">
        <x:v>Watchkeeping and Routine Operations · Language accuracy · p65 · 1</x:v>
      </x:c>
      <x:c r="D6564" s="8" t="str">
        <x:v>Reference page 55: Why a Handover Needs More Than “Everything Is</x:v>
      </x:c>
      <x:c r="E6564" s="21" t="n">
        <x:v>1</x:v>
      </x:c>
      <x:c r="F6564" s="21" t="n">
        <x:v>2</x:v>
      </x:c>
      <x:c r="G6564" s="8" t="str">
        <x:v>UNIT 3 | B3 READING FOR MEANING
Why a Handover Needs More Than “Everything Is
Fine”
  Before you read
  What information would you need before taking over a task from another person?
Reading focus: Separate normal arrangements, current changes and outstanding work.
A At a watch handover, the next officer needs a clear picture of the vessel now. Everything is fine does
not explain which equipment is working, which task is unfinished or when another check is due. A useful
handover makes changes easy to notice.
B On MV Blue Horizon, the bridge handover begins at 0800. The outgoing officer reports that visibility is
decreasing in rain. The next weather update is due at 0830. The incoming officer records both the
present condition and the time of the next update. The officer also checks the applicable standing orders.
</x:v>
      </x:c>
      <x:c r="H6564" s="8" t="str">
        <x:v>55</x:v>
      </x:c>
      <x:c r="I6564" s="8" t="str">
        <x:v>Maritime English 3.17 Plus, First Edition 2026, PDF page 55</x:v>
      </x:c>
      <x:c r="J6564" s="8" t="str">
        <x:v>loma-book-u3-p65-round-1-1</x:v>
      </x:c>
      <x:c r="K6564" s="8" t="str"/>
    </x:row>
    <x:row r="6565" ht="334" customHeight="1">
      <x:c r="A6565" s="21" t="n">
        <x:v>4</x:v>
      </x:c>
      <x:c r="B6565" s="21" t="n">
        <x:v>2</x:v>
      </x:c>
      <x:c r="C6565" s="8" t="str">
        <x:v>Watchkeeping and Routine Operations · Language accuracy · p65 · 1</x:v>
      </x:c>
      <x:c r="D6565" s="8" t="str">
        <x:v>Reference page 55: Why a Handover Needs More Than “Everything Is</x:v>
      </x:c>
      <x:c r="E6565" s="21" t="n">
        <x:v>2</x:v>
      </x:c>
      <x:c r="F6565" s="21" t="n">
        <x:v>2</x:v>
      </x:c>
      <x:c r="G6565" s="8" t="str">
        <x:v>C In the engine control room, the engineers discuss a different change. No. 2 fresh-water pump is out of
service, and No. 1 pump is in use. The fault was recorded at 0645. The Second Engineer has arranged
an inspection for 1000, but the cause has not yet been confirmed. A planned inspection is not a
completed repair.
D The receiving officer asks questions about anything unclear. Important figures are checked, and
unfinished work is recorded with a responsible person and a time. On this vessel, the handover record
separates normal arrangements, current changes and outstanding work. This helps the next watch see
what needs attention without treating an assumption as a fact.
Word support
outstanding: not yet completed   |  current: true at the present time   |  confirmed: checked and established
Original teaching article; vessel names, people and operational data are fictional. Content/design references: S1, S2; see Sources and editorial
notes.
  CLASS NOTES</x:v>
      </x:c>
      <x:c r="H6565" s="8" t="str">
        <x:v>55</x:v>
      </x:c>
      <x:c r="I6565" s="8" t="str">
        <x:v>Maritime English 3.17 Plus, First Edition 2026, PDF page 55</x:v>
      </x:c>
      <x:c r="J6565" s="8" t="str">
        <x:v>loma-book-u3-p65-round-1-1</x:v>
      </x:c>
      <x:c r="K6565" s="8" t="str"/>
    </x:row>
    <x:row r="6566" ht="334" customHeight="1">
      <x:c r="A6566" s="21" t="n">
        <x:v>4</x:v>
      </x:c>
      <x:c r="B6566" s="21" t="n">
        <x:v>2</x:v>
      </x:c>
      <x:c r="C6566" s="8" t="str">
        <x:v>Watchkeeping and Routine Operations · Language accuracy · p65 · 1</x:v>
      </x:c>
      <x:c r="D6566" s="8" t="str">
        <x:v>Reference page 57: Present continuous and present simple</x:v>
      </x:c>
      <x:c r="E6566" s="21" t="n">
        <x:v>1</x:v>
      </x:c>
      <x:c r="F6566" s="21" t="n">
        <x:v>3</x:v>
      </x:c>
      <x:c r="G6566"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6566" s="8" t="str">
        <x:v>57</x:v>
      </x:c>
      <x:c r="I6566" s="8" t="str">
        <x:v>Maritime English 3.17 Plus, First Edition 2026, PDF page 57</x:v>
      </x:c>
      <x:c r="J6566" s="8" t="str">
        <x:v>loma-book-u3-p65-round-1-1</x:v>
      </x:c>
      <x:c r="K6566" s="8" t="str"/>
    </x:row>
    <x:row r="6567" ht="334" customHeight="1">
      <x:c r="A6567" s="21" t="n">
        <x:v>4</x:v>
      </x:c>
      <x:c r="B6567" s="21" t="n">
        <x:v>2</x:v>
      </x:c>
      <x:c r="C6567" s="8" t="str">
        <x:v>Watchkeeping and Routine Operations · Language accuracy · p65 · 1</x:v>
      </x:c>
      <x:c r="D6567" s="8" t="str">
        <x:v>Reference page 57: Present continuous and present simple</x:v>
      </x:c>
      <x:c r="E6567" s="21" t="n">
        <x:v>2</x:v>
      </x:c>
      <x:c r="F6567" s="21" t="n">
        <x:v>3</x:v>
      </x:c>
      <x:c r="G6567"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6567" s="8" t="str">
        <x:v>57</x:v>
      </x:c>
      <x:c r="I6567" s="8" t="str">
        <x:v>Maritime English 3.17 Plus, First Edition 2026, PDF page 57</x:v>
      </x:c>
      <x:c r="J6567" s="8" t="str">
        <x:v>loma-book-u3-p65-round-1-1</x:v>
      </x:c>
      <x:c r="K6567" s="8" t="str"/>
    </x:row>
    <x:row r="6568" ht="334" customHeight="1">
      <x:c r="A6568" s="21" t="n">
        <x:v>4</x:v>
      </x:c>
      <x:c r="B6568" s="21" t="n">
        <x:v>2</x:v>
      </x:c>
      <x:c r="C6568" s="8" t="str">
        <x:v>Watchkeeping and Routine Operations · Language accuracy · p65 · 1</x:v>
      </x:c>
      <x:c r="D6568" s="8" t="str">
        <x:v>Reference page 57: Present continuous and present simple</x:v>
      </x:c>
      <x:c r="E6568" s="21" t="n">
        <x:v>3</x:v>
      </x:c>
      <x:c r="F6568" s="21" t="n">
        <x:v>3</x:v>
      </x:c>
      <x:c r="G6568" s="8" t="str">
        <x:v>repeated actions can also use the continuous. State verbs such as know, understand and need normally use
the simple form in these examples.
Examples are for language learning. Sources: S1; S2.
  CLASS NOTES</x:v>
      </x:c>
      <x:c r="H6568" s="8" t="str">
        <x:v>57</x:v>
      </x:c>
      <x:c r="I6568" s="8" t="str">
        <x:v>Maritime English 3.17 Plus, First Edition 2026, PDF page 57</x:v>
      </x:c>
      <x:c r="J6568" s="8" t="str">
        <x:v>loma-book-u3-p65-round-1-1</x:v>
      </x:c>
      <x:c r="K6568" s="8" t="str"/>
    </x:row>
    <x:row r="6569" ht="334" customHeight="1">
      <x:c r="A6569" s="21" t="n">
        <x:v>4</x:v>
      </x:c>
      <x:c r="B6569" s="21" t="n">
        <x:v>2</x:v>
      </x:c>
      <x:c r="C6569" s="8" t="str">
        <x:v>Watchkeeping and Routine Operations · Language accuracy · p65 · 1</x:v>
      </x:c>
      <x:c r="D6569" s="8" t="str">
        <x:v>Reference page 63: Two departments, one handover time</x:v>
      </x:c>
      <x:c r="E6569" s="21" t="n">
        <x:v>1</x:v>
      </x:c>
      <x:c r="F6569" s="21" t="n">
        <x:v>2</x:v>
      </x:c>
      <x:c r="G6569"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6569" s="8" t="str">
        <x:v>63</x:v>
      </x:c>
      <x:c r="I6569" s="8" t="str">
        <x:v>Maritime English 3.17 Plus, First Edition 2026, PDF page 63</x:v>
      </x:c>
      <x:c r="J6569" s="8" t="str">
        <x:v>loma-book-u3-p65-round-1-1</x:v>
      </x:c>
      <x:c r="K6569" s="8" t="str"/>
    </x:row>
    <x:row r="6570" ht="334" customHeight="1">
      <x:c r="A6570" s="21" t="n">
        <x:v>4</x:v>
      </x:c>
      <x:c r="B6570" s="21" t="n">
        <x:v>2</x:v>
      </x:c>
      <x:c r="C6570" s="8" t="str">
        <x:v>Watchkeeping and Routine Operations · Language accuracy · p65 · 1</x:v>
      </x:c>
      <x:c r="D6570" s="8" t="str">
        <x:v>Reference page 63: Two departments, one handover time</x:v>
      </x:c>
      <x:c r="E6570" s="21" t="n">
        <x:v>2</x:v>
      </x:c>
      <x:c r="F6570" s="21" t="n">
        <x:v>2</x:v>
      </x:c>
      <x:c r="G6570"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6570" s="8" t="str">
        <x:v>63</x:v>
      </x:c>
      <x:c r="I6570" s="8" t="str">
        <x:v>Maritime English 3.17 Plus, First Edition 2026, PDF page 63</x:v>
      </x:c>
      <x:c r="J6570" s="8" t="str">
        <x:v>loma-book-u3-p65-round-1-1</x:v>
      </x:c>
      <x:c r="K6570" s="8" t="str"/>
    </x:row>
    <x:row r="6571" ht="334" customHeight="1">
      <x:c r="A6571" s="21" t="n">
        <x:v>4</x:v>
      </x:c>
      <x:c r="B6571" s="21" t="n">
        <x:v>2</x:v>
      </x:c>
      <x:c r="C6571" s="8" t="str">
        <x:v>Watchkeeping and Routine Operations · Language accuracy · p65 · 1</x:v>
      </x:c>
      <x:c r="D6571" s="8" t="str">
        <x:v>Reference page 64: Standard-order cards and a paper helm</x:v>
      </x:c>
      <x:c r="E6571" s="21" t="n">
        <x:v>1</x:v>
      </x:c>
      <x:c r="F6571" s="21" t="n">
        <x:v>3</x:v>
      </x:c>
      <x:c r="G6571"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6571" s="8" t="str">
        <x:v>64</x:v>
      </x:c>
      <x:c r="I6571" s="8" t="str">
        <x:v>Maritime English 3.17 Plus, First Edition 2026, PDF page 64</x:v>
      </x:c>
      <x:c r="J6571" s="8" t="str">
        <x:v>loma-book-u3-p65-round-1-1</x:v>
      </x:c>
      <x:c r="K6571" s="8" t="str"/>
    </x:row>
    <x:row r="6572" ht="334" customHeight="1">
      <x:c r="A6572" s="21" t="n">
        <x:v>4</x:v>
      </x:c>
      <x:c r="B6572" s="21" t="n">
        <x:v>2</x:v>
      </x:c>
      <x:c r="C6572" s="8" t="str">
        <x:v>Watchkeeping and Routine Operations · Language accuracy · p65 · 1</x:v>
      </x:c>
      <x:c r="D6572" s="8" t="str">
        <x:v>Reference page 64: Standard-order cards and a paper helm</x:v>
      </x:c>
      <x:c r="E6572" s="21" t="n">
        <x:v>2</x:v>
      </x:c>
      <x:c r="F6572" s="21" t="n">
        <x:v>3</x:v>
      </x:c>
      <x:c r="G6572"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6572" s="8" t="str">
        <x:v>64</x:v>
      </x:c>
      <x:c r="I6572" s="8" t="str">
        <x:v>Maritime English 3.17 Plus, First Edition 2026, PDF page 64</x:v>
      </x:c>
      <x:c r="J6572" s="8" t="str">
        <x:v>loma-book-u3-p65-round-1-1</x:v>
      </x:c>
      <x:c r="K6572" s="8" t="str"/>
    </x:row>
    <x:row r="6573" ht="334" customHeight="1">
      <x:c r="A6573" s="21" t="n">
        <x:v>4</x:v>
      </x:c>
      <x:c r="B6573" s="21" t="n">
        <x:v>2</x:v>
      </x:c>
      <x:c r="C6573" s="8" t="str">
        <x:v>Watchkeeping and Routine Operations · Language accuracy · p65 · 1</x:v>
      </x:c>
      <x:c r="D6573" s="8" t="str">
        <x:v>Reference page 64: Standard-order cards and a paper helm</x:v>
      </x:c>
      <x:c r="E6573" s="21" t="n">
        <x:v>3</x:v>
      </x:c>
      <x:c r="F6573" s="21" t="n">
        <x:v>3</x:v>
      </x:c>
      <x:c r="G6573" s="8" t="str">
        <x:v>  Action and completion kept distinct
Source: S2, General 10 and A2/1-2. Engine-order execution depends on propulsion and control arrangements; this is a language drill.</x:v>
      </x:c>
      <x:c r="H6573" s="8" t="str">
        <x:v>64</x:v>
      </x:c>
      <x:c r="I6573" s="8" t="str">
        <x:v>Maritime English 3.17 Plus, First Edition 2026, PDF page 64</x:v>
      </x:c>
      <x:c r="J6573" s="8" t="str">
        <x:v>loma-book-u3-p65-round-1-1</x:v>
      </x:c>
      <x:c r="K6573" s="8" t="str"/>
    </x:row>
    <x:row r="6574" ht="334" customHeight="1">
      <x:c r="A6574" s="21" t="n">
        <x:v>4</x:v>
      </x:c>
      <x:c r="B6574" s="21" t="n">
        <x:v>2</x:v>
      </x:c>
      <x:c r="C6574" s="8" t="str">
        <x:v>Watchkeeping and Routine Operations · Language accuracy · p65 · 2</x:v>
      </x:c>
      <x:c r="D6574" s="8" t="str">
        <x:v>Source passage</x:v>
      </x:c>
      <x:c r="E6574" s="21" t="n">
        <x:v>1</x:v>
      </x:c>
      <x:c r="F6574" s="21" t="n">
        <x:v>3</x:v>
      </x:c>
      <x:c r="G6574" s="8" t="str">
        <x:v>PDF PAGE 65
NAME:                          CLASS:                   DATE:
  F  WORKSHEET
Part 1 - Match the term to its meaning.
  1.  midships                                                        a. Keep the present heading
  2.  steady as she goes                                             b. A scheduled inspection of the machinery spaces
  3.  stand by engine                                                    c.  Bring the rudder to the centreline
  4.  finished with engine                                             d.  Revolutions per minute
  5.  rounds                                                          e. The engine is released from manoeuvring duty
  6.  sounding                                                                                     f. The Master's permanent written instructions
</x:v>
      </x:c>
      <x:c r="H6574" s="8" t="str">
        <x:v>65</x:v>
      </x:c>
      <x:c r="I6574" s="8" t="str">
        <x:v>Maritime English 3.17 Plus · Dr. Wayne Vincent Tolomia · physical PDF page(s) 65 · Loma adaptation of u3-p65-round-1</x:v>
      </x:c>
      <x:c r="J6574" s="8" t="str">
        <x:v>loma-book-u3-p65-round-1-2</x:v>
      </x:c>
      <x:c r="K6574" s="8" t="str"/>
    </x:row>
    <x:row r="6575" ht="334" customHeight="1">
      <x:c r="A6575" s="21" t="n">
        <x:v>4</x:v>
      </x:c>
      <x:c r="B6575" s="21" t="n">
        <x:v>2</x:v>
      </x:c>
      <x:c r="C6575" s="8" t="str">
        <x:v>Watchkeeping and Routine Operations · Language accuracy · p65 · 2</x:v>
      </x:c>
      <x:c r="D6575" s="8" t="str">
        <x:v>Source passage</x:v>
      </x:c>
      <x:c r="E6575" s="21" t="n">
        <x:v>2</x:v>
      </x:c>
      <x:c r="F6575" s="21" t="n">
        <x:v>3</x:v>
      </x:c>
      <x:c r="G6575" s="8" t="str">
        <x:v>
  7.  standing orders                                                 g. The engine must be ready for manoeuvring
  8. RPM                                                            h. A measured depth of liquid in a tank
Part 2 - Complete each sentence with one word.
  1. The main engine ________ running at seventy-two RPM at the moment.
  2.  Every wheel order must be repeated ________ exactly, including the figure.
  3. The duty engineer ________ rounds every two hours during an unmanned period.
  4. ________ as she goes. Steady on 085 degrees.
  5. The Master's ________ orders require a call if visibility falls below two miles.
  6.   I have the ________. Time zero eight hundred.
</x:v>
      </x:c>
      <x:c r="H6575" s="8" t="str">
        <x:v>65</x:v>
      </x:c>
      <x:c r="I6575" s="8" t="str">
        <x:v>Maritime English 3.17 Plus · Dr. Wayne Vincent Tolomia · physical PDF page(s) 65 · Loma adaptation of u3-p65-round-1</x:v>
      </x:c>
      <x:c r="J6575" s="8" t="str">
        <x:v>loma-book-u3-p65-round-1-2</x:v>
      </x:c>
      <x:c r="K6575" s="8" t="str"/>
    </x:row>
    <x:row r="6576" ht="334" customHeight="1">
      <x:c r="A6576" s="21" t="n">
        <x:v>4</x:v>
      </x:c>
      <x:c r="B6576" s="21" t="n">
        <x:v>2</x:v>
      </x:c>
      <x:c r="C6576" s="8" t="str">
        <x:v>Watchkeeping and Routine Operations · Language accuracy · p65 · 2</x:v>
      </x:c>
      <x:c r="D6576" s="8" t="str">
        <x:v>Source passage</x:v>
      </x:c>
      <x:c r="E6576" s="21" t="n">
        <x:v>3</x:v>
      </x:c>
      <x:c r="F6576" s="21" t="n">
        <x:v>3</x:v>
      </x:c>
      <x:c r="G6576" s="8" t="str">
        <x:v>
  NOTES</x:v>
      </x:c>
      <x:c r="H6576" s="8" t="str">
        <x:v>65</x:v>
      </x:c>
      <x:c r="I6576" s="8" t="str">
        <x:v>Maritime English 3.17 Plus · Dr. Wayne Vincent Tolomia · physical PDF page(s) 65 · Loma adaptation of u3-p65-round-1</x:v>
      </x:c>
      <x:c r="J6576" s="8" t="str">
        <x:v>loma-book-u3-p65-round-1-2</x:v>
      </x:c>
      <x:c r="K6576" s="8" t="str"/>
    </x:row>
    <x:row r="6577" ht="334" customHeight="1">
      <x:c r="A6577" s="21" t="n">
        <x:v>4</x:v>
      </x:c>
      <x:c r="B6577" s="21" t="n">
        <x:v>2</x:v>
      </x:c>
      <x:c r="C6577" s="8" t="str">
        <x:v>Watchkeeping and Routine Operations · Language accuracy · p65 · 2</x:v>
      </x:c>
      <x:c r="D6577" s="8" t="str">
        <x:v>Reference page 65: Watchkeeping and Routine Operations — workbook</x:v>
      </x:c>
      <x:c r="E6577" s="21" t="n">
        <x:v>1</x:v>
      </x:c>
      <x:c r="F6577" s="21" t="n">
        <x:v>3</x:v>
      </x:c>
      <x:c r="G6577" s="8" t="str">
        <x:v>NAME:                          CLASS:                   DATE:
  F  WORKSHEET
Part 1 - Match the term to its meaning.
  1.  midships                                                        a. Keep the present heading
  2.  steady as she goes                                             b. A scheduled inspection of the machinery spaces
  3.  stand by engine                                                    c.  Bring the rudder to the centreline
  4.  finished with engine                                             d.  Revolutions per minute
  5.  rounds                                                          e. The engine is released from manoeuvring duty
  6.  sounding                                                                                     f. The Master's permanent written instructions
</x:v>
      </x:c>
      <x:c r="H6577" s="8" t="str">
        <x:v>65</x:v>
      </x:c>
      <x:c r="I6577" s="8" t="str">
        <x:v>Maritime English 3.17 Plus, First Edition 2026, PDF page 65</x:v>
      </x:c>
      <x:c r="J6577" s="8" t="str">
        <x:v>loma-book-u3-p65-round-1-2</x:v>
      </x:c>
      <x:c r="K6577" s="8" t="str"/>
    </x:row>
    <x:row r="6578" ht="334" customHeight="1">
      <x:c r="A6578" s="21" t="n">
        <x:v>4</x:v>
      </x:c>
      <x:c r="B6578" s="21" t="n">
        <x:v>2</x:v>
      </x:c>
      <x:c r="C6578" s="8" t="str">
        <x:v>Watchkeeping and Routine Operations · Language accuracy · p65 · 2</x:v>
      </x:c>
      <x:c r="D6578" s="8" t="str">
        <x:v>Reference page 65: Watchkeeping and Routine Operations — workbook</x:v>
      </x:c>
      <x:c r="E6578" s="21" t="n">
        <x:v>2</x:v>
      </x:c>
      <x:c r="F6578" s="21" t="n">
        <x:v>3</x:v>
      </x:c>
      <x:c r="G6578" s="8" t="str">
        <x:v>  7.  standing orders                                                 g. The engine must be ready for manoeuvring
  8. RPM                                                            h. A measured depth of liquid in a tank
Part 2 - Complete each sentence with one word.
  1. The main engine ________ running at seventy-two RPM at the moment.
  2.  Every wheel order must be repeated ________ exactly, including the figure.
  3. The duty engineer ________ rounds every two hours during an unmanned period.
  4. ________ as she goes. Steady on 085 degrees.
  5. The Master's ________ orders require a call if visibility falls below two miles.
  6.   I have the ________. Time zero eight hundred.
</x:v>
      </x:c>
      <x:c r="H6578" s="8" t="str">
        <x:v>65</x:v>
      </x:c>
      <x:c r="I6578" s="8" t="str">
        <x:v>Maritime English 3.17 Plus, First Edition 2026, PDF page 65</x:v>
      </x:c>
      <x:c r="J6578" s="8" t="str">
        <x:v>loma-book-u3-p65-round-1-2</x:v>
      </x:c>
      <x:c r="K6578" s="8" t="str"/>
    </x:row>
    <x:row r="6579" ht="334" customHeight="1">
      <x:c r="A6579" s="21" t="n">
        <x:v>4</x:v>
      </x:c>
      <x:c r="B6579" s="21" t="n">
        <x:v>2</x:v>
      </x:c>
      <x:c r="C6579" s="8" t="str">
        <x:v>Watchkeeping and Routine Operations · Language accuracy · p65 · 2</x:v>
      </x:c>
      <x:c r="D6579" s="8" t="str">
        <x:v>Reference page 65: Watchkeeping and Routine Operations — workbook</x:v>
      </x:c>
      <x:c r="E6579" s="21" t="n">
        <x:v>3</x:v>
      </x:c>
      <x:c r="F6579" s="21" t="n">
        <x:v>3</x:v>
      </x:c>
      <x:c r="G6579" s="8" t="str">
        <x:v>  NOTES</x:v>
      </x:c>
      <x:c r="H6579" s="8" t="str">
        <x:v>65</x:v>
      </x:c>
      <x:c r="I6579" s="8" t="str">
        <x:v>Maritime English 3.17 Plus, First Edition 2026, PDF page 65</x:v>
      </x:c>
      <x:c r="J6579" s="8" t="str">
        <x:v>loma-book-u3-p65-round-1-2</x:v>
      </x:c>
      <x:c r="K6579" s="8" t="str"/>
    </x:row>
    <x:row r="6580" ht="334" customHeight="1">
      <x:c r="A6580" s="21" t="n">
        <x:v>4</x:v>
      </x:c>
      <x:c r="B6580" s="21" t="n">
        <x:v>2</x:v>
      </x:c>
      <x:c r="C6580" s="8" t="str">
        <x:v>Watchkeeping and Routine Operations · Language accuracy · p65 · 2</x:v>
      </x:c>
      <x:c r="D6580" s="8" t="str">
        <x:v>Reference page 51: Watchkeeping and Routine Operations — vocabulary</x:v>
      </x:c>
      <x:c r="E6580" s="21" t="n">
        <x:v>1</x:v>
      </x:c>
      <x:c r="F6580" s="21" t="n">
        <x:v>3</x:v>
      </x:c>
      <x:c r="G6580" s="8" t="str">
        <x:v>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e.g. Stand by engine at 0540.                                               e.g. Finished with engine at 0715.
</x:v>
      </x:c>
      <x:c r="H6580" s="8" t="str">
        <x:v>51</x:v>
      </x:c>
      <x:c r="I6580" s="8" t="str">
        <x:v>Maritime English 3.17 Plus, First Edition 2026, PDF page 51</x:v>
      </x:c>
      <x:c r="J6580" s="8" t="str">
        <x:v>loma-book-u3-p65-round-1-2</x:v>
      </x:c>
      <x:c r="K6580" s="8" t="str"/>
    </x:row>
    <x:row r="6581" ht="334" customHeight="1">
      <x:c r="A6581" s="21" t="n">
        <x:v>4</x:v>
      </x:c>
      <x:c r="B6581" s="21" t="n">
        <x:v>2</x:v>
      </x:c>
      <x:c r="C6581" s="8" t="str">
        <x:v>Watchkeeping and Routine Operations · Language accuracy · p65 · 2</x:v>
      </x:c>
      <x:c r="D6581" s="8" t="str">
        <x:v>Reference page 51: Watchkeeping and Routine Operations — vocabulary</x:v>
      </x:c>
      <x:c r="E6581" s="21" t="n">
        <x:v>2</x:v>
      </x:c>
      <x:c r="F6581" s="21" t="n">
        <x:v>3</x:v>
      </x:c>
      <x:c r="G6581" s="8" t="str">
        <x:v>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A measured depth of liquid in a tank or bilge.                 A scheduled inspection walk through the machinery spaces.
</x:v>
      </x:c>
      <x:c r="H6581" s="8" t="str">
        <x:v>51</x:v>
      </x:c>
      <x:c r="I6581" s="8" t="str">
        <x:v>Maritime English 3.17 Plus, First Edition 2026, PDF page 51</x:v>
      </x:c>
      <x:c r="J6581" s="8" t="str">
        <x:v>loma-book-u3-p65-round-1-2</x:v>
      </x:c>
      <x:c r="K6581" s="8" t="str"/>
    </x:row>
    <x:row r="6582" ht="334" customHeight="1">
      <x:c r="A6582" s="21" t="n">
        <x:v>4</x:v>
      </x:c>
      <x:c r="B6582" s="21" t="n">
        <x:v>2</x:v>
      </x:c>
      <x:c r="C6582" s="8" t="str">
        <x:v>Watchkeeping and Routine Operations · Language accuracy · p65 · 2</x:v>
      </x:c>
      <x:c r="D6582" s="8" t="str">
        <x:v>Reference page 51: Watchkeeping and Routine Operations — vocabulary</x:v>
      </x:c>
      <x:c r="E6582" s="21" t="n">
        <x:v>3</x:v>
      </x:c>
      <x:c r="F6582" s="21" t="n">
        <x:v>3</x:v>
      </x:c>
      <x:c r="G6582" s="8" t="str">
        <x:v>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6582" s="8" t="str">
        <x:v>51</x:v>
      </x:c>
      <x:c r="I6582" s="8" t="str">
        <x:v>Maritime English 3.17 Plus, First Edition 2026, PDF page 51</x:v>
      </x:c>
      <x:c r="J6582" s="8" t="str">
        <x:v>loma-book-u3-p65-round-1-2</x:v>
      </x:c>
      <x:c r="K6582" s="8" t="str"/>
    </x:row>
    <x:row r="6583" ht="334" customHeight="1">
      <x:c r="A6583" s="21" t="n">
        <x:v>4</x:v>
      </x:c>
      <x:c r="B6583" s="21" t="n">
        <x:v>2</x:v>
      </x:c>
      <x:c r="C6583" s="8" t="str">
        <x:v>Watchkeeping and Routine Operations · Language accuracy · p65 · 2</x:v>
      </x:c>
      <x:c r="D6583" s="8" t="str">
        <x:v>Reference page 52: THE SITUATION</x:v>
      </x:c>
      <x:c r="E6583" s="21" t="n">
        <x:v>1</x:v>
      </x:c>
      <x:c r="F6583" s="21" t="n">
        <x:v>3</x:v>
      </x:c>
      <x:c r="G6583" s="8" t="str">
        <x:v>B  READING AND LISTENING
  THE SITUATION
  MV Andaman Trader is at sea on passage. The Second Officer is handing the bridge watch to the Third Officer at 0800. At the
  same moment the engine room is changing over below.
Zero Eight Hundred Handover                                                         Recording script - approx. 3 minutes
  SECOND OFFICER
  Good morning. Position at 0755: eleven degrees forty north, one hundred degrees twelve east. We are steering 085 by gyro,
  making twelve point four knots.
  THIRD OFFICER
   085, twelve point four. Understood.
  SECOND OFFICER
   Traffic: one crossing vessel on the port bow, CPA one point two miles in eighteen minutes. I am monitoring her. Nothing else of
</x:v>
      </x:c>
      <x:c r="H6583" s="8" t="str">
        <x:v>52</x:v>
      </x:c>
      <x:c r="I6583" s="8" t="str">
        <x:v>Maritime English 3.17 Plus, First Edition 2026, PDF page 52</x:v>
      </x:c>
      <x:c r="J6583" s="8" t="str">
        <x:v>loma-book-u3-p65-round-1-2</x:v>
      </x:c>
      <x:c r="K6583" s="8" t="str"/>
    </x:row>
    <x:row r="6584" ht="334" customHeight="1">
      <x:c r="A6584" s="21" t="n">
        <x:v>4</x:v>
      </x:c>
      <x:c r="B6584" s="21" t="n">
        <x:v>2</x:v>
      </x:c>
      <x:c r="C6584" s="8" t="str">
        <x:v>Watchkeeping and Routine Operations · Language accuracy · p65 · 2</x:v>
      </x:c>
      <x:c r="D6584" s="8" t="str">
        <x:v>Reference page 52: THE SITUATION</x:v>
      </x:c>
      <x:c r="E6584" s="21" t="n">
        <x:v>2</x:v>
      </x:c>
      <x:c r="F6584" s="21" t="n">
        <x:v>3</x:v>
      </x:c>
      <x:c r="G6584" s="8" t="str">
        <x:v>   concern.
  THIRD OFFICER
  One crossing vessel port bow, CPA one point two. Are we on autopilot?
  SECOND OFFICER
  Yes, autopilot, both radars on the six mile range. Master's standing orders say call him if visibility falls below two miles or if any
  CPA drops below one mile.
  THIRD OFFICER
   Understood. I have the watch.
  SECOND OFFICER
  You have the watch. Time 0800.
  THIRD ENGINEER
  Main engine is running at seventy-two RPM, steady. Exhaust temperatures are all normal. What is outstanding?
</x:v>
      </x:c>
      <x:c r="H6584" s="8" t="str">
        <x:v>52</x:v>
      </x:c>
      <x:c r="I6584" s="8" t="str">
        <x:v>Maritime English 3.17 Plus, First Edition 2026, PDF page 52</x:v>
      </x:c>
      <x:c r="J6584" s="8" t="str">
        <x:v>loma-book-u3-p65-round-1-2</x:v>
      </x:c>
      <x:c r="K6584" s="8" t="str"/>
    </x:row>
    <x:row r="6585" ht="334" customHeight="1">
      <x:c r="A6585" s="21" t="n">
        <x:v>4</x:v>
      </x:c>
      <x:c r="B6585" s="21" t="n">
        <x:v>2</x:v>
      </x:c>
      <x:c r="C6585" s="8" t="str">
        <x:v>Watchkeeping and Routine Operations · Language accuracy · p65 · 2</x:v>
      </x:c>
      <x:c r="D6585" s="8" t="str">
        <x:v>Reference page 52: THE SITUATION</x:v>
      </x:c>
      <x:c r="E6585" s="21" t="n">
        <x:v>3</x:v>
      </x:c>
      <x:c r="F6585" s="21" t="n">
        <x:v>3</x:v>
      </x:c>
      <x:c r="G6585" s="8" t="str">
        <x:v>  SECOND ENGINEER
  Number two generator is on load. Number one is on standby. I am watching the fuel oil purifier, it tripped once at 0620 and It was reset
   under the authorised procedure. Check its status on your first rounds.
  THIRD ENGINEER
   Purifier tripped 0620, reset, check on rounds. Soundings?
  SECOND ENGINEER
   All bilges sounded at 0600, all normal, figures are in the logbook. Bunker tank number three is at one point two metres.
  THIRD ENGINEER
   Understood. I have the watch. !
Two decks below, the engine room handover is taking place at the same time. Both officers sign the handover. The bridge and the engine room
now hold the same picture of the ship at 0800.
  NOTES</x:v>
      </x:c>
      <x:c r="H6585" s="8" t="str">
        <x:v>52</x:v>
      </x:c>
      <x:c r="I6585" s="8" t="str">
        <x:v>Maritime English 3.17 Plus, First Edition 2026, PDF page 52</x:v>
      </x:c>
      <x:c r="J6585" s="8" t="str">
        <x:v>loma-book-u3-p65-round-1-2</x:v>
      </x:c>
      <x:c r="K6585" s="8" t="str"/>
    </x:row>
    <x:row r="6586" ht="334" customHeight="1">
      <x:c r="A6586" s="21" t="n">
        <x:v>4</x:v>
      </x:c>
      <x:c r="B6586" s="21" t="n">
        <x:v>2</x:v>
      </x:c>
      <x:c r="C6586" s="8" t="str">
        <x:v>Watchkeeping and Routine Operations · Language accuracy · p65 · 2</x:v>
      </x:c>
      <x:c r="D6586" s="8" t="str">
        <x:v>Reference page 55: Why a Handover Needs More Than “Everything Is</x:v>
      </x:c>
      <x:c r="E6586" s="21" t="n">
        <x:v>1</x:v>
      </x:c>
      <x:c r="F6586" s="21" t="n">
        <x:v>2</x:v>
      </x:c>
      <x:c r="G6586" s="8" t="str">
        <x:v>UNIT 3 | B3 READING FOR MEANING
Why a Handover Needs More Than “Everything Is
Fine”
  Before you read
  What information would you need before taking over a task from another person?
Reading focus: Separate normal arrangements, current changes and outstanding work.
A At a watch handover, the next officer needs a clear picture of the vessel now. Everything is fine does
not explain which equipment is working, which task is unfinished or when another check is due. A useful
handover makes changes easy to notice.
B On MV Blue Horizon, the bridge handover begins at 0800. The outgoing officer reports that visibility is
decreasing in rain. The next weather update is due at 0830. The incoming officer records both the
present condition and the time of the next update. The officer also checks the applicable standing orders.
</x:v>
      </x:c>
      <x:c r="H6586" s="8" t="str">
        <x:v>55</x:v>
      </x:c>
      <x:c r="I6586" s="8" t="str">
        <x:v>Maritime English 3.17 Plus, First Edition 2026, PDF page 55</x:v>
      </x:c>
      <x:c r="J6586" s="8" t="str">
        <x:v>loma-book-u3-p65-round-1-2</x:v>
      </x:c>
      <x:c r="K6586" s="8" t="str"/>
    </x:row>
    <x:row r="6587" ht="334" customHeight="1">
      <x:c r="A6587" s="21" t="n">
        <x:v>4</x:v>
      </x:c>
      <x:c r="B6587" s="21" t="n">
        <x:v>2</x:v>
      </x:c>
      <x:c r="C6587" s="8" t="str">
        <x:v>Watchkeeping and Routine Operations · Language accuracy · p65 · 2</x:v>
      </x:c>
      <x:c r="D6587" s="8" t="str">
        <x:v>Reference page 55: Why a Handover Needs More Than “Everything Is</x:v>
      </x:c>
      <x:c r="E6587" s="21" t="n">
        <x:v>2</x:v>
      </x:c>
      <x:c r="F6587" s="21" t="n">
        <x:v>2</x:v>
      </x:c>
      <x:c r="G6587" s="8" t="str">
        <x:v>C In the engine control room, the engineers discuss a different change. No. 2 fresh-water pump is out of
service, and No. 1 pump is in use. The fault was recorded at 0645. The Second Engineer has arranged
an inspection for 1000, but the cause has not yet been confirmed. A planned inspection is not a
completed repair.
D The receiving officer asks questions about anything unclear. Important figures are checked, and
unfinished work is recorded with a responsible person and a time. On this vessel, the handover record
separates normal arrangements, current changes and outstanding work. This helps the next watch see
what needs attention without treating an assumption as a fact.
Word support
outstanding: not yet completed   |  current: true at the present time   |  confirmed: checked and established
Original teaching article; vessel names, people and operational data are fictional. Content/design references: S1, S2; see Sources and editorial
notes.
  CLASS NOTES</x:v>
      </x:c>
      <x:c r="H6587" s="8" t="str">
        <x:v>55</x:v>
      </x:c>
      <x:c r="I6587" s="8" t="str">
        <x:v>Maritime English 3.17 Plus, First Edition 2026, PDF page 55</x:v>
      </x:c>
      <x:c r="J6587" s="8" t="str">
        <x:v>loma-book-u3-p65-round-1-2</x:v>
      </x:c>
      <x:c r="K6587" s="8" t="str"/>
    </x:row>
    <x:row r="6588" ht="334" customHeight="1">
      <x:c r="A6588" s="21" t="n">
        <x:v>4</x:v>
      </x:c>
      <x:c r="B6588" s="21" t="n">
        <x:v>2</x:v>
      </x:c>
      <x:c r="C6588" s="8" t="str">
        <x:v>Watchkeeping and Routine Operations · Language accuracy · p65 · 2</x:v>
      </x:c>
      <x:c r="D6588" s="8" t="str">
        <x:v>Reference page 57: Present continuous and present simple</x:v>
      </x:c>
      <x:c r="E6588" s="21" t="n">
        <x:v>1</x:v>
      </x:c>
      <x:c r="F6588" s="21" t="n">
        <x:v>3</x:v>
      </x:c>
      <x:c r="G6588"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6588" s="8" t="str">
        <x:v>57</x:v>
      </x:c>
      <x:c r="I6588" s="8" t="str">
        <x:v>Maritime English 3.17 Plus, First Edition 2026, PDF page 57</x:v>
      </x:c>
      <x:c r="J6588" s="8" t="str">
        <x:v>loma-book-u3-p65-round-1-2</x:v>
      </x:c>
      <x:c r="K6588" s="8" t="str"/>
    </x:row>
    <x:row r="6589" ht="334" customHeight="1">
      <x:c r="A6589" s="21" t="n">
        <x:v>4</x:v>
      </x:c>
      <x:c r="B6589" s="21" t="n">
        <x:v>2</x:v>
      </x:c>
      <x:c r="C6589" s="8" t="str">
        <x:v>Watchkeeping and Routine Operations · Language accuracy · p65 · 2</x:v>
      </x:c>
      <x:c r="D6589" s="8" t="str">
        <x:v>Reference page 57: Present continuous and present simple</x:v>
      </x:c>
      <x:c r="E6589" s="21" t="n">
        <x:v>2</x:v>
      </x:c>
      <x:c r="F6589" s="21" t="n">
        <x:v>3</x:v>
      </x:c>
      <x:c r="G6589"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6589" s="8" t="str">
        <x:v>57</x:v>
      </x:c>
      <x:c r="I6589" s="8" t="str">
        <x:v>Maritime English 3.17 Plus, First Edition 2026, PDF page 57</x:v>
      </x:c>
      <x:c r="J6589" s="8" t="str">
        <x:v>loma-book-u3-p65-round-1-2</x:v>
      </x:c>
      <x:c r="K6589" s="8" t="str"/>
    </x:row>
    <x:row r="6590" ht="334" customHeight="1">
      <x:c r="A6590" s="21" t="n">
        <x:v>4</x:v>
      </x:c>
      <x:c r="B6590" s="21" t="n">
        <x:v>2</x:v>
      </x:c>
      <x:c r="C6590" s="8" t="str">
        <x:v>Watchkeeping and Routine Operations · Language accuracy · p65 · 2</x:v>
      </x:c>
      <x:c r="D6590" s="8" t="str">
        <x:v>Reference page 57: Present continuous and present simple</x:v>
      </x:c>
      <x:c r="E6590" s="21" t="n">
        <x:v>3</x:v>
      </x:c>
      <x:c r="F6590" s="21" t="n">
        <x:v>3</x:v>
      </x:c>
      <x:c r="G6590" s="8" t="str">
        <x:v>repeated actions can also use the continuous. State verbs such as know, understand and need normally use
the simple form in these examples.
Examples are for language learning. Sources: S1; S2.
  CLASS NOTES</x:v>
      </x:c>
      <x:c r="H6590" s="8" t="str">
        <x:v>57</x:v>
      </x:c>
      <x:c r="I6590" s="8" t="str">
        <x:v>Maritime English 3.17 Plus, First Edition 2026, PDF page 57</x:v>
      </x:c>
      <x:c r="J6590" s="8" t="str">
        <x:v>loma-book-u3-p65-round-1-2</x:v>
      </x:c>
      <x:c r="K6590" s="8" t="str"/>
    </x:row>
    <x:row r="6591" ht="334" customHeight="1">
      <x:c r="A6591" s="21" t="n">
        <x:v>4</x:v>
      </x:c>
      <x:c r="B6591" s="21" t="n">
        <x:v>2</x:v>
      </x:c>
      <x:c r="C6591" s="8" t="str">
        <x:v>Watchkeeping and Routine Operations · Language accuracy · p65 · 2</x:v>
      </x:c>
      <x:c r="D6591" s="8" t="str">
        <x:v>Reference page 63: Two departments, one handover time</x:v>
      </x:c>
      <x:c r="E6591" s="21" t="n">
        <x:v>1</x:v>
      </x:c>
      <x:c r="F6591" s="21" t="n">
        <x:v>2</x:v>
      </x:c>
      <x:c r="G6591"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6591" s="8" t="str">
        <x:v>63</x:v>
      </x:c>
      <x:c r="I6591" s="8" t="str">
        <x:v>Maritime English 3.17 Plus, First Edition 2026, PDF page 63</x:v>
      </x:c>
      <x:c r="J6591" s="8" t="str">
        <x:v>loma-book-u3-p65-round-1-2</x:v>
      </x:c>
      <x:c r="K6591" s="8" t="str"/>
    </x:row>
    <x:row r="6592" ht="334" customHeight="1">
      <x:c r="A6592" s="21" t="n">
        <x:v>4</x:v>
      </x:c>
      <x:c r="B6592" s="21" t="n">
        <x:v>2</x:v>
      </x:c>
      <x:c r="C6592" s="8" t="str">
        <x:v>Watchkeeping and Routine Operations · Language accuracy · p65 · 2</x:v>
      </x:c>
      <x:c r="D6592" s="8" t="str">
        <x:v>Reference page 63: Two departments, one handover time</x:v>
      </x:c>
      <x:c r="E6592" s="21" t="n">
        <x:v>2</x:v>
      </x:c>
      <x:c r="F6592" s="21" t="n">
        <x:v>2</x:v>
      </x:c>
      <x:c r="G6592"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6592" s="8" t="str">
        <x:v>63</x:v>
      </x:c>
      <x:c r="I6592" s="8" t="str">
        <x:v>Maritime English 3.17 Plus, First Edition 2026, PDF page 63</x:v>
      </x:c>
      <x:c r="J6592" s="8" t="str">
        <x:v>loma-book-u3-p65-round-1-2</x:v>
      </x:c>
      <x:c r="K6592" s="8" t="str"/>
    </x:row>
    <x:row r="6593" ht="334" customHeight="1">
      <x:c r="A6593" s="21" t="n">
        <x:v>4</x:v>
      </x:c>
      <x:c r="B6593" s="21" t="n">
        <x:v>2</x:v>
      </x:c>
      <x:c r="C6593" s="8" t="str">
        <x:v>Watchkeeping and Routine Operations · Language accuracy · p65 · 2</x:v>
      </x:c>
      <x:c r="D6593" s="8" t="str">
        <x:v>Reference page 64: Standard-order cards and a paper helm</x:v>
      </x:c>
      <x:c r="E6593" s="21" t="n">
        <x:v>1</x:v>
      </x:c>
      <x:c r="F6593" s="21" t="n">
        <x:v>3</x:v>
      </x:c>
      <x:c r="G6593"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6593" s="8" t="str">
        <x:v>64</x:v>
      </x:c>
      <x:c r="I6593" s="8" t="str">
        <x:v>Maritime English 3.17 Plus, First Edition 2026, PDF page 64</x:v>
      </x:c>
      <x:c r="J6593" s="8" t="str">
        <x:v>loma-book-u3-p65-round-1-2</x:v>
      </x:c>
      <x:c r="K6593" s="8" t="str"/>
    </x:row>
    <x:row r="6594" ht="334" customHeight="1">
      <x:c r="A6594" s="21" t="n">
        <x:v>4</x:v>
      </x:c>
      <x:c r="B6594" s="21" t="n">
        <x:v>2</x:v>
      </x:c>
      <x:c r="C6594" s="8" t="str">
        <x:v>Watchkeeping and Routine Operations · Language accuracy · p65 · 2</x:v>
      </x:c>
      <x:c r="D6594" s="8" t="str">
        <x:v>Reference page 64: Standard-order cards and a paper helm</x:v>
      </x:c>
      <x:c r="E6594" s="21" t="n">
        <x:v>2</x:v>
      </x:c>
      <x:c r="F6594" s="21" t="n">
        <x:v>3</x:v>
      </x:c>
      <x:c r="G6594"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6594" s="8" t="str">
        <x:v>64</x:v>
      </x:c>
      <x:c r="I6594" s="8" t="str">
        <x:v>Maritime English 3.17 Plus, First Edition 2026, PDF page 64</x:v>
      </x:c>
      <x:c r="J6594" s="8" t="str">
        <x:v>loma-book-u3-p65-round-1-2</x:v>
      </x:c>
      <x:c r="K6594" s="8" t="str"/>
    </x:row>
    <x:row r="6595" ht="334" customHeight="1">
      <x:c r="A6595" s="21" t="n">
        <x:v>4</x:v>
      </x:c>
      <x:c r="B6595" s="21" t="n">
        <x:v>2</x:v>
      </x:c>
      <x:c r="C6595" s="8" t="str">
        <x:v>Watchkeeping and Routine Operations · Language accuracy · p65 · 2</x:v>
      </x:c>
      <x:c r="D6595" s="8" t="str">
        <x:v>Reference page 64: Standard-order cards and a paper helm</x:v>
      </x:c>
      <x:c r="E6595" s="21" t="n">
        <x:v>3</x:v>
      </x:c>
      <x:c r="F6595" s="21" t="n">
        <x:v>3</x:v>
      </x:c>
      <x:c r="G6595" s="8" t="str">
        <x:v>  Action and completion kept distinct
Source: S2, General 10 and A2/1-2. Engine-order execution depends on propulsion and control arrangements; this is a language drill.</x:v>
      </x:c>
      <x:c r="H6595" s="8" t="str">
        <x:v>64</x:v>
      </x:c>
      <x:c r="I6595" s="8" t="str">
        <x:v>Maritime English 3.17 Plus, First Edition 2026, PDF page 64</x:v>
      </x:c>
      <x:c r="J6595" s="8" t="str">
        <x:v>loma-book-u3-p65-round-1-2</x:v>
      </x:c>
      <x:c r="K6595" s="8" t="str"/>
    </x:row>
    <x:row r="6596" ht="334" customHeight="1">
      <x:c r="A6596" s="21" t="n">
        <x:v>4</x:v>
      </x:c>
      <x:c r="B6596" s="21" t="n">
        <x:v>2</x:v>
      </x:c>
      <x:c r="C6596" s="8" t="str">
        <x:v>Watchkeeping and Routine Operations · Language accuracy · p65 · 3</x:v>
      </x:c>
      <x:c r="D6596" s="8" t="str">
        <x:v>Source passage</x:v>
      </x:c>
      <x:c r="E6596" s="21" t="n">
        <x:v>1</x:v>
      </x:c>
      <x:c r="F6596" s="21" t="n">
        <x:v>3</x:v>
      </x:c>
      <x:c r="G6596" s="8" t="str">
        <x:v>PDF PAGE 65
NAME:                          CLASS:                   DATE:
  F  WORKSHEET
Part 1 - Match the term to its meaning.
  1.  midships                                                        a. Keep the present heading
  2.  steady as she goes                                             b. A scheduled inspection of the machinery spaces
  3.  stand by engine                                                    c.  Bring the rudder to the centreline
  4.  finished with engine                                             d.  Revolutions per minute
  5.  rounds                                                          e. The engine is released from manoeuvring duty
  6.  sounding                                                                                     f. The Master's permanent written instructions
</x:v>
      </x:c>
      <x:c r="H6596" s="8" t="str">
        <x:v>65</x:v>
      </x:c>
      <x:c r="I6596" s="8" t="str">
        <x:v>Maritime English 3.17 Plus · Dr. Wayne Vincent Tolomia · physical PDF page(s) 65 · Loma adaptation of u3-p65-round-1</x:v>
      </x:c>
      <x:c r="J6596" s="8" t="str">
        <x:v>loma-book-u3-p65-round-1-3</x:v>
      </x:c>
      <x:c r="K6596" s="8" t="str"/>
    </x:row>
    <x:row r="6597" ht="334" customHeight="1">
      <x:c r="A6597" s="21" t="n">
        <x:v>4</x:v>
      </x:c>
      <x:c r="B6597" s="21" t="n">
        <x:v>2</x:v>
      </x:c>
      <x:c r="C6597" s="8" t="str">
        <x:v>Watchkeeping and Routine Operations · Language accuracy · p65 · 3</x:v>
      </x:c>
      <x:c r="D6597" s="8" t="str">
        <x:v>Source passage</x:v>
      </x:c>
      <x:c r="E6597" s="21" t="n">
        <x:v>2</x:v>
      </x:c>
      <x:c r="F6597" s="21" t="n">
        <x:v>3</x:v>
      </x:c>
      <x:c r="G6597" s="8" t="str">
        <x:v>
  7.  standing orders                                                 g. The engine must be ready for manoeuvring
  8. RPM                                                            h. A measured depth of liquid in a tank
Part 2 - Complete each sentence with one word.
  1. The main engine ________ running at seventy-two RPM at the moment.
  2.  Every wheel order must be repeated ________ exactly, including the figure.
  3. The duty engineer ________ rounds every two hours during an unmanned period.
  4. ________ as she goes. Steady on 085 degrees.
  5. The Master's ________ orders require a call if visibility falls below two miles.
  6.   I have the ________. Time zero eight hundred.
</x:v>
      </x:c>
      <x:c r="H6597" s="8" t="str">
        <x:v>65</x:v>
      </x:c>
      <x:c r="I6597" s="8" t="str">
        <x:v>Maritime English 3.17 Plus · Dr. Wayne Vincent Tolomia · physical PDF page(s) 65 · Loma adaptation of u3-p65-round-1</x:v>
      </x:c>
      <x:c r="J6597" s="8" t="str">
        <x:v>loma-book-u3-p65-round-1-3</x:v>
      </x:c>
      <x:c r="K6597" s="8" t="str"/>
    </x:row>
    <x:row r="6598" ht="334" customHeight="1">
      <x:c r="A6598" s="21" t="n">
        <x:v>4</x:v>
      </x:c>
      <x:c r="B6598" s="21" t="n">
        <x:v>2</x:v>
      </x:c>
      <x:c r="C6598" s="8" t="str">
        <x:v>Watchkeeping and Routine Operations · Language accuracy · p65 · 3</x:v>
      </x:c>
      <x:c r="D6598" s="8" t="str">
        <x:v>Source passage</x:v>
      </x:c>
      <x:c r="E6598" s="21" t="n">
        <x:v>3</x:v>
      </x:c>
      <x:c r="F6598" s="21" t="n">
        <x:v>3</x:v>
      </x:c>
      <x:c r="G6598" s="8" t="str">
        <x:v>
  NOTES</x:v>
      </x:c>
      <x:c r="H6598" s="8" t="str">
        <x:v>65</x:v>
      </x:c>
      <x:c r="I6598" s="8" t="str">
        <x:v>Maritime English 3.17 Plus · Dr. Wayne Vincent Tolomia · physical PDF page(s) 65 · Loma adaptation of u3-p65-round-1</x:v>
      </x:c>
      <x:c r="J6598" s="8" t="str">
        <x:v>loma-book-u3-p65-round-1-3</x:v>
      </x:c>
      <x:c r="K6598" s="8" t="str"/>
    </x:row>
    <x:row r="6599" ht="334" customHeight="1">
      <x:c r="A6599" s="21" t="n">
        <x:v>4</x:v>
      </x:c>
      <x:c r="B6599" s="21" t="n">
        <x:v>2</x:v>
      </x:c>
      <x:c r="C6599" s="8" t="str">
        <x:v>Watchkeeping and Routine Operations · Language accuracy · p65 · 3</x:v>
      </x:c>
      <x:c r="D6599" s="8" t="str">
        <x:v>Reference page 65: Watchkeeping and Routine Operations — workbook</x:v>
      </x:c>
      <x:c r="E6599" s="21" t="n">
        <x:v>1</x:v>
      </x:c>
      <x:c r="F6599" s="21" t="n">
        <x:v>3</x:v>
      </x:c>
      <x:c r="G6599" s="8" t="str">
        <x:v>NAME:                          CLASS:                   DATE:
  F  WORKSHEET
Part 1 - Match the term to its meaning.
  1.  midships                                                        a. Keep the present heading
  2.  steady as she goes                                             b. A scheduled inspection of the machinery spaces
  3.  stand by engine                                                    c.  Bring the rudder to the centreline
  4.  finished with engine                                             d.  Revolutions per minute
  5.  rounds                                                          e. The engine is released from manoeuvring duty
  6.  sounding                                                                                     f. The Master's permanent written instructions
</x:v>
      </x:c>
      <x:c r="H6599" s="8" t="str">
        <x:v>65</x:v>
      </x:c>
      <x:c r="I6599" s="8" t="str">
        <x:v>Maritime English 3.17 Plus, First Edition 2026, PDF page 65</x:v>
      </x:c>
      <x:c r="J6599" s="8" t="str">
        <x:v>loma-book-u3-p65-round-1-3</x:v>
      </x:c>
      <x:c r="K6599" s="8" t="str"/>
    </x:row>
    <x:row r="6600" ht="334" customHeight="1">
      <x:c r="A6600" s="21" t="n">
        <x:v>4</x:v>
      </x:c>
      <x:c r="B6600" s="21" t="n">
        <x:v>2</x:v>
      </x:c>
      <x:c r="C6600" s="8" t="str">
        <x:v>Watchkeeping and Routine Operations · Language accuracy · p65 · 3</x:v>
      </x:c>
      <x:c r="D6600" s="8" t="str">
        <x:v>Reference page 65: Watchkeeping and Routine Operations — workbook</x:v>
      </x:c>
      <x:c r="E6600" s="21" t="n">
        <x:v>2</x:v>
      </x:c>
      <x:c r="F6600" s="21" t="n">
        <x:v>3</x:v>
      </x:c>
      <x:c r="G6600" s="8" t="str">
        <x:v>  7.  standing orders                                                 g. The engine must be ready for manoeuvring
  8. RPM                                                            h. A measured depth of liquid in a tank
Part 2 - Complete each sentence with one word.
  1. The main engine ________ running at seventy-two RPM at the moment.
  2.  Every wheel order must be repeated ________ exactly, including the figure.
  3. The duty engineer ________ rounds every two hours during an unmanned period.
  4. ________ as she goes. Steady on 085 degrees.
  5. The Master's ________ orders require a call if visibility falls below two miles.
  6.   I have the ________. Time zero eight hundred.
</x:v>
      </x:c>
      <x:c r="H6600" s="8" t="str">
        <x:v>65</x:v>
      </x:c>
      <x:c r="I6600" s="8" t="str">
        <x:v>Maritime English 3.17 Plus, First Edition 2026, PDF page 65</x:v>
      </x:c>
      <x:c r="J6600" s="8" t="str">
        <x:v>loma-book-u3-p65-round-1-3</x:v>
      </x:c>
      <x:c r="K6600" s="8" t="str"/>
    </x:row>
    <x:row r="6601" ht="334" customHeight="1">
      <x:c r="A6601" s="21" t="n">
        <x:v>4</x:v>
      </x:c>
      <x:c r="B6601" s="21" t="n">
        <x:v>2</x:v>
      </x:c>
      <x:c r="C6601" s="8" t="str">
        <x:v>Watchkeeping and Routine Operations · Language accuracy · p65 · 3</x:v>
      </x:c>
      <x:c r="D6601" s="8" t="str">
        <x:v>Reference page 65: Watchkeeping and Routine Operations — workbook</x:v>
      </x:c>
      <x:c r="E6601" s="21" t="n">
        <x:v>3</x:v>
      </x:c>
      <x:c r="F6601" s="21" t="n">
        <x:v>3</x:v>
      </x:c>
      <x:c r="G6601" s="8" t="str">
        <x:v>  NOTES</x:v>
      </x:c>
      <x:c r="H6601" s="8" t="str">
        <x:v>65</x:v>
      </x:c>
      <x:c r="I6601" s="8" t="str">
        <x:v>Maritime English 3.17 Plus, First Edition 2026, PDF page 65</x:v>
      </x:c>
      <x:c r="J6601" s="8" t="str">
        <x:v>loma-book-u3-p65-round-1-3</x:v>
      </x:c>
      <x:c r="K6601" s="8" t="str"/>
    </x:row>
    <x:row r="6602" ht="334" customHeight="1">
      <x:c r="A6602" s="21" t="n">
        <x:v>4</x:v>
      </x:c>
      <x:c r="B6602" s="21" t="n">
        <x:v>2</x:v>
      </x:c>
      <x:c r="C6602" s="8" t="str">
        <x:v>Watchkeeping and Routine Operations · Language accuracy · p65 · 3</x:v>
      </x:c>
      <x:c r="D6602" s="8" t="str">
        <x:v>Reference page 51: Watchkeeping and Routine Operations — vocabulary</x:v>
      </x:c>
      <x:c r="E6602" s="21" t="n">
        <x:v>1</x:v>
      </x:c>
      <x:c r="F6602" s="21" t="n">
        <x:v>3</x:v>
      </x:c>
      <x:c r="G6602" s="8" t="str">
        <x:v>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e.g. Stand by engine at 0540.                                               e.g. Finished with engine at 0715.
</x:v>
      </x:c>
      <x:c r="H6602" s="8" t="str">
        <x:v>51</x:v>
      </x:c>
      <x:c r="I6602" s="8" t="str">
        <x:v>Maritime English 3.17 Plus, First Edition 2026, PDF page 51</x:v>
      </x:c>
      <x:c r="J6602" s="8" t="str">
        <x:v>loma-book-u3-p65-round-1-3</x:v>
      </x:c>
      <x:c r="K6602" s="8" t="str"/>
    </x:row>
    <x:row r="6603" ht="334" customHeight="1">
      <x:c r="A6603" s="21" t="n">
        <x:v>4</x:v>
      </x:c>
      <x:c r="B6603" s="21" t="n">
        <x:v>2</x:v>
      </x:c>
      <x:c r="C6603" s="8" t="str">
        <x:v>Watchkeeping and Routine Operations · Language accuracy · p65 · 3</x:v>
      </x:c>
      <x:c r="D6603" s="8" t="str">
        <x:v>Reference page 51: Watchkeeping and Routine Operations — vocabulary</x:v>
      </x:c>
      <x:c r="E6603" s="21" t="n">
        <x:v>2</x:v>
      </x:c>
      <x:c r="F6603" s="21" t="n">
        <x:v>3</x:v>
      </x:c>
      <x:c r="G6603" s="8" t="str">
        <x:v>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A measured depth of liquid in a tank or bilge.                 A scheduled inspection walk through the machinery spaces.
</x:v>
      </x:c>
      <x:c r="H6603" s="8" t="str">
        <x:v>51</x:v>
      </x:c>
      <x:c r="I6603" s="8" t="str">
        <x:v>Maritime English 3.17 Plus, First Edition 2026, PDF page 51</x:v>
      </x:c>
      <x:c r="J6603" s="8" t="str">
        <x:v>loma-book-u3-p65-round-1-3</x:v>
      </x:c>
      <x:c r="K6603" s="8" t="str"/>
    </x:row>
    <x:row r="6604" ht="334" customHeight="1">
      <x:c r="A6604" s="21" t="n">
        <x:v>4</x:v>
      </x:c>
      <x:c r="B6604" s="21" t="n">
        <x:v>2</x:v>
      </x:c>
      <x:c r="C6604" s="8" t="str">
        <x:v>Watchkeeping and Routine Operations · Language accuracy · p65 · 3</x:v>
      </x:c>
      <x:c r="D6604" s="8" t="str">
        <x:v>Reference page 51: Watchkeeping and Routine Operations — vocabulary</x:v>
      </x:c>
      <x:c r="E6604" s="21" t="n">
        <x:v>3</x:v>
      </x:c>
      <x:c r="F6604" s="21" t="n">
        <x:v>3</x:v>
      </x:c>
      <x:c r="G6604" s="8" t="str">
        <x:v>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6604" s="8" t="str">
        <x:v>51</x:v>
      </x:c>
      <x:c r="I6604" s="8" t="str">
        <x:v>Maritime English 3.17 Plus, First Edition 2026, PDF page 51</x:v>
      </x:c>
      <x:c r="J6604" s="8" t="str">
        <x:v>loma-book-u3-p65-round-1-3</x:v>
      </x:c>
      <x:c r="K6604" s="8" t="str"/>
    </x:row>
    <x:row r="6605" ht="334" customHeight="1">
      <x:c r="A6605" s="21" t="n">
        <x:v>4</x:v>
      </x:c>
      <x:c r="B6605" s="21" t="n">
        <x:v>2</x:v>
      </x:c>
      <x:c r="C6605" s="8" t="str">
        <x:v>Watchkeeping and Routine Operations · Language accuracy · p65 · 3</x:v>
      </x:c>
      <x:c r="D6605" s="8" t="str">
        <x:v>Reference page 52: THE SITUATION</x:v>
      </x:c>
      <x:c r="E6605" s="21" t="n">
        <x:v>1</x:v>
      </x:c>
      <x:c r="F6605" s="21" t="n">
        <x:v>3</x:v>
      </x:c>
      <x:c r="G6605" s="8" t="str">
        <x:v>B  READING AND LISTENING
  THE SITUATION
  MV Andaman Trader is at sea on passage. The Second Officer is handing the bridge watch to the Third Officer at 0800. At the
  same moment the engine room is changing over below.
Zero Eight Hundred Handover                                                         Recording script - approx. 3 minutes
  SECOND OFFICER
  Good morning. Position at 0755: eleven degrees forty north, one hundred degrees twelve east. We are steering 085 by gyro,
  making twelve point four knots.
  THIRD OFFICER
   085, twelve point four. Understood.
  SECOND OFFICER
   Traffic: one crossing vessel on the port bow, CPA one point two miles in eighteen minutes. I am monitoring her. Nothing else of
</x:v>
      </x:c>
      <x:c r="H6605" s="8" t="str">
        <x:v>52</x:v>
      </x:c>
      <x:c r="I6605" s="8" t="str">
        <x:v>Maritime English 3.17 Plus, First Edition 2026, PDF page 52</x:v>
      </x:c>
      <x:c r="J6605" s="8" t="str">
        <x:v>loma-book-u3-p65-round-1-3</x:v>
      </x:c>
      <x:c r="K6605" s="8" t="str"/>
    </x:row>
    <x:row r="6606" ht="334" customHeight="1">
      <x:c r="A6606" s="21" t="n">
        <x:v>4</x:v>
      </x:c>
      <x:c r="B6606" s="21" t="n">
        <x:v>2</x:v>
      </x:c>
      <x:c r="C6606" s="8" t="str">
        <x:v>Watchkeeping and Routine Operations · Language accuracy · p65 · 3</x:v>
      </x:c>
      <x:c r="D6606" s="8" t="str">
        <x:v>Reference page 52: THE SITUATION</x:v>
      </x:c>
      <x:c r="E6606" s="21" t="n">
        <x:v>2</x:v>
      </x:c>
      <x:c r="F6606" s="21" t="n">
        <x:v>3</x:v>
      </x:c>
      <x:c r="G6606" s="8" t="str">
        <x:v>   concern.
  THIRD OFFICER
  One crossing vessel port bow, CPA one point two. Are we on autopilot?
  SECOND OFFICER
  Yes, autopilot, both radars on the six mile range. Master's standing orders say call him if visibility falls below two miles or if any
  CPA drops below one mile.
  THIRD OFFICER
   Understood. I have the watch.
  SECOND OFFICER
  You have the watch. Time 0800.
  THIRD ENGINEER
  Main engine is running at seventy-two RPM, steady. Exhaust temperatures are all normal. What is outstanding?
</x:v>
      </x:c>
      <x:c r="H6606" s="8" t="str">
        <x:v>52</x:v>
      </x:c>
      <x:c r="I6606" s="8" t="str">
        <x:v>Maritime English 3.17 Plus, First Edition 2026, PDF page 52</x:v>
      </x:c>
      <x:c r="J6606" s="8" t="str">
        <x:v>loma-book-u3-p65-round-1-3</x:v>
      </x:c>
      <x:c r="K6606" s="8" t="str"/>
    </x:row>
    <x:row r="6607" ht="334" customHeight="1">
      <x:c r="A6607" s="21" t="n">
        <x:v>4</x:v>
      </x:c>
      <x:c r="B6607" s="21" t="n">
        <x:v>2</x:v>
      </x:c>
      <x:c r="C6607" s="8" t="str">
        <x:v>Watchkeeping and Routine Operations · Language accuracy · p65 · 3</x:v>
      </x:c>
      <x:c r="D6607" s="8" t="str">
        <x:v>Reference page 52: THE SITUATION</x:v>
      </x:c>
      <x:c r="E6607" s="21" t="n">
        <x:v>3</x:v>
      </x:c>
      <x:c r="F6607" s="21" t="n">
        <x:v>3</x:v>
      </x:c>
      <x:c r="G6607" s="8" t="str">
        <x:v>  SECOND ENGINEER
  Number two generator is on load. Number one is on standby. I am watching the fuel oil purifier, it tripped once at 0620 and It was reset
   under the authorised procedure. Check its status on your first rounds.
  THIRD ENGINEER
   Purifier tripped 0620, reset, check on rounds. Soundings?
  SECOND ENGINEER
   All bilges sounded at 0600, all normal, figures are in the logbook. Bunker tank number three is at one point two metres.
  THIRD ENGINEER
   Understood. I have the watch. !
Two decks below, the engine room handover is taking place at the same time. Both officers sign the handover. The bridge and the engine room
now hold the same picture of the ship at 0800.
  NOTES</x:v>
      </x:c>
      <x:c r="H6607" s="8" t="str">
        <x:v>52</x:v>
      </x:c>
      <x:c r="I6607" s="8" t="str">
        <x:v>Maritime English 3.17 Plus, First Edition 2026, PDF page 52</x:v>
      </x:c>
      <x:c r="J6607" s="8" t="str">
        <x:v>loma-book-u3-p65-round-1-3</x:v>
      </x:c>
      <x:c r="K6607" s="8" t="str"/>
    </x:row>
    <x:row r="6608" ht="334" customHeight="1">
      <x:c r="A6608" s="21" t="n">
        <x:v>4</x:v>
      </x:c>
      <x:c r="B6608" s="21" t="n">
        <x:v>2</x:v>
      </x:c>
      <x:c r="C6608" s="8" t="str">
        <x:v>Watchkeeping and Routine Operations · Language accuracy · p65 · 3</x:v>
      </x:c>
      <x:c r="D6608" s="8" t="str">
        <x:v>Reference page 55: Why a Handover Needs More Than “Everything Is</x:v>
      </x:c>
      <x:c r="E6608" s="21" t="n">
        <x:v>1</x:v>
      </x:c>
      <x:c r="F6608" s="21" t="n">
        <x:v>2</x:v>
      </x:c>
      <x:c r="G6608" s="8" t="str">
        <x:v>UNIT 3 | B3 READING FOR MEANING
Why a Handover Needs More Than “Everything Is
Fine”
  Before you read
  What information would you need before taking over a task from another person?
Reading focus: Separate normal arrangements, current changes and outstanding work.
A At a watch handover, the next officer needs a clear picture of the vessel now. Everything is fine does
not explain which equipment is working, which task is unfinished or when another check is due. A useful
handover makes changes easy to notice.
B On MV Blue Horizon, the bridge handover begins at 0800. The outgoing officer reports that visibility is
decreasing in rain. The next weather update is due at 0830. The incoming officer records both the
present condition and the time of the next update. The officer also checks the applicable standing orders.
</x:v>
      </x:c>
      <x:c r="H6608" s="8" t="str">
        <x:v>55</x:v>
      </x:c>
      <x:c r="I6608" s="8" t="str">
        <x:v>Maritime English 3.17 Plus, First Edition 2026, PDF page 55</x:v>
      </x:c>
      <x:c r="J6608" s="8" t="str">
        <x:v>loma-book-u3-p65-round-1-3</x:v>
      </x:c>
      <x:c r="K6608" s="8" t="str"/>
    </x:row>
    <x:row r="6609" ht="334" customHeight="1">
      <x:c r="A6609" s="21" t="n">
        <x:v>4</x:v>
      </x:c>
      <x:c r="B6609" s="21" t="n">
        <x:v>2</x:v>
      </x:c>
      <x:c r="C6609" s="8" t="str">
        <x:v>Watchkeeping and Routine Operations · Language accuracy · p65 · 3</x:v>
      </x:c>
      <x:c r="D6609" s="8" t="str">
        <x:v>Reference page 55: Why a Handover Needs More Than “Everything Is</x:v>
      </x:c>
      <x:c r="E6609" s="21" t="n">
        <x:v>2</x:v>
      </x:c>
      <x:c r="F6609" s="21" t="n">
        <x:v>2</x:v>
      </x:c>
      <x:c r="G6609" s="8" t="str">
        <x:v>C In the engine control room, the engineers discuss a different change. No. 2 fresh-water pump is out of
service, and No. 1 pump is in use. The fault was recorded at 0645. The Second Engineer has arranged
an inspection for 1000, but the cause has not yet been confirmed. A planned inspection is not a
completed repair.
D The receiving officer asks questions about anything unclear. Important figures are checked, and
unfinished work is recorded with a responsible person and a time. On this vessel, the handover record
separates normal arrangements, current changes and outstanding work. This helps the next watch see
what needs attention without treating an assumption as a fact.
Word support
outstanding: not yet completed   |  current: true at the present time   |  confirmed: checked and established
Original teaching article; vessel names, people and operational data are fictional. Content/design references: S1, S2; see Sources and editorial
notes.
  CLASS NOTES</x:v>
      </x:c>
      <x:c r="H6609" s="8" t="str">
        <x:v>55</x:v>
      </x:c>
      <x:c r="I6609" s="8" t="str">
        <x:v>Maritime English 3.17 Plus, First Edition 2026, PDF page 55</x:v>
      </x:c>
      <x:c r="J6609" s="8" t="str">
        <x:v>loma-book-u3-p65-round-1-3</x:v>
      </x:c>
      <x:c r="K6609" s="8" t="str"/>
    </x:row>
    <x:row r="6610" ht="334" customHeight="1">
      <x:c r="A6610" s="21" t="n">
        <x:v>4</x:v>
      </x:c>
      <x:c r="B6610" s="21" t="n">
        <x:v>2</x:v>
      </x:c>
      <x:c r="C6610" s="8" t="str">
        <x:v>Watchkeeping and Routine Operations · Language accuracy · p65 · 3</x:v>
      </x:c>
      <x:c r="D6610" s="8" t="str">
        <x:v>Reference page 57: Present continuous and present simple</x:v>
      </x:c>
      <x:c r="E6610" s="21" t="n">
        <x:v>1</x:v>
      </x:c>
      <x:c r="F6610" s="21" t="n">
        <x:v>3</x:v>
      </x:c>
      <x:c r="G6610"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6610" s="8" t="str">
        <x:v>57</x:v>
      </x:c>
      <x:c r="I6610" s="8" t="str">
        <x:v>Maritime English 3.17 Plus, First Edition 2026, PDF page 57</x:v>
      </x:c>
      <x:c r="J6610" s="8" t="str">
        <x:v>loma-book-u3-p65-round-1-3</x:v>
      </x:c>
      <x:c r="K6610" s="8" t="str"/>
    </x:row>
    <x:row r="6611" ht="334" customHeight="1">
      <x:c r="A6611" s="21" t="n">
        <x:v>4</x:v>
      </x:c>
      <x:c r="B6611" s="21" t="n">
        <x:v>2</x:v>
      </x:c>
      <x:c r="C6611" s="8" t="str">
        <x:v>Watchkeeping and Routine Operations · Language accuracy · p65 · 3</x:v>
      </x:c>
      <x:c r="D6611" s="8" t="str">
        <x:v>Reference page 57: Present continuous and present simple</x:v>
      </x:c>
      <x:c r="E6611" s="21" t="n">
        <x:v>2</x:v>
      </x:c>
      <x:c r="F6611" s="21" t="n">
        <x:v>3</x:v>
      </x:c>
      <x:c r="G6611"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6611" s="8" t="str">
        <x:v>57</x:v>
      </x:c>
      <x:c r="I6611" s="8" t="str">
        <x:v>Maritime English 3.17 Plus, First Edition 2026, PDF page 57</x:v>
      </x:c>
      <x:c r="J6611" s="8" t="str">
        <x:v>loma-book-u3-p65-round-1-3</x:v>
      </x:c>
      <x:c r="K6611" s="8" t="str"/>
    </x:row>
    <x:row r="6612" ht="334" customHeight="1">
      <x:c r="A6612" s="21" t="n">
        <x:v>4</x:v>
      </x:c>
      <x:c r="B6612" s="21" t="n">
        <x:v>2</x:v>
      </x:c>
      <x:c r="C6612" s="8" t="str">
        <x:v>Watchkeeping and Routine Operations · Language accuracy · p65 · 3</x:v>
      </x:c>
      <x:c r="D6612" s="8" t="str">
        <x:v>Reference page 57: Present continuous and present simple</x:v>
      </x:c>
      <x:c r="E6612" s="21" t="n">
        <x:v>3</x:v>
      </x:c>
      <x:c r="F6612" s="21" t="n">
        <x:v>3</x:v>
      </x:c>
      <x:c r="G6612" s="8" t="str">
        <x:v>repeated actions can also use the continuous. State verbs such as know, understand and need normally use
the simple form in these examples.
Examples are for language learning. Sources: S1; S2.
  CLASS NOTES</x:v>
      </x:c>
      <x:c r="H6612" s="8" t="str">
        <x:v>57</x:v>
      </x:c>
      <x:c r="I6612" s="8" t="str">
        <x:v>Maritime English 3.17 Plus, First Edition 2026, PDF page 57</x:v>
      </x:c>
      <x:c r="J6612" s="8" t="str">
        <x:v>loma-book-u3-p65-round-1-3</x:v>
      </x:c>
      <x:c r="K6612" s="8" t="str"/>
    </x:row>
    <x:row r="6613" ht="334" customHeight="1">
      <x:c r="A6613" s="21" t="n">
        <x:v>4</x:v>
      </x:c>
      <x:c r="B6613" s="21" t="n">
        <x:v>2</x:v>
      </x:c>
      <x:c r="C6613" s="8" t="str">
        <x:v>Watchkeeping and Routine Operations · Language accuracy · p65 · 3</x:v>
      </x:c>
      <x:c r="D6613" s="8" t="str">
        <x:v>Reference page 63: Two departments, one handover time</x:v>
      </x:c>
      <x:c r="E6613" s="21" t="n">
        <x:v>1</x:v>
      </x:c>
      <x:c r="F6613" s="21" t="n">
        <x:v>2</x:v>
      </x:c>
      <x:c r="G6613"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6613" s="8" t="str">
        <x:v>63</x:v>
      </x:c>
      <x:c r="I6613" s="8" t="str">
        <x:v>Maritime English 3.17 Plus, First Edition 2026, PDF page 63</x:v>
      </x:c>
      <x:c r="J6613" s="8" t="str">
        <x:v>loma-book-u3-p65-round-1-3</x:v>
      </x:c>
      <x:c r="K6613" s="8" t="str"/>
    </x:row>
    <x:row r="6614" ht="334" customHeight="1">
      <x:c r="A6614" s="21" t="n">
        <x:v>4</x:v>
      </x:c>
      <x:c r="B6614" s="21" t="n">
        <x:v>2</x:v>
      </x:c>
      <x:c r="C6614" s="8" t="str">
        <x:v>Watchkeeping and Routine Operations · Language accuracy · p65 · 3</x:v>
      </x:c>
      <x:c r="D6614" s="8" t="str">
        <x:v>Reference page 63: Two departments, one handover time</x:v>
      </x:c>
      <x:c r="E6614" s="21" t="n">
        <x:v>2</x:v>
      </x:c>
      <x:c r="F6614" s="21" t="n">
        <x:v>2</x:v>
      </x:c>
      <x:c r="G6614"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6614" s="8" t="str">
        <x:v>63</x:v>
      </x:c>
      <x:c r="I6614" s="8" t="str">
        <x:v>Maritime English 3.17 Plus, First Edition 2026, PDF page 63</x:v>
      </x:c>
      <x:c r="J6614" s="8" t="str">
        <x:v>loma-book-u3-p65-round-1-3</x:v>
      </x:c>
      <x:c r="K6614" s="8" t="str"/>
    </x:row>
    <x:row r="6615" ht="334" customHeight="1">
      <x:c r="A6615" s="21" t="n">
        <x:v>4</x:v>
      </x:c>
      <x:c r="B6615" s="21" t="n">
        <x:v>2</x:v>
      </x:c>
      <x:c r="C6615" s="8" t="str">
        <x:v>Watchkeeping and Routine Operations · Language accuracy · p65 · 3</x:v>
      </x:c>
      <x:c r="D6615" s="8" t="str">
        <x:v>Reference page 64: Standard-order cards and a paper helm</x:v>
      </x:c>
      <x:c r="E6615" s="21" t="n">
        <x:v>1</x:v>
      </x:c>
      <x:c r="F6615" s="21" t="n">
        <x:v>3</x:v>
      </x:c>
      <x:c r="G6615"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6615" s="8" t="str">
        <x:v>64</x:v>
      </x:c>
      <x:c r="I6615" s="8" t="str">
        <x:v>Maritime English 3.17 Plus, First Edition 2026, PDF page 64</x:v>
      </x:c>
      <x:c r="J6615" s="8" t="str">
        <x:v>loma-book-u3-p65-round-1-3</x:v>
      </x:c>
      <x:c r="K6615" s="8" t="str"/>
    </x:row>
    <x:row r="6616" ht="334" customHeight="1">
      <x:c r="A6616" s="21" t="n">
        <x:v>4</x:v>
      </x:c>
      <x:c r="B6616" s="21" t="n">
        <x:v>2</x:v>
      </x:c>
      <x:c r="C6616" s="8" t="str">
        <x:v>Watchkeeping and Routine Operations · Language accuracy · p65 · 3</x:v>
      </x:c>
      <x:c r="D6616" s="8" t="str">
        <x:v>Reference page 64: Standard-order cards and a paper helm</x:v>
      </x:c>
      <x:c r="E6616" s="21" t="n">
        <x:v>2</x:v>
      </x:c>
      <x:c r="F6616" s="21" t="n">
        <x:v>3</x:v>
      </x:c>
      <x:c r="G6616"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6616" s="8" t="str">
        <x:v>64</x:v>
      </x:c>
      <x:c r="I6616" s="8" t="str">
        <x:v>Maritime English 3.17 Plus, First Edition 2026, PDF page 64</x:v>
      </x:c>
      <x:c r="J6616" s="8" t="str">
        <x:v>loma-book-u3-p65-round-1-3</x:v>
      </x:c>
      <x:c r="K6616" s="8" t="str"/>
    </x:row>
    <x:row r="6617" ht="334" customHeight="1">
      <x:c r="A6617" s="21" t="n">
        <x:v>4</x:v>
      </x:c>
      <x:c r="B6617" s="21" t="n">
        <x:v>2</x:v>
      </x:c>
      <x:c r="C6617" s="8" t="str">
        <x:v>Watchkeeping and Routine Operations · Language accuracy · p65 · 3</x:v>
      </x:c>
      <x:c r="D6617" s="8" t="str">
        <x:v>Reference page 64: Standard-order cards and a paper helm</x:v>
      </x:c>
      <x:c r="E6617" s="21" t="n">
        <x:v>3</x:v>
      </x:c>
      <x:c r="F6617" s="21" t="n">
        <x:v>3</x:v>
      </x:c>
      <x:c r="G6617" s="8" t="str">
        <x:v>  Action and completion kept distinct
Source: S2, General 10 and A2/1-2. Engine-order execution depends on propulsion and control arrangements; this is a language drill.</x:v>
      </x:c>
      <x:c r="H6617" s="8" t="str">
        <x:v>64</x:v>
      </x:c>
      <x:c r="I6617" s="8" t="str">
        <x:v>Maritime English 3.17 Plus, First Edition 2026, PDF page 64</x:v>
      </x:c>
      <x:c r="J6617" s="8" t="str">
        <x:v>loma-book-u3-p65-round-1-3</x:v>
      </x:c>
      <x:c r="K6617" s="8" t="str"/>
    </x:row>
    <x:row r="6618" ht="334" customHeight="1">
      <x:c r="A6618" s="21" t="n">
        <x:v>4</x:v>
      </x:c>
      <x:c r="B6618" s="21" t="n">
        <x:v>2</x:v>
      </x:c>
      <x:c r="C6618" s="8" t="str">
        <x:v>Watchkeeping and Routine Operations · Language accuracy · p65 · 1</x:v>
      </x:c>
      <x:c r="D6618" s="8" t="str">
        <x:v>Source passage</x:v>
      </x:c>
      <x:c r="E6618" s="21" t="n">
        <x:v>1</x:v>
      </x:c>
      <x:c r="F6618" s="21" t="n">
        <x:v>3</x:v>
      </x:c>
      <x:c r="G6618" s="8" t="str">
        <x:v>PDF PAGE 65
NAME:                          CLASS:                   DATE:
  F  WORKSHEET
Part 1 - Match the term to its meaning.
  1.  midships                                                        a. Keep the present heading
  2.  steady as she goes                                             b. A scheduled inspection of the machinery spaces
  3.  stand by engine                                                    c.  Bring the rudder to the centreline
  4.  finished with engine                                             d.  Revolutions per minute
  5.  rounds                                                          e. The engine is released from manoeuvring duty
  6.  sounding                                                                                     f. The Master's permanent written instructions
</x:v>
      </x:c>
      <x:c r="H6618" s="8" t="str">
        <x:v>65</x:v>
      </x:c>
      <x:c r="I6618" s="8" t="str">
        <x:v>Maritime English 3.17 Plus · Dr. Wayne Vincent Tolomia · physical PDF page(s) 65 · Loma adaptation of u3-p65-round-2</x:v>
      </x:c>
      <x:c r="J6618" s="8" t="str">
        <x:v>loma-book-u3-p65-round-2-1</x:v>
      </x:c>
      <x:c r="K6618" s="8" t="str"/>
    </x:row>
    <x:row r="6619" ht="334" customHeight="1">
      <x:c r="A6619" s="21" t="n">
        <x:v>4</x:v>
      </x:c>
      <x:c r="B6619" s="21" t="n">
        <x:v>2</x:v>
      </x:c>
      <x:c r="C6619" s="8" t="str">
        <x:v>Watchkeeping and Routine Operations · Language accuracy · p65 · 1</x:v>
      </x:c>
      <x:c r="D6619" s="8" t="str">
        <x:v>Source passage</x:v>
      </x:c>
      <x:c r="E6619" s="21" t="n">
        <x:v>2</x:v>
      </x:c>
      <x:c r="F6619" s="21" t="n">
        <x:v>3</x:v>
      </x:c>
      <x:c r="G6619" s="8" t="str">
        <x:v>
  7.  standing orders                                                 g. The engine must be ready for manoeuvring
  8. RPM                                                            h. A measured depth of liquid in a tank
Part 2 - Complete each sentence with one word.
  1. The main engine ________ running at seventy-two RPM at the moment.
  2.  Every wheel order must be repeated ________ exactly, including the figure.
  3. The duty engineer ________ rounds every two hours during an unmanned period.
  4. ________ as she goes. Steady on 085 degrees.
  5. The Master's ________ orders require a call if visibility falls below two miles.
  6.   I have the ________. Time zero eight hundred.
</x:v>
      </x:c>
      <x:c r="H6619" s="8" t="str">
        <x:v>65</x:v>
      </x:c>
      <x:c r="I6619" s="8" t="str">
        <x:v>Maritime English 3.17 Plus · Dr. Wayne Vincent Tolomia · physical PDF page(s) 65 · Loma adaptation of u3-p65-round-2</x:v>
      </x:c>
      <x:c r="J6619" s="8" t="str">
        <x:v>loma-book-u3-p65-round-2-1</x:v>
      </x:c>
      <x:c r="K6619" s="8" t="str"/>
    </x:row>
    <x:row r="6620" ht="334" customHeight="1">
      <x:c r="A6620" s="21" t="n">
        <x:v>4</x:v>
      </x:c>
      <x:c r="B6620" s="21" t="n">
        <x:v>2</x:v>
      </x:c>
      <x:c r="C6620" s="8" t="str">
        <x:v>Watchkeeping and Routine Operations · Language accuracy · p65 · 1</x:v>
      </x:c>
      <x:c r="D6620" s="8" t="str">
        <x:v>Source passage</x:v>
      </x:c>
      <x:c r="E6620" s="21" t="n">
        <x:v>3</x:v>
      </x:c>
      <x:c r="F6620" s="21" t="n">
        <x:v>3</x:v>
      </x:c>
      <x:c r="G6620" s="8" t="str">
        <x:v>
  NOTES</x:v>
      </x:c>
      <x:c r="H6620" s="8" t="str">
        <x:v>65</x:v>
      </x:c>
      <x:c r="I6620" s="8" t="str">
        <x:v>Maritime English 3.17 Plus · Dr. Wayne Vincent Tolomia · physical PDF page(s) 65 · Loma adaptation of u3-p65-round-2</x:v>
      </x:c>
      <x:c r="J6620" s="8" t="str">
        <x:v>loma-book-u3-p65-round-2-1</x:v>
      </x:c>
      <x:c r="K6620" s="8" t="str"/>
    </x:row>
    <x:row r="6621" ht="334" customHeight="1">
      <x:c r="A6621" s="21" t="n">
        <x:v>4</x:v>
      </x:c>
      <x:c r="B6621" s="21" t="n">
        <x:v>2</x:v>
      </x:c>
      <x:c r="C6621" s="8" t="str">
        <x:v>Watchkeeping and Routine Operations · Language accuracy · p65 · 1</x:v>
      </x:c>
      <x:c r="D6621" s="8" t="str">
        <x:v>Reference page 65: Watchkeeping and Routine Operations — workbook</x:v>
      </x:c>
      <x:c r="E6621" s="21" t="n">
        <x:v>1</x:v>
      </x:c>
      <x:c r="F6621" s="21" t="n">
        <x:v>3</x:v>
      </x:c>
      <x:c r="G6621" s="8" t="str">
        <x:v>NAME:                          CLASS:                   DATE:
  F  WORKSHEET
Part 1 - Match the term to its meaning.
  1.  midships                                                        a. Keep the present heading
  2.  steady as she goes                                             b. A scheduled inspection of the machinery spaces
  3.  stand by engine                                                    c.  Bring the rudder to the centreline
  4.  finished with engine                                             d.  Revolutions per minute
  5.  rounds                                                          e. The engine is released from manoeuvring duty
  6.  sounding                                                                                     f. The Master's permanent written instructions
</x:v>
      </x:c>
      <x:c r="H6621" s="8" t="str">
        <x:v>65</x:v>
      </x:c>
      <x:c r="I6621" s="8" t="str">
        <x:v>Maritime English 3.17 Plus, First Edition 2026, PDF page 65</x:v>
      </x:c>
      <x:c r="J6621" s="8" t="str">
        <x:v>loma-book-u3-p65-round-2-1</x:v>
      </x:c>
      <x:c r="K6621" s="8" t="str"/>
    </x:row>
    <x:row r="6622" ht="334" customHeight="1">
      <x:c r="A6622" s="21" t="n">
        <x:v>4</x:v>
      </x:c>
      <x:c r="B6622" s="21" t="n">
        <x:v>2</x:v>
      </x:c>
      <x:c r="C6622" s="8" t="str">
        <x:v>Watchkeeping and Routine Operations · Language accuracy · p65 · 1</x:v>
      </x:c>
      <x:c r="D6622" s="8" t="str">
        <x:v>Reference page 65: Watchkeeping and Routine Operations — workbook</x:v>
      </x:c>
      <x:c r="E6622" s="21" t="n">
        <x:v>2</x:v>
      </x:c>
      <x:c r="F6622" s="21" t="n">
        <x:v>3</x:v>
      </x:c>
      <x:c r="G6622" s="8" t="str">
        <x:v>  7.  standing orders                                                 g. The engine must be ready for manoeuvring
  8. RPM                                                            h. A measured depth of liquid in a tank
Part 2 - Complete each sentence with one word.
  1. The main engine ________ running at seventy-two RPM at the moment.
  2.  Every wheel order must be repeated ________ exactly, including the figure.
  3. The duty engineer ________ rounds every two hours during an unmanned period.
  4. ________ as she goes. Steady on 085 degrees.
  5. The Master's ________ orders require a call if visibility falls below two miles.
  6.   I have the ________. Time zero eight hundred.
</x:v>
      </x:c>
      <x:c r="H6622" s="8" t="str">
        <x:v>65</x:v>
      </x:c>
      <x:c r="I6622" s="8" t="str">
        <x:v>Maritime English 3.17 Plus, First Edition 2026, PDF page 65</x:v>
      </x:c>
      <x:c r="J6622" s="8" t="str">
        <x:v>loma-book-u3-p65-round-2-1</x:v>
      </x:c>
      <x:c r="K6622" s="8" t="str"/>
    </x:row>
    <x:row r="6623" ht="334" customHeight="1">
      <x:c r="A6623" s="21" t="n">
        <x:v>4</x:v>
      </x:c>
      <x:c r="B6623" s="21" t="n">
        <x:v>2</x:v>
      </x:c>
      <x:c r="C6623" s="8" t="str">
        <x:v>Watchkeeping and Routine Operations · Language accuracy · p65 · 1</x:v>
      </x:c>
      <x:c r="D6623" s="8" t="str">
        <x:v>Reference page 65: Watchkeeping and Routine Operations — workbook</x:v>
      </x:c>
      <x:c r="E6623" s="21" t="n">
        <x:v>3</x:v>
      </x:c>
      <x:c r="F6623" s="21" t="n">
        <x:v>3</x:v>
      </x:c>
      <x:c r="G6623" s="8" t="str">
        <x:v>  NOTES</x:v>
      </x:c>
      <x:c r="H6623" s="8" t="str">
        <x:v>65</x:v>
      </x:c>
      <x:c r="I6623" s="8" t="str">
        <x:v>Maritime English 3.17 Plus, First Edition 2026, PDF page 65</x:v>
      </x:c>
      <x:c r="J6623" s="8" t="str">
        <x:v>loma-book-u3-p65-round-2-1</x:v>
      </x:c>
      <x:c r="K6623" s="8" t="str"/>
    </x:row>
    <x:row r="6624" ht="334" customHeight="1">
      <x:c r="A6624" s="21" t="n">
        <x:v>4</x:v>
      </x:c>
      <x:c r="B6624" s="21" t="n">
        <x:v>2</x:v>
      </x:c>
      <x:c r="C6624" s="8" t="str">
        <x:v>Watchkeeping and Routine Operations · Language accuracy · p65 · 1</x:v>
      </x:c>
      <x:c r="D6624" s="8" t="str">
        <x:v>Reference page 51: Watchkeeping and Routine Operations — vocabulary</x:v>
      </x:c>
      <x:c r="E6624" s="21" t="n">
        <x:v>1</x:v>
      </x:c>
      <x:c r="F6624" s="21" t="n">
        <x:v>3</x:v>
      </x:c>
      <x:c r="G6624" s="8" t="str">
        <x:v>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e.g. Stand by engine at 0540.                                               e.g. Finished with engine at 0715.
</x:v>
      </x:c>
      <x:c r="H6624" s="8" t="str">
        <x:v>51</x:v>
      </x:c>
      <x:c r="I6624" s="8" t="str">
        <x:v>Maritime English 3.17 Plus, First Edition 2026, PDF page 51</x:v>
      </x:c>
      <x:c r="J6624" s="8" t="str">
        <x:v>loma-book-u3-p65-round-2-1</x:v>
      </x:c>
      <x:c r="K6624" s="8" t="str"/>
    </x:row>
    <x:row r="6625" ht="334" customHeight="1">
      <x:c r="A6625" s="21" t="n">
        <x:v>4</x:v>
      </x:c>
      <x:c r="B6625" s="21" t="n">
        <x:v>2</x:v>
      </x:c>
      <x:c r="C6625" s="8" t="str">
        <x:v>Watchkeeping and Routine Operations · Language accuracy · p65 · 1</x:v>
      </x:c>
      <x:c r="D6625" s="8" t="str">
        <x:v>Reference page 51: Watchkeeping and Routine Operations — vocabulary</x:v>
      </x:c>
      <x:c r="E6625" s="21" t="n">
        <x:v>2</x:v>
      </x:c>
      <x:c r="F6625" s="21" t="n">
        <x:v>3</x:v>
      </x:c>
      <x:c r="G6625" s="8" t="str">
        <x:v>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A measured depth of liquid in a tank or bilge.                 A scheduled inspection walk through the machinery spaces.
</x:v>
      </x:c>
      <x:c r="H6625" s="8" t="str">
        <x:v>51</x:v>
      </x:c>
      <x:c r="I6625" s="8" t="str">
        <x:v>Maritime English 3.17 Plus, First Edition 2026, PDF page 51</x:v>
      </x:c>
      <x:c r="J6625" s="8" t="str">
        <x:v>loma-book-u3-p65-round-2-1</x:v>
      </x:c>
      <x:c r="K6625" s="8" t="str"/>
    </x:row>
    <x:row r="6626" ht="334" customHeight="1">
      <x:c r="A6626" s="21" t="n">
        <x:v>4</x:v>
      </x:c>
      <x:c r="B6626" s="21" t="n">
        <x:v>2</x:v>
      </x:c>
      <x:c r="C6626" s="8" t="str">
        <x:v>Watchkeeping and Routine Operations · Language accuracy · p65 · 1</x:v>
      </x:c>
      <x:c r="D6626" s="8" t="str">
        <x:v>Reference page 51: Watchkeeping and Routine Operations — vocabulary</x:v>
      </x:c>
      <x:c r="E6626" s="21" t="n">
        <x:v>3</x:v>
      </x:c>
      <x:c r="F6626" s="21" t="n">
        <x:v>3</x:v>
      </x:c>
      <x:c r="G6626" s="8" t="str">
        <x:v>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6626" s="8" t="str">
        <x:v>51</x:v>
      </x:c>
      <x:c r="I6626" s="8" t="str">
        <x:v>Maritime English 3.17 Plus, First Edition 2026, PDF page 51</x:v>
      </x:c>
      <x:c r="J6626" s="8" t="str">
        <x:v>loma-book-u3-p65-round-2-1</x:v>
      </x:c>
      <x:c r="K6626" s="8" t="str"/>
    </x:row>
    <x:row r="6627" ht="334" customHeight="1">
      <x:c r="A6627" s="21" t="n">
        <x:v>4</x:v>
      </x:c>
      <x:c r="B6627" s="21" t="n">
        <x:v>2</x:v>
      </x:c>
      <x:c r="C6627" s="8" t="str">
        <x:v>Watchkeeping and Routine Operations · Language accuracy · p65 · 1</x:v>
      </x:c>
      <x:c r="D6627" s="8" t="str">
        <x:v>Reference page 52: THE SITUATION</x:v>
      </x:c>
      <x:c r="E6627" s="21" t="n">
        <x:v>1</x:v>
      </x:c>
      <x:c r="F6627" s="21" t="n">
        <x:v>3</x:v>
      </x:c>
      <x:c r="G6627" s="8" t="str">
        <x:v>B  READING AND LISTENING
  THE SITUATION
  MV Andaman Trader is at sea on passage. The Second Officer is handing the bridge watch to the Third Officer at 0800. At the
  same moment the engine room is changing over below.
Zero Eight Hundred Handover                                                         Recording script - approx. 3 minutes
  SECOND OFFICER
  Good morning. Position at 0755: eleven degrees forty north, one hundred degrees twelve east. We are steering 085 by gyro,
  making twelve point four knots.
  THIRD OFFICER
   085, twelve point four. Understood.
  SECOND OFFICER
   Traffic: one crossing vessel on the port bow, CPA one point two miles in eighteen minutes. I am monitoring her. Nothing else of
</x:v>
      </x:c>
      <x:c r="H6627" s="8" t="str">
        <x:v>52</x:v>
      </x:c>
      <x:c r="I6627" s="8" t="str">
        <x:v>Maritime English 3.17 Plus, First Edition 2026, PDF page 52</x:v>
      </x:c>
      <x:c r="J6627" s="8" t="str">
        <x:v>loma-book-u3-p65-round-2-1</x:v>
      </x:c>
      <x:c r="K6627" s="8" t="str"/>
    </x:row>
    <x:row r="6628" ht="334" customHeight="1">
      <x:c r="A6628" s="21" t="n">
        <x:v>4</x:v>
      </x:c>
      <x:c r="B6628" s="21" t="n">
        <x:v>2</x:v>
      </x:c>
      <x:c r="C6628" s="8" t="str">
        <x:v>Watchkeeping and Routine Operations · Language accuracy · p65 · 1</x:v>
      </x:c>
      <x:c r="D6628" s="8" t="str">
        <x:v>Reference page 52: THE SITUATION</x:v>
      </x:c>
      <x:c r="E6628" s="21" t="n">
        <x:v>2</x:v>
      </x:c>
      <x:c r="F6628" s="21" t="n">
        <x:v>3</x:v>
      </x:c>
      <x:c r="G6628" s="8" t="str">
        <x:v>   concern.
  THIRD OFFICER
  One crossing vessel port bow, CPA one point two. Are we on autopilot?
  SECOND OFFICER
  Yes, autopilot, both radars on the six mile range. Master's standing orders say call him if visibility falls below two miles or if any
  CPA drops below one mile.
  THIRD OFFICER
   Understood. I have the watch.
  SECOND OFFICER
  You have the watch. Time 0800.
  THIRD ENGINEER
  Main engine is running at seventy-two RPM, steady. Exhaust temperatures are all normal. What is outstanding?
</x:v>
      </x:c>
      <x:c r="H6628" s="8" t="str">
        <x:v>52</x:v>
      </x:c>
      <x:c r="I6628" s="8" t="str">
        <x:v>Maritime English 3.17 Plus, First Edition 2026, PDF page 52</x:v>
      </x:c>
      <x:c r="J6628" s="8" t="str">
        <x:v>loma-book-u3-p65-round-2-1</x:v>
      </x:c>
      <x:c r="K6628" s="8" t="str"/>
    </x:row>
    <x:row r="6629" ht="334" customHeight="1">
      <x:c r="A6629" s="21" t="n">
        <x:v>4</x:v>
      </x:c>
      <x:c r="B6629" s="21" t="n">
        <x:v>2</x:v>
      </x:c>
      <x:c r="C6629" s="8" t="str">
        <x:v>Watchkeeping and Routine Operations · Language accuracy · p65 · 1</x:v>
      </x:c>
      <x:c r="D6629" s="8" t="str">
        <x:v>Reference page 52: THE SITUATION</x:v>
      </x:c>
      <x:c r="E6629" s="21" t="n">
        <x:v>3</x:v>
      </x:c>
      <x:c r="F6629" s="21" t="n">
        <x:v>3</x:v>
      </x:c>
      <x:c r="G6629" s="8" t="str">
        <x:v>  SECOND ENGINEER
  Number two generator is on load. Number one is on standby. I am watching the fuel oil purifier, it tripped once at 0620 and It was reset
   under the authorised procedure. Check its status on your first rounds.
  THIRD ENGINEER
   Purifier tripped 0620, reset, check on rounds. Soundings?
  SECOND ENGINEER
   All bilges sounded at 0600, all normal, figures are in the logbook. Bunker tank number three is at one point two metres.
  THIRD ENGINEER
   Understood. I have the watch. !
Two decks below, the engine room handover is taking place at the same time. Both officers sign the handover. The bridge and the engine room
now hold the same picture of the ship at 0800.
  NOTES</x:v>
      </x:c>
      <x:c r="H6629" s="8" t="str">
        <x:v>52</x:v>
      </x:c>
      <x:c r="I6629" s="8" t="str">
        <x:v>Maritime English 3.17 Plus, First Edition 2026, PDF page 52</x:v>
      </x:c>
      <x:c r="J6629" s="8" t="str">
        <x:v>loma-book-u3-p65-round-2-1</x:v>
      </x:c>
      <x:c r="K6629" s="8" t="str"/>
    </x:row>
    <x:row r="6630" ht="334" customHeight="1">
      <x:c r="A6630" s="21" t="n">
        <x:v>4</x:v>
      </x:c>
      <x:c r="B6630" s="21" t="n">
        <x:v>2</x:v>
      </x:c>
      <x:c r="C6630" s="8" t="str">
        <x:v>Watchkeeping and Routine Operations · Language accuracy · p65 · 1</x:v>
      </x:c>
      <x:c r="D6630" s="8" t="str">
        <x:v>Reference page 55: Why a Handover Needs More Than “Everything Is</x:v>
      </x:c>
      <x:c r="E6630" s="21" t="n">
        <x:v>1</x:v>
      </x:c>
      <x:c r="F6630" s="21" t="n">
        <x:v>2</x:v>
      </x:c>
      <x:c r="G6630" s="8" t="str">
        <x:v>UNIT 3 | B3 READING FOR MEANING
Why a Handover Needs More Than “Everything Is
Fine”
  Before you read
  What information would you need before taking over a task from another person?
Reading focus: Separate normal arrangements, current changes and outstanding work.
A At a watch handover, the next officer needs a clear picture of the vessel now. Everything is fine does
not explain which equipment is working, which task is unfinished or when another check is due. A useful
handover makes changes easy to notice.
B On MV Blue Horizon, the bridge handover begins at 0800. The outgoing officer reports that visibility is
decreasing in rain. The next weather update is due at 0830. The incoming officer records both the
present condition and the time of the next update. The officer also checks the applicable standing orders.
</x:v>
      </x:c>
      <x:c r="H6630" s="8" t="str">
        <x:v>55</x:v>
      </x:c>
      <x:c r="I6630" s="8" t="str">
        <x:v>Maritime English 3.17 Plus, First Edition 2026, PDF page 55</x:v>
      </x:c>
      <x:c r="J6630" s="8" t="str">
        <x:v>loma-book-u3-p65-round-2-1</x:v>
      </x:c>
      <x:c r="K6630" s="8" t="str"/>
    </x:row>
    <x:row r="6631" ht="334" customHeight="1">
      <x:c r="A6631" s="21" t="n">
        <x:v>4</x:v>
      </x:c>
      <x:c r="B6631" s="21" t="n">
        <x:v>2</x:v>
      </x:c>
      <x:c r="C6631" s="8" t="str">
        <x:v>Watchkeeping and Routine Operations · Language accuracy · p65 · 1</x:v>
      </x:c>
      <x:c r="D6631" s="8" t="str">
        <x:v>Reference page 55: Why a Handover Needs More Than “Everything Is</x:v>
      </x:c>
      <x:c r="E6631" s="21" t="n">
        <x:v>2</x:v>
      </x:c>
      <x:c r="F6631" s="21" t="n">
        <x:v>2</x:v>
      </x:c>
      <x:c r="G6631" s="8" t="str">
        <x:v>C In the engine control room, the engineers discuss a different change. No. 2 fresh-water pump is out of
service, and No. 1 pump is in use. The fault was recorded at 0645. The Second Engineer has arranged
an inspection for 1000, but the cause has not yet been confirmed. A planned inspection is not a
completed repair.
D The receiving officer asks questions about anything unclear. Important figures are checked, and
unfinished work is recorded with a responsible person and a time. On this vessel, the handover record
separates normal arrangements, current changes and outstanding work. This helps the next watch see
what needs attention without treating an assumption as a fact.
Word support
outstanding: not yet completed   |  current: true at the present time   |  confirmed: checked and established
Original teaching article; vessel names, people and operational data are fictional. Content/design references: S1, S2; see Sources and editorial
notes.
  CLASS NOTES</x:v>
      </x:c>
      <x:c r="H6631" s="8" t="str">
        <x:v>55</x:v>
      </x:c>
      <x:c r="I6631" s="8" t="str">
        <x:v>Maritime English 3.17 Plus, First Edition 2026, PDF page 55</x:v>
      </x:c>
      <x:c r="J6631" s="8" t="str">
        <x:v>loma-book-u3-p65-round-2-1</x:v>
      </x:c>
      <x:c r="K6631" s="8" t="str"/>
    </x:row>
    <x:row r="6632" ht="334" customHeight="1">
      <x:c r="A6632" s="21" t="n">
        <x:v>4</x:v>
      </x:c>
      <x:c r="B6632" s="21" t="n">
        <x:v>2</x:v>
      </x:c>
      <x:c r="C6632" s="8" t="str">
        <x:v>Watchkeeping and Routine Operations · Language accuracy · p65 · 1</x:v>
      </x:c>
      <x:c r="D6632" s="8" t="str">
        <x:v>Reference page 57: Present continuous and present simple</x:v>
      </x:c>
      <x:c r="E6632" s="21" t="n">
        <x:v>1</x:v>
      </x:c>
      <x:c r="F6632" s="21" t="n">
        <x:v>3</x:v>
      </x:c>
      <x:c r="G6632"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6632" s="8" t="str">
        <x:v>57</x:v>
      </x:c>
      <x:c r="I6632" s="8" t="str">
        <x:v>Maritime English 3.17 Plus, First Edition 2026, PDF page 57</x:v>
      </x:c>
      <x:c r="J6632" s="8" t="str">
        <x:v>loma-book-u3-p65-round-2-1</x:v>
      </x:c>
      <x:c r="K6632" s="8" t="str"/>
    </x:row>
    <x:row r="6633" ht="334" customHeight="1">
      <x:c r="A6633" s="21" t="n">
        <x:v>4</x:v>
      </x:c>
      <x:c r="B6633" s="21" t="n">
        <x:v>2</x:v>
      </x:c>
      <x:c r="C6633" s="8" t="str">
        <x:v>Watchkeeping and Routine Operations · Language accuracy · p65 · 1</x:v>
      </x:c>
      <x:c r="D6633" s="8" t="str">
        <x:v>Reference page 57: Present continuous and present simple</x:v>
      </x:c>
      <x:c r="E6633" s="21" t="n">
        <x:v>2</x:v>
      </x:c>
      <x:c r="F6633" s="21" t="n">
        <x:v>3</x:v>
      </x:c>
      <x:c r="G6633"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6633" s="8" t="str">
        <x:v>57</x:v>
      </x:c>
      <x:c r="I6633" s="8" t="str">
        <x:v>Maritime English 3.17 Plus, First Edition 2026, PDF page 57</x:v>
      </x:c>
      <x:c r="J6633" s="8" t="str">
        <x:v>loma-book-u3-p65-round-2-1</x:v>
      </x:c>
      <x:c r="K6633" s="8" t="str"/>
    </x:row>
    <x:row r="6634" ht="334" customHeight="1">
      <x:c r="A6634" s="21" t="n">
        <x:v>4</x:v>
      </x:c>
      <x:c r="B6634" s="21" t="n">
        <x:v>2</x:v>
      </x:c>
      <x:c r="C6634" s="8" t="str">
        <x:v>Watchkeeping and Routine Operations · Language accuracy · p65 · 1</x:v>
      </x:c>
      <x:c r="D6634" s="8" t="str">
        <x:v>Reference page 57: Present continuous and present simple</x:v>
      </x:c>
      <x:c r="E6634" s="21" t="n">
        <x:v>3</x:v>
      </x:c>
      <x:c r="F6634" s="21" t="n">
        <x:v>3</x:v>
      </x:c>
      <x:c r="G6634" s="8" t="str">
        <x:v>repeated actions can also use the continuous. State verbs such as know, understand and need normally use
the simple form in these examples.
Examples are for language learning. Sources: S1; S2.
  CLASS NOTES</x:v>
      </x:c>
      <x:c r="H6634" s="8" t="str">
        <x:v>57</x:v>
      </x:c>
      <x:c r="I6634" s="8" t="str">
        <x:v>Maritime English 3.17 Plus, First Edition 2026, PDF page 57</x:v>
      </x:c>
      <x:c r="J6634" s="8" t="str">
        <x:v>loma-book-u3-p65-round-2-1</x:v>
      </x:c>
      <x:c r="K6634" s="8" t="str"/>
    </x:row>
    <x:row r="6635" ht="334" customHeight="1">
      <x:c r="A6635" s="21" t="n">
        <x:v>4</x:v>
      </x:c>
      <x:c r="B6635" s="21" t="n">
        <x:v>2</x:v>
      </x:c>
      <x:c r="C6635" s="8" t="str">
        <x:v>Watchkeeping and Routine Operations · Language accuracy · p65 · 1</x:v>
      </x:c>
      <x:c r="D6635" s="8" t="str">
        <x:v>Reference page 63: Two departments, one handover time</x:v>
      </x:c>
      <x:c r="E6635" s="21" t="n">
        <x:v>1</x:v>
      </x:c>
      <x:c r="F6635" s="21" t="n">
        <x:v>2</x:v>
      </x:c>
      <x:c r="G6635"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6635" s="8" t="str">
        <x:v>63</x:v>
      </x:c>
      <x:c r="I6635" s="8" t="str">
        <x:v>Maritime English 3.17 Plus, First Edition 2026, PDF page 63</x:v>
      </x:c>
      <x:c r="J6635" s="8" t="str">
        <x:v>loma-book-u3-p65-round-2-1</x:v>
      </x:c>
      <x:c r="K6635" s="8" t="str"/>
    </x:row>
    <x:row r="6636" ht="334" customHeight="1">
      <x:c r="A6636" s="21" t="n">
        <x:v>4</x:v>
      </x:c>
      <x:c r="B6636" s="21" t="n">
        <x:v>2</x:v>
      </x:c>
      <x:c r="C6636" s="8" t="str">
        <x:v>Watchkeeping and Routine Operations · Language accuracy · p65 · 1</x:v>
      </x:c>
      <x:c r="D6636" s="8" t="str">
        <x:v>Reference page 63: Two departments, one handover time</x:v>
      </x:c>
      <x:c r="E6636" s="21" t="n">
        <x:v>2</x:v>
      </x:c>
      <x:c r="F6636" s="21" t="n">
        <x:v>2</x:v>
      </x:c>
      <x:c r="G6636"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6636" s="8" t="str">
        <x:v>63</x:v>
      </x:c>
      <x:c r="I6636" s="8" t="str">
        <x:v>Maritime English 3.17 Plus, First Edition 2026, PDF page 63</x:v>
      </x:c>
      <x:c r="J6636" s="8" t="str">
        <x:v>loma-book-u3-p65-round-2-1</x:v>
      </x:c>
      <x:c r="K6636" s="8" t="str"/>
    </x:row>
    <x:row r="6637" ht="334" customHeight="1">
      <x:c r="A6637" s="21" t="n">
        <x:v>4</x:v>
      </x:c>
      <x:c r="B6637" s="21" t="n">
        <x:v>2</x:v>
      </x:c>
      <x:c r="C6637" s="8" t="str">
        <x:v>Watchkeeping and Routine Operations · Language accuracy · p65 · 1</x:v>
      </x:c>
      <x:c r="D6637" s="8" t="str">
        <x:v>Reference page 64: Standard-order cards and a paper helm</x:v>
      </x:c>
      <x:c r="E6637" s="21" t="n">
        <x:v>1</x:v>
      </x:c>
      <x:c r="F6637" s="21" t="n">
        <x:v>3</x:v>
      </x:c>
      <x:c r="G6637"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6637" s="8" t="str">
        <x:v>64</x:v>
      </x:c>
      <x:c r="I6637" s="8" t="str">
        <x:v>Maritime English 3.17 Plus, First Edition 2026, PDF page 64</x:v>
      </x:c>
      <x:c r="J6637" s="8" t="str">
        <x:v>loma-book-u3-p65-round-2-1</x:v>
      </x:c>
      <x:c r="K6637" s="8" t="str"/>
    </x:row>
    <x:row r="6638" ht="334" customHeight="1">
      <x:c r="A6638" s="21" t="n">
        <x:v>4</x:v>
      </x:c>
      <x:c r="B6638" s="21" t="n">
        <x:v>2</x:v>
      </x:c>
      <x:c r="C6638" s="8" t="str">
        <x:v>Watchkeeping and Routine Operations · Language accuracy · p65 · 1</x:v>
      </x:c>
      <x:c r="D6638" s="8" t="str">
        <x:v>Reference page 64: Standard-order cards and a paper helm</x:v>
      </x:c>
      <x:c r="E6638" s="21" t="n">
        <x:v>2</x:v>
      </x:c>
      <x:c r="F6638" s="21" t="n">
        <x:v>3</x:v>
      </x:c>
      <x:c r="G6638"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6638" s="8" t="str">
        <x:v>64</x:v>
      </x:c>
      <x:c r="I6638" s="8" t="str">
        <x:v>Maritime English 3.17 Plus, First Edition 2026, PDF page 64</x:v>
      </x:c>
      <x:c r="J6638" s="8" t="str">
        <x:v>loma-book-u3-p65-round-2-1</x:v>
      </x:c>
      <x:c r="K6638" s="8" t="str"/>
    </x:row>
    <x:row r="6639" ht="334" customHeight="1">
      <x:c r="A6639" s="21" t="n">
        <x:v>4</x:v>
      </x:c>
      <x:c r="B6639" s="21" t="n">
        <x:v>2</x:v>
      </x:c>
      <x:c r="C6639" s="8" t="str">
        <x:v>Watchkeeping and Routine Operations · Language accuracy · p65 · 1</x:v>
      </x:c>
      <x:c r="D6639" s="8" t="str">
        <x:v>Reference page 64: Standard-order cards and a paper helm</x:v>
      </x:c>
      <x:c r="E6639" s="21" t="n">
        <x:v>3</x:v>
      </x:c>
      <x:c r="F6639" s="21" t="n">
        <x:v>3</x:v>
      </x:c>
      <x:c r="G6639" s="8" t="str">
        <x:v>  Action and completion kept distinct
Source: S2, General 10 and A2/1-2. Engine-order execution depends on propulsion and control arrangements; this is a language drill.</x:v>
      </x:c>
      <x:c r="H6639" s="8" t="str">
        <x:v>64</x:v>
      </x:c>
      <x:c r="I6639" s="8" t="str">
        <x:v>Maritime English 3.17 Plus, First Edition 2026, PDF page 64</x:v>
      </x:c>
      <x:c r="J6639" s="8" t="str">
        <x:v>loma-book-u3-p65-round-2-1</x:v>
      </x:c>
      <x:c r="K6639" s="8" t="str"/>
    </x:row>
    <x:row r="6640" ht="334" customHeight="1">
      <x:c r="A6640" s="21" t="n">
        <x:v>4</x:v>
      </x:c>
      <x:c r="B6640" s="21" t="n">
        <x:v>2</x:v>
      </x:c>
      <x:c r="C6640" s="8" t="str">
        <x:v>Watchkeeping and Routine Operations · Language accuracy · p65 · 2</x:v>
      </x:c>
      <x:c r="D6640" s="8" t="str">
        <x:v>Source passage</x:v>
      </x:c>
      <x:c r="E6640" s="21" t="n">
        <x:v>1</x:v>
      </x:c>
      <x:c r="F6640" s="21" t="n">
        <x:v>3</x:v>
      </x:c>
      <x:c r="G6640" s="8" t="str">
        <x:v>PDF PAGE 65
NAME:                          CLASS:                   DATE:
  F  WORKSHEET
Part 1 - Match the term to its meaning.
  1.  midships                                                        a. Keep the present heading
  2.  steady as she goes                                             b. A scheduled inspection of the machinery spaces
  3.  stand by engine                                                    c.  Bring the rudder to the centreline
  4.  finished with engine                                             d.  Revolutions per minute
  5.  rounds                                                          e. The engine is released from manoeuvring duty
  6.  sounding                                                                                     f. The Master's permanent written instructions
</x:v>
      </x:c>
      <x:c r="H6640" s="8" t="str">
        <x:v>65</x:v>
      </x:c>
      <x:c r="I6640" s="8" t="str">
        <x:v>Maritime English 3.17 Plus · Dr. Wayne Vincent Tolomia · physical PDF page(s) 65 · Loma adaptation of u3-p65-round-2</x:v>
      </x:c>
      <x:c r="J6640" s="8" t="str">
        <x:v>loma-book-u3-p65-round-2-2</x:v>
      </x:c>
      <x:c r="K6640" s="8" t="str"/>
    </x:row>
    <x:row r="6641" ht="334" customHeight="1">
      <x:c r="A6641" s="21" t="n">
        <x:v>4</x:v>
      </x:c>
      <x:c r="B6641" s="21" t="n">
        <x:v>2</x:v>
      </x:c>
      <x:c r="C6641" s="8" t="str">
        <x:v>Watchkeeping and Routine Operations · Language accuracy · p65 · 2</x:v>
      </x:c>
      <x:c r="D6641" s="8" t="str">
        <x:v>Source passage</x:v>
      </x:c>
      <x:c r="E6641" s="21" t="n">
        <x:v>2</x:v>
      </x:c>
      <x:c r="F6641" s="21" t="n">
        <x:v>3</x:v>
      </x:c>
      <x:c r="G6641" s="8" t="str">
        <x:v>
  7.  standing orders                                                 g. The engine must be ready for manoeuvring
  8. RPM                                                            h. A measured depth of liquid in a tank
Part 2 - Complete each sentence with one word.
  1. The main engine ________ running at seventy-two RPM at the moment.
  2.  Every wheel order must be repeated ________ exactly, including the figure.
  3. The duty engineer ________ rounds every two hours during an unmanned period.
  4. ________ as she goes. Steady on 085 degrees.
  5. The Master's ________ orders require a call if visibility falls below two miles.
  6.   I have the ________. Time zero eight hundred.
</x:v>
      </x:c>
      <x:c r="H6641" s="8" t="str">
        <x:v>65</x:v>
      </x:c>
      <x:c r="I6641" s="8" t="str">
        <x:v>Maritime English 3.17 Plus · Dr. Wayne Vincent Tolomia · physical PDF page(s) 65 · Loma adaptation of u3-p65-round-2</x:v>
      </x:c>
      <x:c r="J6641" s="8" t="str">
        <x:v>loma-book-u3-p65-round-2-2</x:v>
      </x:c>
      <x:c r="K6641" s="8" t="str"/>
    </x:row>
    <x:row r="6642" ht="334" customHeight="1">
      <x:c r="A6642" s="21" t="n">
        <x:v>4</x:v>
      </x:c>
      <x:c r="B6642" s="21" t="n">
        <x:v>2</x:v>
      </x:c>
      <x:c r="C6642" s="8" t="str">
        <x:v>Watchkeeping and Routine Operations · Language accuracy · p65 · 2</x:v>
      </x:c>
      <x:c r="D6642" s="8" t="str">
        <x:v>Source passage</x:v>
      </x:c>
      <x:c r="E6642" s="21" t="n">
        <x:v>3</x:v>
      </x:c>
      <x:c r="F6642" s="21" t="n">
        <x:v>3</x:v>
      </x:c>
      <x:c r="G6642" s="8" t="str">
        <x:v>
  NOTES</x:v>
      </x:c>
      <x:c r="H6642" s="8" t="str">
        <x:v>65</x:v>
      </x:c>
      <x:c r="I6642" s="8" t="str">
        <x:v>Maritime English 3.17 Plus · Dr. Wayne Vincent Tolomia · physical PDF page(s) 65 · Loma adaptation of u3-p65-round-2</x:v>
      </x:c>
      <x:c r="J6642" s="8" t="str">
        <x:v>loma-book-u3-p65-round-2-2</x:v>
      </x:c>
      <x:c r="K6642" s="8" t="str"/>
    </x:row>
    <x:row r="6643" ht="334" customHeight="1">
      <x:c r="A6643" s="21" t="n">
        <x:v>4</x:v>
      </x:c>
      <x:c r="B6643" s="21" t="n">
        <x:v>2</x:v>
      </x:c>
      <x:c r="C6643" s="8" t="str">
        <x:v>Watchkeeping and Routine Operations · Language accuracy · p65 · 2</x:v>
      </x:c>
      <x:c r="D6643" s="8" t="str">
        <x:v>Reference page 65: Watchkeeping and Routine Operations — workbook</x:v>
      </x:c>
      <x:c r="E6643" s="21" t="n">
        <x:v>1</x:v>
      </x:c>
      <x:c r="F6643" s="21" t="n">
        <x:v>3</x:v>
      </x:c>
      <x:c r="G6643" s="8" t="str">
        <x:v>NAME:                          CLASS:                   DATE:
  F  WORKSHEET
Part 1 - Match the term to its meaning.
  1.  midships                                                        a. Keep the present heading
  2.  steady as she goes                                             b. A scheduled inspection of the machinery spaces
  3.  stand by engine                                                    c.  Bring the rudder to the centreline
  4.  finished with engine                                             d.  Revolutions per minute
  5.  rounds                                                          e. The engine is released from manoeuvring duty
  6.  sounding                                                                                     f. The Master's permanent written instructions
</x:v>
      </x:c>
      <x:c r="H6643" s="8" t="str">
        <x:v>65</x:v>
      </x:c>
      <x:c r="I6643" s="8" t="str">
        <x:v>Maritime English 3.17 Plus, First Edition 2026, PDF page 65</x:v>
      </x:c>
      <x:c r="J6643" s="8" t="str">
        <x:v>loma-book-u3-p65-round-2-2</x:v>
      </x:c>
      <x:c r="K6643" s="8" t="str"/>
    </x:row>
    <x:row r="6644" ht="334" customHeight="1">
      <x:c r="A6644" s="21" t="n">
        <x:v>4</x:v>
      </x:c>
      <x:c r="B6644" s="21" t="n">
        <x:v>2</x:v>
      </x:c>
      <x:c r="C6644" s="8" t="str">
        <x:v>Watchkeeping and Routine Operations · Language accuracy · p65 · 2</x:v>
      </x:c>
      <x:c r="D6644" s="8" t="str">
        <x:v>Reference page 65: Watchkeeping and Routine Operations — workbook</x:v>
      </x:c>
      <x:c r="E6644" s="21" t="n">
        <x:v>2</x:v>
      </x:c>
      <x:c r="F6644" s="21" t="n">
        <x:v>3</x:v>
      </x:c>
      <x:c r="G6644" s="8" t="str">
        <x:v>  7.  standing orders                                                 g. The engine must be ready for manoeuvring
  8. RPM                                                            h. A measured depth of liquid in a tank
Part 2 - Complete each sentence with one word.
  1. The main engine ________ running at seventy-two RPM at the moment.
  2.  Every wheel order must be repeated ________ exactly, including the figure.
  3. The duty engineer ________ rounds every two hours during an unmanned period.
  4. ________ as she goes. Steady on 085 degrees.
  5. The Master's ________ orders require a call if visibility falls below two miles.
  6.   I have the ________. Time zero eight hundred.
</x:v>
      </x:c>
      <x:c r="H6644" s="8" t="str">
        <x:v>65</x:v>
      </x:c>
      <x:c r="I6644" s="8" t="str">
        <x:v>Maritime English 3.17 Plus, First Edition 2026, PDF page 65</x:v>
      </x:c>
      <x:c r="J6644" s="8" t="str">
        <x:v>loma-book-u3-p65-round-2-2</x:v>
      </x:c>
      <x:c r="K6644" s="8" t="str"/>
    </x:row>
    <x:row r="6645" ht="334" customHeight="1">
      <x:c r="A6645" s="21" t="n">
        <x:v>4</x:v>
      </x:c>
      <x:c r="B6645" s="21" t="n">
        <x:v>2</x:v>
      </x:c>
      <x:c r="C6645" s="8" t="str">
        <x:v>Watchkeeping and Routine Operations · Language accuracy · p65 · 2</x:v>
      </x:c>
      <x:c r="D6645" s="8" t="str">
        <x:v>Reference page 65: Watchkeeping and Routine Operations — workbook</x:v>
      </x:c>
      <x:c r="E6645" s="21" t="n">
        <x:v>3</x:v>
      </x:c>
      <x:c r="F6645" s="21" t="n">
        <x:v>3</x:v>
      </x:c>
      <x:c r="G6645" s="8" t="str">
        <x:v>  NOTES</x:v>
      </x:c>
      <x:c r="H6645" s="8" t="str">
        <x:v>65</x:v>
      </x:c>
      <x:c r="I6645" s="8" t="str">
        <x:v>Maritime English 3.17 Plus, First Edition 2026, PDF page 65</x:v>
      </x:c>
      <x:c r="J6645" s="8" t="str">
        <x:v>loma-book-u3-p65-round-2-2</x:v>
      </x:c>
      <x:c r="K6645" s="8" t="str"/>
    </x:row>
    <x:row r="6646" ht="334" customHeight="1">
      <x:c r="A6646" s="21" t="n">
        <x:v>4</x:v>
      </x:c>
      <x:c r="B6646" s="21" t="n">
        <x:v>2</x:v>
      </x:c>
      <x:c r="C6646" s="8" t="str">
        <x:v>Watchkeeping and Routine Operations · Language accuracy · p65 · 2</x:v>
      </x:c>
      <x:c r="D6646" s="8" t="str">
        <x:v>Reference page 51: Watchkeeping and Routine Operations — vocabulary</x:v>
      </x:c>
      <x:c r="E6646" s="21" t="n">
        <x:v>1</x:v>
      </x:c>
      <x:c r="F6646" s="21" t="n">
        <x:v>3</x:v>
      </x:c>
      <x:c r="G6646" s="8" t="str">
        <x:v>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e.g. Stand by engine at 0540.                                               e.g. Finished with engine at 0715.
</x:v>
      </x:c>
      <x:c r="H6646" s="8" t="str">
        <x:v>51</x:v>
      </x:c>
      <x:c r="I6646" s="8" t="str">
        <x:v>Maritime English 3.17 Plus, First Edition 2026, PDF page 51</x:v>
      </x:c>
      <x:c r="J6646" s="8" t="str">
        <x:v>loma-book-u3-p65-round-2-2</x:v>
      </x:c>
      <x:c r="K6646" s="8" t="str"/>
    </x:row>
    <x:row r="6647" ht="334" customHeight="1">
      <x:c r="A6647" s="21" t="n">
        <x:v>4</x:v>
      </x:c>
      <x:c r="B6647" s="21" t="n">
        <x:v>2</x:v>
      </x:c>
      <x:c r="C6647" s="8" t="str">
        <x:v>Watchkeeping and Routine Operations · Language accuracy · p65 · 2</x:v>
      </x:c>
      <x:c r="D6647" s="8" t="str">
        <x:v>Reference page 51: Watchkeeping and Routine Operations — vocabulary</x:v>
      </x:c>
      <x:c r="E6647" s="21" t="n">
        <x:v>2</x:v>
      </x:c>
      <x:c r="F6647" s="21" t="n">
        <x:v>3</x:v>
      </x:c>
      <x:c r="G6647" s="8" t="str">
        <x:v>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A measured depth of liquid in a tank or bilge.                 A scheduled inspection walk through the machinery spaces.
</x:v>
      </x:c>
      <x:c r="H6647" s="8" t="str">
        <x:v>51</x:v>
      </x:c>
      <x:c r="I6647" s="8" t="str">
        <x:v>Maritime English 3.17 Plus, First Edition 2026, PDF page 51</x:v>
      </x:c>
      <x:c r="J6647" s="8" t="str">
        <x:v>loma-book-u3-p65-round-2-2</x:v>
      </x:c>
      <x:c r="K6647" s="8" t="str"/>
    </x:row>
    <x:row r="6648" ht="334" customHeight="1">
      <x:c r="A6648" s="21" t="n">
        <x:v>4</x:v>
      </x:c>
      <x:c r="B6648" s="21" t="n">
        <x:v>2</x:v>
      </x:c>
      <x:c r="C6648" s="8" t="str">
        <x:v>Watchkeeping and Routine Operations · Language accuracy · p65 · 2</x:v>
      </x:c>
      <x:c r="D6648" s="8" t="str">
        <x:v>Reference page 51: Watchkeeping and Routine Operations — vocabulary</x:v>
      </x:c>
      <x:c r="E6648" s="21" t="n">
        <x:v>3</x:v>
      </x:c>
      <x:c r="F6648" s="21" t="n">
        <x:v>3</x:v>
      </x:c>
      <x:c r="G6648" s="8" t="str">
        <x:v>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6648" s="8" t="str">
        <x:v>51</x:v>
      </x:c>
      <x:c r="I6648" s="8" t="str">
        <x:v>Maritime English 3.17 Plus, First Edition 2026, PDF page 51</x:v>
      </x:c>
      <x:c r="J6648" s="8" t="str">
        <x:v>loma-book-u3-p65-round-2-2</x:v>
      </x:c>
      <x:c r="K6648" s="8" t="str"/>
    </x:row>
    <x:row r="6649" ht="334" customHeight="1">
      <x:c r="A6649" s="21" t="n">
        <x:v>4</x:v>
      </x:c>
      <x:c r="B6649" s="21" t="n">
        <x:v>2</x:v>
      </x:c>
      <x:c r="C6649" s="8" t="str">
        <x:v>Watchkeeping and Routine Operations · Language accuracy · p65 · 2</x:v>
      </x:c>
      <x:c r="D6649" s="8" t="str">
        <x:v>Reference page 52: THE SITUATION</x:v>
      </x:c>
      <x:c r="E6649" s="21" t="n">
        <x:v>1</x:v>
      </x:c>
      <x:c r="F6649" s="21" t="n">
        <x:v>3</x:v>
      </x:c>
      <x:c r="G6649" s="8" t="str">
        <x:v>B  READING AND LISTENING
  THE SITUATION
  MV Andaman Trader is at sea on passage. The Second Officer is handing the bridge watch to the Third Officer at 0800. At the
  same moment the engine room is changing over below.
Zero Eight Hundred Handover                                                         Recording script - approx. 3 minutes
  SECOND OFFICER
  Good morning. Position at 0755: eleven degrees forty north, one hundred degrees twelve east. We are steering 085 by gyro,
  making twelve point four knots.
  THIRD OFFICER
   085, twelve point four. Understood.
  SECOND OFFICER
   Traffic: one crossing vessel on the port bow, CPA one point two miles in eighteen minutes. I am monitoring her. Nothing else of
</x:v>
      </x:c>
      <x:c r="H6649" s="8" t="str">
        <x:v>52</x:v>
      </x:c>
      <x:c r="I6649" s="8" t="str">
        <x:v>Maritime English 3.17 Plus, First Edition 2026, PDF page 52</x:v>
      </x:c>
      <x:c r="J6649" s="8" t="str">
        <x:v>loma-book-u3-p65-round-2-2</x:v>
      </x:c>
      <x:c r="K6649" s="8" t="str"/>
    </x:row>
    <x:row r="6650" ht="334" customHeight="1">
      <x:c r="A6650" s="21" t="n">
        <x:v>4</x:v>
      </x:c>
      <x:c r="B6650" s="21" t="n">
        <x:v>2</x:v>
      </x:c>
      <x:c r="C6650" s="8" t="str">
        <x:v>Watchkeeping and Routine Operations · Language accuracy · p65 · 2</x:v>
      </x:c>
      <x:c r="D6650" s="8" t="str">
        <x:v>Reference page 52: THE SITUATION</x:v>
      </x:c>
      <x:c r="E6650" s="21" t="n">
        <x:v>2</x:v>
      </x:c>
      <x:c r="F6650" s="21" t="n">
        <x:v>3</x:v>
      </x:c>
      <x:c r="G6650" s="8" t="str">
        <x:v>   concern.
  THIRD OFFICER
  One crossing vessel port bow, CPA one point two. Are we on autopilot?
  SECOND OFFICER
  Yes, autopilot, both radars on the six mile range. Master's standing orders say call him if visibility falls below two miles or if any
  CPA drops below one mile.
  THIRD OFFICER
   Understood. I have the watch.
  SECOND OFFICER
  You have the watch. Time 0800.
  THIRD ENGINEER
  Main engine is running at seventy-two RPM, steady. Exhaust temperatures are all normal. What is outstanding?
</x:v>
      </x:c>
      <x:c r="H6650" s="8" t="str">
        <x:v>52</x:v>
      </x:c>
      <x:c r="I6650" s="8" t="str">
        <x:v>Maritime English 3.17 Plus, First Edition 2026, PDF page 52</x:v>
      </x:c>
      <x:c r="J6650" s="8" t="str">
        <x:v>loma-book-u3-p65-round-2-2</x:v>
      </x:c>
      <x:c r="K6650" s="8" t="str"/>
    </x:row>
    <x:row r="6651" ht="334" customHeight="1">
      <x:c r="A6651" s="21" t="n">
        <x:v>4</x:v>
      </x:c>
      <x:c r="B6651" s="21" t="n">
        <x:v>2</x:v>
      </x:c>
      <x:c r="C6651" s="8" t="str">
        <x:v>Watchkeeping and Routine Operations · Language accuracy · p65 · 2</x:v>
      </x:c>
      <x:c r="D6651" s="8" t="str">
        <x:v>Reference page 52: THE SITUATION</x:v>
      </x:c>
      <x:c r="E6651" s="21" t="n">
        <x:v>3</x:v>
      </x:c>
      <x:c r="F6651" s="21" t="n">
        <x:v>3</x:v>
      </x:c>
      <x:c r="G6651" s="8" t="str">
        <x:v>  SECOND ENGINEER
  Number two generator is on load. Number one is on standby. I am watching the fuel oil purifier, it tripped once at 0620 and It was reset
   under the authorised procedure. Check its status on your first rounds.
  THIRD ENGINEER
   Purifier tripped 0620, reset, check on rounds. Soundings?
  SECOND ENGINEER
   All bilges sounded at 0600, all normal, figures are in the logbook. Bunker tank number three is at one point two metres.
  THIRD ENGINEER
   Understood. I have the watch. !
Two decks below, the engine room handover is taking place at the same time. Both officers sign the handover. The bridge and the engine room
now hold the same picture of the ship at 0800.
  NOTES</x:v>
      </x:c>
      <x:c r="H6651" s="8" t="str">
        <x:v>52</x:v>
      </x:c>
      <x:c r="I6651" s="8" t="str">
        <x:v>Maritime English 3.17 Plus, First Edition 2026, PDF page 52</x:v>
      </x:c>
      <x:c r="J6651" s="8" t="str">
        <x:v>loma-book-u3-p65-round-2-2</x:v>
      </x:c>
      <x:c r="K6651" s="8" t="str"/>
    </x:row>
    <x:row r="6652" ht="334" customHeight="1">
      <x:c r="A6652" s="21" t="n">
        <x:v>4</x:v>
      </x:c>
      <x:c r="B6652" s="21" t="n">
        <x:v>2</x:v>
      </x:c>
      <x:c r="C6652" s="8" t="str">
        <x:v>Watchkeeping and Routine Operations · Language accuracy · p65 · 2</x:v>
      </x:c>
      <x:c r="D6652" s="8" t="str">
        <x:v>Reference page 55: Why a Handover Needs More Than “Everything Is</x:v>
      </x:c>
      <x:c r="E6652" s="21" t="n">
        <x:v>1</x:v>
      </x:c>
      <x:c r="F6652" s="21" t="n">
        <x:v>2</x:v>
      </x:c>
      <x:c r="G6652" s="8" t="str">
        <x:v>UNIT 3 | B3 READING FOR MEANING
Why a Handover Needs More Than “Everything Is
Fine”
  Before you read
  What information would you need before taking over a task from another person?
Reading focus: Separate normal arrangements, current changes and outstanding work.
A At a watch handover, the next officer needs a clear picture of the vessel now. Everything is fine does
not explain which equipment is working, which task is unfinished or when another check is due. A useful
handover makes changes easy to notice.
B On MV Blue Horizon, the bridge handover begins at 0800. The outgoing officer reports that visibility is
decreasing in rain. The next weather update is due at 0830. The incoming officer records both the
present condition and the time of the next update. The officer also checks the applicable standing orders.
</x:v>
      </x:c>
      <x:c r="H6652" s="8" t="str">
        <x:v>55</x:v>
      </x:c>
      <x:c r="I6652" s="8" t="str">
        <x:v>Maritime English 3.17 Plus, First Edition 2026, PDF page 55</x:v>
      </x:c>
      <x:c r="J6652" s="8" t="str">
        <x:v>loma-book-u3-p65-round-2-2</x:v>
      </x:c>
      <x:c r="K6652" s="8" t="str"/>
    </x:row>
    <x:row r="6653" ht="334" customHeight="1">
      <x:c r="A6653" s="21" t="n">
        <x:v>4</x:v>
      </x:c>
      <x:c r="B6653" s="21" t="n">
        <x:v>2</x:v>
      </x:c>
      <x:c r="C6653" s="8" t="str">
        <x:v>Watchkeeping and Routine Operations · Language accuracy · p65 · 2</x:v>
      </x:c>
      <x:c r="D6653" s="8" t="str">
        <x:v>Reference page 55: Why a Handover Needs More Than “Everything Is</x:v>
      </x:c>
      <x:c r="E6653" s="21" t="n">
        <x:v>2</x:v>
      </x:c>
      <x:c r="F6653" s="21" t="n">
        <x:v>2</x:v>
      </x:c>
      <x:c r="G6653" s="8" t="str">
        <x:v>C In the engine control room, the engineers discuss a different change. No. 2 fresh-water pump is out of
service, and No. 1 pump is in use. The fault was recorded at 0645. The Second Engineer has arranged
an inspection for 1000, but the cause has not yet been confirmed. A planned inspection is not a
completed repair.
D The receiving officer asks questions about anything unclear. Important figures are checked, and
unfinished work is recorded with a responsible person and a time. On this vessel, the handover record
separates normal arrangements, current changes and outstanding work. This helps the next watch see
what needs attention without treating an assumption as a fact.
Word support
outstanding: not yet completed   |  current: true at the present time   |  confirmed: checked and established
Original teaching article; vessel names, people and operational data are fictional. Content/design references: S1, S2; see Sources and editorial
notes.
  CLASS NOTES</x:v>
      </x:c>
      <x:c r="H6653" s="8" t="str">
        <x:v>55</x:v>
      </x:c>
      <x:c r="I6653" s="8" t="str">
        <x:v>Maritime English 3.17 Plus, First Edition 2026, PDF page 55</x:v>
      </x:c>
      <x:c r="J6653" s="8" t="str">
        <x:v>loma-book-u3-p65-round-2-2</x:v>
      </x:c>
      <x:c r="K6653" s="8" t="str"/>
    </x:row>
    <x:row r="6654" ht="334" customHeight="1">
      <x:c r="A6654" s="21" t="n">
        <x:v>4</x:v>
      </x:c>
      <x:c r="B6654" s="21" t="n">
        <x:v>2</x:v>
      </x:c>
      <x:c r="C6654" s="8" t="str">
        <x:v>Watchkeeping and Routine Operations · Language accuracy · p65 · 2</x:v>
      </x:c>
      <x:c r="D6654" s="8" t="str">
        <x:v>Reference page 57: Present continuous and present simple</x:v>
      </x:c>
      <x:c r="E6654" s="21" t="n">
        <x:v>1</x:v>
      </x:c>
      <x:c r="F6654" s="21" t="n">
        <x:v>3</x:v>
      </x:c>
      <x:c r="G6654"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6654" s="8" t="str">
        <x:v>57</x:v>
      </x:c>
      <x:c r="I6654" s="8" t="str">
        <x:v>Maritime English 3.17 Plus, First Edition 2026, PDF page 57</x:v>
      </x:c>
      <x:c r="J6654" s="8" t="str">
        <x:v>loma-book-u3-p65-round-2-2</x:v>
      </x:c>
      <x:c r="K6654" s="8" t="str"/>
    </x:row>
    <x:row r="6655" ht="334" customHeight="1">
      <x:c r="A6655" s="21" t="n">
        <x:v>4</x:v>
      </x:c>
      <x:c r="B6655" s="21" t="n">
        <x:v>2</x:v>
      </x:c>
      <x:c r="C6655" s="8" t="str">
        <x:v>Watchkeeping and Routine Operations · Language accuracy · p65 · 2</x:v>
      </x:c>
      <x:c r="D6655" s="8" t="str">
        <x:v>Reference page 57: Present continuous and present simple</x:v>
      </x:c>
      <x:c r="E6655" s="21" t="n">
        <x:v>2</x:v>
      </x:c>
      <x:c r="F6655" s="21" t="n">
        <x:v>3</x:v>
      </x:c>
      <x:c r="G6655"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6655" s="8" t="str">
        <x:v>57</x:v>
      </x:c>
      <x:c r="I6655" s="8" t="str">
        <x:v>Maritime English 3.17 Plus, First Edition 2026, PDF page 57</x:v>
      </x:c>
      <x:c r="J6655" s="8" t="str">
        <x:v>loma-book-u3-p65-round-2-2</x:v>
      </x:c>
      <x:c r="K6655" s="8" t="str"/>
    </x:row>
    <x:row r="6656" ht="334" customHeight="1">
      <x:c r="A6656" s="21" t="n">
        <x:v>4</x:v>
      </x:c>
      <x:c r="B6656" s="21" t="n">
        <x:v>2</x:v>
      </x:c>
      <x:c r="C6656" s="8" t="str">
        <x:v>Watchkeeping and Routine Operations · Language accuracy · p65 · 2</x:v>
      </x:c>
      <x:c r="D6656" s="8" t="str">
        <x:v>Reference page 57: Present continuous and present simple</x:v>
      </x:c>
      <x:c r="E6656" s="21" t="n">
        <x:v>3</x:v>
      </x:c>
      <x:c r="F6656" s="21" t="n">
        <x:v>3</x:v>
      </x:c>
      <x:c r="G6656" s="8" t="str">
        <x:v>repeated actions can also use the continuous. State verbs such as know, understand and need normally use
the simple form in these examples.
Examples are for language learning. Sources: S1; S2.
  CLASS NOTES</x:v>
      </x:c>
      <x:c r="H6656" s="8" t="str">
        <x:v>57</x:v>
      </x:c>
      <x:c r="I6656" s="8" t="str">
        <x:v>Maritime English 3.17 Plus, First Edition 2026, PDF page 57</x:v>
      </x:c>
      <x:c r="J6656" s="8" t="str">
        <x:v>loma-book-u3-p65-round-2-2</x:v>
      </x:c>
      <x:c r="K6656" s="8" t="str"/>
    </x:row>
    <x:row r="6657" ht="334" customHeight="1">
      <x:c r="A6657" s="21" t="n">
        <x:v>4</x:v>
      </x:c>
      <x:c r="B6657" s="21" t="n">
        <x:v>2</x:v>
      </x:c>
      <x:c r="C6657" s="8" t="str">
        <x:v>Watchkeeping and Routine Operations · Language accuracy · p65 · 2</x:v>
      </x:c>
      <x:c r="D6657" s="8" t="str">
        <x:v>Reference page 63: Two departments, one handover time</x:v>
      </x:c>
      <x:c r="E6657" s="21" t="n">
        <x:v>1</x:v>
      </x:c>
      <x:c r="F6657" s="21" t="n">
        <x:v>2</x:v>
      </x:c>
      <x:c r="G6657"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6657" s="8" t="str">
        <x:v>63</x:v>
      </x:c>
      <x:c r="I6657" s="8" t="str">
        <x:v>Maritime English 3.17 Plus, First Edition 2026, PDF page 63</x:v>
      </x:c>
      <x:c r="J6657" s="8" t="str">
        <x:v>loma-book-u3-p65-round-2-2</x:v>
      </x:c>
      <x:c r="K6657" s="8" t="str"/>
    </x:row>
    <x:row r="6658" ht="334" customHeight="1">
      <x:c r="A6658" s="21" t="n">
        <x:v>4</x:v>
      </x:c>
      <x:c r="B6658" s="21" t="n">
        <x:v>2</x:v>
      </x:c>
      <x:c r="C6658" s="8" t="str">
        <x:v>Watchkeeping and Routine Operations · Language accuracy · p65 · 2</x:v>
      </x:c>
      <x:c r="D6658" s="8" t="str">
        <x:v>Reference page 63: Two departments, one handover time</x:v>
      </x:c>
      <x:c r="E6658" s="21" t="n">
        <x:v>2</x:v>
      </x:c>
      <x:c r="F6658" s="21" t="n">
        <x:v>2</x:v>
      </x:c>
      <x:c r="G6658"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6658" s="8" t="str">
        <x:v>63</x:v>
      </x:c>
      <x:c r="I6658" s="8" t="str">
        <x:v>Maritime English 3.17 Plus, First Edition 2026, PDF page 63</x:v>
      </x:c>
      <x:c r="J6658" s="8" t="str">
        <x:v>loma-book-u3-p65-round-2-2</x:v>
      </x:c>
      <x:c r="K6658" s="8" t="str"/>
    </x:row>
    <x:row r="6659" ht="334" customHeight="1">
      <x:c r="A6659" s="21" t="n">
        <x:v>4</x:v>
      </x:c>
      <x:c r="B6659" s="21" t="n">
        <x:v>2</x:v>
      </x:c>
      <x:c r="C6659" s="8" t="str">
        <x:v>Watchkeeping and Routine Operations · Language accuracy · p65 · 2</x:v>
      </x:c>
      <x:c r="D6659" s="8" t="str">
        <x:v>Reference page 64: Standard-order cards and a paper helm</x:v>
      </x:c>
      <x:c r="E6659" s="21" t="n">
        <x:v>1</x:v>
      </x:c>
      <x:c r="F6659" s="21" t="n">
        <x:v>3</x:v>
      </x:c>
      <x:c r="G6659"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6659" s="8" t="str">
        <x:v>64</x:v>
      </x:c>
      <x:c r="I6659" s="8" t="str">
        <x:v>Maritime English 3.17 Plus, First Edition 2026, PDF page 64</x:v>
      </x:c>
      <x:c r="J6659" s="8" t="str">
        <x:v>loma-book-u3-p65-round-2-2</x:v>
      </x:c>
      <x:c r="K6659" s="8" t="str"/>
    </x:row>
    <x:row r="6660" ht="334" customHeight="1">
      <x:c r="A6660" s="21" t="n">
        <x:v>4</x:v>
      </x:c>
      <x:c r="B6660" s="21" t="n">
        <x:v>2</x:v>
      </x:c>
      <x:c r="C6660" s="8" t="str">
        <x:v>Watchkeeping and Routine Operations · Language accuracy · p65 · 2</x:v>
      </x:c>
      <x:c r="D6660" s="8" t="str">
        <x:v>Reference page 64: Standard-order cards and a paper helm</x:v>
      </x:c>
      <x:c r="E6660" s="21" t="n">
        <x:v>2</x:v>
      </x:c>
      <x:c r="F6660" s="21" t="n">
        <x:v>3</x:v>
      </x:c>
      <x:c r="G6660"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6660" s="8" t="str">
        <x:v>64</x:v>
      </x:c>
      <x:c r="I6660" s="8" t="str">
        <x:v>Maritime English 3.17 Plus, First Edition 2026, PDF page 64</x:v>
      </x:c>
      <x:c r="J6660" s="8" t="str">
        <x:v>loma-book-u3-p65-round-2-2</x:v>
      </x:c>
      <x:c r="K6660" s="8" t="str"/>
    </x:row>
    <x:row r="6661" ht="334" customHeight="1">
      <x:c r="A6661" s="21" t="n">
        <x:v>4</x:v>
      </x:c>
      <x:c r="B6661" s="21" t="n">
        <x:v>2</x:v>
      </x:c>
      <x:c r="C6661" s="8" t="str">
        <x:v>Watchkeeping and Routine Operations · Language accuracy · p65 · 2</x:v>
      </x:c>
      <x:c r="D6661" s="8" t="str">
        <x:v>Reference page 64: Standard-order cards and a paper helm</x:v>
      </x:c>
      <x:c r="E6661" s="21" t="n">
        <x:v>3</x:v>
      </x:c>
      <x:c r="F6661" s="21" t="n">
        <x:v>3</x:v>
      </x:c>
      <x:c r="G6661" s="8" t="str">
        <x:v>  Action and completion kept distinct
Source: S2, General 10 and A2/1-2. Engine-order execution depends on propulsion and control arrangements; this is a language drill.</x:v>
      </x:c>
      <x:c r="H6661" s="8" t="str">
        <x:v>64</x:v>
      </x:c>
      <x:c r="I6661" s="8" t="str">
        <x:v>Maritime English 3.17 Plus, First Edition 2026, PDF page 64</x:v>
      </x:c>
      <x:c r="J6661" s="8" t="str">
        <x:v>loma-book-u3-p65-round-2-2</x:v>
      </x:c>
      <x:c r="K6661" s="8" t="str"/>
    </x:row>
    <x:row r="6662" ht="334" customHeight="1">
      <x:c r="A6662" s="21" t="n">
        <x:v>4</x:v>
      </x:c>
      <x:c r="B6662" s="21" t="n">
        <x:v>2</x:v>
      </x:c>
      <x:c r="C6662" s="8" t="str">
        <x:v>Watchkeeping and Routine Operations · Language accuracy · p67 · 1</x:v>
      </x:c>
      <x:c r="D6662" s="8" t="str">
        <x:v>Source passage</x:v>
      </x:c>
      <x:c r="E6662" s="21" t="n">
        <x:v>1</x:v>
      </x:c>
      <x:c r="F6662" s="21" t="n">
        <x:v>3</x:v>
      </x:c>
      <x:c r="G6662" s="8" t="str">
        <x:v>PDF PAGE 67
UNIT 3 SUMMATIVE TEST                                                                                                             Time: 55 minutes
 Watchkeeping and Routine Operations                                Total: 62 marks
NAME:                          CLASS:                  SCORE:
  A. VOCABULARY                                                                                 14 marks
  1. The order to bring the rudder to the centreline.
  2. Keep the heading the vessel has at this moment.
  3. The engine must be ready for manoeuvring.
  4. The engine room is released from manoeuvring duty.
  5. A scheduled inspection walk through the machinery spaces.
  6. A measured depth of liquid in a tank or bilge.
  7. The Master's permanent written instructions.
  8. To say an order again word for word so it can be checked.
  9. The direction the bow is pointing, in three figures.
10. The turning speed of the engine, in revolutions per minute.
</x:v>
      </x:c>
      <x:c r="H6662" s="8" t="str">
        <x:v>67</x:v>
      </x:c>
      <x:c r="I6662" s="8" t="str">
        <x:v>Maritime English 3.17 Plus · Dr. Wayne Vincent Tolomia · physical PDF page(s) 67 · Loma adaptation of u3-p67-round-1</x:v>
      </x:c>
      <x:c r="J6662" s="8" t="str">
        <x:v>loma-book-u3-p67-round-1-1</x:v>
      </x:c>
      <x:c r="K6662" s="8" t="str"/>
    </x:row>
    <x:row r="6663" ht="334" customHeight="1">
      <x:c r="A6663" s="21" t="n">
        <x:v>4</x:v>
      </x:c>
      <x:c r="B6663" s="21" t="n">
        <x:v>2</x:v>
      </x:c>
      <x:c r="C6663" s="8" t="str">
        <x:v>Watchkeeping and Routine Operations · Language accuracy · p67 · 1</x:v>
      </x:c>
      <x:c r="D6663" s="8" t="str">
        <x:v>Source passage</x:v>
      </x:c>
      <x:c r="E6663" s="21" t="n">
        <x:v>2</x:v>
      </x:c>
      <x:c r="F6663" s="21" t="n">
        <x:v>3</x:v>
      </x:c>
      <x:c r="G6663" s="8" t="str">
        <x:v>11. A helm command given in a standard form to the helmsman.
12. The engine setting used for frequent speed changes in port.
13. A written record of an event, with its time.
14. To watch an instrument or situation continuously.
  Word bank: finished with engine · heading · logbook entry · manoeuvring mode · midships · rounds · RPM · sounding · stand by engine · standing
  orders · steady as she goes · to monitor · to repeat back · wheel order
  B. GRAMMAR                                                                                    14 marks
  1. The main engine ________ (run) at seventy-two RPM at the moment.
  2. The duty engineer ________ (make) rounds every two hours.
  3. ________ we ________ (steer) by autopilot or by hand?
  4. Number one generator ________ (not run); it is on standby.
  5.   I ________ (monitor) the crossing vessel on the port bow.
  6. The watch ________ (change) at 0800 and 1200 every day.
  7. At the moment, the officer ________ (check) the purifier status.
</x:v>
      </x:c>
      <x:c r="H6663" s="8" t="str">
        <x:v>67</x:v>
      </x:c>
      <x:c r="I6663" s="8" t="str">
        <x:v>Maritime English 3.17 Plus · Dr. Wayne Vincent Tolomia · physical PDF page(s) 67 · Loma adaptation of u3-p67-round-1</x:v>
      </x:c>
      <x:c r="J6663" s="8" t="str">
        <x:v>loma-book-u3-p67-round-1-1</x:v>
      </x:c>
      <x:c r="K6663" s="8" t="str"/>
    </x:row>
    <x:row r="6664" ht="334" customHeight="1">
      <x:c r="A6664" s="21" t="n">
        <x:v>4</x:v>
      </x:c>
      <x:c r="B6664" s="21" t="n">
        <x:v>2</x:v>
      </x:c>
      <x:c r="C6664" s="8" t="str">
        <x:v>Watchkeeping and Routine Operations · Language accuracy · p67 · 1</x:v>
      </x:c>
      <x:c r="D6664" s="8" t="str">
        <x:v>Source passage</x:v>
      </x:c>
      <x:c r="E6664" s="21" t="n">
        <x:v>3</x:v>
      </x:c>
      <x:c r="F6664" s="21" t="n">
        <x:v>3</x:v>
      </x:c>
      <x:c r="G6664" s="8" t="str">
        <x:v>
  8.  Correct the error: The main engine run at seventy-two RPM now.
  9.  Correct the error: I am knowing the standing orders.
10.  Correct the error: Are we steer by autopilot or by hand?
11.  Rewrite in the present continuous: The Second Officer monitors a crossing vessel.
12.  Rewrite in the present simple: The watch is changing at 0800 every day.
13.  Build a sentence: number one generator / not run / it / be / on standby
14.  Build a sentence: what / you / do / at the moment ?</x:v>
      </x:c>
      <x:c r="H6664" s="8" t="str">
        <x:v>67</x:v>
      </x:c>
      <x:c r="I6664" s="8" t="str">
        <x:v>Maritime English 3.17 Plus · Dr. Wayne Vincent Tolomia · physical PDF page(s) 67 · Loma adaptation of u3-p67-round-1</x:v>
      </x:c>
      <x:c r="J6664" s="8" t="str">
        <x:v>loma-book-u3-p67-round-1-1</x:v>
      </x:c>
      <x:c r="K6664" s="8" t="str"/>
    </x:row>
    <x:row r="6665" ht="334" customHeight="1">
      <x:c r="A6665" s="21" t="n">
        <x:v>4</x:v>
      </x:c>
      <x:c r="B6665" s="21" t="n">
        <x:v>2</x:v>
      </x:c>
      <x:c r="C6665" s="8" t="str">
        <x:v>Watchkeeping and Routine Operations · Language accuracy · p67 · 1</x:v>
      </x:c>
      <x:c r="D6665" s="8" t="str">
        <x:v>Reference page 67: Watchkeeping and Routine Operations — unit challenge</x:v>
      </x:c>
      <x:c r="E6665" s="21" t="n">
        <x:v>1</x:v>
      </x:c>
      <x:c r="F6665" s="21" t="n">
        <x:v>3</x:v>
      </x:c>
      <x:c r="G6665" s="8" t="str">
        <x:v>UNIT 3 SUMMATIVE TEST                                                                                                             Time: 55 minutes
 Watchkeeping and Routine Operations                                Total: 62 marks
NAME:                          CLASS:                  SCORE:
  A. VOCABULARY                                                                                 14 marks
  1. The order to bring the rudder to the centreline.
  2. Keep the heading the vessel has at this moment.
  3. The engine must be ready for manoeuvring.
  4. The engine room is released from manoeuvring duty.
  5. A scheduled inspection walk through the machinery spaces.
  6. A measured depth of liquid in a tank or bilge.
  7. The Master's permanent written instructions.
  8. To say an order again word for word so it can be checked.
  9. The direction the bow is pointing, in three figures.
10. The turning speed of the engine, in revolutions per minute.
11. A helm command given in a standard form to the helmsman.
</x:v>
      </x:c>
      <x:c r="H6665" s="8" t="str">
        <x:v>67</x:v>
      </x:c>
      <x:c r="I6665" s="8" t="str">
        <x:v>Maritime English 3.17 Plus, First Edition 2026, PDF page 67</x:v>
      </x:c>
      <x:c r="J6665" s="8" t="str">
        <x:v>loma-book-u3-p67-round-1-1</x:v>
      </x:c>
      <x:c r="K6665" s="8" t="str"/>
    </x:row>
    <x:row r="6666" ht="334" customHeight="1">
      <x:c r="A6666" s="21" t="n">
        <x:v>4</x:v>
      </x:c>
      <x:c r="B6666" s="21" t="n">
        <x:v>2</x:v>
      </x:c>
      <x:c r="C6666" s="8" t="str">
        <x:v>Watchkeeping and Routine Operations · Language accuracy · p67 · 1</x:v>
      </x:c>
      <x:c r="D6666" s="8" t="str">
        <x:v>Reference page 67: Watchkeeping and Routine Operations — unit challenge</x:v>
      </x:c>
      <x:c r="E6666" s="21" t="n">
        <x:v>2</x:v>
      </x:c>
      <x:c r="F6666" s="21" t="n">
        <x:v>3</x:v>
      </x:c>
      <x:c r="G6666" s="8" t="str">
        <x:v>12. The engine setting used for frequent speed changes in port.
13. A written record of an event, with its time.
14. To watch an instrument or situation continuously.
  Word bank: finished with engine · heading · logbook entry · manoeuvring mode · midships · rounds · RPM · sounding · stand by engine · standing
  orders · steady as she goes · to monitor · to repeat back · wheel order
  B. GRAMMAR                                                                                    14 marks
  1. The main engine ________ (run) at seventy-two RPM at the moment.
  2. The duty engineer ________ (make) rounds every two hours.
  3. ________ we ________ (steer) by autopilot or by hand?
  4. Number one generator ________ (not run); it is on standby.
  5.   I ________ (monitor) the crossing vessel on the port bow.
  6. The watch ________ (change) at 0800 and 1200 every day.
  7. At the moment, the officer ________ (check) the purifier status.
</x:v>
      </x:c>
      <x:c r="H6666" s="8" t="str">
        <x:v>67</x:v>
      </x:c>
      <x:c r="I6666" s="8" t="str">
        <x:v>Maritime English 3.17 Plus, First Edition 2026, PDF page 67</x:v>
      </x:c>
      <x:c r="J6666" s="8" t="str">
        <x:v>loma-book-u3-p67-round-1-1</x:v>
      </x:c>
      <x:c r="K6666" s="8" t="str"/>
    </x:row>
    <x:row r="6667" ht="334" customHeight="1">
      <x:c r="A6667" s="21" t="n">
        <x:v>4</x:v>
      </x:c>
      <x:c r="B6667" s="21" t="n">
        <x:v>2</x:v>
      </x:c>
      <x:c r="C6667" s="8" t="str">
        <x:v>Watchkeeping and Routine Operations · Language accuracy · p67 · 1</x:v>
      </x:c>
      <x:c r="D6667" s="8" t="str">
        <x:v>Reference page 67: Watchkeeping and Routine Operations — unit challenge</x:v>
      </x:c>
      <x:c r="E6667" s="21" t="n">
        <x:v>3</x:v>
      </x:c>
      <x:c r="F6667" s="21" t="n">
        <x:v>3</x:v>
      </x:c>
      <x:c r="G6667" s="8" t="str">
        <x:v>  8.  Correct the error: The main engine run at seventy-two RPM now.
  9.  Correct the error: I am knowing the standing orders.
10.  Correct the error: Are we steer by autopilot or by hand?
11.  Rewrite in the present continuous: The Second Officer monitors a crossing vessel.
12.  Rewrite in the present simple: The watch is changing at 0800 every day.
13.  Build a sentence: number one generator / not run / it / be / on standby
14.  Build a sentence: what / you / do / at the moment ?</x:v>
      </x:c>
      <x:c r="H6667" s="8" t="str">
        <x:v>67</x:v>
      </x:c>
      <x:c r="I6667" s="8" t="str">
        <x:v>Maritime English 3.17 Plus, First Edition 2026, PDF page 67</x:v>
      </x:c>
      <x:c r="J6667" s="8" t="str">
        <x:v>loma-book-u3-p67-round-1-1</x:v>
      </x:c>
      <x:c r="K6667" s="8" t="str"/>
    </x:row>
    <x:row r="6668" ht="334" customHeight="1">
      <x:c r="A6668" s="21" t="n">
        <x:v>4</x:v>
      </x:c>
      <x:c r="B6668" s="21" t="n">
        <x:v>2</x:v>
      </x:c>
      <x:c r="C6668" s="8" t="str">
        <x:v>Watchkeeping and Routine Operations · Language accuracy · p67 · 1</x:v>
      </x:c>
      <x:c r="D6668" s="8" t="str">
        <x:v>Reference page 51: Watchkeeping and Routine Operations — vocabulary</x:v>
      </x:c>
      <x:c r="E6668" s="21" t="n">
        <x:v>1</x:v>
      </x:c>
      <x:c r="F6668" s="21" t="n">
        <x:v>3</x:v>
      </x:c>
      <x:c r="G6668" s="8" t="str">
        <x:v>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e.g. Stand by engine at 0540.                                               e.g. Finished with engine at 0715.
</x:v>
      </x:c>
      <x:c r="H6668" s="8" t="str">
        <x:v>51</x:v>
      </x:c>
      <x:c r="I6668" s="8" t="str">
        <x:v>Maritime English 3.17 Plus, First Edition 2026, PDF page 51</x:v>
      </x:c>
      <x:c r="J6668" s="8" t="str">
        <x:v>loma-book-u3-p67-round-1-1</x:v>
      </x:c>
      <x:c r="K6668" s="8" t="str"/>
    </x:row>
    <x:row r="6669" ht="334" customHeight="1">
      <x:c r="A6669" s="21" t="n">
        <x:v>4</x:v>
      </x:c>
      <x:c r="B6669" s="21" t="n">
        <x:v>2</x:v>
      </x:c>
      <x:c r="C6669" s="8" t="str">
        <x:v>Watchkeeping and Routine Operations · Language accuracy · p67 · 1</x:v>
      </x:c>
      <x:c r="D6669" s="8" t="str">
        <x:v>Reference page 51: Watchkeeping and Routine Operations — vocabulary</x:v>
      </x:c>
      <x:c r="E6669" s="21" t="n">
        <x:v>2</x:v>
      </x:c>
      <x:c r="F6669" s="21" t="n">
        <x:v>3</x:v>
      </x:c>
      <x:c r="G6669" s="8" t="str">
        <x:v>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A measured depth of liquid in a tank or bilge.                 A scheduled inspection walk through the machinery spaces.
</x:v>
      </x:c>
      <x:c r="H6669" s="8" t="str">
        <x:v>51</x:v>
      </x:c>
      <x:c r="I6669" s="8" t="str">
        <x:v>Maritime English 3.17 Plus, First Edition 2026, PDF page 51</x:v>
      </x:c>
      <x:c r="J6669" s="8" t="str">
        <x:v>loma-book-u3-p67-round-1-1</x:v>
      </x:c>
      <x:c r="K6669" s="8" t="str"/>
    </x:row>
    <x:row r="6670" ht="334" customHeight="1">
      <x:c r="A6670" s="21" t="n">
        <x:v>4</x:v>
      </x:c>
      <x:c r="B6670" s="21" t="n">
        <x:v>2</x:v>
      </x:c>
      <x:c r="C6670" s="8" t="str">
        <x:v>Watchkeeping and Routine Operations · Language accuracy · p67 · 1</x:v>
      </x:c>
      <x:c r="D6670" s="8" t="str">
        <x:v>Reference page 51: Watchkeeping and Routine Operations — vocabulary</x:v>
      </x:c>
      <x:c r="E6670" s="21" t="n">
        <x:v>3</x:v>
      </x:c>
      <x:c r="F6670" s="21" t="n">
        <x:v>3</x:v>
      </x:c>
      <x:c r="G6670" s="8" t="str">
        <x:v>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6670" s="8" t="str">
        <x:v>51</x:v>
      </x:c>
      <x:c r="I6670" s="8" t="str">
        <x:v>Maritime English 3.17 Plus, First Edition 2026, PDF page 51</x:v>
      </x:c>
      <x:c r="J6670" s="8" t="str">
        <x:v>loma-book-u3-p67-round-1-1</x:v>
      </x:c>
      <x:c r="K6670" s="8" t="str"/>
    </x:row>
    <x:row r="6671" ht="334" customHeight="1">
      <x:c r="A6671" s="21" t="n">
        <x:v>4</x:v>
      </x:c>
      <x:c r="B6671" s="21" t="n">
        <x:v>2</x:v>
      </x:c>
      <x:c r="C6671" s="8" t="str">
        <x:v>Watchkeeping and Routine Operations · Language accuracy · p67 · 1</x:v>
      </x:c>
      <x:c r="D6671" s="8" t="str">
        <x:v>Reference page 52: THE SITUATION</x:v>
      </x:c>
      <x:c r="E6671" s="21" t="n">
        <x:v>1</x:v>
      </x:c>
      <x:c r="F6671" s="21" t="n">
        <x:v>3</x:v>
      </x:c>
      <x:c r="G6671" s="8" t="str">
        <x:v>B  READING AND LISTENING
  THE SITUATION
  MV Andaman Trader is at sea on passage. The Second Officer is handing the bridge watch to the Third Officer at 0800. At the
  same moment the engine room is changing over below.
Zero Eight Hundred Handover                                                         Recording script - approx. 3 minutes
  SECOND OFFICER
  Good morning. Position at 0755: eleven degrees forty north, one hundred degrees twelve east. We are steering 085 by gyro,
  making twelve point four knots.
  THIRD OFFICER
   085, twelve point four. Understood.
  SECOND OFFICER
   Traffic: one crossing vessel on the port bow, CPA one point two miles in eighteen minutes. I am monitoring her. Nothing else of
</x:v>
      </x:c>
      <x:c r="H6671" s="8" t="str">
        <x:v>52</x:v>
      </x:c>
      <x:c r="I6671" s="8" t="str">
        <x:v>Maritime English 3.17 Plus, First Edition 2026, PDF page 52</x:v>
      </x:c>
      <x:c r="J6671" s="8" t="str">
        <x:v>loma-book-u3-p67-round-1-1</x:v>
      </x:c>
      <x:c r="K6671" s="8" t="str"/>
    </x:row>
    <x:row r="6672" ht="334" customHeight="1">
      <x:c r="A6672" s="21" t="n">
        <x:v>4</x:v>
      </x:c>
      <x:c r="B6672" s="21" t="n">
        <x:v>2</x:v>
      </x:c>
      <x:c r="C6672" s="8" t="str">
        <x:v>Watchkeeping and Routine Operations · Language accuracy · p67 · 1</x:v>
      </x:c>
      <x:c r="D6672" s="8" t="str">
        <x:v>Reference page 52: THE SITUATION</x:v>
      </x:c>
      <x:c r="E6672" s="21" t="n">
        <x:v>2</x:v>
      </x:c>
      <x:c r="F6672" s="21" t="n">
        <x:v>3</x:v>
      </x:c>
      <x:c r="G6672" s="8" t="str">
        <x:v>   concern.
  THIRD OFFICER
  One crossing vessel port bow, CPA one point two. Are we on autopilot?
  SECOND OFFICER
  Yes, autopilot, both radars on the six mile range. Master's standing orders say call him if visibility falls below two miles or if any
  CPA drops below one mile.
  THIRD OFFICER
   Understood. I have the watch.
  SECOND OFFICER
  You have the watch. Time 0800.
  THIRD ENGINEER
  Main engine is running at seventy-two RPM, steady. Exhaust temperatures are all normal. What is outstanding?
</x:v>
      </x:c>
      <x:c r="H6672" s="8" t="str">
        <x:v>52</x:v>
      </x:c>
      <x:c r="I6672" s="8" t="str">
        <x:v>Maritime English 3.17 Plus, First Edition 2026, PDF page 52</x:v>
      </x:c>
      <x:c r="J6672" s="8" t="str">
        <x:v>loma-book-u3-p67-round-1-1</x:v>
      </x:c>
      <x:c r="K6672" s="8" t="str"/>
    </x:row>
    <x:row r="6673" ht="334" customHeight="1">
      <x:c r="A6673" s="21" t="n">
        <x:v>4</x:v>
      </x:c>
      <x:c r="B6673" s="21" t="n">
        <x:v>2</x:v>
      </x:c>
      <x:c r="C6673" s="8" t="str">
        <x:v>Watchkeeping and Routine Operations · Language accuracy · p67 · 1</x:v>
      </x:c>
      <x:c r="D6673" s="8" t="str">
        <x:v>Reference page 52: THE SITUATION</x:v>
      </x:c>
      <x:c r="E6673" s="21" t="n">
        <x:v>3</x:v>
      </x:c>
      <x:c r="F6673" s="21" t="n">
        <x:v>3</x:v>
      </x:c>
      <x:c r="G6673" s="8" t="str">
        <x:v>  SECOND ENGINEER
  Number two generator is on load. Number one is on standby. I am watching the fuel oil purifier, it tripped once at 0620 and It was reset
   under the authorised procedure. Check its status on your first rounds.
  THIRD ENGINEER
   Purifier tripped 0620, reset, check on rounds. Soundings?
  SECOND ENGINEER
   All bilges sounded at 0600, all normal, figures are in the logbook. Bunker tank number three is at one point two metres.
  THIRD ENGINEER
   Understood. I have the watch. !
Two decks below, the engine room handover is taking place at the same time. Both officers sign the handover. The bridge and the engine room
now hold the same picture of the ship at 0800.
  NOTES</x:v>
      </x:c>
      <x:c r="H6673" s="8" t="str">
        <x:v>52</x:v>
      </x:c>
      <x:c r="I6673" s="8" t="str">
        <x:v>Maritime English 3.17 Plus, First Edition 2026, PDF page 52</x:v>
      </x:c>
      <x:c r="J6673" s="8" t="str">
        <x:v>loma-book-u3-p67-round-1-1</x:v>
      </x:c>
      <x:c r="K6673" s="8" t="str"/>
    </x:row>
    <x:row r="6674" ht="334" customHeight="1">
      <x:c r="A6674" s="21" t="n">
        <x:v>4</x:v>
      </x:c>
      <x:c r="B6674" s="21" t="n">
        <x:v>2</x:v>
      </x:c>
      <x:c r="C6674" s="8" t="str">
        <x:v>Watchkeeping and Routine Operations · Language accuracy · p67 · 1</x:v>
      </x:c>
      <x:c r="D6674" s="8" t="str">
        <x:v>Reference page 55: Why a Handover Needs More Than “Everything Is</x:v>
      </x:c>
      <x:c r="E6674" s="21" t="n">
        <x:v>1</x:v>
      </x:c>
      <x:c r="F6674" s="21" t="n">
        <x:v>2</x:v>
      </x:c>
      <x:c r="G6674" s="8" t="str">
        <x:v>UNIT 3 | B3 READING FOR MEANING
Why a Handover Needs More Than “Everything Is
Fine”
  Before you read
  What information would you need before taking over a task from another person?
Reading focus: Separate normal arrangements, current changes and outstanding work.
A At a watch handover, the next officer needs a clear picture of the vessel now. Everything is fine does
not explain which equipment is working, which task is unfinished or when another check is due. A useful
handover makes changes easy to notice.
B On MV Blue Horizon, the bridge handover begins at 0800. The outgoing officer reports that visibility is
decreasing in rain. The next weather update is due at 0830. The incoming officer records both the
present condition and the time of the next update. The officer also checks the applicable standing orders.
</x:v>
      </x:c>
      <x:c r="H6674" s="8" t="str">
        <x:v>55</x:v>
      </x:c>
      <x:c r="I6674" s="8" t="str">
        <x:v>Maritime English 3.17 Plus, First Edition 2026, PDF page 55</x:v>
      </x:c>
      <x:c r="J6674" s="8" t="str">
        <x:v>loma-book-u3-p67-round-1-1</x:v>
      </x:c>
      <x:c r="K6674" s="8" t="str"/>
    </x:row>
    <x:row r="6675" ht="334" customHeight="1">
      <x:c r="A6675" s="21" t="n">
        <x:v>4</x:v>
      </x:c>
      <x:c r="B6675" s="21" t="n">
        <x:v>2</x:v>
      </x:c>
      <x:c r="C6675" s="8" t="str">
        <x:v>Watchkeeping and Routine Operations · Language accuracy · p67 · 1</x:v>
      </x:c>
      <x:c r="D6675" s="8" t="str">
        <x:v>Reference page 55: Why a Handover Needs More Than “Everything Is</x:v>
      </x:c>
      <x:c r="E6675" s="21" t="n">
        <x:v>2</x:v>
      </x:c>
      <x:c r="F6675" s="21" t="n">
        <x:v>2</x:v>
      </x:c>
      <x:c r="G6675" s="8" t="str">
        <x:v>C In the engine control room, the engineers discuss a different change. No. 2 fresh-water pump is out of
service, and No. 1 pump is in use. The fault was recorded at 0645. The Second Engineer has arranged
an inspection for 1000, but the cause has not yet been confirmed. A planned inspection is not a
completed repair.
D The receiving officer asks questions about anything unclear. Important figures are checked, and
unfinished work is recorded with a responsible person and a time. On this vessel, the handover record
separates normal arrangements, current changes and outstanding work. This helps the next watch see
what needs attention without treating an assumption as a fact.
Word support
outstanding: not yet completed   |  current: true at the present time   |  confirmed: checked and established
Original teaching article; vessel names, people and operational data are fictional. Content/design references: S1, S2; see Sources and editorial
notes.
  CLASS NOTES</x:v>
      </x:c>
      <x:c r="H6675" s="8" t="str">
        <x:v>55</x:v>
      </x:c>
      <x:c r="I6675" s="8" t="str">
        <x:v>Maritime English 3.17 Plus, First Edition 2026, PDF page 55</x:v>
      </x:c>
      <x:c r="J6675" s="8" t="str">
        <x:v>loma-book-u3-p67-round-1-1</x:v>
      </x:c>
      <x:c r="K6675" s="8" t="str"/>
    </x:row>
    <x:row r="6676" ht="334" customHeight="1">
      <x:c r="A6676" s="21" t="n">
        <x:v>4</x:v>
      </x:c>
      <x:c r="B6676" s="21" t="n">
        <x:v>2</x:v>
      </x:c>
      <x:c r="C6676" s="8" t="str">
        <x:v>Watchkeeping and Routine Operations · Language accuracy · p67 · 1</x:v>
      </x:c>
      <x:c r="D6676" s="8" t="str">
        <x:v>Reference page 57: Present continuous and present simple</x:v>
      </x:c>
      <x:c r="E6676" s="21" t="n">
        <x:v>1</x:v>
      </x:c>
      <x:c r="F6676" s="21" t="n">
        <x:v>3</x:v>
      </x:c>
      <x:c r="G6676"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6676" s="8" t="str">
        <x:v>57</x:v>
      </x:c>
      <x:c r="I6676" s="8" t="str">
        <x:v>Maritime English 3.17 Plus, First Edition 2026, PDF page 57</x:v>
      </x:c>
      <x:c r="J6676" s="8" t="str">
        <x:v>loma-book-u3-p67-round-1-1</x:v>
      </x:c>
      <x:c r="K6676" s="8" t="str"/>
    </x:row>
    <x:row r="6677" ht="334" customHeight="1">
      <x:c r="A6677" s="21" t="n">
        <x:v>4</x:v>
      </x:c>
      <x:c r="B6677" s="21" t="n">
        <x:v>2</x:v>
      </x:c>
      <x:c r="C6677" s="8" t="str">
        <x:v>Watchkeeping and Routine Operations · Language accuracy · p67 · 1</x:v>
      </x:c>
      <x:c r="D6677" s="8" t="str">
        <x:v>Reference page 57: Present continuous and present simple</x:v>
      </x:c>
      <x:c r="E6677" s="21" t="n">
        <x:v>2</x:v>
      </x:c>
      <x:c r="F6677" s="21" t="n">
        <x:v>3</x:v>
      </x:c>
      <x:c r="G6677"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6677" s="8" t="str">
        <x:v>57</x:v>
      </x:c>
      <x:c r="I6677" s="8" t="str">
        <x:v>Maritime English 3.17 Plus, First Edition 2026, PDF page 57</x:v>
      </x:c>
      <x:c r="J6677" s="8" t="str">
        <x:v>loma-book-u3-p67-round-1-1</x:v>
      </x:c>
      <x:c r="K6677" s="8" t="str"/>
    </x:row>
    <x:row r="6678" ht="334" customHeight="1">
      <x:c r="A6678" s="21" t="n">
        <x:v>4</x:v>
      </x:c>
      <x:c r="B6678" s="21" t="n">
        <x:v>2</x:v>
      </x:c>
      <x:c r="C6678" s="8" t="str">
        <x:v>Watchkeeping and Routine Operations · Language accuracy · p67 · 1</x:v>
      </x:c>
      <x:c r="D6678" s="8" t="str">
        <x:v>Reference page 57: Present continuous and present simple</x:v>
      </x:c>
      <x:c r="E6678" s="21" t="n">
        <x:v>3</x:v>
      </x:c>
      <x:c r="F6678" s="21" t="n">
        <x:v>3</x:v>
      </x:c>
      <x:c r="G6678" s="8" t="str">
        <x:v>repeated actions can also use the continuous. State verbs such as know, understand and need normally use
the simple form in these examples.
Examples are for language learning. Sources: S1; S2.
  CLASS NOTES</x:v>
      </x:c>
      <x:c r="H6678" s="8" t="str">
        <x:v>57</x:v>
      </x:c>
      <x:c r="I6678" s="8" t="str">
        <x:v>Maritime English 3.17 Plus, First Edition 2026, PDF page 57</x:v>
      </x:c>
      <x:c r="J6678" s="8" t="str">
        <x:v>loma-book-u3-p67-round-1-1</x:v>
      </x:c>
      <x:c r="K6678" s="8" t="str"/>
    </x:row>
    <x:row r="6679" ht="334" customHeight="1">
      <x:c r="A6679" s="21" t="n">
        <x:v>4</x:v>
      </x:c>
      <x:c r="B6679" s="21" t="n">
        <x:v>2</x:v>
      </x:c>
      <x:c r="C6679" s="8" t="str">
        <x:v>Watchkeeping and Routine Operations · Language accuracy · p67 · 1</x:v>
      </x:c>
      <x:c r="D6679" s="8" t="str">
        <x:v>Reference page 63: Two departments, one handover time</x:v>
      </x:c>
      <x:c r="E6679" s="21" t="n">
        <x:v>1</x:v>
      </x:c>
      <x:c r="F6679" s="21" t="n">
        <x:v>2</x:v>
      </x:c>
      <x:c r="G6679"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6679" s="8" t="str">
        <x:v>63</x:v>
      </x:c>
      <x:c r="I6679" s="8" t="str">
        <x:v>Maritime English 3.17 Plus, First Edition 2026, PDF page 63</x:v>
      </x:c>
      <x:c r="J6679" s="8" t="str">
        <x:v>loma-book-u3-p67-round-1-1</x:v>
      </x:c>
      <x:c r="K6679" s="8" t="str"/>
    </x:row>
    <x:row r="6680" ht="334" customHeight="1">
      <x:c r="A6680" s="21" t="n">
        <x:v>4</x:v>
      </x:c>
      <x:c r="B6680" s="21" t="n">
        <x:v>2</x:v>
      </x:c>
      <x:c r="C6680" s="8" t="str">
        <x:v>Watchkeeping and Routine Operations · Language accuracy · p67 · 1</x:v>
      </x:c>
      <x:c r="D6680" s="8" t="str">
        <x:v>Reference page 63: Two departments, one handover time</x:v>
      </x:c>
      <x:c r="E6680" s="21" t="n">
        <x:v>2</x:v>
      </x:c>
      <x:c r="F6680" s="21" t="n">
        <x:v>2</x:v>
      </x:c>
      <x:c r="G6680"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6680" s="8" t="str">
        <x:v>63</x:v>
      </x:c>
      <x:c r="I6680" s="8" t="str">
        <x:v>Maritime English 3.17 Plus, First Edition 2026, PDF page 63</x:v>
      </x:c>
      <x:c r="J6680" s="8" t="str">
        <x:v>loma-book-u3-p67-round-1-1</x:v>
      </x:c>
      <x:c r="K6680" s="8" t="str"/>
    </x:row>
    <x:row r="6681" ht="334" customHeight="1">
      <x:c r="A6681" s="21" t="n">
        <x:v>4</x:v>
      </x:c>
      <x:c r="B6681" s="21" t="n">
        <x:v>2</x:v>
      </x:c>
      <x:c r="C6681" s="8" t="str">
        <x:v>Watchkeeping and Routine Operations · Language accuracy · p67 · 1</x:v>
      </x:c>
      <x:c r="D6681" s="8" t="str">
        <x:v>Reference page 64: Standard-order cards and a paper helm</x:v>
      </x:c>
      <x:c r="E6681" s="21" t="n">
        <x:v>1</x:v>
      </x:c>
      <x:c r="F6681" s="21" t="n">
        <x:v>3</x:v>
      </x:c>
      <x:c r="G6681"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6681" s="8" t="str">
        <x:v>64</x:v>
      </x:c>
      <x:c r="I6681" s="8" t="str">
        <x:v>Maritime English 3.17 Plus, First Edition 2026, PDF page 64</x:v>
      </x:c>
      <x:c r="J6681" s="8" t="str">
        <x:v>loma-book-u3-p67-round-1-1</x:v>
      </x:c>
      <x:c r="K6681" s="8" t="str"/>
    </x:row>
    <x:row r="6682" ht="334" customHeight="1">
      <x:c r="A6682" s="21" t="n">
        <x:v>4</x:v>
      </x:c>
      <x:c r="B6682" s="21" t="n">
        <x:v>2</x:v>
      </x:c>
      <x:c r="C6682" s="8" t="str">
        <x:v>Watchkeeping and Routine Operations · Language accuracy · p67 · 1</x:v>
      </x:c>
      <x:c r="D6682" s="8" t="str">
        <x:v>Reference page 64: Standard-order cards and a paper helm</x:v>
      </x:c>
      <x:c r="E6682" s="21" t="n">
        <x:v>2</x:v>
      </x:c>
      <x:c r="F6682" s="21" t="n">
        <x:v>3</x:v>
      </x:c>
      <x:c r="G6682"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6682" s="8" t="str">
        <x:v>64</x:v>
      </x:c>
      <x:c r="I6682" s="8" t="str">
        <x:v>Maritime English 3.17 Plus, First Edition 2026, PDF page 64</x:v>
      </x:c>
      <x:c r="J6682" s="8" t="str">
        <x:v>loma-book-u3-p67-round-1-1</x:v>
      </x:c>
      <x:c r="K6682" s="8" t="str"/>
    </x:row>
    <x:row r="6683" ht="334" customHeight="1">
      <x:c r="A6683" s="21" t="n">
        <x:v>4</x:v>
      </x:c>
      <x:c r="B6683" s="21" t="n">
        <x:v>2</x:v>
      </x:c>
      <x:c r="C6683" s="8" t="str">
        <x:v>Watchkeeping and Routine Operations · Language accuracy · p67 · 1</x:v>
      </x:c>
      <x:c r="D6683" s="8" t="str">
        <x:v>Reference page 64: Standard-order cards and a paper helm</x:v>
      </x:c>
      <x:c r="E6683" s="21" t="n">
        <x:v>3</x:v>
      </x:c>
      <x:c r="F6683" s="21" t="n">
        <x:v>3</x:v>
      </x:c>
      <x:c r="G6683" s="8" t="str">
        <x:v>  Action and completion kept distinct
Source: S2, General 10 and A2/1-2. Engine-order execution depends on propulsion and control arrangements; this is a language drill.</x:v>
      </x:c>
      <x:c r="H6683" s="8" t="str">
        <x:v>64</x:v>
      </x:c>
      <x:c r="I6683" s="8" t="str">
        <x:v>Maritime English 3.17 Plus, First Edition 2026, PDF page 64</x:v>
      </x:c>
      <x:c r="J6683" s="8" t="str">
        <x:v>loma-book-u3-p67-round-1-1</x:v>
      </x:c>
      <x:c r="K6683" s="8" t="str"/>
    </x:row>
    <x:row r="6684" ht="334" customHeight="1">
      <x:c r="A6684" s="21" t="n">
        <x:v>4</x:v>
      </x:c>
      <x:c r="B6684" s="21" t="n">
        <x:v>2</x:v>
      </x:c>
      <x:c r="C6684" s="8" t="str">
        <x:v>Watchkeeping and Routine Operations · Language accuracy · p67 · 2</x:v>
      </x:c>
      <x:c r="D6684" s="8" t="str">
        <x:v>Source passage</x:v>
      </x:c>
      <x:c r="E6684" s="21" t="n">
        <x:v>1</x:v>
      </x:c>
      <x:c r="F6684" s="21" t="n">
        <x:v>3</x:v>
      </x:c>
      <x:c r="G6684" s="8" t="str">
        <x:v>PDF PAGE 67
UNIT 3 SUMMATIVE TEST                                                                                                             Time: 55 minutes
 Watchkeeping and Routine Operations                                Total: 62 marks
NAME:                          CLASS:                  SCORE:
  A. VOCABULARY                                                                                 14 marks
  1. The order to bring the rudder to the centreline.
  2. Keep the heading the vessel has at this moment.
  3. The engine must be ready for manoeuvring.
  4. The engine room is released from manoeuvring duty.
  5. A scheduled inspection walk through the machinery spaces.
  6. A measured depth of liquid in a tank or bilge.
  7. The Master's permanent written instructions.
  8. To say an order again word for word so it can be checked.
  9. The direction the bow is pointing, in three figures.
10. The turning speed of the engine, in revolutions per minute.
</x:v>
      </x:c>
      <x:c r="H6684" s="8" t="str">
        <x:v>67</x:v>
      </x:c>
      <x:c r="I6684" s="8" t="str">
        <x:v>Maritime English 3.17 Plus · Dr. Wayne Vincent Tolomia · physical PDF page(s) 67 · Loma adaptation of u3-p67-round-1</x:v>
      </x:c>
      <x:c r="J6684" s="8" t="str">
        <x:v>loma-book-u3-p67-round-1-2</x:v>
      </x:c>
      <x:c r="K6684" s="8" t="str"/>
    </x:row>
    <x:row r="6685" ht="334" customHeight="1">
      <x:c r="A6685" s="21" t="n">
        <x:v>4</x:v>
      </x:c>
      <x:c r="B6685" s="21" t="n">
        <x:v>2</x:v>
      </x:c>
      <x:c r="C6685" s="8" t="str">
        <x:v>Watchkeeping and Routine Operations · Language accuracy · p67 · 2</x:v>
      </x:c>
      <x:c r="D6685" s="8" t="str">
        <x:v>Source passage</x:v>
      </x:c>
      <x:c r="E6685" s="21" t="n">
        <x:v>2</x:v>
      </x:c>
      <x:c r="F6685" s="21" t="n">
        <x:v>3</x:v>
      </x:c>
      <x:c r="G6685" s="8" t="str">
        <x:v>11. A helm command given in a standard form to the helmsman.
12. The engine setting used for frequent speed changes in port.
13. A written record of an event, with its time.
14. To watch an instrument or situation continuously.
  Word bank: finished with engine · heading · logbook entry · manoeuvring mode · midships · rounds · RPM · sounding · stand by engine · standing
  orders · steady as she goes · to monitor · to repeat back · wheel order
  B. GRAMMAR                                                                                    14 marks
  1. The main engine ________ (run) at seventy-two RPM at the moment.
  2. The duty engineer ________ (make) rounds every two hours.
  3. ________ we ________ (steer) by autopilot or by hand?
  4. Number one generator ________ (not run); it is on standby.
  5.   I ________ (monitor) the crossing vessel on the port bow.
  6. The watch ________ (change) at 0800 and 1200 every day.
  7. At the moment, the officer ________ (check) the purifier status.
</x:v>
      </x:c>
      <x:c r="H6685" s="8" t="str">
        <x:v>67</x:v>
      </x:c>
      <x:c r="I6685" s="8" t="str">
        <x:v>Maritime English 3.17 Plus · Dr. Wayne Vincent Tolomia · physical PDF page(s) 67 · Loma adaptation of u3-p67-round-1</x:v>
      </x:c>
      <x:c r="J6685" s="8" t="str">
        <x:v>loma-book-u3-p67-round-1-2</x:v>
      </x:c>
      <x:c r="K6685" s="8" t="str"/>
    </x:row>
    <x:row r="6686" ht="334" customHeight="1">
      <x:c r="A6686" s="21" t="n">
        <x:v>4</x:v>
      </x:c>
      <x:c r="B6686" s="21" t="n">
        <x:v>2</x:v>
      </x:c>
      <x:c r="C6686" s="8" t="str">
        <x:v>Watchkeeping and Routine Operations · Language accuracy · p67 · 2</x:v>
      </x:c>
      <x:c r="D6686" s="8" t="str">
        <x:v>Source passage</x:v>
      </x:c>
      <x:c r="E6686" s="21" t="n">
        <x:v>3</x:v>
      </x:c>
      <x:c r="F6686" s="21" t="n">
        <x:v>3</x:v>
      </x:c>
      <x:c r="G6686" s="8" t="str">
        <x:v>
  8.  Correct the error: The main engine run at seventy-two RPM now.
  9.  Correct the error: I am knowing the standing orders.
10.  Correct the error: Are we steer by autopilot or by hand?
11.  Rewrite in the present continuous: The Second Officer monitors a crossing vessel.
12.  Rewrite in the present simple: The watch is changing at 0800 every day.
13.  Build a sentence: number one generator / not run / it / be / on standby
14.  Build a sentence: what / you / do / at the moment ?</x:v>
      </x:c>
      <x:c r="H6686" s="8" t="str">
        <x:v>67</x:v>
      </x:c>
      <x:c r="I6686" s="8" t="str">
        <x:v>Maritime English 3.17 Plus · Dr. Wayne Vincent Tolomia · physical PDF page(s) 67 · Loma adaptation of u3-p67-round-1</x:v>
      </x:c>
      <x:c r="J6686" s="8" t="str">
        <x:v>loma-book-u3-p67-round-1-2</x:v>
      </x:c>
      <x:c r="K6686" s="8" t="str"/>
    </x:row>
    <x:row r="6687" ht="334" customHeight="1">
      <x:c r="A6687" s="21" t="n">
        <x:v>4</x:v>
      </x:c>
      <x:c r="B6687" s="21" t="n">
        <x:v>2</x:v>
      </x:c>
      <x:c r="C6687" s="8" t="str">
        <x:v>Watchkeeping and Routine Operations · Language accuracy · p67 · 2</x:v>
      </x:c>
      <x:c r="D6687" s="8" t="str">
        <x:v>Reference page 67: Watchkeeping and Routine Operations — unit challenge</x:v>
      </x:c>
      <x:c r="E6687" s="21" t="n">
        <x:v>1</x:v>
      </x:c>
      <x:c r="F6687" s="21" t="n">
        <x:v>3</x:v>
      </x:c>
      <x:c r="G6687" s="8" t="str">
        <x:v>UNIT 3 SUMMATIVE TEST                                                                                                             Time: 55 minutes
 Watchkeeping and Routine Operations                                Total: 62 marks
NAME:                          CLASS:                  SCORE:
  A. VOCABULARY                                                                                 14 marks
  1. The order to bring the rudder to the centreline.
  2. Keep the heading the vessel has at this moment.
  3. The engine must be ready for manoeuvring.
  4. The engine room is released from manoeuvring duty.
  5. A scheduled inspection walk through the machinery spaces.
  6. A measured depth of liquid in a tank or bilge.
  7. The Master's permanent written instructions.
  8. To say an order again word for word so it can be checked.
  9. The direction the bow is pointing, in three figures.
10. The turning speed of the engine, in revolutions per minute.
11. A helm command given in a standard form to the helmsman.
</x:v>
      </x:c>
      <x:c r="H6687" s="8" t="str">
        <x:v>67</x:v>
      </x:c>
      <x:c r="I6687" s="8" t="str">
        <x:v>Maritime English 3.17 Plus, First Edition 2026, PDF page 67</x:v>
      </x:c>
      <x:c r="J6687" s="8" t="str">
        <x:v>loma-book-u3-p67-round-1-2</x:v>
      </x:c>
      <x:c r="K6687" s="8" t="str"/>
    </x:row>
    <x:row r="6688" ht="334" customHeight="1">
      <x:c r="A6688" s="21" t="n">
        <x:v>4</x:v>
      </x:c>
      <x:c r="B6688" s="21" t="n">
        <x:v>2</x:v>
      </x:c>
      <x:c r="C6688" s="8" t="str">
        <x:v>Watchkeeping and Routine Operations · Language accuracy · p67 · 2</x:v>
      </x:c>
      <x:c r="D6688" s="8" t="str">
        <x:v>Reference page 67: Watchkeeping and Routine Operations — unit challenge</x:v>
      </x:c>
      <x:c r="E6688" s="21" t="n">
        <x:v>2</x:v>
      </x:c>
      <x:c r="F6688" s="21" t="n">
        <x:v>3</x:v>
      </x:c>
      <x:c r="G6688" s="8" t="str">
        <x:v>12. The engine setting used for frequent speed changes in port.
13. A written record of an event, with its time.
14. To watch an instrument or situation continuously.
  Word bank: finished with engine · heading · logbook entry · manoeuvring mode · midships · rounds · RPM · sounding · stand by engine · standing
  orders · steady as she goes · to monitor · to repeat back · wheel order
  B. GRAMMAR                                                                                    14 marks
  1. The main engine ________ (run) at seventy-two RPM at the moment.
  2. The duty engineer ________ (make) rounds every two hours.
  3. ________ we ________ (steer) by autopilot or by hand?
  4. Number one generator ________ (not run); it is on standby.
  5.   I ________ (monitor) the crossing vessel on the port bow.
  6. The watch ________ (change) at 0800 and 1200 every day.
  7. At the moment, the officer ________ (check) the purifier status.
</x:v>
      </x:c>
      <x:c r="H6688" s="8" t="str">
        <x:v>67</x:v>
      </x:c>
      <x:c r="I6688" s="8" t="str">
        <x:v>Maritime English 3.17 Plus, First Edition 2026, PDF page 67</x:v>
      </x:c>
      <x:c r="J6688" s="8" t="str">
        <x:v>loma-book-u3-p67-round-1-2</x:v>
      </x:c>
      <x:c r="K6688" s="8" t="str"/>
    </x:row>
    <x:row r="6689" ht="334" customHeight="1">
      <x:c r="A6689" s="21" t="n">
        <x:v>4</x:v>
      </x:c>
      <x:c r="B6689" s="21" t="n">
        <x:v>2</x:v>
      </x:c>
      <x:c r="C6689" s="8" t="str">
        <x:v>Watchkeeping and Routine Operations · Language accuracy · p67 · 2</x:v>
      </x:c>
      <x:c r="D6689" s="8" t="str">
        <x:v>Reference page 67: Watchkeeping and Routine Operations — unit challenge</x:v>
      </x:c>
      <x:c r="E6689" s="21" t="n">
        <x:v>3</x:v>
      </x:c>
      <x:c r="F6689" s="21" t="n">
        <x:v>3</x:v>
      </x:c>
      <x:c r="G6689" s="8" t="str">
        <x:v>  8.  Correct the error: The main engine run at seventy-two RPM now.
  9.  Correct the error: I am knowing the standing orders.
10.  Correct the error: Are we steer by autopilot or by hand?
11.  Rewrite in the present continuous: The Second Officer monitors a crossing vessel.
12.  Rewrite in the present simple: The watch is changing at 0800 every day.
13.  Build a sentence: number one generator / not run / it / be / on standby
14.  Build a sentence: what / you / do / at the moment ?</x:v>
      </x:c>
      <x:c r="H6689" s="8" t="str">
        <x:v>67</x:v>
      </x:c>
      <x:c r="I6689" s="8" t="str">
        <x:v>Maritime English 3.17 Plus, First Edition 2026, PDF page 67</x:v>
      </x:c>
      <x:c r="J6689" s="8" t="str">
        <x:v>loma-book-u3-p67-round-1-2</x:v>
      </x:c>
      <x:c r="K6689" s="8" t="str"/>
    </x:row>
    <x:row r="6690" ht="334" customHeight="1">
      <x:c r="A6690" s="21" t="n">
        <x:v>4</x:v>
      </x:c>
      <x:c r="B6690" s="21" t="n">
        <x:v>2</x:v>
      </x:c>
      <x:c r="C6690" s="8" t="str">
        <x:v>Watchkeeping and Routine Operations · Language accuracy · p67 · 2</x:v>
      </x:c>
      <x:c r="D6690" s="8" t="str">
        <x:v>Reference page 51: Watchkeeping and Routine Operations — vocabulary</x:v>
      </x:c>
      <x:c r="E6690" s="21" t="n">
        <x:v>1</x:v>
      </x:c>
      <x:c r="F6690" s="21" t="n">
        <x:v>3</x:v>
      </x:c>
      <x:c r="G6690" s="8" t="str">
        <x:v>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e.g. Stand by engine at 0540.                                               e.g. Finished with engine at 0715.
</x:v>
      </x:c>
      <x:c r="H6690" s="8" t="str">
        <x:v>51</x:v>
      </x:c>
      <x:c r="I6690" s="8" t="str">
        <x:v>Maritime English 3.17 Plus, First Edition 2026, PDF page 51</x:v>
      </x:c>
      <x:c r="J6690" s="8" t="str">
        <x:v>loma-book-u3-p67-round-1-2</x:v>
      </x:c>
      <x:c r="K6690" s="8" t="str"/>
    </x:row>
    <x:row r="6691" ht="334" customHeight="1">
      <x:c r="A6691" s="21" t="n">
        <x:v>4</x:v>
      </x:c>
      <x:c r="B6691" s="21" t="n">
        <x:v>2</x:v>
      </x:c>
      <x:c r="C6691" s="8" t="str">
        <x:v>Watchkeeping and Routine Operations · Language accuracy · p67 · 2</x:v>
      </x:c>
      <x:c r="D6691" s="8" t="str">
        <x:v>Reference page 51: Watchkeeping and Routine Operations — vocabulary</x:v>
      </x:c>
      <x:c r="E6691" s="21" t="n">
        <x:v>2</x:v>
      </x:c>
      <x:c r="F6691" s="21" t="n">
        <x:v>3</x:v>
      </x:c>
      <x:c r="G6691" s="8" t="str">
        <x:v>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A measured depth of liquid in a tank or bilge.                 A scheduled inspection walk through the machinery spaces.
</x:v>
      </x:c>
      <x:c r="H6691" s="8" t="str">
        <x:v>51</x:v>
      </x:c>
      <x:c r="I6691" s="8" t="str">
        <x:v>Maritime English 3.17 Plus, First Edition 2026, PDF page 51</x:v>
      </x:c>
      <x:c r="J6691" s="8" t="str">
        <x:v>loma-book-u3-p67-round-1-2</x:v>
      </x:c>
      <x:c r="K6691" s="8" t="str"/>
    </x:row>
    <x:row r="6692" ht="334" customHeight="1">
      <x:c r="A6692" s="21" t="n">
        <x:v>4</x:v>
      </x:c>
      <x:c r="B6692" s="21" t="n">
        <x:v>2</x:v>
      </x:c>
      <x:c r="C6692" s="8" t="str">
        <x:v>Watchkeeping and Routine Operations · Language accuracy · p67 · 2</x:v>
      </x:c>
      <x:c r="D6692" s="8" t="str">
        <x:v>Reference page 51: Watchkeeping and Routine Operations — vocabulary</x:v>
      </x:c>
      <x:c r="E6692" s="21" t="n">
        <x:v>3</x:v>
      </x:c>
      <x:c r="F6692" s="21" t="n">
        <x:v>3</x:v>
      </x:c>
      <x:c r="G6692" s="8" t="str">
        <x:v>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6692" s="8" t="str">
        <x:v>51</x:v>
      </x:c>
      <x:c r="I6692" s="8" t="str">
        <x:v>Maritime English 3.17 Plus, First Edition 2026, PDF page 51</x:v>
      </x:c>
      <x:c r="J6692" s="8" t="str">
        <x:v>loma-book-u3-p67-round-1-2</x:v>
      </x:c>
      <x:c r="K6692" s="8" t="str"/>
    </x:row>
    <x:row r="6693" ht="334" customHeight="1">
      <x:c r="A6693" s="21" t="n">
        <x:v>4</x:v>
      </x:c>
      <x:c r="B6693" s="21" t="n">
        <x:v>2</x:v>
      </x:c>
      <x:c r="C6693" s="8" t="str">
        <x:v>Watchkeeping and Routine Operations · Language accuracy · p67 · 2</x:v>
      </x:c>
      <x:c r="D6693" s="8" t="str">
        <x:v>Reference page 52: THE SITUATION</x:v>
      </x:c>
      <x:c r="E6693" s="21" t="n">
        <x:v>1</x:v>
      </x:c>
      <x:c r="F6693" s="21" t="n">
        <x:v>3</x:v>
      </x:c>
      <x:c r="G6693" s="8" t="str">
        <x:v>B  READING AND LISTENING
  THE SITUATION
  MV Andaman Trader is at sea on passage. The Second Officer is handing the bridge watch to the Third Officer at 0800. At the
  same moment the engine room is changing over below.
Zero Eight Hundred Handover                                                         Recording script - approx. 3 minutes
  SECOND OFFICER
  Good morning. Position at 0755: eleven degrees forty north, one hundred degrees twelve east. We are steering 085 by gyro,
  making twelve point four knots.
  THIRD OFFICER
   085, twelve point four. Understood.
  SECOND OFFICER
   Traffic: one crossing vessel on the port bow, CPA one point two miles in eighteen minutes. I am monitoring her. Nothing else of
</x:v>
      </x:c>
      <x:c r="H6693" s="8" t="str">
        <x:v>52</x:v>
      </x:c>
      <x:c r="I6693" s="8" t="str">
        <x:v>Maritime English 3.17 Plus, First Edition 2026, PDF page 52</x:v>
      </x:c>
      <x:c r="J6693" s="8" t="str">
        <x:v>loma-book-u3-p67-round-1-2</x:v>
      </x:c>
      <x:c r="K6693" s="8" t="str"/>
    </x:row>
    <x:row r="6694" ht="334" customHeight="1">
      <x:c r="A6694" s="21" t="n">
        <x:v>4</x:v>
      </x:c>
      <x:c r="B6694" s="21" t="n">
        <x:v>2</x:v>
      </x:c>
      <x:c r="C6694" s="8" t="str">
        <x:v>Watchkeeping and Routine Operations · Language accuracy · p67 · 2</x:v>
      </x:c>
      <x:c r="D6694" s="8" t="str">
        <x:v>Reference page 52: THE SITUATION</x:v>
      </x:c>
      <x:c r="E6694" s="21" t="n">
        <x:v>2</x:v>
      </x:c>
      <x:c r="F6694" s="21" t="n">
        <x:v>3</x:v>
      </x:c>
      <x:c r="G6694" s="8" t="str">
        <x:v>   concern.
  THIRD OFFICER
  One crossing vessel port bow, CPA one point two. Are we on autopilot?
  SECOND OFFICER
  Yes, autopilot, both radars on the six mile range. Master's standing orders say call him if visibility falls below two miles or if any
  CPA drops below one mile.
  THIRD OFFICER
   Understood. I have the watch.
  SECOND OFFICER
  You have the watch. Time 0800.
  THIRD ENGINEER
  Main engine is running at seventy-two RPM, steady. Exhaust temperatures are all normal. What is outstanding?
</x:v>
      </x:c>
      <x:c r="H6694" s="8" t="str">
        <x:v>52</x:v>
      </x:c>
      <x:c r="I6694" s="8" t="str">
        <x:v>Maritime English 3.17 Plus, First Edition 2026, PDF page 52</x:v>
      </x:c>
      <x:c r="J6694" s="8" t="str">
        <x:v>loma-book-u3-p67-round-1-2</x:v>
      </x:c>
      <x:c r="K6694" s="8" t="str"/>
    </x:row>
    <x:row r="6695" ht="334" customHeight="1">
      <x:c r="A6695" s="21" t="n">
        <x:v>4</x:v>
      </x:c>
      <x:c r="B6695" s="21" t="n">
        <x:v>2</x:v>
      </x:c>
      <x:c r="C6695" s="8" t="str">
        <x:v>Watchkeeping and Routine Operations · Language accuracy · p67 · 2</x:v>
      </x:c>
      <x:c r="D6695" s="8" t="str">
        <x:v>Reference page 52: THE SITUATION</x:v>
      </x:c>
      <x:c r="E6695" s="21" t="n">
        <x:v>3</x:v>
      </x:c>
      <x:c r="F6695" s="21" t="n">
        <x:v>3</x:v>
      </x:c>
      <x:c r="G6695" s="8" t="str">
        <x:v>  SECOND ENGINEER
  Number two generator is on load. Number one is on standby. I am watching the fuel oil purifier, it tripped once at 0620 and It was reset
   under the authorised procedure. Check its status on your first rounds.
  THIRD ENGINEER
   Purifier tripped 0620, reset, check on rounds. Soundings?
  SECOND ENGINEER
   All bilges sounded at 0600, all normal, figures are in the logbook. Bunker tank number three is at one point two metres.
  THIRD ENGINEER
   Understood. I have the watch. !
Two decks below, the engine room handover is taking place at the same time. Both officers sign the handover. The bridge and the engine room
now hold the same picture of the ship at 0800.
  NOTES</x:v>
      </x:c>
      <x:c r="H6695" s="8" t="str">
        <x:v>52</x:v>
      </x:c>
      <x:c r="I6695" s="8" t="str">
        <x:v>Maritime English 3.17 Plus, First Edition 2026, PDF page 52</x:v>
      </x:c>
      <x:c r="J6695" s="8" t="str">
        <x:v>loma-book-u3-p67-round-1-2</x:v>
      </x:c>
      <x:c r="K6695" s="8" t="str"/>
    </x:row>
    <x:row r="6696" ht="334" customHeight="1">
      <x:c r="A6696" s="21" t="n">
        <x:v>4</x:v>
      </x:c>
      <x:c r="B6696" s="21" t="n">
        <x:v>2</x:v>
      </x:c>
      <x:c r="C6696" s="8" t="str">
        <x:v>Watchkeeping and Routine Operations · Language accuracy · p67 · 2</x:v>
      </x:c>
      <x:c r="D6696" s="8" t="str">
        <x:v>Reference page 55: Why a Handover Needs More Than “Everything Is</x:v>
      </x:c>
      <x:c r="E6696" s="21" t="n">
        <x:v>1</x:v>
      </x:c>
      <x:c r="F6696" s="21" t="n">
        <x:v>2</x:v>
      </x:c>
      <x:c r="G6696" s="8" t="str">
        <x:v>UNIT 3 | B3 READING FOR MEANING
Why a Handover Needs More Than “Everything Is
Fine”
  Before you read
  What information would you need before taking over a task from another person?
Reading focus: Separate normal arrangements, current changes and outstanding work.
A At a watch handover, the next officer needs a clear picture of the vessel now. Everything is fine does
not explain which equipment is working, which task is unfinished or when another check is due. A useful
handover makes changes easy to notice.
B On MV Blue Horizon, the bridge handover begins at 0800. The outgoing officer reports that visibility is
decreasing in rain. The next weather update is due at 0830. The incoming officer records both the
present condition and the time of the next update. The officer also checks the applicable standing orders.
</x:v>
      </x:c>
      <x:c r="H6696" s="8" t="str">
        <x:v>55</x:v>
      </x:c>
      <x:c r="I6696" s="8" t="str">
        <x:v>Maritime English 3.17 Plus, First Edition 2026, PDF page 55</x:v>
      </x:c>
      <x:c r="J6696" s="8" t="str">
        <x:v>loma-book-u3-p67-round-1-2</x:v>
      </x:c>
      <x:c r="K6696" s="8" t="str"/>
    </x:row>
    <x:row r="6697" ht="334" customHeight="1">
      <x:c r="A6697" s="21" t="n">
        <x:v>4</x:v>
      </x:c>
      <x:c r="B6697" s="21" t="n">
        <x:v>2</x:v>
      </x:c>
      <x:c r="C6697" s="8" t="str">
        <x:v>Watchkeeping and Routine Operations · Language accuracy · p67 · 2</x:v>
      </x:c>
      <x:c r="D6697" s="8" t="str">
        <x:v>Reference page 55: Why a Handover Needs More Than “Everything Is</x:v>
      </x:c>
      <x:c r="E6697" s="21" t="n">
        <x:v>2</x:v>
      </x:c>
      <x:c r="F6697" s="21" t="n">
        <x:v>2</x:v>
      </x:c>
      <x:c r="G6697" s="8" t="str">
        <x:v>C In the engine control room, the engineers discuss a different change. No. 2 fresh-water pump is out of
service, and No. 1 pump is in use. The fault was recorded at 0645. The Second Engineer has arranged
an inspection for 1000, but the cause has not yet been confirmed. A planned inspection is not a
completed repair.
D The receiving officer asks questions about anything unclear. Important figures are checked, and
unfinished work is recorded with a responsible person and a time. On this vessel, the handover record
separates normal arrangements, current changes and outstanding work. This helps the next watch see
what needs attention without treating an assumption as a fact.
Word support
outstanding: not yet completed   |  current: true at the present time   |  confirmed: checked and established
Original teaching article; vessel names, people and operational data are fictional. Content/design references: S1, S2; see Sources and editorial
notes.
  CLASS NOTES</x:v>
      </x:c>
      <x:c r="H6697" s="8" t="str">
        <x:v>55</x:v>
      </x:c>
      <x:c r="I6697" s="8" t="str">
        <x:v>Maritime English 3.17 Plus, First Edition 2026, PDF page 55</x:v>
      </x:c>
      <x:c r="J6697" s="8" t="str">
        <x:v>loma-book-u3-p67-round-1-2</x:v>
      </x:c>
      <x:c r="K6697" s="8" t="str"/>
    </x:row>
    <x:row r="6698" ht="334" customHeight="1">
      <x:c r="A6698" s="21" t="n">
        <x:v>4</x:v>
      </x:c>
      <x:c r="B6698" s="21" t="n">
        <x:v>2</x:v>
      </x:c>
      <x:c r="C6698" s="8" t="str">
        <x:v>Watchkeeping and Routine Operations · Language accuracy · p67 · 2</x:v>
      </x:c>
      <x:c r="D6698" s="8" t="str">
        <x:v>Reference page 57: Present continuous and present simple</x:v>
      </x:c>
      <x:c r="E6698" s="21" t="n">
        <x:v>1</x:v>
      </x:c>
      <x:c r="F6698" s="21" t="n">
        <x:v>3</x:v>
      </x:c>
      <x:c r="G6698"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6698" s="8" t="str">
        <x:v>57</x:v>
      </x:c>
      <x:c r="I6698" s="8" t="str">
        <x:v>Maritime English 3.17 Plus, First Edition 2026, PDF page 57</x:v>
      </x:c>
      <x:c r="J6698" s="8" t="str">
        <x:v>loma-book-u3-p67-round-1-2</x:v>
      </x:c>
      <x:c r="K6698" s="8" t="str"/>
    </x:row>
    <x:row r="6699" ht="334" customHeight="1">
      <x:c r="A6699" s="21" t="n">
        <x:v>4</x:v>
      </x:c>
      <x:c r="B6699" s="21" t="n">
        <x:v>2</x:v>
      </x:c>
      <x:c r="C6699" s="8" t="str">
        <x:v>Watchkeeping and Routine Operations · Language accuracy · p67 · 2</x:v>
      </x:c>
      <x:c r="D6699" s="8" t="str">
        <x:v>Reference page 57: Present continuous and present simple</x:v>
      </x:c>
      <x:c r="E6699" s="21" t="n">
        <x:v>2</x:v>
      </x:c>
      <x:c r="F6699" s="21" t="n">
        <x:v>3</x:v>
      </x:c>
      <x:c r="G6699"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6699" s="8" t="str">
        <x:v>57</x:v>
      </x:c>
      <x:c r="I6699" s="8" t="str">
        <x:v>Maritime English 3.17 Plus, First Edition 2026, PDF page 57</x:v>
      </x:c>
      <x:c r="J6699" s="8" t="str">
        <x:v>loma-book-u3-p67-round-1-2</x:v>
      </x:c>
      <x:c r="K6699" s="8" t="str"/>
    </x:row>
    <x:row r="6700" ht="334" customHeight="1">
      <x:c r="A6700" s="21" t="n">
        <x:v>4</x:v>
      </x:c>
      <x:c r="B6700" s="21" t="n">
        <x:v>2</x:v>
      </x:c>
      <x:c r="C6700" s="8" t="str">
        <x:v>Watchkeeping and Routine Operations · Language accuracy · p67 · 2</x:v>
      </x:c>
      <x:c r="D6700" s="8" t="str">
        <x:v>Reference page 57: Present continuous and present simple</x:v>
      </x:c>
      <x:c r="E6700" s="21" t="n">
        <x:v>3</x:v>
      </x:c>
      <x:c r="F6700" s="21" t="n">
        <x:v>3</x:v>
      </x:c>
      <x:c r="G6700" s="8" t="str">
        <x:v>repeated actions can also use the continuous. State verbs such as know, understand and need normally use
the simple form in these examples.
Examples are for language learning. Sources: S1; S2.
  CLASS NOTES</x:v>
      </x:c>
      <x:c r="H6700" s="8" t="str">
        <x:v>57</x:v>
      </x:c>
      <x:c r="I6700" s="8" t="str">
        <x:v>Maritime English 3.17 Plus, First Edition 2026, PDF page 57</x:v>
      </x:c>
      <x:c r="J6700" s="8" t="str">
        <x:v>loma-book-u3-p67-round-1-2</x:v>
      </x:c>
      <x:c r="K6700" s="8" t="str"/>
    </x:row>
    <x:row r="6701" ht="334" customHeight="1">
      <x:c r="A6701" s="21" t="n">
        <x:v>4</x:v>
      </x:c>
      <x:c r="B6701" s="21" t="n">
        <x:v>2</x:v>
      </x:c>
      <x:c r="C6701" s="8" t="str">
        <x:v>Watchkeeping and Routine Operations · Language accuracy · p67 · 2</x:v>
      </x:c>
      <x:c r="D6701" s="8" t="str">
        <x:v>Reference page 63: Two departments, one handover time</x:v>
      </x:c>
      <x:c r="E6701" s="21" t="n">
        <x:v>1</x:v>
      </x:c>
      <x:c r="F6701" s="21" t="n">
        <x:v>2</x:v>
      </x:c>
      <x:c r="G6701"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6701" s="8" t="str">
        <x:v>63</x:v>
      </x:c>
      <x:c r="I6701" s="8" t="str">
        <x:v>Maritime English 3.17 Plus, First Edition 2026, PDF page 63</x:v>
      </x:c>
      <x:c r="J6701" s="8" t="str">
        <x:v>loma-book-u3-p67-round-1-2</x:v>
      </x:c>
      <x:c r="K6701" s="8" t="str"/>
    </x:row>
    <x:row r="6702" ht="334" customHeight="1">
      <x:c r="A6702" s="21" t="n">
        <x:v>4</x:v>
      </x:c>
      <x:c r="B6702" s="21" t="n">
        <x:v>2</x:v>
      </x:c>
      <x:c r="C6702" s="8" t="str">
        <x:v>Watchkeeping and Routine Operations · Language accuracy · p67 · 2</x:v>
      </x:c>
      <x:c r="D6702" s="8" t="str">
        <x:v>Reference page 63: Two departments, one handover time</x:v>
      </x:c>
      <x:c r="E6702" s="21" t="n">
        <x:v>2</x:v>
      </x:c>
      <x:c r="F6702" s="21" t="n">
        <x:v>2</x:v>
      </x:c>
      <x:c r="G6702"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6702" s="8" t="str">
        <x:v>63</x:v>
      </x:c>
      <x:c r="I6702" s="8" t="str">
        <x:v>Maritime English 3.17 Plus, First Edition 2026, PDF page 63</x:v>
      </x:c>
      <x:c r="J6702" s="8" t="str">
        <x:v>loma-book-u3-p67-round-1-2</x:v>
      </x:c>
      <x:c r="K6702" s="8" t="str"/>
    </x:row>
    <x:row r="6703" ht="334" customHeight="1">
      <x:c r="A6703" s="21" t="n">
        <x:v>4</x:v>
      </x:c>
      <x:c r="B6703" s="21" t="n">
        <x:v>2</x:v>
      </x:c>
      <x:c r="C6703" s="8" t="str">
        <x:v>Watchkeeping and Routine Operations · Language accuracy · p67 · 2</x:v>
      </x:c>
      <x:c r="D6703" s="8" t="str">
        <x:v>Reference page 64: Standard-order cards and a paper helm</x:v>
      </x:c>
      <x:c r="E6703" s="21" t="n">
        <x:v>1</x:v>
      </x:c>
      <x:c r="F6703" s="21" t="n">
        <x:v>3</x:v>
      </x:c>
      <x:c r="G6703"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6703" s="8" t="str">
        <x:v>64</x:v>
      </x:c>
      <x:c r="I6703" s="8" t="str">
        <x:v>Maritime English 3.17 Plus, First Edition 2026, PDF page 64</x:v>
      </x:c>
      <x:c r="J6703" s="8" t="str">
        <x:v>loma-book-u3-p67-round-1-2</x:v>
      </x:c>
      <x:c r="K6703" s="8" t="str"/>
    </x:row>
    <x:row r="6704" ht="334" customHeight="1">
      <x:c r="A6704" s="21" t="n">
        <x:v>4</x:v>
      </x:c>
      <x:c r="B6704" s="21" t="n">
        <x:v>2</x:v>
      </x:c>
      <x:c r="C6704" s="8" t="str">
        <x:v>Watchkeeping and Routine Operations · Language accuracy · p67 · 2</x:v>
      </x:c>
      <x:c r="D6704" s="8" t="str">
        <x:v>Reference page 64: Standard-order cards and a paper helm</x:v>
      </x:c>
      <x:c r="E6704" s="21" t="n">
        <x:v>2</x:v>
      </x:c>
      <x:c r="F6704" s="21" t="n">
        <x:v>3</x:v>
      </x:c>
      <x:c r="G6704"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6704" s="8" t="str">
        <x:v>64</x:v>
      </x:c>
      <x:c r="I6704" s="8" t="str">
        <x:v>Maritime English 3.17 Plus, First Edition 2026, PDF page 64</x:v>
      </x:c>
      <x:c r="J6704" s="8" t="str">
        <x:v>loma-book-u3-p67-round-1-2</x:v>
      </x:c>
      <x:c r="K6704" s="8" t="str"/>
    </x:row>
    <x:row r="6705" ht="334" customHeight="1">
      <x:c r="A6705" s="21" t="n">
        <x:v>4</x:v>
      </x:c>
      <x:c r="B6705" s="21" t="n">
        <x:v>2</x:v>
      </x:c>
      <x:c r="C6705" s="8" t="str">
        <x:v>Watchkeeping and Routine Operations · Language accuracy · p67 · 2</x:v>
      </x:c>
      <x:c r="D6705" s="8" t="str">
        <x:v>Reference page 64: Standard-order cards and a paper helm</x:v>
      </x:c>
      <x:c r="E6705" s="21" t="n">
        <x:v>3</x:v>
      </x:c>
      <x:c r="F6705" s="21" t="n">
        <x:v>3</x:v>
      </x:c>
      <x:c r="G6705" s="8" t="str">
        <x:v>  Action and completion kept distinct
Source: S2, General 10 and A2/1-2. Engine-order execution depends on propulsion and control arrangements; this is a language drill.</x:v>
      </x:c>
      <x:c r="H6705" s="8" t="str">
        <x:v>64</x:v>
      </x:c>
      <x:c r="I6705" s="8" t="str">
        <x:v>Maritime English 3.17 Plus, First Edition 2026, PDF page 64</x:v>
      </x:c>
      <x:c r="J6705" s="8" t="str">
        <x:v>loma-book-u3-p67-round-1-2</x:v>
      </x:c>
      <x:c r="K6705" s="8" t="str"/>
    </x:row>
    <x:row r="6706" ht="334" customHeight="1">
      <x:c r="A6706" s="21" t="n">
        <x:v>4</x:v>
      </x:c>
      <x:c r="B6706" s="21" t="n">
        <x:v>2</x:v>
      </x:c>
      <x:c r="C6706" s="8" t="str">
        <x:v>Watchkeeping and Routine Operations · Language accuracy · p67 · 3</x:v>
      </x:c>
      <x:c r="D6706" s="8" t="str">
        <x:v>Source passage</x:v>
      </x:c>
      <x:c r="E6706" s="21" t="n">
        <x:v>1</x:v>
      </x:c>
      <x:c r="F6706" s="21" t="n">
        <x:v>3</x:v>
      </x:c>
      <x:c r="G6706" s="8" t="str">
        <x:v>PDF PAGE 67
UNIT 3 SUMMATIVE TEST                                                                                                             Time: 55 minutes
 Watchkeeping and Routine Operations                                Total: 62 marks
NAME:                          CLASS:                  SCORE:
  A. VOCABULARY                                                                                 14 marks
  1. The order to bring the rudder to the centreline.
  2. Keep the heading the vessel has at this moment.
  3. The engine must be ready for manoeuvring.
  4. The engine room is released from manoeuvring duty.
  5. A scheduled inspection walk through the machinery spaces.
  6. A measured depth of liquid in a tank or bilge.
  7. The Master's permanent written instructions.
  8. To say an order again word for word so it can be checked.
  9. The direction the bow is pointing, in three figures.
10. The turning speed of the engine, in revolutions per minute.
</x:v>
      </x:c>
      <x:c r="H6706" s="8" t="str">
        <x:v>67</x:v>
      </x:c>
      <x:c r="I6706" s="8" t="str">
        <x:v>Maritime English 3.17 Plus · Dr. Wayne Vincent Tolomia · physical PDF page(s) 67 · Loma adaptation of u3-p67-round-1</x:v>
      </x:c>
      <x:c r="J6706" s="8" t="str">
        <x:v>loma-book-u3-p67-round-1-3</x:v>
      </x:c>
      <x:c r="K6706" s="8" t="str"/>
    </x:row>
    <x:row r="6707" ht="334" customHeight="1">
      <x:c r="A6707" s="21" t="n">
        <x:v>4</x:v>
      </x:c>
      <x:c r="B6707" s="21" t="n">
        <x:v>2</x:v>
      </x:c>
      <x:c r="C6707" s="8" t="str">
        <x:v>Watchkeeping and Routine Operations · Language accuracy · p67 · 3</x:v>
      </x:c>
      <x:c r="D6707" s="8" t="str">
        <x:v>Source passage</x:v>
      </x:c>
      <x:c r="E6707" s="21" t="n">
        <x:v>2</x:v>
      </x:c>
      <x:c r="F6707" s="21" t="n">
        <x:v>3</x:v>
      </x:c>
      <x:c r="G6707" s="8" t="str">
        <x:v>11. A helm command given in a standard form to the helmsman.
12. The engine setting used for frequent speed changes in port.
13. A written record of an event, with its time.
14. To watch an instrument or situation continuously.
  Word bank: finished with engine · heading · logbook entry · manoeuvring mode · midships · rounds · RPM · sounding · stand by engine · standing
  orders · steady as she goes · to monitor · to repeat back · wheel order
  B. GRAMMAR                                                                                    14 marks
  1. The main engine ________ (run) at seventy-two RPM at the moment.
  2. The duty engineer ________ (make) rounds every two hours.
  3. ________ we ________ (steer) by autopilot or by hand?
  4. Number one generator ________ (not run); it is on standby.
  5.   I ________ (monitor) the crossing vessel on the port bow.
  6. The watch ________ (change) at 0800 and 1200 every day.
  7. At the moment, the officer ________ (check) the purifier status.
</x:v>
      </x:c>
      <x:c r="H6707" s="8" t="str">
        <x:v>67</x:v>
      </x:c>
      <x:c r="I6707" s="8" t="str">
        <x:v>Maritime English 3.17 Plus · Dr. Wayne Vincent Tolomia · physical PDF page(s) 67 · Loma adaptation of u3-p67-round-1</x:v>
      </x:c>
      <x:c r="J6707" s="8" t="str">
        <x:v>loma-book-u3-p67-round-1-3</x:v>
      </x:c>
      <x:c r="K6707" s="8" t="str"/>
    </x:row>
    <x:row r="6708" ht="334" customHeight="1">
      <x:c r="A6708" s="21" t="n">
        <x:v>4</x:v>
      </x:c>
      <x:c r="B6708" s="21" t="n">
        <x:v>2</x:v>
      </x:c>
      <x:c r="C6708" s="8" t="str">
        <x:v>Watchkeeping and Routine Operations · Language accuracy · p67 · 3</x:v>
      </x:c>
      <x:c r="D6708" s="8" t="str">
        <x:v>Source passage</x:v>
      </x:c>
      <x:c r="E6708" s="21" t="n">
        <x:v>3</x:v>
      </x:c>
      <x:c r="F6708" s="21" t="n">
        <x:v>3</x:v>
      </x:c>
      <x:c r="G6708" s="8" t="str">
        <x:v>
  8.  Correct the error: The main engine run at seventy-two RPM now.
  9.  Correct the error: I am knowing the standing orders.
10.  Correct the error: Are we steer by autopilot or by hand?
11.  Rewrite in the present continuous: The Second Officer monitors a crossing vessel.
12.  Rewrite in the present simple: The watch is changing at 0800 every day.
13.  Build a sentence: number one generator / not run / it / be / on standby
14.  Build a sentence: what / you / do / at the moment ?</x:v>
      </x:c>
      <x:c r="H6708" s="8" t="str">
        <x:v>67</x:v>
      </x:c>
      <x:c r="I6708" s="8" t="str">
        <x:v>Maritime English 3.17 Plus · Dr. Wayne Vincent Tolomia · physical PDF page(s) 67 · Loma adaptation of u3-p67-round-1</x:v>
      </x:c>
      <x:c r="J6708" s="8" t="str">
        <x:v>loma-book-u3-p67-round-1-3</x:v>
      </x:c>
      <x:c r="K6708" s="8" t="str"/>
    </x:row>
    <x:row r="6709" ht="334" customHeight="1">
      <x:c r="A6709" s="21" t="n">
        <x:v>4</x:v>
      </x:c>
      <x:c r="B6709" s="21" t="n">
        <x:v>2</x:v>
      </x:c>
      <x:c r="C6709" s="8" t="str">
        <x:v>Watchkeeping and Routine Operations · Language accuracy · p67 · 3</x:v>
      </x:c>
      <x:c r="D6709" s="8" t="str">
        <x:v>Reference page 67: Watchkeeping and Routine Operations — unit challenge</x:v>
      </x:c>
      <x:c r="E6709" s="21" t="n">
        <x:v>1</x:v>
      </x:c>
      <x:c r="F6709" s="21" t="n">
        <x:v>3</x:v>
      </x:c>
      <x:c r="G6709" s="8" t="str">
        <x:v>UNIT 3 SUMMATIVE TEST                                                                                                             Time: 55 minutes
 Watchkeeping and Routine Operations                                Total: 62 marks
NAME:                          CLASS:                  SCORE:
  A. VOCABULARY                                                                                 14 marks
  1. The order to bring the rudder to the centreline.
  2. Keep the heading the vessel has at this moment.
  3. The engine must be ready for manoeuvring.
  4. The engine room is released from manoeuvring duty.
  5. A scheduled inspection walk through the machinery spaces.
  6. A measured depth of liquid in a tank or bilge.
  7. The Master's permanent written instructions.
  8. To say an order again word for word so it can be checked.
  9. The direction the bow is pointing, in three figures.
10. The turning speed of the engine, in revolutions per minute.
11. A helm command given in a standard form to the helmsman.
</x:v>
      </x:c>
      <x:c r="H6709" s="8" t="str">
        <x:v>67</x:v>
      </x:c>
      <x:c r="I6709" s="8" t="str">
        <x:v>Maritime English 3.17 Plus, First Edition 2026, PDF page 67</x:v>
      </x:c>
      <x:c r="J6709" s="8" t="str">
        <x:v>loma-book-u3-p67-round-1-3</x:v>
      </x:c>
      <x:c r="K6709" s="8" t="str"/>
    </x:row>
    <x:row r="6710" ht="334" customHeight="1">
      <x:c r="A6710" s="21" t="n">
        <x:v>4</x:v>
      </x:c>
      <x:c r="B6710" s="21" t="n">
        <x:v>2</x:v>
      </x:c>
      <x:c r="C6710" s="8" t="str">
        <x:v>Watchkeeping and Routine Operations · Language accuracy · p67 · 3</x:v>
      </x:c>
      <x:c r="D6710" s="8" t="str">
        <x:v>Reference page 67: Watchkeeping and Routine Operations — unit challenge</x:v>
      </x:c>
      <x:c r="E6710" s="21" t="n">
        <x:v>2</x:v>
      </x:c>
      <x:c r="F6710" s="21" t="n">
        <x:v>3</x:v>
      </x:c>
      <x:c r="G6710" s="8" t="str">
        <x:v>12. The engine setting used for frequent speed changes in port.
13. A written record of an event, with its time.
14. To watch an instrument or situation continuously.
  Word bank: finished with engine · heading · logbook entry · manoeuvring mode · midships · rounds · RPM · sounding · stand by engine · standing
  orders · steady as she goes · to monitor · to repeat back · wheel order
  B. GRAMMAR                                                                                    14 marks
  1. The main engine ________ (run) at seventy-two RPM at the moment.
  2. The duty engineer ________ (make) rounds every two hours.
  3. ________ we ________ (steer) by autopilot or by hand?
  4. Number one generator ________ (not run); it is on standby.
  5.   I ________ (monitor) the crossing vessel on the port bow.
  6. The watch ________ (change) at 0800 and 1200 every day.
  7. At the moment, the officer ________ (check) the purifier status.
</x:v>
      </x:c>
      <x:c r="H6710" s="8" t="str">
        <x:v>67</x:v>
      </x:c>
      <x:c r="I6710" s="8" t="str">
        <x:v>Maritime English 3.17 Plus, First Edition 2026, PDF page 67</x:v>
      </x:c>
      <x:c r="J6710" s="8" t="str">
        <x:v>loma-book-u3-p67-round-1-3</x:v>
      </x:c>
      <x:c r="K6710" s="8" t="str"/>
    </x:row>
    <x:row r="6711" ht="334" customHeight="1">
      <x:c r="A6711" s="21" t="n">
        <x:v>4</x:v>
      </x:c>
      <x:c r="B6711" s="21" t="n">
        <x:v>2</x:v>
      </x:c>
      <x:c r="C6711" s="8" t="str">
        <x:v>Watchkeeping and Routine Operations · Language accuracy · p67 · 3</x:v>
      </x:c>
      <x:c r="D6711" s="8" t="str">
        <x:v>Reference page 67: Watchkeeping and Routine Operations — unit challenge</x:v>
      </x:c>
      <x:c r="E6711" s="21" t="n">
        <x:v>3</x:v>
      </x:c>
      <x:c r="F6711" s="21" t="n">
        <x:v>3</x:v>
      </x:c>
      <x:c r="G6711" s="8" t="str">
        <x:v>  8.  Correct the error: The main engine run at seventy-two RPM now.
  9.  Correct the error: I am knowing the standing orders.
10.  Correct the error: Are we steer by autopilot or by hand?
11.  Rewrite in the present continuous: The Second Officer monitors a crossing vessel.
12.  Rewrite in the present simple: The watch is changing at 0800 every day.
13.  Build a sentence: number one generator / not run / it / be / on standby
14.  Build a sentence: what / you / do / at the moment ?</x:v>
      </x:c>
      <x:c r="H6711" s="8" t="str">
        <x:v>67</x:v>
      </x:c>
      <x:c r="I6711" s="8" t="str">
        <x:v>Maritime English 3.17 Plus, First Edition 2026, PDF page 67</x:v>
      </x:c>
      <x:c r="J6711" s="8" t="str">
        <x:v>loma-book-u3-p67-round-1-3</x:v>
      </x:c>
      <x:c r="K6711" s="8" t="str"/>
    </x:row>
    <x:row r="6712" ht="334" customHeight="1">
      <x:c r="A6712" s="21" t="n">
        <x:v>4</x:v>
      </x:c>
      <x:c r="B6712" s="21" t="n">
        <x:v>2</x:v>
      </x:c>
      <x:c r="C6712" s="8" t="str">
        <x:v>Watchkeeping and Routine Operations · Language accuracy · p67 · 3</x:v>
      </x:c>
      <x:c r="D6712" s="8" t="str">
        <x:v>Reference page 51: Watchkeeping and Routine Operations — vocabulary</x:v>
      </x:c>
      <x:c r="E6712" s="21" t="n">
        <x:v>1</x:v>
      </x:c>
      <x:c r="F6712" s="21" t="n">
        <x:v>3</x:v>
      </x:c>
      <x:c r="G6712" s="8" t="str">
        <x:v>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e.g. Stand by engine at 0540.                                               e.g. Finished with engine at 0715.
</x:v>
      </x:c>
      <x:c r="H6712" s="8" t="str">
        <x:v>51</x:v>
      </x:c>
      <x:c r="I6712" s="8" t="str">
        <x:v>Maritime English 3.17 Plus, First Edition 2026, PDF page 51</x:v>
      </x:c>
      <x:c r="J6712" s="8" t="str">
        <x:v>loma-book-u3-p67-round-1-3</x:v>
      </x:c>
      <x:c r="K6712" s="8" t="str"/>
    </x:row>
    <x:row r="6713" ht="334" customHeight="1">
      <x:c r="A6713" s="21" t="n">
        <x:v>4</x:v>
      </x:c>
      <x:c r="B6713" s="21" t="n">
        <x:v>2</x:v>
      </x:c>
      <x:c r="C6713" s="8" t="str">
        <x:v>Watchkeeping and Routine Operations · Language accuracy · p67 · 3</x:v>
      </x:c>
      <x:c r="D6713" s="8" t="str">
        <x:v>Reference page 51: Watchkeeping and Routine Operations — vocabulary</x:v>
      </x:c>
      <x:c r="E6713" s="21" t="n">
        <x:v>2</x:v>
      </x:c>
      <x:c r="F6713" s="21" t="n">
        <x:v>3</x:v>
      </x:c>
      <x:c r="G6713" s="8" t="str">
        <x:v>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A measured depth of liquid in a tank or bilge.                 A scheduled inspection walk through the machinery spaces.
</x:v>
      </x:c>
      <x:c r="H6713" s="8" t="str">
        <x:v>51</x:v>
      </x:c>
      <x:c r="I6713" s="8" t="str">
        <x:v>Maritime English 3.17 Plus, First Edition 2026, PDF page 51</x:v>
      </x:c>
      <x:c r="J6713" s="8" t="str">
        <x:v>loma-book-u3-p67-round-1-3</x:v>
      </x:c>
      <x:c r="K6713" s="8" t="str"/>
    </x:row>
    <x:row r="6714" ht="334" customHeight="1">
      <x:c r="A6714" s="21" t="n">
        <x:v>4</x:v>
      </x:c>
      <x:c r="B6714" s="21" t="n">
        <x:v>2</x:v>
      </x:c>
      <x:c r="C6714" s="8" t="str">
        <x:v>Watchkeeping and Routine Operations · Language accuracy · p67 · 3</x:v>
      </x:c>
      <x:c r="D6714" s="8" t="str">
        <x:v>Reference page 51: Watchkeeping and Routine Operations — vocabulary</x:v>
      </x:c>
      <x:c r="E6714" s="21" t="n">
        <x:v>3</x:v>
      </x:c>
      <x:c r="F6714" s="21" t="n">
        <x:v>3</x:v>
      </x:c>
      <x:c r="G6714" s="8" t="str">
        <x:v>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6714" s="8" t="str">
        <x:v>51</x:v>
      </x:c>
      <x:c r="I6714" s="8" t="str">
        <x:v>Maritime English 3.17 Plus, First Edition 2026, PDF page 51</x:v>
      </x:c>
      <x:c r="J6714" s="8" t="str">
        <x:v>loma-book-u3-p67-round-1-3</x:v>
      </x:c>
      <x:c r="K6714" s="8" t="str"/>
    </x:row>
    <x:row r="6715" ht="334" customHeight="1">
      <x:c r="A6715" s="21" t="n">
        <x:v>4</x:v>
      </x:c>
      <x:c r="B6715" s="21" t="n">
        <x:v>2</x:v>
      </x:c>
      <x:c r="C6715" s="8" t="str">
        <x:v>Watchkeeping and Routine Operations · Language accuracy · p67 · 3</x:v>
      </x:c>
      <x:c r="D6715" s="8" t="str">
        <x:v>Reference page 52: THE SITUATION</x:v>
      </x:c>
      <x:c r="E6715" s="21" t="n">
        <x:v>1</x:v>
      </x:c>
      <x:c r="F6715" s="21" t="n">
        <x:v>3</x:v>
      </x:c>
      <x:c r="G6715" s="8" t="str">
        <x:v>B  READING AND LISTENING
  THE SITUATION
  MV Andaman Trader is at sea on passage. The Second Officer is handing the bridge watch to the Third Officer at 0800. At the
  same moment the engine room is changing over below.
Zero Eight Hundred Handover                                                         Recording script - approx. 3 minutes
  SECOND OFFICER
  Good morning. Position at 0755: eleven degrees forty north, one hundred degrees twelve east. We are steering 085 by gyro,
  making twelve point four knots.
  THIRD OFFICER
   085, twelve point four. Understood.
  SECOND OFFICER
   Traffic: one crossing vessel on the port bow, CPA one point two miles in eighteen minutes. I am monitoring her. Nothing else of
</x:v>
      </x:c>
      <x:c r="H6715" s="8" t="str">
        <x:v>52</x:v>
      </x:c>
      <x:c r="I6715" s="8" t="str">
        <x:v>Maritime English 3.17 Plus, First Edition 2026, PDF page 52</x:v>
      </x:c>
      <x:c r="J6715" s="8" t="str">
        <x:v>loma-book-u3-p67-round-1-3</x:v>
      </x:c>
      <x:c r="K6715" s="8" t="str"/>
    </x:row>
    <x:row r="6716" ht="334" customHeight="1">
      <x:c r="A6716" s="21" t="n">
        <x:v>4</x:v>
      </x:c>
      <x:c r="B6716" s="21" t="n">
        <x:v>2</x:v>
      </x:c>
      <x:c r="C6716" s="8" t="str">
        <x:v>Watchkeeping and Routine Operations · Language accuracy · p67 · 3</x:v>
      </x:c>
      <x:c r="D6716" s="8" t="str">
        <x:v>Reference page 52: THE SITUATION</x:v>
      </x:c>
      <x:c r="E6716" s="21" t="n">
        <x:v>2</x:v>
      </x:c>
      <x:c r="F6716" s="21" t="n">
        <x:v>3</x:v>
      </x:c>
      <x:c r="G6716" s="8" t="str">
        <x:v>   concern.
  THIRD OFFICER
  One crossing vessel port bow, CPA one point two. Are we on autopilot?
  SECOND OFFICER
  Yes, autopilot, both radars on the six mile range. Master's standing orders say call him if visibility falls below two miles or if any
  CPA drops below one mile.
  THIRD OFFICER
   Understood. I have the watch.
  SECOND OFFICER
  You have the watch. Time 0800.
  THIRD ENGINEER
  Main engine is running at seventy-two RPM, steady. Exhaust temperatures are all normal. What is outstanding?
</x:v>
      </x:c>
      <x:c r="H6716" s="8" t="str">
        <x:v>52</x:v>
      </x:c>
      <x:c r="I6716" s="8" t="str">
        <x:v>Maritime English 3.17 Plus, First Edition 2026, PDF page 52</x:v>
      </x:c>
      <x:c r="J6716" s="8" t="str">
        <x:v>loma-book-u3-p67-round-1-3</x:v>
      </x:c>
      <x:c r="K6716" s="8" t="str"/>
    </x:row>
    <x:row r="6717" ht="334" customHeight="1">
      <x:c r="A6717" s="21" t="n">
        <x:v>4</x:v>
      </x:c>
      <x:c r="B6717" s="21" t="n">
        <x:v>2</x:v>
      </x:c>
      <x:c r="C6717" s="8" t="str">
        <x:v>Watchkeeping and Routine Operations · Language accuracy · p67 · 3</x:v>
      </x:c>
      <x:c r="D6717" s="8" t="str">
        <x:v>Reference page 52: THE SITUATION</x:v>
      </x:c>
      <x:c r="E6717" s="21" t="n">
        <x:v>3</x:v>
      </x:c>
      <x:c r="F6717" s="21" t="n">
        <x:v>3</x:v>
      </x:c>
      <x:c r="G6717" s="8" t="str">
        <x:v>  SECOND ENGINEER
  Number two generator is on load. Number one is on standby. I am watching the fuel oil purifier, it tripped once at 0620 and It was reset
   under the authorised procedure. Check its status on your first rounds.
  THIRD ENGINEER
   Purifier tripped 0620, reset, check on rounds. Soundings?
  SECOND ENGINEER
   All bilges sounded at 0600, all normal, figures are in the logbook. Bunker tank number three is at one point two metres.
  THIRD ENGINEER
   Understood. I have the watch. !
Two decks below, the engine room handover is taking place at the same time. Both officers sign the handover. The bridge and the engine room
now hold the same picture of the ship at 0800.
  NOTES</x:v>
      </x:c>
      <x:c r="H6717" s="8" t="str">
        <x:v>52</x:v>
      </x:c>
      <x:c r="I6717" s="8" t="str">
        <x:v>Maritime English 3.17 Plus, First Edition 2026, PDF page 52</x:v>
      </x:c>
      <x:c r="J6717" s="8" t="str">
        <x:v>loma-book-u3-p67-round-1-3</x:v>
      </x:c>
      <x:c r="K6717" s="8" t="str"/>
    </x:row>
    <x:row r="6718" ht="334" customHeight="1">
      <x:c r="A6718" s="21" t="n">
        <x:v>4</x:v>
      </x:c>
      <x:c r="B6718" s="21" t="n">
        <x:v>2</x:v>
      </x:c>
      <x:c r="C6718" s="8" t="str">
        <x:v>Watchkeeping and Routine Operations · Language accuracy · p67 · 3</x:v>
      </x:c>
      <x:c r="D6718" s="8" t="str">
        <x:v>Reference page 55: Why a Handover Needs More Than “Everything Is</x:v>
      </x:c>
      <x:c r="E6718" s="21" t="n">
        <x:v>1</x:v>
      </x:c>
      <x:c r="F6718" s="21" t="n">
        <x:v>2</x:v>
      </x:c>
      <x:c r="G6718" s="8" t="str">
        <x:v>UNIT 3 | B3 READING FOR MEANING
Why a Handover Needs More Than “Everything Is
Fine”
  Before you read
  What information would you need before taking over a task from another person?
Reading focus: Separate normal arrangements, current changes and outstanding work.
A At a watch handover, the next officer needs a clear picture of the vessel now. Everything is fine does
not explain which equipment is working, which task is unfinished or when another check is due. A useful
handover makes changes easy to notice.
B On MV Blue Horizon, the bridge handover begins at 0800. The outgoing officer reports that visibility is
decreasing in rain. The next weather update is due at 0830. The incoming officer records both the
present condition and the time of the next update. The officer also checks the applicable standing orders.
</x:v>
      </x:c>
      <x:c r="H6718" s="8" t="str">
        <x:v>55</x:v>
      </x:c>
      <x:c r="I6718" s="8" t="str">
        <x:v>Maritime English 3.17 Plus, First Edition 2026, PDF page 55</x:v>
      </x:c>
      <x:c r="J6718" s="8" t="str">
        <x:v>loma-book-u3-p67-round-1-3</x:v>
      </x:c>
      <x:c r="K6718" s="8" t="str"/>
    </x:row>
    <x:row r="6719" ht="334" customHeight="1">
      <x:c r="A6719" s="21" t="n">
        <x:v>4</x:v>
      </x:c>
      <x:c r="B6719" s="21" t="n">
        <x:v>2</x:v>
      </x:c>
      <x:c r="C6719" s="8" t="str">
        <x:v>Watchkeeping and Routine Operations · Language accuracy · p67 · 3</x:v>
      </x:c>
      <x:c r="D6719" s="8" t="str">
        <x:v>Reference page 55: Why a Handover Needs More Than “Everything Is</x:v>
      </x:c>
      <x:c r="E6719" s="21" t="n">
        <x:v>2</x:v>
      </x:c>
      <x:c r="F6719" s="21" t="n">
        <x:v>2</x:v>
      </x:c>
      <x:c r="G6719" s="8" t="str">
        <x:v>C In the engine control room, the engineers discuss a different change. No. 2 fresh-water pump is out of
service, and No. 1 pump is in use. The fault was recorded at 0645. The Second Engineer has arranged
an inspection for 1000, but the cause has not yet been confirmed. A planned inspection is not a
completed repair.
D The receiving officer asks questions about anything unclear. Important figures are checked, and
unfinished work is recorded with a responsible person and a time. On this vessel, the handover record
separates normal arrangements, current changes and outstanding work. This helps the next watch see
what needs attention without treating an assumption as a fact.
Word support
outstanding: not yet completed   |  current: true at the present time   |  confirmed: checked and established
Original teaching article; vessel names, people and operational data are fictional. Content/design references: S1, S2; see Sources and editorial
notes.
  CLASS NOTES</x:v>
      </x:c>
      <x:c r="H6719" s="8" t="str">
        <x:v>55</x:v>
      </x:c>
      <x:c r="I6719" s="8" t="str">
        <x:v>Maritime English 3.17 Plus, First Edition 2026, PDF page 55</x:v>
      </x:c>
      <x:c r="J6719" s="8" t="str">
        <x:v>loma-book-u3-p67-round-1-3</x:v>
      </x:c>
      <x:c r="K6719" s="8" t="str"/>
    </x:row>
    <x:row r="6720" ht="334" customHeight="1">
      <x:c r="A6720" s="21" t="n">
        <x:v>4</x:v>
      </x:c>
      <x:c r="B6720" s="21" t="n">
        <x:v>2</x:v>
      </x:c>
      <x:c r="C6720" s="8" t="str">
        <x:v>Watchkeeping and Routine Operations · Language accuracy · p67 · 3</x:v>
      </x:c>
      <x:c r="D6720" s="8" t="str">
        <x:v>Reference page 57: Present continuous and present simple</x:v>
      </x:c>
      <x:c r="E6720" s="21" t="n">
        <x:v>1</x:v>
      </x:c>
      <x:c r="F6720" s="21" t="n">
        <x:v>3</x:v>
      </x:c>
      <x:c r="G6720"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6720" s="8" t="str">
        <x:v>57</x:v>
      </x:c>
      <x:c r="I6720" s="8" t="str">
        <x:v>Maritime English 3.17 Plus, First Edition 2026, PDF page 57</x:v>
      </x:c>
      <x:c r="J6720" s="8" t="str">
        <x:v>loma-book-u3-p67-round-1-3</x:v>
      </x:c>
      <x:c r="K6720" s="8" t="str"/>
    </x:row>
    <x:row r="6721" ht="334" customHeight="1">
      <x:c r="A6721" s="21" t="n">
        <x:v>4</x:v>
      </x:c>
      <x:c r="B6721" s="21" t="n">
        <x:v>2</x:v>
      </x:c>
      <x:c r="C6721" s="8" t="str">
        <x:v>Watchkeeping and Routine Operations · Language accuracy · p67 · 3</x:v>
      </x:c>
      <x:c r="D6721" s="8" t="str">
        <x:v>Reference page 57: Present continuous and present simple</x:v>
      </x:c>
      <x:c r="E6721" s="21" t="n">
        <x:v>2</x:v>
      </x:c>
      <x:c r="F6721" s="21" t="n">
        <x:v>3</x:v>
      </x:c>
      <x:c r="G6721"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6721" s="8" t="str">
        <x:v>57</x:v>
      </x:c>
      <x:c r="I6721" s="8" t="str">
        <x:v>Maritime English 3.17 Plus, First Edition 2026, PDF page 57</x:v>
      </x:c>
      <x:c r="J6721" s="8" t="str">
        <x:v>loma-book-u3-p67-round-1-3</x:v>
      </x:c>
      <x:c r="K6721" s="8" t="str"/>
    </x:row>
    <x:row r="6722" ht="334" customHeight="1">
      <x:c r="A6722" s="21" t="n">
        <x:v>4</x:v>
      </x:c>
      <x:c r="B6722" s="21" t="n">
        <x:v>2</x:v>
      </x:c>
      <x:c r="C6722" s="8" t="str">
        <x:v>Watchkeeping and Routine Operations · Language accuracy · p67 · 3</x:v>
      </x:c>
      <x:c r="D6722" s="8" t="str">
        <x:v>Reference page 57: Present continuous and present simple</x:v>
      </x:c>
      <x:c r="E6722" s="21" t="n">
        <x:v>3</x:v>
      </x:c>
      <x:c r="F6722" s="21" t="n">
        <x:v>3</x:v>
      </x:c>
      <x:c r="G6722" s="8" t="str">
        <x:v>repeated actions can also use the continuous. State verbs such as know, understand and need normally use
the simple form in these examples.
Examples are for language learning. Sources: S1; S2.
  CLASS NOTES</x:v>
      </x:c>
      <x:c r="H6722" s="8" t="str">
        <x:v>57</x:v>
      </x:c>
      <x:c r="I6722" s="8" t="str">
        <x:v>Maritime English 3.17 Plus, First Edition 2026, PDF page 57</x:v>
      </x:c>
      <x:c r="J6722" s="8" t="str">
        <x:v>loma-book-u3-p67-round-1-3</x:v>
      </x:c>
      <x:c r="K6722" s="8" t="str"/>
    </x:row>
    <x:row r="6723" ht="334" customHeight="1">
      <x:c r="A6723" s="21" t="n">
        <x:v>4</x:v>
      </x:c>
      <x:c r="B6723" s="21" t="n">
        <x:v>2</x:v>
      </x:c>
      <x:c r="C6723" s="8" t="str">
        <x:v>Watchkeeping and Routine Operations · Language accuracy · p67 · 3</x:v>
      </x:c>
      <x:c r="D6723" s="8" t="str">
        <x:v>Reference page 63: Two departments, one handover time</x:v>
      </x:c>
      <x:c r="E6723" s="21" t="n">
        <x:v>1</x:v>
      </x:c>
      <x:c r="F6723" s="21" t="n">
        <x:v>2</x:v>
      </x:c>
      <x:c r="G6723"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6723" s="8" t="str">
        <x:v>63</x:v>
      </x:c>
      <x:c r="I6723" s="8" t="str">
        <x:v>Maritime English 3.17 Plus, First Edition 2026, PDF page 63</x:v>
      </x:c>
      <x:c r="J6723" s="8" t="str">
        <x:v>loma-book-u3-p67-round-1-3</x:v>
      </x:c>
      <x:c r="K6723" s="8" t="str"/>
    </x:row>
    <x:row r="6724" ht="334" customHeight="1">
      <x:c r="A6724" s="21" t="n">
        <x:v>4</x:v>
      </x:c>
      <x:c r="B6724" s="21" t="n">
        <x:v>2</x:v>
      </x:c>
      <x:c r="C6724" s="8" t="str">
        <x:v>Watchkeeping and Routine Operations · Language accuracy · p67 · 3</x:v>
      </x:c>
      <x:c r="D6724" s="8" t="str">
        <x:v>Reference page 63: Two departments, one handover time</x:v>
      </x:c>
      <x:c r="E6724" s="21" t="n">
        <x:v>2</x:v>
      </x:c>
      <x:c r="F6724" s="21" t="n">
        <x:v>2</x:v>
      </x:c>
      <x:c r="G6724"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6724" s="8" t="str">
        <x:v>63</x:v>
      </x:c>
      <x:c r="I6724" s="8" t="str">
        <x:v>Maritime English 3.17 Plus, First Edition 2026, PDF page 63</x:v>
      </x:c>
      <x:c r="J6724" s="8" t="str">
        <x:v>loma-book-u3-p67-round-1-3</x:v>
      </x:c>
      <x:c r="K6724" s="8" t="str"/>
    </x:row>
    <x:row r="6725" ht="334" customHeight="1">
      <x:c r="A6725" s="21" t="n">
        <x:v>4</x:v>
      </x:c>
      <x:c r="B6725" s="21" t="n">
        <x:v>2</x:v>
      </x:c>
      <x:c r="C6725" s="8" t="str">
        <x:v>Watchkeeping and Routine Operations · Language accuracy · p67 · 3</x:v>
      </x:c>
      <x:c r="D6725" s="8" t="str">
        <x:v>Reference page 64: Standard-order cards and a paper helm</x:v>
      </x:c>
      <x:c r="E6725" s="21" t="n">
        <x:v>1</x:v>
      </x:c>
      <x:c r="F6725" s="21" t="n">
        <x:v>3</x:v>
      </x:c>
      <x:c r="G6725"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6725" s="8" t="str">
        <x:v>64</x:v>
      </x:c>
      <x:c r="I6725" s="8" t="str">
        <x:v>Maritime English 3.17 Plus, First Edition 2026, PDF page 64</x:v>
      </x:c>
      <x:c r="J6725" s="8" t="str">
        <x:v>loma-book-u3-p67-round-1-3</x:v>
      </x:c>
      <x:c r="K6725" s="8" t="str"/>
    </x:row>
    <x:row r="6726" ht="334" customHeight="1">
      <x:c r="A6726" s="21" t="n">
        <x:v>4</x:v>
      </x:c>
      <x:c r="B6726" s="21" t="n">
        <x:v>2</x:v>
      </x:c>
      <x:c r="C6726" s="8" t="str">
        <x:v>Watchkeeping and Routine Operations · Language accuracy · p67 · 3</x:v>
      </x:c>
      <x:c r="D6726" s="8" t="str">
        <x:v>Reference page 64: Standard-order cards and a paper helm</x:v>
      </x:c>
      <x:c r="E6726" s="21" t="n">
        <x:v>2</x:v>
      </x:c>
      <x:c r="F6726" s="21" t="n">
        <x:v>3</x:v>
      </x:c>
      <x:c r="G6726"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6726" s="8" t="str">
        <x:v>64</x:v>
      </x:c>
      <x:c r="I6726" s="8" t="str">
        <x:v>Maritime English 3.17 Plus, First Edition 2026, PDF page 64</x:v>
      </x:c>
      <x:c r="J6726" s="8" t="str">
        <x:v>loma-book-u3-p67-round-1-3</x:v>
      </x:c>
      <x:c r="K6726" s="8" t="str"/>
    </x:row>
    <x:row r="6727" ht="334" customHeight="1">
      <x:c r="A6727" s="21" t="n">
        <x:v>4</x:v>
      </x:c>
      <x:c r="B6727" s="21" t="n">
        <x:v>2</x:v>
      </x:c>
      <x:c r="C6727" s="8" t="str">
        <x:v>Watchkeeping and Routine Operations · Language accuracy · p67 · 3</x:v>
      </x:c>
      <x:c r="D6727" s="8" t="str">
        <x:v>Reference page 64: Standard-order cards and a paper helm</x:v>
      </x:c>
      <x:c r="E6727" s="21" t="n">
        <x:v>3</x:v>
      </x:c>
      <x:c r="F6727" s="21" t="n">
        <x:v>3</x:v>
      </x:c>
      <x:c r="G6727" s="8" t="str">
        <x:v>  Action and completion kept distinct
Source: S2, General 10 and A2/1-2. Engine-order execution depends on propulsion and control arrangements; this is a language drill.</x:v>
      </x:c>
      <x:c r="H6727" s="8" t="str">
        <x:v>64</x:v>
      </x:c>
      <x:c r="I6727" s="8" t="str">
        <x:v>Maritime English 3.17 Plus, First Edition 2026, PDF page 64</x:v>
      </x:c>
      <x:c r="J6727" s="8" t="str">
        <x:v>loma-book-u3-p67-round-1-3</x:v>
      </x:c>
      <x:c r="K6727" s="8" t="str"/>
    </x:row>
    <x:row r="6728" ht="334" customHeight="1">
      <x:c r="A6728" s="21" t="n">
        <x:v>4</x:v>
      </x:c>
      <x:c r="B6728" s="21" t="n">
        <x:v>2</x:v>
      </x:c>
      <x:c r="C6728" s="8" t="str">
        <x:v>Watchkeeping and Routine Operations · Language accuracy · p67 · 1</x:v>
      </x:c>
      <x:c r="D6728" s="8" t="str">
        <x:v>Source passage</x:v>
      </x:c>
      <x:c r="E6728" s="21" t="n">
        <x:v>1</x:v>
      </x:c>
      <x:c r="F6728" s="21" t="n">
        <x:v>3</x:v>
      </x:c>
      <x:c r="G6728" s="8" t="str">
        <x:v>PDF PAGE 67
UNIT 3 SUMMATIVE TEST                                                                                                             Time: 55 minutes
 Watchkeeping and Routine Operations                                Total: 62 marks
NAME:                          CLASS:                  SCORE:
  A. VOCABULARY                                                                                 14 marks
  1. The order to bring the rudder to the centreline.
  2. Keep the heading the vessel has at this moment.
  3. The engine must be ready for manoeuvring.
  4. The engine room is released from manoeuvring duty.
  5. A scheduled inspection walk through the machinery spaces.
  6. A measured depth of liquid in a tank or bilge.
  7. The Master's permanent written instructions.
  8. To say an order again word for word so it can be checked.
  9. The direction the bow is pointing, in three figures.
10. The turning speed of the engine, in revolutions per minute.
</x:v>
      </x:c>
      <x:c r="H6728" s="8" t="str">
        <x:v>67</x:v>
      </x:c>
      <x:c r="I6728" s="8" t="str">
        <x:v>Maritime English 3.17 Plus · Dr. Wayne Vincent Tolomia · physical PDF page(s) 67 · Loma adaptation of u3-p67-round-2</x:v>
      </x:c>
      <x:c r="J6728" s="8" t="str">
        <x:v>loma-book-u3-p67-round-2-1</x:v>
      </x:c>
      <x:c r="K6728" s="8" t="str"/>
    </x:row>
    <x:row r="6729" ht="334" customHeight="1">
      <x:c r="A6729" s="21" t="n">
        <x:v>4</x:v>
      </x:c>
      <x:c r="B6729" s="21" t="n">
        <x:v>2</x:v>
      </x:c>
      <x:c r="C6729" s="8" t="str">
        <x:v>Watchkeeping and Routine Operations · Language accuracy · p67 · 1</x:v>
      </x:c>
      <x:c r="D6729" s="8" t="str">
        <x:v>Source passage</x:v>
      </x:c>
      <x:c r="E6729" s="21" t="n">
        <x:v>2</x:v>
      </x:c>
      <x:c r="F6729" s="21" t="n">
        <x:v>3</x:v>
      </x:c>
      <x:c r="G6729" s="8" t="str">
        <x:v>11. A helm command given in a standard form to the helmsman.
12. The engine setting used for frequent speed changes in port.
13. A written record of an event, with its time.
14. To watch an instrument or situation continuously.
  Word bank: finished with engine · heading · logbook entry · manoeuvring mode · midships · rounds · RPM · sounding · stand by engine · standing
  orders · steady as she goes · to monitor · to repeat back · wheel order
  B. GRAMMAR                                                                                    14 marks
  1. The main engine ________ (run) at seventy-two RPM at the moment.
  2. The duty engineer ________ (make) rounds every two hours.
  3. ________ we ________ (steer) by autopilot or by hand?
  4. Number one generator ________ (not run); it is on standby.
  5.   I ________ (monitor) the crossing vessel on the port bow.
  6. The watch ________ (change) at 0800 and 1200 every day.
  7. At the moment, the officer ________ (check) the purifier status.
</x:v>
      </x:c>
      <x:c r="H6729" s="8" t="str">
        <x:v>67</x:v>
      </x:c>
      <x:c r="I6729" s="8" t="str">
        <x:v>Maritime English 3.17 Plus · Dr. Wayne Vincent Tolomia · physical PDF page(s) 67 · Loma adaptation of u3-p67-round-2</x:v>
      </x:c>
      <x:c r="J6729" s="8" t="str">
        <x:v>loma-book-u3-p67-round-2-1</x:v>
      </x:c>
      <x:c r="K6729" s="8" t="str"/>
    </x:row>
    <x:row r="6730" ht="334" customHeight="1">
      <x:c r="A6730" s="21" t="n">
        <x:v>4</x:v>
      </x:c>
      <x:c r="B6730" s="21" t="n">
        <x:v>2</x:v>
      </x:c>
      <x:c r="C6730" s="8" t="str">
        <x:v>Watchkeeping and Routine Operations · Language accuracy · p67 · 1</x:v>
      </x:c>
      <x:c r="D6730" s="8" t="str">
        <x:v>Source passage</x:v>
      </x:c>
      <x:c r="E6730" s="21" t="n">
        <x:v>3</x:v>
      </x:c>
      <x:c r="F6730" s="21" t="n">
        <x:v>3</x:v>
      </x:c>
      <x:c r="G6730" s="8" t="str">
        <x:v>
  8.  Correct the error: The main engine run at seventy-two RPM now.
  9.  Correct the error: I am knowing the standing orders.
10.  Correct the error: Are we steer by autopilot or by hand?
11.  Rewrite in the present continuous: The Second Officer monitors a crossing vessel.
12.  Rewrite in the present simple: The watch is changing at 0800 every day.
13.  Build a sentence: number one generator / not run / it / be / on standby
14.  Build a sentence: what / you / do / at the moment ?</x:v>
      </x:c>
      <x:c r="H6730" s="8" t="str">
        <x:v>67</x:v>
      </x:c>
      <x:c r="I6730" s="8" t="str">
        <x:v>Maritime English 3.17 Plus · Dr. Wayne Vincent Tolomia · physical PDF page(s) 67 · Loma adaptation of u3-p67-round-2</x:v>
      </x:c>
      <x:c r="J6730" s="8" t="str">
        <x:v>loma-book-u3-p67-round-2-1</x:v>
      </x:c>
      <x:c r="K6730" s="8" t="str"/>
    </x:row>
    <x:row r="6731" ht="334" customHeight="1">
      <x:c r="A6731" s="21" t="n">
        <x:v>4</x:v>
      </x:c>
      <x:c r="B6731" s="21" t="n">
        <x:v>2</x:v>
      </x:c>
      <x:c r="C6731" s="8" t="str">
        <x:v>Watchkeeping and Routine Operations · Language accuracy · p67 · 1</x:v>
      </x:c>
      <x:c r="D6731" s="8" t="str">
        <x:v>Reference page 67: Watchkeeping and Routine Operations — unit challenge</x:v>
      </x:c>
      <x:c r="E6731" s="21" t="n">
        <x:v>1</x:v>
      </x:c>
      <x:c r="F6731" s="21" t="n">
        <x:v>3</x:v>
      </x:c>
      <x:c r="G6731" s="8" t="str">
        <x:v>UNIT 3 SUMMATIVE TEST                                                                                                             Time: 55 minutes
 Watchkeeping and Routine Operations                                Total: 62 marks
NAME:                          CLASS:                  SCORE:
  A. VOCABULARY                                                                                 14 marks
  1. The order to bring the rudder to the centreline.
  2. Keep the heading the vessel has at this moment.
  3. The engine must be ready for manoeuvring.
  4. The engine room is released from manoeuvring duty.
  5. A scheduled inspection walk through the machinery spaces.
  6. A measured depth of liquid in a tank or bilge.
  7. The Master's permanent written instructions.
  8. To say an order again word for word so it can be checked.
  9. The direction the bow is pointing, in three figures.
10. The turning speed of the engine, in revolutions per minute.
11. A helm command given in a standard form to the helmsman.
</x:v>
      </x:c>
      <x:c r="H6731" s="8" t="str">
        <x:v>67</x:v>
      </x:c>
      <x:c r="I6731" s="8" t="str">
        <x:v>Maritime English 3.17 Plus, First Edition 2026, PDF page 67</x:v>
      </x:c>
      <x:c r="J6731" s="8" t="str">
        <x:v>loma-book-u3-p67-round-2-1</x:v>
      </x:c>
      <x:c r="K6731" s="8" t="str"/>
    </x:row>
    <x:row r="6732" ht="334" customHeight="1">
      <x:c r="A6732" s="21" t="n">
        <x:v>4</x:v>
      </x:c>
      <x:c r="B6732" s="21" t="n">
        <x:v>2</x:v>
      </x:c>
      <x:c r="C6732" s="8" t="str">
        <x:v>Watchkeeping and Routine Operations · Language accuracy · p67 · 1</x:v>
      </x:c>
      <x:c r="D6732" s="8" t="str">
        <x:v>Reference page 67: Watchkeeping and Routine Operations — unit challenge</x:v>
      </x:c>
      <x:c r="E6732" s="21" t="n">
        <x:v>2</x:v>
      </x:c>
      <x:c r="F6732" s="21" t="n">
        <x:v>3</x:v>
      </x:c>
      <x:c r="G6732" s="8" t="str">
        <x:v>12. The engine setting used for frequent speed changes in port.
13. A written record of an event, with its time.
14. To watch an instrument or situation continuously.
  Word bank: finished with engine · heading · logbook entry · manoeuvring mode · midships · rounds · RPM · sounding · stand by engine · standing
  orders · steady as she goes · to monitor · to repeat back · wheel order
  B. GRAMMAR                                                                                    14 marks
  1. The main engine ________ (run) at seventy-two RPM at the moment.
  2. The duty engineer ________ (make) rounds every two hours.
  3. ________ we ________ (steer) by autopilot or by hand?
  4. Number one generator ________ (not run); it is on standby.
  5.   I ________ (monitor) the crossing vessel on the port bow.
  6. The watch ________ (change) at 0800 and 1200 every day.
  7. At the moment, the officer ________ (check) the purifier status.
</x:v>
      </x:c>
      <x:c r="H6732" s="8" t="str">
        <x:v>67</x:v>
      </x:c>
      <x:c r="I6732" s="8" t="str">
        <x:v>Maritime English 3.17 Plus, First Edition 2026, PDF page 67</x:v>
      </x:c>
      <x:c r="J6732" s="8" t="str">
        <x:v>loma-book-u3-p67-round-2-1</x:v>
      </x:c>
      <x:c r="K6732" s="8" t="str"/>
    </x:row>
    <x:row r="6733" ht="334" customHeight="1">
      <x:c r="A6733" s="21" t="n">
        <x:v>4</x:v>
      </x:c>
      <x:c r="B6733" s="21" t="n">
        <x:v>2</x:v>
      </x:c>
      <x:c r="C6733" s="8" t="str">
        <x:v>Watchkeeping and Routine Operations · Language accuracy · p67 · 1</x:v>
      </x:c>
      <x:c r="D6733" s="8" t="str">
        <x:v>Reference page 67: Watchkeeping and Routine Operations — unit challenge</x:v>
      </x:c>
      <x:c r="E6733" s="21" t="n">
        <x:v>3</x:v>
      </x:c>
      <x:c r="F6733" s="21" t="n">
        <x:v>3</x:v>
      </x:c>
      <x:c r="G6733" s="8" t="str">
        <x:v>  8.  Correct the error: The main engine run at seventy-two RPM now.
  9.  Correct the error: I am knowing the standing orders.
10.  Correct the error: Are we steer by autopilot or by hand?
11.  Rewrite in the present continuous: The Second Officer monitors a crossing vessel.
12.  Rewrite in the present simple: The watch is changing at 0800 every day.
13.  Build a sentence: number one generator / not run / it / be / on standby
14.  Build a sentence: what / you / do / at the moment ?</x:v>
      </x:c>
      <x:c r="H6733" s="8" t="str">
        <x:v>67</x:v>
      </x:c>
      <x:c r="I6733" s="8" t="str">
        <x:v>Maritime English 3.17 Plus, First Edition 2026, PDF page 67</x:v>
      </x:c>
      <x:c r="J6733" s="8" t="str">
        <x:v>loma-book-u3-p67-round-2-1</x:v>
      </x:c>
      <x:c r="K6733" s="8" t="str"/>
    </x:row>
    <x:row r="6734" ht="334" customHeight="1">
      <x:c r="A6734" s="21" t="n">
        <x:v>4</x:v>
      </x:c>
      <x:c r="B6734" s="21" t="n">
        <x:v>2</x:v>
      </x:c>
      <x:c r="C6734" s="8" t="str">
        <x:v>Watchkeeping and Routine Operations · Language accuracy · p67 · 1</x:v>
      </x:c>
      <x:c r="D6734" s="8" t="str">
        <x:v>Reference page 51: Watchkeeping and Routine Operations — vocabulary</x:v>
      </x:c>
      <x:c r="E6734" s="21" t="n">
        <x:v>1</x:v>
      </x:c>
      <x:c r="F6734" s="21" t="n">
        <x:v>3</x:v>
      </x:c>
      <x:c r="G6734" s="8" t="str">
        <x:v>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e.g. Stand by engine at 0540.                                               e.g. Finished with engine at 0715.
</x:v>
      </x:c>
      <x:c r="H6734" s="8" t="str">
        <x:v>51</x:v>
      </x:c>
      <x:c r="I6734" s="8" t="str">
        <x:v>Maritime English 3.17 Plus, First Edition 2026, PDF page 51</x:v>
      </x:c>
      <x:c r="J6734" s="8" t="str">
        <x:v>loma-book-u3-p67-round-2-1</x:v>
      </x:c>
      <x:c r="K6734" s="8" t="str"/>
    </x:row>
    <x:row r="6735" ht="334" customHeight="1">
      <x:c r="A6735" s="21" t="n">
        <x:v>4</x:v>
      </x:c>
      <x:c r="B6735" s="21" t="n">
        <x:v>2</x:v>
      </x:c>
      <x:c r="C6735" s="8" t="str">
        <x:v>Watchkeeping and Routine Operations · Language accuracy · p67 · 1</x:v>
      </x:c>
      <x:c r="D6735" s="8" t="str">
        <x:v>Reference page 51: Watchkeeping and Routine Operations — vocabulary</x:v>
      </x:c>
      <x:c r="E6735" s="21" t="n">
        <x:v>2</x:v>
      </x:c>
      <x:c r="F6735" s="21" t="n">
        <x:v>3</x:v>
      </x:c>
      <x:c r="G6735" s="8" t="str">
        <x:v>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A measured depth of liquid in a tank or bilge.                 A scheduled inspection walk through the machinery spaces.
</x:v>
      </x:c>
      <x:c r="H6735" s="8" t="str">
        <x:v>51</x:v>
      </x:c>
      <x:c r="I6735" s="8" t="str">
        <x:v>Maritime English 3.17 Plus, First Edition 2026, PDF page 51</x:v>
      </x:c>
      <x:c r="J6735" s="8" t="str">
        <x:v>loma-book-u3-p67-round-2-1</x:v>
      </x:c>
      <x:c r="K6735" s="8" t="str"/>
    </x:row>
    <x:row r="6736" ht="334" customHeight="1">
      <x:c r="A6736" s="21" t="n">
        <x:v>4</x:v>
      </x:c>
      <x:c r="B6736" s="21" t="n">
        <x:v>2</x:v>
      </x:c>
      <x:c r="C6736" s="8" t="str">
        <x:v>Watchkeeping and Routine Operations · Language accuracy · p67 · 1</x:v>
      </x:c>
      <x:c r="D6736" s="8" t="str">
        <x:v>Reference page 51: Watchkeeping and Routine Operations — vocabulary</x:v>
      </x:c>
      <x:c r="E6736" s="21" t="n">
        <x:v>3</x:v>
      </x:c>
      <x:c r="F6736" s="21" t="n">
        <x:v>3</x:v>
      </x:c>
      <x:c r="G6736" s="8" t="str">
        <x:v>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6736" s="8" t="str">
        <x:v>51</x:v>
      </x:c>
      <x:c r="I6736" s="8" t="str">
        <x:v>Maritime English 3.17 Plus, First Edition 2026, PDF page 51</x:v>
      </x:c>
      <x:c r="J6736" s="8" t="str">
        <x:v>loma-book-u3-p67-round-2-1</x:v>
      </x:c>
      <x:c r="K6736" s="8" t="str"/>
    </x:row>
    <x:row r="6737" ht="334" customHeight="1">
      <x:c r="A6737" s="21" t="n">
        <x:v>4</x:v>
      </x:c>
      <x:c r="B6737" s="21" t="n">
        <x:v>2</x:v>
      </x:c>
      <x:c r="C6737" s="8" t="str">
        <x:v>Watchkeeping and Routine Operations · Language accuracy · p67 · 1</x:v>
      </x:c>
      <x:c r="D6737" s="8" t="str">
        <x:v>Reference page 52: THE SITUATION</x:v>
      </x:c>
      <x:c r="E6737" s="21" t="n">
        <x:v>1</x:v>
      </x:c>
      <x:c r="F6737" s="21" t="n">
        <x:v>3</x:v>
      </x:c>
      <x:c r="G6737" s="8" t="str">
        <x:v>B  READING AND LISTENING
  THE SITUATION
  MV Andaman Trader is at sea on passage. The Second Officer is handing the bridge watch to the Third Officer at 0800. At the
  same moment the engine room is changing over below.
Zero Eight Hundred Handover                                                         Recording script - approx. 3 minutes
  SECOND OFFICER
  Good morning. Position at 0755: eleven degrees forty north, one hundred degrees twelve east. We are steering 085 by gyro,
  making twelve point four knots.
  THIRD OFFICER
   085, twelve point four. Understood.
  SECOND OFFICER
   Traffic: one crossing vessel on the port bow, CPA one point two miles in eighteen minutes. I am monitoring her. Nothing else of
</x:v>
      </x:c>
      <x:c r="H6737" s="8" t="str">
        <x:v>52</x:v>
      </x:c>
      <x:c r="I6737" s="8" t="str">
        <x:v>Maritime English 3.17 Plus, First Edition 2026, PDF page 52</x:v>
      </x:c>
      <x:c r="J6737" s="8" t="str">
        <x:v>loma-book-u3-p67-round-2-1</x:v>
      </x:c>
      <x:c r="K6737" s="8" t="str"/>
    </x:row>
    <x:row r="6738" ht="334" customHeight="1">
      <x:c r="A6738" s="21" t="n">
        <x:v>4</x:v>
      </x:c>
      <x:c r="B6738" s="21" t="n">
        <x:v>2</x:v>
      </x:c>
      <x:c r="C6738" s="8" t="str">
        <x:v>Watchkeeping and Routine Operations · Language accuracy · p67 · 1</x:v>
      </x:c>
      <x:c r="D6738" s="8" t="str">
        <x:v>Reference page 52: THE SITUATION</x:v>
      </x:c>
      <x:c r="E6738" s="21" t="n">
        <x:v>2</x:v>
      </x:c>
      <x:c r="F6738" s="21" t="n">
        <x:v>3</x:v>
      </x:c>
      <x:c r="G6738" s="8" t="str">
        <x:v>   concern.
  THIRD OFFICER
  One crossing vessel port bow, CPA one point two. Are we on autopilot?
  SECOND OFFICER
  Yes, autopilot, both radars on the six mile range. Master's standing orders say call him if visibility falls below two miles or if any
  CPA drops below one mile.
  THIRD OFFICER
   Understood. I have the watch.
  SECOND OFFICER
  You have the watch. Time 0800.
  THIRD ENGINEER
  Main engine is running at seventy-two RPM, steady. Exhaust temperatures are all normal. What is outstanding?
</x:v>
      </x:c>
      <x:c r="H6738" s="8" t="str">
        <x:v>52</x:v>
      </x:c>
      <x:c r="I6738" s="8" t="str">
        <x:v>Maritime English 3.17 Plus, First Edition 2026, PDF page 52</x:v>
      </x:c>
      <x:c r="J6738" s="8" t="str">
        <x:v>loma-book-u3-p67-round-2-1</x:v>
      </x:c>
      <x:c r="K6738" s="8" t="str"/>
    </x:row>
    <x:row r="6739" ht="334" customHeight="1">
      <x:c r="A6739" s="21" t="n">
        <x:v>4</x:v>
      </x:c>
      <x:c r="B6739" s="21" t="n">
        <x:v>2</x:v>
      </x:c>
      <x:c r="C6739" s="8" t="str">
        <x:v>Watchkeeping and Routine Operations · Language accuracy · p67 · 1</x:v>
      </x:c>
      <x:c r="D6739" s="8" t="str">
        <x:v>Reference page 52: THE SITUATION</x:v>
      </x:c>
      <x:c r="E6739" s="21" t="n">
        <x:v>3</x:v>
      </x:c>
      <x:c r="F6739" s="21" t="n">
        <x:v>3</x:v>
      </x:c>
      <x:c r="G6739" s="8" t="str">
        <x:v>  SECOND ENGINEER
  Number two generator is on load. Number one is on standby. I am watching the fuel oil purifier, it tripped once at 0620 and It was reset
   under the authorised procedure. Check its status on your first rounds.
  THIRD ENGINEER
   Purifier tripped 0620, reset, check on rounds. Soundings?
  SECOND ENGINEER
   All bilges sounded at 0600, all normal, figures are in the logbook. Bunker tank number three is at one point two metres.
  THIRD ENGINEER
   Understood. I have the watch. !
Two decks below, the engine room handover is taking place at the same time. Both officers sign the handover. The bridge and the engine room
now hold the same picture of the ship at 0800.
  NOTES</x:v>
      </x:c>
      <x:c r="H6739" s="8" t="str">
        <x:v>52</x:v>
      </x:c>
      <x:c r="I6739" s="8" t="str">
        <x:v>Maritime English 3.17 Plus, First Edition 2026, PDF page 52</x:v>
      </x:c>
      <x:c r="J6739" s="8" t="str">
        <x:v>loma-book-u3-p67-round-2-1</x:v>
      </x:c>
      <x:c r="K6739" s="8" t="str"/>
    </x:row>
    <x:row r="6740" ht="334" customHeight="1">
      <x:c r="A6740" s="21" t="n">
        <x:v>4</x:v>
      </x:c>
      <x:c r="B6740" s="21" t="n">
        <x:v>2</x:v>
      </x:c>
      <x:c r="C6740" s="8" t="str">
        <x:v>Watchkeeping and Routine Operations · Language accuracy · p67 · 1</x:v>
      </x:c>
      <x:c r="D6740" s="8" t="str">
        <x:v>Reference page 55: Why a Handover Needs More Than “Everything Is</x:v>
      </x:c>
      <x:c r="E6740" s="21" t="n">
        <x:v>1</x:v>
      </x:c>
      <x:c r="F6740" s="21" t="n">
        <x:v>2</x:v>
      </x:c>
      <x:c r="G6740" s="8" t="str">
        <x:v>UNIT 3 | B3 READING FOR MEANING
Why a Handover Needs More Than “Everything Is
Fine”
  Before you read
  What information would you need before taking over a task from another person?
Reading focus: Separate normal arrangements, current changes and outstanding work.
A At a watch handover, the next officer needs a clear picture of the vessel now. Everything is fine does
not explain which equipment is working, which task is unfinished or when another check is due. A useful
handover makes changes easy to notice.
B On MV Blue Horizon, the bridge handover begins at 0800. The outgoing officer reports that visibility is
decreasing in rain. The next weather update is due at 0830. The incoming officer records both the
present condition and the time of the next update. The officer also checks the applicable standing orders.
</x:v>
      </x:c>
      <x:c r="H6740" s="8" t="str">
        <x:v>55</x:v>
      </x:c>
      <x:c r="I6740" s="8" t="str">
        <x:v>Maritime English 3.17 Plus, First Edition 2026, PDF page 55</x:v>
      </x:c>
      <x:c r="J6740" s="8" t="str">
        <x:v>loma-book-u3-p67-round-2-1</x:v>
      </x:c>
      <x:c r="K6740" s="8" t="str"/>
    </x:row>
    <x:row r="6741" ht="334" customHeight="1">
      <x:c r="A6741" s="21" t="n">
        <x:v>4</x:v>
      </x:c>
      <x:c r="B6741" s="21" t="n">
        <x:v>2</x:v>
      </x:c>
      <x:c r="C6741" s="8" t="str">
        <x:v>Watchkeeping and Routine Operations · Language accuracy · p67 · 1</x:v>
      </x:c>
      <x:c r="D6741" s="8" t="str">
        <x:v>Reference page 55: Why a Handover Needs More Than “Everything Is</x:v>
      </x:c>
      <x:c r="E6741" s="21" t="n">
        <x:v>2</x:v>
      </x:c>
      <x:c r="F6741" s="21" t="n">
        <x:v>2</x:v>
      </x:c>
      <x:c r="G6741" s="8" t="str">
        <x:v>C In the engine control room, the engineers discuss a different change. No. 2 fresh-water pump is out of
service, and No. 1 pump is in use. The fault was recorded at 0645. The Second Engineer has arranged
an inspection for 1000, but the cause has not yet been confirmed. A planned inspection is not a
completed repair.
D The receiving officer asks questions about anything unclear. Important figures are checked, and
unfinished work is recorded with a responsible person and a time. On this vessel, the handover record
separates normal arrangements, current changes and outstanding work. This helps the next watch see
what needs attention without treating an assumption as a fact.
Word support
outstanding: not yet completed   |  current: true at the present time   |  confirmed: checked and established
Original teaching article; vessel names, people and operational data are fictional. Content/design references: S1, S2; see Sources and editorial
notes.
  CLASS NOTES</x:v>
      </x:c>
      <x:c r="H6741" s="8" t="str">
        <x:v>55</x:v>
      </x:c>
      <x:c r="I6741" s="8" t="str">
        <x:v>Maritime English 3.17 Plus, First Edition 2026, PDF page 55</x:v>
      </x:c>
      <x:c r="J6741" s="8" t="str">
        <x:v>loma-book-u3-p67-round-2-1</x:v>
      </x:c>
      <x:c r="K6741" s="8" t="str"/>
    </x:row>
    <x:row r="6742" ht="334" customHeight="1">
      <x:c r="A6742" s="21" t="n">
        <x:v>4</x:v>
      </x:c>
      <x:c r="B6742" s="21" t="n">
        <x:v>2</x:v>
      </x:c>
      <x:c r="C6742" s="8" t="str">
        <x:v>Watchkeeping and Routine Operations · Language accuracy · p67 · 1</x:v>
      </x:c>
      <x:c r="D6742" s="8" t="str">
        <x:v>Reference page 57: Present continuous and present simple</x:v>
      </x:c>
      <x:c r="E6742" s="21" t="n">
        <x:v>1</x:v>
      </x:c>
      <x:c r="F6742" s="21" t="n">
        <x:v>3</x:v>
      </x:c>
      <x:c r="G6742"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6742" s="8" t="str">
        <x:v>57</x:v>
      </x:c>
      <x:c r="I6742" s="8" t="str">
        <x:v>Maritime English 3.17 Plus, First Edition 2026, PDF page 57</x:v>
      </x:c>
      <x:c r="J6742" s="8" t="str">
        <x:v>loma-book-u3-p67-round-2-1</x:v>
      </x:c>
      <x:c r="K6742" s="8" t="str"/>
    </x:row>
    <x:row r="6743" ht="334" customHeight="1">
      <x:c r="A6743" s="21" t="n">
        <x:v>4</x:v>
      </x:c>
      <x:c r="B6743" s="21" t="n">
        <x:v>2</x:v>
      </x:c>
      <x:c r="C6743" s="8" t="str">
        <x:v>Watchkeeping and Routine Operations · Language accuracy · p67 · 1</x:v>
      </x:c>
      <x:c r="D6743" s="8" t="str">
        <x:v>Reference page 57: Present continuous and present simple</x:v>
      </x:c>
      <x:c r="E6743" s="21" t="n">
        <x:v>2</x:v>
      </x:c>
      <x:c r="F6743" s="21" t="n">
        <x:v>3</x:v>
      </x:c>
      <x:c r="G6743"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6743" s="8" t="str">
        <x:v>57</x:v>
      </x:c>
      <x:c r="I6743" s="8" t="str">
        <x:v>Maritime English 3.17 Plus, First Edition 2026, PDF page 57</x:v>
      </x:c>
      <x:c r="J6743" s="8" t="str">
        <x:v>loma-book-u3-p67-round-2-1</x:v>
      </x:c>
      <x:c r="K6743" s="8" t="str"/>
    </x:row>
    <x:row r="6744" ht="334" customHeight="1">
      <x:c r="A6744" s="21" t="n">
        <x:v>4</x:v>
      </x:c>
      <x:c r="B6744" s="21" t="n">
        <x:v>2</x:v>
      </x:c>
      <x:c r="C6744" s="8" t="str">
        <x:v>Watchkeeping and Routine Operations · Language accuracy · p67 · 1</x:v>
      </x:c>
      <x:c r="D6744" s="8" t="str">
        <x:v>Reference page 57: Present continuous and present simple</x:v>
      </x:c>
      <x:c r="E6744" s="21" t="n">
        <x:v>3</x:v>
      </x:c>
      <x:c r="F6744" s="21" t="n">
        <x:v>3</x:v>
      </x:c>
      <x:c r="G6744" s="8" t="str">
        <x:v>repeated actions can also use the continuous. State verbs such as know, understand and need normally use
the simple form in these examples.
Examples are for language learning. Sources: S1; S2.
  CLASS NOTES</x:v>
      </x:c>
      <x:c r="H6744" s="8" t="str">
        <x:v>57</x:v>
      </x:c>
      <x:c r="I6744" s="8" t="str">
        <x:v>Maritime English 3.17 Plus, First Edition 2026, PDF page 57</x:v>
      </x:c>
      <x:c r="J6744" s="8" t="str">
        <x:v>loma-book-u3-p67-round-2-1</x:v>
      </x:c>
      <x:c r="K6744" s="8" t="str"/>
    </x:row>
    <x:row r="6745" ht="334" customHeight="1">
      <x:c r="A6745" s="21" t="n">
        <x:v>4</x:v>
      </x:c>
      <x:c r="B6745" s="21" t="n">
        <x:v>2</x:v>
      </x:c>
      <x:c r="C6745" s="8" t="str">
        <x:v>Watchkeeping and Routine Operations · Language accuracy · p67 · 1</x:v>
      </x:c>
      <x:c r="D6745" s="8" t="str">
        <x:v>Reference page 63: Two departments, one handover time</x:v>
      </x:c>
      <x:c r="E6745" s="21" t="n">
        <x:v>1</x:v>
      </x:c>
      <x:c r="F6745" s="21" t="n">
        <x:v>2</x:v>
      </x:c>
      <x:c r="G6745"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6745" s="8" t="str">
        <x:v>63</x:v>
      </x:c>
      <x:c r="I6745" s="8" t="str">
        <x:v>Maritime English 3.17 Plus, First Edition 2026, PDF page 63</x:v>
      </x:c>
      <x:c r="J6745" s="8" t="str">
        <x:v>loma-book-u3-p67-round-2-1</x:v>
      </x:c>
      <x:c r="K6745" s="8" t="str"/>
    </x:row>
    <x:row r="6746" ht="334" customHeight="1">
      <x:c r="A6746" s="21" t="n">
        <x:v>4</x:v>
      </x:c>
      <x:c r="B6746" s="21" t="n">
        <x:v>2</x:v>
      </x:c>
      <x:c r="C6746" s="8" t="str">
        <x:v>Watchkeeping and Routine Operations · Language accuracy · p67 · 1</x:v>
      </x:c>
      <x:c r="D6746" s="8" t="str">
        <x:v>Reference page 63: Two departments, one handover time</x:v>
      </x:c>
      <x:c r="E6746" s="21" t="n">
        <x:v>2</x:v>
      </x:c>
      <x:c r="F6746" s="21" t="n">
        <x:v>2</x:v>
      </x:c>
      <x:c r="G6746"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6746" s="8" t="str">
        <x:v>63</x:v>
      </x:c>
      <x:c r="I6746" s="8" t="str">
        <x:v>Maritime English 3.17 Plus, First Edition 2026, PDF page 63</x:v>
      </x:c>
      <x:c r="J6746" s="8" t="str">
        <x:v>loma-book-u3-p67-round-2-1</x:v>
      </x:c>
      <x:c r="K6746" s="8" t="str"/>
    </x:row>
    <x:row r="6747" ht="334" customHeight="1">
      <x:c r="A6747" s="21" t="n">
        <x:v>4</x:v>
      </x:c>
      <x:c r="B6747" s="21" t="n">
        <x:v>2</x:v>
      </x:c>
      <x:c r="C6747" s="8" t="str">
        <x:v>Watchkeeping and Routine Operations · Language accuracy · p67 · 1</x:v>
      </x:c>
      <x:c r="D6747" s="8" t="str">
        <x:v>Reference page 64: Standard-order cards and a paper helm</x:v>
      </x:c>
      <x:c r="E6747" s="21" t="n">
        <x:v>1</x:v>
      </x:c>
      <x:c r="F6747" s="21" t="n">
        <x:v>3</x:v>
      </x:c>
      <x:c r="G6747"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6747" s="8" t="str">
        <x:v>64</x:v>
      </x:c>
      <x:c r="I6747" s="8" t="str">
        <x:v>Maritime English 3.17 Plus, First Edition 2026, PDF page 64</x:v>
      </x:c>
      <x:c r="J6747" s="8" t="str">
        <x:v>loma-book-u3-p67-round-2-1</x:v>
      </x:c>
      <x:c r="K6747" s="8" t="str"/>
    </x:row>
    <x:row r="6748" ht="334" customHeight="1">
      <x:c r="A6748" s="21" t="n">
        <x:v>4</x:v>
      </x:c>
      <x:c r="B6748" s="21" t="n">
        <x:v>2</x:v>
      </x:c>
      <x:c r="C6748" s="8" t="str">
        <x:v>Watchkeeping and Routine Operations · Language accuracy · p67 · 1</x:v>
      </x:c>
      <x:c r="D6748" s="8" t="str">
        <x:v>Reference page 64: Standard-order cards and a paper helm</x:v>
      </x:c>
      <x:c r="E6748" s="21" t="n">
        <x:v>2</x:v>
      </x:c>
      <x:c r="F6748" s="21" t="n">
        <x:v>3</x:v>
      </x:c>
      <x:c r="G6748"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6748" s="8" t="str">
        <x:v>64</x:v>
      </x:c>
      <x:c r="I6748" s="8" t="str">
        <x:v>Maritime English 3.17 Plus, First Edition 2026, PDF page 64</x:v>
      </x:c>
      <x:c r="J6748" s="8" t="str">
        <x:v>loma-book-u3-p67-round-2-1</x:v>
      </x:c>
      <x:c r="K6748" s="8" t="str"/>
    </x:row>
    <x:row r="6749" ht="334" customHeight="1">
      <x:c r="A6749" s="21" t="n">
        <x:v>4</x:v>
      </x:c>
      <x:c r="B6749" s="21" t="n">
        <x:v>2</x:v>
      </x:c>
      <x:c r="C6749" s="8" t="str">
        <x:v>Watchkeeping and Routine Operations · Language accuracy · p67 · 1</x:v>
      </x:c>
      <x:c r="D6749" s="8" t="str">
        <x:v>Reference page 64: Standard-order cards and a paper helm</x:v>
      </x:c>
      <x:c r="E6749" s="21" t="n">
        <x:v>3</x:v>
      </x:c>
      <x:c r="F6749" s="21" t="n">
        <x:v>3</x:v>
      </x:c>
      <x:c r="G6749" s="8" t="str">
        <x:v>  Action and completion kept distinct
Source: S2, General 10 and A2/1-2. Engine-order execution depends on propulsion and control arrangements; this is a language drill.</x:v>
      </x:c>
      <x:c r="H6749" s="8" t="str">
        <x:v>64</x:v>
      </x:c>
      <x:c r="I6749" s="8" t="str">
        <x:v>Maritime English 3.17 Plus, First Edition 2026, PDF page 64</x:v>
      </x:c>
      <x:c r="J6749" s="8" t="str">
        <x:v>loma-book-u3-p67-round-2-1</x:v>
      </x:c>
      <x:c r="K6749" s="8" t="str"/>
    </x:row>
    <x:row r="6750" ht="334" customHeight="1">
      <x:c r="A6750" s="21" t="n">
        <x:v>4</x:v>
      </x:c>
      <x:c r="B6750" s="21" t="n">
        <x:v>2</x:v>
      </x:c>
      <x:c r="C6750" s="8" t="str">
        <x:v>Watchkeeping and Routine Operations · Language accuracy · p67 · 2</x:v>
      </x:c>
      <x:c r="D6750" s="8" t="str">
        <x:v>Source passage</x:v>
      </x:c>
      <x:c r="E6750" s="21" t="n">
        <x:v>1</x:v>
      </x:c>
      <x:c r="F6750" s="21" t="n">
        <x:v>3</x:v>
      </x:c>
      <x:c r="G6750" s="8" t="str">
        <x:v>PDF PAGE 67
UNIT 3 SUMMATIVE TEST                                                                                                             Time: 55 minutes
 Watchkeeping and Routine Operations                                Total: 62 marks
NAME:                          CLASS:                  SCORE:
  A. VOCABULARY                                                                                 14 marks
  1. The order to bring the rudder to the centreline.
  2. Keep the heading the vessel has at this moment.
  3. The engine must be ready for manoeuvring.
  4. The engine room is released from manoeuvring duty.
  5. A scheduled inspection walk through the machinery spaces.
  6. A measured depth of liquid in a tank or bilge.
  7. The Master's permanent written instructions.
  8. To say an order again word for word so it can be checked.
  9. The direction the bow is pointing, in three figures.
10. The turning speed of the engine, in revolutions per minute.
</x:v>
      </x:c>
      <x:c r="H6750" s="8" t="str">
        <x:v>67</x:v>
      </x:c>
      <x:c r="I6750" s="8" t="str">
        <x:v>Maritime English 3.17 Plus · Dr. Wayne Vincent Tolomia · physical PDF page(s) 67 · Loma adaptation of u3-p67-round-2</x:v>
      </x:c>
      <x:c r="J6750" s="8" t="str">
        <x:v>loma-book-u3-p67-round-2-2</x:v>
      </x:c>
      <x:c r="K6750" s="8" t="str"/>
    </x:row>
    <x:row r="6751" ht="334" customHeight="1">
      <x:c r="A6751" s="21" t="n">
        <x:v>4</x:v>
      </x:c>
      <x:c r="B6751" s="21" t="n">
        <x:v>2</x:v>
      </x:c>
      <x:c r="C6751" s="8" t="str">
        <x:v>Watchkeeping and Routine Operations · Language accuracy · p67 · 2</x:v>
      </x:c>
      <x:c r="D6751" s="8" t="str">
        <x:v>Source passage</x:v>
      </x:c>
      <x:c r="E6751" s="21" t="n">
        <x:v>2</x:v>
      </x:c>
      <x:c r="F6751" s="21" t="n">
        <x:v>3</x:v>
      </x:c>
      <x:c r="G6751" s="8" t="str">
        <x:v>11. A helm command given in a standard form to the helmsman.
12. The engine setting used for frequent speed changes in port.
13. A written record of an event, with its time.
14. To watch an instrument or situation continuously.
  Word bank: finished with engine · heading · logbook entry · manoeuvring mode · midships · rounds · RPM · sounding · stand by engine · standing
  orders · steady as she goes · to monitor · to repeat back · wheel order
  B. GRAMMAR                                                                                    14 marks
  1. The main engine ________ (run) at seventy-two RPM at the moment.
  2. The duty engineer ________ (make) rounds every two hours.
  3. ________ we ________ (steer) by autopilot or by hand?
  4. Number one generator ________ (not run); it is on standby.
  5.   I ________ (monitor) the crossing vessel on the port bow.
  6. The watch ________ (change) at 0800 and 1200 every day.
  7. At the moment, the officer ________ (check) the purifier status.
</x:v>
      </x:c>
      <x:c r="H6751" s="8" t="str">
        <x:v>67</x:v>
      </x:c>
      <x:c r="I6751" s="8" t="str">
        <x:v>Maritime English 3.17 Plus · Dr. Wayne Vincent Tolomia · physical PDF page(s) 67 · Loma adaptation of u3-p67-round-2</x:v>
      </x:c>
      <x:c r="J6751" s="8" t="str">
        <x:v>loma-book-u3-p67-round-2-2</x:v>
      </x:c>
      <x:c r="K6751" s="8" t="str"/>
    </x:row>
    <x:row r="6752" ht="334" customHeight="1">
      <x:c r="A6752" s="21" t="n">
        <x:v>4</x:v>
      </x:c>
      <x:c r="B6752" s="21" t="n">
        <x:v>2</x:v>
      </x:c>
      <x:c r="C6752" s="8" t="str">
        <x:v>Watchkeeping and Routine Operations · Language accuracy · p67 · 2</x:v>
      </x:c>
      <x:c r="D6752" s="8" t="str">
        <x:v>Source passage</x:v>
      </x:c>
      <x:c r="E6752" s="21" t="n">
        <x:v>3</x:v>
      </x:c>
      <x:c r="F6752" s="21" t="n">
        <x:v>3</x:v>
      </x:c>
      <x:c r="G6752" s="8" t="str">
        <x:v>
  8.  Correct the error: The main engine run at seventy-two RPM now.
  9.  Correct the error: I am knowing the standing orders.
10.  Correct the error: Are we steer by autopilot or by hand?
11.  Rewrite in the present continuous: The Second Officer monitors a crossing vessel.
12.  Rewrite in the present simple: The watch is changing at 0800 every day.
13.  Build a sentence: number one generator / not run / it / be / on standby
14.  Build a sentence: what / you / do / at the moment ?</x:v>
      </x:c>
      <x:c r="H6752" s="8" t="str">
        <x:v>67</x:v>
      </x:c>
      <x:c r="I6752" s="8" t="str">
        <x:v>Maritime English 3.17 Plus · Dr. Wayne Vincent Tolomia · physical PDF page(s) 67 · Loma adaptation of u3-p67-round-2</x:v>
      </x:c>
      <x:c r="J6752" s="8" t="str">
        <x:v>loma-book-u3-p67-round-2-2</x:v>
      </x:c>
      <x:c r="K6752" s="8" t="str"/>
    </x:row>
    <x:row r="6753" ht="334" customHeight="1">
      <x:c r="A6753" s="21" t="n">
        <x:v>4</x:v>
      </x:c>
      <x:c r="B6753" s="21" t="n">
        <x:v>2</x:v>
      </x:c>
      <x:c r="C6753" s="8" t="str">
        <x:v>Watchkeeping and Routine Operations · Language accuracy · p67 · 2</x:v>
      </x:c>
      <x:c r="D6753" s="8" t="str">
        <x:v>Reference page 67: Watchkeeping and Routine Operations — unit challenge</x:v>
      </x:c>
      <x:c r="E6753" s="21" t="n">
        <x:v>1</x:v>
      </x:c>
      <x:c r="F6753" s="21" t="n">
        <x:v>3</x:v>
      </x:c>
      <x:c r="G6753" s="8" t="str">
        <x:v>UNIT 3 SUMMATIVE TEST                                                                                                             Time: 55 minutes
 Watchkeeping and Routine Operations                                Total: 62 marks
NAME:                          CLASS:                  SCORE:
  A. VOCABULARY                                                                                 14 marks
  1. The order to bring the rudder to the centreline.
  2. Keep the heading the vessel has at this moment.
  3. The engine must be ready for manoeuvring.
  4. The engine room is released from manoeuvring duty.
  5. A scheduled inspection walk through the machinery spaces.
  6. A measured depth of liquid in a tank or bilge.
  7. The Master's permanent written instructions.
  8. To say an order again word for word so it can be checked.
  9. The direction the bow is pointing, in three figures.
10. The turning speed of the engine, in revolutions per minute.
11. A helm command given in a standard form to the helmsman.
</x:v>
      </x:c>
      <x:c r="H6753" s="8" t="str">
        <x:v>67</x:v>
      </x:c>
      <x:c r="I6753" s="8" t="str">
        <x:v>Maritime English 3.17 Plus, First Edition 2026, PDF page 67</x:v>
      </x:c>
      <x:c r="J6753" s="8" t="str">
        <x:v>loma-book-u3-p67-round-2-2</x:v>
      </x:c>
      <x:c r="K6753" s="8" t="str"/>
    </x:row>
    <x:row r="6754" ht="334" customHeight="1">
      <x:c r="A6754" s="21" t="n">
        <x:v>4</x:v>
      </x:c>
      <x:c r="B6754" s="21" t="n">
        <x:v>2</x:v>
      </x:c>
      <x:c r="C6754" s="8" t="str">
        <x:v>Watchkeeping and Routine Operations · Language accuracy · p67 · 2</x:v>
      </x:c>
      <x:c r="D6754" s="8" t="str">
        <x:v>Reference page 67: Watchkeeping and Routine Operations — unit challenge</x:v>
      </x:c>
      <x:c r="E6754" s="21" t="n">
        <x:v>2</x:v>
      </x:c>
      <x:c r="F6754" s="21" t="n">
        <x:v>3</x:v>
      </x:c>
      <x:c r="G6754" s="8" t="str">
        <x:v>12. The engine setting used for frequent speed changes in port.
13. A written record of an event, with its time.
14. To watch an instrument or situation continuously.
  Word bank: finished with engine · heading · logbook entry · manoeuvring mode · midships · rounds · RPM · sounding · stand by engine · standing
  orders · steady as she goes · to monitor · to repeat back · wheel order
  B. GRAMMAR                                                                                    14 marks
  1. The main engine ________ (run) at seventy-two RPM at the moment.
  2. The duty engineer ________ (make) rounds every two hours.
  3. ________ we ________ (steer) by autopilot or by hand?
  4. Number one generator ________ (not run); it is on standby.
  5.   I ________ (monitor) the crossing vessel on the port bow.
  6. The watch ________ (change) at 0800 and 1200 every day.
  7. At the moment, the officer ________ (check) the purifier status.
</x:v>
      </x:c>
      <x:c r="H6754" s="8" t="str">
        <x:v>67</x:v>
      </x:c>
      <x:c r="I6754" s="8" t="str">
        <x:v>Maritime English 3.17 Plus, First Edition 2026, PDF page 67</x:v>
      </x:c>
      <x:c r="J6754" s="8" t="str">
        <x:v>loma-book-u3-p67-round-2-2</x:v>
      </x:c>
      <x:c r="K6754" s="8" t="str"/>
    </x:row>
    <x:row r="6755" ht="334" customHeight="1">
      <x:c r="A6755" s="21" t="n">
        <x:v>4</x:v>
      </x:c>
      <x:c r="B6755" s="21" t="n">
        <x:v>2</x:v>
      </x:c>
      <x:c r="C6755" s="8" t="str">
        <x:v>Watchkeeping and Routine Operations · Language accuracy · p67 · 2</x:v>
      </x:c>
      <x:c r="D6755" s="8" t="str">
        <x:v>Reference page 67: Watchkeeping and Routine Operations — unit challenge</x:v>
      </x:c>
      <x:c r="E6755" s="21" t="n">
        <x:v>3</x:v>
      </x:c>
      <x:c r="F6755" s="21" t="n">
        <x:v>3</x:v>
      </x:c>
      <x:c r="G6755" s="8" t="str">
        <x:v>  8.  Correct the error: The main engine run at seventy-two RPM now.
  9.  Correct the error: I am knowing the standing orders.
10.  Correct the error: Are we steer by autopilot or by hand?
11.  Rewrite in the present continuous: The Second Officer monitors a crossing vessel.
12.  Rewrite in the present simple: The watch is changing at 0800 every day.
13.  Build a sentence: number one generator / not run / it / be / on standby
14.  Build a sentence: what / you / do / at the moment ?</x:v>
      </x:c>
      <x:c r="H6755" s="8" t="str">
        <x:v>67</x:v>
      </x:c>
      <x:c r="I6755" s="8" t="str">
        <x:v>Maritime English 3.17 Plus, First Edition 2026, PDF page 67</x:v>
      </x:c>
      <x:c r="J6755" s="8" t="str">
        <x:v>loma-book-u3-p67-round-2-2</x:v>
      </x:c>
      <x:c r="K6755" s="8" t="str"/>
    </x:row>
    <x:row r="6756" ht="334" customHeight="1">
      <x:c r="A6756" s="21" t="n">
        <x:v>4</x:v>
      </x:c>
      <x:c r="B6756" s="21" t="n">
        <x:v>2</x:v>
      </x:c>
      <x:c r="C6756" s="8" t="str">
        <x:v>Watchkeeping and Routine Operations · Language accuracy · p67 · 2</x:v>
      </x:c>
      <x:c r="D6756" s="8" t="str">
        <x:v>Reference page 51: Watchkeeping and Routine Operations — vocabulary</x:v>
      </x:c>
      <x:c r="E6756" s="21" t="n">
        <x:v>1</x:v>
      </x:c>
      <x:c r="F6756" s="21" t="n">
        <x:v>3</x:v>
      </x:c>
      <x:c r="G6756" s="8" t="str">
        <x:v>A  VOCABULARY
Study these terms before reading. Say each one aloud, cover the meaning and check that you can use it in a sentence.
  wheel order n.                                         midships phr.
  A helm command given in a standard form to the helmsman.        The order to bring the rudder to the centreline.
   e.g. Starboard ten is a standard wheel order.                                e.g. Midships. Wheel is amidships, sir.
  steady as she goes phr.                                  engine order n.
  Keep the heading the vessel has at this moment.               A command for a change of engine speed or direction.
   e.g. Steady as she goes. Steady on 085 degrees.                           e.g. Half ahead is an engine order.
  stand by engine phr.                                         finished with engine phr.
  The order that the engine must be ready for manoeuvring.          The order releasing the engine room from manoeuvring duty.
   e.g. Stand by engine at 0540.                                               e.g. Finished with engine at 0715.
</x:v>
      </x:c>
      <x:c r="H6756" s="8" t="str">
        <x:v>51</x:v>
      </x:c>
      <x:c r="I6756" s="8" t="str">
        <x:v>Maritime English 3.17 Plus, First Edition 2026, PDF page 51</x:v>
      </x:c>
      <x:c r="J6756" s="8" t="str">
        <x:v>loma-book-u3-p67-round-2-2</x:v>
      </x:c>
      <x:c r="K6756" s="8" t="str"/>
    </x:row>
    <x:row r="6757" ht="334" customHeight="1">
      <x:c r="A6757" s="21" t="n">
        <x:v>4</x:v>
      </x:c>
      <x:c r="B6757" s="21" t="n">
        <x:v>2</x:v>
      </x:c>
      <x:c r="C6757" s="8" t="str">
        <x:v>Watchkeeping and Routine Operations · Language accuracy · p67 · 2</x:v>
      </x:c>
      <x:c r="D6757" s="8" t="str">
        <x:v>Reference page 51: Watchkeeping and Routine Operations — vocabulary</x:v>
      </x:c>
      <x:c r="E6757" s="21" t="n">
        <x:v>2</x:v>
      </x:c>
      <x:c r="F6757" s="21" t="n">
        <x:v>3</x:v>
      </x:c>
      <x:c r="G6757" s="8" t="str">
        <x:v>
  manoeuvring mode n.                         RPM abbr.
  The engine setting used for frequent speed changes in port.          Revolutions per minute; the turning speed of the engine.
   e.g. The engine has been on manoeuvring mode since 0530.               e.g. Main engine now at seventy-two RPM.
  to repeat back  v. phr.                                    heading n.
  To say an order again, word for word, so it can be checked.         The direction the bow is pointing, given in three figures.
   e.g. Every wheel order must be repeated back exactly.                      e.g. Question: what is your heading?
  to take over the watch  v. phr.                              standing orders n. pl.
  To accept responsibility for the watch from another officer.          The Master's or Chief Engineer's written instructions, always in
   e.g.  I have the watch at 0800.                                             force.
                                                                                 e.g. Call the Master if visibility falls below two miles.
  sounding n.                                          rounds n. pl.
  A measured depth of liquid in a tank or bilge.                 A scheduled inspection walk through the machinery spaces.
</x:v>
      </x:c>
      <x:c r="H6757" s="8" t="str">
        <x:v>51</x:v>
      </x:c>
      <x:c r="I6757" s="8" t="str">
        <x:v>Maritime English 3.17 Plus, First Edition 2026, PDF page 51</x:v>
      </x:c>
      <x:c r="J6757" s="8" t="str">
        <x:v>loma-book-u3-p67-round-2-2</x:v>
      </x:c>
      <x:c r="K6757" s="8" t="str"/>
    </x:row>
    <x:row r="6758" ht="334" customHeight="1">
      <x:c r="A6758" s="21" t="n">
        <x:v>4</x:v>
      </x:c>
      <x:c r="B6758" s="21" t="n">
        <x:v>2</x:v>
      </x:c>
      <x:c r="C6758" s="8" t="str">
        <x:v>Watchkeeping and Routine Operations · Language accuracy · p67 · 2</x:v>
      </x:c>
      <x:c r="D6758" s="8" t="str">
        <x:v>Reference page 51: Watchkeeping and Routine Operations — vocabulary</x:v>
      </x:c>
      <x:c r="E6758" s="21" t="n">
        <x:v>3</x:v>
      </x:c>
      <x:c r="F6758" s="21" t="n">
        <x:v>3</x:v>
      </x:c>
      <x:c r="G6758" s="8" t="str">
        <x:v>
   e.g. The sounding in number three tank is 1.2 metres.                       e.g. The duty engineer makes rounds every two hours.
  logbook entry n.                                             to monitor  v.
  A written record of an event, with its time.                      To watch an instrument or situation continuously.
   e.g. Make a logbook entry for every change of course.                      e.g. Monitor the exhaust temperatures during the manoeuvre.
  QUICK PRACTICE — COVER THE MEANINGS AND ANSWER FROM MEMORY
     1. Which three terms are orders rather than reports?
     2. Choose two terms that can describe machinery status in an engine logbook.
     3.  Write one wheel order and its correct repeat-back:
  NOTES</x:v>
      </x:c>
      <x:c r="H6758" s="8" t="str">
        <x:v>51</x:v>
      </x:c>
      <x:c r="I6758" s="8" t="str">
        <x:v>Maritime English 3.17 Plus, First Edition 2026, PDF page 51</x:v>
      </x:c>
      <x:c r="J6758" s="8" t="str">
        <x:v>loma-book-u3-p67-round-2-2</x:v>
      </x:c>
      <x:c r="K6758" s="8" t="str"/>
    </x:row>
    <x:row r="6759" ht="334" customHeight="1">
      <x:c r="A6759" s="21" t="n">
        <x:v>4</x:v>
      </x:c>
      <x:c r="B6759" s="21" t="n">
        <x:v>2</x:v>
      </x:c>
      <x:c r="C6759" s="8" t="str">
        <x:v>Watchkeeping and Routine Operations · Language accuracy · p67 · 2</x:v>
      </x:c>
      <x:c r="D6759" s="8" t="str">
        <x:v>Reference page 52: THE SITUATION</x:v>
      </x:c>
      <x:c r="E6759" s="21" t="n">
        <x:v>1</x:v>
      </x:c>
      <x:c r="F6759" s="21" t="n">
        <x:v>3</x:v>
      </x:c>
      <x:c r="G6759" s="8" t="str">
        <x:v>B  READING AND LISTENING
  THE SITUATION
  MV Andaman Trader is at sea on passage. The Second Officer is handing the bridge watch to the Third Officer at 0800. At the
  same moment the engine room is changing over below.
Zero Eight Hundred Handover                                                         Recording script - approx. 3 minutes
  SECOND OFFICER
  Good morning. Position at 0755: eleven degrees forty north, one hundred degrees twelve east. We are steering 085 by gyro,
  making twelve point four knots.
  THIRD OFFICER
   085, twelve point four. Understood.
  SECOND OFFICER
   Traffic: one crossing vessel on the port bow, CPA one point two miles in eighteen minutes. I am monitoring her. Nothing else of
</x:v>
      </x:c>
      <x:c r="H6759" s="8" t="str">
        <x:v>52</x:v>
      </x:c>
      <x:c r="I6759" s="8" t="str">
        <x:v>Maritime English 3.17 Plus, First Edition 2026, PDF page 52</x:v>
      </x:c>
      <x:c r="J6759" s="8" t="str">
        <x:v>loma-book-u3-p67-round-2-2</x:v>
      </x:c>
      <x:c r="K6759" s="8" t="str"/>
    </x:row>
    <x:row r="6760" ht="334" customHeight="1">
      <x:c r="A6760" s="21" t="n">
        <x:v>4</x:v>
      </x:c>
      <x:c r="B6760" s="21" t="n">
        <x:v>2</x:v>
      </x:c>
      <x:c r="C6760" s="8" t="str">
        <x:v>Watchkeeping and Routine Operations · Language accuracy · p67 · 2</x:v>
      </x:c>
      <x:c r="D6760" s="8" t="str">
        <x:v>Reference page 52: THE SITUATION</x:v>
      </x:c>
      <x:c r="E6760" s="21" t="n">
        <x:v>2</x:v>
      </x:c>
      <x:c r="F6760" s="21" t="n">
        <x:v>3</x:v>
      </x:c>
      <x:c r="G6760" s="8" t="str">
        <x:v>   concern.
  THIRD OFFICER
  One crossing vessel port bow, CPA one point two. Are we on autopilot?
  SECOND OFFICER
  Yes, autopilot, both radars on the six mile range. Master's standing orders say call him if visibility falls below two miles or if any
  CPA drops below one mile.
  THIRD OFFICER
   Understood. I have the watch.
  SECOND OFFICER
  You have the watch. Time 0800.
  THIRD ENGINEER
  Main engine is running at seventy-two RPM, steady. Exhaust temperatures are all normal. What is outstanding?
</x:v>
      </x:c>
      <x:c r="H6760" s="8" t="str">
        <x:v>52</x:v>
      </x:c>
      <x:c r="I6760" s="8" t="str">
        <x:v>Maritime English 3.17 Plus, First Edition 2026, PDF page 52</x:v>
      </x:c>
      <x:c r="J6760" s="8" t="str">
        <x:v>loma-book-u3-p67-round-2-2</x:v>
      </x:c>
      <x:c r="K6760" s="8" t="str"/>
    </x:row>
    <x:row r="6761" ht="334" customHeight="1">
      <x:c r="A6761" s="21" t="n">
        <x:v>4</x:v>
      </x:c>
      <x:c r="B6761" s="21" t="n">
        <x:v>2</x:v>
      </x:c>
      <x:c r="C6761" s="8" t="str">
        <x:v>Watchkeeping and Routine Operations · Language accuracy · p67 · 2</x:v>
      </x:c>
      <x:c r="D6761" s="8" t="str">
        <x:v>Reference page 52: THE SITUATION</x:v>
      </x:c>
      <x:c r="E6761" s="21" t="n">
        <x:v>3</x:v>
      </x:c>
      <x:c r="F6761" s="21" t="n">
        <x:v>3</x:v>
      </x:c>
      <x:c r="G6761" s="8" t="str">
        <x:v>  SECOND ENGINEER
  Number two generator is on load. Number one is on standby. I am watching the fuel oil purifier, it tripped once at 0620 and It was reset
   under the authorised procedure. Check its status on your first rounds.
  THIRD ENGINEER
   Purifier tripped 0620, reset, check on rounds. Soundings?
  SECOND ENGINEER
   All bilges sounded at 0600, all normal, figures are in the logbook. Bunker tank number three is at one point two metres.
  THIRD ENGINEER
   Understood. I have the watch. !
Two decks below, the engine room handover is taking place at the same time. Both officers sign the handover. The bridge and the engine room
now hold the same picture of the ship at 0800.
  NOTES</x:v>
      </x:c>
      <x:c r="H6761" s="8" t="str">
        <x:v>52</x:v>
      </x:c>
      <x:c r="I6761" s="8" t="str">
        <x:v>Maritime English 3.17 Plus, First Edition 2026, PDF page 52</x:v>
      </x:c>
      <x:c r="J6761" s="8" t="str">
        <x:v>loma-book-u3-p67-round-2-2</x:v>
      </x:c>
      <x:c r="K6761" s="8" t="str"/>
    </x:row>
    <x:row r="6762" ht="334" customHeight="1">
      <x:c r="A6762" s="21" t="n">
        <x:v>4</x:v>
      </x:c>
      <x:c r="B6762" s="21" t="n">
        <x:v>2</x:v>
      </x:c>
      <x:c r="C6762" s="8" t="str">
        <x:v>Watchkeeping and Routine Operations · Language accuracy · p67 · 2</x:v>
      </x:c>
      <x:c r="D6762" s="8" t="str">
        <x:v>Reference page 55: Why a Handover Needs More Than “Everything Is</x:v>
      </x:c>
      <x:c r="E6762" s="21" t="n">
        <x:v>1</x:v>
      </x:c>
      <x:c r="F6762" s="21" t="n">
        <x:v>2</x:v>
      </x:c>
      <x:c r="G6762" s="8" t="str">
        <x:v>UNIT 3 | B3 READING FOR MEANING
Why a Handover Needs More Than “Everything Is
Fine”
  Before you read
  What information would you need before taking over a task from another person?
Reading focus: Separate normal arrangements, current changes and outstanding work.
A At a watch handover, the next officer needs a clear picture of the vessel now. Everything is fine does
not explain which equipment is working, which task is unfinished or when another check is due. A useful
handover makes changes easy to notice.
B On MV Blue Horizon, the bridge handover begins at 0800. The outgoing officer reports that visibility is
decreasing in rain. The next weather update is due at 0830. The incoming officer records both the
present condition and the time of the next update. The officer also checks the applicable standing orders.
</x:v>
      </x:c>
      <x:c r="H6762" s="8" t="str">
        <x:v>55</x:v>
      </x:c>
      <x:c r="I6762" s="8" t="str">
        <x:v>Maritime English 3.17 Plus, First Edition 2026, PDF page 55</x:v>
      </x:c>
      <x:c r="J6762" s="8" t="str">
        <x:v>loma-book-u3-p67-round-2-2</x:v>
      </x:c>
      <x:c r="K6762" s="8" t="str"/>
    </x:row>
    <x:row r="6763" ht="334" customHeight="1">
      <x:c r="A6763" s="21" t="n">
        <x:v>4</x:v>
      </x:c>
      <x:c r="B6763" s="21" t="n">
        <x:v>2</x:v>
      </x:c>
      <x:c r="C6763" s="8" t="str">
        <x:v>Watchkeeping and Routine Operations · Language accuracy · p67 · 2</x:v>
      </x:c>
      <x:c r="D6763" s="8" t="str">
        <x:v>Reference page 55: Why a Handover Needs More Than “Everything Is</x:v>
      </x:c>
      <x:c r="E6763" s="21" t="n">
        <x:v>2</x:v>
      </x:c>
      <x:c r="F6763" s="21" t="n">
        <x:v>2</x:v>
      </x:c>
      <x:c r="G6763" s="8" t="str">
        <x:v>C In the engine control room, the engineers discuss a different change. No. 2 fresh-water pump is out of
service, and No. 1 pump is in use. The fault was recorded at 0645. The Second Engineer has arranged
an inspection for 1000, but the cause has not yet been confirmed. A planned inspection is not a
completed repair.
D The receiving officer asks questions about anything unclear. Important figures are checked, and
unfinished work is recorded with a responsible person and a time. On this vessel, the handover record
separates normal arrangements, current changes and outstanding work. This helps the next watch see
what needs attention without treating an assumption as a fact.
Word support
outstanding: not yet completed   |  current: true at the present time   |  confirmed: checked and established
Original teaching article; vessel names, people and operational data are fictional. Content/design references: S1, S2; see Sources and editorial
notes.
  CLASS NOTES</x:v>
      </x:c>
      <x:c r="H6763" s="8" t="str">
        <x:v>55</x:v>
      </x:c>
      <x:c r="I6763" s="8" t="str">
        <x:v>Maritime English 3.17 Plus, First Edition 2026, PDF page 55</x:v>
      </x:c>
      <x:c r="J6763" s="8" t="str">
        <x:v>loma-book-u3-p67-round-2-2</x:v>
      </x:c>
      <x:c r="K6763" s="8" t="str"/>
    </x:row>
    <x:row r="6764" ht="334" customHeight="1">
      <x:c r="A6764" s="21" t="n">
        <x:v>4</x:v>
      </x:c>
      <x:c r="B6764" s="21" t="n">
        <x:v>2</x:v>
      </x:c>
      <x:c r="C6764" s="8" t="str">
        <x:v>Watchkeeping and Routine Operations · Language accuracy · p67 · 2</x:v>
      </x:c>
      <x:c r="D6764" s="8" t="str">
        <x:v>Reference page 57: Present continuous and present simple</x:v>
      </x:c>
      <x:c r="E6764" s="21" t="n">
        <x:v>1</x:v>
      </x:c>
      <x:c r="F6764" s="21" t="n">
        <x:v>3</x:v>
      </x:c>
      <x:c r="G6764" s="8" t="str">
        <x:v>UNIT 3 | C GRAMMAR - FORMS AND MEANING
Present continuous and present simple
The present continuous describes an action happening now or a temporary situation. The present simple
describes a regular duty or standing fact. Both can appear in a handover, but they give different information.
 Meaning             Form                      Example
  Action now           am / is / are + verb-ing          The main engine is running at 72 RPM.
 Temporary situation     am / is / are + verb-ing        We are steering by hand during this approach.
 Routine                   present simple                The duty engineer makes rounds every two
                                                              hours.
 Negative now         am / is / are + not + verb-ing      No. 1 generator is not running.
</x:v>
      </x:c>
      <x:c r="H6764" s="8" t="str">
        <x:v>57</x:v>
      </x:c>
      <x:c r="I6764" s="8" t="str">
        <x:v>Maritime English 3.17 Plus, First Edition 2026, PDF page 57</x:v>
      </x:c>
      <x:c r="J6764" s="8" t="str">
        <x:v>loma-book-u3-p67-round-2-2</x:v>
      </x:c>
      <x:c r="K6764" s="8" t="str"/>
    </x:row>
    <x:row r="6765" ht="334" customHeight="1">
      <x:c r="A6765" s="21" t="n">
        <x:v>4</x:v>
      </x:c>
      <x:c r="B6765" s="21" t="n">
        <x:v>2</x:v>
      </x:c>
      <x:c r="C6765" s="8" t="str">
        <x:v>Watchkeeping and Routine Operations · Language accuracy · p67 · 2</x:v>
      </x:c>
      <x:c r="D6765" s="8" t="str">
        <x:v>Reference page 57: Present continuous and present simple</x:v>
      </x:c>
      <x:c r="E6765" s="21" t="n">
        <x:v>2</x:v>
      </x:c>
      <x:c r="F6765" s="21" t="n">
        <x:v>3</x:v>
      </x:c>
      <x:c r="G6765" s="8" t="str">
        <x:v> Question now        Am / Is / Are + subject +             Is the purifier running normally?
                            verb-ing?
 State in this meaning       usually present simple                     I understand the instruction.
Build and check the verb phrase
The officer + is + monitoring + the target. The -ing word needs am, is or are. In a question, put the helper first:
Is the officer monitoring the target?
Spelling
Usually add -ing: check -&gt; checking. Drop a silent final e: make -&gt; making. Some short verbs double the last
consonant: run -&gt; running, stop -&gt; stopping. Learn these common forms as a set.
Use the situation, not just a signal word
Now and currently often suggest the continuous. Every watch often suggests a routine, but temporary
</x:v>
      </x:c>
      <x:c r="H6765" s="8" t="str">
        <x:v>57</x:v>
      </x:c>
      <x:c r="I6765" s="8" t="str">
        <x:v>Maritime English 3.17 Plus, First Edition 2026, PDF page 57</x:v>
      </x:c>
      <x:c r="J6765" s="8" t="str">
        <x:v>loma-book-u3-p67-round-2-2</x:v>
      </x:c>
      <x:c r="K6765" s="8" t="str"/>
    </x:row>
    <x:row r="6766" ht="334" customHeight="1">
      <x:c r="A6766" s="21" t="n">
        <x:v>4</x:v>
      </x:c>
      <x:c r="B6766" s="21" t="n">
        <x:v>2</x:v>
      </x:c>
      <x:c r="C6766" s="8" t="str">
        <x:v>Watchkeeping and Routine Operations · Language accuracy · p67 · 2</x:v>
      </x:c>
      <x:c r="D6766" s="8" t="str">
        <x:v>Reference page 57: Present continuous and present simple</x:v>
      </x:c>
      <x:c r="E6766" s="21" t="n">
        <x:v>3</x:v>
      </x:c>
      <x:c r="F6766" s="21" t="n">
        <x:v>3</x:v>
      </x:c>
      <x:c r="G6766" s="8" t="str">
        <x:v>repeated actions can also use the continuous. State verbs such as know, understand and need normally use
the simple form in these examples.
Examples are for language learning. Sources: S1; S2.
  CLASS NOTES</x:v>
      </x:c>
      <x:c r="H6766" s="8" t="str">
        <x:v>57</x:v>
      </x:c>
      <x:c r="I6766" s="8" t="str">
        <x:v>Maritime English 3.17 Plus, First Edition 2026, PDF page 57</x:v>
      </x:c>
      <x:c r="J6766" s="8" t="str">
        <x:v>loma-book-u3-p67-round-2-2</x:v>
      </x:c>
      <x:c r="K6766" s="8" t="str"/>
    </x:row>
    <x:row r="6767" ht="334" customHeight="1">
      <x:c r="A6767" s="21" t="n">
        <x:v>4</x:v>
      </x:c>
      <x:c r="B6767" s="21" t="n">
        <x:v>2</x:v>
      </x:c>
      <x:c r="C6767" s="8" t="str">
        <x:v>Watchkeeping and Routine Operations · Language accuracy · p67 · 2</x:v>
      </x:c>
      <x:c r="D6767" s="8" t="str">
        <x:v>Reference page 63: Two departments, one handover time</x:v>
      </x:c>
      <x:c r="E6767" s="21" t="n">
        <x:v>1</x:v>
      </x:c>
      <x:c r="F6767" s="21" t="n">
        <x:v>2</x:v>
      </x:c>
      <x:c r="G6767" s="8" t="str">
        <x:v>UNIT 3 | VISUAL AND PRACTICAL RESOURCE
Two departments, one handover time
 READ THE TIME FIRST
 MV Blue Horizon | 0800 LT | Example handover status
BRIDGE STATUS BOARD
 Normal / standing arrangement                  Current change / next action
 Watch handover: 0800 LT                                   Visibility is decreasing in rain.
 Use the applicable standing orders.                 Next weather update: 0830 LT.
 Confirm important figures.                         Incoming officer checks the record before taking over.
ENGINE STATUS BOARD
</x:v>
      </x:c>
      <x:c r="H6767" s="8" t="str">
        <x:v>63</x:v>
      </x:c>
      <x:c r="I6767" s="8" t="str">
        <x:v>Maritime English 3.17 Plus, First Edition 2026, PDF page 63</x:v>
      </x:c>
      <x:c r="J6767" s="8" t="str">
        <x:v>loma-book-u3-p67-round-2-2</x:v>
      </x:c>
      <x:c r="K6767" s="8" t="str"/>
    </x:row>
    <x:row r="6768" ht="334" customHeight="1">
      <x:c r="A6768" s="21" t="n">
        <x:v>4</x:v>
      </x:c>
      <x:c r="B6768" s="21" t="n">
        <x:v>2</x:v>
      </x:c>
      <x:c r="C6768" s="8" t="str">
        <x:v>Watchkeeping and Routine Operations · Language accuracy · p67 · 2</x:v>
      </x:c>
      <x:c r="D6768" s="8" t="str">
        <x:v>Reference page 63: Two departments, one handover time</x:v>
      </x:c>
      <x:c r="E6768" s="21" t="n">
        <x:v>2</x:v>
      </x:c>
      <x:c r="F6768" s="21" t="n">
        <x:v>2</x:v>
      </x:c>
      <x:c r="G6768" s="8" t="str">
        <x:v>
 Item                               Status at 0800 LT
 No. 1 fresh-water pump                  In use.
 No. 2 fresh-water pump              Out of service. Fault recorded 0645.
  Investigation                     Cause not confirmed.
 Outstanding action                 Second Engineer: inspection at 1000.
V3.1. State one routine using the present simple.
V3.2. State one changing condition using the present continuous.
V3.3. Give the unavailable equipment and the next action, with owner and time.
  CLASS NOTES</x:v>
      </x:c>
      <x:c r="H6768" s="8" t="str">
        <x:v>63</x:v>
      </x:c>
      <x:c r="I6768" s="8" t="str">
        <x:v>Maritime English 3.17 Plus, First Edition 2026, PDF page 63</x:v>
      </x:c>
      <x:c r="J6768" s="8" t="str">
        <x:v>loma-book-u3-p67-round-2-2</x:v>
      </x:c>
      <x:c r="K6768" s="8" t="str"/>
    </x:row>
    <x:row r="6769" ht="334" customHeight="1">
      <x:c r="A6769" s="21" t="n">
        <x:v>4</x:v>
      </x:c>
      <x:c r="B6769" s="21" t="n">
        <x:v>2</x:v>
      </x:c>
      <x:c r="C6769" s="8" t="str">
        <x:v>Watchkeeping and Routine Operations · Language accuracy · p67 · 2</x:v>
      </x:c>
      <x:c r="D6769" s="8" t="str">
        <x:v>Reference page 64: Standard-order cards and a paper helm</x:v>
      </x:c>
      <x:c r="E6769" s="21" t="n">
        <x:v>1</x:v>
      </x:c>
      <x:c r="F6769" s="21" t="n">
        <x:v>3</x:v>
      </x:c>
      <x:c r="G6769" s="8" t="str">
        <x:v>UNIT 3 | VISUAL AND PRACTICAL RESOURCE
Standard-order cards and a paper helm
Use a paper pointer, not machinery. One learner gives an order, one repeats it and moves the pointer, and
one observes. Accuracy comes before speed. Stop and clarify an unclear order.
       PORT                         MIDSHIPS                  STARBOARD
       20         15         10         5          0          5         10         15         20
  Wheel-order cards                                Engine-order cards
  Port five                                          Stand by engine
  Starboard ten                                 Dead slow ahead
  Midships                                                Half ahead
</x:v>
      </x:c>
      <x:c r="H6769" s="8" t="str">
        <x:v>64</x:v>
      </x:c>
      <x:c r="I6769" s="8" t="str">
        <x:v>Maritime English 3.17 Plus, First Edition 2026, PDF page 64</x:v>
      </x:c>
      <x:c r="J6769" s="8" t="str">
        <x:v>loma-book-u3-p67-round-2-2</x:v>
      </x:c>
      <x:c r="K6769" s="8" t="str"/>
    </x:row>
    <x:row r="6770" ht="334" customHeight="1">
      <x:c r="A6770" s="21" t="n">
        <x:v>4</x:v>
      </x:c>
      <x:c r="B6770" s="21" t="n">
        <x:v>2</x:v>
      </x:c>
      <x:c r="C6770" s="8" t="str">
        <x:v>Watchkeeping and Routine Operations · Language accuracy · p67 · 2</x:v>
      </x:c>
      <x:c r="D6770" s="8" t="str">
        <x:v>Reference page 64: Standard-order cards and a paper helm</x:v>
      </x:c>
      <x:c r="E6770" s="21" t="n">
        <x:v>2</x:v>
      </x:c>
      <x:c r="F6770" s="21" t="n">
        <x:v>3</x:v>
      </x:c>
      <x:c r="G6770" s="8" t="str">
        <x:v>
  Port fifteen                                        Stop engine
  Starboard twenty                              Dead slow astern
  Steady as she goes                                   Finished with engine
 SPEAKING DISTINCTION
  Wheel orders are repeated in their standard wording. Rudder angles are spoken as whole angle words: port
   fifteen. Courses use separate digits: zero eight five. A progress report is not a substitute for the required
  repeat-back.
 Observed skill                                                           Yes / not yet
 Exact order repeated before simulated response
 Unclear instruction queried
</x:v>
      </x:c>
      <x:c r="H6770" s="8" t="str">
        <x:v>64</x:v>
      </x:c>
      <x:c r="I6770" s="8" t="str">
        <x:v>Maritime English 3.17 Plus, First Edition 2026, PDF page 64</x:v>
      </x:c>
      <x:c r="J6770" s="8" t="str">
        <x:v>loma-book-u3-p67-round-2-2</x:v>
      </x:c>
      <x:c r="K6770" s="8" t="str"/>
    </x:row>
    <x:row r="6771" ht="334" customHeight="1">
      <x:c r="A6771" s="21" t="n">
        <x:v>4</x:v>
      </x:c>
      <x:c r="B6771" s="21" t="n">
        <x:v>2</x:v>
      </x:c>
      <x:c r="C6771" s="8" t="str">
        <x:v>Watchkeeping and Routine Operations · Language accuracy · p67 · 2</x:v>
      </x:c>
      <x:c r="D6771" s="8" t="str">
        <x:v>Reference page 64: Standard-order cards and a paper helm</x:v>
      </x:c>
      <x:c r="E6771" s="21" t="n">
        <x:v>3</x:v>
      </x:c>
      <x:c r="F6771" s="21" t="n">
        <x:v>3</x:v>
      </x:c>
      <x:c r="G6771" s="8" t="str">
        <x:v>  Action and completion kept distinct
Source: S2, General 10 and A2/1-2. Engine-order execution depends on propulsion and control arrangements; this is a language drill.</x:v>
      </x:c>
      <x:c r="H6771" s="8" t="str">
        <x:v>64</x:v>
      </x:c>
      <x:c r="I6771" s="8" t="str">
        <x:v>Maritime English 3.17 Plus, First Edition 2026, PDF page 64</x:v>
      </x:c>
      <x:c r="J6771" s="8" t="str">
        <x:v>loma-book-u3-p67-round-2-2</x:v>
      </x:c>
      <x:c r="K6771" s="8" t="str"/>
    </x:row>
    <x:row r="6772" ht="334" customHeight="1">
      <x:c r="A6772" s="21" t="n">
        <x:v>4</x:v>
      </x:c>
      <x:c r="B6772" s="21" t="n">
        <x:v>2</x:v>
      </x:c>
      <x:c r="C6772" s="8" t="str">
        <x:v>Position, Weather and Passage · Vocabulary · p71 · 1</x:v>
      </x:c>
      <x:c r="D6772" s="8" t="str">
        <x:v>Source passage</x:v>
      </x:c>
      <x:c r="E6772" s="21" t="n">
        <x:v>1</x:v>
      </x:c>
      <x:c r="F6772" s="21" t="n">
        <x:v>3</x:v>
      </x:c>
      <x:c r="G6772" s="8" t="str">
        <x:v>PDF PAGE 71
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6772" s="8" t="str">
        <x:v>71</x:v>
      </x:c>
      <x:c r="I6772" s="8" t="str">
        <x:v>Maritime English 3.17 Plus · Dr. Wayne Vincent Tolomia · physical PDF page(s) 71 · Loma adaptation of u4-p71-vocab-1</x:v>
      </x:c>
      <x:c r="J6772" s="8" t="str">
        <x:v>loma-book-u4-p71-vocab-1-1</x:v>
      </x:c>
      <x:c r="K6772" s="8" t="str"/>
    </x:row>
    <x:row r="6773" ht="334" customHeight="1">
      <x:c r="A6773" s="21" t="n">
        <x:v>4</x:v>
      </x:c>
      <x:c r="B6773" s="21" t="n">
        <x:v>2</x:v>
      </x:c>
      <x:c r="C6773" s="8" t="str">
        <x:v>Position, Weather and Passage · Vocabulary · p71 · 1</x:v>
      </x:c>
      <x:c r="D6773" s="8" t="str">
        <x:v>Source passage</x:v>
      </x:c>
      <x:c r="E6773" s="21" t="n">
        <x:v>2</x:v>
      </x:c>
      <x:c r="F6773" s="21" t="n">
        <x:v>3</x:v>
      </x:c>
      <x:c r="G6773"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6773" s="8" t="str">
        <x:v>71</x:v>
      </x:c>
      <x:c r="I6773" s="8" t="str">
        <x:v>Maritime English 3.17 Plus · Dr. Wayne Vincent Tolomia · physical PDF page(s) 71 · Loma adaptation of u4-p71-vocab-1</x:v>
      </x:c>
      <x:c r="J6773" s="8" t="str">
        <x:v>loma-book-u4-p71-vocab-1-1</x:v>
      </x:c>
      <x:c r="K6773" s="8" t="str"/>
    </x:row>
    <x:row r="6774" ht="334" customHeight="1">
      <x:c r="A6774" s="21" t="n">
        <x:v>4</x:v>
      </x:c>
      <x:c r="B6774" s="21" t="n">
        <x:v>2</x:v>
      </x:c>
      <x:c r="C6774" s="8" t="str">
        <x:v>Position, Weather and Passage · Vocabulary · p71 · 1</x:v>
      </x:c>
      <x:c r="D6774" s="8" t="str">
        <x:v>Source passage</x:v>
      </x:c>
      <x:c r="E6774" s="21" t="n">
        <x:v>3</x:v>
      </x:c>
      <x:c r="F6774" s="21" t="n">
        <x:v>3</x:v>
      </x:c>
      <x:c r="G6774"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6774" s="8" t="str">
        <x:v>71</x:v>
      </x:c>
      <x:c r="I6774" s="8" t="str">
        <x:v>Maritime English 3.17 Plus · Dr. Wayne Vincent Tolomia · physical PDF page(s) 71 · Loma adaptation of u4-p71-vocab-1</x:v>
      </x:c>
      <x:c r="J6774" s="8" t="str">
        <x:v>loma-book-u4-p71-vocab-1-1</x:v>
      </x:c>
      <x:c r="K6774" s="8" t="str"/>
    </x:row>
    <x:row r="6775" ht="334" customHeight="1">
      <x:c r="A6775" s="21" t="n">
        <x:v>4</x:v>
      </x:c>
      <x:c r="B6775" s="21" t="n">
        <x:v>2</x:v>
      </x:c>
      <x:c r="C6775" s="8" t="str">
        <x:v>Position, Weather and Passage · Vocabulary · p71 · 1</x:v>
      </x:c>
      <x:c r="D6775" s="8" t="str">
        <x:v>Reference page 71: Position, Weather and Passage — vocabulary</x:v>
      </x:c>
      <x:c r="E6775" s="21" t="n">
        <x:v>1</x:v>
      </x:c>
      <x:c r="F6775" s="21" t="n">
        <x:v>3</x:v>
      </x:c>
      <x:c r="G6775" s="8" t="str">
        <x:v>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6775" s="8" t="str">
        <x:v>71</x:v>
      </x:c>
      <x:c r="I6775" s="8" t="str">
        <x:v>Maritime English 3.17 Plus, First Edition 2026, PDF page 71</x:v>
      </x:c>
      <x:c r="J6775" s="8" t="str">
        <x:v>loma-book-u4-p71-vocab-1-1</x:v>
      </x:c>
      <x:c r="K6775" s="8" t="str"/>
    </x:row>
    <x:row r="6776" ht="334" customHeight="1">
      <x:c r="A6776" s="21" t="n">
        <x:v>4</x:v>
      </x:c>
      <x:c r="B6776" s="21" t="n">
        <x:v>2</x:v>
      </x:c>
      <x:c r="C6776" s="8" t="str">
        <x:v>Position, Weather and Passage · Vocabulary · p71 · 1</x:v>
      </x:c>
      <x:c r="D6776" s="8" t="str">
        <x:v>Reference page 71: Position, Weather and Passage — vocabulary</x:v>
      </x:c>
      <x:c r="E6776" s="21" t="n">
        <x:v>2</x:v>
      </x:c>
      <x:c r="F6776" s="21" t="n">
        <x:v>3</x:v>
      </x:c>
      <x:c r="G6776"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6776" s="8" t="str">
        <x:v>71</x:v>
      </x:c>
      <x:c r="I6776" s="8" t="str">
        <x:v>Maritime English 3.17 Plus, First Edition 2026, PDF page 71</x:v>
      </x:c>
      <x:c r="J6776" s="8" t="str">
        <x:v>loma-book-u4-p71-vocab-1-1</x:v>
      </x:c>
      <x:c r="K6776" s="8" t="str"/>
    </x:row>
    <x:row r="6777" ht="334" customHeight="1">
      <x:c r="A6777" s="21" t="n">
        <x:v>4</x:v>
      </x:c>
      <x:c r="B6777" s="21" t="n">
        <x:v>2</x:v>
      </x:c>
      <x:c r="C6777" s="8" t="str">
        <x:v>Position, Weather and Passage · Vocabulary · p71 · 1</x:v>
      </x:c>
      <x:c r="D6777" s="8" t="str">
        <x:v>Reference page 71: Position, Weather and Passage — vocabulary</x:v>
      </x:c>
      <x:c r="E6777" s="21" t="n">
        <x:v>3</x:v>
      </x:c>
      <x:c r="F6777" s="21" t="n">
        <x:v>3</x:v>
      </x:c>
      <x:c r="G6777"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6777" s="8" t="str">
        <x:v>71</x:v>
      </x:c>
      <x:c r="I6777" s="8" t="str">
        <x:v>Maritime English 3.17 Plus, First Edition 2026, PDF page 71</x:v>
      </x:c>
      <x:c r="J6777" s="8" t="str">
        <x:v>loma-book-u4-p71-vocab-1-1</x:v>
      </x:c>
      <x:c r="K6777" s="8" t="str"/>
    </x:row>
    <x:row r="6778" ht="334" customHeight="1">
      <x:c r="A6778" s="21" t="n">
        <x:v>4</x:v>
      </x:c>
      <x:c r="B6778" s="21" t="n">
        <x:v>2</x:v>
      </x:c>
      <x:c r="C6778" s="8" t="str">
        <x:v>Position, Weather and Passage · Vocabulary · p71 · 2</x:v>
      </x:c>
      <x:c r="D6778" s="8" t="str">
        <x:v>Source passage</x:v>
      </x:c>
      <x:c r="E6778" s="21" t="n">
        <x:v>1</x:v>
      </x:c>
      <x:c r="F6778" s="21" t="n">
        <x:v>3</x:v>
      </x:c>
      <x:c r="G6778" s="8" t="str">
        <x:v>PDF PAGE 71
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6778" s="8" t="str">
        <x:v>71</x:v>
      </x:c>
      <x:c r="I6778" s="8" t="str">
        <x:v>Maritime English 3.17 Plus · Dr. Wayne Vincent Tolomia · physical PDF page(s) 71 · Loma adaptation of u4-p71-vocab-1</x:v>
      </x:c>
      <x:c r="J6778" s="8" t="str">
        <x:v>loma-book-u4-p71-vocab-1-2</x:v>
      </x:c>
      <x:c r="K6778" s="8" t="str"/>
    </x:row>
    <x:row r="6779" ht="334" customHeight="1">
      <x:c r="A6779" s="21" t="n">
        <x:v>4</x:v>
      </x:c>
      <x:c r="B6779" s="21" t="n">
        <x:v>2</x:v>
      </x:c>
      <x:c r="C6779" s="8" t="str">
        <x:v>Position, Weather and Passage · Vocabulary · p71 · 2</x:v>
      </x:c>
      <x:c r="D6779" s="8" t="str">
        <x:v>Source passage</x:v>
      </x:c>
      <x:c r="E6779" s="21" t="n">
        <x:v>2</x:v>
      </x:c>
      <x:c r="F6779" s="21" t="n">
        <x:v>3</x:v>
      </x:c>
      <x:c r="G6779"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6779" s="8" t="str">
        <x:v>71</x:v>
      </x:c>
      <x:c r="I6779" s="8" t="str">
        <x:v>Maritime English 3.17 Plus · Dr. Wayne Vincent Tolomia · physical PDF page(s) 71 · Loma adaptation of u4-p71-vocab-1</x:v>
      </x:c>
      <x:c r="J6779" s="8" t="str">
        <x:v>loma-book-u4-p71-vocab-1-2</x:v>
      </x:c>
      <x:c r="K6779" s="8" t="str"/>
    </x:row>
    <x:row r="6780" ht="334" customHeight="1">
      <x:c r="A6780" s="21" t="n">
        <x:v>4</x:v>
      </x:c>
      <x:c r="B6780" s="21" t="n">
        <x:v>2</x:v>
      </x:c>
      <x:c r="C6780" s="8" t="str">
        <x:v>Position, Weather and Passage · Vocabulary · p71 · 2</x:v>
      </x:c>
      <x:c r="D6780" s="8" t="str">
        <x:v>Source passage</x:v>
      </x:c>
      <x:c r="E6780" s="21" t="n">
        <x:v>3</x:v>
      </x:c>
      <x:c r="F6780" s="21" t="n">
        <x:v>3</x:v>
      </x:c>
      <x:c r="G6780"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6780" s="8" t="str">
        <x:v>71</x:v>
      </x:c>
      <x:c r="I6780" s="8" t="str">
        <x:v>Maritime English 3.17 Plus · Dr. Wayne Vincent Tolomia · physical PDF page(s) 71 · Loma adaptation of u4-p71-vocab-1</x:v>
      </x:c>
      <x:c r="J6780" s="8" t="str">
        <x:v>loma-book-u4-p71-vocab-1-2</x:v>
      </x:c>
      <x:c r="K6780" s="8" t="str"/>
    </x:row>
    <x:row r="6781" ht="334" customHeight="1">
      <x:c r="A6781" s="21" t="n">
        <x:v>4</x:v>
      </x:c>
      <x:c r="B6781" s="21" t="n">
        <x:v>2</x:v>
      </x:c>
      <x:c r="C6781" s="8" t="str">
        <x:v>Position, Weather and Passage · Vocabulary · p71 · 2</x:v>
      </x:c>
      <x:c r="D6781" s="8" t="str">
        <x:v>Reference page 71: Position, Weather and Passage — vocabulary</x:v>
      </x:c>
      <x:c r="E6781" s="21" t="n">
        <x:v>1</x:v>
      </x:c>
      <x:c r="F6781" s="21" t="n">
        <x:v>3</x:v>
      </x:c>
      <x:c r="G6781" s="8" t="str">
        <x:v>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6781" s="8" t="str">
        <x:v>71</x:v>
      </x:c>
      <x:c r="I6781" s="8" t="str">
        <x:v>Maritime English 3.17 Plus, First Edition 2026, PDF page 71</x:v>
      </x:c>
      <x:c r="J6781" s="8" t="str">
        <x:v>loma-book-u4-p71-vocab-1-2</x:v>
      </x:c>
      <x:c r="K6781" s="8" t="str"/>
    </x:row>
    <x:row r="6782" ht="334" customHeight="1">
      <x:c r="A6782" s="21" t="n">
        <x:v>4</x:v>
      </x:c>
      <x:c r="B6782" s="21" t="n">
        <x:v>2</x:v>
      </x:c>
      <x:c r="C6782" s="8" t="str">
        <x:v>Position, Weather and Passage · Vocabulary · p71 · 2</x:v>
      </x:c>
      <x:c r="D6782" s="8" t="str">
        <x:v>Reference page 71: Position, Weather and Passage — vocabulary</x:v>
      </x:c>
      <x:c r="E6782" s="21" t="n">
        <x:v>2</x:v>
      </x:c>
      <x:c r="F6782" s="21" t="n">
        <x:v>3</x:v>
      </x:c>
      <x:c r="G6782"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6782" s="8" t="str">
        <x:v>71</x:v>
      </x:c>
      <x:c r="I6782" s="8" t="str">
        <x:v>Maritime English 3.17 Plus, First Edition 2026, PDF page 71</x:v>
      </x:c>
      <x:c r="J6782" s="8" t="str">
        <x:v>loma-book-u4-p71-vocab-1-2</x:v>
      </x:c>
      <x:c r="K6782" s="8" t="str"/>
    </x:row>
    <x:row r="6783" ht="334" customHeight="1">
      <x:c r="A6783" s="21" t="n">
        <x:v>4</x:v>
      </x:c>
      <x:c r="B6783" s="21" t="n">
        <x:v>2</x:v>
      </x:c>
      <x:c r="C6783" s="8" t="str">
        <x:v>Position, Weather and Passage · Vocabulary · p71 · 2</x:v>
      </x:c>
      <x:c r="D6783" s="8" t="str">
        <x:v>Reference page 71: Position, Weather and Passage — vocabulary</x:v>
      </x:c>
      <x:c r="E6783" s="21" t="n">
        <x:v>3</x:v>
      </x:c>
      <x:c r="F6783" s="21" t="n">
        <x:v>3</x:v>
      </x:c>
      <x:c r="G6783"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6783" s="8" t="str">
        <x:v>71</x:v>
      </x:c>
      <x:c r="I6783" s="8" t="str">
        <x:v>Maritime English 3.17 Plus, First Edition 2026, PDF page 71</x:v>
      </x:c>
      <x:c r="J6783" s="8" t="str">
        <x:v>loma-book-u4-p71-vocab-1-2</x:v>
      </x:c>
      <x:c r="K6783" s="8" t="str"/>
    </x:row>
    <x:row r="6784" ht="334" customHeight="1">
      <x:c r="A6784" s="21" t="n">
        <x:v>4</x:v>
      </x:c>
      <x:c r="B6784" s="21" t="n">
        <x:v>2</x:v>
      </x:c>
      <x:c r="C6784" s="8" t="str">
        <x:v>Position, Weather and Passage · Vocabulary · p71 · 1</x:v>
      </x:c>
      <x:c r="D6784" s="8" t="str">
        <x:v>Source passage</x:v>
      </x:c>
      <x:c r="E6784" s="21" t="n">
        <x:v>1</x:v>
      </x:c>
      <x:c r="F6784" s="21" t="n">
        <x:v>3</x:v>
      </x:c>
      <x:c r="G6784" s="8" t="str">
        <x:v>PDF PAGE 71
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6784" s="8" t="str">
        <x:v>71</x:v>
      </x:c>
      <x:c r="I6784" s="8" t="str">
        <x:v>Maritime English 3.17 Plus · Dr. Wayne Vincent Tolomia · physical PDF page(s) 71 · Loma adaptation of u4-p71-vocab-2</x:v>
      </x:c>
      <x:c r="J6784" s="8" t="str">
        <x:v>loma-book-u4-p71-vocab-2-1</x:v>
      </x:c>
      <x:c r="K6784" s="8" t="str"/>
    </x:row>
    <x:row r="6785" ht="334" customHeight="1">
      <x:c r="A6785" s="21" t="n">
        <x:v>4</x:v>
      </x:c>
      <x:c r="B6785" s="21" t="n">
        <x:v>2</x:v>
      </x:c>
      <x:c r="C6785" s="8" t="str">
        <x:v>Position, Weather and Passage · Vocabulary · p71 · 1</x:v>
      </x:c>
      <x:c r="D6785" s="8" t="str">
        <x:v>Source passage</x:v>
      </x:c>
      <x:c r="E6785" s="21" t="n">
        <x:v>2</x:v>
      </x:c>
      <x:c r="F6785" s="21" t="n">
        <x:v>3</x:v>
      </x:c>
      <x:c r="G6785"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6785" s="8" t="str">
        <x:v>71</x:v>
      </x:c>
      <x:c r="I6785" s="8" t="str">
        <x:v>Maritime English 3.17 Plus · Dr. Wayne Vincent Tolomia · physical PDF page(s) 71 · Loma adaptation of u4-p71-vocab-2</x:v>
      </x:c>
      <x:c r="J6785" s="8" t="str">
        <x:v>loma-book-u4-p71-vocab-2-1</x:v>
      </x:c>
      <x:c r="K6785" s="8" t="str"/>
    </x:row>
    <x:row r="6786" ht="334" customHeight="1">
      <x:c r="A6786" s="21" t="n">
        <x:v>4</x:v>
      </x:c>
      <x:c r="B6786" s="21" t="n">
        <x:v>2</x:v>
      </x:c>
      <x:c r="C6786" s="8" t="str">
        <x:v>Position, Weather and Passage · Vocabulary · p71 · 1</x:v>
      </x:c>
      <x:c r="D6786" s="8" t="str">
        <x:v>Source passage</x:v>
      </x:c>
      <x:c r="E6786" s="21" t="n">
        <x:v>3</x:v>
      </x:c>
      <x:c r="F6786" s="21" t="n">
        <x:v>3</x:v>
      </x:c>
      <x:c r="G6786"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6786" s="8" t="str">
        <x:v>71</x:v>
      </x:c>
      <x:c r="I6786" s="8" t="str">
        <x:v>Maritime English 3.17 Plus · Dr. Wayne Vincent Tolomia · physical PDF page(s) 71 · Loma adaptation of u4-p71-vocab-2</x:v>
      </x:c>
      <x:c r="J6786" s="8" t="str">
        <x:v>loma-book-u4-p71-vocab-2-1</x:v>
      </x:c>
      <x:c r="K6786" s="8" t="str"/>
    </x:row>
    <x:row r="6787" ht="334" customHeight="1">
      <x:c r="A6787" s="21" t="n">
        <x:v>4</x:v>
      </x:c>
      <x:c r="B6787" s="21" t="n">
        <x:v>2</x:v>
      </x:c>
      <x:c r="C6787" s="8" t="str">
        <x:v>Position, Weather and Passage · Vocabulary · p71 · 1</x:v>
      </x:c>
      <x:c r="D6787" s="8" t="str">
        <x:v>Reference page 71: Position, Weather and Passage — vocabulary</x:v>
      </x:c>
      <x:c r="E6787" s="21" t="n">
        <x:v>1</x:v>
      </x:c>
      <x:c r="F6787" s="21" t="n">
        <x:v>3</x:v>
      </x:c>
      <x:c r="G6787" s="8" t="str">
        <x:v>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6787" s="8" t="str">
        <x:v>71</x:v>
      </x:c>
      <x:c r="I6787" s="8" t="str">
        <x:v>Maritime English 3.17 Plus, First Edition 2026, PDF page 71</x:v>
      </x:c>
      <x:c r="J6787" s="8" t="str">
        <x:v>loma-book-u4-p71-vocab-2-1</x:v>
      </x:c>
      <x:c r="K6787" s="8" t="str"/>
    </x:row>
    <x:row r="6788" ht="334" customHeight="1">
      <x:c r="A6788" s="21" t="n">
        <x:v>4</x:v>
      </x:c>
      <x:c r="B6788" s="21" t="n">
        <x:v>2</x:v>
      </x:c>
      <x:c r="C6788" s="8" t="str">
        <x:v>Position, Weather and Passage · Vocabulary · p71 · 1</x:v>
      </x:c>
      <x:c r="D6788" s="8" t="str">
        <x:v>Reference page 71: Position, Weather and Passage — vocabulary</x:v>
      </x:c>
      <x:c r="E6788" s="21" t="n">
        <x:v>2</x:v>
      </x:c>
      <x:c r="F6788" s="21" t="n">
        <x:v>3</x:v>
      </x:c>
      <x:c r="G6788"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6788" s="8" t="str">
        <x:v>71</x:v>
      </x:c>
      <x:c r="I6788" s="8" t="str">
        <x:v>Maritime English 3.17 Plus, First Edition 2026, PDF page 71</x:v>
      </x:c>
      <x:c r="J6788" s="8" t="str">
        <x:v>loma-book-u4-p71-vocab-2-1</x:v>
      </x:c>
      <x:c r="K6788" s="8" t="str"/>
    </x:row>
    <x:row r="6789" ht="334" customHeight="1">
      <x:c r="A6789" s="21" t="n">
        <x:v>4</x:v>
      </x:c>
      <x:c r="B6789" s="21" t="n">
        <x:v>2</x:v>
      </x:c>
      <x:c r="C6789" s="8" t="str">
        <x:v>Position, Weather and Passage · Vocabulary · p71 · 1</x:v>
      </x:c>
      <x:c r="D6789" s="8" t="str">
        <x:v>Reference page 71: Position, Weather and Passage — vocabulary</x:v>
      </x:c>
      <x:c r="E6789" s="21" t="n">
        <x:v>3</x:v>
      </x:c>
      <x:c r="F6789" s="21" t="n">
        <x:v>3</x:v>
      </x:c>
      <x:c r="G6789"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6789" s="8" t="str">
        <x:v>71</x:v>
      </x:c>
      <x:c r="I6789" s="8" t="str">
        <x:v>Maritime English 3.17 Plus, First Edition 2026, PDF page 71</x:v>
      </x:c>
      <x:c r="J6789" s="8" t="str">
        <x:v>loma-book-u4-p71-vocab-2-1</x:v>
      </x:c>
      <x:c r="K6789" s="8" t="str"/>
    </x:row>
    <x:row r="6790" ht="334" customHeight="1">
      <x:c r="A6790" s="21" t="n">
        <x:v>4</x:v>
      </x:c>
      <x:c r="B6790" s="21" t="n">
        <x:v>2</x:v>
      </x:c>
      <x:c r="C6790" s="8" t="str">
        <x:v>Position, Weather and Passage · Vocabulary · p71 · 2</x:v>
      </x:c>
      <x:c r="D6790" s="8" t="str">
        <x:v>Source passage</x:v>
      </x:c>
      <x:c r="E6790" s="21" t="n">
        <x:v>1</x:v>
      </x:c>
      <x:c r="F6790" s="21" t="n">
        <x:v>3</x:v>
      </x:c>
      <x:c r="G6790" s="8" t="str">
        <x:v>PDF PAGE 71
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6790" s="8" t="str">
        <x:v>71</x:v>
      </x:c>
      <x:c r="I6790" s="8" t="str">
        <x:v>Maritime English 3.17 Plus · Dr. Wayne Vincent Tolomia · physical PDF page(s) 71 · Loma adaptation of u4-p71-vocab-2</x:v>
      </x:c>
      <x:c r="J6790" s="8" t="str">
        <x:v>loma-book-u4-p71-vocab-2-2</x:v>
      </x:c>
      <x:c r="K6790" s="8" t="str"/>
    </x:row>
    <x:row r="6791" ht="334" customHeight="1">
      <x:c r="A6791" s="21" t="n">
        <x:v>4</x:v>
      </x:c>
      <x:c r="B6791" s="21" t="n">
        <x:v>2</x:v>
      </x:c>
      <x:c r="C6791" s="8" t="str">
        <x:v>Position, Weather and Passage · Vocabulary · p71 · 2</x:v>
      </x:c>
      <x:c r="D6791" s="8" t="str">
        <x:v>Source passage</x:v>
      </x:c>
      <x:c r="E6791" s="21" t="n">
        <x:v>2</x:v>
      </x:c>
      <x:c r="F6791" s="21" t="n">
        <x:v>3</x:v>
      </x:c>
      <x:c r="G6791"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6791" s="8" t="str">
        <x:v>71</x:v>
      </x:c>
      <x:c r="I6791" s="8" t="str">
        <x:v>Maritime English 3.17 Plus · Dr. Wayne Vincent Tolomia · physical PDF page(s) 71 · Loma adaptation of u4-p71-vocab-2</x:v>
      </x:c>
      <x:c r="J6791" s="8" t="str">
        <x:v>loma-book-u4-p71-vocab-2-2</x:v>
      </x:c>
      <x:c r="K6791" s="8" t="str"/>
    </x:row>
    <x:row r="6792" ht="334" customHeight="1">
      <x:c r="A6792" s="21" t="n">
        <x:v>4</x:v>
      </x:c>
      <x:c r="B6792" s="21" t="n">
        <x:v>2</x:v>
      </x:c>
      <x:c r="C6792" s="8" t="str">
        <x:v>Position, Weather and Passage · Vocabulary · p71 · 2</x:v>
      </x:c>
      <x:c r="D6792" s="8" t="str">
        <x:v>Source passage</x:v>
      </x:c>
      <x:c r="E6792" s="21" t="n">
        <x:v>3</x:v>
      </x:c>
      <x:c r="F6792" s="21" t="n">
        <x:v>3</x:v>
      </x:c>
      <x:c r="G6792"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6792" s="8" t="str">
        <x:v>71</x:v>
      </x:c>
      <x:c r="I6792" s="8" t="str">
        <x:v>Maritime English 3.17 Plus · Dr. Wayne Vincent Tolomia · physical PDF page(s) 71 · Loma adaptation of u4-p71-vocab-2</x:v>
      </x:c>
      <x:c r="J6792" s="8" t="str">
        <x:v>loma-book-u4-p71-vocab-2-2</x:v>
      </x:c>
      <x:c r="K6792" s="8" t="str"/>
    </x:row>
    <x:row r="6793" ht="334" customHeight="1">
      <x:c r="A6793" s="21" t="n">
        <x:v>4</x:v>
      </x:c>
      <x:c r="B6793" s="21" t="n">
        <x:v>2</x:v>
      </x:c>
      <x:c r="C6793" s="8" t="str">
        <x:v>Position, Weather and Passage · Vocabulary · p71 · 2</x:v>
      </x:c>
      <x:c r="D6793" s="8" t="str">
        <x:v>Reference page 71: Position, Weather and Passage — vocabulary</x:v>
      </x:c>
      <x:c r="E6793" s="21" t="n">
        <x:v>1</x:v>
      </x:c>
      <x:c r="F6793" s="21" t="n">
        <x:v>3</x:v>
      </x:c>
      <x:c r="G6793" s="8" t="str">
        <x:v>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6793" s="8" t="str">
        <x:v>71</x:v>
      </x:c>
      <x:c r="I6793" s="8" t="str">
        <x:v>Maritime English 3.17 Plus, First Edition 2026, PDF page 71</x:v>
      </x:c>
      <x:c r="J6793" s="8" t="str">
        <x:v>loma-book-u4-p71-vocab-2-2</x:v>
      </x:c>
      <x:c r="K6793" s="8" t="str"/>
    </x:row>
    <x:row r="6794" ht="334" customHeight="1">
      <x:c r="A6794" s="21" t="n">
        <x:v>4</x:v>
      </x:c>
      <x:c r="B6794" s="21" t="n">
        <x:v>2</x:v>
      </x:c>
      <x:c r="C6794" s="8" t="str">
        <x:v>Position, Weather and Passage · Vocabulary · p71 · 2</x:v>
      </x:c>
      <x:c r="D6794" s="8" t="str">
        <x:v>Reference page 71: Position, Weather and Passage — vocabulary</x:v>
      </x:c>
      <x:c r="E6794" s="21" t="n">
        <x:v>2</x:v>
      </x:c>
      <x:c r="F6794" s="21" t="n">
        <x:v>3</x:v>
      </x:c>
      <x:c r="G6794"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6794" s="8" t="str">
        <x:v>71</x:v>
      </x:c>
      <x:c r="I6794" s="8" t="str">
        <x:v>Maritime English 3.17 Plus, First Edition 2026, PDF page 71</x:v>
      </x:c>
      <x:c r="J6794" s="8" t="str">
        <x:v>loma-book-u4-p71-vocab-2-2</x:v>
      </x:c>
      <x:c r="K6794" s="8" t="str"/>
    </x:row>
    <x:row r="6795" ht="334" customHeight="1">
      <x:c r="A6795" s="21" t="n">
        <x:v>4</x:v>
      </x:c>
      <x:c r="B6795" s="21" t="n">
        <x:v>2</x:v>
      </x:c>
      <x:c r="C6795" s="8" t="str">
        <x:v>Position, Weather and Passage · Vocabulary · p71 · 2</x:v>
      </x:c>
      <x:c r="D6795" s="8" t="str">
        <x:v>Reference page 71: Position, Weather and Passage — vocabulary</x:v>
      </x:c>
      <x:c r="E6795" s="21" t="n">
        <x:v>3</x:v>
      </x:c>
      <x:c r="F6795" s="21" t="n">
        <x:v>3</x:v>
      </x:c>
      <x:c r="G6795"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6795" s="8" t="str">
        <x:v>71</x:v>
      </x:c>
      <x:c r="I6795" s="8" t="str">
        <x:v>Maritime English 3.17 Plus, First Edition 2026, PDF page 71</x:v>
      </x:c>
      <x:c r="J6795" s="8" t="str">
        <x:v>loma-book-u4-p71-vocab-2-2</x:v>
      </x:c>
      <x:c r="K6795" s="8" t="str"/>
    </x:row>
    <x:row r="6796" ht="334" customHeight="1">
      <x:c r="A6796" s="21" t="n">
        <x:v>4</x:v>
      </x:c>
      <x:c r="B6796" s="21" t="n">
        <x:v>2</x:v>
      </x:c>
      <x:c r="C6796" s="8" t="str">
        <x:v>Position, Weather and Passage · Vocabulary · p71</x:v>
      </x:c>
      <x:c r="D6796" s="8" t="str">
        <x:v>Source passage</x:v>
      </x:c>
      <x:c r="E6796" s="21" t="n">
        <x:v>1</x:v>
      </x:c>
      <x:c r="F6796" s="21" t="n">
        <x:v>3</x:v>
      </x:c>
      <x:c r="G6796" s="8" t="str">
        <x:v>PDF PAGE 71
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6796" s="8" t="str">
        <x:v>71</x:v>
      </x:c>
      <x:c r="I6796" s="8" t="str">
        <x:v>Maritime English 3.17 Plus · Dr. Wayne Vincent Tolomia · physical PDF page(s) 71 · Loma adaptation of u4-p71-vocab-3</x:v>
      </x:c>
      <x:c r="J6796" s="8" t="str">
        <x:v>loma-book-u4-p71-vocab-3-1</x:v>
      </x:c>
      <x:c r="K6796" s="8" t="str"/>
    </x:row>
    <x:row r="6797" ht="334" customHeight="1">
      <x:c r="A6797" s="21" t="n">
        <x:v>4</x:v>
      </x:c>
      <x:c r="B6797" s="21" t="n">
        <x:v>2</x:v>
      </x:c>
      <x:c r="C6797" s="8" t="str">
        <x:v>Position, Weather and Passage · Vocabulary · p71</x:v>
      </x:c>
      <x:c r="D6797" s="8" t="str">
        <x:v>Source passage</x:v>
      </x:c>
      <x:c r="E6797" s="21" t="n">
        <x:v>2</x:v>
      </x:c>
      <x:c r="F6797" s="21" t="n">
        <x:v>3</x:v>
      </x:c>
      <x:c r="G6797"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6797" s="8" t="str">
        <x:v>71</x:v>
      </x:c>
      <x:c r="I6797" s="8" t="str">
        <x:v>Maritime English 3.17 Plus · Dr. Wayne Vincent Tolomia · physical PDF page(s) 71 · Loma adaptation of u4-p71-vocab-3</x:v>
      </x:c>
      <x:c r="J6797" s="8" t="str">
        <x:v>loma-book-u4-p71-vocab-3-1</x:v>
      </x:c>
      <x:c r="K6797" s="8" t="str"/>
    </x:row>
    <x:row r="6798" ht="334" customHeight="1">
      <x:c r="A6798" s="21" t="n">
        <x:v>4</x:v>
      </x:c>
      <x:c r="B6798" s="21" t="n">
        <x:v>2</x:v>
      </x:c>
      <x:c r="C6798" s="8" t="str">
        <x:v>Position, Weather and Passage · Vocabulary · p71</x:v>
      </x:c>
      <x:c r="D6798" s="8" t="str">
        <x:v>Source passage</x:v>
      </x:c>
      <x:c r="E6798" s="21" t="n">
        <x:v>3</x:v>
      </x:c>
      <x:c r="F6798" s="21" t="n">
        <x:v>3</x:v>
      </x:c>
      <x:c r="G6798"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6798" s="8" t="str">
        <x:v>71</x:v>
      </x:c>
      <x:c r="I6798" s="8" t="str">
        <x:v>Maritime English 3.17 Plus · Dr. Wayne Vincent Tolomia · physical PDF page(s) 71 · Loma adaptation of u4-p71-vocab-3</x:v>
      </x:c>
      <x:c r="J6798" s="8" t="str">
        <x:v>loma-book-u4-p71-vocab-3-1</x:v>
      </x:c>
      <x:c r="K6798" s="8" t="str"/>
    </x:row>
    <x:row r="6799" ht="334" customHeight="1">
      <x:c r="A6799" s="21" t="n">
        <x:v>4</x:v>
      </x:c>
      <x:c r="B6799" s="21" t="n">
        <x:v>2</x:v>
      </x:c>
      <x:c r="C6799" s="8" t="str">
        <x:v>Position, Weather and Passage · Vocabulary · p71</x:v>
      </x:c>
      <x:c r="D6799" s="8" t="str">
        <x:v>Reference page 71: Position, Weather and Passage — vocabulary</x:v>
      </x:c>
      <x:c r="E6799" s="21" t="n">
        <x:v>1</x:v>
      </x:c>
      <x:c r="F6799" s="21" t="n">
        <x:v>3</x:v>
      </x:c>
      <x:c r="G6799" s="8" t="str">
        <x:v>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6799" s="8" t="str">
        <x:v>71</x:v>
      </x:c>
      <x:c r="I6799" s="8" t="str">
        <x:v>Maritime English 3.17 Plus, First Edition 2026, PDF page 71</x:v>
      </x:c>
      <x:c r="J6799" s="8" t="str">
        <x:v>loma-book-u4-p71-vocab-3-1</x:v>
      </x:c>
      <x:c r="K6799" s="8" t="str"/>
    </x:row>
    <x:row r="6800" ht="334" customHeight="1">
      <x:c r="A6800" s="21" t="n">
        <x:v>4</x:v>
      </x:c>
      <x:c r="B6800" s="21" t="n">
        <x:v>2</x:v>
      </x:c>
      <x:c r="C6800" s="8" t="str">
        <x:v>Position, Weather and Passage · Vocabulary · p71</x:v>
      </x:c>
      <x:c r="D6800" s="8" t="str">
        <x:v>Reference page 71: Position, Weather and Passage — vocabulary</x:v>
      </x:c>
      <x:c r="E6800" s="21" t="n">
        <x:v>2</x:v>
      </x:c>
      <x:c r="F6800" s="21" t="n">
        <x:v>3</x:v>
      </x:c>
      <x:c r="G6800"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6800" s="8" t="str">
        <x:v>71</x:v>
      </x:c>
      <x:c r="I6800" s="8" t="str">
        <x:v>Maritime English 3.17 Plus, First Edition 2026, PDF page 71</x:v>
      </x:c>
      <x:c r="J6800" s="8" t="str">
        <x:v>loma-book-u4-p71-vocab-3-1</x:v>
      </x:c>
      <x:c r="K6800" s="8" t="str"/>
    </x:row>
    <x:row r="6801" ht="334" customHeight="1">
      <x:c r="A6801" s="21" t="n">
        <x:v>4</x:v>
      </x:c>
      <x:c r="B6801" s="21" t="n">
        <x:v>2</x:v>
      </x:c>
      <x:c r="C6801" s="8" t="str">
        <x:v>Position, Weather and Passage · Vocabulary · p71</x:v>
      </x:c>
      <x:c r="D6801" s="8" t="str">
        <x:v>Reference page 71: Position, Weather and Passage — vocabulary</x:v>
      </x:c>
      <x:c r="E6801" s="21" t="n">
        <x:v>3</x:v>
      </x:c>
      <x:c r="F6801" s="21" t="n">
        <x:v>3</x:v>
      </x:c>
      <x:c r="G6801"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6801" s="8" t="str">
        <x:v>71</x:v>
      </x:c>
      <x:c r="I6801" s="8" t="str">
        <x:v>Maritime English 3.17 Plus, First Edition 2026, PDF page 71</x:v>
      </x:c>
      <x:c r="J6801" s="8" t="str">
        <x:v>loma-book-u4-p71-vocab-3-1</x:v>
      </x:c>
      <x:c r="K6801" s="8" t="str"/>
    </x:row>
    <x:row r="6802" ht="334" customHeight="1">
      <x:c r="A6802" s="21" t="n">
        <x:v>4</x:v>
      </x:c>
      <x:c r="B6802" s="21" t="n">
        <x:v>2</x:v>
      </x:c>
      <x:c r="C6802" s="8" t="str">
        <x:v>Position, Weather and Passage · Language accuracy · p78 · 1</x:v>
      </x:c>
      <x:c r="D6802" s="8" t="str">
        <x:v>Source passage</x:v>
      </x:c>
      <x:c r="E6802" s="21" t="n">
        <x:v>1</x:v>
      </x:c>
      <x:c r="F6802" s="21" t="n">
        <x:v>3</x:v>
      </x:c>
      <x:c r="G6802" s="8" t="str">
        <x:v>PDF PAGE 78
UNIT 4 | C GRAMMAR - STUDY, THEN PRACTISE
Examples and controlled practice
  Check a common error
  Incorrect: The weather will deteriorates. Correct: The weather will deteriorate. Incorrect: We going to
  check the deck. Correct: We are going to check the deck.
Study the examples
1. The pilot is boarding at 0630 tomorrow; the booking is confirmed.
2. We are going to secure the deck before 1700.
3. I will send the revised ETA now.
4. High water is at 1440 according to this training tide table.
</x:v>
      </x:c>
      <x:c r="H6802" s="8" t="str">
        <x:v>78</x:v>
      </x:c>
      <x:c r="I6802" s="8" t="str">
        <x:v>Maritime English 3.17 Plus · Dr. Wayne Vincent Tolomia · physical PDF page(s) 78 · Loma adaptation of u4-p78-round-1</x:v>
      </x:c>
      <x:c r="J6802" s="8" t="str">
        <x:v>loma-book-u4-p78-round-1-1</x:v>
      </x:c>
      <x:c r="K6802" s="8" t="str"/>
    </x:row>
    <x:row r="6803" ht="334" customHeight="1">
      <x:c r="A6803" s="21" t="n">
        <x:v>4</x:v>
      </x:c>
      <x:c r="B6803" s="21" t="n">
        <x:v>2</x:v>
      </x:c>
      <x:c r="C6803" s="8" t="str">
        <x:v>Position, Weather and Passage · Language accuracy · p78 · 1</x:v>
      </x:c>
      <x:c r="D6803" s="8" t="str">
        <x:v>Source passage</x:v>
      </x:c>
      <x:c r="E6803" s="21" t="n">
        <x:v>2</x:v>
      </x:c>
      <x:c r="F6803" s="21" t="n">
        <x:v>3</x:v>
      </x:c>
      <x:c r="G6803" s="8" t="str">
        <x:v>
Activity A - complete the sentences
Use the form requested. Write the full verb phrase when needed. Read your answer in the complete sentence.
1. Use going to: The weather ________ (deteriorate) tonight.
2. Use present continuous: The pilot ________ (board) at 0630 tomorrow.
3. Use will for a decision now: I ________ (reduce) speed now.
4. Use going to: We ________ (secure) the deck, as agreed.
5. Use timetable present simple: High water ________ (be) at 1440.
6. Use will: If the motion becomes bad, I ________ (report) to the Master.
Self-check: subject-verb agreement; complete verb phrase; clear time reference; accurate units.
</x:v>
      </x:c>
      <x:c r="H6803" s="8" t="str">
        <x:v>78</x:v>
      </x:c>
      <x:c r="I6803" s="8" t="str">
        <x:v>Maritime English 3.17 Plus · Dr. Wayne Vincent Tolomia · physical PDF page(s) 78 · Loma adaptation of u4-p78-round-1</x:v>
      </x:c>
      <x:c r="J6803" s="8" t="str">
        <x:v>loma-book-u4-p78-round-1-1</x:v>
      </x:c>
      <x:c r="K6803" s="8" t="str"/>
    </x:row>
    <x:row r="6804" ht="334" customHeight="1">
      <x:c r="A6804" s="21" t="n">
        <x:v>4</x:v>
      </x:c>
      <x:c r="B6804" s="21" t="n">
        <x:v>2</x:v>
      </x:c>
      <x:c r="C6804" s="8" t="str">
        <x:v>Position, Weather and Passage · Language accuracy · p78 · 1</x:v>
      </x:c>
      <x:c r="D6804" s="8" t="str">
        <x:v>Source passage</x:v>
      </x:c>
      <x:c r="E6804" s="21" t="n">
        <x:v>3</x:v>
      </x:c>
      <x:c r="F6804" s="21" t="n">
        <x:v>3</x:v>
      </x:c>
      <x:c r="G6804" s="8" t="str">
        <x:v>
  CLASS NOTES</x:v>
      </x:c>
      <x:c r="H6804" s="8" t="str">
        <x:v>78</x:v>
      </x:c>
      <x:c r="I6804" s="8" t="str">
        <x:v>Maritime English 3.17 Plus · Dr. Wayne Vincent Tolomia · physical PDF page(s) 78 · Loma adaptation of u4-p78-round-1</x:v>
      </x:c>
      <x:c r="J6804" s="8" t="str">
        <x:v>loma-book-u4-p78-round-1-1</x:v>
      </x:c>
      <x:c r="K6804" s="8" t="str"/>
    </x:row>
    <x:row r="6805" ht="334" customHeight="1">
      <x:c r="A6805" s="21" t="n">
        <x:v>4</x:v>
      </x:c>
      <x:c r="B6805" s="21" t="n">
        <x:v>2</x:v>
      </x:c>
      <x:c r="C6805" s="8" t="str">
        <x:v>Position, Weather and Passage · Language accuracy · p78 · 1</x:v>
      </x:c>
      <x:c r="D6805" s="8" t="str">
        <x:v>Reference page 78: Grammar lab — complete the sentence</x:v>
      </x:c>
      <x:c r="E6805" s="21" t="n">
        <x:v>1</x:v>
      </x:c>
      <x:c r="F6805" s="21" t="n">
        <x:v>3</x:v>
      </x:c>
      <x:c r="G6805" s="8" t="str">
        <x:v>UNIT 4 | C GRAMMAR - STUDY, THEN PRACTISE
Examples and controlled practice
  Check a common error
  Incorrect: The weather will deteriorates. Correct: The weather will deteriorate. Incorrect: We going to
  check the deck. Correct: We are going to check the deck.
Study the examples
1. The pilot is boarding at 0630 tomorrow; the booking is confirmed.
2. We are going to secure the deck before 1700.
3. I will send the revised ETA now.
4. High water is at 1440 according to this training tide table.
</x:v>
      </x:c>
      <x:c r="H6805" s="8" t="str">
        <x:v>78</x:v>
      </x:c>
      <x:c r="I6805" s="8" t="str">
        <x:v>Maritime English 3.17 Plus, First Edition 2026, PDF page 78</x:v>
      </x:c>
      <x:c r="J6805" s="8" t="str">
        <x:v>loma-book-u4-p78-round-1-1</x:v>
      </x:c>
      <x:c r="K6805" s="8" t="str"/>
    </x:row>
    <x:row r="6806" ht="334" customHeight="1">
      <x:c r="A6806" s="21" t="n">
        <x:v>4</x:v>
      </x:c>
      <x:c r="B6806" s="21" t="n">
        <x:v>2</x:v>
      </x:c>
      <x:c r="C6806" s="8" t="str">
        <x:v>Position, Weather and Passage · Language accuracy · p78 · 1</x:v>
      </x:c>
      <x:c r="D6806" s="8" t="str">
        <x:v>Reference page 78: Grammar lab — complete the sentence</x:v>
      </x:c>
      <x:c r="E6806" s="21" t="n">
        <x:v>2</x:v>
      </x:c>
      <x:c r="F6806" s="21" t="n">
        <x:v>3</x:v>
      </x:c>
      <x:c r="G6806" s="8" t="str">
        <x:v>Activity A - complete the sentences
Use the form requested. Write the full verb phrase when needed. Read your answer in the complete sentence.
1. Use going to: The weather ________ (deteriorate) tonight.
2. Use present continuous: The pilot ________ (board) at 0630 tomorrow.
3. Use will for a decision now: I ________ (reduce) speed now.
4. Use going to: We ________ (secure) the deck, as agreed.
5. Use timetable present simple: High water ________ (be) at 1440.
6. Use will: If the motion becomes bad, I ________ (report) to the Master.
Self-check: subject-verb agreement; complete verb phrase; clear time reference; accurate units.
</x:v>
      </x:c>
      <x:c r="H6806" s="8" t="str">
        <x:v>78</x:v>
      </x:c>
      <x:c r="I6806" s="8" t="str">
        <x:v>Maritime English 3.17 Plus, First Edition 2026, PDF page 78</x:v>
      </x:c>
      <x:c r="J6806" s="8" t="str">
        <x:v>loma-book-u4-p78-round-1-1</x:v>
      </x:c>
      <x:c r="K6806" s="8" t="str"/>
    </x:row>
    <x:row r="6807" ht="334" customHeight="1">
      <x:c r="A6807" s="21" t="n">
        <x:v>4</x:v>
      </x:c>
      <x:c r="B6807" s="21" t="n">
        <x:v>2</x:v>
      </x:c>
      <x:c r="C6807" s="8" t="str">
        <x:v>Position, Weather and Passage · Language accuracy · p78 · 1</x:v>
      </x:c>
      <x:c r="D6807" s="8" t="str">
        <x:v>Reference page 78: Grammar lab — complete the sentence</x:v>
      </x:c>
      <x:c r="E6807" s="21" t="n">
        <x:v>3</x:v>
      </x:c>
      <x:c r="F6807" s="21" t="n">
        <x:v>3</x:v>
      </x:c>
      <x:c r="G6807" s="8" t="str">
        <x:v>  CLASS NOTES</x:v>
      </x:c>
      <x:c r="H6807" s="8" t="str">
        <x:v>78</x:v>
      </x:c>
      <x:c r="I6807" s="8" t="str">
        <x:v>Maritime English 3.17 Plus, First Edition 2026, PDF page 78</x:v>
      </x:c>
      <x:c r="J6807" s="8" t="str">
        <x:v>loma-book-u4-p78-round-1-1</x:v>
      </x:c>
      <x:c r="K6807" s="8" t="str"/>
    </x:row>
    <x:row r="6808" ht="334" customHeight="1">
      <x:c r="A6808" s="21" t="n">
        <x:v>4</x:v>
      </x:c>
      <x:c r="B6808" s="21" t="n">
        <x:v>2</x:v>
      </x:c>
      <x:c r="C6808" s="8" t="str">
        <x:v>Position, Weather and Passage · Language accuracy · p78 · 1</x:v>
      </x:c>
      <x:c r="D6808" s="8" t="str">
        <x:v>Reference page 77: Talking about the future</x:v>
      </x:c>
      <x:c r="E6808" s="21" t="n">
        <x:v>1</x:v>
      </x:c>
      <x:c r="F6808" s="21" t="n">
        <x:v>3</x:v>
      </x:c>
      <x:c r="G6808" s="8" t="str">
        <x:v>UNIT 4 | C GRAMMAR - FORMS AND MEANING
Talking about the future
Will, going to, the present continuous and the present simple can all refer to the future. Their meanings
overlap. A form may emphasise a decision, plan, prediction, arrangement or timetable; it does not by itself
prove that a plan is fixed or changeable.
 Emphasis            Form                      Example
 Decision / offer now          will + base verb                                I will call the pilot station now.
  Prediction / expectation      will + base verb                        Visibility will improve, according to the forecast.
  Existing intention           am/is/are going to + base verb   We are going to check the deck, as agreed.
  Prediction from evidence   am/is/are going to + base verb    Those dark clouds suggest it is going to rain.
</x:v>
      </x:c>
      <x:c r="H6808" s="8" t="str">
        <x:v>77</x:v>
      </x:c>
      <x:c r="I6808" s="8" t="str">
        <x:v>Maritime English 3.17 Plus, First Edition 2026, PDF page 77</x:v>
      </x:c>
      <x:c r="J6808" s="8" t="str">
        <x:v>loma-book-u4-p78-round-1-1</x:v>
      </x:c>
      <x:c r="K6808" s="8" t="str"/>
    </x:row>
    <x:row r="6809" ht="334" customHeight="1">
      <x:c r="A6809" s="21" t="n">
        <x:v>4</x:v>
      </x:c>
      <x:c r="B6809" s="21" t="n">
        <x:v>2</x:v>
      </x:c>
      <x:c r="C6809" s="8" t="str">
        <x:v>Position, Weather and Passage · Language accuracy · p78 · 1</x:v>
      </x:c>
      <x:c r="D6809" s="8" t="str">
        <x:v>Reference page 77: Talking about the future</x:v>
      </x:c>
      <x:c r="E6809" s="21" t="n">
        <x:v>2</x:v>
      </x:c>
      <x:c r="F6809" s="21" t="n">
        <x:v>3</x:v>
      </x:c>
      <x:c r="G6809" s="8" t="str">
        <x:v> Arranged future event      am/is/are + verb-ing + future     The inspector is arriving at 1000 tomorrow.
                            time
 Timetable                 present simple                The briefing starts at 0900 tomorrow.
Check the whole message
The pilot will board at 0630 can be grammatical even when boarding is arranged. The pilot is boarding at 0630
emphasises the arrangement. Add clear words such as confirmed, planned or subject to weather when the
status matters.
Form the negative and question
Will not + base verb: We will not enter yet. Will + subject + base verb: Will visibility improve? For going to: Are
we going to secure the deck? Do not put -s or -ing directly after will.
Practice instructions specify the target
</x:v>
      </x:c>
      <x:c r="H6809" s="8" t="str">
        <x:v>77</x:v>
      </x:c>
      <x:c r="I6809" s="8" t="str">
        <x:v>Maritime English 3.17 Plus, First Edition 2026, PDF page 77</x:v>
      </x:c>
      <x:c r="J6809" s="8" t="str">
        <x:v>loma-book-u4-p78-round-1-1</x:v>
      </x:c>
      <x:c r="K6809" s="8" t="str"/>
    </x:row>
    <x:row r="6810" ht="334" customHeight="1">
      <x:c r="A6810" s="21" t="n">
        <x:v>4</x:v>
      </x:c>
      <x:c r="B6810" s="21" t="n">
        <x:v>2</x:v>
      </x:c>
      <x:c r="C6810" s="8" t="str">
        <x:v>Position, Weather and Passage · Language accuracy · p78 · 1</x:v>
      </x:c>
      <x:c r="D6810" s="8" t="str">
        <x:v>Reference page 77: Talking about the future</x:v>
      </x:c>
      <x:c r="E6810" s="21" t="n">
        <x:v>3</x:v>
      </x:c>
      <x:c r="F6810" s="21" t="n">
        <x:v>3</x:v>
      </x:c>
      <x:c r="G6810" s="8" t="str">
        <x:v>When an exercise asks for present continuous, use that form to show the arrangement. This is a
transformation task, not a claim that another grammatical future form is an error. A forecast remains a
prediction, not a completed observation.
Examples are for language learning. Sources: S1; S6.
  CLASS NOTES</x:v>
      </x:c>
      <x:c r="H6810" s="8" t="str">
        <x:v>77</x:v>
      </x:c>
      <x:c r="I6810" s="8" t="str">
        <x:v>Maritime English 3.17 Plus, First Edition 2026, PDF page 77</x:v>
      </x:c>
      <x:c r="J6810" s="8" t="str">
        <x:v>loma-book-u4-p78-round-1-1</x:v>
      </x:c>
      <x:c r="K6810" s="8" t="str"/>
    </x:row>
    <x:row r="6811" ht="334" customHeight="1">
      <x:c r="A6811" s="21" t="n">
        <x:v>4</x:v>
      </x:c>
      <x:c r="B6811" s="21" t="n">
        <x:v>2</x:v>
      </x:c>
      <x:c r="C6811" s="8" t="str">
        <x:v>Position, Weather and Passage · Language accuracy · p78 · 1</x:v>
      </x:c>
      <x:c r="D6811" s="8" t="str">
        <x:v>Reference page 83: Plot the position you hear</x:v>
      </x:c>
      <x:c r="E6811" s="21" t="n">
        <x:v>1</x:v>
      </x:c>
      <x:c r="F6811" s="21" t="n">
        <x:v>3</x:v>
      </x:c>
      <x:c r="G6811"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6811" s="8" t="str">
        <x:v>83</x:v>
      </x:c>
      <x:c r="I6811" s="8" t="str">
        <x:v>Maritime English 3.17 Plus, First Edition 2026, PDF page 83</x:v>
      </x:c>
      <x:c r="J6811" s="8" t="str">
        <x:v>loma-book-u4-p78-round-1-1</x:v>
      </x:c>
      <x:c r="K6811" s="8" t="str"/>
    </x:row>
    <x:row r="6812" ht="334" customHeight="1">
      <x:c r="A6812" s="21" t="n">
        <x:v>4</x:v>
      </x:c>
      <x:c r="B6812" s="21" t="n">
        <x:v>2</x:v>
      </x:c>
      <x:c r="C6812" s="8" t="str">
        <x:v>Position, Weather and Passage · Language accuracy · p78 · 1</x:v>
      </x:c>
      <x:c r="D6812" s="8" t="str">
        <x:v>Reference page 83: Plot the position you hear</x:v>
      </x:c>
      <x:c r="E6812" s="21" t="n">
        <x:v>2</x:v>
      </x:c>
      <x:c r="F6812" s="21" t="n">
        <x:v>3</x:v>
      </x:c>
      <x:c r="G6812" s="8" t="str">
        <x:v>00°01′ N
00°00′ N
            00′             01′             02′             03′             04′             05′             06′
                                   Longitude 100° East
LANGUAGE TRAINING ONLY - NOT FOR NAVIGATION. Simplified local scale: one grid interval = one nautical mile. Buoy R: 00°02′ N,
100°02′ E.
 Position          Latitude received                             Longitude received
 1
 2
 3
</x:v>
      </x:c>
      <x:c r="H6812" s="8" t="str">
        <x:v>83</x:v>
      </x:c>
      <x:c r="I6812" s="8" t="str">
        <x:v>Maritime English 3.17 Plus, First Edition 2026, PDF page 83</x:v>
      </x:c>
      <x:c r="J6812" s="8" t="str">
        <x:v>loma-book-u4-p78-round-1-1</x:v>
      </x:c>
      <x:c r="K6812" s="8" t="str"/>
    </x:row>
    <x:row r="6813" ht="334" customHeight="1">
      <x:c r="A6813" s="21" t="n">
        <x:v>4</x:v>
      </x:c>
      <x:c r="B6813" s="21" t="n">
        <x:v>2</x:v>
      </x:c>
      <x:c r="C6813" s="8" t="str">
        <x:v>Position, Weather and Passage · Language accuracy · p78 · 1</x:v>
      </x:c>
      <x:c r="D6813" s="8" t="str">
        <x:v>Reference page 83: Plot the position you hear</x:v>
      </x:c>
      <x:c r="E6813" s="21" t="n">
        <x:v>3</x:v>
      </x:c>
      <x:c r="F6813" s="21" t="n">
        <x:v>3</x:v>
      </x:c>
      <x:c r="G6813" s="8" t="str">
        <x:v>
 4
 5
 6</x:v>
      </x:c>
      <x:c r="H6813" s="8" t="str">
        <x:v>83</x:v>
      </x:c>
      <x:c r="I6813" s="8" t="str">
        <x:v>Maritime English 3.17 Plus, First Edition 2026, PDF page 83</x:v>
      </x:c>
      <x:c r="J6813" s="8" t="str">
        <x:v>loma-book-u4-p78-round-1-1</x:v>
      </x:c>
      <x:c r="K6813" s="8" t="str"/>
    </x:row>
    <x:row r="6814" ht="334" customHeight="1">
      <x:c r="A6814" s="21" t="n">
        <x:v>4</x:v>
      </x:c>
      <x:c r="B6814" s="21" t="n">
        <x:v>2</x:v>
      </x:c>
      <x:c r="C6814" s="8" t="str">
        <x:v>Position, Weather and Passage · Language accuracy · p78 · 1</x:v>
      </x:c>
      <x:c r="D6814" s="8" t="str">
        <x:v>Reference page 84: Position cards and a weather extract</x:v>
      </x:c>
      <x:c r="E6814" s="21" t="n">
        <x:v>1</x:v>
      </x:c>
      <x:c r="F6814" s="21" t="n">
        <x:v>3</x:v>
      </x:c>
      <x:c r="G6814"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6814" s="8" t="str">
        <x:v>84</x:v>
      </x:c>
      <x:c r="I6814" s="8" t="str">
        <x:v>Maritime English 3.17 Plus, First Edition 2026, PDF page 84</x:v>
      </x:c>
      <x:c r="J6814" s="8" t="str">
        <x:v>loma-book-u4-p78-round-1-1</x:v>
      </x:c>
      <x:c r="K6814" s="8" t="str"/>
    </x:row>
    <x:row r="6815" ht="334" customHeight="1">
      <x:c r="A6815" s="21" t="n">
        <x:v>4</x:v>
      </x:c>
      <x:c r="B6815" s="21" t="n">
        <x:v>2</x:v>
      </x:c>
      <x:c r="C6815" s="8" t="str">
        <x:v>Position, Weather and Passage · Language accuracy · p78 · 1</x:v>
      </x:c>
      <x:c r="D6815" s="8" t="str">
        <x:v>Reference page 84: Position cards and a weather extract</x:v>
      </x:c>
      <x:c r="E6815" s="21" t="n">
        <x:v>2</x:v>
      </x:c>
      <x:c r="F6815" s="21" t="n">
        <x:v>3</x:v>
      </x:c>
      <x:c r="G6815"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6815" s="8" t="str">
        <x:v>84</x:v>
      </x:c>
      <x:c r="I6815" s="8" t="str">
        <x:v>Maritime English 3.17 Plus, First Edition 2026, PDF page 84</x:v>
      </x:c>
      <x:c r="J6815" s="8" t="str">
        <x:v>loma-book-u4-p78-round-1-1</x:v>
      </x:c>
      <x:c r="K6815" s="8" t="str"/>
    </x:row>
    <x:row r="6816" ht="334" customHeight="1">
      <x:c r="A6816" s="21" t="n">
        <x:v>4</x:v>
      </x:c>
      <x:c r="B6816" s="21" t="n">
        <x:v>2</x:v>
      </x:c>
      <x:c r="C6816" s="8" t="str">
        <x:v>Position, Weather and Passage · Language accuracy · p78 · 1</x:v>
      </x:c>
      <x:c r="D6816" s="8" t="str">
        <x:v>Reference page 84: Position cards and a weather extract</x:v>
      </x:c>
      <x:c r="E6816" s="21" t="n">
        <x:v>3</x:v>
      </x:c>
      <x:c r="F6816" s="21" t="n">
        <x:v>3</x:v>
      </x:c>
      <x:c r="G6816" s="8" t="str">
        <x:v> Reporting commitments            Deck inspection 1500; review 1530; engine readiness report 1545.
V4.1. Write a three-sentence summary: an observation, a forecast and the revised ETA.
  CLASS NOTES</x:v>
      </x:c>
      <x:c r="H6816" s="8" t="str">
        <x:v>84</x:v>
      </x:c>
      <x:c r="I6816" s="8" t="str">
        <x:v>Maritime English 3.17 Plus, First Edition 2026, PDF page 84</x:v>
      </x:c>
      <x:c r="J6816" s="8" t="str">
        <x:v>loma-book-u4-p78-round-1-1</x:v>
      </x:c>
      <x:c r="K6816" s="8" t="str"/>
    </x:row>
    <x:row r="6817" ht="334" customHeight="1">
      <x:c r="A6817" s="21" t="n">
        <x:v>4</x:v>
      </x:c>
      <x:c r="B6817" s="21" t="n">
        <x:v>2</x:v>
      </x:c>
      <x:c r="C6817" s="8" t="str">
        <x:v>Position, Weather and Passage · Language accuracy · p78 · 2</x:v>
      </x:c>
      <x:c r="D6817" s="8" t="str">
        <x:v>Source passage</x:v>
      </x:c>
      <x:c r="E6817" s="21" t="n">
        <x:v>1</x:v>
      </x:c>
      <x:c r="F6817" s="21" t="n">
        <x:v>3</x:v>
      </x:c>
      <x:c r="G6817" s="8" t="str">
        <x:v>PDF PAGE 78
UNIT 4 | C GRAMMAR - STUDY, THEN PRACTISE
Examples and controlled practice
  Check a common error
  Incorrect: The weather will deteriorates. Correct: The weather will deteriorate. Incorrect: We going to
  check the deck. Correct: We are going to check the deck.
Study the examples
1. The pilot is boarding at 0630 tomorrow; the booking is confirmed.
2. We are going to secure the deck before 1700.
3. I will send the revised ETA now.
4. High water is at 1440 according to this training tide table.
</x:v>
      </x:c>
      <x:c r="H6817" s="8" t="str">
        <x:v>78</x:v>
      </x:c>
      <x:c r="I6817" s="8" t="str">
        <x:v>Maritime English 3.17 Plus · Dr. Wayne Vincent Tolomia · physical PDF page(s) 78 · Loma adaptation of u4-p78-round-1</x:v>
      </x:c>
      <x:c r="J6817" s="8" t="str">
        <x:v>loma-book-u4-p78-round-1-2</x:v>
      </x:c>
      <x:c r="K6817" s="8" t="str"/>
    </x:row>
    <x:row r="6818" ht="334" customHeight="1">
      <x:c r="A6818" s="21" t="n">
        <x:v>4</x:v>
      </x:c>
      <x:c r="B6818" s="21" t="n">
        <x:v>2</x:v>
      </x:c>
      <x:c r="C6818" s="8" t="str">
        <x:v>Position, Weather and Passage · Language accuracy · p78 · 2</x:v>
      </x:c>
      <x:c r="D6818" s="8" t="str">
        <x:v>Source passage</x:v>
      </x:c>
      <x:c r="E6818" s="21" t="n">
        <x:v>2</x:v>
      </x:c>
      <x:c r="F6818" s="21" t="n">
        <x:v>3</x:v>
      </x:c>
      <x:c r="G6818" s="8" t="str">
        <x:v>
Activity A - complete the sentences
Use the form requested. Write the full verb phrase when needed. Read your answer in the complete sentence.
1. Use going to: The weather ________ (deteriorate) tonight.
2. Use present continuous: The pilot ________ (board) at 0630 tomorrow.
3. Use will for a decision now: I ________ (reduce) speed now.
4. Use going to: We ________ (secure) the deck, as agreed.
5. Use timetable present simple: High water ________ (be) at 1440.
6. Use will: If the motion becomes bad, I ________ (report) to the Master.
Self-check: subject-verb agreement; complete verb phrase; clear time reference; accurate units.
</x:v>
      </x:c>
      <x:c r="H6818" s="8" t="str">
        <x:v>78</x:v>
      </x:c>
      <x:c r="I6818" s="8" t="str">
        <x:v>Maritime English 3.17 Plus · Dr. Wayne Vincent Tolomia · physical PDF page(s) 78 · Loma adaptation of u4-p78-round-1</x:v>
      </x:c>
      <x:c r="J6818" s="8" t="str">
        <x:v>loma-book-u4-p78-round-1-2</x:v>
      </x:c>
      <x:c r="K6818" s="8" t="str"/>
    </x:row>
    <x:row r="6819" ht="334" customHeight="1">
      <x:c r="A6819" s="21" t="n">
        <x:v>4</x:v>
      </x:c>
      <x:c r="B6819" s="21" t="n">
        <x:v>2</x:v>
      </x:c>
      <x:c r="C6819" s="8" t="str">
        <x:v>Position, Weather and Passage · Language accuracy · p78 · 2</x:v>
      </x:c>
      <x:c r="D6819" s="8" t="str">
        <x:v>Source passage</x:v>
      </x:c>
      <x:c r="E6819" s="21" t="n">
        <x:v>3</x:v>
      </x:c>
      <x:c r="F6819" s="21" t="n">
        <x:v>3</x:v>
      </x:c>
      <x:c r="G6819" s="8" t="str">
        <x:v>
  CLASS NOTES</x:v>
      </x:c>
      <x:c r="H6819" s="8" t="str">
        <x:v>78</x:v>
      </x:c>
      <x:c r="I6819" s="8" t="str">
        <x:v>Maritime English 3.17 Plus · Dr. Wayne Vincent Tolomia · physical PDF page(s) 78 · Loma adaptation of u4-p78-round-1</x:v>
      </x:c>
      <x:c r="J6819" s="8" t="str">
        <x:v>loma-book-u4-p78-round-1-2</x:v>
      </x:c>
      <x:c r="K6819" s="8" t="str"/>
    </x:row>
    <x:row r="6820" ht="334" customHeight="1">
      <x:c r="A6820" s="21" t="n">
        <x:v>4</x:v>
      </x:c>
      <x:c r="B6820" s="21" t="n">
        <x:v>2</x:v>
      </x:c>
      <x:c r="C6820" s="8" t="str">
        <x:v>Position, Weather and Passage · Language accuracy · p78 · 2</x:v>
      </x:c>
      <x:c r="D6820" s="8" t="str">
        <x:v>Reference page 78: Grammar lab — complete the sentence</x:v>
      </x:c>
      <x:c r="E6820" s="21" t="n">
        <x:v>1</x:v>
      </x:c>
      <x:c r="F6820" s="21" t="n">
        <x:v>3</x:v>
      </x:c>
      <x:c r="G6820" s="8" t="str">
        <x:v>UNIT 4 | C GRAMMAR - STUDY, THEN PRACTISE
Examples and controlled practice
  Check a common error
  Incorrect: The weather will deteriorates. Correct: The weather will deteriorate. Incorrect: We going to
  check the deck. Correct: We are going to check the deck.
Study the examples
1. The pilot is boarding at 0630 tomorrow; the booking is confirmed.
2. We are going to secure the deck before 1700.
3. I will send the revised ETA now.
4. High water is at 1440 according to this training tide table.
</x:v>
      </x:c>
      <x:c r="H6820" s="8" t="str">
        <x:v>78</x:v>
      </x:c>
      <x:c r="I6820" s="8" t="str">
        <x:v>Maritime English 3.17 Plus, First Edition 2026, PDF page 78</x:v>
      </x:c>
      <x:c r="J6820" s="8" t="str">
        <x:v>loma-book-u4-p78-round-1-2</x:v>
      </x:c>
      <x:c r="K6820" s="8" t="str"/>
    </x:row>
    <x:row r="6821" ht="334" customHeight="1">
      <x:c r="A6821" s="21" t="n">
        <x:v>4</x:v>
      </x:c>
      <x:c r="B6821" s="21" t="n">
        <x:v>2</x:v>
      </x:c>
      <x:c r="C6821" s="8" t="str">
        <x:v>Position, Weather and Passage · Language accuracy · p78 · 2</x:v>
      </x:c>
      <x:c r="D6821" s="8" t="str">
        <x:v>Reference page 78: Grammar lab — complete the sentence</x:v>
      </x:c>
      <x:c r="E6821" s="21" t="n">
        <x:v>2</x:v>
      </x:c>
      <x:c r="F6821" s="21" t="n">
        <x:v>3</x:v>
      </x:c>
      <x:c r="G6821" s="8" t="str">
        <x:v>Activity A - complete the sentences
Use the form requested. Write the full verb phrase when needed. Read your answer in the complete sentence.
1. Use going to: The weather ________ (deteriorate) tonight.
2. Use present continuous: The pilot ________ (board) at 0630 tomorrow.
3. Use will for a decision now: I ________ (reduce) speed now.
4. Use going to: We ________ (secure) the deck, as agreed.
5. Use timetable present simple: High water ________ (be) at 1440.
6. Use will: If the motion becomes bad, I ________ (report) to the Master.
Self-check: subject-verb agreement; complete verb phrase; clear time reference; accurate units.
</x:v>
      </x:c>
      <x:c r="H6821" s="8" t="str">
        <x:v>78</x:v>
      </x:c>
      <x:c r="I6821" s="8" t="str">
        <x:v>Maritime English 3.17 Plus, First Edition 2026, PDF page 78</x:v>
      </x:c>
      <x:c r="J6821" s="8" t="str">
        <x:v>loma-book-u4-p78-round-1-2</x:v>
      </x:c>
      <x:c r="K6821" s="8" t="str"/>
    </x:row>
    <x:row r="6822" ht="334" customHeight="1">
      <x:c r="A6822" s="21" t="n">
        <x:v>4</x:v>
      </x:c>
      <x:c r="B6822" s="21" t="n">
        <x:v>2</x:v>
      </x:c>
      <x:c r="C6822" s="8" t="str">
        <x:v>Position, Weather and Passage · Language accuracy · p78 · 2</x:v>
      </x:c>
      <x:c r="D6822" s="8" t="str">
        <x:v>Reference page 78: Grammar lab — complete the sentence</x:v>
      </x:c>
      <x:c r="E6822" s="21" t="n">
        <x:v>3</x:v>
      </x:c>
      <x:c r="F6822" s="21" t="n">
        <x:v>3</x:v>
      </x:c>
      <x:c r="G6822" s="8" t="str">
        <x:v>  CLASS NOTES</x:v>
      </x:c>
      <x:c r="H6822" s="8" t="str">
        <x:v>78</x:v>
      </x:c>
      <x:c r="I6822" s="8" t="str">
        <x:v>Maritime English 3.17 Plus, First Edition 2026, PDF page 78</x:v>
      </x:c>
      <x:c r="J6822" s="8" t="str">
        <x:v>loma-book-u4-p78-round-1-2</x:v>
      </x:c>
      <x:c r="K6822" s="8" t="str"/>
    </x:row>
    <x:row r="6823" ht="334" customHeight="1">
      <x:c r="A6823" s="21" t="n">
        <x:v>4</x:v>
      </x:c>
      <x:c r="B6823" s="21" t="n">
        <x:v>2</x:v>
      </x:c>
      <x:c r="C6823" s="8" t="str">
        <x:v>Position, Weather and Passage · Language accuracy · p78 · 2</x:v>
      </x:c>
      <x:c r="D6823" s="8" t="str">
        <x:v>Reference page 77: Talking about the future</x:v>
      </x:c>
      <x:c r="E6823" s="21" t="n">
        <x:v>1</x:v>
      </x:c>
      <x:c r="F6823" s="21" t="n">
        <x:v>3</x:v>
      </x:c>
      <x:c r="G6823" s="8" t="str">
        <x:v>UNIT 4 | C GRAMMAR - FORMS AND MEANING
Talking about the future
Will, going to, the present continuous and the present simple can all refer to the future. Their meanings
overlap. A form may emphasise a decision, plan, prediction, arrangement or timetable; it does not by itself
prove that a plan is fixed or changeable.
 Emphasis            Form                      Example
 Decision / offer now          will + base verb                                I will call the pilot station now.
  Prediction / expectation      will + base verb                        Visibility will improve, according to the forecast.
  Existing intention           am/is/are going to + base verb   We are going to check the deck, as agreed.
  Prediction from evidence   am/is/are going to + base verb    Those dark clouds suggest it is going to rain.
</x:v>
      </x:c>
      <x:c r="H6823" s="8" t="str">
        <x:v>77</x:v>
      </x:c>
      <x:c r="I6823" s="8" t="str">
        <x:v>Maritime English 3.17 Plus, First Edition 2026, PDF page 77</x:v>
      </x:c>
      <x:c r="J6823" s="8" t="str">
        <x:v>loma-book-u4-p78-round-1-2</x:v>
      </x:c>
      <x:c r="K6823" s="8" t="str"/>
    </x:row>
    <x:row r="6824" ht="334" customHeight="1">
      <x:c r="A6824" s="21" t="n">
        <x:v>4</x:v>
      </x:c>
      <x:c r="B6824" s="21" t="n">
        <x:v>2</x:v>
      </x:c>
      <x:c r="C6824" s="8" t="str">
        <x:v>Position, Weather and Passage · Language accuracy · p78 · 2</x:v>
      </x:c>
      <x:c r="D6824" s="8" t="str">
        <x:v>Reference page 77: Talking about the future</x:v>
      </x:c>
      <x:c r="E6824" s="21" t="n">
        <x:v>2</x:v>
      </x:c>
      <x:c r="F6824" s="21" t="n">
        <x:v>3</x:v>
      </x:c>
      <x:c r="G6824" s="8" t="str">
        <x:v> Arranged future event      am/is/are + verb-ing + future     The inspector is arriving at 1000 tomorrow.
                            time
 Timetable                 present simple                The briefing starts at 0900 tomorrow.
Check the whole message
The pilot will board at 0630 can be grammatical even when boarding is arranged. The pilot is boarding at 0630
emphasises the arrangement. Add clear words such as confirmed, planned or subject to weather when the
status matters.
Form the negative and question
Will not + base verb: We will not enter yet. Will + subject + base verb: Will visibility improve? For going to: Are
we going to secure the deck? Do not put -s or -ing directly after will.
Practice instructions specify the target
</x:v>
      </x:c>
      <x:c r="H6824" s="8" t="str">
        <x:v>77</x:v>
      </x:c>
      <x:c r="I6824" s="8" t="str">
        <x:v>Maritime English 3.17 Plus, First Edition 2026, PDF page 77</x:v>
      </x:c>
      <x:c r="J6824" s="8" t="str">
        <x:v>loma-book-u4-p78-round-1-2</x:v>
      </x:c>
      <x:c r="K6824" s="8" t="str"/>
    </x:row>
    <x:row r="6825" ht="334" customHeight="1">
      <x:c r="A6825" s="21" t="n">
        <x:v>4</x:v>
      </x:c>
      <x:c r="B6825" s="21" t="n">
        <x:v>2</x:v>
      </x:c>
      <x:c r="C6825" s="8" t="str">
        <x:v>Position, Weather and Passage · Language accuracy · p78 · 2</x:v>
      </x:c>
      <x:c r="D6825" s="8" t="str">
        <x:v>Reference page 77: Talking about the future</x:v>
      </x:c>
      <x:c r="E6825" s="21" t="n">
        <x:v>3</x:v>
      </x:c>
      <x:c r="F6825" s="21" t="n">
        <x:v>3</x:v>
      </x:c>
      <x:c r="G6825" s="8" t="str">
        <x:v>When an exercise asks for present continuous, use that form to show the arrangement. This is a
transformation task, not a claim that another grammatical future form is an error. A forecast remains a
prediction, not a completed observation.
Examples are for language learning. Sources: S1; S6.
  CLASS NOTES</x:v>
      </x:c>
      <x:c r="H6825" s="8" t="str">
        <x:v>77</x:v>
      </x:c>
      <x:c r="I6825" s="8" t="str">
        <x:v>Maritime English 3.17 Plus, First Edition 2026, PDF page 77</x:v>
      </x:c>
      <x:c r="J6825" s="8" t="str">
        <x:v>loma-book-u4-p78-round-1-2</x:v>
      </x:c>
      <x:c r="K6825" s="8" t="str"/>
    </x:row>
    <x:row r="6826" ht="334" customHeight="1">
      <x:c r="A6826" s="21" t="n">
        <x:v>4</x:v>
      </x:c>
      <x:c r="B6826" s="21" t="n">
        <x:v>2</x:v>
      </x:c>
      <x:c r="C6826" s="8" t="str">
        <x:v>Position, Weather and Passage · Language accuracy · p78 · 2</x:v>
      </x:c>
      <x:c r="D6826" s="8" t="str">
        <x:v>Reference page 83: Plot the position you hear</x:v>
      </x:c>
      <x:c r="E6826" s="21" t="n">
        <x:v>1</x:v>
      </x:c>
      <x:c r="F6826" s="21" t="n">
        <x:v>3</x:v>
      </x:c>
      <x:c r="G6826"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6826" s="8" t="str">
        <x:v>83</x:v>
      </x:c>
      <x:c r="I6826" s="8" t="str">
        <x:v>Maritime English 3.17 Plus, First Edition 2026, PDF page 83</x:v>
      </x:c>
      <x:c r="J6826" s="8" t="str">
        <x:v>loma-book-u4-p78-round-1-2</x:v>
      </x:c>
      <x:c r="K6826" s="8" t="str"/>
    </x:row>
    <x:row r="6827" ht="334" customHeight="1">
      <x:c r="A6827" s="21" t="n">
        <x:v>4</x:v>
      </x:c>
      <x:c r="B6827" s="21" t="n">
        <x:v>2</x:v>
      </x:c>
      <x:c r="C6827" s="8" t="str">
        <x:v>Position, Weather and Passage · Language accuracy · p78 · 2</x:v>
      </x:c>
      <x:c r="D6827" s="8" t="str">
        <x:v>Reference page 83: Plot the position you hear</x:v>
      </x:c>
      <x:c r="E6827" s="21" t="n">
        <x:v>2</x:v>
      </x:c>
      <x:c r="F6827" s="21" t="n">
        <x:v>3</x:v>
      </x:c>
      <x:c r="G6827" s="8" t="str">
        <x:v>00°01′ N
00°00′ N
            00′             01′             02′             03′             04′             05′             06′
                                   Longitude 100° East
LANGUAGE TRAINING ONLY - NOT FOR NAVIGATION. Simplified local scale: one grid interval = one nautical mile. Buoy R: 00°02′ N,
100°02′ E.
 Position          Latitude received                             Longitude received
 1
 2
 3
</x:v>
      </x:c>
      <x:c r="H6827" s="8" t="str">
        <x:v>83</x:v>
      </x:c>
      <x:c r="I6827" s="8" t="str">
        <x:v>Maritime English 3.17 Plus, First Edition 2026, PDF page 83</x:v>
      </x:c>
      <x:c r="J6827" s="8" t="str">
        <x:v>loma-book-u4-p78-round-1-2</x:v>
      </x:c>
      <x:c r="K6827" s="8" t="str"/>
    </x:row>
    <x:row r="6828" ht="334" customHeight="1">
      <x:c r="A6828" s="21" t="n">
        <x:v>4</x:v>
      </x:c>
      <x:c r="B6828" s="21" t="n">
        <x:v>2</x:v>
      </x:c>
      <x:c r="C6828" s="8" t="str">
        <x:v>Position, Weather and Passage · Language accuracy · p78 · 2</x:v>
      </x:c>
      <x:c r="D6828" s="8" t="str">
        <x:v>Reference page 83: Plot the position you hear</x:v>
      </x:c>
      <x:c r="E6828" s="21" t="n">
        <x:v>3</x:v>
      </x:c>
      <x:c r="F6828" s="21" t="n">
        <x:v>3</x:v>
      </x:c>
      <x:c r="G6828" s="8" t="str">
        <x:v>
 4
 5
 6</x:v>
      </x:c>
      <x:c r="H6828" s="8" t="str">
        <x:v>83</x:v>
      </x:c>
      <x:c r="I6828" s="8" t="str">
        <x:v>Maritime English 3.17 Plus, First Edition 2026, PDF page 83</x:v>
      </x:c>
      <x:c r="J6828" s="8" t="str">
        <x:v>loma-book-u4-p78-round-1-2</x:v>
      </x:c>
      <x:c r="K6828" s="8" t="str"/>
    </x:row>
    <x:row r="6829" ht="334" customHeight="1">
      <x:c r="A6829" s="21" t="n">
        <x:v>4</x:v>
      </x:c>
      <x:c r="B6829" s="21" t="n">
        <x:v>2</x:v>
      </x:c>
      <x:c r="C6829" s="8" t="str">
        <x:v>Position, Weather and Passage · Language accuracy · p78 · 2</x:v>
      </x:c>
      <x:c r="D6829" s="8" t="str">
        <x:v>Reference page 84: Position cards and a weather extract</x:v>
      </x:c>
      <x:c r="E6829" s="21" t="n">
        <x:v>1</x:v>
      </x:c>
      <x:c r="F6829" s="21" t="n">
        <x:v>3</x:v>
      </x:c>
      <x:c r="G6829"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6829" s="8" t="str">
        <x:v>84</x:v>
      </x:c>
      <x:c r="I6829" s="8" t="str">
        <x:v>Maritime English 3.17 Plus, First Edition 2026, PDF page 84</x:v>
      </x:c>
      <x:c r="J6829" s="8" t="str">
        <x:v>loma-book-u4-p78-round-1-2</x:v>
      </x:c>
      <x:c r="K6829" s="8" t="str"/>
    </x:row>
    <x:row r="6830" ht="334" customHeight="1">
      <x:c r="A6830" s="21" t="n">
        <x:v>4</x:v>
      </x:c>
      <x:c r="B6830" s="21" t="n">
        <x:v>2</x:v>
      </x:c>
      <x:c r="C6830" s="8" t="str">
        <x:v>Position, Weather and Passage · Language accuracy · p78 · 2</x:v>
      </x:c>
      <x:c r="D6830" s="8" t="str">
        <x:v>Reference page 84: Position cards and a weather extract</x:v>
      </x:c>
      <x:c r="E6830" s="21" t="n">
        <x:v>2</x:v>
      </x:c>
      <x:c r="F6830" s="21" t="n">
        <x:v>3</x:v>
      </x:c>
      <x:c r="G6830"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6830" s="8" t="str">
        <x:v>84</x:v>
      </x:c>
      <x:c r="I6830" s="8" t="str">
        <x:v>Maritime English 3.17 Plus, First Edition 2026, PDF page 84</x:v>
      </x:c>
      <x:c r="J6830" s="8" t="str">
        <x:v>loma-book-u4-p78-round-1-2</x:v>
      </x:c>
      <x:c r="K6830" s="8" t="str"/>
    </x:row>
    <x:row r="6831" ht="334" customHeight="1">
      <x:c r="A6831" s="21" t="n">
        <x:v>4</x:v>
      </x:c>
      <x:c r="B6831" s="21" t="n">
        <x:v>2</x:v>
      </x:c>
      <x:c r="C6831" s="8" t="str">
        <x:v>Position, Weather and Passage · Language accuracy · p78 · 2</x:v>
      </x:c>
      <x:c r="D6831" s="8" t="str">
        <x:v>Reference page 84: Position cards and a weather extract</x:v>
      </x:c>
      <x:c r="E6831" s="21" t="n">
        <x:v>3</x:v>
      </x:c>
      <x:c r="F6831" s="21" t="n">
        <x:v>3</x:v>
      </x:c>
      <x:c r="G6831" s="8" t="str">
        <x:v> Reporting commitments            Deck inspection 1500; review 1530; engine readiness report 1545.
V4.1. Write a three-sentence summary: an observation, a forecast and the revised ETA.
  CLASS NOTES</x:v>
      </x:c>
      <x:c r="H6831" s="8" t="str">
        <x:v>84</x:v>
      </x:c>
      <x:c r="I6831" s="8" t="str">
        <x:v>Maritime English 3.17 Plus, First Edition 2026, PDF page 84</x:v>
      </x:c>
      <x:c r="J6831" s="8" t="str">
        <x:v>loma-book-u4-p78-round-1-2</x:v>
      </x:c>
      <x:c r="K6831" s="8" t="str"/>
    </x:row>
    <x:row r="6832" ht="334" customHeight="1">
      <x:c r="A6832" s="21" t="n">
        <x:v>4</x:v>
      </x:c>
      <x:c r="B6832" s="21" t="n">
        <x:v>2</x:v>
      </x:c>
      <x:c r="C6832" s="8" t="str">
        <x:v>Position, Weather and Passage · Language accuracy · p79 · 1</x:v>
      </x:c>
      <x:c r="D6832" s="8" t="str">
        <x:v>Source passage</x:v>
      </x:c>
      <x:c r="E6832" s="21" t="n">
        <x:v>1</x:v>
      </x:c>
      <x:c r="F6832" s="21" t="n">
        <x:v>2</x:v>
      </x:c>
      <x:c r="G6832" s="8" t="str">
        <x:v>PDF PAGE 79
UNIT 4 | C2 ACTIVITIES B AND C
More practice: transform and correct
  Worked example - not one of the questions
  Use going to: We will inspect the lashings; this is our existing plan. -&gt; We are going to inspect the lashings.
Activity B - rewrite as instructed
1. Rewrite using going to: We will secure the deck before dark; this is the existing plan.
2. Rewrite using will: We are going to reduce speed if conditions require it.
3. Rewrite using present continuous to emphasise the arrangement: The pilot will board at 0630.
4. Use will to state the forecast: Visibility is expected to fall after midnight.
</x:v>
      </x:c>
      <x:c r="H6832" s="8" t="str">
        <x:v>79</x:v>
      </x:c>
      <x:c r="I6832" s="8" t="str">
        <x:v>Maritime English 3.17 Plus · Dr. Wayne Vincent Tolomia · physical PDF page(s) 79 · Loma adaptation of u4-p79-round-2</x:v>
      </x:c>
      <x:c r="J6832" s="8" t="str">
        <x:v>loma-book-u4-p79-round-2-1</x:v>
      </x:c>
      <x:c r="K6832" s="8" t="str"/>
    </x:row>
    <x:row r="6833" ht="334" customHeight="1">
      <x:c r="A6833" s="21" t="n">
        <x:v>4</x:v>
      </x:c>
      <x:c r="B6833" s="21" t="n">
        <x:v>2</x:v>
      </x:c>
      <x:c r="C6833" s="8" t="str">
        <x:v>Position, Weather and Passage · Language accuracy · p79 · 1</x:v>
      </x:c>
      <x:c r="D6833" s="8" t="str">
        <x:v>Source passage</x:v>
      </x:c>
      <x:c r="E6833" s="21" t="n">
        <x:v>2</x:v>
      </x:c>
      <x:c r="F6833" s="21" t="n">
        <x:v>2</x:v>
      </x:c>
      <x:c r="G6833" s="8" t="str">
        <x:v>5. Make a question: We are altering course at 0400.
Activity C - correct the message
Write the whole corrected sentence. Some items ask for a change of function; others contain one or more form errors.
1. The pilot is board at 0630 tomorrow.
2. The weather will deteriorates tonight.
3. We going to check the deck before dark.
4. Are the tug meeting us at 0500 tomorrow?
5. High water are at 1440 in this timetable.
  CLASS NOTES</x:v>
      </x:c>
      <x:c r="H6833" s="8" t="str">
        <x:v>79</x:v>
      </x:c>
      <x:c r="I6833" s="8" t="str">
        <x:v>Maritime English 3.17 Plus · Dr. Wayne Vincent Tolomia · physical PDF page(s) 79 · Loma adaptation of u4-p79-round-2</x:v>
      </x:c>
      <x:c r="J6833" s="8" t="str">
        <x:v>loma-book-u4-p79-round-2-1</x:v>
      </x:c>
      <x:c r="K6833" s="8" t="str"/>
    </x:row>
    <x:row r="6834" ht="334" customHeight="1">
      <x:c r="A6834" s="21" t="n">
        <x:v>4</x:v>
      </x:c>
      <x:c r="B6834" s="21" t="n">
        <x:v>2</x:v>
      </x:c>
      <x:c r="C6834" s="8" t="str">
        <x:v>Position, Weather and Passage · Language accuracy · p79 · 1</x:v>
      </x:c>
      <x:c r="D6834" s="8" t="str">
        <x:v>Reference page 79: Grammar lab — transform and repair</x:v>
      </x:c>
      <x:c r="E6834" s="21" t="n">
        <x:v>1</x:v>
      </x:c>
      <x:c r="F6834" s="21" t="n">
        <x:v>2</x:v>
      </x:c>
      <x:c r="G6834" s="8" t="str">
        <x:v>UNIT 4 | C2 ACTIVITIES B AND C
More practice: transform and correct
  Worked example - not one of the questions
  Use going to: We will inspect the lashings; this is our existing plan. -&gt; We are going to inspect the lashings.
Activity B - rewrite as instructed
1. Rewrite using going to: We will secure the deck before dark; this is the existing plan.
2. Rewrite using will: We are going to reduce speed if conditions require it.
3. Rewrite using present continuous to emphasise the arrangement: The pilot will board at 0630.
4. Use will to state the forecast: Visibility is expected to fall after midnight.
5. Make a question: We are altering course at 0400.
</x:v>
      </x:c>
      <x:c r="H6834" s="8" t="str">
        <x:v>79</x:v>
      </x:c>
      <x:c r="I6834" s="8" t="str">
        <x:v>Maritime English 3.17 Plus, First Edition 2026, PDF page 79</x:v>
      </x:c>
      <x:c r="J6834" s="8" t="str">
        <x:v>loma-book-u4-p79-round-2-1</x:v>
      </x:c>
      <x:c r="K6834" s="8" t="str"/>
    </x:row>
    <x:row r="6835" ht="334" customHeight="1">
      <x:c r="A6835" s="21" t="n">
        <x:v>4</x:v>
      </x:c>
      <x:c r="B6835" s="21" t="n">
        <x:v>2</x:v>
      </x:c>
      <x:c r="C6835" s="8" t="str">
        <x:v>Position, Weather and Passage · Language accuracy · p79 · 1</x:v>
      </x:c>
      <x:c r="D6835" s="8" t="str">
        <x:v>Reference page 79: Grammar lab — transform and repair</x:v>
      </x:c>
      <x:c r="E6835" s="21" t="n">
        <x:v>2</x:v>
      </x:c>
      <x:c r="F6835" s="21" t="n">
        <x:v>2</x:v>
      </x:c>
      <x:c r="G6835" s="8" t="str">
        <x:v>
Activity C - correct the message
Write the whole corrected sentence. Some items ask for a change of function; others contain one or more form errors.
1. The pilot is board at 0630 tomorrow.
2. The weather will deteriorates tonight.
3. We going to check the deck before dark.
4. Are the tug meeting us at 0500 tomorrow?
5. High water are at 1440 in this timetable.
  CLASS NOTES</x:v>
      </x:c>
      <x:c r="H6835" s="8" t="str">
        <x:v>79</x:v>
      </x:c>
      <x:c r="I6835" s="8" t="str">
        <x:v>Maritime English 3.17 Plus, First Edition 2026, PDF page 79</x:v>
      </x:c>
      <x:c r="J6835" s="8" t="str">
        <x:v>loma-book-u4-p79-round-2-1</x:v>
      </x:c>
      <x:c r="K6835" s="8" t="str"/>
    </x:row>
    <x:row r="6836" ht="334" customHeight="1">
      <x:c r="A6836" s="21" t="n">
        <x:v>4</x:v>
      </x:c>
      <x:c r="B6836" s="21" t="n">
        <x:v>2</x:v>
      </x:c>
      <x:c r="C6836" s="8" t="str">
        <x:v>Position, Weather and Passage · Language accuracy · p79 · 1</x:v>
      </x:c>
      <x:c r="D6836" s="8" t="str">
        <x:v>Reference page 77: Talking about the future</x:v>
      </x:c>
      <x:c r="E6836" s="21" t="n">
        <x:v>1</x:v>
      </x:c>
      <x:c r="F6836" s="21" t="n">
        <x:v>3</x:v>
      </x:c>
      <x:c r="G6836" s="8" t="str">
        <x:v>UNIT 4 | C GRAMMAR - FORMS AND MEANING
Talking about the future
Will, going to, the present continuous and the present simple can all refer to the future. Their meanings
overlap. A form may emphasise a decision, plan, prediction, arrangement or timetable; it does not by itself
prove that a plan is fixed or changeable.
 Emphasis            Form                      Example
 Decision / offer now          will + base verb                                I will call the pilot station now.
  Prediction / expectation      will + base verb                        Visibility will improve, according to the forecast.
  Existing intention           am/is/are going to + base verb   We are going to check the deck, as agreed.
  Prediction from evidence   am/is/are going to + base verb    Those dark clouds suggest it is going to rain.
</x:v>
      </x:c>
      <x:c r="H6836" s="8" t="str">
        <x:v>77</x:v>
      </x:c>
      <x:c r="I6836" s="8" t="str">
        <x:v>Maritime English 3.17 Plus, First Edition 2026, PDF page 77</x:v>
      </x:c>
      <x:c r="J6836" s="8" t="str">
        <x:v>loma-book-u4-p79-round-2-1</x:v>
      </x:c>
      <x:c r="K6836" s="8" t="str"/>
    </x:row>
    <x:row r="6837" ht="334" customHeight="1">
      <x:c r="A6837" s="21" t="n">
        <x:v>4</x:v>
      </x:c>
      <x:c r="B6837" s="21" t="n">
        <x:v>2</x:v>
      </x:c>
      <x:c r="C6837" s="8" t="str">
        <x:v>Position, Weather and Passage · Language accuracy · p79 · 1</x:v>
      </x:c>
      <x:c r="D6837" s="8" t="str">
        <x:v>Reference page 77: Talking about the future</x:v>
      </x:c>
      <x:c r="E6837" s="21" t="n">
        <x:v>2</x:v>
      </x:c>
      <x:c r="F6837" s="21" t="n">
        <x:v>3</x:v>
      </x:c>
      <x:c r="G6837" s="8" t="str">
        <x:v> Arranged future event      am/is/are + verb-ing + future     The inspector is arriving at 1000 tomorrow.
                            time
 Timetable                 present simple                The briefing starts at 0900 tomorrow.
Check the whole message
The pilot will board at 0630 can be grammatical even when boarding is arranged. The pilot is boarding at 0630
emphasises the arrangement. Add clear words such as confirmed, planned or subject to weather when the
status matters.
Form the negative and question
Will not + base verb: We will not enter yet. Will + subject + base verb: Will visibility improve? For going to: Are
we going to secure the deck? Do not put -s or -ing directly after will.
Practice instructions specify the target
</x:v>
      </x:c>
      <x:c r="H6837" s="8" t="str">
        <x:v>77</x:v>
      </x:c>
      <x:c r="I6837" s="8" t="str">
        <x:v>Maritime English 3.17 Plus, First Edition 2026, PDF page 77</x:v>
      </x:c>
      <x:c r="J6837" s="8" t="str">
        <x:v>loma-book-u4-p79-round-2-1</x:v>
      </x:c>
      <x:c r="K6837" s="8" t="str"/>
    </x:row>
    <x:row r="6838" ht="334" customHeight="1">
      <x:c r="A6838" s="21" t="n">
        <x:v>4</x:v>
      </x:c>
      <x:c r="B6838" s="21" t="n">
        <x:v>2</x:v>
      </x:c>
      <x:c r="C6838" s="8" t="str">
        <x:v>Position, Weather and Passage · Language accuracy · p79 · 1</x:v>
      </x:c>
      <x:c r="D6838" s="8" t="str">
        <x:v>Reference page 77: Talking about the future</x:v>
      </x:c>
      <x:c r="E6838" s="21" t="n">
        <x:v>3</x:v>
      </x:c>
      <x:c r="F6838" s="21" t="n">
        <x:v>3</x:v>
      </x:c>
      <x:c r="G6838" s="8" t="str">
        <x:v>When an exercise asks for present continuous, use that form to show the arrangement. This is a
transformation task, not a claim that another grammatical future form is an error. A forecast remains a
prediction, not a completed observation.
Examples are for language learning. Sources: S1; S6.
  CLASS NOTES</x:v>
      </x:c>
      <x:c r="H6838" s="8" t="str">
        <x:v>77</x:v>
      </x:c>
      <x:c r="I6838" s="8" t="str">
        <x:v>Maritime English 3.17 Plus, First Edition 2026, PDF page 77</x:v>
      </x:c>
      <x:c r="J6838" s="8" t="str">
        <x:v>loma-book-u4-p79-round-2-1</x:v>
      </x:c>
      <x:c r="K6838" s="8" t="str"/>
    </x:row>
    <x:row r="6839" ht="334" customHeight="1">
      <x:c r="A6839" s="21" t="n">
        <x:v>4</x:v>
      </x:c>
      <x:c r="B6839" s="21" t="n">
        <x:v>2</x:v>
      </x:c>
      <x:c r="C6839" s="8" t="str">
        <x:v>Position, Weather and Passage · Language accuracy · p79 · 1</x:v>
      </x:c>
      <x:c r="D6839" s="8" t="str">
        <x:v>Reference page 83: Plot the position you hear</x:v>
      </x:c>
      <x:c r="E6839" s="21" t="n">
        <x:v>1</x:v>
      </x:c>
      <x:c r="F6839" s="21" t="n">
        <x:v>3</x:v>
      </x:c>
      <x:c r="G6839"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6839" s="8" t="str">
        <x:v>83</x:v>
      </x:c>
      <x:c r="I6839" s="8" t="str">
        <x:v>Maritime English 3.17 Plus, First Edition 2026, PDF page 83</x:v>
      </x:c>
      <x:c r="J6839" s="8" t="str">
        <x:v>loma-book-u4-p79-round-2-1</x:v>
      </x:c>
      <x:c r="K6839" s="8" t="str"/>
    </x:row>
    <x:row r="6840" ht="334" customHeight="1">
      <x:c r="A6840" s="21" t="n">
        <x:v>4</x:v>
      </x:c>
      <x:c r="B6840" s="21" t="n">
        <x:v>2</x:v>
      </x:c>
      <x:c r="C6840" s="8" t="str">
        <x:v>Position, Weather and Passage · Language accuracy · p79 · 1</x:v>
      </x:c>
      <x:c r="D6840" s="8" t="str">
        <x:v>Reference page 83: Plot the position you hear</x:v>
      </x:c>
      <x:c r="E6840" s="21" t="n">
        <x:v>2</x:v>
      </x:c>
      <x:c r="F6840" s="21" t="n">
        <x:v>3</x:v>
      </x:c>
      <x:c r="G6840" s="8" t="str">
        <x:v>00°01′ N
00°00′ N
            00′             01′             02′             03′             04′             05′             06′
                                   Longitude 100° East
LANGUAGE TRAINING ONLY - NOT FOR NAVIGATION. Simplified local scale: one grid interval = one nautical mile. Buoy R: 00°02′ N,
100°02′ E.
 Position          Latitude received                             Longitude received
 1
 2
 3
</x:v>
      </x:c>
      <x:c r="H6840" s="8" t="str">
        <x:v>83</x:v>
      </x:c>
      <x:c r="I6840" s="8" t="str">
        <x:v>Maritime English 3.17 Plus, First Edition 2026, PDF page 83</x:v>
      </x:c>
      <x:c r="J6840" s="8" t="str">
        <x:v>loma-book-u4-p79-round-2-1</x:v>
      </x:c>
      <x:c r="K6840" s="8" t="str"/>
    </x:row>
    <x:row r="6841" ht="334" customHeight="1">
      <x:c r="A6841" s="21" t="n">
        <x:v>4</x:v>
      </x:c>
      <x:c r="B6841" s="21" t="n">
        <x:v>2</x:v>
      </x:c>
      <x:c r="C6841" s="8" t="str">
        <x:v>Position, Weather and Passage · Language accuracy · p79 · 1</x:v>
      </x:c>
      <x:c r="D6841" s="8" t="str">
        <x:v>Reference page 83: Plot the position you hear</x:v>
      </x:c>
      <x:c r="E6841" s="21" t="n">
        <x:v>3</x:v>
      </x:c>
      <x:c r="F6841" s="21" t="n">
        <x:v>3</x:v>
      </x:c>
      <x:c r="G6841" s="8" t="str">
        <x:v>
 4
 5
 6</x:v>
      </x:c>
      <x:c r="H6841" s="8" t="str">
        <x:v>83</x:v>
      </x:c>
      <x:c r="I6841" s="8" t="str">
        <x:v>Maritime English 3.17 Plus, First Edition 2026, PDF page 83</x:v>
      </x:c>
      <x:c r="J6841" s="8" t="str">
        <x:v>loma-book-u4-p79-round-2-1</x:v>
      </x:c>
      <x:c r="K6841" s="8" t="str"/>
    </x:row>
    <x:row r="6842" ht="334" customHeight="1">
      <x:c r="A6842" s="21" t="n">
        <x:v>4</x:v>
      </x:c>
      <x:c r="B6842" s="21" t="n">
        <x:v>2</x:v>
      </x:c>
      <x:c r="C6842" s="8" t="str">
        <x:v>Position, Weather and Passage · Language accuracy · p79 · 1</x:v>
      </x:c>
      <x:c r="D6842" s="8" t="str">
        <x:v>Reference page 84: Position cards and a weather extract</x:v>
      </x:c>
      <x:c r="E6842" s="21" t="n">
        <x:v>1</x:v>
      </x:c>
      <x:c r="F6842" s="21" t="n">
        <x:v>3</x:v>
      </x:c>
      <x:c r="G6842"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6842" s="8" t="str">
        <x:v>84</x:v>
      </x:c>
      <x:c r="I6842" s="8" t="str">
        <x:v>Maritime English 3.17 Plus, First Edition 2026, PDF page 84</x:v>
      </x:c>
      <x:c r="J6842" s="8" t="str">
        <x:v>loma-book-u4-p79-round-2-1</x:v>
      </x:c>
      <x:c r="K6842" s="8" t="str"/>
    </x:row>
    <x:row r="6843" ht="334" customHeight="1">
      <x:c r="A6843" s="21" t="n">
        <x:v>4</x:v>
      </x:c>
      <x:c r="B6843" s="21" t="n">
        <x:v>2</x:v>
      </x:c>
      <x:c r="C6843" s="8" t="str">
        <x:v>Position, Weather and Passage · Language accuracy · p79 · 1</x:v>
      </x:c>
      <x:c r="D6843" s="8" t="str">
        <x:v>Reference page 84: Position cards and a weather extract</x:v>
      </x:c>
      <x:c r="E6843" s="21" t="n">
        <x:v>2</x:v>
      </x:c>
      <x:c r="F6843" s="21" t="n">
        <x:v>3</x:v>
      </x:c>
      <x:c r="G6843"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6843" s="8" t="str">
        <x:v>84</x:v>
      </x:c>
      <x:c r="I6843" s="8" t="str">
        <x:v>Maritime English 3.17 Plus, First Edition 2026, PDF page 84</x:v>
      </x:c>
      <x:c r="J6843" s="8" t="str">
        <x:v>loma-book-u4-p79-round-2-1</x:v>
      </x:c>
      <x:c r="K6843" s="8" t="str"/>
    </x:row>
    <x:row r="6844" ht="334" customHeight="1">
      <x:c r="A6844" s="21" t="n">
        <x:v>4</x:v>
      </x:c>
      <x:c r="B6844" s="21" t="n">
        <x:v>2</x:v>
      </x:c>
      <x:c r="C6844" s="8" t="str">
        <x:v>Position, Weather and Passage · Language accuracy · p79 · 1</x:v>
      </x:c>
      <x:c r="D6844" s="8" t="str">
        <x:v>Reference page 84: Position cards and a weather extract</x:v>
      </x:c>
      <x:c r="E6844" s="21" t="n">
        <x:v>3</x:v>
      </x:c>
      <x:c r="F6844" s="21" t="n">
        <x:v>3</x:v>
      </x:c>
      <x:c r="G6844" s="8" t="str">
        <x:v> Reporting commitments            Deck inspection 1500; review 1530; engine readiness report 1545.
V4.1. Write a three-sentence summary: an observation, a forecast and the revised ETA.
  CLASS NOTES</x:v>
      </x:c>
      <x:c r="H6844" s="8" t="str">
        <x:v>84</x:v>
      </x:c>
      <x:c r="I6844" s="8" t="str">
        <x:v>Maritime English 3.17 Plus, First Edition 2026, PDF page 84</x:v>
      </x:c>
      <x:c r="J6844" s="8" t="str">
        <x:v>loma-book-u4-p79-round-2-1</x:v>
      </x:c>
      <x:c r="K6844" s="8" t="str"/>
    </x:row>
    <x:row r="6845" ht="334" customHeight="1">
      <x:c r="A6845" s="21" t="n">
        <x:v>4</x:v>
      </x:c>
      <x:c r="B6845" s="21" t="n">
        <x:v>2</x:v>
      </x:c>
      <x:c r="C6845" s="8" t="str">
        <x:v>Position, Weather and Passage · Language accuracy · p79 · 2</x:v>
      </x:c>
      <x:c r="D6845" s="8" t="str">
        <x:v>Source passage</x:v>
      </x:c>
      <x:c r="E6845" s="21" t="n">
        <x:v>1</x:v>
      </x:c>
      <x:c r="F6845" s="21" t="n">
        <x:v>2</x:v>
      </x:c>
      <x:c r="G6845" s="8" t="str">
        <x:v>PDF PAGE 79
UNIT 4 | C2 ACTIVITIES B AND C
More practice: transform and correct
  Worked example - not one of the questions
  Use going to: We will inspect the lashings; this is our existing plan. -&gt; We are going to inspect the lashings.
Activity B - rewrite as instructed
1. Rewrite using going to: We will secure the deck before dark; this is the existing plan.
2. Rewrite using will: We are going to reduce speed if conditions require it.
3. Rewrite using present continuous to emphasise the arrangement: The pilot will board at 0630.
4. Use will to state the forecast: Visibility is expected to fall after midnight.
</x:v>
      </x:c>
      <x:c r="H6845" s="8" t="str">
        <x:v>79</x:v>
      </x:c>
      <x:c r="I6845" s="8" t="str">
        <x:v>Maritime English 3.17 Plus · Dr. Wayne Vincent Tolomia · physical PDF page(s) 79 · Loma adaptation of u4-p79-round-2</x:v>
      </x:c>
      <x:c r="J6845" s="8" t="str">
        <x:v>loma-book-u4-p79-round-2-2</x:v>
      </x:c>
      <x:c r="K6845" s="8" t="str"/>
    </x:row>
    <x:row r="6846" ht="334" customHeight="1">
      <x:c r="A6846" s="21" t="n">
        <x:v>4</x:v>
      </x:c>
      <x:c r="B6846" s="21" t="n">
        <x:v>2</x:v>
      </x:c>
      <x:c r="C6846" s="8" t="str">
        <x:v>Position, Weather and Passage · Language accuracy · p79 · 2</x:v>
      </x:c>
      <x:c r="D6846" s="8" t="str">
        <x:v>Source passage</x:v>
      </x:c>
      <x:c r="E6846" s="21" t="n">
        <x:v>2</x:v>
      </x:c>
      <x:c r="F6846" s="21" t="n">
        <x:v>2</x:v>
      </x:c>
      <x:c r="G6846" s="8" t="str">
        <x:v>5. Make a question: We are altering course at 0400.
Activity C - correct the message
Write the whole corrected sentence. Some items ask for a change of function; others contain one or more form errors.
1. The pilot is board at 0630 tomorrow.
2. The weather will deteriorates tonight.
3. We going to check the deck before dark.
4. Are the tug meeting us at 0500 tomorrow?
5. High water are at 1440 in this timetable.
  CLASS NOTES</x:v>
      </x:c>
      <x:c r="H6846" s="8" t="str">
        <x:v>79</x:v>
      </x:c>
      <x:c r="I6846" s="8" t="str">
        <x:v>Maritime English 3.17 Plus · Dr. Wayne Vincent Tolomia · physical PDF page(s) 79 · Loma adaptation of u4-p79-round-2</x:v>
      </x:c>
      <x:c r="J6846" s="8" t="str">
        <x:v>loma-book-u4-p79-round-2-2</x:v>
      </x:c>
      <x:c r="K6846" s="8" t="str"/>
    </x:row>
    <x:row r="6847" ht="334" customHeight="1">
      <x:c r="A6847" s="21" t="n">
        <x:v>4</x:v>
      </x:c>
      <x:c r="B6847" s="21" t="n">
        <x:v>2</x:v>
      </x:c>
      <x:c r="C6847" s="8" t="str">
        <x:v>Position, Weather and Passage · Language accuracy · p79 · 2</x:v>
      </x:c>
      <x:c r="D6847" s="8" t="str">
        <x:v>Reference page 79: Grammar lab — transform and repair</x:v>
      </x:c>
      <x:c r="E6847" s="21" t="n">
        <x:v>1</x:v>
      </x:c>
      <x:c r="F6847" s="21" t="n">
        <x:v>2</x:v>
      </x:c>
      <x:c r="G6847" s="8" t="str">
        <x:v>UNIT 4 | C2 ACTIVITIES B AND C
More practice: transform and correct
  Worked example - not one of the questions
  Use going to: We will inspect the lashings; this is our existing plan. -&gt; We are going to inspect the lashings.
Activity B - rewrite as instructed
1. Rewrite using going to: We will secure the deck before dark; this is the existing plan.
2. Rewrite using will: We are going to reduce speed if conditions require it.
3. Rewrite using present continuous to emphasise the arrangement: The pilot will board at 0630.
4. Use will to state the forecast: Visibility is expected to fall after midnight.
5. Make a question: We are altering course at 0400.
</x:v>
      </x:c>
      <x:c r="H6847" s="8" t="str">
        <x:v>79</x:v>
      </x:c>
      <x:c r="I6847" s="8" t="str">
        <x:v>Maritime English 3.17 Plus, First Edition 2026, PDF page 79</x:v>
      </x:c>
      <x:c r="J6847" s="8" t="str">
        <x:v>loma-book-u4-p79-round-2-2</x:v>
      </x:c>
      <x:c r="K6847" s="8" t="str"/>
    </x:row>
    <x:row r="6848" ht="334" customHeight="1">
      <x:c r="A6848" s="21" t="n">
        <x:v>4</x:v>
      </x:c>
      <x:c r="B6848" s="21" t="n">
        <x:v>2</x:v>
      </x:c>
      <x:c r="C6848" s="8" t="str">
        <x:v>Position, Weather and Passage · Language accuracy · p79 · 2</x:v>
      </x:c>
      <x:c r="D6848" s="8" t="str">
        <x:v>Reference page 79: Grammar lab — transform and repair</x:v>
      </x:c>
      <x:c r="E6848" s="21" t="n">
        <x:v>2</x:v>
      </x:c>
      <x:c r="F6848" s="21" t="n">
        <x:v>2</x:v>
      </x:c>
      <x:c r="G6848" s="8" t="str">
        <x:v>
Activity C - correct the message
Write the whole corrected sentence. Some items ask for a change of function; others contain one or more form errors.
1. The pilot is board at 0630 tomorrow.
2. The weather will deteriorates tonight.
3. We going to check the deck before dark.
4. Are the tug meeting us at 0500 tomorrow?
5. High water are at 1440 in this timetable.
  CLASS NOTES</x:v>
      </x:c>
      <x:c r="H6848" s="8" t="str">
        <x:v>79</x:v>
      </x:c>
      <x:c r="I6848" s="8" t="str">
        <x:v>Maritime English 3.17 Plus, First Edition 2026, PDF page 79</x:v>
      </x:c>
      <x:c r="J6848" s="8" t="str">
        <x:v>loma-book-u4-p79-round-2-2</x:v>
      </x:c>
      <x:c r="K6848" s="8" t="str"/>
    </x:row>
    <x:row r="6849" ht="334" customHeight="1">
      <x:c r="A6849" s="21" t="n">
        <x:v>4</x:v>
      </x:c>
      <x:c r="B6849" s="21" t="n">
        <x:v>2</x:v>
      </x:c>
      <x:c r="C6849" s="8" t="str">
        <x:v>Position, Weather and Passage · Language accuracy · p79 · 2</x:v>
      </x:c>
      <x:c r="D6849" s="8" t="str">
        <x:v>Reference page 77: Talking about the future</x:v>
      </x:c>
      <x:c r="E6849" s="21" t="n">
        <x:v>1</x:v>
      </x:c>
      <x:c r="F6849" s="21" t="n">
        <x:v>3</x:v>
      </x:c>
      <x:c r="G6849" s="8" t="str">
        <x:v>UNIT 4 | C GRAMMAR - FORMS AND MEANING
Talking about the future
Will, going to, the present continuous and the present simple can all refer to the future. Their meanings
overlap. A form may emphasise a decision, plan, prediction, arrangement or timetable; it does not by itself
prove that a plan is fixed or changeable.
 Emphasis            Form                      Example
 Decision / offer now          will + base verb                                I will call the pilot station now.
  Prediction / expectation      will + base verb                        Visibility will improve, according to the forecast.
  Existing intention           am/is/are going to + base verb   We are going to check the deck, as agreed.
  Prediction from evidence   am/is/are going to + base verb    Those dark clouds suggest it is going to rain.
</x:v>
      </x:c>
      <x:c r="H6849" s="8" t="str">
        <x:v>77</x:v>
      </x:c>
      <x:c r="I6849" s="8" t="str">
        <x:v>Maritime English 3.17 Plus, First Edition 2026, PDF page 77</x:v>
      </x:c>
      <x:c r="J6849" s="8" t="str">
        <x:v>loma-book-u4-p79-round-2-2</x:v>
      </x:c>
      <x:c r="K6849" s="8" t="str"/>
    </x:row>
    <x:row r="6850" ht="334" customHeight="1">
      <x:c r="A6850" s="21" t="n">
        <x:v>4</x:v>
      </x:c>
      <x:c r="B6850" s="21" t="n">
        <x:v>2</x:v>
      </x:c>
      <x:c r="C6850" s="8" t="str">
        <x:v>Position, Weather and Passage · Language accuracy · p79 · 2</x:v>
      </x:c>
      <x:c r="D6850" s="8" t="str">
        <x:v>Reference page 77: Talking about the future</x:v>
      </x:c>
      <x:c r="E6850" s="21" t="n">
        <x:v>2</x:v>
      </x:c>
      <x:c r="F6850" s="21" t="n">
        <x:v>3</x:v>
      </x:c>
      <x:c r="G6850" s="8" t="str">
        <x:v> Arranged future event      am/is/are + verb-ing + future     The inspector is arriving at 1000 tomorrow.
                            time
 Timetable                 present simple                The briefing starts at 0900 tomorrow.
Check the whole message
The pilot will board at 0630 can be grammatical even when boarding is arranged. The pilot is boarding at 0630
emphasises the arrangement. Add clear words such as confirmed, planned or subject to weather when the
status matters.
Form the negative and question
Will not + base verb: We will not enter yet. Will + subject + base verb: Will visibility improve? For going to: Are
we going to secure the deck? Do not put -s or -ing directly after will.
Practice instructions specify the target
</x:v>
      </x:c>
      <x:c r="H6850" s="8" t="str">
        <x:v>77</x:v>
      </x:c>
      <x:c r="I6850" s="8" t="str">
        <x:v>Maritime English 3.17 Plus, First Edition 2026, PDF page 77</x:v>
      </x:c>
      <x:c r="J6850" s="8" t="str">
        <x:v>loma-book-u4-p79-round-2-2</x:v>
      </x:c>
      <x:c r="K6850" s="8" t="str"/>
    </x:row>
    <x:row r="6851" ht="334" customHeight="1">
      <x:c r="A6851" s="21" t="n">
        <x:v>4</x:v>
      </x:c>
      <x:c r="B6851" s="21" t="n">
        <x:v>2</x:v>
      </x:c>
      <x:c r="C6851" s="8" t="str">
        <x:v>Position, Weather and Passage · Language accuracy · p79 · 2</x:v>
      </x:c>
      <x:c r="D6851" s="8" t="str">
        <x:v>Reference page 77: Talking about the future</x:v>
      </x:c>
      <x:c r="E6851" s="21" t="n">
        <x:v>3</x:v>
      </x:c>
      <x:c r="F6851" s="21" t="n">
        <x:v>3</x:v>
      </x:c>
      <x:c r="G6851" s="8" t="str">
        <x:v>When an exercise asks for present continuous, use that form to show the arrangement. This is a
transformation task, not a claim that another grammatical future form is an error. A forecast remains a
prediction, not a completed observation.
Examples are for language learning. Sources: S1; S6.
  CLASS NOTES</x:v>
      </x:c>
      <x:c r="H6851" s="8" t="str">
        <x:v>77</x:v>
      </x:c>
      <x:c r="I6851" s="8" t="str">
        <x:v>Maritime English 3.17 Plus, First Edition 2026, PDF page 77</x:v>
      </x:c>
      <x:c r="J6851" s="8" t="str">
        <x:v>loma-book-u4-p79-round-2-2</x:v>
      </x:c>
      <x:c r="K6851" s="8" t="str"/>
    </x:row>
    <x:row r="6852" ht="334" customHeight="1">
      <x:c r="A6852" s="21" t="n">
        <x:v>4</x:v>
      </x:c>
      <x:c r="B6852" s="21" t="n">
        <x:v>2</x:v>
      </x:c>
      <x:c r="C6852" s="8" t="str">
        <x:v>Position, Weather and Passage · Language accuracy · p79 · 2</x:v>
      </x:c>
      <x:c r="D6852" s="8" t="str">
        <x:v>Reference page 83: Plot the position you hear</x:v>
      </x:c>
      <x:c r="E6852" s="21" t="n">
        <x:v>1</x:v>
      </x:c>
      <x:c r="F6852" s="21" t="n">
        <x:v>3</x:v>
      </x:c>
      <x:c r="G6852"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6852" s="8" t="str">
        <x:v>83</x:v>
      </x:c>
      <x:c r="I6852" s="8" t="str">
        <x:v>Maritime English 3.17 Plus, First Edition 2026, PDF page 83</x:v>
      </x:c>
      <x:c r="J6852" s="8" t="str">
        <x:v>loma-book-u4-p79-round-2-2</x:v>
      </x:c>
      <x:c r="K6852" s="8" t="str"/>
    </x:row>
    <x:row r="6853" ht="334" customHeight="1">
      <x:c r="A6853" s="21" t="n">
        <x:v>4</x:v>
      </x:c>
      <x:c r="B6853" s="21" t="n">
        <x:v>2</x:v>
      </x:c>
      <x:c r="C6853" s="8" t="str">
        <x:v>Position, Weather and Passage · Language accuracy · p79 · 2</x:v>
      </x:c>
      <x:c r="D6853" s="8" t="str">
        <x:v>Reference page 83: Plot the position you hear</x:v>
      </x:c>
      <x:c r="E6853" s="21" t="n">
        <x:v>2</x:v>
      </x:c>
      <x:c r="F6853" s="21" t="n">
        <x:v>3</x:v>
      </x:c>
      <x:c r="G6853" s="8" t="str">
        <x:v>00°01′ N
00°00′ N
            00′             01′             02′             03′             04′             05′             06′
                                   Longitude 100° East
LANGUAGE TRAINING ONLY - NOT FOR NAVIGATION. Simplified local scale: one grid interval = one nautical mile. Buoy R: 00°02′ N,
100°02′ E.
 Position          Latitude received                             Longitude received
 1
 2
 3
</x:v>
      </x:c>
      <x:c r="H6853" s="8" t="str">
        <x:v>83</x:v>
      </x:c>
      <x:c r="I6853" s="8" t="str">
        <x:v>Maritime English 3.17 Plus, First Edition 2026, PDF page 83</x:v>
      </x:c>
      <x:c r="J6853" s="8" t="str">
        <x:v>loma-book-u4-p79-round-2-2</x:v>
      </x:c>
      <x:c r="K6853" s="8" t="str"/>
    </x:row>
    <x:row r="6854" ht="334" customHeight="1">
      <x:c r="A6854" s="21" t="n">
        <x:v>4</x:v>
      </x:c>
      <x:c r="B6854" s="21" t="n">
        <x:v>2</x:v>
      </x:c>
      <x:c r="C6854" s="8" t="str">
        <x:v>Position, Weather and Passage · Language accuracy · p79 · 2</x:v>
      </x:c>
      <x:c r="D6854" s="8" t="str">
        <x:v>Reference page 83: Plot the position you hear</x:v>
      </x:c>
      <x:c r="E6854" s="21" t="n">
        <x:v>3</x:v>
      </x:c>
      <x:c r="F6854" s="21" t="n">
        <x:v>3</x:v>
      </x:c>
      <x:c r="G6854" s="8" t="str">
        <x:v>
 4
 5
 6</x:v>
      </x:c>
      <x:c r="H6854" s="8" t="str">
        <x:v>83</x:v>
      </x:c>
      <x:c r="I6854" s="8" t="str">
        <x:v>Maritime English 3.17 Plus, First Edition 2026, PDF page 83</x:v>
      </x:c>
      <x:c r="J6854" s="8" t="str">
        <x:v>loma-book-u4-p79-round-2-2</x:v>
      </x:c>
      <x:c r="K6854" s="8" t="str"/>
    </x:row>
    <x:row r="6855" ht="334" customHeight="1">
      <x:c r="A6855" s="21" t="n">
        <x:v>4</x:v>
      </x:c>
      <x:c r="B6855" s="21" t="n">
        <x:v>2</x:v>
      </x:c>
      <x:c r="C6855" s="8" t="str">
        <x:v>Position, Weather and Passage · Language accuracy · p79 · 2</x:v>
      </x:c>
      <x:c r="D6855" s="8" t="str">
        <x:v>Reference page 84: Position cards and a weather extract</x:v>
      </x:c>
      <x:c r="E6855" s="21" t="n">
        <x:v>1</x:v>
      </x:c>
      <x:c r="F6855" s="21" t="n">
        <x:v>3</x:v>
      </x:c>
      <x:c r="G6855"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6855" s="8" t="str">
        <x:v>84</x:v>
      </x:c>
      <x:c r="I6855" s="8" t="str">
        <x:v>Maritime English 3.17 Plus, First Edition 2026, PDF page 84</x:v>
      </x:c>
      <x:c r="J6855" s="8" t="str">
        <x:v>loma-book-u4-p79-round-2-2</x:v>
      </x:c>
      <x:c r="K6855" s="8" t="str"/>
    </x:row>
    <x:row r="6856" ht="334" customHeight="1">
      <x:c r="A6856" s="21" t="n">
        <x:v>4</x:v>
      </x:c>
      <x:c r="B6856" s="21" t="n">
        <x:v>2</x:v>
      </x:c>
      <x:c r="C6856" s="8" t="str">
        <x:v>Position, Weather and Passage · Language accuracy · p79 · 2</x:v>
      </x:c>
      <x:c r="D6856" s="8" t="str">
        <x:v>Reference page 84: Position cards and a weather extract</x:v>
      </x:c>
      <x:c r="E6856" s="21" t="n">
        <x:v>2</x:v>
      </x:c>
      <x:c r="F6856" s="21" t="n">
        <x:v>3</x:v>
      </x:c>
      <x:c r="G6856"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6856" s="8" t="str">
        <x:v>84</x:v>
      </x:c>
      <x:c r="I6856" s="8" t="str">
        <x:v>Maritime English 3.17 Plus, First Edition 2026, PDF page 84</x:v>
      </x:c>
      <x:c r="J6856" s="8" t="str">
        <x:v>loma-book-u4-p79-round-2-2</x:v>
      </x:c>
      <x:c r="K6856" s="8" t="str"/>
    </x:row>
    <x:row r="6857" ht="334" customHeight="1">
      <x:c r="A6857" s="21" t="n">
        <x:v>4</x:v>
      </x:c>
      <x:c r="B6857" s="21" t="n">
        <x:v>2</x:v>
      </x:c>
      <x:c r="C6857" s="8" t="str">
        <x:v>Position, Weather and Passage · Language accuracy · p79 · 2</x:v>
      </x:c>
      <x:c r="D6857" s="8" t="str">
        <x:v>Reference page 84: Position cards and a weather extract</x:v>
      </x:c>
      <x:c r="E6857" s="21" t="n">
        <x:v>3</x:v>
      </x:c>
      <x:c r="F6857" s="21" t="n">
        <x:v>3</x:v>
      </x:c>
      <x:c r="G6857" s="8" t="str">
        <x:v> Reporting commitments            Deck inspection 1500; review 1530; engine readiness report 1545.
V4.1. Write a three-sentence summary: an observation, a forecast and the revised ETA.
  CLASS NOTES</x:v>
      </x:c>
      <x:c r="H6857" s="8" t="str">
        <x:v>84</x:v>
      </x:c>
      <x:c r="I6857" s="8" t="str">
        <x:v>Maritime English 3.17 Plus, First Edition 2026, PDF page 84</x:v>
      </x:c>
      <x:c r="J6857" s="8" t="str">
        <x:v>loma-book-u4-p79-round-2-2</x:v>
      </x:c>
      <x:c r="K6857" s="8" t="str"/>
    </x:row>
    <x:row r="6858" ht="334" customHeight="1">
      <x:c r="A6858" s="21" t="n">
        <x:v>4</x:v>
      </x:c>
      <x:c r="B6858" s="21" t="n">
        <x:v>2</x:v>
      </x:c>
      <x:c r="C6858" s="8" t="str">
        <x:v>Position, Weather and Passage · Language accuracy · p85 · 1</x:v>
      </x:c>
      <x:c r="D6858" s="8" t="str">
        <x:v>Source passage</x:v>
      </x:c>
      <x:c r="E6858" s="21" t="n">
        <x:v>1</x:v>
      </x:c>
      <x:c r="F6858" s="21" t="n">
        <x:v>3</x:v>
      </x:c>
      <x:c r="G6858" s="8" t="str">
        <x:v>PDF PAGE 85
NAME:                          CLASS:                   DATE:
  F  WORKSHEET
Part 1 - Match the term to its meaning.
  1.  latitude                                                          a. The distance to an object
  2.  bearing                                                          b.  Distance north or south of the equator
  3.  range                                                                c.  Water between the keel and the seabed
  4.  force                                                            d. A step on the Beaufort wind scale
  5.  swell                                                            e. The approved plan for the voyage
  6.  visibility                                                                                       f. The direction of one point from another
</x:v>
      </x:c>
      <x:c r="H6858" s="8" t="str">
        <x:v>85</x:v>
      </x:c>
      <x:c r="I6858" s="8" t="str">
        <x:v>Maritime English 3.17 Plus · Dr. Wayne Vincent Tolomia · physical PDF page(s) 85 · Loma adaptation of u4-p85-round-1</x:v>
      </x:c>
      <x:c r="J6858" s="8" t="str">
        <x:v>loma-book-u4-p85-round-1-1</x:v>
      </x:c>
      <x:c r="K6858" s="8" t="str"/>
    </x:row>
    <x:row r="6859" ht="334" customHeight="1">
      <x:c r="A6859" s="21" t="n">
        <x:v>4</x:v>
      </x:c>
      <x:c r="B6859" s="21" t="n">
        <x:v>2</x:v>
      </x:c>
      <x:c r="C6859" s="8" t="str">
        <x:v>Position, Weather and Passage · Language accuracy · p85 · 1</x:v>
      </x:c>
      <x:c r="D6859" s="8" t="str">
        <x:v>Source passage</x:v>
      </x:c>
      <x:c r="E6859" s="21" t="n">
        <x:v>2</x:v>
      </x:c>
      <x:c r="F6859" s="21" t="n">
        <x:v>3</x:v>
      </x:c>
      <x:c r="G6859" s="8" t="str">
        <x:v>
  7.  under keel clearance                                           g. The greatest distance objects can be seen
  8. passage plan                                                   h. Long waves from a distant weather system
Part 2 - Complete each sentence with one word.
  1. My ________ is nine point six metres, so I require the deep-water channel.
  2. Wind south-west, ________ seven, increasing after midnight.
  3.  Visibility is expected to ________ to two miles in rain squalls.
  4.  Report when you are ________ of the fairway buoy.
  5. My ________ at the pilot station is zero six three zero hours.
  6.   I ________ alter course to starboard at 0400 if the motion becomes bad.
</x:v>
      </x:c>
      <x:c r="H6859" s="8" t="str">
        <x:v>85</x:v>
      </x:c>
      <x:c r="I6859" s="8" t="str">
        <x:v>Maritime English 3.17 Plus · Dr. Wayne Vincent Tolomia · physical PDF page(s) 85 · Loma adaptation of u4-p85-round-1</x:v>
      </x:c>
      <x:c r="J6859" s="8" t="str">
        <x:v>loma-book-u4-p85-round-1-1</x:v>
      </x:c>
      <x:c r="K6859" s="8" t="str"/>
    </x:row>
    <x:row r="6860" ht="334" customHeight="1">
      <x:c r="A6860" s="21" t="n">
        <x:v>4</x:v>
      </x:c>
      <x:c r="B6860" s="21" t="n">
        <x:v>2</x:v>
      </x:c>
      <x:c r="C6860" s="8" t="str">
        <x:v>Position, Weather and Passage · Language accuracy · p85 · 1</x:v>
      </x:c>
      <x:c r="D6860" s="8" t="str">
        <x:v>Source passage</x:v>
      </x:c>
      <x:c r="E6860" s="21" t="n">
        <x:v>3</x:v>
      </x:c>
      <x:c r="F6860" s="21" t="n">
        <x:v>3</x:v>
      </x:c>
      <x:c r="G6860" s="8" t="str">
        <x:v>
  NOTES</x:v>
      </x:c>
      <x:c r="H6860" s="8" t="str">
        <x:v>85</x:v>
      </x:c>
      <x:c r="I6860" s="8" t="str">
        <x:v>Maritime English 3.17 Plus · Dr. Wayne Vincent Tolomia · physical PDF page(s) 85 · Loma adaptation of u4-p85-round-1</x:v>
      </x:c>
      <x:c r="J6860" s="8" t="str">
        <x:v>loma-book-u4-p85-round-1-1</x:v>
      </x:c>
      <x:c r="K6860" s="8" t="str"/>
    </x:row>
    <x:row r="6861" ht="334" customHeight="1">
      <x:c r="A6861" s="21" t="n">
        <x:v>4</x:v>
      </x:c>
      <x:c r="B6861" s="21" t="n">
        <x:v>2</x:v>
      </x:c>
      <x:c r="C6861" s="8" t="str">
        <x:v>Position, Weather and Passage · Language accuracy · p85 · 1</x:v>
      </x:c>
      <x:c r="D6861" s="8" t="str">
        <x:v>Reference page 85: Position, Weather and Passage — workbook</x:v>
      </x:c>
      <x:c r="E6861" s="21" t="n">
        <x:v>1</x:v>
      </x:c>
      <x:c r="F6861" s="21" t="n">
        <x:v>3</x:v>
      </x:c>
      <x:c r="G6861" s="8" t="str">
        <x:v>NAME:                          CLASS:                   DATE:
  F  WORKSHEET
Part 1 - Match the term to its meaning.
  1.  latitude                                                          a. The distance to an object
  2.  bearing                                                          b.  Distance north or south of the equator
  3.  range                                                                c.  Water between the keel and the seabed
  4.  force                                                            d. A step on the Beaufort wind scale
  5.  swell                                                            e. The approved plan for the voyage
  6.  visibility                                                                                       f. The direction of one point from another
</x:v>
      </x:c>
      <x:c r="H6861" s="8" t="str">
        <x:v>85</x:v>
      </x:c>
      <x:c r="I6861" s="8" t="str">
        <x:v>Maritime English 3.17 Plus, First Edition 2026, PDF page 85</x:v>
      </x:c>
      <x:c r="J6861" s="8" t="str">
        <x:v>loma-book-u4-p85-round-1-1</x:v>
      </x:c>
      <x:c r="K6861" s="8" t="str"/>
    </x:row>
    <x:row r="6862" ht="334" customHeight="1">
      <x:c r="A6862" s="21" t="n">
        <x:v>4</x:v>
      </x:c>
      <x:c r="B6862" s="21" t="n">
        <x:v>2</x:v>
      </x:c>
      <x:c r="C6862" s="8" t="str">
        <x:v>Position, Weather and Passage · Language accuracy · p85 · 1</x:v>
      </x:c>
      <x:c r="D6862" s="8" t="str">
        <x:v>Reference page 85: Position, Weather and Passage — workbook</x:v>
      </x:c>
      <x:c r="E6862" s="21" t="n">
        <x:v>2</x:v>
      </x:c>
      <x:c r="F6862" s="21" t="n">
        <x:v>3</x:v>
      </x:c>
      <x:c r="G6862" s="8" t="str">
        <x:v>  7.  under keel clearance                                           g. The greatest distance objects can be seen
  8. passage plan                                                   h. Long waves from a distant weather system
Part 2 - Complete each sentence with one word.
  1. My ________ is nine point six metres, so I require the deep-water channel.
  2. Wind south-west, ________ seven, increasing after midnight.
  3.  Visibility is expected to ________ to two miles in rain squalls.
  4.  Report when you are ________ of the fairway buoy.
  5. My ________ at the pilot station is zero six three zero hours.
  6.   I ________ alter course to starboard at 0400 if the motion becomes bad.
</x:v>
      </x:c>
      <x:c r="H6862" s="8" t="str">
        <x:v>85</x:v>
      </x:c>
      <x:c r="I6862" s="8" t="str">
        <x:v>Maritime English 3.17 Plus, First Edition 2026, PDF page 85</x:v>
      </x:c>
      <x:c r="J6862" s="8" t="str">
        <x:v>loma-book-u4-p85-round-1-1</x:v>
      </x:c>
      <x:c r="K6862" s="8" t="str"/>
    </x:row>
    <x:row r="6863" ht="334" customHeight="1">
      <x:c r="A6863" s="21" t="n">
        <x:v>4</x:v>
      </x:c>
      <x:c r="B6863" s="21" t="n">
        <x:v>2</x:v>
      </x:c>
      <x:c r="C6863" s="8" t="str">
        <x:v>Position, Weather and Passage · Language accuracy · p85 · 1</x:v>
      </x:c>
      <x:c r="D6863" s="8" t="str">
        <x:v>Reference page 85: Position, Weather and Passage — workbook</x:v>
      </x:c>
      <x:c r="E6863" s="21" t="n">
        <x:v>3</x:v>
      </x:c>
      <x:c r="F6863" s="21" t="n">
        <x:v>3</x:v>
      </x:c>
      <x:c r="G6863" s="8" t="str">
        <x:v>  NOTES</x:v>
      </x:c>
      <x:c r="H6863" s="8" t="str">
        <x:v>85</x:v>
      </x:c>
      <x:c r="I6863" s="8" t="str">
        <x:v>Maritime English 3.17 Plus, First Edition 2026, PDF page 85</x:v>
      </x:c>
      <x:c r="J6863" s="8" t="str">
        <x:v>loma-book-u4-p85-round-1-1</x:v>
      </x:c>
      <x:c r="K6863" s="8" t="str"/>
    </x:row>
    <x:row r="6864" ht="334" customHeight="1">
      <x:c r="A6864" s="21" t="n">
        <x:v>4</x:v>
      </x:c>
      <x:c r="B6864" s="21" t="n">
        <x:v>2</x:v>
      </x:c>
      <x:c r="C6864" s="8" t="str">
        <x:v>Position, Weather and Passage · Language accuracy · p85 · 1</x:v>
      </x:c>
      <x:c r="D6864" s="8" t="str">
        <x:v>Reference page 71: Position, Weather and Passage — vocabulary</x:v>
      </x:c>
      <x:c r="E6864" s="21" t="n">
        <x:v>1</x:v>
      </x:c>
      <x:c r="F6864" s="21" t="n">
        <x:v>3</x:v>
      </x:c>
      <x:c r="G6864" s="8" t="str">
        <x:v>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6864" s="8" t="str">
        <x:v>71</x:v>
      </x:c>
      <x:c r="I6864" s="8" t="str">
        <x:v>Maritime English 3.17 Plus, First Edition 2026, PDF page 71</x:v>
      </x:c>
      <x:c r="J6864" s="8" t="str">
        <x:v>loma-book-u4-p85-round-1-1</x:v>
      </x:c>
      <x:c r="K6864" s="8" t="str"/>
    </x:row>
    <x:row r="6865" ht="334" customHeight="1">
      <x:c r="A6865" s="21" t="n">
        <x:v>4</x:v>
      </x:c>
      <x:c r="B6865" s="21" t="n">
        <x:v>2</x:v>
      </x:c>
      <x:c r="C6865" s="8" t="str">
        <x:v>Position, Weather and Passage · Language accuracy · p85 · 1</x:v>
      </x:c>
      <x:c r="D6865" s="8" t="str">
        <x:v>Reference page 71: Position, Weather and Passage — vocabulary</x:v>
      </x:c>
      <x:c r="E6865" s="21" t="n">
        <x:v>2</x:v>
      </x:c>
      <x:c r="F6865" s="21" t="n">
        <x:v>3</x:v>
      </x:c>
      <x:c r="G6865"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6865" s="8" t="str">
        <x:v>71</x:v>
      </x:c>
      <x:c r="I6865" s="8" t="str">
        <x:v>Maritime English 3.17 Plus, First Edition 2026, PDF page 71</x:v>
      </x:c>
      <x:c r="J6865" s="8" t="str">
        <x:v>loma-book-u4-p85-round-1-1</x:v>
      </x:c>
      <x:c r="K6865" s="8" t="str"/>
    </x:row>
    <x:row r="6866" ht="334" customHeight="1">
      <x:c r="A6866" s="21" t="n">
        <x:v>4</x:v>
      </x:c>
      <x:c r="B6866" s="21" t="n">
        <x:v>2</x:v>
      </x:c>
      <x:c r="C6866" s="8" t="str">
        <x:v>Position, Weather and Passage · Language accuracy · p85 · 1</x:v>
      </x:c>
      <x:c r="D6866" s="8" t="str">
        <x:v>Reference page 71: Position, Weather and Passage — vocabulary</x:v>
      </x:c>
      <x:c r="E6866" s="21" t="n">
        <x:v>3</x:v>
      </x:c>
      <x:c r="F6866" s="21" t="n">
        <x:v>3</x:v>
      </x:c>
      <x:c r="G6866"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6866" s="8" t="str">
        <x:v>71</x:v>
      </x:c>
      <x:c r="I6866" s="8" t="str">
        <x:v>Maritime English 3.17 Plus, First Edition 2026, PDF page 71</x:v>
      </x:c>
      <x:c r="J6866" s="8" t="str">
        <x:v>loma-book-u4-p85-round-1-1</x:v>
      </x:c>
      <x:c r="K6866" s="8" t="str"/>
    </x:row>
    <x:row r="6867" ht="334" customHeight="1">
      <x:c r="A6867" s="21" t="n">
        <x:v>4</x:v>
      </x:c>
      <x:c r="B6867" s="21" t="n">
        <x:v>2</x:v>
      </x:c>
      <x:c r="C6867" s="8" t="str">
        <x:v>Position, Weather and Passage · Language accuracy · p85 · 1</x:v>
      </x:c>
      <x:c r="D6867" s="8" t="str">
        <x:v>Reference page 72: The Noon Position and the Forecast</x:v>
      </x:c>
      <x:c r="E6867" s="21" t="n">
        <x:v>1</x:v>
      </x:c>
      <x:c r="F6867" s="21" t="n">
        <x:v>3</x:v>
      </x:c>
      <x:c r="G6867" s="8" t="str">
        <x:v>UNIT 4 | B READING AND LISTENING
The Noon Position and the Forecast
  The situation
  Noon on 4 March. These classroom calculations assume constant speed along the remaining route and no
  additional delay. Real passage decisions require the full navigational assessment.
MASTER What is our noon position?
SECOND OFFICER Latitude one one degrees four zero minutes North; longitude one zero zero degrees one
two minutes East. Distance run in the last twenty-four hours is three zero two decimal five nautical miles.
MASTER What are the present heading and speed?
SECOND OFFICER Heading zero eight five degrees gyro; speed twelve decimal four knots. We have two two
nine decimal four nautical miles to run along the remaining route.
</x:v>
      </x:c>
      <x:c r="H6867" s="8" t="str">
        <x:v>72</x:v>
      </x:c>
      <x:c r="I6867" s="8" t="str">
        <x:v>Maritime English 3.17 Plus, First Edition 2026, PDF page 72</x:v>
      </x:c>
      <x:c r="J6867" s="8" t="str">
        <x:v>loma-book-u4-p85-round-1-1</x:v>
      </x:c>
      <x:c r="K6867" s="8" t="str"/>
    </x:row>
    <x:row r="6868" ht="334" customHeight="1">
      <x:c r="A6868" s="21" t="n">
        <x:v>4</x:v>
      </x:c>
      <x:c r="B6868" s="21" t="n">
        <x:v>2</x:v>
      </x:c>
      <x:c r="C6868" s="8" t="str">
        <x:v>Position, Weather and Passage · Language accuracy · p85 · 1</x:v>
      </x:c>
      <x:c r="D6868" s="8" t="str">
        <x:v>Reference page 72: The Noon Position and the Forecast</x:v>
      </x:c>
      <x:c r="E6868" s="21" t="n">
        <x:v>2</x:v>
      </x:c>
      <x:c r="F6868" s="21" t="n">
        <x:v>3</x:v>
      </x:c>
      <x:c r="G6868" s="8" t="str">
        <x:v>MASTER What is the forecast for tonight?
SECOND OFFICER Wind south-west force five now, increasing to force seven after midnight. The sea is
moderate, becoming rough, with a north-easterly swell of about two metres.
MASTER And visibility?
SECOND OFFICER Six nautical miles now. The forecast gives two nautical miles or less in rain squalls
between 0200 and 0600.
MASTER We are going to secure movable objects and check the hatch cleats before 1700. Inform the Chief
Officer and the engine room. What is the ETA?
SECOND OFFICER At twelve decimal four knots, 0630 tomorrow. If we maintain that speed until midnight and
then reduce to eight knots, the calculated ETA is about 1005 tomorrow.
MASTER Send the later planning estimate to the agent and state the speed assumption. I will review the
course and speed at 0400 if the motion becomes bad.
</x:v>
      </x:c>
      <x:c r="H6868" s="8" t="str">
        <x:v>72</x:v>
      </x:c>
      <x:c r="I6868" s="8" t="str">
        <x:v>Maritime English 3.17 Plus, First Edition 2026, PDF page 72</x:v>
      </x:c>
      <x:c r="J6868" s="8" t="str">
        <x:v>loma-book-u4-p85-round-1-1</x:v>
      </x:c>
      <x:c r="K6868" s="8" t="str"/>
    </x:row>
    <x:row r="6869" ht="334" customHeight="1">
      <x:c r="A6869" s="21" t="n">
        <x:v>4</x:v>
      </x:c>
      <x:c r="B6869" s="21" t="n">
        <x:v>2</x:v>
      </x:c>
      <x:c r="C6869" s="8" t="str">
        <x:v>Position, Weather and Passage · Language accuracy · p85 · 1</x:v>
      </x:c>
      <x:c r="D6869" s="8" t="str">
        <x:v>Reference page 72: The Noon Position and the Forecast</x:v>
      </x:c>
      <x:c r="E6869" s="21" t="n">
        <x:v>3</x:v>
      </x:c>
      <x:c r="F6869" s="21" t="n">
        <x:v>3</x:v>
      </x:c>
      <x:c r="G6869" s="8" t="str">
        <x:v>
SECOND OFFICER Understood. I will record the forecast, the planned actions and the ETA assumptions
separately.
Original classroom dialogue adapted from the supplied manuscript. Operational data are fictional; this is not a complete operating procedure.
Arithmetic: 229.4 / 12.4 = 18.5 h. At midnight, 80.6 NM remain; at 8 kn this is about 10 h 05 min. Future forms: S6.
  CLASS NOTES</x:v>
      </x:c>
      <x:c r="H6869" s="8" t="str">
        <x:v>72</x:v>
      </x:c>
      <x:c r="I6869" s="8" t="str">
        <x:v>Maritime English 3.17 Plus, First Edition 2026, PDF page 72</x:v>
      </x:c>
      <x:c r="J6869" s="8" t="str">
        <x:v>loma-book-u4-p85-round-1-1</x:v>
      </x:c>
      <x:c r="K6869" s="8" t="str"/>
    </x:row>
    <x:row r="6870" ht="334" customHeight="1">
      <x:c r="A6870" s="21" t="n">
        <x:v>4</x:v>
      </x:c>
      <x:c r="B6870" s="21" t="n">
        <x:v>2</x:v>
      </x:c>
      <x:c r="C6870" s="8" t="str">
        <x:v>Position, Weather and Passage · Language accuracy · p85 · 1</x:v>
      </x:c>
      <x:c r="D6870" s="8" t="str">
        <x:v>Reference page 75: From Forecast to Passage Decision</x:v>
      </x:c>
      <x:c r="E6870" s="21" t="n">
        <x:v>1</x:v>
      </x:c>
      <x:c r="F6870" s="21" t="n">
        <x:v>3</x:v>
      </x:c>
      <x:c r="G6870" s="8" t="str">
        <x:v>UNIT 4 | B3 READING FOR MEANING
From Forecast to Passage Decision
  Before you read
  Which is a measurement: “visibility is six miles” or “visibility may decrease tonight”?
Reading focus: Distinguish observation, forecast and planned response.
A A weather report and a forecast answer different questions. A report describes conditions observed at
a stated time. A forecast describes what is expected during a future period in an area. When an officer
combines them, the record should make the difference clear.
B At 1200 LT on 18 September, MV Cedar Bay has 96 nautical miles remaining to its pilot station. Its
planning speed is 12 knots. The noon observation gives south-westerly wind force 4 and visibility of six
nautical miles. If that speed is maintained along the remaining route without delay, the passage takes
eight hours and the ETA is 2000 LT the same day.
</x:v>
      </x:c>
      <x:c r="H6870" s="8" t="str">
        <x:v>75</x:v>
      </x:c>
      <x:c r="I6870" s="8" t="str">
        <x:v>Maritime English 3.17 Plus, First Edition 2026, PDF page 75</x:v>
      </x:c>
      <x:c r="J6870" s="8" t="str">
        <x:v>loma-book-u4-p85-round-1-1</x:v>
      </x:c>
      <x:c r="K6870" s="8" t="str"/>
    </x:row>
    <x:row r="6871" ht="334" customHeight="1">
      <x:c r="A6871" s="21" t="n">
        <x:v>4</x:v>
      </x:c>
      <x:c r="B6871" s="21" t="n">
        <x:v>2</x:v>
      </x:c>
      <x:c r="C6871" s="8" t="str">
        <x:v>Position, Weather and Passage · Language accuracy · p85 · 1</x:v>
      </x:c>
      <x:c r="D6871" s="8" t="str">
        <x:v>Reference page 75: From Forecast to Passage Decision</x:v>
      </x:c>
      <x:c r="E6871" s="21" t="n">
        <x:v>2</x:v>
      </x:c>
      <x:c r="F6871" s="21" t="n">
        <x:v>3</x:v>
      </x:c>
      <x:c r="G6871" s="8" t="str">
        <x:v>C The latest forecast expects visibility to decrease to two nautical miles in rain between 1600 and 2000.
This is not a measurement already made at noon. The Master plans to review conditions at 1530 and has
ordered a deck inspection by 1500. The engine room has been asked to report machinery readiness by
1545. Both departments need the same times.
D At 1530 the vessel still has 54 nautical miles to run. For this classroom calculation, the Master sets a
new planning speed of nine knots for all of that distance. Six hours remain, so the revised ETA is 2130
LT. The officer tells the pilot station the new ETA and records its assumptions. A forecast, a speed
calculation and a booking are related, but they are not the same kind of information.
Word support
forecast: a statement of expected conditions   |  revise: change after new information   |  assumption: something used
in planning but not guaranteed
Original teaching article; vessel names, people and operational data are fictional. Content/design references: S1, S2, S6; see Sources and
editorial notes.
</x:v>
      </x:c>
      <x:c r="H6871" s="8" t="str">
        <x:v>75</x:v>
      </x:c>
      <x:c r="I6871" s="8" t="str">
        <x:v>Maritime English 3.17 Plus, First Edition 2026, PDF page 75</x:v>
      </x:c>
      <x:c r="J6871" s="8" t="str">
        <x:v>loma-book-u4-p85-round-1-1</x:v>
      </x:c>
      <x:c r="K6871" s="8" t="str"/>
    </x:row>
    <x:row r="6872" ht="334" customHeight="1">
      <x:c r="A6872" s="21" t="n">
        <x:v>4</x:v>
      </x:c>
      <x:c r="B6872" s="21" t="n">
        <x:v>2</x:v>
      </x:c>
      <x:c r="C6872" s="8" t="str">
        <x:v>Position, Weather and Passage · Language accuracy · p85 · 1</x:v>
      </x:c>
      <x:c r="D6872" s="8" t="str">
        <x:v>Reference page 75: From Forecast to Passage Decision</x:v>
      </x:c>
      <x:c r="E6872" s="21" t="n">
        <x:v>3</x:v>
      </x:c>
      <x:c r="F6872" s="21" t="n">
        <x:v>3</x:v>
      </x:c>
      <x:c r="G6872" s="8" t="str">
        <x:v>  CLASS NOTES</x:v>
      </x:c>
      <x:c r="H6872" s="8" t="str">
        <x:v>75</x:v>
      </x:c>
      <x:c r="I6872" s="8" t="str">
        <x:v>Maritime English 3.17 Plus, First Edition 2026, PDF page 75</x:v>
      </x:c>
      <x:c r="J6872" s="8" t="str">
        <x:v>loma-book-u4-p85-round-1-1</x:v>
      </x:c>
      <x:c r="K6872" s="8" t="str"/>
    </x:row>
    <x:row r="6873" ht="334" customHeight="1">
      <x:c r="A6873" s="21" t="n">
        <x:v>4</x:v>
      </x:c>
      <x:c r="B6873" s="21" t="n">
        <x:v>2</x:v>
      </x:c>
      <x:c r="C6873" s="8" t="str">
        <x:v>Position, Weather and Passage · Language accuracy · p85 · 1</x:v>
      </x:c>
      <x:c r="D6873" s="8" t="str">
        <x:v>Reference page 77: Talking about the future</x:v>
      </x:c>
      <x:c r="E6873" s="21" t="n">
        <x:v>1</x:v>
      </x:c>
      <x:c r="F6873" s="21" t="n">
        <x:v>3</x:v>
      </x:c>
      <x:c r="G6873" s="8" t="str">
        <x:v>UNIT 4 | C GRAMMAR - FORMS AND MEANING
Talking about the future
Will, going to, the present continuous and the present simple can all refer to the future. Their meanings
overlap. A form may emphasise a decision, plan, prediction, arrangement or timetable; it does not by itself
prove that a plan is fixed or changeable.
 Emphasis            Form                      Example
 Decision / offer now          will + base verb                                I will call the pilot station now.
  Prediction / expectation      will + base verb                        Visibility will improve, according to the forecast.
  Existing intention           am/is/are going to + base verb   We are going to check the deck, as agreed.
  Prediction from evidence   am/is/are going to + base verb    Those dark clouds suggest it is going to rain.
</x:v>
      </x:c>
      <x:c r="H6873" s="8" t="str">
        <x:v>77</x:v>
      </x:c>
      <x:c r="I6873" s="8" t="str">
        <x:v>Maritime English 3.17 Plus, First Edition 2026, PDF page 77</x:v>
      </x:c>
      <x:c r="J6873" s="8" t="str">
        <x:v>loma-book-u4-p85-round-1-1</x:v>
      </x:c>
      <x:c r="K6873" s="8" t="str"/>
    </x:row>
    <x:row r="6874" ht="334" customHeight="1">
      <x:c r="A6874" s="21" t="n">
        <x:v>4</x:v>
      </x:c>
      <x:c r="B6874" s="21" t="n">
        <x:v>2</x:v>
      </x:c>
      <x:c r="C6874" s="8" t="str">
        <x:v>Position, Weather and Passage · Language accuracy · p85 · 1</x:v>
      </x:c>
      <x:c r="D6874" s="8" t="str">
        <x:v>Reference page 77: Talking about the future</x:v>
      </x:c>
      <x:c r="E6874" s="21" t="n">
        <x:v>2</x:v>
      </x:c>
      <x:c r="F6874" s="21" t="n">
        <x:v>3</x:v>
      </x:c>
      <x:c r="G6874" s="8" t="str">
        <x:v> Arranged future event      am/is/are + verb-ing + future     The inspector is arriving at 1000 tomorrow.
                            time
 Timetable                 present simple                The briefing starts at 0900 tomorrow.
Check the whole message
The pilot will board at 0630 can be grammatical even when boarding is arranged. The pilot is boarding at 0630
emphasises the arrangement. Add clear words such as confirmed, planned or subject to weather when the
status matters.
Form the negative and question
Will not + base verb: We will not enter yet. Will + subject + base verb: Will visibility improve? For going to: Are
we going to secure the deck? Do not put -s or -ing directly after will.
Practice instructions specify the target
</x:v>
      </x:c>
      <x:c r="H6874" s="8" t="str">
        <x:v>77</x:v>
      </x:c>
      <x:c r="I6874" s="8" t="str">
        <x:v>Maritime English 3.17 Plus, First Edition 2026, PDF page 77</x:v>
      </x:c>
      <x:c r="J6874" s="8" t="str">
        <x:v>loma-book-u4-p85-round-1-1</x:v>
      </x:c>
      <x:c r="K6874" s="8" t="str"/>
    </x:row>
    <x:row r="6875" ht="334" customHeight="1">
      <x:c r="A6875" s="21" t="n">
        <x:v>4</x:v>
      </x:c>
      <x:c r="B6875" s="21" t="n">
        <x:v>2</x:v>
      </x:c>
      <x:c r="C6875" s="8" t="str">
        <x:v>Position, Weather and Passage · Language accuracy · p85 · 1</x:v>
      </x:c>
      <x:c r="D6875" s="8" t="str">
        <x:v>Reference page 77: Talking about the future</x:v>
      </x:c>
      <x:c r="E6875" s="21" t="n">
        <x:v>3</x:v>
      </x:c>
      <x:c r="F6875" s="21" t="n">
        <x:v>3</x:v>
      </x:c>
      <x:c r="G6875" s="8" t="str">
        <x:v>When an exercise asks for present continuous, use that form to show the arrangement. This is a
transformation task, not a claim that another grammatical future form is an error. A forecast remains a
prediction, not a completed observation.
Examples are for language learning. Sources: S1; S6.
  CLASS NOTES</x:v>
      </x:c>
      <x:c r="H6875" s="8" t="str">
        <x:v>77</x:v>
      </x:c>
      <x:c r="I6875" s="8" t="str">
        <x:v>Maritime English 3.17 Plus, First Edition 2026, PDF page 77</x:v>
      </x:c>
      <x:c r="J6875" s="8" t="str">
        <x:v>loma-book-u4-p85-round-1-1</x:v>
      </x:c>
      <x:c r="K6875" s="8" t="str"/>
    </x:row>
    <x:row r="6876" ht="334" customHeight="1">
      <x:c r="A6876" s="21" t="n">
        <x:v>4</x:v>
      </x:c>
      <x:c r="B6876" s="21" t="n">
        <x:v>2</x:v>
      </x:c>
      <x:c r="C6876" s="8" t="str">
        <x:v>Position, Weather and Passage · Language accuracy · p85 · 1</x:v>
      </x:c>
      <x:c r="D6876" s="8" t="str">
        <x:v>Reference page 83: Plot the position you hear</x:v>
      </x:c>
      <x:c r="E6876" s="21" t="n">
        <x:v>1</x:v>
      </x:c>
      <x:c r="F6876" s="21" t="n">
        <x:v>3</x:v>
      </x:c>
      <x:c r="G6876"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6876" s="8" t="str">
        <x:v>83</x:v>
      </x:c>
      <x:c r="I6876" s="8" t="str">
        <x:v>Maritime English 3.17 Plus, First Edition 2026, PDF page 83</x:v>
      </x:c>
      <x:c r="J6876" s="8" t="str">
        <x:v>loma-book-u4-p85-round-1-1</x:v>
      </x:c>
      <x:c r="K6876" s="8" t="str"/>
    </x:row>
    <x:row r="6877" ht="334" customHeight="1">
      <x:c r="A6877" s="21" t="n">
        <x:v>4</x:v>
      </x:c>
      <x:c r="B6877" s="21" t="n">
        <x:v>2</x:v>
      </x:c>
      <x:c r="C6877" s="8" t="str">
        <x:v>Position, Weather and Passage · Language accuracy · p85 · 1</x:v>
      </x:c>
      <x:c r="D6877" s="8" t="str">
        <x:v>Reference page 83: Plot the position you hear</x:v>
      </x:c>
      <x:c r="E6877" s="21" t="n">
        <x:v>2</x:v>
      </x:c>
      <x:c r="F6877" s="21" t="n">
        <x:v>3</x:v>
      </x:c>
      <x:c r="G6877" s="8" t="str">
        <x:v>00°01′ N
00°00′ N
            00′             01′             02′             03′             04′             05′             06′
                                   Longitude 100° East
LANGUAGE TRAINING ONLY - NOT FOR NAVIGATION. Simplified local scale: one grid interval = one nautical mile. Buoy R: 00°02′ N,
100°02′ E.
 Position          Latitude received                             Longitude received
 1
 2
 3
</x:v>
      </x:c>
      <x:c r="H6877" s="8" t="str">
        <x:v>83</x:v>
      </x:c>
      <x:c r="I6877" s="8" t="str">
        <x:v>Maritime English 3.17 Plus, First Edition 2026, PDF page 83</x:v>
      </x:c>
      <x:c r="J6877" s="8" t="str">
        <x:v>loma-book-u4-p85-round-1-1</x:v>
      </x:c>
      <x:c r="K6877" s="8" t="str"/>
    </x:row>
    <x:row r="6878" ht="334" customHeight="1">
      <x:c r="A6878" s="21" t="n">
        <x:v>4</x:v>
      </x:c>
      <x:c r="B6878" s="21" t="n">
        <x:v>2</x:v>
      </x:c>
      <x:c r="C6878" s="8" t="str">
        <x:v>Position, Weather and Passage · Language accuracy · p85 · 1</x:v>
      </x:c>
      <x:c r="D6878" s="8" t="str">
        <x:v>Reference page 83: Plot the position you hear</x:v>
      </x:c>
      <x:c r="E6878" s="21" t="n">
        <x:v>3</x:v>
      </x:c>
      <x:c r="F6878" s="21" t="n">
        <x:v>3</x:v>
      </x:c>
      <x:c r="G6878" s="8" t="str">
        <x:v>
 4
 5
 6</x:v>
      </x:c>
      <x:c r="H6878" s="8" t="str">
        <x:v>83</x:v>
      </x:c>
      <x:c r="I6878" s="8" t="str">
        <x:v>Maritime English 3.17 Plus, First Edition 2026, PDF page 83</x:v>
      </x:c>
      <x:c r="J6878" s="8" t="str">
        <x:v>loma-book-u4-p85-round-1-1</x:v>
      </x:c>
      <x:c r="K6878" s="8" t="str"/>
    </x:row>
    <x:row r="6879" ht="334" customHeight="1">
      <x:c r="A6879" s="21" t="n">
        <x:v>4</x:v>
      </x:c>
      <x:c r="B6879" s="21" t="n">
        <x:v>2</x:v>
      </x:c>
      <x:c r="C6879" s="8" t="str">
        <x:v>Position, Weather and Passage · Language accuracy · p85 · 1</x:v>
      </x:c>
      <x:c r="D6879" s="8" t="str">
        <x:v>Reference page 84: Position cards and a weather extract</x:v>
      </x:c>
      <x:c r="E6879" s="21" t="n">
        <x:v>1</x:v>
      </x:c>
      <x:c r="F6879" s="21" t="n">
        <x:v>3</x:v>
      </x:c>
      <x:c r="G6879"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6879" s="8" t="str">
        <x:v>84</x:v>
      </x:c>
      <x:c r="I6879" s="8" t="str">
        <x:v>Maritime English 3.17 Plus, First Edition 2026, PDF page 84</x:v>
      </x:c>
      <x:c r="J6879" s="8" t="str">
        <x:v>loma-book-u4-p85-round-1-1</x:v>
      </x:c>
      <x:c r="K6879" s="8" t="str"/>
    </x:row>
    <x:row r="6880" ht="334" customHeight="1">
      <x:c r="A6880" s="21" t="n">
        <x:v>4</x:v>
      </x:c>
      <x:c r="B6880" s="21" t="n">
        <x:v>2</x:v>
      </x:c>
      <x:c r="C6880" s="8" t="str">
        <x:v>Position, Weather and Passage · Language accuracy · p85 · 1</x:v>
      </x:c>
      <x:c r="D6880" s="8" t="str">
        <x:v>Reference page 84: Position cards and a weather extract</x:v>
      </x:c>
      <x:c r="E6880" s="21" t="n">
        <x:v>2</x:v>
      </x:c>
      <x:c r="F6880" s="21" t="n">
        <x:v>3</x:v>
      </x:c>
      <x:c r="G6880"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6880" s="8" t="str">
        <x:v>84</x:v>
      </x:c>
      <x:c r="I6880" s="8" t="str">
        <x:v>Maritime English 3.17 Plus, First Edition 2026, PDF page 84</x:v>
      </x:c>
      <x:c r="J6880" s="8" t="str">
        <x:v>loma-book-u4-p85-round-1-1</x:v>
      </x:c>
      <x:c r="K6880" s="8" t="str"/>
    </x:row>
    <x:row r="6881" ht="334" customHeight="1">
      <x:c r="A6881" s="21" t="n">
        <x:v>4</x:v>
      </x:c>
      <x:c r="B6881" s="21" t="n">
        <x:v>2</x:v>
      </x:c>
      <x:c r="C6881" s="8" t="str">
        <x:v>Position, Weather and Passage · Language accuracy · p85 · 1</x:v>
      </x:c>
      <x:c r="D6881" s="8" t="str">
        <x:v>Reference page 84: Position cards and a weather extract</x:v>
      </x:c>
      <x:c r="E6881" s="21" t="n">
        <x:v>3</x:v>
      </x:c>
      <x:c r="F6881" s="21" t="n">
        <x:v>3</x:v>
      </x:c>
      <x:c r="G6881" s="8" t="str">
        <x:v> Reporting commitments            Deck inspection 1500; review 1530; engine readiness report 1545.
V4.1. Write a three-sentence summary: an observation, a forecast and the revised ETA.
  CLASS NOTES</x:v>
      </x:c>
      <x:c r="H6881" s="8" t="str">
        <x:v>84</x:v>
      </x:c>
      <x:c r="I6881" s="8" t="str">
        <x:v>Maritime English 3.17 Plus, First Edition 2026, PDF page 84</x:v>
      </x:c>
      <x:c r="J6881" s="8" t="str">
        <x:v>loma-book-u4-p85-round-1-1</x:v>
      </x:c>
      <x:c r="K6881" s="8" t="str"/>
    </x:row>
    <x:row r="6882" ht="334" customHeight="1">
      <x:c r="A6882" s="21" t="n">
        <x:v>4</x:v>
      </x:c>
      <x:c r="B6882" s="21" t="n">
        <x:v>2</x:v>
      </x:c>
      <x:c r="C6882" s="8" t="str">
        <x:v>Position, Weather and Passage · Language accuracy · p85 · 2</x:v>
      </x:c>
      <x:c r="D6882" s="8" t="str">
        <x:v>Source passage</x:v>
      </x:c>
      <x:c r="E6882" s="21" t="n">
        <x:v>1</x:v>
      </x:c>
      <x:c r="F6882" s="21" t="n">
        <x:v>3</x:v>
      </x:c>
      <x:c r="G6882" s="8" t="str">
        <x:v>PDF PAGE 85
NAME:                          CLASS:                   DATE:
  F  WORKSHEET
Part 1 - Match the term to its meaning.
  1.  latitude                                                          a. The distance to an object
  2.  bearing                                                          b.  Distance north or south of the equator
  3.  range                                                                c.  Water between the keel and the seabed
  4.  force                                                            d. A step on the Beaufort wind scale
  5.  swell                                                            e. The approved plan for the voyage
  6.  visibility                                                                                       f. The direction of one point from another
</x:v>
      </x:c>
      <x:c r="H6882" s="8" t="str">
        <x:v>85</x:v>
      </x:c>
      <x:c r="I6882" s="8" t="str">
        <x:v>Maritime English 3.17 Plus · Dr. Wayne Vincent Tolomia · physical PDF page(s) 85 · Loma adaptation of u4-p85-round-1</x:v>
      </x:c>
      <x:c r="J6882" s="8" t="str">
        <x:v>loma-book-u4-p85-round-1-2</x:v>
      </x:c>
      <x:c r="K6882" s="8" t="str"/>
    </x:row>
    <x:row r="6883" ht="334" customHeight="1">
      <x:c r="A6883" s="21" t="n">
        <x:v>4</x:v>
      </x:c>
      <x:c r="B6883" s="21" t="n">
        <x:v>2</x:v>
      </x:c>
      <x:c r="C6883" s="8" t="str">
        <x:v>Position, Weather and Passage · Language accuracy · p85 · 2</x:v>
      </x:c>
      <x:c r="D6883" s="8" t="str">
        <x:v>Source passage</x:v>
      </x:c>
      <x:c r="E6883" s="21" t="n">
        <x:v>2</x:v>
      </x:c>
      <x:c r="F6883" s="21" t="n">
        <x:v>3</x:v>
      </x:c>
      <x:c r="G6883" s="8" t="str">
        <x:v>
  7.  under keel clearance                                           g. The greatest distance objects can be seen
  8. passage plan                                                   h. Long waves from a distant weather system
Part 2 - Complete each sentence with one word.
  1. My ________ is nine point six metres, so I require the deep-water channel.
  2. Wind south-west, ________ seven, increasing after midnight.
  3.  Visibility is expected to ________ to two miles in rain squalls.
  4.  Report when you are ________ of the fairway buoy.
  5. My ________ at the pilot station is zero six three zero hours.
  6.   I ________ alter course to starboard at 0400 if the motion becomes bad.
</x:v>
      </x:c>
      <x:c r="H6883" s="8" t="str">
        <x:v>85</x:v>
      </x:c>
      <x:c r="I6883" s="8" t="str">
        <x:v>Maritime English 3.17 Plus · Dr. Wayne Vincent Tolomia · physical PDF page(s) 85 · Loma adaptation of u4-p85-round-1</x:v>
      </x:c>
      <x:c r="J6883" s="8" t="str">
        <x:v>loma-book-u4-p85-round-1-2</x:v>
      </x:c>
      <x:c r="K6883" s="8" t="str"/>
    </x:row>
    <x:row r="6884" ht="334" customHeight="1">
      <x:c r="A6884" s="21" t="n">
        <x:v>4</x:v>
      </x:c>
      <x:c r="B6884" s="21" t="n">
        <x:v>2</x:v>
      </x:c>
      <x:c r="C6884" s="8" t="str">
        <x:v>Position, Weather and Passage · Language accuracy · p85 · 2</x:v>
      </x:c>
      <x:c r="D6884" s="8" t="str">
        <x:v>Source passage</x:v>
      </x:c>
      <x:c r="E6884" s="21" t="n">
        <x:v>3</x:v>
      </x:c>
      <x:c r="F6884" s="21" t="n">
        <x:v>3</x:v>
      </x:c>
      <x:c r="G6884" s="8" t="str">
        <x:v>
  NOTES</x:v>
      </x:c>
      <x:c r="H6884" s="8" t="str">
        <x:v>85</x:v>
      </x:c>
      <x:c r="I6884" s="8" t="str">
        <x:v>Maritime English 3.17 Plus · Dr. Wayne Vincent Tolomia · physical PDF page(s) 85 · Loma adaptation of u4-p85-round-1</x:v>
      </x:c>
      <x:c r="J6884" s="8" t="str">
        <x:v>loma-book-u4-p85-round-1-2</x:v>
      </x:c>
      <x:c r="K6884" s="8" t="str"/>
    </x:row>
    <x:row r="6885" ht="334" customHeight="1">
      <x:c r="A6885" s="21" t="n">
        <x:v>4</x:v>
      </x:c>
      <x:c r="B6885" s="21" t="n">
        <x:v>2</x:v>
      </x:c>
      <x:c r="C6885" s="8" t="str">
        <x:v>Position, Weather and Passage · Language accuracy · p85 · 2</x:v>
      </x:c>
      <x:c r="D6885" s="8" t="str">
        <x:v>Reference page 85: Position, Weather and Passage — workbook</x:v>
      </x:c>
      <x:c r="E6885" s="21" t="n">
        <x:v>1</x:v>
      </x:c>
      <x:c r="F6885" s="21" t="n">
        <x:v>3</x:v>
      </x:c>
      <x:c r="G6885" s="8" t="str">
        <x:v>NAME:                          CLASS:                   DATE:
  F  WORKSHEET
Part 1 - Match the term to its meaning.
  1.  latitude                                                          a. The distance to an object
  2.  bearing                                                          b.  Distance north or south of the equator
  3.  range                                                                c.  Water between the keel and the seabed
  4.  force                                                            d. A step on the Beaufort wind scale
  5.  swell                                                            e. The approved plan for the voyage
  6.  visibility                                                                                       f. The direction of one point from another
</x:v>
      </x:c>
      <x:c r="H6885" s="8" t="str">
        <x:v>85</x:v>
      </x:c>
      <x:c r="I6885" s="8" t="str">
        <x:v>Maritime English 3.17 Plus, First Edition 2026, PDF page 85</x:v>
      </x:c>
      <x:c r="J6885" s="8" t="str">
        <x:v>loma-book-u4-p85-round-1-2</x:v>
      </x:c>
      <x:c r="K6885" s="8" t="str"/>
    </x:row>
    <x:row r="6886" ht="334" customHeight="1">
      <x:c r="A6886" s="21" t="n">
        <x:v>4</x:v>
      </x:c>
      <x:c r="B6886" s="21" t="n">
        <x:v>2</x:v>
      </x:c>
      <x:c r="C6886" s="8" t="str">
        <x:v>Position, Weather and Passage · Language accuracy · p85 · 2</x:v>
      </x:c>
      <x:c r="D6886" s="8" t="str">
        <x:v>Reference page 85: Position, Weather and Passage — workbook</x:v>
      </x:c>
      <x:c r="E6886" s="21" t="n">
        <x:v>2</x:v>
      </x:c>
      <x:c r="F6886" s="21" t="n">
        <x:v>3</x:v>
      </x:c>
      <x:c r="G6886" s="8" t="str">
        <x:v>  7.  under keel clearance                                           g. The greatest distance objects can be seen
  8. passage plan                                                   h. Long waves from a distant weather system
Part 2 - Complete each sentence with one word.
  1. My ________ is nine point six metres, so I require the deep-water channel.
  2. Wind south-west, ________ seven, increasing after midnight.
  3.  Visibility is expected to ________ to two miles in rain squalls.
  4.  Report when you are ________ of the fairway buoy.
  5. My ________ at the pilot station is zero six three zero hours.
  6.   I ________ alter course to starboard at 0400 if the motion becomes bad.
</x:v>
      </x:c>
      <x:c r="H6886" s="8" t="str">
        <x:v>85</x:v>
      </x:c>
      <x:c r="I6886" s="8" t="str">
        <x:v>Maritime English 3.17 Plus, First Edition 2026, PDF page 85</x:v>
      </x:c>
      <x:c r="J6886" s="8" t="str">
        <x:v>loma-book-u4-p85-round-1-2</x:v>
      </x:c>
      <x:c r="K6886" s="8" t="str"/>
    </x:row>
    <x:row r="6887" ht="334" customHeight="1">
      <x:c r="A6887" s="21" t="n">
        <x:v>4</x:v>
      </x:c>
      <x:c r="B6887" s="21" t="n">
        <x:v>2</x:v>
      </x:c>
      <x:c r="C6887" s="8" t="str">
        <x:v>Position, Weather and Passage · Language accuracy · p85 · 2</x:v>
      </x:c>
      <x:c r="D6887" s="8" t="str">
        <x:v>Reference page 85: Position, Weather and Passage — workbook</x:v>
      </x:c>
      <x:c r="E6887" s="21" t="n">
        <x:v>3</x:v>
      </x:c>
      <x:c r="F6887" s="21" t="n">
        <x:v>3</x:v>
      </x:c>
      <x:c r="G6887" s="8" t="str">
        <x:v>  NOTES</x:v>
      </x:c>
      <x:c r="H6887" s="8" t="str">
        <x:v>85</x:v>
      </x:c>
      <x:c r="I6887" s="8" t="str">
        <x:v>Maritime English 3.17 Plus, First Edition 2026, PDF page 85</x:v>
      </x:c>
      <x:c r="J6887" s="8" t="str">
        <x:v>loma-book-u4-p85-round-1-2</x:v>
      </x:c>
      <x:c r="K6887" s="8" t="str"/>
    </x:row>
    <x:row r="6888" ht="334" customHeight="1">
      <x:c r="A6888" s="21" t="n">
        <x:v>4</x:v>
      </x:c>
      <x:c r="B6888" s="21" t="n">
        <x:v>2</x:v>
      </x:c>
      <x:c r="C6888" s="8" t="str">
        <x:v>Position, Weather and Passage · Language accuracy · p85 · 2</x:v>
      </x:c>
      <x:c r="D6888" s="8" t="str">
        <x:v>Reference page 71: Position, Weather and Passage — vocabulary</x:v>
      </x:c>
      <x:c r="E6888" s="21" t="n">
        <x:v>1</x:v>
      </x:c>
      <x:c r="F6888" s="21" t="n">
        <x:v>3</x:v>
      </x:c>
      <x:c r="G6888" s="8" t="str">
        <x:v>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6888" s="8" t="str">
        <x:v>71</x:v>
      </x:c>
      <x:c r="I6888" s="8" t="str">
        <x:v>Maritime English 3.17 Plus, First Edition 2026, PDF page 71</x:v>
      </x:c>
      <x:c r="J6888" s="8" t="str">
        <x:v>loma-book-u4-p85-round-1-2</x:v>
      </x:c>
      <x:c r="K6888" s="8" t="str"/>
    </x:row>
    <x:row r="6889" ht="334" customHeight="1">
      <x:c r="A6889" s="21" t="n">
        <x:v>4</x:v>
      </x:c>
      <x:c r="B6889" s="21" t="n">
        <x:v>2</x:v>
      </x:c>
      <x:c r="C6889" s="8" t="str">
        <x:v>Position, Weather and Passage · Language accuracy · p85 · 2</x:v>
      </x:c>
      <x:c r="D6889" s="8" t="str">
        <x:v>Reference page 71: Position, Weather and Passage — vocabulary</x:v>
      </x:c>
      <x:c r="E6889" s="21" t="n">
        <x:v>2</x:v>
      </x:c>
      <x:c r="F6889" s="21" t="n">
        <x:v>3</x:v>
      </x:c>
      <x:c r="G6889"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6889" s="8" t="str">
        <x:v>71</x:v>
      </x:c>
      <x:c r="I6889" s="8" t="str">
        <x:v>Maritime English 3.17 Plus, First Edition 2026, PDF page 71</x:v>
      </x:c>
      <x:c r="J6889" s="8" t="str">
        <x:v>loma-book-u4-p85-round-1-2</x:v>
      </x:c>
      <x:c r="K6889" s="8" t="str"/>
    </x:row>
    <x:row r="6890" ht="334" customHeight="1">
      <x:c r="A6890" s="21" t="n">
        <x:v>4</x:v>
      </x:c>
      <x:c r="B6890" s="21" t="n">
        <x:v>2</x:v>
      </x:c>
      <x:c r="C6890" s="8" t="str">
        <x:v>Position, Weather and Passage · Language accuracy · p85 · 2</x:v>
      </x:c>
      <x:c r="D6890" s="8" t="str">
        <x:v>Reference page 71: Position, Weather and Passage — vocabulary</x:v>
      </x:c>
      <x:c r="E6890" s="21" t="n">
        <x:v>3</x:v>
      </x:c>
      <x:c r="F6890" s="21" t="n">
        <x:v>3</x:v>
      </x:c>
      <x:c r="G6890"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6890" s="8" t="str">
        <x:v>71</x:v>
      </x:c>
      <x:c r="I6890" s="8" t="str">
        <x:v>Maritime English 3.17 Plus, First Edition 2026, PDF page 71</x:v>
      </x:c>
      <x:c r="J6890" s="8" t="str">
        <x:v>loma-book-u4-p85-round-1-2</x:v>
      </x:c>
      <x:c r="K6890" s="8" t="str"/>
    </x:row>
    <x:row r="6891" ht="334" customHeight="1">
      <x:c r="A6891" s="21" t="n">
        <x:v>4</x:v>
      </x:c>
      <x:c r="B6891" s="21" t="n">
        <x:v>2</x:v>
      </x:c>
      <x:c r="C6891" s="8" t="str">
        <x:v>Position, Weather and Passage · Language accuracy · p85 · 2</x:v>
      </x:c>
      <x:c r="D6891" s="8" t="str">
        <x:v>Reference page 72: The Noon Position and the Forecast</x:v>
      </x:c>
      <x:c r="E6891" s="21" t="n">
        <x:v>1</x:v>
      </x:c>
      <x:c r="F6891" s="21" t="n">
        <x:v>3</x:v>
      </x:c>
      <x:c r="G6891" s="8" t="str">
        <x:v>UNIT 4 | B READING AND LISTENING
The Noon Position and the Forecast
  The situation
  Noon on 4 March. These classroom calculations assume constant speed along the remaining route and no
  additional delay. Real passage decisions require the full navigational assessment.
MASTER What is our noon position?
SECOND OFFICER Latitude one one degrees four zero minutes North; longitude one zero zero degrees one
two minutes East. Distance run in the last twenty-four hours is three zero two decimal five nautical miles.
MASTER What are the present heading and speed?
SECOND OFFICER Heading zero eight five degrees gyro; speed twelve decimal four knots. We have two two
nine decimal four nautical miles to run along the remaining route.
</x:v>
      </x:c>
      <x:c r="H6891" s="8" t="str">
        <x:v>72</x:v>
      </x:c>
      <x:c r="I6891" s="8" t="str">
        <x:v>Maritime English 3.17 Plus, First Edition 2026, PDF page 72</x:v>
      </x:c>
      <x:c r="J6891" s="8" t="str">
        <x:v>loma-book-u4-p85-round-1-2</x:v>
      </x:c>
      <x:c r="K6891" s="8" t="str"/>
    </x:row>
    <x:row r="6892" ht="334" customHeight="1">
      <x:c r="A6892" s="21" t="n">
        <x:v>4</x:v>
      </x:c>
      <x:c r="B6892" s="21" t="n">
        <x:v>2</x:v>
      </x:c>
      <x:c r="C6892" s="8" t="str">
        <x:v>Position, Weather and Passage · Language accuracy · p85 · 2</x:v>
      </x:c>
      <x:c r="D6892" s="8" t="str">
        <x:v>Reference page 72: The Noon Position and the Forecast</x:v>
      </x:c>
      <x:c r="E6892" s="21" t="n">
        <x:v>2</x:v>
      </x:c>
      <x:c r="F6892" s="21" t="n">
        <x:v>3</x:v>
      </x:c>
      <x:c r="G6892" s="8" t="str">
        <x:v>MASTER What is the forecast for tonight?
SECOND OFFICER Wind south-west force five now, increasing to force seven after midnight. The sea is
moderate, becoming rough, with a north-easterly swell of about two metres.
MASTER And visibility?
SECOND OFFICER Six nautical miles now. The forecast gives two nautical miles or less in rain squalls
between 0200 and 0600.
MASTER We are going to secure movable objects and check the hatch cleats before 1700. Inform the Chief
Officer and the engine room. What is the ETA?
SECOND OFFICER At twelve decimal four knots, 0630 tomorrow. If we maintain that speed until midnight and
then reduce to eight knots, the calculated ETA is about 1005 tomorrow.
MASTER Send the later planning estimate to the agent and state the speed assumption. I will review the
course and speed at 0400 if the motion becomes bad.
</x:v>
      </x:c>
      <x:c r="H6892" s="8" t="str">
        <x:v>72</x:v>
      </x:c>
      <x:c r="I6892" s="8" t="str">
        <x:v>Maritime English 3.17 Plus, First Edition 2026, PDF page 72</x:v>
      </x:c>
      <x:c r="J6892" s="8" t="str">
        <x:v>loma-book-u4-p85-round-1-2</x:v>
      </x:c>
      <x:c r="K6892" s="8" t="str"/>
    </x:row>
    <x:row r="6893" ht="334" customHeight="1">
      <x:c r="A6893" s="21" t="n">
        <x:v>4</x:v>
      </x:c>
      <x:c r="B6893" s="21" t="n">
        <x:v>2</x:v>
      </x:c>
      <x:c r="C6893" s="8" t="str">
        <x:v>Position, Weather and Passage · Language accuracy · p85 · 2</x:v>
      </x:c>
      <x:c r="D6893" s="8" t="str">
        <x:v>Reference page 72: The Noon Position and the Forecast</x:v>
      </x:c>
      <x:c r="E6893" s="21" t="n">
        <x:v>3</x:v>
      </x:c>
      <x:c r="F6893" s="21" t="n">
        <x:v>3</x:v>
      </x:c>
      <x:c r="G6893" s="8" t="str">
        <x:v>
SECOND OFFICER Understood. I will record the forecast, the planned actions and the ETA assumptions
separately.
Original classroom dialogue adapted from the supplied manuscript. Operational data are fictional; this is not a complete operating procedure.
Arithmetic: 229.4 / 12.4 = 18.5 h. At midnight, 80.6 NM remain; at 8 kn this is about 10 h 05 min. Future forms: S6.
  CLASS NOTES</x:v>
      </x:c>
      <x:c r="H6893" s="8" t="str">
        <x:v>72</x:v>
      </x:c>
      <x:c r="I6893" s="8" t="str">
        <x:v>Maritime English 3.17 Plus, First Edition 2026, PDF page 72</x:v>
      </x:c>
      <x:c r="J6893" s="8" t="str">
        <x:v>loma-book-u4-p85-round-1-2</x:v>
      </x:c>
      <x:c r="K6893" s="8" t="str"/>
    </x:row>
    <x:row r="6894" ht="334" customHeight="1">
      <x:c r="A6894" s="21" t="n">
        <x:v>4</x:v>
      </x:c>
      <x:c r="B6894" s="21" t="n">
        <x:v>2</x:v>
      </x:c>
      <x:c r="C6894" s="8" t="str">
        <x:v>Position, Weather and Passage · Language accuracy · p85 · 2</x:v>
      </x:c>
      <x:c r="D6894" s="8" t="str">
        <x:v>Reference page 75: From Forecast to Passage Decision</x:v>
      </x:c>
      <x:c r="E6894" s="21" t="n">
        <x:v>1</x:v>
      </x:c>
      <x:c r="F6894" s="21" t="n">
        <x:v>3</x:v>
      </x:c>
      <x:c r="G6894" s="8" t="str">
        <x:v>UNIT 4 | B3 READING FOR MEANING
From Forecast to Passage Decision
  Before you read
  Which is a measurement: “visibility is six miles” or “visibility may decrease tonight”?
Reading focus: Distinguish observation, forecast and planned response.
A A weather report and a forecast answer different questions. A report describes conditions observed at
a stated time. A forecast describes what is expected during a future period in an area. When an officer
combines them, the record should make the difference clear.
B At 1200 LT on 18 September, MV Cedar Bay has 96 nautical miles remaining to its pilot station. Its
planning speed is 12 knots. The noon observation gives south-westerly wind force 4 and visibility of six
nautical miles. If that speed is maintained along the remaining route without delay, the passage takes
eight hours and the ETA is 2000 LT the same day.
</x:v>
      </x:c>
      <x:c r="H6894" s="8" t="str">
        <x:v>75</x:v>
      </x:c>
      <x:c r="I6894" s="8" t="str">
        <x:v>Maritime English 3.17 Plus, First Edition 2026, PDF page 75</x:v>
      </x:c>
      <x:c r="J6894" s="8" t="str">
        <x:v>loma-book-u4-p85-round-1-2</x:v>
      </x:c>
      <x:c r="K6894" s="8" t="str"/>
    </x:row>
    <x:row r="6895" ht="334" customHeight="1">
      <x:c r="A6895" s="21" t="n">
        <x:v>4</x:v>
      </x:c>
      <x:c r="B6895" s="21" t="n">
        <x:v>2</x:v>
      </x:c>
      <x:c r="C6895" s="8" t="str">
        <x:v>Position, Weather and Passage · Language accuracy · p85 · 2</x:v>
      </x:c>
      <x:c r="D6895" s="8" t="str">
        <x:v>Reference page 75: From Forecast to Passage Decision</x:v>
      </x:c>
      <x:c r="E6895" s="21" t="n">
        <x:v>2</x:v>
      </x:c>
      <x:c r="F6895" s="21" t="n">
        <x:v>3</x:v>
      </x:c>
      <x:c r="G6895" s="8" t="str">
        <x:v>C The latest forecast expects visibility to decrease to two nautical miles in rain between 1600 and 2000.
This is not a measurement already made at noon. The Master plans to review conditions at 1530 and has
ordered a deck inspection by 1500. The engine room has been asked to report machinery readiness by
1545. Both departments need the same times.
D At 1530 the vessel still has 54 nautical miles to run. For this classroom calculation, the Master sets a
new planning speed of nine knots for all of that distance. Six hours remain, so the revised ETA is 2130
LT. The officer tells the pilot station the new ETA and records its assumptions. A forecast, a speed
calculation and a booking are related, but they are not the same kind of information.
Word support
forecast: a statement of expected conditions   |  revise: change after new information   |  assumption: something used
in planning but not guaranteed
Original teaching article; vessel names, people and operational data are fictional. Content/design references: S1, S2, S6; see Sources and
editorial notes.
</x:v>
      </x:c>
      <x:c r="H6895" s="8" t="str">
        <x:v>75</x:v>
      </x:c>
      <x:c r="I6895" s="8" t="str">
        <x:v>Maritime English 3.17 Plus, First Edition 2026, PDF page 75</x:v>
      </x:c>
      <x:c r="J6895" s="8" t="str">
        <x:v>loma-book-u4-p85-round-1-2</x:v>
      </x:c>
      <x:c r="K6895" s="8" t="str"/>
    </x:row>
    <x:row r="6896" ht="334" customHeight="1">
      <x:c r="A6896" s="21" t="n">
        <x:v>4</x:v>
      </x:c>
      <x:c r="B6896" s="21" t="n">
        <x:v>2</x:v>
      </x:c>
      <x:c r="C6896" s="8" t="str">
        <x:v>Position, Weather and Passage · Language accuracy · p85 · 2</x:v>
      </x:c>
      <x:c r="D6896" s="8" t="str">
        <x:v>Reference page 75: From Forecast to Passage Decision</x:v>
      </x:c>
      <x:c r="E6896" s="21" t="n">
        <x:v>3</x:v>
      </x:c>
      <x:c r="F6896" s="21" t="n">
        <x:v>3</x:v>
      </x:c>
      <x:c r="G6896" s="8" t="str">
        <x:v>  CLASS NOTES</x:v>
      </x:c>
      <x:c r="H6896" s="8" t="str">
        <x:v>75</x:v>
      </x:c>
      <x:c r="I6896" s="8" t="str">
        <x:v>Maritime English 3.17 Plus, First Edition 2026, PDF page 75</x:v>
      </x:c>
      <x:c r="J6896" s="8" t="str">
        <x:v>loma-book-u4-p85-round-1-2</x:v>
      </x:c>
      <x:c r="K6896" s="8" t="str"/>
    </x:row>
    <x:row r="6897" ht="334" customHeight="1">
      <x:c r="A6897" s="21" t="n">
        <x:v>4</x:v>
      </x:c>
      <x:c r="B6897" s="21" t="n">
        <x:v>2</x:v>
      </x:c>
      <x:c r="C6897" s="8" t="str">
        <x:v>Position, Weather and Passage · Language accuracy · p85 · 2</x:v>
      </x:c>
      <x:c r="D6897" s="8" t="str">
        <x:v>Reference page 77: Talking about the future</x:v>
      </x:c>
      <x:c r="E6897" s="21" t="n">
        <x:v>1</x:v>
      </x:c>
      <x:c r="F6897" s="21" t="n">
        <x:v>3</x:v>
      </x:c>
      <x:c r="G6897" s="8" t="str">
        <x:v>UNIT 4 | C GRAMMAR - FORMS AND MEANING
Talking about the future
Will, going to, the present continuous and the present simple can all refer to the future. Their meanings
overlap. A form may emphasise a decision, plan, prediction, arrangement or timetable; it does not by itself
prove that a plan is fixed or changeable.
 Emphasis            Form                      Example
 Decision / offer now          will + base verb                                I will call the pilot station now.
  Prediction / expectation      will + base verb                        Visibility will improve, according to the forecast.
  Existing intention           am/is/are going to + base verb   We are going to check the deck, as agreed.
  Prediction from evidence   am/is/are going to + base verb    Those dark clouds suggest it is going to rain.
</x:v>
      </x:c>
      <x:c r="H6897" s="8" t="str">
        <x:v>77</x:v>
      </x:c>
      <x:c r="I6897" s="8" t="str">
        <x:v>Maritime English 3.17 Plus, First Edition 2026, PDF page 77</x:v>
      </x:c>
      <x:c r="J6897" s="8" t="str">
        <x:v>loma-book-u4-p85-round-1-2</x:v>
      </x:c>
      <x:c r="K6897" s="8" t="str"/>
    </x:row>
    <x:row r="6898" ht="334" customHeight="1">
      <x:c r="A6898" s="21" t="n">
        <x:v>4</x:v>
      </x:c>
      <x:c r="B6898" s="21" t="n">
        <x:v>2</x:v>
      </x:c>
      <x:c r="C6898" s="8" t="str">
        <x:v>Position, Weather and Passage · Language accuracy · p85 · 2</x:v>
      </x:c>
      <x:c r="D6898" s="8" t="str">
        <x:v>Reference page 77: Talking about the future</x:v>
      </x:c>
      <x:c r="E6898" s="21" t="n">
        <x:v>2</x:v>
      </x:c>
      <x:c r="F6898" s="21" t="n">
        <x:v>3</x:v>
      </x:c>
      <x:c r="G6898" s="8" t="str">
        <x:v> Arranged future event      am/is/are + verb-ing + future     The inspector is arriving at 1000 tomorrow.
                            time
 Timetable                 present simple                The briefing starts at 0900 tomorrow.
Check the whole message
The pilot will board at 0630 can be grammatical even when boarding is arranged. The pilot is boarding at 0630
emphasises the arrangement. Add clear words such as confirmed, planned or subject to weather when the
status matters.
Form the negative and question
Will not + base verb: We will not enter yet. Will + subject + base verb: Will visibility improve? For going to: Are
we going to secure the deck? Do not put -s or -ing directly after will.
Practice instructions specify the target
</x:v>
      </x:c>
      <x:c r="H6898" s="8" t="str">
        <x:v>77</x:v>
      </x:c>
      <x:c r="I6898" s="8" t="str">
        <x:v>Maritime English 3.17 Plus, First Edition 2026, PDF page 77</x:v>
      </x:c>
      <x:c r="J6898" s="8" t="str">
        <x:v>loma-book-u4-p85-round-1-2</x:v>
      </x:c>
      <x:c r="K6898" s="8" t="str"/>
    </x:row>
    <x:row r="6899" ht="334" customHeight="1">
      <x:c r="A6899" s="21" t="n">
        <x:v>4</x:v>
      </x:c>
      <x:c r="B6899" s="21" t="n">
        <x:v>2</x:v>
      </x:c>
      <x:c r="C6899" s="8" t="str">
        <x:v>Position, Weather and Passage · Language accuracy · p85 · 2</x:v>
      </x:c>
      <x:c r="D6899" s="8" t="str">
        <x:v>Reference page 77: Talking about the future</x:v>
      </x:c>
      <x:c r="E6899" s="21" t="n">
        <x:v>3</x:v>
      </x:c>
      <x:c r="F6899" s="21" t="n">
        <x:v>3</x:v>
      </x:c>
      <x:c r="G6899" s="8" t="str">
        <x:v>When an exercise asks for present continuous, use that form to show the arrangement. This is a
transformation task, not a claim that another grammatical future form is an error. A forecast remains a
prediction, not a completed observation.
Examples are for language learning. Sources: S1; S6.
  CLASS NOTES</x:v>
      </x:c>
      <x:c r="H6899" s="8" t="str">
        <x:v>77</x:v>
      </x:c>
      <x:c r="I6899" s="8" t="str">
        <x:v>Maritime English 3.17 Plus, First Edition 2026, PDF page 77</x:v>
      </x:c>
      <x:c r="J6899" s="8" t="str">
        <x:v>loma-book-u4-p85-round-1-2</x:v>
      </x:c>
      <x:c r="K6899" s="8" t="str"/>
    </x:row>
    <x:row r="6900" ht="334" customHeight="1">
      <x:c r="A6900" s="21" t="n">
        <x:v>4</x:v>
      </x:c>
      <x:c r="B6900" s="21" t="n">
        <x:v>2</x:v>
      </x:c>
      <x:c r="C6900" s="8" t="str">
        <x:v>Position, Weather and Passage · Language accuracy · p85 · 2</x:v>
      </x:c>
      <x:c r="D6900" s="8" t="str">
        <x:v>Reference page 83: Plot the position you hear</x:v>
      </x:c>
      <x:c r="E6900" s="21" t="n">
        <x:v>1</x:v>
      </x:c>
      <x:c r="F6900" s="21" t="n">
        <x:v>3</x:v>
      </x:c>
      <x:c r="G6900"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6900" s="8" t="str">
        <x:v>83</x:v>
      </x:c>
      <x:c r="I6900" s="8" t="str">
        <x:v>Maritime English 3.17 Plus, First Edition 2026, PDF page 83</x:v>
      </x:c>
      <x:c r="J6900" s="8" t="str">
        <x:v>loma-book-u4-p85-round-1-2</x:v>
      </x:c>
      <x:c r="K6900" s="8" t="str"/>
    </x:row>
    <x:row r="6901" ht="334" customHeight="1">
      <x:c r="A6901" s="21" t="n">
        <x:v>4</x:v>
      </x:c>
      <x:c r="B6901" s="21" t="n">
        <x:v>2</x:v>
      </x:c>
      <x:c r="C6901" s="8" t="str">
        <x:v>Position, Weather and Passage · Language accuracy · p85 · 2</x:v>
      </x:c>
      <x:c r="D6901" s="8" t="str">
        <x:v>Reference page 83: Plot the position you hear</x:v>
      </x:c>
      <x:c r="E6901" s="21" t="n">
        <x:v>2</x:v>
      </x:c>
      <x:c r="F6901" s="21" t="n">
        <x:v>3</x:v>
      </x:c>
      <x:c r="G6901" s="8" t="str">
        <x:v>00°01′ N
00°00′ N
            00′             01′             02′             03′             04′             05′             06′
                                   Longitude 100° East
LANGUAGE TRAINING ONLY - NOT FOR NAVIGATION. Simplified local scale: one grid interval = one nautical mile. Buoy R: 00°02′ N,
100°02′ E.
 Position          Latitude received                             Longitude received
 1
 2
 3
</x:v>
      </x:c>
      <x:c r="H6901" s="8" t="str">
        <x:v>83</x:v>
      </x:c>
      <x:c r="I6901" s="8" t="str">
        <x:v>Maritime English 3.17 Plus, First Edition 2026, PDF page 83</x:v>
      </x:c>
      <x:c r="J6901" s="8" t="str">
        <x:v>loma-book-u4-p85-round-1-2</x:v>
      </x:c>
      <x:c r="K6901" s="8" t="str"/>
    </x:row>
    <x:row r="6902" ht="334" customHeight="1">
      <x:c r="A6902" s="21" t="n">
        <x:v>4</x:v>
      </x:c>
      <x:c r="B6902" s="21" t="n">
        <x:v>2</x:v>
      </x:c>
      <x:c r="C6902" s="8" t="str">
        <x:v>Position, Weather and Passage · Language accuracy · p85 · 2</x:v>
      </x:c>
      <x:c r="D6902" s="8" t="str">
        <x:v>Reference page 83: Plot the position you hear</x:v>
      </x:c>
      <x:c r="E6902" s="21" t="n">
        <x:v>3</x:v>
      </x:c>
      <x:c r="F6902" s="21" t="n">
        <x:v>3</x:v>
      </x:c>
      <x:c r="G6902" s="8" t="str">
        <x:v>
 4
 5
 6</x:v>
      </x:c>
      <x:c r="H6902" s="8" t="str">
        <x:v>83</x:v>
      </x:c>
      <x:c r="I6902" s="8" t="str">
        <x:v>Maritime English 3.17 Plus, First Edition 2026, PDF page 83</x:v>
      </x:c>
      <x:c r="J6902" s="8" t="str">
        <x:v>loma-book-u4-p85-round-1-2</x:v>
      </x:c>
      <x:c r="K6902" s="8" t="str"/>
    </x:row>
    <x:row r="6903" ht="334" customHeight="1">
      <x:c r="A6903" s="21" t="n">
        <x:v>4</x:v>
      </x:c>
      <x:c r="B6903" s="21" t="n">
        <x:v>2</x:v>
      </x:c>
      <x:c r="C6903" s="8" t="str">
        <x:v>Position, Weather and Passage · Language accuracy · p85 · 2</x:v>
      </x:c>
      <x:c r="D6903" s="8" t="str">
        <x:v>Reference page 84: Position cards and a weather extract</x:v>
      </x:c>
      <x:c r="E6903" s="21" t="n">
        <x:v>1</x:v>
      </x:c>
      <x:c r="F6903" s="21" t="n">
        <x:v>3</x:v>
      </x:c>
      <x:c r="G6903"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6903" s="8" t="str">
        <x:v>84</x:v>
      </x:c>
      <x:c r="I6903" s="8" t="str">
        <x:v>Maritime English 3.17 Plus, First Edition 2026, PDF page 84</x:v>
      </x:c>
      <x:c r="J6903" s="8" t="str">
        <x:v>loma-book-u4-p85-round-1-2</x:v>
      </x:c>
      <x:c r="K6903" s="8" t="str"/>
    </x:row>
    <x:row r="6904" ht="334" customHeight="1">
      <x:c r="A6904" s="21" t="n">
        <x:v>4</x:v>
      </x:c>
      <x:c r="B6904" s="21" t="n">
        <x:v>2</x:v>
      </x:c>
      <x:c r="C6904" s="8" t="str">
        <x:v>Position, Weather and Passage · Language accuracy · p85 · 2</x:v>
      </x:c>
      <x:c r="D6904" s="8" t="str">
        <x:v>Reference page 84: Position cards and a weather extract</x:v>
      </x:c>
      <x:c r="E6904" s="21" t="n">
        <x:v>2</x:v>
      </x:c>
      <x:c r="F6904" s="21" t="n">
        <x:v>3</x:v>
      </x:c>
      <x:c r="G6904"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6904" s="8" t="str">
        <x:v>84</x:v>
      </x:c>
      <x:c r="I6904" s="8" t="str">
        <x:v>Maritime English 3.17 Plus, First Edition 2026, PDF page 84</x:v>
      </x:c>
      <x:c r="J6904" s="8" t="str">
        <x:v>loma-book-u4-p85-round-1-2</x:v>
      </x:c>
      <x:c r="K6904" s="8" t="str"/>
    </x:row>
    <x:row r="6905" ht="334" customHeight="1">
      <x:c r="A6905" s="21" t="n">
        <x:v>4</x:v>
      </x:c>
      <x:c r="B6905" s="21" t="n">
        <x:v>2</x:v>
      </x:c>
      <x:c r="C6905" s="8" t="str">
        <x:v>Position, Weather and Passage · Language accuracy · p85 · 2</x:v>
      </x:c>
      <x:c r="D6905" s="8" t="str">
        <x:v>Reference page 84: Position cards and a weather extract</x:v>
      </x:c>
      <x:c r="E6905" s="21" t="n">
        <x:v>3</x:v>
      </x:c>
      <x:c r="F6905" s="21" t="n">
        <x:v>3</x:v>
      </x:c>
      <x:c r="G6905" s="8" t="str">
        <x:v> Reporting commitments            Deck inspection 1500; review 1530; engine readiness report 1545.
V4.1. Write a three-sentence summary: an observation, a forecast and the revised ETA.
  CLASS NOTES</x:v>
      </x:c>
      <x:c r="H6905" s="8" t="str">
        <x:v>84</x:v>
      </x:c>
      <x:c r="I6905" s="8" t="str">
        <x:v>Maritime English 3.17 Plus, First Edition 2026, PDF page 84</x:v>
      </x:c>
      <x:c r="J6905" s="8" t="str">
        <x:v>loma-book-u4-p85-round-1-2</x:v>
      </x:c>
      <x:c r="K6905" s="8" t="str"/>
    </x:row>
    <x:row r="6906" ht="334" customHeight="1">
      <x:c r="A6906" s="21" t="n">
        <x:v>4</x:v>
      </x:c>
      <x:c r="B6906" s="21" t="n">
        <x:v>2</x:v>
      </x:c>
      <x:c r="C6906" s="8" t="str">
        <x:v>Position, Weather and Passage · Language accuracy · p85 · 3</x:v>
      </x:c>
      <x:c r="D6906" s="8" t="str">
        <x:v>Source passage</x:v>
      </x:c>
      <x:c r="E6906" s="21" t="n">
        <x:v>1</x:v>
      </x:c>
      <x:c r="F6906" s="21" t="n">
        <x:v>3</x:v>
      </x:c>
      <x:c r="G6906" s="8" t="str">
        <x:v>PDF PAGE 85
NAME:                          CLASS:                   DATE:
  F  WORKSHEET
Part 1 - Match the term to its meaning.
  1.  latitude                                                          a. The distance to an object
  2.  bearing                                                          b.  Distance north or south of the equator
  3.  range                                                                c.  Water between the keel and the seabed
  4.  force                                                            d. A step on the Beaufort wind scale
  5.  swell                                                            e. The approved plan for the voyage
  6.  visibility                                                                                       f. The direction of one point from another
</x:v>
      </x:c>
      <x:c r="H6906" s="8" t="str">
        <x:v>85</x:v>
      </x:c>
      <x:c r="I6906" s="8" t="str">
        <x:v>Maritime English 3.17 Plus · Dr. Wayne Vincent Tolomia · physical PDF page(s) 85 · Loma adaptation of u4-p85-round-1</x:v>
      </x:c>
      <x:c r="J6906" s="8" t="str">
        <x:v>loma-book-u4-p85-round-1-3</x:v>
      </x:c>
      <x:c r="K6906" s="8" t="str"/>
    </x:row>
    <x:row r="6907" ht="334" customHeight="1">
      <x:c r="A6907" s="21" t="n">
        <x:v>4</x:v>
      </x:c>
      <x:c r="B6907" s="21" t="n">
        <x:v>2</x:v>
      </x:c>
      <x:c r="C6907" s="8" t="str">
        <x:v>Position, Weather and Passage · Language accuracy · p85 · 3</x:v>
      </x:c>
      <x:c r="D6907" s="8" t="str">
        <x:v>Source passage</x:v>
      </x:c>
      <x:c r="E6907" s="21" t="n">
        <x:v>2</x:v>
      </x:c>
      <x:c r="F6907" s="21" t="n">
        <x:v>3</x:v>
      </x:c>
      <x:c r="G6907" s="8" t="str">
        <x:v>
  7.  under keel clearance                                           g. The greatest distance objects can be seen
  8. passage plan                                                   h. Long waves from a distant weather system
Part 2 - Complete each sentence with one word.
  1. My ________ is nine point six metres, so I require the deep-water channel.
  2. Wind south-west, ________ seven, increasing after midnight.
  3.  Visibility is expected to ________ to two miles in rain squalls.
  4.  Report when you are ________ of the fairway buoy.
  5. My ________ at the pilot station is zero six three zero hours.
  6.   I ________ alter course to starboard at 0400 if the motion becomes bad.
</x:v>
      </x:c>
      <x:c r="H6907" s="8" t="str">
        <x:v>85</x:v>
      </x:c>
      <x:c r="I6907" s="8" t="str">
        <x:v>Maritime English 3.17 Plus · Dr. Wayne Vincent Tolomia · physical PDF page(s) 85 · Loma adaptation of u4-p85-round-1</x:v>
      </x:c>
      <x:c r="J6907" s="8" t="str">
        <x:v>loma-book-u4-p85-round-1-3</x:v>
      </x:c>
      <x:c r="K6907" s="8" t="str"/>
    </x:row>
    <x:row r="6908" ht="334" customHeight="1">
      <x:c r="A6908" s="21" t="n">
        <x:v>4</x:v>
      </x:c>
      <x:c r="B6908" s="21" t="n">
        <x:v>2</x:v>
      </x:c>
      <x:c r="C6908" s="8" t="str">
        <x:v>Position, Weather and Passage · Language accuracy · p85 · 3</x:v>
      </x:c>
      <x:c r="D6908" s="8" t="str">
        <x:v>Source passage</x:v>
      </x:c>
      <x:c r="E6908" s="21" t="n">
        <x:v>3</x:v>
      </x:c>
      <x:c r="F6908" s="21" t="n">
        <x:v>3</x:v>
      </x:c>
      <x:c r="G6908" s="8" t="str">
        <x:v>
  NOTES</x:v>
      </x:c>
      <x:c r="H6908" s="8" t="str">
        <x:v>85</x:v>
      </x:c>
      <x:c r="I6908" s="8" t="str">
        <x:v>Maritime English 3.17 Plus · Dr. Wayne Vincent Tolomia · physical PDF page(s) 85 · Loma adaptation of u4-p85-round-1</x:v>
      </x:c>
      <x:c r="J6908" s="8" t="str">
        <x:v>loma-book-u4-p85-round-1-3</x:v>
      </x:c>
      <x:c r="K6908" s="8" t="str"/>
    </x:row>
    <x:row r="6909" ht="334" customHeight="1">
      <x:c r="A6909" s="21" t="n">
        <x:v>4</x:v>
      </x:c>
      <x:c r="B6909" s="21" t="n">
        <x:v>2</x:v>
      </x:c>
      <x:c r="C6909" s="8" t="str">
        <x:v>Position, Weather and Passage · Language accuracy · p85 · 3</x:v>
      </x:c>
      <x:c r="D6909" s="8" t="str">
        <x:v>Reference page 85: Position, Weather and Passage — workbook</x:v>
      </x:c>
      <x:c r="E6909" s="21" t="n">
        <x:v>1</x:v>
      </x:c>
      <x:c r="F6909" s="21" t="n">
        <x:v>3</x:v>
      </x:c>
      <x:c r="G6909" s="8" t="str">
        <x:v>NAME:                          CLASS:                   DATE:
  F  WORKSHEET
Part 1 - Match the term to its meaning.
  1.  latitude                                                          a. The distance to an object
  2.  bearing                                                          b.  Distance north or south of the equator
  3.  range                                                                c.  Water between the keel and the seabed
  4.  force                                                            d. A step on the Beaufort wind scale
  5.  swell                                                            e. The approved plan for the voyage
  6.  visibility                                                                                       f. The direction of one point from another
</x:v>
      </x:c>
      <x:c r="H6909" s="8" t="str">
        <x:v>85</x:v>
      </x:c>
      <x:c r="I6909" s="8" t="str">
        <x:v>Maritime English 3.17 Plus, First Edition 2026, PDF page 85</x:v>
      </x:c>
      <x:c r="J6909" s="8" t="str">
        <x:v>loma-book-u4-p85-round-1-3</x:v>
      </x:c>
      <x:c r="K6909" s="8" t="str"/>
    </x:row>
    <x:row r="6910" ht="334" customHeight="1">
      <x:c r="A6910" s="21" t="n">
        <x:v>4</x:v>
      </x:c>
      <x:c r="B6910" s="21" t="n">
        <x:v>2</x:v>
      </x:c>
      <x:c r="C6910" s="8" t="str">
        <x:v>Position, Weather and Passage · Language accuracy · p85 · 3</x:v>
      </x:c>
      <x:c r="D6910" s="8" t="str">
        <x:v>Reference page 85: Position, Weather and Passage — workbook</x:v>
      </x:c>
      <x:c r="E6910" s="21" t="n">
        <x:v>2</x:v>
      </x:c>
      <x:c r="F6910" s="21" t="n">
        <x:v>3</x:v>
      </x:c>
      <x:c r="G6910" s="8" t="str">
        <x:v>  7.  under keel clearance                                           g. The greatest distance objects can be seen
  8. passage plan                                                   h. Long waves from a distant weather system
Part 2 - Complete each sentence with one word.
  1. My ________ is nine point six metres, so I require the deep-water channel.
  2. Wind south-west, ________ seven, increasing after midnight.
  3.  Visibility is expected to ________ to two miles in rain squalls.
  4.  Report when you are ________ of the fairway buoy.
  5. My ________ at the pilot station is zero six three zero hours.
  6.   I ________ alter course to starboard at 0400 if the motion becomes bad.
</x:v>
      </x:c>
      <x:c r="H6910" s="8" t="str">
        <x:v>85</x:v>
      </x:c>
      <x:c r="I6910" s="8" t="str">
        <x:v>Maritime English 3.17 Plus, First Edition 2026, PDF page 85</x:v>
      </x:c>
      <x:c r="J6910" s="8" t="str">
        <x:v>loma-book-u4-p85-round-1-3</x:v>
      </x:c>
      <x:c r="K6910" s="8" t="str"/>
    </x:row>
    <x:row r="6911" ht="334" customHeight="1">
      <x:c r="A6911" s="21" t="n">
        <x:v>4</x:v>
      </x:c>
      <x:c r="B6911" s="21" t="n">
        <x:v>2</x:v>
      </x:c>
      <x:c r="C6911" s="8" t="str">
        <x:v>Position, Weather and Passage · Language accuracy · p85 · 3</x:v>
      </x:c>
      <x:c r="D6911" s="8" t="str">
        <x:v>Reference page 85: Position, Weather and Passage — workbook</x:v>
      </x:c>
      <x:c r="E6911" s="21" t="n">
        <x:v>3</x:v>
      </x:c>
      <x:c r="F6911" s="21" t="n">
        <x:v>3</x:v>
      </x:c>
      <x:c r="G6911" s="8" t="str">
        <x:v>  NOTES</x:v>
      </x:c>
      <x:c r="H6911" s="8" t="str">
        <x:v>85</x:v>
      </x:c>
      <x:c r="I6911" s="8" t="str">
        <x:v>Maritime English 3.17 Plus, First Edition 2026, PDF page 85</x:v>
      </x:c>
      <x:c r="J6911" s="8" t="str">
        <x:v>loma-book-u4-p85-round-1-3</x:v>
      </x:c>
      <x:c r="K6911" s="8" t="str"/>
    </x:row>
    <x:row r="6912" ht="334" customHeight="1">
      <x:c r="A6912" s="21" t="n">
        <x:v>4</x:v>
      </x:c>
      <x:c r="B6912" s="21" t="n">
        <x:v>2</x:v>
      </x:c>
      <x:c r="C6912" s="8" t="str">
        <x:v>Position, Weather and Passage · Language accuracy · p85 · 3</x:v>
      </x:c>
      <x:c r="D6912" s="8" t="str">
        <x:v>Reference page 71: Position, Weather and Passage — vocabulary</x:v>
      </x:c>
      <x:c r="E6912" s="21" t="n">
        <x:v>1</x:v>
      </x:c>
      <x:c r="F6912" s="21" t="n">
        <x:v>3</x:v>
      </x:c>
      <x:c r="G6912" s="8" t="str">
        <x:v>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6912" s="8" t="str">
        <x:v>71</x:v>
      </x:c>
      <x:c r="I6912" s="8" t="str">
        <x:v>Maritime English 3.17 Plus, First Edition 2026, PDF page 71</x:v>
      </x:c>
      <x:c r="J6912" s="8" t="str">
        <x:v>loma-book-u4-p85-round-1-3</x:v>
      </x:c>
      <x:c r="K6912" s="8" t="str"/>
    </x:row>
    <x:row r="6913" ht="334" customHeight="1">
      <x:c r="A6913" s="21" t="n">
        <x:v>4</x:v>
      </x:c>
      <x:c r="B6913" s="21" t="n">
        <x:v>2</x:v>
      </x:c>
      <x:c r="C6913" s="8" t="str">
        <x:v>Position, Weather and Passage · Language accuracy · p85 · 3</x:v>
      </x:c>
      <x:c r="D6913" s="8" t="str">
        <x:v>Reference page 71: Position, Weather and Passage — vocabulary</x:v>
      </x:c>
      <x:c r="E6913" s="21" t="n">
        <x:v>2</x:v>
      </x:c>
      <x:c r="F6913" s="21" t="n">
        <x:v>3</x:v>
      </x:c>
      <x:c r="G6913"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6913" s="8" t="str">
        <x:v>71</x:v>
      </x:c>
      <x:c r="I6913" s="8" t="str">
        <x:v>Maritime English 3.17 Plus, First Edition 2026, PDF page 71</x:v>
      </x:c>
      <x:c r="J6913" s="8" t="str">
        <x:v>loma-book-u4-p85-round-1-3</x:v>
      </x:c>
      <x:c r="K6913" s="8" t="str"/>
    </x:row>
    <x:row r="6914" ht="334" customHeight="1">
      <x:c r="A6914" s="21" t="n">
        <x:v>4</x:v>
      </x:c>
      <x:c r="B6914" s="21" t="n">
        <x:v>2</x:v>
      </x:c>
      <x:c r="C6914" s="8" t="str">
        <x:v>Position, Weather and Passage · Language accuracy · p85 · 3</x:v>
      </x:c>
      <x:c r="D6914" s="8" t="str">
        <x:v>Reference page 71: Position, Weather and Passage — vocabulary</x:v>
      </x:c>
      <x:c r="E6914" s="21" t="n">
        <x:v>3</x:v>
      </x:c>
      <x:c r="F6914" s="21" t="n">
        <x:v>3</x:v>
      </x:c>
      <x:c r="G6914"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6914" s="8" t="str">
        <x:v>71</x:v>
      </x:c>
      <x:c r="I6914" s="8" t="str">
        <x:v>Maritime English 3.17 Plus, First Edition 2026, PDF page 71</x:v>
      </x:c>
      <x:c r="J6914" s="8" t="str">
        <x:v>loma-book-u4-p85-round-1-3</x:v>
      </x:c>
      <x:c r="K6914" s="8" t="str"/>
    </x:row>
    <x:row r="6915" ht="334" customHeight="1">
      <x:c r="A6915" s="21" t="n">
        <x:v>4</x:v>
      </x:c>
      <x:c r="B6915" s="21" t="n">
        <x:v>2</x:v>
      </x:c>
      <x:c r="C6915" s="8" t="str">
        <x:v>Position, Weather and Passage · Language accuracy · p85 · 3</x:v>
      </x:c>
      <x:c r="D6915" s="8" t="str">
        <x:v>Reference page 72: The Noon Position and the Forecast</x:v>
      </x:c>
      <x:c r="E6915" s="21" t="n">
        <x:v>1</x:v>
      </x:c>
      <x:c r="F6915" s="21" t="n">
        <x:v>3</x:v>
      </x:c>
      <x:c r="G6915" s="8" t="str">
        <x:v>UNIT 4 | B READING AND LISTENING
The Noon Position and the Forecast
  The situation
  Noon on 4 March. These classroom calculations assume constant speed along the remaining route and no
  additional delay. Real passage decisions require the full navigational assessment.
MASTER What is our noon position?
SECOND OFFICER Latitude one one degrees four zero minutes North; longitude one zero zero degrees one
two minutes East. Distance run in the last twenty-four hours is three zero two decimal five nautical miles.
MASTER What are the present heading and speed?
SECOND OFFICER Heading zero eight five degrees gyro; speed twelve decimal four knots. We have two two
nine decimal four nautical miles to run along the remaining route.
</x:v>
      </x:c>
      <x:c r="H6915" s="8" t="str">
        <x:v>72</x:v>
      </x:c>
      <x:c r="I6915" s="8" t="str">
        <x:v>Maritime English 3.17 Plus, First Edition 2026, PDF page 72</x:v>
      </x:c>
      <x:c r="J6915" s="8" t="str">
        <x:v>loma-book-u4-p85-round-1-3</x:v>
      </x:c>
      <x:c r="K6915" s="8" t="str"/>
    </x:row>
    <x:row r="6916" ht="334" customHeight="1">
      <x:c r="A6916" s="21" t="n">
        <x:v>4</x:v>
      </x:c>
      <x:c r="B6916" s="21" t="n">
        <x:v>2</x:v>
      </x:c>
      <x:c r="C6916" s="8" t="str">
        <x:v>Position, Weather and Passage · Language accuracy · p85 · 3</x:v>
      </x:c>
      <x:c r="D6916" s="8" t="str">
        <x:v>Reference page 72: The Noon Position and the Forecast</x:v>
      </x:c>
      <x:c r="E6916" s="21" t="n">
        <x:v>2</x:v>
      </x:c>
      <x:c r="F6916" s="21" t="n">
        <x:v>3</x:v>
      </x:c>
      <x:c r="G6916" s="8" t="str">
        <x:v>MASTER What is the forecast for tonight?
SECOND OFFICER Wind south-west force five now, increasing to force seven after midnight. The sea is
moderate, becoming rough, with a north-easterly swell of about two metres.
MASTER And visibility?
SECOND OFFICER Six nautical miles now. The forecast gives two nautical miles or less in rain squalls
between 0200 and 0600.
MASTER We are going to secure movable objects and check the hatch cleats before 1700. Inform the Chief
Officer and the engine room. What is the ETA?
SECOND OFFICER At twelve decimal four knots, 0630 tomorrow. If we maintain that speed until midnight and
then reduce to eight knots, the calculated ETA is about 1005 tomorrow.
MASTER Send the later planning estimate to the agent and state the speed assumption. I will review the
course and speed at 0400 if the motion becomes bad.
</x:v>
      </x:c>
      <x:c r="H6916" s="8" t="str">
        <x:v>72</x:v>
      </x:c>
      <x:c r="I6916" s="8" t="str">
        <x:v>Maritime English 3.17 Plus, First Edition 2026, PDF page 72</x:v>
      </x:c>
      <x:c r="J6916" s="8" t="str">
        <x:v>loma-book-u4-p85-round-1-3</x:v>
      </x:c>
      <x:c r="K6916" s="8" t="str"/>
    </x:row>
    <x:row r="6917" ht="334" customHeight="1">
      <x:c r="A6917" s="21" t="n">
        <x:v>4</x:v>
      </x:c>
      <x:c r="B6917" s="21" t="n">
        <x:v>2</x:v>
      </x:c>
      <x:c r="C6917" s="8" t="str">
        <x:v>Position, Weather and Passage · Language accuracy · p85 · 3</x:v>
      </x:c>
      <x:c r="D6917" s="8" t="str">
        <x:v>Reference page 72: The Noon Position and the Forecast</x:v>
      </x:c>
      <x:c r="E6917" s="21" t="n">
        <x:v>3</x:v>
      </x:c>
      <x:c r="F6917" s="21" t="n">
        <x:v>3</x:v>
      </x:c>
      <x:c r="G6917" s="8" t="str">
        <x:v>
SECOND OFFICER Understood. I will record the forecast, the planned actions and the ETA assumptions
separately.
Original classroom dialogue adapted from the supplied manuscript. Operational data are fictional; this is not a complete operating procedure.
Arithmetic: 229.4 / 12.4 = 18.5 h. At midnight, 80.6 NM remain; at 8 kn this is about 10 h 05 min. Future forms: S6.
  CLASS NOTES</x:v>
      </x:c>
      <x:c r="H6917" s="8" t="str">
        <x:v>72</x:v>
      </x:c>
      <x:c r="I6917" s="8" t="str">
        <x:v>Maritime English 3.17 Plus, First Edition 2026, PDF page 72</x:v>
      </x:c>
      <x:c r="J6917" s="8" t="str">
        <x:v>loma-book-u4-p85-round-1-3</x:v>
      </x:c>
      <x:c r="K6917" s="8" t="str"/>
    </x:row>
    <x:row r="6918" ht="334" customHeight="1">
      <x:c r="A6918" s="21" t="n">
        <x:v>4</x:v>
      </x:c>
      <x:c r="B6918" s="21" t="n">
        <x:v>2</x:v>
      </x:c>
      <x:c r="C6918" s="8" t="str">
        <x:v>Position, Weather and Passage · Language accuracy · p85 · 3</x:v>
      </x:c>
      <x:c r="D6918" s="8" t="str">
        <x:v>Reference page 75: From Forecast to Passage Decision</x:v>
      </x:c>
      <x:c r="E6918" s="21" t="n">
        <x:v>1</x:v>
      </x:c>
      <x:c r="F6918" s="21" t="n">
        <x:v>3</x:v>
      </x:c>
      <x:c r="G6918" s="8" t="str">
        <x:v>UNIT 4 | B3 READING FOR MEANING
From Forecast to Passage Decision
  Before you read
  Which is a measurement: “visibility is six miles” or “visibility may decrease tonight”?
Reading focus: Distinguish observation, forecast and planned response.
A A weather report and a forecast answer different questions. A report describes conditions observed at
a stated time. A forecast describes what is expected during a future period in an area. When an officer
combines them, the record should make the difference clear.
B At 1200 LT on 18 September, MV Cedar Bay has 96 nautical miles remaining to its pilot station. Its
planning speed is 12 knots. The noon observation gives south-westerly wind force 4 and visibility of six
nautical miles. If that speed is maintained along the remaining route without delay, the passage takes
eight hours and the ETA is 2000 LT the same day.
</x:v>
      </x:c>
      <x:c r="H6918" s="8" t="str">
        <x:v>75</x:v>
      </x:c>
      <x:c r="I6918" s="8" t="str">
        <x:v>Maritime English 3.17 Plus, First Edition 2026, PDF page 75</x:v>
      </x:c>
      <x:c r="J6918" s="8" t="str">
        <x:v>loma-book-u4-p85-round-1-3</x:v>
      </x:c>
      <x:c r="K6918" s="8" t="str"/>
    </x:row>
    <x:row r="6919" ht="334" customHeight="1">
      <x:c r="A6919" s="21" t="n">
        <x:v>4</x:v>
      </x:c>
      <x:c r="B6919" s="21" t="n">
        <x:v>2</x:v>
      </x:c>
      <x:c r="C6919" s="8" t="str">
        <x:v>Position, Weather and Passage · Language accuracy · p85 · 3</x:v>
      </x:c>
      <x:c r="D6919" s="8" t="str">
        <x:v>Reference page 75: From Forecast to Passage Decision</x:v>
      </x:c>
      <x:c r="E6919" s="21" t="n">
        <x:v>2</x:v>
      </x:c>
      <x:c r="F6919" s="21" t="n">
        <x:v>3</x:v>
      </x:c>
      <x:c r="G6919" s="8" t="str">
        <x:v>C The latest forecast expects visibility to decrease to two nautical miles in rain between 1600 and 2000.
This is not a measurement already made at noon. The Master plans to review conditions at 1530 and has
ordered a deck inspection by 1500. The engine room has been asked to report machinery readiness by
1545. Both departments need the same times.
D At 1530 the vessel still has 54 nautical miles to run. For this classroom calculation, the Master sets a
new planning speed of nine knots for all of that distance. Six hours remain, so the revised ETA is 2130
LT. The officer tells the pilot station the new ETA and records its assumptions. A forecast, a speed
calculation and a booking are related, but they are not the same kind of information.
Word support
forecast: a statement of expected conditions   |  revise: change after new information   |  assumption: something used
in planning but not guaranteed
Original teaching article; vessel names, people and operational data are fictional. Content/design references: S1, S2, S6; see Sources and
editorial notes.
</x:v>
      </x:c>
      <x:c r="H6919" s="8" t="str">
        <x:v>75</x:v>
      </x:c>
      <x:c r="I6919" s="8" t="str">
        <x:v>Maritime English 3.17 Plus, First Edition 2026, PDF page 75</x:v>
      </x:c>
      <x:c r="J6919" s="8" t="str">
        <x:v>loma-book-u4-p85-round-1-3</x:v>
      </x:c>
      <x:c r="K6919" s="8" t="str"/>
    </x:row>
    <x:row r="6920" ht="334" customHeight="1">
      <x:c r="A6920" s="21" t="n">
        <x:v>4</x:v>
      </x:c>
      <x:c r="B6920" s="21" t="n">
        <x:v>2</x:v>
      </x:c>
      <x:c r="C6920" s="8" t="str">
        <x:v>Position, Weather and Passage · Language accuracy · p85 · 3</x:v>
      </x:c>
      <x:c r="D6920" s="8" t="str">
        <x:v>Reference page 75: From Forecast to Passage Decision</x:v>
      </x:c>
      <x:c r="E6920" s="21" t="n">
        <x:v>3</x:v>
      </x:c>
      <x:c r="F6920" s="21" t="n">
        <x:v>3</x:v>
      </x:c>
      <x:c r="G6920" s="8" t="str">
        <x:v>  CLASS NOTES</x:v>
      </x:c>
      <x:c r="H6920" s="8" t="str">
        <x:v>75</x:v>
      </x:c>
      <x:c r="I6920" s="8" t="str">
        <x:v>Maritime English 3.17 Plus, First Edition 2026, PDF page 75</x:v>
      </x:c>
      <x:c r="J6920" s="8" t="str">
        <x:v>loma-book-u4-p85-round-1-3</x:v>
      </x:c>
      <x:c r="K6920" s="8" t="str"/>
    </x:row>
    <x:row r="6921" ht="334" customHeight="1">
      <x:c r="A6921" s="21" t="n">
        <x:v>4</x:v>
      </x:c>
      <x:c r="B6921" s="21" t="n">
        <x:v>2</x:v>
      </x:c>
      <x:c r="C6921" s="8" t="str">
        <x:v>Position, Weather and Passage · Language accuracy · p85 · 3</x:v>
      </x:c>
      <x:c r="D6921" s="8" t="str">
        <x:v>Reference page 77: Talking about the future</x:v>
      </x:c>
      <x:c r="E6921" s="21" t="n">
        <x:v>1</x:v>
      </x:c>
      <x:c r="F6921" s="21" t="n">
        <x:v>3</x:v>
      </x:c>
      <x:c r="G6921" s="8" t="str">
        <x:v>UNIT 4 | C GRAMMAR - FORMS AND MEANING
Talking about the future
Will, going to, the present continuous and the present simple can all refer to the future. Their meanings
overlap. A form may emphasise a decision, plan, prediction, arrangement or timetable; it does not by itself
prove that a plan is fixed or changeable.
 Emphasis            Form                      Example
 Decision / offer now          will + base verb                                I will call the pilot station now.
  Prediction / expectation      will + base verb                        Visibility will improve, according to the forecast.
  Existing intention           am/is/are going to + base verb   We are going to check the deck, as agreed.
  Prediction from evidence   am/is/are going to + base verb    Those dark clouds suggest it is going to rain.
</x:v>
      </x:c>
      <x:c r="H6921" s="8" t="str">
        <x:v>77</x:v>
      </x:c>
      <x:c r="I6921" s="8" t="str">
        <x:v>Maritime English 3.17 Plus, First Edition 2026, PDF page 77</x:v>
      </x:c>
      <x:c r="J6921" s="8" t="str">
        <x:v>loma-book-u4-p85-round-1-3</x:v>
      </x:c>
      <x:c r="K6921" s="8" t="str"/>
    </x:row>
    <x:row r="6922" ht="334" customHeight="1">
      <x:c r="A6922" s="21" t="n">
        <x:v>4</x:v>
      </x:c>
      <x:c r="B6922" s="21" t="n">
        <x:v>2</x:v>
      </x:c>
      <x:c r="C6922" s="8" t="str">
        <x:v>Position, Weather and Passage · Language accuracy · p85 · 3</x:v>
      </x:c>
      <x:c r="D6922" s="8" t="str">
        <x:v>Reference page 77: Talking about the future</x:v>
      </x:c>
      <x:c r="E6922" s="21" t="n">
        <x:v>2</x:v>
      </x:c>
      <x:c r="F6922" s="21" t="n">
        <x:v>3</x:v>
      </x:c>
      <x:c r="G6922" s="8" t="str">
        <x:v> Arranged future event      am/is/are + verb-ing + future     The inspector is arriving at 1000 tomorrow.
                            time
 Timetable                 present simple                The briefing starts at 0900 tomorrow.
Check the whole message
The pilot will board at 0630 can be grammatical even when boarding is arranged. The pilot is boarding at 0630
emphasises the arrangement. Add clear words such as confirmed, planned or subject to weather when the
status matters.
Form the negative and question
Will not + base verb: We will not enter yet. Will + subject + base verb: Will visibility improve? For going to: Are
we going to secure the deck? Do not put -s or -ing directly after will.
Practice instructions specify the target
</x:v>
      </x:c>
      <x:c r="H6922" s="8" t="str">
        <x:v>77</x:v>
      </x:c>
      <x:c r="I6922" s="8" t="str">
        <x:v>Maritime English 3.17 Plus, First Edition 2026, PDF page 77</x:v>
      </x:c>
      <x:c r="J6922" s="8" t="str">
        <x:v>loma-book-u4-p85-round-1-3</x:v>
      </x:c>
      <x:c r="K6922" s="8" t="str"/>
    </x:row>
    <x:row r="6923" ht="334" customHeight="1">
      <x:c r="A6923" s="21" t="n">
        <x:v>4</x:v>
      </x:c>
      <x:c r="B6923" s="21" t="n">
        <x:v>2</x:v>
      </x:c>
      <x:c r="C6923" s="8" t="str">
        <x:v>Position, Weather and Passage · Language accuracy · p85 · 3</x:v>
      </x:c>
      <x:c r="D6923" s="8" t="str">
        <x:v>Reference page 77: Talking about the future</x:v>
      </x:c>
      <x:c r="E6923" s="21" t="n">
        <x:v>3</x:v>
      </x:c>
      <x:c r="F6923" s="21" t="n">
        <x:v>3</x:v>
      </x:c>
      <x:c r="G6923" s="8" t="str">
        <x:v>When an exercise asks for present continuous, use that form to show the arrangement. This is a
transformation task, not a claim that another grammatical future form is an error. A forecast remains a
prediction, not a completed observation.
Examples are for language learning. Sources: S1; S6.
  CLASS NOTES</x:v>
      </x:c>
      <x:c r="H6923" s="8" t="str">
        <x:v>77</x:v>
      </x:c>
      <x:c r="I6923" s="8" t="str">
        <x:v>Maritime English 3.17 Plus, First Edition 2026, PDF page 77</x:v>
      </x:c>
      <x:c r="J6923" s="8" t="str">
        <x:v>loma-book-u4-p85-round-1-3</x:v>
      </x:c>
      <x:c r="K6923" s="8" t="str"/>
    </x:row>
    <x:row r="6924" ht="334" customHeight="1">
      <x:c r="A6924" s="21" t="n">
        <x:v>4</x:v>
      </x:c>
      <x:c r="B6924" s="21" t="n">
        <x:v>2</x:v>
      </x:c>
      <x:c r="C6924" s="8" t="str">
        <x:v>Position, Weather and Passage · Language accuracy · p85 · 3</x:v>
      </x:c>
      <x:c r="D6924" s="8" t="str">
        <x:v>Reference page 83: Plot the position you hear</x:v>
      </x:c>
      <x:c r="E6924" s="21" t="n">
        <x:v>1</x:v>
      </x:c>
      <x:c r="F6924" s="21" t="n">
        <x:v>3</x:v>
      </x:c>
      <x:c r="G6924"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6924" s="8" t="str">
        <x:v>83</x:v>
      </x:c>
      <x:c r="I6924" s="8" t="str">
        <x:v>Maritime English 3.17 Plus, First Edition 2026, PDF page 83</x:v>
      </x:c>
      <x:c r="J6924" s="8" t="str">
        <x:v>loma-book-u4-p85-round-1-3</x:v>
      </x:c>
      <x:c r="K6924" s="8" t="str"/>
    </x:row>
    <x:row r="6925" ht="334" customHeight="1">
      <x:c r="A6925" s="21" t="n">
        <x:v>4</x:v>
      </x:c>
      <x:c r="B6925" s="21" t="n">
        <x:v>2</x:v>
      </x:c>
      <x:c r="C6925" s="8" t="str">
        <x:v>Position, Weather and Passage · Language accuracy · p85 · 3</x:v>
      </x:c>
      <x:c r="D6925" s="8" t="str">
        <x:v>Reference page 83: Plot the position you hear</x:v>
      </x:c>
      <x:c r="E6925" s="21" t="n">
        <x:v>2</x:v>
      </x:c>
      <x:c r="F6925" s="21" t="n">
        <x:v>3</x:v>
      </x:c>
      <x:c r="G6925" s="8" t="str">
        <x:v>00°01′ N
00°00′ N
            00′             01′             02′             03′             04′             05′             06′
                                   Longitude 100° East
LANGUAGE TRAINING ONLY - NOT FOR NAVIGATION. Simplified local scale: one grid interval = one nautical mile. Buoy R: 00°02′ N,
100°02′ E.
 Position          Latitude received                             Longitude received
 1
 2
 3
</x:v>
      </x:c>
      <x:c r="H6925" s="8" t="str">
        <x:v>83</x:v>
      </x:c>
      <x:c r="I6925" s="8" t="str">
        <x:v>Maritime English 3.17 Plus, First Edition 2026, PDF page 83</x:v>
      </x:c>
      <x:c r="J6925" s="8" t="str">
        <x:v>loma-book-u4-p85-round-1-3</x:v>
      </x:c>
      <x:c r="K6925" s="8" t="str"/>
    </x:row>
    <x:row r="6926" ht="334" customHeight="1">
      <x:c r="A6926" s="21" t="n">
        <x:v>4</x:v>
      </x:c>
      <x:c r="B6926" s="21" t="n">
        <x:v>2</x:v>
      </x:c>
      <x:c r="C6926" s="8" t="str">
        <x:v>Position, Weather and Passage · Language accuracy · p85 · 3</x:v>
      </x:c>
      <x:c r="D6926" s="8" t="str">
        <x:v>Reference page 83: Plot the position you hear</x:v>
      </x:c>
      <x:c r="E6926" s="21" t="n">
        <x:v>3</x:v>
      </x:c>
      <x:c r="F6926" s="21" t="n">
        <x:v>3</x:v>
      </x:c>
      <x:c r="G6926" s="8" t="str">
        <x:v>
 4
 5
 6</x:v>
      </x:c>
      <x:c r="H6926" s="8" t="str">
        <x:v>83</x:v>
      </x:c>
      <x:c r="I6926" s="8" t="str">
        <x:v>Maritime English 3.17 Plus, First Edition 2026, PDF page 83</x:v>
      </x:c>
      <x:c r="J6926" s="8" t="str">
        <x:v>loma-book-u4-p85-round-1-3</x:v>
      </x:c>
      <x:c r="K6926" s="8" t="str"/>
    </x:row>
    <x:row r="6927" ht="334" customHeight="1">
      <x:c r="A6927" s="21" t="n">
        <x:v>4</x:v>
      </x:c>
      <x:c r="B6927" s="21" t="n">
        <x:v>2</x:v>
      </x:c>
      <x:c r="C6927" s="8" t="str">
        <x:v>Position, Weather and Passage · Language accuracy · p85 · 3</x:v>
      </x:c>
      <x:c r="D6927" s="8" t="str">
        <x:v>Reference page 84: Position cards and a weather extract</x:v>
      </x:c>
      <x:c r="E6927" s="21" t="n">
        <x:v>1</x:v>
      </x:c>
      <x:c r="F6927" s="21" t="n">
        <x:v>3</x:v>
      </x:c>
      <x:c r="G6927"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6927" s="8" t="str">
        <x:v>84</x:v>
      </x:c>
      <x:c r="I6927" s="8" t="str">
        <x:v>Maritime English 3.17 Plus, First Edition 2026, PDF page 84</x:v>
      </x:c>
      <x:c r="J6927" s="8" t="str">
        <x:v>loma-book-u4-p85-round-1-3</x:v>
      </x:c>
      <x:c r="K6927" s="8" t="str"/>
    </x:row>
    <x:row r="6928" ht="334" customHeight="1">
      <x:c r="A6928" s="21" t="n">
        <x:v>4</x:v>
      </x:c>
      <x:c r="B6928" s="21" t="n">
        <x:v>2</x:v>
      </x:c>
      <x:c r="C6928" s="8" t="str">
        <x:v>Position, Weather and Passage · Language accuracy · p85 · 3</x:v>
      </x:c>
      <x:c r="D6928" s="8" t="str">
        <x:v>Reference page 84: Position cards and a weather extract</x:v>
      </x:c>
      <x:c r="E6928" s="21" t="n">
        <x:v>2</x:v>
      </x:c>
      <x:c r="F6928" s="21" t="n">
        <x:v>3</x:v>
      </x:c>
      <x:c r="G6928"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6928" s="8" t="str">
        <x:v>84</x:v>
      </x:c>
      <x:c r="I6928" s="8" t="str">
        <x:v>Maritime English 3.17 Plus, First Edition 2026, PDF page 84</x:v>
      </x:c>
      <x:c r="J6928" s="8" t="str">
        <x:v>loma-book-u4-p85-round-1-3</x:v>
      </x:c>
      <x:c r="K6928" s="8" t="str"/>
    </x:row>
    <x:row r="6929" ht="334" customHeight="1">
      <x:c r="A6929" s="21" t="n">
        <x:v>4</x:v>
      </x:c>
      <x:c r="B6929" s="21" t="n">
        <x:v>2</x:v>
      </x:c>
      <x:c r="C6929" s="8" t="str">
        <x:v>Position, Weather and Passage · Language accuracy · p85 · 3</x:v>
      </x:c>
      <x:c r="D6929" s="8" t="str">
        <x:v>Reference page 84: Position cards and a weather extract</x:v>
      </x:c>
      <x:c r="E6929" s="21" t="n">
        <x:v>3</x:v>
      </x:c>
      <x:c r="F6929" s="21" t="n">
        <x:v>3</x:v>
      </x:c>
      <x:c r="G6929" s="8" t="str">
        <x:v> Reporting commitments            Deck inspection 1500; review 1530; engine readiness report 1545.
V4.1. Write a three-sentence summary: an observation, a forecast and the revised ETA.
  CLASS NOTES</x:v>
      </x:c>
      <x:c r="H6929" s="8" t="str">
        <x:v>84</x:v>
      </x:c>
      <x:c r="I6929" s="8" t="str">
        <x:v>Maritime English 3.17 Plus, First Edition 2026, PDF page 84</x:v>
      </x:c>
      <x:c r="J6929" s="8" t="str">
        <x:v>loma-book-u4-p85-round-1-3</x:v>
      </x:c>
      <x:c r="K6929" s="8" t="str"/>
    </x:row>
    <x:row r="6930" ht="334" customHeight="1">
      <x:c r="A6930" s="21" t="n">
        <x:v>4</x:v>
      </x:c>
      <x:c r="B6930" s="21" t="n">
        <x:v>2</x:v>
      </x:c>
      <x:c r="C6930" s="8" t="str">
        <x:v>Position, Weather and Passage · Language accuracy · p85 · 1</x:v>
      </x:c>
      <x:c r="D6930" s="8" t="str">
        <x:v>Source passage</x:v>
      </x:c>
      <x:c r="E6930" s="21" t="n">
        <x:v>1</x:v>
      </x:c>
      <x:c r="F6930" s="21" t="n">
        <x:v>3</x:v>
      </x:c>
      <x:c r="G6930" s="8" t="str">
        <x:v>PDF PAGE 85
NAME:                          CLASS:                   DATE:
  F  WORKSHEET
Part 1 - Match the term to its meaning.
  1.  latitude                                                          a. The distance to an object
  2.  bearing                                                          b.  Distance north or south of the equator
  3.  range                                                                c.  Water between the keel and the seabed
  4.  force                                                            d. A step on the Beaufort wind scale
  5.  swell                                                            e. The approved plan for the voyage
  6.  visibility                                                                                       f. The direction of one point from another
</x:v>
      </x:c>
      <x:c r="H6930" s="8" t="str">
        <x:v>85</x:v>
      </x:c>
      <x:c r="I6930" s="8" t="str">
        <x:v>Maritime English 3.17 Plus · Dr. Wayne Vincent Tolomia · physical PDF page(s) 85 · Loma adaptation of u4-p85-round-2</x:v>
      </x:c>
      <x:c r="J6930" s="8" t="str">
        <x:v>loma-book-u4-p85-round-2-1</x:v>
      </x:c>
      <x:c r="K6930" s="8" t="str"/>
    </x:row>
    <x:row r="6931" ht="334" customHeight="1">
      <x:c r="A6931" s="21" t="n">
        <x:v>4</x:v>
      </x:c>
      <x:c r="B6931" s="21" t="n">
        <x:v>2</x:v>
      </x:c>
      <x:c r="C6931" s="8" t="str">
        <x:v>Position, Weather and Passage · Language accuracy · p85 · 1</x:v>
      </x:c>
      <x:c r="D6931" s="8" t="str">
        <x:v>Source passage</x:v>
      </x:c>
      <x:c r="E6931" s="21" t="n">
        <x:v>2</x:v>
      </x:c>
      <x:c r="F6931" s="21" t="n">
        <x:v>3</x:v>
      </x:c>
      <x:c r="G6931" s="8" t="str">
        <x:v>
  7.  under keel clearance                                           g. The greatest distance objects can be seen
  8. passage plan                                                   h. Long waves from a distant weather system
Part 2 - Complete each sentence with one word.
  1. My ________ is nine point six metres, so I require the deep-water channel.
  2. Wind south-west, ________ seven, increasing after midnight.
  3.  Visibility is expected to ________ to two miles in rain squalls.
  4.  Report when you are ________ of the fairway buoy.
  5. My ________ at the pilot station is zero six three zero hours.
  6.   I ________ alter course to starboard at 0400 if the motion becomes bad.
</x:v>
      </x:c>
      <x:c r="H6931" s="8" t="str">
        <x:v>85</x:v>
      </x:c>
      <x:c r="I6931" s="8" t="str">
        <x:v>Maritime English 3.17 Plus · Dr. Wayne Vincent Tolomia · physical PDF page(s) 85 · Loma adaptation of u4-p85-round-2</x:v>
      </x:c>
      <x:c r="J6931" s="8" t="str">
        <x:v>loma-book-u4-p85-round-2-1</x:v>
      </x:c>
      <x:c r="K6931" s="8" t="str"/>
    </x:row>
    <x:row r="6932" ht="334" customHeight="1">
      <x:c r="A6932" s="21" t="n">
        <x:v>4</x:v>
      </x:c>
      <x:c r="B6932" s="21" t="n">
        <x:v>2</x:v>
      </x:c>
      <x:c r="C6932" s="8" t="str">
        <x:v>Position, Weather and Passage · Language accuracy · p85 · 1</x:v>
      </x:c>
      <x:c r="D6932" s="8" t="str">
        <x:v>Source passage</x:v>
      </x:c>
      <x:c r="E6932" s="21" t="n">
        <x:v>3</x:v>
      </x:c>
      <x:c r="F6932" s="21" t="n">
        <x:v>3</x:v>
      </x:c>
      <x:c r="G6932" s="8" t="str">
        <x:v>
  NOTES</x:v>
      </x:c>
      <x:c r="H6932" s="8" t="str">
        <x:v>85</x:v>
      </x:c>
      <x:c r="I6932" s="8" t="str">
        <x:v>Maritime English 3.17 Plus · Dr. Wayne Vincent Tolomia · physical PDF page(s) 85 · Loma adaptation of u4-p85-round-2</x:v>
      </x:c>
      <x:c r="J6932" s="8" t="str">
        <x:v>loma-book-u4-p85-round-2-1</x:v>
      </x:c>
      <x:c r="K6932" s="8" t="str"/>
    </x:row>
    <x:row r="6933" ht="334" customHeight="1">
      <x:c r="A6933" s="21" t="n">
        <x:v>4</x:v>
      </x:c>
      <x:c r="B6933" s="21" t="n">
        <x:v>2</x:v>
      </x:c>
      <x:c r="C6933" s="8" t="str">
        <x:v>Position, Weather and Passage · Language accuracy · p85 · 1</x:v>
      </x:c>
      <x:c r="D6933" s="8" t="str">
        <x:v>Reference page 85: Position, Weather and Passage — workbook</x:v>
      </x:c>
      <x:c r="E6933" s="21" t="n">
        <x:v>1</x:v>
      </x:c>
      <x:c r="F6933" s="21" t="n">
        <x:v>3</x:v>
      </x:c>
      <x:c r="G6933" s="8" t="str">
        <x:v>NAME:                          CLASS:                   DATE:
  F  WORKSHEET
Part 1 - Match the term to its meaning.
  1.  latitude                                                          a. The distance to an object
  2.  bearing                                                          b.  Distance north or south of the equator
  3.  range                                                                c.  Water between the keel and the seabed
  4.  force                                                            d. A step on the Beaufort wind scale
  5.  swell                                                            e. The approved plan for the voyage
  6.  visibility                                                                                       f. The direction of one point from another
</x:v>
      </x:c>
      <x:c r="H6933" s="8" t="str">
        <x:v>85</x:v>
      </x:c>
      <x:c r="I6933" s="8" t="str">
        <x:v>Maritime English 3.17 Plus, First Edition 2026, PDF page 85</x:v>
      </x:c>
      <x:c r="J6933" s="8" t="str">
        <x:v>loma-book-u4-p85-round-2-1</x:v>
      </x:c>
      <x:c r="K6933" s="8" t="str"/>
    </x:row>
    <x:row r="6934" ht="334" customHeight="1">
      <x:c r="A6934" s="21" t="n">
        <x:v>4</x:v>
      </x:c>
      <x:c r="B6934" s="21" t="n">
        <x:v>2</x:v>
      </x:c>
      <x:c r="C6934" s="8" t="str">
        <x:v>Position, Weather and Passage · Language accuracy · p85 · 1</x:v>
      </x:c>
      <x:c r="D6934" s="8" t="str">
        <x:v>Reference page 85: Position, Weather and Passage — workbook</x:v>
      </x:c>
      <x:c r="E6934" s="21" t="n">
        <x:v>2</x:v>
      </x:c>
      <x:c r="F6934" s="21" t="n">
        <x:v>3</x:v>
      </x:c>
      <x:c r="G6934" s="8" t="str">
        <x:v>  7.  under keel clearance                                           g. The greatest distance objects can be seen
  8. passage plan                                                   h. Long waves from a distant weather system
Part 2 - Complete each sentence with one word.
  1. My ________ is nine point six metres, so I require the deep-water channel.
  2. Wind south-west, ________ seven, increasing after midnight.
  3.  Visibility is expected to ________ to two miles in rain squalls.
  4.  Report when you are ________ of the fairway buoy.
  5. My ________ at the pilot station is zero six three zero hours.
  6.   I ________ alter course to starboard at 0400 if the motion becomes bad.
</x:v>
      </x:c>
      <x:c r="H6934" s="8" t="str">
        <x:v>85</x:v>
      </x:c>
      <x:c r="I6934" s="8" t="str">
        <x:v>Maritime English 3.17 Plus, First Edition 2026, PDF page 85</x:v>
      </x:c>
      <x:c r="J6934" s="8" t="str">
        <x:v>loma-book-u4-p85-round-2-1</x:v>
      </x:c>
      <x:c r="K6934" s="8" t="str"/>
    </x:row>
    <x:row r="6935" ht="334" customHeight="1">
      <x:c r="A6935" s="21" t="n">
        <x:v>4</x:v>
      </x:c>
      <x:c r="B6935" s="21" t="n">
        <x:v>2</x:v>
      </x:c>
      <x:c r="C6935" s="8" t="str">
        <x:v>Position, Weather and Passage · Language accuracy · p85 · 1</x:v>
      </x:c>
      <x:c r="D6935" s="8" t="str">
        <x:v>Reference page 85: Position, Weather and Passage — workbook</x:v>
      </x:c>
      <x:c r="E6935" s="21" t="n">
        <x:v>3</x:v>
      </x:c>
      <x:c r="F6935" s="21" t="n">
        <x:v>3</x:v>
      </x:c>
      <x:c r="G6935" s="8" t="str">
        <x:v>  NOTES</x:v>
      </x:c>
      <x:c r="H6935" s="8" t="str">
        <x:v>85</x:v>
      </x:c>
      <x:c r="I6935" s="8" t="str">
        <x:v>Maritime English 3.17 Plus, First Edition 2026, PDF page 85</x:v>
      </x:c>
      <x:c r="J6935" s="8" t="str">
        <x:v>loma-book-u4-p85-round-2-1</x:v>
      </x:c>
      <x:c r="K6935" s="8" t="str"/>
    </x:row>
    <x:row r="6936" ht="334" customHeight="1">
      <x:c r="A6936" s="21" t="n">
        <x:v>4</x:v>
      </x:c>
      <x:c r="B6936" s="21" t="n">
        <x:v>2</x:v>
      </x:c>
      <x:c r="C6936" s="8" t="str">
        <x:v>Position, Weather and Passage · Language accuracy · p85 · 1</x:v>
      </x:c>
      <x:c r="D6936" s="8" t="str">
        <x:v>Reference page 71: Position, Weather and Passage — vocabulary</x:v>
      </x:c>
      <x:c r="E6936" s="21" t="n">
        <x:v>1</x:v>
      </x:c>
      <x:c r="F6936" s="21" t="n">
        <x:v>3</x:v>
      </x:c>
      <x:c r="G6936" s="8" t="str">
        <x:v>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6936" s="8" t="str">
        <x:v>71</x:v>
      </x:c>
      <x:c r="I6936" s="8" t="str">
        <x:v>Maritime English 3.17 Plus, First Edition 2026, PDF page 71</x:v>
      </x:c>
      <x:c r="J6936" s="8" t="str">
        <x:v>loma-book-u4-p85-round-2-1</x:v>
      </x:c>
      <x:c r="K6936" s="8" t="str"/>
    </x:row>
    <x:row r="6937" ht="334" customHeight="1">
      <x:c r="A6937" s="21" t="n">
        <x:v>4</x:v>
      </x:c>
      <x:c r="B6937" s="21" t="n">
        <x:v>2</x:v>
      </x:c>
      <x:c r="C6937" s="8" t="str">
        <x:v>Position, Weather and Passage · Language accuracy · p85 · 1</x:v>
      </x:c>
      <x:c r="D6937" s="8" t="str">
        <x:v>Reference page 71: Position, Weather and Passage — vocabulary</x:v>
      </x:c>
      <x:c r="E6937" s="21" t="n">
        <x:v>2</x:v>
      </x:c>
      <x:c r="F6937" s="21" t="n">
        <x:v>3</x:v>
      </x:c>
      <x:c r="G6937"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6937" s="8" t="str">
        <x:v>71</x:v>
      </x:c>
      <x:c r="I6937" s="8" t="str">
        <x:v>Maritime English 3.17 Plus, First Edition 2026, PDF page 71</x:v>
      </x:c>
      <x:c r="J6937" s="8" t="str">
        <x:v>loma-book-u4-p85-round-2-1</x:v>
      </x:c>
      <x:c r="K6937" s="8" t="str"/>
    </x:row>
    <x:row r="6938" ht="334" customHeight="1">
      <x:c r="A6938" s="21" t="n">
        <x:v>4</x:v>
      </x:c>
      <x:c r="B6938" s="21" t="n">
        <x:v>2</x:v>
      </x:c>
      <x:c r="C6938" s="8" t="str">
        <x:v>Position, Weather and Passage · Language accuracy · p85 · 1</x:v>
      </x:c>
      <x:c r="D6938" s="8" t="str">
        <x:v>Reference page 71: Position, Weather and Passage — vocabulary</x:v>
      </x:c>
      <x:c r="E6938" s="21" t="n">
        <x:v>3</x:v>
      </x:c>
      <x:c r="F6938" s="21" t="n">
        <x:v>3</x:v>
      </x:c>
      <x:c r="G6938"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6938" s="8" t="str">
        <x:v>71</x:v>
      </x:c>
      <x:c r="I6938" s="8" t="str">
        <x:v>Maritime English 3.17 Plus, First Edition 2026, PDF page 71</x:v>
      </x:c>
      <x:c r="J6938" s="8" t="str">
        <x:v>loma-book-u4-p85-round-2-1</x:v>
      </x:c>
      <x:c r="K6938" s="8" t="str"/>
    </x:row>
    <x:row r="6939" ht="334" customHeight="1">
      <x:c r="A6939" s="21" t="n">
        <x:v>4</x:v>
      </x:c>
      <x:c r="B6939" s="21" t="n">
        <x:v>2</x:v>
      </x:c>
      <x:c r="C6939" s="8" t="str">
        <x:v>Position, Weather and Passage · Language accuracy · p85 · 1</x:v>
      </x:c>
      <x:c r="D6939" s="8" t="str">
        <x:v>Reference page 72: The Noon Position and the Forecast</x:v>
      </x:c>
      <x:c r="E6939" s="21" t="n">
        <x:v>1</x:v>
      </x:c>
      <x:c r="F6939" s="21" t="n">
        <x:v>3</x:v>
      </x:c>
      <x:c r="G6939" s="8" t="str">
        <x:v>UNIT 4 | B READING AND LISTENING
The Noon Position and the Forecast
  The situation
  Noon on 4 March. These classroom calculations assume constant speed along the remaining route and no
  additional delay. Real passage decisions require the full navigational assessment.
MASTER What is our noon position?
SECOND OFFICER Latitude one one degrees four zero minutes North; longitude one zero zero degrees one
two minutes East. Distance run in the last twenty-four hours is three zero two decimal five nautical miles.
MASTER What are the present heading and speed?
SECOND OFFICER Heading zero eight five degrees gyro; speed twelve decimal four knots. We have two two
nine decimal four nautical miles to run along the remaining route.
</x:v>
      </x:c>
      <x:c r="H6939" s="8" t="str">
        <x:v>72</x:v>
      </x:c>
      <x:c r="I6939" s="8" t="str">
        <x:v>Maritime English 3.17 Plus, First Edition 2026, PDF page 72</x:v>
      </x:c>
      <x:c r="J6939" s="8" t="str">
        <x:v>loma-book-u4-p85-round-2-1</x:v>
      </x:c>
      <x:c r="K6939" s="8" t="str"/>
    </x:row>
    <x:row r="6940" ht="334" customHeight="1">
      <x:c r="A6940" s="21" t="n">
        <x:v>4</x:v>
      </x:c>
      <x:c r="B6940" s="21" t="n">
        <x:v>2</x:v>
      </x:c>
      <x:c r="C6940" s="8" t="str">
        <x:v>Position, Weather and Passage · Language accuracy · p85 · 1</x:v>
      </x:c>
      <x:c r="D6940" s="8" t="str">
        <x:v>Reference page 72: The Noon Position and the Forecast</x:v>
      </x:c>
      <x:c r="E6940" s="21" t="n">
        <x:v>2</x:v>
      </x:c>
      <x:c r="F6940" s="21" t="n">
        <x:v>3</x:v>
      </x:c>
      <x:c r="G6940" s="8" t="str">
        <x:v>MASTER What is the forecast for tonight?
SECOND OFFICER Wind south-west force five now, increasing to force seven after midnight. The sea is
moderate, becoming rough, with a north-easterly swell of about two metres.
MASTER And visibility?
SECOND OFFICER Six nautical miles now. The forecast gives two nautical miles or less in rain squalls
between 0200 and 0600.
MASTER We are going to secure movable objects and check the hatch cleats before 1700. Inform the Chief
Officer and the engine room. What is the ETA?
SECOND OFFICER At twelve decimal four knots, 0630 tomorrow. If we maintain that speed until midnight and
then reduce to eight knots, the calculated ETA is about 1005 tomorrow.
MASTER Send the later planning estimate to the agent and state the speed assumption. I will review the
course and speed at 0400 if the motion becomes bad.
</x:v>
      </x:c>
      <x:c r="H6940" s="8" t="str">
        <x:v>72</x:v>
      </x:c>
      <x:c r="I6940" s="8" t="str">
        <x:v>Maritime English 3.17 Plus, First Edition 2026, PDF page 72</x:v>
      </x:c>
      <x:c r="J6940" s="8" t="str">
        <x:v>loma-book-u4-p85-round-2-1</x:v>
      </x:c>
      <x:c r="K6940" s="8" t="str"/>
    </x:row>
    <x:row r="6941" ht="334" customHeight="1">
      <x:c r="A6941" s="21" t="n">
        <x:v>4</x:v>
      </x:c>
      <x:c r="B6941" s="21" t="n">
        <x:v>2</x:v>
      </x:c>
      <x:c r="C6941" s="8" t="str">
        <x:v>Position, Weather and Passage · Language accuracy · p85 · 1</x:v>
      </x:c>
      <x:c r="D6941" s="8" t="str">
        <x:v>Reference page 72: The Noon Position and the Forecast</x:v>
      </x:c>
      <x:c r="E6941" s="21" t="n">
        <x:v>3</x:v>
      </x:c>
      <x:c r="F6941" s="21" t="n">
        <x:v>3</x:v>
      </x:c>
      <x:c r="G6941" s="8" t="str">
        <x:v>
SECOND OFFICER Understood. I will record the forecast, the planned actions and the ETA assumptions
separately.
Original classroom dialogue adapted from the supplied manuscript. Operational data are fictional; this is not a complete operating procedure.
Arithmetic: 229.4 / 12.4 = 18.5 h. At midnight, 80.6 NM remain; at 8 kn this is about 10 h 05 min. Future forms: S6.
  CLASS NOTES</x:v>
      </x:c>
      <x:c r="H6941" s="8" t="str">
        <x:v>72</x:v>
      </x:c>
      <x:c r="I6941" s="8" t="str">
        <x:v>Maritime English 3.17 Plus, First Edition 2026, PDF page 72</x:v>
      </x:c>
      <x:c r="J6941" s="8" t="str">
        <x:v>loma-book-u4-p85-round-2-1</x:v>
      </x:c>
      <x:c r="K6941" s="8" t="str"/>
    </x:row>
    <x:row r="6942" ht="334" customHeight="1">
      <x:c r="A6942" s="21" t="n">
        <x:v>4</x:v>
      </x:c>
      <x:c r="B6942" s="21" t="n">
        <x:v>2</x:v>
      </x:c>
      <x:c r="C6942" s="8" t="str">
        <x:v>Position, Weather and Passage · Language accuracy · p85 · 1</x:v>
      </x:c>
      <x:c r="D6942" s="8" t="str">
        <x:v>Reference page 75: From Forecast to Passage Decision</x:v>
      </x:c>
      <x:c r="E6942" s="21" t="n">
        <x:v>1</x:v>
      </x:c>
      <x:c r="F6942" s="21" t="n">
        <x:v>3</x:v>
      </x:c>
      <x:c r="G6942" s="8" t="str">
        <x:v>UNIT 4 | B3 READING FOR MEANING
From Forecast to Passage Decision
  Before you read
  Which is a measurement: “visibility is six miles” or “visibility may decrease tonight”?
Reading focus: Distinguish observation, forecast and planned response.
A A weather report and a forecast answer different questions. A report describes conditions observed at
a stated time. A forecast describes what is expected during a future period in an area. When an officer
combines them, the record should make the difference clear.
B At 1200 LT on 18 September, MV Cedar Bay has 96 nautical miles remaining to its pilot station. Its
planning speed is 12 knots. The noon observation gives south-westerly wind force 4 and visibility of six
nautical miles. If that speed is maintained along the remaining route without delay, the passage takes
eight hours and the ETA is 2000 LT the same day.
</x:v>
      </x:c>
      <x:c r="H6942" s="8" t="str">
        <x:v>75</x:v>
      </x:c>
      <x:c r="I6942" s="8" t="str">
        <x:v>Maritime English 3.17 Plus, First Edition 2026, PDF page 75</x:v>
      </x:c>
      <x:c r="J6942" s="8" t="str">
        <x:v>loma-book-u4-p85-round-2-1</x:v>
      </x:c>
      <x:c r="K6942" s="8" t="str"/>
    </x:row>
    <x:row r="6943" ht="334" customHeight="1">
      <x:c r="A6943" s="21" t="n">
        <x:v>4</x:v>
      </x:c>
      <x:c r="B6943" s="21" t="n">
        <x:v>2</x:v>
      </x:c>
      <x:c r="C6943" s="8" t="str">
        <x:v>Position, Weather and Passage · Language accuracy · p85 · 1</x:v>
      </x:c>
      <x:c r="D6943" s="8" t="str">
        <x:v>Reference page 75: From Forecast to Passage Decision</x:v>
      </x:c>
      <x:c r="E6943" s="21" t="n">
        <x:v>2</x:v>
      </x:c>
      <x:c r="F6943" s="21" t="n">
        <x:v>3</x:v>
      </x:c>
      <x:c r="G6943" s="8" t="str">
        <x:v>C The latest forecast expects visibility to decrease to two nautical miles in rain between 1600 and 2000.
This is not a measurement already made at noon. The Master plans to review conditions at 1530 and has
ordered a deck inspection by 1500. The engine room has been asked to report machinery readiness by
1545. Both departments need the same times.
D At 1530 the vessel still has 54 nautical miles to run. For this classroom calculation, the Master sets a
new planning speed of nine knots for all of that distance. Six hours remain, so the revised ETA is 2130
LT. The officer tells the pilot station the new ETA and records its assumptions. A forecast, a speed
calculation and a booking are related, but they are not the same kind of information.
Word support
forecast: a statement of expected conditions   |  revise: change after new information   |  assumption: something used
in planning but not guaranteed
Original teaching article; vessel names, people and operational data are fictional. Content/design references: S1, S2, S6; see Sources and
editorial notes.
</x:v>
      </x:c>
      <x:c r="H6943" s="8" t="str">
        <x:v>75</x:v>
      </x:c>
      <x:c r="I6943" s="8" t="str">
        <x:v>Maritime English 3.17 Plus, First Edition 2026, PDF page 75</x:v>
      </x:c>
      <x:c r="J6943" s="8" t="str">
        <x:v>loma-book-u4-p85-round-2-1</x:v>
      </x:c>
      <x:c r="K6943" s="8" t="str"/>
    </x:row>
    <x:row r="6944" ht="334" customHeight="1">
      <x:c r="A6944" s="21" t="n">
        <x:v>4</x:v>
      </x:c>
      <x:c r="B6944" s="21" t="n">
        <x:v>2</x:v>
      </x:c>
      <x:c r="C6944" s="8" t="str">
        <x:v>Position, Weather and Passage · Language accuracy · p85 · 1</x:v>
      </x:c>
      <x:c r="D6944" s="8" t="str">
        <x:v>Reference page 75: From Forecast to Passage Decision</x:v>
      </x:c>
      <x:c r="E6944" s="21" t="n">
        <x:v>3</x:v>
      </x:c>
      <x:c r="F6944" s="21" t="n">
        <x:v>3</x:v>
      </x:c>
      <x:c r="G6944" s="8" t="str">
        <x:v>  CLASS NOTES</x:v>
      </x:c>
      <x:c r="H6944" s="8" t="str">
        <x:v>75</x:v>
      </x:c>
      <x:c r="I6944" s="8" t="str">
        <x:v>Maritime English 3.17 Plus, First Edition 2026, PDF page 75</x:v>
      </x:c>
      <x:c r="J6944" s="8" t="str">
        <x:v>loma-book-u4-p85-round-2-1</x:v>
      </x:c>
      <x:c r="K6944" s="8" t="str"/>
    </x:row>
    <x:row r="6945" ht="334" customHeight="1">
      <x:c r="A6945" s="21" t="n">
        <x:v>4</x:v>
      </x:c>
      <x:c r="B6945" s="21" t="n">
        <x:v>2</x:v>
      </x:c>
      <x:c r="C6945" s="8" t="str">
        <x:v>Position, Weather and Passage · Language accuracy · p85 · 1</x:v>
      </x:c>
      <x:c r="D6945" s="8" t="str">
        <x:v>Reference page 77: Talking about the future</x:v>
      </x:c>
      <x:c r="E6945" s="21" t="n">
        <x:v>1</x:v>
      </x:c>
      <x:c r="F6945" s="21" t="n">
        <x:v>3</x:v>
      </x:c>
      <x:c r="G6945" s="8" t="str">
        <x:v>UNIT 4 | C GRAMMAR - FORMS AND MEANING
Talking about the future
Will, going to, the present continuous and the present simple can all refer to the future. Their meanings
overlap. A form may emphasise a decision, plan, prediction, arrangement or timetable; it does not by itself
prove that a plan is fixed or changeable.
 Emphasis            Form                      Example
 Decision / offer now          will + base verb                                I will call the pilot station now.
  Prediction / expectation      will + base verb                        Visibility will improve, according to the forecast.
  Existing intention           am/is/are going to + base verb   We are going to check the deck, as agreed.
  Prediction from evidence   am/is/are going to + base verb    Those dark clouds suggest it is going to rain.
</x:v>
      </x:c>
      <x:c r="H6945" s="8" t="str">
        <x:v>77</x:v>
      </x:c>
      <x:c r="I6945" s="8" t="str">
        <x:v>Maritime English 3.17 Plus, First Edition 2026, PDF page 77</x:v>
      </x:c>
      <x:c r="J6945" s="8" t="str">
        <x:v>loma-book-u4-p85-round-2-1</x:v>
      </x:c>
      <x:c r="K6945" s="8" t="str"/>
    </x:row>
    <x:row r="6946" ht="334" customHeight="1">
      <x:c r="A6946" s="21" t="n">
        <x:v>4</x:v>
      </x:c>
      <x:c r="B6946" s="21" t="n">
        <x:v>2</x:v>
      </x:c>
      <x:c r="C6946" s="8" t="str">
        <x:v>Position, Weather and Passage · Language accuracy · p85 · 1</x:v>
      </x:c>
      <x:c r="D6946" s="8" t="str">
        <x:v>Reference page 77: Talking about the future</x:v>
      </x:c>
      <x:c r="E6946" s="21" t="n">
        <x:v>2</x:v>
      </x:c>
      <x:c r="F6946" s="21" t="n">
        <x:v>3</x:v>
      </x:c>
      <x:c r="G6946" s="8" t="str">
        <x:v> Arranged future event      am/is/are + verb-ing + future     The inspector is arriving at 1000 tomorrow.
                            time
 Timetable                 present simple                The briefing starts at 0900 tomorrow.
Check the whole message
The pilot will board at 0630 can be grammatical even when boarding is arranged. The pilot is boarding at 0630
emphasises the arrangement. Add clear words such as confirmed, planned or subject to weather when the
status matters.
Form the negative and question
Will not + base verb: We will not enter yet. Will + subject + base verb: Will visibility improve? For going to: Are
we going to secure the deck? Do not put -s or -ing directly after will.
Practice instructions specify the target
</x:v>
      </x:c>
      <x:c r="H6946" s="8" t="str">
        <x:v>77</x:v>
      </x:c>
      <x:c r="I6946" s="8" t="str">
        <x:v>Maritime English 3.17 Plus, First Edition 2026, PDF page 77</x:v>
      </x:c>
      <x:c r="J6946" s="8" t="str">
        <x:v>loma-book-u4-p85-round-2-1</x:v>
      </x:c>
      <x:c r="K6946" s="8" t="str"/>
    </x:row>
    <x:row r="6947" ht="334" customHeight="1">
      <x:c r="A6947" s="21" t="n">
        <x:v>4</x:v>
      </x:c>
      <x:c r="B6947" s="21" t="n">
        <x:v>2</x:v>
      </x:c>
      <x:c r="C6947" s="8" t="str">
        <x:v>Position, Weather and Passage · Language accuracy · p85 · 1</x:v>
      </x:c>
      <x:c r="D6947" s="8" t="str">
        <x:v>Reference page 77: Talking about the future</x:v>
      </x:c>
      <x:c r="E6947" s="21" t="n">
        <x:v>3</x:v>
      </x:c>
      <x:c r="F6947" s="21" t="n">
        <x:v>3</x:v>
      </x:c>
      <x:c r="G6947" s="8" t="str">
        <x:v>When an exercise asks for present continuous, use that form to show the arrangement. This is a
transformation task, not a claim that another grammatical future form is an error. A forecast remains a
prediction, not a completed observation.
Examples are for language learning. Sources: S1; S6.
  CLASS NOTES</x:v>
      </x:c>
      <x:c r="H6947" s="8" t="str">
        <x:v>77</x:v>
      </x:c>
      <x:c r="I6947" s="8" t="str">
        <x:v>Maritime English 3.17 Plus, First Edition 2026, PDF page 77</x:v>
      </x:c>
      <x:c r="J6947" s="8" t="str">
        <x:v>loma-book-u4-p85-round-2-1</x:v>
      </x:c>
      <x:c r="K6947" s="8" t="str"/>
    </x:row>
    <x:row r="6948" ht="334" customHeight="1">
      <x:c r="A6948" s="21" t="n">
        <x:v>4</x:v>
      </x:c>
      <x:c r="B6948" s="21" t="n">
        <x:v>2</x:v>
      </x:c>
      <x:c r="C6948" s="8" t="str">
        <x:v>Position, Weather and Passage · Language accuracy · p85 · 1</x:v>
      </x:c>
      <x:c r="D6948" s="8" t="str">
        <x:v>Reference page 83: Plot the position you hear</x:v>
      </x:c>
      <x:c r="E6948" s="21" t="n">
        <x:v>1</x:v>
      </x:c>
      <x:c r="F6948" s="21" t="n">
        <x:v>3</x:v>
      </x:c>
      <x:c r="G6948"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6948" s="8" t="str">
        <x:v>83</x:v>
      </x:c>
      <x:c r="I6948" s="8" t="str">
        <x:v>Maritime English 3.17 Plus, First Edition 2026, PDF page 83</x:v>
      </x:c>
      <x:c r="J6948" s="8" t="str">
        <x:v>loma-book-u4-p85-round-2-1</x:v>
      </x:c>
      <x:c r="K6948" s="8" t="str"/>
    </x:row>
    <x:row r="6949" ht="334" customHeight="1">
      <x:c r="A6949" s="21" t="n">
        <x:v>4</x:v>
      </x:c>
      <x:c r="B6949" s="21" t="n">
        <x:v>2</x:v>
      </x:c>
      <x:c r="C6949" s="8" t="str">
        <x:v>Position, Weather and Passage · Language accuracy · p85 · 1</x:v>
      </x:c>
      <x:c r="D6949" s="8" t="str">
        <x:v>Reference page 83: Plot the position you hear</x:v>
      </x:c>
      <x:c r="E6949" s="21" t="n">
        <x:v>2</x:v>
      </x:c>
      <x:c r="F6949" s="21" t="n">
        <x:v>3</x:v>
      </x:c>
      <x:c r="G6949" s="8" t="str">
        <x:v>00°01′ N
00°00′ N
            00′             01′             02′             03′             04′             05′             06′
                                   Longitude 100° East
LANGUAGE TRAINING ONLY - NOT FOR NAVIGATION. Simplified local scale: one grid interval = one nautical mile. Buoy R: 00°02′ N,
100°02′ E.
 Position          Latitude received                             Longitude received
 1
 2
 3
</x:v>
      </x:c>
      <x:c r="H6949" s="8" t="str">
        <x:v>83</x:v>
      </x:c>
      <x:c r="I6949" s="8" t="str">
        <x:v>Maritime English 3.17 Plus, First Edition 2026, PDF page 83</x:v>
      </x:c>
      <x:c r="J6949" s="8" t="str">
        <x:v>loma-book-u4-p85-round-2-1</x:v>
      </x:c>
      <x:c r="K6949" s="8" t="str"/>
    </x:row>
    <x:row r="6950" ht="334" customHeight="1">
      <x:c r="A6950" s="21" t="n">
        <x:v>4</x:v>
      </x:c>
      <x:c r="B6950" s="21" t="n">
        <x:v>2</x:v>
      </x:c>
      <x:c r="C6950" s="8" t="str">
        <x:v>Position, Weather and Passage · Language accuracy · p85 · 1</x:v>
      </x:c>
      <x:c r="D6950" s="8" t="str">
        <x:v>Reference page 83: Plot the position you hear</x:v>
      </x:c>
      <x:c r="E6950" s="21" t="n">
        <x:v>3</x:v>
      </x:c>
      <x:c r="F6950" s="21" t="n">
        <x:v>3</x:v>
      </x:c>
      <x:c r="G6950" s="8" t="str">
        <x:v>
 4
 5
 6</x:v>
      </x:c>
      <x:c r="H6950" s="8" t="str">
        <x:v>83</x:v>
      </x:c>
      <x:c r="I6950" s="8" t="str">
        <x:v>Maritime English 3.17 Plus, First Edition 2026, PDF page 83</x:v>
      </x:c>
      <x:c r="J6950" s="8" t="str">
        <x:v>loma-book-u4-p85-round-2-1</x:v>
      </x:c>
      <x:c r="K6950" s="8" t="str"/>
    </x:row>
    <x:row r="6951" ht="334" customHeight="1">
      <x:c r="A6951" s="21" t="n">
        <x:v>4</x:v>
      </x:c>
      <x:c r="B6951" s="21" t="n">
        <x:v>2</x:v>
      </x:c>
      <x:c r="C6951" s="8" t="str">
        <x:v>Position, Weather and Passage · Language accuracy · p85 · 1</x:v>
      </x:c>
      <x:c r="D6951" s="8" t="str">
        <x:v>Reference page 84: Position cards and a weather extract</x:v>
      </x:c>
      <x:c r="E6951" s="21" t="n">
        <x:v>1</x:v>
      </x:c>
      <x:c r="F6951" s="21" t="n">
        <x:v>3</x:v>
      </x:c>
      <x:c r="G6951"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6951" s="8" t="str">
        <x:v>84</x:v>
      </x:c>
      <x:c r="I6951" s="8" t="str">
        <x:v>Maritime English 3.17 Plus, First Edition 2026, PDF page 84</x:v>
      </x:c>
      <x:c r="J6951" s="8" t="str">
        <x:v>loma-book-u4-p85-round-2-1</x:v>
      </x:c>
      <x:c r="K6951" s="8" t="str"/>
    </x:row>
    <x:row r="6952" ht="334" customHeight="1">
      <x:c r="A6952" s="21" t="n">
        <x:v>4</x:v>
      </x:c>
      <x:c r="B6952" s="21" t="n">
        <x:v>2</x:v>
      </x:c>
      <x:c r="C6952" s="8" t="str">
        <x:v>Position, Weather and Passage · Language accuracy · p85 · 1</x:v>
      </x:c>
      <x:c r="D6952" s="8" t="str">
        <x:v>Reference page 84: Position cards and a weather extract</x:v>
      </x:c>
      <x:c r="E6952" s="21" t="n">
        <x:v>2</x:v>
      </x:c>
      <x:c r="F6952" s="21" t="n">
        <x:v>3</x:v>
      </x:c>
      <x:c r="G6952"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6952" s="8" t="str">
        <x:v>84</x:v>
      </x:c>
      <x:c r="I6952" s="8" t="str">
        <x:v>Maritime English 3.17 Plus, First Edition 2026, PDF page 84</x:v>
      </x:c>
      <x:c r="J6952" s="8" t="str">
        <x:v>loma-book-u4-p85-round-2-1</x:v>
      </x:c>
      <x:c r="K6952" s="8" t="str"/>
    </x:row>
    <x:row r="6953" ht="334" customHeight="1">
      <x:c r="A6953" s="21" t="n">
        <x:v>4</x:v>
      </x:c>
      <x:c r="B6953" s="21" t="n">
        <x:v>2</x:v>
      </x:c>
      <x:c r="C6953" s="8" t="str">
        <x:v>Position, Weather and Passage · Language accuracy · p85 · 1</x:v>
      </x:c>
      <x:c r="D6953" s="8" t="str">
        <x:v>Reference page 84: Position cards and a weather extract</x:v>
      </x:c>
      <x:c r="E6953" s="21" t="n">
        <x:v>3</x:v>
      </x:c>
      <x:c r="F6953" s="21" t="n">
        <x:v>3</x:v>
      </x:c>
      <x:c r="G6953" s="8" t="str">
        <x:v> Reporting commitments            Deck inspection 1500; review 1530; engine readiness report 1545.
V4.1. Write a three-sentence summary: an observation, a forecast and the revised ETA.
  CLASS NOTES</x:v>
      </x:c>
      <x:c r="H6953" s="8" t="str">
        <x:v>84</x:v>
      </x:c>
      <x:c r="I6953" s="8" t="str">
        <x:v>Maritime English 3.17 Plus, First Edition 2026, PDF page 84</x:v>
      </x:c>
      <x:c r="J6953" s="8" t="str">
        <x:v>loma-book-u4-p85-round-2-1</x:v>
      </x:c>
      <x:c r="K6953" s="8" t="str"/>
    </x:row>
    <x:row r="6954" ht="334" customHeight="1">
      <x:c r="A6954" s="21" t="n">
        <x:v>4</x:v>
      </x:c>
      <x:c r="B6954" s="21" t="n">
        <x:v>2</x:v>
      </x:c>
      <x:c r="C6954" s="8" t="str">
        <x:v>Position, Weather and Passage · Language accuracy · p85 · 2</x:v>
      </x:c>
      <x:c r="D6954" s="8" t="str">
        <x:v>Source passage</x:v>
      </x:c>
      <x:c r="E6954" s="21" t="n">
        <x:v>1</x:v>
      </x:c>
      <x:c r="F6954" s="21" t="n">
        <x:v>3</x:v>
      </x:c>
      <x:c r="G6954" s="8" t="str">
        <x:v>PDF PAGE 85
NAME:                          CLASS:                   DATE:
  F  WORKSHEET
Part 1 - Match the term to its meaning.
  1.  latitude                                                          a. The distance to an object
  2.  bearing                                                          b.  Distance north or south of the equator
  3.  range                                                                c.  Water between the keel and the seabed
  4.  force                                                            d. A step on the Beaufort wind scale
  5.  swell                                                            e. The approved plan for the voyage
  6.  visibility                                                                                       f. The direction of one point from another
</x:v>
      </x:c>
      <x:c r="H6954" s="8" t="str">
        <x:v>85</x:v>
      </x:c>
      <x:c r="I6954" s="8" t="str">
        <x:v>Maritime English 3.17 Plus · Dr. Wayne Vincent Tolomia · physical PDF page(s) 85 · Loma adaptation of u4-p85-round-2</x:v>
      </x:c>
      <x:c r="J6954" s="8" t="str">
        <x:v>loma-book-u4-p85-round-2-2</x:v>
      </x:c>
      <x:c r="K6954" s="8" t="str"/>
    </x:row>
    <x:row r="6955" ht="334" customHeight="1">
      <x:c r="A6955" s="21" t="n">
        <x:v>4</x:v>
      </x:c>
      <x:c r="B6955" s="21" t="n">
        <x:v>2</x:v>
      </x:c>
      <x:c r="C6955" s="8" t="str">
        <x:v>Position, Weather and Passage · Language accuracy · p85 · 2</x:v>
      </x:c>
      <x:c r="D6955" s="8" t="str">
        <x:v>Source passage</x:v>
      </x:c>
      <x:c r="E6955" s="21" t="n">
        <x:v>2</x:v>
      </x:c>
      <x:c r="F6955" s="21" t="n">
        <x:v>3</x:v>
      </x:c>
      <x:c r="G6955" s="8" t="str">
        <x:v>
  7.  under keel clearance                                           g. The greatest distance objects can be seen
  8. passage plan                                                   h. Long waves from a distant weather system
Part 2 - Complete each sentence with one word.
  1. My ________ is nine point six metres, so I require the deep-water channel.
  2. Wind south-west, ________ seven, increasing after midnight.
  3.  Visibility is expected to ________ to two miles in rain squalls.
  4.  Report when you are ________ of the fairway buoy.
  5. My ________ at the pilot station is zero six three zero hours.
  6.   I ________ alter course to starboard at 0400 if the motion becomes bad.
</x:v>
      </x:c>
      <x:c r="H6955" s="8" t="str">
        <x:v>85</x:v>
      </x:c>
      <x:c r="I6955" s="8" t="str">
        <x:v>Maritime English 3.17 Plus · Dr. Wayne Vincent Tolomia · physical PDF page(s) 85 · Loma adaptation of u4-p85-round-2</x:v>
      </x:c>
      <x:c r="J6955" s="8" t="str">
        <x:v>loma-book-u4-p85-round-2-2</x:v>
      </x:c>
      <x:c r="K6955" s="8" t="str"/>
    </x:row>
    <x:row r="6956" ht="334" customHeight="1">
      <x:c r="A6956" s="21" t="n">
        <x:v>4</x:v>
      </x:c>
      <x:c r="B6956" s="21" t="n">
        <x:v>2</x:v>
      </x:c>
      <x:c r="C6956" s="8" t="str">
        <x:v>Position, Weather and Passage · Language accuracy · p85 · 2</x:v>
      </x:c>
      <x:c r="D6956" s="8" t="str">
        <x:v>Source passage</x:v>
      </x:c>
      <x:c r="E6956" s="21" t="n">
        <x:v>3</x:v>
      </x:c>
      <x:c r="F6956" s="21" t="n">
        <x:v>3</x:v>
      </x:c>
      <x:c r="G6956" s="8" t="str">
        <x:v>
  NOTES</x:v>
      </x:c>
      <x:c r="H6956" s="8" t="str">
        <x:v>85</x:v>
      </x:c>
      <x:c r="I6956" s="8" t="str">
        <x:v>Maritime English 3.17 Plus · Dr. Wayne Vincent Tolomia · physical PDF page(s) 85 · Loma adaptation of u4-p85-round-2</x:v>
      </x:c>
      <x:c r="J6956" s="8" t="str">
        <x:v>loma-book-u4-p85-round-2-2</x:v>
      </x:c>
      <x:c r="K6956" s="8" t="str"/>
    </x:row>
    <x:row r="6957" ht="334" customHeight="1">
      <x:c r="A6957" s="21" t="n">
        <x:v>4</x:v>
      </x:c>
      <x:c r="B6957" s="21" t="n">
        <x:v>2</x:v>
      </x:c>
      <x:c r="C6957" s="8" t="str">
        <x:v>Position, Weather and Passage · Language accuracy · p85 · 2</x:v>
      </x:c>
      <x:c r="D6957" s="8" t="str">
        <x:v>Reference page 85: Position, Weather and Passage — workbook</x:v>
      </x:c>
      <x:c r="E6957" s="21" t="n">
        <x:v>1</x:v>
      </x:c>
      <x:c r="F6957" s="21" t="n">
        <x:v>3</x:v>
      </x:c>
      <x:c r="G6957" s="8" t="str">
        <x:v>NAME:                          CLASS:                   DATE:
  F  WORKSHEET
Part 1 - Match the term to its meaning.
  1.  latitude                                                          a. The distance to an object
  2.  bearing                                                          b.  Distance north or south of the equator
  3.  range                                                                c.  Water between the keel and the seabed
  4.  force                                                            d. A step on the Beaufort wind scale
  5.  swell                                                            e. The approved plan for the voyage
  6.  visibility                                                                                       f. The direction of one point from another
</x:v>
      </x:c>
      <x:c r="H6957" s="8" t="str">
        <x:v>85</x:v>
      </x:c>
      <x:c r="I6957" s="8" t="str">
        <x:v>Maritime English 3.17 Plus, First Edition 2026, PDF page 85</x:v>
      </x:c>
      <x:c r="J6957" s="8" t="str">
        <x:v>loma-book-u4-p85-round-2-2</x:v>
      </x:c>
      <x:c r="K6957" s="8" t="str"/>
    </x:row>
    <x:row r="6958" ht="334" customHeight="1">
      <x:c r="A6958" s="21" t="n">
        <x:v>4</x:v>
      </x:c>
      <x:c r="B6958" s="21" t="n">
        <x:v>2</x:v>
      </x:c>
      <x:c r="C6958" s="8" t="str">
        <x:v>Position, Weather and Passage · Language accuracy · p85 · 2</x:v>
      </x:c>
      <x:c r="D6958" s="8" t="str">
        <x:v>Reference page 85: Position, Weather and Passage — workbook</x:v>
      </x:c>
      <x:c r="E6958" s="21" t="n">
        <x:v>2</x:v>
      </x:c>
      <x:c r="F6958" s="21" t="n">
        <x:v>3</x:v>
      </x:c>
      <x:c r="G6958" s="8" t="str">
        <x:v>  7.  under keel clearance                                           g. The greatest distance objects can be seen
  8. passage plan                                                   h. Long waves from a distant weather system
Part 2 - Complete each sentence with one word.
  1. My ________ is nine point six metres, so I require the deep-water channel.
  2. Wind south-west, ________ seven, increasing after midnight.
  3.  Visibility is expected to ________ to two miles in rain squalls.
  4.  Report when you are ________ of the fairway buoy.
  5. My ________ at the pilot station is zero six three zero hours.
  6.   I ________ alter course to starboard at 0400 if the motion becomes bad.
</x:v>
      </x:c>
      <x:c r="H6958" s="8" t="str">
        <x:v>85</x:v>
      </x:c>
      <x:c r="I6958" s="8" t="str">
        <x:v>Maritime English 3.17 Plus, First Edition 2026, PDF page 85</x:v>
      </x:c>
      <x:c r="J6958" s="8" t="str">
        <x:v>loma-book-u4-p85-round-2-2</x:v>
      </x:c>
      <x:c r="K6958" s="8" t="str"/>
    </x:row>
    <x:row r="6959" ht="334" customHeight="1">
      <x:c r="A6959" s="21" t="n">
        <x:v>4</x:v>
      </x:c>
      <x:c r="B6959" s="21" t="n">
        <x:v>2</x:v>
      </x:c>
      <x:c r="C6959" s="8" t="str">
        <x:v>Position, Weather and Passage · Language accuracy · p85 · 2</x:v>
      </x:c>
      <x:c r="D6959" s="8" t="str">
        <x:v>Reference page 85: Position, Weather and Passage — workbook</x:v>
      </x:c>
      <x:c r="E6959" s="21" t="n">
        <x:v>3</x:v>
      </x:c>
      <x:c r="F6959" s="21" t="n">
        <x:v>3</x:v>
      </x:c>
      <x:c r="G6959" s="8" t="str">
        <x:v>  NOTES</x:v>
      </x:c>
      <x:c r="H6959" s="8" t="str">
        <x:v>85</x:v>
      </x:c>
      <x:c r="I6959" s="8" t="str">
        <x:v>Maritime English 3.17 Plus, First Edition 2026, PDF page 85</x:v>
      </x:c>
      <x:c r="J6959" s="8" t="str">
        <x:v>loma-book-u4-p85-round-2-2</x:v>
      </x:c>
      <x:c r="K6959" s="8" t="str"/>
    </x:row>
    <x:row r="6960" ht="334" customHeight="1">
      <x:c r="A6960" s="21" t="n">
        <x:v>4</x:v>
      </x:c>
      <x:c r="B6960" s="21" t="n">
        <x:v>2</x:v>
      </x:c>
      <x:c r="C6960" s="8" t="str">
        <x:v>Position, Weather and Passage · Language accuracy · p85 · 2</x:v>
      </x:c>
      <x:c r="D6960" s="8" t="str">
        <x:v>Reference page 71: Position, Weather and Passage — vocabulary</x:v>
      </x:c>
      <x:c r="E6960" s="21" t="n">
        <x:v>1</x:v>
      </x:c>
      <x:c r="F6960" s="21" t="n">
        <x:v>3</x:v>
      </x:c>
      <x:c r="G6960" s="8" t="str">
        <x:v>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6960" s="8" t="str">
        <x:v>71</x:v>
      </x:c>
      <x:c r="I6960" s="8" t="str">
        <x:v>Maritime English 3.17 Plus, First Edition 2026, PDF page 71</x:v>
      </x:c>
      <x:c r="J6960" s="8" t="str">
        <x:v>loma-book-u4-p85-round-2-2</x:v>
      </x:c>
      <x:c r="K6960" s="8" t="str"/>
    </x:row>
    <x:row r="6961" ht="334" customHeight="1">
      <x:c r="A6961" s="21" t="n">
        <x:v>4</x:v>
      </x:c>
      <x:c r="B6961" s="21" t="n">
        <x:v>2</x:v>
      </x:c>
      <x:c r="C6961" s="8" t="str">
        <x:v>Position, Weather and Passage · Language accuracy · p85 · 2</x:v>
      </x:c>
      <x:c r="D6961" s="8" t="str">
        <x:v>Reference page 71: Position, Weather and Passage — vocabulary</x:v>
      </x:c>
      <x:c r="E6961" s="21" t="n">
        <x:v>2</x:v>
      </x:c>
      <x:c r="F6961" s="21" t="n">
        <x:v>3</x:v>
      </x:c>
      <x:c r="G6961"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6961" s="8" t="str">
        <x:v>71</x:v>
      </x:c>
      <x:c r="I6961" s="8" t="str">
        <x:v>Maritime English 3.17 Plus, First Edition 2026, PDF page 71</x:v>
      </x:c>
      <x:c r="J6961" s="8" t="str">
        <x:v>loma-book-u4-p85-round-2-2</x:v>
      </x:c>
      <x:c r="K6961" s="8" t="str"/>
    </x:row>
    <x:row r="6962" ht="334" customHeight="1">
      <x:c r="A6962" s="21" t="n">
        <x:v>4</x:v>
      </x:c>
      <x:c r="B6962" s="21" t="n">
        <x:v>2</x:v>
      </x:c>
      <x:c r="C6962" s="8" t="str">
        <x:v>Position, Weather and Passage · Language accuracy · p85 · 2</x:v>
      </x:c>
      <x:c r="D6962" s="8" t="str">
        <x:v>Reference page 71: Position, Weather and Passage — vocabulary</x:v>
      </x:c>
      <x:c r="E6962" s="21" t="n">
        <x:v>3</x:v>
      </x:c>
      <x:c r="F6962" s="21" t="n">
        <x:v>3</x:v>
      </x:c>
      <x:c r="G6962"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6962" s="8" t="str">
        <x:v>71</x:v>
      </x:c>
      <x:c r="I6962" s="8" t="str">
        <x:v>Maritime English 3.17 Plus, First Edition 2026, PDF page 71</x:v>
      </x:c>
      <x:c r="J6962" s="8" t="str">
        <x:v>loma-book-u4-p85-round-2-2</x:v>
      </x:c>
      <x:c r="K6962" s="8" t="str"/>
    </x:row>
    <x:row r="6963" ht="334" customHeight="1">
      <x:c r="A6963" s="21" t="n">
        <x:v>4</x:v>
      </x:c>
      <x:c r="B6963" s="21" t="n">
        <x:v>2</x:v>
      </x:c>
      <x:c r="C6963" s="8" t="str">
        <x:v>Position, Weather and Passage · Language accuracy · p85 · 2</x:v>
      </x:c>
      <x:c r="D6963" s="8" t="str">
        <x:v>Reference page 72: The Noon Position and the Forecast</x:v>
      </x:c>
      <x:c r="E6963" s="21" t="n">
        <x:v>1</x:v>
      </x:c>
      <x:c r="F6963" s="21" t="n">
        <x:v>3</x:v>
      </x:c>
      <x:c r="G6963" s="8" t="str">
        <x:v>UNIT 4 | B READING AND LISTENING
The Noon Position and the Forecast
  The situation
  Noon on 4 March. These classroom calculations assume constant speed along the remaining route and no
  additional delay. Real passage decisions require the full navigational assessment.
MASTER What is our noon position?
SECOND OFFICER Latitude one one degrees four zero minutes North; longitude one zero zero degrees one
two minutes East. Distance run in the last twenty-four hours is three zero two decimal five nautical miles.
MASTER What are the present heading and speed?
SECOND OFFICER Heading zero eight five degrees gyro; speed twelve decimal four knots. We have two two
nine decimal four nautical miles to run along the remaining route.
</x:v>
      </x:c>
      <x:c r="H6963" s="8" t="str">
        <x:v>72</x:v>
      </x:c>
      <x:c r="I6963" s="8" t="str">
        <x:v>Maritime English 3.17 Plus, First Edition 2026, PDF page 72</x:v>
      </x:c>
      <x:c r="J6963" s="8" t="str">
        <x:v>loma-book-u4-p85-round-2-2</x:v>
      </x:c>
      <x:c r="K6963" s="8" t="str"/>
    </x:row>
    <x:row r="6964" ht="334" customHeight="1">
      <x:c r="A6964" s="21" t="n">
        <x:v>4</x:v>
      </x:c>
      <x:c r="B6964" s="21" t="n">
        <x:v>2</x:v>
      </x:c>
      <x:c r="C6964" s="8" t="str">
        <x:v>Position, Weather and Passage · Language accuracy · p85 · 2</x:v>
      </x:c>
      <x:c r="D6964" s="8" t="str">
        <x:v>Reference page 72: The Noon Position and the Forecast</x:v>
      </x:c>
      <x:c r="E6964" s="21" t="n">
        <x:v>2</x:v>
      </x:c>
      <x:c r="F6964" s="21" t="n">
        <x:v>3</x:v>
      </x:c>
      <x:c r="G6964" s="8" t="str">
        <x:v>MASTER What is the forecast for tonight?
SECOND OFFICER Wind south-west force five now, increasing to force seven after midnight. The sea is
moderate, becoming rough, with a north-easterly swell of about two metres.
MASTER And visibility?
SECOND OFFICER Six nautical miles now. The forecast gives two nautical miles or less in rain squalls
between 0200 and 0600.
MASTER We are going to secure movable objects and check the hatch cleats before 1700. Inform the Chief
Officer and the engine room. What is the ETA?
SECOND OFFICER At twelve decimal four knots, 0630 tomorrow. If we maintain that speed until midnight and
then reduce to eight knots, the calculated ETA is about 1005 tomorrow.
MASTER Send the later planning estimate to the agent and state the speed assumption. I will review the
course and speed at 0400 if the motion becomes bad.
</x:v>
      </x:c>
      <x:c r="H6964" s="8" t="str">
        <x:v>72</x:v>
      </x:c>
      <x:c r="I6964" s="8" t="str">
        <x:v>Maritime English 3.17 Plus, First Edition 2026, PDF page 72</x:v>
      </x:c>
      <x:c r="J6964" s="8" t="str">
        <x:v>loma-book-u4-p85-round-2-2</x:v>
      </x:c>
      <x:c r="K6964" s="8" t="str"/>
    </x:row>
    <x:row r="6965" ht="334" customHeight="1">
      <x:c r="A6965" s="21" t="n">
        <x:v>4</x:v>
      </x:c>
      <x:c r="B6965" s="21" t="n">
        <x:v>2</x:v>
      </x:c>
      <x:c r="C6965" s="8" t="str">
        <x:v>Position, Weather and Passage · Language accuracy · p85 · 2</x:v>
      </x:c>
      <x:c r="D6965" s="8" t="str">
        <x:v>Reference page 72: The Noon Position and the Forecast</x:v>
      </x:c>
      <x:c r="E6965" s="21" t="n">
        <x:v>3</x:v>
      </x:c>
      <x:c r="F6965" s="21" t="n">
        <x:v>3</x:v>
      </x:c>
      <x:c r="G6965" s="8" t="str">
        <x:v>
SECOND OFFICER Understood. I will record the forecast, the planned actions and the ETA assumptions
separately.
Original classroom dialogue adapted from the supplied manuscript. Operational data are fictional; this is not a complete operating procedure.
Arithmetic: 229.4 / 12.4 = 18.5 h. At midnight, 80.6 NM remain; at 8 kn this is about 10 h 05 min. Future forms: S6.
  CLASS NOTES</x:v>
      </x:c>
      <x:c r="H6965" s="8" t="str">
        <x:v>72</x:v>
      </x:c>
      <x:c r="I6965" s="8" t="str">
        <x:v>Maritime English 3.17 Plus, First Edition 2026, PDF page 72</x:v>
      </x:c>
      <x:c r="J6965" s="8" t="str">
        <x:v>loma-book-u4-p85-round-2-2</x:v>
      </x:c>
      <x:c r="K6965" s="8" t="str"/>
    </x:row>
    <x:row r="6966" ht="334" customHeight="1">
      <x:c r="A6966" s="21" t="n">
        <x:v>4</x:v>
      </x:c>
      <x:c r="B6966" s="21" t="n">
        <x:v>2</x:v>
      </x:c>
      <x:c r="C6966" s="8" t="str">
        <x:v>Position, Weather and Passage · Language accuracy · p85 · 2</x:v>
      </x:c>
      <x:c r="D6966" s="8" t="str">
        <x:v>Reference page 75: From Forecast to Passage Decision</x:v>
      </x:c>
      <x:c r="E6966" s="21" t="n">
        <x:v>1</x:v>
      </x:c>
      <x:c r="F6966" s="21" t="n">
        <x:v>3</x:v>
      </x:c>
      <x:c r="G6966" s="8" t="str">
        <x:v>UNIT 4 | B3 READING FOR MEANING
From Forecast to Passage Decision
  Before you read
  Which is a measurement: “visibility is six miles” or “visibility may decrease tonight”?
Reading focus: Distinguish observation, forecast and planned response.
A A weather report and a forecast answer different questions. A report describes conditions observed at
a stated time. A forecast describes what is expected during a future period in an area. When an officer
combines them, the record should make the difference clear.
B At 1200 LT on 18 September, MV Cedar Bay has 96 nautical miles remaining to its pilot station. Its
planning speed is 12 knots. The noon observation gives south-westerly wind force 4 and visibility of six
nautical miles. If that speed is maintained along the remaining route without delay, the passage takes
eight hours and the ETA is 2000 LT the same day.
</x:v>
      </x:c>
      <x:c r="H6966" s="8" t="str">
        <x:v>75</x:v>
      </x:c>
      <x:c r="I6966" s="8" t="str">
        <x:v>Maritime English 3.17 Plus, First Edition 2026, PDF page 75</x:v>
      </x:c>
      <x:c r="J6966" s="8" t="str">
        <x:v>loma-book-u4-p85-round-2-2</x:v>
      </x:c>
      <x:c r="K6966" s="8" t="str"/>
    </x:row>
    <x:row r="6967" ht="334" customHeight="1">
      <x:c r="A6967" s="21" t="n">
        <x:v>4</x:v>
      </x:c>
      <x:c r="B6967" s="21" t="n">
        <x:v>2</x:v>
      </x:c>
      <x:c r="C6967" s="8" t="str">
        <x:v>Position, Weather and Passage · Language accuracy · p85 · 2</x:v>
      </x:c>
      <x:c r="D6967" s="8" t="str">
        <x:v>Reference page 75: From Forecast to Passage Decision</x:v>
      </x:c>
      <x:c r="E6967" s="21" t="n">
        <x:v>2</x:v>
      </x:c>
      <x:c r="F6967" s="21" t="n">
        <x:v>3</x:v>
      </x:c>
      <x:c r="G6967" s="8" t="str">
        <x:v>C The latest forecast expects visibility to decrease to two nautical miles in rain between 1600 and 2000.
This is not a measurement already made at noon. The Master plans to review conditions at 1530 and has
ordered a deck inspection by 1500. The engine room has been asked to report machinery readiness by
1545. Both departments need the same times.
D At 1530 the vessel still has 54 nautical miles to run. For this classroom calculation, the Master sets a
new planning speed of nine knots for all of that distance. Six hours remain, so the revised ETA is 2130
LT. The officer tells the pilot station the new ETA and records its assumptions. A forecast, a speed
calculation and a booking are related, but they are not the same kind of information.
Word support
forecast: a statement of expected conditions   |  revise: change after new information   |  assumption: something used
in planning but not guaranteed
Original teaching article; vessel names, people and operational data are fictional. Content/design references: S1, S2, S6; see Sources and
editorial notes.
</x:v>
      </x:c>
      <x:c r="H6967" s="8" t="str">
        <x:v>75</x:v>
      </x:c>
      <x:c r="I6967" s="8" t="str">
        <x:v>Maritime English 3.17 Plus, First Edition 2026, PDF page 75</x:v>
      </x:c>
      <x:c r="J6967" s="8" t="str">
        <x:v>loma-book-u4-p85-round-2-2</x:v>
      </x:c>
      <x:c r="K6967" s="8" t="str"/>
    </x:row>
    <x:row r="6968" ht="334" customHeight="1">
      <x:c r="A6968" s="21" t="n">
        <x:v>4</x:v>
      </x:c>
      <x:c r="B6968" s="21" t="n">
        <x:v>2</x:v>
      </x:c>
      <x:c r="C6968" s="8" t="str">
        <x:v>Position, Weather and Passage · Language accuracy · p85 · 2</x:v>
      </x:c>
      <x:c r="D6968" s="8" t="str">
        <x:v>Reference page 75: From Forecast to Passage Decision</x:v>
      </x:c>
      <x:c r="E6968" s="21" t="n">
        <x:v>3</x:v>
      </x:c>
      <x:c r="F6968" s="21" t="n">
        <x:v>3</x:v>
      </x:c>
      <x:c r="G6968" s="8" t="str">
        <x:v>  CLASS NOTES</x:v>
      </x:c>
      <x:c r="H6968" s="8" t="str">
        <x:v>75</x:v>
      </x:c>
      <x:c r="I6968" s="8" t="str">
        <x:v>Maritime English 3.17 Plus, First Edition 2026, PDF page 75</x:v>
      </x:c>
      <x:c r="J6968" s="8" t="str">
        <x:v>loma-book-u4-p85-round-2-2</x:v>
      </x:c>
      <x:c r="K6968" s="8" t="str"/>
    </x:row>
    <x:row r="6969" ht="334" customHeight="1">
      <x:c r="A6969" s="21" t="n">
        <x:v>4</x:v>
      </x:c>
      <x:c r="B6969" s="21" t="n">
        <x:v>2</x:v>
      </x:c>
      <x:c r="C6969" s="8" t="str">
        <x:v>Position, Weather and Passage · Language accuracy · p85 · 2</x:v>
      </x:c>
      <x:c r="D6969" s="8" t="str">
        <x:v>Reference page 77: Talking about the future</x:v>
      </x:c>
      <x:c r="E6969" s="21" t="n">
        <x:v>1</x:v>
      </x:c>
      <x:c r="F6969" s="21" t="n">
        <x:v>3</x:v>
      </x:c>
      <x:c r="G6969" s="8" t="str">
        <x:v>UNIT 4 | C GRAMMAR - FORMS AND MEANING
Talking about the future
Will, going to, the present continuous and the present simple can all refer to the future. Their meanings
overlap. A form may emphasise a decision, plan, prediction, arrangement or timetable; it does not by itself
prove that a plan is fixed or changeable.
 Emphasis            Form                      Example
 Decision / offer now          will + base verb                                I will call the pilot station now.
  Prediction / expectation      will + base verb                        Visibility will improve, according to the forecast.
  Existing intention           am/is/are going to + base verb   We are going to check the deck, as agreed.
  Prediction from evidence   am/is/are going to + base verb    Those dark clouds suggest it is going to rain.
</x:v>
      </x:c>
      <x:c r="H6969" s="8" t="str">
        <x:v>77</x:v>
      </x:c>
      <x:c r="I6969" s="8" t="str">
        <x:v>Maritime English 3.17 Plus, First Edition 2026, PDF page 77</x:v>
      </x:c>
      <x:c r="J6969" s="8" t="str">
        <x:v>loma-book-u4-p85-round-2-2</x:v>
      </x:c>
      <x:c r="K6969" s="8" t="str"/>
    </x:row>
    <x:row r="6970" ht="334" customHeight="1">
      <x:c r="A6970" s="21" t="n">
        <x:v>4</x:v>
      </x:c>
      <x:c r="B6970" s="21" t="n">
        <x:v>2</x:v>
      </x:c>
      <x:c r="C6970" s="8" t="str">
        <x:v>Position, Weather and Passage · Language accuracy · p85 · 2</x:v>
      </x:c>
      <x:c r="D6970" s="8" t="str">
        <x:v>Reference page 77: Talking about the future</x:v>
      </x:c>
      <x:c r="E6970" s="21" t="n">
        <x:v>2</x:v>
      </x:c>
      <x:c r="F6970" s="21" t="n">
        <x:v>3</x:v>
      </x:c>
      <x:c r="G6970" s="8" t="str">
        <x:v> Arranged future event      am/is/are + verb-ing + future     The inspector is arriving at 1000 tomorrow.
                            time
 Timetable                 present simple                The briefing starts at 0900 tomorrow.
Check the whole message
The pilot will board at 0630 can be grammatical even when boarding is arranged. The pilot is boarding at 0630
emphasises the arrangement. Add clear words such as confirmed, planned or subject to weather when the
status matters.
Form the negative and question
Will not + base verb: We will not enter yet. Will + subject + base verb: Will visibility improve? For going to: Are
we going to secure the deck? Do not put -s or -ing directly after will.
Practice instructions specify the target
</x:v>
      </x:c>
      <x:c r="H6970" s="8" t="str">
        <x:v>77</x:v>
      </x:c>
      <x:c r="I6970" s="8" t="str">
        <x:v>Maritime English 3.17 Plus, First Edition 2026, PDF page 77</x:v>
      </x:c>
      <x:c r="J6970" s="8" t="str">
        <x:v>loma-book-u4-p85-round-2-2</x:v>
      </x:c>
      <x:c r="K6970" s="8" t="str"/>
    </x:row>
    <x:row r="6971" ht="334" customHeight="1">
      <x:c r="A6971" s="21" t="n">
        <x:v>4</x:v>
      </x:c>
      <x:c r="B6971" s="21" t="n">
        <x:v>2</x:v>
      </x:c>
      <x:c r="C6971" s="8" t="str">
        <x:v>Position, Weather and Passage · Language accuracy · p85 · 2</x:v>
      </x:c>
      <x:c r="D6971" s="8" t="str">
        <x:v>Reference page 77: Talking about the future</x:v>
      </x:c>
      <x:c r="E6971" s="21" t="n">
        <x:v>3</x:v>
      </x:c>
      <x:c r="F6971" s="21" t="n">
        <x:v>3</x:v>
      </x:c>
      <x:c r="G6971" s="8" t="str">
        <x:v>When an exercise asks for present continuous, use that form to show the arrangement. This is a
transformation task, not a claim that another grammatical future form is an error. A forecast remains a
prediction, not a completed observation.
Examples are for language learning. Sources: S1; S6.
  CLASS NOTES</x:v>
      </x:c>
      <x:c r="H6971" s="8" t="str">
        <x:v>77</x:v>
      </x:c>
      <x:c r="I6971" s="8" t="str">
        <x:v>Maritime English 3.17 Plus, First Edition 2026, PDF page 77</x:v>
      </x:c>
      <x:c r="J6971" s="8" t="str">
        <x:v>loma-book-u4-p85-round-2-2</x:v>
      </x:c>
      <x:c r="K6971" s="8" t="str"/>
    </x:row>
    <x:row r="6972" ht="334" customHeight="1">
      <x:c r="A6972" s="21" t="n">
        <x:v>4</x:v>
      </x:c>
      <x:c r="B6972" s="21" t="n">
        <x:v>2</x:v>
      </x:c>
      <x:c r="C6972" s="8" t="str">
        <x:v>Position, Weather and Passage · Language accuracy · p85 · 2</x:v>
      </x:c>
      <x:c r="D6972" s="8" t="str">
        <x:v>Reference page 83: Plot the position you hear</x:v>
      </x:c>
      <x:c r="E6972" s="21" t="n">
        <x:v>1</x:v>
      </x:c>
      <x:c r="F6972" s="21" t="n">
        <x:v>3</x:v>
      </x:c>
      <x:c r="G6972"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6972" s="8" t="str">
        <x:v>83</x:v>
      </x:c>
      <x:c r="I6972" s="8" t="str">
        <x:v>Maritime English 3.17 Plus, First Edition 2026, PDF page 83</x:v>
      </x:c>
      <x:c r="J6972" s="8" t="str">
        <x:v>loma-book-u4-p85-round-2-2</x:v>
      </x:c>
      <x:c r="K6972" s="8" t="str"/>
    </x:row>
    <x:row r="6973" ht="334" customHeight="1">
      <x:c r="A6973" s="21" t="n">
        <x:v>4</x:v>
      </x:c>
      <x:c r="B6973" s="21" t="n">
        <x:v>2</x:v>
      </x:c>
      <x:c r="C6973" s="8" t="str">
        <x:v>Position, Weather and Passage · Language accuracy · p85 · 2</x:v>
      </x:c>
      <x:c r="D6973" s="8" t="str">
        <x:v>Reference page 83: Plot the position you hear</x:v>
      </x:c>
      <x:c r="E6973" s="21" t="n">
        <x:v>2</x:v>
      </x:c>
      <x:c r="F6973" s="21" t="n">
        <x:v>3</x:v>
      </x:c>
      <x:c r="G6973" s="8" t="str">
        <x:v>00°01′ N
00°00′ N
            00′             01′             02′             03′             04′             05′             06′
                                   Longitude 100° East
LANGUAGE TRAINING ONLY - NOT FOR NAVIGATION. Simplified local scale: one grid interval = one nautical mile. Buoy R: 00°02′ N,
100°02′ E.
 Position          Latitude received                             Longitude received
 1
 2
 3
</x:v>
      </x:c>
      <x:c r="H6973" s="8" t="str">
        <x:v>83</x:v>
      </x:c>
      <x:c r="I6973" s="8" t="str">
        <x:v>Maritime English 3.17 Plus, First Edition 2026, PDF page 83</x:v>
      </x:c>
      <x:c r="J6973" s="8" t="str">
        <x:v>loma-book-u4-p85-round-2-2</x:v>
      </x:c>
      <x:c r="K6973" s="8" t="str"/>
    </x:row>
    <x:row r="6974" ht="334" customHeight="1">
      <x:c r="A6974" s="21" t="n">
        <x:v>4</x:v>
      </x:c>
      <x:c r="B6974" s="21" t="n">
        <x:v>2</x:v>
      </x:c>
      <x:c r="C6974" s="8" t="str">
        <x:v>Position, Weather and Passage · Language accuracy · p85 · 2</x:v>
      </x:c>
      <x:c r="D6974" s="8" t="str">
        <x:v>Reference page 83: Plot the position you hear</x:v>
      </x:c>
      <x:c r="E6974" s="21" t="n">
        <x:v>3</x:v>
      </x:c>
      <x:c r="F6974" s="21" t="n">
        <x:v>3</x:v>
      </x:c>
      <x:c r="G6974" s="8" t="str">
        <x:v>
 4
 5
 6</x:v>
      </x:c>
      <x:c r="H6974" s="8" t="str">
        <x:v>83</x:v>
      </x:c>
      <x:c r="I6974" s="8" t="str">
        <x:v>Maritime English 3.17 Plus, First Edition 2026, PDF page 83</x:v>
      </x:c>
      <x:c r="J6974" s="8" t="str">
        <x:v>loma-book-u4-p85-round-2-2</x:v>
      </x:c>
      <x:c r="K6974" s="8" t="str"/>
    </x:row>
    <x:row r="6975" ht="334" customHeight="1">
      <x:c r="A6975" s="21" t="n">
        <x:v>4</x:v>
      </x:c>
      <x:c r="B6975" s="21" t="n">
        <x:v>2</x:v>
      </x:c>
      <x:c r="C6975" s="8" t="str">
        <x:v>Position, Weather and Passage · Language accuracy · p85 · 2</x:v>
      </x:c>
      <x:c r="D6975" s="8" t="str">
        <x:v>Reference page 84: Position cards and a weather extract</x:v>
      </x:c>
      <x:c r="E6975" s="21" t="n">
        <x:v>1</x:v>
      </x:c>
      <x:c r="F6975" s="21" t="n">
        <x:v>3</x:v>
      </x:c>
      <x:c r="G6975"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6975" s="8" t="str">
        <x:v>84</x:v>
      </x:c>
      <x:c r="I6975" s="8" t="str">
        <x:v>Maritime English 3.17 Plus, First Edition 2026, PDF page 84</x:v>
      </x:c>
      <x:c r="J6975" s="8" t="str">
        <x:v>loma-book-u4-p85-round-2-2</x:v>
      </x:c>
      <x:c r="K6975" s="8" t="str"/>
    </x:row>
    <x:row r="6976" ht="334" customHeight="1">
      <x:c r="A6976" s="21" t="n">
        <x:v>4</x:v>
      </x:c>
      <x:c r="B6976" s="21" t="n">
        <x:v>2</x:v>
      </x:c>
      <x:c r="C6976" s="8" t="str">
        <x:v>Position, Weather and Passage · Language accuracy · p85 · 2</x:v>
      </x:c>
      <x:c r="D6976" s="8" t="str">
        <x:v>Reference page 84: Position cards and a weather extract</x:v>
      </x:c>
      <x:c r="E6976" s="21" t="n">
        <x:v>2</x:v>
      </x:c>
      <x:c r="F6976" s="21" t="n">
        <x:v>3</x:v>
      </x:c>
      <x:c r="G6976"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6976" s="8" t="str">
        <x:v>84</x:v>
      </x:c>
      <x:c r="I6976" s="8" t="str">
        <x:v>Maritime English 3.17 Plus, First Edition 2026, PDF page 84</x:v>
      </x:c>
      <x:c r="J6976" s="8" t="str">
        <x:v>loma-book-u4-p85-round-2-2</x:v>
      </x:c>
      <x:c r="K6976" s="8" t="str"/>
    </x:row>
    <x:row r="6977" ht="334" customHeight="1">
      <x:c r="A6977" s="21" t="n">
        <x:v>4</x:v>
      </x:c>
      <x:c r="B6977" s="21" t="n">
        <x:v>2</x:v>
      </x:c>
      <x:c r="C6977" s="8" t="str">
        <x:v>Position, Weather and Passage · Language accuracy · p85 · 2</x:v>
      </x:c>
      <x:c r="D6977" s="8" t="str">
        <x:v>Reference page 84: Position cards and a weather extract</x:v>
      </x:c>
      <x:c r="E6977" s="21" t="n">
        <x:v>3</x:v>
      </x:c>
      <x:c r="F6977" s="21" t="n">
        <x:v>3</x:v>
      </x:c>
      <x:c r="G6977" s="8" t="str">
        <x:v> Reporting commitments            Deck inspection 1500; review 1530; engine readiness report 1545.
V4.1. Write a three-sentence summary: an observation, a forecast and the revised ETA.
  CLASS NOTES</x:v>
      </x:c>
      <x:c r="H6977" s="8" t="str">
        <x:v>84</x:v>
      </x:c>
      <x:c r="I6977" s="8" t="str">
        <x:v>Maritime English 3.17 Plus, First Edition 2026, PDF page 84</x:v>
      </x:c>
      <x:c r="J6977" s="8" t="str">
        <x:v>loma-book-u4-p85-round-2-2</x:v>
      </x:c>
      <x:c r="K6977" s="8" t="str"/>
    </x:row>
    <x:row r="6978" ht="334" customHeight="1">
      <x:c r="A6978" s="21" t="n">
        <x:v>4</x:v>
      </x:c>
      <x:c r="B6978" s="21" t="n">
        <x:v>2</x:v>
      </x:c>
      <x:c r="C6978" s="8" t="str">
        <x:v>Position, Weather and Passage · Language accuracy · p87 · 1</x:v>
      </x:c>
      <x:c r="D6978" s="8" t="str">
        <x:v>Source passage</x:v>
      </x:c>
      <x:c r="E6978" s="21" t="n">
        <x:v>1</x:v>
      </x:c>
      <x:c r="F6978" s="21" t="n">
        <x:v>3</x:v>
      </x:c>
      <x:c r="G6978" s="8" t="str">
        <x:v>PDF PAGE 87
UNIT 4 SUMMATIVE TEST                                                                                                             Time: 55 minutes
  Position, Weather and Passage                                            Total: 62 marks
NAME:                          CLASS:                  SCORE:
  A. VOCABULARY                                                                                 14 marks
  1.  Distance north or south of the equator.
  2. The direction of one point from another, in three figures.
  3. The distance to another vessel or object.
  4. A step on the Beaufort scale describing wind strength.
  5. Long waves travelled from a distant weather system.
  6. The greatest distance at which objects can be seen.
  7. To become worse.
  8.  Estimated time of arrival.
  9. The water remaining between the keel and the seabed.
10. The approved plan for the voyage, berth to berth.
</x:v>
      </x:c>
      <x:c r="H6978" s="8" t="str">
        <x:v>87</x:v>
      </x:c>
      <x:c r="I6978" s="8" t="str">
        <x:v>Maritime English 3.17 Plus · Dr. Wayne Vincent Tolomia · physical PDF page(s) 87 · Loma adaptation of u4-p87-round-1</x:v>
      </x:c>
      <x:c r="J6978" s="8" t="str">
        <x:v>loma-book-u4-p87-round-1-1</x:v>
      </x:c>
      <x:c r="K6978" s="8" t="str"/>
    </x:row>
    <x:row r="6979" ht="334" customHeight="1">
      <x:c r="A6979" s="21" t="n">
        <x:v>4</x:v>
      </x:c>
      <x:c r="B6979" s="21" t="n">
        <x:v>2</x:v>
      </x:c>
      <x:c r="C6979" s="8" t="str">
        <x:v>Position, Weather and Passage · Language accuracy · p87 · 1</x:v>
      </x:c>
      <x:c r="D6979" s="8" t="str">
        <x:v>Source passage</x:v>
      </x:c>
      <x:c r="E6979" s="21" t="n">
        <x:v>2</x:v>
      </x:c>
      <x:c r="F6979" s="21" t="n">
        <x:v>3</x:v>
      </x:c>
      <x:c r="G6979" s="8" t="str">
        <x:v>11.  Distance east or west of the prime meridian.
12. The mark showing the seaward entrance to a channel.
13. A description of the height and roughness of the waves.
14. The vertical distance from the waterline to the lowest point of the keel.
  Word bank: bearing · draft · ETA · fairway buoy · force · latitude · longitude · passage plan · range · sea state · swell · to deteriorate · under keel
  clearance · visibility
  B. GRAMMAR                                                                                    14 marks
  1. Use going to: The weather ________ (deteriorate) tonight.
  2. Use present continuous: The pilot ________ (board) at 0630 tomorrow.
  3.  Very well, I ________ (reduce) speed to eight knots now.
  4. We ________ (secure) the deck before dark, as ordered this morning.
  5.  High water ________ (be) at 1440 according to the tide table.
  6.   If the motion becomes bad, I ________ (alter) course to starboard.
</x:v>
      </x:c>
      <x:c r="H6979" s="8" t="str">
        <x:v>87</x:v>
      </x:c>
      <x:c r="I6979" s="8" t="str">
        <x:v>Maritime English 3.17 Plus · Dr. Wayne Vincent Tolomia · physical PDF page(s) 87 · Loma adaptation of u4-p87-round-1</x:v>
      </x:c>
      <x:c r="J6979" s="8" t="str">
        <x:v>loma-book-u4-p87-round-1-1</x:v>
      </x:c>
      <x:c r="K6979" s="8" t="str"/>
    </x:row>
    <x:row r="6980" ht="334" customHeight="1">
      <x:c r="A6980" s="21" t="n">
        <x:v>4</x:v>
      </x:c>
      <x:c r="B6980" s="21" t="n">
        <x:v>2</x:v>
      </x:c>
      <x:c r="C6980" s="8" t="str">
        <x:v>Position, Weather and Passage · Language accuracy · p87 · 1</x:v>
      </x:c>
      <x:c r="D6980" s="8" t="str">
        <x:v>Source passage</x:v>
      </x:c>
      <x:c r="E6980" s="21" t="n">
        <x:v>3</x:v>
      </x:c>
      <x:c r="F6980" s="21" t="n">
        <x:v>3</x:v>
      </x:c>
      <x:c r="G6980" s="8" t="str">
        <x:v>  7. The forecast says visibility ________ (fall) to two miles after midnight.
  8. Correct the error: The pilot is board at 0630 tomorrow.
  9. Correct the error: High water are at 1440 in this table.
10. Correct the error: We going to secure the deck this afternoon.
11.  Rewrite using going to: I will secure the deck; the Master decided this morning.
12. Use present continuous to emphasise the arrangement: The pilot will board at 0630.
13.  Build a sentence: I / alter course to starboard / if the motion becomes bad
14.  Build a sentence: high water / be / 1440 / timetable</x:v>
      </x:c>
      <x:c r="H6980" s="8" t="str">
        <x:v>87</x:v>
      </x:c>
      <x:c r="I6980" s="8" t="str">
        <x:v>Maritime English 3.17 Plus · Dr. Wayne Vincent Tolomia · physical PDF page(s) 87 · Loma adaptation of u4-p87-round-1</x:v>
      </x:c>
      <x:c r="J6980" s="8" t="str">
        <x:v>loma-book-u4-p87-round-1-1</x:v>
      </x:c>
      <x:c r="K6980" s="8" t="str"/>
    </x:row>
    <x:row r="6981" ht="334" customHeight="1">
      <x:c r="A6981" s="21" t="n">
        <x:v>4</x:v>
      </x:c>
      <x:c r="B6981" s="21" t="n">
        <x:v>2</x:v>
      </x:c>
      <x:c r="C6981" s="8" t="str">
        <x:v>Position, Weather and Passage · Language accuracy · p87 · 1</x:v>
      </x:c>
      <x:c r="D6981" s="8" t="str">
        <x:v>Reference page 87: Position, Weather and Passage — unit challenge</x:v>
      </x:c>
      <x:c r="E6981" s="21" t="n">
        <x:v>1</x:v>
      </x:c>
      <x:c r="F6981" s="21" t="n">
        <x:v>3</x:v>
      </x:c>
      <x:c r="G6981" s="8" t="str">
        <x:v>UNIT 4 SUMMATIVE TEST                                                                                                             Time: 55 minutes
  Position, Weather and Passage                                            Total: 62 marks
NAME:                          CLASS:                  SCORE:
  A. VOCABULARY                                                                                 14 marks
  1.  Distance north or south of the equator.
  2. The direction of one point from another, in three figures.
  3. The distance to another vessel or object.
  4. A step on the Beaufort scale describing wind strength.
  5. Long waves travelled from a distant weather system.
  6. The greatest distance at which objects can be seen.
  7. To become worse.
  8.  Estimated time of arrival.
  9. The water remaining between the keel and the seabed.
10. The approved plan for the voyage, berth to berth.
11.  Distance east or west of the prime meridian.
</x:v>
      </x:c>
      <x:c r="H6981" s="8" t="str">
        <x:v>87</x:v>
      </x:c>
      <x:c r="I6981" s="8" t="str">
        <x:v>Maritime English 3.17 Plus, First Edition 2026, PDF page 87</x:v>
      </x:c>
      <x:c r="J6981" s="8" t="str">
        <x:v>loma-book-u4-p87-round-1-1</x:v>
      </x:c>
      <x:c r="K6981" s="8" t="str"/>
    </x:row>
    <x:row r="6982" ht="334" customHeight="1">
      <x:c r="A6982" s="21" t="n">
        <x:v>4</x:v>
      </x:c>
      <x:c r="B6982" s="21" t="n">
        <x:v>2</x:v>
      </x:c>
      <x:c r="C6982" s="8" t="str">
        <x:v>Position, Weather and Passage · Language accuracy · p87 · 1</x:v>
      </x:c>
      <x:c r="D6982" s="8" t="str">
        <x:v>Reference page 87: Position, Weather and Passage — unit challenge</x:v>
      </x:c>
      <x:c r="E6982" s="21" t="n">
        <x:v>2</x:v>
      </x:c>
      <x:c r="F6982" s="21" t="n">
        <x:v>3</x:v>
      </x:c>
      <x:c r="G6982" s="8" t="str">
        <x:v>12. The mark showing the seaward entrance to a channel.
13. A description of the height and roughness of the waves.
14. The vertical distance from the waterline to the lowest point of the keel.
  Word bank: bearing · draft · ETA · fairway buoy · force · latitude · longitude · passage plan · range · sea state · swell · to deteriorate · under keel
  clearance · visibility
  B. GRAMMAR                                                                                    14 marks
  1. Use going to: The weather ________ (deteriorate) tonight.
  2. Use present continuous: The pilot ________ (board) at 0630 tomorrow.
  3.  Very well, I ________ (reduce) speed to eight knots now.
  4. We ________ (secure) the deck before dark, as ordered this morning.
  5.  High water ________ (be) at 1440 according to the tide table.
  6.   If the motion becomes bad, I ________ (alter) course to starboard.
  7. The forecast says visibility ________ (fall) to two miles after midnight.
</x:v>
      </x:c>
      <x:c r="H6982" s="8" t="str">
        <x:v>87</x:v>
      </x:c>
      <x:c r="I6982" s="8" t="str">
        <x:v>Maritime English 3.17 Plus, First Edition 2026, PDF page 87</x:v>
      </x:c>
      <x:c r="J6982" s="8" t="str">
        <x:v>loma-book-u4-p87-round-1-1</x:v>
      </x:c>
      <x:c r="K6982" s="8" t="str"/>
    </x:row>
    <x:row r="6983" ht="334" customHeight="1">
      <x:c r="A6983" s="21" t="n">
        <x:v>4</x:v>
      </x:c>
      <x:c r="B6983" s="21" t="n">
        <x:v>2</x:v>
      </x:c>
      <x:c r="C6983" s="8" t="str">
        <x:v>Position, Weather and Passage · Language accuracy · p87 · 1</x:v>
      </x:c>
      <x:c r="D6983" s="8" t="str">
        <x:v>Reference page 87: Position, Weather and Passage — unit challenge</x:v>
      </x:c>
      <x:c r="E6983" s="21" t="n">
        <x:v>3</x:v>
      </x:c>
      <x:c r="F6983" s="21" t="n">
        <x:v>3</x:v>
      </x:c>
      <x:c r="G6983" s="8" t="str">
        <x:v>
  8. Correct the error: The pilot is board at 0630 tomorrow.
  9. Correct the error: High water are at 1440 in this table.
10. Correct the error: We going to secure the deck this afternoon.
11.  Rewrite using going to: I will secure the deck; the Master decided this morning.
12. Use present continuous to emphasise the arrangement: The pilot will board at 0630.
13.  Build a sentence: I / alter course to starboard / if the motion becomes bad
14.  Build a sentence: high water / be / 1440 / timetable</x:v>
      </x:c>
      <x:c r="H6983" s="8" t="str">
        <x:v>87</x:v>
      </x:c>
      <x:c r="I6983" s="8" t="str">
        <x:v>Maritime English 3.17 Plus, First Edition 2026, PDF page 87</x:v>
      </x:c>
      <x:c r="J6983" s="8" t="str">
        <x:v>loma-book-u4-p87-round-1-1</x:v>
      </x:c>
      <x:c r="K6983" s="8" t="str"/>
    </x:row>
    <x:row r="6984" ht="334" customHeight="1">
      <x:c r="A6984" s="21" t="n">
        <x:v>4</x:v>
      </x:c>
      <x:c r="B6984" s="21" t="n">
        <x:v>2</x:v>
      </x:c>
      <x:c r="C6984" s="8" t="str">
        <x:v>Position, Weather and Passage · Language accuracy · p87 · 1</x:v>
      </x:c>
      <x:c r="D6984" s="8" t="str">
        <x:v>Reference page 71: Position, Weather and Passage — vocabulary</x:v>
      </x:c>
      <x:c r="E6984" s="21" t="n">
        <x:v>1</x:v>
      </x:c>
      <x:c r="F6984" s="21" t="n">
        <x:v>3</x:v>
      </x:c>
      <x:c r="G6984" s="8" t="str">
        <x:v>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6984" s="8" t="str">
        <x:v>71</x:v>
      </x:c>
      <x:c r="I6984" s="8" t="str">
        <x:v>Maritime English 3.17 Plus, First Edition 2026, PDF page 71</x:v>
      </x:c>
      <x:c r="J6984" s="8" t="str">
        <x:v>loma-book-u4-p87-round-1-1</x:v>
      </x:c>
      <x:c r="K6984" s="8" t="str"/>
    </x:row>
    <x:row r="6985" ht="334" customHeight="1">
      <x:c r="A6985" s="21" t="n">
        <x:v>4</x:v>
      </x:c>
      <x:c r="B6985" s="21" t="n">
        <x:v>2</x:v>
      </x:c>
      <x:c r="C6985" s="8" t="str">
        <x:v>Position, Weather and Passage · Language accuracy · p87 · 1</x:v>
      </x:c>
      <x:c r="D6985" s="8" t="str">
        <x:v>Reference page 71: Position, Weather and Passage — vocabulary</x:v>
      </x:c>
      <x:c r="E6985" s="21" t="n">
        <x:v>2</x:v>
      </x:c>
      <x:c r="F6985" s="21" t="n">
        <x:v>3</x:v>
      </x:c>
      <x:c r="G6985"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6985" s="8" t="str">
        <x:v>71</x:v>
      </x:c>
      <x:c r="I6985" s="8" t="str">
        <x:v>Maritime English 3.17 Plus, First Edition 2026, PDF page 71</x:v>
      </x:c>
      <x:c r="J6985" s="8" t="str">
        <x:v>loma-book-u4-p87-round-1-1</x:v>
      </x:c>
      <x:c r="K6985" s="8" t="str"/>
    </x:row>
    <x:row r="6986" ht="334" customHeight="1">
      <x:c r="A6986" s="21" t="n">
        <x:v>4</x:v>
      </x:c>
      <x:c r="B6986" s="21" t="n">
        <x:v>2</x:v>
      </x:c>
      <x:c r="C6986" s="8" t="str">
        <x:v>Position, Weather and Passage · Language accuracy · p87 · 1</x:v>
      </x:c>
      <x:c r="D6986" s="8" t="str">
        <x:v>Reference page 71: Position, Weather and Passage — vocabulary</x:v>
      </x:c>
      <x:c r="E6986" s="21" t="n">
        <x:v>3</x:v>
      </x:c>
      <x:c r="F6986" s="21" t="n">
        <x:v>3</x:v>
      </x:c>
      <x:c r="G6986"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6986" s="8" t="str">
        <x:v>71</x:v>
      </x:c>
      <x:c r="I6986" s="8" t="str">
        <x:v>Maritime English 3.17 Plus, First Edition 2026, PDF page 71</x:v>
      </x:c>
      <x:c r="J6986" s="8" t="str">
        <x:v>loma-book-u4-p87-round-1-1</x:v>
      </x:c>
      <x:c r="K6986" s="8" t="str"/>
    </x:row>
    <x:row r="6987" ht="334" customHeight="1">
      <x:c r="A6987" s="21" t="n">
        <x:v>4</x:v>
      </x:c>
      <x:c r="B6987" s="21" t="n">
        <x:v>2</x:v>
      </x:c>
      <x:c r="C6987" s="8" t="str">
        <x:v>Position, Weather and Passage · Language accuracy · p87 · 1</x:v>
      </x:c>
      <x:c r="D6987" s="8" t="str">
        <x:v>Reference page 72: The Noon Position and the Forecast</x:v>
      </x:c>
      <x:c r="E6987" s="21" t="n">
        <x:v>1</x:v>
      </x:c>
      <x:c r="F6987" s="21" t="n">
        <x:v>3</x:v>
      </x:c>
      <x:c r="G6987" s="8" t="str">
        <x:v>UNIT 4 | B READING AND LISTENING
The Noon Position and the Forecast
  The situation
  Noon on 4 March. These classroom calculations assume constant speed along the remaining route and no
  additional delay. Real passage decisions require the full navigational assessment.
MASTER What is our noon position?
SECOND OFFICER Latitude one one degrees four zero minutes North; longitude one zero zero degrees one
two minutes East. Distance run in the last twenty-four hours is three zero two decimal five nautical miles.
MASTER What are the present heading and speed?
SECOND OFFICER Heading zero eight five degrees gyro; speed twelve decimal four knots. We have two two
nine decimal four nautical miles to run along the remaining route.
</x:v>
      </x:c>
      <x:c r="H6987" s="8" t="str">
        <x:v>72</x:v>
      </x:c>
      <x:c r="I6987" s="8" t="str">
        <x:v>Maritime English 3.17 Plus, First Edition 2026, PDF page 72</x:v>
      </x:c>
      <x:c r="J6987" s="8" t="str">
        <x:v>loma-book-u4-p87-round-1-1</x:v>
      </x:c>
      <x:c r="K6987" s="8" t="str"/>
    </x:row>
    <x:row r="6988" ht="334" customHeight="1">
      <x:c r="A6988" s="21" t="n">
        <x:v>4</x:v>
      </x:c>
      <x:c r="B6988" s="21" t="n">
        <x:v>2</x:v>
      </x:c>
      <x:c r="C6988" s="8" t="str">
        <x:v>Position, Weather and Passage · Language accuracy · p87 · 1</x:v>
      </x:c>
      <x:c r="D6988" s="8" t="str">
        <x:v>Reference page 72: The Noon Position and the Forecast</x:v>
      </x:c>
      <x:c r="E6988" s="21" t="n">
        <x:v>2</x:v>
      </x:c>
      <x:c r="F6988" s="21" t="n">
        <x:v>3</x:v>
      </x:c>
      <x:c r="G6988" s="8" t="str">
        <x:v>MASTER What is the forecast for tonight?
SECOND OFFICER Wind south-west force five now, increasing to force seven after midnight. The sea is
moderate, becoming rough, with a north-easterly swell of about two metres.
MASTER And visibility?
SECOND OFFICER Six nautical miles now. The forecast gives two nautical miles or less in rain squalls
between 0200 and 0600.
MASTER We are going to secure movable objects and check the hatch cleats before 1700. Inform the Chief
Officer and the engine room. What is the ETA?
SECOND OFFICER At twelve decimal four knots, 0630 tomorrow. If we maintain that speed until midnight and
then reduce to eight knots, the calculated ETA is about 1005 tomorrow.
MASTER Send the later planning estimate to the agent and state the speed assumption. I will review the
course and speed at 0400 if the motion becomes bad.
</x:v>
      </x:c>
      <x:c r="H6988" s="8" t="str">
        <x:v>72</x:v>
      </x:c>
      <x:c r="I6988" s="8" t="str">
        <x:v>Maritime English 3.17 Plus, First Edition 2026, PDF page 72</x:v>
      </x:c>
      <x:c r="J6988" s="8" t="str">
        <x:v>loma-book-u4-p87-round-1-1</x:v>
      </x:c>
      <x:c r="K6988" s="8" t="str"/>
    </x:row>
    <x:row r="6989" ht="334" customHeight="1">
      <x:c r="A6989" s="21" t="n">
        <x:v>4</x:v>
      </x:c>
      <x:c r="B6989" s="21" t="n">
        <x:v>2</x:v>
      </x:c>
      <x:c r="C6989" s="8" t="str">
        <x:v>Position, Weather and Passage · Language accuracy · p87 · 1</x:v>
      </x:c>
      <x:c r="D6989" s="8" t="str">
        <x:v>Reference page 72: The Noon Position and the Forecast</x:v>
      </x:c>
      <x:c r="E6989" s="21" t="n">
        <x:v>3</x:v>
      </x:c>
      <x:c r="F6989" s="21" t="n">
        <x:v>3</x:v>
      </x:c>
      <x:c r="G6989" s="8" t="str">
        <x:v>
SECOND OFFICER Understood. I will record the forecast, the planned actions and the ETA assumptions
separately.
Original classroom dialogue adapted from the supplied manuscript. Operational data are fictional; this is not a complete operating procedure.
Arithmetic: 229.4 / 12.4 = 18.5 h. At midnight, 80.6 NM remain; at 8 kn this is about 10 h 05 min. Future forms: S6.
  CLASS NOTES</x:v>
      </x:c>
      <x:c r="H6989" s="8" t="str">
        <x:v>72</x:v>
      </x:c>
      <x:c r="I6989" s="8" t="str">
        <x:v>Maritime English 3.17 Plus, First Edition 2026, PDF page 72</x:v>
      </x:c>
      <x:c r="J6989" s="8" t="str">
        <x:v>loma-book-u4-p87-round-1-1</x:v>
      </x:c>
      <x:c r="K6989" s="8" t="str"/>
    </x:row>
    <x:row r="6990" ht="334" customHeight="1">
      <x:c r="A6990" s="21" t="n">
        <x:v>4</x:v>
      </x:c>
      <x:c r="B6990" s="21" t="n">
        <x:v>2</x:v>
      </x:c>
      <x:c r="C6990" s="8" t="str">
        <x:v>Position, Weather and Passage · Language accuracy · p87 · 1</x:v>
      </x:c>
      <x:c r="D6990" s="8" t="str">
        <x:v>Reference page 75: From Forecast to Passage Decision</x:v>
      </x:c>
      <x:c r="E6990" s="21" t="n">
        <x:v>1</x:v>
      </x:c>
      <x:c r="F6990" s="21" t="n">
        <x:v>3</x:v>
      </x:c>
      <x:c r="G6990" s="8" t="str">
        <x:v>UNIT 4 | B3 READING FOR MEANING
From Forecast to Passage Decision
  Before you read
  Which is a measurement: “visibility is six miles” or “visibility may decrease tonight”?
Reading focus: Distinguish observation, forecast and planned response.
A A weather report and a forecast answer different questions. A report describes conditions observed at
a stated time. A forecast describes what is expected during a future period in an area. When an officer
combines them, the record should make the difference clear.
B At 1200 LT on 18 September, MV Cedar Bay has 96 nautical miles remaining to its pilot station. Its
planning speed is 12 knots. The noon observation gives south-westerly wind force 4 and visibility of six
nautical miles. If that speed is maintained along the remaining route without delay, the passage takes
eight hours and the ETA is 2000 LT the same day.
</x:v>
      </x:c>
      <x:c r="H6990" s="8" t="str">
        <x:v>75</x:v>
      </x:c>
      <x:c r="I6990" s="8" t="str">
        <x:v>Maritime English 3.17 Plus, First Edition 2026, PDF page 75</x:v>
      </x:c>
      <x:c r="J6990" s="8" t="str">
        <x:v>loma-book-u4-p87-round-1-1</x:v>
      </x:c>
      <x:c r="K6990" s="8" t="str"/>
    </x:row>
    <x:row r="6991" ht="334" customHeight="1">
      <x:c r="A6991" s="21" t="n">
        <x:v>4</x:v>
      </x:c>
      <x:c r="B6991" s="21" t="n">
        <x:v>2</x:v>
      </x:c>
      <x:c r="C6991" s="8" t="str">
        <x:v>Position, Weather and Passage · Language accuracy · p87 · 1</x:v>
      </x:c>
      <x:c r="D6991" s="8" t="str">
        <x:v>Reference page 75: From Forecast to Passage Decision</x:v>
      </x:c>
      <x:c r="E6991" s="21" t="n">
        <x:v>2</x:v>
      </x:c>
      <x:c r="F6991" s="21" t="n">
        <x:v>3</x:v>
      </x:c>
      <x:c r="G6991" s="8" t="str">
        <x:v>C The latest forecast expects visibility to decrease to two nautical miles in rain between 1600 and 2000.
This is not a measurement already made at noon. The Master plans to review conditions at 1530 and has
ordered a deck inspection by 1500. The engine room has been asked to report machinery readiness by
1545. Both departments need the same times.
D At 1530 the vessel still has 54 nautical miles to run. For this classroom calculation, the Master sets a
new planning speed of nine knots for all of that distance. Six hours remain, so the revised ETA is 2130
LT. The officer tells the pilot station the new ETA and records its assumptions. A forecast, a speed
calculation and a booking are related, but they are not the same kind of information.
Word support
forecast: a statement of expected conditions   |  revise: change after new information   |  assumption: something used
in planning but not guaranteed
Original teaching article; vessel names, people and operational data are fictional. Content/design references: S1, S2, S6; see Sources and
editorial notes.
</x:v>
      </x:c>
      <x:c r="H6991" s="8" t="str">
        <x:v>75</x:v>
      </x:c>
      <x:c r="I6991" s="8" t="str">
        <x:v>Maritime English 3.17 Plus, First Edition 2026, PDF page 75</x:v>
      </x:c>
      <x:c r="J6991" s="8" t="str">
        <x:v>loma-book-u4-p87-round-1-1</x:v>
      </x:c>
      <x:c r="K6991" s="8" t="str"/>
    </x:row>
    <x:row r="6992" ht="334" customHeight="1">
      <x:c r="A6992" s="21" t="n">
        <x:v>4</x:v>
      </x:c>
      <x:c r="B6992" s="21" t="n">
        <x:v>2</x:v>
      </x:c>
      <x:c r="C6992" s="8" t="str">
        <x:v>Position, Weather and Passage · Language accuracy · p87 · 1</x:v>
      </x:c>
      <x:c r="D6992" s="8" t="str">
        <x:v>Reference page 75: From Forecast to Passage Decision</x:v>
      </x:c>
      <x:c r="E6992" s="21" t="n">
        <x:v>3</x:v>
      </x:c>
      <x:c r="F6992" s="21" t="n">
        <x:v>3</x:v>
      </x:c>
      <x:c r="G6992" s="8" t="str">
        <x:v>  CLASS NOTES</x:v>
      </x:c>
      <x:c r="H6992" s="8" t="str">
        <x:v>75</x:v>
      </x:c>
      <x:c r="I6992" s="8" t="str">
        <x:v>Maritime English 3.17 Plus, First Edition 2026, PDF page 75</x:v>
      </x:c>
      <x:c r="J6992" s="8" t="str">
        <x:v>loma-book-u4-p87-round-1-1</x:v>
      </x:c>
      <x:c r="K6992" s="8" t="str"/>
    </x:row>
    <x:row r="6993" ht="334" customHeight="1">
      <x:c r="A6993" s="21" t="n">
        <x:v>4</x:v>
      </x:c>
      <x:c r="B6993" s="21" t="n">
        <x:v>2</x:v>
      </x:c>
      <x:c r="C6993" s="8" t="str">
        <x:v>Position, Weather and Passage · Language accuracy · p87 · 1</x:v>
      </x:c>
      <x:c r="D6993" s="8" t="str">
        <x:v>Reference page 77: Talking about the future</x:v>
      </x:c>
      <x:c r="E6993" s="21" t="n">
        <x:v>1</x:v>
      </x:c>
      <x:c r="F6993" s="21" t="n">
        <x:v>3</x:v>
      </x:c>
      <x:c r="G6993" s="8" t="str">
        <x:v>UNIT 4 | C GRAMMAR - FORMS AND MEANING
Talking about the future
Will, going to, the present continuous and the present simple can all refer to the future. Their meanings
overlap. A form may emphasise a decision, plan, prediction, arrangement or timetable; it does not by itself
prove that a plan is fixed or changeable.
 Emphasis            Form                      Example
 Decision / offer now          will + base verb                                I will call the pilot station now.
  Prediction / expectation      will + base verb                        Visibility will improve, according to the forecast.
  Existing intention           am/is/are going to + base verb   We are going to check the deck, as agreed.
  Prediction from evidence   am/is/are going to + base verb    Those dark clouds suggest it is going to rain.
</x:v>
      </x:c>
      <x:c r="H6993" s="8" t="str">
        <x:v>77</x:v>
      </x:c>
      <x:c r="I6993" s="8" t="str">
        <x:v>Maritime English 3.17 Plus, First Edition 2026, PDF page 77</x:v>
      </x:c>
      <x:c r="J6993" s="8" t="str">
        <x:v>loma-book-u4-p87-round-1-1</x:v>
      </x:c>
      <x:c r="K6993" s="8" t="str"/>
    </x:row>
    <x:row r="6994" ht="334" customHeight="1">
      <x:c r="A6994" s="21" t="n">
        <x:v>4</x:v>
      </x:c>
      <x:c r="B6994" s="21" t="n">
        <x:v>2</x:v>
      </x:c>
      <x:c r="C6994" s="8" t="str">
        <x:v>Position, Weather and Passage · Language accuracy · p87 · 1</x:v>
      </x:c>
      <x:c r="D6994" s="8" t="str">
        <x:v>Reference page 77: Talking about the future</x:v>
      </x:c>
      <x:c r="E6994" s="21" t="n">
        <x:v>2</x:v>
      </x:c>
      <x:c r="F6994" s="21" t="n">
        <x:v>3</x:v>
      </x:c>
      <x:c r="G6994" s="8" t="str">
        <x:v> Arranged future event      am/is/are + verb-ing + future     The inspector is arriving at 1000 tomorrow.
                            time
 Timetable                 present simple                The briefing starts at 0900 tomorrow.
Check the whole message
The pilot will board at 0630 can be grammatical even when boarding is arranged. The pilot is boarding at 0630
emphasises the arrangement. Add clear words such as confirmed, planned or subject to weather when the
status matters.
Form the negative and question
Will not + base verb: We will not enter yet. Will + subject + base verb: Will visibility improve? For going to: Are
we going to secure the deck? Do not put -s or -ing directly after will.
Practice instructions specify the target
</x:v>
      </x:c>
      <x:c r="H6994" s="8" t="str">
        <x:v>77</x:v>
      </x:c>
      <x:c r="I6994" s="8" t="str">
        <x:v>Maritime English 3.17 Plus, First Edition 2026, PDF page 77</x:v>
      </x:c>
      <x:c r="J6994" s="8" t="str">
        <x:v>loma-book-u4-p87-round-1-1</x:v>
      </x:c>
      <x:c r="K6994" s="8" t="str"/>
    </x:row>
    <x:row r="6995" ht="334" customHeight="1">
      <x:c r="A6995" s="21" t="n">
        <x:v>4</x:v>
      </x:c>
      <x:c r="B6995" s="21" t="n">
        <x:v>2</x:v>
      </x:c>
      <x:c r="C6995" s="8" t="str">
        <x:v>Position, Weather and Passage · Language accuracy · p87 · 1</x:v>
      </x:c>
      <x:c r="D6995" s="8" t="str">
        <x:v>Reference page 77: Talking about the future</x:v>
      </x:c>
      <x:c r="E6995" s="21" t="n">
        <x:v>3</x:v>
      </x:c>
      <x:c r="F6995" s="21" t="n">
        <x:v>3</x:v>
      </x:c>
      <x:c r="G6995" s="8" t="str">
        <x:v>When an exercise asks for present continuous, use that form to show the arrangement. This is a
transformation task, not a claim that another grammatical future form is an error. A forecast remains a
prediction, not a completed observation.
Examples are for language learning. Sources: S1; S6.
  CLASS NOTES</x:v>
      </x:c>
      <x:c r="H6995" s="8" t="str">
        <x:v>77</x:v>
      </x:c>
      <x:c r="I6995" s="8" t="str">
        <x:v>Maritime English 3.17 Plus, First Edition 2026, PDF page 77</x:v>
      </x:c>
      <x:c r="J6995" s="8" t="str">
        <x:v>loma-book-u4-p87-round-1-1</x:v>
      </x:c>
      <x:c r="K6995" s="8" t="str"/>
    </x:row>
    <x:row r="6996" ht="334" customHeight="1">
      <x:c r="A6996" s="21" t="n">
        <x:v>4</x:v>
      </x:c>
      <x:c r="B6996" s="21" t="n">
        <x:v>2</x:v>
      </x:c>
      <x:c r="C6996" s="8" t="str">
        <x:v>Position, Weather and Passage · Language accuracy · p87 · 1</x:v>
      </x:c>
      <x:c r="D6996" s="8" t="str">
        <x:v>Reference page 83: Plot the position you hear</x:v>
      </x:c>
      <x:c r="E6996" s="21" t="n">
        <x:v>1</x:v>
      </x:c>
      <x:c r="F6996" s="21" t="n">
        <x:v>3</x:v>
      </x:c>
      <x:c r="G6996"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6996" s="8" t="str">
        <x:v>83</x:v>
      </x:c>
      <x:c r="I6996" s="8" t="str">
        <x:v>Maritime English 3.17 Plus, First Edition 2026, PDF page 83</x:v>
      </x:c>
      <x:c r="J6996" s="8" t="str">
        <x:v>loma-book-u4-p87-round-1-1</x:v>
      </x:c>
      <x:c r="K6996" s="8" t="str"/>
    </x:row>
    <x:row r="6997" ht="334" customHeight="1">
      <x:c r="A6997" s="21" t="n">
        <x:v>4</x:v>
      </x:c>
      <x:c r="B6997" s="21" t="n">
        <x:v>2</x:v>
      </x:c>
      <x:c r="C6997" s="8" t="str">
        <x:v>Position, Weather and Passage · Language accuracy · p87 · 1</x:v>
      </x:c>
      <x:c r="D6997" s="8" t="str">
        <x:v>Reference page 83: Plot the position you hear</x:v>
      </x:c>
      <x:c r="E6997" s="21" t="n">
        <x:v>2</x:v>
      </x:c>
      <x:c r="F6997" s="21" t="n">
        <x:v>3</x:v>
      </x:c>
      <x:c r="G6997" s="8" t="str">
        <x:v>00°01′ N
00°00′ N
            00′             01′             02′             03′             04′             05′             06′
                                   Longitude 100° East
LANGUAGE TRAINING ONLY - NOT FOR NAVIGATION. Simplified local scale: one grid interval = one nautical mile. Buoy R: 00°02′ N,
100°02′ E.
 Position          Latitude received                             Longitude received
 1
 2
 3
</x:v>
      </x:c>
      <x:c r="H6997" s="8" t="str">
        <x:v>83</x:v>
      </x:c>
      <x:c r="I6997" s="8" t="str">
        <x:v>Maritime English 3.17 Plus, First Edition 2026, PDF page 83</x:v>
      </x:c>
      <x:c r="J6997" s="8" t="str">
        <x:v>loma-book-u4-p87-round-1-1</x:v>
      </x:c>
      <x:c r="K6997" s="8" t="str"/>
    </x:row>
    <x:row r="6998" ht="334" customHeight="1">
      <x:c r="A6998" s="21" t="n">
        <x:v>4</x:v>
      </x:c>
      <x:c r="B6998" s="21" t="n">
        <x:v>2</x:v>
      </x:c>
      <x:c r="C6998" s="8" t="str">
        <x:v>Position, Weather and Passage · Language accuracy · p87 · 1</x:v>
      </x:c>
      <x:c r="D6998" s="8" t="str">
        <x:v>Reference page 83: Plot the position you hear</x:v>
      </x:c>
      <x:c r="E6998" s="21" t="n">
        <x:v>3</x:v>
      </x:c>
      <x:c r="F6998" s="21" t="n">
        <x:v>3</x:v>
      </x:c>
      <x:c r="G6998" s="8" t="str">
        <x:v>
 4
 5
 6</x:v>
      </x:c>
      <x:c r="H6998" s="8" t="str">
        <x:v>83</x:v>
      </x:c>
      <x:c r="I6998" s="8" t="str">
        <x:v>Maritime English 3.17 Plus, First Edition 2026, PDF page 83</x:v>
      </x:c>
      <x:c r="J6998" s="8" t="str">
        <x:v>loma-book-u4-p87-round-1-1</x:v>
      </x:c>
      <x:c r="K6998" s="8" t="str"/>
    </x:row>
    <x:row r="6999" ht="334" customHeight="1">
      <x:c r="A6999" s="21" t="n">
        <x:v>4</x:v>
      </x:c>
      <x:c r="B6999" s="21" t="n">
        <x:v>2</x:v>
      </x:c>
      <x:c r="C6999" s="8" t="str">
        <x:v>Position, Weather and Passage · Language accuracy · p87 · 1</x:v>
      </x:c>
      <x:c r="D6999" s="8" t="str">
        <x:v>Reference page 84: Position cards and a weather extract</x:v>
      </x:c>
      <x:c r="E6999" s="21" t="n">
        <x:v>1</x:v>
      </x:c>
      <x:c r="F6999" s="21" t="n">
        <x:v>3</x:v>
      </x:c>
      <x:c r="G6999"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6999" s="8" t="str">
        <x:v>84</x:v>
      </x:c>
      <x:c r="I6999" s="8" t="str">
        <x:v>Maritime English 3.17 Plus, First Edition 2026, PDF page 84</x:v>
      </x:c>
      <x:c r="J6999" s="8" t="str">
        <x:v>loma-book-u4-p87-round-1-1</x:v>
      </x:c>
      <x:c r="K6999" s="8" t="str"/>
    </x:row>
    <x:row r="7000" ht="334" customHeight="1">
      <x:c r="A7000" s="21" t="n">
        <x:v>4</x:v>
      </x:c>
      <x:c r="B7000" s="21" t="n">
        <x:v>2</x:v>
      </x:c>
      <x:c r="C7000" s="8" t="str">
        <x:v>Position, Weather and Passage · Language accuracy · p87 · 1</x:v>
      </x:c>
      <x:c r="D7000" s="8" t="str">
        <x:v>Reference page 84: Position cards and a weather extract</x:v>
      </x:c>
      <x:c r="E7000" s="21" t="n">
        <x:v>2</x:v>
      </x:c>
      <x:c r="F7000" s="21" t="n">
        <x:v>3</x:v>
      </x:c>
      <x:c r="G7000"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7000" s="8" t="str">
        <x:v>84</x:v>
      </x:c>
      <x:c r="I7000" s="8" t="str">
        <x:v>Maritime English 3.17 Plus, First Edition 2026, PDF page 84</x:v>
      </x:c>
      <x:c r="J7000" s="8" t="str">
        <x:v>loma-book-u4-p87-round-1-1</x:v>
      </x:c>
      <x:c r="K7000" s="8" t="str"/>
    </x:row>
    <x:row r="7001" ht="334" customHeight="1">
      <x:c r="A7001" s="21" t="n">
        <x:v>4</x:v>
      </x:c>
      <x:c r="B7001" s="21" t="n">
        <x:v>2</x:v>
      </x:c>
      <x:c r="C7001" s="8" t="str">
        <x:v>Position, Weather and Passage · Language accuracy · p87 · 1</x:v>
      </x:c>
      <x:c r="D7001" s="8" t="str">
        <x:v>Reference page 84: Position cards and a weather extract</x:v>
      </x:c>
      <x:c r="E7001" s="21" t="n">
        <x:v>3</x:v>
      </x:c>
      <x:c r="F7001" s="21" t="n">
        <x:v>3</x:v>
      </x:c>
      <x:c r="G7001" s="8" t="str">
        <x:v> Reporting commitments            Deck inspection 1500; review 1530; engine readiness report 1545.
V4.1. Write a three-sentence summary: an observation, a forecast and the revised ETA.
  CLASS NOTES</x:v>
      </x:c>
      <x:c r="H7001" s="8" t="str">
        <x:v>84</x:v>
      </x:c>
      <x:c r="I7001" s="8" t="str">
        <x:v>Maritime English 3.17 Plus, First Edition 2026, PDF page 84</x:v>
      </x:c>
      <x:c r="J7001" s="8" t="str">
        <x:v>loma-book-u4-p87-round-1-1</x:v>
      </x:c>
      <x:c r="K7001" s="8" t="str"/>
    </x:row>
    <x:row r="7002" ht="334" customHeight="1">
      <x:c r="A7002" s="21" t="n">
        <x:v>4</x:v>
      </x:c>
      <x:c r="B7002" s="21" t="n">
        <x:v>2</x:v>
      </x:c>
      <x:c r="C7002" s="8" t="str">
        <x:v>Position, Weather and Passage · Language accuracy · p87 · 2</x:v>
      </x:c>
      <x:c r="D7002" s="8" t="str">
        <x:v>Source passage</x:v>
      </x:c>
      <x:c r="E7002" s="21" t="n">
        <x:v>1</x:v>
      </x:c>
      <x:c r="F7002" s="21" t="n">
        <x:v>3</x:v>
      </x:c>
      <x:c r="G7002" s="8" t="str">
        <x:v>PDF PAGE 87
UNIT 4 SUMMATIVE TEST                                                                                                             Time: 55 minutes
  Position, Weather and Passage                                            Total: 62 marks
NAME:                          CLASS:                  SCORE:
  A. VOCABULARY                                                                                 14 marks
  1.  Distance north or south of the equator.
  2. The direction of one point from another, in three figures.
  3. The distance to another vessel or object.
  4. A step on the Beaufort scale describing wind strength.
  5. Long waves travelled from a distant weather system.
  6. The greatest distance at which objects can be seen.
  7. To become worse.
  8.  Estimated time of arrival.
  9. The water remaining between the keel and the seabed.
10. The approved plan for the voyage, berth to berth.
</x:v>
      </x:c>
      <x:c r="H7002" s="8" t="str">
        <x:v>87</x:v>
      </x:c>
      <x:c r="I7002" s="8" t="str">
        <x:v>Maritime English 3.17 Plus · Dr. Wayne Vincent Tolomia · physical PDF page(s) 87 · Loma adaptation of u4-p87-round-1</x:v>
      </x:c>
      <x:c r="J7002" s="8" t="str">
        <x:v>loma-book-u4-p87-round-1-2</x:v>
      </x:c>
      <x:c r="K7002" s="8" t="str"/>
    </x:row>
    <x:row r="7003" ht="334" customHeight="1">
      <x:c r="A7003" s="21" t="n">
        <x:v>4</x:v>
      </x:c>
      <x:c r="B7003" s="21" t="n">
        <x:v>2</x:v>
      </x:c>
      <x:c r="C7003" s="8" t="str">
        <x:v>Position, Weather and Passage · Language accuracy · p87 · 2</x:v>
      </x:c>
      <x:c r="D7003" s="8" t="str">
        <x:v>Source passage</x:v>
      </x:c>
      <x:c r="E7003" s="21" t="n">
        <x:v>2</x:v>
      </x:c>
      <x:c r="F7003" s="21" t="n">
        <x:v>3</x:v>
      </x:c>
      <x:c r="G7003" s="8" t="str">
        <x:v>11.  Distance east or west of the prime meridian.
12. The mark showing the seaward entrance to a channel.
13. A description of the height and roughness of the waves.
14. The vertical distance from the waterline to the lowest point of the keel.
  Word bank: bearing · draft · ETA · fairway buoy · force · latitude · longitude · passage plan · range · sea state · swell · to deteriorate · under keel
  clearance · visibility
  B. GRAMMAR                                                                                    14 marks
  1. Use going to: The weather ________ (deteriorate) tonight.
  2. Use present continuous: The pilot ________ (board) at 0630 tomorrow.
  3.  Very well, I ________ (reduce) speed to eight knots now.
  4. We ________ (secure) the deck before dark, as ordered this morning.
  5.  High water ________ (be) at 1440 according to the tide table.
  6.   If the motion becomes bad, I ________ (alter) course to starboard.
</x:v>
      </x:c>
      <x:c r="H7003" s="8" t="str">
        <x:v>87</x:v>
      </x:c>
      <x:c r="I7003" s="8" t="str">
        <x:v>Maritime English 3.17 Plus · Dr. Wayne Vincent Tolomia · physical PDF page(s) 87 · Loma adaptation of u4-p87-round-1</x:v>
      </x:c>
      <x:c r="J7003" s="8" t="str">
        <x:v>loma-book-u4-p87-round-1-2</x:v>
      </x:c>
      <x:c r="K7003" s="8" t="str"/>
    </x:row>
    <x:row r="7004" ht="334" customHeight="1">
      <x:c r="A7004" s="21" t="n">
        <x:v>4</x:v>
      </x:c>
      <x:c r="B7004" s="21" t="n">
        <x:v>2</x:v>
      </x:c>
      <x:c r="C7004" s="8" t="str">
        <x:v>Position, Weather and Passage · Language accuracy · p87 · 2</x:v>
      </x:c>
      <x:c r="D7004" s="8" t="str">
        <x:v>Source passage</x:v>
      </x:c>
      <x:c r="E7004" s="21" t="n">
        <x:v>3</x:v>
      </x:c>
      <x:c r="F7004" s="21" t="n">
        <x:v>3</x:v>
      </x:c>
      <x:c r="G7004" s="8" t="str">
        <x:v>  7. The forecast says visibility ________ (fall) to two miles after midnight.
  8. Correct the error: The pilot is board at 0630 tomorrow.
  9. Correct the error: High water are at 1440 in this table.
10. Correct the error: We going to secure the deck this afternoon.
11.  Rewrite using going to: I will secure the deck; the Master decided this morning.
12. Use present continuous to emphasise the arrangement: The pilot will board at 0630.
13.  Build a sentence: I / alter course to starboard / if the motion becomes bad
14.  Build a sentence: high water / be / 1440 / timetable</x:v>
      </x:c>
      <x:c r="H7004" s="8" t="str">
        <x:v>87</x:v>
      </x:c>
      <x:c r="I7004" s="8" t="str">
        <x:v>Maritime English 3.17 Plus · Dr. Wayne Vincent Tolomia · physical PDF page(s) 87 · Loma adaptation of u4-p87-round-1</x:v>
      </x:c>
      <x:c r="J7004" s="8" t="str">
        <x:v>loma-book-u4-p87-round-1-2</x:v>
      </x:c>
      <x:c r="K7004" s="8" t="str"/>
    </x:row>
    <x:row r="7005" ht="334" customHeight="1">
      <x:c r="A7005" s="21" t="n">
        <x:v>4</x:v>
      </x:c>
      <x:c r="B7005" s="21" t="n">
        <x:v>2</x:v>
      </x:c>
      <x:c r="C7005" s="8" t="str">
        <x:v>Position, Weather and Passage · Language accuracy · p87 · 2</x:v>
      </x:c>
      <x:c r="D7005" s="8" t="str">
        <x:v>Reference page 87: Position, Weather and Passage — unit challenge</x:v>
      </x:c>
      <x:c r="E7005" s="21" t="n">
        <x:v>1</x:v>
      </x:c>
      <x:c r="F7005" s="21" t="n">
        <x:v>3</x:v>
      </x:c>
      <x:c r="G7005" s="8" t="str">
        <x:v>UNIT 4 SUMMATIVE TEST                                                                                                             Time: 55 minutes
  Position, Weather and Passage                                            Total: 62 marks
NAME:                          CLASS:                  SCORE:
  A. VOCABULARY                                                                                 14 marks
  1.  Distance north or south of the equator.
  2. The direction of one point from another, in three figures.
  3. The distance to another vessel or object.
  4. A step on the Beaufort scale describing wind strength.
  5. Long waves travelled from a distant weather system.
  6. The greatest distance at which objects can be seen.
  7. To become worse.
  8.  Estimated time of arrival.
  9. The water remaining between the keel and the seabed.
10. The approved plan for the voyage, berth to berth.
11.  Distance east or west of the prime meridian.
</x:v>
      </x:c>
      <x:c r="H7005" s="8" t="str">
        <x:v>87</x:v>
      </x:c>
      <x:c r="I7005" s="8" t="str">
        <x:v>Maritime English 3.17 Plus, First Edition 2026, PDF page 87</x:v>
      </x:c>
      <x:c r="J7005" s="8" t="str">
        <x:v>loma-book-u4-p87-round-1-2</x:v>
      </x:c>
      <x:c r="K7005" s="8" t="str"/>
    </x:row>
    <x:row r="7006" ht="334" customHeight="1">
      <x:c r="A7006" s="21" t="n">
        <x:v>4</x:v>
      </x:c>
      <x:c r="B7006" s="21" t="n">
        <x:v>2</x:v>
      </x:c>
      <x:c r="C7006" s="8" t="str">
        <x:v>Position, Weather and Passage · Language accuracy · p87 · 2</x:v>
      </x:c>
      <x:c r="D7006" s="8" t="str">
        <x:v>Reference page 87: Position, Weather and Passage — unit challenge</x:v>
      </x:c>
      <x:c r="E7006" s="21" t="n">
        <x:v>2</x:v>
      </x:c>
      <x:c r="F7006" s="21" t="n">
        <x:v>3</x:v>
      </x:c>
      <x:c r="G7006" s="8" t="str">
        <x:v>12. The mark showing the seaward entrance to a channel.
13. A description of the height and roughness of the waves.
14. The vertical distance from the waterline to the lowest point of the keel.
  Word bank: bearing · draft · ETA · fairway buoy · force · latitude · longitude · passage plan · range · sea state · swell · to deteriorate · under keel
  clearance · visibility
  B. GRAMMAR                                                                                    14 marks
  1. Use going to: The weather ________ (deteriorate) tonight.
  2. Use present continuous: The pilot ________ (board) at 0630 tomorrow.
  3.  Very well, I ________ (reduce) speed to eight knots now.
  4. We ________ (secure) the deck before dark, as ordered this morning.
  5.  High water ________ (be) at 1440 according to the tide table.
  6.   If the motion becomes bad, I ________ (alter) course to starboard.
  7. The forecast says visibility ________ (fall) to two miles after midnight.
</x:v>
      </x:c>
      <x:c r="H7006" s="8" t="str">
        <x:v>87</x:v>
      </x:c>
      <x:c r="I7006" s="8" t="str">
        <x:v>Maritime English 3.17 Plus, First Edition 2026, PDF page 87</x:v>
      </x:c>
      <x:c r="J7006" s="8" t="str">
        <x:v>loma-book-u4-p87-round-1-2</x:v>
      </x:c>
      <x:c r="K7006" s="8" t="str"/>
    </x:row>
    <x:row r="7007" ht="334" customHeight="1">
      <x:c r="A7007" s="21" t="n">
        <x:v>4</x:v>
      </x:c>
      <x:c r="B7007" s="21" t="n">
        <x:v>2</x:v>
      </x:c>
      <x:c r="C7007" s="8" t="str">
        <x:v>Position, Weather and Passage · Language accuracy · p87 · 2</x:v>
      </x:c>
      <x:c r="D7007" s="8" t="str">
        <x:v>Reference page 87: Position, Weather and Passage — unit challenge</x:v>
      </x:c>
      <x:c r="E7007" s="21" t="n">
        <x:v>3</x:v>
      </x:c>
      <x:c r="F7007" s="21" t="n">
        <x:v>3</x:v>
      </x:c>
      <x:c r="G7007" s="8" t="str">
        <x:v>
  8. Correct the error: The pilot is board at 0630 tomorrow.
  9. Correct the error: High water are at 1440 in this table.
10. Correct the error: We going to secure the deck this afternoon.
11.  Rewrite using going to: I will secure the deck; the Master decided this morning.
12. Use present continuous to emphasise the arrangement: The pilot will board at 0630.
13.  Build a sentence: I / alter course to starboard / if the motion becomes bad
14.  Build a sentence: high water / be / 1440 / timetable</x:v>
      </x:c>
      <x:c r="H7007" s="8" t="str">
        <x:v>87</x:v>
      </x:c>
      <x:c r="I7007" s="8" t="str">
        <x:v>Maritime English 3.17 Plus, First Edition 2026, PDF page 87</x:v>
      </x:c>
      <x:c r="J7007" s="8" t="str">
        <x:v>loma-book-u4-p87-round-1-2</x:v>
      </x:c>
      <x:c r="K7007" s="8" t="str"/>
    </x:row>
    <x:row r="7008" ht="334" customHeight="1">
      <x:c r="A7008" s="21" t="n">
        <x:v>4</x:v>
      </x:c>
      <x:c r="B7008" s="21" t="n">
        <x:v>2</x:v>
      </x:c>
      <x:c r="C7008" s="8" t="str">
        <x:v>Position, Weather and Passage · Language accuracy · p87 · 2</x:v>
      </x:c>
      <x:c r="D7008" s="8" t="str">
        <x:v>Reference page 71: Position, Weather and Passage — vocabulary</x:v>
      </x:c>
      <x:c r="E7008" s="21" t="n">
        <x:v>1</x:v>
      </x:c>
      <x:c r="F7008" s="21" t="n">
        <x:v>3</x:v>
      </x:c>
      <x:c r="G7008" s="8" t="str">
        <x:v>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7008" s="8" t="str">
        <x:v>71</x:v>
      </x:c>
      <x:c r="I7008" s="8" t="str">
        <x:v>Maritime English 3.17 Plus, First Edition 2026, PDF page 71</x:v>
      </x:c>
      <x:c r="J7008" s="8" t="str">
        <x:v>loma-book-u4-p87-round-1-2</x:v>
      </x:c>
      <x:c r="K7008" s="8" t="str"/>
    </x:row>
    <x:row r="7009" ht="334" customHeight="1">
      <x:c r="A7009" s="21" t="n">
        <x:v>4</x:v>
      </x:c>
      <x:c r="B7009" s="21" t="n">
        <x:v>2</x:v>
      </x:c>
      <x:c r="C7009" s="8" t="str">
        <x:v>Position, Weather and Passage · Language accuracy · p87 · 2</x:v>
      </x:c>
      <x:c r="D7009" s="8" t="str">
        <x:v>Reference page 71: Position, Weather and Passage — vocabulary</x:v>
      </x:c>
      <x:c r="E7009" s="21" t="n">
        <x:v>2</x:v>
      </x:c>
      <x:c r="F7009" s="21" t="n">
        <x:v>3</x:v>
      </x:c>
      <x:c r="G7009"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7009" s="8" t="str">
        <x:v>71</x:v>
      </x:c>
      <x:c r="I7009" s="8" t="str">
        <x:v>Maritime English 3.17 Plus, First Edition 2026, PDF page 71</x:v>
      </x:c>
      <x:c r="J7009" s="8" t="str">
        <x:v>loma-book-u4-p87-round-1-2</x:v>
      </x:c>
      <x:c r="K7009" s="8" t="str"/>
    </x:row>
    <x:row r="7010" ht="334" customHeight="1">
      <x:c r="A7010" s="21" t="n">
        <x:v>4</x:v>
      </x:c>
      <x:c r="B7010" s="21" t="n">
        <x:v>2</x:v>
      </x:c>
      <x:c r="C7010" s="8" t="str">
        <x:v>Position, Weather and Passage · Language accuracy · p87 · 2</x:v>
      </x:c>
      <x:c r="D7010" s="8" t="str">
        <x:v>Reference page 71: Position, Weather and Passage — vocabulary</x:v>
      </x:c>
      <x:c r="E7010" s="21" t="n">
        <x:v>3</x:v>
      </x:c>
      <x:c r="F7010" s="21" t="n">
        <x:v>3</x:v>
      </x:c>
      <x:c r="G7010"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7010" s="8" t="str">
        <x:v>71</x:v>
      </x:c>
      <x:c r="I7010" s="8" t="str">
        <x:v>Maritime English 3.17 Plus, First Edition 2026, PDF page 71</x:v>
      </x:c>
      <x:c r="J7010" s="8" t="str">
        <x:v>loma-book-u4-p87-round-1-2</x:v>
      </x:c>
      <x:c r="K7010" s="8" t="str"/>
    </x:row>
    <x:row r="7011" ht="334" customHeight="1">
      <x:c r="A7011" s="21" t="n">
        <x:v>4</x:v>
      </x:c>
      <x:c r="B7011" s="21" t="n">
        <x:v>2</x:v>
      </x:c>
      <x:c r="C7011" s="8" t="str">
        <x:v>Position, Weather and Passage · Language accuracy · p87 · 2</x:v>
      </x:c>
      <x:c r="D7011" s="8" t="str">
        <x:v>Reference page 72: The Noon Position and the Forecast</x:v>
      </x:c>
      <x:c r="E7011" s="21" t="n">
        <x:v>1</x:v>
      </x:c>
      <x:c r="F7011" s="21" t="n">
        <x:v>3</x:v>
      </x:c>
      <x:c r="G7011" s="8" t="str">
        <x:v>UNIT 4 | B READING AND LISTENING
The Noon Position and the Forecast
  The situation
  Noon on 4 March. These classroom calculations assume constant speed along the remaining route and no
  additional delay. Real passage decisions require the full navigational assessment.
MASTER What is our noon position?
SECOND OFFICER Latitude one one degrees four zero minutes North; longitude one zero zero degrees one
two minutes East. Distance run in the last twenty-four hours is three zero two decimal five nautical miles.
MASTER What are the present heading and speed?
SECOND OFFICER Heading zero eight five degrees gyro; speed twelve decimal four knots. We have two two
nine decimal four nautical miles to run along the remaining route.
</x:v>
      </x:c>
      <x:c r="H7011" s="8" t="str">
        <x:v>72</x:v>
      </x:c>
      <x:c r="I7011" s="8" t="str">
        <x:v>Maritime English 3.17 Plus, First Edition 2026, PDF page 72</x:v>
      </x:c>
      <x:c r="J7011" s="8" t="str">
        <x:v>loma-book-u4-p87-round-1-2</x:v>
      </x:c>
      <x:c r="K7011" s="8" t="str"/>
    </x:row>
    <x:row r="7012" ht="334" customHeight="1">
      <x:c r="A7012" s="21" t="n">
        <x:v>4</x:v>
      </x:c>
      <x:c r="B7012" s="21" t="n">
        <x:v>2</x:v>
      </x:c>
      <x:c r="C7012" s="8" t="str">
        <x:v>Position, Weather and Passage · Language accuracy · p87 · 2</x:v>
      </x:c>
      <x:c r="D7012" s="8" t="str">
        <x:v>Reference page 72: The Noon Position and the Forecast</x:v>
      </x:c>
      <x:c r="E7012" s="21" t="n">
        <x:v>2</x:v>
      </x:c>
      <x:c r="F7012" s="21" t="n">
        <x:v>3</x:v>
      </x:c>
      <x:c r="G7012" s="8" t="str">
        <x:v>MASTER What is the forecast for tonight?
SECOND OFFICER Wind south-west force five now, increasing to force seven after midnight. The sea is
moderate, becoming rough, with a north-easterly swell of about two metres.
MASTER And visibility?
SECOND OFFICER Six nautical miles now. The forecast gives two nautical miles or less in rain squalls
between 0200 and 0600.
MASTER We are going to secure movable objects and check the hatch cleats before 1700. Inform the Chief
Officer and the engine room. What is the ETA?
SECOND OFFICER At twelve decimal four knots, 0630 tomorrow. If we maintain that speed until midnight and
then reduce to eight knots, the calculated ETA is about 1005 tomorrow.
MASTER Send the later planning estimate to the agent and state the speed assumption. I will review the
course and speed at 0400 if the motion becomes bad.
</x:v>
      </x:c>
      <x:c r="H7012" s="8" t="str">
        <x:v>72</x:v>
      </x:c>
      <x:c r="I7012" s="8" t="str">
        <x:v>Maritime English 3.17 Plus, First Edition 2026, PDF page 72</x:v>
      </x:c>
      <x:c r="J7012" s="8" t="str">
        <x:v>loma-book-u4-p87-round-1-2</x:v>
      </x:c>
      <x:c r="K7012" s="8" t="str"/>
    </x:row>
    <x:row r="7013" ht="334" customHeight="1">
      <x:c r="A7013" s="21" t="n">
        <x:v>4</x:v>
      </x:c>
      <x:c r="B7013" s="21" t="n">
        <x:v>2</x:v>
      </x:c>
      <x:c r="C7013" s="8" t="str">
        <x:v>Position, Weather and Passage · Language accuracy · p87 · 2</x:v>
      </x:c>
      <x:c r="D7013" s="8" t="str">
        <x:v>Reference page 72: The Noon Position and the Forecast</x:v>
      </x:c>
      <x:c r="E7013" s="21" t="n">
        <x:v>3</x:v>
      </x:c>
      <x:c r="F7013" s="21" t="n">
        <x:v>3</x:v>
      </x:c>
      <x:c r="G7013" s="8" t="str">
        <x:v>
SECOND OFFICER Understood. I will record the forecast, the planned actions and the ETA assumptions
separately.
Original classroom dialogue adapted from the supplied manuscript. Operational data are fictional; this is not a complete operating procedure.
Arithmetic: 229.4 / 12.4 = 18.5 h. At midnight, 80.6 NM remain; at 8 kn this is about 10 h 05 min. Future forms: S6.
  CLASS NOTES</x:v>
      </x:c>
      <x:c r="H7013" s="8" t="str">
        <x:v>72</x:v>
      </x:c>
      <x:c r="I7013" s="8" t="str">
        <x:v>Maritime English 3.17 Plus, First Edition 2026, PDF page 72</x:v>
      </x:c>
      <x:c r="J7013" s="8" t="str">
        <x:v>loma-book-u4-p87-round-1-2</x:v>
      </x:c>
      <x:c r="K7013" s="8" t="str"/>
    </x:row>
    <x:row r="7014" ht="334" customHeight="1">
      <x:c r="A7014" s="21" t="n">
        <x:v>4</x:v>
      </x:c>
      <x:c r="B7014" s="21" t="n">
        <x:v>2</x:v>
      </x:c>
      <x:c r="C7014" s="8" t="str">
        <x:v>Position, Weather and Passage · Language accuracy · p87 · 2</x:v>
      </x:c>
      <x:c r="D7014" s="8" t="str">
        <x:v>Reference page 75: From Forecast to Passage Decision</x:v>
      </x:c>
      <x:c r="E7014" s="21" t="n">
        <x:v>1</x:v>
      </x:c>
      <x:c r="F7014" s="21" t="n">
        <x:v>3</x:v>
      </x:c>
      <x:c r="G7014" s="8" t="str">
        <x:v>UNIT 4 | B3 READING FOR MEANING
From Forecast to Passage Decision
  Before you read
  Which is a measurement: “visibility is six miles” or “visibility may decrease tonight”?
Reading focus: Distinguish observation, forecast and planned response.
A A weather report and a forecast answer different questions. A report describes conditions observed at
a stated time. A forecast describes what is expected during a future period in an area. When an officer
combines them, the record should make the difference clear.
B At 1200 LT on 18 September, MV Cedar Bay has 96 nautical miles remaining to its pilot station. Its
planning speed is 12 knots. The noon observation gives south-westerly wind force 4 and visibility of six
nautical miles. If that speed is maintained along the remaining route without delay, the passage takes
eight hours and the ETA is 2000 LT the same day.
</x:v>
      </x:c>
      <x:c r="H7014" s="8" t="str">
        <x:v>75</x:v>
      </x:c>
      <x:c r="I7014" s="8" t="str">
        <x:v>Maritime English 3.17 Plus, First Edition 2026, PDF page 75</x:v>
      </x:c>
      <x:c r="J7014" s="8" t="str">
        <x:v>loma-book-u4-p87-round-1-2</x:v>
      </x:c>
      <x:c r="K7014" s="8" t="str"/>
    </x:row>
    <x:row r="7015" ht="334" customHeight="1">
      <x:c r="A7015" s="21" t="n">
        <x:v>4</x:v>
      </x:c>
      <x:c r="B7015" s="21" t="n">
        <x:v>2</x:v>
      </x:c>
      <x:c r="C7015" s="8" t="str">
        <x:v>Position, Weather and Passage · Language accuracy · p87 · 2</x:v>
      </x:c>
      <x:c r="D7015" s="8" t="str">
        <x:v>Reference page 75: From Forecast to Passage Decision</x:v>
      </x:c>
      <x:c r="E7015" s="21" t="n">
        <x:v>2</x:v>
      </x:c>
      <x:c r="F7015" s="21" t="n">
        <x:v>3</x:v>
      </x:c>
      <x:c r="G7015" s="8" t="str">
        <x:v>C The latest forecast expects visibility to decrease to two nautical miles in rain between 1600 and 2000.
This is not a measurement already made at noon. The Master plans to review conditions at 1530 and has
ordered a deck inspection by 1500. The engine room has been asked to report machinery readiness by
1545. Both departments need the same times.
D At 1530 the vessel still has 54 nautical miles to run. For this classroom calculation, the Master sets a
new planning speed of nine knots for all of that distance. Six hours remain, so the revised ETA is 2130
LT. The officer tells the pilot station the new ETA and records its assumptions. A forecast, a speed
calculation and a booking are related, but they are not the same kind of information.
Word support
forecast: a statement of expected conditions   |  revise: change after new information   |  assumption: something used
in planning but not guaranteed
Original teaching article; vessel names, people and operational data are fictional. Content/design references: S1, S2, S6; see Sources and
editorial notes.
</x:v>
      </x:c>
      <x:c r="H7015" s="8" t="str">
        <x:v>75</x:v>
      </x:c>
      <x:c r="I7015" s="8" t="str">
        <x:v>Maritime English 3.17 Plus, First Edition 2026, PDF page 75</x:v>
      </x:c>
      <x:c r="J7015" s="8" t="str">
        <x:v>loma-book-u4-p87-round-1-2</x:v>
      </x:c>
      <x:c r="K7015" s="8" t="str"/>
    </x:row>
    <x:row r="7016" ht="334" customHeight="1">
      <x:c r="A7016" s="21" t="n">
        <x:v>4</x:v>
      </x:c>
      <x:c r="B7016" s="21" t="n">
        <x:v>2</x:v>
      </x:c>
      <x:c r="C7016" s="8" t="str">
        <x:v>Position, Weather and Passage · Language accuracy · p87 · 2</x:v>
      </x:c>
      <x:c r="D7016" s="8" t="str">
        <x:v>Reference page 75: From Forecast to Passage Decision</x:v>
      </x:c>
      <x:c r="E7016" s="21" t="n">
        <x:v>3</x:v>
      </x:c>
      <x:c r="F7016" s="21" t="n">
        <x:v>3</x:v>
      </x:c>
      <x:c r="G7016" s="8" t="str">
        <x:v>  CLASS NOTES</x:v>
      </x:c>
      <x:c r="H7016" s="8" t="str">
        <x:v>75</x:v>
      </x:c>
      <x:c r="I7016" s="8" t="str">
        <x:v>Maritime English 3.17 Plus, First Edition 2026, PDF page 75</x:v>
      </x:c>
      <x:c r="J7016" s="8" t="str">
        <x:v>loma-book-u4-p87-round-1-2</x:v>
      </x:c>
      <x:c r="K7016" s="8" t="str"/>
    </x:row>
    <x:row r="7017" ht="334" customHeight="1">
      <x:c r="A7017" s="21" t="n">
        <x:v>4</x:v>
      </x:c>
      <x:c r="B7017" s="21" t="n">
        <x:v>2</x:v>
      </x:c>
      <x:c r="C7017" s="8" t="str">
        <x:v>Position, Weather and Passage · Language accuracy · p87 · 2</x:v>
      </x:c>
      <x:c r="D7017" s="8" t="str">
        <x:v>Reference page 77: Talking about the future</x:v>
      </x:c>
      <x:c r="E7017" s="21" t="n">
        <x:v>1</x:v>
      </x:c>
      <x:c r="F7017" s="21" t="n">
        <x:v>3</x:v>
      </x:c>
      <x:c r="G7017" s="8" t="str">
        <x:v>UNIT 4 | C GRAMMAR - FORMS AND MEANING
Talking about the future
Will, going to, the present continuous and the present simple can all refer to the future. Their meanings
overlap. A form may emphasise a decision, plan, prediction, arrangement or timetable; it does not by itself
prove that a plan is fixed or changeable.
 Emphasis            Form                      Example
 Decision / offer now          will + base verb                                I will call the pilot station now.
  Prediction / expectation      will + base verb                        Visibility will improve, according to the forecast.
  Existing intention           am/is/are going to + base verb   We are going to check the deck, as agreed.
  Prediction from evidence   am/is/are going to + base verb    Those dark clouds suggest it is going to rain.
</x:v>
      </x:c>
      <x:c r="H7017" s="8" t="str">
        <x:v>77</x:v>
      </x:c>
      <x:c r="I7017" s="8" t="str">
        <x:v>Maritime English 3.17 Plus, First Edition 2026, PDF page 77</x:v>
      </x:c>
      <x:c r="J7017" s="8" t="str">
        <x:v>loma-book-u4-p87-round-1-2</x:v>
      </x:c>
      <x:c r="K7017" s="8" t="str"/>
    </x:row>
    <x:row r="7018" ht="334" customHeight="1">
      <x:c r="A7018" s="21" t="n">
        <x:v>4</x:v>
      </x:c>
      <x:c r="B7018" s="21" t="n">
        <x:v>2</x:v>
      </x:c>
      <x:c r="C7018" s="8" t="str">
        <x:v>Position, Weather and Passage · Language accuracy · p87 · 2</x:v>
      </x:c>
      <x:c r="D7018" s="8" t="str">
        <x:v>Reference page 77: Talking about the future</x:v>
      </x:c>
      <x:c r="E7018" s="21" t="n">
        <x:v>2</x:v>
      </x:c>
      <x:c r="F7018" s="21" t="n">
        <x:v>3</x:v>
      </x:c>
      <x:c r="G7018" s="8" t="str">
        <x:v> Arranged future event      am/is/are + verb-ing + future     The inspector is arriving at 1000 tomorrow.
                            time
 Timetable                 present simple                The briefing starts at 0900 tomorrow.
Check the whole message
The pilot will board at 0630 can be grammatical even when boarding is arranged. The pilot is boarding at 0630
emphasises the arrangement. Add clear words such as confirmed, planned or subject to weather when the
status matters.
Form the negative and question
Will not + base verb: We will not enter yet. Will + subject + base verb: Will visibility improve? For going to: Are
we going to secure the deck? Do not put -s or -ing directly after will.
Practice instructions specify the target
</x:v>
      </x:c>
      <x:c r="H7018" s="8" t="str">
        <x:v>77</x:v>
      </x:c>
      <x:c r="I7018" s="8" t="str">
        <x:v>Maritime English 3.17 Plus, First Edition 2026, PDF page 77</x:v>
      </x:c>
      <x:c r="J7018" s="8" t="str">
        <x:v>loma-book-u4-p87-round-1-2</x:v>
      </x:c>
      <x:c r="K7018" s="8" t="str"/>
    </x:row>
    <x:row r="7019" ht="334" customHeight="1">
      <x:c r="A7019" s="21" t="n">
        <x:v>4</x:v>
      </x:c>
      <x:c r="B7019" s="21" t="n">
        <x:v>2</x:v>
      </x:c>
      <x:c r="C7019" s="8" t="str">
        <x:v>Position, Weather and Passage · Language accuracy · p87 · 2</x:v>
      </x:c>
      <x:c r="D7019" s="8" t="str">
        <x:v>Reference page 77: Talking about the future</x:v>
      </x:c>
      <x:c r="E7019" s="21" t="n">
        <x:v>3</x:v>
      </x:c>
      <x:c r="F7019" s="21" t="n">
        <x:v>3</x:v>
      </x:c>
      <x:c r="G7019" s="8" t="str">
        <x:v>When an exercise asks for present continuous, use that form to show the arrangement. This is a
transformation task, not a claim that another grammatical future form is an error. A forecast remains a
prediction, not a completed observation.
Examples are for language learning. Sources: S1; S6.
  CLASS NOTES</x:v>
      </x:c>
      <x:c r="H7019" s="8" t="str">
        <x:v>77</x:v>
      </x:c>
      <x:c r="I7019" s="8" t="str">
        <x:v>Maritime English 3.17 Plus, First Edition 2026, PDF page 77</x:v>
      </x:c>
      <x:c r="J7019" s="8" t="str">
        <x:v>loma-book-u4-p87-round-1-2</x:v>
      </x:c>
      <x:c r="K7019" s="8" t="str"/>
    </x:row>
    <x:row r="7020" ht="334" customHeight="1">
      <x:c r="A7020" s="21" t="n">
        <x:v>4</x:v>
      </x:c>
      <x:c r="B7020" s="21" t="n">
        <x:v>2</x:v>
      </x:c>
      <x:c r="C7020" s="8" t="str">
        <x:v>Position, Weather and Passage · Language accuracy · p87 · 2</x:v>
      </x:c>
      <x:c r="D7020" s="8" t="str">
        <x:v>Reference page 83: Plot the position you hear</x:v>
      </x:c>
      <x:c r="E7020" s="21" t="n">
        <x:v>1</x:v>
      </x:c>
      <x:c r="F7020" s="21" t="n">
        <x:v>3</x:v>
      </x:c>
      <x:c r="G7020"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7020" s="8" t="str">
        <x:v>83</x:v>
      </x:c>
      <x:c r="I7020" s="8" t="str">
        <x:v>Maritime English 3.17 Plus, First Edition 2026, PDF page 83</x:v>
      </x:c>
      <x:c r="J7020" s="8" t="str">
        <x:v>loma-book-u4-p87-round-1-2</x:v>
      </x:c>
      <x:c r="K7020" s="8" t="str"/>
    </x:row>
    <x:row r="7021" ht="334" customHeight="1">
      <x:c r="A7021" s="21" t="n">
        <x:v>4</x:v>
      </x:c>
      <x:c r="B7021" s="21" t="n">
        <x:v>2</x:v>
      </x:c>
      <x:c r="C7021" s="8" t="str">
        <x:v>Position, Weather and Passage · Language accuracy · p87 · 2</x:v>
      </x:c>
      <x:c r="D7021" s="8" t="str">
        <x:v>Reference page 83: Plot the position you hear</x:v>
      </x:c>
      <x:c r="E7021" s="21" t="n">
        <x:v>2</x:v>
      </x:c>
      <x:c r="F7021" s="21" t="n">
        <x:v>3</x:v>
      </x:c>
      <x:c r="G7021" s="8" t="str">
        <x:v>00°01′ N
00°00′ N
            00′             01′             02′             03′             04′             05′             06′
                                   Longitude 100° East
LANGUAGE TRAINING ONLY - NOT FOR NAVIGATION. Simplified local scale: one grid interval = one nautical mile. Buoy R: 00°02′ N,
100°02′ E.
 Position          Latitude received                             Longitude received
 1
 2
 3
</x:v>
      </x:c>
      <x:c r="H7021" s="8" t="str">
        <x:v>83</x:v>
      </x:c>
      <x:c r="I7021" s="8" t="str">
        <x:v>Maritime English 3.17 Plus, First Edition 2026, PDF page 83</x:v>
      </x:c>
      <x:c r="J7021" s="8" t="str">
        <x:v>loma-book-u4-p87-round-1-2</x:v>
      </x:c>
      <x:c r="K7021" s="8" t="str"/>
    </x:row>
    <x:row r="7022" ht="334" customHeight="1">
      <x:c r="A7022" s="21" t="n">
        <x:v>4</x:v>
      </x:c>
      <x:c r="B7022" s="21" t="n">
        <x:v>2</x:v>
      </x:c>
      <x:c r="C7022" s="8" t="str">
        <x:v>Position, Weather and Passage · Language accuracy · p87 · 2</x:v>
      </x:c>
      <x:c r="D7022" s="8" t="str">
        <x:v>Reference page 83: Plot the position you hear</x:v>
      </x:c>
      <x:c r="E7022" s="21" t="n">
        <x:v>3</x:v>
      </x:c>
      <x:c r="F7022" s="21" t="n">
        <x:v>3</x:v>
      </x:c>
      <x:c r="G7022" s="8" t="str">
        <x:v>
 4
 5
 6</x:v>
      </x:c>
      <x:c r="H7022" s="8" t="str">
        <x:v>83</x:v>
      </x:c>
      <x:c r="I7022" s="8" t="str">
        <x:v>Maritime English 3.17 Plus, First Edition 2026, PDF page 83</x:v>
      </x:c>
      <x:c r="J7022" s="8" t="str">
        <x:v>loma-book-u4-p87-round-1-2</x:v>
      </x:c>
      <x:c r="K7022" s="8" t="str"/>
    </x:row>
    <x:row r="7023" ht="334" customHeight="1">
      <x:c r="A7023" s="21" t="n">
        <x:v>4</x:v>
      </x:c>
      <x:c r="B7023" s="21" t="n">
        <x:v>2</x:v>
      </x:c>
      <x:c r="C7023" s="8" t="str">
        <x:v>Position, Weather and Passage · Language accuracy · p87 · 2</x:v>
      </x:c>
      <x:c r="D7023" s="8" t="str">
        <x:v>Reference page 84: Position cards and a weather extract</x:v>
      </x:c>
      <x:c r="E7023" s="21" t="n">
        <x:v>1</x:v>
      </x:c>
      <x:c r="F7023" s="21" t="n">
        <x:v>3</x:v>
      </x:c>
      <x:c r="G7023"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7023" s="8" t="str">
        <x:v>84</x:v>
      </x:c>
      <x:c r="I7023" s="8" t="str">
        <x:v>Maritime English 3.17 Plus, First Edition 2026, PDF page 84</x:v>
      </x:c>
      <x:c r="J7023" s="8" t="str">
        <x:v>loma-book-u4-p87-round-1-2</x:v>
      </x:c>
      <x:c r="K7023" s="8" t="str"/>
    </x:row>
    <x:row r="7024" ht="334" customHeight="1">
      <x:c r="A7024" s="21" t="n">
        <x:v>4</x:v>
      </x:c>
      <x:c r="B7024" s="21" t="n">
        <x:v>2</x:v>
      </x:c>
      <x:c r="C7024" s="8" t="str">
        <x:v>Position, Weather and Passage · Language accuracy · p87 · 2</x:v>
      </x:c>
      <x:c r="D7024" s="8" t="str">
        <x:v>Reference page 84: Position cards and a weather extract</x:v>
      </x:c>
      <x:c r="E7024" s="21" t="n">
        <x:v>2</x:v>
      </x:c>
      <x:c r="F7024" s="21" t="n">
        <x:v>3</x:v>
      </x:c>
      <x:c r="G7024"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7024" s="8" t="str">
        <x:v>84</x:v>
      </x:c>
      <x:c r="I7024" s="8" t="str">
        <x:v>Maritime English 3.17 Plus, First Edition 2026, PDF page 84</x:v>
      </x:c>
      <x:c r="J7024" s="8" t="str">
        <x:v>loma-book-u4-p87-round-1-2</x:v>
      </x:c>
      <x:c r="K7024" s="8" t="str"/>
    </x:row>
    <x:row r="7025" ht="334" customHeight="1">
      <x:c r="A7025" s="21" t="n">
        <x:v>4</x:v>
      </x:c>
      <x:c r="B7025" s="21" t="n">
        <x:v>2</x:v>
      </x:c>
      <x:c r="C7025" s="8" t="str">
        <x:v>Position, Weather and Passage · Language accuracy · p87 · 2</x:v>
      </x:c>
      <x:c r="D7025" s="8" t="str">
        <x:v>Reference page 84: Position cards and a weather extract</x:v>
      </x:c>
      <x:c r="E7025" s="21" t="n">
        <x:v>3</x:v>
      </x:c>
      <x:c r="F7025" s="21" t="n">
        <x:v>3</x:v>
      </x:c>
      <x:c r="G7025" s="8" t="str">
        <x:v> Reporting commitments            Deck inspection 1500; review 1530; engine readiness report 1545.
V4.1. Write a three-sentence summary: an observation, a forecast and the revised ETA.
  CLASS NOTES</x:v>
      </x:c>
      <x:c r="H7025" s="8" t="str">
        <x:v>84</x:v>
      </x:c>
      <x:c r="I7025" s="8" t="str">
        <x:v>Maritime English 3.17 Plus, First Edition 2026, PDF page 84</x:v>
      </x:c>
      <x:c r="J7025" s="8" t="str">
        <x:v>loma-book-u4-p87-round-1-2</x:v>
      </x:c>
      <x:c r="K7025" s="8" t="str"/>
    </x:row>
    <x:row r="7026" ht="334" customHeight="1">
      <x:c r="A7026" s="21" t="n">
        <x:v>4</x:v>
      </x:c>
      <x:c r="B7026" s="21" t="n">
        <x:v>2</x:v>
      </x:c>
      <x:c r="C7026" s="8" t="str">
        <x:v>Position, Weather and Passage · Language accuracy · p87 · 3</x:v>
      </x:c>
      <x:c r="D7026" s="8" t="str">
        <x:v>Source passage</x:v>
      </x:c>
      <x:c r="E7026" s="21" t="n">
        <x:v>1</x:v>
      </x:c>
      <x:c r="F7026" s="21" t="n">
        <x:v>3</x:v>
      </x:c>
      <x:c r="G7026" s="8" t="str">
        <x:v>PDF PAGE 87
UNIT 4 SUMMATIVE TEST                                                                                                             Time: 55 minutes
  Position, Weather and Passage                                            Total: 62 marks
NAME:                          CLASS:                  SCORE:
  A. VOCABULARY                                                                                 14 marks
  1.  Distance north or south of the equator.
  2. The direction of one point from another, in three figures.
  3. The distance to another vessel or object.
  4. A step on the Beaufort scale describing wind strength.
  5. Long waves travelled from a distant weather system.
  6. The greatest distance at which objects can be seen.
  7. To become worse.
  8.  Estimated time of arrival.
  9. The water remaining between the keel and the seabed.
10. The approved plan for the voyage, berth to berth.
</x:v>
      </x:c>
      <x:c r="H7026" s="8" t="str">
        <x:v>87</x:v>
      </x:c>
      <x:c r="I7026" s="8" t="str">
        <x:v>Maritime English 3.17 Plus · Dr. Wayne Vincent Tolomia · physical PDF page(s) 87 · Loma adaptation of u4-p87-round-1</x:v>
      </x:c>
      <x:c r="J7026" s="8" t="str">
        <x:v>loma-book-u4-p87-round-1-3</x:v>
      </x:c>
      <x:c r="K7026" s="8" t="str"/>
    </x:row>
    <x:row r="7027" ht="334" customHeight="1">
      <x:c r="A7027" s="21" t="n">
        <x:v>4</x:v>
      </x:c>
      <x:c r="B7027" s="21" t="n">
        <x:v>2</x:v>
      </x:c>
      <x:c r="C7027" s="8" t="str">
        <x:v>Position, Weather and Passage · Language accuracy · p87 · 3</x:v>
      </x:c>
      <x:c r="D7027" s="8" t="str">
        <x:v>Source passage</x:v>
      </x:c>
      <x:c r="E7027" s="21" t="n">
        <x:v>2</x:v>
      </x:c>
      <x:c r="F7027" s="21" t="n">
        <x:v>3</x:v>
      </x:c>
      <x:c r="G7027" s="8" t="str">
        <x:v>11.  Distance east or west of the prime meridian.
12. The mark showing the seaward entrance to a channel.
13. A description of the height and roughness of the waves.
14. The vertical distance from the waterline to the lowest point of the keel.
  Word bank: bearing · draft · ETA · fairway buoy · force · latitude · longitude · passage plan · range · sea state · swell · to deteriorate · under keel
  clearance · visibility
  B. GRAMMAR                                                                                    14 marks
  1. Use going to: The weather ________ (deteriorate) tonight.
  2. Use present continuous: The pilot ________ (board) at 0630 tomorrow.
  3.  Very well, I ________ (reduce) speed to eight knots now.
  4. We ________ (secure) the deck before dark, as ordered this morning.
  5.  High water ________ (be) at 1440 according to the tide table.
  6.   If the motion becomes bad, I ________ (alter) course to starboard.
</x:v>
      </x:c>
      <x:c r="H7027" s="8" t="str">
        <x:v>87</x:v>
      </x:c>
      <x:c r="I7027" s="8" t="str">
        <x:v>Maritime English 3.17 Plus · Dr. Wayne Vincent Tolomia · physical PDF page(s) 87 · Loma adaptation of u4-p87-round-1</x:v>
      </x:c>
      <x:c r="J7027" s="8" t="str">
        <x:v>loma-book-u4-p87-round-1-3</x:v>
      </x:c>
      <x:c r="K7027" s="8" t="str"/>
    </x:row>
    <x:row r="7028" ht="334" customHeight="1">
      <x:c r="A7028" s="21" t="n">
        <x:v>4</x:v>
      </x:c>
      <x:c r="B7028" s="21" t="n">
        <x:v>2</x:v>
      </x:c>
      <x:c r="C7028" s="8" t="str">
        <x:v>Position, Weather and Passage · Language accuracy · p87 · 3</x:v>
      </x:c>
      <x:c r="D7028" s="8" t="str">
        <x:v>Source passage</x:v>
      </x:c>
      <x:c r="E7028" s="21" t="n">
        <x:v>3</x:v>
      </x:c>
      <x:c r="F7028" s="21" t="n">
        <x:v>3</x:v>
      </x:c>
      <x:c r="G7028" s="8" t="str">
        <x:v>  7. The forecast says visibility ________ (fall) to two miles after midnight.
  8. Correct the error: The pilot is board at 0630 tomorrow.
  9. Correct the error: High water are at 1440 in this table.
10. Correct the error: We going to secure the deck this afternoon.
11.  Rewrite using going to: I will secure the deck; the Master decided this morning.
12. Use present continuous to emphasise the arrangement: The pilot will board at 0630.
13.  Build a sentence: I / alter course to starboard / if the motion becomes bad
14.  Build a sentence: high water / be / 1440 / timetable</x:v>
      </x:c>
      <x:c r="H7028" s="8" t="str">
        <x:v>87</x:v>
      </x:c>
      <x:c r="I7028" s="8" t="str">
        <x:v>Maritime English 3.17 Plus · Dr. Wayne Vincent Tolomia · physical PDF page(s) 87 · Loma adaptation of u4-p87-round-1</x:v>
      </x:c>
      <x:c r="J7028" s="8" t="str">
        <x:v>loma-book-u4-p87-round-1-3</x:v>
      </x:c>
      <x:c r="K7028" s="8" t="str"/>
    </x:row>
    <x:row r="7029" ht="334" customHeight="1">
      <x:c r="A7029" s="21" t="n">
        <x:v>4</x:v>
      </x:c>
      <x:c r="B7029" s="21" t="n">
        <x:v>2</x:v>
      </x:c>
      <x:c r="C7029" s="8" t="str">
        <x:v>Position, Weather and Passage · Language accuracy · p87 · 3</x:v>
      </x:c>
      <x:c r="D7029" s="8" t="str">
        <x:v>Reference page 87: Position, Weather and Passage — unit challenge</x:v>
      </x:c>
      <x:c r="E7029" s="21" t="n">
        <x:v>1</x:v>
      </x:c>
      <x:c r="F7029" s="21" t="n">
        <x:v>3</x:v>
      </x:c>
      <x:c r="G7029" s="8" t="str">
        <x:v>UNIT 4 SUMMATIVE TEST                                                                                                             Time: 55 minutes
  Position, Weather and Passage                                            Total: 62 marks
NAME:                          CLASS:                  SCORE:
  A. VOCABULARY                                                                                 14 marks
  1.  Distance north or south of the equator.
  2. The direction of one point from another, in three figures.
  3. The distance to another vessel or object.
  4. A step on the Beaufort scale describing wind strength.
  5. Long waves travelled from a distant weather system.
  6. The greatest distance at which objects can be seen.
  7. To become worse.
  8.  Estimated time of arrival.
  9. The water remaining between the keel and the seabed.
10. The approved plan for the voyage, berth to berth.
11.  Distance east or west of the prime meridian.
</x:v>
      </x:c>
      <x:c r="H7029" s="8" t="str">
        <x:v>87</x:v>
      </x:c>
      <x:c r="I7029" s="8" t="str">
        <x:v>Maritime English 3.17 Plus, First Edition 2026, PDF page 87</x:v>
      </x:c>
      <x:c r="J7029" s="8" t="str">
        <x:v>loma-book-u4-p87-round-1-3</x:v>
      </x:c>
      <x:c r="K7029" s="8" t="str"/>
    </x:row>
    <x:row r="7030" ht="334" customHeight="1">
      <x:c r="A7030" s="21" t="n">
        <x:v>4</x:v>
      </x:c>
      <x:c r="B7030" s="21" t="n">
        <x:v>2</x:v>
      </x:c>
      <x:c r="C7030" s="8" t="str">
        <x:v>Position, Weather and Passage · Language accuracy · p87 · 3</x:v>
      </x:c>
      <x:c r="D7030" s="8" t="str">
        <x:v>Reference page 87: Position, Weather and Passage — unit challenge</x:v>
      </x:c>
      <x:c r="E7030" s="21" t="n">
        <x:v>2</x:v>
      </x:c>
      <x:c r="F7030" s="21" t="n">
        <x:v>3</x:v>
      </x:c>
      <x:c r="G7030" s="8" t="str">
        <x:v>12. The mark showing the seaward entrance to a channel.
13. A description of the height and roughness of the waves.
14. The vertical distance from the waterline to the lowest point of the keel.
  Word bank: bearing · draft · ETA · fairway buoy · force · latitude · longitude · passage plan · range · sea state · swell · to deteriorate · under keel
  clearance · visibility
  B. GRAMMAR                                                                                    14 marks
  1. Use going to: The weather ________ (deteriorate) tonight.
  2. Use present continuous: The pilot ________ (board) at 0630 tomorrow.
  3.  Very well, I ________ (reduce) speed to eight knots now.
  4. We ________ (secure) the deck before dark, as ordered this morning.
  5.  High water ________ (be) at 1440 according to the tide table.
  6.   If the motion becomes bad, I ________ (alter) course to starboard.
  7. The forecast says visibility ________ (fall) to two miles after midnight.
</x:v>
      </x:c>
      <x:c r="H7030" s="8" t="str">
        <x:v>87</x:v>
      </x:c>
      <x:c r="I7030" s="8" t="str">
        <x:v>Maritime English 3.17 Plus, First Edition 2026, PDF page 87</x:v>
      </x:c>
      <x:c r="J7030" s="8" t="str">
        <x:v>loma-book-u4-p87-round-1-3</x:v>
      </x:c>
      <x:c r="K7030" s="8" t="str"/>
    </x:row>
    <x:row r="7031" ht="334" customHeight="1">
      <x:c r="A7031" s="21" t="n">
        <x:v>4</x:v>
      </x:c>
      <x:c r="B7031" s="21" t="n">
        <x:v>2</x:v>
      </x:c>
      <x:c r="C7031" s="8" t="str">
        <x:v>Position, Weather and Passage · Language accuracy · p87 · 3</x:v>
      </x:c>
      <x:c r="D7031" s="8" t="str">
        <x:v>Reference page 87: Position, Weather and Passage — unit challenge</x:v>
      </x:c>
      <x:c r="E7031" s="21" t="n">
        <x:v>3</x:v>
      </x:c>
      <x:c r="F7031" s="21" t="n">
        <x:v>3</x:v>
      </x:c>
      <x:c r="G7031" s="8" t="str">
        <x:v>
  8. Correct the error: The pilot is board at 0630 tomorrow.
  9. Correct the error: High water are at 1440 in this table.
10. Correct the error: We going to secure the deck this afternoon.
11.  Rewrite using going to: I will secure the deck; the Master decided this morning.
12. Use present continuous to emphasise the arrangement: The pilot will board at 0630.
13.  Build a sentence: I / alter course to starboard / if the motion becomes bad
14.  Build a sentence: high water / be / 1440 / timetable</x:v>
      </x:c>
      <x:c r="H7031" s="8" t="str">
        <x:v>87</x:v>
      </x:c>
      <x:c r="I7031" s="8" t="str">
        <x:v>Maritime English 3.17 Plus, First Edition 2026, PDF page 87</x:v>
      </x:c>
      <x:c r="J7031" s="8" t="str">
        <x:v>loma-book-u4-p87-round-1-3</x:v>
      </x:c>
      <x:c r="K7031" s="8" t="str"/>
    </x:row>
    <x:row r="7032" ht="334" customHeight="1">
      <x:c r="A7032" s="21" t="n">
        <x:v>4</x:v>
      </x:c>
      <x:c r="B7032" s="21" t="n">
        <x:v>2</x:v>
      </x:c>
      <x:c r="C7032" s="8" t="str">
        <x:v>Position, Weather and Passage · Language accuracy · p87 · 3</x:v>
      </x:c>
      <x:c r="D7032" s="8" t="str">
        <x:v>Reference page 71: Position, Weather and Passage — vocabulary</x:v>
      </x:c>
      <x:c r="E7032" s="21" t="n">
        <x:v>1</x:v>
      </x:c>
      <x:c r="F7032" s="21" t="n">
        <x:v>3</x:v>
      </x:c>
      <x:c r="G7032" s="8" t="str">
        <x:v>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7032" s="8" t="str">
        <x:v>71</x:v>
      </x:c>
      <x:c r="I7032" s="8" t="str">
        <x:v>Maritime English 3.17 Plus, First Edition 2026, PDF page 71</x:v>
      </x:c>
      <x:c r="J7032" s="8" t="str">
        <x:v>loma-book-u4-p87-round-1-3</x:v>
      </x:c>
      <x:c r="K7032" s="8" t="str"/>
    </x:row>
    <x:row r="7033" ht="334" customHeight="1">
      <x:c r="A7033" s="21" t="n">
        <x:v>4</x:v>
      </x:c>
      <x:c r="B7033" s="21" t="n">
        <x:v>2</x:v>
      </x:c>
      <x:c r="C7033" s="8" t="str">
        <x:v>Position, Weather and Passage · Language accuracy · p87 · 3</x:v>
      </x:c>
      <x:c r="D7033" s="8" t="str">
        <x:v>Reference page 71: Position, Weather and Passage — vocabulary</x:v>
      </x:c>
      <x:c r="E7033" s="21" t="n">
        <x:v>2</x:v>
      </x:c>
      <x:c r="F7033" s="21" t="n">
        <x:v>3</x:v>
      </x:c>
      <x:c r="G7033"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7033" s="8" t="str">
        <x:v>71</x:v>
      </x:c>
      <x:c r="I7033" s="8" t="str">
        <x:v>Maritime English 3.17 Plus, First Edition 2026, PDF page 71</x:v>
      </x:c>
      <x:c r="J7033" s="8" t="str">
        <x:v>loma-book-u4-p87-round-1-3</x:v>
      </x:c>
      <x:c r="K7033" s="8" t="str"/>
    </x:row>
    <x:row r="7034" ht="334" customHeight="1">
      <x:c r="A7034" s="21" t="n">
        <x:v>4</x:v>
      </x:c>
      <x:c r="B7034" s="21" t="n">
        <x:v>2</x:v>
      </x:c>
      <x:c r="C7034" s="8" t="str">
        <x:v>Position, Weather and Passage · Language accuracy · p87 · 3</x:v>
      </x:c>
      <x:c r="D7034" s="8" t="str">
        <x:v>Reference page 71: Position, Weather and Passage — vocabulary</x:v>
      </x:c>
      <x:c r="E7034" s="21" t="n">
        <x:v>3</x:v>
      </x:c>
      <x:c r="F7034" s="21" t="n">
        <x:v>3</x:v>
      </x:c>
      <x:c r="G7034"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7034" s="8" t="str">
        <x:v>71</x:v>
      </x:c>
      <x:c r="I7034" s="8" t="str">
        <x:v>Maritime English 3.17 Plus, First Edition 2026, PDF page 71</x:v>
      </x:c>
      <x:c r="J7034" s="8" t="str">
        <x:v>loma-book-u4-p87-round-1-3</x:v>
      </x:c>
      <x:c r="K7034" s="8" t="str"/>
    </x:row>
    <x:row r="7035" ht="334" customHeight="1">
      <x:c r="A7035" s="21" t="n">
        <x:v>4</x:v>
      </x:c>
      <x:c r="B7035" s="21" t="n">
        <x:v>2</x:v>
      </x:c>
      <x:c r="C7035" s="8" t="str">
        <x:v>Position, Weather and Passage · Language accuracy · p87 · 3</x:v>
      </x:c>
      <x:c r="D7035" s="8" t="str">
        <x:v>Reference page 72: The Noon Position and the Forecast</x:v>
      </x:c>
      <x:c r="E7035" s="21" t="n">
        <x:v>1</x:v>
      </x:c>
      <x:c r="F7035" s="21" t="n">
        <x:v>3</x:v>
      </x:c>
      <x:c r="G7035" s="8" t="str">
        <x:v>UNIT 4 | B READING AND LISTENING
The Noon Position and the Forecast
  The situation
  Noon on 4 March. These classroom calculations assume constant speed along the remaining route and no
  additional delay. Real passage decisions require the full navigational assessment.
MASTER What is our noon position?
SECOND OFFICER Latitude one one degrees four zero minutes North; longitude one zero zero degrees one
two minutes East. Distance run in the last twenty-four hours is three zero two decimal five nautical miles.
MASTER What are the present heading and speed?
SECOND OFFICER Heading zero eight five degrees gyro; speed twelve decimal four knots. We have two two
nine decimal four nautical miles to run along the remaining route.
</x:v>
      </x:c>
      <x:c r="H7035" s="8" t="str">
        <x:v>72</x:v>
      </x:c>
      <x:c r="I7035" s="8" t="str">
        <x:v>Maritime English 3.17 Plus, First Edition 2026, PDF page 72</x:v>
      </x:c>
      <x:c r="J7035" s="8" t="str">
        <x:v>loma-book-u4-p87-round-1-3</x:v>
      </x:c>
      <x:c r="K7035" s="8" t="str"/>
    </x:row>
    <x:row r="7036" ht="334" customHeight="1">
      <x:c r="A7036" s="21" t="n">
        <x:v>4</x:v>
      </x:c>
      <x:c r="B7036" s="21" t="n">
        <x:v>2</x:v>
      </x:c>
      <x:c r="C7036" s="8" t="str">
        <x:v>Position, Weather and Passage · Language accuracy · p87 · 3</x:v>
      </x:c>
      <x:c r="D7036" s="8" t="str">
        <x:v>Reference page 72: The Noon Position and the Forecast</x:v>
      </x:c>
      <x:c r="E7036" s="21" t="n">
        <x:v>2</x:v>
      </x:c>
      <x:c r="F7036" s="21" t="n">
        <x:v>3</x:v>
      </x:c>
      <x:c r="G7036" s="8" t="str">
        <x:v>MASTER What is the forecast for tonight?
SECOND OFFICER Wind south-west force five now, increasing to force seven after midnight. The sea is
moderate, becoming rough, with a north-easterly swell of about two metres.
MASTER And visibility?
SECOND OFFICER Six nautical miles now. The forecast gives two nautical miles or less in rain squalls
between 0200 and 0600.
MASTER We are going to secure movable objects and check the hatch cleats before 1700. Inform the Chief
Officer and the engine room. What is the ETA?
SECOND OFFICER At twelve decimal four knots, 0630 tomorrow. If we maintain that speed until midnight and
then reduce to eight knots, the calculated ETA is about 1005 tomorrow.
MASTER Send the later planning estimate to the agent and state the speed assumption. I will review the
course and speed at 0400 if the motion becomes bad.
</x:v>
      </x:c>
      <x:c r="H7036" s="8" t="str">
        <x:v>72</x:v>
      </x:c>
      <x:c r="I7036" s="8" t="str">
        <x:v>Maritime English 3.17 Plus, First Edition 2026, PDF page 72</x:v>
      </x:c>
      <x:c r="J7036" s="8" t="str">
        <x:v>loma-book-u4-p87-round-1-3</x:v>
      </x:c>
      <x:c r="K7036" s="8" t="str"/>
    </x:row>
    <x:row r="7037" ht="334" customHeight="1">
      <x:c r="A7037" s="21" t="n">
        <x:v>4</x:v>
      </x:c>
      <x:c r="B7037" s="21" t="n">
        <x:v>2</x:v>
      </x:c>
      <x:c r="C7037" s="8" t="str">
        <x:v>Position, Weather and Passage · Language accuracy · p87 · 3</x:v>
      </x:c>
      <x:c r="D7037" s="8" t="str">
        <x:v>Reference page 72: The Noon Position and the Forecast</x:v>
      </x:c>
      <x:c r="E7037" s="21" t="n">
        <x:v>3</x:v>
      </x:c>
      <x:c r="F7037" s="21" t="n">
        <x:v>3</x:v>
      </x:c>
      <x:c r="G7037" s="8" t="str">
        <x:v>
SECOND OFFICER Understood. I will record the forecast, the planned actions and the ETA assumptions
separately.
Original classroom dialogue adapted from the supplied manuscript. Operational data are fictional; this is not a complete operating procedure.
Arithmetic: 229.4 / 12.4 = 18.5 h. At midnight, 80.6 NM remain; at 8 kn this is about 10 h 05 min. Future forms: S6.
  CLASS NOTES</x:v>
      </x:c>
      <x:c r="H7037" s="8" t="str">
        <x:v>72</x:v>
      </x:c>
      <x:c r="I7037" s="8" t="str">
        <x:v>Maritime English 3.17 Plus, First Edition 2026, PDF page 72</x:v>
      </x:c>
      <x:c r="J7037" s="8" t="str">
        <x:v>loma-book-u4-p87-round-1-3</x:v>
      </x:c>
      <x:c r="K7037" s="8" t="str"/>
    </x:row>
    <x:row r="7038" ht="334" customHeight="1">
      <x:c r="A7038" s="21" t="n">
        <x:v>4</x:v>
      </x:c>
      <x:c r="B7038" s="21" t="n">
        <x:v>2</x:v>
      </x:c>
      <x:c r="C7038" s="8" t="str">
        <x:v>Position, Weather and Passage · Language accuracy · p87 · 3</x:v>
      </x:c>
      <x:c r="D7038" s="8" t="str">
        <x:v>Reference page 75: From Forecast to Passage Decision</x:v>
      </x:c>
      <x:c r="E7038" s="21" t="n">
        <x:v>1</x:v>
      </x:c>
      <x:c r="F7038" s="21" t="n">
        <x:v>3</x:v>
      </x:c>
      <x:c r="G7038" s="8" t="str">
        <x:v>UNIT 4 | B3 READING FOR MEANING
From Forecast to Passage Decision
  Before you read
  Which is a measurement: “visibility is six miles” or “visibility may decrease tonight”?
Reading focus: Distinguish observation, forecast and planned response.
A A weather report and a forecast answer different questions. A report describes conditions observed at
a stated time. A forecast describes what is expected during a future period in an area. When an officer
combines them, the record should make the difference clear.
B At 1200 LT on 18 September, MV Cedar Bay has 96 nautical miles remaining to its pilot station. Its
planning speed is 12 knots. The noon observation gives south-westerly wind force 4 and visibility of six
nautical miles. If that speed is maintained along the remaining route without delay, the passage takes
eight hours and the ETA is 2000 LT the same day.
</x:v>
      </x:c>
      <x:c r="H7038" s="8" t="str">
        <x:v>75</x:v>
      </x:c>
      <x:c r="I7038" s="8" t="str">
        <x:v>Maritime English 3.17 Plus, First Edition 2026, PDF page 75</x:v>
      </x:c>
      <x:c r="J7038" s="8" t="str">
        <x:v>loma-book-u4-p87-round-1-3</x:v>
      </x:c>
      <x:c r="K7038" s="8" t="str"/>
    </x:row>
    <x:row r="7039" ht="334" customHeight="1">
      <x:c r="A7039" s="21" t="n">
        <x:v>4</x:v>
      </x:c>
      <x:c r="B7039" s="21" t="n">
        <x:v>2</x:v>
      </x:c>
      <x:c r="C7039" s="8" t="str">
        <x:v>Position, Weather and Passage · Language accuracy · p87 · 3</x:v>
      </x:c>
      <x:c r="D7039" s="8" t="str">
        <x:v>Reference page 75: From Forecast to Passage Decision</x:v>
      </x:c>
      <x:c r="E7039" s="21" t="n">
        <x:v>2</x:v>
      </x:c>
      <x:c r="F7039" s="21" t="n">
        <x:v>3</x:v>
      </x:c>
      <x:c r="G7039" s="8" t="str">
        <x:v>C The latest forecast expects visibility to decrease to two nautical miles in rain between 1600 and 2000.
This is not a measurement already made at noon. The Master plans to review conditions at 1530 and has
ordered a deck inspection by 1500. The engine room has been asked to report machinery readiness by
1545. Both departments need the same times.
D At 1530 the vessel still has 54 nautical miles to run. For this classroom calculation, the Master sets a
new planning speed of nine knots for all of that distance. Six hours remain, so the revised ETA is 2130
LT. The officer tells the pilot station the new ETA and records its assumptions. A forecast, a speed
calculation and a booking are related, but they are not the same kind of information.
Word support
forecast: a statement of expected conditions   |  revise: change after new information   |  assumption: something used
in planning but not guaranteed
Original teaching article; vessel names, people and operational data are fictional. Content/design references: S1, S2, S6; see Sources and
editorial notes.
</x:v>
      </x:c>
      <x:c r="H7039" s="8" t="str">
        <x:v>75</x:v>
      </x:c>
      <x:c r="I7039" s="8" t="str">
        <x:v>Maritime English 3.17 Plus, First Edition 2026, PDF page 75</x:v>
      </x:c>
      <x:c r="J7039" s="8" t="str">
        <x:v>loma-book-u4-p87-round-1-3</x:v>
      </x:c>
      <x:c r="K7039" s="8" t="str"/>
    </x:row>
    <x:row r="7040" ht="334" customHeight="1">
      <x:c r="A7040" s="21" t="n">
        <x:v>4</x:v>
      </x:c>
      <x:c r="B7040" s="21" t="n">
        <x:v>2</x:v>
      </x:c>
      <x:c r="C7040" s="8" t="str">
        <x:v>Position, Weather and Passage · Language accuracy · p87 · 3</x:v>
      </x:c>
      <x:c r="D7040" s="8" t="str">
        <x:v>Reference page 75: From Forecast to Passage Decision</x:v>
      </x:c>
      <x:c r="E7040" s="21" t="n">
        <x:v>3</x:v>
      </x:c>
      <x:c r="F7040" s="21" t="n">
        <x:v>3</x:v>
      </x:c>
      <x:c r="G7040" s="8" t="str">
        <x:v>  CLASS NOTES</x:v>
      </x:c>
      <x:c r="H7040" s="8" t="str">
        <x:v>75</x:v>
      </x:c>
      <x:c r="I7040" s="8" t="str">
        <x:v>Maritime English 3.17 Plus, First Edition 2026, PDF page 75</x:v>
      </x:c>
      <x:c r="J7040" s="8" t="str">
        <x:v>loma-book-u4-p87-round-1-3</x:v>
      </x:c>
      <x:c r="K7040" s="8" t="str"/>
    </x:row>
    <x:row r="7041" ht="334" customHeight="1">
      <x:c r="A7041" s="21" t="n">
        <x:v>4</x:v>
      </x:c>
      <x:c r="B7041" s="21" t="n">
        <x:v>2</x:v>
      </x:c>
      <x:c r="C7041" s="8" t="str">
        <x:v>Position, Weather and Passage · Language accuracy · p87 · 3</x:v>
      </x:c>
      <x:c r="D7041" s="8" t="str">
        <x:v>Reference page 77: Talking about the future</x:v>
      </x:c>
      <x:c r="E7041" s="21" t="n">
        <x:v>1</x:v>
      </x:c>
      <x:c r="F7041" s="21" t="n">
        <x:v>3</x:v>
      </x:c>
      <x:c r="G7041" s="8" t="str">
        <x:v>UNIT 4 | C GRAMMAR - FORMS AND MEANING
Talking about the future
Will, going to, the present continuous and the present simple can all refer to the future. Their meanings
overlap. A form may emphasise a decision, plan, prediction, arrangement or timetable; it does not by itself
prove that a plan is fixed or changeable.
 Emphasis            Form                      Example
 Decision / offer now          will + base verb                                I will call the pilot station now.
  Prediction / expectation      will + base verb                        Visibility will improve, according to the forecast.
  Existing intention           am/is/are going to + base verb   We are going to check the deck, as agreed.
  Prediction from evidence   am/is/are going to + base verb    Those dark clouds suggest it is going to rain.
</x:v>
      </x:c>
      <x:c r="H7041" s="8" t="str">
        <x:v>77</x:v>
      </x:c>
      <x:c r="I7041" s="8" t="str">
        <x:v>Maritime English 3.17 Plus, First Edition 2026, PDF page 77</x:v>
      </x:c>
      <x:c r="J7041" s="8" t="str">
        <x:v>loma-book-u4-p87-round-1-3</x:v>
      </x:c>
      <x:c r="K7041" s="8" t="str"/>
    </x:row>
    <x:row r="7042" ht="334" customHeight="1">
      <x:c r="A7042" s="21" t="n">
        <x:v>4</x:v>
      </x:c>
      <x:c r="B7042" s="21" t="n">
        <x:v>2</x:v>
      </x:c>
      <x:c r="C7042" s="8" t="str">
        <x:v>Position, Weather and Passage · Language accuracy · p87 · 3</x:v>
      </x:c>
      <x:c r="D7042" s="8" t="str">
        <x:v>Reference page 77: Talking about the future</x:v>
      </x:c>
      <x:c r="E7042" s="21" t="n">
        <x:v>2</x:v>
      </x:c>
      <x:c r="F7042" s="21" t="n">
        <x:v>3</x:v>
      </x:c>
      <x:c r="G7042" s="8" t="str">
        <x:v> Arranged future event      am/is/are + verb-ing + future     The inspector is arriving at 1000 tomorrow.
                            time
 Timetable                 present simple                The briefing starts at 0900 tomorrow.
Check the whole message
The pilot will board at 0630 can be grammatical even when boarding is arranged. The pilot is boarding at 0630
emphasises the arrangement. Add clear words such as confirmed, planned or subject to weather when the
status matters.
Form the negative and question
Will not + base verb: We will not enter yet. Will + subject + base verb: Will visibility improve? For going to: Are
we going to secure the deck? Do not put -s or -ing directly after will.
Practice instructions specify the target
</x:v>
      </x:c>
      <x:c r="H7042" s="8" t="str">
        <x:v>77</x:v>
      </x:c>
      <x:c r="I7042" s="8" t="str">
        <x:v>Maritime English 3.17 Plus, First Edition 2026, PDF page 77</x:v>
      </x:c>
      <x:c r="J7042" s="8" t="str">
        <x:v>loma-book-u4-p87-round-1-3</x:v>
      </x:c>
      <x:c r="K7042" s="8" t="str"/>
    </x:row>
    <x:row r="7043" ht="334" customHeight="1">
      <x:c r="A7043" s="21" t="n">
        <x:v>4</x:v>
      </x:c>
      <x:c r="B7043" s="21" t="n">
        <x:v>2</x:v>
      </x:c>
      <x:c r="C7043" s="8" t="str">
        <x:v>Position, Weather and Passage · Language accuracy · p87 · 3</x:v>
      </x:c>
      <x:c r="D7043" s="8" t="str">
        <x:v>Reference page 77: Talking about the future</x:v>
      </x:c>
      <x:c r="E7043" s="21" t="n">
        <x:v>3</x:v>
      </x:c>
      <x:c r="F7043" s="21" t="n">
        <x:v>3</x:v>
      </x:c>
      <x:c r="G7043" s="8" t="str">
        <x:v>When an exercise asks for present continuous, use that form to show the arrangement. This is a
transformation task, not a claim that another grammatical future form is an error. A forecast remains a
prediction, not a completed observation.
Examples are for language learning. Sources: S1; S6.
  CLASS NOTES</x:v>
      </x:c>
      <x:c r="H7043" s="8" t="str">
        <x:v>77</x:v>
      </x:c>
      <x:c r="I7043" s="8" t="str">
        <x:v>Maritime English 3.17 Plus, First Edition 2026, PDF page 77</x:v>
      </x:c>
      <x:c r="J7043" s="8" t="str">
        <x:v>loma-book-u4-p87-round-1-3</x:v>
      </x:c>
      <x:c r="K7043" s="8" t="str"/>
    </x:row>
    <x:row r="7044" ht="334" customHeight="1">
      <x:c r="A7044" s="21" t="n">
        <x:v>4</x:v>
      </x:c>
      <x:c r="B7044" s="21" t="n">
        <x:v>2</x:v>
      </x:c>
      <x:c r="C7044" s="8" t="str">
        <x:v>Position, Weather and Passage · Language accuracy · p87 · 3</x:v>
      </x:c>
      <x:c r="D7044" s="8" t="str">
        <x:v>Reference page 83: Plot the position you hear</x:v>
      </x:c>
      <x:c r="E7044" s="21" t="n">
        <x:v>1</x:v>
      </x:c>
      <x:c r="F7044" s="21" t="n">
        <x:v>3</x:v>
      </x:c>
      <x:c r="G7044"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7044" s="8" t="str">
        <x:v>83</x:v>
      </x:c>
      <x:c r="I7044" s="8" t="str">
        <x:v>Maritime English 3.17 Plus, First Edition 2026, PDF page 83</x:v>
      </x:c>
      <x:c r="J7044" s="8" t="str">
        <x:v>loma-book-u4-p87-round-1-3</x:v>
      </x:c>
      <x:c r="K7044" s="8" t="str"/>
    </x:row>
    <x:row r="7045" ht="334" customHeight="1">
      <x:c r="A7045" s="21" t="n">
        <x:v>4</x:v>
      </x:c>
      <x:c r="B7045" s="21" t="n">
        <x:v>2</x:v>
      </x:c>
      <x:c r="C7045" s="8" t="str">
        <x:v>Position, Weather and Passage · Language accuracy · p87 · 3</x:v>
      </x:c>
      <x:c r="D7045" s="8" t="str">
        <x:v>Reference page 83: Plot the position you hear</x:v>
      </x:c>
      <x:c r="E7045" s="21" t="n">
        <x:v>2</x:v>
      </x:c>
      <x:c r="F7045" s="21" t="n">
        <x:v>3</x:v>
      </x:c>
      <x:c r="G7045" s="8" t="str">
        <x:v>00°01′ N
00°00′ N
            00′             01′             02′             03′             04′             05′             06′
                                   Longitude 100° East
LANGUAGE TRAINING ONLY - NOT FOR NAVIGATION. Simplified local scale: one grid interval = one nautical mile. Buoy R: 00°02′ N,
100°02′ E.
 Position          Latitude received                             Longitude received
 1
 2
 3
</x:v>
      </x:c>
      <x:c r="H7045" s="8" t="str">
        <x:v>83</x:v>
      </x:c>
      <x:c r="I7045" s="8" t="str">
        <x:v>Maritime English 3.17 Plus, First Edition 2026, PDF page 83</x:v>
      </x:c>
      <x:c r="J7045" s="8" t="str">
        <x:v>loma-book-u4-p87-round-1-3</x:v>
      </x:c>
      <x:c r="K7045" s="8" t="str"/>
    </x:row>
    <x:row r="7046" ht="334" customHeight="1">
      <x:c r="A7046" s="21" t="n">
        <x:v>4</x:v>
      </x:c>
      <x:c r="B7046" s="21" t="n">
        <x:v>2</x:v>
      </x:c>
      <x:c r="C7046" s="8" t="str">
        <x:v>Position, Weather and Passage · Language accuracy · p87 · 3</x:v>
      </x:c>
      <x:c r="D7046" s="8" t="str">
        <x:v>Reference page 83: Plot the position you hear</x:v>
      </x:c>
      <x:c r="E7046" s="21" t="n">
        <x:v>3</x:v>
      </x:c>
      <x:c r="F7046" s="21" t="n">
        <x:v>3</x:v>
      </x:c>
      <x:c r="G7046" s="8" t="str">
        <x:v>
 4
 5
 6</x:v>
      </x:c>
      <x:c r="H7046" s="8" t="str">
        <x:v>83</x:v>
      </x:c>
      <x:c r="I7046" s="8" t="str">
        <x:v>Maritime English 3.17 Plus, First Edition 2026, PDF page 83</x:v>
      </x:c>
      <x:c r="J7046" s="8" t="str">
        <x:v>loma-book-u4-p87-round-1-3</x:v>
      </x:c>
      <x:c r="K7046" s="8" t="str"/>
    </x:row>
    <x:row r="7047" ht="334" customHeight="1">
      <x:c r="A7047" s="21" t="n">
        <x:v>4</x:v>
      </x:c>
      <x:c r="B7047" s="21" t="n">
        <x:v>2</x:v>
      </x:c>
      <x:c r="C7047" s="8" t="str">
        <x:v>Position, Weather and Passage · Language accuracy · p87 · 3</x:v>
      </x:c>
      <x:c r="D7047" s="8" t="str">
        <x:v>Reference page 84: Position cards and a weather extract</x:v>
      </x:c>
      <x:c r="E7047" s="21" t="n">
        <x:v>1</x:v>
      </x:c>
      <x:c r="F7047" s="21" t="n">
        <x:v>3</x:v>
      </x:c>
      <x:c r="G7047"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7047" s="8" t="str">
        <x:v>84</x:v>
      </x:c>
      <x:c r="I7047" s="8" t="str">
        <x:v>Maritime English 3.17 Plus, First Edition 2026, PDF page 84</x:v>
      </x:c>
      <x:c r="J7047" s="8" t="str">
        <x:v>loma-book-u4-p87-round-1-3</x:v>
      </x:c>
      <x:c r="K7047" s="8" t="str"/>
    </x:row>
    <x:row r="7048" ht="334" customHeight="1">
      <x:c r="A7048" s="21" t="n">
        <x:v>4</x:v>
      </x:c>
      <x:c r="B7048" s="21" t="n">
        <x:v>2</x:v>
      </x:c>
      <x:c r="C7048" s="8" t="str">
        <x:v>Position, Weather and Passage · Language accuracy · p87 · 3</x:v>
      </x:c>
      <x:c r="D7048" s="8" t="str">
        <x:v>Reference page 84: Position cards and a weather extract</x:v>
      </x:c>
      <x:c r="E7048" s="21" t="n">
        <x:v>2</x:v>
      </x:c>
      <x:c r="F7048" s="21" t="n">
        <x:v>3</x:v>
      </x:c>
      <x:c r="G7048"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7048" s="8" t="str">
        <x:v>84</x:v>
      </x:c>
      <x:c r="I7048" s="8" t="str">
        <x:v>Maritime English 3.17 Plus, First Edition 2026, PDF page 84</x:v>
      </x:c>
      <x:c r="J7048" s="8" t="str">
        <x:v>loma-book-u4-p87-round-1-3</x:v>
      </x:c>
      <x:c r="K7048" s="8" t="str"/>
    </x:row>
    <x:row r="7049" ht="334" customHeight="1">
      <x:c r="A7049" s="21" t="n">
        <x:v>4</x:v>
      </x:c>
      <x:c r="B7049" s="21" t="n">
        <x:v>2</x:v>
      </x:c>
      <x:c r="C7049" s="8" t="str">
        <x:v>Position, Weather and Passage · Language accuracy · p87 · 3</x:v>
      </x:c>
      <x:c r="D7049" s="8" t="str">
        <x:v>Reference page 84: Position cards and a weather extract</x:v>
      </x:c>
      <x:c r="E7049" s="21" t="n">
        <x:v>3</x:v>
      </x:c>
      <x:c r="F7049" s="21" t="n">
        <x:v>3</x:v>
      </x:c>
      <x:c r="G7049" s="8" t="str">
        <x:v> Reporting commitments            Deck inspection 1500; review 1530; engine readiness report 1545.
V4.1. Write a three-sentence summary: an observation, a forecast and the revised ETA.
  CLASS NOTES</x:v>
      </x:c>
      <x:c r="H7049" s="8" t="str">
        <x:v>84</x:v>
      </x:c>
      <x:c r="I7049" s="8" t="str">
        <x:v>Maritime English 3.17 Plus, First Edition 2026, PDF page 84</x:v>
      </x:c>
      <x:c r="J7049" s="8" t="str">
        <x:v>loma-book-u4-p87-round-1-3</x:v>
      </x:c>
      <x:c r="K7049" s="8" t="str"/>
    </x:row>
    <x:row r="7050" ht="334" customHeight="1">
      <x:c r="A7050" s="21" t="n">
        <x:v>4</x:v>
      </x:c>
      <x:c r="B7050" s="21" t="n">
        <x:v>2</x:v>
      </x:c>
      <x:c r="C7050" s="8" t="str">
        <x:v>Position, Weather and Passage · Language accuracy · p87 · 1</x:v>
      </x:c>
      <x:c r="D7050" s="8" t="str">
        <x:v>Source passage</x:v>
      </x:c>
      <x:c r="E7050" s="21" t="n">
        <x:v>1</x:v>
      </x:c>
      <x:c r="F7050" s="21" t="n">
        <x:v>3</x:v>
      </x:c>
      <x:c r="G7050" s="8" t="str">
        <x:v>PDF PAGE 87
UNIT 4 SUMMATIVE TEST                                                                                                             Time: 55 minutes
  Position, Weather and Passage                                            Total: 62 marks
NAME:                          CLASS:                  SCORE:
  A. VOCABULARY                                                                                 14 marks
  1.  Distance north or south of the equator.
  2. The direction of one point from another, in three figures.
  3. The distance to another vessel or object.
  4. A step on the Beaufort scale describing wind strength.
  5. Long waves travelled from a distant weather system.
  6. The greatest distance at which objects can be seen.
  7. To become worse.
  8.  Estimated time of arrival.
  9. The water remaining between the keel and the seabed.
10. The approved plan for the voyage, berth to berth.
</x:v>
      </x:c>
      <x:c r="H7050" s="8" t="str">
        <x:v>87</x:v>
      </x:c>
      <x:c r="I7050" s="8" t="str">
        <x:v>Maritime English 3.17 Plus · Dr. Wayne Vincent Tolomia · physical PDF page(s) 87 · Loma adaptation of u4-p87-round-2</x:v>
      </x:c>
      <x:c r="J7050" s="8" t="str">
        <x:v>loma-book-u4-p87-round-2-1</x:v>
      </x:c>
      <x:c r="K7050" s="8" t="str"/>
    </x:row>
    <x:row r="7051" ht="334" customHeight="1">
      <x:c r="A7051" s="21" t="n">
        <x:v>4</x:v>
      </x:c>
      <x:c r="B7051" s="21" t="n">
        <x:v>2</x:v>
      </x:c>
      <x:c r="C7051" s="8" t="str">
        <x:v>Position, Weather and Passage · Language accuracy · p87 · 1</x:v>
      </x:c>
      <x:c r="D7051" s="8" t="str">
        <x:v>Source passage</x:v>
      </x:c>
      <x:c r="E7051" s="21" t="n">
        <x:v>2</x:v>
      </x:c>
      <x:c r="F7051" s="21" t="n">
        <x:v>3</x:v>
      </x:c>
      <x:c r="G7051" s="8" t="str">
        <x:v>11.  Distance east or west of the prime meridian.
12. The mark showing the seaward entrance to a channel.
13. A description of the height and roughness of the waves.
14. The vertical distance from the waterline to the lowest point of the keel.
  Word bank: bearing · draft · ETA · fairway buoy · force · latitude · longitude · passage plan · range · sea state · swell · to deteriorate · under keel
  clearance · visibility
  B. GRAMMAR                                                                                    14 marks
  1. Use going to: The weather ________ (deteriorate) tonight.
  2. Use present continuous: The pilot ________ (board) at 0630 tomorrow.
  3.  Very well, I ________ (reduce) speed to eight knots now.
  4. We ________ (secure) the deck before dark, as ordered this morning.
  5.  High water ________ (be) at 1440 according to the tide table.
  6.   If the motion becomes bad, I ________ (alter) course to starboard.
</x:v>
      </x:c>
      <x:c r="H7051" s="8" t="str">
        <x:v>87</x:v>
      </x:c>
      <x:c r="I7051" s="8" t="str">
        <x:v>Maritime English 3.17 Plus · Dr. Wayne Vincent Tolomia · physical PDF page(s) 87 · Loma adaptation of u4-p87-round-2</x:v>
      </x:c>
      <x:c r="J7051" s="8" t="str">
        <x:v>loma-book-u4-p87-round-2-1</x:v>
      </x:c>
      <x:c r="K7051" s="8" t="str"/>
    </x:row>
    <x:row r="7052" ht="334" customHeight="1">
      <x:c r="A7052" s="21" t="n">
        <x:v>4</x:v>
      </x:c>
      <x:c r="B7052" s="21" t="n">
        <x:v>2</x:v>
      </x:c>
      <x:c r="C7052" s="8" t="str">
        <x:v>Position, Weather and Passage · Language accuracy · p87 · 1</x:v>
      </x:c>
      <x:c r="D7052" s="8" t="str">
        <x:v>Source passage</x:v>
      </x:c>
      <x:c r="E7052" s="21" t="n">
        <x:v>3</x:v>
      </x:c>
      <x:c r="F7052" s="21" t="n">
        <x:v>3</x:v>
      </x:c>
      <x:c r="G7052" s="8" t="str">
        <x:v>  7. The forecast says visibility ________ (fall) to two miles after midnight.
  8. Correct the error: The pilot is board at 0630 tomorrow.
  9. Correct the error: High water are at 1440 in this table.
10. Correct the error: We going to secure the deck this afternoon.
11.  Rewrite using going to: I will secure the deck; the Master decided this morning.
12. Use present continuous to emphasise the arrangement: The pilot will board at 0630.
13.  Build a sentence: I / alter course to starboard / if the motion becomes bad
14.  Build a sentence: high water / be / 1440 / timetable</x:v>
      </x:c>
      <x:c r="H7052" s="8" t="str">
        <x:v>87</x:v>
      </x:c>
      <x:c r="I7052" s="8" t="str">
        <x:v>Maritime English 3.17 Plus · Dr. Wayne Vincent Tolomia · physical PDF page(s) 87 · Loma adaptation of u4-p87-round-2</x:v>
      </x:c>
      <x:c r="J7052" s="8" t="str">
        <x:v>loma-book-u4-p87-round-2-1</x:v>
      </x:c>
      <x:c r="K7052" s="8" t="str"/>
    </x:row>
    <x:row r="7053" ht="334" customHeight="1">
      <x:c r="A7053" s="21" t="n">
        <x:v>4</x:v>
      </x:c>
      <x:c r="B7053" s="21" t="n">
        <x:v>2</x:v>
      </x:c>
      <x:c r="C7053" s="8" t="str">
        <x:v>Position, Weather and Passage · Language accuracy · p87 · 1</x:v>
      </x:c>
      <x:c r="D7053" s="8" t="str">
        <x:v>Reference page 87: Position, Weather and Passage — unit challenge</x:v>
      </x:c>
      <x:c r="E7053" s="21" t="n">
        <x:v>1</x:v>
      </x:c>
      <x:c r="F7053" s="21" t="n">
        <x:v>3</x:v>
      </x:c>
      <x:c r="G7053" s="8" t="str">
        <x:v>UNIT 4 SUMMATIVE TEST                                                                                                             Time: 55 minutes
  Position, Weather and Passage                                            Total: 62 marks
NAME:                          CLASS:                  SCORE:
  A. VOCABULARY                                                                                 14 marks
  1.  Distance north or south of the equator.
  2. The direction of one point from another, in three figures.
  3. The distance to another vessel or object.
  4. A step on the Beaufort scale describing wind strength.
  5. Long waves travelled from a distant weather system.
  6. The greatest distance at which objects can be seen.
  7. To become worse.
  8.  Estimated time of arrival.
  9. The water remaining between the keel and the seabed.
10. The approved plan for the voyage, berth to berth.
11.  Distance east or west of the prime meridian.
</x:v>
      </x:c>
      <x:c r="H7053" s="8" t="str">
        <x:v>87</x:v>
      </x:c>
      <x:c r="I7053" s="8" t="str">
        <x:v>Maritime English 3.17 Plus, First Edition 2026, PDF page 87</x:v>
      </x:c>
      <x:c r="J7053" s="8" t="str">
        <x:v>loma-book-u4-p87-round-2-1</x:v>
      </x:c>
      <x:c r="K7053" s="8" t="str"/>
    </x:row>
    <x:row r="7054" ht="334" customHeight="1">
      <x:c r="A7054" s="21" t="n">
        <x:v>4</x:v>
      </x:c>
      <x:c r="B7054" s="21" t="n">
        <x:v>2</x:v>
      </x:c>
      <x:c r="C7054" s="8" t="str">
        <x:v>Position, Weather and Passage · Language accuracy · p87 · 1</x:v>
      </x:c>
      <x:c r="D7054" s="8" t="str">
        <x:v>Reference page 87: Position, Weather and Passage — unit challenge</x:v>
      </x:c>
      <x:c r="E7054" s="21" t="n">
        <x:v>2</x:v>
      </x:c>
      <x:c r="F7054" s="21" t="n">
        <x:v>3</x:v>
      </x:c>
      <x:c r="G7054" s="8" t="str">
        <x:v>12. The mark showing the seaward entrance to a channel.
13. A description of the height and roughness of the waves.
14. The vertical distance from the waterline to the lowest point of the keel.
  Word bank: bearing · draft · ETA · fairway buoy · force · latitude · longitude · passage plan · range · sea state · swell · to deteriorate · under keel
  clearance · visibility
  B. GRAMMAR                                                                                    14 marks
  1. Use going to: The weather ________ (deteriorate) tonight.
  2. Use present continuous: The pilot ________ (board) at 0630 tomorrow.
  3.  Very well, I ________ (reduce) speed to eight knots now.
  4. We ________ (secure) the deck before dark, as ordered this morning.
  5.  High water ________ (be) at 1440 according to the tide table.
  6.   If the motion becomes bad, I ________ (alter) course to starboard.
  7. The forecast says visibility ________ (fall) to two miles after midnight.
</x:v>
      </x:c>
      <x:c r="H7054" s="8" t="str">
        <x:v>87</x:v>
      </x:c>
      <x:c r="I7054" s="8" t="str">
        <x:v>Maritime English 3.17 Plus, First Edition 2026, PDF page 87</x:v>
      </x:c>
      <x:c r="J7054" s="8" t="str">
        <x:v>loma-book-u4-p87-round-2-1</x:v>
      </x:c>
      <x:c r="K7054" s="8" t="str"/>
    </x:row>
    <x:row r="7055" ht="334" customHeight="1">
      <x:c r="A7055" s="21" t="n">
        <x:v>4</x:v>
      </x:c>
      <x:c r="B7055" s="21" t="n">
        <x:v>2</x:v>
      </x:c>
      <x:c r="C7055" s="8" t="str">
        <x:v>Position, Weather and Passage · Language accuracy · p87 · 1</x:v>
      </x:c>
      <x:c r="D7055" s="8" t="str">
        <x:v>Reference page 87: Position, Weather and Passage — unit challenge</x:v>
      </x:c>
      <x:c r="E7055" s="21" t="n">
        <x:v>3</x:v>
      </x:c>
      <x:c r="F7055" s="21" t="n">
        <x:v>3</x:v>
      </x:c>
      <x:c r="G7055" s="8" t="str">
        <x:v>
  8. Correct the error: The pilot is board at 0630 tomorrow.
  9. Correct the error: High water are at 1440 in this table.
10. Correct the error: We going to secure the deck this afternoon.
11.  Rewrite using going to: I will secure the deck; the Master decided this morning.
12. Use present continuous to emphasise the arrangement: The pilot will board at 0630.
13.  Build a sentence: I / alter course to starboard / if the motion becomes bad
14.  Build a sentence: high water / be / 1440 / timetable</x:v>
      </x:c>
      <x:c r="H7055" s="8" t="str">
        <x:v>87</x:v>
      </x:c>
      <x:c r="I7055" s="8" t="str">
        <x:v>Maritime English 3.17 Plus, First Edition 2026, PDF page 87</x:v>
      </x:c>
      <x:c r="J7055" s="8" t="str">
        <x:v>loma-book-u4-p87-round-2-1</x:v>
      </x:c>
      <x:c r="K7055" s="8" t="str"/>
    </x:row>
    <x:row r="7056" ht="334" customHeight="1">
      <x:c r="A7056" s="21" t="n">
        <x:v>4</x:v>
      </x:c>
      <x:c r="B7056" s="21" t="n">
        <x:v>2</x:v>
      </x:c>
      <x:c r="C7056" s="8" t="str">
        <x:v>Position, Weather and Passage · Language accuracy · p87 · 1</x:v>
      </x:c>
      <x:c r="D7056" s="8" t="str">
        <x:v>Reference page 71: Position, Weather and Passage — vocabulary</x:v>
      </x:c>
      <x:c r="E7056" s="21" t="n">
        <x:v>1</x:v>
      </x:c>
      <x:c r="F7056" s="21" t="n">
        <x:v>3</x:v>
      </x:c>
      <x:c r="G7056" s="8" t="str">
        <x:v>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7056" s="8" t="str">
        <x:v>71</x:v>
      </x:c>
      <x:c r="I7056" s="8" t="str">
        <x:v>Maritime English 3.17 Plus, First Edition 2026, PDF page 71</x:v>
      </x:c>
      <x:c r="J7056" s="8" t="str">
        <x:v>loma-book-u4-p87-round-2-1</x:v>
      </x:c>
      <x:c r="K7056" s="8" t="str"/>
    </x:row>
    <x:row r="7057" ht="334" customHeight="1">
      <x:c r="A7057" s="21" t="n">
        <x:v>4</x:v>
      </x:c>
      <x:c r="B7057" s="21" t="n">
        <x:v>2</x:v>
      </x:c>
      <x:c r="C7057" s="8" t="str">
        <x:v>Position, Weather and Passage · Language accuracy · p87 · 1</x:v>
      </x:c>
      <x:c r="D7057" s="8" t="str">
        <x:v>Reference page 71: Position, Weather and Passage — vocabulary</x:v>
      </x:c>
      <x:c r="E7057" s="21" t="n">
        <x:v>2</x:v>
      </x:c>
      <x:c r="F7057" s="21" t="n">
        <x:v>3</x:v>
      </x:c>
      <x:c r="G7057"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7057" s="8" t="str">
        <x:v>71</x:v>
      </x:c>
      <x:c r="I7057" s="8" t="str">
        <x:v>Maritime English 3.17 Plus, First Edition 2026, PDF page 71</x:v>
      </x:c>
      <x:c r="J7057" s="8" t="str">
        <x:v>loma-book-u4-p87-round-2-1</x:v>
      </x:c>
      <x:c r="K7057" s="8" t="str"/>
    </x:row>
    <x:row r="7058" ht="334" customHeight="1">
      <x:c r="A7058" s="21" t="n">
        <x:v>4</x:v>
      </x:c>
      <x:c r="B7058" s="21" t="n">
        <x:v>2</x:v>
      </x:c>
      <x:c r="C7058" s="8" t="str">
        <x:v>Position, Weather and Passage · Language accuracy · p87 · 1</x:v>
      </x:c>
      <x:c r="D7058" s="8" t="str">
        <x:v>Reference page 71: Position, Weather and Passage — vocabulary</x:v>
      </x:c>
      <x:c r="E7058" s="21" t="n">
        <x:v>3</x:v>
      </x:c>
      <x:c r="F7058" s="21" t="n">
        <x:v>3</x:v>
      </x:c>
      <x:c r="G7058"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7058" s="8" t="str">
        <x:v>71</x:v>
      </x:c>
      <x:c r="I7058" s="8" t="str">
        <x:v>Maritime English 3.17 Plus, First Edition 2026, PDF page 71</x:v>
      </x:c>
      <x:c r="J7058" s="8" t="str">
        <x:v>loma-book-u4-p87-round-2-1</x:v>
      </x:c>
      <x:c r="K7058" s="8" t="str"/>
    </x:row>
    <x:row r="7059" ht="334" customHeight="1">
      <x:c r="A7059" s="21" t="n">
        <x:v>4</x:v>
      </x:c>
      <x:c r="B7059" s="21" t="n">
        <x:v>2</x:v>
      </x:c>
      <x:c r="C7059" s="8" t="str">
        <x:v>Position, Weather and Passage · Language accuracy · p87 · 1</x:v>
      </x:c>
      <x:c r="D7059" s="8" t="str">
        <x:v>Reference page 72: The Noon Position and the Forecast</x:v>
      </x:c>
      <x:c r="E7059" s="21" t="n">
        <x:v>1</x:v>
      </x:c>
      <x:c r="F7059" s="21" t="n">
        <x:v>3</x:v>
      </x:c>
      <x:c r="G7059" s="8" t="str">
        <x:v>UNIT 4 | B READING AND LISTENING
The Noon Position and the Forecast
  The situation
  Noon on 4 March. These classroom calculations assume constant speed along the remaining route and no
  additional delay. Real passage decisions require the full navigational assessment.
MASTER What is our noon position?
SECOND OFFICER Latitude one one degrees four zero minutes North; longitude one zero zero degrees one
two minutes East. Distance run in the last twenty-four hours is three zero two decimal five nautical miles.
MASTER What are the present heading and speed?
SECOND OFFICER Heading zero eight five degrees gyro; speed twelve decimal four knots. We have two two
nine decimal four nautical miles to run along the remaining route.
</x:v>
      </x:c>
      <x:c r="H7059" s="8" t="str">
        <x:v>72</x:v>
      </x:c>
      <x:c r="I7059" s="8" t="str">
        <x:v>Maritime English 3.17 Plus, First Edition 2026, PDF page 72</x:v>
      </x:c>
      <x:c r="J7059" s="8" t="str">
        <x:v>loma-book-u4-p87-round-2-1</x:v>
      </x:c>
      <x:c r="K7059" s="8" t="str"/>
    </x:row>
    <x:row r="7060" ht="334" customHeight="1">
      <x:c r="A7060" s="21" t="n">
        <x:v>4</x:v>
      </x:c>
      <x:c r="B7060" s="21" t="n">
        <x:v>2</x:v>
      </x:c>
      <x:c r="C7060" s="8" t="str">
        <x:v>Position, Weather and Passage · Language accuracy · p87 · 1</x:v>
      </x:c>
      <x:c r="D7060" s="8" t="str">
        <x:v>Reference page 72: The Noon Position and the Forecast</x:v>
      </x:c>
      <x:c r="E7060" s="21" t="n">
        <x:v>2</x:v>
      </x:c>
      <x:c r="F7060" s="21" t="n">
        <x:v>3</x:v>
      </x:c>
      <x:c r="G7060" s="8" t="str">
        <x:v>MASTER What is the forecast for tonight?
SECOND OFFICER Wind south-west force five now, increasing to force seven after midnight. The sea is
moderate, becoming rough, with a north-easterly swell of about two metres.
MASTER And visibility?
SECOND OFFICER Six nautical miles now. The forecast gives two nautical miles or less in rain squalls
between 0200 and 0600.
MASTER We are going to secure movable objects and check the hatch cleats before 1700. Inform the Chief
Officer and the engine room. What is the ETA?
SECOND OFFICER At twelve decimal four knots, 0630 tomorrow. If we maintain that speed until midnight and
then reduce to eight knots, the calculated ETA is about 1005 tomorrow.
MASTER Send the later planning estimate to the agent and state the speed assumption. I will review the
course and speed at 0400 if the motion becomes bad.
</x:v>
      </x:c>
      <x:c r="H7060" s="8" t="str">
        <x:v>72</x:v>
      </x:c>
      <x:c r="I7060" s="8" t="str">
        <x:v>Maritime English 3.17 Plus, First Edition 2026, PDF page 72</x:v>
      </x:c>
      <x:c r="J7060" s="8" t="str">
        <x:v>loma-book-u4-p87-round-2-1</x:v>
      </x:c>
      <x:c r="K7060" s="8" t="str"/>
    </x:row>
    <x:row r="7061" ht="334" customHeight="1">
      <x:c r="A7061" s="21" t="n">
        <x:v>4</x:v>
      </x:c>
      <x:c r="B7061" s="21" t="n">
        <x:v>2</x:v>
      </x:c>
      <x:c r="C7061" s="8" t="str">
        <x:v>Position, Weather and Passage · Language accuracy · p87 · 1</x:v>
      </x:c>
      <x:c r="D7061" s="8" t="str">
        <x:v>Reference page 72: The Noon Position and the Forecast</x:v>
      </x:c>
      <x:c r="E7061" s="21" t="n">
        <x:v>3</x:v>
      </x:c>
      <x:c r="F7061" s="21" t="n">
        <x:v>3</x:v>
      </x:c>
      <x:c r="G7061" s="8" t="str">
        <x:v>
SECOND OFFICER Understood. I will record the forecast, the planned actions and the ETA assumptions
separately.
Original classroom dialogue adapted from the supplied manuscript. Operational data are fictional; this is not a complete operating procedure.
Arithmetic: 229.4 / 12.4 = 18.5 h. At midnight, 80.6 NM remain; at 8 kn this is about 10 h 05 min. Future forms: S6.
  CLASS NOTES</x:v>
      </x:c>
      <x:c r="H7061" s="8" t="str">
        <x:v>72</x:v>
      </x:c>
      <x:c r="I7061" s="8" t="str">
        <x:v>Maritime English 3.17 Plus, First Edition 2026, PDF page 72</x:v>
      </x:c>
      <x:c r="J7061" s="8" t="str">
        <x:v>loma-book-u4-p87-round-2-1</x:v>
      </x:c>
      <x:c r="K7061" s="8" t="str"/>
    </x:row>
    <x:row r="7062" ht="334" customHeight="1">
      <x:c r="A7062" s="21" t="n">
        <x:v>4</x:v>
      </x:c>
      <x:c r="B7062" s="21" t="n">
        <x:v>2</x:v>
      </x:c>
      <x:c r="C7062" s="8" t="str">
        <x:v>Position, Weather and Passage · Language accuracy · p87 · 1</x:v>
      </x:c>
      <x:c r="D7062" s="8" t="str">
        <x:v>Reference page 75: From Forecast to Passage Decision</x:v>
      </x:c>
      <x:c r="E7062" s="21" t="n">
        <x:v>1</x:v>
      </x:c>
      <x:c r="F7062" s="21" t="n">
        <x:v>3</x:v>
      </x:c>
      <x:c r="G7062" s="8" t="str">
        <x:v>UNIT 4 | B3 READING FOR MEANING
From Forecast to Passage Decision
  Before you read
  Which is a measurement: “visibility is six miles” or “visibility may decrease tonight”?
Reading focus: Distinguish observation, forecast and planned response.
A A weather report and a forecast answer different questions. A report describes conditions observed at
a stated time. A forecast describes what is expected during a future period in an area. When an officer
combines them, the record should make the difference clear.
B At 1200 LT on 18 September, MV Cedar Bay has 96 nautical miles remaining to its pilot station. Its
planning speed is 12 knots. The noon observation gives south-westerly wind force 4 and visibility of six
nautical miles. If that speed is maintained along the remaining route without delay, the passage takes
eight hours and the ETA is 2000 LT the same day.
</x:v>
      </x:c>
      <x:c r="H7062" s="8" t="str">
        <x:v>75</x:v>
      </x:c>
      <x:c r="I7062" s="8" t="str">
        <x:v>Maritime English 3.17 Plus, First Edition 2026, PDF page 75</x:v>
      </x:c>
      <x:c r="J7062" s="8" t="str">
        <x:v>loma-book-u4-p87-round-2-1</x:v>
      </x:c>
      <x:c r="K7062" s="8" t="str"/>
    </x:row>
    <x:row r="7063" ht="334" customHeight="1">
      <x:c r="A7063" s="21" t="n">
        <x:v>4</x:v>
      </x:c>
      <x:c r="B7063" s="21" t="n">
        <x:v>2</x:v>
      </x:c>
      <x:c r="C7063" s="8" t="str">
        <x:v>Position, Weather and Passage · Language accuracy · p87 · 1</x:v>
      </x:c>
      <x:c r="D7063" s="8" t="str">
        <x:v>Reference page 75: From Forecast to Passage Decision</x:v>
      </x:c>
      <x:c r="E7063" s="21" t="n">
        <x:v>2</x:v>
      </x:c>
      <x:c r="F7063" s="21" t="n">
        <x:v>3</x:v>
      </x:c>
      <x:c r="G7063" s="8" t="str">
        <x:v>C The latest forecast expects visibility to decrease to two nautical miles in rain between 1600 and 2000.
This is not a measurement already made at noon. The Master plans to review conditions at 1530 and has
ordered a deck inspection by 1500. The engine room has been asked to report machinery readiness by
1545. Both departments need the same times.
D At 1530 the vessel still has 54 nautical miles to run. For this classroom calculation, the Master sets a
new planning speed of nine knots for all of that distance. Six hours remain, so the revised ETA is 2130
LT. The officer tells the pilot station the new ETA and records its assumptions. A forecast, a speed
calculation and a booking are related, but they are not the same kind of information.
Word support
forecast: a statement of expected conditions   |  revise: change after new information   |  assumption: something used
in planning but not guaranteed
Original teaching article; vessel names, people and operational data are fictional. Content/design references: S1, S2, S6; see Sources and
editorial notes.
</x:v>
      </x:c>
      <x:c r="H7063" s="8" t="str">
        <x:v>75</x:v>
      </x:c>
      <x:c r="I7063" s="8" t="str">
        <x:v>Maritime English 3.17 Plus, First Edition 2026, PDF page 75</x:v>
      </x:c>
      <x:c r="J7063" s="8" t="str">
        <x:v>loma-book-u4-p87-round-2-1</x:v>
      </x:c>
      <x:c r="K7063" s="8" t="str"/>
    </x:row>
    <x:row r="7064" ht="334" customHeight="1">
      <x:c r="A7064" s="21" t="n">
        <x:v>4</x:v>
      </x:c>
      <x:c r="B7064" s="21" t="n">
        <x:v>2</x:v>
      </x:c>
      <x:c r="C7064" s="8" t="str">
        <x:v>Position, Weather and Passage · Language accuracy · p87 · 1</x:v>
      </x:c>
      <x:c r="D7064" s="8" t="str">
        <x:v>Reference page 75: From Forecast to Passage Decision</x:v>
      </x:c>
      <x:c r="E7064" s="21" t="n">
        <x:v>3</x:v>
      </x:c>
      <x:c r="F7064" s="21" t="n">
        <x:v>3</x:v>
      </x:c>
      <x:c r="G7064" s="8" t="str">
        <x:v>  CLASS NOTES</x:v>
      </x:c>
      <x:c r="H7064" s="8" t="str">
        <x:v>75</x:v>
      </x:c>
      <x:c r="I7064" s="8" t="str">
        <x:v>Maritime English 3.17 Plus, First Edition 2026, PDF page 75</x:v>
      </x:c>
      <x:c r="J7064" s="8" t="str">
        <x:v>loma-book-u4-p87-round-2-1</x:v>
      </x:c>
      <x:c r="K7064" s="8" t="str"/>
    </x:row>
    <x:row r="7065" ht="334" customHeight="1">
      <x:c r="A7065" s="21" t="n">
        <x:v>4</x:v>
      </x:c>
      <x:c r="B7065" s="21" t="n">
        <x:v>2</x:v>
      </x:c>
      <x:c r="C7065" s="8" t="str">
        <x:v>Position, Weather and Passage · Language accuracy · p87 · 1</x:v>
      </x:c>
      <x:c r="D7065" s="8" t="str">
        <x:v>Reference page 77: Talking about the future</x:v>
      </x:c>
      <x:c r="E7065" s="21" t="n">
        <x:v>1</x:v>
      </x:c>
      <x:c r="F7065" s="21" t="n">
        <x:v>3</x:v>
      </x:c>
      <x:c r="G7065" s="8" t="str">
        <x:v>UNIT 4 | C GRAMMAR - FORMS AND MEANING
Talking about the future
Will, going to, the present continuous and the present simple can all refer to the future. Their meanings
overlap. A form may emphasise a decision, plan, prediction, arrangement or timetable; it does not by itself
prove that a plan is fixed or changeable.
 Emphasis            Form                      Example
 Decision / offer now          will + base verb                                I will call the pilot station now.
  Prediction / expectation      will + base verb                        Visibility will improve, according to the forecast.
  Existing intention           am/is/are going to + base verb   We are going to check the deck, as agreed.
  Prediction from evidence   am/is/are going to + base verb    Those dark clouds suggest it is going to rain.
</x:v>
      </x:c>
      <x:c r="H7065" s="8" t="str">
        <x:v>77</x:v>
      </x:c>
      <x:c r="I7065" s="8" t="str">
        <x:v>Maritime English 3.17 Plus, First Edition 2026, PDF page 77</x:v>
      </x:c>
      <x:c r="J7065" s="8" t="str">
        <x:v>loma-book-u4-p87-round-2-1</x:v>
      </x:c>
      <x:c r="K7065" s="8" t="str"/>
    </x:row>
    <x:row r="7066" ht="334" customHeight="1">
      <x:c r="A7066" s="21" t="n">
        <x:v>4</x:v>
      </x:c>
      <x:c r="B7066" s="21" t="n">
        <x:v>2</x:v>
      </x:c>
      <x:c r="C7066" s="8" t="str">
        <x:v>Position, Weather and Passage · Language accuracy · p87 · 1</x:v>
      </x:c>
      <x:c r="D7066" s="8" t="str">
        <x:v>Reference page 77: Talking about the future</x:v>
      </x:c>
      <x:c r="E7066" s="21" t="n">
        <x:v>2</x:v>
      </x:c>
      <x:c r="F7066" s="21" t="n">
        <x:v>3</x:v>
      </x:c>
      <x:c r="G7066" s="8" t="str">
        <x:v> Arranged future event      am/is/are + verb-ing + future     The inspector is arriving at 1000 tomorrow.
                            time
 Timetable                 present simple                The briefing starts at 0900 tomorrow.
Check the whole message
The pilot will board at 0630 can be grammatical even when boarding is arranged. The pilot is boarding at 0630
emphasises the arrangement. Add clear words such as confirmed, planned or subject to weather when the
status matters.
Form the negative and question
Will not + base verb: We will not enter yet. Will + subject + base verb: Will visibility improve? For going to: Are
we going to secure the deck? Do not put -s or -ing directly after will.
Practice instructions specify the target
</x:v>
      </x:c>
      <x:c r="H7066" s="8" t="str">
        <x:v>77</x:v>
      </x:c>
      <x:c r="I7066" s="8" t="str">
        <x:v>Maritime English 3.17 Plus, First Edition 2026, PDF page 77</x:v>
      </x:c>
      <x:c r="J7066" s="8" t="str">
        <x:v>loma-book-u4-p87-round-2-1</x:v>
      </x:c>
      <x:c r="K7066" s="8" t="str"/>
    </x:row>
    <x:row r="7067" ht="334" customHeight="1">
      <x:c r="A7067" s="21" t="n">
        <x:v>4</x:v>
      </x:c>
      <x:c r="B7067" s="21" t="n">
        <x:v>2</x:v>
      </x:c>
      <x:c r="C7067" s="8" t="str">
        <x:v>Position, Weather and Passage · Language accuracy · p87 · 1</x:v>
      </x:c>
      <x:c r="D7067" s="8" t="str">
        <x:v>Reference page 77: Talking about the future</x:v>
      </x:c>
      <x:c r="E7067" s="21" t="n">
        <x:v>3</x:v>
      </x:c>
      <x:c r="F7067" s="21" t="n">
        <x:v>3</x:v>
      </x:c>
      <x:c r="G7067" s="8" t="str">
        <x:v>When an exercise asks for present continuous, use that form to show the arrangement. This is a
transformation task, not a claim that another grammatical future form is an error. A forecast remains a
prediction, not a completed observation.
Examples are for language learning. Sources: S1; S6.
  CLASS NOTES</x:v>
      </x:c>
      <x:c r="H7067" s="8" t="str">
        <x:v>77</x:v>
      </x:c>
      <x:c r="I7067" s="8" t="str">
        <x:v>Maritime English 3.17 Plus, First Edition 2026, PDF page 77</x:v>
      </x:c>
      <x:c r="J7067" s="8" t="str">
        <x:v>loma-book-u4-p87-round-2-1</x:v>
      </x:c>
      <x:c r="K7067" s="8" t="str"/>
    </x:row>
    <x:row r="7068" ht="334" customHeight="1">
      <x:c r="A7068" s="21" t="n">
        <x:v>4</x:v>
      </x:c>
      <x:c r="B7068" s="21" t="n">
        <x:v>2</x:v>
      </x:c>
      <x:c r="C7068" s="8" t="str">
        <x:v>Position, Weather and Passage · Language accuracy · p87 · 1</x:v>
      </x:c>
      <x:c r="D7068" s="8" t="str">
        <x:v>Reference page 83: Plot the position you hear</x:v>
      </x:c>
      <x:c r="E7068" s="21" t="n">
        <x:v>1</x:v>
      </x:c>
      <x:c r="F7068" s="21" t="n">
        <x:v>3</x:v>
      </x:c>
      <x:c r="G7068"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7068" s="8" t="str">
        <x:v>83</x:v>
      </x:c>
      <x:c r="I7068" s="8" t="str">
        <x:v>Maritime English 3.17 Plus, First Edition 2026, PDF page 83</x:v>
      </x:c>
      <x:c r="J7068" s="8" t="str">
        <x:v>loma-book-u4-p87-round-2-1</x:v>
      </x:c>
      <x:c r="K7068" s="8" t="str"/>
    </x:row>
    <x:row r="7069" ht="334" customHeight="1">
      <x:c r="A7069" s="21" t="n">
        <x:v>4</x:v>
      </x:c>
      <x:c r="B7069" s="21" t="n">
        <x:v>2</x:v>
      </x:c>
      <x:c r="C7069" s="8" t="str">
        <x:v>Position, Weather and Passage · Language accuracy · p87 · 1</x:v>
      </x:c>
      <x:c r="D7069" s="8" t="str">
        <x:v>Reference page 83: Plot the position you hear</x:v>
      </x:c>
      <x:c r="E7069" s="21" t="n">
        <x:v>2</x:v>
      </x:c>
      <x:c r="F7069" s="21" t="n">
        <x:v>3</x:v>
      </x:c>
      <x:c r="G7069" s="8" t="str">
        <x:v>00°01′ N
00°00′ N
            00′             01′             02′             03′             04′             05′             06′
                                   Longitude 100° East
LANGUAGE TRAINING ONLY - NOT FOR NAVIGATION. Simplified local scale: one grid interval = one nautical mile. Buoy R: 00°02′ N,
100°02′ E.
 Position          Latitude received                             Longitude received
 1
 2
 3
</x:v>
      </x:c>
      <x:c r="H7069" s="8" t="str">
        <x:v>83</x:v>
      </x:c>
      <x:c r="I7069" s="8" t="str">
        <x:v>Maritime English 3.17 Plus, First Edition 2026, PDF page 83</x:v>
      </x:c>
      <x:c r="J7069" s="8" t="str">
        <x:v>loma-book-u4-p87-round-2-1</x:v>
      </x:c>
      <x:c r="K7069" s="8" t="str"/>
    </x:row>
    <x:row r="7070" ht="334" customHeight="1">
      <x:c r="A7070" s="21" t="n">
        <x:v>4</x:v>
      </x:c>
      <x:c r="B7070" s="21" t="n">
        <x:v>2</x:v>
      </x:c>
      <x:c r="C7070" s="8" t="str">
        <x:v>Position, Weather and Passage · Language accuracy · p87 · 1</x:v>
      </x:c>
      <x:c r="D7070" s="8" t="str">
        <x:v>Reference page 83: Plot the position you hear</x:v>
      </x:c>
      <x:c r="E7070" s="21" t="n">
        <x:v>3</x:v>
      </x:c>
      <x:c r="F7070" s="21" t="n">
        <x:v>3</x:v>
      </x:c>
      <x:c r="G7070" s="8" t="str">
        <x:v>
 4
 5
 6</x:v>
      </x:c>
      <x:c r="H7070" s="8" t="str">
        <x:v>83</x:v>
      </x:c>
      <x:c r="I7070" s="8" t="str">
        <x:v>Maritime English 3.17 Plus, First Edition 2026, PDF page 83</x:v>
      </x:c>
      <x:c r="J7070" s="8" t="str">
        <x:v>loma-book-u4-p87-round-2-1</x:v>
      </x:c>
      <x:c r="K7070" s="8" t="str"/>
    </x:row>
    <x:row r="7071" ht="334" customHeight="1">
      <x:c r="A7071" s="21" t="n">
        <x:v>4</x:v>
      </x:c>
      <x:c r="B7071" s="21" t="n">
        <x:v>2</x:v>
      </x:c>
      <x:c r="C7071" s="8" t="str">
        <x:v>Position, Weather and Passage · Language accuracy · p87 · 1</x:v>
      </x:c>
      <x:c r="D7071" s="8" t="str">
        <x:v>Reference page 84: Position cards and a weather extract</x:v>
      </x:c>
      <x:c r="E7071" s="21" t="n">
        <x:v>1</x:v>
      </x:c>
      <x:c r="F7071" s="21" t="n">
        <x:v>3</x:v>
      </x:c>
      <x:c r="G7071"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7071" s="8" t="str">
        <x:v>84</x:v>
      </x:c>
      <x:c r="I7071" s="8" t="str">
        <x:v>Maritime English 3.17 Plus, First Edition 2026, PDF page 84</x:v>
      </x:c>
      <x:c r="J7071" s="8" t="str">
        <x:v>loma-book-u4-p87-round-2-1</x:v>
      </x:c>
      <x:c r="K7071" s="8" t="str"/>
    </x:row>
    <x:row r="7072" ht="334" customHeight="1">
      <x:c r="A7072" s="21" t="n">
        <x:v>4</x:v>
      </x:c>
      <x:c r="B7072" s="21" t="n">
        <x:v>2</x:v>
      </x:c>
      <x:c r="C7072" s="8" t="str">
        <x:v>Position, Weather and Passage · Language accuracy · p87 · 1</x:v>
      </x:c>
      <x:c r="D7072" s="8" t="str">
        <x:v>Reference page 84: Position cards and a weather extract</x:v>
      </x:c>
      <x:c r="E7072" s="21" t="n">
        <x:v>2</x:v>
      </x:c>
      <x:c r="F7072" s="21" t="n">
        <x:v>3</x:v>
      </x:c>
      <x:c r="G7072"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7072" s="8" t="str">
        <x:v>84</x:v>
      </x:c>
      <x:c r="I7072" s="8" t="str">
        <x:v>Maritime English 3.17 Plus, First Edition 2026, PDF page 84</x:v>
      </x:c>
      <x:c r="J7072" s="8" t="str">
        <x:v>loma-book-u4-p87-round-2-1</x:v>
      </x:c>
      <x:c r="K7072" s="8" t="str"/>
    </x:row>
    <x:row r="7073" ht="334" customHeight="1">
      <x:c r="A7073" s="21" t="n">
        <x:v>4</x:v>
      </x:c>
      <x:c r="B7073" s="21" t="n">
        <x:v>2</x:v>
      </x:c>
      <x:c r="C7073" s="8" t="str">
        <x:v>Position, Weather and Passage · Language accuracy · p87 · 1</x:v>
      </x:c>
      <x:c r="D7073" s="8" t="str">
        <x:v>Reference page 84: Position cards and a weather extract</x:v>
      </x:c>
      <x:c r="E7073" s="21" t="n">
        <x:v>3</x:v>
      </x:c>
      <x:c r="F7073" s="21" t="n">
        <x:v>3</x:v>
      </x:c>
      <x:c r="G7073" s="8" t="str">
        <x:v> Reporting commitments            Deck inspection 1500; review 1530; engine readiness report 1545.
V4.1. Write a three-sentence summary: an observation, a forecast and the revised ETA.
  CLASS NOTES</x:v>
      </x:c>
      <x:c r="H7073" s="8" t="str">
        <x:v>84</x:v>
      </x:c>
      <x:c r="I7073" s="8" t="str">
        <x:v>Maritime English 3.17 Plus, First Edition 2026, PDF page 84</x:v>
      </x:c>
      <x:c r="J7073" s="8" t="str">
        <x:v>loma-book-u4-p87-round-2-1</x:v>
      </x:c>
      <x:c r="K7073" s="8" t="str"/>
    </x:row>
    <x:row r="7074" ht="334" customHeight="1">
      <x:c r="A7074" s="21" t="n">
        <x:v>4</x:v>
      </x:c>
      <x:c r="B7074" s="21" t="n">
        <x:v>2</x:v>
      </x:c>
      <x:c r="C7074" s="8" t="str">
        <x:v>Position, Weather and Passage · Language accuracy · p87 · 2</x:v>
      </x:c>
      <x:c r="D7074" s="8" t="str">
        <x:v>Source passage</x:v>
      </x:c>
      <x:c r="E7074" s="21" t="n">
        <x:v>1</x:v>
      </x:c>
      <x:c r="F7074" s="21" t="n">
        <x:v>3</x:v>
      </x:c>
      <x:c r="G7074" s="8" t="str">
        <x:v>PDF PAGE 87
UNIT 4 SUMMATIVE TEST                                                                                                             Time: 55 minutes
  Position, Weather and Passage                                            Total: 62 marks
NAME:                          CLASS:                  SCORE:
  A. VOCABULARY                                                                                 14 marks
  1.  Distance north or south of the equator.
  2. The direction of one point from another, in three figures.
  3. The distance to another vessel or object.
  4. A step on the Beaufort scale describing wind strength.
  5. Long waves travelled from a distant weather system.
  6. The greatest distance at which objects can be seen.
  7. To become worse.
  8.  Estimated time of arrival.
  9. The water remaining between the keel and the seabed.
10. The approved plan for the voyage, berth to berth.
</x:v>
      </x:c>
      <x:c r="H7074" s="8" t="str">
        <x:v>87</x:v>
      </x:c>
      <x:c r="I7074" s="8" t="str">
        <x:v>Maritime English 3.17 Plus · Dr. Wayne Vincent Tolomia · physical PDF page(s) 87 · Loma adaptation of u4-p87-round-2</x:v>
      </x:c>
      <x:c r="J7074" s="8" t="str">
        <x:v>loma-book-u4-p87-round-2-2</x:v>
      </x:c>
      <x:c r="K7074" s="8" t="str"/>
    </x:row>
    <x:row r="7075" ht="334" customHeight="1">
      <x:c r="A7075" s="21" t="n">
        <x:v>4</x:v>
      </x:c>
      <x:c r="B7075" s="21" t="n">
        <x:v>2</x:v>
      </x:c>
      <x:c r="C7075" s="8" t="str">
        <x:v>Position, Weather and Passage · Language accuracy · p87 · 2</x:v>
      </x:c>
      <x:c r="D7075" s="8" t="str">
        <x:v>Source passage</x:v>
      </x:c>
      <x:c r="E7075" s="21" t="n">
        <x:v>2</x:v>
      </x:c>
      <x:c r="F7075" s="21" t="n">
        <x:v>3</x:v>
      </x:c>
      <x:c r="G7075" s="8" t="str">
        <x:v>11.  Distance east or west of the prime meridian.
12. The mark showing the seaward entrance to a channel.
13. A description of the height and roughness of the waves.
14. The vertical distance from the waterline to the lowest point of the keel.
  Word bank: bearing · draft · ETA · fairway buoy · force · latitude · longitude · passage plan · range · sea state · swell · to deteriorate · under keel
  clearance · visibility
  B. GRAMMAR                                                                                    14 marks
  1. Use going to: The weather ________ (deteriorate) tonight.
  2. Use present continuous: The pilot ________ (board) at 0630 tomorrow.
  3.  Very well, I ________ (reduce) speed to eight knots now.
  4. We ________ (secure) the deck before dark, as ordered this morning.
  5.  High water ________ (be) at 1440 according to the tide table.
  6.   If the motion becomes bad, I ________ (alter) course to starboard.
</x:v>
      </x:c>
      <x:c r="H7075" s="8" t="str">
        <x:v>87</x:v>
      </x:c>
      <x:c r="I7075" s="8" t="str">
        <x:v>Maritime English 3.17 Plus · Dr. Wayne Vincent Tolomia · physical PDF page(s) 87 · Loma adaptation of u4-p87-round-2</x:v>
      </x:c>
      <x:c r="J7075" s="8" t="str">
        <x:v>loma-book-u4-p87-round-2-2</x:v>
      </x:c>
      <x:c r="K7075" s="8" t="str"/>
    </x:row>
    <x:row r="7076" ht="334" customHeight="1">
      <x:c r="A7076" s="21" t="n">
        <x:v>4</x:v>
      </x:c>
      <x:c r="B7076" s="21" t="n">
        <x:v>2</x:v>
      </x:c>
      <x:c r="C7076" s="8" t="str">
        <x:v>Position, Weather and Passage · Language accuracy · p87 · 2</x:v>
      </x:c>
      <x:c r="D7076" s="8" t="str">
        <x:v>Source passage</x:v>
      </x:c>
      <x:c r="E7076" s="21" t="n">
        <x:v>3</x:v>
      </x:c>
      <x:c r="F7076" s="21" t="n">
        <x:v>3</x:v>
      </x:c>
      <x:c r="G7076" s="8" t="str">
        <x:v>  7. The forecast says visibility ________ (fall) to two miles after midnight.
  8. Correct the error: The pilot is board at 0630 tomorrow.
  9. Correct the error: High water are at 1440 in this table.
10. Correct the error: We going to secure the deck this afternoon.
11.  Rewrite using going to: I will secure the deck; the Master decided this morning.
12. Use present continuous to emphasise the arrangement: The pilot will board at 0630.
13.  Build a sentence: I / alter course to starboard / if the motion becomes bad
14.  Build a sentence: high water / be / 1440 / timetable</x:v>
      </x:c>
      <x:c r="H7076" s="8" t="str">
        <x:v>87</x:v>
      </x:c>
      <x:c r="I7076" s="8" t="str">
        <x:v>Maritime English 3.17 Plus · Dr. Wayne Vincent Tolomia · physical PDF page(s) 87 · Loma adaptation of u4-p87-round-2</x:v>
      </x:c>
      <x:c r="J7076" s="8" t="str">
        <x:v>loma-book-u4-p87-round-2-2</x:v>
      </x:c>
      <x:c r="K7076" s="8" t="str"/>
    </x:row>
    <x:row r="7077" ht="334" customHeight="1">
      <x:c r="A7077" s="21" t="n">
        <x:v>4</x:v>
      </x:c>
      <x:c r="B7077" s="21" t="n">
        <x:v>2</x:v>
      </x:c>
      <x:c r="C7077" s="8" t="str">
        <x:v>Position, Weather and Passage · Language accuracy · p87 · 2</x:v>
      </x:c>
      <x:c r="D7077" s="8" t="str">
        <x:v>Reference page 87: Position, Weather and Passage — unit challenge</x:v>
      </x:c>
      <x:c r="E7077" s="21" t="n">
        <x:v>1</x:v>
      </x:c>
      <x:c r="F7077" s="21" t="n">
        <x:v>3</x:v>
      </x:c>
      <x:c r="G7077" s="8" t="str">
        <x:v>UNIT 4 SUMMATIVE TEST                                                                                                             Time: 55 minutes
  Position, Weather and Passage                                            Total: 62 marks
NAME:                          CLASS:                  SCORE:
  A. VOCABULARY                                                                                 14 marks
  1.  Distance north or south of the equator.
  2. The direction of one point from another, in three figures.
  3. The distance to another vessel or object.
  4. A step on the Beaufort scale describing wind strength.
  5. Long waves travelled from a distant weather system.
  6. The greatest distance at which objects can be seen.
  7. To become worse.
  8.  Estimated time of arrival.
  9. The water remaining between the keel and the seabed.
10. The approved plan for the voyage, berth to berth.
11.  Distance east or west of the prime meridian.
</x:v>
      </x:c>
      <x:c r="H7077" s="8" t="str">
        <x:v>87</x:v>
      </x:c>
      <x:c r="I7077" s="8" t="str">
        <x:v>Maritime English 3.17 Plus, First Edition 2026, PDF page 87</x:v>
      </x:c>
      <x:c r="J7077" s="8" t="str">
        <x:v>loma-book-u4-p87-round-2-2</x:v>
      </x:c>
      <x:c r="K7077" s="8" t="str"/>
    </x:row>
    <x:row r="7078" ht="334" customHeight="1">
      <x:c r="A7078" s="21" t="n">
        <x:v>4</x:v>
      </x:c>
      <x:c r="B7078" s="21" t="n">
        <x:v>2</x:v>
      </x:c>
      <x:c r="C7078" s="8" t="str">
        <x:v>Position, Weather and Passage · Language accuracy · p87 · 2</x:v>
      </x:c>
      <x:c r="D7078" s="8" t="str">
        <x:v>Reference page 87: Position, Weather and Passage — unit challenge</x:v>
      </x:c>
      <x:c r="E7078" s="21" t="n">
        <x:v>2</x:v>
      </x:c>
      <x:c r="F7078" s="21" t="n">
        <x:v>3</x:v>
      </x:c>
      <x:c r="G7078" s="8" t="str">
        <x:v>12. The mark showing the seaward entrance to a channel.
13. A description of the height and roughness of the waves.
14. The vertical distance from the waterline to the lowest point of the keel.
  Word bank: bearing · draft · ETA · fairway buoy · force · latitude · longitude · passage plan · range · sea state · swell · to deteriorate · under keel
  clearance · visibility
  B. GRAMMAR                                                                                    14 marks
  1. Use going to: The weather ________ (deteriorate) tonight.
  2. Use present continuous: The pilot ________ (board) at 0630 tomorrow.
  3.  Very well, I ________ (reduce) speed to eight knots now.
  4. We ________ (secure) the deck before dark, as ordered this morning.
  5.  High water ________ (be) at 1440 according to the tide table.
  6.   If the motion becomes bad, I ________ (alter) course to starboard.
  7. The forecast says visibility ________ (fall) to two miles after midnight.
</x:v>
      </x:c>
      <x:c r="H7078" s="8" t="str">
        <x:v>87</x:v>
      </x:c>
      <x:c r="I7078" s="8" t="str">
        <x:v>Maritime English 3.17 Plus, First Edition 2026, PDF page 87</x:v>
      </x:c>
      <x:c r="J7078" s="8" t="str">
        <x:v>loma-book-u4-p87-round-2-2</x:v>
      </x:c>
      <x:c r="K7078" s="8" t="str"/>
    </x:row>
    <x:row r="7079" ht="334" customHeight="1">
      <x:c r="A7079" s="21" t="n">
        <x:v>4</x:v>
      </x:c>
      <x:c r="B7079" s="21" t="n">
        <x:v>2</x:v>
      </x:c>
      <x:c r="C7079" s="8" t="str">
        <x:v>Position, Weather and Passage · Language accuracy · p87 · 2</x:v>
      </x:c>
      <x:c r="D7079" s="8" t="str">
        <x:v>Reference page 87: Position, Weather and Passage — unit challenge</x:v>
      </x:c>
      <x:c r="E7079" s="21" t="n">
        <x:v>3</x:v>
      </x:c>
      <x:c r="F7079" s="21" t="n">
        <x:v>3</x:v>
      </x:c>
      <x:c r="G7079" s="8" t="str">
        <x:v>
  8. Correct the error: The pilot is board at 0630 tomorrow.
  9. Correct the error: High water are at 1440 in this table.
10. Correct the error: We going to secure the deck this afternoon.
11.  Rewrite using going to: I will secure the deck; the Master decided this morning.
12. Use present continuous to emphasise the arrangement: The pilot will board at 0630.
13.  Build a sentence: I / alter course to starboard / if the motion becomes bad
14.  Build a sentence: high water / be / 1440 / timetable</x:v>
      </x:c>
      <x:c r="H7079" s="8" t="str">
        <x:v>87</x:v>
      </x:c>
      <x:c r="I7079" s="8" t="str">
        <x:v>Maritime English 3.17 Plus, First Edition 2026, PDF page 87</x:v>
      </x:c>
      <x:c r="J7079" s="8" t="str">
        <x:v>loma-book-u4-p87-round-2-2</x:v>
      </x:c>
      <x:c r="K7079" s="8" t="str"/>
    </x:row>
    <x:row r="7080" ht="334" customHeight="1">
      <x:c r="A7080" s="21" t="n">
        <x:v>4</x:v>
      </x:c>
      <x:c r="B7080" s="21" t="n">
        <x:v>2</x:v>
      </x:c>
      <x:c r="C7080" s="8" t="str">
        <x:v>Position, Weather and Passage · Language accuracy · p87 · 2</x:v>
      </x:c>
      <x:c r="D7080" s="8" t="str">
        <x:v>Reference page 71: Position, Weather and Passage — vocabulary</x:v>
      </x:c>
      <x:c r="E7080" s="21" t="n">
        <x:v>1</x:v>
      </x:c>
      <x:c r="F7080" s="21" t="n">
        <x:v>3</x:v>
      </x:c>
      <x:c r="G7080" s="8" t="str">
        <x:v>A  VOCABULARY
Study these terms before reading. Say each one aloud, cover the meaning and check that you can use it in a sentence.
  latitude n.                                                 longitude n.
  Distance north or south of the equator, in degrees and minutes.       Distance east or west of the prime meridian.
   e.g. Latitude eleven degrees forty minutes north.                            e.g. Longitude one hundred degrees twelve minutes east.
  bearing n.                                             range n.
  The direction of one point from another, in three figures.            The distance to another vessel or object.
   e.g. The buoy bears 125 degrees from my position.                         e.g. Range is four miles and decreasing.
  fairway buoy n.                                 ETA abbr.
  The mark showing the seaward entrance to a channel.               Estimated Time of Arrival.
   e.g. Report when abeam of the fairway buoy.                                e.g. My ETA at the pilot station is 0630 hours.
</x:v>
      </x:c>
      <x:c r="H7080" s="8" t="str">
        <x:v>71</x:v>
      </x:c>
      <x:c r="I7080" s="8" t="str">
        <x:v>Maritime English 3.17 Plus, First Edition 2026, PDF page 71</x:v>
      </x:c>
      <x:c r="J7080" s="8" t="str">
        <x:v>loma-book-u4-p87-round-2-2</x:v>
      </x:c>
      <x:c r="K7080" s="8" t="str"/>
    </x:row>
    <x:row r="7081" ht="334" customHeight="1">
      <x:c r="A7081" s="21" t="n">
        <x:v>4</x:v>
      </x:c>
      <x:c r="B7081" s="21" t="n">
        <x:v>2</x:v>
      </x:c>
      <x:c r="C7081" s="8" t="str">
        <x:v>Position, Weather and Passage · Language accuracy · p87 · 2</x:v>
      </x:c>
      <x:c r="D7081" s="8" t="str">
        <x:v>Reference page 71: Position, Weather and Passage — vocabulary</x:v>
      </x:c>
      <x:c r="E7081" s="21" t="n">
        <x:v>2</x:v>
      </x:c>
      <x:c r="F7081" s="21" t="n">
        <x:v>3</x:v>
      </x:c>
      <x:c r="G7081" s="8" t="str">
        <x:v>   visibility n.                                                 force n.
  The greatest distance at which objects can be seen.             A step on the Beaufort scale describing wind strength, 0 to 12.
   e.g. Visibility is two miles in rain and falling.                                 e.g. Wind south-west, force seven, increasing.
  swell n.                                              sea state n.
  Long waves travelled from a distant weather system.            A description of the height and roughness of the waves.
   e.g. A heavy north-easterly swell is running.                                 e.g. Sea state rough, wave height three metres.
  forecast n.                                                   to deteriorate  v.
  A statement of expected weather for a stated area and period.       To become worse.
   e.g. The forecast for the next 24 hours is deteriorating.                      e.g. Visibility is expected to deteriorate after midnight.
  to alter course  v. phr.                                            draft n.
  To change the vessel's heading.                              The vertical distance from the waterline to the lowest point of the
   e.g.  I will alter course to starboard at 0400.                                keel.
                                                                                 e.g. My draft is nine point six metres.
</x:v>
      </x:c>
      <x:c r="H7081" s="8" t="str">
        <x:v>71</x:v>
      </x:c>
      <x:c r="I7081" s="8" t="str">
        <x:v>Maritime English 3.17 Plus, First Edition 2026, PDF page 71</x:v>
      </x:c>
      <x:c r="J7081" s="8" t="str">
        <x:v>loma-book-u4-p87-round-2-2</x:v>
      </x:c>
      <x:c r="K7081" s="8" t="str"/>
    </x:row>
    <x:row r="7082" ht="334" customHeight="1">
      <x:c r="A7082" s="21" t="n">
        <x:v>4</x:v>
      </x:c>
      <x:c r="B7082" s="21" t="n">
        <x:v>2</x:v>
      </x:c>
      <x:c r="C7082" s="8" t="str">
        <x:v>Position, Weather and Passage · Language accuracy · p87 · 2</x:v>
      </x:c>
      <x:c r="D7082" s="8" t="str">
        <x:v>Reference page 71: Position, Weather and Passage — vocabulary</x:v>
      </x:c>
      <x:c r="E7082" s="21" t="n">
        <x:v>3</x:v>
      </x:c>
      <x:c r="F7082" s="21" t="n">
        <x:v>3</x:v>
      </x:c>
      <x:c r="G7082" s="8" t="str">
        <x:v>  under keel clearance n.                                passage plan n.
  The water remaining between the keel and the seabed.            The approved plan for the voyage, berth to berth.
   e.g. Under keel clearance will be 1.8 metres at low water.                   e.g. The passage plan is on the chart table.
  QUICK PRACTICE — COVER THE MEANINGS AND ANSWER FROM MEMORY
     1. Which four terms would you need to give a position over the radio?
     2. Which three terms describe weather rather than position?
     3.  Write your present position in two different ways:
  NOTES</x:v>
      </x:c>
      <x:c r="H7082" s="8" t="str">
        <x:v>71</x:v>
      </x:c>
      <x:c r="I7082" s="8" t="str">
        <x:v>Maritime English 3.17 Plus, First Edition 2026, PDF page 71</x:v>
      </x:c>
      <x:c r="J7082" s="8" t="str">
        <x:v>loma-book-u4-p87-round-2-2</x:v>
      </x:c>
      <x:c r="K7082" s="8" t="str"/>
    </x:row>
    <x:row r="7083" ht="334" customHeight="1">
      <x:c r="A7083" s="21" t="n">
        <x:v>4</x:v>
      </x:c>
      <x:c r="B7083" s="21" t="n">
        <x:v>2</x:v>
      </x:c>
      <x:c r="C7083" s="8" t="str">
        <x:v>Position, Weather and Passage · Language accuracy · p87 · 2</x:v>
      </x:c>
      <x:c r="D7083" s="8" t="str">
        <x:v>Reference page 72: The Noon Position and the Forecast</x:v>
      </x:c>
      <x:c r="E7083" s="21" t="n">
        <x:v>1</x:v>
      </x:c>
      <x:c r="F7083" s="21" t="n">
        <x:v>3</x:v>
      </x:c>
      <x:c r="G7083" s="8" t="str">
        <x:v>UNIT 4 | B READING AND LISTENING
The Noon Position and the Forecast
  The situation
  Noon on 4 March. These classroom calculations assume constant speed along the remaining route and no
  additional delay. Real passage decisions require the full navigational assessment.
MASTER What is our noon position?
SECOND OFFICER Latitude one one degrees four zero minutes North; longitude one zero zero degrees one
two minutes East. Distance run in the last twenty-four hours is three zero two decimal five nautical miles.
MASTER What are the present heading and speed?
SECOND OFFICER Heading zero eight five degrees gyro; speed twelve decimal four knots. We have two two
nine decimal four nautical miles to run along the remaining route.
</x:v>
      </x:c>
      <x:c r="H7083" s="8" t="str">
        <x:v>72</x:v>
      </x:c>
      <x:c r="I7083" s="8" t="str">
        <x:v>Maritime English 3.17 Plus, First Edition 2026, PDF page 72</x:v>
      </x:c>
      <x:c r="J7083" s="8" t="str">
        <x:v>loma-book-u4-p87-round-2-2</x:v>
      </x:c>
      <x:c r="K7083" s="8" t="str"/>
    </x:row>
    <x:row r="7084" ht="334" customHeight="1">
      <x:c r="A7084" s="21" t="n">
        <x:v>4</x:v>
      </x:c>
      <x:c r="B7084" s="21" t="n">
        <x:v>2</x:v>
      </x:c>
      <x:c r="C7084" s="8" t="str">
        <x:v>Position, Weather and Passage · Language accuracy · p87 · 2</x:v>
      </x:c>
      <x:c r="D7084" s="8" t="str">
        <x:v>Reference page 72: The Noon Position and the Forecast</x:v>
      </x:c>
      <x:c r="E7084" s="21" t="n">
        <x:v>2</x:v>
      </x:c>
      <x:c r="F7084" s="21" t="n">
        <x:v>3</x:v>
      </x:c>
      <x:c r="G7084" s="8" t="str">
        <x:v>MASTER What is the forecast for tonight?
SECOND OFFICER Wind south-west force five now, increasing to force seven after midnight. The sea is
moderate, becoming rough, with a north-easterly swell of about two metres.
MASTER And visibility?
SECOND OFFICER Six nautical miles now. The forecast gives two nautical miles or less in rain squalls
between 0200 and 0600.
MASTER We are going to secure movable objects and check the hatch cleats before 1700. Inform the Chief
Officer and the engine room. What is the ETA?
SECOND OFFICER At twelve decimal four knots, 0630 tomorrow. If we maintain that speed until midnight and
then reduce to eight knots, the calculated ETA is about 1005 tomorrow.
MASTER Send the later planning estimate to the agent and state the speed assumption. I will review the
course and speed at 0400 if the motion becomes bad.
</x:v>
      </x:c>
      <x:c r="H7084" s="8" t="str">
        <x:v>72</x:v>
      </x:c>
      <x:c r="I7084" s="8" t="str">
        <x:v>Maritime English 3.17 Plus, First Edition 2026, PDF page 72</x:v>
      </x:c>
      <x:c r="J7084" s="8" t="str">
        <x:v>loma-book-u4-p87-round-2-2</x:v>
      </x:c>
      <x:c r="K7084" s="8" t="str"/>
    </x:row>
    <x:row r="7085" ht="334" customHeight="1">
      <x:c r="A7085" s="21" t="n">
        <x:v>4</x:v>
      </x:c>
      <x:c r="B7085" s="21" t="n">
        <x:v>2</x:v>
      </x:c>
      <x:c r="C7085" s="8" t="str">
        <x:v>Position, Weather and Passage · Language accuracy · p87 · 2</x:v>
      </x:c>
      <x:c r="D7085" s="8" t="str">
        <x:v>Reference page 72: The Noon Position and the Forecast</x:v>
      </x:c>
      <x:c r="E7085" s="21" t="n">
        <x:v>3</x:v>
      </x:c>
      <x:c r="F7085" s="21" t="n">
        <x:v>3</x:v>
      </x:c>
      <x:c r="G7085" s="8" t="str">
        <x:v>
SECOND OFFICER Understood. I will record the forecast, the planned actions and the ETA assumptions
separately.
Original classroom dialogue adapted from the supplied manuscript. Operational data are fictional; this is not a complete operating procedure.
Arithmetic: 229.4 / 12.4 = 18.5 h. At midnight, 80.6 NM remain; at 8 kn this is about 10 h 05 min. Future forms: S6.
  CLASS NOTES</x:v>
      </x:c>
      <x:c r="H7085" s="8" t="str">
        <x:v>72</x:v>
      </x:c>
      <x:c r="I7085" s="8" t="str">
        <x:v>Maritime English 3.17 Plus, First Edition 2026, PDF page 72</x:v>
      </x:c>
      <x:c r="J7085" s="8" t="str">
        <x:v>loma-book-u4-p87-round-2-2</x:v>
      </x:c>
      <x:c r="K7085" s="8" t="str"/>
    </x:row>
    <x:row r="7086" ht="334" customHeight="1">
      <x:c r="A7086" s="21" t="n">
        <x:v>4</x:v>
      </x:c>
      <x:c r="B7086" s="21" t="n">
        <x:v>2</x:v>
      </x:c>
      <x:c r="C7086" s="8" t="str">
        <x:v>Position, Weather and Passage · Language accuracy · p87 · 2</x:v>
      </x:c>
      <x:c r="D7086" s="8" t="str">
        <x:v>Reference page 75: From Forecast to Passage Decision</x:v>
      </x:c>
      <x:c r="E7086" s="21" t="n">
        <x:v>1</x:v>
      </x:c>
      <x:c r="F7086" s="21" t="n">
        <x:v>3</x:v>
      </x:c>
      <x:c r="G7086" s="8" t="str">
        <x:v>UNIT 4 | B3 READING FOR MEANING
From Forecast to Passage Decision
  Before you read
  Which is a measurement: “visibility is six miles” or “visibility may decrease tonight”?
Reading focus: Distinguish observation, forecast and planned response.
A A weather report and a forecast answer different questions. A report describes conditions observed at
a stated time. A forecast describes what is expected during a future period in an area. When an officer
combines them, the record should make the difference clear.
B At 1200 LT on 18 September, MV Cedar Bay has 96 nautical miles remaining to its pilot station. Its
planning speed is 12 knots. The noon observation gives south-westerly wind force 4 and visibility of six
nautical miles. If that speed is maintained along the remaining route without delay, the passage takes
eight hours and the ETA is 2000 LT the same day.
</x:v>
      </x:c>
      <x:c r="H7086" s="8" t="str">
        <x:v>75</x:v>
      </x:c>
      <x:c r="I7086" s="8" t="str">
        <x:v>Maritime English 3.17 Plus, First Edition 2026, PDF page 75</x:v>
      </x:c>
      <x:c r="J7086" s="8" t="str">
        <x:v>loma-book-u4-p87-round-2-2</x:v>
      </x:c>
      <x:c r="K7086" s="8" t="str"/>
    </x:row>
    <x:row r="7087" ht="334" customHeight="1">
      <x:c r="A7087" s="21" t="n">
        <x:v>4</x:v>
      </x:c>
      <x:c r="B7087" s="21" t="n">
        <x:v>2</x:v>
      </x:c>
      <x:c r="C7087" s="8" t="str">
        <x:v>Position, Weather and Passage · Language accuracy · p87 · 2</x:v>
      </x:c>
      <x:c r="D7087" s="8" t="str">
        <x:v>Reference page 75: From Forecast to Passage Decision</x:v>
      </x:c>
      <x:c r="E7087" s="21" t="n">
        <x:v>2</x:v>
      </x:c>
      <x:c r="F7087" s="21" t="n">
        <x:v>3</x:v>
      </x:c>
      <x:c r="G7087" s="8" t="str">
        <x:v>C The latest forecast expects visibility to decrease to two nautical miles in rain between 1600 and 2000.
This is not a measurement already made at noon. The Master plans to review conditions at 1530 and has
ordered a deck inspection by 1500. The engine room has been asked to report machinery readiness by
1545. Both departments need the same times.
D At 1530 the vessel still has 54 nautical miles to run. For this classroom calculation, the Master sets a
new planning speed of nine knots for all of that distance. Six hours remain, so the revised ETA is 2130
LT. The officer tells the pilot station the new ETA and records its assumptions. A forecast, a speed
calculation and a booking are related, but they are not the same kind of information.
Word support
forecast: a statement of expected conditions   |  revise: change after new information   |  assumption: something used
in planning but not guaranteed
Original teaching article; vessel names, people and operational data are fictional. Content/design references: S1, S2, S6; see Sources and
editorial notes.
</x:v>
      </x:c>
      <x:c r="H7087" s="8" t="str">
        <x:v>75</x:v>
      </x:c>
      <x:c r="I7087" s="8" t="str">
        <x:v>Maritime English 3.17 Plus, First Edition 2026, PDF page 75</x:v>
      </x:c>
      <x:c r="J7087" s="8" t="str">
        <x:v>loma-book-u4-p87-round-2-2</x:v>
      </x:c>
      <x:c r="K7087" s="8" t="str"/>
    </x:row>
    <x:row r="7088" ht="334" customHeight="1">
      <x:c r="A7088" s="21" t="n">
        <x:v>4</x:v>
      </x:c>
      <x:c r="B7088" s="21" t="n">
        <x:v>2</x:v>
      </x:c>
      <x:c r="C7088" s="8" t="str">
        <x:v>Position, Weather and Passage · Language accuracy · p87 · 2</x:v>
      </x:c>
      <x:c r="D7088" s="8" t="str">
        <x:v>Reference page 75: From Forecast to Passage Decision</x:v>
      </x:c>
      <x:c r="E7088" s="21" t="n">
        <x:v>3</x:v>
      </x:c>
      <x:c r="F7088" s="21" t="n">
        <x:v>3</x:v>
      </x:c>
      <x:c r="G7088" s="8" t="str">
        <x:v>  CLASS NOTES</x:v>
      </x:c>
      <x:c r="H7088" s="8" t="str">
        <x:v>75</x:v>
      </x:c>
      <x:c r="I7088" s="8" t="str">
        <x:v>Maritime English 3.17 Plus, First Edition 2026, PDF page 75</x:v>
      </x:c>
      <x:c r="J7088" s="8" t="str">
        <x:v>loma-book-u4-p87-round-2-2</x:v>
      </x:c>
      <x:c r="K7088" s="8" t="str"/>
    </x:row>
    <x:row r="7089" ht="334" customHeight="1">
      <x:c r="A7089" s="21" t="n">
        <x:v>4</x:v>
      </x:c>
      <x:c r="B7089" s="21" t="n">
        <x:v>2</x:v>
      </x:c>
      <x:c r="C7089" s="8" t="str">
        <x:v>Position, Weather and Passage · Language accuracy · p87 · 2</x:v>
      </x:c>
      <x:c r="D7089" s="8" t="str">
        <x:v>Reference page 77: Talking about the future</x:v>
      </x:c>
      <x:c r="E7089" s="21" t="n">
        <x:v>1</x:v>
      </x:c>
      <x:c r="F7089" s="21" t="n">
        <x:v>3</x:v>
      </x:c>
      <x:c r="G7089" s="8" t="str">
        <x:v>UNIT 4 | C GRAMMAR - FORMS AND MEANING
Talking about the future
Will, going to, the present continuous and the present simple can all refer to the future. Their meanings
overlap. A form may emphasise a decision, plan, prediction, arrangement or timetable; it does not by itself
prove that a plan is fixed or changeable.
 Emphasis            Form                      Example
 Decision / offer now          will + base verb                                I will call the pilot station now.
  Prediction / expectation      will + base verb                        Visibility will improve, according to the forecast.
  Existing intention           am/is/are going to + base verb   We are going to check the deck, as agreed.
  Prediction from evidence   am/is/are going to + base verb    Those dark clouds suggest it is going to rain.
</x:v>
      </x:c>
      <x:c r="H7089" s="8" t="str">
        <x:v>77</x:v>
      </x:c>
      <x:c r="I7089" s="8" t="str">
        <x:v>Maritime English 3.17 Plus, First Edition 2026, PDF page 77</x:v>
      </x:c>
      <x:c r="J7089" s="8" t="str">
        <x:v>loma-book-u4-p87-round-2-2</x:v>
      </x:c>
      <x:c r="K7089" s="8" t="str"/>
    </x:row>
    <x:row r="7090" ht="334" customHeight="1">
      <x:c r="A7090" s="21" t="n">
        <x:v>4</x:v>
      </x:c>
      <x:c r="B7090" s="21" t="n">
        <x:v>2</x:v>
      </x:c>
      <x:c r="C7090" s="8" t="str">
        <x:v>Position, Weather and Passage · Language accuracy · p87 · 2</x:v>
      </x:c>
      <x:c r="D7090" s="8" t="str">
        <x:v>Reference page 77: Talking about the future</x:v>
      </x:c>
      <x:c r="E7090" s="21" t="n">
        <x:v>2</x:v>
      </x:c>
      <x:c r="F7090" s="21" t="n">
        <x:v>3</x:v>
      </x:c>
      <x:c r="G7090" s="8" t="str">
        <x:v> Arranged future event      am/is/are + verb-ing + future     The inspector is arriving at 1000 tomorrow.
                            time
 Timetable                 present simple                The briefing starts at 0900 tomorrow.
Check the whole message
The pilot will board at 0630 can be grammatical even when boarding is arranged. The pilot is boarding at 0630
emphasises the arrangement. Add clear words such as confirmed, planned or subject to weather when the
status matters.
Form the negative and question
Will not + base verb: We will not enter yet. Will + subject + base verb: Will visibility improve? For going to: Are
we going to secure the deck? Do not put -s or -ing directly after will.
Practice instructions specify the target
</x:v>
      </x:c>
      <x:c r="H7090" s="8" t="str">
        <x:v>77</x:v>
      </x:c>
      <x:c r="I7090" s="8" t="str">
        <x:v>Maritime English 3.17 Plus, First Edition 2026, PDF page 77</x:v>
      </x:c>
      <x:c r="J7090" s="8" t="str">
        <x:v>loma-book-u4-p87-round-2-2</x:v>
      </x:c>
      <x:c r="K7090" s="8" t="str"/>
    </x:row>
    <x:row r="7091" ht="334" customHeight="1">
      <x:c r="A7091" s="21" t="n">
        <x:v>4</x:v>
      </x:c>
      <x:c r="B7091" s="21" t="n">
        <x:v>2</x:v>
      </x:c>
      <x:c r="C7091" s="8" t="str">
        <x:v>Position, Weather and Passage · Language accuracy · p87 · 2</x:v>
      </x:c>
      <x:c r="D7091" s="8" t="str">
        <x:v>Reference page 77: Talking about the future</x:v>
      </x:c>
      <x:c r="E7091" s="21" t="n">
        <x:v>3</x:v>
      </x:c>
      <x:c r="F7091" s="21" t="n">
        <x:v>3</x:v>
      </x:c>
      <x:c r="G7091" s="8" t="str">
        <x:v>When an exercise asks for present continuous, use that form to show the arrangement. This is a
transformation task, not a claim that another grammatical future form is an error. A forecast remains a
prediction, not a completed observation.
Examples are for language learning. Sources: S1; S6.
  CLASS NOTES</x:v>
      </x:c>
      <x:c r="H7091" s="8" t="str">
        <x:v>77</x:v>
      </x:c>
      <x:c r="I7091" s="8" t="str">
        <x:v>Maritime English 3.17 Plus, First Edition 2026, PDF page 77</x:v>
      </x:c>
      <x:c r="J7091" s="8" t="str">
        <x:v>loma-book-u4-p87-round-2-2</x:v>
      </x:c>
      <x:c r="K7091" s="8" t="str"/>
    </x:row>
    <x:row r="7092" ht="334" customHeight="1">
      <x:c r="A7092" s="21" t="n">
        <x:v>4</x:v>
      </x:c>
      <x:c r="B7092" s="21" t="n">
        <x:v>2</x:v>
      </x:c>
      <x:c r="C7092" s="8" t="str">
        <x:v>Position, Weather and Passage · Language accuracy · p87 · 2</x:v>
      </x:c>
      <x:c r="D7092" s="8" t="str">
        <x:v>Reference page 83: Plot the position you hear</x:v>
      </x:c>
      <x:c r="E7092" s="21" t="n">
        <x:v>1</x:v>
      </x:c>
      <x:c r="F7092" s="21" t="n">
        <x:v>3</x:v>
      </x:c>
      <x:c r="G7092" s="8" t="str">
        <x:v>UNIT 4 | VISUAL AND PRACTICAL RESOURCE
Plot the position you hear
Listen to each position twice. Write it in the recording table before plotting. Ask for a repeat when needed.
Plot the six numbered positions. Do not connect them into an operational route.
                                                                   N00°06′ N
00°05′ N
00°04′ N
00°03′ N
                                   Buoy R
00°02′ N
</x:v>
      </x:c>
      <x:c r="H7092" s="8" t="str">
        <x:v>83</x:v>
      </x:c>
      <x:c r="I7092" s="8" t="str">
        <x:v>Maritime English 3.17 Plus, First Edition 2026, PDF page 83</x:v>
      </x:c>
      <x:c r="J7092" s="8" t="str">
        <x:v>loma-book-u4-p87-round-2-2</x:v>
      </x:c>
      <x:c r="K7092" s="8" t="str"/>
    </x:row>
    <x:row r="7093" ht="334" customHeight="1">
      <x:c r="A7093" s="21" t="n">
        <x:v>4</x:v>
      </x:c>
      <x:c r="B7093" s="21" t="n">
        <x:v>2</x:v>
      </x:c>
      <x:c r="C7093" s="8" t="str">
        <x:v>Position, Weather and Passage · Language accuracy · p87 · 2</x:v>
      </x:c>
      <x:c r="D7093" s="8" t="str">
        <x:v>Reference page 83: Plot the position you hear</x:v>
      </x:c>
      <x:c r="E7093" s="21" t="n">
        <x:v>2</x:v>
      </x:c>
      <x:c r="F7093" s="21" t="n">
        <x:v>3</x:v>
      </x:c>
      <x:c r="G7093" s="8" t="str">
        <x:v>00°01′ N
00°00′ N
            00′             01′             02′             03′             04′             05′             06′
                                   Longitude 100° East
LANGUAGE TRAINING ONLY - NOT FOR NAVIGATION. Simplified local scale: one grid interval = one nautical mile. Buoy R: 00°02′ N,
100°02′ E.
 Position          Latitude received                             Longitude received
 1
 2
 3
</x:v>
      </x:c>
      <x:c r="H7093" s="8" t="str">
        <x:v>83</x:v>
      </x:c>
      <x:c r="I7093" s="8" t="str">
        <x:v>Maritime English 3.17 Plus, First Edition 2026, PDF page 83</x:v>
      </x:c>
      <x:c r="J7093" s="8" t="str">
        <x:v>loma-book-u4-p87-round-2-2</x:v>
      </x:c>
      <x:c r="K7093" s="8" t="str"/>
    </x:row>
    <x:row r="7094" ht="334" customHeight="1">
      <x:c r="A7094" s="21" t="n">
        <x:v>4</x:v>
      </x:c>
      <x:c r="B7094" s="21" t="n">
        <x:v>2</x:v>
      </x:c>
      <x:c r="C7094" s="8" t="str">
        <x:v>Position, Weather and Passage · Language accuracy · p87 · 2</x:v>
      </x:c>
      <x:c r="D7094" s="8" t="str">
        <x:v>Reference page 83: Plot the position you hear</x:v>
      </x:c>
      <x:c r="E7094" s="21" t="n">
        <x:v>3</x:v>
      </x:c>
      <x:c r="F7094" s="21" t="n">
        <x:v>3</x:v>
      </x:c>
      <x:c r="G7094" s="8" t="str">
        <x:v>
 4
 5
 6</x:v>
      </x:c>
      <x:c r="H7094" s="8" t="str">
        <x:v>83</x:v>
      </x:c>
      <x:c r="I7094" s="8" t="str">
        <x:v>Maritime English 3.17 Plus, First Edition 2026, PDF page 83</x:v>
      </x:c>
      <x:c r="J7094" s="8" t="str">
        <x:v>loma-book-u4-p87-round-2-2</x:v>
      </x:c>
      <x:c r="K7094" s="8" t="str"/>
    </x:row>
    <x:row r="7095" ht="334" customHeight="1">
      <x:c r="A7095" s="21" t="n">
        <x:v>4</x:v>
      </x:c>
      <x:c r="B7095" s="21" t="n">
        <x:v>2</x:v>
      </x:c>
      <x:c r="C7095" s="8" t="str">
        <x:v>Position, Weather and Passage · Language accuracy · p87 · 2</x:v>
      </x:c>
      <x:c r="D7095" s="8" t="str">
        <x:v>Reference page 84: Position cards and a weather extract</x:v>
      </x:c>
      <x:c r="E7095" s="21" t="n">
        <x:v>1</x:v>
      </x:c>
      <x:c r="F7095" s="21" t="n">
        <x:v>3</x:v>
      </x:c>
      <x:c r="G7095" s="8" t="str">
        <x:v>UNIT 4 | VISUAL AND PRACTICAL RESOURCE
Position cards and a weather extract
Student A reads the six cards; Student B uses a blank V4a. Keep this page hidden during the first exchange.
After checking, swap roles. All times below are local time.
 Card     Latitude                                    Longitude
 1        00°01′ N                                         100°01′ E
 2        00°02′ N                                         100°05′ E
 3        00°03′ N                                         100°03′ E
 4        00°04′ N                                         100°02′ E
 5        00°05′ N                                         100°04′ E
</x:v>
      </x:c>
      <x:c r="H7095" s="8" t="str">
        <x:v>84</x:v>
      </x:c>
      <x:c r="I7095" s="8" t="str">
        <x:v>Maritime English 3.17 Plus, First Edition 2026, PDF page 84</x:v>
      </x:c>
      <x:c r="J7095" s="8" t="str">
        <x:v>loma-book-u4-p87-round-2-2</x:v>
      </x:c>
      <x:c r="K7095" s="8" t="str"/>
    </x:row>
    <x:row r="7096" ht="334" customHeight="1">
      <x:c r="A7096" s="21" t="n">
        <x:v>4</x:v>
      </x:c>
      <x:c r="B7096" s="21" t="n">
        <x:v>2</x:v>
      </x:c>
      <x:c r="C7096" s="8" t="str">
        <x:v>Position, Weather and Passage · Language accuracy · p87 · 2</x:v>
      </x:c>
      <x:c r="D7096" s="8" t="str">
        <x:v>Reference page 84: Position cards and a weather extract</x:v>
      </x:c>
      <x:c r="E7096" s="21" t="n">
        <x:v>2</x:v>
      </x:c>
      <x:c r="F7096" s="21" t="n">
        <x:v>3</x:v>
      </x:c>
      <x:c r="G7096" s="8" t="str">
        <x:v>
 6        00°06′ N                                         100°06′ E
 SECOND ROUND
  Bearing exercise: relative to Buoy R, report Card 4 as 000 degrees, 2 nautical miles FROM Buoy R. Report
  the point 00°02′ N, 100°04′ E as 090 degrees, 2 nautical miles FROM Buoy R. State the reference object and
  direction of the bearing.
 MV Cedar Bay, 18 September        Training weather / passage data
 1200 observation            SW wind force 4; visibility 6 nautical miles.
 Forecast 1600-2000                        Visibility expected to decrease to 2 nautical miles in rain.
 1200 passage plan                 96 nautical miles remaining; 12 knots; no delay assumed.
 1530 revised plan                  54 nautical miles remaining; 9 knots for all remaining distance.
</x:v>
      </x:c>
      <x:c r="H7096" s="8" t="str">
        <x:v>84</x:v>
      </x:c>
      <x:c r="I7096" s="8" t="str">
        <x:v>Maritime English 3.17 Plus, First Edition 2026, PDF page 84</x:v>
      </x:c>
      <x:c r="J7096" s="8" t="str">
        <x:v>loma-book-u4-p87-round-2-2</x:v>
      </x:c>
      <x:c r="K7096" s="8" t="str"/>
    </x:row>
    <x:row r="7097" ht="334" customHeight="1">
      <x:c r="A7097" s="21" t="n">
        <x:v>4</x:v>
      </x:c>
      <x:c r="B7097" s="21" t="n">
        <x:v>2</x:v>
      </x:c>
      <x:c r="C7097" s="8" t="str">
        <x:v>Position, Weather and Passage · Language accuracy · p87 · 2</x:v>
      </x:c>
      <x:c r="D7097" s="8" t="str">
        <x:v>Reference page 84: Position cards and a weather extract</x:v>
      </x:c>
      <x:c r="E7097" s="21" t="n">
        <x:v>3</x:v>
      </x:c>
      <x:c r="F7097" s="21" t="n">
        <x:v>3</x:v>
      </x:c>
      <x:c r="G7097" s="8" t="str">
        <x:v> Reporting commitments            Deck inspection 1500; review 1530; engine readiness report 1545.
V4.1. Write a three-sentence summary: an observation, a forecast and the revised ETA.
  CLASS NOTES</x:v>
      </x:c>
      <x:c r="H7097" s="8" t="str">
        <x:v>84</x:v>
      </x:c>
      <x:c r="I7097" s="8" t="str">
        <x:v>Maritime English 3.17 Plus, First Edition 2026, PDF page 84</x:v>
      </x:c>
      <x:c r="J7097" s="8" t="str">
        <x:v>loma-book-u4-p87-round-2-2</x:v>
      </x:c>
      <x:c r="K7097" s="8" t="str"/>
    </x:row>
    <x:row r="7098" ht="334" customHeight="1">
      <x:c r="A7098" s="21" t="n">
        <x:v>4</x:v>
      </x:c>
      <x:c r="B7098" s="21" t="n">
        <x:v>2</x:v>
      </x:c>
      <x:c r="C7098" s="8" t="str">
        <x:v>VHF Radio Procedure · Vocabulary · p91 · 1</x:v>
      </x:c>
      <x:c r="D7098" s="8" t="str">
        <x:v>Source passage</x:v>
      </x:c>
      <x:c r="E7098" s="21" t="n">
        <x:v>1</x:v>
      </x:c>
      <x:c r="F7098" s="21" t="n">
        <x:v>3</x:v>
      </x:c>
      <x:c r="G7098" s="8" t="str">
        <x:v>PDF PAGE 91
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7098" s="8" t="str">
        <x:v>91</x:v>
      </x:c>
      <x:c r="I7098" s="8" t="str">
        <x:v>Maritime English 3.17 Plus · Dr. Wayne Vincent Tolomia · physical PDF page(s) 91 · Loma adaptation of u5-p91-vocab-1</x:v>
      </x:c>
      <x:c r="J7098" s="8" t="str">
        <x:v>loma-book-u5-p91-vocab-1-1</x:v>
      </x:c>
      <x:c r="K7098" s="8" t="str"/>
    </x:row>
    <x:row r="7099" ht="334" customHeight="1">
      <x:c r="A7099" s="21" t="n">
        <x:v>4</x:v>
      </x:c>
      <x:c r="B7099" s="21" t="n">
        <x:v>2</x:v>
      </x:c>
      <x:c r="C7099" s="8" t="str">
        <x:v>VHF Radio Procedure · Vocabulary · p91 · 1</x:v>
      </x:c>
      <x:c r="D7099" s="8" t="str">
        <x:v>Source passage</x:v>
      </x:c>
      <x:c r="E7099" s="21" t="n">
        <x:v>2</x:v>
      </x:c>
      <x:c r="F7099" s="21" t="n">
        <x:v>3</x:v>
      </x:c>
      <x:c r="G7099"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x:v>
      </x:c>
      <x:c r="H7099" s="8" t="str">
        <x:v>91</x:v>
      </x:c>
      <x:c r="I7099" s="8" t="str">
        <x:v>Maritime English 3.17 Plus · Dr. Wayne Vincent Tolomia · physical PDF page(s) 91 · Loma adaptation of u5-p91-vocab-1</x:v>
      </x:c>
      <x:c r="J7099" s="8" t="str">
        <x:v>loma-book-u5-p91-vocab-1-1</x:v>
      </x:c>
      <x:c r="K7099" s="8" t="str"/>
    </x:row>
    <x:row r="7100" ht="334" customHeight="1">
      <x:c r="A7100" s="21" t="n">
        <x:v>4</x:v>
      </x:c>
      <x:c r="B7100" s="21" t="n">
        <x:v>2</x:v>
      </x:c>
      <x:c r="C7100" s="8" t="str">
        <x:v>VHF Radio Procedure · Vocabulary · p91 · 1</x:v>
      </x:c>
      <x:c r="D7100" s="8" t="str">
        <x:v>Source passage</x:v>
      </x:c>
      <x:c r="E7100" s="21" t="n">
        <x:v>3</x:v>
      </x:c>
      <x:c r="F7100" s="21" t="n">
        <x:v>3</x:v>
      </x:c>
      <x:c r="G7100" s="8" t="str">
        <x:v>   e.g. Call VTS one hour before entering the 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7100" s="8" t="str">
        <x:v>91</x:v>
      </x:c>
      <x:c r="I7100" s="8" t="str">
        <x:v>Maritime English 3.17 Plus · Dr. Wayne Vincent Tolomia · physical PDF page(s) 91 · Loma adaptation of u5-p91-vocab-1</x:v>
      </x:c>
      <x:c r="J7100" s="8" t="str">
        <x:v>loma-book-u5-p91-vocab-1-1</x:v>
      </x:c>
      <x:c r="K7100" s="8" t="str"/>
    </x:row>
    <x:row r="7101" ht="334" customHeight="1">
      <x:c r="A7101" s="21" t="n">
        <x:v>4</x:v>
      </x:c>
      <x:c r="B7101" s="21" t="n">
        <x:v>2</x:v>
      </x:c>
      <x:c r="C7101" s="8" t="str">
        <x:v>VHF Radio Procedure · Vocabulary · p91 · 1</x:v>
      </x:c>
      <x:c r="D7101" s="8" t="str">
        <x:v>Reference page 91: VHF Radio Procedure — vocabulary</x:v>
      </x:c>
      <x:c r="E7101" s="21" t="n">
        <x:v>1</x:v>
      </x:c>
      <x:c r="F7101" s="21" t="n">
        <x:v>3</x:v>
      </x:c>
      <x:c r="G7101" s="8" t="str">
        <x:v>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7101" s="8" t="str">
        <x:v>91</x:v>
      </x:c>
      <x:c r="I7101" s="8" t="str">
        <x:v>Maritime English 3.17 Plus, First Edition 2026, PDF page 91</x:v>
      </x:c>
      <x:c r="J7101" s="8" t="str">
        <x:v>loma-book-u5-p91-vocab-1-1</x:v>
      </x:c>
      <x:c r="K7101" s="8" t="str"/>
    </x:row>
    <x:row r="7102" ht="334" customHeight="1">
      <x:c r="A7102" s="21" t="n">
        <x:v>4</x:v>
      </x:c>
      <x:c r="B7102" s="21" t="n">
        <x:v>2</x:v>
      </x:c>
      <x:c r="C7102" s="8" t="str">
        <x:v>VHF Radio Procedure · Vocabulary · p91 · 1</x:v>
      </x:c>
      <x:c r="D7102" s="8" t="str">
        <x:v>Reference page 91: VHF Radio Procedure — vocabulary</x:v>
      </x:c>
      <x:c r="E7102" s="21" t="n">
        <x:v>2</x:v>
      </x:c>
      <x:c r="F7102" s="21" t="n">
        <x:v>3</x:v>
      </x:c>
      <x:c r="G7102"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e.g. Call VTS one hour before entering the </x:v>
      </x:c>
      <x:c r="H7102" s="8" t="str">
        <x:v>91</x:v>
      </x:c>
      <x:c r="I7102" s="8" t="str">
        <x:v>Maritime English 3.17 Plus, First Edition 2026, PDF page 91</x:v>
      </x:c>
      <x:c r="J7102" s="8" t="str">
        <x:v>loma-book-u5-p91-vocab-1-1</x:v>
      </x:c>
      <x:c r="K7102" s="8" t="str"/>
    </x:row>
    <x:row r="7103" ht="334" customHeight="1">
      <x:c r="A7103" s="21" t="n">
        <x:v>4</x:v>
      </x:c>
      <x:c r="B7103" s="21" t="n">
        <x:v>2</x:v>
      </x:c>
      <x:c r="C7103" s="8" t="str">
        <x:v>VHF Radio Procedure · Vocabulary · p91 · 1</x:v>
      </x:c>
      <x:c r="D7103" s="8" t="str">
        <x:v>Reference page 91: VHF Radio Procedure — vocabulary</x:v>
      </x:c>
      <x:c r="E7103" s="21" t="n">
        <x:v>3</x:v>
      </x:c>
      <x:c r="F7103" s="21" t="n">
        <x:v>3</x:v>
      </x:c>
      <x:c r="G7103" s="8" t="str">
        <x:v>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7103" s="8" t="str">
        <x:v>91</x:v>
      </x:c>
      <x:c r="I7103" s="8" t="str">
        <x:v>Maritime English 3.17 Plus, First Edition 2026, PDF page 91</x:v>
      </x:c>
      <x:c r="J7103" s="8" t="str">
        <x:v>loma-book-u5-p91-vocab-1-1</x:v>
      </x:c>
      <x:c r="K7103" s="8" t="str"/>
    </x:row>
    <x:row r="7104" ht="334" customHeight="1">
      <x:c r="A7104" s="21" t="n">
        <x:v>4</x:v>
      </x:c>
      <x:c r="B7104" s="21" t="n">
        <x:v>2</x:v>
      </x:c>
      <x:c r="C7104" s="8" t="str">
        <x:v>VHF Radio Procedure · Vocabulary · p91 · 2</x:v>
      </x:c>
      <x:c r="D7104" s="8" t="str">
        <x:v>Source passage</x:v>
      </x:c>
      <x:c r="E7104" s="21" t="n">
        <x:v>1</x:v>
      </x:c>
      <x:c r="F7104" s="21" t="n">
        <x:v>3</x:v>
      </x:c>
      <x:c r="G7104" s="8" t="str">
        <x:v>PDF PAGE 91
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7104" s="8" t="str">
        <x:v>91</x:v>
      </x:c>
      <x:c r="I7104" s="8" t="str">
        <x:v>Maritime English 3.17 Plus · Dr. Wayne Vincent Tolomia · physical PDF page(s) 91 · Loma adaptation of u5-p91-vocab-1</x:v>
      </x:c>
      <x:c r="J7104" s="8" t="str">
        <x:v>loma-book-u5-p91-vocab-1-2</x:v>
      </x:c>
      <x:c r="K7104" s="8" t="str"/>
    </x:row>
    <x:row r="7105" ht="334" customHeight="1">
      <x:c r="A7105" s="21" t="n">
        <x:v>4</x:v>
      </x:c>
      <x:c r="B7105" s="21" t="n">
        <x:v>2</x:v>
      </x:c>
      <x:c r="C7105" s="8" t="str">
        <x:v>VHF Radio Procedure · Vocabulary · p91 · 2</x:v>
      </x:c>
      <x:c r="D7105" s="8" t="str">
        <x:v>Source passage</x:v>
      </x:c>
      <x:c r="E7105" s="21" t="n">
        <x:v>2</x:v>
      </x:c>
      <x:c r="F7105" s="21" t="n">
        <x:v>3</x:v>
      </x:c>
      <x:c r="G7105"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x:v>
      </x:c>
      <x:c r="H7105" s="8" t="str">
        <x:v>91</x:v>
      </x:c>
      <x:c r="I7105" s="8" t="str">
        <x:v>Maritime English 3.17 Plus · Dr. Wayne Vincent Tolomia · physical PDF page(s) 91 · Loma adaptation of u5-p91-vocab-1</x:v>
      </x:c>
      <x:c r="J7105" s="8" t="str">
        <x:v>loma-book-u5-p91-vocab-1-2</x:v>
      </x:c>
      <x:c r="K7105" s="8" t="str"/>
    </x:row>
    <x:row r="7106" ht="334" customHeight="1">
      <x:c r="A7106" s="21" t="n">
        <x:v>4</x:v>
      </x:c>
      <x:c r="B7106" s="21" t="n">
        <x:v>2</x:v>
      </x:c>
      <x:c r="C7106" s="8" t="str">
        <x:v>VHF Radio Procedure · Vocabulary · p91 · 2</x:v>
      </x:c>
      <x:c r="D7106" s="8" t="str">
        <x:v>Source passage</x:v>
      </x:c>
      <x:c r="E7106" s="21" t="n">
        <x:v>3</x:v>
      </x:c>
      <x:c r="F7106" s="21" t="n">
        <x:v>3</x:v>
      </x:c>
      <x:c r="G7106" s="8" t="str">
        <x:v>   e.g. Call VTS one hour before entering the 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7106" s="8" t="str">
        <x:v>91</x:v>
      </x:c>
      <x:c r="I7106" s="8" t="str">
        <x:v>Maritime English 3.17 Plus · Dr. Wayne Vincent Tolomia · physical PDF page(s) 91 · Loma adaptation of u5-p91-vocab-1</x:v>
      </x:c>
      <x:c r="J7106" s="8" t="str">
        <x:v>loma-book-u5-p91-vocab-1-2</x:v>
      </x:c>
      <x:c r="K7106" s="8" t="str"/>
    </x:row>
    <x:row r="7107" ht="334" customHeight="1">
      <x:c r="A7107" s="21" t="n">
        <x:v>4</x:v>
      </x:c>
      <x:c r="B7107" s="21" t="n">
        <x:v>2</x:v>
      </x:c>
      <x:c r="C7107" s="8" t="str">
        <x:v>VHF Radio Procedure · Vocabulary · p91 · 2</x:v>
      </x:c>
      <x:c r="D7107" s="8" t="str">
        <x:v>Reference page 91: VHF Radio Procedure — vocabulary</x:v>
      </x:c>
      <x:c r="E7107" s="21" t="n">
        <x:v>1</x:v>
      </x:c>
      <x:c r="F7107" s="21" t="n">
        <x:v>3</x:v>
      </x:c>
      <x:c r="G7107" s="8" t="str">
        <x:v>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7107" s="8" t="str">
        <x:v>91</x:v>
      </x:c>
      <x:c r="I7107" s="8" t="str">
        <x:v>Maritime English 3.17 Plus, First Edition 2026, PDF page 91</x:v>
      </x:c>
      <x:c r="J7107" s="8" t="str">
        <x:v>loma-book-u5-p91-vocab-1-2</x:v>
      </x:c>
      <x:c r="K7107" s="8" t="str"/>
    </x:row>
    <x:row r="7108" ht="334" customHeight="1">
      <x:c r="A7108" s="21" t="n">
        <x:v>4</x:v>
      </x:c>
      <x:c r="B7108" s="21" t="n">
        <x:v>2</x:v>
      </x:c>
      <x:c r="C7108" s="8" t="str">
        <x:v>VHF Radio Procedure · Vocabulary · p91 · 2</x:v>
      </x:c>
      <x:c r="D7108" s="8" t="str">
        <x:v>Reference page 91: VHF Radio Procedure — vocabulary</x:v>
      </x:c>
      <x:c r="E7108" s="21" t="n">
        <x:v>2</x:v>
      </x:c>
      <x:c r="F7108" s="21" t="n">
        <x:v>3</x:v>
      </x:c>
      <x:c r="G7108"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e.g. Call VTS one hour before entering the </x:v>
      </x:c>
      <x:c r="H7108" s="8" t="str">
        <x:v>91</x:v>
      </x:c>
      <x:c r="I7108" s="8" t="str">
        <x:v>Maritime English 3.17 Plus, First Edition 2026, PDF page 91</x:v>
      </x:c>
      <x:c r="J7108" s="8" t="str">
        <x:v>loma-book-u5-p91-vocab-1-2</x:v>
      </x:c>
      <x:c r="K7108" s="8" t="str"/>
    </x:row>
    <x:row r="7109" ht="334" customHeight="1">
      <x:c r="A7109" s="21" t="n">
        <x:v>4</x:v>
      </x:c>
      <x:c r="B7109" s="21" t="n">
        <x:v>2</x:v>
      </x:c>
      <x:c r="C7109" s="8" t="str">
        <x:v>VHF Radio Procedure · Vocabulary · p91 · 2</x:v>
      </x:c>
      <x:c r="D7109" s="8" t="str">
        <x:v>Reference page 91: VHF Radio Procedure — vocabulary</x:v>
      </x:c>
      <x:c r="E7109" s="21" t="n">
        <x:v>3</x:v>
      </x:c>
      <x:c r="F7109" s="21" t="n">
        <x:v>3</x:v>
      </x:c>
      <x:c r="G7109" s="8" t="str">
        <x:v>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7109" s="8" t="str">
        <x:v>91</x:v>
      </x:c>
      <x:c r="I7109" s="8" t="str">
        <x:v>Maritime English 3.17 Plus, First Edition 2026, PDF page 91</x:v>
      </x:c>
      <x:c r="J7109" s="8" t="str">
        <x:v>loma-book-u5-p91-vocab-1-2</x:v>
      </x:c>
      <x:c r="K7109" s="8" t="str"/>
    </x:row>
    <x:row r="7110" ht="334" customHeight="1">
      <x:c r="A7110" s="21" t="n">
        <x:v>4</x:v>
      </x:c>
      <x:c r="B7110" s="21" t="n">
        <x:v>2</x:v>
      </x:c>
      <x:c r="C7110" s="8" t="str">
        <x:v>VHF Radio Procedure · Vocabulary · p91 · 1</x:v>
      </x:c>
      <x:c r="D7110" s="8" t="str">
        <x:v>Source passage</x:v>
      </x:c>
      <x:c r="E7110" s="21" t="n">
        <x:v>1</x:v>
      </x:c>
      <x:c r="F7110" s="21" t="n">
        <x:v>3</x:v>
      </x:c>
      <x:c r="G7110" s="8" t="str">
        <x:v>PDF PAGE 91
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7110" s="8" t="str">
        <x:v>91</x:v>
      </x:c>
      <x:c r="I7110" s="8" t="str">
        <x:v>Maritime English 3.17 Plus · Dr. Wayne Vincent Tolomia · physical PDF page(s) 91 · Loma adaptation of u5-p91-vocab-2</x:v>
      </x:c>
      <x:c r="J7110" s="8" t="str">
        <x:v>loma-book-u5-p91-vocab-2-1</x:v>
      </x:c>
      <x:c r="K7110" s="8" t="str"/>
    </x:row>
    <x:row r="7111" ht="334" customHeight="1">
      <x:c r="A7111" s="21" t="n">
        <x:v>4</x:v>
      </x:c>
      <x:c r="B7111" s="21" t="n">
        <x:v>2</x:v>
      </x:c>
      <x:c r="C7111" s="8" t="str">
        <x:v>VHF Radio Procedure · Vocabulary · p91 · 1</x:v>
      </x:c>
      <x:c r="D7111" s="8" t="str">
        <x:v>Source passage</x:v>
      </x:c>
      <x:c r="E7111" s="21" t="n">
        <x:v>2</x:v>
      </x:c>
      <x:c r="F7111" s="21" t="n">
        <x:v>3</x:v>
      </x:c>
      <x:c r="G7111"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x:v>
      </x:c>
      <x:c r="H7111" s="8" t="str">
        <x:v>91</x:v>
      </x:c>
      <x:c r="I7111" s="8" t="str">
        <x:v>Maritime English 3.17 Plus · Dr. Wayne Vincent Tolomia · physical PDF page(s) 91 · Loma adaptation of u5-p91-vocab-2</x:v>
      </x:c>
      <x:c r="J7111" s="8" t="str">
        <x:v>loma-book-u5-p91-vocab-2-1</x:v>
      </x:c>
      <x:c r="K7111" s="8" t="str"/>
    </x:row>
    <x:row r="7112" ht="334" customHeight="1">
      <x:c r="A7112" s="21" t="n">
        <x:v>4</x:v>
      </x:c>
      <x:c r="B7112" s="21" t="n">
        <x:v>2</x:v>
      </x:c>
      <x:c r="C7112" s="8" t="str">
        <x:v>VHF Radio Procedure · Vocabulary · p91 · 1</x:v>
      </x:c>
      <x:c r="D7112" s="8" t="str">
        <x:v>Source passage</x:v>
      </x:c>
      <x:c r="E7112" s="21" t="n">
        <x:v>3</x:v>
      </x:c>
      <x:c r="F7112" s="21" t="n">
        <x:v>3</x:v>
      </x:c>
      <x:c r="G7112" s="8" t="str">
        <x:v>   e.g. Call VTS one hour before entering the 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7112" s="8" t="str">
        <x:v>91</x:v>
      </x:c>
      <x:c r="I7112" s="8" t="str">
        <x:v>Maritime English 3.17 Plus · Dr. Wayne Vincent Tolomia · physical PDF page(s) 91 · Loma adaptation of u5-p91-vocab-2</x:v>
      </x:c>
      <x:c r="J7112" s="8" t="str">
        <x:v>loma-book-u5-p91-vocab-2-1</x:v>
      </x:c>
      <x:c r="K7112" s="8" t="str"/>
    </x:row>
    <x:row r="7113" ht="334" customHeight="1">
      <x:c r="A7113" s="21" t="n">
        <x:v>4</x:v>
      </x:c>
      <x:c r="B7113" s="21" t="n">
        <x:v>2</x:v>
      </x:c>
      <x:c r="C7113" s="8" t="str">
        <x:v>VHF Radio Procedure · Vocabulary · p91 · 1</x:v>
      </x:c>
      <x:c r="D7113" s="8" t="str">
        <x:v>Reference page 91: VHF Radio Procedure — vocabulary</x:v>
      </x:c>
      <x:c r="E7113" s="21" t="n">
        <x:v>1</x:v>
      </x:c>
      <x:c r="F7113" s="21" t="n">
        <x:v>3</x:v>
      </x:c>
      <x:c r="G7113" s="8" t="str">
        <x:v>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7113" s="8" t="str">
        <x:v>91</x:v>
      </x:c>
      <x:c r="I7113" s="8" t="str">
        <x:v>Maritime English 3.17 Plus, First Edition 2026, PDF page 91</x:v>
      </x:c>
      <x:c r="J7113" s="8" t="str">
        <x:v>loma-book-u5-p91-vocab-2-1</x:v>
      </x:c>
      <x:c r="K7113" s="8" t="str"/>
    </x:row>
    <x:row r="7114" ht="334" customHeight="1">
      <x:c r="A7114" s="21" t="n">
        <x:v>4</x:v>
      </x:c>
      <x:c r="B7114" s="21" t="n">
        <x:v>2</x:v>
      </x:c>
      <x:c r="C7114" s="8" t="str">
        <x:v>VHF Radio Procedure · Vocabulary · p91 · 1</x:v>
      </x:c>
      <x:c r="D7114" s="8" t="str">
        <x:v>Reference page 91: VHF Radio Procedure — vocabulary</x:v>
      </x:c>
      <x:c r="E7114" s="21" t="n">
        <x:v>2</x:v>
      </x:c>
      <x:c r="F7114" s="21" t="n">
        <x:v>3</x:v>
      </x:c>
      <x:c r="G7114"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e.g. Call VTS one hour before entering the </x:v>
      </x:c>
      <x:c r="H7114" s="8" t="str">
        <x:v>91</x:v>
      </x:c>
      <x:c r="I7114" s="8" t="str">
        <x:v>Maritime English 3.17 Plus, First Edition 2026, PDF page 91</x:v>
      </x:c>
      <x:c r="J7114" s="8" t="str">
        <x:v>loma-book-u5-p91-vocab-2-1</x:v>
      </x:c>
      <x:c r="K7114" s="8" t="str"/>
    </x:row>
    <x:row r="7115" ht="334" customHeight="1">
      <x:c r="A7115" s="21" t="n">
        <x:v>4</x:v>
      </x:c>
      <x:c r="B7115" s="21" t="n">
        <x:v>2</x:v>
      </x:c>
      <x:c r="C7115" s="8" t="str">
        <x:v>VHF Radio Procedure · Vocabulary · p91 · 1</x:v>
      </x:c>
      <x:c r="D7115" s="8" t="str">
        <x:v>Reference page 91: VHF Radio Procedure — vocabulary</x:v>
      </x:c>
      <x:c r="E7115" s="21" t="n">
        <x:v>3</x:v>
      </x:c>
      <x:c r="F7115" s="21" t="n">
        <x:v>3</x:v>
      </x:c>
      <x:c r="G7115" s="8" t="str">
        <x:v>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7115" s="8" t="str">
        <x:v>91</x:v>
      </x:c>
      <x:c r="I7115" s="8" t="str">
        <x:v>Maritime English 3.17 Plus, First Edition 2026, PDF page 91</x:v>
      </x:c>
      <x:c r="J7115" s="8" t="str">
        <x:v>loma-book-u5-p91-vocab-2-1</x:v>
      </x:c>
      <x:c r="K7115" s="8" t="str"/>
    </x:row>
    <x:row r="7116" ht="334" customHeight="1">
      <x:c r="A7116" s="21" t="n">
        <x:v>4</x:v>
      </x:c>
      <x:c r="B7116" s="21" t="n">
        <x:v>2</x:v>
      </x:c>
      <x:c r="C7116" s="8" t="str">
        <x:v>VHF Radio Procedure · Vocabulary · p91 · 2</x:v>
      </x:c>
      <x:c r="D7116" s="8" t="str">
        <x:v>Source passage</x:v>
      </x:c>
      <x:c r="E7116" s="21" t="n">
        <x:v>1</x:v>
      </x:c>
      <x:c r="F7116" s="21" t="n">
        <x:v>3</x:v>
      </x:c>
      <x:c r="G7116" s="8" t="str">
        <x:v>PDF PAGE 91
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7116" s="8" t="str">
        <x:v>91</x:v>
      </x:c>
      <x:c r="I7116" s="8" t="str">
        <x:v>Maritime English 3.17 Plus · Dr. Wayne Vincent Tolomia · physical PDF page(s) 91 · Loma adaptation of u5-p91-vocab-2</x:v>
      </x:c>
      <x:c r="J7116" s="8" t="str">
        <x:v>loma-book-u5-p91-vocab-2-2</x:v>
      </x:c>
      <x:c r="K7116" s="8" t="str"/>
    </x:row>
    <x:row r="7117" ht="334" customHeight="1">
      <x:c r="A7117" s="21" t="n">
        <x:v>4</x:v>
      </x:c>
      <x:c r="B7117" s="21" t="n">
        <x:v>2</x:v>
      </x:c>
      <x:c r="C7117" s="8" t="str">
        <x:v>VHF Radio Procedure · Vocabulary · p91 · 2</x:v>
      </x:c>
      <x:c r="D7117" s="8" t="str">
        <x:v>Source passage</x:v>
      </x:c>
      <x:c r="E7117" s="21" t="n">
        <x:v>2</x:v>
      </x:c>
      <x:c r="F7117" s="21" t="n">
        <x:v>3</x:v>
      </x:c>
      <x:c r="G7117"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x:v>
      </x:c>
      <x:c r="H7117" s="8" t="str">
        <x:v>91</x:v>
      </x:c>
      <x:c r="I7117" s="8" t="str">
        <x:v>Maritime English 3.17 Plus · Dr. Wayne Vincent Tolomia · physical PDF page(s) 91 · Loma adaptation of u5-p91-vocab-2</x:v>
      </x:c>
      <x:c r="J7117" s="8" t="str">
        <x:v>loma-book-u5-p91-vocab-2-2</x:v>
      </x:c>
      <x:c r="K7117" s="8" t="str"/>
    </x:row>
    <x:row r="7118" ht="334" customHeight="1">
      <x:c r="A7118" s="21" t="n">
        <x:v>4</x:v>
      </x:c>
      <x:c r="B7118" s="21" t="n">
        <x:v>2</x:v>
      </x:c>
      <x:c r="C7118" s="8" t="str">
        <x:v>VHF Radio Procedure · Vocabulary · p91 · 2</x:v>
      </x:c>
      <x:c r="D7118" s="8" t="str">
        <x:v>Source passage</x:v>
      </x:c>
      <x:c r="E7118" s="21" t="n">
        <x:v>3</x:v>
      </x:c>
      <x:c r="F7118" s="21" t="n">
        <x:v>3</x:v>
      </x:c>
      <x:c r="G7118" s="8" t="str">
        <x:v>   e.g. Call VTS one hour before entering the 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7118" s="8" t="str">
        <x:v>91</x:v>
      </x:c>
      <x:c r="I7118" s="8" t="str">
        <x:v>Maritime English 3.17 Plus · Dr. Wayne Vincent Tolomia · physical PDF page(s) 91 · Loma adaptation of u5-p91-vocab-2</x:v>
      </x:c>
      <x:c r="J7118" s="8" t="str">
        <x:v>loma-book-u5-p91-vocab-2-2</x:v>
      </x:c>
      <x:c r="K7118" s="8" t="str"/>
    </x:row>
    <x:row r="7119" ht="334" customHeight="1">
      <x:c r="A7119" s="21" t="n">
        <x:v>4</x:v>
      </x:c>
      <x:c r="B7119" s="21" t="n">
        <x:v>2</x:v>
      </x:c>
      <x:c r="C7119" s="8" t="str">
        <x:v>VHF Radio Procedure · Vocabulary · p91 · 2</x:v>
      </x:c>
      <x:c r="D7119" s="8" t="str">
        <x:v>Reference page 91: VHF Radio Procedure — vocabulary</x:v>
      </x:c>
      <x:c r="E7119" s="21" t="n">
        <x:v>1</x:v>
      </x:c>
      <x:c r="F7119" s="21" t="n">
        <x:v>3</x:v>
      </x:c>
      <x:c r="G7119" s="8" t="str">
        <x:v>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7119" s="8" t="str">
        <x:v>91</x:v>
      </x:c>
      <x:c r="I7119" s="8" t="str">
        <x:v>Maritime English 3.17 Plus, First Edition 2026, PDF page 91</x:v>
      </x:c>
      <x:c r="J7119" s="8" t="str">
        <x:v>loma-book-u5-p91-vocab-2-2</x:v>
      </x:c>
      <x:c r="K7119" s="8" t="str"/>
    </x:row>
    <x:row r="7120" ht="334" customHeight="1">
      <x:c r="A7120" s="21" t="n">
        <x:v>4</x:v>
      </x:c>
      <x:c r="B7120" s="21" t="n">
        <x:v>2</x:v>
      </x:c>
      <x:c r="C7120" s="8" t="str">
        <x:v>VHF Radio Procedure · Vocabulary · p91 · 2</x:v>
      </x:c>
      <x:c r="D7120" s="8" t="str">
        <x:v>Reference page 91: VHF Radio Procedure — vocabulary</x:v>
      </x:c>
      <x:c r="E7120" s="21" t="n">
        <x:v>2</x:v>
      </x:c>
      <x:c r="F7120" s="21" t="n">
        <x:v>3</x:v>
      </x:c>
      <x:c r="G7120"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e.g. Call VTS one hour before entering the </x:v>
      </x:c>
      <x:c r="H7120" s="8" t="str">
        <x:v>91</x:v>
      </x:c>
      <x:c r="I7120" s="8" t="str">
        <x:v>Maritime English 3.17 Plus, First Edition 2026, PDF page 91</x:v>
      </x:c>
      <x:c r="J7120" s="8" t="str">
        <x:v>loma-book-u5-p91-vocab-2-2</x:v>
      </x:c>
      <x:c r="K7120" s="8" t="str"/>
    </x:row>
    <x:row r="7121" ht="334" customHeight="1">
      <x:c r="A7121" s="21" t="n">
        <x:v>4</x:v>
      </x:c>
      <x:c r="B7121" s="21" t="n">
        <x:v>2</x:v>
      </x:c>
      <x:c r="C7121" s="8" t="str">
        <x:v>VHF Radio Procedure · Vocabulary · p91 · 2</x:v>
      </x:c>
      <x:c r="D7121" s="8" t="str">
        <x:v>Reference page 91: VHF Radio Procedure — vocabulary</x:v>
      </x:c>
      <x:c r="E7121" s="21" t="n">
        <x:v>3</x:v>
      </x:c>
      <x:c r="F7121" s="21" t="n">
        <x:v>3</x:v>
      </x:c>
      <x:c r="G7121" s="8" t="str">
        <x:v>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7121" s="8" t="str">
        <x:v>91</x:v>
      </x:c>
      <x:c r="I7121" s="8" t="str">
        <x:v>Maritime English 3.17 Plus, First Edition 2026, PDF page 91</x:v>
      </x:c>
      <x:c r="J7121" s="8" t="str">
        <x:v>loma-book-u5-p91-vocab-2-2</x:v>
      </x:c>
      <x:c r="K7121" s="8" t="str"/>
    </x:row>
    <x:row r="7122" ht="334" customHeight="1">
      <x:c r="A7122" s="21" t="n">
        <x:v>4</x:v>
      </x:c>
      <x:c r="B7122" s="21" t="n">
        <x:v>2</x:v>
      </x:c>
      <x:c r="C7122" s="8" t="str">
        <x:v>VHF Radio Procedure · Vocabulary · p91</x:v>
      </x:c>
      <x:c r="D7122" s="8" t="str">
        <x:v>Source passage</x:v>
      </x:c>
      <x:c r="E7122" s="21" t="n">
        <x:v>1</x:v>
      </x:c>
      <x:c r="F7122" s="21" t="n">
        <x:v>3</x:v>
      </x:c>
      <x:c r="G7122" s="8" t="str">
        <x:v>PDF PAGE 91
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7122" s="8" t="str">
        <x:v>91</x:v>
      </x:c>
      <x:c r="I7122" s="8" t="str">
        <x:v>Maritime English 3.17 Plus · Dr. Wayne Vincent Tolomia · physical PDF page(s) 91 · Loma adaptation of u5-p91-vocab-3</x:v>
      </x:c>
      <x:c r="J7122" s="8" t="str">
        <x:v>loma-book-u5-p91-vocab-3-1</x:v>
      </x:c>
      <x:c r="K7122" s="8" t="str"/>
    </x:row>
    <x:row r="7123" ht="334" customHeight="1">
      <x:c r="A7123" s="21" t="n">
        <x:v>4</x:v>
      </x:c>
      <x:c r="B7123" s="21" t="n">
        <x:v>2</x:v>
      </x:c>
      <x:c r="C7123" s="8" t="str">
        <x:v>VHF Radio Procedure · Vocabulary · p91</x:v>
      </x:c>
      <x:c r="D7123" s="8" t="str">
        <x:v>Source passage</x:v>
      </x:c>
      <x:c r="E7123" s="21" t="n">
        <x:v>2</x:v>
      </x:c>
      <x:c r="F7123" s="21" t="n">
        <x:v>3</x:v>
      </x:c>
      <x:c r="G7123"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x:v>
      </x:c>
      <x:c r="H7123" s="8" t="str">
        <x:v>91</x:v>
      </x:c>
      <x:c r="I7123" s="8" t="str">
        <x:v>Maritime English 3.17 Plus · Dr. Wayne Vincent Tolomia · physical PDF page(s) 91 · Loma adaptation of u5-p91-vocab-3</x:v>
      </x:c>
      <x:c r="J7123" s="8" t="str">
        <x:v>loma-book-u5-p91-vocab-3-1</x:v>
      </x:c>
      <x:c r="K7123" s="8" t="str"/>
    </x:row>
    <x:row r="7124" ht="334" customHeight="1">
      <x:c r="A7124" s="21" t="n">
        <x:v>4</x:v>
      </x:c>
      <x:c r="B7124" s="21" t="n">
        <x:v>2</x:v>
      </x:c>
      <x:c r="C7124" s="8" t="str">
        <x:v>VHF Radio Procedure · Vocabulary · p91</x:v>
      </x:c>
      <x:c r="D7124" s="8" t="str">
        <x:v>Source passage</x:v>
      </x:c>
      <x:c r="E7124" s="21" t="n">
        <x:v>3</x:v>
      </x:c>
      <x:c r="F7124" s="21" t="n">
        <x:v>3</x:v>
      </x:c>
      <x:c r="G7124" s="8" t="str">
        <x:v>   e.g. Call VTS one hour before entering the 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7124" s="8" t="str">
        <x:v>91</x:v>
      </x:c>
      <x:c r="I7124" s="8" t="str">
        <x:v>Maritime English 3.17 Plus · Dr. Wayne Vincent Tolomia · physical PDF page(s) 91 · Loma adaptation of u5-p91-vocab-3</x:v>
      </x:c>
      <x:c r="J7124" s="8" t="str">
        <x:v>loma-book-u5-p91-vocab-3-1</x:v>
      </x:c>
      <x:c r="K7124" s="8" t="str"/>
    </x:row>
    <x:row r="7125" ht="334" customHeight="1">
      <x:c r="A7125" s="21" t="n">
        <x:v>4</x:v>
      </x:c>
      <x:c r="B7125" s="21" t="n">
        <x:v>2</x:v>
      </x:c>
      <x:c r="C7125" s="8" t="str">
        <x:v>VHF Radio Procedure · Vocabulary · p91</x:v>
      </x:c>
      <x:c r="D7125" s="8" t="str">
        <x:v>Reference page 91: VHF Radio Procedure — vocabulary</x:v>
      </x:c>
      <x:c r="E7125" s="21" t="n">
        <x:v>1</x:v>
      </x:c>
      <x:c r="F7125" s="21" t="n">
        <x:v>3</x:v>
      </x:c>
      <x:c r="G7125" s="8" t="str">
        <x:v>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7125" s="8" t="str">
        <x:v>91</x:v>
      </x:c>
      <x:c r="I7125" s="8" t="str">
        <x:v>Maritime English 3.17 Plus, First Edition 2026, PDF page 91</x:v>
      </x:c>
      <x:c r="J7125" s="8" t="str">
        <x:v>loma-book-u5-p91-vocab-3-1</x:v>
      </x:c>
      <x:c r="K7125" s="8" t="str"/>
    </x:row>
    <x:row r="7126" ht="334" customHeight="1">
      <x:c r="A7126" s="21" t="n">
        <x:v>4</x:v>
      </x:c>
      <x:c r="B7126" s="21" t="n">
        <x:v>2</x:v>
      </x:c>
      <x:c r="C7126" s="8" t="str">
        <x:v>VHF Radio Procedure · Vocabulary · p91</x:v>
      </x:c>
      <x:c r="D7126" s="8" t="str">
        <x:v>Reference page 91: VHF Radio Procedure — vocabulary</x:v>
      </x:c>
      <x:c r="E7126" s="21" t="n">
        <x:v>2</x:v>
      </x:c>
      <x:c r="F7126" s="21" t="n">
        <x:v>3</x:v>
      </x:c>
      <x:c r="G7126"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e.g. Call VTS one hour before entering the </x:v>
      </x:c>
      <x:c r="H7126" s="8" t="str">
        <x:v>91</x:v>
      </x:c>
      <x:c r="I7126" s="8" t="str">
        <x:v>Maritime English 3.17 Plus, First Edition 2026, PDF page 91</x:v>
      </x:c>
      <x:c r="J7126" s="8" t="str">
        <x:v>loma-book-u5-p91-vocab-3-1</x:v>
      </x:c>
      <x:c r="K7126" s="8" t="str"/>
    </x:row>
    <x:row r="7127" ht="334" customHeight="1">
      <x:c r="A7127" s="21" t="n">
        <x:v>4</x:v>
      </x:c>
      <x:c r="B7127" s="21" t="n">
        <x:v>2</x:v>
      </x:c>
      <x:c r="C7127" s="8" t="str">
        <x:v>VHF Radio Procedure · Vocabulary · p91</x:v>
      </x:c>
      <x:c r="D7127" s="8" t="str">
        <x:v>Reference page 91: VHF Radio Procedure — vocabulary</x:v>
      </x:c>
      <x:c r="E7127" s="21" t="n">
        <x:v>3</x:v>
      </x:c>
      <x:c r="F7127" s="21" t="n">
        <x:v>3</x:v>
      </x:c>
      <x:c r="G7127" s="8" t="str">
        <x:v>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7127" s="8" t="str">
        <x:v>91</x:v>
      </x:c>
      <x:c r="I7127" s="8" t="str">
        <x:v>Maritime English 3.17 Plus, First Edition 2026, PDF page 91</x:v>
      </x:c>
      <x:c r="J7127" s="8" t="str">
        <x:v>loma-book-u5-p91-vocab-3-1</x:v>
      </x:c>
      <x:c r="K7127" s="8" t="str"/>
    </x:row>
    <x:row r="7128" ht="334" customHeight="1">
      <x:c r="A7128" s="21" t="n">
        <x:v>4</x:v>
      </x:c>
      <x:c r="B7128" s="21" t="n">
        <x:v>2</x:v>
      </x:c>
      <x:c r="C7128" s="8" t="str">
        <x:v>VHF Radio Procedure · Language accuracy · p98 · 1</x:v>
      </x:c>
      <x:c r="D7128" s="8" t="str">
        <x:v>Source passage</x:v>
      </x:c>
      <x:c r="E7128" s="21" t="n">
        <x:v>1</x:v>
      </x:c>
      <x:c r="F7128" s="21" t="n">
        <x:v>3</x:v>
      </x:c>
      <x:c r="G7128" s="8" t="str">
        <x:v>PDF PAGE 98
UNIT 5 | C GRAMMAR - STUDY, THEN PRACTISE
Examples and controlled practice
  Check a common error
  Incorrect: Do not to enter. Correct: Do not enter. Incorrect: I request to entering. Correct: I request to
  enter / I request permission to enter.
Study the examples
1. REQUEST. I require tug assistance.
2. INSTRUCTION. Do not anchor in the cable area.
3. Say again your position, please. Over.
4. My draft is nine decimal six metres. Over.
</x:v>
      </x:c>
      <x:c r="H7128" s="8" t="str">
        <x:v>98</x:v>
      </x:c>
      <x:c r="I7128" s="8" t="str">
        <x:v>Maritime English 3.17 Plus · Dr. Wayne Vincent Tolomia · physical PDF page(s) 98 · Loma adaptation of u5-p98-round-1</x:v>
      </x:c>
      <x:c r="J7128" s="8" t="str">
        <x:v>loma-book-u5-p98-round-1-1</x:v>
      </x:c>
      <x:c r="K7128" s="8" t="str"/>
    </x:row>
    <x:row r="7129" ht="334" customHeight="1">
      <x:c r="A7129" s="21" t="n">
        <x:v>4</x:v>
      </x:c>
      <x:c r="B7129" s="21" t="n">
        <x:v>2</x:v>
      </x:c>
      <x:c r="C7129" s="8" t="str">
        <x:v>VHF Radio Procedure · Language accuracy · p98 · 1</x:v>
      </x:c>
      <x:c r="D7129" s="8" t="str">
        <x:v>Source passage</x:v>
      </x:c>
      <x:c r="E7129" s="21" t="n">
        <x:v>2</x:v>
      </x:c>
      <x:c r="F7129" s="21" t="n">
        <x:v>3</x:v>
      </x:c>
      <x:c r="G7129" s="8" t="str">
        <x:v>
Activity A - complete the sentences
Use the form requested. Write the full verb phrase when needed. Read your answer in the complete sentence.
1. Give an instruction: ________ (reduce) speed to six knots.
2. Use May: ________ I enter the fairway now?
3. Complete the standard advice form: ________ you contact Port Control.
4. Use require: I ________ a pilot and two tugs.
5. Complete a prohibition: ________ ________ anchor in the cable area.
6. Use Shall for an offer: ________ I call the pilot station?
Self-check: subject-verb agreement; complete verb phrase; clear time reference; accurate units.
</x:v>
      </x:c>
      <x:c r="H7129" s="8" t="str">
        <x:v>98</x:v>
      </x:c>
      <x:c r="I7129" s="8" t="str">
        <x:v>Maritime English 3.17 Plus · Dr. Wayne Vincent Tolomia · physical PDF page(s) 98 · Loma adaptation of u5-p98-round-1</x:v>
      </x:c>
      <x:c r="J7129" s="8" t="str">
        <x:v>loma-book-u5-p98-round-1-1</x:v>
      </x:c>
      <x:c r="K7129" s="8" t="str"/>
    </x:row>
    <x:row r="7130" ht="334" customHeight="1">
      <x:c r="A7130" s="21" t="n">
        <x:v>4</x:v>
      </x:c>
      <x:c r="B7130" s="21" t="n">
        <x:v>2</x:v>
      </x:c>
      <x:c r="C7130" s="8" t="str">
        <x:v>VHF Radio Procedure · Language accuracy · p98 · 1</x:v>
      </x:c>
      <x:c r="D7130" s="8" t="str">
        <x:v>Source passage</x:v>
      </x:c>
      <x:c r="E7130" s="21" t="n">
        <x:v>3</x:v>
      </x:c>
      <x:c r="F7130" s="21" t="n">
        <x:v>3</x:v>
      </x:c>
      <x:c r="G7130" s="8" t="str">
        <x:v>
  CLASS NOTES</x:v>
      </x:c>
      <x:c r="H7130" s="8" t="str">
        <x:v>98</x:v>
      </x:c>
      <x:c r="I7130" s="8" t="str">
        <x:v>Maritime English 3.17 Plus · Dr. Wayne Vincent Tolomia · physical PDF page(s) 98 · Loma adaptation of u5-p98-round-1</x:v>
      </x:c>
      <x:c r="J7130" s="8" t="str">
        <x:v>loma-book-u5-p98-round-1-1</x:v>
      </x:c>
      <x:c r="K7130" s="8" t="str"/>
    </x:row>
    <x:row r="7131" ht="334" customHeight="1">
      <x:c r="A7131" s="21" t="n">
        <x:v>4</x:v>
      </x:c>
      <x:c r="B7131" s="21" t="n">
        <x:v>2</x:v>
      </x:c>
      <x:c r="C7131" s="8" t="str">
        <x:v>VHF Radio Procedure · Language accuracy · p98 · 1</x:v>
      </x:c>
      <x:c r="D7131" s="8" t="str">
        <x:v>Reference page 98: Grammar lab — complete the sentence</x:v>
      </x:c>
      <x:c r="E7131" s="21" t="n">
        <x:v>1</x:v>
      </x:c>
      <x:c r="F7131" s="21" t="n">
        <x:v>3</x:v>
      </x:c>
      <x:c r="G7131" s="8" t="str">
        <x:v>UNIT 5 | C GRAMMAR - STUDY, THEN PRACTISE
Examples and controlled practice
  Check a common error
  Incorrect: Do not to enter. Correct: Do not enter. Incorrect: I request to entering. Correct: I request to
  enter / I request permission to enter.
Study the examples
1. REQUEST. I require tug assistance.
2. INSTRUCTION. Do not anchor in the cable area.
3. Say again your position, please. Over.
4. My draft is nine decimal six metres. Over.
</x:v>
      </x:c>
      <x:c r="H7131" s="8" t="str">
        <x:v>98</x:v>
      </x:c>
      <x:c r="I7131" s="8" t="str">
        <x:v>Maritime English 3.17 Plus, First Edition 2026, PDF page 98</x:v>
      </x:c>
      <x:c r="J7131" s="8" t="str">
        <x:v>loma-book-u5-p98-round-1-1</x:v>
      </x:c>
      <x:c r="K7131" s="8" t="str"/>
    </x:row>
    <x:row r="7132" ht="334" customHeight="1">
      <x:c r="A7132" s="21" t="n">
        <x:v>4</x:v>
      </x:c>
      <x:c r="B7132" s="21" t="n">
        <x:v>2</x:v>
      </x:c>
      <x:c r="C7132" s="8" t="str">
        <x:v>VHF Radio Procedure · Language accuracy · p98 · 1</x:v>
      </x:c>
      <x:c r="D7132" s="8" t="str">
        <x:v>Reference page 98: Grammar lab — complete the sentence</x:v>
      </x:c>
      <x:c r="E7132" s="21" t="n">
        <x:v>2</x:v>
      </x:c>
      <x:c r="F7132" s="21" t="n">
        <x:v>3</x:v>
      </x:c>
      <x:c r="G7132" s="8" t="str">
        <x:v>Activity A - complete the sentences
Use the form requested. Write the full verb phrase when needed. Read your answer in the complete sentence.
1. Give an instruction: ________ (reduce) speed to six knots.
2. Use May: ________ I enter the fairway now?
3. Complete the standard advice form: ________ you contact Port Control.
4. Use require: I ________ a pilot and two tugs.
5. Complete a prohibition: ________ ________ anchor in the cable area.
6. Use Shall for an offer: ________ I call the pilot station?
Self-check: subject-verb agreement; complete verb phrase; clear time reference; accurate units.
</x:v>
      </x:c>
      <x:c r="H7132" s="8" t="str">
        <x:v>98</x:v>
      </x:c>
      <x:c r="I7132" s="8" t="str">
        <x:v>Maritime English 3.17 Plus, First Edition 2026, PDF page 98</x:v>
      </x:c>
      <x:c r="J7132" s="8" t="str">
        <x:v>loma-book-u5-p98-round-1-1</x:v>
      </x:c>
      <x:c r="K7132" s="8" t="str"/>
    </x:row>
    <x:row r="7133" ht="334" customHeight="1">
      <x:c r="A7133" s="21" t="n">
        <x:v>4</x:v>
      </x:c>
      <x:c r="B7133" s="21" t="n">
        <x:v>2</x:v>
      </x:c>
      <x:c r="C7133" s="8" t="str">
        <x:v>VHF Radio Procedure · Language accuracy · p98 · 1</x:v>
      </x:c>
      <x:c r="D7133" s="8" t="str">
        <x:v>Reference page 98: Grammar lab — complete the sentence</x:v>
      </x:c>
      <x:c r="E7133" s="21" t="n">
        <x:v>3</x:v>
      </x:c>
      <x:c r="F7133" s="21" t="n">
        <x:v>3</x:v>
      </x:c>
      <x:c r="G7133" s="8" t="str">
        <x:v>  CLASS NOTES</x:v>
      </x:c>
      <x:c r="H7133" s="8" t="str">
        <x:v>98</x:v>
      </x:c>
      <x:c r="I7133" s="8" t="str">
        <x:v>Maritime English 3.17 Plus, First Edition 2026, PDF page 98</x:v>
      </x:c>
      <x:c r="J7133" s="8" t="str">
        <x:v>loma-book-u5-p98-round-1-1</x:v>
      </x:c>
      <x:c r="K7133" s="8" t="str"/>
    </x:row>
    <x:row r="7134" ht="334" customHeight="1">
      <x:c r="A7134" s="21" t="n">
        <x:v>4</x:v>
      </x:c>
      <x:c r="B7134" s="21" t="n">
        <x:v>2</x:v>
      </x:c>
      <x:c r="C7134" s="8" t="str">
        <x:v>VHF Radio Procedure · Language accuracy · p98 · 1</x:v>
      </x:c>
      <x:c r="D7134" s="8" t="str">
        <x:v>Reference page 97: Imperatives and requests</x:v>
      </x:c>
      <x:c r="E7134" s="21" t="n">
        <x:v>1</x:v>
      </x:c>
      <x:c r="F7134" s="21" t="n">
        <x:v>3</x:v>
      </x:c>
      <x:c r="G7134" s="8" t="str">
        <x:v>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7134" s="8" t="str">
        <x:v>97</x:v>
      </x:c>
      <x:c r="I7134" s="8" t="str">
        <x:v>Maritime English 3.17 Plus, First Edition 2026, PDF page 97</x:v>
      </x:c>
      <x:c r="J7134" s="8" t="str">
        <x:v>loma-book-u5-p98-round-1-1</x:v>
      </x:c>
      <x:c r="K7134" s="8" t="str"/>
    </x:row>
    <x:row r="7135" ht="334" customHeight="1">
      <x:c r="A7135" s="21" t="n">
        <x:v>4</x:v>
      </x:c>
      <x:c r="B7135" s="21" t="n">
        <x:v>2</x:v>
      </x:c>
      <x:c r="C7135" s="8" t="str">
        <x:v>VHF Radio Procedure · Language accuracy · p98 · 1</x:v>
      </x:c>
      <x:c r="D7135" s="8" t="str">
        <x:v>Reference page 97: Imperatives and requests</x:v>
      </x:c>
      <x:c r="E7135" s="21" t="n">
        <x:v>2</x:v>
      </x:c>
      <x:c r="F7135" s="21" t="n">
        <x:v>3</x:v>
      </x:c>
      <x:c r="G7135"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Confirm what was understood
</x:v>
      </x:c>
      <x:c r="H7135" s="8" t="str">
        <x:v>97</x:v>
      </x:c>
      <x:c r="I7135" s="8" t="str">
        <x:v>Maritime English 3.17 Plus, First Edition 2026, PDF page 97</x:v>
      </x:c>
      <x:c r="J7135" s="8" t="str">
        <x:v>loma-book-u5-p98-round-1-1</x:v>
      </x:c>
      <x:c r="K7135" s="8" t="str"/>
    </x:row>
    <x:row r="7136" ht="334" customHeight="1">
      <x:c r="A7136" s="21" t="n">
        <x:v>4</x:v>
      </x:c>
      <x:c r="B7136" s="21" t="n">
        <x:v>2</x:v>
      </x:c>
      <x:c r="C7136" s="8" t="str">
        <x:v>VHF Radio Procedure · Language accuracy · p98 · 1</x:v>
      </x:c>
      <x:c r="D7136" s="8" t="str">
        <x:v>Reference page 97: Imperatives and requests</x:v>
      </x:c>
      <x:c r="E7136" s="21" t="n">
        <x:v>3</x:v>
      </x:c>
      <x:c r="F7136" s="21" t="n">
        <x:v>3</x:v>
      </x:c>
      <x:c r="G7136" s="8" t="str">
        <x:v>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7136" s="8" t="str">
        <x:v>97</x:v>
      </x:c>
      <x:c r="I7136" s="8" t="str">
        <x:v>Maritime English 3.17 Plus, First Edition 2026, PDF page 97</x:v>
      </x:c>
      <x:c r="J7136" s="8" t="str">
        <x:v>loma-book-u5-p98-round-1-1</x:v>
      </x:c>
      <x:c r="K7136" s="8" t="str"/>
    </x:row>
    <x:row r="7137" ht="334" customHeight="1">
      <x:c r="A7137" s="21" t="n">
        <x:v>4</x:v>
      </x:c>
      <x:c r="B7137" s="21" t="n">
        <x:v>2</x:v>
      </x:c>
      <x:c r="C7137" s="8" t="str">
        <x:v>VHF Radio Procedure · Language accuracy · p98 · 1</x:v>
      </x:c>
      <x:c r="D7137" s="8" t="str">
        <x:v>Reference page 103: A radio trainer and the repair sequence</x:v>
      </x:c>
      <x:c r="E7137" s="21" t="n">
        <x:v>1</x:v>
      </x:c>
      <x:c r="F7137" s="21" t="n">
        <x:v>3</x:v>
      </x:c>
      <x:c r="G7137"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7137" s="8" t="str">
        <x:v>103</x:v>
      </x:c>
      <x:c r="I7137" s="8" t="str">
        <x:v>Maritime English 3.17 Plus, First Edition 2026, PDF page 103</x:v>
      </x:c>
      <x:c r="J7137" s="8" t="str">
        <x:v>loma-book-u5-p98-round-1-1</x:v>
      </x:c>
      <x:c r="K7137" s="8" t="str"/>
    </x:row>
    <x:row r="7138" ht="334" customHeight="1">
      <x:c r="A7138" s="21" t="n">
        <x:v>4</x:v>
      </x:c>
      <x:c r="B7138" s="21" t="n">
        <x:v>2</x:v>
      </x:c>
      <x:c r="C7138" s="8" t="str">
        <x:v>VHF Radio Procedure · Language accuracy · p98 · 1</x:v>
      </x:c>
      <x:c r="D7138" s="8" t="str">
        <x:v>Reference page 103: A radio trainer and the repair sequence</x:v>
      </x:c>
      <x:c r="E7138" s="21" t="n">
        <x:v>2</x:v>
      </x:c>
      <x:c r="F7138" s="21" t="n">
        <x:v>3</x:v>
      </x:c>
      <x:c r="G7138"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7138" s="8" t="str">
        <x:v>103</x:v>
      </x:c>
      <x:c r="I7138" s="8" t="str">
        <x:v>Maritime English 3.17 Plus, First Edition 2026, PDF page 103</x:v>
      </x:c>
      <x:c r="J7138" s="8" t="str">
        <x:v>loma-book-u5-p98-round-1-1</x:v>
      </x:c>
      <x:c r="K7138" s="8" t="str"/>
    </x:row>
    <x:row r="7139" ht="334" customHeight="1">
      <x:c r="A7139" s="21" t="n">
        <x:v>4</x:v>
      </x:c>
      <x:c r="B7139" s="21" t="n">
        <x:v>2</x:v>
      </x:c>
      <x:c r="C7139" s="8" t="str">
        <x:v>VHF Radio Procedure · Language accuracy · p98 · 1</x:v>
      </x:c>
      <x:c r="D7139" s="8" t="str">
        <x:v>Reference page 103: A radio trainer and the repair sequence</x:v>
      </x:c>
      <x:c r="E7139" s="21" t="n">
        <x:v>3</x:v>
      </x:c>
      <x:c r="F7139" s="21" t="n">
        <x:v>3</x:v>
      </x:c>
      <x:c r="G7139"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7139" s="8" t="str">
        <x:v>103</x:v>
      </x:c>
      <x:c r="I7139" s="8" t="str">
        <x:v>Maritime English 3.17 Plus, First Edition 2026, PDF page 103</x:v>
      </x:c>
      <x:c r="J7139" s="8" t="str">
        <x:v>loma-book-u5-p98-round-1-1</x:v>
      </x:c>
      <x:c r="K7139" s="8" t="str"/>
    </x:row>
    <x:row r="7140" ht="334" customHeight="1">
      <x:c r="A7140" s="21" t="n">
        <x:v>4</x:v>
      </x:c>
      <x:c r="B7140" s="21" t="n">
        <x:v>2</x:v>
      </x:c>
      <x:c r="C7140" s="8" t="str">
        <x:v>VHF Radio Procedure · Language accuracy · p98 · 1</x:v>
      </x:c>
      <x:c r="D7140" s="8" t="str">
        <x:v>Reference page 104: Four rounds of message cards</x:v>
      </x:c>
      <x:c r="E7140" s="21" t="n">
        <x:v>1</x:v>
      </x:c>
      <x:c r="F7140" s="21" t="n">
        <x:v>4</x:v>
      </x:c>
      <x:c r="G7140"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7140" s="8" t="str">
        <x:v>104</x:v>
      </x:c>
      <x:c r="I7140" s="8" t="str">
        <x:v>Maritime English 3.17 Plus, First Edition 2026, PDF page 104</x:v>
      </x:c>
      <x:c r="J7140" s="8" t="str">
        <x:v>loma-book-u5-p98-round-1-1</x:v>
      </x:c>
      <x:c r="K7140" s="8" t="str"/>
    </x:row>
    <x:row r="7141" ht="334" customHeight="1">
      <x:c r="A7141" s="21" t="n">
        <x:v>4</x:v>
      </x:c>
      <x:c r="B7141" s="21" t="n">
        <x:v>2</x:v>
      </x:c>
      <x:c r="C7141" s="8" t="str">
        <x:v>VHF Radio Procedure · Language accuracy · p98 · 1</x:v>
      </x:c>
      <x:c r="D7141" s="8" t="str">
        <x:v>Reference page 104: Four rounds of message cards</x:v>
      </x:c>
      <x:c r="E7141" s="21" t="n">
        <x:v>2</x:v>
      </x:c>
      <x:c r="F7141" s="21" t="n">
        <x:v>4</x:v>
      </x:c>
      <x:c r="G7141" s="8" t="str">
        <x:v>
 3      CEDAR                    HSCK2                     8.5 m             1320
 4      ELM                      HSDK3                     9.7 m             1330
 5       FIR                       HSEK4                     6.9 m             1340
 6      MAPLE                     HSFK5                     7.1 m             1350
 7       PINE                     HSGK6                     8.3 m             1400
 8      WILLOW                   HSHK7                     9.5 m             1410
 9      ASH                         HSIK8                      6.7 m             1420
 10     LARCH                     HSJK9                     7.9 m             1430
 11     OAK                      HSKK0                     8.1 m             1440
</x:v>
      </x:c>
      <x:c r="H7141" s="8" t="str">
        <x:v>104</x:v>
      </x:c>
      <x:c r="I7141" s="8" t="str">
        <x:v>Maritime English 3.17 Plus, First Edition 2026, PDF page 104</x:v>
      </x:c>
      <x:c r="J7141" s="8" t="str">
        <x:v>loma-book-u5-p98-round-1-1</x:v>
      </x:c>
      <x:c r="K7141" s="8" t="str"/>
    </x:row>
    <x:row r="7142" ht="334" customHeight="1">
      <x:c r="A7142" s="21" t="n">
        <x:v>4</x:v>
      </x:c>
      <x:c r="B7142" s="21" t="n">
        <x:v>2</x:v>
      </x:c>
      <x:c r="C7142" s="8" t="str">
        <x:v>VHF Radio Procedure · Language accuracy · p98 · 1</x:v>
      </x:c>
      <x:c r="D7142" s="8" t="str">
        <x:v>Reference page 104: Four rounds of message cards</x:v>
      </x:c>
      <x:c r="E7142" s="21" t="n">
        <x:v>3</x:v>
      </x:c>
      <x:c r="F7142" s="21" t="n">
        <x:v>4</x:v>
      </x:c>
      <x:c r="G7142" s="8" t="str">
        <x:v>
 12     BEECH                     HSLK1                     9.3 m             1450
 13     HOLLY                   HSMK2                     6.5 m             1500
 14     ASPEN                    HSNK3                     7.7 m             1510
 15    ROWAN                   HSOK4                     8.9 m             1520
 16    YARROW                  HSPK5                     9.1 m             1530
 17     JUNIPER                  HSQK6                     6.3 m             1540
 18     LAUREL                   HSRK7                     7.5 m             1550
 19     HAZEL                    HSSK8                     8.7 m             1600
 20     HEATHER                  HSTK9                     9.9 m             1610
</x:v>
      </x:c>
      <x:c r="H7142" s="8" t="str">
        <x:v>104</x:v>
      </x:c>
      <x:c r="I7142" s="8" t="str">
        <x:v>Maritime English 3.17 Plus, First Edition 2026, PDF page 104</x:v>
      </x:c>
      <x:c r="J7142" s="8" t="str">
        <x:v>loma-book-u5-p98-round-1-1</x:v>
      </x:c>
      <x:c r="K7142" s="8" t="str"/>
    </x:row>
    <x:row r="7143" ht="334" customHeight="1">
      <x:c r="A7143" s="21" t="n">
        <x:v>4</x:v>
      </x:c>
      <x:c r="B7143" s="21" t="n">
        <x:v>2</x:v>
      </x:c>
      <x:c r="C7143" s="8" t="str">
        <x:v>VHF Radio Procedure · Language accuracy · p98 · 1</x:v>
      </x:c>
      <x:c r="D7143" s="8" t="str">
        <x:v>Reference page 104: Four rounds of message cards</x:v>
      </x:c>
      <x:c r="E7143" s="21" t="n">
        <x:v>4</x:v>
      </x:c>
      <x:c r="F7143" s="21" t="n">
        <x:v>4</x:v>
      </x:c>
      <x:c r="G7143" s="8" t="str">
        <x:v>
Scoring: one point for each correctly received field; maximum 20 per round. In Round 4 record the earlier figure as
superseded in the log, not in the current ETA field.</x:v>
      </x:c>
      <x:c r="H7143" s="8" t="str">
        <x:v>104</x:v>
      </x:c>
      <x:c r="I7143" s="8" t="str">
        <x:v>Maritime English 3.17 Plus, First Edition 2026, PDF page 104</x:v>
      </x:c>
      <x:c r="J7143" s="8" t="str">
        <x:v>loma-book-u5-p98-round-1-1</x:v>
      </x:c>
      <x:c r="K7143" s="8" t="str"/>
    </x:row>
    <x:row r="7144" ht="334" customHeight="1">
      <x:c r="A7144" s="21" t="n">
        <x:v>4</x:v>
      </x:c>
      <x:c r="B7144" s="21" t="n">
        <x:v>2</x:v>
      </x:c>
      <x:c r="C7144" s="8" t="str">
        <x:v>VHF Radio Procedure · Language accuracy · p98 · 2</x:v>
      </x:c>
      <x:c r="D7144" s="8" t="str">
        <x:v>Source passage</x:v>
      </x:c>
      <x:c r="E7144" s="21" t="n">
        <x:v>1</x:v>
      </x:c>
      <x:c r="F7144" s="21" t="n">
        <x:v>3</x:v>
      </x:c>
      <x:c r="G7144" s="8" t="str">
        <x:v>PDF PAGE 98
UNIT 5 | C GRAMMAR - STUDY, THEN PRACTISE
Examples and controlled practice
  Check a common error
  Incorrect: Do not to enter. Correct: Do not enter. Incorrect: I request to entering. Correct: I request to
  enter / I request permission to enter.
Study the examples
1. REQUEST. I require tug assistance.
2. INSTRUCTION. Do not anchor in the cable area.
3. Say again your position, please. Over.
4. My draft is nine decimal six metres. Over.
</x:v>
      </x:c>
      <x:c r="H7144" s="8" t="str">
        <x:v>98</x:v>
      </x:c>
      <x:c r="I7144" s="8" t="str">
        <x:v>Maritime English 3.17 Plus · Dr. Wayne Vincent Tolomia · physical PDF page(s) 98 · Loma adaptation of u5-p98-round-1</x:v>
      </x:c>
      <x:c r="J7144" s="8" t="str">
        <x:v>loma-book-u5-p98-round-1-2</x:v>
      </x:c>
      <x:c r="K7144" s="8" t="str"/>
    </x:row>
    <x:row r="7145" ht="334" customHeight="1">
      <x:c r="A7145" s="21" t="n">
        <x:v>4</x:v>
      </x:c>
      <x:c r="B7145" s="21" t="n">
        <x:v>2</x:v>
      </x:c>
      <x:c r="C7145" s="8" t="str">
        <x:v>VHF Radio Procedure · Language accuracy · p98 · 2</x:v>
      </x:c>
      <x:c r="D7145" s="8" t="str">
        <x:v>Source passage</x:v>
      </x:c>
      <x:c r="E7145" s="21" t="n">
        <x:v>2</x:v>
      </x:c>
      <x:c r="F7145" s="21" t="n">
        <x:v>3</x:v>
      </x:c>
      <x:c r="G7145" s="8" t="str">
        <x:v>
Activity A - complete the sentences
Use the form requested. Write the full verb phrase when needed. Read your answer in the complete sentence.
1. Give an instruction: ________ (reduce) speed to six knots.
2. Use May: ________ I enter the fairway now?
3. Complete the standard advice form: ________ you contact Port Control.
4. Use require: I ________ a pilot and two tugs.
5. Complete a prohibition: ________ ________ anchor in the cable area.
6. Use Shall for an offer: ________ I call the pilot station?
Self-check: subject-verb agreement; complete verb phrase; clear time reference; accurate units.
</x:v>
      </x:c>
      <x:c r="H7145" s="8" t="str">
        <x:v>98</x:v>
      </x:c>
      <x:c r="I7145" s="8" t="str">
        <x:v>Maritime English 3.17 Plus · Dr. Wayne Vincent Tolomia · physical PDF page(s) 98 · Loma adaptation of u5-p98-round-1</x:v>
      </x:c>
      <x:c r="J7145" s="8" t="str">
        <x:v>loma-book-u5-p98-round-1-2</x:v>
      </x:c>
      <x:c r="K7145" s="8" t="str"/>
    </x:row>
    <x:row r="7146" ht="334" customHeight="1">
      <x:c r="A7146" s="21" t="n">
        <x:v>4</x:v>
      </x:c>
      <x:c r="B7146" s="21" t="n">
        <x:v>2</x:v>
      </x:c>
      <x:c r="C7146" s="8" t="str">
        <x:v>VHF Radio Procedure · Language accuracy · p98 · 2</x:v>
      </x:c>
      <x:c r="D7146" s="8" t="str">
        <x:v>Source passage</x:v>
      </x:c>
      <x:c r="E7146" s="21" t="n">
        <x:v>3</x:v>
      </x:c>
      <x:c r="F7146" s="21" t="n">
        <x:v>3</x:v>
      </x:c>
      <x:c r="G7146" s="8" t="str">
        <x:v>
  CLASS NOTES</x:v>
      </x:c>
      <x:c r="H7146" s="8" t="str">
        <x:v>98</x:v>
      </x:c>
      <x:c r="I7146" s="8" t="str">
        <x:v>Maritime English 3.17 Plus · Dr. Wayne Vincent Tolomia · physical PDF page(s) 98 · Loma adaptation of u5-p98-round-1</x:v>
      </x:c>
      <x:c r="J7146" s="8" t="str">
        <x:v>loma-book-u5-p98-round-1-2</x:v>
      </x:c>
      <x:c r="K7146" s="8" t="str"/>
    </x:row>
    <x:row r="7147" ht="334" customHeight="1">
      <x:c r="A7147" s="21" t="n">
        <x:v>4</x:v>
      </x:c>
      <x:c r="B7147" s="21" t="n">
        <x:v>2</x:v>
      </x:c>
      <x:c r="C7147" s="8" t="str">
        <x:v>VHF Radio Procedure · Language accuracy · p98 · 2</x:v>
      </x:c>
      <x:c r="D7147" s="8" t="str">
        <x:v>Reference page 98: Grammar lab — complete the sentence</x:v>
      </x:c>
      <x:c r="E7147" s="21" t="n">
        <x:v>1</x:v>
      </x:c>
      <x:c r="F7147" s="21" t="n">
        <x:v>3</x:v>
      </x:c>
      <x:c r="G7147" s="8" t="str">
        <x:v>UNIT 5 | C GRAMMAR - STUDY, THEN PRACTISE
Examples and controlled practice
  Check a common error
  Incorrect: Do not to enter. Correct: Do not enter. Incorrect: I request to entering. Correct: I request to
  enter / I request permission to enter.
Study the examples
1. REQUEST. I require tug assistance.
2. INSTRUCTION. Do not anchor in the cable area.
3. Say again your position, please. Over.
4. My draft is nine decimal six metres. Over.
</x:v>
      </x:c>
      <x:c r="H7147" s="8" t="str">
        <x:v>98</x:v>
      </x:c>
      <x:c r="I7147" s="8" t="str">
        <x:v>Maritime English 3.17 Plus, First Edition 2026, PDF page 98</x:v>
      </x:c>
      <x:c r="J7147" s="8" t="str">
        <x:v>loma-book-u5-p98-round-1-2</x:v>
      </x:c>
      <x:c r="K7147" s="8" t="str"/>
    </x:row>
    <x:row r="7148" ht="334" customHeight="1">
      <x:c r="A7148" s="21" t="n">
        <x:v>4</x:v>
      </x:c>
      <x:c r="B7148" s="21" t="n">
        <x:v>2</x:v>
      </x:c>
      <x:c r="C7148" s="8" t="str">
        <x:v>VHF Radio Procedure · Language accuracy · p98 · 2</x:v>
      </x:c>
      <x:c r="D7148" s="8" t="str">
        <x:v>Reference page 98: Grammar lab — complete the sentence</x:v>
      </x:c>
      <x:c r="E7148" s="21" t="n">
        <x:v>2</x:v>
      </x:c>
      <x:c r="F7148" s="21" t="n">
        <x:v>3</x:v>
      </x:c>
      <x:c r="G7148" s="8" t="str">
        <x:v>Activity A - complete the sentences
Use the form requested. Write the full verb phrase when needed. Read your answer in the complete sentence.
1. Give an instruction: ________ (reduce) speed to six knots.
2. Use May: ________ I enter the fairway now?
3. Complete the standard advice form: ________ you contact Port Control.
4. Use require: I ________ a pilot and two tugs.
5. Complete a prohibition: ________ ________ anchor in the cable area.
6. Use Shall for an offer: ________ I call the pilot station?
Self-check: subject-verb agreement; complete verb phrase; clear time reference; accurate units.
</x:v>
      </x:c>
      <x:c r="H7148" s="8" t="str">
        <x:v>98</x:v>
      </x:c>
      <x:c r="I7148" s="8" t="str">
        <x:v>Maritime English 3.17 Plus, First Edition 2026, PDF page 98</x:v>
      </x:c>
      <x:c r="J7148" s="8" t="str">
        <x:v>loma-book-u5-p98-round-1-2</x:v>
      </x:c>
      <x:c r="K7148" s="8" t="str"/>
    </x:row>
    <x:row r="7149" ht="334" customHeight="1">
      <x:c r="A7149" s="21" t="n">
        <x:v>4</x:v>
      </x:c>
      <x:c r="B7149" s="21" t="n">
        <x:v>2</x:v>
      </x:c>
      <x:c r="C7149" s="8" t="str">
        <x:v>VHF Radio Procedure · Language accuracy · p98 · 2</x:v>
      </x:c>
      <x:c r="D7149" s="8" t="str">
        <x:v>Reference page 98: Grammar lab — complete the sentence</x:v>
      </x:c>
      <x:c r="E7149" s="21" t="n">
        <x:v>3</x:v>
      </x:c>
      <x:c r="F7149" s="21" t="n">
        <x:v>3</x:v>
      </x:c>
      <x:c r="G7149" s="8" t="str">
        <x:v>  CLASS NOTES</x:v>
      </x:c>
      <x:c r="H7149" s="8" t="str">
        <x:v>98</x:v>
      </x:c>
      <x:c r="I7149" s="8" t="str">
        <x:v>Maritime English 3.17 Plus, First Edition 2026, PDF page 98</x:v>
      </x:c>
      <x:c r="J7149" s="8" t="str">
        <x:v>loma-book-u5-p98-round-1-2</x:v>
      </x:c>
      <x:c r="K7149" s="8" t="str"/>
    </x:row>
    <x:row r="7150" ht="334" customHeight="1">
      <x:c r="A7150" s="21" t="n">
        <x:v>4</x:v>
      </x:c>
      <x:c r="B7150" s="21" t="n">
        <x:v>2</x:v>
      </x:c>
      <x:c r="C7150" s="8" t="str">
        <x:v>VHF Radio Procedure · Language accuracy · p98 · 2</x:v>
      </x:c>
      <x:c r="D7150" s="8" t="str">
        <x:v>Reference page 97: Imperatives and requests</x:v>
      </x:c>
      <x:c r="E7150" s="21" t="n">
        <x:v>1</x:v>
      </x:c>
      <x:c r="F7150" s="21" t="n">
        <x:v>3</x:v>
      </x:c>
      <x:c r="G7150" s="8" t="str">
        <x:v>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7150" s="8" t="str">
        <x:v>97</x:v>
      </x:c>
      <x:c r="I7150" s="8" t="str">
        <x:v>Maritime English 3.17 Plus, First Edition 2026, PDF page 97</x:v>
      </x:c>
      <x:c r="J7150" s="8" t="str">
        <x:v>loma-book-u5-p98-round-1-2</x:v>
      </x:c>
      <x:c r="K7150" s="8" t="str"/>
    </x:row>
    <x:row r="7151" ht="334" customHeight="1">
      <x:c r="A7151" s="21" t="n">
        <x:v>4</x:v>
      </x:c>
      <x:c r="B7151" s="21" t="n">
        <x:v>2</x:v>
      </x:c>
      <x:c r="C7151" s="8" t="str">
        <x:v>VHF Radio Procedure · Language accuracy · p98 · 2</x:v>
      </x:c>
      <x:c r="D7151" s="8" t="str">
        <x:v>Reference page 97: Imperatives and requests</x:v>
      </x:c>
      <x:c r="E7151" s="21" t="n">
        <x:v>2</x:v>
      </x:c>
      <x:c r="F7151" s="21" t="n">
        <x:v>3</x:v>
      </x:c>
      <x:c r="G7151"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Confirm what was understood
</x:v>
      </x:c>
      <x:c r="H7151" s="8" t="str">
        <x:v>97</x:v>
      </x:c>
      <x:c r="I7151" s="8" t="str">
        <x:v>Maritime English 3.17 Plus, First Edition 2026, PDF page 97</x:v>
      </x:c>
      <x:c r="J7151" s="8" t="str">
        <x:v>loma-book-u5-p98-round-1-2</x:v>
      </x:c>
      <x:c r="K7151" s="8" t="str"/>
    </x:row>
    <x:row r="7152" ht="334" customHeight="1">
      <x:c r="A7152" s="21" t="n">
        <x:v>4</x:v>
      </x:c>
      <x:c r="B7152" s="21" t="n">
        <x:v>2</x:v>
      </x:c>
      <x:c r="C7152" s="8" t="str">
        <x:v>VHF Radio Procedure · Language accuracy · p98 · 2</x:v>
      </x:c>
      <x:c r="D7152" s="8" t="str">
        <x:v>Reference page 97: Imperatives and requests</x:v>
      </x:c>
      <x:c r="E7152" s="21" t="n">
        <x:v>3</x:v>
      </x:c>
      <x:c r="F7152" s="21" t="n">
        <x:v>3</x:v>
      </x:c>
      <x:c r="G7152" s="8" t="str">
        <x:v>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7152" s="8" t="str">
        <x:v>97</x:v>
      </x:c>
      <x:c r="I7152" s="8" t="str">
        <x:v>Maritime English 3.17 Plus, First Edition 2026, PDF page 97</x:v>
      </x:c>
      <x:c r="J7152" s="8" t="str">
        <x:v>loma-book-u5-p98-round-1-2</x:v>
      </x:c>
      <x:c r="K7152" s="8" t="str"/>
    </x:row>
    <x:row r="7153" ht="334" customHeight="1">
      <x:c r="A7153" s="21" t="n">
        <x:v>4</x:v>
      </x:c>
      <x:c r="B7153" s="21" t="n">
        <x:v>2</x:v>
      </x:c>
      <x:c r="C7153" s="8" t="str">
        <x:v>VHF Radio Procedure · Language accuracy · p98 · 2</x:v>
      </x:c>
      <x:c r="D7153" s="8" t="str">
        <x:v>Reference page 103: A radio trainer and the repair sequence</x:v>
      </x:c>
      <x:c r="E7153" s="21" t="n">
        <x:v>1</x:v>
      </x:c>
      <x:c r="F7153" s="21" t="n">
        <x:v>3</x:v>
      </x:c>
      <x:c r="G7153"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7153" s="8" t="str">
        <x:v>103</x:v>
      </x:c>
      <x:c r="I7153" s="8" t="str">
        <x:v>Maritime English 3.17 Plus, First Edition 2026, PDF page 103</x:v>
      </x:c>
      <x:c r="J7153" s="8" t="str">
        <x:v>loma-book-u5-p98-round-1-2</x:v>
      </x:c>
      <x:c r="K7153" s="8" t="str"/>
    </x:row>
    <x:row r="7154" ht="334" customHeight="1">
      <x:c r="A7154" s="21" t="n">
        <x:v>4</x:v>
      </x:c>
      <x:c r="B7154" s="21" t="n">
        <x:v>2</x:v>
      </x:c>
      <x:c r="C7154" s="8" t="str">
        <x:v>VHF Radio Procedure · Language accuracy · p98 · 2</x:v>
      </x:c>
      <x:c r="D7154" s="8" t="str">
        <x:v>Reference page 103: A radio trainer and the repair sequence</x:v>
      </x:c>
      <x:c r="E7154" s="21" t="n">
        <x:v>2</x:v>
      </x:c>
      <x:c r="F7154" s="21" t="n">
        <x:v>3</x:v>
      </x:c>
      <x:c r="G7154"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7154" s="8" t="str">
        <x:v>103</x:v>
      </x:c>
      <x:c r="I7154" s="8" t="str">
        <x:v>Maritime English 3.17 Plus, First Edition 2026, PDF page 103</x:v>
      </x:c>
      <x:c r="J7154" s="8" t="str">
        <x:v>loma-book-u5-p98-round-1-2</x:v>
      </x:c>
      <x:c r="K7154" s="8" t="str"/>
    </x:row>
    <x:row r="7155" ht="334" customHeight="1">
      <x:c r="A7155" s="21" t="n">
        <x:v>4</x:v>
      </x:c>
      <x:c r="B7155" s="21" t="n">
        <x:v>2</x:v>
      </x:c>
      <x:c r="C7155" s="8" t="str">
        <x:v>VHF Radio Procedure · Language accuracy · p98 · 2</x:v>
      </x:c>
      <x:c r="D7155" s="8" t="str">
        <x:v>Reference page 103: A radio trainer and the repair sequence</x:v>
      </x:c>
      <x:c r="E7155" s="21" t="n">
        <x:v>3</x:v>
      </x:c>
      <x:c r="F7155" s="21" t="n">
        <x:v>3</x:v>
      </x:c>
      <x:c r="G7155"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7155" s="8" t="str">
        <x:v>103</x:v>
      </x:c>
      <x:c r="I7155" s="8" t="str">
        <x:v>Maritime English 3.17 Plus, First Edition 2026, PDF page 103</x:v>
      </x:c>
      <x:c r="J7155" s="8" t="str">
        <x:v>loma-book-u5-p98-round-1-2</x:v>
      </x:c>
      <x:c r="K7155" s="8" t="str"/>
    </x:row>
    <x:row r="7156" ht="334" customHeight="1">
      <x:c r="A7156" s="21" t="n">
        <x:v>4</x:v>
      </x:c>
      <x:c r="B7156" s="21" t="n">
        <x:v>2</x:v>
      </x:c>
      <x:c r="C7156" s="8" t="str">
        <x:v>VHF Radio Procedure · Language accuracy · p98 · 2</x:v>
      </x:c>
      <x:c r="D7156" s="8" t="str">
        <x:v>Reference page 104: Four rounds of message cards</x:v>
      </x:c>
      <x:c r="E7156" s="21" t="n">
        <x:v>1</x:v>
      </x:c>
      <x:c r="F7156" s="21" t="n">
        <x:v>4</x:v>
      </x:c>
      <x:c r="G7156"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7156" s="8" t="str">
        <x:v>104</x:v>
      </x:c>
      <x:c r="I7156" s="8" t="str">
        <x:v>Maritime English 3.17 Plus, First Edition 2026, PDF page 104</x:v>
      </x:c>
      <x:c r="J7156" s="8" t="str">
        <x:v>loma-book-u5-p98-round-1-2</x:v>
      </x:c>
      <x:c r="K7156" s="8" t="str"/>
    </x:row>
    <x:row r="7157" ht="334" customHeight="1">
      <x:c r="A7157" s="21" t="n">
        <x:v>4</x:v>
      </x:c>
      <x:c r="B7157" s="21" t="n">
        <x:v>2</x:v>
      </x:c>
      <x:c r="C7157" s="8" t="str">
        <x:v>VHF Radio Procedure · Language accuracy · p98 · 2</x:v>
      </x:c>
      <x:c r="D7157" s="8" t="str">
        <x:v>Reference page 104: Four rounds of message cards</x:v>
      </x:c>
      <x:c r="E7157" s="21" t="n">
        <x:v>2</x:v>
      </x:c>
      <x:c r="F7157" s="21" t="n">
        <x:v>4</x:v>
      </x:c>
      <x:c r="G7157" s="8" t="str">
        <x:v>
 3      CEDAR                    HSCK2                     8.5 m             1320
 4      ELM                      HSDK3                     9.7 m             1330
 5       FIR                       HSEK4                     6.9 m             1340
 6      MAPLE                     HSFK5                     7.1 m             1350
 7       PINE                     HSGK6                     8.3 m             1400
 8      WILLOW                   HSHK7                     9.5 m             1410
 9      ASH                         HSIK8                      6.7 m             1420
 10     LARCH                     HSJK9                     7.9 m             1430
 11     OAK                      HSKK0                     8.1 m             1440
</x:v>
      </x:c>
      <x:c r="H7157" s="8" t="str">
        <x:v>104</x:v>
      </x:c>
      <x:c r="I7157" s="8" t="str">
        <x:v>Maritime English 3.17 Plus, First Edition 2026, PDF page 104</x:v>
      </x:c>
      <x:c r="J7157" s="8" t="str">
        <x:v>loma-book-u5-p98-round-1-2</x:v>
      </x:c>
      <x:c r="K7157" s="8" t="str"/>
    </x:row>
    <x:row r="7158" ht="334" customHeight="1">
      <x:c r="A7158" s="21" t="n">
        <x:v>4</x:v>
      </x:c>
      <x:c r="B7158" s="21" t="n">
        <x:v>2</x:v>
      </x:c>
      <x:c r="C7158" s="8" t="str">
        <x:v>VHF Radio Procedure · Language accuracy · p98 · 2</x:v>
      </x:c>
      <x:c r="D7158" s="8" t="str">
        <x:v>Reference page 104: Four rounds of message cards</x:v>
      </x:c>
      <x:c r="E7158" s="21" t="n">
        <x:v>3</x:v>
      </x:c>
      <x:c r="F7158" s="21" t="n">
        <x:v>4</x:v>
      </x:c>
      <x:c r="G7158" s="8" t="str">
        <x:v>
 12     BEECH                     HSLK1                     9.3 m             1450
 13     HOLLY                   HSMK2                     6.5 m             1500
 14     ASPEN                    HSNK3                     7.7 m             1510
 15    ROWAN                   HSOK4                     8.9 m             1520
 16    YARROW                  HSPK5                     9.1 m             1530
 17     JUNIPER                  HSQK6                     6.3 m             1540
 18     LAUREL                   HSRK7                     7.5 m             1550
 19     HAZEL                    HSSK8                     8.7 m             1600
 20     HEATHER                  HSTK9                     9.9 m             1610
</x:v>
      </x:c>
      <x:c r="H7158" s="8" t="str">
        <x:v>104</x:v>
      </x:c>
      <x:c r="I7158" s="8" t="str">
        <x:v>Maritime English 3.17 Plus, First Edition 2026, PDF page 104</x:v>
      </x:c>
      <x:c r="J7158" s="8" t="str">
        <x:v>loma-book-u5-p98-round-1-2</x:v>
      </x:c>
      <x:c r="K7158" s="8" t="str"/>
    </x:row>
    <x:row r="7159" ht="334" customHeight="1">
      <x:c r="A7159" s="21" t="n">
        <x:v>4</x:v>
      </x:c>
      <x:c r="B7159" s="21" t="n">
        <x:v>2</x:v>
      </x:c>
      <x:c r="C7159" s="8" t="str">
        <x:v>VHF Radio Procedure · Language accuracy · p98 · 2</x:v>
      </x:c>
      <x:c r="D7159" s="8" t="str">
        <x:v>Reference page 104: Four rounds of message cards</x:v>
      </x:c>
      <x:c r="E7159" s="21" t="n">
        <x:v>4</x:v>
      </x:c>
      <x:c r="F7159" s="21" t="n">
        <x:v>4</x:v>
      </x:c>
      <x:c r="G7159" s="8" t="str">
        <x:v>
Scoring: one point for each correctly received field; maximum 20 per round. In Round 4 record the earlier figure as
superseded in the log, not in the current ETA field.</x:v>
      </x:c>
      <x:c r="H7159" s="8" t="str">
        <x:v>104</x:v>
      </x:c>
      <x:c r="I7159" s="8" t="str">
        <x:v>Maritime English 3.17 Plus, First Edition 2026, PDF page 104</x:v>
      </x:c>
      <x:c r="J7159" s="8" t="str">
        <x:v>loma-book-u5-p98-round-1-2</x:v>
      </x:c>
      <x:c r="K7159" s="8" t="str"/>
    </x:row>
    <x:row r="7160" ht="334" customHeight="1">
      <x:c r="A7160" s="21" t="n">
        <x:v>4</x:v>
      </x:c>
      <x:c r="B7160" s="21" t="n">
        <x:v>2</x:v>
      </x:c>
      <x:c r="C7160" s="8" t="str">
        <x:v>VHF Radio Procedure · Language accuracy · p99 · 1</x:v>
      </x:c>
      <x:c r="D7160" s="8" t="str">
        <x:v>Source passage</x:v>
      </x:c>
      <x:c r="E7160" s="21" t="n">
        <x:v>1</x:v>
      </x:c>
      <x:c r="F7160" s="21" t="n">
        <x:v>2</x:v>
      </x:c>
      <x:c r="G7160" s="8" t="str">
        <x:v>PDF PAGE 99
UNIT 5 | C2 ACTIVITIES B AND C
More practice: transform and correct
  Worked example - not one of the questions
  Request permission: Leave the berth. -&gt; May I leave the berth?
Activity B - rewrite as instructed
1. Rewrite as a request from a vessel: Open the fairway for me.
2. Rewrite as an order from Port Control: Could you possibly reduce your speed?
3. Rewrite as advice: Keep to the starboard side of the channel.
4. Rewrite as a negative order: You should not anchor in the cable area.
</x:v>
      </x:c>
      <x:c r="H7160" s="8" t="str">
        <x:v>99</x:v>
      </x:c>
      <x:c r="I7160" s="8" t="str">
        <x:v>Maritime English 3.17 Plus · Dr. Wayne Vincent Tolomia · physical PDF page(s) 99 · Loma adaptation of u5-p99-round-2</x:v>
      </x:c>
      <x:c r="J7160" s="8" t="str">
        <x:v>loma-book-u5-p99-round-2-1</x:v>
      </x:c>
      <x:c r="K7160" s="8" t="str"/>
    </x:row>
    <x:row r="7161" ht="334" customHeight="1">
      <x:c r="A7161" s="21" t="n">
        <x:v>4</x:v>
      </x:c>
      <x:c r="B7161" s="21" t="n">
        <x:v>2</x:v>
      </x:c>
      <x:c r="C7161" s="8" t="str">
        <x:v>VHF Radio Procedure · Language accuracy · p99 · 1</x:v>
      </x:c>
      <x:c r="D7161" s="8" t="str">
        <x:v>Source passage</x:v>
      </x:c>
      <x:c r="E7161" s="21" t="n">
        <x:v>2</x:v>
      </x:c>
      <x:c r="F7161" s="21" t="n">
        <x:v>2</x:v>
      </x:c>
      <x:c r="G7161" s="8" t="str">
        <x:v>5. Rewrite as a formal statement of need: I want a pilot and two tugs.
Activity C - correct the message
Write the whole corrected sentence. Some items ask for a change of function; others contain one or more form errors.
1. May I enters the fairway now?
2. Do not to overtake in the channel.
3. I require one pilots and two tugs.
4. Please do not to anchor in the cable area.
5. I request permission to entering the port.
  CLASS NOTES</x:v>
      </x:c>
      <x:c r="H7161" s="8" t="str">
        <x:v>99</x:v>
      </x:c>
      <x:c r="I7161" s="8" t="str">
        <x:v>Maritime English 3.17 Plus · Dr. Wayne Vincent Tolomia · physical PDF page(s) 99 · Loma adaptation of u5-p99-round-2</x:v>
      </x:c>
      <x:c r="J7161" s="8" t="str">
        <x:v>loma-book-u5-p99-round-2-1</x:v>
      </x:c>
      <x:c r="K7161" s="8" t="str"/>
    </x:row>
    <x:row r="7162" ht="334" customHeight="1">
      <x:c r="A7162" s="21" t="n">
        <x:v>4</x:v>
      </x:c>
      <x:c r="B7162" s="21" t="n">
        <x:v>2</x:v>
      </x:c>
      <x:c r="C7162" s="8" t="str">
        <x:v>VHF Radio Procedure · Language accuracy · p99 · 1</x:v>
      </x:c>
      <x:c r="D7162" s="8" t="str">
        <x:v>Reference page 99: Grammar lab — transform and repair</x:v>
      </x:c>
      <x:c r="E7162" s="21" t="n">
        <x:v>1</x:v>
      </x:c>
      <x:c r="F7162" s="21" t="n">
        <x:v>2</x:v>
      </x:c>
      <x:c r="G7162" s="8" t="str">
        <x:v>UNIT 5 | C2 ACTIVITIES B AND C
More practice: transform and correct
  Worked example - not one of the questions
  Request permission: Leave the berth. -&gt; May I leave the berth?
Activity B - rewrite as instructed
1. Rewrite as a request from a vessel: Open the fairway for me.
2. Rewrite as an order from Port Control: Could you possibly reduce your speed?
3. Rewrite as advice: Keep to the starboard side of the channel.
4. Rewrite as a negative order: You should not anchor in the cable area.
5. Rewrite as a formal statement of need: I want a pilot and two tugs.
</x:v>
      </x:c>
      <x:c r="H7162" s="8" t="str">
        <x:v>99</x:v>
      </x:c>
      <x:c r="I7162" s="8" t="str">
        <x:v>Maritime English 3.17 Plus, First Edition 2026, PDF page 99</x:v>
      </x:c>
      <x:c r="J7162" s="8" t="str">
        <x:v>loma-book-u5-p99-round-2-1</x:v>
      </x:c>
      <x:c r="K7162" s="8" t="str"/>
    </x:row>
    <x:row r="7163" ht="334" customHeight="1">
      <x:c r="A7163" s="21" t="n">
        <x:v>4</x:v>
      </x:c>
      <x:c r="B7163" s="21" t="n">
        <x:v>2</x:v>
      </x:c>
      <x:c r="C7163" s="8" t="str">
        <x:v>VHF Radio Procedure · Language accuracy · p99 · 1</x:v>
      </x:c>
      <x:c r="D7163" s="8" t="str">
        <x:v>Reference page 99: Grammar lab — transform and repair</x:v>
      </x:c>
      <x:c r="E7163" s="21" t="n">
        <x:v>2</x:v>
      </x:c>
      <x:c r="F7163" s="21" t="n">
        <x:v>2</x:v>
      </x:c>
      <x:c r="G7163" s="8" t="str">
        <x:v>
Activity C - correct the message
Write the whole corrected sentence. Some items ask for a change of function; others contain one or more form errors.
1. May I enters the fairway now?
2. Do not to overtake in the channel.
3. I require one pilots and two tugs.
4. Please do not to anchor in the cable area.
5. I request permission to entering the port.
  CLASS NOTES</x:v>
      </x:c>
      <x:c r="H7163" s="8" t="str">
        <x:v>99</x:v>
      </x:c>
      <x:c r="I7163" s="8" t="str">
        <x:v>Maritime English 3.17 Plus, First Edition 2026, PDF page 99</x:v>
      </x:c>
      <x:c r="J7163" s="8" t="str">
        <x:v>loma-book-u5-p99-round-2-1</x:v>
      </x:c>
      <x:c r="K7163" s="8" t="str"/>
    </x:row>
    <x:row r="7164" ht="334" customHeight="1">
      <x:c r="A7164" s="21" t="n">
        <x:v>4</x:v>
      </x:c>
      <x:c r="B7164" s="21" t="n">
        <x:v>2</x:v>
      </x:c>
      <x:c r="C7164" s="8" t="str">
        <x:v>VHF Radio Procedure · Language accuracy · p99 · 1</x:v>
      </x:c>
      <x:c r="D7164" s="8" t="str">
        <x:v>Reference page 97: Imperatives and requests</x:v>
      </x:c>
      <x:c r="E7164" s="21" t="n">
        <x:v>1</x:v>
      </x:c>
      <x:c r="F7164" s="21" t="n">
        <x:v>3</x:v>
      </x:c>
      <x:c r="G7164" s="8" t="str">
        <x:v>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7164" s="8" t="str">
        <x:v>97</x:v>
      </x:c>
      <x:c r="I7164" s="8" t="str">
        <x:v>Maritime English 3.17 Plus, First Edition 2026, PDF page 97</x:v>
      </x:c>
      <x:c r="J7164" s="8" t="str">
        <x:v>loma-book-u5-p99-round-2-1</x:v>
      </x:c>
      <x:c r="K7164" s="8" t="str"/>
    </x:row>
    <x:row r="7165" ht="334" customHeight="1">
      <x:c r="A7165" s="21" t="n">
        <x:v>4</x:v>
      </x:c>
      <x:c r="B7165" s="21" t="n">
        <x:v>2</x:v>
      </x:c>
      <x:c r="C7165" s="8" t="str">
        <x:v>VHF Radio Procedure · Language accuracy · p99 · 1</x:v>
      </x:c>
      <x:c r="D7165" s="8" t="str">
        <x:v>Reference page 97: Imperatives and requests</x:v>
      </x:c>
      <x:c r="E7165" s="21" t="n">
        <x:v>2</x:v>
      </x:c>
      <x:c r="F7165" s="21" t="n">
        <x:v>3</x:v>
      </x:c>
      <x:c r="G7165"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Confirm what was understood
</x:v>
      </x:c>
      <x:c r="H7165" s="8" t="str">
        <x:v>97</x:v>
      </x:c>
      <x:c r="I7165" s="8" t="str">
        <x:v>Maritime English 3.17 Plus, First Edition 2026, PDF page 97</x:v>
      </x:c>
      <x:c r="J7165" s="8" t="str">
        <x:v>loma-book-u5-p99-round-2-1</x:v>
      </x:c>
      <x:c r="K7165" s="8" t="str"/>
    </x:row>
    <x:row r="7166" ht="334" customHeight="1">
      <x:c r="A7166" s="21" t="n">
        <x:v>4</x:v>
      </x:c>
      <x:c r="B7166" s="21" t="n">
        <x:v>2</x:v>
      </x:c>
      <x:c r="C7166" s="8" t="str">
        <x:v>VHF Radio Procedure · Language accuracy · p99 · 1</x:v>
      </x:c>
      <x:c r="D7166" s="8" t="str">
        <x:v>Reference page 97: Imperatives and requests</x:v>
      </x:c>
      <x:c r="E7166" s="21" t="n">
        <x:v>3</x:v>
      </x:c>
      <x:c r="F7166" s="21" t="n">
        <x:v>3</x:v>
      </x:c>
      <x:c r="G7166" s="8" t="str">
        <x:v>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7166" s="8" t="str">
        <x:v>97</x:v>
      </x:c>
      <x:c r="I7166" s="8" t="str">
        <x:v>Maritime English 3.17 Plus, First Edition 2026, PDF page 97</x:v>
      </x:c>
      <x:c r="J7166" s="8" t="str">
        <x:v>loma-book-u5-p99-round-2-1</x:v>
      </x:c>
      <x:c r="K7166" s="8" t="str"/>
    </x:row>
    <x:row r="7167" ht="334" customHeight="1">
      <x:c r="A7167" s="21" t="n">
        <x:v>4</x:v>
      </x:c>
      <x:c r="B7167" s="21" t="n">
        <x:v>2</x:v>
      </x:c>
      <x:c r="C7167" s="8" t="str">
        <x:v>VHF Radio Procedure · Language accuracy · p99 · 1</x:v>
      </x:c>
      <x:c r="D7167" s="8" t="str">
        <x:v>Reference page 103: A radio trainer and the repair sequence</x:v>
      </x:c>
      <x:c r="E7167" s="21" t="n">
        <x:v>1</x:v>
      </x:c>
      <x:c r="F7167" s="21" t="n">
        <x:v>3</x:v>
      </x:c>
      <x:c r="G7167"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7167" s="8" t="str">
        <x:v>103</x:v>
      </x:c>
      <x:c r="I7167" s="8" t="str">
        <x:v>Maritime English 3.17 Plus, First Edition 2026, PDF page 103</x:v>
      </x:c>
      <x:c r="J7167" s="8" t="str">
        <x:v>loma-book-u5-p99-round-2-1</x:v>
      </x:c>
      <x:c r="K7167" s="8" t="str"/>
    </x:row>
    <x:row r="7168" ht="334" customHeight="1">
      <x:c r="A7168" s="21" t="n">
        <x:v>4</x:v>
      </x:c>
      <x:c r="B7168" s="21" t="n">
        <x:v>2</x:v>
      </x:c>
      <x:c r="C7168" s="8" t="str">
        <x:v>VHF Radio Procedure · Language accuracy · p99 · 1</x:v>
      </x:c>
      <x:c r="D7168" s="8" t="str">
        <x:v>Reference page 103: A radio trainer and the repair sequence</x:v>
      </x:c>
      <x:c r="E7168" s="21" t="n">
        <x:v>2</x:v>
      </x:c>
      <x:c r="F7168" s="21" t="n">
        <x:v>3</x:v>
      </x:c>
      <x:c r="G7168"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7168" s="8" t="str">
        <x:v>103</x:v>
      </x:c>
      <x:c r="I7168" s="8" t="str">
        <x:v>Maritime English 3.17 Plus, First Edition 2026, PDF page 103</x:v>
      </x:c>
      <x:c r="J7168" s="8" t="str">
        <x:v>loma-book-u5-p99-round-2-1</x:v>
      </x:c>
      <x:c r="K7168" s="8" t="str"/>
    </x:row>
    <x:row r="7169" ht="334" customHeight="1">
      <x:c r="A7169" s="21" t="n">
        <x:v>4</x:v>
      </x:c>
      <x:c r="B7169" s="21" t="n">
        <x:v>2</x:v>
      </x:c>
      <x:c r="C7169" s="8" t="str">
        <x:v>VHF Radio Procedure · Language accuracy · p99 · 1</x:v>
      </x:c>
      <x:c r="D7169" s="8" t="str">
        <x:v>Reference page 103: A radio trainer and the repair sequence</x:v>
      </x:c>
      <x:c r="E7169" s="21" t="n">
        <x:v>3</x:v>
      </x:c>
      <x:c r="F7169" s="21" t="n">
        <x:v>3</x:v>
      </x:c>
      <x:c r="G7169"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7169" s="8" t="str">
        <x:v>103</x:v>
      </x:c>
      <x:c r="I7169" s="8" t="str">
        <x:v>Maritime English 3.17 Plus, First Edition 2026, PDF page 103</x:v>
      </x:c>
      <x:c r="J7169" s="8" t="str">
        <x:v>loma-book-u5-p99-round-2-1</x:v>
      </x:c>
      <x:c r="K7169" s="8" t="str"/>
    </x:row>
    <x:row r="7170" ht="334" customHeight="1">
      <x:c r="A7170" s="21" t="n">
        <x:v>4</x:v>
      </x:c>
      <x:c r="B7170" s="21" t="n">
        <x:v>2</x:v>
      </x:c>
      <x:c r="C7170" s="8" t="str">
        <x:v>VHF Radio Procedure · Language accuracy · p99 · 1</x:v>
      </x:c>
      <x:c r="D7170" s="8" t="str">
        <x:v>Reference page 104: Four rounds of message cards</x:v>
      </x:c>
      <x:c r="E7170" s="21" t="n">
        <x:v>1</x:v>
      </x:c>
      <x:c r="F7170" s="21" t="n">
        <x:v>4</x:v>
      </x:c>
      <x:c r="G7170"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7170" s="8" t="str">
        <x:v>104</x:v>
      </x:c>
      <x:c r="I7170" s="8" t="str">
        <x:v>Maritime English 3.17 Plus, First Edition 2026, PDF page 104</x:v>
      </x:c>
      <x:c r="J7170" s="8" t="str">
        <x:v>loma-book-u5-p99-round-2-1</x:v>
      </x:c>
      <x:c r="K7170" s="8" t="str"/>
    </x:row>
    <x:row r="7171" ht="334" customHeight="1">
      <x:c r="A7171" s="21" t="n">
        <x:v>4</x:v>
      </x:c>
      <x:c r="B7171" s="21" t="n">
        <x:v>2</x:v>
      </x:c>
      <x:c r="C7171" s="8" t="str">
        <x:v>VHF Radio Procedure · Language accuracy · p99 · 1</x:v>
      </x:c>
      <x:c r="D7171" s="8" t="str">
        <x:v>Reference page 104: Four rounds of message cards</x:v>
      </x:c>
      <x:c r="E7171" s="21" t="n">
        <x:v>2</x:v>
      </x:c>
      <x:c r="F7171" s="21" t="n">
        <x:v>4</x:v>
      </x:c>
      <x:c r="G7171" s="8" t="str">
        <x:v>
 3      CEDAR                    HSCK2                     8.5 m             1320
 4      ELM                      HSDK3                     9.7 m             1330
 5       FIR                       HSEK4                     6.9 m             1340
 6      MAPLE                     HSFK5                     7.1 m             1350
 7       PINE                     HSGK6                     8.3 m             1400
 8      WILLOW                   HSHK7                     9.5 m             1410
 9      ASH                         HSIK8                      6.7 m             1420
 10     LARCH                     HSJK9                     7.9 m             1430
 11     OAK                      HSKK0                     8.1 m             1440
</x:v>
      </x:c>
      <x:c r="H7171" s="8" t="str">
        <x:v>104</x:v>
      </x:c>
      <x:c r="I7171" s="8" t="str">
        <x:v>Maritime English 3.17 Plus, First Edition 2026, PDF page 104</x:v>
      </x:c>
      <x:c r="J7171" s="8" t="str">
        <x:v>loma-book-u5-p99-round-2-1</x:v>
      </x:c>
      <x:c r="K7171" s="8" t="str"/>
    </x:row>
    <x:row r="7172" ht="334" customHeight="1">
      <x:c r="A7172" s="21" t="n">
        <x:v>4</x:v>
      </x:c>
      <x:c r="B7172" s="21" t="n">
        <x:v>2</x:v>
      </x:c>
      <x:c r="C7172" s="8" t="str">
        <x:v>VHF Radio Procedure · Language accuracy · p99 · 1</x:v>
      </x:c>
      <x:c r="D7172" s="8" t="str">
        <x:v>Reference page 104: Four rounds of message cards</x:v>
      </x:c>
      <x:c r="E7172" s="21" t="n">
        <x:v>3</x:v>
      </x:c>
      <x:c r="F7172" s="21" t="n">
        <x:v>4</x:v>
      </x:c>
      <x:c r="G7172" s="8" t="str">
        <x:v>
 12     BEECH                     HSLK1                     9.3 m             1450
 13     HOLLY                   HSMK2                     6.5 m             1500
 14     ASPEN                    HSNK3                     7.7 m             1510
 15    ROWAN                   HSOK4                     8.9 m             1520
 16    YARROW                  HSPK5                     9.1 m             1530
 17     JUNIPER                  HSQK6                     6.3 m             1540
 18     LAUREL                   HSRK7                     7.5 m             1550
 19     HAZEL                    HSSK8                     8.7 m             1600
 20     HEATHER                  HSTK9                     9.9 m             1610
</x:v>
      </x:c>
      <x:c r="H7172" s="8" t="str">
        <x:v>104</x:v>
      </x:c>
      <x:c r="I7172" s="8" t="str">
        <x:v>Maritime English 3.17 Plus, First Edition 2026, PDF page 104</x:v>
      </x:c>
      <x:c r="J7172" s="8" t="str">
        <x:v>loma-book-u5-p99-round-2-1</x:v>
      </x:c>
      <x:c r="K7172" s="8" t="str"/>
    </x:row>
    <x:row r="7173" ht="334" customHeight="1">
      <x:c r="A7173" s="21" t="n">
        <x:v>4</x:v>
      </x:c>
      <x:c r="B7173" s="21" t="n">
        <x:v>2</x:v>
      </x:c>
      <x:c r="C7173" s="8" t="str">
        <x:v>VHF Radio Procedure · Language accuracy · p99 · 1</x:v>
      </x:c>
      <x:c r="D7173" s="8" t="str">
        <x:v>Reference page 104: Four rounds of message cards</x:v>
      </x:c>
      <x:c r="E7173" s="21" t="n">
        <x:v>4</x:v>
      </x:c>
      <x:c r="F7173" s="21" t="n">
        <x:v>4</x:v>
      </x:c>
      <x:c r="G7173" s="8" t="str">
        <x:v>
Scoring: one point for each correctly received field; maximum 20 per round. In Round 4 record the earlier figure as
superseded in the log, not in the current ETA field.</x:v>
      </x:c>
      <x:c r="H7173" s="8" t="str">
        <x:v>104</x:v>
      </x:c>
      <x:c r="I7173" s="8" t="str">
        <x:v>Maritime English 3.17 Plus, First Edition 2026, PDF page 104</x:v>
      </x:c>
      <x:c r="J7173" s="8" t="str">
        <x:v>loma-book-u5-p99-round-2-1</x:v>
      </x:c>
      <x:c r="K7173" s="8" t="str"/>
    </x:row>
    <x:row r="7174" ht="334" customHeight="1">
      <x:c r="A7174" s="21" t="n">
        <x:v>4</x:v>
      </x:c>
      <x:c r="B7174" s="21" t="n">
        <x:v>2</x:v>
      </x:c>
      <x:c r="C7174" s="8" t="str">
        <x:v>VHF Radio Procedure · Language accuracy · p99 · 2</x:v>
      </x:c>
      <x:c r="D7174" s="8" t="str">
        <x:v>Source passage</x:v>
      </x:c>
      <x:c r="E7174" s="21" t="n">
        <x:v>1</x:v>
      </x:c>
      <x:c r="F7174" s="21" t="n">
        <x:v>2</x:v>
      </x:c>
      <x:c r="G7174" s="8" t="str">
        <x:v>PDF PAGE 99
UNIT 5 | C2 ACTIVITIES B AND C
More practice: transform and correct
  Worked example - not one of the questions
  Request permission: Leave the berth. -&gt; May I leave the berth?
Activity B - rewrite as instructed
1. Rewrite as a request from a vessel: Open the fairway for me.
2. Rewrite as an order from Port Control: Could you possibly reduce your speed?
3. Rewrite as advice: Keep to the starboard side of the channel.
4. Rewrite as a negative order: You should not anchor in the cable area.
</x:v>
      </x:c>
      <x:c r="H7174" s="8" t="str">
        <x:v>99</x:v>
      </x:c>
      <x:c r="I7174" s="8" t="str">
        <x:v>Maritime English 3.17 Plus · Dr. Wayne Vincent Tolomia · physical PDF page(s) 99 · Loma adaptation of u5-p99-round-2</x:v>
      </x:c>
      <x:c r="J7174" s="8" t="str">
        <x:v>loma-book-u5-p99-round-2-2</x:v>
      </x:c>
      <x:c r="K7174" s="8" t="str"/>
    </x:row>
    <x:row r="7175" ht="334" customHeight="1">
      <x:c r="A7175" s="21" t="n">
        <x:v>4</x:v>
      </x:c>
      <x:c r="B7175" s="21" t="n">
        <x:v>2</x:v>
      </x:c>
      <x:c r="C7175" s="8" t="str">
        <x:v>VHF Radio Procedure · Language accuracy · p99 · 2</x:v>
      </x:c>
      <x:c r="D7175" s="8" t="str">
        <x:v>Source passage</x:v>
      </x:c>
      <x:c r="E7175" s="21" t="n">
        <x:v>2</x:v>
      </x:c>
      <x:c r="F7175" s="21" t="n">
        <x:v>2</x:v>
      </x:c>
      <x:c r="G7175" s="8" t="str">
        <x:v>5. Rewrite as a formal statement of need: I want a pilot and two tugs.
Activity C - correct the message
Write the whole corrected sentence. Some items ask for a change of function; others contain one or more form errors.
1. May I enters the fairway now?
2. Do not to overtake in the channel.
3. I require one pilots and two tugs.
4. Please do not to anchor in the cable area.
5. I request permission to entering the port.
  CLASS NOTES</x:v>
      </x:c>
      <x:c r="H7175" s="8" t="str">
        <x:v>99</x:v>
      </x:c>
      <x:c r="I7175" s="8" t="str">
        <x:v>Maritime English 3.17 Plus · Dr. Wayne Vincent Tolomia · physical PDF page(s) 99 · Loma adaptation of u5-p99-round-2</x:v>
      </x:c>
      <x:c r="J7175" s="8" t="str">
        <x:v>loma-book-u5-p99-round-2-2</x:v>
      </x:c>
      <x:c r="K7175" s="8" t="str"/>
    </x:row>
    <x:row r="7176" ht="334" customHeight="1">
      <x:c r="A7176" s="21" t="n">
        <x:v>4</x:v>
      </x:c>
      <x:c r="B7176" s="21" t="n">
        <x:v>2</x:v>
      </x:c>
      <x:c r="C7176" s="8" t="str">
        <x:v>VHF Radio Procedure · Language accuracy · p99 · 2</x:v>
      </x:c>
      <x:c r="D7176" s="8" t="str">
        <x:v>Reference page 99: Grammar lab — transform and repair</x:v>
      </x:c>
      <x:c r="E7176" s="21" t="n">
        <x:v>1</x:v>
      </x:c>
      <x:c r="F7176" s="21" t="n">
        <x:v>2</x:v>
      </x:c>
      <x:c r="G7176" s="8" t="str">
        <x:v>UNIT 5 | C2 ACTIVITIES B AND C
More practice: transform and correct
  Worked example - not one of the questions
  Request permission: Leave the berth. -&gt; May I leave the berth?
Activity B - rewrite as instructed
1. Rewrite as a request from a vessel: Open the fairway for me.
2. Rewrite as an order from Port Control: Could you possibly reduce your speed?
3. Rewrite as advice: Keep to the starboard side of the channel.
4. Rewrite as a negative order: You should not anchor in the cable area.
5. Rewrite as a formal statement of need: I want a pilot and two tugs.
</x:v>
      </x:c>
      <x:c r="H7176" s="8" t="str">
        <x:v>99</x:v>
      </x:c>
      <x:c r="I7176" s="8" t="str">
        <x:v>Maritime English 3.17 Plus, First Edition 2026, PDF page 99</x:v>
      </x:c>
      <x:c r="J7176" s="8" t="str">
        <x:v>loma-book-u5-p99-round-2-2</x:v>
      </x:c>
      <x:c r="K7176" s="8" t="str"/>
    </x:row>
    <x:row r="7177" ht="334" customHeight="1">
      <x:c r="A7177" s="21" t="n">
        <x:v>4</x:v>
      </x:c>
      <x:c r="B7177" s="21" t="n">
        <x:v>2</x:v>
      </x:c>
      <x:c r="C7177" s="8" t="str">
        <x:v>VHF Radio Procedure · Language accuracy · p99 · 2</x:v>
      </x:c>
      <x:c r="D7177" s="8" t="str">
        <x:v>Reference page 99: Grammar lab — transform and repair</x:v>
      </x:c>
      <x:c r="E7177" s="21" t="n">
        <x:v>2</x:v>
      </x:c>
      <x:c r="F7177" s="21" t="n">
        <x:v>2</x:v>
      </x:c>
      <x:c r="G7177" s="8" t="str">
        <x:v>
Activity C - correct the message
Write the whole corrected sentence. Some items ask for a change of function; others contain one or more form errors.
1. May I enters the fairway now?
2. Do not to overtake in the channel.
3. I require one pilots and two tugs.
4. Please do not to anchor in the cable area.
5. I request permission to entering the port.
  CLASS NOTES</x:v>
      </x:c>
      <x:c r="H7177" s="8" t="str">
        <x:v>99</x:v>
      </x:c>
      <x:c r="I7177" s="8" t="str">
        <x:v>Maritime English 3.17 Plus, First Edition 2026, PDF page 99</x:v>
      </x:c>
      <x:c r="J7177" s="8" t="str">
        <x:v>loma-book-u5-p99-round-2-2</x:v>
      </x:c>
      <x:c r="K7177" s="8" t="str"/>
    </x:row>
    <x:row r="7178" ht="334" customHeight="1">
      <x:c r="A7178" s="21" t="n">
        <x:v>4</x:v>
      </x:c>
      <x:c r="B7178" s="21" t="n">
        <x:v>2</x:v>
      </x:c>
      <x:c r="C7178" s="8" t="str">
        <x:v>VHF Radio Procedure · Language accuracy · p99 · 2</x:v>
      </x:c>
      <x:c r="D7178" s="8" t="str">
        <x:v>Reference page 97: Imperatives and requests</x:v>
      </x:c>
      <x:c r="E7178" s="21" t="n">
        <x:v>1</x:v>
      </x:c>
      <x:c r="F7178" s="21" t="n">
        <x:v>3</x:v>
      </x:c>
      <x:c r="G7178" s="8" t="str">
        <x:v>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7178" s="8" t="str">
        <x:v>97</x:v>
      </x:c>
      <x:c r="I7178" s="8" t="str">
        <x:v>Maritime English 3.17 Plus, First Edition 2026, PDF page 97</x:v>
      </x:c>
      <x:c r="J7178" s="8" t="str">
        <x:v>loma-book-u5-p99-round-2-2</x:v>
      </x:c>
      <x:c r="K7178" s="8" t="str"/>
    </x:row>
    <x:row r="7179" ht="334" customHeight="1">
      <x:c r="A7179" s="21" t="n">
        <x:v>4</x:v>
      </x:c>
      <x:c r="B7179" s="21" t="n">
        <x:v>2</x:v>
      </x:c>
      <x:c r="C7179" s="8" t="str">
        <x:v>VHF Radio Procedure · Language accuracy · p99 · 2</x:v>
      </x:c>
      <x:c r="D7179" s="8" t="str">
        <x:v>Reference page 97: Imperatives and requests</x:v>
      </x:c>
      <x:c r="E7179" s="21" t="n">
        <x:v>2</x:v>
      </x:c>
      <x:c r="F7179" s="21" t="n">
        <x:v>3</x:v>
      </x:c>
      <x:c r="G7179"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Confirm what was understood
</x:v>
      </x:c>
      <x:c r="H7179" s="8" t="str">
        <x:v>97</x:v>
      </x:c>
      <x:c r="I7179" s="8" t="str">
        <x:v>Maritime English 3.17 Plus, First Edition 2026, PDF page 97</x:v>
      </x:c>
      <x:c r="J7179" s="8" t="str">
        <x:v>loma-book-u5-p99-round-2-2</x:v>
      </x:c>
      <x:c r="K7179" s="8" t="str"/>
    </x:row>
    <x:row r="7180" ht="334" customHeight="1">
      <x:c r="A7180" s="21" t="n">
        <x:v>4</x:v>
      </x:c>
      <x:c r="B7180" s="21" t="n">
        <x:v>2</x:v>
      </x:c>
      <x:c r="C7180" s="8" t="str">
        <x:v>VHF Radio Procedure · Language accuracy · p99 · 2</x:v>
      </x:c>
      <x:c r="D7180" s="8" t="str">
        <x:v>Reference page 97: Imperatives and requests</x:v>
      </x:c>
      <x:c r="E7180" s="21" t="n">
        <x:v>3</x:v>
      </x:c>
      <x:c r="F7180" s="21" t="n">
        <x:v>3</x:v>
      </x:c>
      <x:c r="G7180" s="8" t="str">
        <x:v>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7180" s="8" t="str">
        <x:v>97</x:v>
      </x:c>
      <x:c r="I7180" s="8" t="str">
        <x:v>Maritime English 3.17 Plus, First Edition 2026, PDF page 97</x:v>
      </x:c>
      <x:c r="J7180" s="8" t="str">
        <x:v>loma-book-u5-p99-round-2-2</x:v>
      </x:c>
      <x:c r="K7180" s="8" t="str"/>
    </x:row>
    <x:row r="7181" ht="334" customHeight="1">
      <x:c r="A7181" s="21" t="n">
        <x:v>4</x:v>
      </x:c>
      <x:c r="B7181" s="21" t="n">
        <x:v>2</x:v>
      </x:c>
      <x:c r="C7181" s="8" t="str">
        <x:v>VHF Radio Procedure · Language accuracy · p99 · 2</x:v>
      </x:c>
      <x:c r="D7181" s="8" t="str">
        <x:v>Reference page 103: A radio trainer and the repair sequence</x:v>
      </x:c>
      <x:c r="E7181" s="21" t="n">
        <x:v>1</x:v>
      </x:c>
      <x:c r="F7181" s="21" t="n">
        <x:v>3</x:v>
      </x:c>
      <x:c r="G7181"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7181" s="8" t="str">
        <x:v>103</x:v>
      </x:c>
      <x:c r="I7181" s="8" t="str">
        <x:v>Maritime English 3.17 Plus, First Edition 2026, PDF page 103</x:v>
      </x:c>
      <x:c r="J7181" s="8" t="str">
        <x:v>loma-book-u5-p99-round-2-2</x:v>
      </x:c>
      <x:c r="K7181" s="8" t="str"/>
    </x:row>
    <x:row r="7182" ht="334" customHeight="1">
      <x:c r="A7182" s="21" t="n">
        <x:v>4</x:v>
      </x:c>
      <x:c r="B7182" s="21" t="n">
        <x:v>2</x:v>
      </x:c>
      <x:c r="C7182" s="8" t="str">
        <x:v>VHF Radio Procedure · Language accuracy · p99 · 2</x:v>
      </x:c>
      <x:c r="D7182" s="8" t="str">
        <x:v>Reference page 103: A radio trainer and the repair sequence</x:v>
      </x:c>
      <x:c r="E7182" s="21" t="n">
        <x:v>2</x:v>
      </x:c>
      <x:c r="F7182" s="21" t="n">
        <x:v>3</x:v>
      </x:c>
      <x:c r="G7182"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7182" s="8" t="str">
        <x:v>103</x:v>
      </x:c>
      <x:c r="I7182" s="8" t="str">
        <x:v>Maritime English 3.17 Plus, First Edition 2026, PDF page 103</x:v>
      </x:c>
      <x:c r="J7182" s="8" t="str">
        <x:v>loma-book-u5-p99-round-2-2</x:v>
      </x:c>
      <x:c r="K7182" s="8" t="str"/>
    </x:row>
    <x:row r="7183" ht="334" customHeight="1">
      <x:c r="A7183" s="21" t="n">
        <x:v>4</x:v>
      </x:c>
      <x:c r="B7183" s="21" t="n">
        <x:v>2</x:v>
      </x:c>
      <x:c r="C7183" s="8" t="str">
        <x:v>VHF Radio Procedure · Language accuracy · p99 · 2</x:v>
      </x:c>
      <x:c r="D7183" s="8" t="str">
        <x:v>Reference page 103: A radio trainer and the repair sequence</x:v>
      </x:c>
      <x:c r="E7183" s="21" t="n">
        <x:v>3</x:v>
      </x:c>
      <x:c r="F7183" s="21" t="n">
        <x:v>3</x:v>
      </x:c>
      <x:c r="G7183"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7183" s="8" t="str">
        <x:v>103</x:v>
      </x:c>
      <x:c r="I7183" s="8" t="str">
        <x:v>Maritime English 3.17 Plus, First Edition 2026, PDF page 103</x:v>
      </x:c>
      <x:c r="J7183" s="8" t="str">
        <x:v>loma-book-u5-p99-round-2-2</x:v>
      </x:c>
      <x:c r="K7183" s="8" t="str"/>
    </x:row>
    <x:row r="7184" ht="334" customHeight="1">
      <x:c r="A7184" s="21" t="n">
        <x:v>4</x:v>
      </x:c>
      <x:c r="B7184" s="21" t="n">
        <x:v>2</x:v>
      </x:c>
      <x:c r="C7184" s="8" t="str">
        <x:v>VHF Radio Procedure · Language accuracy · p99 · 2</x:v>
      </x:c>
      <x:c r="D7184" s="8" t="str">
        <x:v>Reference page 104: Four rounds of message cards</x:v>
      </x:c>
      <x:c r="E7184" s="21" t="n">
        <x:v>1</x:v>
      </x:c>
      <x:c r="F7184" s="21" t="n">
        <x:v>4</x:v>
      </x:c>
      <x:c r="G7184"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7184" s="8" t="str">
        <x:v>104</x:v>
      </x:c>
      <x:c r="I7184" s="8" t="str">
        <x:v>Maritime English 3.17 Plus, First Edition 2026, PDF page 104</x:v>
      </x:c>
      <x:c r="J7184" s="8" t="str">
        <x:v>loma-book-u5-p99-round-2-2</x:v>
      </x:c>
      <x:c r="K7184" s="8" t="str"/>
    </x:row>
    <x:row r="7185" ht="334" customHeight="1">
      <x:c r="A7185" s="21" t="n">
        <x:v>4</x:v>
      </x:c>
      <x:c r="B7185" s="21" t="n">
        <x:v>2</x:v>
      </x:c>
      <x:c r="C7185" s="8" t="str">
        <x:v>VHF Radio Procedure · Language accuracy · p99 · 2</x:v>
      </x:c>
      <x:c r="D7185" s="8" t="str">
        <x:v>Reference page 104: Four rounds of message cards</x:v>
      </x:c>
      <x:c r="E7185" s="21" t="n">
        <x:v>2</x:v>
      </x:c>
      <x:c r="F7185" s="21" t="n">
        <x:v>4</x:v>
      </x:c>
      <x:c r="G7185" s="8" t="str">
        <x:v>
 3      CEDAR                    HSCK2                     8.5 m             1320
 4      ELM                      HSDK3                     9.7 m             1330
 5       FIR                       HSEK4                     6.9 m             1340
 6      MAPLE                     HSFK5                     7.1 m             1350
 7       PINE                     HSGK6                     8.3 m             1400
 8      WILLOW                   HSHK7                     9.5 m             1410
 9      ASH                         HSIK8                      6.7 m             1420
 10     LARCH                     HSJK9                     7.9 m             1430
 11     OAK                      HSKK0                     8.1 m             1440
</x:v>
      </x:c>
      <x:c r="H7185" s="8" t="str">
        <x:v>104</x:v>
      </x:c>
      <x:c r="I7185" s="8" t="str">
        <x:v>Maritime English 3.17 Plus, First Edition 2026, PDF page 104</x:v>
      </x:c>
      <x:c r="J7185" s="8" t="str">
        <x:v>loma-book-u5-p99-round-2-2</x:v>
      </x:c>
      <x:c r="K7185" s="8" t="str"/>
    </x:row>
    <x:row r="7186" ht="334" customHeight="1">
      <x:c r="A7186" s="21" t="n">
        <x:v>4</x:v>
      </x:c>
      <x:c r="B7186" s="21" t="n">
        <x:v>2</x:v>
      </x:c>
      <x:c r="C7186" s="8" t="str">
        <x:v>VHF Radio Procedure · Language accuracy · p99 · 2</x:v>
      </x:c>
      <x:c r="D7186" s="8" t="str">
        <x:v>Reference page 104: Four rounds of message cards</x:v>
      </x:c>
      <x:c r="E7186" s="21" t="n">
        <x:v>3</x:v>
      </x:c>
      <x:c r="F7186" s="21" t="n">
        <x:v>4</x:v>
      </x:c>
      <x:c r="G7186" s="8" t="str">
        <x:v>
 12     BEECH                     HSLK1                     9.3 m             1450
 13     HOLLY                   HSMK2                     6.5 m             1500
 14     ASPEN                    HSNK3                     7.7 m             1510
 15    ROWAN                   HSOK4                     8.9 m             1520
 16    YARROW                  HSPK5                     9.1 m             1530
 17     JUNIPER                  HSQK6                     6.3 m             1540
 18     LAUREL                   HSRK7                     7.5 m             1550
 19     HAZEL                    HSSK8                     8.7 m             1600
 20     HEATHER                  HSTK9                     9.9 m             1610
</x:v>
      </x:c>
      <x:c r="H7186" s="8" t="str">
        <x:v>104</x:v>
      </x:c>
      <x:c r="I7186" s="8" t="str">
        <x:v>Maritime English 3.17 Plus, First Edition 2026, PDF page 104</x:v>
      </x:c>
      <x:c r="J7186" s="8" t="str">
        <x:v>loma-book-u5-p99-round-2-2</x:v>
      </x:c>
      <x:c r="K7186" s="8" t="str"/>
    </x:row>
    <x:row r="7187" ht="334" customHeight="1">
      <x:c r="A7187" s="21" t="n">
        <x:v>4</x:v>
      </x:c>
      <x:c r="B7187" s="21" t="n">
        <x:v>2</x:v>
      </x:c>
      <x:c r="C7187" s="8" t="str">
        <x:v>VHF Radio Procedure · Language accuracy · p99 · 2</x:v>
      </x:c>
      <x:c r="D7187" s="8" t="str">
        <x:v>Reference page 104: Four rounds of message cards</x:v>
      </x:c>
      <x:c r="E7187" s="21" t="n">
        <x:v>4</x:v>
      </x:c>
      <x:c r="F7187" s="21" t="n">
        <x:v>4</x:v>
      </x:c>
      <x:c r="G7187" s="8" t="str">
        <x:v>
Scoring: one point for each correctly received field; maximum 20 per round. In Round 4 record the earlier figure as
superseded in the log, not in the current ETA field.</x:v>
      </x:c>
      <x:c r="H7187" s="8" t="str">
        <x:v>104</x:v>
      </x:c>
      <x:c r="I7187" s="8" t="str">
        <x:v>Maritime English 3.17 Plus, First Edition 2026, PDF page 104</x:v>
      </x:c>
      <x:c r="J7187" s="8" t="str">
        <x:v>loma-book-u5-p99-round-2-2</x:v>
      </x:c>
      <x:c r="K7187" s="8" t="str"/>
    </x:row>
    <x:row r="7188" ht="334" customHeight="1">
      <x:c r="A7188" s="21" t="n">
        <x:v>4</x:v>
      </x:c>
      <x:c r="B7188" s="21" t="n">
        <x:v>2</x:v>
      </x:c>
      <x:c r="C7188" s="8" t="str">
        <x:v>VHF Radio Procedure · Language accuracy · p105 · 1</x:v>
      </x:c>
      <x:c r="D7188" s="8" t="str">
        <x:v>Source passage</x:v>
      </x:c>
      <x:c r="E7188" s="21" t="n">
        <x:v>1</x:v>
      </x:c>
      <x:c r="F7188" s="21" t="n">
        <x:v>3</x:v>
      </x:c>
      <x:c r="G7188" s="8" t="str">
        <x:v>PDF PAGE 105
NAME:                          CLASS:                   DATE:
  F  WORKSHEET
Part 1 - Match the term to its meaning.
  1. OVER                                                           a. Repeat my message to me exactly
  2. OUT                                                             b. My turn is finished; reply expected
  3. SAY AGAIN                                                         c. How clearly a transmission is understood
  4. READ BACK                                                    d. The exchange is finished; no reply expected
  5.   I SPELL                                                         e. The unique identifier of a vessel
  6.  readability                                                                                   f. Repeat your message or part of it
</x:v>
      </x:c>
      <x:c r="H7188" s="8" t="str">
        <x:v>105</x:v>
      </x:c>
      <x:c r="I7188" s="8" t="str">
        <x:v>Maritime English 3.17 Plus · Dr. Wayne Vincent Tolomia · physical PDF page(s) 105 · Loma adaptation of u5-p105-round-1</x:v>
      </x:c>
      <x:c r="J7188" s="8" t="str">
        <x:v>loma-book-u5-p105-round-1-1</x:v>
      </x:c>
      <x:c r="K7188" s="8" t="str"/>
    </x:row>
    <x:row r="7189" ht="334" customHeight="1">
      <x:c r="A7189" s="21" t="n">
        <x:v>4</x:v>
      </x:c>
      <x:c r="B7189" s="21" t="n">
        <x:v>2</x:v>
      </x:c>
      <x:c r="C7189" s="8" t="str">
        <x:v>VHF Radio Procedure · Language accuracy · p105 · 1</x:v>
      </x:c>
      <x:c r="D7189" s="8" t="str">
        <x:v>Source passage</x:v>
      </x:c>
      <x:c r="E7189" s="21" t="n">
        <x:v>2</x:v>
      </x:c>
      <x:c r="F7189" s="21" t="n">
        <x:v>3</x:v>
      </x:c>
      <x:c r="G7189" s="8" t="str">
        <x:v>
  7.  working channel                                                g. The next word is given letter by letter
  8.  call sign                                                         h. The channel used after the initial call
Part 2 - Complete each sentence with one word.
  1. Laem Chabang Port Control, this is motor vessel ANDAMAN TRADER, ________ sign HSAX4.
  2. Your signal is weak. ________ again your vessel name.
  3.   I read you ________ and clear, readability five.
  4. INSTRUCTION. ________ to VHF Channel one two.
  5. My name is TRADER. I ________: Tango Romeo Alfa Delta Echo Romeo.
  6.  Stand by on Channel one two. Port Control ________.
</x:v>
      </x:c>
      <x:c r="H7189" s="8" t="str">
        <x:v>105</x:v>
      </x:c>
      <x:c r="I7189" s="8" t="str">
        <x:v>Maritime English 3.17 Plus · Dr. Wayne Vincent Tolomia · physical PDF page(s) 105 · Loma adaptation of u5-p105-round-1</x:v>
      </x:c>
      <x:c r="J7189" s="8" t="str">
        <x:v>loma-book-u5-p105-round-1-1</x:v>
      </x:c>
      <x:c r="K7189" s="8" t="str"/>
    </x:row>
    <x:row r="7190" ht="334" customHeight="1">
      <x:c r="A7190" s="21" t="n">
        <x:v>4</x:v>
      </x:c>
      <x:c r="B7190" s="21" t="n">
        <x:v>2</x:v>
      </x:c>
      <x:c r="C7190" s="8" t="str">
        <x:v>VHF Radio Procedure · Language accuracy · p105 · 1</x:v>
      </x:c>
      <x:c r="D7190" s="8" t="str">
        <x:v>Source passage</x:v>
      </x:c>
      <x:c r="E7190" s="21" t="n">
        <x:v>3</x:v>
      </x:c>
      <x:c r="F7190" s="21" t="n">
        <x:v>3</x:v>
      </x:c>
      <x:c r="G7190" s="8" t="str">
        <x:v>
  NOTES</x:v>
      </x:c>
      <x:c r="H7190" s="8" t="str">
        <x:v>105</x:v>
      </x:c>
      <x:c r="I7190" s="8" t="str">
        <x:v>Maritime English 3.17 Plus · Dr. Wayne Vincent Tolomia · physical PDF page(s) 105 · Loma adaptation of u5-p105-round-1</x:v>
      </x:c>
      <x:c r="J7190" s="8" t="str">
        <x:v>loma-book-u5-p105-round-1-1</x:v>
      </x:c>
      <x:c r="K7190" s="8" t="str"/>
    </x:row>
    <x:row r="7191" ht="334" customHeight="1">
      <x:c r="A7191" s="21" t="n">
        <x:v>4</x:v>
      </x:c>
      <x:c r="B7191" s="21" t="n">
        <x:v>2</x:v>
      </x:c>
      <x:c r="C7191" s="8" t="str">
        <x:v>VHF Radio Procedure · Language accuracy · p105 · 1</x:v>
      </x:c>
      <x:c r="D7191" s="8" t="str">
        <x:v>Reference page 105: VHF Radio Procedure — workbook</x:v>
      </x:c>
      <x:c r="E7191" s="21" t="n">
        <x:v>1</x:v>
      </x:c>
      <x:c r="F7191" s="21" t="n">
        <x:v>3</x:v>
      </x:c>
      <x:c r="G7191" s="8" t="str">
        <x:v>NAME:                          CLASS:                   DATE:
  F  WORKSHEET
Part 1 - Match the term to its meaning.
  1. OVER                                                           a. Repeat my message to me exactly
  2. OUT                                                             b. My turn is finished; reply expected
  3. SAY AGAIN                                                         c. How clearly a transmission is understood
  4. READ BACK                                                    d. The exchange is finished; no reply expected
  5.   I SPELL                                                         e. The unique identifier of a vessel
  6.  readability                                                                                   f. Repeat your message or part of it
</x:v>
      </x:c>
      <x:c r="H7191" s="8" t="str">
        <x:v>105</x:v>
      </x:c>
      <x:c r="I7191" s="8" t="str">
        <x:v>Maritime English 3.17 Plus, First Edition 2026, PDF page 105</x:v>
      </x:c>
      <x:c r="J7191" s="8" t="str">
        <x:v>loma-book-u5-p105-round-1-1</x:v>
      </x:c>
      <x:c r="K7191" s="8" t="str"/>
    </x:row>
    <x:row r="7192" ht="334" customHeight="1">
      <x:c r="A7192" s="21" t="n">
        <x:v>4</x:v>
      </x:c>
      <x:c r="B7192" s="21" t="n">
        <x:v>2</x:v>
      </x:c>
      <x:c r="C7192" s="8" t="str">
        <x:v>VHF Radio Procedure · Language accuracy · p105 · 1</x:v>
      </x:c>
      <x:c r="D7192" s="8" t="str">
        <x:v>Reference page 105: VHF Radio Procedure — workbook</x:v>
      </x:c>
      <x:c r="E7192" s="21" t="n">
        <x:v>2</x:v>
      </x:c>
      <x:c r="F7192" s="21" t="n">
        <x:v>3</x:v>
      </x:c>
      <x:c r="G7192" s="8" t="str">
        <x:v>  7.  working channel                                                g. The next word is given letter by letter
  8.  call sign                                                         h. The channel used after the initial call
Part 2 - Complete each sentence with one word.
  1. Laem Chabang Port Control, this is motor vessel ANDAMAN TRADER, ________ sign HSAX4.
  2. Your signal is weak. ________ again your vessel name.
  3.   I read you ________ and clear, readability five.
  4. INSTRUCTION. ________ to VHF Channel one two.
  5. My name is TRADER. I ________: Tango Romeo Alfa Delta Echo Romeo.
  6.  Stand by on Channel one two. Port Control ________.
</x:v>
      </x:c>
      <x:c r="H7192" s="8" t="str">
        <x:v>105</x:v>
      </x:c>
      <x:c r="I7192" s="8" t="str">
        <x:v>Maritime English 3.17 Plus, First Edition 2026, PDF page 105</x:v>
      </x:c>
      <x:c r="J7192" s="8" t="str">
        <x:v>loma-book-u5-p105-round-1-1</x:v>
      </x:c>
      <x:c r="K7192" s="8" t="str"/>
    </x:row>
    <x:row r="7193" ht="334" customHeight="1">
      <x:c r="A7193" s="21" t="n">
        <x:v>4</x:v>
      </x:c>
      <x:c r="B7193" s="21" t="n">
        <x:v>2</x:v>
      </x:c>
      <x:c r="C7193" s="8" t="str">
        <x:v>VHF Radio Procedure · Language accuracy · p105 · 1</x:v>
      </x:c>
      <x:c r="D7193" s="8" t="str">
        <x:v>Reference page 105: VHF Radio Procedure — workbook</x:v>
      </x:c>
      <x:c r="E7193" s="21" t="n">
        <x:v>3</x:v>
      </x:c>
      <x:c r="F7193" s="21" t="n">
        <x:v>3</x:v>
      </x:c>
      <x:c r="G7193" s="8" t="str">
        <x:v>  NOTES</x:v>
      </x:c>
      <x:c r="H7193" s="8" t="str">
        <x:v>105</x:v>
      </x:c>
      <x:c r="I7193" s="8" t="str">
        <x:v>Maritime English 3.17 Plus, First Edition 2026, PDF page 105</x:v>
      </x:c>
      <x:c r="J7193" s="8" t="str">
        <x:v>loma-book-u5-p105-round-1-1</x:v>
      </x:c>
      <x:c r="K7193" s="8" t="str"/>
    </x:row>
    <x:row r="7194" ht="334" customHeight="1">
      <x:c r="A7194" s="21" t="n">
        <x:v>4</x:v>
      </x:c>
      <x:c r="B7194" s="21" t="n">
        <x:v>2</x:v>
      </x:c>
      <x:c r="C7194" s="8" t="str">
        <x:v>VHF Radio Procedure · Language accuracy · p105 · 1</x:v>
      </x:c>
      <x:c r="D7194" s="8" t="str">
        <x:v>Reference page 91: VHF Radio Procedure — vocabulary</x:v>
      </x:c>
      <x:c r="E7194" s="21" t="n">
        <x:v>1</x:v>
      </x:c>
      <x:c r="F7194" s="21" t="n">
        <x:v>3</x:v>
      </x:c>
      <x:c r="G7194" s="8" t="str">
        <x:v>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7194" s="8" t="str">
        <x:v>91</x:v>
      </x:c>
      <x:c r="I7194" s="8" t="str">
        <x:v>Maritime English 3.17 Plus, First Edition 2026, PDF page 91</x:v>
      </x:c>
      <x:c r="J7194" s="8" t="str">
        <x:v>loma-book-u5-p105-round-1-1</x:v>
      </x:c>
      <x:c r="K7194" s="8" t="str"/>
    </x:row>
    <x:row r="7195" ht="334" customHeight="1">
      <x:c r="A7195" s="21" t="n">
        <x:v>4</x:v>
      </x:c>
      <x:c r="B7195" s="21" t="n">
        <x:v>2</x:v>
      </x:c>
      <x:c r="C7195" s="8" t="str">
        <x:v>VHF Radio Procedure · Language accuracy · p105 · 1</x:v>
      </x:c>
      <x:c r="D7195" s="8" t="str">
        <x:v>Reference page 91: VHF Radio Procedure — vocabulary</x:v>
      </x:c>
      <x:c r="E7195" s="21" t="n">
        <x:v>2</x:v>
      </x:c>
      <x:c r="F7195" s="21" t="n">
        <x:v>3</x:v>
      </x:c>
      <x:c r="G7195"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e.g. Call VTS one hour before entering the </x:v>
      </x:c>
      <x:c r="H7195" s="8" t="str">
        <x:v>91</x:v>
      </x:c>
      <x:c r="I7195" s="8" t="str">
        <x:v>Maritime English 3.17 Plus, First Edition 2026, PDF page 91</x:v>
      </x:c>
      <x:c r="J7195" s="8" t="str">
        <x:v>loma-book-u5-p105-round-1-1</x:v>
      </x:c>
      <x:c r="K7195" s="8" t="str"/>
    </x:row>
    <x:row r="7196" ht="334" customHeight="1">
      <x:c r="A7196" s="21" t="n">
        <x:v>4</x:v>
      </x:c>
      <x:c r="B7196" s="21" t="n">
        <x:v>2</x:v>
      </x:c>
      <x:c r="C7196" s="8" t="str">
        <x:v>VHF Radio Procedure · Language accuracy · p105 · 1</x:v>
      </x:c>
      <x:c r="D7196" s="8" t="str">
        <x:v>Reference page 91: VHF Radio Procedure — vocabulary</x:v>
      </x:c>
      <x:c r="E7196" s="21" t="n">
        <x:v>3</x:v>
      </x:c>
      <x:c r="F7196" s="21" t="n">
        <x:v>3</x:v>
      </x:c>
      <x:c r="G7196" s="8" t="str">
        <x:v>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7196" s="8" t="str">
        <x:v>91</x:v>
      </x:c>
      <x:c r="I7196" s="8" t="str">
        <x:v>Maritime English 3.17 Plus, First Edition 2026, PDF page 91</x:v>
      </x:c>
      <x:c r="J7196" s="8" t="str">
        <x:v>loma-book-u5-p105-round-1-1</x:v>
      </x:c>
      <x:c r="K7196" s="8" t="str"/>
    </x:row>
    <x:row r="7197" ht="334" customHeight="1">
      <x:c r="A7197" s="21" t="n">
        <x:v>4</x:v>
      </x:c>
      <x:c r="B7197" s="21" t="n">
        <x:v>2</x:v>
      </x:c>
      <x:c r="C7197" s="8" t="str">
        <x:v>VHF Radio Procedure · Language accuracy · p105 · 1</x:v>
      </x:c>
      <x:c r="D7197" s="8" t="str">
        <x:v>Reference page 92: Calling Port Control</x:v>
      </x:c>
      <x:c r="E7197" s="21" t="n">
        <x:v>1</x:v>
      </x:c>
      <x:c r="F7197" s="21" t="n">
        <x:v>3</x:v>
      </x:c>
      <x:c r="G7197" s="8" t="str">
        <x:v>UNIT 5 | B READING AND LISTENING
Calling Port Control
  The situation
 A fictional port approach. The signal is unclear at first. Channel allocation is given for this classroom
  exchange, not as a current local port instruction.
OOW Port Control, Port Control. This is motor vessel ANDAMAN TRADER, call sign Hotel Sierra Alfa X-ray
Four. Over.
PORT CONTROL Station calling Port Control, your signal is weak. Say again your vessel name, please. Over.
OOW ANDAMAN TRADER. I spell: Alfa November Delta Alfa Mike Alfa November, new word, Tango Romeo
Alfa Delta Echo Romeo. Over.
PORT CONTROL ANDAMAN TRADER. Readability four. INSTRUCTION. Switch to VHF Channel one two.
Over.
</x:v>
      </x:c>
      <x:c r="H7197" s="8" t="str">
        <x:v>92</x:v>
      </x:c>
      <x:c r="I7197" s="8" t="str">
        <x:v>Maritime English 3.17 Plus, First Edition 2026, PDF page 92</x:v>
      </x:c>
      <x:c r="J7197" s="8" t="str">
        <x:v>loma-book-u5-p105-round-1-1</x:v>
      </x:c>
      <x:c r="K7197" s="8" t="str"/>
    </x:row>
    <x:row r="7198" ht="334" customHeight="1">
      <x:c r="A7198" s="21" t="n">
        <x:v>4</x:v>
      </x:c>
      <x:c r="B7198" s="21" t="n">
        <x:v>2</x:v>
      </x:c>
      <x:c r="C7198" s="8" t="str">
        <x:v>VHF Radio Procedure · Language accuracy · p105 · 1</x:v>
      </x:c>
      <x:c r="D7198" s="8" t="str">
        <x:v>Reference page 92: Calling Port Control</x:v>
      </x:c>
      <x:c r="E7198" s="21" t="n">
        <x:v>2</x:v>
      </x:c>
      <x:c r="F7198" s="21" t="n">
        <x:v>3</x:v>
      </x:c>
      <x:c r="G7198" s="8" t="str">
        <x:v>
OOW I will switch to VHF Channel one two. Over.
OOW Port Control, ANDAMAN TRADER on Channel one two. How do you read me? Over.
PORT CONTROL I read you readability five. QUESTION. What are your position, draft and ETA at the pilot
boarding ground? Over.
OOW My position is bearing one two five degrees, distance one two nautical miles from Entrance Buoy. My
draft is nine decimal six metres. My ETA is zero six three zero local time. Over.
PORT CONTROL Say again your draft. Over.
OOW My draft is nine decimal six metres. Over.
PORT CONTROL Draft nine decimal six metres. INFORMATION. The pilot will board at zero six three zero.
INSTRUCTION. Prepare the agreed port-side boarding arrangement; the pilot boat requests the ladder one
decimal five metres above the water. WARNING. A deep-draft tanker is outbound in the fairway. Over.
</x:v>
      </x:c>
      <x:c r="H7198" s="8" t="str">
        <x:v>92</x:v>
      </x:c>
      <x:c r="I7198" s="8" t="str">
        <x:v>Maritime English 3.17 Plus, First Edition 2026, PDF page 92</x:v>
      </x:c>
      <x:c r="J7198" s="8" t="str">
        <x:v>loma-book-u5-p105-round-1-1</x:v>
      </x:c>
      <x:c r="K7198" s="8" t="str"/>
    </x:row>
    <x:row r="7199" ht="334" customHeight="1">
      <x:c r="A7199" s="21" t="n">
        <x:v>4</x:v>
      </x:c>
      <x:c r="B7199" s="21" t="n">
        <x:v>2</x:v>
      </x:c>
      <x:c r="C7199" s="8" t="str">
        <x:v>VHF Radio Procedure · Language accuracy · p105 · 1</x:v>
      </x:c>
      <x:c r="D7199" s="8" t="str">
        <x:v>Reference page 92: Calling Port Control</x:v>
      </x:c>
      <x:c r="E7199" s="21" t="n">
        <x:v>3</x:v>
      </x:c>
      <x:c r="F7199" s="21" t="n">
        <x:v>3</x:v>
      </x:c>
      <x:c r="G7199" s="8" t="str">
        <x:v>
OOW Pilot zero six three zero; port-side ladder one decimal five metres above water; outbound tanker in the
fairway. Understood. Over.
PORT CONTROL Correct. Stand by on Channel one two. Port Control out.
Original classroom dialogue adapted from the supplied manuscript. Operational data are fictional; this is not a complete operating procedure.
SMCP language reference: S2. Actual pilot transfer arrangements must follow applicable requirements and the agreed safe boarding plan.
  CLASS NOTES</x:v>
      </x:c>
      <x:c r="H7199" s="8" t="str">
        <x:v>92</x:v>
      </x:c>
      <x:c r="I7199" s="8" t="str">
        <x:v>Maritime English 3.17 Plus, First Edition 2026, PDF page 92</x:v>
      </x:c>
      <x:c r="J7199" s="8" t="str">
        <x:v>loma-book-u5-p105-round-1-1</x:v>
      </x:c>
      <x:c r="K7199" s="8" t="str"/>
    </x:row>
    <x:row r="7200" ht="334" customHeight="1">
      <x:c r="A7200" s="21" t="n">
        <x:v>4</x:v>
      </x:c>
      <x:c r="B7200" s="21" t="n">
        <x:v>2</x:v>
      </x:c>
      <x:c r="C7200" s="8" t="str">
        <x:v>VHF Radio Procedure · Language accuracy · p105 · 1</x:v>
      </x:c>
      <x:c r="D7200" s="8" t="str">
        <x:v>Reference page 95: When a Radio Message Is Not Clear</x:v>
      </x:c>
      <x:c r="E7200" s="21" t="n">
        <x:v>1</x:v>
      </x:c>
      <x:c r="F7200" s="21" t="n">
        <x:v>3</x:v>
      </x:c>
      <x:c r="G7200" s="8" t="str">
        <x:v>UNIT 5 | B3 READING FOR MEANING
When a Radio Message Is Not Clear
  Before you read
  What could go wrong if a listener guesses a draft or arrival time?
Reading focus: Recognise a communication problem and follow its repair.
A A clear voice does not always produce a clear message. Background noise can hide a digit, and a
familiar word can lead a listener to guess the rest. A useful response identifies the part that was not
understood. Guessing a vessel's draft or arrival time does not solve the problem.
B In a classroom exchange, MV Sea Lantern calls Harbour Control. The vessel reports a draft of 8.4
metres. A noise hides the decimal part, so the shore operator asks for the draft again. The officer repeats
8.4 metres slowly. Harbour Control reads the figure back, and the officer confirms it. Only then does the
operator enter the figure in the record.
</x:v>
      </x:c>
      <x:c r="H7200" s="8" t="str">
        <x:v>95</x:v>
      </x:c>
      <x:c r="I7200" s="8" t="str">
        <x:v>Maritime English 3.17 Plus, First Edition 2026, PDF page 95</x:v>
      </x:c>
      <x:c r="J7200" s="8" t="str">
        <x:v>loma-book-u5-p105-round-1-1</x:v>
      </x:c>
      <x:c r="K7200" s="8" t="str"/>
    </x:row>
    <x:row r="7201" ht="334" customHeight="1">
      <x:c r="A7201" s="21" t="n">
        <x:v>4</x:v>
      </x:c>
      <x:c r="B7201" s="21" t="n">
        <x:v>2</x:v>
      </x:c>
      <x:c r="C7201" s="8" t="str">
        <x:v>VHF Radio Procedure · Language accuracy · p105 · 1</x:v>
      </x:c>
      <x:c r="D7201" s="8" t="str">
        <x:v>Reference page 95: When a Radio Message Is Not Clear</x:v>
      </x:c>
      <x:c r="E7201" s="21" t="n">
        <x:v>2</x:v>
      </x:c>
      <x:c r="F7201" s="21" t="n">
        <x:v>3</x:v>
      </x:c>
      <x:c r="G7201" s="8" t="str">
        <x:v>C Later, the officer gives an ETA of 1740 LT, then notices an error in the notes. The officer says
CORRECTION and gives 1750 LT. Harbour Control confirms the corrected time. The current ETA field
shows 1750; the communication log also records that the earlier figure was corrected. The original error
must not silently become the current value.
D Message markers can help show whether a message gives information, asks a question or requests
action. They are not compulsory before every sentence. Standard procedure words help manage the
exchange: OVER expects a reply, while OUT closes the exchange. A short request such as Say again,
please is acceptable. The aim is a shared understanding of the message, not unnecessary words or an
artificial ban on politeness.
Word support
distorted: changed so it is hard to hear clearly   |  clarification: extra information that makes meaning clear   |
acknowledgement: a response showing receipt
Original teaching article; vessel names, people and operational data are fictional. Content/design references: S1, S2; see Sources and editorial
notes.
</x:v>
      </x:c>
      <x:c r="H7201" s="8" t="str">
        <x:v>95</x:v>
      </x:c>
      <x:c r="I7201" s="8" t="str">
        <x:v>Maritime English 3.17 Plus, First Edition 2026, PDF page 95</x:v>
      </x:c>
      <x:c r="J7201" s="8" t="str">
        <x:v>loma-book-u5-p105-round-1-1</x:v>
      </x:c>
      <x:c r="K7201" s="8" t="str"/>
    </x:row>
    <x:row r="7202" ht="334" customHeight="1">
      <x:c r="A7202" s="21" t="n">
        <x:v>4</x:v>
      </x:c>
      <x:c r="B7202" s="21" t="n">
        <x:v>2</x:v>
      </x:c>
      <x:c r="C7202" s="8" t="str">
        <x:v>VHF Radio Procedure · Language accuracy · p105 · 1</x:v>
      </x:c>
      <x:c r="D7202" s="8" t="str">
        <x:v>Reference page 95: When a Radio Message Is Not Clear</x:v>
      </x:c>
      <x:c r="E7202" s="21" t="n">
        <x:v>3</x:v>
      </x:c>
      <x:c r="F7202" s="21" t="n">
        <x:v>3</x:v>
      </x:c>
      <x:c r="G7202" s="8" t="str">
        <x:v>
  CLASS NOTES</x:v>
      </x:c>
      <x:c r="H7202" s="8" t="str">
        <x:v>95</x:v>
      </x:c>
      <x:c r="I7202" s="8" t="str">
        <x:v>Maritime English 3.17 Plus, First Edition 2026, PDF page 95</x:v>
      </x:c>
      <x:c r="J7202" s="8" t="str">
        <x:v>loma-book-u5-p105-round-1-1</x:v>
      </x:c>
      <x:c r="K7202" s="8" t="str"/>
    </x:row>
    <x:row r="7203" ht="334" customHeight="1">
      <x:c r="A7203" s="21" t="n">
        <x:v>4</x:v>
      </x:c>
      <x:c r="B7203" s="21" t="n">
        <x:v>2</x:v>
      </x:c>
      <x:c r="C7203" s="8" t="str">
        <x:v>VHF Radio Procedure · Language accuracy · p105 · 1</x:v>
      </x:c>
      <x:c r="D7203" s="8" t="str">
        <x:v>Reference page 97: Imperatives and requests</x:v>
      </x:c>
      <x:c r="E7203" s="21" t="n">
        <x:v>1</x:v>
      </x:c>
      <x:c r="F7203" s="21" t="n">
        <x:v>3</x:v>
      </x:c>
      <x:c r="G7203" s="8" t="str">
        <x:v>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7203" s="8" t="str">
        <x:v>97</x:v>
      </x:c>
      <x:c r="I7203" s="8" t="str">
        <x:v>Maritime English 3.17 Plus, First Edition 2026, PDF page 97</x:v>
      </x:c>
      <x:c r="J7203" s="8" t="str">
        <x:v>loma-book-u5-p105-round-1-1</x:v>
      </x:c>
      <x:c r="K7203" s="8" t="str"/>
    </x:row>
    <x:row r="7204" ht="334" customHeight="1">
      <x:c r="A7204" s="21" t="n">
        <x:v>4</x:v>
      </x:c>
      <x:c r="B7204" s="21" t="n">
        <x:v>2</x:v>
      </x:c>
      <x:c r="C7204" s="8" t="str">
        <x:v>VHF Radio Procedure · Language accuracy · p105 · 1</x:v>
      </x:c>
      <x:c r="D7204" s="8" t="str">
        <x:v>Reference page 97: Imperatives and requests</x:v>
      </x:c>
      <x:c r="E7204" s="21" t="n">
        <x:v>2</x:v>
      </x:c>
      <x:c r="F7204" s="21" t="n">
        <x:v>3</x:v>
      </x:c>
      <x:c r="G7204"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Confirm what was understood
</x:v>
      </x:c>
      <x:c r="H7204" s="8" t="str">
        <x:v>97</x:v>
      </x:c>
      <x:c r="I7204" s="8" t="str">
        <x:v>Maritime English 3.17 Plus, First Edition 2026, PDF page 97</x:v>
      </x:c>
      <x:c r="J7204" s="8" t="str">
        <x:v>loma-book-u5-p105-round-1-1</x:v>
      </x:c>
      <x:c r="K7204" s="8" t="str"/>
    </x:row>
    <x:row r="7205" ht="334" customHeight="1">
      <x:c r="A7205" s="21" t="n">
        <x:v>4</x:v>
      </x:c>
      <x:c r="B7205" s="21" t="n">
        <x:v>2</x:v>
      </x:c>
      <x:c r="C7205" s="8" t="str">
        <x:v>VHF Radio Procedure · Language accuracy · p105 · 1</x:v>
      </x:c>
      <x:c r="D7205" s="8" t="str">
        <x:v>Reference page 97: Imperatives and requests</x:v>
      </x:c>
      <x:c r="E7205" s="21" t="n">
        <x:v>3</x:v>
      </x:c>
      <x:c r="F7205" s="21" t="n">
        <x:v>3</x:v>
      </x:c>
      <x:c r="G7205" s="8" t="str">
        <x:v>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7205" s="8" t="str">
        <x:v>97</x:v>
      </x:c>
      <x:c r="I7205" s="8" t="str">
        <x:v>Maritime English 3.17 Plus, First Edition 2026, PDF page 97</x:v>
      </x:c>
      <x:c r="J7205" s="8" t="str">
        <x:v>loma-book-u5-p105-round-1-1</x:v>
      </x:c>
      <x:c r="K7205" s="8" t="str"/>
    </x:row>
    <x:row r="7206" ht="334" customHeight="1">
      <x:c r="A7206" s="21" t="n">
        <x:v>4</x:v>
      </x:c>
      <x:c r="B7206" s="21" t="n">
        <x:v>2</x:v>
      </x:c>
      <x:c r="C7206" s="8" t="str">
        <x:v>VHF Radio Procedure · Language accuracy · p105 · 1</x:v>
      </x:c>
      <x:c r="D7206" s="8" t="str">
        <x:v>Reference page 103: A radio trainer and the repair sequence</x:v>
      </x:c>
      <x:c r="E7206" s="21" t="n">
        <x:v>1</x:v>
      </x:c>
      <x:c r="F7206" s="21" t="n">
        <x:v>3</x:v>
      </x:c>
      <x:c r="G7206"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7206" s="8" t="str">
        <x:v>103</x:v>
      </x:c>
      <x:c r="I7206" s="8" t="str">
        <x:v>Maritime English 3.17 Plus, First Edition 2026, PDF page 103</x:v>
      </x:c>
      <x:c r="J7206" s="8" t="str">
        <x:v>loma-book-u5-p105-round-1-1</x:v>
      </x:c>
      <x:c r="K7206" s="8" t="str"/>
    </x:row>
    <x:row r="7207" ht="334" customHeight="1">
      <x:c r="A7207" s="21" t="n">
        <x:v>4</x:v>
      </x:c>
      <x:c r="B7207" s="21" t="n">
        <x:v>2</x:v>
      </x:c>
      <x:c r="C7207" s="8" t="str">
        <x:v>VHF Radio Procedure · Language accuracy · p105 · 1</x:v>
      </x:c>
      <x:c r="D7207" s="8" t="str">
        <x:v>Reference page 103: A radio trainer and the repair sequence</x:v>
      </x:c>
      <x:c r="E7207" s="21" t="n">
        <x:v>2</x:v>
      </x:c>
      <x:c r="F7207" s="21" t="n">
        <x:v>3</x:v>
      </x:c>
      <x:c r="G7207"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7207" s="8" t="str">
        <x:v>103</x:v>
      </x:c>
      <x:c r="I7207" s="8" t="str">
        <x:v>Maritime English 3.17 Plus, First Edition 2026, PDF page 103</x:v>
      </x:c>
      <x:c r="J7207" s="8" t="str">
        <x:v>loma-book-u5-p105-round-1-1</x:v>
      </x:c>
      <x:c r="K7207" s="8" t="str"/>
    </x:row>
    <x:row r="7208" ht="334" customHeight="1">
      <x:c r="A7208" s="21" t="n">
        <x:v>4</x:v>
      </x:c>
      <x:c r="B7208" s="21" t="n">
        <x:v>2</x:v>
      </x:c>
      <x:c r="C7208" s="8" t="str">
        <x:v>VHF Radio Procedure · Language accuracy · p105 · 1</x:v>
      </x:c>
      <x:c r="D7208" s="8" t="str">
        <x:v>Reference page 103: A radio trainer and the repair sequence</x:v>
      </x:c>
      <x:c r="E7208" s="21" t="n">
        <x:v>3</x:v>
      </x:c>
      <x:c r="F7208" s="21" t="n">
        <x:v>3</x:v>
      </x:c>
      <x:c r="G7208"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7208" s="8" t="str">
        <x:v>103</x:v>
      </x:c>
      <x:c r="I7208" s="8" t="str">
        <x:v>Maritime English 3.17 Plus, First Edition 2026, PDF page 103</x:v>
      </x:c>
      <x:c r="J7208" s="8" t="str">
        <x:v>loma-book-u5-p105-round-1-1</x:v>
      </x:c>
      <x:c r="K7208" s="8" t="str"/>
    </x:row>
    <x:row r="7209" ht="334" customHeight="1">
      <x:c r="A7209" s="21" t="n">
        <x:v>4</x:v>
      </x:c>
      <x:c r="B7209" s="21" t="n">
        <x:v>2</x:v>
      </x:c>
      <x:c r="C7209" s="8" t="str">
        <x:v>VHF Radio Procedure · Language accuracy · p105 · 1</x:v>
      </x:c>
      <x:c r="D7209" s="8" t="str">
        <x:v>Reference page 104: Four rounds of message cards</x:v>
      </x:c>
      <x:c r="E7209" s="21" t="n">
        <x:v>1</x:v>
      </x:c>
      <x:c r="F7209" s="21" t="n">
        <x:v>4</x:v>
      </x:c>
      <x:c r="G7209"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7209" s="8" t="str">
        <x:v>104</x:v>
      </x:c>
      <x:c r="I7209" s="8" t="str">
        <x:v>Maritime English 3.17 Plus, First Edition 2026, PDF page 104</x:v>
      </x:c>
      <x:c r="J7209" s="8" t="str">
        <x:v>loma-book-u5-p105-round-1-1</x:v>
      </x:c>
      <x:c r="K7209" s="8" t="str"/>
    </x:row>
    <x:row r="7210" ht="334" customHeight="1">
      <x:c r="A7210" s="21" t="n">
        <x:v>4</x:v>
      </x:c>
      <x:c r="B7210" s="21" t="n">
        <x:v>2</x:v>
      </x:c>
      <x:c r="C7210" s="8" t="str">
        <x:v>VHF Radio Procedure · Language accuracy · p105 · 1</x:v>
      </x:c>
      <x:c r="D7210" s="8" t="str">
        <x:v>Reference page 104: Four rounds of message cards</x:v>
      </x:c>
      <x:c r="E7210" s="21" t="n">
        <x:v>2</x:v>
      </x:c>
      <x:c r="F7210" s="21" t="n">
        <x:v>4</x:v>
      </x:c>
      <x:c r="G7210" s="8" t="str">
        <x:v>
 3      CEDAR                    HSCK2                     8.5 m             1320
 4      ELM                      HSDK3                     9.7 m             1330
 5       FIR                       HSEK4                     6.9 m             1340
 6      MAPLE                     HSFK5                     7.1 m             1350
 7       PINE                     HSGK6                     8.3 m             1400
 8      WILLOW                   HSHK7                     9.5 m             1410
 9      ASH                         HSIK8                      6.7 m             1420
 10     LARCH                     HSJK9                     7.9 m             1430
 11     OAK                      HSKK0                     8.1 m             1440
</x:v>
      </x:c>
      <x:c r="H7210" s="8" t="str">
        <x:v>104</x:v>
      </x:c>
      <x:c r="I7210" s="8" t="str">
        <x:v>Maritime English 3.17 Plus, First Edition 2026, PDF page 104</x:v>
      </x:c>
      <x:c r="J7210" s="8" t="str">
        <x:v>loma-book-u5-p105-round-1-1</x:v>
      </x:c>
      <x:c r="K7210" s="8" t="str"/>
    </x:row>
    <x:row r="7211" ht="334" customHeight="1">
      <x:c r="A7211" s="21" t="n">
        <x:v>4</x:v>
      </x:c>
      <x:c r="B7211" s="21" t="n">
        <x:v>2</x:v>
      </x:c>
      <x:c r="C7211" s="8" t="str">
        <x:v>VHF Radio Procedure · Language accuracy · p105 · 1</x:v>
      </x:c>
      <x:c r="D7211" s="8" t="str">
        <x:v>Reference page 104: Four rounds of message cards</x:v>
      </x:c>
      <x:c r="E7211" s="21" t="n">
        <x:v>3</x:v>
      </x:c>
      <x:c r="F7211" s="21" t="n">
        <x:v>4</x:v>
      </x:c>
      <x:c r="G7211" s="8" t="str">
        <x:v>
 12     BEECH                     HSLK1                     9.3 m             1450
 13     HOLLY                   HSMK2                     6.5 m             1500
 14     ASPEN                    HSNK3                     7.7 m             1510
 15    ROWAN                   HSOK4                     8.9 m             1520
 16    YARROW                  HSPK5                     9.1 m             1530
 17     JUNIPER                  HSQK6                     6.3 m             1540
 18     LAUREL                   HSRK7                     7.5 m             1550
 19     HAZEL                    HSSK8                     8.7 m             1600
 20     HEATHER                  HSTK9                     9.9 m             1610
</x:v>
      </x:c>
      <x:c r="H7211" s="8" t="str">
        <x:v>104</x:v>
      </x:c>
      <x:c r="I7211" s="8" t="str">
        <x:v>Maritime English 3.17 Plus, First Edition 2026, PDF page 104</x:v>
      </x:c>
      <x:c r="J7211" s="8" t="str">
        <x:v>loma-book-u5-p105-round-1-1</x:v>
      </x:c>
      <x:c r="K7211" s="8" t="str"/>
    </x:row>
    <x:row r="7212" ht="334" customHeight="1">
      <x:c r="A7212" s="21" t="n">
        <x:v>4</x:v>
      </x:c>
      <x:c r="B7212" s="21" t="n">
        <x:v>2</x:v>
      </x:c>
      <x:c r="C7212" s="8" t="str">
        <x:v>VHF Radio Procedure · Language accuracy · p105 · 1</x:v>
      </x:c>
      <x:c r="D7212" s="8" t="str">
        <x:v>Reference page 104: Four rounds of message cards</x:v>
      </x:c>
      <x:c r="E7212" s="21" t="n">
        <x:v>4</x:v>
      </x:c>
      <x:c r="F7212" s="21" t="n">
        <x:v>4</x:v>
      </x:c>
      <x:c r="G7212" s="8" t="str">
        <x:v>
Scoring: one point for each correctly received field; maximum 20 per round. In Round 4 record the earlier figure as
superseded in the log, not in the current ETA field.</x:v>
      </x:c>
      <x:c r="H7212" s="8" t="str">
        <x:v>104</x:v>
      </x:c>
      <x:c r="I7212" s="8" t="str">
        <x:v>Maritime English 3.17 Plus, First Edition 2026, PDF page 104</x:v>
      </x:c>
      <x:c r="J7212" s="8" t="str">
        <x:v>loma-book-u5-p105-round-1-1</x:v>
      </x:c>
      <x:c r="K7212" s="8" t="str"/>
    </x:row>
    <x:row r="7213" ht="334" customHeight="1">
      <x:c r="A7213" s="21" t="n">
        <x:v>4</x:v>
      </x:c>
      <x:c r="B7213" s="21" t="n">
        <x:v>2</x:v>
      </x:c>
      <x:c r="C7213" s="8" t="str">
        <x:v>VHF Radio Procedure · Language accuracy · p105 · 2</x:v>
      </x:c>
      <x:c r="D7213" s="8" t="str">
        <x:v>Source passage</x:v>
      </x:c>
      <x:c r="E7213" s="21" t="n">
        <x:v>1</x:v>
      </x:c>
      <x:c r="F7213" s="21" t="n">
        <x:v>3</x:v>
      </x:c>
      <x:c r="G7213" s="8" t="str">
        <x:v>PDF PAGE 105
NAME:                          CLASS:                   DATE:
  F  WORKSHEET
Part 1 - Match the term to its meaning.
  1. OVER                                                           a. Repeat my message to me exactly
  2. OUT                                                             b. My turn is finished; reply expected
  3. SAY AGAIN                                                         c. How clearly a transmission is understood
  4. READ BACK                                                    d. The exchange is finished; no reply expected
  5.   I SPELL                                                         e. The unique identifier of a vessel
  6.  readability                                                                                   f. Repeat your message or part of it
</x:v>
      </x:c>
      <x:c r="H7213" s="8" t="str">
        <x:v>105</x:v>
      </x:c>
      <x:c r="I7213" s="8" t="str">
        <x:v>Maritime English 3.17 Plus · Dr. Wayne Vincent Tolomia · physical PDF page(s) 105 · Loma adaptation of u5-p105-round-1</x:v>
      </x:c>
      <x:c r="J7213" s="8" t="str">
        <x:v>loma-book-u5-p105-round-1-2</x:v>
      </x:c>
      <x:c r="K7213" s="8" t="str"/>
    </x:row>
    <x:row r="7214" ht="334" customHeight="1">
      <x:c r="A7214" s="21" t="n">
        <x:v>4</x:v>
      </x:c>
      <x:c r="B7214" s="21" t="n">
        <x:v>2</x:v>
      </x:c>
      <x:c r="C7214" s="8" t="str">
        <x:v>VHF Radio Procedure · Language accuracy · p105 · 2</x:v>
      </x:c>
      <x:c r="D7214" s="8" t="str">
        <x:v>Source passage</x:v>
      </x:c>
      <x:c r="E7214" s="21" t="n">
        <x:v>2</x:v>
      </x:c>
      <x:c r="F7214" s="21" t="n">
        <x:v>3</x:v>
      </x:c>
      <x:c r="G7214" s="8" t="str">
        <x:v>
  7.  working channel                                                g. The next word is given letter by letter
  8.  call sign                                                         h. The channel used after the initial call
Part 2 - Complete each sentence with one word.
  1. Laem Chabang Port Control, this is motor vessel ANDAMAN TRADER, ________ sign HSAX4.
  2. Your signal is weak. ________ again your vessel name.
  3.   I read you ________ and clear, readability five.
  4. INSTRUCTION. ________ to VHF Channel one two.
  5. My name is TRADER. I ________: Tango Romeo Alfa Delta Echo Romeo.
  6.  Stand by on Channel one two. Port Control ________.
</x:v>
      </x:c>
      <x:c r="H7214" s="8" t="str">
        <x:v>105</x:v>
      </x:c>
      <x:c r="I7214" s="8" t="str">
        <x:v>Maritime English 3.17 Plus · Dr. Wayne Vincent Tolomia · physical PDF page(s) 105 · Loma adaptation of u5-p105-round-1</x:v>
      </x:c>
      <x:c r="J7214" s="8" t="str">
        <x:v>loma-book-u5-p105-round-1-2</x:v>
      </x:c>
      <x:c r="K7214" s="8" t="str"/>
    </x:row>
    <x:row r="7215" ht="334" customHeight="1">
      <x:c r="A7215" s="21" t="n">
        <x:v>4</x:v>
      </x:c>
      <x:c r="B7215" s="21" t="n">
        <x:v>2</x:v>
      </x:c>
      <x:c r="C7215" s="8" t="str">
        <x:v>VHF Radio Procedure · Language accuracy · p105 · 2</x:v>
      </x:c>
      <x:c r="D7215" s="8" t="str">
        <x:v>Source passage</x:v>
      </x:c>
      <x:c r="E7215" s="21" t="n">
        <x:v>3</x:v>
      </x:c>
      <x:c r="F7215" s="21" t="n">
        <x:v>3</x:v>
      </x:c>
      <x:c r="G7215" s="8" t="str">
        <x:v>
  NOTES</x:v>
      </x:c>
      <x:c r="H7215" s="8" t="str">
        <x:v>105</x:v>
      </x:c>
      <x:c r="I7215" s="8" t="str">
        <x:v>Maritime English 3.17 Plus · Dr. Wayne Vincent Tolomia · physical PDF page(s) 105 · Loma adaptation of u5-p105-round-1</x:v>
      </x:c>
      <x:c r="J7215" s="8" t="str">
        <x:v>loma-book-u5-p105-round-1-2</x:v>
      </x:c>
      <x:c r="K7215" s="8" t="str"/>
    </x:row>
    <x:row r="7216" ht="334" customHeight="1">
      <x:c r="A7216" s="21" t="n">
        <x:v>4</x:v>
      </x:c>
      <x:c r="B7216" s="21" t="n">
        <x:v>2</x:v>
      </x:c>
      <x:c r="C7216" s="8" t="str">
        <x:v>VHF Radio Procedure · Language accuracy · p105 · 2</x:v>
      </x:c>
      <x:c r="D7216" s="8" t="str">
        <x:v>Reference page 105: VHF Radio Procedure — workbook</x:v>
      </x:c>
      <x:c r="E7216" s="21" t="n">
        <x:v>1</x:v>
      </x:c>
      <x:c r="F7216" s="21" t="n">
        <x:v>3</x:v>
      </x:c>
      <x:c r="G7216" s="8" t="str">
        <x:v>NAME:                          CLASS:                   DATE:
  F  WORKSHEET
Part 1 - Match the term to its meaning.
  1. OVER                                                           a. Repeat my message to me exactly
  2. OUT                                                             b. My turn is finished; reply expected
  3. SAY AGAIN                                                         c. How clearly a transmission is understood
  4. READ BACK                                                    d. The exchange is finished; no reply expected
  5.   I SPELL                                                         e. The unique identifier of a vessel
  6.  readability                                                                                   f. Repeat your message or part of it
</x:v>
      </x:c>
      <x:c r="H7216" s="8" t="str">
        <x:v>105</x:v>
      </x:c>
      <x:c r="I7216" s="8" t="str">
        <x:v>Maritime English 3.17 Plus, First Edition 2026, PDF page 105</x:v>
      </x:c>
      <x:c r="J7216" s="8" t="str">
        <x:v>loma-book-u5-p105-round-1-2</x:v>
      </x:c>
      <x:c r="K7216" s="8" t="str"/>
    </x:row>
    <x:row r="7217" ht="334" customHeight="1">
      <x:c r="A7217" s="21" t="n">
        <x:v>4</x:v>
      </x:c>
      <x:c r="B7217" s="21" t="n">
        <x:v>2</x:v>
      </x:c>
      <x:c r="C7217" s="8" t="str">
        <x:v>VHF Radio Procedure · Language accuracy · p105 · 2</x:v>
      </x:c>
      <x:c r="D7217" s="8" t="str">
        <x:v>Reference page 105: VHF Radio Procedure — workbook</x:v>
      </x:c>
      <x:c r="E7217" s="21" t="n">
        <x:v>2</x:v>
      </x:c>
      <x:c r="F7217" s="21" t="n">
        <x:v>3</x:v>
      </x:c>
      <x:c r="G7217" s="8" t="str">
        <x:v>  7.  working channel                                                g. The next word is given letter by letter
  8.  call sign                                                         h. The channel used after the initial call
Part 2 - Complete each sentence with one word.
  1. Laem Chabang Port Control, this is motor vessel ANDAMAN TRADER, ________ sign HSAX4.
  2. Your signal is weak. ________ again your vessel name.
  3.   I read you ________ and clear, readability five.
  4. INSTRUCTION. ________ to VHF Channel one two.
  5. My name is TRADER. I ________: Tango Romeo Alfa Delta Echo Romeo.
  6.  Stand by on Channel one two. Port Control ________.
</x:v>
      </x:c>
      <x:c r="H7217" s="8" t="str">
        <x:v>105</x:v>
      </x:c>
      <x:c r="I7217" s="8" t="str">
        <x:v>Maritime English 3.17 Plus, First Edition 2026, PDF page 105</x:v>
      </x:c>
      <x:c r="J7217" s="8" t="str">
        <x:v>loma-book-u5-p105-round-1-2</x:v>
      </x:c>
      <x:c r="K7217" s="8" t="str"/>
    </x:row>
    <x:row r="7218" ht="334" customHeight="1">
      <x:c r="A7218" s="21" t="n">
        <x:v>4</x:v>
      </x:c>
      <x:c r="B7218" s="21" t="n">
        <x:v>2</x:v>
      </x:c>
      <x:c r="C7218" s="8" t="str">
        <x:v>VHF Radio Procedure · Language accuracy · p105 · 2</x:v>
      </x:c>
      <x:c r="D7218" s="8" t="str">
        <x:v>Reference page 105: VHF Radio Procedure — workbook</x:v>
      </x:c>
      <x:c r="E7218" s="21" t="n">
        <x:v>3</x:v>
      </x:c>
      <x:c r="F7218" s="21" t="n">
        <x:v>3</x:v>
      </x:c>
      <x:c r="G7218" s="8" t="str">
        <x:v>  NOTES</x:v>
      </x:c>
      <x:c r="H7218" s="8" t="str">
        <x:v>105</x:v>
      </x:c>
      <x:c r="I7218" s="8" t="str">
        <x:v>Maritime English 3.17 Plus, First Edition 2026, PDF page 105</x:v>
      </x:c>
      <x:c r="J7218" s="8" t="str">
        <x:v>loma-book-u5-p105-round-1-2</x:v>
      </x:c>
      <x:c r="K7218" s="8" t="str"/>
    </x:row>
    <x:row r="7219" ht="334" customHeight="1">
      <x:c r="A7219" s="21" t="n">
        <x:v>4</x:v>
      </x:c>
      <x:c r="B7219" s="21" t="n">
        <x:v>2</x:v>
      </x:c>
      <x:c r="C7219" s="8" t="str">
        <x:v>VHF Radio Procedure · Language accuracy · p105 · 2</x:v>
      </x:c>
      <x:c r="D7219" s="8" t="str">
        <x:v>Reference page 91: VHF Radio Procedure — vocabulary</x:v>
      </x:c>
      <x:c r="E7219" s="21" t="n">
        <x:v>1</x:v>
      </x:c>
      <x:c r="F7219" s="21" t="n">
        <x:v>3</x:v>
      </x:c>
      <x:c r="G7219" s="8" t="str">
        <x:v>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7219" s="8" t="str">
        <x:v>91</x:v>
      </x:c>
      <x:c r="I7219" s="8" t="str">
        <x:v>Maritime English 3.17 Plus, First Edition 2026, PDF page 91</x:v>
      </x:c>
      <x:c r="J7219" s="8" t="str">
        <x:v>loma-book-u5-p105-round-1-2</x:v>
      </x:c>
      <x:c r="K7219" s="8" t="str"/>
    </x:row>
    <x:row r="7220" ht="334" customHeight="1">
      <x:c r="A7220" s="21" t="n">
        <x:v>4</x:v>
      </x:c>
      <x:c r="B7220" s="21" t="n">
        <x:v>2</x:v>
      </x:c>
      <x:c r="C7220" s="8" t="str">
        <x:v>VHF Radio Procedure · Language accuracy · p105 · 2</x:v>
      </x:c>
      <x:c r="D7220" s="8" t="str">
        <x:v>Reference page 91: VHF Radio Procedure — vocabulary</x:v>
      </x:c>
      <x:c r="E7220" s="21" t="n">
        <x:v>2</x:v>
      </x:c>
      <x:c r="F7220" s="21" t="n">
        <x:v>3</x:v>
      </x:c>
      <x:c r="G7220"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e.g. Call VTS one hour before entering the </x:v>
      </x:c>
      <x:c r="H7220" s="8" t="str">
        <x:v>91</x:v>
      </x:c>
      <x:c r="I7220" s="8" t="str">
        <x:v>Maritime English 3.17 Plus, First Edition 2026, PDF page 91</x:v>
      </x:c>
      <x:c r="J7220" s="8" t="str">
        <x:v>loma-book-u5-p105-round-1-2</x:v>
      </x:c>
      <x:c r="K7220" s="8" t="str"/>
    </x:row>
    <x:row r="7221" ht="334" customHeight="1">
      <x:c r="A7221" s="21" t="n">
        <x:v>4</x:v>
      </x:c>
      <x:c r="B7221" s="21" t="n">
        <x:v>2</x:v>
      </x:c>
      <x:c r="C7221" s="8" t="str">
        <x:v>VHF Radio Procedure · Language accuracy · p105 · 2</x:v>
      </x:c>
      <x:c r="D7221" s="8" t="str">
        <x:v>Reference page 91: VHF Radio Procedure — vocabulary</x:v>
      </x:c>
      <x:c r="E7221" s="21" t="n">
        <x:v>3</x:v>
      </x:c>
      <x:c r="F7221" s="21" t="n">
        <x:v>3</x:v>
      </x:c>
      <x:c r="G7221" s="8" t="str">
        <x:v>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7221" s="8" t="str">
        <x:v>91</x:v>
      </x:c>
      <x:c r="I7221" s="8" t="str">
        <x:v>Maritime English 3.17 Plus, First Edition 2026, PDF page 91</x:v>
      </x:c>
      <x:c r="J7221" s="8" t="str">
        <x:v>loma-book-u5-p105-round-1-2</x:v>
      </x:c>
      <x:c r="K7221" s="8" t="str"/>
    </x:row>
    <x:row r="7222" ht="334" customHeight="1">
      <x:c r="A7222" s="21" t="n">
        <x:v>4</x:v>
      </x:c>
      <x:c r="B7222" s="21" t="n">
        <x:v>2</x:v>
      </x:c>
      <x:c r="C7222" s="8" t="str">
        <x:v>VHF Radio Procedure · Language accuracy · p105 · 2</x:v>
      </x:c>
      <x:c r="D7222" s="8" t="str">
        <x:v>Reference page 92: Calling Port Control</x:v>
      </x:c>
      <x:c r="E7222" s="21" t="n">
        <x:v>1</x:v>
      </x:c>
      <x:c r="F7222" s="21" t="n">
        <x:v>3</x:v>
      </x:c>
      <x:c r="G7222" s="8" t="str">
        <x:v>UNIT 5 | B READING AND LISTENING
Calling Port Control
  The situation
 A fictional port approach. The signal is unclear at first. Channel allocation is given for this classroom
  exchange, not as a current local port instruction.
OOW Port Control, Port Control. This is motor vessel ANDAMAN TRADER, call sign Hotel Sierra Alfa X-ray
Four. Over.
PORT CONTROL Station calling Port Control, your signal is weak. Say again your vessel name, please. Over.
OOW ANDAMAN TRADER. I spell: Alfa November Delta Alfa Mike Alfa November, new word, Tango Romeo
Alfa Delta Echo Romeo. Over.
PORT CONTROL ANDAMAN TRADER. Readability four. INSTRUCTION. Switch to VHF Channel one two.
Over.
</x:v>
      </x:c>
      <x:c r="H7222" s="8" t="str">
        <x:v>92</x:v>
      </x:c>
      <x:c r="I7222" s="8" t="str">
        <x:v>Maritime English 3.17 Plus, First Edition 2026, PDF page 92</x:v>
      </x:c>
      <x:c r="J7222" s="8" t="str">
        <x:v>loma-book-u5-p105-round-1-2</x:v>
      </x:c>
      <x:c r="K7222" s="8" t="str"/>
    </x:row>
    <x:row r="7223" ht="334" customHeight="1">
      <x:c r="A7223" s="21" t="n">
        <x:v>4</x:v>
      </x:c>
      <x:c r="B7223" s="21" t="n">
        <x:v>2</x:v>
      </x:c>
      <x:c r="C7223" s="8" t="str">
        <x:v>VHF Radio Procedure · Language accuracy · p105 · 2</x:v>
      </x:c>
      <x:c r="D7223" s="8" t="str">
        <x:v>Reference page 92: Calling Port Control</x:v>
      </x:c>
      <x:c r="E7223" s="21" t="n">
        <x:v>2</x:v>
      </x:c>
      <x:c r="F7223" s="21" t="n">
        <x:v>3</x:v>
      </x:c>
      <x:c r="G7223" s="8" t="str">
        <x:v>
OOW I will switch to VHF Channel one two. Over.
OOW Port Control, ANDAMAN TRADER on Channel one two. How do you read me? Over.
PORT CONTROL I read you readability five. QUESTION. What are your position, draft and ETA at the pilot
boarding ground? Over.
OOW My position is bearing one two five degrees, distance one two nautical miles from Entrance Buoy. My
draft is nine decimal six metres. My ETA is zero six three zero local time. Over.
PORT CONTROL Say again your draft. Over.
OOW My draft is nine decimal six metres. Over.
PORT CONTROL Draft nine decimal six metres. INFORMATION. The pilot will board at zero six three zero.
INSTRUCTION. Prepare the agreed port-side boarding arrangement; the pilot boat requests the ladder one
decimal five metres above the water. WARNING. A deep-draft tanker is outbound in the fairway. Over.
</x:v>
      </x:c>
      <x:c r="H7223" s="8" t="str">
        <x:v>92</x:v>
      </x:c>
      <x:c r="I7223" s="8" t="str">
        <x:v>Maritime English 3.17 Plus, First Edition 2026, PDF page 92</x:v>
      </x:c>
      <x:c r="J7223" s="8" t="str">
        <x:v>loma-book-u5-p105-round-1-2</x:v>
      </x:c>
      <x:c r="K7223" s="8" t="str"/>
    </x:row>
    <x:row r="7224" ht="334" customHeight="1">
      <x:c r="A7224" s="21" t="n">
        <x:v>4</x:v>
      </x:c>
      <x:c r="B7224" s="21" t="n">
        <x:v>2</x:v>
      </x:c>
      <x:c r="C7224" s="8" t="str">
        <x:v>VHF Radio Procedure · Language accuracy · p105 · 2</x:v>
      </x:c>
      <x:c r="D7224" s="8" t="str">
        <x:v>Reference page 92: Calling Port Control</x:v>
      </x:c>
      <x:c r="E7224" s="21" t="n">
        <x:v>3</x:v>
      </x:c>
      <x:c r="F7224" s="21" t="n">
        <x:v>3</x:v>
      </x:c>
      <x:c r="G7224" s="8" t="str">
        <x:v>
OOW Pilot zero six three zero; port-side ladder one decimal five metres above water; outbound tanker in the
fairway. Understood. Over.
PORT CONTROL Correct. Stand by on Channel one two. Port Control out.
Original classroom dialogue adapted from the supplied manuscript. Operational data are fictional; this is not a complete operating procedure.
SMCP language reference: S2. Actual pilot transfer arrangements must follow applicable requirements and the agreed safe boarding plan.
  CLASS NOTES</x:v>
      </x:c>
      <x:c r="H7224" s="8" t="str">
        <x:v>92</x:v>
      </x:c>
      <x:c r="I7224" s="8" t="str">
        <x:v>Maritime English 3.17 Plus, First Edition 2026, PDF page 92</x:v>
      </x:c>
      <x:c r="J7224" s="8" t="str">
        <x:v>loma-book-u5-p105-round-1-2</x:v>
      </x:c>
      <x:c r="K7224" s="8" t="str"/>
    </x:row>
    <x:row r="7225" ht="334" customHeight="1">
      <x:c r="A7225" s="21" t="n">
        <x:v>4</x:v>
      </x:c>
      <x:c r="B7225" s="21" t="n">
        <x:v>2</x:v>
      </x:c>
      <x:c r="C7225" s="8" t="str">
        <x:v>VHF Radio Procedure · Language accuracy · p105 · 2</x:v>
      </x:c>
      <x:c r="D7225" s="8" t="str">
        <x:v>Reference page 95: When a Radio Message Is Not Clear</x:v>
      </x:c>
      <x:c r="E7225" s="21" t="n">
        <x:v>1</x:v>
      </x:c>
      <x:c r="F7225" s="21" t="n">
        <x:v>3</x:v>
      </x:c>
      <x:c r="G7225" s="8" t="str">
        <x:v>UNIT 5 | B3 READING FOR MEANING
When a Radio Message Is Not Clear
  Before you read
  What could go wrong if a listener guesses a draft or arrival time?
Reading focus: Recognise a communication problem and follow its repair.
A A clear voice does not always produce a clear message. Background noise can hide a digit, and a
familiar word can lead a listener to guess the rest. A useful response identifies the part that was not
understood. Guessing a vessel's draft or arrival time does not solve the problem.
B In a classroom exchange, MV Sea Lantern calls Harbour Control. The vessel reports a draft of 8.4
metres. A noise hides the decimal part, so the shore operator asks for the draft again. The officer repeats
8.4 metres slowly. Harbour Control reads the figure back, and the officer confirms it. Only then does the
operator enter the figure in the record.
</x:v>
      </x:c>
      <x:c r="H7225" s="8" t="str">
        <x:v>95</x:v>
      </x:c>
      <x:c r="I7225" s="8" t="str">
        <x:v>Maritime English 3.17 Plus, First Edition 2026, PDF page 95</x:v>
      </x:c>
      <x:c r="J7225" s="8" t="str">
        <x:v>loma-book-u5-p105-round-1-2</x:v>
      </x:c>
      <x:c r="K7225" s="8" t="str"/>
    </x:row>
    <x:row r="7226" ht="334" customHeight="1">
      <x:c r="A7226" s="21" t="n">
        <x:v>4</x:v>
      </x:c>
      <x:c r="B7226" s="21" t="n">
        <x:v>2</x:v>
      </x:c>
      <x:c r="C7226" s="8" t="str">
        <x:v>VHF Radio Procedure · Language accuracy · p105 · 2</x:v>
      </x:c>
      <x:c r="D7226" s="8" t="str">
        <x:v>Reference page 95: When a Radio Message Is Not Clear</x:v>
      </x:c>
      <x:c r="E7226" s="21" t="n">
        <x:v>2</x:v>
      </x:c>
      <x:c r="F7226" s="21" t="n">
        <x:v>3</x:v>
      </x:c>
      <x:c r="G7226" s="8" t="str">
        <x:v>C Later, the officer gives an ETA of 1740 LT, then notices an error in the notes. The officer says
CORRECTION and gives 1750 LT. Harbour Control confirms the corrected time. The current ETA field
shows 1750; the communication log also records that the earlier figure was corrected. The original error
must not silently become the current value.
D Message markers can help show whether a message gives information, asks a question or requests
action. They are not compulsory before every sentence. Standard procedure words help manage the
exchange: OVER expects a reply, while OUT closes the exchange. A short request such as Say again,
please is acceptable. The aim is a shared understanding of the message, not unnecessary words or an
artificial ban on politeness.
Word support
distorted: changed so it is hard to hear clearly   |  clarification: extra information that makes meaning clear   |
acknowledgement: a response showing receipt
Original teaching article; vessel names, people and operational data are fictional. Content/design references: S1, S2; see Sources and editorial
notes.
</x:v>
      </x:c>
      <x:c r="H7226" s="8" t="str">
        <x:v>95</x:v>
      </x:c>
      <x:c r="I7226" s="8" t="str">
        <x:v>Maritime English 3.17 Plus, First Edition 2026, PDF page 95</x:v>
      </x:c>
      <x:c r="J7226" s="8" t="str">
        <x:v>loma-book-u5-p105-round-1-2</x:v>
      </x:c>
      <x:c r="K7226" s="8" t="str"/>
    </x:row>
    <x:row r="7227" ht="334" customHeight="1">
      <x:c r="A7227" s="21" t="n">
        <x:v>4</x:v>
      </x:c>
      <x:c r="B7227" s="21" t="n">
        <x:v>2</x:v>
      </x:c>
      <x:c r="C7227" s="8" t="str">
        <x:v>VHF Radio Procedure · Language accuracy · p105 · 2</x:v>
      </x:c>
      <x:c r="D7227" s="8" t="str">
        <x:v>Reference page 95: When a Radio Message Is Not Clear</x:v>
      </x:c>
      <x:c r="E7227" s="21" t="n">
        <x:v>3</x:v>
      </x:c>
      <x:c r="F7227" s="21" t="n">
        <x:v>3</x:v>
      </x:c>
      <x:c r="G7227" s="8" t="str">
        <x:v>
  CLASS NOTES</x:v>
      </x:c>
      <x:c r="H7227" s="8" t="str">
        <x:v>95</x:v>
      </x:c>
      <x:c r="I7227" s="8" t="str">
        <x:v>Maritime English 3.17 Plus, First Edition 2026, PDF page 95</x:v>
      </x:c>
      <x:c r="J7227" s="8" t="str">
        <x:v>loma-book-u5-p105-round-1-2</x:v>
      </x:c>
      <x:c r="K7227" s="8" t="str"/>
    </x:row>
    <x:row r="7228" ht="334" customHeight="1">
      <x:c r="A7228" s="21" t="n">
        <x:v>4</x:v>
      </x:c>
      <x:c r="B7228" s="21" t="n">
        <x:v>2</x:v>
      </x:c>
      <x:c r="C7228" s="8" t="str">
        <x:v>VHF Radio Procedure · Language accuracy · p105 · 2</x:v>
      </x:c>
      <x:c r="D7228" s="8" t="str">
        <x:v>Reference page 97: Imperatives and requests</x:v>
      </x:c>
      <x:c r="E7228" s="21" t="n">
        <x:v>1</x:v>
      </x:c>
      <x:c r="F7228" s="21" t="n">
        <x:v>3</x:v>
      </x:c>
      <x:c r="G7228" s="8" t="str">
        <x:v>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7228" s="8" t="str">
        <x:v>97</x:v>
      </x:c>
      <x:c r="I7228" s="8" t="str">
        <x:v>Maritime English 3.17 Plus, First Edition 2026, PDF page 97</x:v>
      </x:c>
      <x:c r="J7228" s="8" t="str">
        <x:v>loma-book-u5-p105-round-1-2</x:v>
      </x:c>
      <x:c r="K7228" s="8" t="str"/>
    </x:row>
    <x:row r="7229" ht="334" customHeight="1">
      <x:c r="A7229" s="21" t="n">
        <x:v>4</x:v>
      </x:c>
      <x:c r="B7229" s="21" t="n">
        <x:v>2</x:v>
      </x:c>
      <x:c r="C7229" s="8" t="str">
        <x:v>VHF Radio Procedure · Language accuracy · p105 · 2</x:v>
      </x:c>
      <x:c r="D7229" s="8" t="str">
        <x:v>Reference page 97: Imperatives and requests</x:v>
      </x:c>
      <x:c r="E7229" s="21" t="n">
        <x:v>2</x:v>
      </x:c>
      <x:c r="F7229" s="21" t="n">
        <x:v>3</x:v>
      </x:c>
      <x:c r="G7229"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Confirm what was understood
</x:v>
      </x:c>
      <x:c r="H7229" s="8" t="str">
        <x:v>97</x:v>
      </x:c>
      <x:c r="I7229" s="8" t="str">
        <x:v>Maritime English 3.17 Plus, First Edition 2026, PDF page 97</x:v>
      </x:c>
      <x:c r="J7229" s="8" t="str">
        <x:v>loma-book-u5-p105-round-1-2</x:v>
      </x:c>
      <x:c r="K7229" s="8" t="str"/>
    </x:row>
    <x:row r="7230" ht="334" customHeight="1">
      <x:c r="A7230" s="21" t="n">
        <x:v>4</x:v>
      </x:c>
      <x:c r="B7230" s="21" t="n">
        <x:v>2</x:v>
      </x:c>
      <x:c r="C7230" s="8" t="str">
        <x:v>VHF Radio Procedure · Language accuracy · p105 · 2</x:v>
      </x:c>
      <x:c r="D7230" s="8" t="str">
        <x:v>Reference page 97: Imperatives and requests</x:v>
      </x:c>
      <x:c r="E7230" s="21" t="n">
        <x:v>3</x:v>
      </x:c>
      <x:c r="F7230" s="21" t="n">
        <x:v>3</x:v>
      </x:c>
      <x:c r="G7230" s="8" t="str">
        <x:v>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7230" s="8" t="str">
        <x:v>97</x:v>
      </x:c>
      <x:c r="I7230" s="8" t="str">
        <x:v>Maritime English 3.17 Plus, First Edition 2026, PDF page 97</x:v>
      </x:c>
      <x:c r="J7230" s="8" t="str">
        <x:v>loma-book-u5-p105-round-1-2</x:v>
      </x:c>
      <x:c r="K7230" s="8" t="str"/>
    </x:row>
    <x:row r="7231" ht="334" customHeight="1">
      <x:c r="A7231" s="21" t="n">
        <x:v>4</x:v>
      </x:c>
      <x:c r="B7231" s="21" t="n">
        <x:v>2</x:v>
      </x:c>
      <x:c r="C7231" s="8" t="str">
        <x:v>VHF Radio Procedure · Language accuracy · p105 · 2</x:v>
      </x:c>
      <x:c r="D7231" s="8" t="str">
        <x:v>Reference page 103: A radio trainer and the repair sequence</x:v>
      </x:c>
      <x:c r="E7231" s="21" t="n">
        <x:v>1</x:v>
      </x:c>
      <x:c r="F7231" s="21" t="n">
        <x:v>3</x:v>
      </x:c>
      <x:c r="G7231"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7231" s="8" t="str">
        <x:v>103</x:v>
      </x:c>
      <x:c r="I7231" s="8" t="str">
        <x:v>Maritime English 3.17 Plus, First Edition 2026, PDF page 103</x:v>
      </x:c>
      <x:c r="J7231" s="8" t="str">
        <x:v>loma-book-u5-p105-round-1-2</x:v>
      </x:c>
      <x:c r="K7231" s="8" t="str"/>
    </x:row>
    <x:row r="7232" ht="334" customHeight="1">
      <x:c r="A7232" s="21" t="n">
        <x:v>4</x:v>
      </x:c>
      <x:c r="B7232" s="21" t="n">
        <x:v>2</x:v>
      </x:c>
      <x:c r="C7232" s="8" t="str">
        <x:v>VHF Radio Procedure · Language accuracy · p105 · 2</x:v>
      </x:c>
      <x:c r="D7232" s="8" t="str">
        <x:v>Reference page 103: A radio trainer and the repair sequence</x:v>
      </x:c>
      <x:c r="E7232" s="21" t="n">
        <x:v>2</x:v>
      </x:c>
      <x:c r="F7232" s="21" t="n">
        <x:v>3</x:v>
      </x:c>
      <x:c r="G7232"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7232" s="8" t="str">
        <x:v>103</x:v>
      </x:c>
      <x:c r="I7232" s="8" t="str">
        <x:v>Maritime English 3.17 Plus, First Edition 2026, PDF page 103</x:v>
      </x:c>
      <x:c r="J7232" s="8" t="str">
        <x:v>loma-book-u5-p105-round-1-2</x:v>
      </x:c>
      <x:c r="K7232" s="8" t="str"/>
    </x:row>
    <x:row r="7233" ht="334" customHeight="1">
      <x:c r="A7233" s="21" t="n">
        <x:v>4</x:v>
      </x:c>
      <x:c r="B7233" s="21" t="n">
        <x:v>2</x:v>
      </x:c>
      <x:c r="C7233" s="8" t="str">
        <x:v>VHF Radio Procedure · Language accuracy · p105 · 2</x:v>
      </x:c>
      <x:c r="D7233" s="8" t="str">
        <x:v>Reference page 103: A radio trainer and the repair sequence</x:v>
      </x:c>
      <x:c r="E7233" s="21" t="n">
        <x:v>3</x:v>
      </x:c>
      <x:c r="F7233" s="21" t="n">
        <x:v>3</x:v>
      </x:c>
      <x:c r="G7233"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7233" s="8" t="str">
        <x:v>103</x:v>
      </x:c>
      <x:c r="I7233" s="8" t="str">
        <x:v>Maritime English 3.17 Plus, First Edition 2026, PDF page 103</x:v>
      </x:c>
      <x:c r="J7233" s="8" t="str">
        <x:v>loma-book-u5-p105-round-1-2</x:v>
      </x:c>
      <x:c r="K7233" s="8" t="str"/>
    </x:row>
    <x:row r="7234" ht="334" customHeight="1">
      <x:c r="A7234" s="21" t="n">
        <x:v>4</x:v>
      </x:c>
      <x:c r="B7234" s="21" t="n">
        <x:v>2</x:v>
      </x:c>
      <x:c r="C7234" s="8" t="str">
        <x:v>VHF Radio Procedure · Language accuracy · p105 · 2</x:v>
      </x:c>
      <x:c r="D7234" s="8" t="str">
        <x:v>Reference page 104: Four rounds of message cards</x:v>
      </x:c>
      <x:c r="E7234" s="21" t="n">
        <x:v>1</x:v>
      </x:c>
      <x:c r="F7234" s="21" t="n">
        <x:v>4</x:v>
      </x:c>
      <x:c r="G7234"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7234" s="8" t="str">
        <x:v>104</x:v>
      </x:c>
      <x:c r="I7234" s="8" t="str">
        <x:v>Maritime English 3.17 Plus, First Edition 2026, PDF page 104</x:v>
      </x:c>
      <x:c r="J7234" s="8" t="str">
        <x:v>loma-book-u5-p105-round-1-2</x:v>
      </x:c>
      <x:c r="K7234" s="8" t="str"/>
    </x:row>
    <x:row r="7235" ht="334" customHeight="1">
      <x:c r="A7235" s="21" t="n">
        <x:v>4</x:v>
      </x:c>
      <x:c r="B7235" s="21" t="n">
        <x:v>2</x:v>
      </x:c>
      <x:c r="C7235" s="8" t="str">
        <x:v>VHF Radio Procedure · Language accuracy · p105 · 2</x:v>
      </x:c>
      <x:c r="D7235" s="8" t="str">
        <x:v>Reference page 104: Four rounds of message cards</x:v>
      </x:c>
      <x:c r="E7235" s="21" t="n">
        <x:v>2</x:v>
      </x:c>
      <x:c r="F7235" s="21" t="n">
        <x:v>4</x:v>
      </x:c>
      <x:c r="G7235" s="8" t="str">
        <x:v>
 3      CEDAR                    HSCK2                     8.5 m             1320
 4      ELM                      HSDK3                     9.7 m             1330
 5       FIR                       HSEK4                     6.9 m             1340
 6      MAPLE                     HSFK5                     7.1 m             1350
 7       PINE                     HSGK6                     8.3 m             1400
 8      WILLOW                   HSHK7                     9.5 m             1410
 9      ASH                         HSIK8                      6.7 m             1420
 10     LARCH                     HSJK9                     7.9 m             1430
 11     OAK                      HSKK0                     8.1 m             1440
</x:v>
      </x:c>
      <x:c r="H7235" s="8" t="str">
        <x:v>104</x:v>
      </x:c>
      <x:c r="I7235" s="8" t="str">
        <x:v>Maritime English 3.17 Plus, First Edition 2026, PDF page 104</x:v>
      </x:c>
      <x:c r="J7235" s="8" t="str">
        <x:v>loma-book-u5-p105-round-1-2</x:v>
      </x:c>
      <x:c r="K7235" s="8" t="str"/>
    </x:row>
    <x:row r="7236" ht="334" customHeight="1">
      <x:c r="A7236" s="21" t="n">
        <x:v>4</x:v>
      </x:c>
      <x:c r="B7236" s="21" t="n">
        <x:v>2</x:v>
      </x:c>
      <x:c r="C7236" s="8" t="str">
        <x:v>VHF Radio Procedure · Language accuracy · p105 · 2</x:v>
      </x:c>
      <x:c r="D7236" s="8" t="str">
        <x:v>Reference page 104: Four rounds of message cards</x:v>
      </x:c>
      <x:c r="E7236" s="21" t="n">
        <x:v>3</x:v>
      </x:c>
      <x:c r="F7236" s="21" t="n">
        <x:v>4</x:v>
      </x:c>
      <x:c r="G7236" s="8" t="str">
        <x:v>
 12     BEECH                     HSLK1                     9.3 m             1450
 13     HOLLY                   HSMK2                     6.5 m             1500
 14     ASPEN                    HSNK3                     7.7 m             1510
 15    ROWAN                   HSOK4                     8.9 m             1520
 16    YARROW                  HSPK5                     9.1 m             1530
 17     JUNIPER                  HSQK6                     6.3 m             1540
 18     LAUREL                   HSRK7                     7.5 m             1550
 19     HAZEL                    HSSK8                     8.7 m             1600
 20     HEATHER                  HSTK9                     9.9 m             1610
</x:v>
      </x:c>
      <x:c r="H7236" s="8" t="str">
        <x:v>104</x:v>
      </x:c>
      <x:c r="I7236" s="8" t="str">
        <x:v>Maritime English 3.17 Plus, First Edition 2026, PDF page 104</x:v>
      </x:c>
      <x:c r="J7236" s="8" t="str">
        <x:v>loma-book-u5-p105-round-1-2</x:v>
      </x:c>
      <x:c r="K7236" s="8" t="str"/>
    </x:row>
    <x:row r="7237" ht="334" customHeight="1">
      <x:c r="A7237" s="21" t="n">
        <x:v>4</x:v>
      </x:c>
      <x:c r="B7237" s="21" t="n">
        <x:v>2</x:v>
      </x:c>
      <x:c r="C7237" s="8" t="str">
        <x:v>VHF Radio Procedure · Language accuracy · p105 · 2</x:v>
      </x:c>
      <x:c r="D7237" s="8" t="str">
        <x:v>Reference page 104: Four rounds of message cards</x:v>
      </x:c>
      <x:c r="E7237" s="21" t="n">
        <x:v>4</x:v>
      </x:c>
      <x:c r="F7237" s="21" t="n">
        <x:v>4</x:v>
      </x:c>
      <x:c r="G7237" s="8" t="str">
        <x:v>
Scoring: one point for each correctly received field; maximum 20 per round. In Round 4 record the earlier figure as
superseded in the log, not in the current ETA field.</x:v>
      </x:c>
      <x:c r="H7237" s="8" t="str">
        <x:v>104</x:v>
      </x:c>
      <x:c r="I7237" s="8" t="str">
        <x:v>Maritime English 3.17 Plus, First Edition 2026, PDF page 104</x:v>
      </x:c>
      <x:c r="J7237" s="8" t="str">
        <x:v>loma-book-u5-p105-round-1-2</x:v>
      </x:c>
      <x:c r="K7237" s="8" t="str"/>
    </x:row>
    <x:row r="7238" ht="334" customHeight="1">
      <x:c r="A7238" s="21" t="n">
        <x:v>4</x:v>
      </x:c>
      <x:c r="B7238" s="21" t="n">
        <x:v>2</x:v>
      </x:c>
      <x:c r="C7238" s="8" t="str">
        <x:v>VHF Radio Procedure · Language accuracy · p105 · 3</x:v>
      </x:c>
      <x:c r="D7238" s="8" t="str">
        <x:v>Source passage</x:v>
      </x:c>
      <x:c r="E7238" s="21" t="n">
        <x:v>1</x:v>
      </x:c>
      <x:c r="F7238" s="21" t="n">
        <x:v>3</x:v>
      </x:c>
      <x:c r="G7238" s="8" t="str">
        <x:v>PDF PAGE 105
NAME:                          CLASS:                   DATE:
  F  WORKSHEET
Part 1 - Match the term to its meaning.
  1. OVER                                                           a. Repeat my message to me exactly
  2. OUT                                                             b. My turn is finished; reply expected
  3. SAY AGAIN                                                         c. How clearly a transmission is understood
  4. READ BACK                                                    d. The exchange is finished; no reply expected
  5.   I SPELL                                                         e. The unique identifier of a vessel
  6.  readability                                                                                   f. Repeat your message or part of it
</x:v>
      </x:c>
      <x:c r="H7238" s="8" t="str">
        <x:v>105</x:v>
      </x:c>
      <x:c r="I7238" s="8" t="str">
        <x:v>Maritime English 3.17 Plus · Dr. Wayne Vincent Tolomia · physical PDF page(s) 105 · Loma adaptation of u5-p105-round-1</x:v>
      </x:c>
      <x:c r="J7238" s="8" t="str">
        <x:v>loma-book-u5-p105-round-1-3</x:v>
      </x:c>
      <x:c r="K7238" s="8" t="str"/>
    </x:row>
    <x:row r="7239" ht="334" customHeight="1">
      <x:c r="A7239" s="21" t="n">
        <x:v>4</x:v>
      </x:c>
      <x:c r="B7239" s="21" t="n">
        <x:v>2</x:v>
      </x:c>
      <x:c r="C7239" s="8" t="str">
        <x:v>VHF Radio Procedure · Language accuracy · p105 · 3</x:v>
      </x:c>
      <x:c r="D7239" s="8" t="str">
        <x:v>Source passage</x:v>
      </x:c>
      <x:c r="E7239" s="21" t="n">
        <x:v>2</x:v>
      </x:c>
      <x:c r="F7239" s="21" t="n">
        <x:v>3</x:v>
      </x:c>
      <x:c r="G7239" s="8" t="str">
        <x:v>
  7.  working channel                                                g. The next word is given letter by letter
  8.  call sign                                                         h. The channel used after the initial call
Part 2 - Complete each sentence with one word.
  1. Laem Chabang Port Control, this is motor vessel ANDAMAN TRADER, ________ sign HSAX4.
  2. Your signal is weak. ________ again your vessel name.
  3.   I read you ________ and clear, readability five.
  4. INSTRUCTION. ________ to VHF Channel one two.
  5. My name is TRADER. I ________: Tango Romeo Alfa Delta Echo Romeo.
  6.  Stand by on Channel one two. Port Control ________.
</x:v>
      </x:c>
      <x:c r="H7239" s="8" t="str">
        <x:v>105</x:v>
      </x:c>
      <x:c r="I7239" s="8" t="str">
        <x:v>Maritime English 3.17 Plus · Dr. Wayne Vincent Tolomia · physical PDF page(s) 105 · Loma adaptation of u5-p105-round-1</x:v>
      </x:c>
      <x:c r="J7239" s="8" t="str">
        <x:v>loma-book-u5-p105-round-1-3</x:v>
      </x:c>
      <x:c r="K7239" s="8" t="str"/>
    </x:row>
    <x:row r="7240" ht="334" customHeight="1">
      <x:c r="A7240" s="21" t="n">
        <x:v>4</x:v>
      </x:c>
      <x:c r="B7240" s="21" t="n">
        <x:v>2</x:v>
      </x:c>
      <x:c r="C7240" s="8" t="str">
        <x:v>VHF Radio Procedure · Language accuracy · p105 · 3</x:v>
      </x:c>
      <x:c r="D7240" s="8" t="str">
        <x:v>Source passage</x:v>
      </x:c>
      <x:c r="E7240" s="21" t="n">
        <x:v>3</x:v>
      </x:c>
      <x:c r="F7240" s="21" t="n">
        <x:v>3</x:v>
      </x:c>
      <x:c r="G7240" s="8" t="str">
        <x:v>
  NOTES</x:v>
      </x:c>
      <x:c r="H7240" s="8" t="str">
        <x:v>105</x:v>
      </x:c>
      <x:c r="I7240" s="8" t="str">
        <x:v>Maritime English 3.17 Plus · Dr. Wayne Vincent Tolomia · physical PDF page(s) 105 · Loma adaptation of u5-p105-round-1</x:v>
      </x:c>
      <x:c r="J7240" s="8" t="str">
        <x:v>loma-book-u5-p105-round-1-3</x:v>
      </x:c>
      <x:c r="K7240" s="8" t="str"/>
    </x:row>
    <x:row r="7241" ht="334" customHeight="1">
      <x:c r="A7241" s="21" t="n">
        <x:v>4</x:v>
      </x:c>
      <x:c r="B7241" s="21" t="n">
        <x:v>2</x:v>
      </x:c>
      <x:c r="C7241" s="8" t="str">
        <x:v>VHF Radio Procedure · Language accuracy · p105 · 3</x:v>
      </x:c>
      <x:c r="D7241" s="8" t="str">
        <x:v>Reference page 105: VHF Radio Procedure — workbook</x:v>
      </x:c>
      <x:c r="E7241" s="21" t="n">
        <x:v>1</x:v>
      </x:c>
      <x:c r="F7241" s="21" t="n">
        <x:v>3</x:v>
      </x:c>
      <x:c r="G7241" s="8" t="str">
        <x:v>NAME:                          CLASS:                   DATE:
  F  WORKSHEET
Part 1 - Match the term to its meaning.
  1. OVER                                                           a. Repeat my message to me exactly
  2. OUT                                                             b. My turn is finished; reply expected
  3. SAY AGAIN                                                         c. How clearly a transmission is understood
  4. READ BACK                                                    d. The exchange is finished; no reply expected
  5.   I SPELL                                                         e. The unique identifier of a vessel
  6.  readability                                                                                   f. Repeat your message or part of it
</x:v>
      </x:c>
      <x:c r="H7241" s="8" t="str">
        <x:v>105</x:v>
      </x:c>
      <x:c r="I7241" s="8" t="str">
        <x:v>Maritime English 3.17 Plus, First Edition 2026, PDF page 105</x:v>
      </x:c>
      <x:c r="J7241" s="8" t="str">
        <x:v>loma-book-u5-p105-round-1-3</x:v>
      </x:c>
      <x:c r="K7241" s="8" t="str"/>
    </x:row>
    <x:row r="7242" ht="334" customHeight="1">
      <x:c r="A7242" s="21" t="n">
        <x:v>4</x:v>
      </x:c>
      <x:c r="B7242" s="21" t="n">
        <x:v>2</x:v>
      </x:c>
      <x:c r="C7242" s="8" t="str">
        <x:v>VHF Radio Procedure · Language accuracy · p105 · 3</x:v>
      </x:c>
      <x:c r="D7242" s="8" t="str">
        <x:v>Reference page 105: VHF Radio Procedure — workbook</x:v>
      </x:c>
      <x:c r="E7242" s="21" t="n">
        <x:v>2</x:v>
      </x:c>
      <x:c r="F7242" s="21" t="n">
        <x:v>3</x:v>
      </x:c>
      <x:c r="G7242" s="8" t="str">
        <x:v>  7.  working channel                                                g. The next word is given letter by letter
  8.  call sign                                                         h. The channel used after the initial call
Part 2 - Complete each sentence with one word.
  1. Laem Chabang Port Control, this is motor vessel ANDAMAN TRADER, ________ sign HSAX4.
  2. Your signal is weak. ________ again your vessel name.
  3.   I read you ________ and clear, readability five.
  4. INSTRUCTION. ________ to VHF Channel one two.
  5. My name is TRADER. I ________: Tango Romeo Alfa Delta Echo Romeo.
  6.  Stand by on Channel one two. Port Control ________.
</x:v>
      </x:c>
      <x:c r="H7242" s="8" t="str">
        <x:v>105</x:v>
      </x:c>
      <x:c r="I7242" s="8" t="str">
        <x:v>Maritime English 3.17 Plus, First Edition 2026, PDF page 105</x:v>
      </x:c>
      <x:c r="J7242" s="8" t="str">
        <x:v>loma-book-u5-p105-round-1-3</x:v>
      </x:c>
      <x:c r="K7242" s="8" t="str"/>
    </x:row>
    <x:row r="7243" ht="334" customHeight="1">
      <x:c r="A7243" s="21" t="n">
        <x:v>4</x:v>
      </x:c>
      <x:c r="B7243" s="21" t="n">
        <x:v>2</x:v>
      </x:c>
      <x:c r="C7243" s="8" t="str">
        <x:v>VHF Radio Procedure · Language accuracy · p105 · 3</x:v>
      </x:c>
      <x:c r="D7243" s="8" t="str">
        <x:v>Reference page 105: VHF Radio Procedure — workbook</x:v>
      </x:c>
      <x:c r="E7243" s="21" t="n">
        <x:v>3</x:v>
      </x:c>
      <x:c r="F7243" s="21" t="n">
        <x:v>3</x:v>
      </x:c>
      <x:c r="G7243" s="8" t="str">
        <x:v>  NOTES</x:v>
      </x:c>
      <x:c r="H7243" s="8" t="str">
        <x:v>105</x:v>
      </x:c>
      <x:c r="I7243" s="8" t="str">
        <x:v>Maritime English 3.17 Plus, First Edition 2026, PDF page 105</x:v>
      </x:c>
      <x:c r="J7243" s="8" t="str">
        <x:v>loma-book-u5-p105-round-1-3</x:v>
      </x:c>
      <x:c r="K7243" s="8" t="str"/>
    </x:row>
    <x:row r="7244" ht="334" customHeight="1">
      <x:c r="A7244" s="21" t="n">
        <x:v>4</x:v>
      </x:c>
      <x:c r="B7244" s="21" t="n">
        <x:v>2</x:v>
      </x:c>
      <x:c r="C7244" s="8" t="str">
        <x:v>VHF Radio Procedure · Language accuracy · p105 · 3</x:v>
      </x:c>
      <x:c r="D7244" s="8" t="str">
        <x:v>Reference page 91: VHF Radio Procedure — vocabulary</x:v>
      </x:c>
      <x:c r="E7244" s="21" t="n">
        <x:v>1</x:v>
      </x:c>
      <x:c r="F7244" s="21" t="n">
        <x:v>3</x:v>
      </x:c>
      <x:c r="G7244" s="8" t="str">
        <x:v>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7244" s="8" t="str">
        <x:v>91</x:v>
      </x:c>
      <x:c r="I7244" s="8" t="str">
        <x:v>Maritime English 3.17 Plus, First Edition 2026, PDF page 91</x:v>
      </x:c>
      <x:c r="J7244" s="8" t="str">
        <x:v>loma-book-u5-p105-round-1-3</x:v>
      </x:c>
      <x:c r="K7244" s="8" t="str"/>
    </x:row>
    <x:row r="7245" ht="334" customHeight="1">
      <x:c r="A7245" s="21" t="n">
        <x:v>4</x:v>
      </x:c>
      <x:c r="B7245" s="21" t="n">
        <x:v>2</x:v>
      </x:c>
      <x:c r="C7245" s="8" t="str">
        <x:v>VHF Radio Procedure · Language accuracy · p105 · 3</x:v>
      </x:c>
      <x:c r="D7245" s="8" t="str">
        <x:v>Reference page 91: VHF Radio Procedure — vocabulary</x:v>
      </x:c>
      <x:c r="E7245" s="21" t="n">
        <x:v>2</x:v>
      </x:c>
      <x:c r="F7245" s="21" t="n">
        <x:v>3</x:v>
      </x:c>
      <x:c r="G7245"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e.g. Call VTS one hour before entering the </x:v>
      </x:c>
      <x:c r="H7245" s="8" t="str">
        <x:v>91</x:v>
      </x:c>
      <x:c r="I7245" s="8" t="str">
        <x:v>Maritime English 3.17 Plus, First Edition 2026, PDF page 91</x:v>
      </x:c>
      <x:c r="J7245" s="8" t="str">
        <x:v>loma-book-u5-p105-round-1-3</x:v>
      </x:c>
      <x:c r="K7245" s="8" t="str"/>
    </x:row>
    <x:row r="7246" ht="334" customHeight="1">
      <x:c r="A7246" s="21" t="n">
        <x:v>4</x:v>
      </x:c>
      <x:c r="B7246" s="21" t="n">
        <x:v>2</x:v>
      </x:c>
      <x:c r="C7246" s="8" t="str">
        <x:v>VHF Radio Procedure · Language accuracy · p105 · 3</x:v>
      </x:c>
      <x:c r="D7246" s="8" t="str">
        <x:v>Reference page 91: VHF Radio Procedure — vocabulary</x:v>
      </x:c>
      <x:c r="E7246" s="21" t="n">
        <x:v>3</x:v>
      </x:c>
      <x:c r="F7246" s="21" t="n">
        <x:v>3</x:v>
      </x:c>
      <x:c r="G7246" s="8" t="str">
        <x:v>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7246" s="8" t="str">
        <x:v>91</x:v>
      </x:c>
      <x:c r="I7246" s="8" t="str">
        <x:v>Maritime English 3.17 Plus, First Edition 2026, PDF page 91</x:v>
      </x:c>
      <x:c r="J7246" s="8" t="str">
        <x:v>loma-book-u5-p105-round-1-3</x:v>
      </x:c>
      <x:c r="K7246" s="8" t="str"/>
    </x:row>
    <x:row r="7247" ht="334" customHeight="1">
      <x:c r="A7247" s="21" t="n">
        <x:v>4</x:v>
      </x:c>
      <x:c r="B7247" s="21" t="n">
        <x:v>2</x:v>
      </x:c>
      <x:c r="C7247" s="8" t="str">
        <x:v>VHF Radio Procedure · Language accuracy · p105 · 3</x:v>
      </x:c>
      <x:c r="D7247" s="8" t="str">
        <x:v>Reference page 92: Calling Port Control</x:v>
      </x:c>
      <x:c r="E7247" s="21" t="n">
        <x:v>1</x:v>
      </x:c>
      <x:c r="F7247" s="21" t="n">
        <x:v>3</x:v>
      </x:c>
      <x:c r="G7247" s="8" t="str">
        <x:v>UNIT 5 | B READING AND LISTENING
Calling Port Control
  The situation
 A fictional port approach. The signal is unclear at first. Channel allocation is given for this classroom
  exchange, not as a current local port instruction.
OOW Port Control, Port Control. This is motor vessel ANDAMAN TRADER, call sign Hotel Sierra Alfa X-ray
Four. Over.
PORT CONTROL Station calling Port Control, your signal is weak. Say again your vessel name, please. Over.
OOW ANDAMAN TRADER. I spell: Alfa November Delta Alfa Mike Alfa November, new word, Tango Romeo
Alfa Delta Echo Romeo. Over.
PORT CONTROL ANDAMAN TRADER. Readability four. INSTRUCTION. Switch to VHF Channel one two.
Over.
</x:v>
      </x:c>
      <x:c r="H7247" s="8" t="str">
        <x:v>92</x:v>
      </x:c>
      <x:c r="I7247" s="8" t="str">
        <x:v>Maritime English 3.17 Plus, First Edition 2026, PDF page 92</x:v>
      </x:c>
      <x:c r="J7247" s="8" t="str">
        <x:v>loma-book-u5-p105-round-1-3</x:v>
      </x:c>
      <x:c r="K7247" s="8" t="str"/>
    </x:row>
    <x:row r="7248" ht="334" customHeight="1">
      <x:c r="A7248" s="21" t="n">
        <x:v>4</x:v>
      </x:c>
      <x:c r="B7248" s="21" t="n">
        <x:v>2</x:v>
      </x:c>
      <x:c r="C7248" s="8" t="str">
        <x:v>VHF Radio Procedure · Language accuracy · p105 · 3</x:v>
      </x:c>
      <x:c r="D7248" s="8" t="str">
        <x:v>Reference page 92: Calling Port Control</x:v>
      </x:c>
      <x:c r="E7248" s="21" t="n">
        <x:v>2</x:v>
      </x:c>
      <x:c r="F7248" s="21" t="n">
        <x:v>3</x:v>
      </x:c>
      <x:c r="G7248" s="8" t="str">
        <x:v>
OOW I will switch to VHF Channel one two. Over.
OOW Port Control, ANDAMAN TRADER on Channel one two. How do you read me? Over.
PORT CONTROL I read you readability five. QUESTION. What are your position, draft and ETA at the pilot
boarding ground? Over.
OOW My position is bearing one two five degrees, distance one two nautical miles from Entrance Buoy. My
draft is nine decimal six metres. My ETA is zero six three zero local time. Over.
PORT CONTROL Say again your draft. Over.
OOW My draft is nine decimal six metres. Over.
PORT CONTROL Draft nine decimal six metres. INFORMATION. The pilot will board at zero six three zero.
INSTRUCTION. Prepare the agreed port-side boarding arrangement; the pilot boat requests the ladder one
decimal five metres above the water. WARNING. A deep-draft tanker is outbound in the fairway. Over.
</x:v>
      </x:c>
      <x:c r="H7248" s="8" t="str">
        <x:v>92</x:v>
      </x:c>
      <x:c r="I7248" s="8" t="str">
        <x:v>Maritime English 3.17 Plus, First Edition 2026, PDF page 92</x:v>
      </x:c>
      <x:c r="J7248" s="8" t="str">
        <x:v>loma-book-u5-p105-round-1-3</x:v>
      </x:c>
      <x:c r="K7248" s="8" t="str"/>
    </x:row>
    <x:row r="7249" ht="334" customHeight="1">
      <x:c r="A7249" s="21" t="n">
        <x:v>4</x:v>
      </x:c>
      <x:c r="B7249" s="21" t="n">
        <x:v>2</x:v>
      </x:c>
      <x:c r="C7249" s="8" t="str">
        <x:v>VHF Radio Procedure · Language accuracy · p105 · 3</x:v>
      </x:c>
      <x:c r="D7249" s="8" t="str">
        <x:v>Reference page 92: Calling Port Control</x:v>
      </x:c>
      <x:c r="E7249" s="21" t="n">
        <x:v>3</x:v>
      </x:c>
      <x:c r="F7249" s="21" t="n">
        <x:v>3</x:v>
      </x:c>
      <x:c r="G7249" s="8" t="str">
        <x:v>
OOW Pilot zero six three zero; port-side ladder one decimal five metres above water; outbound tanker in the
fairway. Understood. Over.
PORT CONTROL Correct. Stand by on Channel one two. Port Control out.
Original classroom dialogue adapted from the supplied manuscript. Operational data are fictional; this is not a complete operating procedure.
SMCP language reference: S2. Actual pilot transfer arrangements must follow applicable requirements and the agreed safe boarding plan.
  CLASS NOTES</x:v>
      </x:c>
      <x:c r="H7249" s="8" t="str">
        <x:v>92</x:v>
      </x:c>
      <x:c r="I7249" s="8" t="str">
        <x:v>Maritime English 3.17 Plus, First Edition 2026, PDF page 92</x:v>
      </x:c>
      <x:c r="J7249" s="8" t="str">
        <x:v>loma-book-u5-p105-round-1-3</x:v>
      </x:c>
      <x:c r="K7249" s="8" t="str"/>
    </x:row>
    <x:row r="7250" ht="334" customHeight="1">
      <x:c r="A7250" s="21" t="n">
        <x:v>4</x:v>
      </x:c>
      <x:c r="B7250" s="21" t="n">
        <x:v>2</x:v>
      </x:c>
      <x:c r="C7250" s="8" t="str">
        <x:v>VHF Radio Procedure · Language accuracy · p105 · 3</x:v>
      </x:c>
      <x:c r="D7250" s="8" t="str">
        <x:v>Reference page 95: When a Radio Message Is Not Clear</x:v>
      </x:c>
      <x:c r="E7250" s="21" t="n">
        <x:v>1</x:v>
      </x:c>
      <x:c r="F7250" s="21" t="n">
        <x:v>3</x:v>
      </x:c>
      <x:c r="G7250" s="8" t="str">
        <x:v>UNIT 5 | B3 READING FOR MEANING
When a Radio Message Is Not Clear
  Before you read
  What could go wrong if a listener guesses a draft or arrival time?
Reading focus: Recognise a communication problem and follow its repair.
A A clear voice does not always produce a clear message. Background noise can hide a digit, and a
familiar word can lead a listener to guess the rest. A useful response identifies the part that was not
understood. Guessing a vessel's draft or arrival time does not solve the problem.
B In a classroom exchange, MV Sea Lantern calls Harbour Control. The vessel reports a draft of 8.4
metres. A noise hides the decimal part, so the shore operator asks for the draft again. The officer repeats
8.4 metres slowly. Harbour Control reads the figure back, and the officer confirms it. Only then does the
operator enter the figure in the record.
</x:v>
      </x:c>
      <x:c r="H7250" s="8" t="str">
        <x:v>95</x:v>
      </x:c>
      <x:c r="I7250" s="8" t="str">
        <x:v>Maritime English 3.17 Plus, First Edition 2026, PDF page 95</x:v>
      </x:c>
      <x:c r="J7250" s="8" t="str">
        <x:v>loma-book-u5-p105-round-1-3</x:v>
      </x:c>
      <x:c r="K7250" s="8" t="str"/>
    </x:row>
    <x:row r="7251" ht="334" customHeight="1">
      <x:c r="A7251" s="21" t="n">
        <x:v>4</x:v>
      </x:c>
      <x:c r="B7251" s="21" t="n">
        <x:v>2</x:v>
      </x:c>
      <x:c r="C7251" s="8" t="str">
        <x:v>VHF Radio Procedure · Language accuracy · p105 · 3</x:v>
      </x:c>
      <x:c r="D7251" s="8" t="str">
        <x:v>Reference page 95: When a Radio Message Is Not Clear</x:v>
      </x:c>
      <x:c r="E7251" s="21" t="n">
        <x:v>2</x:v>
      </x:c>
      <x:c r="F7251" s="21" t="n">
        <x:v>3</x:v>
      </x:c>
      <x:c r="G7251" s="8" t="str">
        <x:v>C Later, the officer gives an ETA of 1740 LT, then notices an error in the notes. The officer says
CORRECTION and gives 1750 LT. Harbour Control confirms the corrected time. The current ETA field
shows 1750; the communication log also records that the earlier figure was corrected. The original error
must not silently become the current value.
D Message markers can help show whether a message gives information, asks a question or requests
action. They are not compulsory before every sentence. Standard procedure words help manage the
exchange: OVER expects a reply, while OUT closes the exchange. A short request such as Say again,
please is acceptable. The aim is a shared understanding of the message, not unnecessary words or an
artificial ban on politeness.
Word support
distorted: changed so it is hard to hear clearly   |  clarification: extra information that makes meaning clear   |
acknowledgement: a response showing receipt
Original teaching article; vessel names, people and operational data are fictional. Content/design references: S1, S2; see Sources and editorial
notes.
</x:v>
      </x:c>
      <x:c r="H7251" s="8" t="str">
        <x:v>95</x:v>
      </x:c>
      <x:c r="I7251" s="8" t="str">
        <x:v>Maritime English 3.17 Plus, First Edition 2026, PDF page 95</x:v>
      </x:c>
      <x:c r="J7251" s="8" t="str">
        <x:v>loma-book-u5-p105-round-1-3</x:v>
      </x:c>
      <x:c r="K7251" s="8" t="str"/>
    </x:row>
    <x:row r="7252" ht="334" customHeight="1">
      <x:c r="A7252" s="21" t="n">
        <x:v>4</x:v>
      </x:c>
      <x:c r="B7252" s="21" t="n">
        <x:v>2</x:v>
      </x:c>
      <x:c r="C7252" s="8" t="str">
        <x:v>VHF Radio Procedure · Language accuracy · p105 · 3</x:v>
      </x:c>
      <x:c r="D7252" s="8" t="str">
        <x:v>Reference page 95: When a Radio Message Is Not Clear</x:v>
      </x:c>
      <x:c r="E7252" s="21" t="n">
        <x:v>3</x:v>
      </x:c>
      <x:c r="F7252" s="21" t="n">
        <x:v>3</x:v>
      </x:c>
      <x:c r="G7252" s="8" t="str">
        <x:v>
  CLASS NOTES</x:v>
      </x:c>
      <x:c r="H7252" s="8" t="str">
        <x:v>95</x:v>
      </x:c>
      <x:c r="I7252" s="8" t="str">
        <x:v>Maritime English 3.17 Plus, First Edition 2026, PDF page 95</x:v>
      </x:c>
      <x:c r="J7252" s="8" t="str">
        <x:v>loma-book-u5-p105-round-1-3</x:v>
      </x:c>
      <x:c r="K7252" s="8" t="str"/>
    </x:row>
    <x:row r="7253" ht="334" customHeight="1">
      <x:c r="A7253" s="21" t="n">
        <x:v>4</x:v>
      </x:c>
      <x:c r="B7253" s="21" t="n">
        <x:v>2</x:v>
      </x:c>
      <x:c r="C7253" s="8" t="str">
        <x:v>VHF Radio Procedure · Language accuracy · p105 · 3</x:v>
      </x:c>
      <x:c r="D7253" s="8" t="str">
        <x:v>Reference page 97: Imperatives and requests</x:v>
      </x:c>
      <x:c r="E7253" s="21" t="n">
        <x:v>1</x:v>
      </x:c>
      <x:c r="F7253" s="21" t="n">
        <x:v>3</x:v>
      </x:c>
      <x:c r="G7253" s="8" t="str">
        <x:v>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7253" s="8" t="str">
        <x:v>97</x:v>
      </x:c>
      <x:c r="I7253" s="8" t="str">
        <x:v>Maritime English 3.17 Plus, First Edition 2026, PDF page 97</x:v>
      </x:c>
      <x:c r="J7253" s="8" t="str">
        <x:v>loma-book-u5-p105-round-1-3</x:v>
      </x:c>
      <x:c r="K7253" s="8" t="str"/>
    </x:row>
    <x:row r="7254" ht="334" customHeight="1">
      <x:c r="A7254" s="21" t="n">
        <x:v>4</x:v>
      </x:c>
      <x:c r="B7254" s="21" t="n">
        <x:v>2</x:v>
      </x:c>
      <x:c r="C7254" s="8" t="str">
        <x:v>VHF Radio Procedure · Language accuracy · p105 · 3</x:v>
      </x:c>
      <x:c r="D7254" s="8" t="str">
        <x:v>Reference page 97: Imperatives and requests</x:v>
      </x:c>
      <x:c r="E7254" s="21" t="n">
        <x:v>2</x:v>
      </x:c>
      <x:c r="F7254" s="21" t="n">
        <x:v>3</x:v>
      </x:c>
      <x:c r="G7254"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Confirm what was understood
</x:v>
      </x:c>
      <x:c r="H7254" s="8" t="str">
        <x:v>97</x:v>
      </x:c>
      <x:c r="I7254" s="8" t="str">
        <x:v>Maritime English 3.17 Plus, First Edition 2026, PDF page 97</x:v>
      </x:c>
      <x:c r="J7254" s="8" t="str">
        <x:v>loma-book-u5-p105-round-1-3</x:v>
      </x:c>
      <x:c r="K7254" s="8" t="str"/>
    </x:row>
    <x:row r="7255" ht="334" customHeight="1">
      <x:c r="A7255" s="21" t="n">
        <x:v>4</x:v>
      </x:c>
      <x:c r="B7255" s="21" t="n">
        <x:v>2</x:v>
      </x:c>
      <x:c r="C7255" s="8" t="str">
        <x:v>VHF Radio Procedure · Language accuracy · p105 · 3</x:v>
      </x:c>
      <x:c r="D7255" s="8" t="str">
        <x:v>Reference page 97: Imperatives and requests</x:v>
      </x:c>
      <x:c r="E7255" s="21" t="n">
        <x:v>3</x:v>
      </x:c>
      <x:c r="F7255" s="21" t="n">
        <x:v>3</x:v>
      </x:c>
      <x:c r="G7255" s="8" t="str">
        <x:v>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7255" s="8" t="str">
        <x:v>97</x:v>
      </x:c>
      <x:c r="I7255" s="8" t="str">
        <x:v>Maritime English 3.17 Plus, First Edition 2026, PDF page 97</x:v>
      </x:c>
      <x:c r="J7255" s="8" t="str">
        <x:v>loma-book-u5-p105-round-1-3</x:v>
      </x:c>
      <x:c r="K7255" s="8" t="str"/>
    </x:row>
    <x:row r="7256" ht="334" customHeight="1">
      <x:c r="A7256" s="21" t="n">
        <x:v>4</x:v>
      </x:c>
      <x:c r="B7256" s="21" t="n">
        <x:v>2</x:v>
      </x:c>
      <x:c r="C7256" s="8" t="str">
        <x:v>VHF Radio Procedure · Language accuracy · p105 · 3</x:v>
      </x:c>
      <x:c r="D7256" s="8" t="str">
        <x:v>Reference page 103: A radio trainer and the repair sequence</x:v>
      </x:c>
      <x:c r="E7256" s="21" t="n">
        <x:v>1</x:v>
      </x:c>
      <x:c r="F7256" s="21" t="n">
        <x:v>3</x:v>
      </x:c>
      <x:c r="G7256"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7256" s="8" t="str">
        <x:v>103</x:v>
      </x:c>
      <x:c r="I7256" s="8" t="str">
        <x:v>Maritime English 3.17 Plus, First Edition 2026, PDF page 103</x:v>
      </x:c>
      <x:c r="J7256" s="8" t="str">
        <x:v>loma-book-u5-p105-round-1-3</x:v>
      </x:c>
      <x:c r="K7256" s="8" t="str"/>
    </x:row>
    <x:row r="7257" ht="334" customHeight="1">
      <x:c r="A7257" s="21" t="n">
        <x:v>4</x:v>
      </x:c>
      <x:c r="B7257" s="21" t="n">
        <x:v>2</x:v>
      </x:c>
      <x:c r="C7257" s="8" t="str">
        <x:v>VHF Radio Procedure · Language accuracy · p105 · 3</x:v>
      </x:c>
      <x:c r="D7257" s="8" t="str">
        <x:v>Reference page 103: A radio trainer and the repair sequence</x:v>
      </x:c>
      <x:c r="E7257" s="21" t="n">
        <x:v>2</x:v>
      </x:c>
      <x:c r="F7257" s="21" t="n">
        <x:v>3</x:v>
      </x:c>
      <x:c r="G7257"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7257" s="8" t="str">
        <x:v>103</x:v>
      </x:c>
      <x:c r="I7257" s="8" t="str">
        <x:v>Maritime English 3.17 Plus, First Edition 2026, PDF page 103</x:v>
      </x:c>
      <x:c r="J7257" s="8" t="str">
        <x:v>loma-book-u5-p105-round-1-3</x:v>
      </x:c>
      <x:c r="K7257" s="8" t="str"/>
    </x:row>
    <x:row r="7258" ht="334" customHeight="1">
      <x:c r="A7258" s="21" t="n">
        <x:v>4</x:v>
      </x:c>
      <x:c r="B7258" s="21" t="n">
        <x:v>2</x:v>
      </x:c>
      <x:c r="C7258" s="8" t="str">
        <x:v>VHF Radio Procedure · Language accuracy · p105 · 3</x:v>
      </x:c>
      <x:c r="D7258" s="8" t="str">
        <x:v>Reference page 103: A radio trainer and the repair sequence</x:v>
      </x:c>
      <x:c r="E7258" s="21" t="n">
        <x:v>3</x:v>
      </x:c>
      <x:c r="F7258" s="21" t="n">
        <x:v>3</x:v>
      </x:c>
      <x:c r="G7258"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7258" s="8" t="str">
        <x:v>103</x:v>
      </x:c>
      <x:c r="I7258" s="8" t="str">
        <x:v>Maritime English 3.17 Plus, First Edition 2026, PDF page 103</x:v>
      </x:c>
      <x:c r="J7258" s="8" t="str">
        <x:v>loma-book-u5-p105-round-1-3</x:v>
      </x:c>
      <x:c r="K7258" s="8" t="str"/>
    </x:row>
    <x:row r="7259" ht="334" customHeight="1">
      <x:c r="A7259" s="21" t="n">
        <x:v>4</x:v>
      </x:c>
      <x:c r="B7259" s="21" t="n">
        <x:v>2</x:v>
      </x:c>
      <x:c r="C7259" s="8" t="str">
        <x:v>VHF Radio Procedure · Language accuracy · p105 · 3</x:v>
      </x:c>
      <x:c r="D7259" s="8" t="str">
        <x:v>Reference page 104: Four rounds of message cards</x:v>
      </x:c>
      <x:c r="E7259" s="21" t="n">
        <x:v>1</x:v>
      </x:c>
      <x:c r="F7259" s="21" t="n">
        <x:v>4</x:v>
      </x:c>
      <x:c r="G7259"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7259" s="8" t="str">
        <x:v>104</x:v>
      </x:c>
      <x:c r="I7259" s="8" t="str">
        <x:v>Maritime English 3.17 Plus, First Edition 2026, PDF page 104</x:v>
      </x:c>
      <x:c r="J7259" s="8" t="str">
        <x:v>loma-book-u5-p105-round-1-3</x:v>
      </x:c>
      <x:c r="K7259" s="8" t="str"/>
    </x:row>
    <x:row r="7260" ht="334" customHeight="1">
      <x:c r="A7260" s="21" t="n">
        <x:v>4</x:v>
      </x:c>
      <x:c r="B7260" s="21" t="n">
        <x:v>2</x:v>
      </x:c>
      <x:c r="C7260" s="8" t="str">
        <x:v>VHF Radio Procedure · Language accuracy · p105 · 3</x:v>
      </x:c>
      <x:c r="D7260" s="8" t="str">
        <x:v>Reference page 104: Four rounds of message cards</x:v>
      </x:c>
      <x:c r="E7260" s="21" t="n">
        <x:v>2</x:v>
      </x:c>
      <x:c r="F7260" s="21" t="n">
        <x:v>4</x:v>
      </x:c>
      <x:c r="G7260" s="8" t="str">
        <x:v>
 3      CEDAR                    HSCK2                     8.5 m             1320
 4      ELM                      HSDK3                     9.7 m             1330
 5       FIR                       HSEK4                     6.9 m             1340
 6      MAPLE                     HSFK5                     7.1 m             1350
 7       PINE                     HSGK6                     8.3 m             1400
 8      WILLOW                   HSHK7                     9.5 m             1410
 9      ASH                         HSIK8                      6.7 m             1420
 10     LARCH                     HSJK9                     7.9 m             1430
 11     OAK                      HSKK0                     8.1 m             1440
</x:v>
      </x:c>
      <x:c r="H7260" s="8" t="str">
        <x:v>104</x:v>
      </x:c>
      <x:c r="I7260" s="8" t="str">
        <x:v>Maritime English 3.17 Plus, First Edition 2026, PDF page 104</x:v>
      </x:c>
      <x:c r="J7260" s="8" t="str">
        <x:v>loma-book-u5-p105-round-1-3</x:v>
      </x:c>
      <x:c r="K7260" s="8" t="str"/>
    </x:row>
    <x:row r="7261" ht="334" customHeight="1">
      <x:c r="A7261" s="21" t="n">
        <x:v>4</x:v>
      </x:c>
      <x:c r="B7261" s="21" t="n">
        <x:v>2</x:v>
      </x:c>
      <x:c r="C7261" s="8" t="str">
        <x:v>VHF Radio Procedure · Language accuracy · p105 · 3</x:v>
      </x:c>
      <x:c r="D7261" s="8" t="str">
        <x:v>Reference page 104: Four rounds of message cards</x:v>
      </x:c>
      <x:c r="E7261" s="21" t="n">
        <x:v>3</x:v>
      </x:c>
      <x:c r="F7261" s="21" t="n">
        <x:v>4</x:v>
      </x:c>
      <x:c r="G7261" s="8" t="str">
        <x:v>
 12     BEECH                     HSLK1                     9.3 m             1450
 13     HOLLY                   HSMK2                     6.5 m             1500
 14     ASPEN                    HSNK3                     7.7 m             1510
 15    ROWAN                   HSOK4                     8.9 m             1520
 16    YARROW                  HSPK5                     9.1 m             1530
 17     JUNIPER                  HSQK6                     6.3 m             1540
 18     LAUREL                   HSRK7                     7.5 m             1550
 19     HAZEL                    HSSK8                     8.7 m             1600
 20     HEATHER                  HSTK9                     9.9 m             1610
</x:v>
      </x:c>
      <x:c r="H7261" s="8" t="str">
        <x:v>104</x:v>
      </x:c>
      <x:c r="I7261" s="8" t="str">
        <x:v>Maritime English 3.17 Plus, First Edition 2026, PDF page 104</x:v>
      </x:c>
      <x:c r="J7261" s="8" t="str">
        <x:v>loma-book-u5-p105-round-1-3</x:v>
      </x:c>
      <x:c r="K7261" s="8" t="str"/>
    </x:row>
    <x:row r="7262" ht="334" customHeight="1">
      <x:c r="A7262" s="21" t="n">
        <x:v>4</x:v>
      </x:c>
      <x:c r="B7262" s="21" t="n">
        <x:v>2</x:v>
      </x:c>
      <x:c r="C7262" s="8" t="str">
        <x:v>VHF Radio Procedure · Language accuracy · p105 · 3</x:v>
      </x:c>
      <x:c r="D7262" s="8" t="str">
        <x:v>Reference page 104: Four rounds of message cards</x:v>
      </x:c>
      <x:c r="E7262" s="21" t="n">
        <x:v>4</x:v>
      </x:c>
      <x:c r="F7262" s="21" t="n">
        <x:v>4</x:v>
      </x:c>
      <x:c r="G7262" s="8" t="str">
        <x:v>
Scoring: one point for each correctly received field; maximum 20 per round. In Round 4 record the earlier figure as
superseded in the log, not in the current ETA field.</x:v>
      </x:c>
      <x:c r="H7262" s="8" t="str">
        <x:v>104</x:v>
      </x:c>
      <x:c r="I7262" s="8" t="str">
        <x:v>Maritime English 3.17 Plus, First Edition 2026, PDF page 104</x:v>
      </x:c>
      <x:c r="J7262" s="8" t="str">
        <x:v>loma-book-u5-p105-round-1-3</x:v>
      </x:c>
      <x:c r="K7262" s="8" t="str"/>
    </x:row>
    <x:row r="7263" ht="334" customHeight="1">
      <x:c r="A7263" s="21" t="n">
        <x:v>4</x:v>
      </x:c>
      <x:c r="B7263" s="21" t="n">
        <x:v>2</x:v>
      </x:c>
      <x:c r="C7263" s="8" t="str">
        <x:v>VHF Radio Procedure · Language accuracy · p105 · 1</x:v>
      </x:c>
      <x:c r="D7263" s="8" t="str">
        <x:v>Source passage</x:v>
      </x:c>
      <x:c r="E7263" s="21" t="n">
        <x:v>1</x:v>
      </x:c>
      <x:c r="F7263" s="21" t="n">
        <x:v>3</x:v>
      </x:c>
      <x:c r="G7263" s="8" t="str">
        <x:v>PDF PAGE 105
NAME:                          CLASS:                   DATE:
  F  WORKSHEET
Part 1 - Match the term to its meaning.
  1. OVER                                                           a. Repeat my message to me exactly
  2. OUT                                                             b. My turn is finished; reply expected
  3. SAY AGAIN                                                         c. How clearly a transmission is understood
  4. READ BACK                                                    d. The exchange is finished; no reply expected
  5.   I SPELL                                                         e. The unique identifier of a vessel
  6.  readability                                                                                   f. Repeat your message or part of it
</x:v>
      </x:c>
      <x:c r="H7263" s="8" t="str">
        <x:v>105</x:v>
      </x:c>
      <x:c r="I7263" s="8" t="str">
        <x:v>Maritime English 3.17 Plus · Dr. Wayne Vincent Tolomia · physical PDF page(s) 105 · Loma adaptation of u5-p105-round-2</x:v>
      </x:c>
      <x:c r="J7263" s="8" t="str">
        <x:v>loma-book-u5-p105-round-2-1</x:v>
      </x:c>
      <x:c r="K7263" s="8" t="str"/>
    </x:row>
    <x:row r="7264" ht="334" customHeight="1">
      <x:c r="A7264" s="21" t="n">
        <x:v>4</x:v>
      </x:c>
      <x:c r="B7264" s="21" t="n">
        <x:v>2</x:v>
      </x:c>
      <x:c r="C7264" s="8" t="str">
        <x:v>VHF Radio Procedure · Language accuracy · p105 · 1</x:v>
      </x:c>
      <x:c r="D7264" s="8" t="str">
        <x:v>Source passage</x:v>
      </x:c>
      <x:c r="E7264" s="21" t="n">
        <x:v>2</x:v>
      </x:c>
      <x:c r="F7264" s="21" t="n">
        <x:v>3</x:v>
      </x:c>
      <x:c r="G7264" s="8" t="str">
        <x:v>
  7.  working channel                                                g. The next word is given letter by letter
  8.  call sign                                                         h. The channel used after the initial call
Part 2 - Complete each sentence with one word.
  1. Laem Chabang Port Control, this is motor vessel ANDAMAN TRADER, ________ sign HSAX4.
  2. Your signal is weak. ________ again your vessel name.
  3.   I read you ________ and clear, readability five.
  4. INSTRUCTION. ________ to VHF Channel one two.
  5. My name is TRADER. I ________: Tango Romeo Alfa Delta Echo Romeo.
  6.  Stand by on Channel one two. Port Control ________.
</x:v>
      </x:c>
      <x:c r="H7264" s="8" t="str">
        <x:v>105</x:v>
      </x:c>
      <x:c r="I7264" s="8" t="str">
        <x:v>Maritime English 3.17 Plus · Dr. Wayne Vincent Tolomia · physical PDF page(s) 105 · Loma adaptation of u5-p105-round-2</x:v>
      </x:c>
      <x:c r="J7264" s="8" t="str">
        <x:v>loma-book-u5-p105-round-2-1</x:v>
      </x:c>
      <x:c r="K7264" s="8" t="str"/>
    </x:row>
    <x:row r="7265" ht="334" customHeight="1">
      <x:c r="A7265" s="21" t="n">
        <x:v>4</x:v>
      </x:c>
      <x:c r="B7265" s="21" t="n">
        <x:v>2</x:v>
      </x:c>
      <x:c r="C7265" s="8" t="str">
        <x:v>VHF Radio Procedure · Language accuracy · p105 · 1</x:v>
      </x:c>
      <x:c r="D7265" s="8" t="str">
        <x:v>Source passage</x:v>
      </x:c>
      <x:c r="E7265" s="21" t="n">
        <x:v>3</x:v>
      </x:c>
      <x:c r="F7265" s="21" t="n">
        <x:v>3</x:v>
      </x:c>
      <x:c r="G7265" s="8" t="str">
        <x:v>
  NOTES</x:v>
      </x:c>
      <x:c r="H7265" s="8" t="str">
        <x:v>105</x:v>
      </x:c>
      <x:c r="I7265" s="8" t="str">
        <x:v>Maritime English 3.17 Plus · Dr. Wayne Vincent Tolomia · physical PDF page(s) 105 · Loma adaptation of u5-p105-round-2</x:v>
      </x:c>
      <x:c r="J7265" s="8" t="str">
        <x:v>loma-book-u5-p105-round-2-1</x:v>
      </x:c>
      <x:c r="K7265" s="8" t="str"/>
    </x:row>
    <x:row r="7266" ht="334" customHeight="1">
      <x:c r="A7266" s="21" t="n">
        <x:v>4</x:v>
      </x:c>
      <x:c r="B7266" s="21" t="n">
        <x:v>2</x:v>
      </x:c>
      <x:c r="C7266" s="8" t="str">
        <x:v>VHF Radio Procedure · Language accuracy · p105 · 1</x:v>
      </x:c>
      <x:c r="D7266" s="8" t="str">
        <x:v>Reference page 105: VHF Radio Procedure — workbook</x:v>
      </x:c>
      <x:c r="E7266" s="21" t="n">
        <x:v>1</x:v>
      </x:c>
      <x:c r="F7266" s="21" t="n">
        <x:v>3</x:v>
      </x:c>
      <x:c r="G7266" s="8" t="str">
        <x:v>NAME:                          CLASS:                   DATE:
  F  WORKSHEET
Part 1 - Match the term to its meaning.
  1. OVER                                                           a. Repeat my message to me exactly
  2. OUT                                                             b. My turn is finished; reply expected
  3. SAY AGAIN                                                         c. How clearly a transmission is understood
  4. READ BACK                                                    d. The exchange is finished; no reply expected
  5.   I SPELL                                                         e. The unique identifier of a vessel
  6.  readability                                                                                   f. Repeat your message or part of it
</x:v>
      </x:c>
      <x:c r="H7266" s="8" t="str">
        <x:v>105</x:v>
      </x:c>
      <x:c r="I7266" s="8" t="str">
        <x:v>Maritime English 3.17 Plus, First Edition 2026, PDF page 105</x:v>
      </x:c>
      <x:c r="J7266" s="8" t="str">
        <x:v>loma-book-u5-p105-round-2-1</x:v>
      </x:c>
      <x:c r="K7266" s="8" t="str"/>
    </x:row>
    <x:row r="7267" ht="334" customHeight="1">
      <x:c r="A7267" s="21" t="n">
        <x:v>4</x:v>
      </x:c>
      <x:c r="B7267" s="21" t="n">
        <x:v>2</x:v>
      </x:c>
      <x:c r="C7267" s="8" t="str">
        <x:v>VHF Radio Procedure · Language accuracy · p105 · 1</x:v>
      </x:c>
      <x:c r="D7267" s="8" t="str">
        <x:v>Reference page 105: VHF Radio Procedure — workbook</x:v>
      </x:c>
      <x:c r="E7267" s="21" t="n">
        <x:v>2</x:v>
      </x:c>
      <x:c r="F7267" s="21" t="n">
        <x:v>3</x:v>
      </x:c>
      <x:c r="G7267" s="8" t="str">
        <x:v>  7.  working channel                                                g. The next word is given letter by letter
  8.  call sign                                                         h. The channel used after the initial call
Part 2 - Complete each sentence with one word.
  1. Laem Chabang Port Control, this is motor vessel ANDAMAN TRADER, ________ sign HSAX4.
  2. Your signal is weak. ________ again your vessel name.
  3.   I read you ________ and clear, readability five.
  4. INSTRUCTION. ________ to VHF Channel one two.
  5. My name is TRADER. I ________: Tango Romeo Alfa Delta Echo Romeo.
  6.  Stand by on Channel one two. Port Control ________.
</x:v>
      </x:c>
      <x:c r="H7267" s="8" t="str">
        <x:v>105</x:v>
      </x:c>
      <x:c r="I7267" s="8" t="str">
        <x:v>Maritime English 3.17 Plus, First Edition 2026, PDF page 105</x:v>
      </x:c>
      <x:c r="J7267" s="8" t="str">
        <x:v>loma-book-u5-p105-round-2-1</x:v>
      </x:c>
      <x:c r="K7267" s="8" t="str"/>
    </x:row>
    <x:row r="7268" ht="334" customHeight="1">
      <x:c r="A7268" s="21" t="n">
        <x:v>4</x:v>
      </x:c>
      <x:c r="B7268" s="21" t="n">
        <x:v>2</x:v>
      </x:c>
      <x:c r="C7268" s="8" t="str">
        <x:v>VHF Radio Procedure · Language accuracy · p105 · 1</x:v>
      </x:c>
      <x:c r="D7268" s="8" t="str">
        <x:v>Reference page 105: VHF Radio Procedure — workbook</x:v>
      </x:c>
      <x:c r="E7268" s="21" t="n">
        <x:v>3</x:v>
      </x:c>
      <x:c r="F7268" s="21" t="n">
        <x:v>3</x:v>
      </x:c>
      <x:c r="G7268" s="8" t="str">
        <x:v>  NOTES</x:v>
      </x:c>
      <x:c r="H7268" s="8" t="str">
        <x:v>105</x:v>
      </x:c>
      <x:c r="I7268" s="8" t="str">
        <x:v>Maritime English 3.17 Plus, First Edition 2026, PDF page 105</x:v>
      </x:c>
      <x:c r="J7268" s="8" t="str">
        <x:v>loma-book-u5-p105-round-2-1</x:v>
      </x:c>
      <x:c r="K7268" s="8" t="str"/>
    </x:row>
    <x:row r="7269" ht="334" customHeight="1">
      <x:c r="A7269" s="21" t="n">
        <x:v>4</x:v>
      </x:c>
      <x:c r="B7269" s="21" t="n">
        <x:v>2</x:v>
      </x:c>
      <x:c r="C7269" s="8" t="str">
        <x:v>VHF Radio Procedure · Language accuracy · p105 · 1</x:v>
      </x:c>
      <x:c r="D7269" s="8" t="str">
        <x:v>Reference page 91: VHF Radio Procedure — vocabulary</x:v>
      </x:c>
      <x:c r="E7269" s="21" t="n">
        <x:v>1</x:v>
      </x:c>
      <x:c r="F7269" s="21" t="n">
        <x:v>3</x:v>
      </x:c>
      <x:c r="G7269" s="8" t="str">
        <x:v>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7269" s="8" t="str">
        <x:v>91</x:v>
      </x:c>
      <x:c r="I7269" s="8" t="str">
        <x:v>Maritime English 3.17 Plus, First Edition 2026, PDF page 91</x:v>
      </x:c>
      <x:c r="J7269" s="8" t="str">
        <x:v>loma-book-u5-p105-round-2-1</x:v>
      </x:c>
      <x:c r="K7269" s="8" t="str"/>
    </x:row>
    <x:row r="7270" ht="334" customHeight="1">
      <x:c r="A7270" s="21" t="n">
        <x:v>4</x:v>
      </x:c>
      <x:c r="B7270" s="21" t="n">
        <x:v>2</x:v>
      </x:c>
      <x:c r="C7270" s="8" t="str">
        <x:v>VHF Radio Procedure · Language accuracy · p105 · 1</x:v>
      </x:c>
      <x:c r="D7270" s="8" t="str">
        <x:v>Reference page 91: VHF Radio Procedure — vocabulary</x:v>
      </x:c>
      <x:c r="E7270" s="21" t="n">
        <x:v>2</x:v>
      </x:c>
      <x:c r="F7270" s="21" t="n">
        <x:v>3</x:v>
      </x:c>
      <x:c r="G7270"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e.g. Call VTS one hour before entering the </x:v>
      </x:c>
      <x:c r="H7270" s="8" t="str">
        <x:v>91</x:v>
      </x:c>
      <x:c r="I7270" s="8" t="str">
        <x:v>Maritime English 3.17 Plus, First Edition 2026, PDF page 91</x:v>
      </x:c>
      <x:c r="J7270" s="8" t="str">
        <x:v>loma-book-u5-p105-round-2-1</x:v>
      </x:c>
      <x:c r="K7270" s="8" t="str"/>
    </x:row>
    <x:row r="7271" ht="334" customHeight="1">
      <x:c r="A7271" s="21" t="n">
        <x:v>4</x:v>
      </x:c>
      <x:c r="B7271" s="21" t="n">
        <x:v>2</x:v>
      </x:c>
      <x:c r="C7271" s="8" t="str">
        <x:v>VHF Radio Procedure · Language accuracy · p105 · 1</x:v>
      </x:c>
      <x:c r="D7271" s="8" t="str">
        <x:v>Reference page 91: VHF Radio Procedure — vocabulary</x:v>
      </x:c>
      <x:c r="E7271" s="21" t="n">
        <x:v>3</x:v>
      </x:c>
      <x:c r="F7271" s="21" t="n">
        <x:v>3</x:v>
      </x:c>
      <x:c r="G7271" s="8" t="str">
        <x:v>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7271" s="8" t="str">
        <x:v>91</x:v>
      </x:c>
      <x:c r="I7271" s="8" t="str">
        <x:v>Maritime English 3.17 Plus, First Edition 2026, PDF page 91</x:v>
      </x:c>
      <x:c r="J7271" s="8" t="str">
        <x:v>loma-book-u5-p105-round-2-1</x:v>
      </x:c>
      <x:c r="K7271" s="8" t="str"/>
    </x:row>
    <x:row r="7272" ht="334" customHeight="1">
      <x:c r="A7272" s="21" t="n">
        <x:v>4</x:v>
      </x:c>
      <x:c r="B7272" s="21" t="n">
        <x:v>2</x:v>
      </x:c>
      <x:c r="C7272" s="8" t="str">
        <x:v>VHF Radio Procedure · Language accuracy · p105 · 1</x:v>
      </x:c>
      <x:c r="D7272" s="8" t="str">
        <x:v>Reference page 92: Calling Port Control</x:v>
      </x:c>
      <x:c r="E7272" s="21" t="n">
        <x:v>1</x:v>
      </x:c>
      <x:c r="F7272" s="21" t="n">
        <x:v>3</x:v>
      </x:c>
      <x:c r="G7272" s="8" t="str">
        <x:v>UNIT 5 | B READING AND LISTENING
Calling Port Control
  The situation
 A fictional port approach. The signal is unclear at first. Channel allocation is given for this classroom
  exchange, not as a current local port instruction.
OOW Port Control, Port Control. This is motor vessel ANDAMAN TRADER, call sign Hotel Sierra Alfa X-ray
Four. Over.
PORT CONTROL Station calling Port Control, your signal is weak. Say again your vessel name, please. Over.
OOW ANDAMAN TRADER. I spell: Alfa November Delta Alfa Mike Alfa November, new word, Tango Romeo
Alfa Delta Echo Romeo. Over.
PORT CONTROL ANDAMAN TRADER. Readability four. INSTRUCTION. Switch to VHF Channel one two.
Over.
</x:v>
      </x:c>
      <x:c r="H7272" s="8" t="str">
        <x:v>92</x:v>
      </x:c>
      <x:c r="I7272" s="8" t="str">
        <x:v>Maritime English 3.17 Plus, First Edition 2026, PDF page 92</x:v>
      </x:c>
      <x:c r="J7272" s="8" t="str">
        <x:v>loma-book-u5-p105-round-2-1</x:v>
      </x:c>
      <x:c r="K7272" s="8" t="str"/>
    </x:row>
    <x:row r="7273" ht="334" customHeight="1">
      <x:c r="A7273" s="21" t="n">
        <x:v>4</x:v>
      </x:c>
      <x:c r="B7273" s="21" t="n">
        <x:v>2</x:v>
      </x:c>
      <x:c r="C7273" s="8" t="str">
        <x:v>VHF Radio Procedure · Language accuracy · p105 · 1</x:v>
      </x:c>
      <x:c r="D7273" s="8" t="str">
        <x:v>Reference page 92: Calling Port Control</x:v>
      </x:c>
      <x:c r="E7273" s="21" t="n">
        <x:v>2</x:v>
      </x:c>
      <x:c r="F7273" s="21" t="n">
        <x:v>3</x:v>
      </x:c>
      <x:c r="G7273" s="8" t="str">
        <x:v>
OOW I will switch to VHF Channel one two. Over.
OOW Port Control, ANDAMAN TRADER on Channel one two. How do you read me? Over.
PORT CONTROL I read you readability five. QUESTION. What are your position, draft and ETA at the pilot
boarding ground? Over.
OOW My position is bearing one two five degrees, distance one two nautical miles from Entrance Buoy. My
draft is nine decimal six metres. My ETA is zero six three zero local time. Over.
PORT CONTROL Say again your draft. Over.
OOW My draft is nine decimal six metres. Over.
PORT CONTROL Draft nine decimal six metres. INFORMATION. The pilot will board at zero six three zero.
INSTRUCTION. Prepare the agreed port-side boarding arrangement; the pilot boat requests the ladder one
decimal five metres above the water. WARNING. A deep-draft tanker is outbound in the fairway. Over.
</x:v>
      </x:c>
      <x:c r="H7273" s="8" t="str">
        <x:v>92</x:v>
      </x:c>
      <x:c r="I7273" s="8" t="str">
        <x:v>Maritime English 3.17 Plus, First Edition 2026, PDF page 92</x:v>
      </x:c>
      <x:c r="J7273" s="8" t="str">
        <x:v>loma-book-u5-p105-round-2-1</x:v>
      </x:c>
      <x:c r="K7273" s="8" t="str"/>
    </x:row>
    <x:row r="7274" ht="334" customHeight="1">
      <x:c r="A7274" s="21" t="n">
        <x:v>4</x:v>
      </x:c>
      <x:c r="B7274" s="21" t="n">
        <x:v>2</x:v>
      </x:c>
      <x:c r="C7274" s="8" t="str">
        <x:v>VHF Radio Procedure · Language accuracy · p105 · 1</x:v>
      </x:c>
      <x:c r="D7274" s="8" t="str">
        <x:v>Reference page 92: Calling Port Control</x:v>
      </x:c>
      <x:c r="E7274" s="21" t="n">
        <x:v>3</x:v>
      </x:c>
      <x:c r="F7274" s="21" t="n">
        <x:v>3</x:v>
      </x:c>
      <x:c r="G7274" s="8" t="str">
        <x:v>
OOW Pilot zero six three zero; port-side ladder one decimal five metres above water; outbound tanker in the
fairway. Understood. Over.
PORT CONTROL Correct. Stand by on Channel one two. Port Control out.
Original classroom dialogue adapted from the supplied manuscript. Operational data are fictional; this is not a complete operating procedure.
SMCP language reference: S2. Actual pilot transfer arrangements must follow applicable requirements and the agreed safe boarding plan.
  CLASS NOTES</x:v>
      </x:c>
      <x:c r="H7274" s="8" t="str">
        <x:v>92</x:v>
      </x:c>
      <x:c r="I7274" s="8" t="str">
        <x:v>Maritime English 3.17 Plus, First Edition 2026, PDF page 92</x:v>
      </x:c>
      <x:c r="J7274" s="8" t="str">
        <x:v>loma-book-u5-p105-round-2-1</x:v>
      </x:c>
      <x:c r="K7274" s="8" t="str"/>
    </x:row>
    <x:row r="7275" ht="334" customHeight="1">
      <x:c r="A7275" s="21" t="n">
        <x:v>4</x:v>
      </x:c>
      <x:c r="B7275" s="21" t="n">
        <x:v>2</x:v>
      </x:c>
      <x:c r="C7275" s="8" t="str">
        <x:v>VHF Radio Procedure · Language accuracy · p105 · 1</x:v>
      </x:c>
      <x:c r="D7275" s="8" t="str">
        <x:v>Reference page 95: When a Radio Message Is Not Clear</x:v>
      </x:c>
      <x:c r="E7275" s="21" t="n">
        <x:v>1</x:v>
      </x:c>
      <x:c r="F7275" s="21" t="n">
        <x:v>3</x:v>
      </x:c>
      <x:c r="G7275" s="8" t="str">
        <x:v>UNIT 5 | B3 READING FOR MEANING
When a Radio Message Is Not Clear
  Before you read
  What could go wrong if a listener guesses a draft or arrival time?
Reading focus: Recognise a communication problem and follow its repair.
A A clear voice does not always produce a clear message. Background noise can hide a digit, and a
familiar word can lead a listener to guess the rest. A useful response identifies the part that was not
understood. Guessing a vessel's draft or arrival time does not solve the problem.
B In a classroom exchange, MV Sea Lantern calls Harbour Control. The vessel reports a draft of 8.4
metres. A noise hides the decimal part, so the shore operator asks for the draft again. The officer repeats
8.4 metres slowly. Harbour Control reads the figure back, and the officer confirms it. Only then does the
operator enter the figure in the record.
</x:v>
      </x:c>
      <x:c r="H7275" s="8" t="str">
        <x:v>95</x:v>
      </x:c>
      <x:c r="I7275" s="8" t="str">
        <x:v>Maritime English 3.17 Plus, First Edition 2026, PDF page 95</x:v>
      </x:c>
      <x:c r="J7275" s="8" t="str">
        <x:v>loma-book-u5-p105-round-2-1</x:v>
      </x:c>
      <x:c r="K7275" s="8" t="str"/>
    </x:row>
    <x:row r="7276" ht="334" customHeight="1">
      <x:c r="A7276" s="21" t="n">
        <x:v>4</x:v>
      </x:c>
      <x:c r="B7276" s="21" t="n">
        <x:v>2</x:v>
      </x:c>
      <x:c r="C7276" s="8" t="str">
        <x:v>VHF Radio Procedure · Language accuracy · p105 · 1</x:v>
      </x:c>
      <x:c r="D7276" s="8" t="str">
        <x:v>Reference page 95: When a Radio Message Is Not Clear</x:v>
      </x:c>
      <x:c r="E7276" s="21" t="n">
        <x:v>2</x:v>
      </x:c>
      <x:c r="F7276" s="21" t="n">
        <x:v>3</x:v>
      </x:c>
      <x:c r="G7276" s="8" t="str">
        <x:v>C Later, the officer gives an ETA of 1740 LT, then notices an error in the notes. The officer says
CORRECTION and gives 1750 LT. Harbour Control confirms the corrected time. The current ETA field
shows 1750; the communication log also records that the earlier figure was corrected. The original error
must not silently become the current value.
D Message markers can help show whether a message gives information, asks a question or requests
action. They are not compulsory before every sentence. Standard procedure words help manage the
exchange: OVER expects a reply, while OUT closes the exchange. A short request such as Say again,
please is acceptable. The aim is a shared understanding of the message, not unnecessary words or an
artificial ban on politeness.
Word support
distorted: changed so it is hard to hear clearly   |  clarification: extra information that makes meaning clear   |
acknowledgement: a response showing receipt
Original teaching article; vessel names, people and operational data are fictional. Content/design references: S1, S2; see Sources and editorial
notes.
</x:v>
      </x:c>
      <x:c r="H7276" s="8" t="str">
        <x:v>95</x:v>
      </x:c>
      <x:c r="I7276" s="8" t="str">
        <x:v>Maritime English 3.17 Plus, First Edition 2026, PDF page 95</x:v>
      </x:c>
      <x:c r="J7276" s="8" t="str">
        <x:v>loma-book-u5-p105-round-2-1</x:v>
      </x:c>
      <x:c r="K7276" s="8" t="str"/>
    </x:row>
    <x:row r="7277" ht="334" customHeight="1">
      <x:c r="A7277" s="21" t="n">
        <x:v>4</x:v>
      </x:c>
      <x:c r="B7277" s="21" t="n">
        <x:v>2</x:v>
      </x:c>
      <x:c r="C7277" s="8" t="str">
        <x:v>VHF Radio Procedure · Language accuracy · p105 · 1</x:v>
      </x:c>
      <x:c r="D7277" s="8" t="str">
        <x:v>Reference page 95: When a Radio Message Is Not Clear</x:v>
      </x:c>
      <x:c r="E7277" s="21" t="n">
        <x:v>3</x:v>
      </x:c>
      <x:c r="F7277" s="21" t="n">
        <x:v>3</x:v>
      </x:c>
      <x:c r="G7277" s="8" t="str">
        <x:v>
  CLASS NOTES</x:v>
      </x:c>
      <x:c r="H7277" s="8" t="str">
        <x:v>95</x:v>
      </x:c>
      <x:c r="I7277" s="8" t="str">
        <x:v>Maritime English 3.17 Plus, First Edition 2026, PDF page 95</x:v>
      </x:c>
      <x:c r="J7277" s="8" t="str">
        <x:v>loma-book-u5-p105-round-2-1</x:v>
      </x:c>
      <x:c r="K7277" s="8" t="str"/>
    </x:row>
    <x:row r="7278" ht="334" customHeight="1">
      <x:c r="A7278" s="21" t="n">
        <x:v>4</x:v>
      </x:c>
      <x:c r="B7278" s="21" t="n">
        <x:v>2</x:v>
      </x:c>
      <x:c r="C7278" s="8" t="str">
        <x:v>VHF Radio Procedure · Language accuracy · p105 · 1</x:v>
      </x:c>
      <x:c r="D7278" s="8" t="str">
        <x:v>Reference page 97: Imperatives and requests</x:v>
      </x:c>
      <x:c r="E7278" s="21" t="n">
        <x:v>1</x:v>
      </x:c>
      <x:c r="F7278" s="21" t="n">
        <x:v>3</x:v>
      </x:c>
      <x:c r="G7278" s="8" t="str">
        <x:v>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7278" s="8" t="str">
        <x:v>97</x:v>
      </x:c>
      <x:c r="I7278" s="8" t="str">
        <x:v>Maritime English 3.17 Plus, First Edition 2026, PDF page 97</x:v>
      </x:c>
      <x:c r="J7278" s="8" t="str">
        <x:v>loma-book-u5-p105-round-2-1</x:v>
      </x:c>
      <x:c r="K7278" s="8" t="str"/>
    </x:row>
    <x:row r="7279" ht="334" customHeight="1">
      <x:c r="A7279" s="21" t="n">
        <x:v>4</x:v>
      </x:c>
      <x:c r="B7279" s="21" t="n">
        <x:v>2</x:v>
      </x:c>
      <x:c r="C7279" s="8" t="str">
        <x:v>VHF Radio Procedure · Language accuracy · p105 · 1</x:v>
      </x:c>
      <x:c r="D7279" s="8" t="str">
        <x:v>Reference page 97: Imperatives and requests</x:v>
      </x:c>
      <x:c r="E7279" s="21" t="n">
        <x:v>2</x:v>
      </x:c>
      <x:c r="F7279" s="21" t="n">
        <x:v>3</x:v>
      </x:c>
      <x:c r="G7279"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Confirm what was understood
</x:v>
      </x:c>
      <x:c r="H7279" s="8" t="str">
        <x:v>97</x:v>
      </x:c>
      <x:c r="I7279" s="8" t="str">
        <x:v>Maritime English 3.17 Plus, First Edition 2026, PDF page 97</x:v>
      </x:c>
      <x:c r="J7279" s="8" t="str">
        <x:v>loma-book-u5-p105-round-2-1</x:v>
      </x:c>
      <x:c r="K7279" s="8" t="str"/>
    </x:row>
    <x:row r="7280" ht="334" customHeight="1">
      <x:c r="A7280" s="21" t="n">
        <x:v>4</x:v>
      </x:c>
      <x:c r="B7280" s="21" t="n">
        <x:v>2</x:v>
      </x:c>
      <x:c r="C7280" s="8" t="str">
        <x:v>VHF Radio Procedure · Language accuracy · p105 · 1</x:v>
      </x:c>
      <x:c r="D7280" s="8" t="str">
        <x:v>Reference page 97: Imperatives and requests</x:v>
      </x:c>
      <x:c r="E7280" s="21" t="n">
        <x:v>3</x:v>
      </x:c>
      <x:c r="F7280" s="21" t="n">
        <x:v>3</x:v>
      </x:c>
      <x:c r="G7280" s="8" t="str">
        <x:v>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7280" s="8" t="str">
        <x:v>97</x:v>
      </x:c>
      <x:c r="I7280" s="8" t="str">
        <x:v>Maritime English 3.17 Plus, First Edition 2026, PDF page 97</x:v>
      </x:c>
      <x:c r="J7280" s="8" t="str">
        <x:v>loma-book-u5-p105-round-2-1</x:v>
      </x:c>
      <x:c r="K7280" s="8" t="str"/>
    </x:row>
    <x:row r="7281" ht="334" customHeight="1">
      <x:c r="A7281" s="21" t="n">
        <x:v>4</x:v>
      </x:c>
      <x:c r="B7281" s="21" t="n">
        <x:v>2</x:v>
      </x:c>
      <x:c r="C7281" s="8" t="str">
        <x:v>VHF Radio Procedure · Language accuracy · p105 · 1</x:v>
      </x:c>
      <x:c r="D7281" s="8" t="str">
        <x:v>Reference page 103: A radio trainer and the repair sequence</x:v>
      </x:c>
      <x:c r="E7281" s="21" t="n">
        <x:v>1</x:v>
      </x:c>
      <x:c r="F7281" s="21" t="n">
        <x:v>3</x:v>
      </x:c>
      <x:c r="G7281"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7281" s="8" t="str">
        <x:v>103</x:v>
      </x:c>
      <x:c r="I7281" s="8" t="str">
        <x:v>Maritime English 3.17 Plus, First Edition 2026, PDF page 103</x:v>
      </x:c>
      <x:c r="J7281" s="8" t="str">
        <x:v>loma-book-u5-p105-round-2-1</x:v>
      </x:c>
      <x:c r="K7281" s="8" t="str"/>
    </x:row>
    <x:row r="7282" ht="334" customHeight="1">
      <x:c r="A7282" s="21" t="n">
        <x:v>4</x:v>
      </x:c>
      <x:c r="B7282" s="21" t="n">
        <x:v>2</x:v>
      </x:c>
      <x:c r="C7282" s="8" t="str">
        <x:v>VHF Radio Procedure · Language accuracy · p105 · 1</x:v>
      </x:c>
      <x:c r="D7282" s="8" t="str">
        <x:v>Reference page 103: A radio trainer and the repair sequence</x:v>
      </x:c>
      <x:c r="E7282" s="21" t="n">
        <x:v>2</x:v>
      </x:c>
      <x:c r="F7282" s="21" t="n">
        <x:v>3</x:v>
      </x:c>
      <x:c r="G7282"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7282" s="8" t="str">
        <x:v>103</x:v>
      </x:c>
      <x:c r="I7282" s="8" t="str">
        <x:v>Maritime English 3.17 Plus, First Edition 2026, PDF page 103</x:v>
      </x:c>
      <x:c r="J7282" s="8" t="str">
        <x:v>loma-book-u5-p105-round-2-1</x:v>
      </x:c>
      <x:c r="K7282" s="8" t="str"/>
    </x:row>
    <x:row r="7283" ht="334" customHeight="1">
      <x:c r="A7283" s="21" t="n">
        <x:v>4</x:v>
      </x:c>
      <x:c r="B7283" s="21" t="n">
        <x:v>2</x:v>
      </x:c>
      <x:c r="C7283" s="8" t="str">
        <x:v>VHF Radio Procedure · Language accuracy · p105 · 1</x:v>
      </x:c>
      <x:c r="D7283" s="8" t="str">
        <x:v>Reference page 103: A radio trainer and the repair sequence</x:v>
      </x:c>
      <x:c r="E7283" s="21" t="n">
        <x:v>3</x:v>
      </x:c>
      <x:c r="F7283" s="21" t="n">
        <x:v>3</x:v>
      </x:c>
      <x:c r="G7283"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7283" s="8" t="str">
        <x:v>103</x:v>
      </x:c>
      <x:c r="I7283" s="8" t="str">
        <x:v>Maritime English 3.17 Plus, First Edition 2026, PDF page 103</x:v>
      </x:c>
      <x:c r="J7283" s="8" t="str">
        <x:v>loma-book-u5-p105-round-2-1</x:v>
      </x:c>
      <x:c r="K7283" s="8" t="str"/>
    </x:row>
    <x:row r="7284" ht="334" customHeight="1">
      <x:c r="A7284" s="21" t="n">
        <x:v>4</x:v>
      </x:c>
      <x:c r="B7284" s="21" t="n">
        <x:v>2</x:v>
      </x:c>
      <x:c r="C7284" s="8" t="str">
        <x:v>VHF Radio Procedure · Language accuracy · p105 · 1</x:v>
      </x:c>
      <x:c r="D7284" s="8" t="str">
        <x:v>Reference page 104: Four rounds of message cards</x:v>
      </x:c>
      <x:c r="E7284" s="21" t="n">
        <x:v>1</x:v>
      </x:c>
      <x:c r="F7284" s="21" t="n">
        <x:v>4</x:v>
      </x:c>
      <x:c r="G7284"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7284" s="8" t="str">
        <x:v>104</x:v>
      </x:c>
      <x:c r="I7284" s="8" t="str">
        <x:v>Maritime English 3.17 Plus, First Edition 2026, PDF page 104</x:v>
      </x:c>
      <x:c r="J7284" s="8" t="str">
        <x:v>loma-book-u5-p105-round-2-1</x:v>
      </x:c>
      <x:c r="K7284" s="8" t="str"/>
    </x:row>
    <x:row r="7285" ht="334" customHeight="1">
      <x:c r="A7285" s="21" t="n">
        <x:v>4</x:v>
      </x:c>
      <x:c r="B7285" s="21" t="n">
        <x:v>2</x:v>
      </x:c>
      <x:c r="C7285" s="8" t="str">
        <x:v>VHF Radio Procedure · Language accuracy · p105 · 1</x:v>
      </x:c>
      <x:c r="D7285" s="8" t="str">
        <x:v>Reference page 104: Four rounds of message cards</x:v>
      </x:c>
      <x:c r="E7285" s="21" t="n">
        <x:v>2</x:v>
      </x:c>
      <x:c r="F7285" s="21" t="n">
        <x:v>4</x:v>
      </x:c>
      <x:c r="G7285" s="8" t="str">
        <x:v>
 3      CEDAR                    HSCK2                     8.5 m             1320
 4      ELM                      HSDK3                     9.7 m             1330
 5       FIR                       HSEK4                     6.9 m             1340
 6      MAPLE                     HSFK5                     7.1 m             1350
 7       PINE                     HSGK6                     8.3 m             1400
 8      WILLOW                   HSHK7                     9.5 m             1410
 9      ASH                         HSIK8                      6.7 m             1420
 10     LARCH                     HSJK9                     7.9 m             1430
 11     OAK                      HSKK0                     8.1 m             1440
</x:v>
      </x:c>
      <x:c r="H7285" s="8" t="str">
        <x:v>104</x:v>
      </x:c>
      <x:c r="I7285" s="8" t="str">
        <x:v>Maritime English 3.17 Plus, First Edition 2026, PDF page 104</x:v>
      </x:c>
      <x:c r="J7285" s="8" t="str">
        <x:v>loma-book-u5-p105-round-2-1</x:v>
      </x:c>
      <x:c r="K7285" s="8" t="str"/>
    </x:row>
    <x:row r="7286" ht="334" customHeight="1">
      <x:c r="A7286" s="21" t="n">
        <x:v>4</x:v>
      </x:c>
      <x:c r="B7286" s="21" t="n">
        <x:v>2</x:v>
      </x:c>
      <x:c r="C7286" s="8" t="str">
        <x:v>VHF Radio Procedure · Language accuracy · p105 · 1</x:v>
      </x:c>
      <x:c r="D7286" s="8" t="str">
        <x:v>Reference page 104: Four rounds of message cards</x:v>
      </x:c>
      <x:c r="E7286" s="21" t="n">
        <x:v>3</x:v>
      </x:c>
      <x:c r="F7286" s="21" t="n">
        <x:v>4</x:v>
      </x:c>
      <x:c r="G7286" s="8" t="str">
        <x:v>
 12     BEECH                     HSLK1                     9.3 m             1450
 13     HOLLY                   HSMK2                     6.5 m             1500
 14     ASPEN                    HSNK3                     7.7 m             1510
 15    ROWAN                   HSOK4                     8.9 m             1520
 16    YARROW                  HSPK5                     9.1 m             1530
 17     JUNIPER                  HSQK6                     6.3 m             1540
 18     LAUREL                   HSRK7                     7.5 m             1550
 19     HAZEL                    HSSK8                     8.7 m             1600
 20     HEATHER                  HSTK9                     9.9 m             1610
</x:v>
      </x:c>
      <x:c r="H7286" s="8" t="str">
        <x:v>104</x:v>
      </x:c>
      <x:c r="I7286" s="8" t="str">
        <x:v>Maritime English 3.17 Plus, First Edition 2026, PDF page 104</x:v>
      </x:c>
      <x:c r="J7286" s="8" t="str">
        <x:v>loma-book-u5-p105-round-2-1</x:v>
      </x:c>
      <x:c r="K7286" s="8" t="str"/>
    </x:row>
    <x:row r="7287" ht="334" customHeight="1">
      <x:c r="A7287" s="21" t="n">
        <x:v>4</x:v>
      </x:c>
      <x:c r="B7287" s="21" t="n">
        <x:v>2</x:v>
      </x:c>
      <x:c r="C7287" s="8" t="str">
        <x:v>VHF Radio Procedure · Language accuracy · p105 · 1</x:v>
      </x:c>
      <x:c r="D7287" s="8" t="str">
        <x:v>Reference page 104: Four rounds of message cards</x:v>
      </x:c>
      <x:c r="E7287" s="21" t="n">
        <x:v>4</x:v>
      </x:c>
      <x:c r="F7287" s="21" t="n">
        <x:v>4</x:v>
      </x:c>
      <x:c r="G7287" s="8" t="str">
        <x:v>
Scoring: one point for each correctly received field; maximum 20 per round. In Round 4 record the earlier figure as
superseded in the log, not in the current ETA field.</x:v>
      </x:c>
      <x:c r="H7287" s="8" t="str">
        <x:v>104</x:v>
      </x:c>
      <x:c r="I7287" s="8" t="str">
        <x:v>Maritime English 3.17 Plus, First Edition 2026, PDF page 104</x:v>
      </x:c>
      <x:c r="J7287" s="8" t="str">
        <x:v>loma-book-u5-p105-round-2-1</x:v>
      </x:c>
      <x:c r="K7287" s="8" t="str"/>
    </x:row>
    <x:row r="7288" ht="334" customHeight="1">
      <x:c r="A7288" s="21" t="n">
        <x:v>4</x:v>
      </x:c>
      <x:c r="B7288" s="21" t="n">
        <x:v>2</x:v>
      </x:c>
      <x:c r="C7288" s="8" t="str">
        <x:v>VHF Radio Procedure · Language accuracy · p105 · 2</x:v>
      </x:c>
      <x:c r="D7288" s="8" t="str">
        <x:v>Source passage</x:v>
      </x:c>
      <x:c r="E7288" s="21" t="n">
        <x:v>1</x:v>
      </x:c>
      <x:c r="F7288" s="21" t="n">
        <x:v>3</x:v>
      </x:c>
      <x:c r="G7288" s="8" t="str">
        <x:v>PDF PAGE 105
NAME:                          CLASS:                   DATE:
  F  WORKSHEET
Part 1 - Match the term to its meaning.
  1. OVER                                                           a. Repeat my message to me exactly
  2. OUT                                                             b. My turn is finished; reply expected
  3. SAY AGAIN                                                         c. How clearly a transmission is understood
  4. READ BACK                                                    d. The exchange is finished; no reply expected
  5.   I SPELL                                                         e. The unique identifier of a vessel
  6.  readability                                                                                   f. Repeat your message or part of it
</x:v>
      </x:c>
      <x:c r="H7288" s="8" t="str">
        <x:v>105</x:v>
      </x:c>
      <x:c r="I7288" s="8" t="str">
        <x:v>Maritime English 3.17 Plus · Dr. Wayne Vincent Tolomia · physical PDF page(s) 105 · Loma adaptation of u5-p105-round-2</x:v>
      </x:c>
      <x:c r="J7288" s="8" t="str">
        <x:v>loma-book-u5-p105-round-2-2</x:v>
      </x:c>
      <x:c r="K7288" s="8" t="str"/>
    </x:row>
    <x:row r="7289" ht="334" customHeight="1">
      <x:c r="A7289" s="21" t="n">
        <x:v>4</x:v>
      </x:c>
      <x:c r="B7289" s="21" t="n">
        <x:v>2</x:v>
      </x:c>
      <x:c r="C7289" s="8" t="str">
        <x:v>VHF Radio Procedure · Language accuracy · p105 · 2</x:v>
      </x:c>
      <x:c r="D7289" s="8" t="str">
        <x:v>Source passage</x:v>
      </x:c>
      <x:c r="E7289" s="21" t="n">
        <x:v>2</x:v>
      </x:c>
      <x:c r="F7289" s="21" t="n">
        <x:v>3</x:v>
      </x:c>
      <x:c r="G7289" s="8" t="str">
        <x:v>
  7.  working channel                                                g. The next word is given letter by letter
  8.  call sign                                                         h. The channel used after the initial call
Part 2 - Complete each sentence with one word.
  1. Laem Chabang Port Control, this is motor vessel ANDAMAN TRADER, ________ sign HSAX4.
  2. Your signal is weak. ________ again your vessel name.
  3.   I read you ________ and clear, readability five.
  4. INSTRUCTION. ________ to VHF Channel one two.
  5. My name is TRADER. I ________: Tango Romeo Alfa Delta Echo Romeo.
  6.  Stand by on Channel one two. Port Control ________.
</x:v>
      </x:c>
      <x:c r="H7289" s="8" t="str">
        <x:v>105</x:v>
      </x:c>
      <x:c r="I7289" s="8" t="str">
        <x:v>Maritime English 3.17 Plus · Dr. Wayne Vincent Tolomia · physical PDF page(s) 105 · Loma adaptation of u5-p105-round-2</x:v>
      </x:c>
      <x:c r="J7289" s="8" t="str">
        <x:v>loma-book-u5-p105-round-2-2</x:v>
      </x:c>
      <x:c r="K7289" s="8" t="str"/>
    </x:row>
    <x:row r="7290" ht="334" customHeight="1">
      <x:c r="A7290" s="21" t="n">
        <x:v>4</x:v>
      </x:c>
      <x:c r="B7290" s="21" t="n">
        <x:v>2</x:v>
      </x:c>
      <x:c r="C7290" s="8" t="str">
        <x:v>VHF Radio Procedure · Language accuracy · p105 · 2</x:v>
      </x:c>
      <x:c r="D7290" s="8" t="str">
        <x:v>Source passage</x:v>
      </x:c>
      <x:c r="E7290" s="21" t="n">
        <x:v>3</x:v>
      </x:c>
      <x:c r="F7290" s="21" t="n">
        <x:v>3</x:v>
      </x:c>
      <x:c r="G7290" s="8" t="str">
        <x:v>
  NOTES</x:v>
      </x:c>
      <x:c r="H7290" s="8" t="str">
        <x:v>105</x:v>
      </x:c>
      <x:c r="I7290" s="8" t="str">
        <x:v>Maritime English 3.17 Plus · Dr. Wayne Vincent Tolomia · physical PDF page(s) 105 · Loma adaptation of u5-p105-round-2</x:v>
      </x:c>
      <x:c r="J7290" s="8" t="str">
        <x:v>loma-book-u5-p105-round-2-2</x:v>
      </x:c>
      <x:c r="K7290" s="8" t="str"/>
    </x:row>
    <x:row r="7291" ht="334" customHeight="1">
      <x:c r="A7291" s="21" t="n">
        <x:v>4</x:v>
      </x:c>
      <x:c r="B7291" s="21" t="n">
        <x:v>2</x:v>
      </x:c>
      <x:c r="C7291" s="8" t="str">
        <x:v>VHF Radio Procedure · Language accuracy · p105 · 2</x:v>
      </x:c>
      <x:c r="D7291" s="8" t="str">
        <x:v>Reference page 105: VHF Radio Procedure — workbook</x:v>
      </x:c>
      <x:c r="E7291" s="21" t="n">
        <x:v>1</x:v>
      </x:c>
      <x:c r="F7291" s="21" t="n">
        <x:v>3</x:v>
      </x:c>
      <x:c r="G7291" s="8" t="str">
        <x:v>NAME:                          CLASS:                   DATE:
  F  WORKSHEET
Part 1 - Match the term to its meaning.
  1. OVER                                                           a. Repeat my message to me exactly
  2. OUT                                                             b. My turn is finished; reply expected
  3. SAY AGAIN                                                         c. How clearly a transmission is understood
  4. READ BACK                                                    d. The exchange is finished; no reply expected
  5.   I SPELL                                                         e. The unique identifier of a vessel
  6.  readability                                                                                   f. Repeat your message or part of it
</x:v>
      </x:c>
      <x:c r="H7291" s="8" t="str">
        <x:v>105</x:v>
      </x:c>
      <x:c r="I7291" s="8" t="str">
        <x:v>Maritime English 3.17 Plus, First Edition 2026, PDF page 105</x:v>
      </x:c>
      <x:c r="J7291" s="8" t="str">
        <x:v>loma-book-u5-p105-round-2-2</x:v>
      </x:c>
      <x:c r="K7291" s="8" t="str"/>
    </x:row>
    <x:row r="7292" ht="334" customHeight="1">
      <x:c r="A7292" s="21" t="n">
        <x:v>4</x:v>
      </x:c>
      <x:c r="B7292" s="21" t="n">
        <x:v>2</x:v>
      </x:c>
      <x:c r="C7292" s="8" t="str">
        <x:v>VHF Radio Procedure · Language accuracy · p105 · 2</x:v>
      </x:c>
      <x:c r="D7292" s="8" t="str">
        <x:v>Reference page 105: VHF Radio Procedure — workbook</x:v>
      </x:c>
      <x:c r="E7292" s="21" t="n">
        <x:v>2</x:v>
      </x:c>
      <x:c r="F7292" s="21" t="n">
        <x:v>3</x:v>
      </x:c>
      <x:c r="G7292" s="8" t="str">
        <x:v>  7.  working channel                                                g. The next word is given letter by letter
  8.  call sign                                                         h. The channel used after the initial call
Part 2 - Complete each sentence with one word.
  1. Laem Chabang Port Control, this is motor vessel ANDAMAN TRADER, ________ sign HSAX4.
  2. Your signal is weak. ________ again your vessel name.
  3.   I read you ________ and clear, readability five.
  4. INSTRUCTION. ________ to VHF Channel one two.
  5. My name is TRADER. I ________: Tango Romeo Alfa Delta Echo Romeo.
  6.  Stand by on Channel one two. Port Control ________.
</x:v>
      </x:c>
      <x:c r="H7292" s="8" t="str">
        <x:v>105</x:v>
      </x:c>
      <x:c r="I7292" s="8" t="str">
        <x:v>Maritime English 3.17 Plus, First Edition 2026, PDF page 105</x:v>
      </x:c>
      <x:c r="J7292" s="8" t="str">
        <x:v>loma-book-u5-p105-round-2-2</x:v>
      </x:c>
      <x:c r="K7292" s="8" t="str"/>
    </x:row>
    <x:row r="7293" ht="334" customHeight="1">
      <x:c r="A7293" s="21" t="n">
        <x:v>4</x:v>
      </x:c>
      <x:c r="B7293" s="21" t="n">
        <x:v>2</x:v>
      </x:c>
      <x:c r="C7293" s="8" t="str">
        <x:v>VHF Radio Procedure · Language accuracy · p105 · 2</x:v>
      </x:c>
      <x:c r="D7293" s="8" t="str">
        <x:v>Reference page 105: VHF Radio Procedure — workbook</x:v>
      </x:c>
      <x:c r="E7293" s="21" t="n">
        <x:v>3</x:v>
      </x:c>
      <x:c r="F7293" s="21" t="n">
        <x:v>3</x:v>
      </x:c>
      <x:c r="G7293" s="8" t="str">
        <x:v>  NOTES</x:v>
      </x:c>
      <x:c r="H7293" s="8" t="str">
        <x:v>105</x:v>
      </x:c>
      <x:c r="I7293" s="8" t="str">
        <x:v>Maritime English 3.17 Plus, First Edition 2026, PDF page 105</x:v>
      </x:c>
      <x:c r="J7293" s="8" t="str">
        <x:v>loma-book-u5-p105-round-2-2</x:v>
      </x:c>
      <x:c r="K7293" s="8" t="str"/>
    </x:row>
    <x:row r="7294" ht="334" customHeight="1">
      <x:c r="A7294" s="21" t="n">
        <x:v>4</x:v>
      </x:c>
      <x:c r="B7294" s="21" t="n">
        <x:v>2</x:v>
      </x:c>
      <x:c r="C7294" s="8" t="str">
        <x:v>VHF Radio Procedure · Language accuracy · p105 · 2</x:v>
      </x:c>
      <x:c r="D7294" s="8" t="str">
        <x:v>Reference page 91: VHF Radio Procedure — vocabulary</x:v>
      </x:c>
      <x:c r="E7294" s="21" t="n">
        <x:v>1</x:v>
      </x:c>
      <x:c r="F7294" s="21" t="n">
        <x:v>3</x:v>
      </x:c>
      <x:c r="G7294" s="8" t="str">
        <x:v>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7294" s="8" t="str">
        <x:v>91</x:v>
      </x:c>
      <x:c r="I7294" s="8" t="str">
        <x:v>Maritime English 3.17 Plus, First Edition 2026, PDF page 91</x:v>
      </x:c>
      <x:c r="J7294" s="8" t="str">
        <x:v>loma-book-u5-p105-round-2-2</x:v>
      </x:c>
      <x:c r="K7294" s="8" t="str"/>
    </x:row>
    <x:row r="7295" ht="334" customHeight="1">
      <x:c r="A7295" s="21" t="n">
        <x:v>4</x:v>
      </x:c>
      <x:c r="B7295" s="21" t="n">
        <x:v>2</x:v>
      </x:c>
      <x:c r="C7295" s="8" t="str">
        <x:v>VHF Radio Procedure · Language accuracy · p105 · 2</x:v>
      </x:c>
      <x:c r="D7295" s="8" t="str">
        <x:v>Reference page 91: VHF Radio Procedure — vocabulary</x:v>
      </x:c>
      <x:c r="E7295" s="21" t="n">
        <x:v>2</x:v>
      </x:c>
      <x:c r="F7295" s="21" t="n">
        <x:v>3</x:v>
      </x:c>
      <x:c r="G7295"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e.g. Call VTS one hour before entering the </x:v>
      </x:c>
      <x:c r="H7295" s="8" t="str">
        <x:v>91</x:v>
      </x:c>
      <x:c r="I7295" s="8" t="str">
        <x:v>Maritime English 3.17 Plus, First Edition 2026, PDF page 91</x:v>
      </x:c>
      <x:c r="J7295" s="8" t="str">
        <x:v>loma-book-u5-p105-round-2-2</x:v>
      </x:c>
      <x:c r="K7295" s="8" t="str"/>
    </x:row>
    <x:row r="7296" ht="334" customHeight="1">
      <x:c r="A7296" s="21" t="n">
        <x:v>4</x:v>
      </x:c>
      <x:c r="B7296" s="21" t="n">
        <x:v>2</x:v>
      </x:c>
      <x:c r="C7296" s="8" t="str">
        <x:v>VHF Radio Procedure · Language accuracy · p105 · 2</x:v>
      </x:c>
      <x:c r="D7296" s="8" t="str">
        <x:v>Reference page 91: VHF Radio Procedure — vocabulary</x:v>
      </x:c>
      <x:c r="E7296" s="21" t="n">
        <x:v>3</x:v>
      </x:c>
      <x:c r="F7296" s="21" t="n">
        <x:v>3</x:v>
      </x:c>
      <x:c r="G7296" s="8" t="str">
        <x:v>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7296" s="8" t="str">
        <x:v>91</x:v>
      </x:c>
      <x:c r="I7296" s="8" t="str">
        <x:v>Maritime English 3.17 Plus, First Edition 2026, PDF page 91</x:v>
      </x:c>
      <x:c r="J7296" s="8" t="str">
        <x:v>loma-book-u5-p105-round-2-2</x:v>
      </x:c>
      <x:c r="K7296" s="8" t="str"/>
    </x:row>
    <x:row r="7297" ht="334" customHeight="1">
      <x:c r="A7297" s="21" t="n">
        <x:v>4</x:v>
      </x:c>
      <x:c r="B7297" s="21" t="n">
        <x:v>2</x:v>
      </x:c>
      <x:c r="C7297" s="8" t="str">
        <x:v>VHF Radio Procedure · Language accuracy · p105 · 2</x:v>
      </x:c>
      <x:c r="D7297" s="8" t="str">
        <x:v>Reference page 92: Calling Port Control</x:v>
      </x:c>
      <x:c r="E7297" s="21" t="n">
        <x:v>1</x:v>
      </x:c>
      <x:c r="F7297" s="21" t="n">
        <x:v>3</x:v>
      </x:c>
      <x:c r="G7297" s="8" t="str">
        <x:v>UNIT 5 | B READING AND LISTENING
Calling Port Control
  The situation
 A fictional port approach. The signal is unclear at first. Channel allocation is given for this classroom
  exchange, not as a current local port instruction.
OOW Port Control, Port Control. This is motor vessel ANDAMAN TRADER, call sign Hotel Sierra Alfa X-ray
Four. Over.
PORT CONTROL Station calling Port Control, your signal is weak. Say again your vessel name, please. Over.
OOW ANDAMAN TRADER. I spell: Alfa November Delta Alfa Mike Alfa November, new word, Tango Romeo
Alfa Delta Echo Romeo. Over.
PORT CONTROL ANDAMAN TRADER. Readability four. INSTRUCTION. Switch to VHF Channel one two.
Over.
</x:v>
      </x:c>
      <x:c r="H7297" s="8" t="str">
        <x:v>92</x:v>
      </x:c>
      <x:c r="I7297" s="8" t="str">
        <x:v>Maritime English 3.17 Plus, First Edition 2026, PDF page 92</x:v>
      </x:c>
      <x:c r="J7297" s="8" t="str">
        <x:v>loma-book-u5-p105-round-2-2</x:v>
      </x:c>
      <x:c r="K7297" s="8" t="str"/>
    </x:row>
    <x:row r="7298" ht="334" customHeight="1">
      <x:c r="A7298" s="21" t="n">
        <x:v>4</x:v>
      </x:c>
      <x:c r="B7298" s="21" t="n">
        <x:v>2</x:v>
      </x:c>
      <x:c r="C7298" s="8" t="str">
        <x:v>VHF Radio Procedure · Language accuracy · p105 · 2</x:v>
      </x:c>
      <x:c r="D7298" s="8" t="str">
        <x:v>Reference page 92: Calling Port Control</x:v>
      </x:c>
      <x:c r="E7298" s="21" t="n">
        <x:v>2</x:v>
      </x:c>
      <x:c r="F7298" s="21" t="n">
        <x:v>3</x:v>
      </x:c>
      <x:c r="G7298" s="8" t="str">
        <x:v>
OOW I will switch to VHF Channel one two. Over.
OOW Port Control, ANDAMAN TRADER on Channel one two. How do you read me? Over.
PORT CONTROL I read you readability five. QUESTION. What are your position, draft and ETA at the pilot
boarding ground? Over.
OOW My position is bearing one two five degrees, distance one two nautical miles from Entrance Buoy. My
draft is nine decimal six metres. My ETA is zero six three zero local time. Over.
PORT CONTROL Say again your draft. Over.
OOW My draft is nine decimal six metres. Over.
PORT CONTROL Draft nine decimal six metres. INFORMATION. The pilot will board at zero six three zero.
INSTRUCTION. Prepare the agreed port-side boarding arrangement; the pilot boat requests the ladder one
decimal five metres above the water. WARNING. A deep-draft tanker is outbound in the fairway. Over.
</x:v>
      </x:c>
      <x:c r="H7298" s="8" t="str">
        <x:v>92</x:v>
      </x:c>
      <x:c r="I7298" s="8" t="str">
        <x:v>Maritime English 3.17 Plus, First Edition 2026, PDF page 92</x:v>
      </x:c>
      <x:c r="J7298" s="8" t="str">
        <x:v>loma-book-u5-p105-round-2-2</x:v>
      </x:c>
      <x:c r="K7298" s="8" t="str"/>
    </x:row>
    <x:row r="7299" ht="334" customHeight="1">
      <x:c r="A7299" s="21" t="n">
        <x:v>4</x:v>
      </x:c>
      <x:c r="B7299" s="21" t="n">
        <x:v>2</x:v>
      </x:c>
      <x:c r="C7299" s="8" t="str">
        <x:v>VHF Radio Procedure · Language accuracy · p105 · 2</x:v>
      </x:c>
      <x:c r="D7299" s="8" t="str">
        <x:v>Reference page 92: Calling Port Control</x:v>
      </x:c>
      <x:c r="E7299" s="21" t="n">
        <x:v>3</x:v>
      </x:c>
      <x:c r="F7299" s="21" t="n">
        <x:v>3</x:v>
      </x:c>
      <x:c r="G7299" s="8" t="str">
        <x:v>
OOW Pilot zero six three zero; port-side ladder one decimal five metres above water; outbound tanker in the
fairway. Understood. Over.
PORT CONTROL Correct. Stand by on Channel one two. Port Control out.
Original classroom dialogue adapted from the supplied manuscript. Operational data are fictional; this is not a complete operating procedure.
SMCP language reference: S2. Actual pilot transfer arrangements must follow applicable requirements and the agreed safe boarding plan.
  CLASS NOTES</x:v>
      </x:c>
      <x:c r="H7299" s="8" t="str">
        <x:v>92</x:v>
      </x:c>
      <x:c r="I7299" s="8" t="str">
        <x:v>Maritime English 3.17 Plus, First Edition 2026, PDF page 92</x:v>
      </x:c>
      <x:c r="J7299" s="8" t="str">
        <x:v>loma-book-u5-p105-round-2-2</x:v>
      </x:c>
      <x:c r="K7299" s="8" t="str"/>
    </x:row>
    <x:row r="7300" ht="334" customHeight="1">
      <x:c r="A7300" s="21" t="n">
        <x:v>4</x:v>
      </x:c>
      <x:c r="B7300" s="21" t="n">
        <x:v>2</x:v>
      </x:c>
      <x:c r="C7300" s="8" t="str">
        <x:v>VHF Radio Procedure · Language accuracy · p105 · 2</x:v>
      </x:c>
      <x:c r="D7300" s="8" t="str">
        <x:v>Reference page 95: When a Radio Message Is Not Clear</x:v>
      </x:c>
      <x:c r="E7300" s="21" t="n">
        <x:v>1</x:v>
      </x:c>
      <x:c r="F7300" s="21" t="n">
        <x:v>3</x:v>
      </x:c>
      <x:c r="G7300" s="8" t="str">
        <x:v>UNIT 5 | B3 READING FOR MEANING
When a Radio Message Is Not Clear
  Before you read
  What could go wrong if a listener guesses a draft or arrival time?
Reading focus: Recognise a communication problem and follow its repair.
A A clear voice does not always produce a clear message. Background noise can hide a digit, and a
familiar word can lead a listener to guess the rest. A useful response identifies the part that was not
understood. Guessing a vessel's draft or arrival time does not solve the problem.
B In a classroom exchange, MV Sea Lantern calls Harbour Control. The vessel reports a draft of 8.4
metres. A noise hides the decimal part, so the shore operator asks for the draft again. The officer repeats
8.4 metres slowly. Harbour Control reads the figure back, and the officer confirms it. Only then does the
operator enter the figure in the record.
</x:v>
      </x:c>
      <x:c r="H7300" s="8" t="str">
        <x:v>95</x:v>
      </x:c>
      <x:c r="I7300" s="8" t="str">
        <x:v>Maritime English 3.17 Plus, First Edition 2026, PDF page 95</x:v>
      </x:c>
      <x:c r="J7300" s="8" t="str">
        <x:v>loma-book-u5-p105-round-2-2</x:v>
      </x:c>
      <x:c r="K7300" s="8" t="str"/>
    </x:row>
    <x:row r="7301" ht="334" customHeight="1">
      <x:c r="A7301" s="21" t="n">
        <x:v>4</x:v>
      </x:c>
      <x:c r="B7301" s="21" t="n">
        <x:v>2</x:v>
      </x:c>
      <x:c r="C7301" s="8" t="str">
        <x:v>VHF Radio Procedure · Language accuracy · p105 · 2</x:v>
      </x:c>
      <x:c r="D7301" s="8" t="str">
        <x:v>Reference page 95: When a Radio Message Is Not Clear</x:v>
      </x:c>
      <x:c r="E7301" s="21" t="n">
        <x:v>2</x:v>
      </x:c>
      <x:c r="F7301" s="21" t="n">
        <x:v>3</x:v>
      </x:c>
      <x:c r="G7301" s="8" t="str">
        <x:v>C Later, the officer gives an ETA of 1740 LT, then notices an error in the notes. The officer says
CORRECTION and gives 1750 LT. Harbour Control confirms the corrected time. The current ETA field
shows 1750; the communication log also records that the earlier figure was corrected. The original error
must not silently become the current value.
D Message markers can help show whether a message gives information, asks a question or requests
action. They are not compulsory before every sentence. Standard procedure words help manage the
exchange: OVER expects a reply, while OUT closes the exchange. A short request such as Say again,
please is acceptable. The aim is a shared understanding of the message, not unnecessary words or an
artificial ban on politeness.
Word support
distorted: changed so it is hard to hear clearly   |  clarification: extra information that makes meaning clear   |
acknowledgement: a response showing receipt
Original teaching article; vessel names, people and operational data are fictional. Content/design references: S1, S2; see Sources and editorial
notes.
</x:v>
      </x:c>
      <x:c r="H7301" s="8" t="str">
        <x:v>95</x:v>
      </x:c>
      <x:c r="I7301" s="8" t="str">
        <x:v>Maritime English 3.17 Plus, First Edition 2026, PDF page 95</x:v>
      </x:c>
      <x:c r="J7301" s="8" t="str">
        <x:v>loma-book-u5-p105-round-2-2</x:v>
      </x:c>
      <x:c r="K7301" s="8" t="str"/>
    </x:row>
    <x:row r="7302" ht="334" customHeight="1">
      <x:c r="A7302" s="21" t="n">
        <x:v>4</x:v>
      </x:c>
      <x:c r="B7302" s="21" t="n">
        <x:v>2</x:v>
      </x:c>
      <x:c r="C7302" s="8" t="str">
        <x:v>VHF Radio Procedure · Language accuracy · p105 · 2</x:v>
      </x:c>
      <x:c r="D7302" s="8" t="str">
        <x:v>Reference page 95: When a Radio Message Is Not Clear</x:v>
      </x:c>
      <x:c r="E7302" s="21" t="n">
        <x:v>3</x:v>
      </x:c>
      <x:c r="F7302" s="21" t="n">
        <x:v>3</x:v>
      </x:c>
      <x:c r="G7302" s="8" t="str">
        <x:v>
  CLASS NOTES</x:v>
      </x:c>
      <x:c r="H7302" s="8" t="str">
        <x:v>95</x:v>
      </x:c>
      <x:c r="I7302" s="8" t="str">
        <x:v>Maritime English 3.17 Plus, First Edition 2026, PDF page 95</x:v>
      </x:c>
      <x:c r="J7302" s="8" t="str">
        <x:v>loma-book-u5-p105-round-2-2</x:v>
      </x:c>
      <x:c r="K7302" s="8" t="str"/>
    </x:row>
    <x:row r="7303" ht="334" customHeight="1">
      <x:c r="A7303" s="21" t="n">
        <x:v>4</x:v>
      </x:c>
      <x:c r="B7303" s="21" t="n">
        <x:v>2</x:v>
      </x:c>
      <x:c r="C7303" s="8" t="str">
        <x:v>VHF Radio Procedure · Language accuracy · p105 · 2</x:v>
      </x:c>
      <x:c r="D7303" s="8" t="str">
        <x:v>Reference page 97: Imperatives and requests</x:v>
      </x:c>
      <x:c r="E7303" s="21" t="n">
        <x:v>1</x:v>
      </x:c>
      <x:c r="F7303" s="21" t="n">
        <x:v>3</x:v>
      </x:c>
      <x:c r="G7303" s="8" t="str">
        <x:v>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7303" s="8" t="str">
        <x:v>97</x:v>
      </x:c>
      <x:c r="I7303" s="8" t="str">
        <x:v>Maritime English 3.17 Plus, First Edition 2026, PDF page 97</x:v>
      </x:c>
      <x:c r="J7303" s="8" t="str">
        <x:v>loma-book-u5-p105-round-2-2</x:v>
      </x:c>
      <x:c r="K7303" s="8" t="str"/>
    </x:row>
    <x:row r="7304" ht="334" customHeight="1">
      <x:c r="A7304" s="21" t="n">
        <x:v>4</x:v>
      </x:c>
      <x:c r="B7304" s="21" t="n">
        <x:v>2</x:v>
      </x:c>
      <x:c r="C7304" s="8" t="str">
        <x:v>VHF Radio Procedure · Language accuracy · p105 · 2</x:v>
      </x:c>
      <x:c r="D7304" s="8" t="str">
        <x:v>Reference page 97: Imperatives and requests</x:v>
      </x:c>
      <x:c r="E7304" s="21" t="n">
        <x:v>2</x:v>
      </x:c>
      <x:c r="F7304" s="21" t="n">
        <x:v>3</x:v>
      </x:c>
      <x:c r="G7304"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Confirm what was understood
</x:v>
      </x:c>
      <x:c r="H7304" s="8" t="str">
        <x:v>97</x:v>
      </x:c>
      <x:c r="I7304" s="8" t="str">
        <x:v>Maritime English 3.17 Plus, First Edition 2026, PDF page 97</x:v>
      </x:c>
      <x:c r="J7304" s="8" t="str">
        <x:v>loma-book-u5-p105-round-2-2</x:v>
      </x:c>
      <x:c r="K7304" s="8" t="str"/>
    </x:row>
    <x:row r="7305" ht="334" customHeight="1">
      <x:c r="A7305" s="21" t="n">
        <x:v>4</x:v>
      </x:c>
      <x:c r="B7305" s="21" t="n">
        <x:v>2</x:v>
      </x:c>
      <x:c r="C7305" s="8" t="str">
        <x:v>VHF Radio Procedure · Language accuracy · p105 · 2</x:v>
      </x:c>
      <x:c r="D7305" s="8" t="str">
        <x:v>Reference page 97: Imperatives and requests</x:v>
      </x:c>
      <x:c r="E7305" s="21" t="n">
        <x:v>3</x:v>
      </x:c>
      <x:c r="F7305" s="21" t="n">
        <x:v>3</x:v>
      </x:c>
      <x:c r="G7305" s="8" t="str">
        <x:v>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7305" s="8" t="str">
        <x:v>97</x:v>
      </x:c>
      <x:c r="I7305" s="8" t="str">
        <x:v>Maritime English 3.17 Plus, First Edition 2026, PDF page 97</x:v>
      </x:c>
      <x:c r="J7305" s="8" t="str">
        <x:v>loma-book-u5-p105-round-2-2</x:v>
      </x:c>
      <x:c r="K7305" s="8" t="str"/>
    </x:row>
    <x:row r="7306" ht="334" customHeight="1">
      <x:c r="A7306" s="21" t="n">
        <x:v>4</x:v>
      </x:c>
      <x:c r="B7306" s="21" t="n">
        <x:v>2</x:v>
      </x:c>
      <x:c r="C7306" s="8" t="str">
        <x:v>VHF Radio Procedure · Language accuracy · p105 · 2</x:v>
      </x:c>
      <x:c r="D7306" s="8" t="str">
        <x:v>Reference page 103: A radio trainer and the repair sequence</x:v>
      </x:c>
      <x:c r="E7306" s="21" t="n">
        <x:v>1</x:v>
      </x:c>
      <x:c r="F7306" s="21" t="n">
        <x:v>3</x:v>
      </x:c>
      <x:c r="G7306"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7306" s="8" t="str">
        <x:v>103</x:v>
      </x:c>
      <x:c r="I7306" s="8" t="str">
        <x:v>Maritime English 3.17 Plus, First Edition 2026, PDF page 103</x:v>
      </x:c>
      <x:c r="J7306" s="8" t="str">
        <x:v>loma-book-u5-p105-round-2-2</x:v>
      </x:c>
      <x:c r="K7306" s="8" t="str"/>
    </x:row>
    <x:row r="7307" ht="334" customHeight="1">
      <x:c r="A7307" s="21" t="n">
        <x:v>4</x:v>
      </x:c>
      <x:c r="B7307" s="21" t="n">
        <x:v>2</x:v>
      </x:c>
      <x:c r="C7307" s="8" t="str">
        <x:v>VHF Radio Procedure · Language accuracy · p105 · 2</x:v>
      </x:c>
      <x:c r="D7307" s="8" t="str">
        <x:v>Reference page 103: A radio trainer and the repair sequence</x:v>
      </x:c>
      <x:c r="E7307" s="21" t="n">
        <x:v>2</x:v>
      </x:c>
      <x:c r="F7307" s="21" t="n">
        <x:v>3</x:v>
      </x:c>
      <x:c r="G7307"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7307" s="8" t="str">
        <x:v>103</x:v>
      </x:c>
      <x:c r="I7307" s="8" t="str">
        <x:v>Maritime English 3.17 Plus, First Edition 2026, PDF page 103</x:v>
      </x:c>
      <x:c r="J7307" s="8" t="str">
        <x:v>loma-book-u5-p105-round-2-2</x:v>
      </x:c>
      <x:c r="K7307" s="8" t="str"/>
    </x:row>
    <x:row r="7308" ht="334" customHeight="1">
      <x:c r="A7308" s="21" t="n">
        <x:v>4</x:v>
      </x:c>
      <x:c r="B7308" s="21" t="n">
        <x:v>2</x:v>
      </x:c>
      <x:c r="C7308" s="8" t="str">
        <x:v>VHF Radio Procedure · Language accuracy · p105 · 2</x:v>
      </x:c>
      <x:c r="D7308" s="8" t="str">
        <x:v>Reference page 103: A radio trainer and the repair sequence</x:v>
      </x:c>
      <x:c r="E7308" s="21" t="n">
        <x:v>3</x:v>
      </x:c>
      <x:c r="F7308" s="21" t="n">
        <x:v>3</x:v>
      </x:c>
      <x:c r="G7308"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7308" s="8" t="str">
        <x:v>103</x:v>
      </x:c>
      <x:c r="I7308" s="8" t="str">
        <x:v>Maritime English 3.17 Plus, First Edition 2026, PDF page 103</x:v>
      </x:c>
      <x:c r="J7308" s="8" t="str">
        <x:v>loma-book-u5-p105-round-2-2</x:v>
      </x:c>
      <x:c r="K7308" s="8" t="str"/>
    </x:row>
    <x:row r="7309" ht="334" customHeight="1">
      <x:c r="A7309" s="21" t="n">
        <x:v>4</x:v>
      </x:c>
      <x:c r="B7309" s="21" t="n">
        <x:v>2</x:v>
      </x:c>
      <x:c r="C7309" s="8" t="str">
        <x:v>VHF Radio Procedure · Language accuracy · p105 · 2</x:v>
      </x:c>
      <x:c r="D7309" s="8" t="str">
        <x:v>Reference page 104: Four rounds of message cards</x:v>
      </x:c>
      <x:c r="E7309" s="21" t="n">
        <x:v>1</x:v>
      </x:c>
      <x:c r="F7309" s="21" t="n">
        <x:v>4</x:v>
      </x:c>
      <x:c r="G7309"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7309" s="8" t="str">
        <x:v>104</x:v>
      </x:c>
      <x:c r="I7309" s="8" t="str">
        <x:v>Maritime English 3.17 Plus, First Edition 2026, PDF page 104</x:v>
      </x:c>
      <x:c r="J7309" s="8" t="str">
        <x:v>loma-book-u5-p105-round-2-2</x:v>
      </x:c>
      <x:c r="K7309" s="8" t="str"/>
    </x:row>
    <x:row r="7310" ht="334" customHeight="1">
      <x:c r="A7310" s="21" t="n">
        <x:v>4</x:v>
      </x:c>
      <x:c r="B7310" s="21" t="n">
        <x:v>2</x:v>
      </x:c>
      <x:c r="C7310" s="8" t="str">
        <x:v>VHF Radio Procedure · Language accuracy · p105 · 2</x:v>
      </x:c>
      <x:c r="D7310" s="8" t="str">
        <x:v>Reference page 104: Four rounds of message cards</x:v>
      </x:c>
      <x:c r="E7310" s="21" t="n">
        <x:v>2</x:v>
      </x:c>
      <x:c r="F7310" s="21" t="n">
        <x:v>4</x:v>
      </x:c>
      <x:c r="G7310" s="8" t="str">
        <x:v>
 3      CEDAR                    HSCK2                     8.5 m             1320
 4      ELM                      HSDK3                     9.7 m             1330
 5       FIR                       HSEK4                     6.9 m             1340
 6      MAPLE                     HSFK5                     7.1 m             1350
 7       PINE                     HSGK6                     8.3 m             1400
 8      WILLOW                   HSHK7                     9.5 m             1410
 9      ASH                         HSIK8                      6.7 m             1420
 10     LARCH                     HSJK9                     7.9 m             1430
 11     OAK                      HSKK0                     8.1 m             1440
</x:v>
      </x:c>
      <x:c r="H7310" s="8" t="str">
        <x:v>104</x:v>
      </x:c>
      <x:c r="I7310" s="8" t="str">
        <x:v>Maritime English 3.17 Plus, First Edition 2026, PDF page 104</x:v>
      </x:c>
      <x:c r="J7310" s="8" t="str">
        <x:v>loma-book-u5-p105-round-2-2</x:v>
      </x:c>
      <x:c r="K7310" s="8" t="str"/>
    </x:row>
    <x:row r="7311" ht="334" customHeight="1">
      <x:c r="A7311" s="21" t="n">
        <x:v>4</x:v>
      </x:c>
      <x:c r="B7311" s="21" t="n">
        <x:v>2</x:v>
      </x:c>
      <x:c r="C7311" s="8" t="str">
        <x:v>VHF Radio Procedure · Language accuracy · p105 · 2</x:v>
      </x:c>
      <x:c r="D7311" s="8" t="str">
        <x:v>Reference page 104: Four rounds of message cards</x:v>
      </x:c>
      <x:c r="E7311" s="21" t="n">
        <x:v>3</x:v>
      </x:c>
      <x:c r="F7311" s="21" t="n">
        <x:v>4</x:v>
      </x:c>
      <x:c r="G7311" s="8" t="str">
        <x:v>
 12     BEECH                     HSLK1                     9.3 m             1450
 13     HOLLY                   HSMK2                     6.5 m             1500
 14     ASPEN                    HSNK3                     7.7 m             1510
 15    ROWAN                   HSOK4                     8.9 m             1520
 16    YARROW                  HSPK5                     9.1 m             1530
 17     JUNIPER                  HSQK6                     6.3 m             1540
 18     LAUREL                   HSRK7                     7.5 m             1550
 19     HAZEL                    HSSK8                     8.7 m             1600
 20     HEATHER                  HSTK9                     9.9 m             1610
</x:v>
      </x:c>
      <x:c r="H7311" s="8" t="str">
        <x:v>104</x:v>
      </x:c>
      <x:c r="I7311" s="8" t="str">
        <x:v>Maritime English 3.17 Plus, First Edition 2026, PDF page 104</x:v>
      </x:c>
      <x:c r="J7311" s="8" t="str">
        <x:v>loma-book-u5-p105-round-2-2</x:v>
      </x:c>
      <x:c r="K7311" s="8" t="str"/>
    </x:row>
    <x:row r="7312" ht="334" customHeight="1">
      <x:c r="A7312" s="21" t="n">
        <x:v>4</x:v>
      </x:c>
      <x:c r="B7312" s="21" t="n">
        <x:v>2</x:v>
      </x:c>
      <x:c r="C7312" s="8" t="str">
        <x:v>VHF Radio Procedure · Language accuracy · p105 · 2</x:v>
      </x:c>
      <x:c r="D7312" s="8" t="str">
        <x:v>Reference page 104: Four rounds of message cards</x:v>
      </x:c>
      <x:c r="E7312" s="21" t="n">
        <x:v>4</x:v>
      </x:c>
      <x:c r="F7312" s="21" t="n">
        <x:v>4</x:v>
      </x:c>
      <x:c r="G7312" s="8" t="str">
        <x:v>
Scoring: one point for each correctly received field; maximum 20 per round. In Round 4 record the earlier figure as
superseded in the log, not in the current ETA field.</x:v>
      </x:c>
      <x:c r="H7312" s="8" t="str">
        <x:v>104</x:v>
      </x:c>
      <x:c r="I7312" s="8" t="str">
        <x:v>Maritime English 3.17 Plus, First Edition 2026, PDF page 104</x:v>
      </x:c>
      <x:c r="J7312" s="8" t="str">
        <x:v>loma-book-u5-p105-round-2-2</x:v>
      </x:c>
      <x:c r="K7312" s="8" t="str"/>
    </x:row>
    <x:row r="7313" ht="334" customHeight="1">
      <x:c r="A7313" s="21" t="n">
        <x:v>4</x:v>
      </x:c>
      <x:c r="B7313" s="21" t="n">
        <x:v>2</x:v>
      </x:c>
      <x:c r="C7313" s="8" t="str">
        <x:v>VHF Radio Procedure · Language accuracy · p107 · 1</x:v>
      </x:c>
      <x:c r="D7313" s="8" t="str">
        <x:v>Source passage</x:v>
      </x:c>
      <x:c r="E7313" s="21" t="n">
        <x:v>1</x:v>
      </x:c>
      <x:c r="F7313" s="21" t="n">
        <x:v>3</x:v>
      </x:c>
      <x:c r="G7313" s="8" t="str">
        <x:v>PDF PAGE 107
UNIT 5 SUMMATIVE TEST                                                                                                             Time: 55 minutes
 VHF Radio Procedure                                                           Total: 62 marks
NAME:                          CLASS:                  SCORE:
  A. VOCABULARY                                                                                 14 marks
  1. My turn is finished; a reply is expected.
  2. The exchange is finished; no reply is expected.
  3. Repeat your message, or the part named.
  4. Repeat my message to me exactly as received.
  5. The next word will be given letter by letter.
  6. How clearly a transmission is understood, one to five.
  7. The channel used for conversation after the initial call.
  8. The unique letter-and-figure identifier of a vessel.
  9.  Wait; I will call you again shortly.
10. An error was made; the right version follows.
</x:v>
      </x:c>
      <x:c r="H7313" s="8" t="str">
        <x:v>107</x:v>
      </x:c>
      <x:c r="I7313" s="8" t="str">
        <x:v>Maritime English 3.17 Plus · Dr. Wayne Vincent Tolomia · physical PDF page(s) 107 · Loma adaptation of u5-p107-round-1</x:v>
      </x:c>
      <x:c r="J7313" s="8" t="str">
        <x:v>loma-book-u5-p107-round-1-1</x:v>
      </x:c>
      <x:c r="K7313" s="8" t="str"/>
    </x:row>
    <x:row r="7314" ht="334" customHeight="1">
      <x:c r="A7314" s="21" t="n">
        <x:v>4</x:v>
      </x:c>
      <x:c r="B7314" s="21" t="n">
        <x:v>2</x:v>
      </x:c>
      <x:c r="C7314" s="8" t="str">
        <x:v>VHF Radio Procedure · Language accuracy · p107 · 1</x:v>
      </x:c>
      <x:c r="D7314" s="8" t="str">
        <x:v>Source passage</x:v>
      </x:c>
      <x:c r="E7314" s="21" t="n">
        <x:v>2</x:v>
      </x:c>
      <x:c r="F7314" s="21" t="n">
        <x:v>3</x:v>
      </x:c>
      <x:c r="G7314" s="8" t="str">
        <x:v>11. A word said before a message to show its function.
12.  Vessel Traffic Service; a shore station managing traffic in an area.
13. To confirm that a message has been received.
14. The standard letter names used to spell over radio.
  Word bank: call sign · CORRECTION · I SPELL · message marker · OUT · OVER · phonetic alphabet · readability · READ BACK · SAY AGAIN ·
 STAND BY · to acknowledge · VTS · working channel
  B. GRAMMAR                                                                                    14 marks
  1.  Port Control to vessel: ________ (reduce) speed to six knots in the fairway.
  2.  Vessel to Port Control: ________ I enter the fairway now?
  3.  Port Control to vessel: ________ you keep to the starboard side.
  4.  Vessel to Port Control: I ________ a pilot and two tugs.
  5.  Port Control to vessel: ________ ________ anchor within the cable area.
  6.  Vessel to Port Control: ________ I reduce speed, or continue as before?
  7. Use monitor: ________ the outbound vessel and report its position.
</x:v>
      </x:c>
      <x:c r="H7314" s="8" t="str">
        <x:v>107</x:v>
      </x:c>
      <x:c r="I7314" s="8" t="str">
        <x:v>Maritime English 3.17 Plus · Dr. Wayne Vincent Tolomia · physical PDF page(s) 107 · Loma adaptation of u5-p107-round-1</x:v>
      </x:c>
      <x:c r="J7314" s="8" t="str">
        <x:v>loma-book-u5-p107-round-1-1</x:v>
      </x:c>
      <x:c r="K7314" s="8" t="str"/>
    </x:row>
    <x:row r="7315" ht="334" customHeight="1">
      <x:c r="A7315" s="21" t="n">
        <x:v>4</x:v>
      </x:c>
      <x:c r="B7315" s="21" t="n">
        <x:v>2</x:v>
      </x:c>
      <x:c r="C7315" s="8" t="str">
        <x:v>VHF Radio Procedure · Language accuracy · p107 · 1</x:v>
      </x:c>
      <x:c r="D7315" s="8" t="str">
        <x:v>Source passage</x:v>
      </x:c>
      <x:c r="E7315" s="21" t="n">
        <x:v>3</x:v>
      </x:c>
      <x:c r="F7315" s="21" t="n">
        <x:v>3</x:v>
      </x:c>
      <x:c r="G7315" s="8" t="str">
        <x:v>
  8. Rewrite using May I: Vessel requests permission to enter now.
  9. Rewrite as a direct instruction: Reduce speed to six knots.
10. Rewrite using I require: Vessel needs a pilot.
11.  Rewrite as a request from a vessel: Open the fairway for me.
12.  Rewrite as advice: You must keep to the starboard side of the channel.
13.  Build a sentence: vessel / request / permission / enter the fairway
14.  Build a sentence: Port Control / warn / vessel / deep draft tanker outbound</x:v>
      </x:c>
      <x:c r="H7315" s="8" t="str">
        <x:v>107</x:v>
      </x:c>
      <x:c r="I7315" s="8" t="str">
        <x:v>Maritime English 3.17 Plus · Dr. Wayne Vincent Tolomia · physical PDF page(s) 107 · Loma adaptation of u5-p107-round-1</x:v>
      </x:c>
      <x:c r="J7315" s="8" t="str">
        <x:v>loma-book-u5-p107-round-1-1</x:v>
      </x:c>
      <x:c r="K7315" s="8" t="str"/>
    </x:row>
    <x:row r="7316" ht="334" customHeight="1">
      <x:c r="A7316" s="21" t="n">
        <x:v>4</x:v>
      </x:c>
      <x:c r="B7316" s="21" t="n">
        <x:v>2</x:v>
      </x:c>
      <x:c r="C7316" s="8" t="str">
        <x:v>VHF Radio Procedure · Language accuracy · p107 · 1</x:v>
      </x:c>
      <x:c r="D7316" s="8" t="str">
        <x:v>Reference page 107: VHF Radio Procedure — unit challenge</x:v>
      </x:c>
      <x:c r="E7316" s="21" t="n">
        <x:v>1</x:v>
      </x:c>
      <x:c r="F7316" s="21" t="n">
        <x:v>3</x:v>
      </x:c>
      <x:c r="G7316" s="8" t="str">
        <x:v>UNIT 5 SUMMATIVE TEST                                                                                                             Time: 55 minutes
 VHF Radio Procedure                                                           Total: 62 marks
NAME:                          CLASS:                  SCORE:
  A. VOCABULARY                                                                                 14 marks
  1. My turn is finished; a reply is expected.
  2. The exchange is finished; no reply is expected.
  3. Repeat your message, or the part named.
  4. Repeat my message to me exactly as received.
  5. The next word will be given letter by letter.
  6. How clearly a transmission is understood, one to five.
  7. The channel used for conversation after the initial call.
  8. The unique letter-and-figure identifier of a vessel.
  9.  Wait; I will call you again shortly.
10. An error was made; the right version follows.
11. A word said before a message to show its function.
</x:v>
      </x:c>
      <x:c r="H7316" s="8" t="str">
        <x:v>107</x:v>
      </x:c>
      <x:c r="I7316" s="8" t="str">
        <x:v>Maritime English 3.17 Plus, First Edition 2026, PDF page 107</x:v>
      </x:c>
      <x:c r="J7316" s="8" t="str">
        <x:v>loma-book-u5-p107-round-1-1</x:v>
      </x:c>
      <x:c r="K7316" s="8" t="str"/>
    </x:row>
    <x:row r="7317" ht="334" customHeight="1">
      <x:c r="A7317" s="21" t="n">
        <x:v>4</x:v>
      </x:c>
      <x:c r="B7317" s="21" t="n">
        <x:v>2</x:v>
      </x:c>
      <x:c r="C7317" s="8" t="str">
        <x:v>VHF Radio Procedure · Language accuracy · p107 · 1</x:v>
      </x:c>
      <x:c r="D7317" s="8" t="str">
        <x:v>Reference page 107: VHF Radio Procedure — unit challenge</x:v>
      </x:c>
      <x:c r="E7317" s="21" t="n">
        <x:v>2</x:v>
      </x:c>
      <x:c r="F7317" s="21" t="n">
        <x:v>3</x:v>
      </x:c>
      <x:c r="G7317" s="8" t="str">
        <x:v>12.  Vessel Traffic Service; a shore station managing traffic in an area.
13. To confirm that a message has been received.
14. The standard letter names used to spell over radio.
  Word bank: call sign · CORRECTION · I SPELL · message marker · OUT · OVER · phonetic alphabet · readability · READ BACK · SAY AGAIN ·
 STAND BY · to acknowledge · VTS · working channel
  B. GRAMMAR                                                                                    14 marks
  1.  Port Control to vessel: ________ (reduce) speed to six knots in the fairway.
  2.  Vessel to Port Control: ________ I enter the fairway now?
  3.  Port Control to vessel: ________ you keep to the starboard side.
  4.  Vessel to Port Control: I ________ a pilot and two tugs.
  5.  Port Control to vessel: ________ ________ anchor within the cable area.
  6.  Vessel to Port Control: ________ I reduce speed, or continue as before?
  7. Use monitor: ________ the outbound vessel and report its position.
</x:v>
      </x:c>
      <x:c r="H7317" s="8" t="str">
        <x:v>107</x:v>
      </x:c>
      <x:c r="I7317" s="8" t="str">
        <x:v>Maritime English 3.17 Plus, First Edition 2026, PDF page 107</x:v>
      </x:c>
      <x:c r="J7317" s="8" t="str">
        <x:v>loma-book-u5-p107-round-1-1</x:v>
      </x:c>
      <x:c r="K7317" s="8" t="str"/>
    </x:row>
    <x:row r="7318" ht="334" customHeight="1">
      <x:c r="A7318" s="21" t="n">
        <x:v>4</x:v>
      </x:c>
      <x:c r="B7318" s="21" t="n">
        <x:v>2</x:v>
      </x:c>
      <x:c r="C7318" s="8" t="str">
        <x:v>VHF Radio Procedure · Language accuracy · p107 · 1</x:v>
      </x:c>
      <x:c r="D7318" s="8" t="str">
        <x:v>Reference page 107: VHF Radio Procedure — unit challenge</x:v>
      </x:c>
      <x:c r="E7318" s="21" t="n">
        <x:v>3</x:v>
      </x:c>
      <x:c r="F7318" s="21" t="n">
        <x:v>3</x:v>
      </x:c>
      <x:c r="G7318" s="8" t="str">
        <x:v>  8. Rewrite using May I: Vessel requests permission to enter now.
  9. Rewrite as a direct instruction: Reduce speed to six knots.
10. Rewrite using I require: Vessel needs a pilot.
11.  Rewrite as a request from a vessel: Open the fairway for me.
12.  Rewrite as advice: You must keep to the starboard side of the channel.
13.  Build a sentence: vessel / request / permission / enter the fairway
14.  Build a sentence: Port Control / warn / vessel / deep draft tanker outbound</x:v>
      </x:c>
      <x:c r="H7318" s="8" t="str">
        <x:v>107</x:v>
      </x:c>
      <x:c r="I7318" s="8" t="str">
        <x:v>Maritime English 3.17 Plus, First Edition 2026, PDF page 107</x:v>
      </x:c>
      <x:c r="J7318" s="8" t="str">
        <x:v>loma-book-u5-p107-round-1-1</x:v>
      </x:c>
      <x:c r="K7318" s="8" t="str"/>
    </x:row>
    <x:row r="7319" ht="334" customHeight="1">
      <x:c r="A7319" s="21" t="n">
        <x:v>4</x:v>
      </x:c>
      <x:c r="B7319" s="21" t="n">
        <x:v>2</x:v>
      </x:c>
      <x:c r="C7319" s="8" t="str">
        <x:v>VHF Radio Procedure · Language accuracy · p107 · 1</x:v>
      </x:c>
      <x:c r="D7319" s="8" t="str">
        <x:v>Reference page 91: VHF Radio Procedure — vocabulary</x:v>
      </x:c>
      <x:c r="E7319" s="21" t="n">
        <x:v>1</x:v>
      </x:c>
      <x:c r="F7319" s="21" t="n">
        <x:v>3</x:v>
      </x:c>
      <x:c r="G7319" s="8" t="str">
        <x:v>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7319" s="8" t="str">
        <x:v>91</x:v>
      </x:c>
      <x:c r="I7319" s="8" t="str">
        <x:v>Maritime English 3.17 Plus, First Edition 2026, PDF page 91</x:v>
      </x:c>
      <x:c r="J7319" s="8" t="str">
        <x:v>loma-book-u5-p107-round-1-1</x:v>
      </x:c>
      <x:c r="K7319" s="8" t="str"/>
    </x:row>
    <x:row r="7320" ht="334" customHeight="1">
      <x:c r="A7320" s="21" t="n">
        <x:v>4</x:v>
      </x:c>
      <x:c r="B7320" s="21" t="n">
        <x:v>2</x:v>
      </x:c>
      <x:c r="C7320" s="8" t="str">
        <x:v>VHF Radio Procedure · Language accuracy · p107 · 1</x:v>
      </x:c>
      <x:c r="D7320" s="8" t="str">
        <x:v>Reference page 91: VHF Radio Procedure — vocabulary</x:v>
      </x:c>
      <x:c r="E7320" s="21" t="n">
        <x:v>2</x:v>
      </x:c>
      <x:c r="F7320" s="21" t="n">
        <x:v>3</x:v>
      </x:c>
      <x:c r="G7320"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e.g. Call VTS one hour before entering the </x:v>
      </x:c>
      <x:c r="H7320" s="8" t="str">
        <x:v>91</x:v>
      </x:c>
      <x:c r="I7320" s="8" t="str">
        <x:v>Maritime English 3.17 Plus, First Edition 2026, PDF page 91</x:v>
      </x:c>
      <x:c r="J7320" s="8" t="str">
        <x:v>loma-book-u5-p107-round-1-1</x:v>
      </x:c>
      <x:c r="K7320" s="8" t="str"/>
    </x:row>
    <x:row r="7321" ht="334" customHeight="1">
      <x:c r="A7321" s="21" t="n">
        <x:v>4</x:v>
      </x:c>
      <x:c r="B7321" s="21" t="n">
        <x:v>2</x:v>
      </x:c>
      <x:c r="C7321" s="8" t="str">
        <x:v>VHF Radio Procedure · Language accuracy · p107 · 1</x:v>
      </x:c>
      <x:c r="D7321" s="8" t="str">
        <x:v>Reference page 91: VHF Radio Procedure — vocabulary</x:v>
      </x:c>
      <x:c r="E7321" s="21" t="n">
        <x:v>3</x:v>
      </x:c>
      <x:c r="F7321" s="21" t="n">
        <x:v>3</x:v>
      </x:c>
      <x:c r="G7321" s="8" t="str">
        <x:v>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7321" s="8" t="str">
        <x:v>91</x:v>
      </x:c>
      <x:c r="I7321" s="8" t="str">
        <x:v>Maritime English 3.17 Plus, First Edition 2026, PDF page 91</x:v>
      </x:c>
      <x:c r="J7321" s="8" t="str">
        <x:v>loma-book-u5-p107-round-1-1</x:v>
      </x:c>
      <x:c r="K7321" s="8" t="str"/>
    </x:row>
    <x:row r="7322" ht="334" customHeight="1">
      <x:c r="A7322" s="21" t="n">
        <x:v>4</x:v>
      </x:c>
      <x:c r="B7322" s="21" t="n">
        <x:v>2</x:v>
      </x:c>
      <x:c r="C7322" s="8" t="str">
        <x:v>VHF Radio Procedure · Language accuracy · p107 · 1</x:v>
      </x:c>
      <x:c r="D7322" s="8" t="str">
        <x:v>Reference page 92: Calling Port Control</x:v>
      </x:c>
      <x:c r="E7322" s="21" t="n">
        <x:v>1</x:v>
      </x:c>
      <x:c r="F7322" s="21" t="n">
        <x:v>3</x:v>
      </x:c>
      <x:c r="G7322" s="8" t="str">
        <x:v>UNIT 5 | B READING AND LISTENING
Calling Port Control
  The situation
 A fictional port approach. The signal is unclear at first. Channel allocation is given for this classroom
  exchange, not as a current local port instruction.
OOW Port Control, Port Control. This is motor vessel ANDAMAN TRADER, call sign Hotel Sierra Alfa X-ray
Four. Over.
PORT CONTROL Station calling Port Control, your signal is weak. Say again your vessel name, please. Over.
OOW ANDAMAN TRADER. I spell: Alfa November Delta Alfa Mike Alfa November, new word, Tango Romeo
Alfa Delta Echo Romeo. Over.
PORT CONTROL ANDAMAN TRADER. Readability four. INSTRUCTION. Switch to VHF Channel one two.
Over.
</x:v>
      </x:c>
      <x:c r="H7322" s="8" t="str">
        <x:v>92</x:v>
      </x:c>
      <x:c r="I7322" s="8" t="str">
        <x:v>Maritime English 3.17 Plus, First Edition 2026, PDF page 92</x:v>
      </x:c>
      <x:c r="J7322" s="8" t="str">
        <x:v>loma-book-u5-p107-round-1-1</x:v>
      </x:c>
      <x:c r="K7322" s="8" t="str"/>
    </x:row>
    <x:row r="7323" ht="334" customHeight="1">
      <x:c r="A7323" s="21" t="n">
        <x:v>4</x:v>
      </x:c>
      <x:c r="B7323" s="21" t="n">
        <x:v>2</x:v>
      </x:c>
      <x:c r="C7323" s="8" t="str">
        <x:v>VHF Radio Procedure · Language accuracy · p107 · 1</x:v>
      </x:c>
      <x:c r="D7323" s="8" t="str">
        <x:v>Reference page 92: Calling Port Control</x:v>
      </x:c>
      <x:c r="E7323" s="21" t="n">
        <x:v>2</x:v>
      </x:c>
      <x:c r="F7323" s="21" t="n">
        <x:v>3</x:v>
      </x:c>
      <x:c r="G7323" s="8" t="str">
        <x:v>
OOW I will switch to VHF Channel one two. Over.
OOW Port Control, ANDAMAN TRADER on Channel one two. How do you read me? Over.
PORT CONTROL I read you readability five. QUESTION. What are your position, draft and ETA at the pilot
boarding ground? Over.
OOW My position is bearing one two five degrees, distance one two nautical miles from Entrance Buoy. My
draft is nine decimal six metres. My ETA is zero six three zero local time. Over.
PORT CONTROL Say again your draft. Over.
OOW My draft is nine decimal six metres. Over.
PORT CONTROL Draft nine decimal six metres. INFORMATION. The pilot will board at zero six three zero.
INSTRUCTION. Prepare the agreed port-side boarding arrangement; the pilot boat requests the ladder one
decimal five metres above the water. WARNING. A deep-draft tanker is outbound in the fairway. Over.
</x:v>
      </x:c>
      <x:c r="H7323" s="8" t="str">
        <x:v>92</x:v>
      </x:c>
      <x:c r="I7323" s="8" t="str">
        <x:v>Maritime English 3.17 Plus, First Edition 2026, PDF page 92</x:v>
      </x:c>
      <x:c r="J7323" s="8" t="str">
        <x:v>loma-book-u5-p107-round-1-1</x:v>
      </x:c>
      <x:c r="K7323" s="8" t="str"/>
    </x:row>
    <x:row r="7324" ht="334" customHeight="1">
      <x:c r="A7324" s="21" t="n">
        <x:v>4</x:v>
      </x:c>
      <x:c r="B7324" s="21" t="n">
        <x:v>2</x:v>
      </x:c>
      <x:c r="C7324" s="8" t="str">
        <x:v>VHF Radio Procedure · Language accuracy · p107 · 1</x:v>
      </x:c>
      <x:c r="D7324" s="8" t="str">
        <x:v>Reference page 92: Calling Port Control</x:v>
      </x:c>
      <x:c r="E7324" s="21" t="n">
        <x:v>3</x:v>
      </x:c>
      <x:c r="F7324" s="21" t="n">
        <x:v>3</x:v>
      </x:c>
      <x:c r="G7324" s="8" t="str">
        <x:v>
OOW Pilot zero six three zero; port-side ladder one decimal five metres above water; outbound tanker in the
fairway. Understood. Over.
PORT CONTROL Correct. Stand by on Channel one two. Port Control out.
Original classroom dialogue adapted from the supplied manuscript. Operational data are fictional; this is not a complete operating procedure.
SMCP language reference: S2. Actual pilot transfer arrangements must follow applicable requirements and the agreed safe boarding plan.
  CLASS NOTES</x:v>
      </x:c>
      <x:c r="H7324" s="8" t="str">
        <x:v>92</x:v>
      </x:c>
      <x:c r="I7324" s="8" t="str">
        <x:v>Maritime English 3.17 Plus, First Edition 2026, PDF page 92</x:v>
      </x:c>
      <x:c r="J7324" s="8" t="str">
        <x:v>loma-book-u5-p107-round-1-1</x:v>
      </x:c>
      <x:c r="K7324" s="8" t="str"/>
    </x:row>
    <x:row r="7325" ht="334" customHeight="1">
      <x:c r="A7325" s="21" t="n">
        <x:v>4</x:v>
      </x:c>
      <x:c r="B7325" s="21" t="n">
        <x:v>2</x:v>
      </x:c>
      <x:c r="C7325" s="8" t="str">
        <x:v>VHF Radio Procedure · Language accuracy · p107 · 1</x:v>
      </x:c>
      <x:c r="D7325" s="8" t="str">
        <x:v>Reference page 95: When a Radio Message Is Not Clear</x:v>
      </x:c>
      <x:c r="E7325" s="21" t="n">
        <x:v>1</x:v>
      </x:c>
      <x:c r="F7325" s="21" t="n">
        <x:v>3</x:v>
      </x:c>
      <x:c r="G7325" s="8" t="str">
        <x:v>UNIT 5 | B3 READING FOR MEANING
When a Radio Message Is Not Clear
  Before you read
  What could go wrong if a listener guesses a draft or arrival time?
Reading focus: Recognise a communication problem and follow its repair.
A A clear voice does not always produce a clear message. Background noise can hide a digit, and a
familiar word can lead a listener to guess the rest. A useful response identifies the part that was not
understood. Guessing a vessel's draft or arrival time does not solve the problem.
B In a classroom exchange, MV Sea Lantern calls Harbour Control. The vessel reports a draft of 8.4
metres. A noise hides the decimal part, so the shore operator asks for the draft again. The officer repeats
8.4 metres slowly. Harbour Control reads the figure back, and the officer confirms it. Only then does the
operator enter the figure in the record.
</x:v>
      </x:c>
      <x:c r="H7325" s="8" t="str">
        <x:v>95</x:v>
      </x:c>
      <x:c r="I7325" s="8" t="str">
        <x:v>Maritime English 3.17 Plus, First Edition 2026, PDF page 95</x:v>
      </x:c>
      <x:c r="J7325" s="8" t="str">
        <x:v>loma-book-u5-p107-round-1-1</x:v>
      </x:c>
      <x:c r="K7325" s="8" t="str"/>
    </x:row>
    <x:row r="7326" ht="334" customHeight="1">
      <x:c r="A7326" s="21" t="n">
        <x:v>4</x:v>
      </x:c>
      <x:c r="B7326" s="21" t="n">
        <x:v>2</x:v>
      </x:c>
      <x:c r="C7326" s="8" t="str">
        <x:v>VHF Radio Procedure · Language accuracy · p107 · 1</x:v>
      </x:c>
      <x:c r="D7326" s="8" t="str">
        <x:v>Reference page 95: When a Radio Message Is Not Clear</x:v>
      </x:c>
      <x:c r="E7326" s="21" t="n">
        <x:v>2</x:v>
      </x:c>
      <x:c r="F7326" s="21" t="n">
        <x:v>3</x:v>
      </x:c>
      <x:c r="G7326" s="8" t="str">
        <x:v>C Later, the officer gives an ETA of 1740 LT, then notices an error in the notes. The officer says
CORRECTION and gives 1750 LT. Harbour Control confirms the corrected time. The current ETA field
shows 1750; the communication log also records that the earlier figure was corrected. The original error
must not silently become the current value.
D Message markers can help show whether a message gives information, asks a question or requests
action. They are not compulsory before every sentence. Standard procedure words help manage the
exchange: OVER expects a reply, while OUT closes the exchange. A short request such as Say again,
please is acceptable. The aim is a shared understanding of the message, not unnecessary words or an
artificial ban on politeness.
Word support
distorted: changed so it is hard to hear clearly   |  clarification: extra information that makes meaning clear   |
acknowledgement: a response showing receipt
Original teaching article; vessel names, people and operational data are fictional. Content/design references: S1, S2; see Sources and editorial
notes.
</x:v>
      </x:c>
      <x:c r="H7326" s="8" t="str">
        <x:v>95</x:v>
      </x:c>
      <x:c r="I7326" s="8" t="str">
        <x:v>Maritime English 3.17 Plus, First Edition 2026, PDF page 95</x:v>
      </x:c>
      <x:c r="J7326" s="8" t="str">
        <x:v>loma-book-u5-p107-round-1-1</x:v>
      </x:c>
      <x:c r="K7326" s="8" t="str"/>
    </x:row>
    <x:row r="7327" ht="334" customHeight="1">
      <x:c r="A7327" s="21" t="n">
        <x:v>4</x:v>
      </x:c>
      <x:c r="B7327" s="21" t="n">
        <x:v>2</x:v>
      </x:c>
      <x:c r="C7327" s="8" t="str">
        <x:v>VHF Radio Procedure · Language accuracy · p107 · 1</x:v>
      </x:c>
      <x:c r="D7327" s="8" t="str">
        <x:v>Reference page 95: When a Radio Message Is Not Clear</x:v>
      </x:c>
      <x:c r="E7327" s="21" t="n">
        <x:v>3</x:v>
      </x:c>
      <x:c r="F7327" s="21" t="n">
        <x:v>3</x:v>
      </x:c>
      <x:c r="G7327" s="8" t="str">
        <x:v>
  CLASS NOTES</x:v>
      </x:c>
      <x:c r="H7327" s="8" t="str">
        <x:v>95</x:v>
      </x:c>
      <x:c r="I7327" s="8" t="str">
        <x:v>Maritime English 3.17 Plus, First Edition 2026, PDF page 95</x:v>
      </x:c>
      <x:c r="J7327" s="8" t="str">
        <x:v>loma-book-u5-p107-round-1-1</x:v>
      </x:c>
      <x:c r="K7327" s="8" t="str"/>
    </x:row>
    <x:row r="7328" ht="334" customHeight="1">
      <x:c r="A7328" s="21" t="n">
        <x:v>4</x:v>
      </x:c>
      <x:c r="B7328" s="21" t="n">
        <x:v>2</x:v>
      </x:c>
      <x:c r="C7328" s="8" t="str">
        <x:v>VHF Radio Procedure · Language accuracy · p107 · 1</x:v>
      </x:c>
      <x:c r="D7328" s="8" t="str">
        <x:v>Reference page 97: Imperatives and requests</x:v>
      </x:c>
      <x:c r="E7328" s="21" t="n">
        <x:v>1</x:v>
      </x:c>
      <x:c r="F7328" s="21" t="n">
        <x:v>3</x:v>
      </x:c>
      <x:c r="G7328" s="8" t="str">
        <x:v>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7328" s="8" t="str">
        <x:v>97</x:v>
      </x:c>
      <x:c r="I7328" s="8" t="str">
        <x:v>Maritime English 3.17 Plus, First Edition 2026, PDF page 97</x:v>
      </x:c>
      <x:c r="J7328" s="8" t="str">
        <x:v>loma-book-u5-p107-round-1-1</x:v>
      </x:c>
      <x:c r="K7328" s="8" t="str"/>
    </x:row>
    <x:row r="7329" ht="334" customHeight="1">
      <x:c r="A7329" s="21" t="n">
        <x:v>4</x:v>
      </x:c>
      <x:c r="B7329" s="21" t="n">
        <x:v>2</x:v>
      </x:c>
      <x:c r="C7329" s="8" t="str">
        <x:v>VHF Radio Procedure · Language accuracy · p107 · 1</x:v>
      </x:c>
      <x:c r="D7329" s="8" t="str">
        <x:v>Reference page 97: Imperatives and requests</x:v>
      </x:c>
      <x:c r="E7329" s="21" t="n">
        <x:v>2</x:v>
      </x:c>
      <x:c r="F7329" s="21" t="n">
        <x:v>3</x:v>
      </x:c>
      <x:c r="G7329"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Confirm what was understood
</x:v>
      </x:c>
      <x:c r="H7329" s="8" t="str">
        <x:v>97</x:v>
      </x:c>
      <x:c r="I7329" s="8" t="str">
        <x:v>Maritime English 3.17 Plus, First Edition 2026, PDF page 97</x:v>
      </x:c>
      <x:c r="J7329" s="8" t="str">
        <x:v>loma-book-u5-p107-round-1-1</x:v>
      </x:c>
      <x:c r="K7329" s="8" t="str"/>
    </x:row>
    <x:row r="7330" ht="334" customHeight="1">
      <x:c r="A7330" s="21" t="n">
        <x:v>4</x:v>
      </x:c>
      <x:c r="B7330" s="21" t="n">
        <x:v>2</x:v>
      </x:c>
      <x:c r="C7330" s="8" t="str">
        <x:v>VHF Radio Procedure · Language accuracy · p107 · 1</x:v>
      </x:c>
      <x:c r="D7330" s="8" t="str">
        <x:v>Reference page 97: Imperatives and requests</x:v>
      </x:c>
      <x:c r="E7330" s="21" t="n">
        <x:v>3</x:v>
      </x:c>
      <x:c r="F7330" s="21" t="n">
        <x:v>3</x:v>
      </x:c>
      <x:c r="G7330" s="8" t="str">
        <x:v>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7330" s="8" t="str">
        <x:v>97</x:v>
      </x:c>
      <x:c r="I7330" s="8" t="str">
        <x:v>Maritime English 3.17 Plus, First Edition 2026, PDF page 97</x:v>
      </x:c>
      <x:c r="J7330" s="8" t="str">
        <x:v>loma-book-u5-p107-round-1-1</x:v>
      </x:c>
      <x:c r="K7330" s="8" t="str"/>
    </x:row>
    <x:row r="7331" ht="334" customHeight="1">
      <x:c r="A7331" s="21" t="n">
        <x:v>4</x:v>
      </x:c>
      <x:c r="B7331" s="21" t="n">
        <x:v>2</x:v>
      </x:c>
      <x:c r="C7331" s="8" t="str">
        <x:v>VHF Radio Procedure · Language accuracy · p107 · 1</x:v>
      </x:c>
      <x:c r="D7331" s="8" t="str">
        <x:v>Reference page 103: A radio trainer and the repair sequence</x:v>
      </x:c>
      <x:c r="E7331" s="21" t="n">
        <x:v>1</x:v>
      </x:c>
      <x:c r="F7331" s="21" t="n">
        <x:v>3</x:v>
      </x:c>
      <x:c r="G7331"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7331" s="8" t="str">
        <x:v>103</x:v>
      </x:c>
      <x:c r="I7331" s="8" t="str">
        <x:v>Maritime English 3.17 Plus, First Edition 2026, PDF page 103</x:v>
      </x:c>
      <x:c r="J7331" s="8" t="str">
        <x:v>loma-book-u5-p107-round-1-1</x:v>
      </x:c>
      <x:c r="K7331" s="8" t="str"/>
    </x:row>
    <x:row r="7332" ht="334" customHeight="1">
      <x:c r="A7332" s="21" t="n">
        <x:v>4</x:v>
      </x:c>
      <x:c r="B7332" s="21" t="n">
        <x:v>2</x:v>
      </x:c>
      <x:c r="C7332" s="8" t="str">
        <x:v>VHF Radio Procedure · Language accuracy · p107 · 1</x:v>
      </x:c>
      <x:c r="D7332" s="8" t="str">
        <x:v>Reference page 103: A radio trainer and the repair sequence</x:v>
      </x:c>
      <x:c r="E7332" s="21" t="n">
        <x:v>2</x:v>
      </x:c>
      <x:c r="F7332" s="21" t="n">
        <x:v>3</x:v>
      </x:c>
      <x:c r="G7332"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7332" s="8" t="str">
        <x:v>103</x:v>
      </x:c>
      <x:c r="I7332" s="8" t="str">
        <x:v>Maritime English 3.17 Plus, First Edition 2026, PDF page 103</x:v>
      </x:c>
      <x:c r="J7332" s="8" t="str">
        <x:v>loma-book-u5-p107-round-1-1</x:v>
      </x:c>
      <x:c r="K7332" s="8" t="str"/>
    </x:row>
    <x:row r="7333" ht="334" customHeight="1">
      <x:c r="A7333" s="21" t="n">
        <x:v>4</x:v>
      </x:c>
      <x:c r="B7333" s="21" t="n">
        <x:v>2</x:v>
      </x:c>
      <x:c r="C7333" s="8" t="str">
        <x:v>VHF Radio Procedure · Language accuracy · p107 · 1</x:v>
      </x:c>
      <x:c r="D7333" s="8" t="str">
        <x:v>Reference page 103: A radio trainer and the repair sequence</x:v>
      </x:c>
      <x:c r="E7333" s="21" t="n">
        <x:v>3</x:v>
      </x:c>
      <x:c r="F7333" s="21" t="n">
        <x:v>3</x:v>
      </x:c>
      <x:c r="G7333"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7333" s="8" t="str">
        <x:v>103</x:v>
      </x:c>
      <x:c r="I7333" s="8" t="str">
        <x:v>Maritime English 3.17 Plus, First Edition 2026, PDF page 103</x:v>
      </x:c>
      <x:c r="J7333" s="8" t="str">
        <x:v>loma-book-u5-p107-round-1-1</x:v>
      </x:c>
      <x:c r="K7333" s="8" t="str"/>
    </x:row>
    <x:row r="7334" ht="334" customHeight="1">
      <x:c r="A7334" s="21" t="n">
        <x:v>4</x:v>
      </x:c>
      <x:c r="B7334" s="21" t="n">
        <x:v>2</x:v>
      </x:c>
      <x:c r="C7334" s="8" t="str">
        <x:v>VHF Radio Procedure · Language accuracy · p107 · 1</x:v>
      </x:c>
      <x:c r="D7334" s="8" t="str">
        <x:v>Reference page 104: Four rounds of message cards</x:v>
      </x:c>
      <x:c r="E7334" s="21" t="n">
        <x:v>1</x:v>
      </x:c>
      <x:c r="F7334" s="21" t="n">
        <x:v>4</x:v>
      </x:c>
      <x:c r="G7334"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7334" s="8" t="str">
        <x:v>104</x:v>
      </x:c>
      <x:c r="I7334" s="8" t="str">
        <x:v>Maritime English 3.17 Plus, First Edition 2026, PDF page 104</x:v>
      </x:c>
      <x:c r="J7334" s="8" t="str">
        <x:v>loma-book-u5-p107-round-1-1</x:v>
      </x:c>
      <x:c r="K7334" s="8" t="str"/>
    </x:row>
    <x:row r="7335" ht="334" customHeight="1">
      <x:c r="A7335" s="21" t="n">
        <x:v>4</x:v>
      </x:c>
      <x:c r="B7335" s="21" t="n">
        <x:v>2</x:v>
      </x:c>
      <x:c r="C7335" s="8" t="str">
        <x:v>VHF Radio Procedure · Language accuracy · p107 · 1</x:v>
      </x:c>
      <x:c r="D7335" s="8" t="str">
        <x:v>Reference page 104: Four rounds of message cards</x:v>
      </x:c>
      <x:c r="E7335" s="21" t="n">
        <x:v>2</x:v>
      </x:c>
      <x:c r="F7335" s="21" t="n">
        <x:v>4</x:v>
      </x:c>
      <x:c r="G7335" s="8" t="str">
        <x:v>
 3      CEDAR                    HSCK2                     8.5 m             1320
 4      ELM                      HSDK3                     9.7 m             1330
 5       FIR                       HSEK4                     6.9 m             1340
 6      MAPLE                     HSFK5                     7.1 m             1350
 7       PINE                     HSGK6                     8.3 m             1400
 8      WILLOW                   HSHK7                     9.5 m             1410
 9      ASH                         HSIK8                      6.7 m             1420
 10     LARCH                     HSJK9                     7.9 m             1430
 11     OAK                      HSKK0                     8.1 m             1440
</x:v>
      </x:c>
      <x:c r="H7335" s="8" t="str">
        <x:v>104</x:v>
      </x:c>
      <x:c r="I7335" s="8" t="str">
        <x:v>Maritime English 3.17 Plus, First Edition 2026, PDF page 104</x:v>
      </x:c>
      <x:c r="J7335" s="8" t="str">
        <x:v>loma-book-u5-p107-round-1-1</x:v>
      </x:c>
      <x:c r="K7335" s="8" t="str"/>
    </x:row>
    <x:row r="7336" ht="334" customHeight="1">
      <x:c r="A7336" s="21" t="n">
        <x:v>4</x:v>
      </x:c>
      <x:c r="B7336" s="21" t="n">
        <x:v>2</x:v>
      </x:c>
      <x:c r="C7336" s="8" t="str">
        <x:v>VHF Radio Procedure · Language accuracy · p107 · 1</x:v>
      </x:c>
      <x:c r="D7336" s="8" t="str">
        <x:v>Reference page 104: Four rounds of message cards</x:v>
      </x:c>
      <x:c r="E7336" s="21" t="n">
        <x:v>3</x:v>
      </x:c>
      <x:c r="F7336" s="21" t="n">
        <x:v>4</x:v>
      </x:c>
      <x:c r="G7336" s="8" t="str">
        <x:v>
 12     BEECH                     HSLK1                     9.3 m             1450
 13     HOLLY                   HSMK2                     6.5 m             1500
 14     ASPEN                    HSNK3                     7.7 m             1510
 15    ROWAN                   HSOK4                     8.9 m             1520
 16    YARROW                  HSPK5                     9.1 m             1530
 17     JUNIPER                  HSQK6                     6.3 m             1540
 18     LAUREL                   HSRK7                     7.5 m             1550
 19     HAZEL                    HSSK8                     8.7 m             1600
 20     HEATHER                  HSTK9                     9.9 m             1610
</x:v>
      </x:c>
      <x:c r="H7336" s="8" t="str">
        <x:v>104</x:v>
      </x:c>
      <x:c r="I7336" s="8" t="str">
        <x:v>Maritime English 3.17 Plus, First Edition 2026, PDF page 104</x:v>
      </x:c>
      <x:c r="J7336" s="8" t="str">
        <x:v>loma-book-u5-p107-round-1-1</x:v>
      </x:c>
      <x:c r="K7336" s="8" t="str"/>
    </x:row>
    <x:row r="7337" ht="334" customHeight="1">
      <x:c r="A7337" s="21" t="n">
        <x:v>4</x:v>
      </x:c>
      <x:c r="B7337" s="21" t="n">
        <x:v>2</x:v>
      </x:c>
      <x:c r="C7337" s="8" t="str">
        <x:v>VHF Radio Procedure · Language accuracy · p107 · 1</x:v>
      </x:c>
      <x:c r="D7337" s="8" t="str">
        <x:v>Reference page 104: Four rounds of message cards</x:v>
      </x:c>
      <x:c r="E7337" s="21" t="n">
        <x:v>4</x:v>
      </x:c>
      <x:c r="F7337" s="21" t="n">
        <x:v>4</x:v>
      </x:c>
      <x:c r="G7337" s="8" t="str">
        <x:v>
Scoring: one point for each correctly received field; maximum 20 per round. In Round 4 record the earlier figure as
superseded in the log, not in the current ETA field.</x:v>
      </x:c>
      <x:c r="H7337" s="8" t="str">
        <x:v>104</x:v>
      </x:c>
      <x:c r="I7337" s="8" t="str">
        <x:v>Maritime English 3.17 Plus, First Edition 2026, PDF page 104</x:v>
      </x:c>
      <x:c r="J7337" s="8" t="str">
        <x:v>loma-book-u5-p107-round-1-1</x:v>
      </x:c>
      <x:c r="K7337" s="8" t="str"/>
    </x:row>
    <x:row r="7338" ht="334" customHeight="1">
      <x:c r="A7338" s="21" t="n">
        <x:v>4</x:v>
      </x:c>
      <x:c r="B7338" s="21" t="n">
        <x:v>2</x:v>
      </x:c>
      <x:c r="C7338" s="8" t="str">
        <x:v>VHF Radio Procedure · Language accuracy · p107 · 2</x:v>
      </x:c>
      <x:c r="D7338" s="8" t="str">
        <x:v>Source passage</x:v>
      </x:c>
      <x:c r="E7338" s="21" t="n">
        <x:v>1</x:v>
      </x:c>
      <x:c r="F7338" s="21" t="n">
        <x:v>3</x:v>
      </x:c>
      <x:c r="G7338" s="8" t="str">
        <x:v>PDF PAGE 107
UNIT 5 SUMMATIVE TEST                                                                                                             Time: 55 minutes
 VHF Radio Procedure                                                           Total: 62 marks
NAME:                          CLASS:                  SCORE:
  A. VOCABULARY                                                                                 14 marks
  1. My turn is finished; a reply is expected.
  2. The exchange is finished; no reply is expected.
  3. Repeat your message, or the part named.
  4. Repeat my message to me exactly as received.
  5. The next word will be given letter by letter.
  6. How clearly a transmission is understood, one to five.
  7. The channel used for conversation after the initial call.
  8. The unique letter-and-figure identifier of a vessel.
  9.  Wait; I will call you again shortly.
10. An error was made; the right version follows.
</x:v>
      </x:c>
      <x:c r="H7338" s="8" t="str">
        <x:v>107</x:v>
      </x:c>
      <x:c r="I7338" s="8" t="str">
        <x:v>Maritime English 3.17 Plus · Dr. Wayne Vincent Tolomia · physical PDF page(s) 107 · Loma adaptation of u5-p107-round-1</x:v>
      </x:c>
      <x:c r="J7338" s="8" t="str">
        <x:v>loma-book-u5-p107-round-1-2</x:v>
      </x:c>
      <x:c r="K7338" s="8" t="str"/>
    </x:row>
    <x:row r="7339" ht="334" customHeight="1">
      <x:c r="A7339" s="21" t="n">
        <x:v>4</x:v>
      </x:c>
      <x:c r="B7339" s="21" t="n">
        <x:v>2</x:v>
      </x:c>
      <x:c r="C7339" s="8" t="str">
        <x:v>VHF Radio Procedure · Language accuracy · p107 · 2</x:v>
      </x:c>
      <x:c r="D7339" s="8" t="str">
        <x:v>Source passage</x:v>
      </x:c>
      <x:c r="E7339" s="21" t="n">
        <x:v>2</x:v>
      </x:c>
      <x:c r="F7339" s="21" t="n">
        <x:v>3</x:v>
      </x:c>
      <x:c r="G7339" s="8" t="str">
        <x:v>11. A word said before a message to show its function.
12.  Vessel Traffic Service; a shore station managing traffic in an area.
13. To confirm that a message has been received.
14. The standard letter names used to spell over radio.
  Word bank: call sign · CORRECTION · I SPELL · message marker · OUT · OVER · phonetic alphabet · readability · READ BACK · SAY AGAIN ·
 STAND BY · to acknowledge · VTS · working channel
  B. GRAMMAR                                                                                    14 marks
  1.  Port Control to vessel: ________ (reduce) speed to six knots in the fairway.
  2.  Vessel to Port Control: ________ I enter the fairway now?
  3.  Port Control to vessel: ________ you keep to the starboard side.
  4.  Vessel to Port Control: I ________ a pilot and two tugs.
  5.  Port Control to vessel: ________ ________ anchor within the cable area.
  6.  Vessel to Port Control: ________ I reduce speed, or continue as before?
  7. Use monitor: ________ the outbound vessel and report its position.
</x:v>
      </x:c>
      <x:c r="H7339" s="8" t="str">
        <x:v>107</x:v>
      </x:c>
      <x:c r="I7339" s="8" t="str">
        <x:v>Maritime English 3.17 Plus · Dr. Wayne Vincent Tolomia · physical PDF page(s) 107 · Loma adaptation of u5-p107-round-1</x:v>
      </x:c>
      <x:c r="J7339" s="8" t="str">
        <x:v>loma-book-u5-p107-round-1-2</x:v>
      </x:c>
      <x:c r="K7339" s="8" t="str"/>
    </x:row>
    <x:row r="7340" ht="334" customHeight="1">
      <x:c r="A7340" s="21" t="n">
        <x:v>4</x:v>
      </x:c>
      <x:c r="B7340" s="21" t="n">
        <x:v>2</x:v>
      </x:c>
      <x:c r="C7340" s="8" t="str">
        <x:v>VHF Radio Procedure · Language accuracy · p107 · 2</x:v>
      </x:c>
      <x:c r="D7340" s="8" t="str">
        <x:v>Source passage</x:v>
      </x:c>
      <x:c r="E7340" s="21" t="n">
        <x:v>3</x:v>
      </x:c>
      <x:c r="F7340" s="21" t="n">
        <x:v>3</x:v>
      </x:c>
      <x:c r="G7340" s="8" t="str">
        <x:v>
  8. Rewrite using May I: Vessel requests permission to enter now.
  9. Rewrite as a direct instruction: Reduce speed to six knots.
10. Rewrite using I require: Vessel needs a pilot.
11.  Rewrite as a request from a vessel: Open the fairway for me.
12.  Rewrite as advice: You must keep to the starboard side of the channel.
13.  Build a sentence: vessel / request / permission / enter the fairway
14.  Build a sentence: Port Control / warn / vessel / deep draft tanker outbound</x:v>
      </x:c>
      <x:c r="H7340" s="8" t="str">
        <x:v>107</x:v>
      </x:c>
      <x:c r="I7340" s="8" t="str">
        <x:v>Maritime English 3.17 Plus · Dr. Wayne Vincent Tolomia · physical PDF page(s) 107 · Loma adaptation of u5-p107-round-1</x:v>
      </x:c>
      <x:c r="J7340" s="8" t="str">
        <x:v>loma-book-u5-p107-round-1-2</x:v>
      </x:c>
      <x:c r="K7340" s="8" t="str"/>
    </x:row>
    <x:row r="7341" ht="334" customHeight="1">
      <x:c r="A7341" s="21" t="n">
        <x:v>4</x:v>
      </x:c>
      <x:c r="B7341" s="21" t="n">
        <x:v>2</x:v>
      </x:c>
      <x:c r="C7341" s="8" t="str">
        <x:v>VHF Radio Procedure · Language accuracy · p107 · 2</x:v>
      </x:c>
      <x:c r="D7341" s="8" t="str">
        <x:v>Reference page 107: VHF Radio Procedure — unit challenge</x:v>
      </x:c>
      <x:c r="E7341" s="21" t="n">
        <x:v>1</x:v>
      </x:c>
      <x:c r="F7341" s="21" t="n">
        <x:v>3</x:v>
      </x:c>
      <x:c r="G7341" s="8" t="str">
        <x:v>UNIT 5 SUMMATIVE TEST                                                                                                             Time: 55 minutes
 VHF Radio Procedure                                                           Total: 62 marks
NAME:                          CLASS:                  SCORE:
  A. VOCABULARY                                                                                 14 marks
  1. My turn is finished; a reply is expected.
  2. The exchange is finished; no reply is expected.
  3. Repeat your message, or the part named.
  4. Repeat my message to me exactly as received.
  5. The next word will be given letter by letter.
  6. How clearly a transmission is understood, one to five.
  7. The channel used for conversation after the initial call.
  8. The unique letter-and-figure identifier of a vessel.
  9.  Wait; I will call you again shortly.
10. An error was made; the right version follows.
11. A word said before a message to show its function.
</x:v>
      </x:c>
      <x:c r="H7341" s="8" t="str">
        <x:v>107</x:v>
      </x:c>
      <x:c r="I7341" s="8" t="str">
        <x:v>Maritime English 3.17 Plus, First Edition 2026, PDF page 107</x:v>
      </x:c>
      <x:c r="J7341" s="8" t="str">
        <x:v>loma-book-u5-p107-round-1-2</x:v>
      </x:c>
      <x:c r="K7341" s="8" t="str"/>
    </x:row>
    <x:row r="7342" ht="334" customHeight="1">
      <x:c r="A7342" s="21" t="n">
        <x:v>4</x:v>
      </x:c>
      <x:c r="B7342" s="21" t="n">
        <x:v>2</x:v>
      </x:c>
      <x:c r="C7342" s="8" t="str">
        <x:v>VHF Radio Procedure · Language accuracy · p107 · 2</x:v>
      </x:c>
      <x:c r="D7342" s="8" t="str">
        <x:v>Reference page 107: VHF Radio Procedure — unit challenge</x:v>
      </x:c>
      <x:c r="E7342" s="21" t="n">
        <x:v>2</x:v>
      </x:c>
      <x:c r="F7342" s="21" t="n">
        <x:v>3</x:v>
      </x:c>
      <x:c r="G7342" s="8" t="str">
        <x:v>12.  Vessel Traffic Service; a shore station managing traffic in an area.
13. To confirm that a message has been received.
14. The standard letter names used to spell over radio.
  Word bank: call sign · CORRECTION · I SPELL · message marker · OUT · OVER · phonetic alphabet · readability · READ BACK · SAY AGAIN ·
 STAND BY · to acknowledge · VTS · working channel
  B. GRAMMAR                                                                                    14 marks
  1.  Port Control to vessel: ________ (reduce) speed to six knots in the fairway.
  2.  Vessel to Port Control: ________ I enter the fairway now?
  3.  Port Control to vessel: ________ you keep to the starboard side.
  4.  Vessel to Port Control: I ________ a pilot and two tugs.
  5.  Port Control to vessel: ________ ________ anchor within the cable area.
  6.  Vessel to Port Control: ________ I reduce speed, or continue as before?
  7. Use monitor: ________ the outbound vessel and report its position.
</x:v>
      </x:c>
      <x:c r="H7342" s="8" t="str">
        <x:v>107</x:v>
      </x:c>
      <x:c r="I7342" s="8" t="str">
        <x:v>Maritime English 3.17 Plus, First Edition 2026, PDF page 107</x:v>
      </x:c>
      <x:c r="J7342" s="8" t="str">
        <x:v>loma-book-u5-p107-round-1-2</x:v>
      </x:c>
      <x:c r="K7342" s="8" t="str"/>
    </x:row>
    <x:row r="7343" ht="334" customHeight="1">
      <x:c r="A7343" s="21" t="n">
        <x:v>4</x:v>
      </x:c>
      <x:c r="B7343" s="21" t="n">
        <x:v>2</x:v>
      </x:c>
      <x:c r="C7343" s="8" t="str">
        <x:v>VHF Radio Procedure · Language accuracy · p107 · 2</x:v>
      </x:c>
      <x:c r="D7343" s="8" t="str">
        <x:v>Reference page 107: VHF Radio Procedure — unit challenge</x:v>
      </x:c>
      <x:c r="E7343" s="21" t="n">
        <x:v>3</x:v>
      </x:c>
      <x:c r="F7343" s="21" t="n">
        <x:v>3</x:v>
      </x:c>
      <x:c r="G7343" s="8" t="str">
        <x:v>  8. Rewrite using May I: Vessel requests permission to enter now.
  9. Rewrite as a direct instruction: Reduce speed to six knots.
10. Rewrite using I require: Vessel needs a pilot.
11.  Rewrite as a request from a vessel: Open the fairway for me.
12.  Rewrite as advice: You must keep to the starboard side of the channel.
13.  Build a sentence: vessel / request / permission / enter the fairway
14.  Build a sentence: Port Control / warn / vessel / deep draft tanker outbound</x:v>
      </x:c>
      <x:c r="H7343" s="8" t="str">
        <x:v>107</x:v>
      </x:c>
      <x:c r="I7343" s="8" t="str">
        <x:v>Maritime English 3.17 Plus, First Edition 2026, PDF page 107</x:v>
      </x:c>
      <x:c r="J7343" s="8" t="str">
        <x:v>loma-book-u5-p107-round-1-2</x:v>
      </x:c>
      <x:c r="K7343" s="8" t="str"/>
    </x:row>
    <x:row r="7344" ht="334" customHeight="1">
      <x:c r="A7344" s="21" t="n">
        <x:v>4</x:v>
      </x:c>
      <x:c r="B7344" s="21" t="n">
        <x:v>2</x:v>
      </x:c>
      <x:c r="C7344" s="8" t="str">
        <x:v>VHF Radio Procedure · Language accuracy · p107 · 2</x:v>
      </x:c>
      <x:c r="D7344" s="8" t="str">
        <x:v>Reference page 91: VHF Radio Procedure — vocabulary</x:v>
      </x:c>
      <x:c r="E7344" s="21" t="n">
        <x:v>1</x:v>
      </x:c>
      <x:c r="F7344" s="21" t="n">
        <x:v>3</x:v>
      </x:c>
      <x:c r="G7344" s="8" t="str">
        <x:v>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7344" s="8" t="str">
        <x:v>91</x:v>
      </x:c>
      <x:c r="I7344" s="8" t="str">
        <x:v>Maritime English 3.17 Plus, First Edition 2026, PDF page 91</x:v>
      </x:c>
      <x:c r="J7344" s="8" t="str">
        <x:v>loma-book-u5-p107-round-1-2</x:v>
      </x:c>
      <x:c r="K7344" s="8" t="str"/>
    </x:row>
    <x:row r="7345" ht="334" customHeight="1">
      <x:c r="A7345" s="21" t="n">
        <x:v>4</x:v>
      </x:c>
      <x:c r="B7345" s="21" t="n">
        <x:v>2</x:v>
      </x:c>
      <x:c r="C7345" s="8" t="str">
        <x:v>VHF Radio Procedure · Language accuracy · p107 · 2</x:v>
      </x:c>
      <x:c r="D7345" s="8" t="str">
        <x:v>Reference page 91: VHF Radio Procedure — vocabulary</x:v>
      </x:c>
      <x:c r="E7345" s="21" t="n">
        <x:v>2</x:v>
      </x:c>
      <x:c r="F7345" s="21" t="n">
        <x:v>3</x:v>
      </x:c>
      <x:c r="G7345"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e.g. Call VTS one hour before entering the </x:v>
      </x:c>
      <x:c r="H7345" s="8" t="str">
        <x:v>91</x:v>
      </x:c>
      <x:c r="I7345" s="8" t="str">
        <x:v>Maritime English 3.17 Plus, First Edition 2026, PDF page 91</x:v>
      </x:c>
      <x:c r="J7345" s="8" t="str">
        <x:v>loma-book-u5-p107-round-1-2</x:v>
      </x:c>
      <x:c r="K7345" s="8" t="str"/>
    </x:row>
    <x:row r="7346" ht="334" customHeight="1">
      <x:c r="A7346" s="21" t="n">
        <x:v>4</x:v>
      </x:c>
      <x:c r="B7346" s="21" t="n">
        <x:v>2</x:v>
      </x:c>
      <x:c r="C7346" s="8" t="str">
        <x:v>VHF Radio Procedure · Language accuracy · p107 · 2</x:v>
      </x:c>
      <x:c r="D7346" s="8" t="str">
        <x:v>Reference page 91: VHF Radio Procedure — vocabulary</x:v>
      </x:c>
      <x:c r="E7346" s="21" t="n">
        <x:v>3</x:v>
      </x:c>
      <x:c r="F7346" s="21" t="n">
        <x:v>3</x:v>
      </x:c>
      <x:c r="G7346" s="8" t="str">
        <x:v>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7346" s="8" t="str">
        <x:v>91</x:v>
      </x:c>
      <x:c r="I7346" s="8" t="str">
        <x:v>Maritime English 3.17 Plus, First Edition 2026, PDF page 91</x:v>
      </x:c>
      <x:c r="J7346" s="8" t="str">
        <x:v>loma-book-u5-p107-round-1-2</x:v>
      </x:c>
      <x:c r="K7346" s="8" t="str"/>
    </x:row>
    <x:row r="7347" ht="334" customHeight="1">
      <x:c r="A7347" s="21" t="n">
        <x:v>4</x:v>
      </x:c>
      <x:c r="B7347" s="21" t="n">
        <x:v>2</x:v>
      </x:c>
      <x:c r="C7347" s="8" t="str">
        <x:v>VHF Radio Procedure · Language accuracy · p107 · 2</x:v>
      </x:c>
      <x:c r="D7347" s="8" t="str">
        <x:v>Reference page 92: Calling Port Control</x:v>
      </x:c>
      <x:c r="E7347" s="21" t="n">
        <x:v>1</x:v>
      </x:c>
      <x:c r="F7347" s="21" t="n">
        <x:v>3</x:v>
      </x:c>
      <x:c r="G7347" s="8" t="str">
        <x:v>UNIT 5 | B READING AND LISTENING
Calling Port Control
  The situation
 A fictional port approach. The signal is unclear at first. Channel allocation is given for this classroom
  exchange, not as a current local port instruction.
OOW Port Control, Port Control. This is motor vessel ANDAMAN TRADER, call sign Hotel Sierra Alfa X-ray
Four. Over.
PORT CONTROL Station calling Port Control, your signal is weak. Say again your vessel name, please. Over.
OOW ANDAMAN TRADER. I spell: Alfa November Delta Alfa Mike Alfa November, new word, Tango Romeo
Alfa Delta Echo Romeo. Over.
PORT CONTROL ANDAMAN TRADER. Readability four. INSTRUCTION. Switch to VHF Channel one two.
Over.
</x:v>
      </x:c>
      <x:c r="H7347" s="8" t="str">
        <x:v>92</x:v>
      </x:c>
      <x:c r="I7347" s="8" t="str">
        <x:v>Maritime English 3.17 Plus, First Edition 2026, PDF page 92</x:v>
      </x:c>
      <x:c r="J7347" s="8" t="str">
        <x:v>loma-book-u5-p107-round-1-2</x:v>
      </x:c>
      <x:c r="K7347" s="8" t="str"/>
    </x:row>
    <x:row r="7348" ht="334" customHeight="1">
      <x:c r="A7348" s="21" t="n">
        <x:v>4</x:v>
      </x:c>
      <x:c r="B7348" s="21" t="n">
        <x:v>2</x:v>
      </x:c>
      <x:c r="C7348" s="8" t="str">
        <x:v>VHF Radio Procedure · Language accuracy · p107 · 2</x:v>
      </x:c>
      <x:c r="D7348" s="8" t="str">
        <x:v>Reference page 92: Calling Port Control</x:v>
      </x:c>
      <x:c r="E7348" s="21" t="n">
        <x:v>2</x:v>
      </x:c>
      <x:c r="F7348" s="21" t="n">
        <x:v>3</x:v>
      </x:c>
      <x:c r="G7348" s="8" t="str">
        <x:v>
OOW I will switch to VHF Channel one two. Over.
OOW Port Control, ANDAMAN TRADER on Channel one two. How do you read me? Over.
PORT CONTROL I read you readability five. QUESTION. What are your position, draft and ETA at the pilot
boarding ground? Over.
OOW My position is bearing one two five degrees, distance one two nautical miles from Entrance Buoy. My
draft is nine decimal six metres. My ETA is zero six three zero local time. Over.
PORT CONTROL Say again your draft. Over.
OOW My draft is nine decimal six metres. Over.
PORT CONTROL Draft nine decimal six metres. INFORMATION. The pilot will board at zero six three zero.
INSTRUCTION. Prepare the agreed port-side boarding arrangement; the pilot boat requests the ladder one
decimal five metres above the water. WARNING. A deep-draft tanker is outbound in the fairway. Over.
</x:v>
      </x:c>
      <x:c r="H7348" s="8" t="str">
        <x:v>92</x:v>
      </x:c>
      <x:c r="I7348" s="8" t="str">
        <x:v>Maritime English 3.17 Plus, First Edition 2026, PDF page 92</x:v>
      </x:c>
      <x:c r="J7348" s="8" t="str">
        <x:v>loma-book-u5-p107-round-1-2</x:v>
      </x:c>
      <x:c r="K7348" s="8" t="str"/>
    </x:row>
    <x:row r="7349" ht="334" customHeight="1">
      <x:c r="A7349" s="21" t="n">
        <x:v>4</x:v>
      </x:c>
      <x:c r="B7349" s="21" t="n">
        <x:v>2</x:v>
      </x:c>
      <x:c r="C7349" s="8" t="str">
        <x:v>VHF Radio Procedure · Language accuracy · p107 · 2</x:v>
      </x:c>
      <x:c r="D7349" s="8" t="str">
        <x:v>Reference page 92: Calling Port Control</x:v>
      </x:c>
      <x:c r="E7349" s="21" t="n">
        <x:v>3</x:v>
      </x:c>
      <x:c r="F7349" s="21" t="n">
        <x:v>3</x:v>
      </x:c>
      <x:c r="G7349" s="8" t="str">
        <x:v>
OOW Pilot zero six three zero; port-side ladder one decimal five metres above water; outbound tanker in the
fairway. Understood. Over.
PORT CONTROL Correct. Stand by on Channel one two. Port Control out.
Original classroom dialogue adapted from the supplied manuscript. Operational data are fictional; this is not a complete operating procedure.
SMCP language reference: S2. Actual pilot transfer arrangements must follow applicable requirements and the agreed safe boarding plan.
  CLASS NOTES</x:v>
      </x:c>
      <x:c r="H7349" s="8" t="str">
        <x:v>92</x:v>
      </x:c>
      <x:c r="I7349" s="8" t="str">
        <x:v>Maritime English 3.17 Plus, First Edition 2026, PDF page 92</x:v>
      </x:c>
      <x:c r="J7349" s="8" t="str">
        <x:v>loma-book-u5-p107-round-1-2</x:v>
      </x:c>
      <x:c r="K7349" s="8" t="str"/>
    </x:row>
    <x:row r="7350" ht="334" customHeight="1">
      <x:c r="A7350" s="21" t="n">
        <x:v>4</x:v>
      </x:c>
      <x:c r="B7350" s="21" t="n">
        <x:v>2</x:v>
      </x:c>
      <x:c r="C7350" s="8" t="str">
        <x:v>VHF Radio Procedure · Language accuracy · p107 · 2</x:v>
      </x:c>
      <x:c r="D7350" s="8" t="str">
        <x:v>Reference page 95: When a Radio Message Is Not Clear</x:v>
      </x:c>
      <x:c r="E7350" s="21" t="n">
        <x:v>1</x:v>
      </x:c>
      <x:c r="F7350" s="21" t="n">
        <x:v>3</x:v>
      </x:c>
      <x:c r="G7350" s="8" t="str">
        <x:v>UNIT 5 | B3 READING FOR MEANING
When a Radio Message Is Not Clear
  Before you read
  What could go wrong if a listener guesses a draft or arrival time?
Reading focus: Recognise a communication problem and follow its repair.
A A clear voice does not always produce a clear message. Background noise can hide a digit, and a
familiar word can lead a listener to guess the rest. A useful response identifies the part that was not
understood. Guessing a vessel's draft or arrival time does not solve the problem.
B In a classroom exchange, MV Sea Lantern calls Harbour Control. The vessel reports a draft of 8.4
metres. A noise hides the decimal part, so the shore operator asks for the draft again. The officer repeats
8.4 metres slowly. Harbour Control reads the figure back, and the officer confirms it. Only then does the
operator enter the figure in the record.
</x:v>
      </x:c>
      <x:c r="H7350" s="8" t="str">
        <x:v>95</x:v>
      </x:c>
      <x:c r="I7350" s="8" t="str">
        <x:v>Maritime English 3.17 Plus, First Edition 2026, PDF page 95</x:v>
      </x:c>
      <x:c r="J7350" s="8" t="str">
        <x:v>loma-book-u5-p107-round-1-2</x:v>
      </x:c>
      <x:c r="K7350" s="8" t="str"/>
    </x:row>
    <x:row r="7351" ht="334" customHeight="1">
      <x:c r="A7351" s="21" t="n">
        <x:v>4</x:v>
      </x:c>
      <x:c r="B7351" s="21" t="n">
        <x:v>2</x:v>
      </x:c>
      <x:c r="C7351" s="8" t="str">
        <x:v>VHF Radio Procedure · Language accuracy · p107 · 2</x:v>
      </x:c>
      <x:c r="D7351" s="8" t="str">
        <x:v>Reference page 95: When a Radio Message Is Not Clear</x:v>
      </x:c>
      <x:c r="E7351" s="21" t="n">
        <x:v>2</x:v>
      </x:c>
      <x:c r="F7351" s="21" t="n">
        <x:v>3</x:v>
      </x:c>
      <x:c r="G7351" s="8" t="str">
        <x:v>C Later, the officer gives an ETA of 1740 LT, then notices an error in the notes. The officer says
CORRECTION and gives 1750 LT. Harbour Control confirms the corrected time. The current ETA field
shows 1750; the communication log also records that the earlier figure was corrected. The original error
must not silently become the current value.
D Message markers can help show whether a message gives information, asks a question or requests
action. They are not compulsory before every sentence. Standard procedure words help manage the
exchange: OVER expects a reply, while OUT closes the exchange. A short request such as Say again,
please is acceptable. The aim is a shared understanding of the message, not unnecessary words or an
artificial ban on politeness.
Word support
distorted: changed so it is hard to hear clearly   |  clarification: extra information that makes meaning clear   |
acknowledgement: a response showing receipt
Original teaching article; vessel names, people and operational data are fictional. Content/design references: S1, S2; see Sources and editorial
notes.
</x:v>
      </x:c>
      <x:c r="H7351" s="8" t="str">
        <x:v>95</x:v>
      </x:c>
      <x:c r="I7351" s="8" t="str">
        <x:v>Maritime English 3.17 Plus, First Edition 2026, PDF page 95</x:v>
      </x:c>
      <x:c r="J7351" s="8" t="str">
        <x:v>loma-book-u5-p107-round-1-2</x:v>
      </x:c>
      <x:c r="K7351" s="8" t="str"/>
    </x:row>
    <x:row r="7352" ht="334" customHeight="1">
      <x:c r="A7352" s="21" t="n">
        <x:v>4</x:v>
      </x:c>
      <x:c r="B7352" s="21" t="n">
        <x:v>2</x:v>
      </x:c>
      <x:c r="C7352" s="8" t="str">
        <x:v>VHF Radio Procedure · Language accuracy · p107 · 2</x:v>
      </x:c>
      <x:c r="D7352" s="8" t="str">
        <x:v>Reference page 95: When a Radio Message Is Not Clear</x:v>
      </x:c>
      <x:c r="E7352" s="21" t="n">
        <x:v>3</x:v>
      </x:c>
      <x:c r="F7352" s="21" t="n">
        <x:v>3</x:v>
      </x:c>
      <x:c r="G7352" s="8" t="str">
        <x:v>
  CLASS NOTES</x:v>
      </x:c>
      <x:c r="H7352" s="8" t="str">
        <x:v>95</x:v>
      </x:c>
      <x:c r="I7352" s="8" t="str">
        <x:v>Maritime English 3.17 Plus, First Edition 2026, PDF page 95</x:v>
      </x:c>
      <x:c r="J7352" s="8" t="str">
        <x:v>loma-book-u5-p107-round-1-2</x:v>
      </x:c>
      <x:c r="K7352" s="8" t="str"/>
    </x:row>
    <x:row r="7353" ht="334" customHeight="1">
      <x:c r="A7353" s="21" t="n">
        <x:v>4</x:v>
      </x:c>
      <x:c r="B7353" s="21" t="n">
        <x:v>2</x:v>
      </x:c>
      <x:c r="C7353" s="8" t="str">
        <x:v>VHF Radio Procedure · Language accuracy · p107 · 2</x:v>
      </x:c>
      <x:c r="D7353" s="8" t="str">
        <x:v>Reference page 97: Imperatives and requests</x:v>
      </x:c>
      <x:c r="E7353" s="21" t="n">
        <x:v>1</x:v>
      </x:c>
      <x:c r="F7353" s="21" t="n">
        <x:v>3</x:v>
      </x:c>
      <x:c r="G7353" s="8" t="str">
        <x:v>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7353" s="8" t="str">
        <x:v>97</x:v>
      </x:c>
      <x:c r="I7353" s="8" t="str">
        <x:v>Maritime English 3.17 Plus, First Edition 2026, PDF page 97</x:v>
      </x:c>
      <x:c r="J7353" s="8" t="str">
        <x:v>loma-book-u5-p107-round-1-2</x:v>
      </x:c>
      <x:c r="K7353" s="8" t="str"/>
    </x:row>
    <x:row r="7354" ht="334" customHeight="1">
      <x:c r="A7354" s="21" t="n">
        <x:v>4</x:v>
      </x:c>
      <x:c r="B7354" s="21" t="n">
        <x:v>2</x:v>
      </x:c>
      <x:c r="C7354" s="8" t="str">
        <x:v>VHF Radio Procedure · Language accuracy · p107 · 2</x:v>
      </x:c>
      <x:c r="D7354" s="8" t="str">
        <x:v>Reference page 97: Imperatives and requests</x:v>
      </x:c>
      <x:c r="E7354" s="21" t="n">
        <x:v>2</x:v>
      </x:c>
      <x:c r="F7354" s="21" t="n">
        <x:v>3</x:v>
      </x:c>
      <x:c r="G7354"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Confirm what was understood
</x:v>
      </x:c>
      <x:c r="H7354" s="8" t="str">
        <x:v>97</x:v>
      </x:c>
      <x:c r="I7354" s="8" t="str">
        <x:v>Maritime English 3.17 Plus, First Edition 2026, PDF page 97</x:v>
      </x:c>
      <x:c r="J7354" s="8" t="str">
        <x:v>loma-book-u5-p107-round-1-2</x:v>
      </x:c>
      <x:c r="K7354" s="8" t="str"/>
    </x:row>
    <x:row r="7355" ht="334" customHeight="1">
      <x:c r="A7355" s="21" t="n">
        <x:v>4</x:v>
      </x:c>
      <x:c r="B7355" s="21" t="n">
        <x:v>2</x:v>
      </x:c>
      <x:c r="C7355" s="8" t="str">
        <x:v>VHF Radio Procedure · Language accuracy · p107 · 2</x:v>
      </x:c>
      <x:c r="D7355" s="8" t="str">
        <x:v>Reference page 97: Imperatives and requests</x:v>
      </x:c>
      <x:c r="E7355" s="21" t="n">
        <x:v>3</x:v>
      </x:c>
      <x:c r="F7355" s="21" t="n">
        <x:v>3</x:v>
      </x:c>
      <x:c r="G7355" s="8" t="str">
        <x:v>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7355" s="8" t="str">
        <x:v>97</x:v>
      </x:c>
      <x:c r="I7355" s="8" t="str">
        <x:v>Maritime English 3.17 Plus, First Edition 2026, PDF page 97</x:v>
      </x:c>
      <x:c r="J7355" s="8" t="str">
        <x:v>loma-book-u5-p107-round-1-2</x:v>
      </x:c>
      <x:c r="K7355" s="8" t="str"/>
    </x:row>
    <x:row r="7356" ht="334" customHeight="1">
      <x:c r="A7356" s="21" t="n">
        <x:v>4</x:v>
      </x:c>
      <x:c r="B7356" s="21" t="n">
        <x:v>2</x:v>
      </x:c>
      <x:c r="C7356" s="8" t="str">
        <x:v>VHF Radio Procedure · Language accuracy · p107 · 2</x:v>
      </x:c>
      <x:c r="D7356" s="8" t="str">
        <x:v>Reference page 103: A radio trainer and the repair sequence</x:v>
      </x:c>
      <x:c r="E7356" s="21" t="n">
        <x:v>1</x:v>
      </x:c>
      <x:c r="F7356" s="21" t="n">
        <x:v>3</x:v>
      </x:c>
      <x:c r="G7356"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7356" s="8" t="str">
        <x:v>103</x:v>
      </x:c>
      <x:c r="I7356" s="8" t="str">
        <x:v>Maritime English 3.17 Plus, First Edition 2026, PDF page 103</x:v>
      </x:c>
      <x:c r="J7356" s="8" t="str">
        <x:v>loma-book-u5-p107-round-1-2</x:v>
      </x:c>
      <x:c r="K7356" s="8" t="str"/>
    </x:row>
    <x:row r="7357" ht="334" customHeight="1">
      <x:c r="A7357" s="21" t="n">
        <x:v>4</x:v>
      </x:c>
      <x:c r="B7357" s="21" t="n">
        <x:v>2</x:v>
      </x:c>
      <x:c r="C7357" s="8" t="str">
        <x:v>VHF Radio Procedure · Language accuracy · p107 · 2</x:v>
      </x:c>
      <x:c r="D7357" s="8" t="str">
        <x:v>Reference page 103: A radio trainer and the repair sequence</x:v>
      </x:c>
      <x:c r="E7357" s="21" t="n">
        <x:v>2</x:v>
      </x:c>
      <x:c r="F7357" s="21" t="n">
        <x:v>3</x:v>
      </x:c>
      <x:c r="G7357"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7357" s="8" t="str">
        <x:v>103</x:v>
      </x:c>
      <x:c r="I7357" s="8" t="str">
        <x:v>Maritime English 3.17 Plus, First Edition 2026, PDF page 103</x:v>
      </x:c>
      <x:c r="J7357" s="8" t="str">
        <x:v>loma-book-u5-p107-round-1-2</x:v>
      </x:c>
      <x:c r="K7357" s="8" t="str"/>
    </x:row>
    <x:row r="7358" ht="334" customHeight="1">
      <x:c r="A7358" s="21" t="n">
        <x:v>4</x:v>
      </x:c>
      <x:c r="B7358" s="21" t="n">
        <x:v>2</x:v>
      </x:c>
      <x:c r="C7358" s="8" t="str">
        <x:v>VHF Radio Procedure · Language accuracy · p107 · 2</x:v>
      </x:c>
      <x:c r="D7358" s="8" t="str">
        <x:v>Reference page 103: A radio trainer and the repair sequence</x:v>
      </x:c>
      <x:c r="E7358" s="21" t="n">
        <x:v>3</x:v>
      </x:c>
      <x:c r="F7358" s="21" t="n">
        <x:v>3</x:v>
      </x:c>
      <x:c r="G7358"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7358" s="8" t="str">
        <x:v>103</x:v>
      </x:c>
      <x:c r="I7358" s="8" t="str">
        <x:v>Maritime English 3.17 Plus, First Edition 2026, PDF page 103</x:v>
      </x:c>
      <x:c r="J7358" s="8" t="str">
        <x:v>loma-book-u5-p107-round-1-2</x:v>
      </x:c>
      <x:c r="K7358" s="8" t="str"/>
    </x:row>
    <x:row r="7359" ht="334" customHeight="1">
      <x:c r="A7359" s="21" t="n">
        <x:v>4</x:v>
      </x:c>
      <x:c r="B7359" s="21" t="n">
        <x:v>2</x:v>
      </x:c>
      <x:c r="C7359" s="8" t="str">
        <x:v>VHF Radio Procedure · Language accuracy · p107 · 2</x:v>
      </x:c>
      <x:c r="D7359" s="8" t="str">
        <x:v>Reference page 104: Four rounds of message cards</x:v>
      </x:c>
      <x:c r="E7359" s="21" t="n">
        <x:v>1</x:v>
      </x:c>
      <x:c r="F7359" s="21" t="n">
        <x:v>4</x:v>
      </x:c>
      <x:c r="G7359"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7359" s="8" t="str">
        <x:v>104</x:v>
      </x:c>
      <x:c r="I7359" s="8" t="str">
        <x:v>Maritime English 3.17 Plus, First Edition 2026, PDF page 104</x:v>
      </x:c>
      <x:c r="J7359" s="8" t="str">
        <x:v>loma-book-u5-p107-round-1-2</x:v>
      </x:c>
      <x:c r="K7359" s="8" t="str"/>
    </x:row>
    <x:row r="7360" ht="334" customHeight="1">
      <x:c r="A7360" s="21" t="n">
        <x:v>4</x:v>
      </x:c>
      <x:c r="B7360" s="21" t="n">
        <x:v>2</x:v>
      </x:c>
      <x:c r="C7360" s="8" t="str">
        <x:v>VHF Radio Procedure · Language accuracy · p107 · 2</x:v>
      </x:c>
      <x:c r="D7360" s="8" t="str">
        <x:v>Reference page 104: Four rounds of message cards</x:v>
      </x:c>
      <x:c r="E7360" s="21" t="n">
        <x:v>2</x:v>
      </x:c>
      <x:c r="F7360" s="21" t="n">
        <x:v>4</x:v>
      </x:c>
      <x:c r="G7360" s="8" t="str">
        <x:v>
 3      CEDAR                    HSCK2                     8.5 m             1320
 4      ELM                      HSDK3                     9.7 m             1330
 5       FIR                       HSEK4                     6.9 m             1340
 6      MAPLE                     HSFK5                     7.1 m             1350
 7       PINE                     HSGK6                     8.3 m             1400
 8      WILLOW                   HSHK7                     9.5 m             1410
 9      ASH                         HSIK8                      6.7 m             1420
 10     LARCH                     HSJK9                     7.9 m             1430
 11     OAK                      HSKK0                     8.1 m             1440
</x:v>
      </x:c>
      <x:c r="H7360" s="8" t="str">
        <x:v>104</x:v>
      </x:c>
      <x:c r="I7360" s="8" t="str">
        <x:v>Maritime English 3.17 Plus, First Edition 2026, PDF page 104</x:v>
      </x:c>
      <x:c r="J7360" s="8" t="str">
        <x:v>loma-book-u5-p107-round-1-2</x:v>
      </x:c>
      <x:c r="K7360" s="8" t="str"/>
    </x:row>
    <x:row r="7361" ht="334" customHeight="1">
      <x:c r="A7361" s="21" t="n">
        <x:v>4</x:v>
      </x:c>
      <x:c r="B7361" s="21" t="n">
        <x:v>2</x:v>
      </x:c>
      <x:c r="C7361" s="8" t="str">
        <x:v>VHF Radio Procedure · Language accuracy · p107 · 2</x:v>
      </x:c>
      <x:c r="D7361" s="8" t="str">
        <x:v>Reference page 104: Four rounds of message cards</x:v>
      </x:c>
      <x:c r="E7361" s="21" t="n">
        <x:v>3</x:v>
      </x:c>
      <x:c r="F7361" s="21" t="n">
        <x:v>4</x:v>
      </x:c>
      <x:c r="G7361" s="8" t="str">
        <x:v>
 12     BEECH                     HSLK1                     9.3 m             1450
 13     HOLLY                   HSMK2                     6.5 m             1500
 14     ASPEN                    HSNK3                     7.7 m             1510
 15    ROWAN                   HSOK4                     8.9 m             1520
 16    YARROW                  HSPK5                     9.1 m             1530
 17     JUNIPER                  HSQK6                     6.3 m             1540
 18     LAUREL                   HSRK7                     7.5 m             1550
 19     HAZEL                    HSSK8                     8.7 m             1600
 20     HEATHER                  HSTK9                     9.9 m             1610
</x:v>
      </x:c>
      <x:c r="H7361" s="8" t="str">
        <x:v>104</x:v>
      </x:c>
      <x:c r="I7361" s="8" t="str">
        <x:v>Maritime English 3.17 Plus, First Edition 2026, PDF page 104</x:v>
      </x:c>
      <x:c r="J7361" s="8" t="str">
        <x:v>loma-book-u5-p107-round-1-2</x:v>
      </x:c>
      <x:c r="K7361" s="8" t="str"/>
    </x:row>
    <x:row r="7362" ht="334" customHeight="1">
      <x:c r="A7362" s="21" t="n">
        <x:v>4</x:v>
      </x:c>
      <x:c r="B7362" s="21" t="n">
        <x:v>2</x:v>
      </x:c>
      <x:c r="C7362" s="8" t="str">
        <x:v>VHF Radio Procedure · Language accuracy · p107 · 2</x:v>
      </x:c>
      <x:c r="D7362" s="8" t="str">
        <x:v>Reference page 104: Four rounds of message cards</x:v>
      </x:c>
      <x:c r="E7362" s="21" t="n">
        <x:v>4</x:v>
      </x:c>
      <x:c r="F7362" s="21" t="n">
        <x:v>4</x:v>
      </x:c>
      <x:c r="G7362" s="8" t="str">
        <x:v>
Scoring: one point for each correctly received field; maximum 20 per round. In Round 4 record the earlier figure as
superseded in the log, not in the current ETA field.</x:v>
      </x:c>
      <x:c r="H7362" s="8" t="str">
        <x:v>104</x:v>
      </x:c>
      <x:c r="I7362" s="8" t="str">
        <x:v>Maritime English 3.17 Plus, First Edition 2026, PDF page 104</x:v>
      </x:c>
      <x:c r="J7362" s="8" t="str">
        <x:v>loma-book-u5-p107-round-1-2</x:v>
      </x:c>
      <x:c r="K7362" s="8" t="str"/>
    </x:row>
    <x:row r="7363" ht="334" customHeight="1">
      <x:c r="A7363" s="21" t="n">
        <x:v>4</x:v>
      </x:c>
      <x:c r="B7363" s="21" t="n">
        <x:v>2</x:v>
      </x:c>
      <x:c r="C7363" s="8" t="str">
        <x:v>VHF Radio Procedure · Language accuracy · p107 · 3</x:v>
      </x:c>
      <x:c r="D7363" s="8" t="str">
        <x:v>Source passage</x:v>
      </x:c>
      <x:c r="E7363" s="21" t="n">
        <x:v>1</x:v>
      </x:c>
      <x:c r="F7363" s="21" t="n">
        <x:v>3</x:v>
      </x:c>
      <x:c r="G7363" s="8" t="str">
        <x:v>PDF PAGE 107
UNIT 5 SUMMATIVE TEST                                                                                                             Time: 55 minutes
 VHF Radio Procedure                                                           Total: 62 marks
NAME:                          CLASS:                  SCORE:
  A. VOCABULARY                                                                                 14 marks
  1. My turn is finished; a reply is expected.
  2. The exchange is finished; no reply is expected.
  3. Repeat your message, or the part named.
  4. Repeat my message to me exactly as received.
  5. The next word will be given letter by letter.
  6. How clearly a transmission is understood, one to five.
  7. The channel used for conversation after the initial call.
  8. The unique letter-and-figure identifier of a vessel.
  9.  Wait; I will call you again shortly.
10. An error was made; the right version follows.
</x:v>
      </x:c>
      <x:c r="H7363" s="8" t="str">
        <x:v>107</x:v>
      </x:c>
      <x:c r="I7363" s="8" t="str">
        <x:v>Maritime English 3.17 Plus · Dr. Wayne Vincent Tolomia · physical PDF page(s) 107 · Loma adaptation of u5-p107-round-1</x:v>
      </x:c>
      <x:c r="J7363" s="8" t="str">
        <x:v>loma-book-u5-p107-round-1-3</x:v>
      </x:c>
      <x:c r="K7363" s="8" t="str"/>
    </x:row>
    <x:row r="7364" ht="334" customHeight="1">
      <x:c r="A7364" s="21" t="n">
        <x:v>4</x:v>
      </x:c>
      <x:c r="B7364" s="21" t="n">
        <x:v>2</x:v>
      </x:c>
      <x:c r="C7364" s="8" t="str">
        <x:v>VHF Radio Procedure · Language accuracy · p107 · 3</x:v>
      </x:c>
      <x:c r="D7364" s="8" t="str">
        <x:v>Source passage</x:v>
      </x:c>
      <x:c r="E7364" s="21" t="n">
        <x:v>2</x:v>
      </x:c>
      <x:c r="F7364" s="21" t="n">
        <x:v>3</x:v>
      </x:c>
      <x:c r="G7364" s="8" t="str">
        <x:v>11. A word said before a message to show its function.
12.  Vessel Traffic Service; a shore station managing traffic in an area.
13. To confirm that a message has been received.
14. The standard letter names used to spell over radio.
  Word bank: call sign · CORRECTION · I SPELL · message marker · OUT · OVER · phonetic alphabet · readability · READ BACK · SAY AGAIN ·
 STAND BY · to acknowledge · VTS · working channel
  B. GRAMMAR                                                                                    14 marks
  1.  Port Control to vessel: ________ (reduce) speed to six knots in the fairway.
  2.  Vessel to Port Control: ________ I enter the fairway now?
  3.  Port Control to vessel: ________ you keep to the starboard side.
  4.  Vessel to Port Control: I ________ a pilot and two tugs.
  5.  Port Control to vessel: ________ ________ anchor within the cable area.
  6.  Vessel to Port Control: ________ I reduce speed, or continue as before?
  7. Use monitor: ________ the outbound vessel and report its position.
</x:v>
      </x:c>
      <x:c r="H7364" s="8" t="str">
        <x:v>107</x:v>
      </x:c>
      <x:c r="I7364" s="8" t="str">
        <x:v>Maritime English 3.17 Plus · Dr. Wayne Vincent Tolomia · physical PDF page(s) 107 · Loma adaptation of u5-p107-round-1</x:v>
      </x:c>
      <x:c r="J7364" s="8" t="str">
        <x:v>loma-book-u5-p107-round-1-3</x:v>
      </x:c>
      <x:c r="K7364" s="8" t="str"/>
    </x:row>
    <x:row r="7365" ht="334" customHeight="1">
      <x:c r="A7365" s="21" t="n">
        <x:v>4</x:v>
      </x:c>
      <x:c r="B7365" s="21" t="n">
        <x:v>2</x:v>
      </x:c>
      <x:c r="C7365" s="8" t="str">
        <x:v>VHF Radio Procedure · Language accuracy · p107 · 3</x:v>
      </x:c>
      <x:c r="D7365" s="8" t="str">
        <x:v>Source passage</x:v>
      </x:c>
      <x:c r="E7365" s="21" t="n">
        <x:v>3</x:v>
      </x:c>
      <x:c r="F7365" s="21" t="n">
        <x:v>3</x:v>
      </x:c>
      <x:c r="G7365" s="8" t="str">
        <x:v>
  8. Rewrite using May I: Vessel requests permission to enter now.
  9. Rewrite as a direct instruction: Reduce speed to six knots.
10. Rewrite using I require: Vessel needs a pilot.
11.  Rewrite as a request from a vessel: Open the fairway for me.
12.  Rewrite as advice: You must keep to the starboard side of the channel.
13.  Build a sentence: vessel / request / permission / enter the fairway
14.  Build a sentence: Port Control / warn / vessel / deep draft tanker outbound</x:v>
      </x:c>
      <x:c r="H7365" s="8" t="str">
        <x:v>107</x:v>
      </x:c>
      <x:c r="I7365" s="8" t="str">
        <x:v>Maritime English 3.17 Plus · Dr. Wayne Vincent Tolomia · physical PDF page(s) 107 · Loma adaptation of u5-p107-round-1</x:v>
      </x:c>
      <x:c r="J7365" s="8" t="str">
        <x:v>loma-book-u5-p107-round-1-3</x:v>
      </x:c>
      <x:c r="K7365" s="8" t="str"/>
    </x:row>
    <x:row r="7366" ht="334" customHeight="1">
      <x:c r="A7366" s="21" t="n">
        <x:v>4</x:v>
      </x:c>
      <x:c r="B7366" s="21" t="n">
        <x:v>2</x:v>
      </x:c>
      <x:c r="C7366" s="8" t="str">
        <x:v>VHF Radio Procedure · Language accuracy · p107 · 3</x:v>
      </x:c>
      <x:c r="D7366" s="8" t="str">
        <x:v>Reference page 107: VHF Radio Procedure — unit challenge</x:v>
      </x:c>
      <x:c r="E7366" s="21" t="n">
        <x:v>1</x:v>
      </x:c>
      <x:c r="F7366" s="21" t="n">
        <x:v>3</x:v>
      </x:c>
      <x:c r="G7366" s="8" t="str">
        <x:v>UNIT 5 SUMMATIVE TEST                                                                                                             Time: 55 minutes
 VHF Radio Procedure                                                           Total: 62 marks
NAME:                          CLASS:                  SCORE:
  A. VOCABULARY                                                                                 14 marks
  1. My turn is finished; a reply is expected.
  2. The exchange is finished; no reply is expected.
  3. Repeat your message, or the part named.
  4. Repeat my message to me exactly as received.
  5. The next word will be given letter by letter.
  6. How clearly a transmission is understood, one to five.
  7. The channel used for conversation after the initial call.
  8. The unique letter-and-figure identifier of a vessel.
  9.  Wait; I will call you again shortly.
10. An error was made; the right version follows.
11. A word said before a message to show its function.
</x:v>
      </x:c>
      <x:c r="H7366" s="8" t="str">
        <x:v>107</x:v>
      </x:c>
      <x:c r="I7366" s="8" t="str">
        <x:v>Maritime English 3.17 Plus, First Edition 2026, PDF page 107</x:v>
      </x:c>
      <x:c r="J7366" s="8" t="str">
        <x:v>loma-book-u5-p107-round-1-3</x:v>
      </x:c>
      <x:c r="K7366" s="8" t="str"/>
    </x:row>
    <x:row r="7367" ht="334" customHeight="1">
      <x:c r="A7367" s="21" t="n">
        <x:v>4</x:v>
      </x:c>
      <x:c r="B7367" s="21" t="n">
        <x:v>2</x:v>
      </x:c>
      <x:c r="C7367" s="8" t="str">
        <x:v>VHF Radio Procedure · Language accuracy · p107 · 3</x:v>
      </x:c>
      <x:c r="D7367" s="8" t="str">
        <x:v>Reference page 107: VHF Radio Procedure — unit challenge</x:v>
      </x:c>
      <x:c r="E7367" s="21" t="n">
        <x:v>2</x:v>
      </x:c>
      <x:c r="F7367" s="21" t="n">
        <x:v>3</x:v>
      </x:c>
      <x:c r="G7367" s="8" t="str">
        <x:v>12.  Vessel Traffic Service; a shore station managing traffic in an area.
13. To confirm that a message has been received.
14. The standard letter names used to spell over radio.
  Word bank: call sign · CORRECTION · I SPELL · message marker · OUT · OVER · phonetic alphabet · readability · READ BACK · SAY AGAIN ·
 STAND BY · to acknowledge · VTS · working channel
  B. GRAMMAR                                                                                    14 marks
  1.  Port Control to vessel: ________ (reduce) speed to six knots in the fairway.
  2.  Vessel to Port Control: ________ I enter the fairway now?
  3.  Port Control to vessel: ________ you keep to the starboard side.
  4.  Vessel to Port Control: I ________ a pilot and two tugs.
  5.  Port Control to vessel: ________ ________ anchor within the cable area.
  6.  Vessel to Port Control: ________ I reduce speed, or continue as before?
  7. Use monitor: ________ the outbound vessel and report its position.
</x:v>
      </x:c>
      <x:c r="H7367" s="8" t="str">
        <x:v>107</x:v>
      </x:c>
      <x:c r="I7367" s="8" t="str">
        <x:v>Maritime English 3.17 Plus, First Edition 2026, PDF page 107</x:v>
      </x:c>
      <x:c r="J7367" s="8" t="str">
        <x:v>loma-book-u5-p107-round-1-3</x:v>
      </x:c>
      <x:c r="K7367" s="8" t="str"/>
    </x:row>
    <x:row r="7368" ht="334" customHeight="1">
      <x:c r="A7368" s="21" t="n">
        <x:v>4</x:v>
      </x:c>
      <x:c r="B7368" s="21" t="n">
        <x:v>2</x:v>
      </x:c>
      <x:c r="C7368" s="8" t="str">
        <x:v>VHF Radio Procedure · Language accuracy · p107 · 3</x:v>
      </x:c>
      <x:c r="D7368" s="8" t="str">
        <x:v>Reference page 107: VHF Radio Procedure — unit challenge</x:v>
      </x:c>
      <x:c r="E7368" s="21" t="n">
        <x:v>3</x:v>
      </x:c>
      <x:c r="F7368" s="21" t="n">
        <x:v>3</x:v>
      </x:c>
      <x:c r="G7368" s="8" t="str">
        <x:v>  8. Rewrite using May I: Vessel requests permission to enter now.
  9. Rewrite as a direct instruction: Reduce speed to six knots.
10. Rewrite using I require: Vessel needs a pilot.
11.  Rewrite as a request from a vessel: Open the fairway for me.
12.  Rewrite as advice: You must keep to the starboard side of the channel.
13.  Build a sentence: vessel / request / permission / enter the fairway
14.  Build a sentence: Port Control / warn / vessel / deep draft tanker outbound</x:v>
      </x:c>
      <x:c r="H7368" s="8" t="str">
        <x:v>107</x:v>
      </x:c>
      <x:c r="I7368" s="8" t="str">
        <x:v>Maritime English 3.17 Plus, First Edition 2026, PDF page 107</x:v>
      </x:c>
      <x:c r="J7368" s="8" t="str">
        <x:v>loma-book-u5-p107-round-1-3</x:v>
      </x:c>
      <x:c r="K7368" s="8" t="str"/>
    </x:row>
    <x:row r="7369" ht="334" customHeight="1">
      <x:c r="A7369" s="21" t="n">
        <x:v>4</x:v>
      </x:c>
      <x:c r="B7369" s="21" t="n">
        <x:v>2</x:v>
      </x:c>
      <x:c r="C7369" s="8" t="str">
        <x:v>VHF Radio Procedure · Language accuracy · p107 · 3</x:v>
      </x:c>
      <x:c r="D7369" s="8" t="str">
        <x:v>Reference page 91: VHF Radio Procedure — vocabulary</x:v>
      </x:c>
      <x:c r="E7369" s="21" t="n">
        <x:v>1</x:v>
      </x:c>
      <x:c r="F7369" s="21" t="n">
        <x:v>3</x:v>
      </x:c>
      <x:c r="G7369" s="8" t="str">
        <x:v>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7369" s="8" t="str">
        <x:v>91</x:v>
      </x:c>
      <x:c r="I7369" s="8" t="str">
        <x:v>Maritime English 3.17 Plus, First Edition 2026, PDF page 91</x:v>
      </x:c>
      <x:c r="J7369" s="8" t="str">
        <x:v>loma-book-u5-p107-round-1-3</x:v>
      </x:c>
      <x:c r="K7369" s="8" t="str"/>
    </x:row>
    <x:row r="7370" ht="334" customHeight="1">
      <x:c r="A7370" s="21" t="n">
        <x:v>4</x:v>
      </x:c>
      <x:c r="B7370" s="21" t="n">
        <x:v>2</x:v>
      </x:c>
      <x:c r="C7370" s="8" t="str">
        <x:v>VHF Radio Procedure · Language accuracy · p107 · 3</x:v>
      </x:c>
      <x:c r="D7370" s="8" t="str">
        <x:v>Reference page 91: VHF Radio Procedure — vocabulary</x:v>
      </x:c>
      <x:c r="E7370" s="21" t="n">
        <x:v>2</x:v>
      </x:c>
      <x:c r="F7370" s="21" t="n">
        <x:v>3</x:v>
      </x:c>
      <x:c r="G7370"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e.g. Call VTS one hour before entering the </x:v>
      </x:c>
      <x:c r="H7370" s="8" t="str">
        <x:v>91</x:v>
      </x:c>
      <x:c r="I7370" s="8" t="str">
        <x:v>Maritime English 3.17 Plus, First Edition 2026, PDF page 91</x:v>
      </x:c>
      <x:c r="J7370" s="8" t="str">
        <x:v>loma-book-u5-p107-round-1-3</x:v>
      </x:c>
      <x:c r="K7370" s="8" t="str"/>
    </x:row>
    <x:row r="7371" ht="334" customHeight="1">
      <x:c r="A7371" s="21" t="n">
        <x:v>4</x:v>
      </x:c>
      <x:c r="B7371" s="21" t="n">
        <x:v>2</x:v>
      </x:c>
      <x:c r="C7371" s="8" t="str">
        <x:v>VHF Radio Procedure · Language accuracy · p107 · 3</x:v>
      </x:c>
      <x:c r="D7371" s="8" t="str">
        <x:v>Reference page 91: VHF Radio Procedure — vocabulary</x:v>
      </x:c>
      <x:c r="E7371" s="21" t="n">
        <x:v>3</x:v>
      </x:c>
      <x:c r="F7371" s="21" t="n">
        <x:v>3</x:v>
      </x:c>
      <x:c r="G7371" s="8" t="str">
        <x:v>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7371" s="8" t="str">
        <x:v>91</x:v>
      </x:c>
      <x:c r="I7371" s="8" t="str">
        <x:v>Maritime English 3.17 Plus, First Edition 2026, PDF page 91</x:v>
      </x:c>
      <x:c r="J7371" s="8" t="str">
        <x:v>loma-book-u5-p107-round-1-3</x:v>
      </x:c>
      <x:c r="K7371" s="8" t="str"/>
    </x:row>
    <x:row r="7372" ht="334" customHeight="1">
      <x:c r="A7372" s="21" t="n">
        <x:v>4</x:v>
      </x:c>
      <x:c r="B7372" s="21" t="n">
        <x:v>2</x:v>
      </x:c>
      <x:c r="C7372" s="8" t="str">
        <x:v>VHF Radio Procedure · Language accuracy · p107 · 3</x:v>
      </x:c>
      <x:c r="D7372" s="8" t="str">
        <x:v>Reference page 92: Calling Port Control</x:v>
      </x:c>
      <x:c r="E7372" s="21" t="n">
        <x:v>1</x:v>
      </x:c>
      <x:c r="F7372" s="21" t="n">
        <x:v>3</x:v>
      </x:c>
      <x:c r="G7372" s="8" t="str">
        <x:v>UNIT 5 | B READING AND LISTENING
Calling Port Control
  The situation
 A fictional port approach. The signal is unclear at first. Channel allocation is given for this classroom
  exchange, not as a current local port instruction.
OOW Port Control, Port Control. This is motor vessel ANDAMAN TRADER, call sign Hotel Sierra Alfa X-ray
Four. Over.
PORT CONTROL Station calling Port Control, your signal is weak. Say again your vessel name, please. Over.
OOW ANDAMAN TRADER. I spell: Alfa November Delta Alfa Mike Alfa November, new word, Tango Romeo
Alfa Delta Echo Romeo. Over.
PORT CONTROL ANDAMAN TRADER. Readability four. INSTRUCTION. Switch to VHF Channel one two.
Over.
</x:v>
      </x:c>
      <x:c r="H7372" s="8" t="str">
        <x:v>92</x:v>
      </x:c>
      <x:c r="I7372" s="8" t="str">
        <x:v>Maritime English 3.17 Plus, First Edition 2026, PDF page 92</x:v>
      </x:c>
      <x:c r="J7372" s="8" t="str">
        <x:v>loma-book-u5-p107-round-1-3</x:v>
      </x:c>
      <x:c r="K7372" s="8" t="str"/>
    </x:row>
    <x:row r="7373" ht="334" customHeight="1">
      <x:c r="A7373" s="21" t="n">
        <x:v>4</x:v>
      </x:c>
      <x:c r="B7373" s="21" t="n">
        <x:v>2</x:v>
      </x:c>
      <x:c r="C7373" s="8" t="str">
        <x:v>VHF Radio Procedure · Language accuracy · p107 · 3</x:v>
      </x:c>
      <x:c r="D7373" s="8" t="str">
        <x:v>Reference page 92: Calling Port Control</x:v>
      </x:c>
      <x:c r="E7373" s="21" t="n">
        <x:v>2</x:v>
      </x:c>
      <x:c r="F7373" s="21" t="n">
        <x:v>3</x:v>
      </x:c>
      <x:c r="G7373" s="8" t="str">
        <x:v>
OOW I will switch to VHF Channel one two. Over.
OOW Port Control, ANDAMAN TRADER on Channel one two. How do you read me? Over.
PORT CONTROL I read you readability five. QUESTION. What are your position, draft and ETA at the pilot
boarding ground? Over.
OOW My position is bearing one two five degrees, distance one two nautical miles from Entrance Buoy. My
draft is nine decimal six metres. My ETA is zero six three zero local time. Over.
PORT CONTROL Say again your draft. Over.
OOW My draft is nine decimal six metres. Over.
PORT CONTROL Draft nine decimal six metres. INFORMATION. The pilot will board at zero six three zero.
INSTRUCTION. Prepare the agreed port-side boarding arrangement; the pilot boat requests the ladder one
decimal five metres above the water. WARNING. A deep-draft tanker is outbound in the fairway. Over.
</x:v>
      </x:c>
      <x:c r="H7373" s="8" t="str">
        <x:v>92</x:v>
      </x:c>
      <x:c r="I7373" s="8" t="str">
        <x:v>Maritime English 3.17 Plus, First Edition 2026, PDF page 92</x:v>
      </x:c>
      <x:c r="J7373" s="8" t="str">
        <x:v>loma-book-u5-p107-round-1-3</x:v>
      </x:c>
      <x:c r="K7373" s="8" t="str"/>
    </x:row>
    <x:row r="7374" ht="334" customHeight="1">
      <x:c r="A7374" s="21" t="n">
        <x:v>4</x:v>
      </x:c>
      <x:c r="B7374" s="21" t="n">
        <x:v>2</x:v>
      </x:c>
      <x:c r="C7374" s="8" t="str">
        <x:v>VHF Radio Procedure · Language accuracy · p107 · 3</x:v>
      </x:c>
      <x:c r="D7374" s="8" t="str">
        <x:v>Reference page 92: Calling Port Control</x:v>
      </x:c>
      <x:c r="E7374" s="21" t="n">
        <x:v>3</x:v>
      </x:c>
      <x:c r="F7374" s="21" t="n">
        <x:v>3</x:v>
      </x:c>
      <x:c r="G7374" s="8" t="str">
        <x:v>
OOW Pilot zero six three zero; port-side ladder one decimal five metres above water; outbound tanker in the
fairway. Understood. Over.
PORT CONTROL Correct. Stand by on Channel one two. Port Control out.
Original classroom dialogue adapted from the supplied manuscript. Operational data are fictional; this is not a complete operating procedure.
SMCP language reference: S2. Actual pilot transfer arrangements must follow applicable requirements and the agreed safe boarding plan.
  CLASS NOTES</x:v>
      </x:c>
      <x:c r="H7374" s="8" t="str">
        <x:v>92</x:v>
      </x:c>
      <x:c r="I7374" s="8" t="str">
        <x:v>Maritime English 3.17 Plus, First Edition 2026, PDF page 92</x:v>
      </x:c>
      <x:c r="J7374" s="8" t="str">
        <x:v>loma-book-u5-p107-round-1-3</x:v>
      </x:c>
      <x:c r="K7374" s="8" t="str"/>
    </x:row>
    <x:row r="7375" ht="334" customHeight="1">
      <x:c r="A7375" s="21" t="n">
        <x:v>4</x:v>
      </x:c>
      <x:c r="B7375" s="21" t="n">
        <x:v>2</x:v>
      </x:c>
      <x:c r="C7375" s="8" t="str">
        <x:v>VHF Radio Procedure · Language accuracy · p107 · 3</x:v>
      </x:c>
      <x:c r="D7375" s="8" t="str">
        <x:v>Reference page 95: When a Radio Message Is Not Clear</x:v>
      </x:c>
      <x:c r="E7375" s="21" t="n">
        <x:v>1</x:v>
      </x:c>
      <x:c r="F7375" s="21" t="n">
        <x:v>3</x:v>
      </x:c>
      <x:c r="G7375" s="8" t="str">
        <x:v>UNIT 5 | B3 READING FOR MEANING
When a Radio Message Is Not Clear
  Before you read
  What could go wrong if a listener guesses a draft or arrival time?
Reading focus: Recognise a communication problem and follow its repair.
A A clear voice does not always produce a clear message. Background noise can hide a digit, and a
familiar word can lead a listener to guess the rest. A useful response identifies the part that was not
understood. Guessing a vessel's draft or arrival time does not solve the problem.
B In a classroom exchange, MV Sea Lantern calls Harbour Control. The vessel reports a draft of 8.4
metres. A noise hides the decimal part, so the shore operator asks for the draft again. The officer repeats
8.4 metres slowly. Harbour Control reads the figure back, and the officer confirms it. Only then does the
operator enter the figure in the record.
</x:v>
      </x:c>
      <x:c r="H7375" s="8" t="str">
        <x:v>95</x:v>
      </x:c>
      <x:c r="I7375" s="8" t="str">
        <x:v>Maritime English 3.17 Plus, First Edition 2026, PDF page 95</x:v>
      </x:c>
      <x:c r="J7375" s="8" t="str">
        <x:v>loma-book-u5-p107-round-1-3</x:v>
      </x:c>
      <x:c r="K7375" s="8" t="str"/>
    </x:row>
    <x:row r="7376" ht="334" customHeight="1">
      <x:c r="A7376" s="21" t="n">
        <x:v>4</x:v>
      </x:c>
      <x:c r="B7376" s="21" t="n">
        <x:v>2</x:v>
      </x:c>
      <x:c r="C7376" s="8" t="str">
        <x:v>VHF Radio Procedure · Language accuracy · p107 · 3</x:v>
      </x:c>
      <x:c r="D7376" s="8" t="str">
        <x:v>Reference page 95: When a Radio Message Is Not Clear</x:v>
      </x:c>
      <x:c r="E7376" s="21" t="n">
        <x:v>2</x:v>
      </x:c>
      <x:c r="F7376" s="21" t="n">
        <x:v>3</x:v>
      </x:c>
      <x:c r="G7376" s="8" t="str">
        <x:v>C Later, the officer gives an ETA of 1740 LT, then notices an error in the notes. The officer says
CORRECTION and gives 1750 LT. Harbour Control confirms the corrected time. The current ETA field
shows 1750; the communication log also records that the earlier figure was corrected. The original error
must not silently become the current value.
D Message markers can help show whether a message gives information, asks a question or requests
action. They are not compulsory before every sentence. Standard procedure words help manage the
exchange: OVER expects a reply, while OUT closes the exchange. A short request such as Say again,
please is acceptable. The aim is a shared understanding of the message, not unnecessary words or an
artificial ban on politeness.
Word support
distorted: changed so it is hard to hear clearly   |  clarification: extra information that makes meaning clear   |
acknowledgement: a response showing receipt
Original teaching article; vessel names, people and operational data are fictional. Content/design references: S1, S2; see Sources and editorial
notes.
</x:v>
      </x:c>
      <x:c r="H7376" s="8" t="str">
        <x:v>95</x:v>
      </x:c>
      <x:c r="I7376" s="8" t="str">
        <x:v>Maritime English 3.17 Plus, First Edition 2026, PDF page 95</x:v>
      </x:c>
      <x:c r="J7376" s="8" t="str">
        <x:v>loma-book-u5-p107-round-1-3</x:v>
      </x:c>
      <x:c r="K7376" s="8" t="str"/>
    </x:row>
    <x:row r="7377" ht="334" customHeight="1">
      <x:c r="A7377" s="21" t="n">
        <x:v>4</x:v>
      </x:c>
      <x:c r="B7377" s="21" t="n">
        <x:v>2</x:v>
      </x:c>
      <x:c r="C7377" s="8" t="str">
        <x:v>VHF Radio Procedure · Language accuracy · p107 · 3</x:v>
      </x:c>
      <x:c r="D7377" s="8" t="str">
        <x:v>Reference page 95: When a Radio Message Is Not Clear</x:v>
      </x:c>
      <x:c r="E7377" s="21" t="n">
        <x:v>3</x:v>
      </x:c>
      <x:c r="F7377" s="21" t="n">
        <x:v>3</x:v>
      </x:c>
      <x:c r="G7377" s="8" t="str">
        <x:v>
  CLASS NOTES</x:v>
      </x:c>
      <x:c r="H7377" s="8" t="str">
        <x:v>95</x:v>
      </x:c>
      <x:c r="I7377" s="8" t="str">
        <x:v>Maritime English 3.17 Plus, First Edition 2026, PDF page 95</x:v>
      </x:c>
      <x:c r="J7377" s="8" t="str">
        <x:v>loma-book-u5-p107-round-1-3</x:v>
      </x:c>
      <x:c r="K7377" s="8" t="str"/>
    </x:row>
    <x:row r="7378" ht="334" customHeight="1">
      <x:c r="A7378" s="21" t="n">
        <x:v>4</x:v>
      </x:c>
      <x:c r="B7378" s="21" t="n">
        <x:v>2</x:v>
      </x:c>
      <x:c r="C7378" s="8" t="str">
        <x:v>VHF Radio Procedure · Language accuracy · p107 · 3</x:v>
      </x:c>
      <x:c r="D7378" s="8" t="str">
        <x:v>Reference page 97: Imperatives and requests</x:v>
      </x:c>
      <x:c r="E7378" s="21" t="n">
        <x:v>1</x:v>
      </x:c>
      <x:c r="F7378" s="21" t="n">
        <x:v>3</x:v>
      </x:c>
      <x:c r="G7378" s="8" t="str">
        <x:v>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7378" s="8" t="str">
        <x:v>97</x:v>
      </x:c>
      <x:c r="I7378" s="8" t="str">
        <x:v>Maritime English 3.17 Plus, First Edition 2026, PDF page 97</x:v>
      </x:c>
      <x:c r="J7378" s="8" t="str">
        <x:v>loma-book-u5-p107-round-1-3</x:v>
      </x:c>
      <x:c r="K7378" s="8" t="str"/>
    </x:row>
    <x:row r="7379" ht="334" customHeight="1">
      <x:c r="A7379" s="21" t="n">
        <x:v>4</x:v>
      </x:c>
      <x:c r="B7379" s="21" t="n">
        <x:v>2</x:v>
      </x:c>
      <x:c r="C7379" s="8" t="str">
        <x:v>VHF Radio Procedure · Language accuracy · p107 · 3</x:v>
      </x:c>
      <x:c r="D7379" s="8" t="str">
        <x:v>Reference page 97: Imperatives and requests</x:v>
      </x:c>
      <x:c r="E7379" s="21" t="n">
        <x:v>2</x:v>
      </x:c>
      <x:c r="F7379" s="21" t="n">
        <x:v>3</x:v>
      </x:c>
      <x:c r="G7379"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Confirm what was understood
</x:v>
      </x:c>
      <x:c r="H7379" s="8" t="str">
        <x:v>97</x:v>
      </x:c>
      <x:c r="I7379" s="8" t="str">
        <x:v>Maritime English 3.17 Plus, First Edition 2026, PDF page 97</x:v>
      </x:c>
      <x:c r="J7379" s="8" t="str">
        <x:v>loma-book-u5-p107-round-1-3</x:v>
      </x:c>
      <x:c r="K7379" s="8" t="str"/>
    </x:row>
    <x:row r="7380" ht="334" customHeight="1">
      <x:c r="A7380" s="21" t="n">
        <x:v>4</x:v>
      </x:c>
      <x:c r="B7380" s="21" t="n">
        <x:v>2</x:v>
      </x:c>
      <x:c r="C7380" s="8" t="str">
        <x:v>VHF Radio Procedure · Language accuracy · p107 · 3</x:v>
      </x:c>
      <x:c r="D7380" s="8" t="str">
        <x:v>Reference page 97: Imperatives and requests</x:v>
      </x:c>
      <x:c r="E7380" s="21" t="n">
        <x:v>3</x:v>
      </x:c>
      <x:c r="F7380" s="21" t="n">
        <x:v>3</x:v>
      </x:c>
      <x:c r="G7380" s="8" t="str">
        <x:v>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7380" s="8" t="str">
        <x:v>97</x:v>
      </x:c>
      <x:c r="I7380" s="8" t="str">
        <x:v>Maritime English 3.17 Plus, First Edition 2026, PDF page 97</x:v>
      </x:c>
      <x:c r="J7380" s="8" t="str">
        <x:v>loma-book-u5-p107-round-1-3</x:v>
      </x:c>
      <x:c r="K7380" s="8" t="str"/>
    </x:row>
    <x:row r="7381" ht="334" customHeight="1">
      <x:c r="A7381" s="21" t="n">
        <x:v>4</x:v>
      </x:c>
      <x:c r="B7381" s="21" t="n">
        <x:v>2</x:v>
      </x:c>
      <x:c r="C7381" s="8" t="str">
        <x:v>VHF Radio Procedure · Language accuracy · p107 · 3</x:v>
      </x:c>
      <x:c r="D7381" s="8" t="str">
        <x:v>Reference page 103: A radio trainer and the repair sequence</x:v>
      </x:c>
      <x:c r="E7381" s="21" t="n">
        <x:v>1</x:v>
      </x:c>
      <x:c r="F7381" s="21" t="n">
        <x:v>3</x:v>
      </x:c>
      <x:c r="G7381"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7381" s="8" t="str">
        <x:v>103</x:v>
      </x:c>
      <x:c r="I7381" s="8" t="str">
        <x:v>Maritime English 3.17 Plus, First Edition 2026, PDF page 103</x:v>
      </x:c>
      <x:c r="J7381" s="8" t="str">
        <x:v>loma-book-u5-p107-round-1-3</x:v>
      </x:c>
      <x:c r="K7381" s="8" t="str"/>
    </x:row>
    <x:row r="7382" ht="334" customHeight="1">
      <x:c r="A7382" s="21" t="n">
        <x:v>4</x:v>
      </x:c>
      <x:c r="B7382" s="21" t="n">
        <x:v>2</x:v>
      </x:c>
      <x:c r="C7382" s="8" t="str">
        <x:v>VHF Radio Procedure · Language accuracy · p107 · 3</x:v>
      </x:c>
      <x:c r="D7382" s="8" t="str">
        <x:v>Reference page 103: A radio trainer and the repair sequence</x:v>
      </x:c>
      <x:c r="E7382" s="21" t="n">
        <x:v>2</x:v>
      </x:c>
      <x:c r="F7382" s="21" t="n">
        <x:v>3</x:v>
      </x:c>
      <x:c r="G7382"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7382" s="8" t="str">
        <x:v>103</x:v>
      </x:c>
      <x:c r="I7382" s="8" t="str">
        <x:v>Maritime English 3.17 Plus, First Edition 2026, PDF page 103</x:v>
      </x:c>
      <x:c r="J7382" s="8" t="str">
        <x:v>loma-book-u5-p107-round-1-3</x:v>
      </x:c>
      <x:c r="K7382" s="8" t="str"/>
    </x:row>
    <x:row r="7383" ht="334" customHeight="1">
      <x:c r="A7383" s="21" t="n">
        <x:v>4</x:v>
      </x:c>
      <x:c r="B7383" s="21" t="n">
        <x:v>2</x:v>
      </x:c>
      <x:c r="C7383" s="8" t="str">
        <x:v>VHF Radio Procedure · Language accuracy · p107 · 3</x:v>
      </x:c>
      <x:c r="D7383" s="8" t="str">
        <x:v>Reference page 103: A radio trainer and the repair sequence</x:v>
      </x:c>
      <x:c r="E7383" s="21" t="n">
        <x:v>3</x:v>
      </x:c>
      <x:c r="F7383" s="21" t="n">
        <x:v>3</x:v>
      </x:c>
      <x:c r="G7383"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7383" s="8" t="str">
        <x:v>103</x:v>
      </x:c>
      <x:c r="I7383" s="8" t="str">
        <x:v>Maritime English 3.17 Plus, First Edition 2026, PDF page 103</x:v>
      </x:c>
      <x:c r="J7383" s="8" t="str">
        <x:v>loma-book-u5-p107-round-1-3</x:v>
      </x:c>
      <x:c r="K7383" s="8" t="str"/>
    </x:row>
    <x:row r="7384" ht="334" customHeight="1">
      <x:c r="A7384" s="21" t="n">
        <x:v>4</x:v>
      </x:c>
      <x:c r="B7384" s="21" t="n">
        <x:v>2</x:v>
      </x:c>
      <x:c r="C7384" s="8" t="str">
        <x:v>VHF Radio Procedure · Language accuracy · p107 · 3</x:v>
      </x:c>
      <x:c r="D7384" s="8" t="str">
        <x:v>Reference page 104: Four rounds of message cards</x:v>
      </x:c>
      <x:c r="E7384" s="21" t="n">
        <x:v>1</x:v>
      </x:c>
      <x:c r="F7384" s="21" t="n">
        <x:v>4</x:v>
      </x:c>
      <x:c r="G7384"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7384" s="8" t="str">
        <x:v>104</x:v>
      </x:c>
      <x:c r="I7384" s="8" t="str">
        <x:v>Maritime English 3.17 Plus, First Edition 2026, PDF page 104</x:v>
      </x:c>
      <x:c r="J7384" s="8" t="str">
        <x:v>loma-book-u5-p107-round-1-3</x:v>
      </x:c>
      <x:c r="K7384" s="8" t="str"/>
    </x:row>
    <x:row r="7385" ht="334" customHeight="1">
      <x:c r="A7385" s="21" t="n">
        <x:v>4</x:v>
      </x:c>
      <x:c r="B7385" s="21" t="n">
        <x:v>2</x:v>
      </x:c>
      <x:c r="C7385" s="8" t="str">
        <x:v>VHF Radio Procedure · Language accuracy · p107 · 3</x:v>
      </x:c>
      <x:c r="D7385" s="8" t="str">
        <x:v>Reference page 104: Four rounds of message cards</x:v>
      </x:c>
      <x:c r="E7385" s="21" t="n">
        <x:v>2</x:v>
      </x:c>
      <x:c r="F7385" s="21" t="n">
        <x:v>4</x:v>
      </x:c>
      <x:c r="G7385" s="8" t="str">
        <x:v>
 3      CEDAR                    HSCK2                     8.5 m             1320
 4      ELM                      HSDK3                     9.7 m             1330
 5       FIR                       HSEK4                     6.9 m             1340
 6      MAPLE                     HSFK5                     7.1 m             1350
 7       PINE                     HSGK6                     8.3 m             1400
 8      WILLOW                   HSHK7                     9.5 m             1410
 9      ASH                         HSIK8                      6.7 m             1420
 10     LARCH                     HSJK9                     7.9 m             1430
 11     OAK                      HSKK0                     8.1 m             1440
</x:v>
      </x:c>
      <x:c r="H7385" s="8" t="str">
        <x:v>104</x:v>
      </x:c>
      <x:c r="I7385" s="8" t="str">
        <x:v>Maritime English 3.17 Plus, First Edition 2026, PDF page 104</x:v>
      </x:c>
      <x:c r="J7385" s="8" t="str">
        <x:v>loma-book-u5-p107-round-1-3</x:v>
      </x:c>
      <x:c r="K7385" s="8" t="str"/>
    </x:row>
    <x:row r="7386" ht="334" customHeight="1">
      <x:c r="A7386" s="21" t="n">
        <x:v>4</x:v>
      </x:c>
      <x:c r="B7386" s="21" t="n">
        <x:v>2</x:v>
      </x:c>
      <x:c r="C7386" s="8" t="str">
        <x:v>VHF Radio Procedure · Language accuracy · p107 · 3</x:v>
      </x:c>
      <x:c r="D7386" s="8" t="str">
        <x:v>Reference page 104: Four rounds of message cards</x:v>
      </x:c>
      <x:c r="E7386" s="21" t="n">
        <x:v>3</x:v>
      </x:c>
      <x:c r="F7386" s="21" t="n">
        <x:v>4</x:v>
      </x:c>
      <x:c r="G7386" s="8" t="str">
        <x:v>
 12     BEECH                     HSLK1                     9.3 m             1450
 13     HOLLY                   HSMK2                     6.5 m             1500
 14     ASPEN                    HSNK3                     7.7 m             1510
 15    ROWAN                   HSOK4                     8.9 m             1520
 16    YARROW                  HSPK5                     9.1 m             1530
 17     JUNIPER                  HSQK6                     6.3 m             1540
 18     LAUREL                   HSRK7                     7.5 m             1550
 19     HAZEL                    HSSK8                     8.7 m             1600
 20     HEATHER                  HSTK9                     9.9 m             1610
</x:v>
      </x:c>
      <x:c r="H7386" s="8" t="str">
        <x:v>104</x:v>
      </x:c>
      <x:c r="I7386" s="8" t="str">
        <x:v>Maritime English 3.17 Plus, First Edition 2026, PDF page 104</x:v>
      </x:c>
      <x:c r="J7386" s="8" t="str">
        <x:v>loma-book-u5-p107-round-1-3</x:v>
      </x:c>
      <x:c r="K7386" s="8" t="str"/>
    </x:row>
    <x:row r="7387" ht="334" customHeight="1">
      <x:c r="A7387" s="21" t="n">
        <x:v>4</x:v>
      </x:c>
      <x:c r="B7387" s="21" t="n">
        <x:v>2</x:v>
      </x:c>
      <x:c r="C7387" s="8" t="str">
        <x:v>VHF Radio Procedure · Language accuracy · p107 · 3</x:v>
      </x:c>
      <x:c r="D7387" s="8" t="str">
        <x:v>Reference page 104: Four rounds of message cards</x:v>
      </x:c>
      <x:c r="E7387" s="21" t="n">
        <x:v>4</x:v>
      </x:c>
      <x:c r="F7387" s="21" t="n">
        <x:v>4</x:v>
      </x:c>
      <x:c r="G7387" s="8" t="str">
        <x:v>
Scoring: one point for each correctly received field; maximum 20 per round. In Round 4 record the earlier figure as
superseded in the log, not in the current ETA field.</x:v>
      </x:c>
      <x:c r="H7387" s="8" t="str">
        <x:v>104</x:v>
      </x:c>
      <x:c r="I7387" s="8" t="str">
        <x:v>Maritime English 3.17 Plus, First Edition 2026, PDF page 104</x:v>
      </x:c>
      <x:c r="J7387" s="8" t="str">
        <x:v>loma-book-u5-p107-round-1-3</x:v>
      </x:c>
      <x:c r="K7387" s="8" t="str"/>
    </x:row>
    <x:row r="7388" ht="334" customHeight="1">
      <x:c r="A7388" s="21" t="n">
        <x:v>4</x:v>
      </x:c>
      <x:c r="B7388" s="21" t="n">
        <x:v>2</x:v>
      </x:c>
      <x:c r="C7388" s="8" t="str">
        <x:v>VHF Radio Procedure · Language accuracy · p107 · 1</x:v>
      </x:c>
      <x:c r="D7388" s="8" t="str">
        <x:v>Source passage</x:v>
      </x:c>
      <x:c r="E7388" s="21" t="n">
        <x:v>1</x:v>
      </x:c>
      <x:c r="F7388" s="21" t="n">
        <x:v>3</x:v>
      </x:c>
      <x:c r="G7388" s="8" t="str">
        <x:v>PDF PAGE 107
UNIT 5 SUMMATIVE TEST                                                                                                             Time: 55 minutes
 VHF Radio Procedure                                                           Total: 62 marks
NAME:                          CLASS:                  SCORE:
  A. VOCABULARY                                                                                 14 marks
  1. My turn is finished; a reply is expected.
  2. The exchange is finished; no reply is expected.
  3. Repeat your message, or the part named.
  4. Repeat my message to me exactly as received.
  5. The next word will be given letter by letter.
  6. How clearly a transmission is understood, one to five.
  7. The channel used for conversation after the initial call.
  8. The unique letter-and-figure identifier of a vessel.
  9.  Wait; I will call you again shortly.
10. An error was made; the right version follows.
</x:v>
      </x:c>
      <x:c r="H7388" s="8" t="str">
        <x:v>107</x:v>
      </x:c>
      <x:c r="I7388" s="8" t="str">
        <x:v>Maritime English 3.17 Plus · Dr. Wayne Vincent Tolomia · physical PDF page(s) 107 · Loma adaptation of u5-p107-round-2</x:v>
      </x:c>
      <x:c r="J7388" s="8" t="str">
        <x:v>loma-book-u5-p107-round-2-1</x:v>
      </x:c>
      <x:c r="K7388" s="8" t="str"/>
    </x:row>
    <x:row r="7389" ht="334" customHeight="1">
      <x:c r="A7389" s="21" t="n">
        <x:v>4</x:v>
      </x:c>
      <x:c r="B7389" s="21" t="n">
        <x:v>2</x:v>
      </x:c>
      <x:c r="C7389" s="8" t="str">
        <x:v>VHF Radio Procedure · Language accuracy · p107 · 1</x:v>
      </x:c>
      <x:c r="D7389" s="8" t="str">
        <x:v>Source passage</x:v>
      </x:c>
      <x:c r="E7389" s="21" t="n">
        <x:v>2</x:v>
      </x:c>
      <x:c r="F7389" s="21" t="n">
        <x:v>3</x:v>
      </x:c>
      <x:c r="G7389" s="8" t="str">
        <x:v>11. A word said before a message to show its function.
12.  Vessel Traffic Service; a shore station managing traffic in an area.
13. To confirm that a message has been received.
14. The standard letter names used to spell over radio.
  Word bank: call sign · CORRECTION · I SPELL · message marker · OUT · OVER · phonetic alphabet · readability · READ BACK · SAY AGAIN ·
 STAND BY · to acknowledge · VTS · working channel
  B. GRAMMAR                                                                                    14 marks
  1.  Port Control to vessel: ________ (reduce) speed to six knots in the fairway.
  2.  Vessel to Port Control: ________ I enter the fairway now?
  3.  Port Control to vessel: ________ you keep to the starboard side.
  4.  Vessel to Port Control: I ________ a pilot and two tugs.
  5.  Port Control to vessel: ________ ________ anchor within the cable area.
  6.  Vessel to Port Control: ________ I reduce speed, or continue as before?
  7. Use monitor: ________ the outbound vessel and report its position.
</x:v>
      </x:c>
      <x:c r="H7389" s="8" t="str">
        <x:v>107</x:v>
      </x:c>
      <x:c r="I7389" s="8" t="str">
        <x:v>Maritime English 3.17 Plus · Dr. Wayne Vincent Tolomia · physical PDF page(s) 107 · Loma adaptation of u5-p107-round-2</x:v>
      </x:c>
      <x:c r="J7389" s="8" t="str">
        <x:v>loma-book-u5-p107-round-2-1</x:v>
      </x:c>
      <x:c r="K7389" s="8" t="str"/>
    </x:row>
    <x:row r="7390" ht="334" customHeight="1">
      <x:c r="A7390" s="21" t="n">
        <x:v>4</x:v>
      </x:c>
      <x:c r="B7390" s="21" t="n">
        <x:v>2</x:v>
      </x:c>
      <x:c r="C7390" s="8" t="str">
        <x:v>VHF Radio Procedure · Language accuracy · p107 · 1</x:v>
      </x:c>
      <x:c r="D7390" s="8" t="str">
        <x:v>Source passage</x:v>
      </x:c>
      <x:c r="E7390" s="21" t="n">
        <x:v>3</x:v>
      </x:c>
      <x:c r="F7390" s="21" t="n">
        <x:v>3</x:v>
      </x:c>
      <x:c r="G7390" s="8" t="str">
        <x:v>
  8. Rewrite using May I: Vessel requests permission to enter now.
  9. Rewrite as a direct instruction: Reduce speed to six knots.
10. Rewrite using I require: Vessel needs a pilot.
11.  Rewrite as a request from a vessel: Open the fairway for me.
12.  Rewrite as advice: You must keep to the starboard side of the channel.
13.  Build a sentence: vessel / request / permission / enter the fairway
14.  Build a sentence: Port Control / warn / vessel / deep draft tanker outbound</x:v>
      </x:c>
      <x:c r="H7390" s="8" t="str">
        <x:v>107</x:v>
      </x:c>
      <x:c r="I7390" s="8" t="str">
        <x:v>Maritime English 3.17 Plus · Dr. Wayne Vincent Tolomia · physical PDF page(s) 107 · Loma adaptation of u5-p107-round-2</x:v>
      </x:c>
      <x:c r="J7390" s="8" t="str">
        <x:v>loma-book-u5-p107-round-2-1</x:v>
      </x:c>
      <x:c r="K7390" s="8" t="str"/>
    </x:row>
    <x:row r="7391" ht="334" customHeight="1">
      <x:c r="A7391" s="21" t="n">
        <x:v>4</x:v>
      </x:c>
      <x:c r="B7391" s="21" t="n">
        <x:v>2</x:v>
      </x:c>
      <x:c r="C7391" s="8" t="str">
        <x:v>VHF Radio Procedure · Language accuracy · p107 · 1</x:v>
      </x:c>
      <x:c r="D7391" s="8" t="str">
        <x:v>Reference page 107: VHF Radio Procedure — unit challenge</x:v>
      </x:c>
      <x:c r="E7391" s="21" t="n">
        <x:v>1</x:v>
      </x:c>
      <x:c r="F7391" s="21" t="n">
        <x:v>3</x:v>
      </x:c>
      <x:c r="G7391" s="8" t="str">
        <x:v>UNIT 5 SUMMATIVE TEST                                                                                                             Time: 55 minutes
 VHF Radio Procedure                                                           Total: 62 marks
NAME:                          CLASS:                  SCORE:
  A. VOCABULARY                                                                                 14 marks
  1. My turn is finished; a reply is expected.
  2. The exchange is finished; no reply is expected.
  3. Repeat your message, or the part named.
  4. Repeat my message to me exactly as received.
  5. The next word will be given letter by letter.
  6. How clearly a transmission is understood, one to five.
  7. The channel used for conversation after the initial call.
  8. The unique letter-and-figure identifier of a vessel.
  9.  Wait; I will call you again shortly.
10. An error was made; the right version follows.
11. A word said before a message to show its function.
</x:v>
      </x:c>
      <x:c r="H7391" s="8" t="str">
        <x:v>107</x:v>
      </x:c>
      <x:c r="I7391" s="8" t="str">
        <x:v>Maritime English 3.17 Plus, First Edition 2026, PDF page 107</x:v>
      </x:c>
      <x:c r="J7391" s="8" t="str">
        <x:v>loma-book-u5-p107-round-2-1</x:v>
      </x:c>
      <x:c r="K7391" s="8" t="str"/>
    </x:row>
    <x:row r="7392" ht="334" customHeight="1">
      <x:c r="A7392" s="21" t="n">
        <x:v>4</x:v>
      </x:c>
      <x:c r="B7392" s="21" t="n">
        <x:v>2</x:v>
      </x:c>
      <x:c r="C7392" s="8" t="str">
        <x:v>VHF Radio Procedure · Language accuracy · p107 · 1</x:v>
      </x:c>
      <x:c r="D7392" s="8" t="str">
        <x:v>Reference page 107: VHF Radio Procedure — unit challenge</x:v>
      </x:c>
      <x:c r="E7392" s="21" t="n">
        <x:v>2</x:v>
      </x:c>
      <x:c r="F7392" s="21" t="n">
        <x:v>3</x:v>
      </x:c>
      <x:c r="G7392" s="8" t="str">
        <x:v>12.  Vessel Traffic Service; a shore station managing traffic in an area.
13. To confirm that a message has been received.
14. The standard letter names used to spell over radio.
  Word bank: call sign · CORRECTION · I SPELL · message marker · OUT · OVER · phonetic alphabet · readability · READ BACK · SAY AGAIN ·
 STAND BY · to acknowledge · VTS · working channel
  B. GRAMMAR                                                                                    14 marks
  1.  Port Control to vessel: ________ (reduce) speed to six knots in the fairway.
  2.  Vessel to Port Control: ________ I enter the fairway now?
  3.  Port Control to vessel: ________ you keep to the starboard side.
  4.  Vessel to Port Control: I ________ a pilot and two tugs.
  5.  Port Control to vessel: ________ ________ anchor within the cable area.
  6.  Vessel to Port Control: ________ I reduce speed, or continue as before?
  7. Use monitor: ________ the outbound vessel and report its position.
</x:v>
      </x:c>
      <x:c r="H7392" s="8" t="str">
        <x:v>107</x:v>
      </x:c>
      <x:c r="I7392" s="8" t="str">
        <x:v>Maritime English 3.17 Plus, First Edition 2026, PDF page 107</x:v>
      </x:c>
      <x:c r="J7392" s="8" t="str">
        <x:v>loma-book-u5-p107-round-2-1</x:v>
      </x:c>
      <x:c r="K7392" s="8" t="str"/>
    </x:row>
    <x:row r="7393" ht="334" customHeight="1">
      <x:c r="A7393" s="21" t="n">
        <x:v>4</x:v>
      </x:c>
      <x:c r="B7393" s="21" t="n">
        <x:v>2</x:v>
      </x:c>
      <x:c r="C7393" s="8" t="str">
        <x:v>VHF Radio Procedure · Language accuracy · p107 · 1</x:v>
      </x:c>
      <x:c r="D7393" s="8" t="str">
        <x:v>Reference page 107: VHF Radio Procedure — unit challenge</x:v>
      </x:c>
      <x:c r="E7393" s="21" t="n">
        <x:v>3</x:v>
      </x:c>
      <x:c r="F7393" s="21" t="n">
        <x:v>3</x:v>
      </x:c>
      <x:c r="G7393" s="8" t="str">
        <x:v>  8. Rewrite using May I: Vessel requests permission to enter now.
  9. Rewrite as a direct instruction: Reduce speed to six knots.
10. Rewrite using I require: Vessel needs a pilot.
11.  Rewrite as a request from a vessel: Open the fairway for me.
12.  Rewrite as advice: You must keep to the starboard side of the channel.
13.  Build a sentence: vessel / request / permission / enter the fairway
14.  Build a sentence: Port Control / warn / vessel / deep draft tanker outbound</x:v>
      </x:c>
      <x:c r="H7393" s="8" t="str">
        <x:v>107</x:v>
      </x:c>
      <x:c r="I7393" s="8" t="str">
        <x:v>Maritime English 3.17 Plus, First Edition 2026, PDF page 107</x:v>
      </x:c>
      <x:c r="J7393" s="8" t="str">
        <x:v>loma-book-u5-p107-round-2-1</x:v>
      </x:c>
      <x:c r="K7393" s="8" t="str"/>
    </x:row>
    <x:row r="7394" ht="334" customHeight="1">
      <x:c r="A7394" s="21" t="n">
        <x:v>4</x:v>
      </x:c>
      <x:c r="B7394" s="21" t="n">
        <x:v>2</x:v>
      </x:c>
      <x:c r="C7394" s="8" t="str">
        <x:v>VHF Radio Procedure · Language accuracy · p107 · 1</x:v>
      </x:c>
      <x:c r="D7394" s="8" t="str">
        <x:v>Reference page 91: VHF Radio Procedure — vocabulary</x:v>
      </x:c>
      <x:c r="E7394" s="21" t="n">
        <x:v>1</x:v>
      </x:c>
      <x:c r="F7394" s="21" t="n">
        <x:v>3</x:v>
      </x:c>
      <x:c r="G7394" s="8" t="str">
        <x:v>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7394" s="8" t="str">
        <x:v>91</x:v>
      </x:c>
      <x:c r="I7394" s="8" t="str">
        <x:v>Maritime English 3.17 Plus, First Edition 2026, PDF page 91</x:v>
      </x:c>
      <x:c r="J7394" s="8" t="str">
        <x:v>loma-book-u5-p107-round-2-1</x:v>
      </x:c>
      <x:c r="K7394" s="8" t="str"/>
    </x:row>
    <x:row r="7395" ht="334" customHeight="1">
      <x:c r="A7395" s="21" t="n">
        <x:v>4</x:v>
      </x:c>
      <x:c r="B7395" s="21" t="n">
        <x:v>2</x:v>
      </x:c>
      <x:c r="C7395" s="8" t="str">
        <x:v>VHF Radio Procedure · Language accuracy · p107 · 1</x:v>
      </x:c>
      <x:c r="D7395" s="8" t="str">
        <x:v>Reference page 91: VHF Radio Procedure — vocabulary</x:v>
      </x:c>
      <x:c r="E7395" s="21" t="n">
        <x:v>2</x:v>
      </x:c>
      <x:c r="F7395" s="21" t="n">
        <x:v>3</x:v>
      </x:c>
      <x:c r="G7395"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e.g. Call VTS one hour before entering the </x:v>
      </x:c>
      <x:c r="H7395" s="8" t="str">
        <x:v>91</x:v>
      </x:c>
      <x:c r="I7395" s="8" t="str">
        <x:v>Maritime English 3.17 Plus, First Edition 2026, PDF page 91</x:v>
      </x:c>
      <x:c r="J7395" s="8" t="str">
        <x:v>loma-book-u5-p107-round-2-1</x:v>
      </x:c>
      <x:c r="K7395" s="8" t="str"/>
    </x:row>
    <x:row r="7396" ht="334" customHeight="1">
      <x:c r="A7396" s="21" t="n">
        <x:v>4</x:v>
      </x:c>
      <x:c r="B7396" s="21" t="n">
        <x:v>2</x:v>
      </x:c>
      <x:c r="C7396" s="8" t="str">
        <x:v>VHF Radio Procedure · Language accuracy · p107 · 1</x:v>
      </x:c>
      <x:c r="D7396" s="8" t="str">
        <x:v>Reference page 91: VHF Radio Procedure — vocabulary</x:v>
      </x:c>
      <x:c r="E7396" s="21" t="n">
        <x:v>3</x:v>
      </x:c>
      <x:c r="F7396" s="21" t="n">
        <x:v>3</x:v>
      </x:c>
      <x:c r="G7396" s="8" t="str">
        <x:v>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7396" s="8" t="str">
        <x:v>91</x:v>
      </x:c>
      <x:c r="I7396" s="8" t="str">
        <x:v>Maritime English 3.17 Plus, First Edition 2026, PDF page 91</x:v>
      </x:c>
      <x:c r="J7396" s="8" t="str">
        <x:v>loma-book-u5-p107-round-2-1</x:v>
      </x:c>
      <x:c r="K7396" s="8" t="str"/>
    </x:row>
    <x:row r="7397" ht="334" customHeight="1">
      <x:c r="A7397" s="21" t="n">
        <x:v>4</x:v>
      </x:c>
      <x:c r="B7397" s="21" t="n">
        <x:v>2</x:v>
      </x:c>
      <x:c r="C7397" s="8" t="str">
        <x:v>VHF Radio Procedure · Language accuracy · p107 · 1</x:v>
      </x:c>
      <x:c r="D7397" s="8" t="str">
        <x:v>Reference page 92: Calling Port Control</x:v>
      </x:c>
      <x:c r="E7397" s="21" t="n">
        <x:v>1</x:v>
      </x:c>
      <x:c r="F7397" s="21" t="n">
        <x:v>3</x:v>
      </x:c>
      <x:c r="G7397" s="8" t="str">
        <x:v>UNIT 5 | B READING AND LISTENING
Calling Port Control
  The situation
 A fictional port approach. The signal is unclear at first. Channel allocation is given for this classroom
  exchange, not as a current local port instruction.
OOW Port Control, Port Control. This is motor vessel ANDAMAN TRADER, call sign Hotel Sierra Alfa X-ray
Four. Over.
PORT CONTROL Station calling Port Control, your signal is weak. Say again your vessel name, please. Over.
OOW ANDAMAN TRADER. I spell: Alfa November Delta Alfa Mike Alfa November, new word, Tango Romeo
Alfa Delta Echo Romeo. Over.
PORT CONTROL ANDAMAN TRADER. Readability four. INSTRUCTION. Switch to VHF Channel one two.
Over.
</x:v>
      </x:c>
      <x:c r="H7397" s="8" t="str">
        <x:v>92</x:v>
      </x:c>
      <x:c r="I7397" s="8" t="str">
        <x:v>Maritime English 3.17 Plus, First Edition 2026, PDF page 92</x:v>
      </x:c>
      <x:c r="J7397" s="8" t="str">
        <x:v>loma-book-u5-p107-round-2-1</x:v>
      </x:c>
      <x:c r="K7397" s="8" t="str"/>
    </x:row>
    <x:row r="7398" ht="334" customHeight="1">
      <x:c r="A7398" s="21" t="n">
        <x:v>4</x:v>
      </x:c>
      <x:c r="B7398" s="21" t="n">
        <x:v>2</x:v>
      </x:c>
      <x:c r="C7398" s="8" t="str">
        <x:v>VHF Radio Procedure · Language accuracy · p107 · 1</x:v>
      </x:c>
      <x:c r="D7398" s="8" t="str">
        <x:v>Reference page 92: Calling Port Control</x:v>
      </x:c>
      <x:c r="E7398" s="21" t="n">
        <x:v>2</x:v>
      </x:c>
      <x:c r="F7398" s="21" t="n">
        <x:v>3</x:v>
      </x:c>
      <x:c r="G7398" s="8" t="str">
        <x:v>
OOW I will switch to VHF Channel one two. Over.
OOW Port Control, ANDAMAN TRADER on Channel one two. How do you read me? Over.
PORT CONTROL I read you readability five. QUESTION. What are your position, draft and ETA at the pilot
boarding ground? Over.
OOW My position is bearing one two five degrees, distance one two nautical miles from Entrance Buoy. My
draft is nine decimal six metres. My ETA is zero six three zero local time. Over.
PORT CONTROL Say again your draft. Over.
OOW My draft is nine decimal six metres. Over.
PORT CONTROL Draft nine decimal six metres. INFORMATION. The pilot will board at zero six three zero.
INSTRUCTION. Prepare the agreed port-side boarding arrangement; the pilot boat requests the ladder one
decimal five metres above the water. WARNING. A deep-draft tanker is outbound in the fairway. Over.
</x:v>
      </x:c>
      <x:c r="H7398" s="8" t="str">
        <x:v>92</x:v>
      </x:c>
      <x:c r="I7398" s="8" t="str">
        <x:v>Maritime English 3.17 Plus, First Edition 2026, PDF page 92</x:v>
      </x:c>
      <x:c r="J7398" s="8" t="str">
        <x:v>loma-book-u5-p107-round-2-1</x:v>
      </x:c>
      <x:c r="K7398" s="8" t="str"/>
    </x:row>
    <x:row r="7399" ht="334" customHeight="1">
      <x:c r="A7399" s="21" t="n">
        <x:v>4</x:v>
      </x:c>
      <x:c r="B7399" s="21" t="n">
        <x:v>2</x:v>
      </x:c>
      <x:c r="C7399" s="8" t="str">
        <x:v>VHF Radio Procedure · Language accuracy · p107 · 1</x:v>
      </x:c>
      <x:c r="D7399" s="8" t="str">
        <x:v>Reference page 92: Calling Port Control</x:v>
      </x:c>
      <x:c r="E7399" s="21" t="n">
        <x:v>3</x:v>
      </x:c>
      <x:c r="F7399" s="21" t="n">
        <x:v>3</x:v>
      </x:c>
      <x:c r="G7399" s="8" t="str">
        <x:v>
OOW Pilot zero six three zero; port-side ladder one decimal five metres above water; outbound tanker in the
fairway. Understood. Over.
PORT CONTROL Correct. Stand by on Channel one two. Port Control out.
Original classroom dialogue adapted from the supplied manuscript. Operational data are fictional; this is not a complete operating procedure.
SMCP language reference: S2. Actual pilot transfer arrangements must follow applicable requirements and the agreed safe boarding plan.
  CLASS NOTES</x:v>
      </x:c>
      <x:c r="H7399" s="8" t="str">
        <x:v>92</x:v>
      </x:c>
      <x:c r="I7399" s="8" t="str">
        <x:v>Maritime English 3.17 Plus, First Edition 2026, PDF page 92</x:v>
      </x:c>
      <x:c r="J7399" s="8" t="str">
        <x:v>loma-book-u5-p107-round-2-1</x:v>
      </x:c>
      <x:c r="K7399" s="8" t="str"/>
    </x:row>
    <x:row r="7400" ht="334" customHeight="1">
      <x:c r="A7400" s="21" t="n">
        <x:v>4</x:v>
      </x:c>
      <x:c r="B7400" s="21" t="n">
        <x:v>2</x:v>
      </x:c>
      <x:c r="C7400" s="8" t="str">
        <x:v>VHF Radio Procedure · Language accuracy · p107 · 1</x:v>
      </x:c>
      <x:c r="D7400" s="8" t="str">
        <x:v>Reference page 95: When a Radio Message Is Not Clear</x:v>
      </x:c>
      <x:c r="E7400" s="21" t="n">
        <x:v>1</x:v>
      </x:c>
      <x:c r="F7400" s="21" t="n">
        <x:v>3</x:v>
      </x:c>
      <x:c r="G7400" s="8" t="str">
        <x:v>UNIT 5 | B3 READING FOR MEANING
When a Radio Message Is Not Clear
  Before you read
  What could go wrong if a listener guesses a draft or arrival time?
Reading focus: Recognise a communication problem and follow its repair.
A A clear voice does not always produce a clear message. Background noise can hide a digit, and a
familiar word can lead a listener to guess the rest. A useful response identifies the part that was not
understood. Guessing a vessel's draft or arrival time does not solve the problem.
B In a classroom exchange, MV Sea Lantern calls Harbour Control. The vessel reports a draft of 8.4
metres. A noise hides the decimal part, so the shore operator asks for the draft again. The officer repeats
8.4 metres slowly. Harbour Control reads the figure back, and the officer confirms it. Only then does the
operator enter the figure in the record.
</x:v>
      </x:c>
      <x:c r="H7400" s="8" t="str">
        <x:v>95</x:v>
      </x:c>
      <x:c r="I7400" s="8" t="str">
        <x:v>Maritime English 3.17 Plus, First Edition 2026, PDF page 95</x:v>
      </x:c>
      <x:c r="J7400" s="8" t="str">
        <x:v>loma-book-u5-p107-round-2-1</x:v>
      </x:c>
      <x:c r="K7400" s="8" t="str"/>
    </x:row>
    <x:row r="7401" ht="334" customHeight="1">
      <x:c r="A7401" s="21" t="n">
        <x:v>4</x:v>
      </x:c>
      <x:c r="B7401" s="21" t="n">
        <x:v>2</x:v>
      </x:c>
      <x:c r="C7401" s="8" t="str">
        <x:v>VHF Radio Procedure · Language accuracy · p107 · 1</x:v>
      </x:c>
      <x:c r="D7401" s="8" t="str">
        <x:v>Reference page 95: When a Radio Message Is Not Clear</x:v>
      </x:c>
      <x:c r="E7401" s="21" t="n">
        <x:v>2</x:v>
      </x:c>
      <x:c r="F7401" s="21" t="n">
        <x:v>3</x:v>
      </x:c>
      <x:c r="G7401" s="8" t="str">
        <x:v>C Later, the officer gives an ETA of 1740 LT, then notices an error in the notes. The officer says
CORRECTION and gives 1750 LT. Harbour Control confirms the corrected time. The current ETA field
shows 1750; the communication log also records that the earlier figure was corrected. The original error
must not silently become the current value.
D Message markers can help show whether a message gives information, asks a question or requests
action. They are not compulsory before every sentence. Standard procedure words help manage the
exchange: OVER expects a reply, while OUT closes the exchange. A short request such as Say again,
please is acceptable. The aim is a shared understanding of the message, not unnecessary words or an
artificial ban on politeness.
Word support
distorted: changed so it is hard to hear clearly   |  clarification: extra information that makes meaning clear   |
acknowledgement: a response showing receipt
Original teaching article; vessel names, people and operational data are fictional. Content/design references: S1, S2; see Sources and editorial
notes.
</x:v>
      </x:c>
      <x:c r="H7401" s="8" t="str">
        <x:v>95</x:v>
      </x:c>
      <x:c r="I7401" s="8" t="str">
        <x:v>Maritime English 3.17 Plus, First Edition 2026, PDF page 95</x:v>
      </x:c>
      <x:c r="J7401" s="8" t="str">
        <x:v>loma-book-u5-p107-round-2-1</x:v>
      </x:c>
      <x:c r="K7401" s="8" t="str"/>
    </x:row>
    <x:row r="7402" ht="334" customHeight="1">
      <x:c r="A7402" s="21" t="n">
        <x:v>4</x:v>
      </x:c>
      <x:c r="B7402" s="21" t="n">
        <x:v>2</x:v>
      </x:c>
      <x:c r="C7402" s="8" t="str">
        <x:v>VHF Radio Procedure · Language accuracy · p107 · 1</x:v>
      </x:c>
      <x:c r="D7402" s="8" t="str">
        <x:v>Reference page 95: When a Radio Message Is Not Clear</x:v>
      </x:c>
      <x:c r="E7402" s="21" t="n">
        <x:v>3</x:v>
      </x:c>
      <x:c r="F7402" s="21" t="n">
        <x:v>3</x:v>
      </x:c>
      <x:c r="G7402" s="8" t="str">
        <x:v>
  CLASS NOTES</x:v>
      </x:c>
      <x:c r="H7402" s="8" t="str">
        <x:v>95</x:v>
      </x:c>
      <x:c r="I7402" s="8" t="str">
        <x:v>Maritime English 3.17 Plus, First Edition 2026, PDF page 95</x:v>
      </x:c>
      <x:c r="J7402" s="8" t="str">
        <x:v>loma-book-u5-p107-round-2-1</x:v>
      </x:c>
      <x:c r="K7402" s="8" t="str"/>
    </x:row>
    <x:row r="7403" ht="334" customHeight="1">
      <x:c r="A7403" s="21" t="n">
        <x:v>4</x:v>
      </x:c>
      <x:c r="B7403" s="21" t="n">
        <x:v>2</x:v>
      </x:c>
      <x:c r="C7403" s="8" t="str">
        <x:v>VHF Radio Procedure · Language accuracy · p107 · 1</x:v>
      </x:c>
      <x:c r="D7403" s="8" t="str">
        <x:v>Reference page 97: Imperatives and requests</x:v>
      </x:c>
      <x:c r="E7403" s="21" t="n">
        <x:v>1</x:v>
      </x:c>
      <x:c r="F7403" s="21" t="n">
        <x:v>3</x:v>
      </x:c>
      <x:c r="G7403" s="8" t="str">
        <x:v>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7403" s="8" t="str">
        <x:v>97</x:v>
      </x:c>
      <x:c r="I7403" s="8" t="str">
        <x:v>Maritime English 3.17 Plus, First Edition 2026, PDF page 97</x:v>
      </x:c>
      <x:c r="J7403" s="8" t="str">
        <x:v>loma-book-u5-p107-round-2-1</x:v>
      </x:c>
      <x:c r="K7403" s="8" t="str"/>
    </x:row>
    <x:row r="7404" ht="334" customHeight="1">
      <x:c r="A7404" s="21" t="n">
        <x:v>4</x:v>
      </x:c>
      <x:c r="B7404" s="21" t="n">
        <x:v>2</x:v>
      </x:c>
      <x:c r="C7404" s="8" t="str">
        <x:v>VHF Radio Procedure · Language accuracy · p107 · 1</x:v>
      </x:c>
      <x:c r="D7404" s="8" t="str">
        <x:v>Reference page 97: Imperatives and requests</x:v>
      </x:c>
      <x:c r="E7404" s="21" t="n">
        <x:v>2</x:v>
      </x:c>
      <x:c r="F7404" s="21" t="n">
        <x:v>3</x:v>
      </x:c>
      <x:c r="G7404"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Confirm what was understood
</x:v>
      </x:c>
      <x:c r="H7404" s="8" t="str">
        <x:v>97</x:v>
      </x:c>
      <x:c r="I7404" s="8" t="str">
        <x:v>Maritime English 3.17 Plus, First Edition 2026, PDF page 97</x:v>
      </x:c>
      <x:c r="J7404" s="8" t="str">
        <x:v>loma-book-u5-p107-round-2-1</x:v>
      </x:c>
      <x:c r="K7404" s="8" t="str"/>
    </x:row>
    <x:row r="7405" ht="334" customHeight="1">
      <x:c r="A7405" s="21" t="n">
        <x:v>4</x:v>
      </x:c>
      <x:c r="B7405" s="21" t="n">
        <x:v>2</x:v>
      </x:c>
      <x:c r="C7405" s="8" t="str">
        <x:v>VHF Radio Procedure · Language accuracy · p107 · 1</x:v>
      </x:c>
      <x:c r="D7405" s="8" t="str">
        <x:v>Reference page 97: Imperatives and requests</x:v>
      </x:c>
      <x:c r="E7405" s="21" t="n">
        <x:v>3</x:v>
      </x:c>
      <x:c r="F7405" s="21" t="n">
        <x:v>3</x:v>
      </x:c>
      <x:c r="G7405" s="8" t="str">
        <x:v>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7405" s="8" t="str">
        <x:v>97</x:v>
      </x:c>
      <x:c r="I7405" s="8" t="str">
        <x:v>Maritime English 3.17 Plus, First Edition 2026, PDF page 97</x:v>
      </x:c>
      <x:c r="J7405" s="8" t="str">
        <x:v>loma-book-u5-p107-round-2-1</x:v>
      </x:c>
      <x:c r="K7405" s="8" t="str"/>
    </x:row>
    <x:row r="7406" ht="334" customHeight="1">
      <x:c r="A7406" s="21" t="n">
        <x:v>4</x:v>
      </x:c>
      <x:c r="B7406" s="21" t="n">
        <x:v>2</x:v>
      </x:c>
      <x:c r="C7406" s="8" t="str">
        <x:v>VHF Radio Procedure · Language accuracy · p107 · 1</x:v>
      </x:c>
      <x:c r="D7406" s="8" t="str">
        <x:v>Reference page 103: A radio trainer and the repair sequence</x:v>
      </x:c>
      <x:c r="E7406" s="21" t="n">
        <x:v>1</x:v>
      </x:c>
      <x:c r="F7406" s="21" t="n">
        <x:v>3</x:v>
      </x:c>
      <x:c r="G7406"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7406" s="8" t="str">
        <x:v>103</x:v>
      </x:c>
      <x:c r="I7406" s="8" t="str">
        <x:v>Maritime English 3.17 Plus, First Edition 2026, PDF page 103</x:v>
      </x:c>
      <x:c r="J7406" s="8" t="str">
        <x:v>loma-book-u5-p107-round-2-1</x:v>
      </x:c>
      <x:c r="K7406" s="8" t="str"/>
    </x:row>
    <x:row r="7407" ht="334" customHeight="1">
      <x:c r="A7407" s="21" t="n">
        <x:v>4</x:v>
      </x:c>
      <x:c r="B7407" s="21" t="n">
        <x:v>2</x:v>
      </x:c>
      <x:c r="C7407" s="8" t="str">
        <x:v>VHF Radio Procedure · Language accuracy · p107 · 1</x:v>
      </x:c>
      <x:c r="D7407" s="8" t="str">
        <x:v>Reference page 103: A radio trainer and the repair sequence</x:v>
      </x:c>
      <x:c r="E7407" s="21" t="n">
        <x:v>2</x:v>
      </x:c>
      <x:c r="F7407" s="21" t="n">
        <x:v>3</x:v>
      </x:c>
      <x:c r="G7407"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7407" s="8" t="str">
        <x:v>103</x:v>
      </x:c>
      <x:c r="I7407" s="8" t="str">
        <x:v>Maritime English 3.17 Plus, First Edition 2026, PDF page 103</x:v>
      </x:c>
      <x:c r="J7407" s="8" t="str">
        <x:v>loma-book-u5-p107-round-2-1</x:v>
      </x:c>
      <x:c r="K7407" s="8" t="str"/>
    </x:row>
    <x:row r="7408" ht="334" customHeight="1">
      <x:c r="A7408" s="21" t="n">
        <x:v>4</x:v>
      </x:c>
      <x:c r="B7408" s="21" t="n">
        <x:v>2</x:v>
      </x:c>
      <x:c r="C7408" s="8" t="str">
        <x:v>VHF Radio Procedure · Language accuracy · p107 · 1</x:v>
      </x:c>
      <x:c r="D7408" s="8" t="str">
        <x:v>Reference page 103: A radio trainer and the repair sequence</x:v>
      </x:c>
      <x:c r="E7408" s="21" t="n">
        <x:v>3</x:v>
      </x:c>
      <x:c r="F7408" s="21" t="n">
        <x:v>3</x:v>
      </x:c>
      <x:c r="G7408"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7408" s="8" t="str">
        <x:v>103</x:v>
      </x:c>
      <x:c r="I7408" s="8" t="str">
        <x:v>Maritime English 3.17 Plus, First Edition 2026, PDF page 103</x:v>
      </x:c>
      <x:c r="J7408" s="8" t="str">
        <x:v>loma-book-u5-p107-round-2-1</x:v>
      </x:c>
      <x:c r="K7408" s="8" t="str"/>
    </x:row>
    <x:row r="7409" ht="334" customHeight="1">
      <x:c r="A7409" s="21" t="n">
        <x:v>4</x:v>
      </x:c>
      <x:c r="B7409" s="21" t="n">
        <x:v>2</x:v>
      </x:c>
      <x:c r="C7409" s="8" t="str">
        <x:v>VHF Radio Procedure · Language accuracy · p107 · 1</x:v>
      </x:c>
      <x:c r="D7409" s="8" t="str">
        <x:v>Reference page 104: Four rounds of message cards</x:v>
      </x:c>
      <x:c r="E7409" s="21" t="n">
        <x:v>1</x:v>
      </x:c>
      <x:c r="F7409" s="21" t="n">
        <x:v>4</x:v>
      </x:c>
      <x:c r="G7409"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7409" s="8" t="str">
        <x:v>104</x:v>
      </x:c>
      <x:c r="I7409" s="8" t="str">
        <x:v>Maritime English 3.17 Plus, First Edition 2026, PDF page 104</x:v>
      </x:c>
      <x:c r="J7409" s="8" t="str">
        <x:v>loma-book-u5-p107-round-2-1</x:v>
      </x:c>
      <x:c r="K7409" s="8" t="str"/>
    </x:row>
    <x:row r="7410" ht="334" customHeight="1">
      <x:c r="A7410" s="21" t="n">
        <x:v>4</x:v>
      </x:c>
      <x:c r="B7410" s="21" t="n">
        <x:v>2</x:v>
      </x:c>
      <x:c r="C7410" s="8" t="str">
        <x:v>VHF Radio Procedure · Language accuracy · p107 · 1</x:v>
      </x:c>
      <x:c r="D7410" s="8" t="str">
        <x:v>Reference page 104: Four rounds of message cards</x:v>
      </x:c>
      <x:c r="E7410" s="21" t="n">
        <x:v>2</x:v>
      </x:c>
      <x:c r="F7410" s="21" t="n">
        <x:v>4</x:v>
      </x:c>
      <x:c r="G7410" s="8" t="str">
        <x:v>
 3      CEDAR                    HSCK2                     8.5 m             1320
 4      ELM                      HSDK3                     9.7 m             1330
 5       FIR                       HSEK4                     6.9 m             1340
 6      MAPLE                     HSFK5                     7.1 m             1350
 7       PINE                     HSGK6                     8.3 m             1400
 8      WILLOW                   HSHK7                     9.5 m             1410
 9      ASH                         HSIK8                      6.7 m             1420
 10     LARCH                     HSJK9                     7.9 m             1430
 11     OAK                      HSKK0                     8.1 m             1440
</x:v>
      </x:c>
      <x:c r="H7410" s="8" t="str">
        <x:v>104</x:v>
      </x:c>
      <x:c r="I7410" s="8" t="str">
        <x:v>Maritime English 3.17 Plus, First Edition 2026, PDF page 104</x:v>
      </x:c>
      <x:c r="J7410" s="8" t="str">
        <x:v>loma-book-u5-p107-round-2-1</x:v>
      </x:c>
      <x:c r="K7410" s="8" t="str"/>
    </x:row>
    <x:row r="7411" ht="334" customHeight="1">
      <x:c r="A7411" s="21" t="n">
        <x:v>4</x:v>
      </x:c>
      <x:c r="B7411" s="21" t="n">
        <x:v>2</x:v>
      </x:c>
      <x:c r="C7411" s="8" t="str">
        <x:v>VHF Radio Procedure · Language accuracy · p107 · 1</x:v>
      </x:c>
      <x:c r="D7411" s="8" t="str">
        <x:v>Reference page 104: Four rounds of message cards</x:v>
      </x:c>
      <x:c r="E7411" s="21" t="n">
        <x:v>3</x:v>
      </x:c>
      <x:c r="F7411" s="21" t="n">
        <x:v>4</x:v>
      </x:c>
      <x:c r="G7411" s="8" t="str">
        <x:v>
 12     BEECH                     HSLK1                     9.3 m             1450
 13     HOLLY                   HSMK2                     6.5 m             1500
 14     ASPEN                    HSNK3                     7.7 m             1510
 15    ROWAN                   HSOK4                     8.9 m             1520
 16    YARROW                  HSPK5                     9.1 m             1530
 17     JUNIPER                  HSQK6                     6.3 m             1540
 18     LAUREL                   HSRK7                     7.5 m             1550
 19     HAZEL                    HSSK8                     8.7 m             1600
 20     HEATHER                  HSTK9                     9.9 m             1610
</x:v>
      </x:c>
      <x:c r="H7411" s="8" t="str">
        <x:v>104</x:v>
      </x:c>
      <x:c r="I7411" s="8" t="str">
        <x:v>Maritime English 3.17 Plus, First Edition 2026, PDF page 104</x:v>
      </x:c>
      <x:c r="J7411" s="8" t="str">
        <x:v>loma-book-u5-p107-round-2-1</x:v>
      </x:c>
      <x:c r="K7411" s="8" t="str"/>
    </x:row>
    <x:row r="7412" ht="334" customHeight="1">
      <x:c r="A7412" s="21" t="n">
        <x:v>4</x:v>
      </x:c>
      <x:c r="B7412" s="21" t="n">
        <x:v>2</x:v>
      </x:c>
      <x:c r="C7412" s="8" t="str">
        <x:v>VHF Radio Procedure · Language accuracy · p107 · 1</x:v>
      </x:c>
      <x:c r="D7412" s="8" t="str">
        <x:v>Reference page 104: Four rounds of message cards</x:v>
      </x:c>
      <x:c r="E7412" s="21" t="n">
        <x:v>4</x:v>
      </x:c>
      <x:c r="F7412" s="21" t="n">
        <x:v>4</x:v>
      </x:c>
      <x:c r="G7412" s="8" t="str">
        <x:v>
Scoring: one point for each correctly received field; maximum 20 per round. In Round 4 record the earlier figure as
superseded in the log, not in the current ETA field.</x:v>
      </x:c>
      <x:c r="H7412" s="8" t="str">
        <x:v>104</x:v>
      </x:c>
      <x:c r="I7412" s="8" t="str">
        <x:v>Maritime English 3.17 Plus, First Edition 2026, PDF page 104</x:v>
      </x:c>
      <x:c r="J7412" s="8" t="str">
        <x:v>loma-book-u5-p107-round-2-1</x:v>
      </x:c>
      <x:c r="K7412" s="8" t="str"/>
    </x:row>
    <x:row r="7413" ht="334" customHeight="1">
      <x:c r="A7413" s="21" t="n">
        <x:v>4</x:v>
      </x:c>
      <x:c r="B7413" s="21" t="n">
        <x:v>2</x:v>
      </x:c>
      <x:c r="C7413" s="8" t="str">
        <x:v>VHF Radio Procedure · Language accuracy · p107 · 2</x:v>
      </x:c>
      <x:c r="D7413" s="8" t="str">
        <x:v>Source passage</x:v>
      </x:c>
      <x:c r="E7413" s="21" t="n">
        <x:v>1</x:v>
      </x:c>
      <x:c r="F7413" s="21" t="n">
        <x:v>3</x:v>
      </x:c>
      <x:c r="G7413" s="8" t="str">
        <x:v>PDF PAGE 107
UNIT 5 SUMMATIVE TEST                                                                                                             Time: 55 minutes
 VHF Radio Procedure                                                           Total: 62 marks
NAME:                          CLASS:                  SCORE:
  A. VOCABULARY                                                                                 14 marks
  1. My turn is finished; a reply is expected.
  2. The exchange is finished; no reply is expected.
  3. Repeat your message, or the part named.
  4. Repeat my message to me exactly as received.
  5. The next word will be given letter by letter.
  6. How clearly a transmission is understood, one to five.
  7. The channel used for conversation after the initial call.
  8. The unique letter-and-figure identifier of a vessel.
  9.  Wait; I will call you again shortly.
10. An error was made; the right version follows.
</x:v>
      </x:c>
      <x:c r="H7413" s="8" t="str">
        <x:v>107</x:v>
      </x:c>
      <x:c r="I7413" s="8" t="str">
        <x:v>Maritime English 3.17 Plus · Dr. Wayne Vincent Tolomia · physical PDF page(s) 107 · Loma adaptation of u5-p107-round-2</x:v>
      </x:c>
      <x:c r="J7413" s="8" t="str">
        <x:v>loma-book-u5-p107-round-2-2</x:v>
      </x:c>
      <x:c r="K7413" s="8" t="str"/>
    </x:row>
    <x:row r="7414" ht="334" customHeight="1">
      <x:c r="A7414" s="21" t="n">
        <x:v>4</x:v>
      </x:c>
      <x:c r="B7414" s="21" t="n">
        <x:v>2</x:v>
      </x:c>
      <x:c r="C7414" s="8" t="str">
        <x:v>VHF Radio Procedure · Language accuracy · p107 · 2</x:v>
      </x:c>
      <x:c r="D7414" s="8" t="str">
        <x:v>Source passage</x:v>
      </x:c>
      <x:c r="E7414" s="21" t="n">
        <x:v>2</x:v>
      </x:c>
      <x:c r="F7414" s="21" t="n">
        <x:v>3</x:v>
      </x:c>
      <x:c r="G7414" s="8" t="str">
        <x:v>11. A word said before a message to show its function.
12.  Vessel Traffic Service; a shore station managing traffic in an area.
13. To confirm that a message has been received.
14. The standard letter names used to spell over radio.
  Word bank: call sign · CORRECTION · I SPELL · message marker · OUT · OVER · phonetic alphabet · readability · READ BACK · SAY AGAIN ·
 STAND BY · to acknowledge · VTS · working channel
  B. GRAMMAR                                                                                    14 marks
  1.  Port Control to vessel: ________ (reduce) speed to six knots in the fairway.
  2.  Vessel to Port Control: ________ I enter the fairway now?
  3.  Port Control to vessel: ________ you keep to the starboard side.
  4.  Vessel to Port Control: I ________ a pilot and two tugs.
  5.  Port Control to vessel: ________ ________ anchor within the cable area.
  6.  Vessel to Port Control: ________ I reduce speed, or continue as before?
  7. Use monitor: ________ the outbound vessel and report its position.
</x:v>
      </x:c>
      <x:c r="H7414" s="8" t="str">
        <x:v>107</x:v>
      </x:c>
      <x:c r="I7414" s="8" t="str">
        <x:v>Maritime English 3.17 Plus · Dr. Wayne Vincent Tolomia · physical PDF page(s) 107 · Loma adaptation of u5-p107-round-2</x:v>
      </x:c>
      <x:c r="J7414" s="8" t="str">
        <x:v>loma-book-u5-p107-round-2-2</x:v>
      </x:c>
      <x:c r="K7414" s="8" t="str"/>
    </x:row>
    <x:row r="7415" ht="334" customHeight="1">
      <x:c r="A7415" s="21" t="n">
        <x:v>4</x:v>
      </x:c>
      <x:c r="B7415" s="21" t="n">
        <x:v>2</x:v>
      </x:c>
      <x:c r="C7415" s="8" t="str">
        <x:v>VHF Radio Procedure · Language accuracy · p107 · 2</x:v>
      </x:c>
      <x:c r="D7415" s="8" t="str">
        <x:v>Source passage</x:v>
      </x:c>
      <x:c r="E7415" s="21" t="n">
        <x:v>3</x:v>
      </x:c>
      <x:c r="F7415" s="21" t="n">
        <x:v>3</x:v>
      </x:c>
      <x:c r="G7415" s="8" t="str">
        <x:v>
  8. Rewrite using May I: Vessel requests permission to enter now.
  9. Rewrite as a direct instruction: Reduce speed to six knots.
10. Rewrite using I require: Vessel needs a pilot.
11.  Rewrite as a request from a vessel: Open the fairway for me.
12.  Rewrite as advice: You must keep to the starboard side of the channel.
13.  Build a sentence: vessel / request / permission / enter the fairway
14.  Build a sentence: Port Control / warn / vessel / deep draft tanker outbound</x:v>
      </x:c>
      <x:c r="H7415" s="8" t="str">
        <x:v>107</x:v>
      </x:c>
      <x:c r="I7415" s="8" t="str">
        <x:v>Maritime English 3.17 Plus · Dr. Wayne Vincent Tolomia · physical PDF page(s) 107 · Loma adaptation of u5-p107-round-2</x:v>
      </x:c>
      <x:c r="J7415" s="8" t="str">
        <x:v>loma-book-u5-p107-round-2-2</x:v>
      </x:c>
      <x:c r="K7415" s="8" t="str"/>
    </x:row>
    <x:row r="7416" ht="334" customHeight="1">
      <x:c r="A7416" s="21" t="n">
        <x:v>4</x:v>
      </x:c>
      <x:c r="B7416" s="21" t="n">
        <x:v>2</x:v>
      </x:c>
      <x:c r="C7416" s="8" t="str">
        <x:v>VHF Radio Procedure · Language accuracy · p107 · 2</x:v>
      </x:c>
      <x:c r="D7416" s="8" t="str">
        <x:v>Reference page 107: VHF Radio Procedure — unit challenge</x:v>
      </x:c>
      <x:c r="E7416" s="21" t="n">
        <x:v>1</x:v>
      </x:c>
      <x:c r="F7416" s="21" t="n">
        <x:v>3</x:v>
      </x:c>
      <x:c r="G7416" s="8" t="str">
        <x:v>UNIT 5 SUMMATIVE TEST                                                                                                             Time: 55 minutes
 VHF Radio Procedure                                                           Total: 62 marks
NAME:                          CLASS:                  SCORE:
  A. VOCABULARY                                                                                 14 marks
  1. My turn is finished; a reply is expected.
  2. The exchange is finished; no reply is expected.
  3. Repeat your message, or the part named.
  4. Repeat my message to me exactly as received.
  5. The next word will be given letter by letter.
  6. How clearly a transmission is understood, one to five.
  7. The channel used for conversation after the initial call.
  8. The unique letter-and-figure identifier of a vessel.
  9.  Wait; I will call you again shortly.
10. An error was made; the right version follows.
11. A word said before a message to show its function.
</x:v>
      </x:c>
      <x:c r="H7416" s="8" t="str">
        <x:v>107</x:v>
      </x:c>
      <x:c r="I7416" s="8" t="str">
        <x:v>Maritime English 3.17 Plus, First Edition 2026, PDF page 107</x:v>
      </x:c>
      <x:c r="J7416" s="8" t="str">
        <x:v>loma-book-u5-p107-round-2-2</x:v>
      </x:c>
      <x:c r="K7416" s="8" t="str"/>
    </x:row>
    <x:row r="7417" ht="334" customHeight="1">
      <x:c r="A7417" s="21" t="n">
        <x:v>4</x:v>
      </x:c>
      <x:c r="B7417" s="21" t="n">
        <x:v>2</x:v>
      </x:c>
      <x:c r="C7417" s="8" t="str">
        <x:v>VHF Radio Procedure · Language accuracy · p107 · 2</x:v>
      </x:c>
      <x:c r="D7417" s="8" t="str">
        <x:v>Reference page 107: VHF Radio Procedure — unit challenge</x:v>
      </x:c>
      <x:c r="E7417" s="21" t="n">
        <x:v>2</x:v>
      </x:c>
      <x:c r="F7417" s="21" t="n">
        <x:v>3</x:v>
      </x:c>
      <x:c r="G7417" s="8" t="str">
        <x:v>12.  Vessel Traffic Service; a shore station managing traffic in an area.
13. To confirm that a message has been received.
14. The standard letter names used to spell over radio.
  Word bank: call sign · CORRECTION · I SPELL · message marker · OUT · OVER · phonetic alphabet · readability · READ BACK · SAY AGAIN ·
 STAND BY · to acknowledge · VTS · working channel
  B. GRAMMAR                                                                                    14 marks
  1.  Port Control to vessel: ________ (reduce) speed to six knots in the fairway.
  2.  Vessel to Port Control: ________ I enter the fairway now?
  3.  Port Control to vessel: ________ you keep to the starboard side.
  4.  Vessel to Port Control: I ________ a pilot and two tugs.
  5.  Port Control to vessel: ________ ________ anchor within the cable area.
  6.  Vessel to Port Control: ________ I reduce speed, or continue as before?
  7. Use monitor: ________ the outbound vessel and report its position.
</x:v>
      </x:c>
      <x:c r="H7417" s="8" t="str">
        <x:v>107</x:v>
      </x:c>
      <x:c r="I7417" s="8" t="str">
        <x:v>Maritime English 3.17 Plus, First Edition 2026, PDF page 107</x:v>
      </x:c>
      <x:c r="J7417" s="8" t="str">
        <x:v>loma-book-u5-p107-round-2-2</x:v>
      </x:c>
      <x:c r="K7417" s="8" t="str"/>
    </x:row>
    <x:row r="7418" ht="334" customHeight="1">
      <x:c r="A7418" s="21" t="n">
        <x:v>4</x:v>
      </x:c>
      <x:c r="B7418" s="21" t="n">
        <x:v>2</x:v>
      </x:c>
      <x:c r="C7418" s="8" t="str">
        <x:v>VHF Radio Procedure · Language accuracy · p107 · 2</x:v>
      </x:c>
      <x:c r="D7418" s="8" t="str">
        <x:v>Reference page 107: VHF Radio Procedure — unit challenge</x:v>
      </x:c>
      <x:c r="E7418" s="21" t="n">
        <x:v>3</x:v>
      </x:c>
      <x:c r="F7418" s="21" t="n">
        <x:v>3</x:v>
      </x:c>
      <x:c r="G7418" s="8" t="str">
        <x:v>  8. Rewrite using May I: Vessel requests permission to enter now.
  9. Rewrite as a direct instruction: Reduce speed to six knots.
10. Rewrite using I require: Vessel needs a pilot.
11.  Rewrite as a request from a vessel: Open the fairway for me.
12.  Rewrite as advice: You must keep to the starboard side of the channel.
13.  Build a sentence: vessel / request / permission / enter the fairway
14.  Build a sentence: Port Control / warn / vessel / deep draft tanker outbound</x:v>
      </x:c>
      <x:c r="H7418" s="8" t="str">
        <x:v>107</x:v>
      </x:c>
      <x:c r="I7418" s="8" t="str">
        <x:v>Maritime English 3.17 Plus, First Edition 2026, PDF page 107</x:v>
      </x:c>
      <x:c r="J7418" s="8" t="str">
        <x:v>loma-book-u5-p107-round-2-2</x:v>
      </x:c>
      <x:c r="K7418" s="8" t="str"/>
    </x:row>
    <x:row r="7419" ht="334" customHeight="1">
      <x:c r="A7419" s="21" t="n">
        <x:v>4</x:v>
      </x:c>
      <x:c r="B7419" s="21" t="n">
        <x:v>2</x:v>
      </x:c>
      <x:c r="C7419" s="8" t="str">
        <x:v>VHF Radio Procedure · Language accuracy · p107 · 2</x:v>
      </x:c>
      <x:c r="D7419" s="8" t="str">
        <x:v>Reference page 91: VHF Radio Procedure — vocabulary</x:v>
      </x:c>
      <x:c r="E7419" s="21" t="n">
        <x:v>1</x:v>
      </x:c>
      <x:c r="F7419" s="21" t="n">
        <x:v>3</x:v>
      </x:c>
      <x:c r="G7419" s="8" t="str">
        <x:v>A  VOCABULARY
Study these terms before reading. Say each one aloud, cover the meaning and check that you can use it in a sentence.
   call sign n.                                            working channel n.
  The unique letter-and-figure identifier of a vessel.              A VHF channel used for conversation after the initial call.
   e.g. This is motor vessel ANDAMAN TRADER, call sign HSAX4.            e.g. Switch to VHF Channel one two.
  readability n.                                 OVER phr.
  How clearly a transmission is understood, reported one to five.      My message is finished; I expect a reply.
   e.g.  I read you readability three.                                             e.g. My ETA is 0630 hours. Over.
  OUT phr.                                     SAY AGAIN phr.
  The exchange is finished; no reply is expected.                    Repeat your message, or the part named.
   e.g. Nothing more. Port Control out.                                         e.g. Say again your position. Over.
</x:v>
      </x:c>
      <x:c r="H7419" s="8" t="str">
        <x:v>91</x:v>
      </x:c>
      <x:c r="I7419" s="8" t="str">
        <x:v>Maritime English 3.17 Plus, First Edition 2026, PDF page 91</x:v>
      </x:c>
      <x:c r="J7419" s="8" t="str">
        <x:v>loma-book-u5-p107-round-2-2</x:v>
      </x:c>
      <x:c r="K7419" s="8" t="str"/>
    </x:row>
    <x:row r="7420" ht="334" customHeight="1">
      <x:c r="A7420" s="21" t="n">
        <x:v>4</x:v>
      </x:c>
      <x:c r="B7420" s="21" t="n">
        <x:v>2</x:v>
      </x:c>
      <x:c r="C7420" s="8" t="str">
        <x:v>VHF Radio Procedure · Language accuracy · p107 · 2</x:v>
      </x:c>
      <x:c r="D7420" s="8" t="str">
        <x:v>Reference page 91: VHF Radio Procedure — vocabulary</x:v>
      </x:c>
      <x:c r="E7420" s="21" t="n">
        <x:v>2</x:v>
      </x:c>
      <x:c r="F7420" s="21" t="n">
        <x:v>3</x:v>
      </x:c>
      <x:c r="G7420" s="8" t="str">
        <x:v>  READ BACK phr.                               STAND BY phr.
  Repeat my message to me exactly as received.                       Wait; I will call you again shortly.
   e.g. Read back the anchorage position.                                     e.g. Stand by on Channel one two.
  CORRECTION phr.                                                                          I SPELL phr.
  An error was made; the correct version follows.                  The next word will be spelled letter by letter.
   e.g. My draft is nine point four. Correction, nine point six metres.            e.g. My name is TRADER. I spell: Tango Romeo Alfa Delta Echo
                                                            Romeo.
  message marker n.                                       phonetic alphabet n.
  A word said before a message to show its function.               The standard letter names used to spell over radio.
   e.g. INSTRUCTION. Reduce speed to six knots.                            e.g. Alfa, Bravo, Charlie, Delta.
  VTS abbr.                                                    to acknowledge  v.
  Vessel Traffic Service; a shore station managing traffic in an        To confirm that a message has been received.
   area.                                                                         e.g. Acknowledge receipt of the navigational warning.
   e.g. Call VTS one hour before entering the </x:v>
      </x:c>
      <x:c r="H7420" s="8" t="str">
        <x:v>91</x:v>
      </x:c>
      <x:c r="I7420" s="8" t="str">
        <x:v>Maritime English 3.17 Plus, First Edition 2026, PDF page 91</x:v>
      </x:c>
      <x:c r="J7420" s="8" t="str">
        <x:v>loma-book-u5-p107-round-2-2</x:v>
      </x:c>
      <x:c r="K7420" s="8" t="str"/>
    </x:row>
    <x:row r="7421" ht="334" customHeight="1">
      <x:c r="A7421" s="21" t="n">
        <x:v>4</x:v>
      </x:c>
      <x:c r="B7421" s="21" t="n">
        <x:v>2</x:v>
      </x:c>
      <x:c r="C7421" s="8" t="str">
        <x:v>VHF Radio Procedure · Language accuracy · p107 · 2</x:v>
      </x:c>
      <x:c r="D7421" s="8" t="str">
        <x:v>Reference page 91: VHF Radio Procedure — vocabulary</x:v>
      </x:c>
      <x:c r="E7421" s="21" t="n">
        <x:v>3</x:v>
      </x:c>
      <x:c r="F7421" s="21" t="n">
        <x:v>3</x:v>
      </x:c>
      <x:c r="G7421" s="8" t="str">
        <x:v>area.
  loud and clear                                                         traffic n.
   adj. phr. Received at good strength and fully understandable.        The messages passing on a radio channel.
   e.g.  I read you loud and clear.                                               e.g. Keep Channel one six clear for distress traffic.
  QUICK PRACTICE — COVER THE MEANINGS AND ANSWER FROM MEMORY
     1. Which three terms are procedure words rather than equipment?
     2. Which word do you say at the very end of an exchange, and which at the end of a turn?
     3.  Spell your own family name using the phonetic alphabet:
  NOTES</x:v>
      </x:c>
      <x:c r="H7421" s="8" t="str">
        <x:v>91</x:v>
      </x:c>
      <x:c r="I7421" s="8" t="str">
        <x:v>Maritime English 3.17 Plus, First Edition 2026, PDF page 91</x:v>
      </x:c>
      <x:c r="J7421" s="8" t="str">
        <x:v>loma-book-u5-p107-round-2-2</x:v>
      </x:c>
      <x:c r="K7421" s="8" t="str"/>
    </x:row>
    <x:row r="7422" ht="334" customHeight="1">
      <x:c r="A7422" s="21" t="n">
        <x:v>4</x:v>
      </x:c>
      <x:c r="B7422" s="21" t="n">
        <x:v>2</x:v>
      </x:c>
      <x:c r="C7422" s="8" t="str">
        <x:v>VHF Radio Procedure · Language accuracy · p107 · 2</x:v>
      </x:c>
      <x:c r="D7422" s="8" t="str">
        <x:v>Reference page 92: Calling Port Control</x:v>
      </x:c>
      <x:c r="E7422" s="21" t="n">
        <x:v>1</x:v>
      </x:c>
      <x:c r="F7422" s="21" t="n">
        <x:v>3</x:v>
      </x:c>
      <x:c r="G7422" s="8" t="str">
        <x:v>UNIT 5 | B READING AND LISTENING
Calling Port Control
  The situation
 A fictional port approach. The signal is unclear at first. Channel allocation is given for this classroom
  exchange, not as a current local port instruction.
OOW Port Control, Port Control. This is motor vessel ANDAMAN TRADER, call sign Hotel Sierra Alfa X-ray
Four. Over.
PORT CONTROL Station calling Port Control, your signal is weak. Say again your vessel name, please. Over.
OOW ANDAMAN TRADER. I spell: Alfa November Delta Alfa Mike Alfa November, new word, Tango Romeo
Alfa Delta Echo Romeo. Over.
PORT CONTROL ANDAMAN TRADER. Readability four. INSTRUCTION. Switch to VHF Channel one two.
Over.
</x:v>
      </x:c>
      <x:c r="H7422" s="8" t="str">
        <x:v>92</x:v>
      </x:c>
      <x:c r="I7422" s="8" t="str">
        <x:v>Maritime English 3.17 Plus, First Edition 2026, PDF page 92</x:v>
      </x:c>
      <x:c r="J7422" s="8" t="str">
        <x:v>loma-book-u5-p107-round-2-2</x:v>
      </x:c>
      <x:c r="K7422" s="8" t="str"/>
    </x:row>
    <x:row r="7423" ht="334" customHeight="1">
      <x:c r="A7423" s="21" t="n">
        <x:v>4</x:v>
      </x:c>
      <x:c r="B7423" s="21" t="n">
        <x:v>2</x:v>
      </x:c>
      <x:c r="C7423" s="8" t="str">
        <x:v>VHF Radio Procedure · Language accuracy · p107 · 2</x:v>
      </x:c>
      <x:c r="D7423" s="8" t="str">
        <x:v>Reference page 92: Calling Port Control</x:v>
      </x:c>
      <x:c r="E7423" s="21" t="n">
        <x:v>2</x:v>
      </x:c>
      <x:c r="F7423" s="21" t="n">
        <x:v>3</x:v>
      </x:c>
      <x:c r="G7423" s="8" t="str">
        <x:v>
OOW I will switch to VHF Channel one two. Over.
OOW Port Control, ANDAMAN TRADER on Channel one two. How do you read me? Over.
PORT CONTROL I read you readability five. QUESTION. What are your position, draft and ETA at the pilot
boarding ground? Over.
OOW My position is bearing one two five degrees, distance one two nautical miles from Entrance Buoy. My
draft is nine decimal six metres. My ETA is zero six three zero local time. Over.
PORT CONTROL Say again your draft. Over.
OOW My draft is nine decimal six metres. Over.
PORT CONTROL Draft nine decimal six metres. INFORMATION. The pilot will board at zero six three zero.
INSTRUCTION. Prepare the agreed port-side boarding arrangement; the pilot boat requests the ladder one
decimal five metres above the water. WARNING. A deep-draft tanker is outbound in the fairway. Over.
</x:v>
      </x:c>
      <x:c r="H7423" s="8" t="str">
        <x:v>92</x:v>
      </x:c>
      <x:c r="I7423" s="8" t="str">
        <x:v>Maritime English 3.17 Plus, First Edition 2026, PDF page 92</x:v>
      </x:c>
      <x:c r="J7423" s="8" t="str">
        <x:v>loma-book-u5-p107-round-2-2</x:v>
      </x:c>
      <x:c r="K7423" s="8" t="str"/>
    </x:row>
    <x:row r="7424" ht="334" customHeight="1">
      <x:c r="A7424" s="21" t="n">
        <x:v>4</x:v>
      </x:c>
      <x:c r="B7424" s="21" t="n">
        <x:v>2</x:v>
      </x:c>
      <x:c r="C7424" s="8" t="str">
        <x:v>VHF Radio Procedure · Language accuracy · p107 · 2</x:v>
      </x:c>
      <x:c r="D7424" s="8" t="str">
        <x:v>Reference page 92: Calling Port Control</x:v>
      </x:c>
      <x:c r="E7424" s="21" t="n">
        <x:v>3</x:v>
      </x:c>
      <x:c r="F7424" s="21" t="n">
        <x:v>3</x:v>
      </x:c>
      <x:c r="G7424" s="8" t="str">
        <x:v>
OOW Pilot zero six three zero; port-side ladder one decimal five metres above water; outbound tanker in the
fairway. Understood. Over.
PORT CONTROL Correct. Stand by on Channel one two. Port Control out.
Original classroom dialogue adapted from the supplied manuscript. Operational data are fictional; this is not a complete operating procedure.
SMCP language reference: S2. Actual pilot transfer arrangements must follow applicable requirements and the agreed safe boarding plan.
  CLASS NOTES</x:v>
      </x:c>
      <x:c r="H7424" s="8" t="str">
        <x:v>92</x:v>
      </x:c>
      <x:c r="I7424" s="8" t="str">
        <x:v>Maritime English 3.17 Plus, First Edition 2026, PDF page 92</x:v>
      </x:c>
      <x:c r="J7424" s="8" t="str">
        <x:v>loma-book-u5-p107-round-2-2</x:v>
      </x:c>
      <x:c r="K7424" s="8" t="str"/>
    </x:row>
    <x:row r="7425" ht="334" customHeight="1">
      <x:c r="A7425" s="21" t="n">
        <x:v>4</x:v>
      </x:c>
      <x:c r="B7425" s="21" t="n">
        <x:v>2</x:v>
      </x:c>
      <x:c r="C7425" s="8" t="str">
        <x:v>VHF Radio Procedure · Language accuracy · p107 · 2</x:v>
      </x:c>
      <x:c r="D7425" s="8" t="str">
        <x:v>Reference page 95: When a Radio Message Is Not Clear</x:v>
      </x:c>
      <x:c r="E7425" s="21" t="n">
        <x:v>1</x:v>
      </x:c>
      <x:c r="F7425" s="21" t="n">
        <x:v>3</x:v>
      </x:c>
      <x:c r="G7425" s="8" t="str">
        <x:v>UNIT 5 | B3 READING FOR MEANING
When a Radio Message Is Not Clear
  Before you read
  What could go wrong if a listener guesses a draft or arrival time?
Reading focus: Recognise a communication problem and follow its repair.
A A clear voice does not always produce a clear message. Background noise can hide a digit, and a
familiar word can lead a listener to guess the rest. A useful response identifies the part that was not
understood. Guessing a vessel's draft or arrival time does not solve the problem.
B In a classroom exchange, MV Sea Lantern calls Harbour Control. The vessel reports a draft of 8.4
metres. A noise hides the decimal part, so the shore operator asks for the draft again. The officer repeats
8.4 metres slowly. Harbour Control reads the figure back, and the officer confirms it. Only then does the
operator enter the figure in the record.
</x:v>
      </x:c>
      <x:c r="H7425" s="8" t="str">
        <x:v>95</x:v>
      </x:c>
      <x:c r="I7425" s="8" t="str">
        <x:v>Maritime English 3.17 Plus, First Edition 2026, PDF page 95</x:v>
      </x:c>
      <x:c r="J7425" s="8" t="str">
        <x:v>loma-book-u5-p107-round-2-2</x:v>
      </x:c>
      <x:c r="K7425" s="8" t="str"/>
    </x:row>
    <x:row r="7426" ht="334" customHeight="1">
      <x:c r="A7426" s="21" t="n">
        <x:v>4</x:v>
      </x:c>
      <x:c r="B7426" s="21" t="n">
        <x:v>2</x:v>
      </x:c>
      <x:c r="C7426" s="8" t="str">
        <x:v>VHF Radio Procedure · Language accuracy · p107 · 2</x:v>
      </x:c>
      <x:c r="D7426" s="8" t="str">
        <x:v>Reference page 95: When a Radio Message Is Not Clear</x:v>
      </x:c>
      <x:c r="E7426" s="21" t="n">
        <x:v>2</x:v>
      </x:c>
      <x:c r="F7426" s="21" t="n">
        <x:v>3</x:v>
      </x:c>
      <x:c r="G7426" s="8" t="str">
        <x:v>C Later, the officer gives an ETA of 1740 LT, then notices an error in the notes. The officer says
CORRECTION and gives 1750 LT. Harbour Control confirms the corrected time. The current ETA field
shows 1750; the communication log also records that the earlier figure was corrected. The original error
must not silently become the current value.
D Message markers can help show whether a message gives information, asks a question or requests
action. They are not compulsory before every sentence. Standard procedure words help manage the
exchange: OVER expects a reply, while OUT closes the exchange. A short request such as Say again,
please is acceptable. The aim is a shared understanding of the message, not unnecessary words or an
artificial ban on politeness.
Word support
distorted: changed so it is hard to hear clearly   |  clarification: extra information that makes meaning clear   |
acknowledgement: a response showing receipt
Original teaching article; vessel names, people and operational data are fictional. Content/design references: S1, S2; see Sources and editorial
notes.
</x:v>
      </x:c>
      <x:c r="H7426" s="8" t="str">
        <x:v>95</x:v>
      </x:c>
      <x:c r="I7426" s="8" t="str">
        <x:v>Maritime English 3.17 Plus, First Edition 2026, PDF page 95</x:v>
      </x:c>
      <x:c r="J7426" s="8" t="str">
        <x:v>loma-book-u5-p107-round-2-2</x:v>
      </x:c>
      <x:c r="K7426" s="8" t="str"/>
    </x:row>
    <x:row r="7427" ht="334" customHeight="1">
      <x:c r="A7427" s="21" t="n">
        <x:v>4</x:v>
      </x:c>
      <x:c r="B7427" s="21" t="n">
        <x:v>2</x:v>
      </x:c>
      <x:c r="C7427" s="8" t="str">
        <x:v>VHF Radio Procedure · Language accuracy · p107 · 2</x:v>
      </x:c>
      <x:c r="D7427" s="8" t="str">
        <x:v>Reference page 95: When a Radio Message Is Not Clear</x:v>
      </x:c>
      <x:c r="E7427" s="21" t="n">
        <x:v>3</x:v>
      </x:c>
      <x:c r="F7427" s="21" t="n">
        <x:v>3</x:v>
      </x:c>
      <x:c r="G7427" s="8" t="str">
        <x:v>
  CLASS NOTES</x:v>
      </x:c>
      <x:c r="H7427" s="8" t="str">
        <x:v>95</x:v>
      </x:c>
      <x:c r="I7427" s="8" t="str">
        <x:v>Maritime English 3.17 Plus, First Edition 2026, PDF page 95</x:v>
      </x:c>
      <x:c r="J7427" s="8" t="str">
        <x:v>loma-book-u5-p107-round-2-2</x:v>
      </x:c>
      <x:c r="K7427" s="8" t="str"/>
    </x:row>
    <x:row r="7428" ht="334" customHeight="1">
      <x:c r="A7428" s="21" t="n">
        <x:v>4</x:v>
      </x:c>
      <x:c r="B7428" s="21" t="n">
        <x:v>2</x:v>
      </x:c>
      <x:c r="C7428" s="8" t="str">
        <x:v>VHF Radio Procedure · Language accuracy · p107 · 2</x:v>
      </x:c>
      <x:c r="D7428" s="8" t="str">
        <x:v>Reference page 97: Imperatives and requests</x:v>
      </x:c>
      <x:c r="E7428" s="21" t="n">
        <x:v>1</x:v>
      </x:c>
      <x:c r="F7428" s="21" t="n">
        <x:v>3</x:v>
      </x:c>
      <x:c r="G7428" s="8" t="str">
        <x:v>UNIT 5 | C GRAMMAR - FORMS AND MEANING
Imperatives and requests
An imperative gives a direct instruction. A question with may or could can make a request. On the radio, the
function, operational context and speaker's responsibility matter as well as grammar. Keep the message
short without changing its intended meaning.
 Function             Form                      Example
  Instruction              base verb + object               Switch to VHF Channel one two.
  Prohibition            Do not + base verb           Do not enter the fairway.
 Request for permission   May I + base verb ...?          May I enter the fairway?
 Statement of need               I require / I request ...                      I require a pilot.
</x:v>
      </x:c>
      <x:c r="H7428" s="8" t="str">
        <x:v>97</x:v>
      </x:c>
      <x:c r="I7428" s="8" t="str">
        <x:v>Maritime English 3.17 Plus, First Edition 2026, PDF page 97</x:v>
      </x:c>
      <x:c r="J7428" s="8" t="str">
        <x:v>loma-book-u5-p107-round-2-2</x:v>
      </x:c>
      <x:c r="K7428" s="8" t="str"/>
    </x:row>
    <x:row r="7429" ht="334" customHeight="1">
      <x:c r="A7429" s="21" t="n">
        <x:v>4</x:v>
      </x:c>
      <x:c r="B7429" s="21" t="n">
        <x:v>2</x:v>
      </x:c>
      <x:c r="C7429" s="8" t="str">
        <x:v>VHF Radio Procedure · Language accuracy · p107 · 2</x:v>
      </x:c>
      <x:c r="D7429" s="8" t="str">
        <x:v>Reference page 97: Imperatives and requests</x:v>
      </x:c>
      <x:c r="E7429" s="21" t="n">
        <x:v>2</x:v>
      </x:c>
      <x:c r="F7429" s="21" t="n">
        <x:v>3</x:v>
      </x:c>
      <x:c r="G7429" s="8" t="str">
        <x:v> Advice               ADVICE + recommendation      ADVICE. Advise you contact Port Control.
 Warning             WARNING + stated danger      WARNING. A vessel is approaching the
                                                              entrance.
Message markers help identify purpose
The eight SMCP markers are INSTRUCTION, ADVICE, WARNING, INFORMATION, QUESTION, ANSWER,
REQUEST and INTENTION. The SMCP says they may be used. Do not add one mechanically to every
transmission.
Polite does not mean long
Say again, please is an accepted communication-repair form. Please is not banned. Avoid long, indirect
wording that makes an instruction difficult to recognise. A request does not create authority or permission by
itself.
Confirm what was understood
</x:v>
      </x:c>
      <x:c r="H7429" s="8" t="str">
        <x:v>97</x:v>
      </x:c>
      <x:c r="I7429" s="8" t="str">
        <x:v>Maritime English 3.17 Plus, First Edition 2026, PDF page 97</x:v>
      </x:c>
      <x:c r="J7429" s="8" t="str">
        <x:v>loma-book-u5-p107-round-2-2</x:v>
      </x:c>
      <x:c r="K7429" s="8" t="str"/>
    </x:row>
    <x:row r="7430" ht="334" customHeight="1">
      <x:c r="A7430" s="21" t="n">
        <x:v>4</x:v>
      </x:c>
      <x:c r="B7430" s="21" t="n">
        <x:v>2</x:v>
      </x:c>
      <x:c r="C7430" s="8" t="str">
        <x:v>VHF Radio Procedure · Language accuracy · p107 · 2</x:v>
      </x:c>
      <x:c r="D7430" s="8" t="str">
        <x:v>Reference page 97: Imperatives and requests</x:v>
      </x:c>
      <x:c r="E7430" s="21" t="n">
        <x:v>3</x:v>
      </x:c>
      <x:c r="F7430" s="21" t="n">
        <x:v>3</x:v>
      </x:c>
      <x:c r="G7430" s="8" t="str">
        <x:v>
For important information, confirm the exact figure or ask for it again. An acknowledgement, a read-back and a
report of completed action are different. OVER invites a reply; OUT ends an exchange when no reply is
expected.
Examples are for language learning. Sources: S1; S2.
  CLASS NOTES</x:v>
      </x:c>
      <x:c r="H7430" s="8" t="str">
        <x:v>97</x:v>
      </x:c>
      <x:c r="I7430" s="8" t="str">
        <x:v>Maritime English 3.17 Plus, First Edition 2026, PDF page 97</x:v>
      </x:c>
      <x:c r="J7430" s="8" t="str">
        <x:v>loma-book-u5-p107-round-2-2</x:v>
      </x:c>
      <x:c r="K7430" s="8" t="str"/>
    </x:row>
    <x:row r="7431" ht="334" customHeight="1">
      <x:c r="A7431" s="21" t="n">
        <x:v>4</x:v>
      </x:c>
      <x:c r="B7431" s="21" t="n">
        <x:v>2</x:v>
      </x:c>
      <x:c r="C7431" s="8" t="str">
        <x:v>VHF Radio Procedure · Language accuracy · p107 · 2</x:v>
      </x:c>
      <x:c r="D7431" s="8" t="str">
        <x:v>Reference page 103: A radio trainer and the repair sequence</x:v>
      </x:c>
      <x:c r="E7431" s="21" t="n">
        <x:v>1</x:v>
      </x:c>
      <x:c r="F7431" s="21" t="n">
        <x:v>3</x:v>
      </x:c>
      <x:c r="G7431" s="8" t="str">
        <x:v>UNIT 5 | VISUAL AND PRACTICAL RESOURCE
A radio trainer and the repair sequence
The illustration is a generic, non-transmitting classroom trainer. Locate the display, speaker, microphone and
push-to-talk control. Real controls and channel rules vary by equipment and administration.
                                   Display
                                                                                         Microphone
         CH 12                                                  PTT
                                                                       MIC
                                                VOL
                               Speaker                    Transmit disabled
</x:v>
      </x:c>
      <x:c r="H7431" s="8" t="str">
        <x:v>103</x:v>
      </x:c>
      <x:c r="I7431" s="8" t="str">
        <x:v>Maritime English 3.17 Plus, First Edition 2026, PDF page 103</x:v>
      </x:c>
      <x:c r="J7431" s="8" t="str">
        <x:v>loma-book-u5-p107-round-2-2</x:v>
      </x:c>
      <x:c r="K7431" s="8" t="str"/>
    </x:row>
    <x:row r="7432" ht="334" customHeight="1">
      <x:c r="A7432" s="21" t="n">
        <x:v>4</x:v>
      </x:c>
      <x:c r="B7432" s="21" t="n">
        <x:v>2</x:v>
      </x:c>
      <x:c r="C7432" s="8" t="str">
        <x:v>VHF Radio Procedure · Language accuracy · p107 · 2</x:v>
      </x:c>
      <x:c r="D7432" s="8" t="str">
        <x:v>Reference page 103: A radio trainer and the repair sequence</x:v>
      </x:c>
      <x:c r="E7432" s="21" t="n">
        <x:v>2</x:v>
      </x:c>
      <x:c r="F7432" s="21" t="n">
        <x:v>3</x:v>
      </x:c>
      <x:c r="G7432" s="8" t="str">
        <x:v> Problem                           Useful response
  Part of the message was unclear      Say again your [position / draft / ETA], please.
 A name is hard to identify                        I spell: [phonetic alphabet].
 You gave an incorrect figure            Correction. [Correct figure with unit].
 A critical figure needs confirmation     Read back [the specified information].
Phonetic alphabet reference
 A Alfa                               J Juliett                      S Sierra
 B Bravo                      K Kilo                         T Tango
 C Charlie                         L Lima                     U Uniform
</x:v>
      </x:c>
      <x:c r="H7432" s="8" t="str">
        <x:v>103</x:v>
      </x:c>
      <x:c r="I7432" s="8" t="str">
        <x:v>Maritime English 3.17 Plus, First Edition 2026, PDF page 103</x:v>
      </x:c>
      <x:c r="J7432" s="8" t="str">
        <x:v>loma-book-u5-p107-round-2-2</x:v>
      </x:c>
      <x:c r="K7432" s="8" t="str"/>
    </x:row>
    <x:row r="7433" ht="334" customHeight="1">
      <x:c r="A7433" s="21" t="n">
        <x:v>4</x:v>
      </x:c>
      <x:c r="B7433" s="21" t="n">
        <x:v>2</x:v>
      </x:c>
      <x:c r="C7433" s="8" t="str">
        <x:v>VHF Radio Procedure · Language accuracy · p107 · 2</x:v>
      </x:c>
      <x:c r="D7433" s="8" t="str">
        <x:v>Reference page 103: A radio trainer and the repair sequence</x:v>
      </x:c>
      <x:c r="E7433" s="21" t="n">
        <x:v>3</x:v>
      </x:c>
      <x:c r="F7433" s="21" t="n">
        <x:v>3</x:v>
      </x:c>
      <x:c r="G7433" s="8" t="str">
        <x:v> D Delta                  M Mike                      V Victor
 E Echo                     N November             W Whiskey
 F Foxtrot                  O Oscar                      X X-ray
 G Golf                       P Papa                      Y Yankee
 H Hotel                   Q Quebec                      Z Zulu
  I India                     R Romeo
Source: S2. Message markers may clarify function; they are not compulsory before every sentence. OVER expects a reply; OUT closes the
exchange.</x:v>
      </x:c>
      <x:c r="H7433" s="8" t="str">
        <x:v>103</x:v>
      </x:c>
      <x:c r="I7433" s="8" t="str">
        <x:v>Maritime English 3.17 Plus, First Edition 2026, PDF page 103</x:v>
      </x:c>
      <x:c r="J7433" s="8" t="str">
        <x:v>loma-book-u5-p107-round-2-2</x:v>
      </x:c>
      <x:c r="K7433" s="8" t="str"/>
    </x:row>
    <x:row r="7434" ht="334" customHeight="1">
      <x:c r="A7434" s="21" t="n">
        <x:v>4</x:v>
      </x:c>
      <x:c r="B7434" s="21" t="n">
        <x:v>2</x:v>
      </x:c>
      <x:c r="C7434" s="8" t="str">
        <x:v>VHF Radio Procedure · Language accuracy · p107 · 2</x:v>
      </x:c>
      <x:c r="D7434" s="8" t="str">
        <x:v>Reference page 104: Four rounds of message cards</x:v>
      </x:c>
      <x:c r="E7434" s="21" t="n">
        <x:v>1</x:v>
      </x:c>
      <x:c r="F7434" s="21" t="n">
        <x:v>4</x:v>
      </x:c>
      <x:c r="G7434" s="8" t="str">
        <x:v>UNIT 5 | VISUAL AND PRACTICAL RESOURCE
Four rounds of message cards
Use cards 1-5 in Round 1 and the next five in each later round. The sender gives the name, call sign, draft and
ETA. The receiver records the four fields on separate paper, then confirms them. Use new cards each round.
 HOW TO RUN
  Round 1: clear speech, alphabet available. Round 2: a partner briefly speaks over one field; the receiver
  requests it again. Round 3: alphabet covered, but clarification still allowed. Round 4: deliberately give the ETA
   five minutes early, then say CORRECTION and give the printed time. Score the corrected time only. Do not use
  excessive noise or live radios.
 Card    Vessel name                       Call sign                   Draft           ETA LT
 1      ALDER                    HSAK0                     6.1 m             1300
 2      BIRCH                     HSBK1                     7.3 m             1310
</x:v>
      </x:c>
      <x:c r="H7434" s="8" t="str">
        <x:v>104</x:v>
      </x:c>
      <x:c r="I7434" s="8" t="str">
        <x:v>Maritime English 3.17 Plus, First Edition 2026, PDF page 104</x:v>
      </x:c>
      <x:c r="J7434" s="8" t="str">
        <x:v>loma-book-u5-p107-round-2-2</x:v>
      </x:c>
      <x:c r="K7434" s="8" t="str"/>
    </x:row>
    <x:row r="7435" ht="334" customHeight="1">
      <x:c r="A7435" s="21" t="n">
        <x:v>4</x:v>
      </x:c>
      <x:c r="B7435" s="21" t="n">
        <x:v>2</x:v>
      </x:c>
      <x:c r="C7435" s="8" t="str">
        <x:v>VHF Radio Procedure · Language accuracy · p107 · 2</x:v>
      </x:c>
      <x:c r="D7435" s="8" t="str">
        <x:v>Reference page 104: Four rounds of message cards</x:v>
      </x:c>
      <x:c r="E7435" s="21" t="n">
        <x:v>2</x:v>
      </x:c>
      <x:c r="F7435" s="21" t="n">
        <x:v>4</x:v>
      </x:c>
      <x:c r="G7435" s="8" t="str">
        <x:v>
 3      CEDAR                    HSCK2                     8.5 m             1320
 4      ELM                      HSDK3                     9.7 m             1330
 5       FIR                       HSEK4                     6.9 m             1340
 6      MAPLE                     HSFK5                     7.1 m             1350
 7       PINE                     HSGK6                     8.3 m             1400
 8      WILLOW                   HSHK7                     9.5 m             1410
 9      ASH                         HSIK8                      6.7 m             1420
 10     LARCH                     HSJK9                     7.9 m             1430
 11     OAK                      HSKK0                     8.1 m             1440
</x:v>
      </x:c>
      <x:c r="H7435" s="8" t="str">
        <x:v>104</x:v>
      </x:c>
      <x:c r="I7435" s="8" t="str">
        <x:v>Maritime English 3.17 Plus, First Edition 2026, PDF page 104</x:v>
      </x:c>
      <x:c r="J7435" s="8" t="str">
        <x:v>loma-book-u5-p107-round-2-2</x:v>
      </x:c>
      <x:c r="K7435" s="8" t="str"/>
    </x:row>
    <x:row r="7436" ht="334" customHeight="1">
      <x:c r="A7436" s="21" t="n">
        <x:v>4</x:v>
      </x:c>
      <x:c r="B7436" s="21" t="n">
        <x:v>2</x:v>
      </x:c>
      <x:c r="C7436" s="8" t="str">
        <x:v>VHF Radio Procedure · Language accuracy · p107 · 2</x:v>
      </x:c>
      <x:c r="D7436" s="8" t="str">
        <x:v>Reference page 104: Four rounds of message cards</x:v>
      </x:c>
      <x:c r="E7436" s="21" t="n">
        <x:v>3</x:v>
      </x:c>
      <x:c r="F7436" s="21" t="n">
        <x:v>4</x:v>
      </x:c>
      <x:c r="G7436" s="8" t="str">
        <x:v>
 12     BEECH                     HSLK1                     9.3 m             1450
 13     HOLLY                   HSMK2                     6.5 m             1500
 14     ASPEN                    HSNK3                     7.7 m             1510
 15    ROWAN                   HSOK4                     8.9 m             1520
 16    YARROW                  HSPK5                     9.1 m             1530
 17     JUNIPER                  HSQK6                     6.3 m             1540
 18     LAUREL                   HSRK7                     7.5 m             1550
 19     HAZEL                    HSSK8                     8.7 m             1600
 20     HEATHER                  HSTK9                     9.9 m             1610
</x:v>
      </x:c>
      <x:c r="H7436" s="8" t="str">
        <x:v>104</x:v>
      </x:c>
      <x:c r="I7436" s="8" t="str">
        <x:v>Maritime English 3.17 Plus, First Edition 2026, PDF page 104</x:v>
      </x:c>
      <x:c r="J7436" s="8" t="str">
        <x:v>loma-book-u5-p107-round-2-2</x:v>
      </x:c>
      <x:c r="K7436" s="8" t="str"/>
    </x:row>
    <x:row r="7437" ht="334" customHeight="1">
      <x:c r="A7437" s="21" t="n">
        <x:v>4</x:v>
      </x:c>
      <x:c r="B7437" s="21" t="n">
        <x:v>2</x:v>
      </x:c>
      <x:c r="C7437" s="8" t="str">
        <x:v>VHF Radio Procedure · Language accuracy · p107 · 2</x:v>
      </x:c>
      <x:c r="D7437" s="8" t="str">
        <x:v>Reference page 104: Four rounds of message cards</x:v>
      </x:c>
      <x:c r="E7437" s="21" t="n">
        <x:v>4</x:v>
      </x:c>
      <x:c r="F7437" s="21" t="n">
        <x:v>4</x:v>
      </x:c>
      <x:c r="G7437" s="8" t="str">
        <x:v>
Scoring: one point for each correctly received field; maximum 20 per round. In Round 4 record the earlier figure as
superseded in the log, not in the current ETA field.</x:v>
      </x:c>
      <x:c r="H7437" s="8" t="str">
        <x:v>104</x:v>
      </x:c>
      <x:c r="I7437" s="8" t="str">
        <x:v>Maritime English 3.17 Plus, First Edition 2026, PDF page 104</x:v>
      </x:c>
      <x:c r="J7437" s="8" t="str">
        <x:v>loma-book-u5-p107-round-2-2</x:v>
      </x:c>
      <x:c r="K7437" s="8" t="str"/>
    </x:row>
    <x:row r="7438" ht="334" customHeight="1">
      <x:c r="A7438" s="21" t="n">
        <x:v>4</x:v>
      </x:c>
      <x:c r="B7438" s="21" t="n">
        <x:v>2</x:v>
      </x:c>
      <x:c r="C7438" s="8" t="str">
        <x:v>Distress, Urgency and Safety · Vocabulary · p111 · 1</x:v>
      </x:c>
      <x:c r="D7438" s="8" t="str">
        <x:v>Source passage</x:v>
      </x:c>
      <x:c r="E7438" s="21" t="n">
        <x:v>1</x:v>
      </x:c>
      <x:c r="F7438" s="21" t="n">
        <x:v>3</x:v>
      </x:c>
      <x:c r="G7438" s="8" t="str">
        <x:v>PDF PAGE 111
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7438" s="8" t="str">
        <x:v>111</x:v>
      </x:c>
      <x:c r="I7438" s="8" t="str">
        <x:v>Maritime English 3.17 Plus · Dr. Wayne Vincent Tolomia · physical PDF page(s) 111 · Loma adaptation of u6-p111-vocab-1</x:v>
      </x:c>
      <x:c r="J7438" s="8" t="str">
        <x:v>loma-book-u6-p111-vocab-1-1</x:v>
      </x:c>
      <x:c r="K7438" s="8" t="str"/>
    </x:row>
    <x:row r="7439" ht="334" customHeight="1">
      <x:c r="A7439" s="21" t="n">
        <x:v>4</x:v>
      </x:c>
      <x:c r="B7439" s="21" t="n">
        <x:v>2</x:v>
      </x:c>
      <x:c r="C7439" s="8" t="str">
        <x:v>Distress, Urgency and Safety · Vocabulary · p111 · 1</x:v>
      </x:c>
      <x:c r="D7439" s="8" t="str">
        <x:v>Source passage</x:v>
      </x:c>
      <x:c r="E7439" s="21" t="n">
        <x:v>2</x:v>
      </x:c>
      <x:c r="F7439" s="21" t="n">
        <x:v>3</x:v>
      </x:c>
      <x:c r="G7439"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7439" s="8" t="str">
        <x:v>111</x:v>
      </x:c>
      <x:c r="I7439" s="8" t="str">
        <x:v>Maritime English 3.17 Plus · Dr. Wayne Vincent Tolomia · physical PDF page(s) 111 · Loma adaptation of u6-p111-vocab-1</x:v>
      </x:c>
      <x:c r="J7439" s="8" t="str">
        <x:v>loma-book-u6-p111-vocab-1-1</x:v>
      </x:c>
      <x:c r="K7439" s="8" t="str"/>
    </x:row>
    <x:row r="7440" ht="334" customHeight="1">
      <x:c r="A7440" s="21" t="n">
        <x:v>4</x:v>
      </x:c>
      <x:c r="B7440" s="21" t="n">
        <x:v>2</x:v>
      </x:c>
      <x:c r="C7440" s="8" t="str">
        <x:v>Distress, Urgency and Safety · Vocabulary · p111 · 1</x:v>
      </x:c>
      <x:c r="D7440" s="8" t="str">
        <x:v>Source passage</x:v>
      </x:c>
      <x:c r="E7440" s="21" t="n">
        <x:v>3</x:v>
      </x:c>
      <x:c r="F7440" s="21" t="n">
        <x:v>3</x:v>
      </x:c>
      <x:c r="G7440"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7440" s="8" t="str">
        <x:v>111</x:v>
      </x:c>
      <x:c r="I7440" s="8" t="str">
        <x:v>Maritime English 3.17 Plus · Dr. Wayne Vincent Tolomia · physical PDF page(s) 111 · Loma adaptation of u6-p111-vocab-1</x:v>
      </x:c>
      <x:c r="J7440" s="8" t="str">
        <x:v>loma-book-u6-p111-vocab-1-1</x:v>
      </x:c>
      <x:c r="K7440" s="8" t="str"/>
    </x:row>
    <x:row r="7441" ht="334" customHeight="1">
      <x:c r="A7441" s="21" t="n">
        <x:v>4</x:v>
      </x:c>
      <x:c r="B7441" s="21" t="n">
        <x:v>2</x:v>
      </x:c>
      <x:c r="C7441" s="8" t="str">
        <x:v>Distress, Urgency and Safety · Vocabulary · p111 · 1</x:v>
      </x:c>
      <x:c r="D7441" s="8" t="str">
        <x:v>Reference page 111: Distress, Urgency and Safety — vocabulary</x:v>
      </x:c>
      <x:c r="E7441" s="21" t="n">
        <x:v>1</x:v>
      </x:c>
      <x:c r="F7441" s="21" t="n">
        <x:v>3</x:v>
      </x:c>
      <x:c r="G7441" s="8" t="str">
        <x:v>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7441" s="8" t="str">
        <x:v>111</x:v>
      </x:c>
      <x:c r="I7441" s="8" t="str">
        <x:v>Maritime English 3.17 Plus, First Edition 2026, PDF page 111</x:v>
      </x:c>
      <x:c r="J7441" s="8" t="str">
        <x:v>loma-book-u6-p111-vocab-1-1</x:v>
      </x:c>
      <x:c r="K7441" s="8" t="str"/>
    </x:row>
    <x:row r="7442" ht="334" customHeight="1">
      <x:c r="A7442" s="21" t="n">
        <x:v>4</x:v>
      </x:c>
      <x:c r="B7442" s="21" t="n">
        <x:v>2</x:v>
      </x:c>
      <x:c r="C7442" s="8" t="str">
        <x:v>Distress, Urgency and Safety · Vocabulary · p111 · 1</x:v>
      </x:c>
      <x:c r="D7442" s="8" t="str">
        <x:v>Reference page 111: Distress, Urgency and Safety — vocabulary</x:v>
      </x:c>
      <x:c r="E7442" s="21" t="n">
        <x:v>2</x:v>
      </x:c>
      <x:c r="F7442" s="21" t="n">
        <x:v>3</x:v>
      </x:c>
      <x:c r="G7442"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7442" s="8" t="str">
        <x:v>111</x:v>
      </x:c>
      <x:c r="I7442" s="8" t="str">
        <x:v>Maritime English 3.17 Plus, First Edition 2026, PDF page 111</x:v>
      </x:c>
      <x:c r="J7442" s="8" t="str">
        <x:v>loma-book-u6-p111-vocab-1-1</x:v>
      </x:c>
      <x:c r="K7442" s="8" t="str"/>
    </x:row>
    <x:row r="7443" ht="334" customHeight="1">
      <x:c r="A7443" s="21" t="n">
        <x:v>4</x:v>
      </x:c>
      <x:c r="B7443" s="21" t="n">
        <x:v>2</x:v>
      </x:c>
      <x:c r="C7443" s="8" t="str">
        <x:v>Distress, Urgency and Safety · Vocabulary · p111 · 1</x:v>
      </x:c>
      <x:c r="D7443" s="8" t="str">
        <x:v>Reference page 111: Distress, Urgency and Safety — vocabulary</x:v>
      </x:c>
      <x:c r="E7443" s="21" t="n">
        <x:v>3</x:v>
      </x:c>
      <x:c r="F7443" s="21" t="n">
        <x:v>3</x:v>
      </x:c>
      <x:c r="G7443"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7443" s="8" t="str">
        <x:v>111</x:v>
      </x:c>
      <x:c r="I7443" s="8" t="str">
        <x:v>Maritime English 3.17 Plus, First Edition 2026, PDF page 111</x:v>
      </x:c>
      <x:c r="J7443" s="8" t="str">
        <x:v>loma-book-u6-p111-vocab-1-1</x:v>
      </x:c>
      <x:c r="K7443" s="8" t="str"/>
    </x:row>
    <x:row r="7444" ht="334" customHeight="1">
      <x:c r="A7444" s="21" t="n">
        <x:v>4</x:v>
      </x:c>
      <x:c r="B7444" s="21" t="n">
        <x:v>2</x:v>
      </x:c>
      <x:c r="C7444" s="8" t="str">
        <x:v>Distress, Urgency and Safety · Vocabulary · p111 · 2</x:v>
      </x:c>
      <x:c r="D7444" s="8" t="str">
        <x:v>Source passage</x:v>
      </x:c>
      <x:c r="E7444" s="21" t="n">
        <x:v>1</x:v>
      </x:c>
      <x:c r="F7444" s="21" t="n">
        <x:v>3</x:v>
      </x:c>
      <x:c r="G7444" s="8" t="str">
        <x:v>PDF PAGE 111
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7444" s="8" t="str">
        <x:v>111</x:v>
      </x:c>
      <x:c r="I7444" s="8" t="str">
        <x:v>Maritime English 3.17 Plus · Dr. Wayne Vincent Tolomia · physical PDF page(s) 111 · Loma adaptation of u6-p111-vocab-1</x:v>
      </x:c>
      <x:c r="J7444" s="8" t="str">
        <x:v>loma-book-u6-p111-vocab-1-2</x:v>
      </x:c>
      <x:c r="K7444" s="8" t="str"/>
    </x:row>
    <x:row r="7445" ht="334" customHeight="1">
      <x:c r="A7445" s="21" t="n">
        <x:v>4</x:v>
      </x:c>
      <x:c r="B7445" s="21" t="n">
        <x:v>2</x:v>
      </x:c>
      <x:c r="C7445" s="8" t="str">
        <x:v>Distress, Urgency and Safety · Vocabulary · p111 · 2</x:v>
      </x:c>
      <x:c r="D7445" s="8" t="str">
        <x:v>Source passage</x:v>
      </x:c>
      <x:c r="E7445" s="21" t="n">
        <x:v>2</x:v>
      </x:c>
      <x:c r="F7445" s="21" t="n">
        <x:v>3</x:v>
      </x:c>
      <x:c r="G7445"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7445" s="8" t="str">
        <x:v>111</x:v>
      </x:c>
      <x:c r="I7445" s="8" t="str">
        <x:v>Maritime English 3.17 Plus · Dr. Wayne Vincent Tolomia · physical PDF page(s) 111 · Loma adaptation of u6-p111-vocab-1</x:v>
      </x:c>
      <x:c r="J7445" s="8" t="str">
        <x:v>loma-book-u6-p111-vocab-1-2</x:v>
      </x:c>
      <x:c r="K7445" s="8" t="str"/>
    </x:row>
    <x:row r="7446" ht="334" customHeight="1">
      <x:c r="A7446" s="21" t="n">
        <x:v>4</x:v>
      </x:c>
      <x:c r="B7446" s="21" t="n">
        <x:v>2</x:v>
      </x:c>
      <x:c r="C7446" s="8" t="str">
        <x:v>Distress, Urgency and Safety · Vocabulary · p111 · 2</x:v>
      </x:c>
      <x:c r="D7446" s="8" t="str">
        <x:v>Source passage</x:v>
      </x:c>
      <x:c r="E7446" s="21" t="n">
        <x:v>3</x:v>
      </x:c>
      <x:c r="F7446" s="21" t="n">
        <x:v>3</x:v>
      </x:c>
      <x:c r="G7446"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7446" s="8" t="str">
        <x:v>111</x:v>
      </x:c>
      <x:c r="I7446" s="8" t="str">
        <x:v>Maritime English 3.17 Plus · Dr. Wayne Vincent Tolomia · physical PDF page(s) 111 · Loma adaptation of u6-p111-vocab-1</x:v>
      </x:c>
      <x:c r="J7446" s="8" t="str">
        <x:v>loma-book-u6-p111-vocab-1-2</x:v>
      </x:c>
      <x:c r="K7446" s="8" t="str"/>
    </x:row>
    <x:row r="7447" ht="334" customHeight="1">
      <x:c r="A7447" s="21" t="n">
        <x:v>4</x:v>
      </x:c>
      <x:c r="B7447" s="21" t="n">
        <x:v>2</x:v>
      </x:c>
      <x:c r="C7447" s="8" t="str">
        <x:v>Distress, Urgency and Safety · Vocabulary · p111 · 2</x:v>
      </x:c>
      <x:c r="D7447" s="8" t="str">
        <x:v>Reference page 111: Distress, Urgency and Safety — vocabulary</x:v>
      </x:c>
      <x:c r="E7447" s="21" t="n">
        <x:v>1</x:v>
      </x:c>
      <x:c r="F7447" s="21" t="n">
        <x:v>3</x:v>
      </x:c>
      <x:c r="G7447" s="8" t="str">
        <x:v>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7447" s="8" t="str">
        <x:v>111</x:v>
      </x:c>
      <x:c r="I7447" s="8" t="str">
        <x:v>Maritime English 3.17 Plus, First Edition 2026, PDF page 111</x:v>
      </x:c>
      <x:c r="J7447" s="8" t="str">
        <x:v>loma-book-u6-p111-vocab-1-2</x:v>
      </x:c>
      <x:c r="K7447" s="8" t="str"/>
    </x:row>
    <x:row r="7448" ht="334" customHeight="1">
      <x:c r="A7448" s="21" t="n">
        <x:v>4</x:v>
      </x:c>
      <x:c r="B7448" s="21" t="n">
        <x:v>2</x:v>
      </x:c>
      <x:c r="C7448" s="8" t="str">
        <x:v>Distress, Urgency and Safety · Vocabulary · p111 · 2</x:v>
      </x:c>
      <x:c r="D7448" s="8" t="str">
        <x:v>Reference page 111: Distress, Urgency and Safety — vocabulary</x:v>
      </x:c>
      <x:c r="E7448" s="21" t="n">
        <x:v>2</x:v>
      </x:c>
      <x:c r="F7448" s="21" t="n">
        <x:v>3</x:v>
      </x:c>
      <x:c r="G7448"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7448" s="8" t="str">
        <x:v>111</x:v>
      </x:c>
      <x:c r="I7448" s="8" t="str">
        <x:v>Maritime English 3.17 Plus, First Edition 2026, PDF page 111</x:v>
      </x:c>
      <x:c r="J7448" s="8" t="str">
        <x:v>loma-book-u6-p111-vocab-1-2</x:v>
      </x:c>
      <x:c r="K7448" s="8" t="str"/>
    </x:row>
    <x:row r="7449" ht="334" customHeight="1">
      <x:c r="A7449" s="21" t="n">
        <x:v>4</x:v>
      </x:c>
      <x:c r="B7449" s="21" t="n">
        <x:v>2</x:v>
      </x:c>
      <x:c r="C7449" s="8" t="str">
        <x:v>Distress, Urgency and Safety · Vocabulary · p111 · 2</x:v>
      </x:c>
      <x:c r="D7449" s="8" t="str">
        <x:v>Reference page 111: Distress, Urgency and Safety — vocabulary</x:v>
      </x:c>
      <x:c r="E7449" s="21" t="n">
        <x:v>3</x:v>
      </x:c>
      <x:c r="F7449" s="21" t="n">
        <x:v>3</x:v>
      </x:c>
      <x:c r="G7449"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7449" s="8" t="str">
        <x:v>111</x:v>
      </x:c>
      <x:c r="I7449" s="8" t="str">
        <x:v>Maritime English 3.17 Plus, First Edition 2026, PDF page 111</x:v>
      </x:c>
      <x:c r="J7449" s="8" t="str">
        <x:v>loma-book-u6-p111-vocab-1-2</x:v>
      </x:c>
      <x:c r="K7449" s="8" t="str"/>
    </x:row>
    <x:row r="7450" ht="334" customHeight="1">
      <x:c r="A7450" s="21" t="n">
        <x:v>4</x:v>
      </x:c>
      <x:c r="B7450" s="21" t="n">
        <x:v>2</x:v>
      </x:c>
      <x:c r="C7450" s="8" t="str">
        <x:v>Distress, Urgency and Safety · Vocabulary · p111 · 1</x:v>
      </x:c>
      <x:c r="D7450" s="8" t="str">
        <x:v>Source passage</x:v>
      </x:c>
      <x:c r="E7450" s="21" t="n">
        <x:v>1</x:v>
      </x:c>
      <x:c r="F7450" s="21" t="n">
        <x:v>3</x:v>
      </x:c>
      <x:c r="G7450" s="8" t="str">
        <x:v>PDF PAGE 111
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7450" s="8" t="str">
        <x:v>111</x:v>
      </x:c>
      <x:c r="I7450" s="8" t="str">
        <x:v>Maritime English 3.17 Plus · Dr. Wayne Vincent Tolomia · physical PDF page(s) 111 · Loma adaptation of u6-p111-vocab-2</x:v>
      </x:c>
      <x:c r="J7450" s="8" t="str">
        <x:v>loma-book-u6-p111-vocab-2-1</x:v>
      </x:c>
      <x:c r="K7450" s="8" t="str"/>
    </x:row>
    <x:row r="7451" ht="334" customHeight="1">
      <x:c r="A7451" s="21" t="n">
        <x:v>4</x:v>
      </x:c>
      <x:c r="B7451" s="21" t="n">
        <x:v>2</x:v>
      </x:c>
      <x:c r="C7451" s="8" t="str">
        <x:v>Distress, Urgency and Safety · Vocabulary · p111 · 1</x:v>
      </x:c>
      <x:c r="D7451" s="8" t="str">
        <x:v>Source passage</x:v>
      </x:c>
      <x:c r="E7451" s="21" t="n">
        <x:v>2</x:v>
      </x:c>
      <x:c r="F7451" s="21" t="n">
        <x:v>3</x:v>
      </x:c>
      <x:c r="G7451"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7451" s="8" t="str">
        <x:v>111</x:v>
      </x:c>
      <x:c r="I7451" s="8" t="str">
        <x:v>Maritime English 3.17 Plus · Dr. Wayne Vincent Tolomia · physical PDF page(s) 111 · Loma adaptation of u6-p111-vocab-2</x:v>
      </x:c>
      <x:c r="J7451" s="8" t="str">
        <x:v>loma-book-u6-p111-vocab-2-1</x:v>
      </x:c>
      <x:c r="K7451" s="8" t="str"/>
    </x:row>
    <x:row r="7452" ht="334" customHeight="1">
      <x:c r="A7452" s="21" t="n">
        <x:v>4</x:v>
      </x:c>
      <x:c r="B7452" s="21" t="n">
        <x:v>2</x:v>
      </x:c>
      <x:c r="C7452" s="8" t="str">
        <x:v>Distress, Urgency and Safety · Vocabulary · p111 · 1</x:v>
      </x:c>
      <x:c r="D7452" s="8" t="str">
        <x:v>Source passage</x:v>
      </x:c>
      <x:c r="E7452" s="21" t="n">
        <x:v>3</x:v>
      </x:c>
      <x:c r="F7452" s="21" t="n">
        <x:v>3</x:v>
      </x:c>
      <x:c r="G7452"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7452" s="8" t="str">
        <x:v>111</x:v>
      </x:c>
      <x:c r="I7452" s="8" t="str">
        <x:v>Maritime English 3.17 Plus · Dr. Wayne Vincent Tolomia · physical PDF page(s) 111 · Loma adaptation of u6-p111-vocab-2</x:v>
      </x:c>
      <x:c r="J7452" s="8" t="str">
        <x:v>loma-book-u6-p111-vocab-2-1</x:v>
      </x:c>
      <x:c r="K7452" s="8" t="str"/>
    </x:row>
    <x:row r="7453" ht="334" customHeight="1">
      <x:c r="A7453" s="21" t="n">
        <x:v>4</x:v>
      </x:c>
      <x:c r="B7453" s="21" t="n">
        <x:v>2</x:v>
      </x:c>
      <x:c r="C7453" s="8" t="str">
        <x:v>Distress, Urgency and Safety · Vocabulary · p111 · 1</x:v>
      </x:c>
      <x:c r="D7453" s="8" t="str">
        <x:v>Reference page 111: Distress, Urgency and Safety — vocabulary</x:v>
      </x:c>
      <x:c r="E7453" s="21" t="n">
        <x:v>1</x:v>
      </x:c>
      <x:c r="F7453" s="21" t="n">
        <x:v>3</x:v>
      </x:c>
      <x:c r="G7453" s="8" t="str">
        <x:v>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7453" s="8" t="str">
        <x:v>111</x:v>
      </x:c>
      <x:c r="I7453" s="8" t="str">
        <x:v>Maritime English 3.17 Plus, First Edition 2026, PDF page 111</x:v>
      </x:c>
      <x:c r="J7453" s="8" t="str">
        <x:v>loma-book-u6-p111-vocab-2-1</x:v>
      </x:c>
      <x:c r="K7453" s="8" t="str"/>
    </x:row>
    <x:row r="7454" ht="334" customHeight="1">
      <x:c r="A7454" s="21" t="n">
        <x:v>4</x:v>
      </x:c>
      <x:c r="B7454" s="21" t="n">
        <x:v>2</x:v>
      </x:c>
      <x:c r="C7454" s="8" t="str">
        <x:v>Distress, Urgency and Safety · Vocabulary · p111 · 1</x:v>
      </x:c>
      <x:c r="D7454" s="8" t="str">
        <x:v>Reference page 111: Distress, Urgency and Safety — vocabulary</x:v>
      </x:c>
      <x:c r="E7454" s="21" t="n">
        <x:v>2</x:v>
      </x:c>
      <x:c r="F7454" s="21" t="n">
        <x:v>3</x:v>
      </x:c>
      <x:c r="G7454"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7454" s="8" t="str">
        <x:v>111</x:v>
      </x:c>
      <x:c r="I7454" s="8" t="str">
        <x:v>Maritime English 3.17 Plus, First Edition 2026, PDF page 111</x:v>
      </x:c>
      <x:c r="J7454" s="8" t="str">
        <x:v>loma-book-u6-p111-vocab-2-1</x:v>
      </x:c>
      <x:c r="K7454" s="8" t="str"/>
    </x:row>
    <x:row r="7455" ht="334" customHeight="1">
      <x:c r="A7455" s="21" t="n">
        <x:v>4</x:v>
      </x:c>
      <x:c r="B7455" s="21" t="n">
        <x:v>2</x:v>
      </x:c>
      <x:c r="C7455" s="8" t="str">
        <x:v>Distress, Urgency and Safety · Vocabulary · p111 · 1</x:v>
      </x:c>
      <x:c r="D7455" s="8" t="str">
        <x:v>Reference page 111: Distress, Urgency and Safety — vocabulary</x:v>
      </x:c>
      <x:c r="E7455" s="21" t="n">
        <x:v>3</x:v>
      </x:c>
      <x:c r="F7455" s="21" t="n">
        <x:v>3</x:v>
      </x:c>
      <x:c r="G7455"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7455" s="8" t="str">
        <x:v>111</x:v>
      </x:c>
      <x:c r="I7455" s="8" t="str">
        <x:v>Maritime English 3.17 Plus, First Edition 2026, PDF page 111</x:v>
      </x:c>
      <x:c r="J7455" s="8" t="str">
        <x:v>loma-book-u6-p111-vocab-2-1</x:v>
      </x:c>
      <x:c r="K7455" s="8" t="str"/>
    </x:row>
    <x:row r="7456" ht="334" customHeight="1">
      <x:c r="A7456" s="21" t="n">
        <x:v>4</x:v>
      </x:c>
      <x:c r="B7456" s="21" t="n">
        <x:v>2</x:v>
      </x:c>
      <x:c r="C7456" s="8" t="str">
        <x:v>Distress, Urgency and Safety · Vocabulary · p111 · 2</x:v>
      </x:c>
      <x:c r="D7456" s="8" t="str">
        <x:v>Source passage</x:v>
      </x:c>
      <x:c r="E7456" s="21" t="n">
        <x:v>1</x:v>
      </x:c>
      <x:c r="F7456" s="21" t="n">
        <x:v>3</x:v>
      </x:c>
      <x:c r="G7456" s="8" t="str">
        <x:v>PDF PAGE 111
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7456" s="8" t="str">
        <x:v>111</x:v>
      </x:c>
      <x:c r="I7456" s="8" t="str">
        <x:v>Maritime English 3.17 Plus · Dr. Wayne Vincent Tolomia · physical PDF page(s) 111 · Loma adaptation of u6-p111-vocab-2</x:v>
      </x:c>
      <x:c r="J7456" s="8" t="str">
        <x:v>loma-book-u6-p111-vocab-2-2</x:v>
      </x:c>
      <x:c r="K7456" s="8" t="str"/>
    </x:row>
    <x:row r="7457" ht="334" customHeight="1">
      <x:c r="A7457" s="21" t="n">
        <x:v>4</x:v>
      </x:c>
      <x:c r="B7457" s="21" t="n">
        <x:v>2</x:v>
      </x:c>
      <x:c r="C7457" s="8" t="str">
        <x:v>Distress, Urgency and Safety · Vocabulary · p111 · 2</x:v>
      </x:c>
      <x:c r="D7457" s="8" t="str">
        <x:v>Source passage</x:v>
      </x:c>
      <x:c r="E7457" s="21" t="n">
        <x:v>2</x:v>
      </x:c>
      <x:c r="F7457" s="21" t="n">
        <x:v>3</x:v>
      </x:c>
      <x:c r="G7457"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7457" s="8" t="str">
        <x:v>111</x:v>
      </x:c>
      <x:c r="I7457" s="8" t="str">
        <x:v>Maritime English 3.17 Plus · Dr. Wayne Vincent Tolomia · physical PDF page(s) 111 · Loma adaptation of u6-p111-vocab-2</x:v>
      </x:c>
      <x:c r="J7457" s="8" t="str">
        <x:v>loma-book-u6-p111-vocab-2-2</x:v>
      </x:c>
      <x:c r="K7457" s="8" t="str"/>
    </x:row>
    <x:row r="7458" ht="334" customHeight="1">
      <x:c r="A7458" s="21" t="n">
        <x:v>4</x:v>
      </x:c>
      <x:c r="B7458" s="21" t="n">
        <x:v>2</x:v>
      </x:c>
      <x:c r="C7458" s="8" t="str">
        <x:v>Distress, Urgency and Safety · Vocabulary · p111 · 2</x:v>
      </x:c>
      <x:c r="D7458" s="8" t="str">
        <x:v>Source passage</x:v>
      </x:c>
      <x:c r="E7458" s="21" t="n">
        <x:v>3</x:v>
      </x:c>
      <x:c r="F7458" s="21" t="n">
        <x:v>3</x:v>
      </x:c>
      <x:c r="G7458"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7458" s="8" t="str">
        <x:v>111</x:v>
      </x:c>
      <x:c r="I7458" s="8" t="str">
        <x:v>Maritime English 3.17 Plus · Dr. Wayne Vincent Tolomia · physical PDF page(s) 111 · Loma adaptation of u6-p111-vocab-2</x:v>
      </x:c>
      <x:c r="J7458" s="8" t="str">
        <x:v>loma-book-u6-p111-vocab-2-2</x:v>
      </x:c>
      <x:c r="K7458" s="8" t="str"/>
    </x:row>
    <x:row r="7459" ht="334" customHeight="1">
      <x:c r="A7459" s="21" t="n">
        <x:v>4</x:v>
      </x:c>
      <x:c r="B7459" s="21" t="n">
        <x:v>2</x:v>
      </x:c>
      <x:c r="C7459" s="8" t="str">
        <x:v>Distress, Urgency and Safety · Vocabulary · p111 · 2</x:v>
      </x:c>
      <x:c r="D7459" s="8" t="str">
        <x:v>Reference page 111: Distress, Urgency and Safety — vocabulary</x:v>
      </x:c>
      <x:c r="E7459" s="21" t="n">
        <x:v>1</x:v>
      </x:c>
      <x:c r="F7459" s="21" t="n">
        <x:v>3</x:v>
      </x:c>
      <x:c r="G7459" s="8" t="str">
        <x:v>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7459" s="8" t="str">
        <x:v>111</x:v>
      </x:c>
      <x:c r="I7459" s="8" t="str">
        <x:v>Maritime English 3.17 Plus, First Edition 2026, PDF page 111</x:v>
      </x:c>
      <x:c r="J7459" s="8" t="str">
        <x:v>loma-book-u6-p111-vocab-2-2</x:v>
      </x:c>
      <x:c r="K7459" s="8" t="str"/>
    </x:row>
    <x:row r="7460" ht="334" customHeight="1">
      <x:c r="A7460" s="21" t="n">
        <x:v>4</x:v>
      </x:c>
      <x:c r="B7460" s="21" t="n">
        <x:v>2</x:v>
      </x:c>
      <x:c r="C7460" s="8" t="str">
        <x:v>Distress, Urgency and Safety · Vocabulary · p111 · 2</x:v>
      </x:c>
      <x:c r="D7460" s="8" t="str">
        <x:v>Reference page 111: Distress, Urgency and Safety — vocabulary</x:v>
      </x:c>
      <x:c r="E7460" s="21" t="n">
        <x:v>2</x:v>
      </x:c>
      <x:c r="F7460" s="21" t="n">
        <x:v>3</x:v>
      </x:c>
      <x:c r="G7460"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7460" s="8" t="str">
        <x:v>111</x:v>
      </x:c>
      <x:c r="I7460" s="8" t="str">
        <x:v>Maritime English 3.17 Plus, First Edition 2026, PDF page 111</x:v>
      </x:c>
      <x:c r="J7460" s="8" t="str">
        <x:v>loma-book-u6-p111-vocab-2-2</x:v>
      </x:c>
      <x:c r="K7460" s="8" t="str"/>
    </x:row>
    <x:row r="7461" ht="334" customHeight="1">
      <x:c r="A7461" s="21" t="n">
        <x:v>4</x:v>
      </x:c>
      <x:c r="B7461" s="21" t="n">
        <x:v>2</x:v>
      </x:c>
      <x:c r="C7461" s="8" t="str">
        <x:v>Distress, Urgency and Safety · Vocabulary · p111 · 2</x:v>
      </x:c>
      <x:c r="D7461" s="8" t="str">
        <x:v>Reference page 111: Distress, Urgency and Safety — vocabulary</x:v>
      </x:c>
      <x:c r="E7461" s="21" t="n">
        <x:v>3</x:v>
      </x:c>
      <x:c r="F7461" s="21" t="n">
        <x:v>3</x:v>
      </x:c>
      <x:c r="G7461"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7461" s="8" t="str">
        <x:v>111</x:v>
      </x:c>
      <x:c r="I7461" s="8" t="str">
        <x:v>Maritime English 3.17 Plus, First Edition 2026, PDF page 111</x:v>
      </x:c>
      <x:c r="J7461" s="8" t="str">
        <x:v>loma-book-u6-p111-vocab-2-2</x:v>
      </x:c>
      <x:c r="K7461" s="8" t="str"/>
    </x:row>
    <x:row r="7462" ht="334" customHeight="1">
      <x:c r="A7462" s="21" t="n">
        <x:v>4</x:v>
      </x:c>
      <x:c r="B7462" s="21" t="n">
        <x:v>2</x:v>
      </x:c>
      <x:c r="C7462" s="8" t="str">
        <x:v>Distress, Urgency and Safety · Vocabulary · p111</x:v>
      </x:c>
      <x:c r="D7462" s="8" t="str">
        <x:v>Source passage</x:v>
      </x:c>
      <x:c r="E7462" s="21" t="n">
        <x:v>1</x:v>
      </x:c>
      <x:c r="F7462" s="21" t="n">
        <x:v>3</x:v>
      </x:c>
      <x:c r="G7462" s="8" t="str">
        <x:v>PDF PAGE 111
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7462" s="8" t="str">
        <x:v>111</x:v>
      </x:c>
      <x:c r="I7462" s="8" t="str">
        <x:v>Maritime English 3.17 Plus · Dr. Wayne Vincent Tolomia · physical PDF page(s) 111 · Loma adaptation of u6-p111-vocab-3</x:v>
      </x:c>
      <x:c r="J7462" s="8" t="str">
        <x:v>loma-book-u6-p111-vocab-3-1</x:v>
      </x:c>
      <x:c r="K7462" s="8" t="str"/>
    </x:row>
    <x:row r="7463" ht="334" customHeight="1">
      <x:c r="A7463" s="21" t="n">
        <x:v>4</x:v>
      </x:c>
      <x:c r="B7463" s="21" t="n">
        <x:v>2</x:v>
      </x:c>
      <x:c r="C7463" s="8" t="str">
        <x:v>Distress, Urgency and Safety · Vocabulary · p111</x:v>
      </x:c>
      <x:c r="D7463" s="8" t="str">
        <x:v>Source passage</x:v>
      </x:c>
      <x:c r="E7463" s="21" t="n">
        <x:v>2</x:v>
      </x:c>
      <x:c r="F7463" s="21" t="n">
        <x:v>3</x:v>
      </x:c>
      <x:c r="G7463"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7463" s="8" t="str">
        <x:v>111</x:v>
      </x:c>
      <x:c r="I7463" s="8" t="str">
        <x:v>Maritime English 3.17 Plus · Dr. Wayne Vincent Tolomia · physical PDF page(s) 111 · Loma adaptation of u6-p111-vocab-3</x:v>
      </x:c>
      <x:c r="J7463" s="8" t="str">
        <x:v>loma-book-u6-p111-vocab-3-1</x:v>
      </x:c>
      <x:c r="K7463" s="8" t="str"/>
    </x:row>
    <x:row r="7464" ht="334" customHeight="1">
      <x:c r="A7464" s="21" t="n">
        <x:v>4</x:v>
      </x:c>
      <x:c r="B7464" s="21" t="n">
        <x:v>2</x:v>
      </x:c>
      <x:c r="C7464" s="8" t="str">
        <x:v>Distress, Urgency and Safety · Vocabulary · p111</x:v>
      </x:c>
      <x:c r="D7464" s="8" t="str">
        <x:v>Source passage</x:v>
      </x:c>
      <x:c r="E7464" s="21" t="n">
        <x:v>3</x:v>
      </x:c>
      <x:c r="F7464" s="21" t="n">
        <x:v>3</x:v>
      </x:c>
      <x:c r="G7464"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7464" s="8" t="str">
        <x:v>111</x:v>
      </x:c>
      <x:c r="I7464" s="8" t="str">
        <x:v>Maritime English 3.17 Plus · Dr. Wayne Vincent Tolomia · physical PDF page(s) 111 · Loma adaptation of u6-p111-vocab-3</x:v>
      </x:c>
      <x:c r="J7464" s="8" t="str">
        <x:v>loma-book-u6-p111-vocab-3-1</x:v>
      </x:c>
      <x:c r="K7464" s="8" t="str"/>
    </x:row>
    <x:row r="7465" ht="334" customHeight="1">
      <x:c r="A7465" s="21" t="n">
        <x:v>4</x:v>
      </x:c>
      <x:c r="B7465" s="21" t="n">
        <x:v>2</x:v>
      </x:c>
      <x:c r="C7465" s="8" t="str">
        <x:v>Distress, Urgency and Safety · Vocabulary · p111</x:v>
      </x:c>
      <x:c r="D7465" s="8" t="str">
        <x:v>Reference page 111: Distress, Urgency and Safety — vocabulary</x:v>
      </x:c>
      <x:c r="E7465" s="21" t="n">
        <x:v>1</x:v>
      </x:c>
      <x:c r="F7465" s="21" t="n">
        <x:v>3</x:v>
      </x:c>
      <x:c r="G7465" s="8" t="str">
        <x:v>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7465" s="8" t="str">
        <x:v>111</x:v>
      </x:c>
      <x:c r="I7465" s="8" t="str">
        <x:v>Maritime English 3.17 Plus, First Edition 2026, PDF page 111</x:v>
      </x:c>
      <x:c r="J7465" s="8" t="str">
        <x:v>loma-book-u6-p111-vocab-3-1</x:v>
      </x:c>
      <x:c r="K7465" s="8" t="str"/>
    </x:row>
    <x:row r="7466" ht="334" customHeight="1">
      <x:c r="A7466" s="21" t="n">
        <x:v>4</x:v>
      </x:c>
      <x:c r="B7466" s="21" t="n">
        <x:v>2</x:v>
      </x:c>
      <x:c r="C7466" s="8" t="str">
        <x:v>Distress, Urgency and Safety · Vocabulary · p111</x:v>
      </x:c>
      <x:c r="D7466" s="8" t="str">
        <x:v>Reference page 111: Distress, Urgency and Safety — vocabulary</x:v>
      </x:c>
      <x:c r="E7466" s="21" t="n">
        <x:v>2</x:v>
      </x:c>
      <x:c r="F7466" s="21" t="n">
        <x:v>3</x:v>
      </x:c>
      <x:c r="G7466"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7466" s="8" t="str">
        <x:v>111</x:v>
      </x:c>
      <x:c r="I7466" s="8" t="str">
        <x:v>Maritime English 3.17 Plus, First Edition 2026, PDF page 111</x:v>
      </x:c>
      <x:c r="J7466" s="8" t="str">
        <x:v>loma-book-u6-p111-vocab-3-1</x:v>
      </x:c>
      <x:c r="K7466" s="8" t="str"/>
    </x:row>
    <x:row r="7467" ht="334" customHeight="1">
      <x:c r="A7467" s="21" t="n">
        <x:v>4</x:v>
      </x:c>
      <x:c r="B7467" s="21" t="n">
        <x:v>2</x:v>
      </x:c>
      <x:c r="C7467" s="8" t="str">
        <x:v>Distress, Urgency and Safety · Vocabulary · p111</x:v>
      </x:c>
      <x:c r="D7467" s="8" t="str">
        <x:v>Reference page 111: Distress, Urgency and Safety — vocabulary</x:v>
      </x:c>
      <x:c r="E7467" s="21" t="n">
        <x:v>3</x:v>
      </x:c>
      <x:c r="F7467" s="21" t="n">
        <x:v>3</x:v>
      </x:c>
      <x:c r="G7467"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7467" s="8" t="str">
        <x:v>111</x:v>
      </x:c>
      <x:c r="I7467" s="8" t="str">
        <x:v>Maritime English 3.17 Plus, First Edition 2026, PDF page 111</x:v>
      </x:c>
      <x:c r="J7467" s="8" t="str">
        <x:v>loma-book-u6-p111-vocab-3-1</x:v>
      </x:c>
      <x:c r="K7467" s="8" t="str"/>
    </x:row>
    <x:row r="7468" ht="334" customHeight="1">
      <x:c r="A7468" s="21" t="n">
        <x:v>4</x:v>
      </x:c>
      <x:c r="B7468" s="21" t="n">
        <x:v>2</x:v>
      </x:c>
      <x:c r="C7468" s="8" t="str">
        <x:v>Distress, Urgency and Safety · Language accuracy · p118 · 1</x:v>
      </x:c>
      <x:c r="D7468" s="8" t="str">
        <x:v>Source passage</x:v>
      </x:c>
      <x:c r="E7468" s="21" t="n">
        <x:v>1</x:v>
      </x:c>
      <x:c r="F7468" s="21" t="n">
        <x:v>3</x:v>
      </x:c>
      <x:c r="G7468" s="8" t="str">
        <x:v>PDF PAGE 118
UNIT 6 | C GRAMMAR - STUDY, THEN PRACTISE
Examples and controlled practice
  Check a common error
  Incorrect: All personnel is accounted for. Correct: All personnel are accounted for. Incorrect: The beacon
  has been activate. Correct: The beacon has been activated.
Study the examples
1. The general alarm was sounded at 0214.
2. All twenty-one persons are accounted for.
3. The space has not been cleared for entry.
4. The Master reported the change to the coast station.
</x:v>
      </x:c>
      <x:c r="H7468" s="8" t="str">
        <x:v>118</x:v>
      </x:c>
      <x:c r="I7468" s="8" t="str">
        <x:v>Maritime English 3.17 Plus · Dr. Wayne Vincent Tolomia · physical PDF page(s) 118 · Loma adaptation of u6-p118-round-1</x:v>
      </x:c>
      <x:c r="J7468" s="8" t="str">
        <x:v>loma-book-u6-p118-round-1-1</x:v>
      </x:c>
      <x:c r="K7468" s="8" t="str"/>
    </x:row>
    <x:row r="7469" ht="334" customHeight="1">
      <x:c r="A7469" s="21" t="n">
        <x:v>4</x:v>
      </x:c>
      <x:c r="B7469" s="21" t="n">
        <x:v>2</x:v>
      </x:c>
      <x:c r="C7469" s="8" t="str">
        <x:v>Distress, Urgency and Safety · Language accuracy · p118 · 1</x:v>
      </x:c>
      <x:c r="D7469" s="8" t="str">
        <x:v>Source passage</x:v>
      </x:c>
      <x:c r="E7469" s="21" t="n">
        <x:v>2</x:v>
      </x:c>
      <x:c r="F7469" s="21" t="n">
        <x:v>3</x:v>
      </x:c>
      <x:c r="G7469" s="8" t="str">
        <x:v>
Activity A - complete the sentences
Use the form requested. Write the full verb phrase when needed. Read your answer in the complete sentence.
1. Give an order: ________ (sound) the general alarm.
2. Use past passive: All personnel ________ (account for) at 0216.
3. Use past passive: The valves ________ (close) after the alarm.
4. Complete the prohibition: ________ ________ enter the space.
5. Use present perfect passive: The beacon ________ (activate).
6. Give an instruction: ________ (prepare) the record for the next report.
Self-check: subject-verb agreement; complete verb phrase; clear time reference; accurate units.
</x:v>
      </x:c>
      <x:c r="H7469" s="8" t="str">
        <x:v>118</x:v>
      </x:c>
      <x:c r="I7469" s="8" t="str">
        <x:v>Maritime English 3.17 Plus · Dr. Wayne Vincent Tolomia · physical PDF page(s) 118 · Loma adaptation of u6-p118-round-1</x:v>
      </x:c>
      <x:c r="J7469" s="8" t="str">
        <x:v>loma-book-u6-p118-round-1-1</x:v>
      </x:c>
      <x:c r="K7469" s="8" t="str"/>
    </x:row>
    <x:row r="7470" ht="334" customHeight="1">
      <x:c r="A7470" s="21" t="n">
        <x:v>4</x:v>
      </x:c>
      <x:c r="B7470" s="21" t="n">
        <x:v>2</x:v>
      </x:c>
      <x:c r="C7470" s="8" t="str">
        <x:v>Distress, Urgency and Safety · Language accuracy · p118 · 1</x:v>
      </x:c>
      <x:c r="D7470" s="8" t="str">
        <x:v>Source passage</x:v>
      </x:c>
      <x:c r="E7470" s="21" t="n">
        <x:v>3</x:v>
      </x:c>
      <x:c r="F7470" s="21" t="n">
        <x:v>3</x:v>
      </x:c>
      <x:c r="G7470" s="8" t="str">
        <x:v>
  CLASS NOTES</x:v>
      </x:c>
      <x:c r="H7470" s="8" t="str">
        <x:v>118</x:v>
      </x:c>
      <x:c r="I7470" s="8" t="str">
        <x:v>Maritime English 3.17 Plus · Dr. Wayne Vincent Tolomia · physical PDF page(s) 118 · Loma adaptation of u6-p118-round-1</x:v>
      </x:c>
      <x:c r="J7470" s="8" t="str">
        <x:v>loma-book-u6-p118-round-1-1</x:v>
      </x:c>
      <x:c r="K7470" s="8" t="str"/>
    </x:row>
    <x:row r="7471" ht="334" customHeight="1">
      <x:c r="A7471" s="21" t="n">
        <x:v>4</x:v>
      </x:c>
      <x:c r="B7471" s="21" t="n">
        <x:v>2</x:v>
      </x:c>
      <x:c r="C7471" s="8" t="str">
        <x:v>Distress, Urgency and Safety · Language accuracy · p118 · 1</x:v>
      </x:c>
      <x:c r="D7471" s="8" t="str">
        <x:v>Reference page 118: Grammar lab — complete the sentence</x:v>
      </x:c>
      <x:c r="E7471" s="21" t="n">
        <x:v>1</x:v>
      </x:c>
      <x:c r="F7471" s="21" t="n">
        <x:v>3</x:v>
      </x:c>
      <x:c r="G7471" s="8" t="str">
        <x:v>UNIT 6 | C GRAMMAR - STUDY, THEN PRACTISE
Examples and controlled practice
  Check a common error
  Incorrect: All personnel is accounted for. Correct: All personnel are accounted for. Incorrect: The beacon
  has been activate. Correct: The beacon has been activated.
Study the examples
1. The general alarm was sounded at 0214.
2. All twenty-one persons are accounted for.
3. The space has not been cleared for entry.
4. The Master reported the change to the coast station.
</x:v>
      </x:c>
      <x:c r="H7471" s="8" t="str">
        <x:v>118</x:v>
      </x:c>
      <x:c r="I7471" s="8" t="str">
        <x:v>Maritime English 3.17 Plus, First Edition 2026, PDF page 118</x:v>
      </x:c>
      <x:c r="J7471" s="8" t="str">
        <x:v>loma-book-u6-p118-round-1-1</x:v>
      </x:c>
      <x:c r="K7471" s="8" t="str"/>
    </x:row>
    <x:row r="7472" ht="334" customHeight="1">
      <x:c r="A7472" s="21" t="n">
        <x:v>4</x:v>
      </x:c>
      <x:c r="B7472" s="21" t="n">
        <x:v>2</x:v>
      </x:c>
      <x:c r="C7472" s="8" t="str">
        <x:v>Distress, Urgency and Safety · Language accuracy · p118 · 1</x:v>
      </x:c>
      <x:c r="D7472" s="8" t="str">
        <x:v>Reference page 118: Grammar lab — complete the sentence</x:v>
      </x:c>
      <x:c r="E7472" s="21" t="n">
        <x:v>2</x:v>
      </x:c>
      <x:c r="F7472" s="21" t="n">
        <x:v>3</x:v>
      </x:c>
      <x:c r="G7472" s="8" t="str">
        <x:v>Activity A - complete the sentences
Use the form requested. Write the full verb phrase when needed. Read your answer in the complete sentence.
1. Give an order: ________ (sound) the general alarm.
2. Use past passive: All personnel ________ (account for) at 0216.
3. Use past passive: The valves ________ (close) after the alarm.
4. Complete the prohibition: ________ ________ enter the space.
5. Use present perfect passive: The beacon ________ (activate).
6. Give an instruction: ________ (prepare) the record for the next report.
Self-check: subject-verb agreement; complete verb phrase; clear time reference; accurate units.
</x:v>
      </x:c>
      <x:c r="H7472" s="8" t="str">
        <x:v>118</x:v>
      </x:c>
      <x:c r="I7472" s="8" t="str">
        <x:v>Maritime English 3.17 Plus, First Edition 2026, PDF page 118</x:v>
      </x:c>
      <x:c r="J7472" s="8" t="str">
        <x:v>loma-book-u6-p118-round-1-1</x:v>
      </x:c>
      <x:c r="K7472" s="8" t="str"/>
    </x:row>
    <x:row r="7473" ht="334" customHeight="1">
      <x:c r="A7473" s="21" t="n">
        <x:v>4</x:v>
      </x:c>
      <x:c r="B7473" s="21" t="n">
        <x:v>2</x:v>
      </x:c>
      <x:c r="C7473" s="8" t="str">
        <x:v>Distress, Urgency and Safety · Language accuracy · p118 · 1</x:v>
      </x:c>
      <x:c r="D7473" s="8" t="str">
        <x:v>Reference page 118: Grammar lab — complete the sentence</x:v>
      </x:c>
      <x:c r="E7473" s="21" t="n">
        <x:v>3</x:v>
      </x:c>
      <x:c r="F7473" s="21" t="n">
        <x:v>3</x:v>
      </x:c>
      <x:c r="G7473" s="8" t="str">
        <x:v>  CLASS NOTES</x:v>
      </x:c>
      <x:c r="H7473" s="8" t="str">
        <x:v>118</x:v>
      </x:c>
      <x:c r="I7473" s="8" t="str">
        <x:v>Maritime English 3.17 Plus, First Edition 2026, PDF page 118</x:v>
      </x:c>
      <x:c r="J7473" s="8" t="str">
        <x:v>loma-book-u6-p118-round-1-1</x:v>
      </x:c>
      <x:c r="K7473" s="8" t="str"/>
    </x:row>
    <x:row r="7474" ht="334" customHeight="1">
      <x:c r="A7474" s="21" t="n">
        <x:v>4</x:v>
      </x:c>
      <x:c r="B7474" s="21" t="n">
        <x:v>2</x:v>
      </x:c>
      <x:c r="C7474" s="8" t="str">
        <x:v>Distress, Urgency and Safety · Language accuracy · p118 · 1</x:v>
      </x:c>
      <x:c r="D7474" s="8" t="str">
        <x:v>Reference page 117: Imperatives and passive emergency reports</x:v>
      </x:c>
      <x:c r="E7474" s="21" t="n">
        <x:v>1</x:v>
      </x:c>
      <x:c r="F7474" s="21" t="n">
        <x:v>3</x:v>
      </x:c>
      <x:c r="G7474" s="8" t="str">
        <x:v>UNIT 6 | C GRAMMAR - FORMS AND MEANING
Imperatives and passive emergency reports
Use a clear imperative for an instruction and an accurate statement for a report. The passive puts the action
or affected object first. It does not remove the need to identify a responsible person when that information
matters.
 Meaning             Form                      Example
  Instruction              base verb                    Sound the general alarm.
  Prohibition            Do not + base verb           Do not enter the space.
 Present status               is/are + past participle                All personnel are accounted for.
 Completed past action     was/were + past participle       The alarm was sounded at 0214.
</x:v>
      </x:c>
      <x:c r="H7474" s="8" t="str">
        <x:v>117</x:v>
      </x:c>
      <x:c r="I7474" s="8" t="str">
        <x:v>Maritime English 3.17 Plus, First Edition 2026, PDF page 117</x:v>
      </x:c>
      <x:c r="J7474" s="8" t="str">
        <x:v>loma-book-u6-p118-round-1-1</x:v>
      </x:c>
      <x:c r="K7474" s="8" t="str"/>
    </x:row>
    <x:row r="7475" ht="334" customHeight="1">
      <x:c r="A7475" s="21" t="n">
        <x:v>4</x:v>
      </x:c>
      <x:c r="B7475" s="21" t="n">
        <x:v>2</x:v>
      </x:c>
      <x:c r="C7475" s="8" t="str">
        <x:v>Distress, Urgency and Safety · Language accuracy · p118 · 1</x:v>
      </x:c>
      <x:c r="D7475" s="8" t="str">
        <x:v>Reference page 117: Imperatives and passive emergency reports</x:v>
      </x:c>
      <x:c r="E7475" s="21" t="n">
        <x:v>2</x:v>
      </x:c>
      <x:c r="F7475" s="21" t="n">
        <x:v>3</x:v>
      </x:c>
      <x:c r="G7475" s="8" t="str">
        <x:v> Completed action         has/have been + past participle   The beacon has been activated.
  relevant now
 Negative status report     Negative + clear statement        Negative. We are not abandoning ship.
Change active to passive
The officer sounded the alarm at 0214. -&gt; The alarm was sounded at 0214. Keep the time. Add by the officer
when the actor matters. Use were for a plural subject: The valves were closed.
Report the stage accurately
The area has been checked does not mean entry is authorised. Prepared does not mean released, and under
control does not mean extinguished. State only the status confirmed by the responsible person.
Different signals, different purposes
MAYDAY concerns grave and imminent danger requiring immediate assistance. PAN-PAN gives urgency
</x:v>
      </x:c>
      <x:c r="H7475" s="8" t="str">
        <x:v>117</x:v>
      </x:c>
      <x:c r="I7475" s="8" t="str">
        <x:v>Maritime English 3.17 Plus, First Edition 2026, PDF page 117</x:v>
      </x:c>
      <x:c r="J7475" s="8" t="str">
        <x:v>loma-book-u6-p118-round-1-1</x:v>
      </x:c>
      <x:c r="K7475" s="8" t="str"/>
    </x:row>
    <x:row r="7476" ht="334" customHeight="1">
      <x:c r="A7476" s="21" t="n">
        <x:v>4</x:v>
      </x:c>
      <x:c r="B7476" s="21" t="n">
        <x:v>2</x:v>
      </x:c>
      <x:c r="C7476" s="8" t="str">
        <x:v>Distress, Urgency and Safety · Language accuracy · p118 · 1</x:v>
      </x:c>
      <x:c r="D7476" s="8" t="str">
        <x:v>Reference page 117: Imperatives and passive emergency reports</x:v>
      </x:c>
      <x:c r="E7476" s="21" t="n">
        <x:v>3</x:v>
      </x:c>
      <x:c r="F7476" s="21" t="n">
        <x:v>3</x:v>
      </x:c>
      <x:c r="G7476" s="8" t="str">
        <x:v>priority below distress; SECURITE introduces safety information. The message content depends on the
situation. This grammar lesson is not a complete GMDSS or firefighting procedure.
Examples are for language learning. Sources: S1; S2.
  CLASS NOTES</x:v>
      </x:c>
      <x:c r="H7476" s="8" t="str">
        <x:v>117</x:v>
      </x:c>
      <x:c r="I7476" s="8" t="str">
        <x:v>Maritime English 3.17 Plus, First Edition 2026, PDF page 117</x:v>
      </x:c>
      <x:c r="J7476" s="8" t="str">
        <x:v>loma-book-u6-p118-round-1-1</x:v>
      </x:c>
      <x:c r="K7476" s="8" t="str"/>
    </x:row>
    <x:row r="7477" ht="334" customHeight="1">
      <x:c r="A7477" s="21" t="n">
        <x:v>4</x:v>
      </x:c>
      <x:c r="B7477" s="21" t="n">
        <x:v>2</x:v>
      </x:c>
      <x:c r="C7477" s="8" t="str">
        <x:v>Distress, Urgency and Safety · Language accuracy · p118 · 1</x:v>
      </x:c>
      <x:c r="D7477" s="8" t="str">
        <x:v>Reference page 123: Three signals: three different purposes</x:v>
      </x:c>
      <x:c r="E7477" s="21" t="n">
        <x:v>1</x:v>
      </x:c>
      <x:c r="F7477" s="21" t="n">
        <x:v>3</x:v>
      </x:c>
      <x:c r="G7477" s="8" t="str">
        <x:v>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information.                             near a shipping route.
</x:v>
      </x:c>
      <x:c r="H7477" s="8" t="str">
        <x:v>123</x:v>
      </x:c>
      <x:c r="I7477" s="8" t="str">
        <x:v>Maritime English 3.17 Plus, First Edition 2026, PDF page 123</x:v>
      </x:c>
      <x:c r="J7477" s="8" t="str">
        <x:v>loma-book-u6-p118-round-1-1</x:v>
      </x:c>
      <x:c r="K7477" s="8" t="str"/>
    </x:row>
    <x:row r="7478" ht="334" customHeight="1">
      <x:c r="A7478" s="21" t="n">
        <x:v>4</x:v>
      </x:c>
      <x:c r="B7478" s="21" t="n">
        <x:v>2</x:v>
      </x:c>
      <x:c r="C7478" s="8" t="str">
        <x:v>Distress, Urgency and Safety · Language accuracy · p118 · 1</x:v>
      </x:c>
      <x:c r="D7478" s="8" t="str">
        <x:v>Reference page 123: Three signals: three different purposes</x:v>
      </x:c>
      <x:c r="E7478" s="21" t="n">
        <x:v>2</x:v>
      </x:c>
      <x:c r="F7478" s="21" t="n">
        <x:v>3</x:v>
      </x:c>
      <x:c r="G7478" s="8" t="str">
        <x:v>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V6.1. Choose the signal for A, B and C and justify one choice with a fact.
</x:v>
      </x:c>
      <x:c r="H7478" s="8" t="str">
        <x:v>123</x:v>
      </x:c>
      <x:c r="I7478" s="8" t="str">
        <x:v>Maritime English 3.17 Plus, First Edition 2026, PDF page 123</x:v>
      </x:c>
      <x:c r="J7478" s="8" t="str">
        <x:v>loma-book-u6-p118-round-1-1</x:v>
      </x:c>
      <x:c r="K7478" s="8" t="str"/>
    </x:row>
    <x:row r="7479" ht="334" customHeight="1">
      <x:c r="A7479" s="21" t="n">
        <x:v>4</x:v>
      </x:c>
      <x:c r="B7479" s="21" t="n">
        <x:v>2</x:v>
      </x:c>
      <x:c r="C7479" s="8" t="str">
        <x:v>Distress, Urgency and Safety · Language accuracy · p118 · 1</x:v>
      </x:c>
      <x:c r="D7479" s="8" t="str">
        <x:v>Reference page 123: Three signals: three different purposes</x:v>
      </x:c>
      <x:c r="E7479" s="21" t="n">
        <x:v>3</x:v>
      </x:c>
      <x:c r="F7479" s="21" t="n">
        <x:v>3</x:v>
      </x:c>
      <x:c r="G7479" s="8" t="str">
        <x:v>
Source: S2, General 5 and Appendix to Part A1. Actual calling, DSC, acknowledgement, relay and traffic-termination procedures require the
applicable radio training.
  CLASS NOTES</x:v>
      </x:c>
      <x:c r="H7479" s="8" t="str">
        <x:v>123</x:v>
      </x:c>
      <x:c r="I7479" s="8" t="str">
        <x:v>Maritime English 3.17 Plus, First Edition 2026, PDF page 123</x:v>
      </x:c>
      <x:c r="J7479" s="8" t="str">
        <x:v>loma-book-u6-p118-round-1-1</x:v>
      </x:c>
      <x:c r="K7479" s="8" t="str"/>
    </x:row>
    <x:row r="7480" ht="334" customHeight="1">
      <x:c r="A7480" s="21" t="n">
        <x:v>4</x:v>
      </x:c>
      <x:c r="B7480" s="21" t="n">
        <x:v>2</x:v>
      </x:c>
      <x:c r="C7480" s="8" t="str">
        <x:v>Distress, Urgency and Safety · Language accuracy · p118 · 1</x:v>
      </x:c>
      <x:c r="D7480" s="8" t="str">
        <x:v>Reference page 124: Receive, record and check</x:v>
      </x:c>
      <x:c r="E7480" s="21" t="n">
        <x:v>1</x:v>
      </x:c>
      <x:c r="F7480" s="21" t="n">
        <x:v>3</x:v>
      </x:c>
      <x:c r="G7480" s="8" t="str">
        <x:v>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Persons on board
</x:v>
      </x:c>
      <x:c r="H7480" s="8" t="str">
        <x:v>124</x:v>
      </x:c>
      <x:c r="I7480" s="8" t="str">
        <x:v>Maritime English 3.17 Plus, First Edition 2026, PDF page 124</x:v>
      </x:c>
      <x:c r="J7480" s="8" t="str">
        <x:v>loma-book-u6-p118-round-1-1</x:v>
      </x:c>
      <x:c r="K7480" s="8" t="str"/>
    </x:row>
    <x:row r="7481" ht="334" customHeight="1">
      <x:c r="A7481" s="21" t="n">
        <x:v>4</x:v>
      </x:c>
      <x:c r="B7481" s="21" t="n">
        <x:v>2</x:v>
      </x:c>
      <x:c r="C7481" s="8" t="str">
        <x:v>Distress, Urgency and Safety · Language accuracy · p118 · 1</x:v>
      </x:c>
      <x:c r="D7481" s="8" t="str">
        <x:v>Reference page 124: Receive, record and check</x:v>
      </x:c>
      <x:c r="E7481" s="21" t="n">
        <x:v>2</x:v>
      </x:c>
      <x:c r="F7481" s="21" t="n">
        <x:v>3</x:v>
      </x:c>
      <x:c r="G7481" s="8" t="str">
        <x:v>
 Unclear detail to request again
 Confirmed correction
Observer check
 Check                                                             Yes / partly / not yet
  Correct priority from the supplied facts
  Identity and full position retained
  Assistance and persons on board stated
 Unclear information requested, not guessed
 No claim that help is on the way unless the card says so
</x:v>
      </x:c>
      <x:c r="H7481" s="8" t="str">
        <x:v>124</x:v>
      </x:c>
      <x:c r="I7481" s="8" t="str">
        <x:v>Maritime English 3.17 Plus, First Edition 2026, PDF page 124</x:v>
      </x:c>
      <x:c r="J7481" s="8" t="str">
        <x:v>loma-book-u6-p118-round-1-1</x:v>
      </x:c>
      <x:c r="K7481" s="8" t="str"/>
    </x:row>
    <x:row r="7482" ht="334" customHeight="1">
      <x:c r="A7482" s="21" t="n">
        <x:v>4</x:v>
      </x:c>
      <x:c r="B7482" s="21" t="n">
        <x:v>2</x:v>
      </x:c>
      <x:c r="C7482" s="8" t="str">
        <x:v>Distress, Urgency and Safety · Language accuracy · p118 · 1</x:v>
      </x:c>
      <x:c r="D7482" s="8" t="str">
        <x:v>Reference page 124: Receive, record and check</x:v>
      </x:c>
      <x:c r="E7482" s="21" t="n">
        <x:v>3</x:v>
      </x:c>
      <x:c r="F7482" s="21" t="n">
        <x:v>3</x:v>
      </x:c>
      <x:c r="G7482" s="8" t="str">
        <x:v>
Classroom group headcount and fictional persons-on-board count are different. For Card A, the shipboard count is 18 regardless of group size.</x:v>
      </x:c>
      <x:c r="H7482" s="8" t="str">
        <x:v>124</x:v>
      </x:c>
      <x:c r="I7482" s="8" t="str">
        <x:v>Maritime English 3.17 Plus, First Edition 2026, PDF page 124</x:v>
      </x:c>
      <x:c r="J7482" s="8" t="str">
        <x:v>loma-book-u6-p118-round-1-1</x:v>
      </x:c>
      <x:c r="K7482" s="8" t="str"/>
    </x:row>
    <x:row r="7483" ht="334" customHeight="1">
      <x:c r="A7483" s="21" t="n">
        <x:v>4</x:v>
      </x:c>
      <x:c r="B7483" s="21" t="n">
        <x:v>2</x:v>
      </x:c>
      <x:c r="C7483" s="8" t="str">
        <x:v>Distress, Urgency and Safety · Language accuracy · p118 · 2</x:v>
      </x:c>
      <x:c r="D7483" s="8" t="str">
        <x:v>Source passage</x:v>
      </x:c>
      <x:c r="E7483" s="21" t="n">
        <x:v>1</x:v>
      </x:c>
      <x:c r="F7483" s="21" t="n">
        <x:v>3</x:v>
      </x:c>
      <x:c r="G7483" s="8" t="str">
        <x:v>PDF PAGE 118
UNIT 6 | C GRAMMAR - STUDY, THEN PRACTISE
Examples and controlled practice
  Check a common error
  Incorrect: All personnel is accounted for. Correct: All personnel are accounted for. Incorrect: The beacon
  has been activate. Correct: The beacon has been activated.
Study the examples
1. The general alarm was sounded at 0214.
2. All twenty-one persons are accounted for.
3. The space has not been cleared for entry.
4. The Master reported the change to the coast station.
</x:v>
      </x:c>
      <x:c r="H7483" s="8" t="str">
        <x:v>118</x:v>
      </x:c>
      <x:c r="I7483" s="8" t="str">
        <x:v>Maritime English 3.17 Plus · Dr. Wayne Vincent Tolomia · physical PDF page(s) 118 · Loma adaptation of u6-p118-round-1</x:v>
      </x:c>
      <x:c r="J7483" s="8" t="str">
        <x:v>loma-book-u6-p118-round-1-2</x:v>
      </x:c>
      <x:c r="K7483" s="8" t="str"/>
    </x:row>
    <x:row r="7484" ht="334" customHeight="1">
      <x:c r="A7484" s="21" t="n">
        <x:v>4</x:v>
      </x:c>
      <x:c r="B7484" s="21" t="n">
        <x:v>2</x:v>
      </x:c>
      <x:c r="C7484" s="8" t="str">
        <x:v>Distress, Urgency and Safety · Language accuracy · p118 · 2</x:v>
      </x:c>
      <x:c r="D7484" s="8" t="str">
        <x:v>Source passage</x:v>
      </x:c>
      <x:c r="E7484" s="21" t="n">
        <x:v>2</x:v>
      </x:c>
      <x:c r="F7484" s="21" t="n">
        <x:v>3</x:v>
      </x:c>
      <x:c r="G7484" s="8" t="str">
        <x:v>
Activity A - complete the sentences
Use the form requested. Write the full verb phrase when needed. Read your answer in the complete sentence.
1. Give an order: ________ (sound) the general alarm.
2. Use past passive: All personnel ________ (account for) at 0216.
3. Use past passive: The valves ________ (close) after the alarm.
4. Complete the prohibition: ________ ________ enter the space.
5. Use present perfect passive: The beacon ________ (activate).
6. Give an instruction: ________ (prepare) the record for the next report.
Self-check: subject-verb agreement; complete verb phrase; clear time reference; accurate units.
</x:v>
      </x:c>
      <x:c r="H7484" s="8" t="str">
        <x:v>118</x:v>
      </x:c>
      <x:c r="I7484" s="8" t="str">
        <x:v>Maritime English 3.17 Plus · Dr. Wayne Vincent Tolomia · physical PDF page(s) 118 · Loma adaptation of u6-p118-round-1</x:v>
      </x:c>
      <x:c r="J7484" s="8" t="str">
        <x:v>loma-book-u6-p118-round-1-2</x:v>
      </x:c>
      <x:c r="K7484" s="8" t="str"/>
    </x:row>
    <x:row r="7485" ht="334" customHeight="1">
      <x:c r="A7485" s="21" t="n">
        <x:v>4</x:v>
      </x:c>
      <x:c r="B7485" s="21" t="n">
        <x:v>2</x:v>
      </x:c>
      <x:c r="C7485" s="8" t="str">
        <x:v>Distress, Urgency and Safety · Language accuracy · p118 · 2</x:v>
      </x:c>
      <x:c r="D7485" s="8" t="str">
        <x:v>Source passage</x:v>
      </x:c>
      <x:c r="E7485" s="21" t="n">
        <x:v>3</x:v>
      </x:c>
      <x:c r="F7485" s="21" t="n">
        <x:v>3</x:v>
      </x:c>
      <x:c r="G7485" s="8" t="str">
        <x:v>
  CLASS NOTES</x:v>
      </x:c>
      <x:c r="H7485" s="8" t="str">
        <x:v>118</x:v>
      </x:c>
      <x:c r="I7485" s="8" t="str">
        <x:v>Maritime English 3.17 Plus · Dr. Wayne Vincent Tolomia · physical PDF page(s) 118 · Loma adaptation of u6-p118-round-1</x:v>
      </x:c>
      <x:c r="J7485" s="8" t="str">
        <x:v>loma-book-u6-p118-round-1-2</x:v>
      </x:c>
      <x:c r="K7485" s="8" t="str"/>
    </x:row>
    <x:row r="7486" ht="334" customHeight="1">
      <x:c r="A7486" s="21" t="n">
        <x:v>4</x:v>
      </x:c>
      <x:c r="B7486" s="21" t="n">
        <x:v>2</x:v>
      </x:c>
      <x:c r="C7486" s="8" t="str">
        <x:v>Distress, Urgency and Safety · Language accuracy · p118 · 2</x:v>
      </x:c>
      <x:c r="D7486" s="8" t="str">
        <x:v>Reference page 118: Grammar lab — complete the sentence</x:v>
      </x:c>
      <x:c r="E7486" s="21" t="n">
        <x:v>1</x:v>
      </x:c>
      <x:c r="F7486" s="21" t="n">
        <x:v>3</x:v>
      </x:c>
      <x:c r="G7486" s="8" t="str">
        <x:v>UNIT 6 | C GRAMMAR - STUDY, THEN PRACTISE
Examples and controlled practice
  Check a common error
  Incorrect: All personnel is accounted for. Correct: All personnel are accounted for. Incorrect: The beacon
  has been activate. Correct: The beacon has been activated.
Study the examples
1. The general alarm was sounded at 0214.
2. All twenty-one persons are accounted for.
3. The space has not been cleared for entry.
4. The Master reported the change to the coast station.
</x:v>
      </x:c>
      <x:c r="H7486" s="8" t="str">
        <x:v>118</x:v>
      </x:c>
      <x:c r="I7486" s="8" t="str">
        <x:v>Maritime English 3.17 Plus, First Edition 2026, PDF page 118</x:v>
      </x:c>
      <x:c r="J7486" s="8" t="str">
        <x:v>loma-book-u6-p118-round-1-2</x:v>
      </x:c>
      <x:c r="K7486" s="8" t="str"/>
    </x:row>
    <x:row r="7487" ht="334" customHeight="1">
      <x:c r="A7487" s="21" t="n">
        <x:v>4</x:v>
      </x:c>
      <x:c r="B7487" s="21" t="n">
        <x:v>2</x:v>
      </x:c>
      <x:c r="C7487" s="8" t="str">
        <x:v>Distress, Urgency and Safety · Language accuracy · p118 · 2</x:v>
      </x:c>
      <x:c r="D7487" s="8" t="str">
        <x:v>Reference page 118: Grammar lab — complete the sentence</x:v>
      </x:c>
      <x:c r="E7487" s="21" t="n">
        <x:v>2</x:v>
      </x:c>
      <x:c r="F7487" s="21" t="n">
        <x:v>3</x:v>
      </x:c>
      <x:c r="G7487" s="8" t="str">
        <x:v>Activity A - complete the sentences
Use the form requested. Write the full verb phrase when needed. Read your answer in the complete sentence.
1. Give an order: ________ (sound) the general alarm.
2. Use past passive: All personnel ________ (account for) at 0216.
3. Use past passive: The valves ________ (close) after the alarm.
4. Complete the prohibition: ________ ________ enter the space.
5. Use present perfect passive: The beacon ________ (activate).
6. Give an instruction: ________ (prepare) the record for the next report.
Self-check: subject-verb agreement; complete verb phrase; clear time reference; accurate units.
</x:v>
      </x:c>
      <x:c r="H7487" s="8" t="str">
        <x:v>118</x:v>
      </x:c>
      <x:c r="I7487" s="8" t="str">
        <x:v>Maritime English 3.17 Plus, First Edition 2026, PDF page 118</x:v>
      </x:c>
      <x:c r="J7487" s="8" t="str">
        <x:v>loma-book-u6-p118-round-1-2</x:v>
      </x:c>
      <x:c r="K7487" s="8" t="str"/>
    </x:row>
    <x:row r="7488" ht="334" customHeight="1">
      <x:c r="A7488" s="21" t="n">
        <x:v>4</x:v>
      </x:c>
      <x:c r="B7488" s="21" t="n">
        <x:v>2</x:v>
      </x:c>
      <x:c r="C7488" s="8" t="str">
        <x:v>Distress, Urgency and Safety · Language accuracy · p118 · 2</x:v>
      </x:c>
      <x:c r="D7488" s="8" t="str">
        <x:v>Reference page 118: Grammar lab — complete the sentence</x:v>
      </x:c>
      <x:c r="E7488" s="21" t="n">
        <x:v>3</x:v>
      </x:c>
      <x:c r="F7488" s="21" t="n">
        <x:v>3</x:v>
      </x:c>
      <x:c r="G7488" s="8" t="str">
        <x:v>  CLASS NOTES</x:v>
      </x:c>
      <x:c r="H7488" s="8" t="str">
        <x:v>118</x:v>
      </x:c>
      <x:c r="I7488" s="8" t="str">
        <x:v>Maritime English 3.17 Plus, First Edition 2026, PDF page 118</x:v>
      </x:c>
      <x:c r="J7488" s="8" t="str">
        <x:v>loma-book-u6-p118-round-1-2</x:v>
      </x:c>
      <x:c r="K7488" s="8" t="str"/>
    </x:row>
    <x:row r="7489" ht="334" customHeight="1">
      <x:c r="A7489" s="21" t="n">
        <x:v>4</x:v>
      </x:c>
      <x:c r="B7489" s="21" t="n">
        <x:v>2</x:v>
      </x:c>
      <x:c r="C7489" s="8" t="str">
        <x:v>Distress, Urgency and Safety · Language accuracy · p118 · 2</x:v>
      </x:c>
      <x:c r="D7489" s="8" t="str">
        <x:v>Reference page 117: Imperatives and passive emergency reports</x:v>
      </x:c>
      <x:c r="E7489" s="21" t="n">
        <x:v>1</x:v>
      </x:c>
      <x:c r="F7489" s="21" t="n">
        <x:v>3</x:v>
      </x:c>
      <x:c r="G7489" s="8" t="str">
        <x:v>UNIT 6 | C GRAMMAR - FORMS AND MEANING
Imperatives and passive emergency reports
Use a clear imperative for an instruction and an accurate statement for a report. The passive puts the action
or affected object first. It does not remove the need to identify a responsible person when that information
matters.
 Meaning             Form                      Example
  Instruction              base verb                    Sound the general alarm.
  Prohibition            Do not + base verb           Do not enter the space.
 Present status               is/are + past participle                All personnel are accounted for.
 Completed past action     was/were + past participle       The alarm was sounded at 0214.
</x:v>
      </x:c>
      <x:c r="H7489" s="8" t="str">
        <x:v>117</x:v>
      </x:c>
      <x:c r="I7489" s="8" t="str">
        <x:v>Maritime English 3.17 Plus, First Edition 2026, PDF page 117</x:v>
      </x:c>
      <x:c r="J7489" s="8" t="str">
        <x:v>loma-book-u6-p118-round-1-2</x:v>
      </x:c>
      <x:c r="K7489" s="8" t="str"/>
    </x:row>
    <x:row r="7490" ht="334" customHeight="1">
      <x:c r="A7490" s="21" t="n">
        <x:v>4</x:v>
      </x:c>
      <x:c r="B7490" s="21" t="n">
        <x:v>2</x:v>
      </x:c>
      <x:c r="C7490" s="8" t="str">
        <x:v>Distress, Urgency and Safety · Language accuracy · p118 · 2</x:v>
      </x:c>
      <x:c r="D7490" s="8" t="str">
        <x:v>Reference page 117: Imperatives and passive emergency reports</x:v>
      </x:c>
      <x:c r="E7490" s="21" t="n">
        <x:v>2</x:v>
      </x:c>
      <x:c r="F7490" s="21" t="n">
        <x:v>3</x:v>
      </x:c>
      <x:c r="G7490" s="8" t="str">
        <x:v> Completed action         has/have been + past participle   The beacon has been activated.
  relevant now
 Negative status report     Negative + clear statement        Negative. We are not abandoning ship.
Change active to passive
The officer sounded the alarm at 0214. -&gt; The alarm was sounded at 0214. Keep the time. Add by the officer
when the actor matters. Use were for a plural subject: The valves were closed.
Report the stage accurately
The area has been checked does not mean entry is authorised. Prepared does not mean released, and under
control does not mean extinguished. State only the status confirmed by the responsible person.
Different signals, different purposes
MAYDAY concerns grave and imminent danger requiring immediate assistance. PAN-PAN gives urgency
</x:v>
      </x:c>
      <x:c r="H7490" s="8" t="str">
        <x:v>117</x:v>
      </x:c>
      <x:c r="I7490" s="8" t="str">
        <x:v>Maritime English 3.17 Plus, First Edition 2026, PDF page 117</x:v>
      </x:c>
      <x:c r="J7490" s="8" t="str">
        <x:v>loma-book-u6-p118-round-1-2</x:v>
      </x:c>
      <x:c r="K7490" s="8" t="str"/>
    </x:row>
    <x:row r="7491" ht="334" customHeight="1">
      <x:c r="A7491" s="21" t="n">
        <x:v>4</x:v>
      </x:c>
      <x:c r="B7491" s="21" t="n">
        <x:v>2</x:v>
      </x:c>
      <x:c r="C7491" s="8" t="str">
        <x:v>Distress, Urgency and Safety · Language accuracy · p118 · 2</x:v>
      </x:c>
      <x:c r="D7491" s="8" t="str">
        <x:v>Reference page 117: Imperatives and passive emergency reports</x:v>
      </x:c>
      <x:c r="E7491" s="21" t="n">
        <x:v>3</x:v>
      </x:c>
      <x:c r="F7491" s="21" t="n">
        <x:v>3</x:v>
      </x:c>
      <x:c r="G7491" s="8" t="str">
        <x:v>priority below distress; SECURITE introduces safety information. The message content depends on the
situation. This grammar lesson is not a complete GMDSS or firefighting procedure.
Examples are for language learning. Sources: S1; S2.
  CLASS NOTES</x:v>
      </x:c>
      <x:c r="H7491" s="8" t="str">
        <x:v>117</x:v>
      </x:c>
      <x:c r="I7491" s="8" t="str">
        <x:v>Maritime English 3.17 Plus, First Edition 2026, PDF page 117</x:v>
      </x:c>
      <x:c r="J7491" s="8" t="str">
        <x:v>loma-book-u6-p118-round-1-2</x:v>
      </x:c>
      <x:c r="K7491" s="8" t="str"/>
    </x:row>
    <x:row r="7492" ht="334" customHeight="1">
      <x:c r="A7492" s="21" t="n">
        <x:v>4</x:v>
      </x:c>
      <x:c r="B7492" s="21" t="n">
        <x:v>2</x:v>
      </x:c>
      <x:c r="C7492" s="8" t="str">
        <x:v>Distress, Urgency and Safety · Language accuracy · p118 · 2</x:v>
      </x:c>
      <x:c r="D7492" s="8" t="str">
        <x:v>Reference page 123: Three signals: three different purposes</x:v>
      </x:c>
      <x:c r="E7492" s="21" t="n">
        <x:v>1</x:v>
      </x:c>
      <x:c r="F7492" s="21" t="n">
        <x:v>3</x:v>
      </x:c>
      <x:c r="G7492" s="8" t="str">
        <x:v>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information.                             near a shipping route.
</x:v>
      </x:c>
      <x:c r="H7492" s="8" t="str">
        <x:v>123</x:v>
      </x:c>
      <x:c r="I7492" s="8" t="str">
        <x:v>Maritime English 3.17 Plus, First Edition 2026, PDF page 123</x:v>
      </x:c>
      <x:c r="J7492" s="8" t="str">
        <x:v>loma-book-u6-p118-round-1-2</x:v>
      </x:c>
      <x:c r="K7492" s="8" t="str"/>
    </x:row>
    <x:row r="7493" ht="334" customHeight="1">
      <x:c r="A7493" s="21" t="n">
        <x:v>4</x:v>
      </x:c>
      <x:c r="B7493" s="21" t="n">
        <x:v>2</x:v>
      </x:c>
      <x:c r="C7493" s="8" t="str">
        <x:v>Distress, Urgency and Safety · Language accuracy · p118 · 2</x:v>
      </x:c>
      <x:c r="D7493" s="8" t="str">
        <x:v>Reference page 123: Three signals: three different purposes</x:v>
      </x:c>
      <x:c r="E7493" s="21" t="n">
        <x:v>2</x:v>
      </x:c>
      <x:c r="F7493" s="21" t="n">
        <x:v>3</x:v>
      </x:c>
      <x:c r="G7493" s="8" t="str">
        <x:v>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V6.1. Choose the signal for A, B and C and justify one choice with a fact.
</x:v>
      </x:c>
      <x:c r="H7493" s="8" t="str">
        <x:v>123</x:v>
      </x:c>
      <x:c r="I7493" s="8" t="str">
        <x:v>Maritime English 3.17 Plus, First Edition 2026, PDF page 123</x:v>
      </x:c>
      <x:c r="J7493" s="8" t="str">
        <x:v>loma-book-u6-p118-round-1-2</x:v>
      </x:c>
      <x:c r="K7493" s="8" t="str"/>
    </x:row>
    <x:row r="7494" ht="334" customHeight="1">
      <x:c r="A7494" s="21" t="n">
        <x:v>4</x:v>
      </x:c>
      <x:c r="B7494" s="21" t="n">
        <x:v>2</x:v>
      </x:c>
      <x:c r="C7494" s="8" t="str">
        <x:v>Distress, Urgency and Safety · Language accuracy · p118 · 2</x:v>
      </x:c>
      <x:c r="D7494" s="8" t="str">
        <x:v>Reference page 123: Three signals: three different purposes</x:v>
      </x:c>
      <x:c r="E7494" s="21" t="n">
        <x:v>3</x:v>
      </x:c>
      <x:c r="F7494" s="21" t="n">
        <x:v>3</x:v>
      </x:c>
      <x:c r="G7494" s="8" t="str">
        <x:v>
Source: S2, General 5 and Appendix to Part A1. Actual calling, DSC, acknowledgement, relay and traffic-termination procedures require the
applicable radio training.
  CLASS NOTES</x:v>
      </x:c>
      <x:c r="H7494" s="8" t="str">
        <x:v>123</x:v>
      </x:c>
      <x:c r="I7494" s="8" t="str">
        <x:v>Maritime English 3.17 Plus, First Edition 2026, PDF page 123</x:v>
      </x:c>
      <x:c r="J7494" s="8" t="str">
        <x:v>loma-book-u6-p118-round-1-2</x:v>
      </x:c>
      <x:c r="K7494" s="8" t="str"/>
    </x:row>
    <x:row r="7495" ht="334" customHeight="1">
      <x:c r="A7495" s="21" t="n">
        <x:v>4</x:v>
      </x:c>
      <x:c r="B7495" s="21" t="n">
        <x:v>2</x:v>
      </x:c>
      <x:c r="C7495" s="8" t="str">
        <x:v>Distress, Urgency and Safety · Language accuracy · p118 · 2</x:v>
      </x:c>
      <x:c r="D7495" s="8" t="str">
        <x:v>Reference page 124: Receive, record and check</x:v>
      </x:c>
      <x:c r="E7495" s="21" t="n">
        <x:v>1</x:v>
      </x:c>
      <x:c r="F7495" s="21" t="n">
        <x:v>3</x:v>
      </x:c>
      <x:c r="G7495" s="8" t="str">
        <x:v>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Persons on board
</x:v>
      </x:c>
      <x:c r="H7495" s="8" t="str">
        <x:v>124</x:v>
      </x:c>
      <x:c r="I7495" s="8" t="str">
        <x:v>Maritime English 3.17 Plus, First Edition 2026, PDF page 124</x:v>
      </x:c>
      <x:c r="J7495" s="8" t="str">
        <x:v>loma-book-u6-p118-round-1-2</x:v>
      </x:c>
      <x:c r="K7495" s="8" t="str"/>
    </x:row>
    <x:row r="7496" ht="334" customHeight="1">
      <x:c r="A7496" s="21" t="n">
        <x:v>4</x:v>
      </x:c>
      <x:c r="B7496" s="21" t="n">
        <x:v>2</x:v>
      </x:c>
      <x:c r="C7496" s="8" t="str">
        <x:v>Distress, Urgency and Safety · Language accuracy · p118 · 2</x:v>
      </x:c>
      <x:c r="D7496" s="8" t="str">
        <x:v>Reference page 124: Receive, record and check</x:v>
      </x:c>
      <x:c r="E7496" s="21" t="n">
        <x:v>2</x:v>
      </x:c>
      <x:c r="F7496" s="21" t="n">
        <x:v>3</x:v>
      </x:c>
      <x:c r="G7496" s="8" t="str">
        <x:v>
 Unclear detail to request again
 Confirmed correction
Observer check
 Check                                                             Yes / partly / not yet
  Correct priority from the supplied facts
  Identity and full position retained
  Assistance and persons on board stated
 Unclear information requested, not guessed
 No claim that help is on the way unless the card says so
</x:v>
      </x:c>
      <x:c r="H7496" s="8" t="str">
        <x:v>124</x:v>
      </x:c>
      <x:c r="I7496" s="8" t="str">
        <x:v>Maritime English 3.17 Plus, First Edition 2026, PDF page 124</x:v>
      </x:c>
      <x:c r="J7496" s="8" t="str">
        <x:v>loma-book-u6-p118-round-1-2</x:v>
      </x:c>
      <x:c r="K7496" s="8" t="str"/>
    </x:row>
    <x:row r="7497" ht="334" customHeight="1">
      <x:c r="A7497" s="21" t="n">
        <x:v>4</x:v>
      </x:c>
      <x:c r="B7497" s="21" t="n">
        <x:v>2</x:v>
      </x:c>
      <x:c r="C7497" s="8" t="str">
        <x:v>Distress, Urgency and Safety · Language accuracy · p118 · 2</x:v>
      </x:c>
      <x:c r="D7497" s="8" t="str">
        <x:v>Reference page 124: Receive, record and check</x:v>
      </x:c>
      <x:c r="E7497" s="21" t="n">
        <x:v>3</x:v>
      </x:c>
      <x:c r="F7497" s="21" t="n">
        <x:v>3</x:v>
      </x:c>
      <x:c r="G7497" s="8" t="str">
        <x:v>
Classroom group headcount and fictional persons-on-board count are different. For Card A, the shipboard count is 18 regardless of group size.</x:v>
      </x:c>
      <x:c r="H7497" s="8" t="str">
        <x:v>124</x:v>
      </x:c>
      <x:c r="I7497" s="8" t="str">
        <x:v>Maritime English 3.17 Plus, First Edition 2026, PDF page 124</x:v>
      </x:c>
      <x:c r="J7497" s="8" t="str">
        <x:v>loma-book-u6-p118-round-1-2</x:v>
      </x:c>
      <x:c r="K7497" s="8" t="str"/>
    </x:row>
    <x:row r="7498" ht="334" customHeight="1">
      <x:c r="A7498" s="21" t="n">
        <x:v>4</x:v>
      </x:c>
      <x:c r="B7498" s="21" t="n">
        <x:v>2</x:v>
      </x:c>
      <x:c r="C7498" s="8" t="str">
        <x:v>Distress, Urgency and Safety · Language accuracy · p119 · 1</x:v>
      </x:c>
      <x:c r="D7498" s="8" t="str">
        <x:v>Source passage</x:v>
      </x:c>
      <x:c r="E7498" s="21" t="n">
        <x:v>1</x:v>
      </x:c>
      <x:c r="F7498" s="21" t="n">
        <x:v>2</x:v>
      </x:c>
      <x:c r="G7498" s="8" t="str">
        <x:v>PDF PAGE 119
UNIT 6 | C2 ACTIVITIES B AND C
More practice: transform and correct
  Worked example - not one of the questions
  Use past passive: The officer checked the alarm. -&gt; The alarm was checked by the officer.
Activity B - rewrite as instructed
1. Rewrite as an order: You should sound the general alarm.
2. Rewrite in the passive: Somebody closed the quick closing valves at 0212.
3. Rewrite as a prohibition: It is not permitted to release the CO2 yet.
4. Rewrite in the passive: We have activated the EPIRB.
</x:v>
      </x:c>
      <x:c r="H7498" s="8" t="str">
        <x:v>119</x:v>
      </x:c>
      <x:c r="I7498" s="8" t="str">
        <x:v>Maritime English 3.17 Plus · Dr. Wayne Vincent Tolomia · physical PDF page(s) 119 · Loma adaptation of u6-p119-round-2</x:v>
      </x:c>
      <x:c r="J7498" s="8" t="str">
        <x:v>loma-book-u6-p119-round-2-1</x:v>
      </x:c>
      <x:c r="K7498" s="8" t="str"/>
    </x:row>
    <x:row r="7499" ht="334" customHeight="1">
      <x:c r="A7499" s="21" t="n">
        <x:v>4</x:v>
      </x:c>
      <x:c r="B7499" s="21" t="n">
        <x:v>2</x:v>
      </x:c>
      <x:c r="C7499" s="8" t="str">
        <x:v>Distress, Urgency and Safety · Language accuracy · p119 · 1</x:v>
      </x:c>
      <x:c r="D7499" s="8" t="str">
        <x:v>Source passage</x:v>
      </x:c>
      <x:c r="E7499" s="21" t="n">
        <x:v>2</x:v>
      </x:c>
      <x:c r="F7499" s="21" t="n">
        <x:v>2</x:v>
      </x:c>
      <x:c r="G7499" s="8" t="str">
        <x:v>5. Rewrite as a negative report: We are abandoning ship.
Activity C - correct the message
Write the whole corrected sentence. Some items ask for a change of function; others contain one or more form errors.
1. Sounding the general alarm. (Rewrite as a direct instruction.)
2. All personnel is accounted for at 0216.
3. The valves was closed by the Second Engineer at 0212.
4. Do not releasing the CO2 until the Master orders it.
5. The EPIRB has been activate and is transmitting now.
  CLASS NOTES</x:v>
      </x:c>
      <x:c r="H7499" s="8" t="str">
        <x:v>119</x:v>
      </x:c>
      <x:c r="I7499" s="8" t="str">
        <x:v>Maritime English 3.17 Plus · Dr. Wayne Vincent Tolomia · physical PDF page(s) 119 · Loma adaptation of u6-p119-round-2</x:v>
      </x:c>
      <x:c r="J7499" s="8" t="str">
        <x:v>loma-book-u6-p119-round-2-1</x:v>
      </x:c>
      <x:c r="K7499" s="8" t="str"/>
    </x:row>
    <x:row r="7500" ht="334" customHeight="1">
      <x:c r="A7500" s="21" t="n">
        <x:v>4</x:v>
      </x:c>
      <x:c r="B7500" s="21" t="n">
        <x:v>2</x:v>
      </x:c>
      <x:c r="C7500" s="8" t="str">
        <x:v>Distress, Urgency and Safety · Language accuracy · p119 · 1</x:v>
      </x:c>
      <x:c r="D7500" s="8" t="str">
        <x:v>Reference page 119: Grammar lab — transform and repair</x:v>
      </x:c>
      <x:c r="E7500" s="21" t="n">
        <x:v>1</x:v>
      </x:c>
      <x:c r="F7500" s="21" t="n">
        <x:v>2</x:v>
      </x:c>
      <x:c r="G7500" s="8" t="str">
        <x:v>UNIT 6 | C2 ACTIVITIES B AND C
More practice: transform and correct
  Worked example - not one of the questions
  Use past passive: The officer checked the alarm. -&gt; The alarm was checked by the officer.
Activity B - rewrite as instructed
1. Rewrite as an order: You should sound the general alarm.
2. Rewrite in the passive: Somebody closed the quick closing valves at 0212.
3. Rewrite as a prohibition: It is not permitted to release the CO2 yet.
4. Rewrite in the passive: We have activated the EPIRB.
5. Rewrite as a negative report: We are abandoning ship.
</x:v>
      </x:c>
      <x:c r="H7500" s="8" t="str">
        <x:v>119</x:v>
      </x:c>
      <x:c r="I7500" s="8" t="str">
        <x:v>Maritime English 3.17 Plus, First Edition 2026, PDF page 119</x:v>
      </x:c>
      <x:c r="J7500" s="8" t="str">
        <x:v>loma-book-u6-p119-round-2-1</x:v>
      </x:c>
      <x:c r="K7500" s="8" t="str"/>
    </x:row>
    <x:row r="7501" ht="334" customHeight="1">
      <x:c r="A7501" s="21" t="n">
        <x:v>4</x:v>
      </x:c>
      <x:c r="B7501" s="21" t="n">
        <x:v>2</x:v>
      </x:c>
      <x:c r="C7501" s="8" t="str">
        <x:v>Distress, Urgency and Safety · Language accuracy · p119 · 1</x:v>
      </x:c>
      <x:c r="D7501" s="8" t="str">
        <x:v>Reference page 119: Grammar lab — transform and repair</x:v>
      </x:c>
      <x:c r="E7501" s="21" t="n">
        <x:v>2</x:v>
      </x:c>
      <x:c r="F7501" s="21" t="n">
        <x:v>2</x:v>
      </x:c>
      <x:c r="G7501" s="8" t="str">
        <x:v>
Activity C - correct the message
Write the whole corrected sentence. Some items ask for a change of function; others contain one or more form errors.
1. Sounding the general alarm. (Rewrite as a direct instruction.)
2. All personnel is accounted for at 0216.
3. The valves was closed by the Second Engineer at 0212.
4. Do not releasing the CO2 until the Master orders it.
5. The EPIRB has been activate and is transmitting now.
  CLASS NOTES</x:v>
      </x:c>
      <x:c r="H7501" s="8" t="str">
        <x:v>119</x:v>
      </x:c>
      <x:c r="I7501" s="8" t="str">
        <x:v>Maritime English 3.17 Plus, First Edition 2026, PDF page 119</x:v>
      </x:c>
      <x:c r="J7501" s="8" t="str">
        <x:v>loma-book-u6-p119-round-2-1</x:v>
      </x:c>
      <x:c r="K7501" s="8" t="str"/>
    </x:row>
    <x:row r="7502" ht="334" customHeight="1">
      <x:c r="A7502" s="21" t="n">
        <x:v>4</x:v>
      </x:c>
      <x:c r="B7502" s="21" t="n">
        <x:v>2</x:v>
      </x:c>
      <x:c r="C7502" s="8" t="str">
        <x:v>Distress, Urgency and Safety · Language accuracy · p119 · 1</x:v>
      </x:c>
      <x:c r="D7502" s="8" t="str">
        <x:v>Reference page 117: Imperatives and passive emergency reports</x:v>
      </x:c>
      <x:c r="E7502" s="21" t="n">
        <x:v>1</x:v>
      </x:c>
      <x:c r="F7502" s="21" t="n">
        <x:v>3</x:v>
      </x:c>
      <x:c r="G7502" s="8" t="str">
        <x:v>UNIT 6 | C GRAMMAR - FORMS AND MEANING
Imperatives and passive emergency reports
Use a clear imperative for an instruction and an accurate statement for a report. The passive puts the action
or affected object first. It does not remove the need to identify a responsible person when that information
matters.
 Meaning             Form                      Example
  Instruction              base verb                    Sound the general alarm.
  Prohibition            Do not + base verb           Do not enter the space.
 Present status               is/are + past participle                All personnel are accounted for.
 Completed past action     was/were + past participle       The alarm was sounded at 0214.
</x:v>
      </x:c>
      <x:c r="H7502" s="8" t="str">
        <x:v>117</x:v>
      </x:c>
      <x:c r="I7502" s="8" t="str">
        <x:v>Maritime English 3.17 Plus, First Edition 2026, PDF page 117</x:v>
      </x:c>
      <x:c r="J7502" s="8" t="str">
        <x:v>loma-book-u6-p119-round-2-1</x:v>
      </x:c>
      <x:c r="K7502" s="8" t="str"/>
    </x:row>
    <x:row r="7503" ht="334" customHeight="1">
      <x:c r="A7503" s="21" t="n">
        <x:v>4</x:v>
      </x:c>
      <x:c r="B7503" s="21" t="n">
        <x:v>2</x:v>
      </x:c>
      <x:c r="C7503" s="8" t="str">
        <x:v>Distress, Urgency and Safety · Language accuracy · p119 · 1</x:v>
      </x:c>
      <x:c r="D7503" s="8" t="str">
        <x:v>Reference page 117: Imperatives and passive emergency reports</x:v>
      </x:c>
      <x:c r="E7503" s="21" t="n">
        <x:v>2</x:v>
      </x:c>
      <x:c r="F7503" s="21" t="n">
        <x:v>3</x:v>
      </x:c>
      <x:c r="G7503" s="8" t="str">
        <x:v> Completed action         has/have been + past participle   The beacon has been activated.
  relevant now
 Negative status report     Negative + clear statement        Negative. We are not abandoning ship.
Change active to passive
The officer sounded the alarm at 0214. -&gt; The alarm was sounded at 0214. Keep the time. Add by the officer
when the actor matters. Use were for a plural subject: The valves were closed.
Report the stage accurately
The area has been checked does not mean entry is authorised. Prepared does not mean released, and under
control does not mean extinguished. State only the status confirmed by the responsible person.
Different signals, different purposes
MAYDAY concerns grave and imminent danger requiring immediate assistance. PAN-PAN gives urgency
</x:v>
      </x:c>
      <x:c r="H7503" s="8" t="str">
        <x:v>117</x:v>
      </x:c>
      <x:c r="I7503" s="8" t="str">
        <x:v>Maritime English 3.17 Plus, First Edition 2026, PDF page 117</x:v>
      </x:c>
      <x:c r="J7503" s="8" t="str">
        <x:v>loma-book-u6-p119-round-2-1</x:v>
      </x:c>
      <x:c r="K7503" s="8" t="str"/>
    </x:row>
    <x:row r="7504" ht="334" customHeight="1">
      <x:c r="A7504" s="21" t="n">
        <x:v>4</x:v>
      </x:c>
      <x:c r="B7504" s="21" t="n">
        <x:v>2</x:v>
      </x:c>
      <x:c r="C7504" s="8" t="str">
        <x:v>Distress, Urgency and Safety · Language accuracy · p119 · 1</x:v>
      </x:c>
      <x:c r="D7504" s="8" t="str">
        <x:v>Reference page 117: Imperatives and passive emergency reports</x:v>
      </x:c>
      <x:c r="E7504" s="21" t="n">
        <x:v>3</x:v>
      </x:c>
      <x:c r="F7504" s="21" t="n">
        <x:v>3</x:v>
      </x:c>
      <x:c r="G7504" s="8" t="str">
        <x:v>priority below distress; SECURITE introduces safety information. The message content depends on the
situation. This grammar lesson is not a complete GMDSS or firefighting procedure.
Examples are for language learning. Sources: S1; S2.
  CLASS NOTES</x:v>
      </x:c>
      <x:c r="H7504" s="8" t="str">
        <x:v>117</x:v>
      </x:c>
      <x:c r="I7504" s="8" t="str">
        <x:v>Maritime English 3.17 Plus, First Edition 2026, PDF page 117</x:v>
      </x:c>
      <x:c r="J7504" s="8" t="str">
        <x:v>loma-book-u6-p119-round-2-1</x:v>
      </x:c>
      <x:c r="K7504" s="8" t="str"/>
    </x:row>
    <x:row r="7505" ht="334" customHeight="1">
      <x:c r="A7505" s="21" t="n">
        <x:v>4</x:v>
      </x:c>
      <x:c r="B7505" s="21" t="n">
        <x:v>2</x:v>
      </x:c>
      <x:c r="C7505" s="8" t="str">
        <x:v>Distress, Urgency and Safety · Language accuracy · p119 · 1</x:v>
      </x:c>
      <x:c r="D7505" s="8" t="str">
        <x:v>Reference page 123: Three signals: three different purposes</x:v>
      </x:c>
      <x:c r="E7505" s="21" t="n">
        <x:v>1</x:v>
      </x:c>
      <x:c r="F7505" s="21" t="n">
        <x:v>3</x:v>
      </x:c>
      <x:c r="G7505" s="8" t="str">
        <x:v>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information.                             near a shipping route.
</x:v>
      </x:c>
      <x:c r="H7505" s="8" t="str">
        <x:v>123</x:v>
      </x:c>
      <x:c r="I7505" s="8" t="str">
        <x:v>Maritime English 3.17 Plus, First Edition 2026, PDF page 123</x:v>
      </x:c>
      <x:c r="J7505" s="8" t="str">
        <x:v>loma-book-u6-p119-round-2-1</x:v>
      </x:c>
      <x:c r="K7505" s="8" t="str"/>
    </x:row>
    <x:row r="7506" ht="334" customHeight="1">
      <x:c r="A7506" s="21" t="n">
        <x:v>4</x:v>
      </x:c>
      <x:c r="B7506" s="21" t="n">
        <x:v>2</x:v>
      </x:c>
      <x:c r="C7506" s="8" t="str">
        <x:v>Distress, Urgency and Safety · Language accuracy · p119 · 1</x:v>
      </x:c>
      <x:c r="D7506" s="8" t="str">
        <x:v>Reference page 123: Three signals: three different purposes</x:v>
      </x:c>
      <x:c r="E7506" s="21" t="n">
        <x:v>2</x:v>
      </x:c>
      <x:c r="F7506" s="21" t="n">
        <x:v>3</x:v>
      </x:c>
      <x:c r="G7506" s="8" t="str">
        <x:v>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V6.1. Choose the signal for A, B and C and justify one choice with a fact.
</x:v>
      </x:c>
      <x:c r="H7506" s="8" t="str">
        <x:v>123</x:v>
      </x:c>
      <x:c r="I7506" s="8" t="str">
        <x:v>Maritime English 3.17 Plus, First Edition 2026, PDF page 123</x:v>
      </x:c>
      <x:c r="J7506" s="8" t="str">
        <x:v>loma-book-u6-p119-round-2-1</x:v>
      </x:c>
      <x:c r="K7506" s="8" t="str"/>
    </x:row>
    <x:row r="7507" ht="334" customHeight="1">
      <x:c r="A7507" s="21" t="n">
        <x:v>4</x:v>
      </x:c>
      <x:c r="B7507" s="21" t="n">
        <x:v>2</x:v>
      </x:c>
      <x:c r="C7507" s="8" t="str">
        <x:v>Distress, Urgency and Safety · Language accuracy · p119 · 1</x:v>
      </x:c>
      <x:c r="D7507" s="8" t="str">
        <x:v>Reference page 123: Three signals: three different purposes</x:v>
      </x:c>
      <x:c r="E7507" s="21" t="n">
        <x:v>3</x:v>
      </x:c>
      <x:c r="F7507" s="21" t="n">
        <x:v>3</x:v>
      </x:c>
      <x:c r="G7507" s="8" t="str">
        <x:v>
Source: S2, General 5 and Appendix to Part A1. Actual calling, DSC, acknowledgement, relay and traffic-termination procedures require the
applicable radio training.
  CLASS NOTES</x:v>
      </x:c>
      <x:c r="H7507" s="8" t="str">
        <x:v>123</x:v>
      </x:c>
      <x:c r="I7507" s="8" t="str">
        <x:v>Maritime English 3.17 Plus, First Edition 2026, PDF page 123</x:v>
      </x:c>
      <x:c r="J7507" s="8" t="str">
        <x:v>loma-book-u6-p119-round-2-1</x:v>
      </x:c>
      <x:c r="K7507" s="8" t="str"/>
    </x:row>
    <x:row r="7508" ht="334" customHeight="1">
      <x:c r="A7508" s="21" t="n">
        <x:v>4</x:v>
      </x:c>
      <x:c r="B7508" s="21" t="n">
        <x:v>2</x:v>
      </x:c>
      <x:c r="C7508" s="8" t="str">
        <x:v>Distress, Urgency and Safety · Language accuracy · p119 · 1</x:v>
      </x:c>
      <x:c r="D7508" s="8" t="str">
        <x:v>Reference page 124: Receive, record and check</x:v>
      </x:c>
      <x:c r="E7508" s="21" t="n">
        <x:v>1</x:v>
      </x:c>
      <x:c r="F7508" s="21" t="n">
        <x:v>3</x:v>
      </x:c>
      <x:c r="G7508" s="8" t="str">
        <x:v>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Persons on board
</x:v>
      </x:c>
      <x:c r="H7508" s="8" t="str">
        <x:v>124</x:v>
      </x:c>
      <x:c r="I7508" s="8" t="str">
        <x:v>Maritime English 3.17 Plus, First Edition 2026, PDF page 124</x:v>
      </x:c>
      <x:c r="J7508" s="8" t="str">
        <x:v>loma-book-u6-p119-round-2-1</x:v>
      </x:c>
      <x:c r="K7508" s="8" t="str"/>
    </x:row>
    <x:row r="7509" ht="334" customHeight="1">
      <x:c r="A7509" s="21" t="n">
        <x:v>4</x:v>
      </x:c>
      <x:c r="B7509" s="21" t="n">
        <x:v>2</x:v>
      </x:c>
      <x:c r="C7509" s="8" t="str">
        <x:v>Distress, Urgency and Safety · Language accuracy · p119 · 1</x:v>
      </x:c>
      <x:c r="D7509" s="8" t="str">
        <x:v>Reference page 124: Receive, record and check</x:v>
      </x:c>
      <x:c r="E7509" s="21" t="n">
        <x:v>2</x:v>
      </x:c>
      <x:c r="F7509" s="21" t="n">
        <x:v>3</x:v>
      </x:c>
      <x:c r="G7509" s="8" t="str">
        <x:v>
 Unclear detail to request again
 Confirmed correction
Observer check
 Check                                                             Yes / partly / not yet
  Correct priority from the supplied facts
  Identity and full position retained
  Assistance and persons on board stated
 Unclear information requested, not guessed
 No claim that help is on the way unless the card says so
</x:v>
      </x:c>
      <x:c r="H7509" s="8" t="str">
        <x:v>124</x:v>
      </x:c>
      <x:c r="I7509" s="8" t="str">
        <x:v>Maritime English 3.17 Plus, First Edition 2026, PDF page 124</x:v>
      </x:c>
      <x:c r="J7509" s="8" t="str">
        <x:v>loma-book-u6-p119-round-2-1</x:v>
      </x:c>
      <x:c r="K7509" s="8" t="str"/>
    </x:row>
    <x:row r="7510" ht="334" customHeight="1">
      <x:c r="A7510" s="21" t="n">
        <x:v>4</x:v>
      </x:c>
      <x:c r="B7510" s="21" t="n">
        <x:v>2</x:v>
      </x:c>
      <x:c r="C7510" s="8" t="str">
        <x:v>Distress, Urgency and Safety · Language accuracy · p119 · 1</x:v>
      </x:c>
      <x:c r="D7510" s="8" t="str">
        <x:v>Reference page 124: Receive, record and check</x:v>
      </x:c>
      <x:c r="E7510" s="21" t="n">
        <x:v>3</x:v>
      </x:c>
      <x:c r="F7510" s="21" t="n">
        <x:v>3</x:v>
      </x:c>
      <x:c r="G7510" s="8" t="str">
        <x:v>
Classroom group headcount and fictional persons-on-board count are different. For Card A, the shipboard count is 18 regardless of group size.</x:v>
      </x:c>
      <x:c r="H7510" s="8" t="str">
        <x:v>124</x:v>
      </x:c>
      <x:c r="I7510" s="8" t="str">
        <x:v>Maritime English 3.17 Plus, First Edition 2026, PDF page 124</x:v>
      </x:c>
      <x:c r="J7510" s="8" t="str">
        <x:v>loma-book-u6-p119-round-2-1</x:v>
      </x:c>
      <x:c r="K7510" s="8" t="str"/>
    </x:row>
    <x:row r="7511" ht="334" customHeight="1">
      <x:c r="A7511" s="21" t="n">
        <x:v>4</x:v>
      </x:c>
      <x:c r="B7511" s="21" t="n">
        <x:v>2</x:v>
      </x:c>
      <x:c r="C7511" s="8" t="str">
        <x:v>Distress, Urgency and Safety · Language accuracy · p119 · 2</x:v>
      </x:c>
      <x:c r="D7511" s="8" t="str">
        <x:v>Source passage</x:v>
      </x:c>
      <x:c r="E7511" s="21" t="n">
        <x:v>1</x:v>
      </x:c>
      <x:c r="F7511" s="21" t="n">
        <x:v>2</x:v>
      </x:c>
      <x:c r="G7511" s="8" t="str">
        <x:v>PDF PAGE 119
UNIT 6 | C2 ACTIVITIES B AND C
More practice: transform and correct
  Worked example - not one of the questions
  Use past passive: The officer checked the alarm. -&gt; The alarm was checked by the officer.
Activity B - rewrite as instructed
1. Rewrite as an order: You should sound the general alarm.
2. Rewrite in the passive: Somebody closed the quick closing valves at 0212.
3. Rewrite as a prohibition: It is not permitted to release the CO2 yet.
4. Rewrite in the passive: We have activated the EPIRB.
</x:v>
      </x:c>
      <x:c r="H7511" s="8" t="str">
        <x:v>119</x:v>
      </x:c>
      <x:c r="I7511" s="8" t="str">
        <x:v>Maritime English 3.17 Plus · Dr. Wayne Vincent Tolomia · physical PDF page(s) 119 · Loma adaptation of u6-p119-round-2</x:v>
      </x:c>
      <x:c r="J7511" s="8" t="str">
        <x:v>loma-book-u6-p119-round-2-2</x:v>
      </x:c>
      <x:c r="K7511" s="8" t="str"/>
    </x:row>
    <x:row r="7512" ht="334" customHeight="1">
      <x:c r="A7512" s="21" t="n">
        <x:v>4</x:v>
      </x:c>
      <x:c r="B7512" s="21" t="n">
        <x:v>2</x:v>
      </x:c>
      <x:c r="C7512" s="8" t="str">
        <x:v>Distress, Urgency and Safety · Language accuracy · p119 · 2</x:v>
      </x:c>
      <x:c r="D7512" s="8" t="str">
        <x:v>Source passage</x:v>
      </x:c>
      <x:c r="E7512" s="21" t="n">
        <x:v>2</x:v>
      </x:c>
      <x:c r="F7512" s="21" t="n">
        <x:v>2</x:v>
      </x:c>
      <x:c r="G7512" s="8" t="str">
        <x:v>5. Rewrite as a negative report: We are abandoning ship.
Activity C - correct the message
Write the whole corrected sentence. Some items ask for a change of function; others contain one or more form errors.
1. Sounding the general alarm. (Rewrite as a direct instruction.)
2. All personnel is accounted for at 0216.
3. The valves was closed by the Second Engineer at 0212.
4. Do not releasing the CO2 until the Master orders it.
5. The EPIRB has been activate and is transmitting now.
  CLASS NOTES</x:v>
      </x:c>
      <x:c r="H7512" s="8" t="str">
        <x:v>119</x:v>
      </x:c>
      <x:c r="I7512" s="8" t="str">
        <x:v>Maritime English 3.17 Plus · Dr. Wayne Vincent Tolomia · physical PDF page(s) 119 · Loma adaptation of u6-p119-round-2</x:v>
      </x:c>
      <x:c r="J7512" s="8" t="str">
        <x:v>loma-book-u6-p119-round-2-2</x:v>
      </x:c>
      <x:c r="K7512" s="8" t="str"/>
    </x:row>
    <x:row r="7513" ht="334" customHeight="1">
      <x:c r="A7513" s="21" t="n">
        <x:v>4</x:v>
      </x:c>
      <x:c r="B7513" s="21" t="n">
        <x:v>2</x:v>
      </x:c>
      <x:c r="C7513" s="8" t="str">
        <x:v>Distress, Urgency and Safety · Language accuracy · p119 · 2</x:v>
      </x:c>
      <x:c r="D7513" s="8" t="str">
        <x:v>Reference page 119: Grammar lab — transform and repair</x:v>
      </x:c>
      <x:c r="E7513" s="21" t="n">
        <x:v>1</x:v>
      </x:c>
      <x:c r="F7513" s="21" t="n">
        <x:v>2</x:v>
      </x:c>
      <x:c r="G7513" s="8" t="str">
        <x:v>UNIT 6 | C2 ACTIVITIES B AND C
More practice: transform and correct
  Worked example - not one of the questions
  Use past passive: The officer checked the alarm. -&gt; The alarm was checked by the officer.
Activity B - rewrite as instructed
1. Rewrite as an order: You should sound the general alarm.
2. Rewrite in the passive: Somebody closed the quick closing valves at 0212.
3. Rewrite as a prohibition: It is not permitted to release the CO2 yet.
4. Rewrite in the passive: We have activated the EPIRB.
5. Rewrite as a negative report: We are abandoning ship.
</x:v>
      </x:c>
      <x:c r="H7513" s="8" t="str">
        <x:v>119</x:v>
      </x:c>
      <x:c r="I7513" s="8" t="str">
        <x:v>Maritime English 3.17 Plus, First Edition 2026, PDF page 119</x:v>
      </x:c>
      <x:c r="J7513" s="8" t="str">
        <x:v>loma-book-u6-p119-round-2-2</x:v>
      </x:c>
      <x:c r="K7513" s="8" t="str"/>
    </x:row>
    <x:row r="7514" ht="334" customHeight="1">
      <x:c r="A7514" s="21" t="n">
        <x:v>4</x:v>
      </x:c>
      <x:c r="B7514" s="21" t="n">
        <x:v>2</x:v>
      </x:c>
      <x:c r="C7514" s="8" t="str">
        <x:v>Distress, Urgency and Safety · Language accuracy · p119 · 2</x:v>
      </x:c>
      <x:c r="D7514" s="8" t="str">
        <x:v>Reference page 119: Grammar lab — transform and repair</x:v>
      </x:c>
      <x:c r="E7514" s="21" t="n">
        <x:v>2</x:v>
      </x:c>
      <x:c r="F7514" s="21" t="n">
        <x:v>2</x:v>
      </x:c>
      <x:c r="G7514" s="8" t="str">
        <x:v>
Activity C - correct the message
Write the whole corrected sentence. Some items ask for a change of function; others contain one or more form errors.
1. Sounding the general alarm. (Rewrite as a direct instruction.)
2. All personnel is accounted for at 0216.
3. The valves was closed by the Second Engineer at 0212.
4. Do not releasing the CO2 until the Master orders it.
5. The EPIRB has been activate and is transmitting now.
  CLASS NOTES</x:v>
      </x:c>
      <x:c r="H7514" s="8" t="str">
        <x:v>119</x:v>
      </x:c>
      <x:c r="I7514" s="8" t="str">
        <x:v>Maritime English 3.17 Plus, First Edition 2026, PDF page 119</x:v>
      </x:c>
      <x:c r="J7514" s="8" t="str">
        <x:v>loma-book-u6-p119-round-2-2</x:v>
      </x:c>
      <x:c r="K7514" s="8" t="str"/>
    </x:row>
    <x:row r="7515" ht="334" customHeight="1">
      <x:c r="A7515" s="21" t="n">
        <x:v>4</x:v>
      </x:c>
      <x:c r="B7515" s="21" t="n">
        <x:v>2</x:v>
      </x:c>
      <x:c r="C7515" s="8" t="str">
        <x:v>Distress, Urgency and Safety · Language accuracy · p119 · 2</x:v>
      </x:c>
      <x:c r="D7515" s="8" t="str">
        <x:v>Reference page 117: Imperatives and passive emergency reports</x:v>
      </x:c>
      <x:c r="E7515" s="21" t="n">
        <x:v>1</x:v>
      </x:c>
      <x:c r="F7515" s="21" t="n">
        <x:v>3</x:v>
      </x:c>
      <x:c r="G7515" s="8" t="str">
        <x:v>UNIT 6 | C GRAMMAR - FORMS AND MEANING
Imperatives and passive emergency reports
Use a clear imperative for an instruction and an accurate statement for a report. The passive puts the action
or affected object first. It does not remove the need to identify a responsible person when that information
matters.
 Meaning             Form                      Example
  Instruction              base verb                    Sound the general alarm.
  Prohibition            Do not + base verb           Do not enter the space.
 Present status               is/are + past participle                All personnel are accounted for.
 Completed past action     was/were + past participle       The alarm was sounded at 0214.
</x:v>
      </x:c>
      <x:c r="H7515" s="8" t="str">
        <x:v>117</x:v>
      </x:c>
      <x:c r="I7515" s="8" t="str">
        <x:v>Maritime English 3.17 Plus, First Edition 2026, PDF page 117</x:v>
      </x:c>
      <x:c r="J7515" s="8" t="str">
        <x:v>loma-book-u6-p119-round-2-2</x:v>
      </x:c>
      <x:c r="K7515" s="8" t="str"/>
    </x:row>
    <x:row r="7516" ht="334" customHeight="1">
      <x:c r="A7516" s="21" t="n">
        <x:v>4</x:v>
      </x:c>
      <x:c r="B7516" s="21" t="n">
        <x:v>2</x:v>
      </x:c>
      <x:c r="C7516" s="8" t="str">
        <x:v>Distress, Urgency and Safety · Language accuracy · p119 · 2</x:v>
      </x:c>
      <x:c r="D7516" s="8" t="str">
        <x:v>Reference page 117: Imperatives and passive emergency reports</x:v>
      </x:c>
      <x:c r="E7516" s="21" t="n">
        <x:v>2</x:v>
      </x:c>
      <x:c r="F7516" s="21" t="n">
        <x:v>3</x:v>
      </x:c>
      <x:c r="G7516" s="8" t="str">
        <x:v> Completed action         has/have been + past participle   The beacon has been activated.
  relevant now
 Negative status report     Negative + clear statement        Negative. We are not abandoning ship.
Change active to passive
The officer sounded the alarm at 0214. -&gt; The alarm was sounded at 0214. Keep the time. Add by the officer
when the actor matters. Use were for a plural subject: The valves were closed.
Report the stage accurately
The area has been checked does not mean entry is authorised. Prepared does not mean released, and under
control does not mean extinguished. State only the status confirmed by the responsible person.
Different signals, different purposes
MAYDAY concerns grave and imminent danger requiring immediate assistance. PAN-PAN gives urgency
</x:v>
      </x:c>
      <x:c r="H7516" s="8" t="str">
        <x:v>117</x:v>
      </x:c>
      <x:c r="I7516" s="8" t="str">
        <x:v>Maritime English 3.17 Plus, First Edition 2026, PDF page 117</x:v>
      </x:c>
      <x:c r="J7516" s="8" t="str">
        <x:v>loma-book-u6-p119-round-2-2</x:v>
      </x:c>
      <x:c r="K7516" s="8" t="str"/>
    </x:row>
    <x:row r="7517" ht="334" customHeight="1">
      <x:c r="A7517" s="21" t="n">
        <x:v>4</x:v>
      </x:c>
      <x:c r="B7517" s="21" t="n">
        <x:v>2</x:v>
      </x:c>
      <x:c r="C7517" s="8" t="str">
        <x:v>Distress, Urgency and Safety · Language accuracy · p119 · 2</x:v>
      </x:c>
      <x:c r="D7517" s="8" t="str">
        <x:v>Reference page 117: Imperatives and passive emergency reports</x:v>
      </x:c>
      <x:c r="E7517" s="21" t="n">
        <x:v>3</x:v>
      </x:c>
      <x:c r="F7517" s="21" t="n">
        <x:v>3</x:v>
      </x:c>
      <x:c r="G7517" s="8" t="str">
        <x:v>priority below distress; SECURITE introduces safety information. The message content depends on the
situation. This grammar lesson is not a complete GMDSS or firefighting procedure.
Examples are for language learning. Sources: S1; S2.
  CLASS NOTES</x:v>
      </x:c>
      <x:c r="H7517" s="8" t="str">
        <x:v>117</x:v>
      </x:c>
      <x:c r="I7517" s="8" t="str">
        <x:v>Maritime English 3.17 Plus, First Edition 2026, PDF page 117</x:v>
      </x:c>
      <x:c r="J7517" s="8" t="str">
        <x:v>loma-book-u6-p119-round-2-2</x:v>
      </x:c>
      <x:c r="K7517" s="8" t="str"/>
    </x:row>
    <x:row r="7518" ht="334" customHeight="1">
      <x:c r="A7518" s="21" t="n">
        <x:v>4</x:v>
      </x:c>
      <x:c r="B7518" s="21" t="n">
        <x:v>2</x:v>
      </x:c>
      <x:c r="C7518" s="8" t="str">
        <x:v>Distress, Urgency and Safety · Language accuracy · p119 · 2</x:v>
      </x:c>
      <x:c r="D7518" s="8" t="str">
        <x:v>Reference page 123: Three signals: three different purposes</x:v>
      </x:c>
      <x:c r="E7518" s="21" t="n">
        <x:v>1</x:v>
      </x:c>
      <x:c r="F7518" s="21" t="n">
        <x:v>3</x:v>
      </x:c>
      <x:c r="G7518" s="8" t="str">
        <x:v>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information.                             near a shipping route.
</x:v>
      </x:c>
      <x:c r="H7518" s="8" t="str">
        <x:v>123</x:v>
      </x:c>
      <x:c r="I7518" s="8" t="str">
        <x:v>Maritime English 3.17 Plus, First Edition 2026, PDF page 123</x:v>
      </x:c>
      <x:c r="J7518" s="8" t="str">
        <x:v>loma-book-u6-p119-round-2-2</x:v>
      </x:c>
      <x:c r="K7518" s="8" t="str"/>
    </x:row>
    <x:row r="7519" ht="334" customHeight="1">
      <x:c r="A7519" s="21" t="n">
        <x:v>4</x:v>
      </x:c>
      <x:c r="B7519" s="21" t="n">
        <x:v>2</x:v>
      </x:c>
      <x:c r="C7519" s="8" t="str">
        <x:v>Distress, Urgency and Safety · Language accuracy · p119 · 2</x:v>
      </x:c>
      <x:c r="D7519" s="8" t="str">
        <x:v>Reference page 123: Three signals: three different purposes</x:v>
      </x:c>
      <x:c r="E7519" s="21" t="n">
        <x:v>2</x:v>
      </x:c>
      <x:c r="F7519" s="21" t="n">
        <x:v>3</x:v>
      </x:c>
      <x:c r="G7519" s="8" t="str">
        <x:v>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V6.1. Choose the signal for A, B and C and justify one choice with a fact.
</x:v>
      </x:c>
      <x:c r="H7519" s="8" t="str">
        <x:v>123</x:v>
      </x:c>
      <x:c r="I7519" s="8" t="str">
        <x:v>Maritime English 3.17 Plus, First Edition 2026, PDF page 123</x:v>
      </x:c>
      <x:c r="J7519" s="8" t="str">
        <x:v>loma-book-u6-p119-round-2-2</x:v>
      </x:c>
      <x:c r="K7519" s="8" t="str"/>
    </x:row>
    <x:row r="7520" ht="334" customHeight="1">
      <x:c r="A7520" s="21" t="n">
        <x:v>4</x:v>
      </x:c>
      <x:c r="B7520" s="21" t="n">
        <x:v>2</x:v>
      </x:c>
      <x:c r="C7520" s="8" t="str">
        <x:v>Distress, Urgency and Safety · Language accuracy · p119 · 2</x:v>
      </x:c>
      <x:c r="D7520" s="8" t="str">
        <x:v>Reference page 123: Three signals: three different purposes</x:v>
      </x:c>
      <x:c r="E7520" s="21" t="n">
        <x:v>3</x:v>
      </x:c>
      <x:c r="F7520" s="21" t="n">
        <x:v>3</x:v>
      </x:c>
      <x:c r="G7520" s="8" t="str">
        <x:v>
Source: S2, General 5 and Appendix to Part A1. Actual calling, DSC, acknowledgement, relay and traffic-termination procedures require the
applicable radio training.
  CLASS NOTES</x:v>
      </x:c>
      <x:c r="H7520" s="8" t="str">
        <x:v>123</x:v>
      </x:c>
      <x:c r="I7520" s="8" t="str">
        <x:v>Maritime English 3.17 Plus, First Edition 2026, PDF page 123</x:v>
      </x:c>
      <x:c r="J7520" s="8" t="str">
        <x:v>loma-book-u6-p119-round-2-2</x:v>
      </x:c>
      <x:c r="K7520" s="8" t="str"/>
    </x:row>
    <x:row r="7521" ht="334" customHeight="1">
      <x:c r="A7521" s="21" t="n">
        <x:v>4</x:v>
      </x:c>
      <x:c r="B7521" s="21" t="n">
        <x:v>2</x:v>
      </x:c>
      <x:c r="C7521" s="8" t="str">
        <x:v>Distress, Urgency and Safety · Language accuracy · p119 · 2</x:v>
      </x:c>
      <x:c r="D7521" s="8" t="str">
        <x:v>Reference page 124: Receive, record and check</x:v>
      </x:c>
      <x:c r="E7521" s="21" t="n">
        <x:v>1</x:v>
      </x:c>
      <x:c r="F7521" s="21" t="n">
        <x:v>3</x:v>
      </x:c>
      <x:c r="G7521" s="8" t="str">
        <x:v>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Persons on board
</x:v>
      </x:c>
      <x:c r="H7521" s="8" t="str">
        <x:v>124</x:v>
      </x:c>
      <x:c r="I7521" s="8" t="str">
        <x:v>Maritime English 3.17 Plus, First Edition 2026, PDF page 124</x:v>
      </x:c>
      <x:c r="J7521" s="8" t="str">
        <x:v>loma-book-u6-p119-round-2-2</x:v>
      </x:c>
      <x:c r="K7521" s="8" t="str"/>
    </x:row>
    <x:row r="7522" ht="334" customHeight="1">
      <x:c r="A7522" s="21" t="n">
        <x:v>4</x:v>
      </x:c>
      <x:c r="B7522" s="21" t="n">
        <x:v>2</x:v>
      </x:c>
      <x:c r="C7522" s="8" t="str">
        <x:v>Distress, Urgency and Safety · Language accuracy · p119 · 2</x:v>
      </x:c>
      <x:c r="D7522" s="8" t="str">
        <x:v>Reference page 124: Receive, record and check</x:v>
      </x:c>
      <x:c r="E7522" s="21" t="n">
        <x:v>2</x:v>
      </x:c>
      <x:c r="F7522" s="21" t="n">
        <x:v>3</x:v>
      </x:c>
      <x:c r="G7522" s="8" t="str">
        <x:v>
 Unclear detail to request again
 Confirmed correction
Observer check
 Check                                                             Yes / partly / not yet
  Correct priority from the supplied facts
  Identity and full position retained
  Assistance and persons on board stated
 Unclear information requested, not guessed
 No claim that help is on the way unless the card says so
</x:v>
      </x:c>
      <x:c r="H7522" s="8" t="str">
        <x:v>124</x:v>
      </x:c>
      <x:c r="I7522" s="8" t="str">
        <x:v>Maritime English 3.17 Plus, First Edition 2026, PDF page 124</x:v>
      </x:c>
      <x:c r="J7522" s="8" t="str">
        <x:v>loma-book-u6-p119-round-2-2</x:v>
      </x:c>
      <x:c r="K7522" s="8" t="str"/>
    </x:row>
    <x:row r="7523" ht="334" customHeight="1">
      <x:c r="A7523" s="21" t="n">
        <x:v>4</x:v>
      </x:c>
      <x:c r="B7523" s="21" t="n">
        <x:v>2</x:v>
      </x:c>
      <x:c r="C7523" s="8" t="str">
        <x:v>Distress, Urgency and Safety · Language accuracy · p119 · 2</x:v>
      </x:c>
      <x:c r="D7523" s="8" t="str">
        <x:v>Reference page 124: Receive, record and check</x:v>
      </x:c>
      <x:c r="E7523" s="21" t="n">
        <x:v>3</x:v>
      </x:c>
      <x:c r="F7523" s="21" t="n">
        <x:v>3</x:v>
      </x:c>
      <x:c r="G7523" s="8" t="str">
        <x:v>
Classroom group headcount and fictional persons-on-board count are different. For Card A, the shipboard count is 18 regardless of group size.</x:v>
      </x:c>
      <x:c r="H7523" s="8" t="str">
        <x:v>124</x:v>
      </x:c>
      <x:c r="I7523" s="8" t="str">
        <x:v>Maritime English 3.17 Plus, First Edition 2026, PDF page 124</x:v>
      </x:c>
      <x:c r="J7523" s="8" t="str">
        <x:v>loma-book-u6-p119-round-2-2</x:v>
      </x:c>
      <x:c r="K7523" s="8" t="str"/>
    </x:row>
    <x:row r="7524" ht="334" customHeight="1">
      <x:c r="A7524" s="21" t="n">
        <x:v>4</x:v>
      </x:c>
      <x:c r="B7524" s="21" t="n">
        <x:v>2</x:v>
      </x:c>
      <x:c r="C7524" s="8" t="str">
        <x:v>Distress, Urgency and Safety · Language accuracy · p125 · 1</x:v>
      </x:c>
      <x:c r="D7524" s="8" t="str">
        <x:v>Source passage</x:v>
      </x:c>
      <x:c r="E7524" s="21" t="n">
        <x:v>1</x:v>
      </x:c>
      <x:c r="F7524" s="21" t="n">
        <x:v>3</x:v>
      </x:c>
      <x:c r="G7524" s="8" t="str">
        <x:v>PDF PAGE 125
NAME:                          CLASS:                   DATE:
  F  WORKSHEET
Part 1 - Match the term to its meaning.
  1. MAYDAY                                                        a. A navigational or weather safety warning
  2. PAN-PAN                                                       b. Grave and imminent danger
  3. SÉCURITÉ                                                             c. An emergency beacon sending a distress alert
  4.  persons on board                                               d. An urgent message below distress level
  5.  muster list                                                       e.  Contained and no longer spreading
  6.  under control                                                                               f. The total number of people aboard
</x:v>
      </x:c>
      <x:c r="H7524" s="8" t="str">
        <x:v>125</x:v>
      </x:c>
      <x:c r="I7524" s="8" t="str">
        <x:v>Maritime English 3.17 Plus · Dr. Wayne Vincent Tolomia · physical PDF page(s) 125 · Loma adaptation of u6-p125-round-1</x:v>
      </x:c>
      <x:c r="J7524" s="8" t="str">
        <x:v>loma-book-u6-p125-round-1-1</x:v>
      </x:c>
      <x:c r="K7524" s="8" t="str"/>
    </x:row>
    <x:row r="7525" ht="334" customHeight="1">
      <x:c r="A7525" s="21" t="n">
        <x:v>4</x:v>
      </x:c>
      <x:c r="B7525" s="21" t="n">
        <x:v>2</x:v>
      </x:c>
      <x:c r="C7525" s="8" t="str">
        <x:v>Distress, Urgency and Safety · Language accuracy · p125 · 1</x:v>
      </x:c>
      <x:c r="D7525" s="8" t="str">
        <x:v>Source passage</x:v>
      </x:c>
      <x:c r="E7525" s="21" t="n">
        <x:v>2</x:v>
      </x:c>
      <x:c r="F7525" s="21" t="n">
        <x:v>3</x:v>
      </x:c>
      <x:c r="G7525" s="8" t="str">
        <x:v>
  7. EPIRB                                                           g. A distress message passed on for another vessel
  8. MAYDAY RELAY                                               h. The document showing each person's emergency duty
Part 2 - Complete each sentence with one word.
  1. MAYDAY, MAYDAY, MAYDAY. ________ is motor vessel ANDAMAN TRADER.
  2. The fire is not ________ control. I require immediate assistance.
  3.   I have two one ________ on board.
  4. Sound the general ________ and muster the fire party.
  5.  All engine room personnel are ________ for.
  6. Do not ________ the CO2 until the Master orders it.
</x:v>
      </x:c>
      <x:c r="H7525" s="8" t="str">
        <x:v>125</x:v>
      </x:c>
      <x:c r="I7525" s="8" t="str">
        <x:v>Maritime English 3.17 Plus · Dr. Wayne Vincent Tolomia · physical PDF page(s) 125 · Loma adaptation of u6-p125-round-1</x:v>
      </x:c>
      <x:c r="J7525" s="8" t="str">
        <x:v>loma-book-u6-p125-round-1-1</x:v>
      </x:c>
      <x:c r="K7525" s="8" t="str"/>
    </x:row>
    <x:row r="7526" ht="334" customHeight="1">
      <x:c r="A7526" s="21" t="n">
        <x:v>4</x:v>
      </x:c>
      <x:c r="B7526" s="21" t="n">
        <x:v>2</x:v>
      </x:c>
      <x:c r="C7526" s="8" t="str">
        <x:v>Distress, Urgency and Safety · Language accuracy · p125 · 1</x:v>
      </x:c>
      <x:c r="D7526" s="8" t="str">
        <x:v>Source passage</x:v>
      </x:c>
      <x:c r="E7526" s="21" t="n">
        <x:v>3</x:v>
      </x:c>
      <x:c r="F7526" s="21" t="n">
        <x:v>3</x:v>
      </x:c>
      <x:c r="G7526" s="8" t="str">
        <x:v>
  NOTES</x:v>
      </x:c>
      <x:c r="H7526" s="8" t="str">
        <x:v>125</x:v>
      </x:c>
      <x:c r="I7526" s="8" t="str">
        <x:v>Maritime English 3.17 Plus · Dr. Wayne Vincent Tolomia · physical PDF page(s) 125 · Loma adaptation of u6-p125-round-1</x:v>
      </x:c>
      <x:c r="J7526" s="8" t="str">
        <x:v>loma-book-u6-p125-round-1-1</x:v>
      </x:c>
      <x:c r="K7526" s="8" t="str"/>
    </x:row>
    <x:row r="7527" ht="334" customHeight="1">
      <x:c r="A7527" s="21" t="n">
        <x:v>4</x:v>
      </x:c>
      <x:c r="B7527" s="21" t="n">
        <x:v>2</x:v>
      </x:c>
      <x:c r="C7527" s="8" t="str">
        <x:v>Distress, Urgency and Safety · Language accuracy · p125 · 1</x:v>
      </x:c>
      <x:c r="D7527" s="8" t="str">
        <x:v>Reference page 125: Distress, Urgency and Safety — workbook</x:v>
      </x:c>
      <x:c r="E7527" s="21" t="n">
        <x:v>1</x:v>
      </x:c>
      <x:c r="F7527" s="21" t="n">
        <x:v>3</x:v>
      </x:c>
      <x:c r="G7527" s="8" t="str">
        <x:v>NAME:                          CLASS:                   DATE:
  F  WORKSHEET
Part 1 - Match the term to its meaning.
  1. MAYDAY                                                        a. A navigational or weather safety warning
  2. PAN-PAN                                                       b. Grave and imminent danger
  3. SÉCURITÉ                                                             c. An emergency beacon sending a distress alert
  4.  persons on board                                               d. An urgent message below distress level
  5.  muster list                                                       e.  Contained and no longer spreading
  6.  under control                                                                               f. The total number of people aboard
</x:v>
      </x:c>
      <x:c r="H7527" s="8" t="str">
        <x:v>125</x:v>
      </x:c>
      <x:c r="I7527" s="8" t="str">
        <x:v>Maritime English 3.17 Plus, First Edition 2026, PDF page 125</x:v>
      </x:c>
      <x:c r="J7527" s="8" t="str">
        <x:v>loma-book-u6-p125-round-1-1</x:v>
      </x:c>
      <x:c r="K7527" s="8" t="str"/>
    </x:row>
    <x:row r="7528" ht="334" customHeight="1">
      <x:c r="A7528" s="21" t="n">
        <x:v>4</x:v>
      </x:c>
      <x:c r="B7528" s="21" t="n">
        <x:v>2</x:v>
      </x:c>
      <x:c r="C7528" s="8" t="str">
        <x:v>Distress, Urgency and Safety · Language accuracy · p125 · 1</x:v>
      </x:c>
      <x:c r="D7528" s="8" t="str">
        <x:v>Reference page 125: Distress, Urgency and Safety — workbook</x:v>
      </x:c>
      <x:c r="E7528" s="21" t="n">
        <x:v>2</x:v>
      </x:c>
      <x:c r="F7528" s="21" t="n">
        <x:v>3</x:v>
      </x:c>
      <x:c r="G7528" s="8" t="str">
        <x:v>  7. EPIRB                                                           g. A distress message passed on for another vessel
  8. MAYDAY RELAY                                               h. The document showing each person's emergency duty
Part 2 - Complete each sentence with one word.
  1. MAYDAY, MAYDAY, MAYDAY. ________ is motor vessel ANDAMAN TRADER.
  2. The fire is not ________ control. I require immediate assistance.
  3.   I have two one ________ on board.
  4. Sound the general ________ and muster the fire party.
  5.  All engine room personnel are ________ for.
  6. Do not ________ the CO2 until the Master orders it.
</x:v>
      </x:c>
      <x:c r="H7528" s="8" t="str">
        <x:v>125</x:v>
      </x:c>
      <x:c r="I7528" s="8" t="str">
        <x:v>Maritime English 3.17 Plus, First Edition 2026, PDF page 125</x:v>
      </x:c>
      <x:c r="J7528" s="8" t="str">
        <x:v>loma-book-u6-p125-round-1-1</x:v>
      </x:c>
      <x:c r="K7528" s="8" t="str"/>
    </x:row>
    <x:row r="7529" ht="334" customHeight="1">
      <x:c r="A7529" s="21" t="n">
        <x:v>4</x:v>
      </x:c>
      <x:c r="B7529" s="21" t="n">
        <x:v>2</x:v>
      </x:c>
      <x:c r="C7529" s="8" t="str">
        <x:v>Distress, Urgency and Safety · Language accuracy · p125 · 1</x:v>
      </x:c>
      <x:c r="D7529" s="8" t="str">
        <x:v>Reference page 125: Distress, Urgency and Safety — workbook</x:v>
      </x:c>
      <x:c r="E7529" s="21" t="n">
        <x:v>3</x:v>
      </x:c>
      <x:c r="F7529" s="21" t="n">
        <x:v>3</x:v>
      </x:c>
      <x:c r="G7529" s="8" t="str">
        <x:v>  NOTES</x:v>
      </x:c>
      <x:c r="H7529" s="8" t="str">
        <x:v>125</x:v>
      </x:c>
      <x:c r="I7529" s="8" t="str">
        <x:v>Maritime English 3.17 Plus, First Edition 2026, PDF page 125</x:v>
      </x:c>
      <x:c r="J7529" s="8" t="str">
        <x:v>loma-book-u6-p125-round-1-1</x:v>
      </x:c>
      <x:c r="K7529" s="8" t="str"/>
    </x:row>
    <x:row r="7530" ht="334" customHeight="1">
      <x:c r="A7530" s="21" t="n">
        <x:v>4</x:v>
      </x:c>
      <x:c r="B7530" s="21" t="n">
        <x:v>2</x:v>
      </x:c>
      <x:c r="C7530" s="8" t="str">
        <x:v>Distress, Urgency and Safety · Language accuracy · p125 · 1</x:v>
      </x:c>
      <x:c r="D7530" s="8" t="str">
        <x:v>Reference page 111: Distress, Urgency and Safety — vocabulary</x:v>
      </x:c>
      <x:c r="E7530" s="21" t="n">
        <x:v>1</x:v>
      </x:c>
      <x:c r="F7530" s="21" t="n">
        <x:v>3</x:v>
      </x:c>
      <x:c r="G7530" s="8" t="str">
        <x:v>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7530" s="8" t="str">
        <x:v>111</x:v>
      </x:c>
      <x:c r="I7530" s="8" t="str">
        <x:v>Maritime English 3.17 Plus, First Edition 2026, PDF page 111</x:v>
      </x:c>
      <x:c r="J7530" s="8" t="str">
        <x:v>loma-book-u6-p125-round-1-1</x:v>
      </x:c>
      <x:c r="K7530" s="8" t="str"/>
    </x:row>
    <x:row r="7531" ht="334" customHeight="1">
      <x:c r="A7531" s="21" t="n">
        <x:v>4</x:v>
      </x:c>
      <x:c r="B7531" s="21" t="n">
        <x:v>2</x:v>
      </x:c>
      <x:c r="C7531" s="8" t="str">
        <x:v>Distress, Urgency and Safety · Language accuracy · p125 · 1</x:v>
      </x:c>
      <x:c r="D7531" s="8" t="str">
        <x:v>Reference page 111: Distress, Urgency and Safety — vocabulary</x:v>
      </x:c>
      <x:c r="E7531" s="21" t="n">
        <x:v>2</x:v>
      </x:c>
      <x:c r="F7531" s="21" t="n">
        <x:v>3</x:v>
      </x:c>
      <x:c r="G7531"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7531" s="8" t="str">
        <x:v>111</x:v>
      </x:c>
      <x:c r="I7531" s="8" t="str">
        <x:v>Maritime English 3.17 Plus, First Edition 2026, PDF page 111</x:v>
      </x:c>
      <x:c r="J7531" s="8" t="str">
        <x:v>loma-book-u6-p125-round-1-1</x:v>
      </x:c>
      <x:c r="K7531" s="8" t="str"/>
    </x:row>
    <x:row r="7532" ht="334" customHeight="1">
      <x:c r="A7532" s="21" t="n">
        <x:v>4</x:v>
      </x:c>
      <x:c r="B7532" s="21" t="n">
        <x:v>2</x:v>
      </x:c>
      <x:c r="C7532" s="8" t="str">
        <x:v>Distress, Urgency and Safety · Language accuracy · p125 · 1</x:v>
      </x:c>
      <x:c r="D7532" s="8" t="str">
        <x:v>Reference page 111: Distress, Urgency and Safety — vocabulary</x:v>
      </x:c>
      <x:c r="E7532" s="21" t="n">
        <x:v>3</x:v>
      </x:c>
      <x:c r="F7532" s="21" t="n">
        <x:v>3</x:v>
      </x:c>
      <x:c r="G7532"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7532" s="8" t="str">
        <x:v>111</x:v>
      </x:c>
      <x:c r="I7532" s="8" t="str">
        <x:v>Maritime English 3.17 Plus, First Edition 2026, PDF page 111</x:v>
      </x:c>
      <x:c r="J7532" s="8" t="str">
        <x:v>loma-book-u6-p125-round-1-1</x:v>
      </x:c>
      <x:c r="K7532" s="8" t="str"/>
    </x:row>
    <x:row r="7533" ht="334" customHeight="1">
      <x:c r="A7533" s="21" t="n">
        <x:v>4</x:v>
      </x:c>
      <x:c r="B7533" s="21" t="n">
        <x:v>2</x:v>
      </x:c>
      <x:c r="C7533" s="8" t="str">
        <x:v>Distress, Urgency and Safety · Language accuracy · p125 · 1</x:v>
      </x:c>
      <x:c r="D7533" s="8" t="str">
        <x:v>Reference page 112: Fire in the Engine Room</x:v>
      </x:c>
      <x:c r="E7533" s="21" t="n">
        <x:v>1</x:v>
      </x:c>
      <x:c r="F7533" s="21" t="n">
        <x:v>3</x:v>
      </x:c>
      <x:c r="G7533" s="8" t="str">
        <x:v>UNIT 6 | B READING AND LISTENING
Fire in the Engine Room
  The situation
  At 0212 LT a fire is reported on the fuel-oil purifier. This is a closed classroom communication case. The
  transcript does not authorise entry, CO2 release or any real firefighting action.
SECOND ENGINEER Bridge, engine control room. Fire at the fuel-oil purifier. The purifier has been stopped and
the fuel supply isolated under the emergency procedure. The engine-room team has withdrawn.
MASTER Sound the general alarm. Confirm the headcount and report to the emergency command team.
SECOND ENGINEER At 0216, all twenty-one persons are accounted for. No injury has been reported. The fire
is not under control.
MASTER MAYDAY, MAYDAY, MAYDAY. This is motor vessel ANDAMAN TRADER, ANDAMAN TRADER,
ANDAMAN TRADER. Call sign Hotel Sierra Alfa X-ray Four. MAYDAY. ANDAMAN TRADER. My position is one
</x:v>
      </x:c>
      <x:c r="H7533" s="8" t="str">
        <x:v>112</x:v>
      </x:c>
      <x:c r="I7533" s="8" t="str">
        <x:v>Maritime English 3.17 Plus, First Edition 2026, PDF page 112</x:v>
      </x:c>
      <x:c r="J7533" s="8" t="str">
        <x:v>loma-book-u6-p125-round-1-1</x:v>
      </x:c>
      <x:c r="K7533" s="8" t="str"/>
    </x:row>
    <x:row r="7534" ht="334" customHeight="1">
      <x:c r="A7534" s="21" t="n">
        <x:v>4</x:v>
      </x:c>
      <x:c r="B7534" s="21" t="n">
        <x:v>2</x:v>
      </x:c>
      <x:c r="C7534" s="8" t="str">
        <x:v>Distress, Urgency and Safety · Language accuracy · p125 · 1</x:v>
      </x:c>
      <x:c r="D7534" s="8" t="str">
        <x:v>Reference page 112: Fire in the Engine Room</x:v>
      </x:c>
      <x:c r="E7534" s="21" t="n">
        <x:v>2</x:v>
      </x:c>
      <x:c r="F7534" s="21" t="n">
        <x:v>3</x:v>
      </x:c>
      <x:c r="G7534" s="8" t="str">
        <x:v>one degrees four zero minutes North, one zero zero degrees one two minutes East. I am on fire in the engine
room. The fire is not under control. I require immediate assistance. I have two one persons on board. Over.
COAST RADIO ANDAMAN TRADER, this is Coast Radio. Received MAYDAY. Say again your position. Over.
MASTER My position is one one degrees four zero minutes North, one zero zero degrees one two minutes East.
Over.
COAST RADIO Position received. Assistance is being arranged. Are you abandoning ship? Over.
MASTER Negative. We are not abandoning ship at present. I will report again in one five minutes, or sooner if
the situation changes. Over.
COAST RADIO Understood. Maintain a listening watch. Distress traffic has priority; other stations must observe
the controlling station's instructions.
SECOND ENGINEER Boundary temperatures are being monitored from the designated positions. Entry is not
authorised. The response team is following the ship's emergency procedure.
</x:v>
      </x:c>
      <x:c r="H7534" s="8" t="str">
        <x:v>112</x:v>
      </x:c>
      <x:c r="I7534" s="8" t="str">
        <x:v>Maritime English 3.17 Plus, First Edition 2026, PDF page 112</x:v>
      </x:c>
      <x:c r="J7534" s="8" t="str">
        <x:v>loma-book-u6-p125-round-1-1</x:v>
      </x:c>
      <x:c r="K7534" s="8" t="str"/>
    </x:row>
    <x:row r="7535" ht="334" customHeight="1">
      <x:c r="A7535" s="21" t="n">
        <x:v>4</x:v>
      </x:c>
      <x:c r="B7535" s="21" t="n">
        <x:v>2</x:v>
      </x:c>
      <x:c r="C7535" s="8" t="str">
        <x:v>Distress, Urgency and Safety · Language accuracy · p125 · 1</x:v>
      </x:c>
      <x:c r="D7535" s="8" t="str">
        <x:v>Reference page 112: Fire in the Engine Room</x:v>
      </x:c>
      <x:c r="E7535" s="21" t="n">
        <x:v>3</x:v>
      </x:c>
      <x:c r="F7535" s="21" t="n">
        <x:v>3</x:v>
      </x:c>
      <x:c r="G7535" s="8" t="str">
        <x:v>
MASTER Keep personnel clear. Report any change immediately.
Original classroom dialogue adapted from the supplied manuscript. Operational data are fictional; this is not a complete operating procedure.
The distress call is made at 0217 LT. Relevant language: S2. The Master and authorised emergency team follow the vessel-specific response
plan.
  CLASS NOTES</x:v>
      </x:c>
      <x:c r="H7535" s="8" t="str">
        <x:v>112</x:v>
      </x:c>
      <x:c r="I7535" s="8" t="str">
        <x:v>Maritime English 3.17 Plus, First Edition 2026, PDF page 112</x:v>
      </x:c>
      <x:c r="J7535" s="8" t="str">
        <x:v>loma-book-u6-p125-round-1-1</x:v>
      </x:c>
      <x:c r="K7535" s="8" t="str"/>
    </x:row>
    <x:row r="7536" ht="334" customHeight="1">
      <x:c r="A7536" s="21" t="n">
        <x:v>4</x:v>
      </x:c>
      <x:c r="B7536" s="21" t="n">
        <x:v>2</x:v>
      </x:c>
      <x:c r="C7536" s="8" t="str">
        <x:v>Distress, Urgency and Safety · Language accuracy · p125 · 1</x:v>
      </x:c>
      <x:c r="D7536" s="8" t="str">
        <x:v>Reference page 115: Choosing the Right Emergency Message</x:v>
      </x:c>
      <x:c r="E7536" s="21" t="n">
        <x:v>1</x:v>
      </x:c>
      <x:c r="F7536" s="21" t="n">
        <x:v>3</x:v>
      </x:c>
      <x:c r="G7536" s="8" t="str">
        <x:v>UNIT 6 | B3 READING FOR MEANING
Choosing the Right Emergency Message
  Before you read
  Does the name of an equipment fault alone tell you how serious a situation is?
Reading focus: Read the stated danger before choosing a signal.
A The signal at the start of a message tells listeners its priority. MAYDAY concerns grave and imminent
danger requiring immediate assistance. PAN-PAN introduces an urgent safety message below that level.
SECURITE introduces safety information, such as a navigational or weather warning. The facts of the
situation matter more than a single word such as failure.
B Consider three invented training cards. Card A describes uncontrolled flooding. The vessel is losing
stability and the Master requires immediate assistance. There are 18 persons on board. The card gives
the position as 12 degrees 20 minutes North, 100 degrees 10 minutes East at 0900 UTC. The transmitter
must give these facts clearly rather than spending the first turn explaining a possible cause.
</x:v>
      </x:c>
      <x:c r="H7536" s="8" t="str">
        <x:v>115</x:v>
      </x:c>
      <x:c r="I7536" s="8" t="str">
        <x:v>Maritime English 3.17 Plus, First Edition 2026, PDF page 115</x:v>
      </x:c>
      <x:c r="J7536" s="8" t="str">
        <x:v>loma-book-u6-p125-round-1-1</x:v>
      </x:c>
      <x:c r="K7536" s="8" t="str"/>
    </x:row>
    <x:row r="7537" ht="334" customHeight="1">
      <x:c r="A7537" s="21" t="n">
        <x:v>4</x:v>
      </x:c>
      <x:c r="B7537" s="21" t="n">
        <x:v>2</x:v>
      </x:c>
      <x:c r="C7537" s="8" t="str">
        <x:v>Distress, Urgency and Safety · Language accuracy · p125 · 1</x:v>
      </x:c>
      <x:c r="D7537" s="8" t="str">
        <x:v>Reference page 115: Choosing the Right Emergency Message</x:v>
      </x:c>
      <x:c r="E7537" s="21" t="n">
        <x:v>2</x:v>
      </x:c>
      <x:c r="F7537" s="21" t="n">
        <x:v>3</x:v>
      </x:c>
      <x:c r="G7537" s="8" t="str">
        <x:v>
C Card B describes a propulsion failure in open water, clear of traffic and danger. The Master states that
the vessel and people are not in grave or imminent danger, but urgent assistance is needed. Card C
describes an unlit drifting object near a shipping route. The reporting vessel is safe and is warning others.
These facts lead to different signals even though all three cards concern safety.
D The receiver records the identity, position, problem and requested assistance relevant to the message.
Missing or unclear information is requested, not invented. If the danger changes, the responsible officer
reassesses the communication priority. In class, students use disconnected equipment or a closed
simulator. No practice distress message is transmitted on an operational radio channel. The exercise
teaches language, not a complete emergency or GMDSS procedure.
Word support
imminent: about to happen   |  urgency: a need for prompt attention   |  available: ready or able to be used
Original teaching article; vessel names, people and operational data are fictional. Content/design references: S1, S2; see Sources and editorial
notes.
</x:v>
      </x:c>
      <x:c r="H7537" s="8" t="str">
        <x:v>115</x:v>
      </x:c>
      <x:c r="I7537" s="8" t="str">
        <x:v>Maritime English 3.17 Plus, First Edition 2026, PDF page 115</x:v>
      </x:c>
      <x:c r="J7537" s="8" t="str">
        <x:v>loma-book-u6-p125-round-1-1</x:v>
      </x:c>
      <x:c r="K7537" s="8" t="str"/>
    </x:row>
    <x:row r="7538" ht="334" customHeight="1">
      <x:c r="A7538" s="21" t="n">
        <x:v>4</x:v>
      </x:c>
      <x:c r="B7538" s="21" t="n">
        <x:v>2</x:v>
      </x:c>
      <x:c r="C7538" s="8" t="str">
        <x:v>Distress, Urgency and Safety · Language accuracy · p125 · 1</x:v>
      </x:c>
      <x:c r="D7538" s="8" t="str">
        <x:v>Reference page 115: Choosing the Right Emergency Message</x:v>
      </x:c>
      <x:c r="E7538" s="21" t="n">
        <x:v>3</x:v>
      </x:c>
      <x:c r="F7538" s="21" t="n">
        <x:v>3</x:v>
      </x:c>
      <x:c r="G7538" s="8" t="str">
        <x:v>
  CLASS NOTES</x:v>
      </x:c>
      <x:c r="H7538" s="8" t="str">
        <x:v>115</x:v>
      </x:c>
      <x:c r="I7538" s="8" t="str">
        <x:v>Maritime English 3.17 Plus, First Edition 2026, PDF page 115</x:v>
      </x:c>
      <x:c r="J7538" s="8" t="str">
        <x:v>loma-book-u6-p125-round-1-1</x:v>
      </x:c>
      <x:c r="K7538" s="8" t="str"/>
    </x:row>
    <x:row r="7539" ht="334" customHeight="1">
      <x:c r="A7539" s="21" t="n">
        <x:v>4</x:v>
      </x:c>
      <x:c r="B7539" s="21" t="n">
        <x:v>2</x:v>
      </x:c>
      <x:c r="C7539" s="8" t="str">
        <x:v>Distress, Urgency and Safety · Language accuracy · p125 · 1</x:v>
      </x:c>
      <x:c r="D7539" s="8" t="str">
        <x:v>Reference page 117: Imperatives and passive emergency reports</x:v>
      </x:c>
      <x:c r="E7539" s="21" t="n">
        <x:v>1</x:v>
      </x:c>
      <x:c r="F7539" s="21" t="n">
        <x:v>3</x:v>
      </x:c>
      <x:c r="G7539" s="8" t="str">
        <x:v>UNIT 6 | C GRAMMAR - FORMS AND MEANING
Imperatives and passive emergency reports
Use a clear imperative for an instruction and an accurate statement for a report. The passive puts the action
or affected object first. It does not remove the need to identify a responsible person when that information
matters.
 Meaning             Form                      Example
  Instruction              base verb                    Sound the general alarm.
  Prohibition            Do not + base verb           Do not enter the space.
 Present status               is/are + past participle                All personnel are accounted for.
 Completed past action     was/were + past participle       The alarm was sounded at 0214.
</x:v>
      </x:c>
      <x:c r="H7539" s="8" t="str">
        <x:v>117</x:v>
      </x:c>
      <x:c r="I7539" s="8" t="str">
        <x:v>Maritime English 3.17 Plus, First Edition 2026, PDF page 117</x:v>
      </x:c>
      <x:c r="J7539" s="8" t="str">
        <x:v>loma-book-u6-p125-round-1-1</x:v>
      </x:c>
      <x:c r="K7539" s="8" t="str"/>
    </x:row>
    <x:row r="7540" ht="334" customHeight="1">
      <x:c r="A7540" s="21" t="n">
        <x:v>4</x:v>
      </x:c>
      <x:c r="B7540" s="21" t="n">
        <x:v>2</x:v>
      </x:c>
      <x:c r="C7540" s="8" t="str">
        <x:v>Distress, Urgency and Safety · Language accuracy · p125 · 1</x:v>
      </x:c>
      <x:c r="D7540" s="8" t="str">
        <x:v>Reference page 117: Imperatives and passive emergency reports</x:v>
      </x:c>
      <x:c r="E7540" s="21" t="n">
        <x:v>2</x:v>
      </x:c>
      <x:c r="F7540" s="21" t="n">
        <x:v>3</x:v>
      </x:c>
      <x:c r="G7540" s="8" t="str">
        <x:v> Completed action         has/have been + past participle   The beacon has been activated.
  relevant now
 Negative status report     Negative + clear statement        Negative. We are not abandoning ship.
Change active to passive
The officer sounded the alarm at 0214. -&gt; The alarm was sounded at 0214. Keep the time. Add by the officer
when the actor matters. Use were for a plural subject: The valves were closed.
Report the stage accurately
The area has been checked does not mean entry is authorised. Prepared does not mean released, and under
control does not mean extinguished. State only the status confirmed by the responsible person.
Different signals, different purposes
MAYDAY concerns grave and imminent danger requiring immediate assistance. PAN-PAN gives urgency
</x:v>
      </x:c>
      <x:c r="H7540" s="8" t="str">
        <x:v>117</x:v>
      </x:c>
      <x:c r="I7540" s="8" t="str">
        <x:v>Maritime English 3.17 Plus, First Edition 2026, PDF page 117</x:v>
      </x:c>
      <x:c r="J7540" s="8" t="str">
        <x:v>loma-book-u6-p125-round-1-1</x:v>
      </x:c>
      <x:c r="K7540" s="8" t="str"/>
    </x:row>
    <x:row r="7541" ht="334" customHeight="1">
      <x:c r="A7541" s="21" t="n">
        <x:v>4</x:v>
      </x:c>
      <x:c r="B7541" s="21" t="n">
        <x:v>2</x:v>
      </x:c>
      <x:c r="C7541" s="8" t="str">
        <x:v>Distress, Urgency and Safety · Language accuracy · p125 · 1</x:v>
      </x:c>
      <x:c r="D7541" s="8" t="str">
        <x:v>Reference page 117: Imperatives and passive emergency reports</x:v>
      </x:c>
      <x:c r="E7541" s="21" t="n">
        <x:v>3</x:v>
      </x:c>
      <x:c r="F7541" s="21" t="n">
        <x:v>3</x:v>
      </x:c>
      <x:c r="G7541" s="8" t="str">
        <x:v>priority below distress; SECURITE introduces safety information. The message content depends on the
situation. This grammar lesson is not a complete GMDSS or firefighting procedure.
Examples are for language learning. Sources: S1; S2.
  CLASS NOTES</x:v>
      </x:c>
      <x:c r="H7541" s="8" t="str">
        <x:v>117</x:v>
      </x:c>
      <x:c r="I7541" s="8" t="str">
        <x:v>Maritime English 3.17 Plus, First Edition 2026, PDF page 117</x:v>
      </x:c>
      <x:c r="J7541" s="8" t="str">
        <x:v>loma-book-u6-p125-round-1-1</x:v>
      </x:c>
      <x:c r="K7541" s="8" t="str"/>
    </x:row>
    <x:row r="7542" ht="334" customHeight="1">
      <x:c r="A7542" s="21" t="n">
        <x:v>4</x:v>
      </x:c>
      <x:c r="B7542" s="21" t="n">
        <x:v>2</x:v>
      </x:c>
      <x:c r="C7542" s="8" t="str">
        <x:v>Distress, Urgency and Safety · Language accuracy · p125 · 1</x:v>
      </x:c>
      <x:c r="D7542" s="8" t="str">
        <x:v>Reference page 123: Three signals: three different purposes</x:v>
      </x:c>
      <x:c r="E7542" s="21" t="n">
        <x:v>1</x:v>
      </x:c>
      <x:c r="F7542" s="21" t="n">
        <x:v>3</x:v>
      </x:c>
      <x:c r="G7542" s="8" t="str">
        <x:v>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information.                             near a shipping route.
</x:v>
      </x:c>
      <x:c r="H7542" s="8" t="str">
        <x:v>123</x:v>
      </x:c>
      <x:c r="I7542" s="8" t="str">
        <x:v>Maritime English 3.17 Plus, First Edition 2026, PDF page 123</x:v>
      </x:c>
      <x:c r="J7542" s="8" t="str">
        <x:v>loma-book-u6-p125-round-1-1</x:v>
      </x:c>
      <x:c r="K7542" s="8" t="str"/>
    </x:row>
    <x:row r="7543" ht="334" customHeight="1">
      <x:c r="A7543" s="21" t="n">
        <x:v>4</x:v>
      </x:c>
      <x:c r="B7543" s="21" t="n">
        <x:v>2</x:v>
      </x:c>
      <x:c r="C7543" s="8" t="str">
        <x:v>Distress, Urgency and Safety · Language accuracy · p125 · 1</x:v>
      </x:c>
      <x:c r="D7543" s="8" t="str">
        <x:v>Reference page 123: Three signals: three different purposes</x:v>
      </x:c>
      <x:c r="E7543" s="21" t="n">
        <x:v>2</x:v>
      </x:c>
      <x:c r="F7543" s="21" t="n">
        <x:v>3</x:v>
      </x:c>
      <x:c r="G7543" s="8" t="str">
        <x:v>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V6.1. Choose the signal for A, B and C and justify one choice with a fact.
</x:v>
      </x:c>
      <x:c r="H7543" s="8" t="str">
        <x:v>123</x:v>
      </x:c>
      <x:c r="I7543" s="8" t="str">
        <x:v>Maritime English 3.17 Plus, First Edition 2026, PDF page 123</x:v>
      </x:c>
      <x:c r="J7543" s="8" t="str">
        <x:v>loma-book-u6-p125-round-1-1</x:v>
      </x:c>
      <x:c r="K7543" s="8" t="str"/>
    </x:row>
    <x:row r="7544" ht="334" customHeight="1">
      <x:c r="A7544" s="21" t="n">
        <x:v>4</x:v>
      </x:c>
      <x:c r="B7544" s="21" t="n">
        <x:v>2</x:v>
      </x:c>
      <x:c r="C7544" s="8" t="str">
        <x:v>Distress, Urgency and Safety · Language accuracy · p125 · 1</x:v>
      </x:c>
      <x:c r="D7544" s="8" t="str">
        <x:v>Reference page 123: Three signals: three different purposes</x:v>
      </x:c>
      <x:c r="E7544" s="21" t="n">
        <x:v>3</x:v>
      </x:c>
      <x:c r="F7544" s="21" t="n">
        <x:v>3</x:v>
      </x:c>
      <x:c r="G7544" s="8" t="str">
        <x:v>
Source: S2, General 5 and Appendix to Part A1. Actual calling, DSC, acknowledgement, relay and traffic-termination procedures require the
applicable radio training.
  CLASS NOTES</x:v>
      </x:c>
      <x:c r="H7544" s="8" t="str">
        <x:v>123</x:v>
      </x:c>
      <x:c r="I7544" s="8" t="str">
        <x:v>Maritime English 3.17 Plus, First Edition 2026, PDF page 123</x:v>
      </x:c>
      <x:c r="J7544" s="8" t="str">
        <x:v>loma-book-u6-p125-round-1-1</x:v>
      </x:c>
      <x:c r="K7544" s="8" t="str"/>
    </x:row>
    <x:row r="7545" ht="334" customHeight="1">
      <x:c r="A7545" s="21" t="n">
        <x:v>4</x:v>
      </x:c>
      <x:c r="B7545" s="21" t="n">
        <x:v>2</x:v>
      </x:c>
      <x:c r="C7545" s="8" t="str">
        <x:v>Distress, Urgency and Safety · Language accuracy · p125 · 1</x:v>
      </x:c>
      <x:c r="D7545" s="8" t="str">
        <x:v>Reference page 124: Receive, record and check</x:v>
      </x:c>
      <x:c r="E7545" s="21" t="n">
        <x:v>1</x:v>
      </x:c>
      <x:c r="F7545" s="21" t="n">
        <x:v>3</x:v>
      </x:c>
      <x:c r="G7545" s="8" t="str">
        <x:v>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Persons on board
</x:v>
      </x:c>
      <x:c r="H7545" s="8" t="str">
        <x:v>124</x:v>
      </x:c>
      <x:c r="I7545" s="8" t="str">
        <x:v>Maritime English 3.17 Plus, First Edition 2026, PDF page 124</x:v>
      </x:c>
      <x:c r="J7545" s="8" t="str">
        <x:v>loma-book-u6-p125-round-1-1</x:v>
      </x:c>
      <x:c r="K7545" s="8" t="str"/>
    </x:row>
    <x:row r="7546" ht="334" customHeight="1">
      <x:c r="A7546" s="21" t="n">
        <x:v>4</x:v>
      </x:c>
      <x:c r="B7546" s="21" t="n">
        <x:v>2</x:v>
      </x:c>
      <x:c r="C7546" s="8" t="str">
        <x:v>Distress, Urgency and Safety · Language accuracy · p125 · 1</x:v>
      </x:c>
      <x:c r="D7546" s="8" t="str">
        <x:v>Reference page 124: Receive, record and check</x:v>
      </x:c>
      <x:c r="E7546" s="21" t="n">
        <x:v>2</x:v>
      </x:c>
      <x:c r="F7546" s="21" t="n">
        <x:v>3</x:v>
      </x:c>
      <x:c r="G7546" s="8" t="str">
        <x:v>
 Unclear detail to request again
 Confirmed correction
Observer check
 Check                                                             Yes / partly / not yet
  Correct priority from the supplied facts
  Identity and full position retained
  Assistance and persons on board stated
 Unclear information requested, not guessed
 No claim that help is on the way unless the card says so
</x:v>
      </x:c>
      <x:c r="H7546" s="8" t="str">
        <x:v>124</x:v>
      </x:c>
      <x:c r="I7546" s="8" t="str">
        <x:v>Maritime English 3.17 Plus, First Edition 2026, PDF page 124</x:v>
      </x:c>
      <x:c r="J7546" s="8" t="str">
        <x:v>loma-book-u6-p125-round-1-1</x:v>
      </x:c>
      <x:c r="K7546" s="8" t="str"/>
    </x:row>
    <x:row r="7547" ht="334" customHeight="1">
      <x:c r="A7547" s="21" t="n">
        <x:v>4</x:v>
      </x:c>
      <x:c r="B7547" s="21" t="n">
        <x:v>2</x:v>
      </x:c>
      <x:c r="C7547" s="8" t="str">
        <x:v>Distress, Urgency and Safety · Language accuracy · p125 · 1</x:v>
      </x:c>
      <x:c r="D7547" s="8" t="str">
        <x:v>Reference page 124: Receive, record and check</x:v>
      </x:c>
      <x:c r="E7547" s="21" t="n">
        <x:v>3</x:v>
      </x:c>
      <x:c r="F7547" s="21" t="n">
        <x:v>3</x:v>
      </x:c>
      <x:c r="G7547" s="8" t="str">
        <x:v>
Classroom group headcount and fictional persons-on-board count are different. For Card A, the shipboard count is 18 regardless of group size.</x:v>
      </x:c>
      <x:c r="H7547" s="8" t="str">
        <x:v>124</x:v>
      </x:c>
      <x:c r="I7547" s="8" t="str">
        <x:v>Maritime English 3.17 Plus, First Edition 2026, PDF page 124</x:v>
      </x:c>
      <x:c r="J7547" s="8" t="str">
        <x:v>loma-book-u6-p125-round-1-1</x:v>
      </x:c>
      <x:c r="K7547" s="8" t="str"/>
    </x:row>
    <x:row r="7548" ht="334" customHeight="1">
      <x:c r="A7548" s="21" t="n">
        <x:v>4</x:v>
      </x:c>
      <x:c r="B7548" s="21" t="n">
        <x:v>2</x:v>
      </x:c>
      <x:c r="C7548" s="8" t="str">
        <x:v>Distress, Urgency and Safety · Language accuracy · p125 · 2</x:v>
      </x:c>
      <x:c r="D7548" s="8" t="str">
        <x:v>Source passage</x:v>
      </x:c>
      <x:c r="E7548" s="21" t="n">
        <x:v>1</x:v>
      </x:c>
      <x:c r="F7548" s="21" t="n">
        <x:v>3</x:v>
      </x:c>
      <x:c r="G7548" s="8" t="str">
        <x:v>PDF PAGE 125
NAME:                          CLASS:                   DATE:
  F  WORKSHEET
Part 1 - Match the term to its meaning.
  1. MAYDAY                                                        a. A navigational or weather safety warning
  2. PAN-PAN                                                       b. Grave and imminent danger
  3. SÉCURITÉ                                                             c. An emergency beacon sending a distress alert
  4.  persons on board                                               d. An urgent message below distress level
  5.  muster list                                                       e.  Contained and no longer spreading
  6.  under control                                                                               f. The total number of people aboard
</x:v>
      </x:c>
      <x:c r="H7548" s="8" t="str">
        <x:v>125</x:v>
      </x:c>
      <x:c r="I7548" s="8" t="str">
        <x:v>Maritime English 3.17 Plus · Dr. Wayne Vincent Tolomia · physical PDF page(s) 125 · Loma adaptation of u6-p125-round-1</x:v>
      </x:c>
      <x:c r="J7548" s="8" t="str">
        <x:v>loma-book-u6-p125-round-1-2</x:v>
      </x:c>
      <x:c r="K7548" s="8" t="str"/>
    </x:row>
    <x:row r="7549" ht="334" customHeight="1">
      <x:c r="A7549" s="21" t="n">
        <x:v>4</x:v>
      </x:c>
      <x:c r="B7549" s="21" t="n">
        <x:v>2</x:v>
      </x:c>
      <x:c r="C7549" s="8" t="str">
        <x:v>Distress, Urgency and Safety · Language accuracy · p125 · 2</x:v>
      </x:c>
      <x:c r="D7549" s="8" t="str">
        <x:v>Source passage</x:v>
      </x:c>
      <x:c r="E7549" s="21" t="n">
        <x:v>2</x:v>
      </x:c>
      <x:c r="F7549" s="21" t="n">
        <x:v>3</x:v>
      </x:c>
      <x:c r="G7549" s="8" t="str">
        <x:v>
  7. EPIRB                                                           g. A distress message passed on for another vessel
  8. MAYDAY RELAY                                               h. The document showing each person's emergency duty
Part 2 - Complete each sentence with one word.
  1. MAYDAY, MAYDAY, MAYDAY. ________ is motor vessel ANDAMAN TRADER.
  2. The fire is not ________ control. I require immediate assistance.
  3.   I have two one ________ on board.
  4. Sound the general ________ and muster the fire party.
  5.  All engine room personnel are ________ for.
  6. Do not ________ the CO2 until the Master orders it.
</x:v>
      </x:c>
      <x:c r="H7549" s="8" t="str">
        <x:v>125</x:v>
      </x:c>
      <x:c r="I7549" s="8" t="str">
        <x:v>Maritime English 3.17 Plus · Dr. Wayne Vincent Tolomia · physical PDF page(s) 125 · Loma adaptation of u6-p125-round-1</x:v>
      </x:c>
      <x:c r="J7549" s="8" t="str">
        <x:v>loma-book-u6-p125-round-1-2</x:v>
      </x:c>
      <x:c r="K7549" s="8" t="str"/>
    </x:row>
    <x:row r="7550" ht="334" customHeight="1">
      <x:c r="A7550" s="21" t="n">
        <x:v>4</x:v>
      </x:c>
      <x:c r="B7550" s="21" t="n">
        <x:v>2</x:v>
      </x:c>
      <x:c r="C7550" s="8" t="str">
        <x:v>Distress, Urgency and Safety · Language accuracy · p125 · 2</x:v>
      </x:c>
      <x:c r="D7550" s="8" t="str">
        <x:v>Source passage</x:v>
      </x:c>
      <x:c r="E7550" s="21" t="n">
        <x:v>3</x:v>
      </x:c>
      <x:c r="F7550" s="21" t="n">
        <x:v>3</x:v>
      </x:c>
      <x:c r="G7550" s="8" t="str">
        <x:v>
  NOTES</x:v>
      </x:c>
      <x:c r="H7550" s="8" t="str">
        <x:v>125</x:v>
      </x:c>
      <x:c r="I7550" s="8" t="str">
        <x:v>Maritime English 3.17 Plus · Dr. Wayne Vincent Tolomia · physical PDF page(s) 125 · Loma adaptation of u6-p125-round-1</x:v>
      </x:c>
      <x:c r="J7550" s="8" t="str">
        <x:v>loma-book-u6-p125-round-1-2</x:v>
      </x:c>
      <x:c r="K7550" s="8" t="str"/>
    </x:row>
    <x:row r="7551" ht="334" customHeight="1">
      <x:c r="A7551" s="21" t="n">
        <x:v>4</x:v>
      </x:c>
      <x:c r="B7551" s="21" t="n">
        <x:v>2</x:v>
      </x:c>
      <x:c r="C7551" s="8" t="str">
        <x:v>Distress, Urgency and Safety · Language accuracy · p125 · 2</x:v>
      </x:c>
      <x:c r="D7551" s="8" t="str">
        <x:v>Reference page 125: Distress, Urgency and Safety — workbook</x:v>
      </x:c>
      <x:c r="E7551" s="21" t="n">
        <x:v>1</x:v>
      </x:c>
      <x:c r="F7551" s="21" t="n">
        <x:v>3</x:v>
      </x:c>
      <x:c r="G7551" s="8" t="str">
        <x:v>NAME:                          CLASS:                   DATE:
  F  WORKSHEET
Part 1 - Match the term to its meaning.
  1. MAYDAY                                                        a. A navigational or weather safety warning
  2. PAN-PAN                                                       b. Grave and imminent danger
  3. SÉCURITÉ                                                             c. An emergency beacon sending a distress alert
  4.  persons on board                                               d. An urgent message below distress level
  5.  muster list                                                       e.  Contained and no longer spreading
  6.  under control                                                                               f. The total number of people aboard
</x:v>
      </x:c>
      <x:c r="H7551" s="8" t="str">
        <x:v>125</x:v>
      </x:c>
      <x:c r="I7551" s="8" t="str">
        <x:v>Maritime English 3.17 Plus, First Edition 2026, PDF page 125</x:v>
      </x:c>
      <x:c r="J7551" s="8" t="str">
        <x:v>loma-book-u6-p125-round-1-2</x:v>
      </x:c>
      <x:c r="K7551" s="8" t="str"/>
    </x:row>
    <x:row r="7552" ht="334" customHeight="1">
      <x:c r="A7552" s="21" t="n">
        <x:v>4</x:v>
      </x:c>
      <x:c r="B7552" s="21" t="n">
        <x:v>2</x:v>
      </x:c>
      <x:c r="C7552" s="8" t="str">
        <x:v>Distress, Urgency and Safety · Language accuracy · p125 · 2</x:v>
      </x:c>
      <x:c r="D7552" s="8" t="str">
        <x:v>Reference page 125: Distress, Urgency and Safety — workbook</x:v>
      </x:c>
      <x:c r="E7552" s="21" t="n">
        <x:v>2</x:v>
      </x:c>
      <x:c r="F7552" s="21" t="n">
        <x:v>3</x:v>
      </x:c>
      <x:c r="G7552" s="8" t="str">
        <x:v>  7. EPIRB                                                           g. A distress message passed on for another vessel
  8. MAYDAY RELAY                                               h. The document showing each person's emergency duty
Part 2 - Complete each sentence with one word.
  1. MAYDAY, MAYDAY, MAYDAY. ________ is motor vessel ANDAMAN TRADER.
  2. The fire is not ________ control. I require immediate assistance.
  3.   I have two one ________ on board.
  4. Sound the general ________ and muster the fire party.
  5.  All engine room personnel are ________ for.
  6. Do not ________ the CO2 until the Master orders it.
</x:v>
      </x:c>
      <x:c r="H7552" s="8" t="str">
        <x:v>125</x:v>
      </x:c>
      <x:c r="I7552" s="8" t="str">
        <x:v>Maritime English 3.17 Plus, First Edition 2026, PDF page 125</x:v>
      </x:c>
      <x:c r="J7552" s="8" t="str">
        <x:v>loma-book-u6-p125-round-1-2</x:v>
      </x:c>
      <x:c r="K7552" s="8" t="str"/>
    </x:row>
    <x:row r="7553" ht="334" customHeight="1">
      <x:c r="A7553" s="21" t="n">
        <x:v>4</x:v>
      </x:c>
      <x:c r="B7553" s="21" t="n">
        <x:v>2</x:v>
      </x:c>
      <x:c r="C7553" s="8" t="str">
        <x:v>Distress, Urgency and Safety · Language accuracy · p125 · 2</x:v>
      </x:c>
      <x:c r="D7553" s="8" t="str">
        <x:v>Reference page 125: Distress, Urgency and Safety — workbook</x:v>
      </x:c>
      <x:c r="E7553" s="21" t="n">
        <x:v>3</x:v>
      </x:c>
      <x:c r="F7553" s="21" t="n">
        <x:v>3</x:v>
      </x:c>
      <x:c r="G7553" s="8" t="str">
        <x:v>  NOTES</x:v>
      </x:c>
      <x:c r="H7553" s="8" t="str">
        <x:v>125</x:v>
      </x:c>
      <x:c r="I7553" s="8" t="str">
        <x:v>Maritime English 3.17 Plus, First Edition 2026, PDF page 125</x:v>
      </x:c>
      <x:c r="J7553" s="8" t="str">
        <x:v>loma-book-u6-p125-round-1-2</x:v>
      </x:c>
      <x:c r="K7553" s="8" t="str"/>
    </x:row>
    <x:row r="7554" ht="334" customHeight="1">
      <x:c r="A7554" s="21" t="n">
        <x:v>4</x:v>
      </x:c>
      <x:c r="B7554" s="21" t="n">
        <x:v>2</x:v>
      </x:c>
      <x:c r="C7554" s="8" t="str">
        <x:v>Distress, Urgency and Safety · Language accuracy · p125 · 2</x:v>
      </x:c>
      <x:c r="D7554" s="8" t="str">
        <x:v>Reference page 111: Distress, Urgency and Safety — vocabulary</x:v>
      </x:c>
      <x:c r="E7554" s="21" t="n">
        <x:v>1</x:v>
      </x:c>
      <x:c r="F7554" s="21" t="n">
        <x:v>3</x:v>
      </x:c>
      <x:c r="G7554" s="8" t="str">
        <x:v>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7554" s="8" t="str">
        <x:v>111</x:v>
      </x:c>
      <x:c r="I7554" s="8" t="str">
        <x:v>Maritime English 3.17 Plus, First Edition 2026, PDF page 111</x:v>
      </x:c>
      <x:c r="J7554" s="8" t="str">
        <x:v>loma-book-u6-p125-round-1-2</x:v>
      </x:c>
      <x:c r="K7554" s="8" t="str"/>
    </x:row>
    <x:row r="7555" ht="334" customHeight="1">
      <x:c r="A7555" s="21" t="n">
        <x:v>4</x:v>
      </x:c>
      <x:c r="B7555" s="21" t="n">
        <x:v>2</x:v>
      </x:c>
      <x:c r="C7555" s="8" t="str">
        <x:v>Distress, Urgency and Safety · Language accuracy · p125 · 2</x:v>
      </x:c>
      <x:c r="D7555" s="8" t="str">
        <x:v>Reference page 111: Distress, Urgency and Safety — vocabulary</x:v>
      </x:c>
      <x:c r="E7555" s="21" t="n">
        <x:v>2</x:v>
      </x:c>
      <x:c r="F7555" s="21" t="n">
        <x:v>3</x:v>
      </x:c>
      <x:c r="G7555"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7555" s="8" t="str">
        <x:v>111</x:v>
      </x:c>
      <x:c r="I7555" s="8" t="str">
        <x:v>Maritime English 3.17 Plus, First Edition 2026, PDF page 111</x:v>
      </x:c>
      <x:c r="J7555" s="8" t="str">
        <x:v>loma-book-u6-p125-round-1-2</x:v>
      </x:c>
      <x:c r="K7555" s="8" t="str"/>
    </x:row>
    <x:row r="7556" ht="334" customHeight="1">
      <x:c r="A7556" s="21" t="n">
        <x:v>4</x:v>
      </x:c>
      <x:c r="B7556" s="21" t="n">
        <x:v>2</x:v>
      </x:c>
      <x:c r="C7556" s="8" t="str">
        <x:v>Distress, Urgency and Safety · Language accuracy · p125 · 2</x:v>
      </x:c>
      <x:c r="D7556" s="8" t="str">
        <x:v>Reference page 111: Distress, Urgency and Safety — vocabulary</x:v>
      </x:c>
      <x:c r="E7556" s="21" t="n">
        <x:v>3</x:v>
      </x:c>
      <x:c r="F7556" s="21" t="n">
        <x:v>3</x:v>
      </x:c>
      <x:c r="G7556"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7556" s="8" t="str">
        <x:v>111</x:v>
      </x:c>
      <x:c r="I7556" s="8" t="str">
        <x:v>Maritime English 3.17 Plus, First Edition 2026, PDF page 111</x:v>
      </x:c>
      <x:c r="J7556" s="8" t="str">
        <x:v>loma-book-u6-p125-round-1-2</x:v>
      </x:c>
      <x:c r="K7556" s="8" t="str"/>
    </x:row>
    <x:row r="7557" ht="334" customHeight="1">
      <x:c r="A7557" s="21" t="n">
        <x:v>4</x:v>
      </x:c>
      <x:c r="B7557" s="21" t="n">
        <x:v>2</x:v>
      </x:c>
      <x:c r="C7557" s="8" t="str">
        <x:v>Distress, Urgency and Safety · Language accuracy · p125 · 2</x:v>
      </x:c>
      <x:c r="D7557" s="8" t="str">
        <x:v>Reference page 112: Fire in the Engine Room</x:v>
      </x:c>
      <x:c r="E7557" s="21" t="n">
        <x:v>1</x:v>
      </x:c>
      <x:c r="F7557" s="21" t="n">
        <x:v>3</x:v>
      </x:c>
      <x:c r="G7557" s="8" t="str">
        <x:v>UNIT 6 | B READING AND LISTENING
Fire in the Engine Room
  The situation
  At 0212 LT a fire is reported on the fuel-oil purifier. This is a closed classroom communication case. The
  transcript does not authorise entry, CO2 release or any real firefighting action.
SECOND ENGINEER Bridge, engine control room. Fire at the fuel-oil purifier. The purifier has been stopped and
the fuel supply isolated under the emergency procedure. The engine-room team has withdrawn.
MASTER Sound the general alarm. Confirm the headcount and report to the emergency command team.
SECOND ENGINEER At 0216, all twenty-one persons are accounted for. No injury has been reported. The fire
is not under control.
MASTER MAYDAY, MAYDAY, MAYDAY. This is motor vessel ANDAMAN TRADER, ANDAMAN TRADER,
ANDAMAN TRADER. Call sign Hotel Sierra Alfa X-ray Four. MAYDAY. ANDAMAN TRADER. My position is one
</x:v>
      </x:c>
      <x:c r="H7557" s="8" t="str">
        <x:v>112</x:v>
      </x:c>
      <x:c r="I7557" s="8" t="str">
        <x:v>Maritime English 3.17 Plus, First Edition 2026, PDF page 112</x:v>
      </x:c>
      <x:c r="J7557" s="8" t="str">
        <x:v>loma-book-u6-p125-round-1-2</x:v>
      </x:c>
      <x:c r="K7557" s="8" t="str"/>
    </x:row>
    <x:row r="7558" ht="334" customHeight="1">
      <x:c r="A7558" s="21" t="n">
        <x:v>4</x:v>
      </x:c>
      <x:c r="B7558" s="21" t="n">
        <x:v>2</x:v>
      </x:c>
      <x:c r="C7558" s="8" t="str">
        <x:v>Distress, Urgency and Safety · Language accuracy · p125 · 2</x:v>
      </x:c>
      <x:c r="D7558" s="8" t="str">
        <x:v>Reference page 112: Fire in the Engine Room</x:v>
      </x:c>
      <x:c r="E7558" s="21" t="n">
        <x:v>2</x:v>
      </x:c>
      <x:c r="F7558" s="21" t="n">
        <x:v>3</x:v>
      </x:c>
      <x:c r="G7558" s="8" t="str">
        <x:v>one degrees four zero minutes North, one zero zero degrees one two minutes East. I am on fire in the engine
room. The fire is not under control. I require immediate assistance. I have two one persons on board. Over.
COAST RADIO ANDAMAN TRADER, this is Coast Radio. Received MAYDAY. Say again your position. Over.
MASTER My position is one one degrees four zero minutes North, one zero zero degrees one two minutes East.
Over.
COAST RADIO Position received. Assistance is being arranged. Are you abandoning ship? Over.
MASTER Negative. We are not abandoning ship at present. I will report again in one five minutes, or sooner if
the situation changes. Over.
COAST RADIO Understood. Maintain a listening watch. Distress traffic has priority; other stations must observe
the controlling station's instructions.
SECOND ENGINEER Boundary temperatures are being monitored from the designated positions. Entry is not
authorised. The response team is following the ship's emergency procedure.
</x:v>
      </x:c>
      <x:c r="H7558" s="8" t="str">
        <x:v>112</x:v>
      </x:c>
      <x:c r="I7558" s="8" t="str">
        <x:v>Maritime English 3.17 Plus, First Edition 2026, PDF page 112</x:v>
      </x:c>
      <x:c r="J7558" s="8" t="str">
        <x:v>loma-book-u6-p125-round-1-2</x:v>
      </x:c>
      <x:c r="K7558" s="8" t="str"/>
    </x:row>
    <x:row r="7559" ht="334" customHeight="1">
      <x:c r="A7559" s="21" t="n">
        <x:v>4</x:v>
      </x:c>
      <x:c r="B7559" s="21" t="n">
        <x:v>2</x:v>
      </x:c>
      <x:c r="C7559" s="8" t="str">
        <x:v>Distress, Urgency and Safety · Language accuracy · p125 · 2</x:v>
      </x:c>
      <x:c r="D7559" s="8" t="str">
        <x:v>Reference page 112: Fire in the Engine Room</x:v>
      </x:c>
      <x:c r="E7559" s="21" t="n">
        <x:v>3</x:v>
      </x:c>
      <x:c r="F7559" s="21" t="n">
        <x:v>3</x:v>
      </x:c>
      <x:c r="G7559" s="8" t="str">
        <x:v>
MASTER Keep personnel clear. Report any change immediately.
Original classroom dialogue adapted from the supplied manuscript. Operational data are fictional; this is not a complete operating procedure.
The distress call is made at 0217 LT. Relevant language: S2. The Master and authorised emergency team follow the vessel-specific response
plan.
  CLASS NOTES</x:v>
      </x:c>
      <x:c r="H7559" s="8" t="str">
        <x:v>112</x:v>
      </x:c>
      <x:c r="I7559" s="8" t="str">
        <x:v>Maritime English 3.17 Plus, First Edition 2026, PDF page 112</x:v>
      </x:c>
      <x:c r="J7559" s="8" t="str">
        <x:v>loma-book-u6-p125-round-1-2</x:v>
      </x:c>
      <x:c r="K7559" s="8" t="str"/>
    </x:row>
    <x:row r="7560" ht="334" customHeight="1">
      <x:c r="A7560" s="21" t="n">
        <x:v>4</x:v>
      </x:c>
      <x:c r="B7560" s="21" t="n">
        <x:v>2</x:v>
      </x:c>
      <x:c r="C7560" s="8" t="str">
        <x:v>Distress, Urgency and Safety · Language accuracy · p125 · 2</x:v>
      </x:c>
      <x:c r="D7560" s="8" t="str">
        <x:v>Reference page 115: Choosing the Right Emergency Message</x:v>
      </x:c>
      <x:c r="E7560" s="21" t="n">
        <x:v>1</x:v>
      </x:c>
      <x:c r="F7560" s="21" t="n">
        <x:v>3</x:v>
      </x:c>
      <x:c r="G7560" s="8" t="str">
        <x:v>UNIT 6 | B3 READING FOR MEANING
Choosing the Right Emergency Message
  Before you read
  Does the name of an equipment fault alone tell you how serious a situation is?
Reading focus: Read the stated danger before choosing a signal.
A The signal at the start of a message tells listeners its priority. MAYDAY concerns grave and imminent
danger requiring immediate assistance. PAN-PAN introduces an urgent safety message below that level.
SECURITE introduces safety information, such as a navigational or weather warning. The facts of the
situation matter more than a single word such as failure.
B Consider three invented training cards. Card A describes uncontrolled flooding. The vessel is losing
stability and the Master requires immediate assistance. There are 18 persons on board. The card gives
the position as 12 degrees 20 minutes North, 100 degrees 10 minutes East at 0900 UTC. The transmitter
must give these facts clearly rather than spending the first turn explaining a possible cause.
</x:v>
      </x:c>
      <x:c r="H7560" s="8" t="str">
        <x:v>115</x:v>
      </x:c>
      <x:c r="I7560" s="8" t="str">
        <x:v>Maritime English 3.17 Plus, First Edition 2026, PDF page 115</x:v>
      </x:c>
      <x:c r="J7560" s="8" t="str">
        <x:v>loma-book-u6-p125-round-1-2</x:v>
      </x:c>
      <x:c r="K7560" s="8" t="str"/>
    </x:row>
    <x:row r="7561" ht="334" customHeight="1">
      <x:c r="A7561" s="21" t="n">
        <x:v>4</x:v>
      </x:c>
      <x:c r="B7561" s="21" t="n">
        <x:v>2</x:v>
      </x:c>
      <x:c r="C7561" s="8" t="str">
        <x:v>Distress, Urgency and Safety · Language accuracy · p125 · 2</x:v>
      </x:c>
      <x:c r="D7561" s="8" t="str">
        <x:v>Reference page 115: Choosing the Right Emergency Message</x:v>
      </x:c>
      <x:c r="E7561" s="21" t="n">
        <x:v>2</x:v>
      </x:c>
      <x:c r="F7561" s="21" t="n">
        <x:v>3</x:v>
      </x:c>
      <x:c r="G7561" s="8" t="str">
        <x:v>
C Card B describes a propulsion failure in open water, clear of traffic and danger. The Master states that
the vessel and people are not in grave or imminent danger, but urgent assistance is needed. Card C
describes an unlit drifting object near a shipping route. The reporting vessel is safe and is warning others.
These facts lead to different signals even though all three cards concern safety.
D The receiver records the identity, position, problem and requested assistance relevant to the message.
Missing or unclear information is requested, not invented. If the danger changes, the responsible officer
reassesses the communication priority. In class, students use disconnected equipment or a closed
simulator. No practice distress message is transmitted on an operational radio channel. The exercise
teaches language, not a complete emergency or GMDSS procedure.
Word support
imminent: about to happen   |  urgency: a need for prompt attention   |  available: ready or able to be used
Original teaching article; vessel names, people and operational data are fictional. Content/design references: S1, S2; see Sources and editorial
notes.
</x:v>
      </x:c>
      <x:c r="H7561" s="8" t="str">
        <x:v>115</x:v>
      </x:c>
      <x:c r="I7561" s="8" t="str">
        <x:v>Maritime English 3.17 Plus, First Edition 2026, PDF page 115</x:v>
      </x:c>
      <x:c r="J7561" s="8" t="str">
        <x:v>loma-book-u6-p125-round-1-2</x:v>
      </x:c>
      <x:c r="K7561" s="8" t="str"/>
    </x:row>
    <x:row r="7562" ht="334" customHeight="1">
      <x:c r="A7562" s="21" t="n">
        <x:v>4</x:v>
      </x:c>
      <x:c r="B7562" s="21" t="n">
        <x:v>2</x:v>
      </x:c>
      <x:c r="C7562" s="8" t="str">
        <x:v>Distress, Urgency and Safety · Language accuracy · p125 · 2</x:v>
      </x:c>
      <x:c r="D7562" s="8" t="str">
        <x:v>Reference page 115: Choosing the Right Emergency Message</x:v>
      </x:c>
      <x:c r="E7562" s="21" t="n">
        <x:v>3</x:v>
      </x:c>
      <x:c r="F7562" s="21" t="n">
        <x:v>3</x:v>
      </x:c>
      <x:c r="G7562" s="8" t="str">
        <x:v>
  CLASS NOTES</x:v>
      </x:c>
      <x:c r="H7562" s="8" t="str">
        <x:v>115</x:v>
      </x:c>
      <x:c r="I7562" s="8" t="str">
        <x:v>Maritime English 3.17 Plus, First Edition 2026, PDF page 115</x:v>
      </x:c>
      <x:c r="J7562" s="8" t="str">
        <x:v>loma-book-u6-p125-round-1-2</x:v>
      </x:c>
      <x:c r="K7562" s="8" t="str"/>
    </x:row>
    <x:row r="7563" ht="334" customHeight="1">
      <x:c r="A7563" s="21" t="n">
        <x:v>4</x:v>
      </x:c>
      <x:c r="B7563" s="21" t="n">
        <x:v>2</x:v>
      </x:c>
      <x:c r="C7563" s="8" t="str">
        <x:v>Distress, Urgency and Safety · Language accuracy · p125 · 2</x:v>
      </x:c>
      <x:c r="D7563" s="8" t="str">
        <x:v>Reference page 117: Imperatives and passive emergency reports</x:v>
      </x:c>
      <x:c r="E7563" s="21" t="n">
        <x:v>1</x:v>
      </x:c>
      <x:c r="F7563" s="21" t="n">
        <x:v>3</x:v>
      </x:c>
      <x:c r="G7563" s="8" t="str">
        <x:v>UNIT 6 | C GRAMMAR - FORMS AND MEANING
Imperatives and passive emergency reports
Use a clear imperative for an instruction and an accurate statement for a report. The passive puts the action
or affected object first. It does not remove the need to identify a responsible person when that information
matters.
 Meaning             Form                      Example
  Instruction              base verb                    Sound the general alarm.
  Prohibition            Do not + base verb           Do not enter the space.
 Present status               is/are + past participle                All personnel are accounted for.
 Completed past action     was/were + past participle       The alarm was sounded at 0214.
</x:v>
      </x:c>
      <x:c r="H7563" s="8" t="str">
        <x:v>117</x:v>
      </x:c>
      <x:c r="I7563" s="8" t="str">
        <x:v>Maritime English 3.17 Plus, First Edition 2026, PDF page 117</x:v>
      </x:c>
      <x:c r="J7563" s="8" t="str">
        <x:v>loma-book-u6-p125-round-1-2</x:v>
      </x:c>
      <x:c r="K7563" s="8" t="str"/>
    </x:row>
    <x:row r="7564" ht="334" customHeight="1">
      <x:c r="A7564" s="21" t="n">
        <x:v>4</x:v>
      </x:c>
      <x:c r="B7564" s="21" t="n">
        <x:v>2</x:v>
      </x:c>
      <x:c r="C7564" s="8" t="str">
        <x:v>Distress, Urgency and Safety · Language accuracy · p125 · 2</x:v>
      </x:c>
      <x:c r="D7564" s="8" t="str">
        <x:v>Reference page 117: Imperatives and passive emergency reports</x:v>
      </x:c>
      <x:c r="E7564" s="21" t="n">
        <x:v>2</x:v>
      </x:c>
      <x:c r="F7564" s="21" t="n">
        <x:v>3</x:v>
      </x:c>
      <x:c r="G7564" s="8" t="str">
        <x:v> Completed action         has/have been + past participle   The beacon has been activated.
  relevant now
 Negative status report     Negative + clear statement        Negative. We are not abandoning ship.
Change active to passive
The officer sounded the alarm at 0214. -&gt; The alarm was sounded at 0214. Keep the time. Add by the officer
when the actor matters. Use were for a plural subject: The valves were closed.
Report the stage accurately
The area has been checked does not mean entry is authorised. Prepared does not mean released, and under
control does not mean extinguished. State only the status confirmed by the responsible person.
Different signals, different purposes
MAYDAY concerns grave and imminent danger requiring immediate assistance. PAN-PAN gives urgency
</x:v>
      </x:c>
      <x:c r="H7564" s="8" t="str">
        <x:v>117</x:v>
      </x:c>
      <x:c r="I7564" s="8" t="str">
        <x:v>Maritime English 3.17 Plus, First Edition 2026, PDF page 117</x:v>
      </x:c>
      <x:c r="J7564" s="8" t="str">
        <x:v>loma-book-u6-p125-round-1-2</x:v>
      </x:c>
      <x:c r="K7564" s="8" t="str"/>
    </x:row>
    <x:row r="7565" ht="334" customHeight="1">
      <x:c r="A7565" s="21" t="n">
        <x:v>4</x:v>
      </x:c>
      <x:c r="B7565" s="21" t="n">
        <x:v>2</x:v>
      </x:c>
      <x:c r="C7565" s="8" t="str">
        <x:v>Distress, Urgency and Safety · Language accuracy · p125 · 2</x:v>
      </x:c>
      <x:c r="D7565" s="8" t="str">
        <x:v>Reference page 117: Imperatives and passive emergency reports</x:v>
      </x:c>
      <x:c r="E7565" s="21" t="n">
        <x:v>3</x:v>
      </x:c>
      <x:c r="F7565" s="21" t="n">
        <x:v>3</x:v>
      </x:c>
      <x:c r="G7565" s="8" t="str">
        <x:v>priority below distress; SECURITE introduces safety information. The message content depends on the
situation. This grammar lesson is not a complete GMDSS or firefighting procedure.
Examples are for language learning. Sources: S1; S2.
  CLASS NOTES</x:v>
      </x:c>
      <x:c r="H7565" s="8" t="str">
        <x:v>117</x:v>
      </x:c>
      <x:c r="I7565" s="8" t="str">
        <x:v>Maritime English 3.17 Plus, First Edition 2026, PDF page 117</x:v>
      </x:c>
      <x:c r="J7565" s="8" t="str">
        <x:v>loma-book-u6-p125-round-1-2</x:v>
      </x:c>
      <x:c r="K7565" s="8" t="str"/>
    </x:row>
    <x:row r="7566" ht="334" customHeight="1">
      <x:c r="A7566" s="21" t="n">
        <x:v>4</x:v>
      </x:c>
      <x:c r="B7566" s="21" t="n">
        <x:v>2</x:v>
      </x:c>
      <x:c r="C7566" s="8" t="str">
        <x:v>Distress, Urgency and Safety · Language accuracy · p125 · 2</x:v>
      </x:c>
      <x:c r="D7566" s="8" t="str">
        <x:v>Reference page 123: Three signals: three different purposes</x:v>
      </x:c>
      <x:c r="E7566" s="21" t="n">
        <x:v>1</x:v>
      </x:c>
      <x:c r="F7566" s="21" t="n">
        <x:v>3</x:v>
      </x:c>
      <x:c r="G7566" s="8" t="str">
        <x:v>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information.                             near a shipping route.
</x:v>
      </x:c>
      <x:c r="H7566" s="8" t="str">
        <x:v>123</x:v>
      </x:c>
      <x:c r="I7566" s="8" t="str">
        <x:v>Maritime English 3.17 Plus, First Edition 2026, PDF page 123</x:v>
      </x:c>
      <x:c r="J7566" s="8" t="str">
        <x:v>loma-book-u6-p125-round-1-2</x:v>
      </x:c>
      <x:c r="K7566" s="8" t="str"/>
    </x:row>
    <x:row r="7567" ht="334" customHeight="1">
      <x:c r="A7567" s="21" t="n">
        <x:v>4</x:v>
      </x:c>
      <x:c r="B7567" s="21" t="n">
        <x:v>2</x:v>
      </x:c>
      <x:c r="C7567" s="8" t="str">
        <x:v>Distress, Urgency and Safety · Language accuracy · p125 · 2</x:v>
      </x:c>
      <x:c r="D7567" s="8" t="str">
        <x:v>Reference page 123: Three signals: three different purposes</x:v>
      </x:c>
      <x:c r="E7567" s="21" t="n">
        <x:v>2</x:v>
      </x:c>
      <x:c r="F7567" s="21" t="n">
        <x:v>3</x:v>
      </x:c>
      <x:c r="G7567" s="8" t="str">
        <x:v>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V6.1. Choose the signal for A, B and C and justify one choice with a fact.
</x:v>
      </x:c>
      <x:c r="H7567" s="8" t="str">
        <x:v>123</x:v>
      </x:c>
      <x:c r="I7567" s="8" t="str">
        <x:v>Maritime English 3.17 Plus, First Edition 2026, PDF page 123</x:v>
      </x:c>
      <x:c r="J7567" s="8" t="str">
        <x:v>loma-book-u6-p125-round-1-2</x:v>
      </x:c>
      <x:c r="K7567" s="8" t="str"/>
    </x:row>
    <x:row r="7568" ht="334" customHeight="1">
      <x:c r="A7568" s="21" t="n">
        <x:v>4</x:v>
      </x:c>
      <x:c r="B7568" s="21" t="n">
        <x:v>2</x:v>
      </x:c>
      <x:c r="C7568" s="8" t="str">
        <x:v>Distress, Urgency and Safety · Language accuracy · p125 · 2</x:v>
      </x:c>
      <x:c r="D7568" s="8" t="str">
        <x:v>Reference page 123: Three signals: three different purposes</x:v>
      </x:c>
      <x:c r="E7568" s="21" t="n">
        <x:v>3</x:v>
      </x:c>
      <x:c r="F7568" s="21" t="n">
        <x:v>3</x:v>
      </x:c>
      <x:c r="G7568" s="8" t="str">
        <x:v>
Source: S2, General 5 and Appendix to Part A1. Actual calling, DSC, acknowledgement, relay and traffic-termination procedures require the
applicable radio training.
  CLASS NOTES</x:v>
      </x:c>
      <x:c r="H7568" s="8" t="str">
        <x:v>123</x:v>
      </x:c>
      <x:c r="I7568" s="8" t="str">
        <x:v>Maritime English 3.17 Plus, First Edition 2026, PDF page 123</x:v>
      </x:c>
      <x:c r="J7568" s="8" t="str">
        <x:v>loma-book-u6-p125-round-1-2</x:v>
      </x:c>
      <x:c r="K7568" s="8" t="str"/>
    </x:row>
    <x:row r="7569" ht="334" customHeight="1">
      <x:c r="A7569" s="21" t="n">
        <x:v>4</x:v>
      </x:c>
      <x:c r="B7569" s="21" t="n">
        <x:v>2</x:v>
      </x:c>
      <x:c r="C7569" s="8" t="str">
        <x:v>Distress, Urgency and Safety · Language accuracy · p125 · 2</x:v>
      </x:c>
      <x:c r="D7569" s="8" t="str">
        <x:v>Reference page 124: Receive, record and check</x:v>
      </x:c>
      <x:c r="E7569" s="21" t="n">
        <x:v>1</x:v>
      </x:c>
      <x:c r="F7569" s="21" t="n">
        <x:v>3</x:v>
      </x:c>
      <x:c r="G7569" s="8" t="str">
        <x:v>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Persons on board
</x:v>
      </x:c>
      <x:c r="H7569" s="8" t="str">
        <x:v>124</x:v>
      </x:c>
      <x:c r="I7569" s="8" t="str">
        <x:v>Maritime English 3.17 Plus, First Edition 2026, PDF page 124</x:v>
      </x:c>
      <x:c r="J7569" s="8" t="str">
        <x:v>loma-book-u6-p125-round-1-2</x:v>
      </x:c>
      <x:c r="K7569" s="8" t="str"/>
    </x:row>
    <x:row r="7570" ht="334" customHeight="1">
      <x:c r="A7570" s="21" t="n">
        <x:v>4</x:v>
      </x:c>
      <x:c r="B7570" s="21" t="n">
        <x:v>2</x:v>
      </x:c>
      <x:c r="C7570" s="8" t="str">
        <x:v>Distress, Urgency and Safety · Language accuracy · p125 · 2</x:v>
      </x:c>
      <x:c r="D7570" s="8" t="str">
        <x:v>Reference page 124: Receive, record and check</x:v>
      </x:c>
      <x:c r="E7570" s="21" t="n">
        <x:v>2</x:v>
      </x:c>
      <x:c r="F7570" s="21" t="n">
        <x:v>3</x:v>
      </x:c>
      <x:c r="G7570" s="8" t="str">
        <x:v>
 Unclear detail to request again
 Confirmed correction
Observer check
 Check                                                             Yes / partly / not yet
  Correct priority from the supplied facts
  Identity and full position retained
  Assistance and persons on board stated
 Unclear information requested, not guessed
 No claim that help is on the way unless the card says so
</x:v>
      </x:c>
      <x:c r="H7570" s="8" t="str">
        <x:v>124</x:v>
      </x:c>
      <x:c r="I7570" s="8" t="str">
        <x:v>Maritime English 3.17 Plus, First Edition 2026, PDF page 124</x:v>
      </x:c>
      <x:c r="J7570" s="8" t="str">
        <x:v>loma-book-u6-p125-round-1-2</x:v>
      </x:c>
      <x:c r="K7570" s="8" t="str"/>
    </x:row>
    <x:row r="7571" ht="334" customHeight="1">
      <x:c r="A7571" s="21" t="n">
        <x:v>4</x:v>
      </x:c>
      <x:c r="B7571" s="21" t="n">
        <x:v>2</x:v>
      </x:c>
      <x:c r="C7571" s="8" t="str">
        <x:v>Distress, Urgency and Safety · Language accuracy · p125 · 2</x:v>
      </x:c>
      <x:c r="D7571" s="8" t="str">
        <x:v>Reference page 124: Receive, record and check</x:v>
      </x:c>
      <x:c r="E7571" s="21" t="n">
        <x:v>3</x:v>
      </x:c>
      <x:c r="F7571" s="21" t="n">
        <x:v>3</x:v>
      </x:c>
      <x:c r="G7571" s="8" t="str">
        <x:v>
Classroom group headcount and fictional persons-on-board count are different. For Card A, the shipboard count is 18 regardless of group size.</x:v>
      </x:c>
      <x:c r="H7571" s="8" t="str">
        <x:v>124</x:v>
      </x:c>
      <x:c r="I7571" s="8" t="str">
        <x:v>Maritime English 3.17 Plus, First Edition 2026, PDF page 124</x:v>
      </x:c>
      <x:c r="J7571" s="8" t="str">
        <x:v>loma-book-u6-p125-round-1-2</x:v>
      </x:c>
      <x:c r="K7571" s="8" t="str"/>
    </x:row>
    <x:row r="7572" ht="334" customHeight="1">
      <x:c r="A7572" s="21" t="n">
        <x:v>4</x:v>
      </x:c>
      <x:c r="B7572" s="21" t="n">
        <x:v>2</x:v>
      </x:c>
      <x:c r="C7572" s="8" t="str">
        <x:v>Distress, Urgency and Safety · Language accuracy · p125 · 3</x:v>
      </x:c>
      <x:c r="D7572" s="8" t="str">
        <x:v>Source passage</x:v>
      </x:c>
      <x:c r="E7572" s="21" t="n">
        <x:v>1</x:v>
      </x:c>
      <x:c r="F7572" s="21" t="n">
        <x:v>3</x:v>
      </x:c>
      <x:c r="G7572" s="8" t="str">
        <x:v>PDF PAGE 125
NAME:                          CLASS:                   DATE:
  F  WORKSHEET
Part 1 - Match the term to its meaning.
  1. MAYDAY                                                        a. A navigational or weather safety warning
  2. PAN-PAN                                                       b. Grave and imminent danger
  3. SÉCURITÉ                                                             c. An emergency beacon sending a distress alert
  4.  persons on board                                               d. An urgent message below distress level
  5.  muster list                                                       e.  Contained and no longer spreading
  6.  under control                                                                               f. The total number of people aboard
</x:v>
      </x:c>
      <x:c r="H7572" s="8" t="str">
        <x:v>125</x:v>
      </x:c>
      <x:c r="I7572" s="8" t="str">
        <x:v>Maritime English 3.17 Plus · Dr. Wayne Vincent Tolomia · physical PDF page(s) 125 · Loma adaptation of u6-p125-round-1</x:v>
      </x:c>
      <x:c r="J7572" s="8" t="str">
        <x:v>loma-book-u6-p125-round-1-3</x:v>
      </x:c>
      <x:c r="K7572" s="8" t="str"/>
    </x:row>
    <x:row r="7573" ht="334" customHeight="1">
      <x:c r="A7573" s="21" t="n">
        <x:v>4</x:v>
      </x:c>
      <x:c r="B7573" s="21" t="n">
        <x:v>2</x:v>
      </x:c>
      <x:c r="C7573" s="8" t="str">
        <x:v>Distress, Urgency and Safety · Language accuracy · p125 · 3</x:v>
      </x:c>
      <x:c r="D7573" s="8" t="str">
        <x:v>Source passage</x:v>
      </x:c>
      <x:c r="E7573" s="21" t="n">
        <x:v>2</x:v>
      </x:c>
      <x:c r="F7573" s="21" t="n">
        <x:v>3</x:v>
      </x:c>
      <x:c r="G7573" s="8" t="str">
        <x:v>
  7. EPIRB                                                           g. A distress message passed on for another vessel
  8. MAYDAY RELAY                                               h. The document showing each person's emergency duty
Part 2 - Complete each sentence with one word.
  1. MAYDAY, MAYDAY, MAYDAY. ________ is motor vessel ANDAMAN TRADER.
  2. The fire is not ________ control. I require immediate assistance.
  3.   I have two one ________ on board.
  4. Sound the general ________ and muster the fire party.
  5.  All engine room personnel are ________ for.
  6. Do not ________ the CO2 until the Master orders it.
</x:v>
      </x:c>
      <x:c r="H7573" s="8" t="str">
        <x:v>125</x:v>
      </x:c>
      <x:c r="I7573" s="8" t="str">
        <x:v>Maritime English 3.17 Plus · Dr. Wayne Vincent Tolomia · physical PDF page(s) 125 · Loma adaptation of u6-p125-round-1</x:v>
      </x:c>
      <x:c r="J7573" s="8" t="str">
        <x:v>loma-book-u6-p125-round-1-3</x:v>
      </x:c>
      <x:c r="K7573" s="8" t="str"/>
    </x:row>
    <x:row r="7574" ht="334" customHeight="1">
      <x:c r="A7574" s="21" t="n">
        <x:v>4</x:v>
      </x:c>
      <x:c r="B7574" s="21" t="n">
        <x:v>2</x:v>
      </x:c>
      <x:c r="C7574" s="8" t="str">
        <x:v>Distress, Urgency and Safety · Language accuracy · p125 · 3</x:v>
      </x:c>
      <x:c r="D7574" s="8" t="str">
        <x:v>Source passage</x:v>
      </x:c>
      <x:c r="E7574" s="21" t="n">
        <x:v>3</x:v>
      </x:c>
      <x:c r="F7574" s="21" t="n">
        <x:v>3</x:v>
      </x:c>
      <x:c r="G7574" s="8" t="str">
        <x:v>
  NOTES</x:v>
      </x:c>
      <x:c r="H7574" s="8" t="str">
        <x:v>125</x:v>
      </x:c>
      <x:c r="I7574" s="8" t="str">
        <x:v>Maritime English 3.17 Plus · Dr. Wayne Vincent Tolomia · physical PDF page(s) 125 · Loma adaptation of u6-p125-round-1</x:v>
      </x:c>
      <x:c r="J7574" s="8" t="str">
        <x:v>loma-book-u6-p125-round-1-3</x:v>
      </x:c>
      <x:c r="K7574" s="8" t="str"/>
    </x:row>
    <x:row r="7575" ht="334" customHeight="1">
      <x:c r="A7575" s="21" t="n">
        <x:v>4</x:v>
      </x:c>
      <x:c r="B7575" s="21" t="n">
        <x:v>2</x:v>
      </x:c>
      <x:c r="C7575" s="8" t="str">
        <x:v>Distress, Urgency and Safety · Language accuracy · p125 · 3</x:v>
      </x:c>
      <x:c r="D7575" s="8" t="str">
        <x:v>Reference page 125: Distress, Urgency and Safety — workbook</x:v>
      </x:c>
      <x:c r="E7575" s="21" t="n">
        <x:v>1</x:v>
      </x:c>
      <x:c r="F7575" s="21" t="n">
        <x:v>3</x:v>
      </x:c>
      <x:c r="G7575" s="8" t="str">
        <x:v>NAME:                          CLASS:                   DATE:
  F  WORKSHEET
Part 1 - Match the term to its meaning.
  1. MAYDAY                                                        a. A navigational or weather safety warning
  2. PAN-PAN                                                       b. Grave and imminent danger
  3. SÉCURITÉ                                                             c. An emergency beacon sending a distress alert
  4.  persons on board                                               d. An urgent message below distress level
  5.  muster list                                                       e.  Contained and no longer spreading
  6.  under control                                                                               f. The total number of people aboard
</x:v>
      </x:c>
      <x:c r="H7575" s="8" t="str">
        <x:v>125</x:v>
      </x:c>
      <x:c r="I7575" s="8" t="str">
        <x:v>Maritime English 3.17 Plus, First Edition 2026, PDF page 125</x:v>
      </x:c>
      <x:c r="J7575" s="8" t="str">
        <x:v>loma-book-u6-p125-round-1-3</x:v>
      </x:c>
      <x:c r="K7575" s="8" t="str"/>
    </x:row>
    <x:row r="7576" ht="334" customHeight="1">
      <x:c r="A7576" s="21" t="n">
        <x:v>4</x:v>
      </x:c>
      <x:c r="B7576" s="21" t="n">
        <x:v>2</x:v>
      </x:c>
      <x:c r="C7576" s="8" t="str">
        <x:v>Distress, Urgency and Safety · Language accuracy · p125 · 3</x:v>
      </x:c>
      <x:c r="D7576" s="8" t="str">
        <x:v>Reference page 125: Distress, Urgency and Safety — workbook</x:v>
      </x:c>
      <x:c r="E7576" s="21" t="n">
        <x:v>2</x:v>
      </x:c>
      <x:c r="F7576" s="21" t="n">
        <x:v>3</x:v>
      </x:c>
      <x:c r="G7576" s="8" t="str">
        <x:v>  7. EPIRB                                                           g. A distress message passed on for another vessel
  8. MAYDAY RELAY                                               h. The document showing each person's emergency duty
Part 2 - Complete each sentence with one word.
  1. MAYDAY, MAYDAY, MAYDAY. ________ is motor vessel ANDAMAN TRADER.
  2. The fire is not ________ control. I require immediate assistance.
  3.   I have two one ________ on board.
  4. Sound the general ________ and muster the fire party.
  5.  All engine room personnel are ________ for.
  6. Do not ________ the CO2 until the Master orders it.
</x:v>
      </x:c>
      <x:c r="H7576" s="8" t="str">
        <x:v>125</x:v>
      </x:c>
      <x:c r="I7576" s="8" t="str">
        <x:v>Maritime English 3.17 Plus, First Edition 2026, PDF page 125</x:v>
      </x:c>
      <x:c r="J7576" s="8" t="str">
        <x:v>loma-book-u6-p125-round-1-3</x:v>
      </x:c>
      <x:c r="K7576" s="8" t="str"/>
    </x:row>
    <x:row r="7577" ht="334" customHeight="1">
      <x:c r="A7577" s="21" t="n">
        <x:v>4</x:v>
      </x:c>
      <x:c r="B7577" s="21" t="n">
        <x:v>2</x:v>
      </x:c>
      <x:c r="C7577" s="8" t="str">
        <x:v>Distress, Urgency and Safety · Language accuracy · p125 · 3</x:v>
      </x:c>
      <x:c r="D7577" s="8" t="str">
        <x:v>Reference page 125: Distress, Urgency and Safety — workbook</x:v>
      </x:c>
      <x:c r="E7577" s="21" t="n">
        <x:v>3</x:v>
      </x:c>
      <x:c r="F7577" s="21" t="n">
        <x:v>3</x:v>
      </x:c>
      <x:c r="G7577" s="8" t="str">
        <x:v>  NOTES</x:v>
      </x:c>
      <x:c r="H7577" s="8" t="str">
        <x:v>125</x:v>
      </x:c>
      <x:c r="I7577" s="8" t="str">
        <x:v>Maritime English 3.17 Plus, First Edition 2026, PDF page 125</x:v>
      </x:c>
      <x:c r="J7577" s="8" t="str">
        <x:v>loma-book-u6-p125-round-1-3</x:v>
      </x:c>
      <x:c r="K7577" s="8" t="str"/>
    </x:row>
    <x:row r="7578" ht="334" customHeight="1">
      <x:c r="A7578" s="21" t="n">
        <x:v>4</x:v>
      </x:c>
      <x:c r="B7578" s="21" t="n">
        <x:v>2</x:v>
      </x:c>
      <x:c r="C7578" s="8" t="str">
        <x:v>Distress, Urgency and Safety · Language accuracy · p125 · 3</x:v>
      </x:c>
      <x:c r="D7578" s="8" t="str">
        <x:v>Reference page 111: Distress, Urgency and Safety — vocabulary</x:v>
      </x:c>
      <x:c r="E7578" s="21" t="n">
        <x:v>1</x:v>
      </x:c>
      <x:c r="F7578" s="21" t="n">
        <x:v>3</x:v>
      </x:c>
      <x:c r="G7578" s="8" t="str">
        <x:v>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7578" s="8" t="str">
        <x:v>111</x:v>
      </x:c>
      <x:c r="I7578" s="8" t="str">
        <x:v>Maritime English 3.17 Plus, First Edition 2026, PDF page 111</x:v>
      </x:c>
      <x:c r="J7578" s="8" t="str">
        <x:v>loma-book-u6-p125-round-1-3</x:v>
      </x:c>
      <x:c r="K7578" s="8" t="str"/>
    </x:row>
    <x:row r="7579" ht="334" customHeight="1">
      <x:c r="A7579" s="21" t="n">
        <x:v>4</x:v>
      </x:c>
      <x:c r="B7579" s="21" t="n">
        <x:v>2</x:v>
      </x:c>
      <x:c r="C7579" s="8" t="str">
        <x:v>Distress, Urgency and Safety · Language accuracy · p125 · 3</x:v>
      </x:c>
      <x:c r="D7579" s="8" t="str">
        <x:v>Reference page 111: Distress, Urgency and Safety — vocabulary</x:v>
      </x:c>
      <x:c r="E7579" s="21" t="n">
        <x:v>2</x:v>
      </x:c>
      <x:c r="F7579" s="21" t="n">
        <x:v>3</x:v>
      </x:c>
      <x:c r="G7579"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7579" s="8" t="str">
        <x:v>111</x:v>
      </x:c>
      <x:c r="I7579" s="8" t="str">
        <x:v>Maritime English 3.17 Plus, First Edition 2026, PDF page 111</x:v>
      </x:c>
      <x:c r="J7579" s="8" t="str">
        <x:v>loma-book-u6-p125-round-1-3</x:v>
      </x:c>
      <x:c r="K7579" s="8" t="str"/>
    </x:row>
    <x:row r="7580" ht="334" customHeight="1">
      <x:c r="A7580" s="21" t="n">
        <x:v>4</x:v>
      </x:c>
      <x:c r="B7580" s="21" t="n">
        <x:v>2</x:v>
      </x:c>
      <x:c r="C7580" s="8" t="str">
        <x:v>Distress, Urgency and Safety · Language accuracy · p125 · 3</x:v>
      </x:c>
      <x:c r="D7580" s="8" t="str">
        <x:v>Reference page 111: Distress, Urgency and Safety — vocabulary</x:v>
      </x:c>
      <x:c r="E7580" s="21" t="n">
        <x:v>3</x:v>
      </x:c>
      <x:c r="F7580" s="21" t="n">
        <x:v>3</x:v>
      </x:c>
      <x:c r="G7580"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7580" s="8" t="str">
        <x:v>111</x:v>
      </x:c>
      <x:c r="I7580" s="8" t="str">
        <x:v>Maritime English 3.17 Plus, First Edition 2026, PDF page 111</x:v>
      </x:c>
      <x:c r="J7580" s="8" t="str">
        <x:v>loma-book-u6-p125-round-1-3</x:v>
      </x:c>
      <x:c r="K7580" s="8" t="str"/>
    </x:row>
    <x:row r="7581" ht="334" customHeight="1">
      <x:c r="A7581" s="21" t="n">
        <x:v>4</x:v>
      </x:c>
      <x:c r="B7581" s="21" t="n">
        <x:v>2</x:v>
      </x:c>
      <x:c r="C7581" s="8" t="str">
        <x:v>Distress, Urgency and Safety · Language accuracy · p125 · 3</x:v>
      </x:c>
      <x:c r="D7581" s="8" t="str">
        <x:v>Reference page 112: Fire in the Engine Room</x:v>
      </x:c>
      <x:c r="E7581" s="21" t="n">
        <x:v>1</x:v>
      </x:c>
      <x:c r="F7581" s="21" t="n">
        <x:v>3</x:v>
      </x:c>
      <x:c r="G7581" s="8" t="str">
        <x:v>UNIT 6 | B READING AND LISTENING
Fire in the Engine Room
  The situation
  At 0212 LT a fire is reported on the fuel-oil purifier. This is a closed classroom communication case. The
  transcript does not authorise entry, CO2 release or any real firefighting action.
SECOND ENGINEER Bridge, engine control room. Fire at the fuel-oil purifier. The purifier has been stopped and
the fuel supply isolated under the emergency procedure. The engine-room team has withdrawn.
MASTER Sound the general alarm. Confirm the headcount and report to the emergency command team.
SECOND ENGINEER At 0216, all twenty-one persons are accounted for. No injury has been reported. The fire
is not under control.
MASTER MAYDAY, MAYDAY, MAYDAY. This is motor vessel ANDAMAN TRADER, ANDAMAN TRADER,
ANDAMAN TRADER. Call sign Hotel Sierra Alfa X-ray Four. MAYDAY. ANDAMAN TRADER. My position is one
</x:v>
      </x:c>
      <x:c r="H7581" s="8" t="str">
        <x:v>112</x:v>
      </x:c>
      <x:c r="I7581" s="8" t="str">
        <x:v>Maritime English 3.17 Plus, First Edition 2026, PDF page 112</x:v>
      </x:c>
      <x:c r="J7581" s="8" t="str">
        <x:v>loma-book-u6-p125-round-1-3</x:v>
      </x:c>
      <x:c r="K7581" s="8" t="str"/>
    </x:row>
    <x:row r="7582" ht="334" customHeight="1">
      <x:c r="A7582" s="21" t="n">
        <x:v>4</x:v>
      </x:c>
      <x:c r="B7582" s="21" t="n">
        <x:v>2</x:v>
      </x:c>
      <x:c r="C7582" s="8" t="str">
        <x:v>Distress, Urgency and Safety · Language accuracy · p125 · 3</x:v>
      </x:c>
      <x:c r="D7582" s="8" t="str">
        <x:v>Reference page 112: Fire in the Engine Room</x:v>
      </x:c>
      <x:c r="E7582" s="21" t="n">
        <x:v>2</x:v>
      </x:c>
      <x:c r="F7582" s="21" t="n">
        <x:v>3</x:v>
      </x:c>
      <x:c r="G7582" s="8" t="str">
        <x:v>one degrees four zero minutes North, one zero zero degrees one two minutes East. I am on fire in the engine
room. The fire is not under control. I require immediate assistance. I have two one persons on board. Over.
COAST RADIO ANDAMAN TRADER, this is Coast Radio. Received MAYDAY. Say again your position. Over.
MASTER My position is one one degrees four zero minutes North, one zero zero degrees one two minutes East.
Over.
COAST RADIO Position received. Assistance is being arranged. Are you abandoning ship? Over.
MASTER Negative. We are not abandoning ship at present. I will report again in one five minutes, or sooner if
the situation changes. Over.
COAST RADIO Understood. Maintain a listening watch. Distress traffic has priority; other stations must observe
the controlling station's instructions.
SECOND ENGINEER Boundary temperatures are being monitored from the designated positions. Entry is not
authorised. The response team is following the ship's emergency procedure.
</x:v>
      </x:c>
      <x:c r="H7582" s="8" t="str">
        <x:v>112</x:v>
      </x:c>
      <x:c r="I7582" s="8" t="str">
        <x:v>Maritime English 3.17 Plus, First Edition 2026, PDF page 112</x:v>
      </x:c>
      <x:c r="J7582" s="8" t="str">
        <x:v>loma-book-u6-p125-round-1-3</x:v>
      </x:c>
      <x:c r="K7582" s="8" t="str"/>
    </x:row>
    <x:row r="7583" ht="334" customHeight="1">
      <x:c r="A7583" s="21" t="n">
        <x:v>4</x:v>
      </x:c>
      <x:c r="B7583" s="21" t="n">
        <x:v>2</x:v>
      </x:c>
      <x:c r="C7583" s="8" t="str">
        <x:v>Distress, Urgency and Safety · Language accuracy · p125 · 3</x:v>
      </x:c>
      <x:c r="D7583" s="8" t="str">
        <x:v>Reference page 112: Fire in the Engine Room</x:v>
      </x:c>
      <x:c r="E7583" s="21" t="n">
        <x:v>3</x:v>
      </x:c>
      <x:c r="F7583" s="21" t="n">
        <x:v>3</x:v>
      </x:c>
      <x:c r="G7583" s="8" t="str">
        <x:v>
MASTER Keep personnel clear. Report any change immediately.
Original classroom dialogue adapted from the supplied manuscript. Operational data are fictional; this is not a complete operating procedure.
The distress call is made at 0217 LT. Relevant language: S2. The Master and authorised emergency team follow the vessel-specific response
plan.
  CLASS NOTES</x:v>
      </x:c>
      <x:c r="H7583" s="8" t="str">
        <x:v>112</x:v>
      </x:c>
      <x:c r="I7583" s="8" t="str">
        <x:v>Maritime English 3.17 Plus, First Edition 2026, PDF page 112</x:v>
      </x:c>
      <x:c r="J7583" s="8" t="str">
        <x:v>loma-book-u6-p125-round-1-3</x:v>
      </x:c>
      <x:c r="K7583" s="8" t="str"/>
    </x:row>
    <x:row r="7584" ht="334" customHeight="1">
      <x:c r="A7584" s="21" t="n">
        <x:v>4</x:v>
      </x:c>
      <x:c r="B7584" s="21" t="n">
        <x:v>2</x:v>
      </x:c>
      <x:c r="C7584" s="8" t="str">
        <x:v>Distress, Urgency and Safety · Language accuracy · p125 · 3</x:v>
      </x:c>
      <x:c r="D7584" s="8" t="str">
        <x:v>Reference page 115: Choosing the Right Emergency Message</x:v>
      </x:c>
      <x:c r="E7584" s="21" t="n">
        <x:v>1</x:v>
      </x:c>
      <x:c r="F7584" s="21" t="n">
        <x:v>3</x:v>
      </x:c>
      <x:c r="G7584" s="8" t="str">
        <x:v>UNIT 6 | B3 READING FOR MEANING
Choosing the Right Emergency Message
  Before you read
  Does the name of an equipment fault alone tell you how serious a situation is?
Reading focus: Read the stated danger before choosing a signal.
A The signal at the start of a message tells listeners its priority. MAYDAY concerns grave and imminent
danger requiring immediate assistance. PAN-PAN introduces an urgent safety message below that level.
SECURITE introduces safety information, such as a navigational or weather warning. The facts of the
situation matter more than a single word such as failure.
B Consider three invented training cards. Card A describes uncontrolled flooding. The vessel is losing
stability and the Master requires immediate assistance. There are 18 persons on board. The card gives
the position as 12 degrees 20 minutes North, 100 degrees 10 minutes East at 0900 UTC. The transmitter
must give these facts clearly rather than spending the first turn explaining a possible cause.
</x:v>
      </x:c>
      <x:c r="H7584" s="8" t="str">
        <x:v>115</x:v>
      </x:c>
      <x:c r="I7584" s="8" t="str">
        <x:v>Maritime English 3.17 Plus, First Edition 2026, PDF page 115</x:v>
      </x:c>
      <x:c r="J7584" s="8" t="str">
        <x:v>loma-book-u6-p125-round-1-3</x:v>
      </x:c>
      <x:c r="K7584" s="8" t="str"/>
    </x:row>
    <x:row r="7585" ht="334" customHeight="1">
      <x:c r="A7585" s="21" t="n">
        <x:v>4</x:v>
      </x:c>
      <x:c r="B7585" s="21" t="n">
        <x:v>2</x:v>
      </x:c>
      <x:c r="C7585" s="8" t="str">
        <x:v>Distress, Urgency and Safety · Language accuracy · p125 · 3</x:v>
      </x:c>
      <x:c r="D7585" s="8" t="str">
        <x:v>Reference page 115: Choosing the Right Emergency Message</x:v>
      </x:c>
      <x:c r="E7585" s="21" t="n">
        <x:v>2</x:v>
      </x:c>
      <x:c r="F7585" s="21" t="n">
        <x:v>3</x:v>
      </x:c>
      <x:c r="G7585" s="8" t="str">
        <x:v>
C Card B describes a propulsion failure in open water, clear of traffic and danger. The Master states that
the vessel and people are not in grave or imminent danger, but urgent assistance is needed. Card C
describes an unlit drifting object near a shipping route. The reporting vessel is safe and is warning others.
These facts lead to different signals even though all three cards concern safety.
D The receiver records the identity, position, problem and requested assistance relevant to the message.
Missing or unclear information is requested, not invented. If the danger changes, the responsible officer
reassesses the communication priority. In class, students use disconnected equipment or a closed
simulator. No practice distress message is transmitted on an operational radio channel. The exercise
teaches language, not a complete emergency or GMDSS procedure.
Word support
imminent: about to happen   |  urgency: a need for prompt attention   |  available: ready or able to be used
Original teaching article; vessel names, people and operational data are fictional. Content/design references: S1, S2; see Sources and editorial
notes.
</x:v>
      </x:c>
      <x:c r="H7585" s="8" t="str">
        <x:v>115</x:v>
      </x:c>
      <x:c r="I7585" s="8" t="str">
        <x:v>Maritime English 3.17 Plus, First Edition 2026, PDF page 115</x:v>
      </x:c>
      <x:c r="J7585" s="8" t="str">
        <x:v>loma-book-u6-p125-round-1-3</x:v>
      </x:c>
      <x:c r="K7585" s="8" t="str"/>
    </x:row>
    <x:row r="7586" ht="334" customHeight="1">
      <x:c r="A7586" s="21" t="n">
        <x:v>4</x:v>
      </x:c>
      <x:c r="B7586" s="21" t="n">
        <x:v>2</x:v>
      </x:c>
      <x:c r="C7586" s="8" t="str">
        <x:v>Distress, Urgency and Safety · Language accuracy · p125 · 3</x:v>
      </x:c>
      <x:c r="D7586" s="8" t="str">
        <x:v>Reference page 115: Choosing the Right Emergency Message</x:v>
      </x:c>
      <x:c r="E7586" s="21" t="n">
        <x:v>3</x:v>
      </x:c>
      <x:c r="F7586" s="21" t="n">
        <x:v>3</x:v>
      </x:c>
      <x:c r="G7586" s="8" t="str">
        <x:v>
  CLASS NOTES</x:v>
      </x:c>
      <x:c r="H7586" s="8" t="str">
        <x:v>115</x:v>
      </x:c>
      <x:c r="I7586" s="8" t="str">
        <x:v>Maritime English 3.17 Plus, First Edition 2026, PDF page 115</x:v>
      </x:c>
      <x:c r="J7586" s="8" t="str">
        <x:v>loma-book-u6-p125-round-1-3</x:v>
      </x:c>
      <x:c r="K7586" s="8" t="str"/>
    </x:row>
    <x:row r="7587" ht="334" customHeight="1">
      <x:c r="A7587" s="21" t="n">
        <x:v>4</x:v>
      </x:c>
      <x:c r="B7587" s="21" t="n">
        <x:v>2</x:v>
      </x:c>
      <x:c r="C7587" s="8" t="str">
        <x:v>Distress, Urgency and Safety · Language accuracy · p125 · 3</x:v>
      </x:c>
      <x:c r="D7587" s="8" t="str">
        <x:v>Reference page 117: Imperatives and passive emergency reports</x:v>
      </x:c>
      <x:c r="E7587" s="21" t="n">
        <x:v>1</x:v>
      </x:c>
      <x:c r="F7587" s="21" t="n">
        <x:v>3</x:v>
      </x:c>
      <x:c r="G7587" s="8" t="str">
        <x:v>UNIT 6 | C GRAMMAR - FORMS AND MEANING
Imperatives and passive emergency reports
Use a clear imperative for an instruction and an accurate statement for a report. The passive puts the action
or affected object first. It does not remove the need to identify a responsible person when that information
matters.
 Meaning             Form                      Example
  Instruction              base verb                    Sound the general alarm.
  Prohibition            Do not + base verb           Do not enter the space.
 Present status               is/are + past participle                All personnel are accounted for.
 Completed past action     was/were + past participle       The alarm was sounded at 0214.
</x:v>
      </x:c>
      <x:c r="H7587" s="8" t="str">
        <x:v>117</x:v>
      </x:c>
      <x:c r="I7587" s="8" t="str">
        <x:v>Maritime English 3.17 Plus, First Edition 2026, PDF page 117</x:v>
      </x:c>
      <x:c r="J7587" s="8" t="str">
        <x:v>loma-book-u6-p125-round-1-3</x:v>
      </x:c>
      <x:c r="K7587" s="8" t="str"/>
    </x:row>
    <x:row r="7588" ht="334" customHeight="1">
      <x:c r="A7588" s="21" t="n">
        <x:v>4</x:v>
      </x:c>
      <x:c r="B7588" s="21" t="n">
        <x:v>2</x:v>
      </x:c>
      <x:c r="C7588" s="8" t="str">
        <x:v>Distress, Urgency and Safety · Language accuracy · p125 · 3</x:v>
      </x:c>
      <x:c r="D7588" s="8" t="str">
        <x:v>Reference page 117: Imperatives and passive emergency reports</x:v>
      </x:c>
      <x:c r="E7588" s="21" t="n">
        <x:v>2</x:v>
      </x:c>
      <x:c r="F7588" s="21" t="n">
        <x:v>3</x:v>
      </x:c>
      <x:c r="G7588" s="8" t="str">
        <x:v> Completed action         has/have been + past participle   The beacon has been activated.
  relevant now
 Negative status report     Negative + clear statement        Negative. We are not abandoning ship.
Change active to passive
The officer sounded the alarm at 0214. -&gt; The alarm was sounded at 0214. Keep the time. Add by the officer
when the actor matters. Use were for a plural subject: The valves were closed.
Report the stage accurately
The area has been checked does not mean entry is authorised. Prepared does not mean released, and under
control does not mean extinguished. State only the status confirmed by the responsible person.
Different signals, different purposes
MAYDAY concerns grave and imminent danger requiring immediate assistance. PAN-PAN gives urgency
</x:v>
      </x:c>
      <x:c r="H7588" s="8" t="str">
        <x:v>117</x:v>
      </x:c>
      <x:c r="I7588" s="8" t="str">
        <x:v>Maritime English 3.17 Plus, First Edition 2026, PDF page 117</x:v>
      </x:c>
      <x:c r="J7588" s="8" t="str">
        <x:v>loma-book-u6-p125-round-1-3</x:v>
      </x:c>
      <x:c r="K7588" s="8" t="str"/>
    </x:row>
    <x:row r="7589" ht="334" customHeight="1">
      <x:c r="A7589" s="21" t="n">
        <x:v>4</x:v>
      </x:c>
      <x:c r="B7589" s="21" t="n">
        <x:v>2</x:v>
      </x:c>
      <x:c r="C7589" s="8" t="str">
        <x:v>Distress, Urgency and Safety · Language accuracy · p125 · 3</x:v>
      </x:c>
      <x:c r="D7589" s="8" t="str">
        <x:v>Reference page 117: Imperatives and passive emergency reports</x:v>
      </x:c>
      <x:c r="E7589" s="21" t="n">
        <x:v>3</x:v>
      </x:c>
      <x:c r="F7589" s="21" t="n">
        <x:v>3</x:v>
      </x:c>
      <x:c r="G7589" s="8" t="str">
        <x:v>priority below distress; SECURITE introduces safety information. The message content depends on the
situation. This grammar lesson is not a complete GMDSS or firefighting procedure.
Examples are for language learning. Sources: S1; S2.
  CLASS NOTES</x:v>
      </x:c>
      <x:c r="H7589" s="8" t="str">
        <x:v>117</x:v>
      </x:c>
      <x:c r="I7589" s="8" t="str">
        <x:v>Maritime English 3.17 Plus, First Edition 2026, PDF page 117</x:v>
      </x:c>
      <x:c r="J7589" s="8" t="str">
        <x:v>loma-book-u6-p125-round-1-3</x:v>
      </x:c>
      <x:c r="K7589" s="8" t="str"/>
    </x:row>
    <x:row r="7590" ht="334" customHeight="1">
      <x:c r="A7590" s="21" t="n">
        <x:v>4</x:v>
      </x:c>
      <x:c r="B7590" s="21" t="n">
        <x:v>2</x:v>
      </x:c>
      <x:c r="C7590" s="8" t="str">
        <x:v>Distress, Urgency and Safety · Language accuracy · p125 · 3</x:v>
      </x:c>
      <x:c r="D7590" s="8" t="str">
        <x:v>Reference page 123: Three signals: three different purposes</x:v>
      </x:c>
      <x:c r="E7590" s="21" t="n">
        <x:v>1</x:v>
      </x:c>
      <x:c r="F7590" s="21" t="n">
        <x:v>3</x:v>
      </x:c>
      <x:c r="G7590" s="8" t="str">
        <x:v>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information.                             near a shipping route.
</x:v>
      </x:c>
      <x:c r="H7590" s="8" t="str">
        <x:v>123</x:v>
      </x:c>
      <x:c r="I7590" s="8" t="str">
        <x:v>Maritime English 3.17 Plus, First Edition 2026, PDF page 123</x:v>
      </x:c>
      <x:c r="J7590" s="8" t="str">
        <x:v>loma-book-u6-p125-round-1-3</x:v>
      </x:c>
      <x:c r="K7590" s="8" t="str"/>
    </x:row>
    <x:row r="7591" ht="334" customHeight="1">
      <x:c r="A7591" s="21" t="n">
        <x:v>4</x:v>
      </x:c>
      <x:c r="B7591" s="21" t="n">
        <x:v>2</x:v>
      </x:c>
      <x:c r="C7591" s="8" t="str">
        <x:v>Distress, Urgency and Safety · Language accuracy · p125 · 3</x:v>
      </x:c>
      <x:c r="D7591" s="8" t="str">
        <x:v>Reference page 123: Three signals: three different purposes</x:v>
      </x:c>
      <x:c r="E7591" s="21" t="n">
        <x:v>2</x:v>
      </x:c>
      <x:c r="F7591" s="21" t="n">
        <x:v>3</x:v>
      </x:c>
      <x:c r="G7591" s="8" t="str">
        <x:v>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V6.1. Choose the signal for A, B and C and justify one choice with a fact.
</x:v>
      </x:c>
      <x:c r="H7591" s="8" t="str">
        <x:v>123</x:v>
      </x:c>
      <x:c r="I7591" s="8" t="str">
        <x:v>Maritime English 3.17 Plus, First Edition 2026, PDF page 123</x:v>
      </x:c>
      <x:c r="J7591" s="8" t="str">
        <x:v>loma-book-u6-p125-round-1-3</x:v>
      </x:c>
      <x:c r="K7591" s="8" t="str"/>
    </x:row>
    <x:row r="7592" ht="334" customHeight="1">
      <x:c r="A7592" s="21" t="n">
        <x:v>4</x:v>
      </x:c>
      <x:c r="B7592" s="21" t="n">
        <x:v>2</x:v>
      </x:c>
      <x:c r="C7592" s="8" t="str">
        <x:v>Distress, Urgency and Safety · Language accuracy · p125 · 3</x:v>
      </x:c>
      <x:c r="D7592" s="8" t="str">
        <x:v>Reference page 123: Three signals: three different purposes</x:v>
      </x:c>
      <x:c r="E7592" s="21" t="n">
        <x:v>3</x:v>
      </x:c>
      <x:c r="F7592" s="21" t="n">
        <x:v>3</x:v>
      </x:c>
      <x:c r="G7592" s="8" t="str">
        <x:v>
Source: S2, General 5 and Appendix to Part A1. Actual calling, DSC, acknowledgement, relay and traffic-termination procedures require the
applicable radio training.
  CLASS NOTES</x:v>
      </x:c>
      <x:c r="H7592" s="8" t="str">
        <x:v>123</x:v>
      </x:c>
      <x:c r="I7592" s="8" t="str">
        <x:v>Maritime English 3.17 Plus, First Edition 2026, PDF page 123</x:v>
      </x:c>
      <x:c r="J7592" s="8" t="str">
        <x:v>loma-book-u6-p125-round-1-3</x:v>
      </x:c>
      <x:c r="K7592" s="8" t="str"/>
    </x:row>
    <x:row r="7593" ht="334" customHeight="1">
      <x:c r="A7593" s="21" t="n">
        <x:v>4</x:v>
      </x:c>
      <x:c r="B7593" s="21" t="n">
        <x:v>2</x:v>
      </x:c>
      <x:c r="C7593" s="8" t="str">
        <x:v>Distress, Urgency and Safety · Language accuracy · p125 · 3</x:v>
      </x:c>
      <x:c r="D7593" s="8" t="str">
        <x:v>Reference page 124: Receive, record and check</x:v>
      </x:c>
      <x:c r="E7593" s="21" t="n">
        <x:v>1</x:v>
      </x:c>
      <x:c r="F7593" s="21" t="n">
        <x:v>3</x:v>
      </x:c>
      <x:c r="G7593" s="8" t="str">
        <x:v>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Persons on board
</x:v>
      </x:c>
      <x:c r="H7593" s="8" t="str">
        <x:v>124</x:v>
      </x:c>
      <x:c r="I7593" s="8" t="str">
        <x:v>Maritime English 3.17 Plus, First Edition 2026, PDF page 124</x:v>
      </x:c>
      <x:c r="J7593" s="8" t="str">
        <x:v>loma-book-u6-p125-round-1-3</x:v>
      </x:c>
      <x:c r="K7593" s="8" t="str"/>
    </x:row>
    <x:row r="7594" ht="334" customHeight="1">
      <x:c r="A7594" s="21" t="n">
        <x:v>4</x:v>
      </x:c>
      <x:c r="B7594" s="21" t="n">
        <x:v>2</x:v>
      </x:c>
      <x:c r="C7594" s="8" t="str">
        <x:v>Distress, Urgency and Safety · Language accuracy · p125 · 3</x:v>
      </x:c>
      <x:c r="D7594" s="8" t="str">
        <x:v>Reference page 124: Receive, record and check</x:v>
      </x:c>
      <x:c r="E7594" s="21" t="n">
        <x:v>2</x:v>
      </x:c>
      <x:c r="F7594" s="21" t="n">
        <x:v>3</x:v>
      </x:c>
      <x:c r="G7594" s="8" t="str">
        <x:v>
 Unclear detail to request again
 Confirmed correction
Observer check
 Check                                                             Yes / partly / not yet
  Correct priority from the supplied facts
  Identity and full position retained
  Assistance and persons on board stated
 Unclear information requested, not guessed
 No claim that help is on the way unless the card says so
</x:v>
      </x:c>
      <x:c r="H7594" s="8" t="str">
        <x:v>124</x:v>
      </x:c>
      <x:c r="I7594" s="8" t="str">
        <x:v>Maritime English 3.17 Plus, First Edition 2026, PDF page 124</x:v>
      </x:c>
      <x:c r="J7594" s="8" t="str">
        <x:v>loma-book-u6-p125-round-1-3</x:v>
      </x:c>
      <x:c r="K7594" s="8" t="str"/>
    </x:row>
    <x:row r="7595" ht="334" customHeight="1">
      <x:c r="A7595" s="21" t="n">
        <x:v>4</x:v>
      </x:c>
      <x:c r="B7595" s="21" t="n">
        <x:v>2</x:v>
      </x:c>
      <x:c r="C7595" s="8" t="str">
        <x:v>Distress, Urgency and Safety · Language accuracy · p125 · 3</x:v>
      </x:c>
      <x:c r="D7595" s="8" t="str">
        <x:v>Reference page 124: Receive, record and check</x:v>
      </x:c>
      <x:c r="E7595" s="21" t="n">
        <x:v>3</x:v>
      </x:c>
      <x:c r="F7595" s="21" t="n">
        <x:v>3</x:v>
      </x:c>
      <x:c r="G7595" s="8" t="str">
        <x:v>
Classroom group headcount and fictional persons-on-board count are different. For Card A, the shipboard count is 18 regardless of group size.</x:v>
      </x:c>
      <x:c r="H7595" s="8" t="str">
        <x:v>124</x:v>
      </x:c>
      <x:c r="I7595" s="8" t="str">
        <x:v>Maritime English 3.17 Plus, First Edition 2026, PDF page 124</x:v>
      </x:c>
      <x:c r="J7595" s="8" t="str">
        <x:v>loma-book-u6-p125-round-1-3</x:v>
      </x:c>
      <x:c r="K7595" s="8" t="str"/>
    </x:row>
    <x:row r="7596" ht="334" customHeight="1">
      <x:c r="A7596" s="21" t="n">
        <x:v>4</x:v>
      </x:c>
      <x:c r="B7596" s="21" t="n">
        <x:v>2</x:v>
      </x:c>
      <x:c r="C7596" s="8" t="str">
        <x:v>Distress, Urgency and Safety · Language accuracy · p125 · 1</x:v>
      </x:c>
      <x:c r="D7596" s="8" t="str">
        <x:v>Source passage</x:v>
      </x:c>
      <x:c r="E7596" s="21" t="n">
        <x:v>1</x:v>
      </x:c>
      <x:c r="F7596" s="21" t="n">
        <x:v>3</x:v>
      </x:c>
      <x:c r="G7596" s="8" t="str">
        <x:v>PDF PAGE 125
NAME:                          CLASS:                   DATE:
  F  WORKSHEET
Part 1 - Match the term to its meaning.
  1. MAYDAY                                                        a. A navigational or weather safety warning
  2. PAN-PAN                                                       b. Grave and imminent danger
  3. SÉCURITÉ                                                             c. An emergency beacon sending a distress alert
  4.  persons on board                                               d. An urgent message below distress level
  5.  muster list                                                       e.  Contained and no longer spreading
  6.  under control                                                                               f. The total number of people aboard
</x:v>
      </x:c>
      <x:c r="H7596" s="8" t="str">
        <x:v>125</x:v>
      </x:c>
      <x:c r="I7596" s="8" t="str">
        <x:v>Maritime English 3.17 Plus · Dr. Wayne Vincent Tolomia · physical PDF page(s) 125 · Loma adaptation of u6-p125-round-2</x:v>
      </x:c>
      <x:c r="J7596" s="8" t="str">
        <x:v>loma-book-u6-p125-round-2-1</x:v>
      </x:c>
      <x:c r="K7596" s="8" t="str"/>
    </x:row>
    <x:row r="7597" ht="334" customHeight="1">
      <x:c r="A7597" s="21" t="n">
        <x:v>4</x:v>
      </x:c>
      <x:c r="B7597" s="21" t="n">
        <x:v>2</x:v>
      </x:c>
      <x:c r="C7597" s="8" t="str">
        <x:v>Distress, Urgency and Safety · Language accuracy · p125 · 1</x:v>
      </x:c>
      <x:c r="D7597" s="8" t="str">
        <x:v>Source passage</x:v>
      </x:c>
      <x:c r="E7597" s="21" t="n">
        <x:v>2</x:v>
      </x:c>
      <x:c r="F7597" s="21" t="n">
        <x:v>3</x:v>
      </x:c>
      <x:c r="G7597" s="8" t="str">
        <x:v>
  7. EPIRB                                                           g. A distress message passed on for another vessel
  8. MAYDAY RELAY                                               h. The document showing each person's emergency duty
Part 2 - Complete each sentence with one word.
  1. MAYDAY, MAYDAY, MAYDAY. ________ is motor vessel ANDAMAN TRADER.
  2. The fire is not ________ control. I require immediate assistance.
  3.   I have two one ________ on board.
  4. Sound the general ________ and muster the fire party.
  5.  All engine room personnel are ________ for.
  6. Do not ________ the CO2 until the Master orders it.
</x:v>
      </x:c>
      <x:c r="H7597" s="8" t="str">
        <x:v>125</x:v>
      </x:c>
      <x:c r="I7597" s="8" t="str">
        <x:v>Maritime English 3.17 Plus · Dr. Wayne Vincent Tolomia · physical PDF page(s) 125 · Loma adaptation of u6-p125-round-2</x:v>
      </x:c>
      <x:c r="J7597" s="8" t="str">
        <x:v>loma-book-u6-p125-round-2-1</x:v>
      </x:c>
      <x:c r="K7597" s="8" t="str"/>
    </x:row>
    <x:row r="7598" ht="334" customHeight="1">
      <x:c r="A7598" s="21" t="n">
        <x:v>4</x:v>
      </x:c>
      <x:c r="B7598" s="21" t="n">
        <x:v>2</x:v>
      </x:c>
      <x:c r="C7598" s="8" t="str">
        <x:v>Distress, Urgency and Safety · Language accuracy · p125 · 1</x:v>
      </x:c>
      <x:c r="D7598" s="8" t="str">
        <x:v>Source passage</x:v>
      </x:c>
      <x:c r="E7598" s="21" t="n">
        <x:v>3</x:v>
      </x:c>
      <x:c r="F7598" s="21" t="n">
        <x:v>3</x:v>
      </x:c>
      <x:c r="G7598" s="8" t="str">
        <x:v>
  NOTES</x:v>
      </x:c>
      <x:c r="H7598" s="8" t="str">
        <x:v>125</x:v>
      </x:c>
      <x:c r="I7598" s="8" t="str">
        <x:v>Maritime English 3.17 Plus · Dr. Wayne Vincent Tolomia · physical PDF page(s) 125 · Loma adaptation of u6-p125-round-2</x:v>
      </x:c>
      <x:c r="J7598" s="8" t="str">
        <x:v>loma-book-u6-p125-round-2-1</x:v>
      </x:c>
      <x:c r="K7598" s="8" t="str"/>
    </x:row>
    <x:row r="7599" ht="334" customHeight="1">
      <x:c r="A7599" s="21" t="n">
        <x:v>4</x:v>
      </x:c>
      <x:c r="B7599" s="21" t="n">
        <x:v>2</x:v>
      </x:c>
      <x:c r="C7599" s="8" t="str">
        <x:v>Distress, Urgency and Safety · Language accuracy · p125 · 1</x:v>
      </x:c>
      <x:c r="D7599" s="8" t="str">
        <x:v>Reference page 125: Distress, Urgency and Safety — workbook</x:v>
      </x:c>
      <x:c r="E7599" s="21" t="n">
        <x:v>1</x:v>
      </x:c>
      <x:c r="F7599" s="21" t="n">
        <x:v>3</x:v>
      </x:c>
      <x:c r="G7599" s="8" t="str">
        <x:v>NAME:                          CLASS:                   DATE:
  F  WORKSHEET
Part 1 - Match the term to its meaning.
  1. MAYDAY                                                        a. A navigational or weather safety warning
  2. PAN-PAN                                                       b. Grave and imminent danger
  3. SÉCURITÉ                                                             c. An emergency beacon sending a distress alert
  4.  persons on board                                               d. An urgent message below distress level
  5.  muster list                                                       e.  Contained and no longer spreading
  6.  under control                                                                               f. The total number of people aboard
</x:v>
      </x:c>
      <x:c r="H7599" s="8" t="str">
        <x:v>125</x:v>
      </x:c>
      <x:c r="I7599" s="8" t="str">
        <x:v>Maritime English 3.17 Plus, First Edition 2026, PDF page 125</x:v>
      </x:c>
      <x:c r="J7599" s="8" t="str">
        <x:v>loma-book-u6-p125-round-2-1</x:v>
      </x:c>
      <x:c r="K7599" s="8" t="str"/>
    </x:row>
    <x:row r="7600" ht="334" customHeight="1">
      <x:c r="A7600" s="21" t="n">
        <x:v>4</x:v>
      </x:c>
      <x:c r="B7600" s="21" t="n">
        <x:v>2</x:v>
      </x:c>
      <x:c r="C7600" s="8" t="str">
        <x:v>Distress, Urgency and Safety · Language accuracy · p125 · 1</x:v>
      </x:c>
      <x:c r="D7600" s="8" t="str">
        <x:v>Reference page 125: Distress, Urgency and Safety — workbook</x:v>
      </x:c>
      <x:c r="E7600" s="21" t="n">
        <x:v>2</x:v>
      </x:c>
      <x:c r="F7600" s="21" t="n">
        <x:v>3</x:v>
      </x:c>
      <x:c r="G7600" s="8" t="str">
        <x:v>  7. EPIRB                                                           g. A distress message passed on for another vessel
  8. MAYDAY RELAY                                               h. The document showing each person's emergency duty
Part 2 - Complete each sentence with one word.
  1. MAYDAY, MAYDAY, MAYDAY. ________ is motor vessel ANDAMAN TRADER.
  2. The fire is not ________ control. I require immediate assistance.
  3.   I have two one ________ on board.
  4. Sound the general ________ and muster the fire party.
  5.  All engine room personnel are ________ for.
  6. Do not ________ the CO2 until the Master orders it.
</x:v>
      </x:c>
      <x:c r="H7600" s="8" t="str">
        <x:v>125</x:v>
      </x:c>
      <x:c r="I7600" s="8" t="str">
        <x:v>Maritime English 3.17 Plus, First Edition 2026, PDF page 125</x:v>
      </x:c>
      <x:c r="J7600" s="8" t="str">
        <x:v>loma-book-u6-p125-round-2-1</x:v>
      </x:c>
      <x:c r="K7600" s="8" t="str"/>
    </x:row>
    <x:row r="7601" ht="334" customHeight="1">
      <x:c r="A7601" s="21" t="n">
        <x:v>4</x:v>
      </x:c>
      <x:c r="B7601" s="21" t="n">
        <x:v>2</x:v>
      </x:c>
      <x:c r="C7601" s="8" t="str">
        <x:v>Distress, Urgency and Safety · Language accuracy · p125 · 1</x:v>
      </x:c>
      <x:c r="D7601" s="8" t="str">
        <x:v>Reference page 125: Distress, Urgency and Safety — workbook</x:v>
      </x:c>
      <x:c r="E7601" s="21" t="n">
        <x:v>3</x:v>
      </x:c>
      <x:c r="F7601" s="21" t="n">
        <x:v>3</x:v>
      </x:c>
      <x:c r="G7601" s="8" t="str">
        <x:v>  NOTES</x:v>
      </x:c>
      <x:c r="H7601" s="8" t="str">
        <x:v>125</x:v>
      </x:c>
      <x:c r="I7601" s="8" t="str">
        <x:v>Maritime English 3.17 Plus, First Edition 2026, PDF page 125</x:v>
      </x:c>
      <x:c r="J7601" s="8" t="str">
        <x:v>loma-book-u6-p125-round-2-1</x:v>
      </x:c>
      <x:c r="K7601" s="8" t="str"/>
    </x:row>
    <x:row r="7602" ht="334" customHeight="1">
      <x:c r="A7602" s="21" t="n">
        <x:v>4</x:v>
      </x:c>
      <x:c r="B7602" s="21" t="n">
        <x:v>2</x:v>
      </x:c>
      <x:c r="C7602" s="8" t="str">
        <x:v>Distress, Urgency and Safety · Language accuracy · p125 · 1</x:v>
      </x:c>
      <x:c r="D7602" s="8" t="str">
        <x:v>Reference page 111: Distress, Urgency and Safety — vocabulary</x:v>
      </x:c>
      <x:c r="E7602" s="21" t="n">
        <x:v>1</x:v>
      </x:c>
      <x:c r="F7602" s="21" t="n">
        <x:v>3</x:v>
      </x:c>
      <x:c r="G7602" s="8" t="str">
        <x:v>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7602" s="8" t="str">
        <x:v>111</x:v>
      </x:c>
      <x:c r="I7602" s="8" t="str">
        <x:v>Maritime English 3.17 Plus, First Edition 2026, PDF page 111</x:v>
      </x:c>
      <x:c r="J7602" s="8" t="str">
        <x:v>loma-book-u6-p125-round-2-1</x:v>
      </x:c>
      <x:c r="K7602" s="8" t="str"/>
    </x:row>
    <x:row r="7603" ht="334" customHeight="1">
      <x:c r="A7603" s="21" t="n">
        <x:v>4</x:v>
      </x:c>
      <x:c r="B7603" s="21" t="n">
        <x:v>2</x:v>
      </x:c>
      <x:c r="C7603" s="8" t="str">
        <x:v>Distress, Urgency and Safety · Language accuracy · p125 · 1</x:v>
      </x:c>
      <x:c r="D7603" s="8" t="str">
        <x:v>Reference page 111: Distress, Urgency and Safety — vocabulary</x:v>
      </x:c>
      <x:c r="E7603" s="21" t="n">
        <x:v>2</x:v>
      </x:c>
      <x:c r="F7603" s="21" t="n">
        <x:v>3</x:v>
      </x:c>
      <x:c r="G7603"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7603" s="8" t="str">
        <x:v>111</x:v>
      </x:c>
      <x:c r="I7603" s="8" t="str">
        <x:v>Maritime English 3.17 Plus, First Edition 2026, PDF page 111</x:v>
      </x:c>
      <x:c r="J7603" s="8" t="str">
        <x:v>loma-book-u6-p125-round-2-1</x:v>
      </x:c>
      <x:c r="K7603" s="8" t="str"/>
    </x:row>
    <x:row r="7604" ht="334" customHeight="1">
      <x:c r="A7604" s="21" t="n">
        <x:v>4</x:v>
      </x:c>
      <x:c r="B7604" s="21" t="n">
        <x:v>2</x:v>
      </x:c>
      <x:c r="C7604" s="8" t="str">
        <x:v>Distress, Urgency and Safety · Language accuracy · p125 · 1</x:v>
      </x:c>
      <x:c r="D7604" s="8" t="str">
        <x:v>Reference page 111: Distress, Urgency and Safety — vocabulary</x:v>
      </x:c>
      <x:c r="E7604" s="21" t="n">
        <x:v>3</x:v>
      </x:c>
      <x:c r="F7604" s="21" t="n">
        <x:v>3</x:v>
      </x:c>
      <x:c r="G7604"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7604" s="8" t="str">
        <x:v>111</x:v>
      </x:c>
      <x:c r="I7604" s="8" t="str">
        <x:v>Maritime English 3.17 Plus, First Edition 2026, PDF page 111</x:v>
      </x:c>
      <x:c r="J7604" s="8" t="str">
        <x:v>loma-book-u6-p125-round-2-1</x:v>
      </x:c>
      <x:c r="K7604" s="8" t="str"/>
    </x:row>
    <x:row r="7605" ht="334" customHeight="1">
      <x:c r="A7605" s="21" t="n">
        <x:v>4</x:v>
      </x:c>
      <x:c r="B7605" s="21" t="n">
        <x:v>2</x:v>
      </x:c>
      <x:c r="C7605" s="8" t="str">
        <x:v>Distress, Urgency and Safety · Language accuracy · p125 · 1</x:v>
      </x:c>
      <x:c r="D7605" s="8" t="str">
        <x:v>Reference page 112: Fire in the Engine Room</x:v>
      </x:c>
      <x:c r="E7605" s="21" t="n">
        <x:v>1</x:v>
      </x:c>
      <x:c r="F7605" s="21" t="n">
        <x:v>3</x:v>
      </x:c>
      <x:c r="G7605" s="8" t="str">
        <x:v>UNIT 6 | B READING AND LISTENING
Fire in the Engine Room
  The situation
  At 0212 LT a fire is reported on the fuel-oil purifier. This is a closed classroom communication case. The
  transcript does not authorise entry, CO2 release or any real firefighting action.
SECOND ENGINEER Bridge, engine control room. Fire at the fuel-oil purifier. The purifier has been stopped and
the fuel supply isolated under the emergency procedure. The engine-room team has withdrawn.
MASTER Sound the general alarm. Confirm the headcount and report to the emergency command team.
SECOND ENGINEER At 0216, all twenty-one persons are accounted for. No injury has been reported. The fire
is not under control.
MASTER MAYDAY, MAYDAY, MAYDAY. This is motor vessel ANDAMAN TRADER, ANDAMAN TRADER,
ANDAMAN TRADER. Call sign Hotel Sierra Alfa X-ray Four. MAYDAY. ANDAMAN TRADER. My position is one
</x:v>
      </x:c>
      <x:c r="H7605" s="8" t="str">
        <x:v>112</x:v>
      </x:c>
      <x:c r="I7605" s="8" t="str">
        <x:v>Maritime English 3.17 Plus, First Edition 2026, PDF page 112</x:v>
      </x:c>
      <x:c r="J7605" s="8" t="str">
        <x:v>loma-book-u6-p125-round-2-1</x:v>
      </x:c>
      <x:c r="K7605" s="8" t="str"/>
    </x:row>
    <x:row r="7606" ht="334" customHeight="1">
      <x:c r="A7606" s="21" t="n">
        <x:v>4</x:v>
      </x:c>
      <x:c r="B7606" s="21" t="n">
        <x:v>2</x:v>
      </x:c>
      <x:c r="C7606" s="8" t="str">
        <x:v>Distress, Urgency and Safety · Language accuracy · p125 · 1</x:v>
      </x:c>
      <x:c r="D7606" s="8" t="str">
        <x:v>Reference page 112: Fire in the Engine Room</x:v>
      </x:c>
      <x:c r="E7606" s="21" t="n">
        <x:v>2</x:v>
      </x:c>
      <x:c r="F7606" s="21" t="n">
        <x:v>3</x:v>
      </x:c>
      <x:c r="G7606" s="8" t="str">
        <x:v>one degrees four zero minutes North, one zero zero degrees one two minutes East. I am on fire in the engine
room. The fire is not under control. I require immediate assistance. I have two one persons on board. Over.
COAST RADIO ANDAMAN TRADER, this is Coast Radio. Received MAYDAY. Say again your position. Over.
MASTER My position is one one degrees four zero minutes North, one zero zero degrees one two minutes East.
Over.
COAST RADIO Position received. Assistance is being arranged. Are you abandoning ship? Over.
MASTER Negative. We are not abandoning ship at present. I will report again in one five minutes, or sooner if
the situation changes. Over.
COAST RADIO Understood. Maintain a listening watch. Distress traffic has priority; other stations must observe
the controlling station's instructions.
SECOND ENGINEER Boundary temperatures are being monitored from the designated positions. Entry is not
authorised. The response team is following the ship's emergency procedure.
</x:v>
      </x:c>
      <x:c r="H7606" s="8" t="str">
        <x:v>112</x:v>
      </x:c>
      <x:c r="I7606" s="8" t="str">
        <x:v>Maritime English 3.17 Plus, First Edition 2026, PDF page 112</x:v>
      </x:c>
      <x:c r="J7606" s="8" t="str">
        <x:v>loma-book-u6-p125-round-2-1</x:v>
      </x:c>
      <x:c r="K7606" s="8" t="str"/>
    </x:row>
    <x:row r="7607" ht="334" customHeight="1">
      <x:c r="A7607" s="21" t="n">
        <x:v>4</x:v>
      </x:c>
      <x:c r="B7607" s="21" t="n">
        <x:v>2</x:v>
      </x:c>
      <x:c r="C7607" s="8" t="str">
        <x:v>Distress, Urgency and Safety · Language accuracy · p125 · 1</x:v>
      </x:c>
      <x:c r="D7607" s="8" t="str">
        <x:v>Reference page 112: Fire in the Engine Room</x:v>
      </x:c>
      <x:c r="E7607" s="21" t="n">
        <x:v>3</x:v>
      </x:c>
      <x:c r="F7607" s="21" t="n">
        <x:v>3</x:v>
      </x:c>
      <x:c r="G7607" s="8" t="str">
        <x:v>
MASTER Keep personnel clear. Report any change immediately.
Original classroom dialogue adapted from the supplied manuscript. Operational data are fictional; this is not a complete operating procedure.
The distress call is made at 0217 LT. Relevant language: S2. The Master and authorised emergency team follow the vessel-specific response
plan.
  CLASS NOTES</x:v>
      </x:c>
      <x:c r="H7607" s="8" t="str">
        <x:v>112</x:v>
      </x:c>
      <x:c r="I7607" s="8" t="str">
        <x:v>Maritime English 3.17 Plus, First Edition 2026, PDF page 112</x:v>
      </x:c>
      <x:c r="J7607" s="8" t="str">
        <x:v>loma-book-u6-p125-round-2-1</x:v>
      </x:c>
      <x:c r="K7607" s="8" t="str"/>
    </x:row>
    <x:row r="7608" ht="334" customHeight="1">
      <x:c r="A7608" s="21" t="n">
        <x:v>4</x:v>
      </x:c>
      <x:c r="B7608" s="21" t="n">
        <x:v>2</x:v>
      </x:c>
      <x:c r="C7608" s="8" t="str">
        <x:v>Distress, Urgency and Safety · Language accuracy · p125 · 1</x:v>
      </x:c>
      <x:c r="D7608" s="8" t="str">
        <x:v>Reference page 115: Choosing the Right Emergency Message</x:v>
      </x:c>
      <x:c r="E7608" s="21" t="n">
        <x:v>1</x:v>
      </x:c>
      <x:c r="F7608" s="21" t="n">
        <x:v>3</x:v>
      </x:c>
      <x:c r="G7608" s="8" t="str">
        <x:v>UNIT 6 | B3 READING FOR MEANING
Choosing the Right Emergency Message
  Before you read
  Does the name of an equipment fault alone tell you how serious a situation is?
Reading focus: Read the stated danger before choosing a signal.
A The signal at the start of a message tells listeners its priority. MAYDAY concerns grave and imminent
danger requiring immediate assistance. PAN-PAN introduces an urgent safety message below that level.
SECURITE introduces safety information, such as a navigational or weather warning. The facts of the
situation matter more than a single word such as failure.
B Consider three invented training cards. Card A describes uncontrolled flooding. The vessel is losing
stability and the Master requires immediate assistance. There are 18 persons on board. The card gives
the position as 12 degrees 20 minutes North, 100 degrees 10 minutes East at 0900 UTC. The transmitter
must give these facts clearly rather than spending the first turn explaining a possible cause.
</x:v>
      </x:c>
      <x:c r="H7608" s="8" t="str">
        <x:v>115</x:v>
      </x:c>
      <x:c r="I7608" s="8" t="str">
        <x:v>Maritime English 3.17 Plus, First Edition 2026, PDF page 115</x:v>
      </x:c>
      <x:c r="J7608" s="8" t="str">
        <x:v>loma-book-u6-p125-round-2-1</x:v>
      </x:c>
      <x:c r="K7608" s="8" t="str"/>
    </x:row>
    <x:row r="7609" ht="334" customHeight="1">
      <x:c r="A7609" s="21" t="n">
        <x:v>4</x:v>
      </x:c>
      <x:c r="B7609" s="21" t="n">
        <x:v>2</x:v>
      </x:c>
      <x:c r="C7609" s="8" t="str">
        <x:v>Distress, Urgency and Safety · Language accuracy · p125 · 1</x:v>
      </x:c>
      <x:c r="D7609" s="8" t="str">
        <x:v>Reference page 115: Choosing the Right Emergency Message</x:v>
      </x:c>
      <x:c r="E7609" s="21" t="n">
        <x:v>2</x:v>
      </x:c>
      <x:c r="F7609" s="21" t="n">
        <x:v>3</x:v>
      </x:c>
      <x:c r="G7609" s="8" t="str">
        <x:v>
C Card B describes a propulsion failure in open water, clear of traffic and danger. The Master states that
the vessel and people are not in grave or imminent danger, but urgent assistance is needed. Card C
describes an unlit drifting object near a shipping route. The reporting vessel is safe and is warning others.
These facts lead to different signals even though all three cards concern safety.
D The receiver records the identity, position, problem and requested assistance relevant to the message.
Missing or unclear information is requested, not invented. If the danger changes, the responsible officer
reassesses the communication priority. In class, students use disconnected equipment or a closed
simulator. No practice distress message is transmitted on an operational radio channel. The exercise
teaches language, not a complete emergency or GMDSS procedure.
Word support
imminent: about to happen   |  urgency: a need for prompt attention   |  available: ready or able to be used
Original teaching article; vessel names, people and operational data are fictional. Content/design references: S1, S2; see Sources and editorial
notes.
</x:v>
      </x:c>
      <x:c r="H7609" s="8" t="str">
        <x:v>115</x:v>
      </x:c>
      <x:c r="I7609" s="8" t="str">
        <x:v>Maritime English 3.17 Plus, First Edition 2026, PDF page 115</x:v>
      </x:c>
      <x:c r="J7609" s="8" t="str">
        <x:v>loma-book-u6-p125-round-2-1</x:v>
      </x:c>
      <x:c r="K7609" s="8" t="str"/>
    </x:row>
    <x:row r="7610" ht="334" customHeight="1">
      <x:c r="A7610" s="21" t="n">
        <x:v>4</x:v>
      </x:c>
      <x:c r="B7610" s="21" t="n">
        <x:v>2</x:v>
      </x:c>
      <x:c r="C7610" s="8" t="str">
        <x:v>Distress, Urgency and Safety · Language accuracy · p125 · 1</x:v>
      </x:c>
      <x:c r="D7610" s="8" t="str">
        <x:v>Reference page 115: Choosing the Right Emergency Message</x:v>
      </x:c>
      <x:c r="E7610" s="21" t="n">
        <x:v>3</x:v>
      </x:c>
      <x:c r="F7610" s="21" t="n">
        <x:v>3</x:v>
      </x:c>
      <x:c r="G7610" s="8" t="str">
        <x:v>
  CLASS NOTES</x:v>
      </x:c>
      <x:c r="H7610" s="8" t="str">
        <x:v>115</x:v>
      </x:c>
      <x:c r="I7610" s="8" t="str">
        <x:v>Maritime English 3.17 Plus, First Edition 2026, PDF page 115</x:v>
      </x:c>
      <x:c r="J7610" s="8" t="str">
        <x:v>loma-book-u6-p125-round-2-1</x:v>
      </x:c>
      <x:c r="K7610" s="8" t="str"/>
    </x:row>
    <x:row r="7611" ht="334" customHeight="1">
      <x:c r="A7611" s="21" t="n">
        <x:v>4</x:v>
      </x:c>
      <x:c r="B7611" s="21" t="n">
        <x:v>2</x:v>
      </x:c>
      <x:c r="C7611" s="8" t="str">
        <x:v>Distress, Urgency and Safety · Language accuracy · p125 · 1</x:v>
      </x:c>
      <x:c r="D7611" s="8" t="str">
        <x:v>Reference page 117: Imperatives and passive emergency reports</x:v>
      </x:c>
      <x:c r="E7611" s="21" t="n">
        <x:v>1</x:v>
      </x:c>
      <x:c r="F7611" s="21" t="n">
        <x:v>3</x:v>
      </x:c>
      <x:c r="G7611" s="8" t="str">
        <x:v>UNIT 6 | C GRAMMAR - FORMS AND MEANING
Imperatives and passive emergency reports
Use a clear imperative for an instruction and an accurate statement for a report. The passive puts the action
or affected object first. It does not remove the need to identify a responsible person when that information
matters.
 Meaning             Form                      Example
  Instruction              base verb                    Sound the general alarm.
  Prohibition            Do not + base verb           Do not enter the space.
 Present status               is/are + past participle                All personnel are accounted for.
 Completed past action     was/were + past participle       The alarm was sounded at 0214.
</x:v>
      </x:c>
      <x:c r="H7611" s="8" t="str">
        <x:v>117</x:v>
      </x:c>
      <x:c r="I7611" s="8" t="str">
        <x:v>Maritime English 3.17 Plus, First Edition 2026, PDF page 117</x:v>
      </x:c>
      <x:c r="J7611" s="8" t="str">
        <x:v>loma-book-u6-p125-round-2-1</x:v>
      </x:c>
      <x:c r="K7611" s="8" t="str"/>
    </x:row>
    <x:row r="7612" ht="334" customHeight="1">
      <x:c r="A7612" s="21" t="n">
        <x:v>4</x:v>
      </x:c>
      <x:c r="B7612" s="21" t="n">
        <x:v>2</x:v>
      </x:c>
      <x:c r="C7612" s="8" t="str">
        <x:v>Distress, Urgency and Safety · Language accuracy · p125 · 1</x:v>
      </x:c>
      <x:c r="D7612" s="8" t="str">
        <x:v>Reference page 117: Imperatives and passive emergency reports</x:v>
      </x:c>
      <x:c r="E7612" s="21" t="n">
        <x:v>2</x:v>
      </x:c>
      <x:c r="F7612" s="21" t="n">
        <x:v>3</x:v>
      </x:c>
      <x:c r="G7612" s="8" t="str">
        <x:v> Completed action         has/have been + past participle   The beacon has been activated.
  relevant now
 Negative status report     Negative + clear statement        Negative. We are not abandoning ship.
Change active to passive
The officer sounded the alarm at 0214. -&gt; The alarm was sounded at 0214. Keep the time. Add by the officer
when the actor matters. Use were for a plural subject: The valves were closed.
Report the stage accurately
The area has been checked does not mean entry is authorised. Prepared does not mean released, and under
control does not mean extinguished. State only the status confirmed by the responsible person.
Different signals, different purposes
MAYDAY concerns grave and imminent danger requiring immediate assistance. PAN-PAN gives urgency
</x:v>
      </x:c>
      <x:c r="H7612" s="8" t="str">
        <x:v>117</x:v>
      </x:c>
      <x:c r="I7612" s="8" t="str">
        <x:v>Maritime English 3.17 Plus, First Edition 2026, PDF page 117</x:v>
      </x:c>
      <x:c r="J7612" s="8" t="str">
        <x:v>loma-book-u6-p125-round-2-1</x:v>
      </x:c>
      <x:c r="K7612" s="8" t="str"/>
    </x:row>
    <x:row r="7613" ht="334" customHeight="1">
      <x:c r="A7613" s="21" t="n">
        <x:v>4</x:v>
      </x:c>
      <x:c r="B7613" s="21" t="n">
        <x:v>2</x:v>
      </x:c>
      <x:c r="C7613" s="8" t="str">
        <x:v>Distress, Urgency and Safety · Language accuracy · p125 · 1</x:v>
      </x:c>
      <x:c r="D7613" s="8" t="str">
        <x:v>Reference page 117: Imperatives and passive emergency reports</x:v>
      </x:c>
      <x:c r="E7613" s="21" t="n">
        <x:v>3</x:v>
      </x:c>
      <x:c r="F7613" s="21" t="n">
        <x:v>3</x:v>
      </x:c>
      <x:c r="G7613" s="8" t="str">
        <x:v>priority below distress; SECURITE introduces safety information. The message content depends on the
situation. This grammar lesson is not a complete GMDSS or firefighting procedure.
Examples are for language learning. Sources: S1; S2.
  CLASS NOTES</x:v>
      </x:c>
      <x:c r="H7613" s="8" t="str">
        <x:v>117</x:v>
      </x:c>
      <x:c r="I7613" s="8" t="str">
        <x:v>Maritime English 3.17 Plus, First Edition 2026, PDF page 117</x:v>
      </x:c>
      <x:c r="J7613" s="8" t="str">
        <x:v>loma-book-u6-p125-round-2-1</x:v>
      </x:c>
      <x:c r="K7613" s="8" t="str"/>
    </x:row>
    <x:row r="7614" ht="334" customHeight="1">
      <x:c r="A7614" s="21" t="n">
        <x:v>4</x:v>
      </x:c>
      <x:c r="B7614" s="21" t="n">
        <x:v>2</x:v>
      </x:c>
      <x:c r="C7614" s="8" t="str">
        <x:v>Distress, Urgency and Safety · Language accuracy · p125 · 1</x:v>
      </x:c>
      <x:c r="D7614" s="8" t="str">
        <x:v>Reference page 123: Three signals: three different purposes</x:v>
      </x:c>
      <x:c r="E7614" s="21" t="n">
        <x:v>1</x:v>
      </x:c>
      <x:c r="F7614" s="21" t="n">
        <x:v>3</x:v>
      </x:c>
      <x:c r="G7614" s="8" t="str">
        <x:v>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information.                             near a shipping route.
</x:v>
      </x:c>
      <x:c r="H7614" s="8" t="str">
        <x:v>123</x:v>
      </x:c>
      <x:c r="I7614" s="8" t="str">
        <x:v>Maritime English 3.17 Plus, First Edition 2026, PDF page 123</x:v>
      </x:c>
      <x:c r="J7614" s="8" t="str">
        <x:v>loma-book-u6-p125-round-2-1</x:v>
      </x:c>
      <x:c r="K7614" s="8" t="str"/>
    </x:row>
    <x:row r="7615" ht="334" customHeight="1">
      <x:c r="A7615" s="21" t="n">
        <x:v>4</x:v>
      </x:c>
      <x:c r="B7615" s="21" t="n">
        <x:v>2</x:v>
      </x:c>
      <x:c r="C7615" s="8" t="str">
        <x:v>Distress, Urgency and Safety · Language accuracy · p125 · 1</x:v>
      </x:c>
      <x:c r="D7615" s="8" t="str">
        <x:v>Reference page 123: Three signals: three different purposes</x:v>
      </x:c>
      <x:c r="E7615" s="21" t="n">
        <x:v>2</x:v>
      </x:c>
      <x:c r="F7615" s="21" t="n">
        <x:v>3</x:v>
      </x:c>
      <x:c r="G7615" s="8" t="str">
        <x:v>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V6.1. Choose the signal for A, B and C and justify one choice with a fact.
</x:v>
      </x:c>
      <x:c r="H7615" s="8" t="str">
        <x:v>123</x:v>
      </x:c>
      <x:c r="I7615" s="8" t="str">
        <x:v>Maritime English 3.17 Plus, First Edition 2026, PDF page 123</x:v>
      </x:c>
      <x:c r="J7615" s="8" t="str">
        <x:v>loma-book-u6-p125-round-2-1</x:v>
      </x:c>
      <x:c r="K7615" s="8" t="str"/>
    </x:row>
    <x:row r="7616" ht="334" customHeight="1">
      <x:c r="A7616" s="21" t="n">
        <x:v>4</x:v>
      </x:c>
      <x:c r="B7616" s="21" t="n">
        <x:v>2</x:v>
      </x:c>
      <x:c r="C7616" s="8" t="str">
        <x:v>Distress, Urgency and Safety · Language accuracy · p125 · 1</x:v>
      </x:c>
      <x:c r="D7616" s="8" t="str">
        <x:v>Reference page 123: Three signals: three different purposes</x:v>
      </x:c>
      <x:c r="E7616" s="21" t="n">
        <x:v>3</x:v>
      </x:c>
      <x:c r="F7616" s="21" t="n">
        <x:v>3</x:v>
      </x:c>
      <x:c r="G7616" s="8" t="str">
        <x:v>
Source: S2, General 5 and Appendix to Part A1. Actual calling, DSC, acknowledgement, relay and traffic-termination procedures require the
applicable radio training.
  CLASS NOTES</x:v>
      </x:c>
      <x:c r="H7616" s="8" t="str">
        <x:v>123</x:v>
      </x:c>
      <x:c r="I7616" s="8" t="str">
        <x:v>Maritime English 3.17 Plus, First Edition 2026, PDF page 123</x:v>
      </x:c>
      <x:c r="J7616" s="8" t="str">
        <x:v>loma-book-u6-p125-round-2-1</x:v>
      </x:c>
      <x:c r="K7616" s="8" t="str"/>
    </x:row>
    <x:row r="7617" ht="334" customHeight="1">
      <x:c r="A7617" s="21" t="n">
        <x:v>4</x:v>
      </x:c>
      <x:c r="B7617" s="21" t="n">
        <x:v>2</x:v>
      </x:c>
      <x:c r="C7617" s="8" t="str">
        <x:v>Distress, Urgency and Safety · Language accuracy · p125 · 1</x:v>
      </x:c>
      <x:c r="D7617" s="8" t="str">
        <x:v>Reference page 124: Receive, record and check</x:v>
      </x:c>
      <x:c r="E7617" s="21" t="n">
        <x:v>1</x:v>
      </x:c>
      <x:c r="F7617" s="21" t="n">
        <x:v>3</x:v>
      </x:c>
      <x:c r="G7617" s="8" t="str">
        <x:v>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Persons on board
</x:v>
      </x:c>
      <x:c r="H7617" s="8" t="str">
        <x:v>124</x:v>
      </x:c>
      <x:c r="I7617" s="8" t="str">
        <x:v>Maritime English 3.17 Plus, First Edition 2026, PDF page 124</x:v>
      </x:c>
      <x:c r="J7617" s="8" t="str">
        <x:v>loma-book-u6-p125-round-2-1</x:v>
      </x:c>
      <x:c r="K7617" s="8" t="str"/>
    </x:row>
    <x:row r="7618" ht="334" customHeight="1">
      <x:c r="A7618" s="21" t="n">
        <x:v>4</x:v>
      </x:c>
      <x:c r="B7618" s="21" t="n">
        <x:v>2</x:v>
      </x:c>
      <x:c r="C7618" s="8" t="str">
        <x:v>Distress, Urgency and Safety · Language accuracy · p125 · 1</x:v>
      </x:c>
      <x:c r="D7618" s="8" t="str">
        <x:v>Reference page 124: Receive, record and check</x:v>
      </x:c>
      <x:c r="E7618" s="21" t="n">
        <x:v>2</x:v>
      </x:c>
      <x:c r="F7618" s="21" t="n">
        <x:v>3</x:v>
      </x:c>
      <x:c r="G7618" s="8" t="str">
        <x:v>
 Unclear detail to request again
 Confirmed correction
Observer check
 Check                                                             Yes / partly / not yet
  Correct priority from the supplied facts
  Identity and full position retained
  Assistance and persons on board stated
 Unclear information requested, not guessed
 No claim that help is on the way unless the card says so
</x:v>
      </x:c>
      <x:c r="H7618" s="8" t="str">
        <x:v>124</x:v>
      </x:c>
      <x:c r="I7618" s="8" t="str">
        <x:v>Maritime English 3.17 Plus, First Edition 2026, PDF page 124</x:v>
      </x:c>
      <x:c r="J7618" s="8" t="str">
        <x:v>loma-book-u6-p125-round-2-1</x:v>
      </x:c>
      <x:c r="K7618" s="8" t="str"/>
    </x:row>
    <x:row r="7619" ht="334" customHeight="1">
      <x:c r="A7619" s="21" t="n">
        <x:v>4</x:v>
      </x:c>
      <x:c r="B7619" s="21" t="n">
        <x:v>2</x:v>
      </x:c>
      <x:c r="C7619" s="8" t="str">
        <x:v>Distress, Urgency and Safety · Language accuracy · p125 · 1</x:v>
      </x:c>
      <x:c r="D7619" s="8" t="str">
        <x:v>Reference page 124: Receive, record and check</x:v>
      </x:c>
      <x:c r="E7619" s="21" t="n">
        <x:v>3</x:v>
      </x:c>
      <x:c r="F7619" s="21" t="n">
        <x:v>3</x:v>
      </x:c>
      <x:c r="G7619" s="8" t="str">
        <x:v>
Classroom group headcount and fictional persons-on-board count are different. For Card A, the shipboard count is 18 regardless of group size.</x:v>
      </x:c>
      <x:c r="H7619" s="8" t="str">
        <x:v>124</x:v>
      </x:c>
      <x:c r="I7619" s="8" t="str">
        <x:v>Maritime English 3.17 Plus, First Edition 2026, PDF page 124</x:v>
      </x:c>
      <x:c r="J7619" s="8" t="str">
        <x:v>loma-book-u6-p125-round-2-1</x:v>
      </x:c>
      <x:c r="K7619" s="8" t="str"/>
    </x:row>
    <x:row r="7620" ht="334" customHeight="1">
      <x:c r="A7620" s="21" t="n">
        <x:v>4</x:v>
      </x:c>
      <x:c r="B7620" s="21" t="n">
        <x:v>2</x:v>
      </x:c>
      <x:c r="C7620" s="8" t="str">
        <x:v>Distress, Urgency and Safety · Language accuracy · p125 · 2</x:v>
      </x:c>
      <x:c r="D7620" s="8" t="str">
        <x:v>Source passage</x:v>
      </x:c>
      <x:c r="E7620" s="21" t="n">
        <x:v>1</x:v>
      </x:c>
      <x:c r="F7620" s="21" t="n">
        <x:v>3</x:v>
      </x:c>
      <x:c r="G7620" s="8" t="str">
        <x:v>PDF PAGE 125
NAME:                          CLASS:                   DATE:
  F  WORKSHEET
Part 1 - Match the term to its meaning.
  1. MAYDAY                                                        a. A navigational or weather safety warning
  2. PAN-PAN                                                       b. Grave and imminent danger
  3. SÉCURITÉ                                                             c. An emergency beacon sending a distress alert
  4.  persons on board                                               d. An urgent message below distress level
  5.  muster list                                                       e.  Contained and no longer spreading
  6.  under control                                                                               f. The total number of people aboard
</x:v>
      </x:c>
      <x:c r="H7620" s="8" t="str">
        <x:v>125</x:v>
      </x:c>
      <x:c r="I7620" s="8" t="str">
        <x:v>Maritime English 3.17 Plus · Dr. Wayne Vincent Tolomia · physical PDF page(s) 125 · Loma adaptation of u6-p125-round-2</x:v>
      </x:c>
      <x:c r="J7620" s="8" t="str">
        <x:v>loma-book-u6-p125-round-2-2</x:v>
      </x:c>
      <x:c r="K7620" s="8" t="str"/>
    </x:row>
    <x:row r="7621" ht="334" customHeight="1">
      <x:c r="A7621" s="21" t="n">
        <x:v>4</x:v>
      </x:c>
      <x:c r="B7621" s="21" t="n">
        <x:v>2</x:v>
      </x:c>
      <x:c r="C7621" s="8" t="str">
        <x:v>Distress, Urgency and Safety · Language accuracy · p125 · 2</x:v>
      </x:c>
      <x:c r="D7621" s="8" t="str">
        <x:v>Source passage</x:v>
      </x:c>
      <x:c r="E7621" s="21" t="n">
        <x:v>2</x:v>
      </x:c>
      <x:c r="F7621" s="21" t="n">
        <x:v>3</x:v>
      </x:c>
      <x:c r="G7621" s="8" t="str">
        <x:v>
  7. EPIRB                                                           g. A distress message passed on for another vessel
  8. MAYDAY RELAY                                               h. The document showing each person's emergency duty
Part 2 - Complete each sentence with one word.
  1. MAYDAY, MAYDAY, MAYDAY. ________ is motor vessel ANDAMAN TRADER.
  2. The fire is not ________ control. I require immediate assistance.
  3.   I have two one ________ on board.
  4. Sound the general ________ and muster the fire party.
  5.  All engine room personnel are ________ for.
  6. Do not ________ the CO2 until the Master orders it.
</x:v>
      </x:c>
      <x:c r="H7621" s="8" t="str">
        <x:v>125</x:v>
      </x:c>
      <x:c r="I7621" s="8" t="str">
        <x:v>Maritime English 3.17 Plus · Dr. Wayne Vincent Tolomia · physical PDF page(s) 125 · Loma adaptation of u6-p125-round-2</x:v>
      </x:c>
      <x:c r="J7621" s="8" t="str">
        <x:v>loma-book-u6-p125-round-2-2</x:v>
      </x:c>
      <x:c r="K7621" s="8" t="str"/>
    </x:row>
    <x:row r="7622" ht="334" customHeight="1">
      <x:c r="A7622" s="21" t="n">
        <x:v>4</x:v>
      </x:c>
      <x:c r="B7622" s="21" t="n">
        <x:v>2</x:v>
      </x:c>
      <x:c r="C7622" s="8" t="str">
        <x:v>Distress, Urgency and Safety · Language accuracy · p125 · 2</x:v>
      </x:c>
      <x:c r="D7622" s="8" t="str">
        <x:v>Source passage</x:v>
      </x:c>
      <x:c r="E7622" s="21" t="n">
        <x:v>3</x:v>
      </x:c>
      <x:c r="F7622" s="21" t="n">
        <x:v>3</x:v>
      </x:c>
      <x:c r="G7622" s="8" t="str">
        <x:v>
  NOTES</x:v>
      </x:c>
      <x:c r="H7622" s="8" t="str">
        <x:v>125</x:v>
      </x:c>
      <x:c r="I7622" s="8" t="str">
        <x:v>Maritime English 3.17 Plus · Dr. Wayne Vincent Tolomia · physical PDF page(s) 125 · Loma adaptation of u6-p125-round-2</x:v>
      </x:c>
      <x:c r="J7622" s="8" t="str">
        <x:v>loma-book-u6-p125-round-2-2</x:v>
      </x:c>
      <x:c r="K7622" s="8" t="str"/>
    </x:row>
    <x:row r="7623" ht="334" customHeight="1">
      <x:c r="A7623" s="21" t="n">
        <x:v>4</x:v>
      </x:c>
      <x:c r="B7623" s="21" t="n">
        <x:v>2</x:v>
      </x:c>
      <x:c r="C7623" s="8" t="str">
        <x:v>Distress, Urgency and Safety · Language accuracy · p125 · 2</x:v>
      </x:c>
      <x:c r="D7623" s="8" t="str">
        <x:v>Reference page 125: Distress, Urgency and Safety — workbook</x:v>
      </x:c>
      <x:c r="E7623" s="21" t="n">
        <x:v>1</x:v>
      </x:c>
      <x:c r="F7623" s="21" t="n">
        <x:v>3</x:v>
      </x:c>
      <x:c r="G7623" s="8" t="str">
        <x:v>NAME:                          CLASS:                   DATE:
  F  WORKSHEET
Part 1 - Match the term to its meaning.
  1. MAYDAY                                                        a. A navigational or weather safety warning
  2. PAN-PAN                                                       b. Grave and imminent danger
  3. SÉCURITÉ                                                             c. An emergency beacon sending a distress alert
  4.  persons on board                                               d. An urgent message below distress level
  5.  muster list                                                       e.  Contained and no longer spreading
  6.  under control                                                                               f. The total number of people aboard
</x:v>
      </x:c>
      <x:c r="H7623" s="8" t="str">
        <x:v>125</x:v>
      </x:c>
      <x:c r="I7623" s="8" t="str">
        <x:v>Maritime English 3.17 Plus, First Edition 2026, PDF page 125</x:v>
      </x:c>
      <x:c r="J7623" s="8" t="str">
        <x:v>loma-book-u6-p125-round-2-2</x:v>
      </x:c>
      <x:c r="K7623" s="8" t="str"/>
    </x:row>
    <x:row r="7624" ht="334" customHeight="1">
      <x:c r="A7624" s="21" t="n">
        <x:v>4</x:v>
      </x:c>
      <x:c r="B7624" s="21" t="n">
        <x:v>2</x:v>
      </x:c>
      <x:c r="C7624" s="8" t="str">
        <x:v>Distress, Urgency and Safety · Language accuracy · p125 · 2</x:v>
      </x:c>
      <x:c r="D7624" s="8" t="str">
        <x:v>Reference page 125: Distress, Urgency and Safety — workbook</x:v>
      </x:c>
      <x:c r="E7624" s="21" t="n">
        <x:v>2</x:v>
      </x:c>
      <x:c r="F7624" s="21" t="n">
        <x:v>3</x:v>
      </x:c>
      <x:c r="G7624" s="8" t="str">
        <x:v>  7. EPIRB                                                           g. A distress message passed on for another vessel
  8. MAYDAY RELAY                                               h. The document showing each person's emergency duty
Part 2 - Complete each sentence with one word.
  1. MAYDAY, MAYDAY, MAYDAY. ________ is motor vessel ANDAMAN TRADER.
  2. The fire is not ________ control. I require immediate assistance.
  3.   I have two one ________ on board.
  4. Sound the general ________ and muster the fire party.
  5.  All engine room personnel are ________ for.
  6. Do not ________ the CO2 until the Master orders it.
</x:v>
      </x:c>
      <x:c r="H7624" s="8" t="str">
        <x:v>125</x:v>
      </x:c>
      <x:c r="I7624" s="8" t="str">
        <x:v>Maritime English 3.17 Plus, First Edition 2026, PDF page 125</x:v>
      </x:c>
      <x:c r="J7624" s="8" t="str">
        <x:v>loma-book-u6-p125-round-2-2</x:v>
      </x:c>
      <x:c r="K7624" s="8" t="str"/>
    </x:row>
    <x:row r="7625" ht="334" customHeight="1">
      <x:c r="A7625" s="21" t="n">
        <x:v>4</x:v>
      </x:c>
      <x:c r="B7625" s="21" t="n">
        <x:v>2</x:v>
      </x:c>
      <x:c r="C7625" s="8" t="str">
        <x:v>Distress, Urgency and Safety · Language accuracy · p125 · 2</x:v>
      </x:c>
      <x:c r="D7625" s="8" t="str">
        <x:v>Reference page 125: Distress, Urgency and Safety — workbook</x:v>
      </x:c>
      <x:c r="E7625" s="21" t="n">
        <x:v>3</x:v>
      </x:c>
      <x:c r="F7625" s="21" t="n">
        <x:v>3</x:v>
      </x:c>
      <x:c r="G7625" s="8" t="str">
        <x:v>  NOTES</x:v>
      </x:c>
      <x:c r="H7625" s="8" t="str">
        <x:v>125</x:v>
      </x:c>
      <x:c r="I7625" s="8" t="str">
        <x:v>Maritime English 3.17 Plus, First Edition 2026, PDF page 125</x:v>
      </x:c>
      <x:c r="J7625" s="8" t="str">
        <x:v>loma-book-u6-p125-round-2-2</x:v>
      </x:c>
      <x:c r="K7625" s="8" t="str"/>
    </x:row>
    <x:row r="7626" ht="334" customHeight="1">
      <x:c r="A7626" s="21" t="n">
        <x:v>4</x:v>
      </x:c>
      <x:c r="B7626" s="21" t="n">
        <x:v>2</x:v>
      </x:c>
      <x:c r="C7626" s="8" t="str">
        <x:v>Distress, Urgency and Safety · Language accuracy · p125 · 2</x:v>
      </x:c>
      <x:c r="D7626" s="8" t="str">
        <x:v>Reference page 111: Distress, Urgency and Safety — vocabulary</x:v>
      </x:c>
      <x:c r="E7626" s="21" t="n">
        <x:v>1</x:v>
      </x:c>
      <x:c r="F7626" s="21" t="n">
        <x:v>3</x:v>
      </x:c>
      <x:c r="G7626" s="8" t="str">
        <x:v>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7626" s="8" t="str">
        <x:v>111</x:v>
      </x:c>
      <x:c r="I7626" s="8" t="str">
        <x:v>Maritime English 3.17 Plus, First Edition 2026, PDF page 111</x:v>
      </x:c>
      <x:c r="J7626" s="8" t="str">
        <x:v>loma-book-u6-p125-round-2-2</x:v>
      </x:c>
      <x:c r="K7626" s="8" t="str"/>
    </x:row>
    <x:row r="7627" ht="334" customHeight="1">
      <x:c r="A7627" s="21" t="n">
        <x:v>4</x:v>
      </x:c>
      <x:c r="B7627" s="21" t="n">
        <x:v>2</x:v>
      </x:c>
      <x:c r="C7627" s="8" t="str">
        <x:v>Distress, Urgency and Safety · Language accuracy · p125 · 2</x:v>
      </x:c>
      <x:c r="D7627" s="8" t="str">
        <x:v>Reference page 111: Distress, Urgency and Safety — vocabulary</x:v>
      </x:c>
      <x:c r="E7627" s="21" t="n">
        <x:v>2</x:v>
      </x:c>
      <x:c r="F7627" s="21" t="n">
        <x:v>3</x:v>
      </x:c>
      <x:c r="G7627"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7627" s="8" t="str">
        <x:v>111</x:v>
      </x:c>
      <x:c r="I7627" s="8" t="str">
        <x:v>Maritime English 3.17 Plus, First Edition 2026, PDF page 111</x:v>
      </x:c>
      <x:c r="J7627" s="8" t="str">
        <x:v>loma-book-u6-p125-round-2-2</x:v>
      </x:c>
      <x:c r="K7627" s="8" t="str"/>
    </x:row>
    <x:row r="7628" ht="334" customHeight="1">
      <x:c r="A7628" s="21" t="n">
        <x:v>4</x:v>
      </x:c>
      <x:c r="B7628" s="21" t="n">
        <x:v>2</x:v>
      </x:c>
      <x:c r="C7628" s="8" t="str">
        <x:v>Distress, Urgency and Safety · Language accuracy · p125 · 2</x:v>
      </x:c>
      <x:c r="D7628" s="8" t="str">
        <x:v>Reference page 111: Distress, Urgency and Safety — vocabulary</x:v>
      </x:c>
      <x:c r="E7628" s="21" t="n">
        <x:v>3</x:v>
      </x:c>
      <x:c r="F7628" s="21" t="n">
        <x:v>3</x:v>
      </x:c>
      <x:c r="G7628"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7628" s="8" t="str">
        <x:v>111</x:v>
      </x:c>
      <x:c r="I7628" s="8" t="str">
        <x:v>Maritime English 3.17 Plus, First Edition 2026, PDF page 111</x:v>
      </x:c>
      <x:c r="J7628" s="8" t="str">
        <x:v>loma-book-u6-p125-round-2-2</x:v>
      </x:c>
      <x:c r="K7628" s="8" t="str"/>
    </x:row>
    <x:row r="7629" ht="334" customHeight="1">
      <x:c r="A7629" s="21" t="n">
        <x:v>4</x:v>
      </x:c>
      <x:c r="B7629" s="21" t="n">
        <x:v>2</x:v>
      </x:c>
      <x:c r="C7629" s="8" t="str">
        <x:v>Distress, Urgency and Safety · Language accuracy · p125 · 2</x:v>
      </x:c>
      <x:c r="D7629" s="8" t="str">
        <x:v>Reference page 112: Fire in the Engine Room</x:v>
      </x:c>
      <x:c r="E7629" s="21" t="n">
        <x:v>1</x:v>
      </x:c>
      <x:c r="F7629" s="21" t="n">
        <x:v>3</x:v>
      </x:c>
      <x:c r="G7629" s="8" t="str">
        <x:v>UNIT 6 | B READING AND LISTENING
Fire in the Engine Room
  The situation
  At 0212 LT a fire is reported on the fuel-oil purifier. This is a closed classroom communication case. The
  transcript does not authorise entry, CO2 release or any real firefighting action.
SECOND ENGINEER Bridge, engine control room. Fire at the fuel-oil purifier. The purifier has been stopped and
the fuel supply isolated under the emergency procedure. The engine-room team has withdrawn.
MASTER Sound the general alarm. Confirm the headcount and report to the emergency command team.
SECOND ENGINEER At 0216, all twenty-one persons are accounted for. No injury has been reported. The fire
is not under control.
MASTER MAYDAY, MAYDAY, MAYDAY. This is motor vessel ANDAMAN TRADER, ANDAMAN TRADER,
ANDAMAN TRADER. Call sign Hotel Sierra Alfa X-ray Four. MAYDAY. ANDAMAN TRADER. My position is one
</x:v>
      </x:c>
      <x:c r="H7629" s="8" t="str">
        <x:v>112</x:v>
      </x:c>
      <x:c r="I7629" s="8" t="str">
        <x:v>Maritime English 3.17 Plus, First Edition 2026, PDF page 112</x:v>
      </x:c>
      <x:c r="J7629" s="8" t="str">
        <x:v>loma-book-u6-p125-round-2-2</x:v>
      </x:c>
      <x:c r="K7629" s="8" t="str"/>
    </x:row>
    <x:row r="7630" ht="334" customHeight="1">
      <x:c r="A7630" s="21" t="n">
        <x:v>4</x:v>
      </x:c>
      <x:c r="B7630" s="21" t="n">
        <x:v>2</x:v>
      </x:c>
      <x:c r="C7630" s="8" t="str">
        <x:v>Distress, Urgency and Safety · Language accuracy · p125 · 2</x:v>
      </x:c>
      <x:c r="D7630" s="8" t="str">
        <x:v>Reference page 112: Fire in the Engine Room</x:v>
      </x:c>
      <x:c r="E7630" s="21" t="n">
        <x:v>2</x:v>
      </x:c>
      <x:c r="F7630" s="21" t="n">
        <x:v>3</x:v>
      </x:c>
      <x:c r="G7630" s="8" t="str">
        <x:v>one degrees four zero minutes North, one zero zero degrees one two minutes East. I am on fire in the engine
room. The fire is not under control. I require immediate assistance. I have two one persons on board. Over.
COAST RADIO ANDAMAN TRADER, this is Coast Radio. Received MAYDAY. Say again your position. Over.
MASTER My position is one one degrees four zero minutes North, one zero zero degrees one two minutes East.
Over.
COAST RADIO Position received. Assistance is being arranged. Are you abandoning ship? Over.
MASTER Negative. We are not abandoning ship at present. I will report again in one five minutes, or sooner if
the situation changes. Over.
COAST RADIO Understood. Maintain a listening watch. Distress traffic has priority; other stations must observe
the controlling station's instructions.
SECOND ENGINEER Boundary temperatures are being monitored from the designated positions. Entry is not
authorised. The response team is following the ship's emergency procedure.
</x:v>
      </x:c>
      <x:c r="H7630" s="8" t="str">
        <x:v>112</x:v>
      </x:c>
      <x:c r="I7630" s="8" t="str">
        <x:v>Maritime English 3.17 Plus, First Edition 2026, PDF page 112</x:v>
      </x:c>
      <x:c r="J7630" s="8" t="str">
        <x:v>loma-book-u6-p125-round-2-2</x:v>
      </x:c>
      <x:c r="K7630" s="8" t="str"/>
    </x:row>
    <x:row r="7631" ht="334" customHeight="1">
      <x:c r="A7631" s="21" t="n">
        <x:v>4</x:v>
      </x:c>
      <x:c r="B7631" s="21" t="n">
        <x:v>2</x:v>
      </x:c>
      <x:c r="C7631" s="8" t="str">
        <x:v>Distress, Urgency and Safety · Language accuracy · p125 · 2</x:v>
      </x:c>
      <x:c r="D7631" s="8" t="str">
        <x:v>Reference page 112: Fire in the Engine Room</x:v>
      </x:c>
      <x:c r="E7631" s="21" t="n">
        <x:v>3</x:v>
      </x:c>
      <x:c r="F7631" s="21" t="n">
        <x:v>3</x:v>
      </x:c>
      <x:c r="G7631" s="8" t="str">
        <x:v>
MASTER Keep personnel clear. Report any change immediately.
Original classroom dialogue adapted from the supplied manuscript. Operational data are fictional; this is not a complete operating procedure.
The distress call is made at 0217 LT. Relevant language: S2. The Master and authorised emergency team follow the vessel-specific response
plan.
  CLASS NOTES</x:v>
      </x:c>
      <x:c r="H7631" s="8" t="str">
        <x:v>112</x:v>
      </x:c>
      <x:c r="I7631" s="8" t="str">
        <x:v>Maritime English 3.17 Plus, First Edition 2026, PDF page 112</x:v>
      </x:c>
      <x:c r="J7631" s="8" t="str">
        <x:v>loma-book-u6-p125-round-2-2</x:v>
      </x:c>
      <x:c r="K7631" s="8" t="str"/>
    </x:row>
    <x:row r="7632" ht="334" customHeight="1">
      <x:c r="A7632" s="21" t="n">
        <x:v>4</x:v>
      </x:c>
      <x:c r="B7632" s="21" t="n">
        <x:v>2</x:v>
      </x:c>
      <x:c r="C7632" s="8" t="str">
        <x:v>Distress, Urgency and Safety · Language accuracy · p125 · 2</x:v>
      </x:c>
      <x:c r="D7632" s="8" t="str">
        <x:v>Reference page 115: Choosing the Right Emergency Message</x:v>
      </x:c>
      <x:c r="E7632" s="21" t="n">
        <x:v>1</x:v>
      </x:c>
      <x:c r="F7632" s="21" t="n">
        <x:v>3</x:v>
      </x:c>
      <x:c r="G7632" s="8" t="str">
        <x:v>UNIT 6 | B3 READING FOR MEANING
Choosing the Right Emergency Message
  Before you read
  Does the name of an equipment fault alone tell you how serious a situation is?
Reading focus: Read the stated danger before choosing a signal.
A The signal at the start of a message tells listeners its priority. MAYDAY concerns grave and imminent
danger requiring immediate assistance. PAN-PAN introduces an urgent safety message below that level.
SECURITE introduces safety information, such as a navigational or weather warning. The facts of the
situation matter more than a single word such as failure.
B Consider three invented training cards. Card A describes uncontrolled flooding. The vessel is losing
stability and the Master requires immediate assistance. There are 18 persons on board. The card gives
the position as 12 degrees 20 minutes North, 100 degrees 10 minutes East at 0900 UTC. The transmitter
must give these facts clearly rather than spending the first turn explaining a possible cause.
</x:v>
      </x:c>
      <x:c r="H7632" s="8" t="str">
        <x:v>115</x:v>
      </x:c>
      <x:c r="I7632" s="8" t="str">
        <x:v>Maritime English 3.17 Plus, First Edition 2026, PDF page 115</x:v>
      </x:c>
      <x:c r="J7632" s="8" t="str">
        <x:v>loma-book-u6-p125-round-2-2</x:v>
      </x:c>
      <x:c r="K7632" s="8" t="str"/>
    </x:row>
    <x:row r="7633" ht="334" customHeight="1">
      <x:c r="A7633" s="21" t="n">
        <x:v>4</x:v>
      </x:c>
      <x:c r="B7633" s="21" t="n">
        <x:v>2</x:v>
      </x:c>
      <x:c r="C7633" s="8" t="str">
        <x:v>Distress, Urgency and Safety · Language accuracy · p125 · 2</x:v>
      </x:c>
      <x:c r="D7633" s="8" t="str">
        <x:v>Reference page 115: Choosing the Right Emergency Message</x:v>
      </x:c>
      <x:c r="E7633" s="21" t="n">
        <x:v>2</x:v>
      </x:c>
      <x:c r="F7633" s="21" t="n">
        <x:v>3</x:v>
      </x:c>
      <x:c r="G7633" s="8" t="str">
        <x:v>
C Card B describes a propulsion failure in open water, clear of traffic and danger. The Master states that
the vessel and people are not in grave or imminent danger, but urgent assistance is needed. Card C
describes an unlit drifting object near a shipping route. The reporting vessel is safe and is warning others.
These facts lead to different signals even though all three cards concern safety.
D The receiver records the identity, position, problem and requested assistance relevant to the message.
Missing or unclear information is requested, not invented. If the danger changes, the responsible officer
reassesses the communication priority. In class, students use disconnected equipment or a closed
simulator. No practice distress message is transmitted on an operational radio channel. The exercise
teaches language, not a complete emergency or GMDSS procedure.
Word support
imminent: about to happen   |  urgency: a need for prompt attention   |  available: ready or able to be used
Original teaching article; vessel names, people and operational data are fictional. Content/design references: S1, S2; see Sources and editorial
notes.
</x:v>
      </x:c>
      <x:c r="H7633" s="8" t="str">
        <x:v>115</x:v>
      </x:c>
      <x:c r="I7633" s="8" t="str">
        <x:v>Maritime English 3.17 Plus, First Edition 2026, PDF page 115</x:v>
      </x:c>
      <x:c r="J7633" s="8" t="str">
        <x:v>loma-book-u6-p125-round-2-2</x:v>
      </x:c>
      <x:c r="K7633" s="8" t="str"/>
    </x:row>
    <x:row r="7634" ht="334" customHeight="1">
      <x:c r="A7634" s="21" t="n">
        <x:v>4</x:v>
      </x:c>
      <x:c r="B7634" s="21" t="n">
        <x:v>2</x:v>
      </x:c>
      <x:c r="C7634" s="8" t="str">
        <x:v>Distress, Urgency and Safety · Language accuracy · p125 · 2</x:v>
      </x:c>
      <x:c r="D7634" s="8" t="str">
        <x:v>Reference page 115: Choosing the Right Emergency Message</x:v>
      </x:c>
      <x:c r="E7634" s="21" t="n">
        <x:v>3</x:v>
      </x:c>
      <x:c r="F7634" s="21" t="n">
        <x:v>3</x:v>
      </x:c>
      <x:c r="G7634" s="8" t="str">
        <x:v>
  CLASS NOTES</x:v>
      </x:c>
      <x:c r="H7634" s="8" t="str">
        <x:v>115</x:v>
      </x:c>
      <x:c r="I7634" s="8" t="str">
        <x:v>Maritime English 3.17 Plus, First Edition 2026, PDF page 115</x:v>
      </x:c>
      <x:c r="J7634" s="8" t="str">
        <x:v>loma-book-u6-p125-round-2-2</x:v>
      </x:c>
      <x:c r="K7634" s="8" t="str"/>
    </x:row>
    <x:row r="7635" ht="334" customHeight="1">
      <x:c r="A7635" s="21" t="n">
        <x:v>4</x:v>
      </x:c>
      <x:c r="B7635" s="21" t="n">
        <x:v>2</x:v>
      </x:c>
      <x:c r="C7635" s="8" t="str">
        <x:v>Distress, Urgency and Safety · Language accuracy · p125 · 2</x:v>
      </x:c>
      <x:c r="D7635" s="8" t="str">
        <x:v>Reference page 117: Imperatives and passive emergency reports</x:v>
      </x:c>
      <x:c r="E7635" s="21" t="n">
        <x:v>1</x:v>
      </x:c>
      <x:c r="F7635" s="21" t="n">
        <x:v>3</x:v>
      </x:c>
      <x:c r="G7635" s="8" t="str">
        <x:v>UNIT 6 | C GRAMMAR - FORMS AND MEANING
Imperatives and passive emergency reports
Use a clear imperative for an instruction and an accurate statement for a report. The passive puts the action
or affected object first. It does not remove the need to identify a responsible person when that information
matters.
 Meaning             Form                      Example
  Instruction              base verb                    Sound the general alarm.
  Prohibition            Do not + base verb           Do not enter the space.
 Present status               is/are + past participle                All personnel are accounted for.
 Completed past action     was/were + past participle       The alarm was sounded at 0214.
</x:v>
      </x:c>
      <x:c r="H7635" s="8" t="str">
        <x:v>117</x:v>
      </x:c>
      <x:c r="I7635" s="8" t="str">
        <x:v>Maritime English 3.17 Plus, First Edition 2026, PDF page 117</x:v>
      </x:c>
      <x:c r="J7635" s="8" t="str">
        <x:v>loma-book-u6-p125-round-2-2</x:v>
      </x:c>
      <x:c r="K7635" s="8" t="str"/>
    </x:row>
    <x:row r="7636" ht="334" customHeight="1">
      <x:c r="A7636" s="21" t="n">
        <x:v>4</x:v>
      </x:c>
      <x:c r="B7636" s="21" t="n">
        <x:v>2</x:v>
      </x:c>
      <x:c r="C7636" s="8" t="str">
        <x:v>Distress, Urgency and Safety · Language accuracy · p125 · 2</x:v>
      </x:c>
      <x:c r="D7636" s="8" t="str">
        <x:v>Reference page 117: Imperatives and passive emergency reports</x:v>
      </x:c>
      <x:c r="E7636" s="21" t="n">
        <x:v>2</x:v>
      </x:c>
      <x:c r="F7636" s="21" t="n">
        <x:v>3</x:v>
      </x:c>
      <x:c r="G7636" s="8" t="str">
        <x:v> Completed action         has/have been + past participle   The beacon has been activated.
  relevant now
 Negative status report     Negative + clear statement        Negative. We are not abandoning ship.
Change active to passive
The officer sounded the alarm at 0214. -&gt; The alarm was sounded at 0214. Keep the time. Add by the officer
when the actor matters. Use were for a plural subject: The valves were closed.
Report the stage accurately
The area has been checked does not mean entry is authorised. Prepared does not mean released, and under
control does not mean extinguished. State only the status confirmed by the responsible person.
Different signals, different purposes
MAYDAY concerns grave and imminent danger requiring immediate assistance. PAN-PAN gives urgency
</x:v>
      </x:c>
      <x:c r="H7636" s="8" t="str">
        <x:v>117</x:v>
      </x:c>
      <x:c r="I7636" s="8" t="str">
        <x:v>Maritime English 3.17 Plus, First Edition 2026, PDF page 117</x:v>
      </x:c>
      <x:c r="J7636" s="8" t="str">
        <x:v>loma-book-u6-p125-round-2-2</x:v>
      </x:c>
      <x:c r="K7636" s="8" t="str"/>
    </x:row>
    <x:row r="7637" ht="334" customHeight="1">
      <x:c r="A7637" s="21" t="n">
        <x:v>4</x:v>
      </x:c>
      <x:c r="B7637" s="21" t="n">
        <x:v>2</x:v>
      </x:c>
      <x:c r="C7637" s="8" t="str">
        <x:v>Distress, Urgency and Safety · Language accuracy · p125 · 2</x:v>
      </x:c>
      <x:c r="D7637" s="8" t="str">
        <x:v>Reference page 117: Imperatives and passive emergency reports</x:v>
      </x:c>
      <x:c r="E7637" s="21" t="n">
        <x:v>3</x:v>
      </x:c>
      <x:c r="F7637" s="21" t="n">
        <x:v>3</x:v>
      </x:c>
      <x:c r="G7637" s="8" t="str">
        <x:v>priority below distress; SECURITE introduces safety information. The message content depends on the
situation. This grammar lesson is not a complete GMDSS or firefighting procedure.
Examples are for language learning. Sources: S1; S2.
  CLASS NOTES</x:v>
      </x:c>
      <x:c r="H7637" s="8" t="str">
        <x:v>117</x:v>
      </x:c>
      <x:c r="I7637" s="8" t="str">
        <x:v>Maritime English 3.17 Plus, First Edition 2026, PDF page 117</x:v>
      </x:c>
      <x:c r="J7637" s="8" t="str">
        <x:v>loma-book-u6-p125-round-2-2</x:v>
      </x:c>
      <x:c r="K7637" s="8" t="str"/>
    </x:row>
    <x:row r="7638" ht="334" customHeight="1">
      <x:c r="A7638" s="21" t="n">
        <x:v>4</x:v>
      </x:c>
      <x:c r="B7638" s="21" t="n">
        <x:v>2</x:v>
      </x:c>
      <x:c r="C7638" s="8" t="str">
        <x:v>Distress, Urgency and Safety · Language accuracy · p125 · 2</x:v>
      </x:c>
      <x:c r="D7638" s="8" t="str">
        <x:v>Reference page 123: Three signals: three different purposes</x:v>
      </x:c>
      <x:c r="E7638" s="21" t="n">
        <x:v>1</x:v>
      </x:c>
      <x:c r="F7638" s="21" t="n">
        <x:v>3</x:v>
      </x:c>
      <x:c r="G7638" s="8" t="str">
        <x:v>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information.                             near a shipping route.
</x:v>
      </x:c>
      <x:c r="H7638" s="8" t="str">
        <x:v>123</x:v>
      </x:c>
      <x:c r="I7638" s="8" t="str">
        <x:v>Maritime English 3.17 Plus, First Edition 2026, PDF page 123</x:v>
      </x:c>
      <x:c r="J7638" s="8" t="str">
        <x:v>loma-book-u6-p125-round-2-2</x:v>
      </x:c>
      <x:c r="K7638" s="8" t="str"/>
    </x:row>
    <x:row r="7639" ht="334" customHeight="1">
      <x:c r="A7639" s="21" t="n">
        <x:v>4</x:v>
      </x:c>
      <x:c r="B7639" s="21" t="n">
        <x:v>2</x:v>
      </x:c>
      <x:c r="C7639" s="8" t="str">
        <x:v>Distress, Urgency and Safety · Language accuracy · p125 · 2</x:v>
      </x:c>
      <x:c r="D7639" s="8" t="str">
        <x:v>Reference page 123: Three signals: three different purposes</x:v>
      </x:c>
      <x:c r="E7639" s="21" t="n">
        <x:v>2</x:v>
      </x:c>
      <x:c r="F7639" s="21" t="n">
        <x:v>3</x:v>
      </x:c>
      <x:c r="G7639" s="8" t="str">
        <x:v>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V6.1. Choose the signal for A, B and C and justify one choice with a fact.
</x:v>
      </x:c>
      <x:c r="H7639" s="8" t="str">
        <x:v>123</x:v>
      </x:c>
      <x:c r="I7639" s="8" t="str">
        <x:v>Maritime English 3.17 Plus, First Edition 2026, PDF page 123</x:v>
      </x:c>
      <x:c r="J7639" s="8" t="str">
        <x:v>loma-book-u6-p125-round-2-2</x:v>
      </x:c>
      <x:c r="K7639" s="8" t="str"/>
    </x:row>
    <x:row r="7640" ht="334" customHeight="1">
      <x:c r="A7640" s="21" t="n">
        <x:v>4</x:v>
      </x:c>
      <x:c r="B7640" s="21" t="n">
        <x:v>2</x:v>
      </x:c>
      <x:c r="C7640" s="8" t="str">
        <x:v>Distress, Urgency and Safety · Language accuracy · p125 · 2</x:v>
      </x:c>
      <x:c r="D7640" s="8" t="str">
        <x:v>Reference page 123: Three signals: three different purposes</x:v>
      </x:c>
      <x:c r="E7640" s="21" t="n">
        <x:v>3</x:v>
      </x:c>
      <x:c r="F7640" s="21" t="n">
        <x:v>3</x:v>
      </x:c>
      <x:c r="G7640" s="8" t="str">
        <x:v>
Source: S2, General 5 and Appendix to Part A1. Actual calling, DSC, acknowledgement, relay and traffic-termination procedures require the
applicable radio training.
  CLASS NOTES</x:v>
      </x:c>
      <x:c r="H7640" s="8" t="str">
        <x:v>123</x:v>
      </x:c>
      <x:c r="I7640" s="8" t="str">
        <x:v>Maritime English 3.17 Plus, First Edition 2026, PDF page 123</x:v>
      </x:c>
      <x:c r="J7640" s="8" t="str">
        <x:v>loma-book-u6-p125-round-2-2</x:v>
      </x:c>
      <x:c r="K7640" s="8" t="str"/>
    </x:row>
    <x:row r="7641" ht="334" customHeight="1">
      <x:c r="A7641" s="21" t="n">
        <x:v>4</x:v>
      </x:c>
      <x:c r="B7641" s="21" t="n">
        <x:v>2</x:v>
      </x:c>
      <x:c r="C7641" s="8" t="str">
        <x:v>Distress, Urgency and Safety · Language accuracy · p125 · 2</x:v>
      </x:c>
      <x:c r="D7641" s="8" t="str">
        <x:v>Reference page 124: Receive, record and check</x:v>
      </x:c>
      <x:c r="E7641" s="21" t="n">
        <x:v>1</x:v>
      </x:c>
      <x:c r="F7641" s="21" t="n">
        <x:v>3</x:v>
      </x:c>
      <x:c r="G7641" s="8" t="str">
        <x:v>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Persons on board
</x:v>
      </x:c>
      <x:c r="H7641" s="8" t="str">
        <x:v>124</x:v>
      </x:c>
      <x:c r="I7641" s="8" t="str">
        <x:v>Maritime English 3.17 Plus, First Edition 2026, PDF page 124</x:v>
      </x:c>
      <x:c r="J7641" s="8" t="str">
        <x:v>loma-book-u6-p125-round-2-2</x:v>
      </x:c>
      <x:c r="K7641" s="8" t="str"/>
    </x:row>
    <x:row r="7642" ht="334" customHeight="1">
      <x:c r="A7642" s="21" t="n">
        <x:v>4</x:v>
      </x:c>
      <x:c r="B7642" s="21" t="n">
        <x:v>2</x:v>
      </x:c>
      <x:c r="C7642" s="8" t="str">
        <x:v>Distress, Urgency and Safety · Language accuracy · p125 · 2</x:v>
      </x:c>
      <x:c r="D7642" s="8" t="str">
        <x:v>Reference page 124: Receive, record and check</x:v>
      </x:c>
      <x:c r="E7642" s="21" t="n">
        <x:v>2</x:v>
      </x:c>
      <x:c r="F7642" s="21" t="n">
        <x:v>3</x:v>
      </x:c>
      <x:c r="G7642" s="8" t="str">
        <x:v>
 Unclear detail to request again
 Confirmed correction
Observer check
 Check                                                             Yes / partly / not yet
  Correct priority from the supplied facts
  Identity and full position retained
  Assistance and persons on board stated
 Unclear information requested, not guessed
 No claim that help is on the way unless the card says so
</x:v>
      </x:c>
      <x:c r="H7642" s="8" t="str">
        <x:v>124</x:v>
      </x:c>
      <x:c r="I7642" s="8" t="str">
        <x:v>Maritime English 3.17 Plus, First Edition 2026, PDF page 124</x:v>
      </x:c>
      <x:c r="J7642" s="8" t="str">
        <x:v>loma-book-u6-p125-round-2-2</x:v>
      </x:c>
      <x:c r="K7642" s="8" t="str"/>
    </x:row>
    <x:row r="7643" ht="334" customHeight="1">
      <x:c r="A7643" s="21" t="n">
        <x:v>4</x:v>
      </x:c>
      <x:c r="B7643" s="21" t="n">
        <x:v>2</x:v>
      </x:c>
      <x:c r="C7643" s="8" t="str">
        <x:v>Distress, Urgency and Safety · Language accuracy · p125 · 2</x:v>
      </x:c>
      <x:c r="D7643" s="8" t="str">
        <x:v>Reference page 124: Receive, record and check</x:v>
      </x:c>
      <x:c r="E7643" s="21" t="n">
        <x:v>3</x:v>
      </x:c>
      <x:c r="F7643" s="21" t="n">
        <x:v>3</x:v>
      </x:c>
      <x:c r="G7643" s="8" t="str">
        <x:v>
Classroom group headcount and fictional persons-on-board count are different. For Card A, the shipboard count is 18 regardless of group size.</x:v>
      </x:c>
      <x:c r="H7643" s="8" t="str">
        <x:v>124</x:v>
      </x:c>
      <x:c r="I7643" s="8" t="str">
        <x:v>Maritime English 3.17 Plus, First Edition 2026, PDF page 124</x:v>
      </x:c>
      <x:c r="J7643" s="8" t="str">
        <x:v>loma-book-u6-p125-round-2-2</x:v>
      </x:c>
      <x:c r="K7643" s="8" t="str"/>
    </x:row>
    <x:row r="7644" ht="334" customHeight="1">
      <x:c r="A7644" s="21" t="n">
        <x:v>4</x:v>
      </x:c>
      <x:c r="B7644" s="21" t="n">
        <x:v>2</x:v>
      </x:c>
      <x:c r="C7644" s="8" t="str">
        <x:v>Distress, Urgency and Safety · Language accuracy · p127 · 1</x:v>
      </x:c>
      <x:c r="D7644" s="8" t="str">
        <x:v>Source passage</x:v>
      </x:c>
      <x:c r="E7644" s="21" t="n">
        <x:v>1</x:v>
      </x:c>
      <x:c r="F7644" s="21" t="n">
        <x:v>3</x:v>
      </x:c>
      <x:c r="G7644" s="8" t="str">
        <x:v>PDF PAGE 127
UNIT 6 SUMMATIVE TEST                                                                                                             Time: 55 minutes
  Distress, Urgency and Safety                                               Total: 62 marks
NAME:                          CLASS:                  SCORE:
  A. VOCABULARY                                                                                 14 marks
  1. The distress signal, said three times.
  2. The urgency signal, below distress level.
  3. The safety signal, for navigational warnings.
  4. The total number of people aboard the vessel.
  5. The alarm calling the whole crew to emergency stations.
  6. The document showing each person's emergency duty.
  7.  Contained, and no longer spreading.
  8. To leave the vessel because she is no longer safe.
  9. An emergency beacon that sends a distress alert; position depends on the system.
</x:v>
      </x:c>
      <x:c r="H7644" s="8" t="str">
        <x:v>127</x:v>
      </x:c>
      <x:c r="I7644" s="8" t="str">
        <x:v>Maritime English 3.17 Plus · Dr. Wayne Vincent Tolomia · physical PDF page(s) 127 · Loma adaptation of u6-p127-round-1</x:v>
      </x:c>
      <x:c r="J7644" s="8" t="str">
        <x:v>loma-book-u6-p127-round-1-1</x:v>
      </x:c>
      <x:c r="K7644" s="8" t="str"/>
    </x:row>
    <x:row r="7645" ht="334" customHeight="1">
      <x:c r="A7645" s="21" t="n">
        <x:v>4</x:v>
      </x:c>
      <x:c r="B7645" s="21" t="n">
        <x:v>2</x:v>
      </x:c>
      <x:c r="C7645" s="8" t="str">
        <x:v>Distress, Urgency and Safety · Language accuracy · p127 · 1</x:v>
      </x:c>
      <x:c r="D7645" s="8" t="str">
        <x:v>Source passage</x:v>
      </x:c>
      <x:c r="E7645" s="21" t="n">
        <x:v>2</x:v>
      </x:c>
      <x:c r="F7645" s="21" t="n">
        <x:v>3</x:v>
      </x:c>
      <x:c r="G7645" s="8" t="str">
        <x:v>
10. An injured or sick person.
11. The team trained and equipped to fight fire on board.
12. A lifeboat or liferaft used to abandon ship.
13. To ask formally for help.
14. To pass a distress message on for a vessel that cannot transmit.
  Word bank: casualty · EPIRB · fire party · general alarm · MAYDAY · muster list · PAN-PAN · persons on board · SÉCURITÉ · survival craft · to
  abandon ship · to relay · to require assistance · under control
  B. GRAMMAR                                                                                    14 marks
  1. ________ (sound) the general alarm and muster all crew.
  2.  All engine room personnel ________ (account for) at 0216.
  3. The quick closing valves ________ (close) immediately after the alarm.
  4. ________ ________ (not release) the CO2 until the Master orders it.
  5. The EPIRB ________ (activate); it is transmitting now.
  6. The fire party ________ (boundary cool) the bulkhead at this moment.
</x:v>
      </x:c>
      <x:c r="H7645" s="8" t="str">
        <x:v>127</x:v>
      </x:c>
      <x:c r="I7645" s="8" t="str">
        <x:v>Maritime English 3.17 Plus · Dr. Wayne Vincent Tolomia · physical PDF page(s) 127 · Loma adaptation of u6-p127-round-1</x:v>
      </x:c>
      <x:c r="J7645" s="8" t="str">
        <x:v>loma-book-u6-p127-round-1-1</x:v>
      </x:c>
      <x:c r="K7645" s="8" t="str"/>
    </x:row>
    <x:row r="7646" ht="334" customHeight="1">
      <x:c r="A7646" s="21" t="n">
        <x:v>4</x:v>
      </x:c>
      <x:c r="B7646" s="21" t="n">
        <x:v>2</x:v>
      </x:c>
      <x:c r="C7646" s="8" t="str">
        <x:v>Distress, Urgency and Safety · Language accuracy · p127 · 1</x:v>
      </x:c>
      <x:c r="D7646" s="8" t="str">
        <x:v>Source passage</x:v>
      </x:c>
      <x:c r="E7646" s="21" t="n">
        <x:v>3</x:v>
      </x:c>
      <x:c r="F7646" s="21" t="n">
        <x:v>3</x:v>
      </x:c>
      <x:c r="G7646" s="8" t="str">
        <x:v>
  7. The personnel ________ (account for) at 0216. Use past passive.
  8.  Correct the error: All personnel is accounted for at 0216.
  9.  Correct the error: The valves was closed by the Second Engineer.
10.  Correct the error: The EPIRB has been activate and is transmitting.
11.  Rewrite in the passive: Somebody cordoned off the area at 1437.
12.  Rewrite as a prohibition: It is not permitted to enter the space yet.
13.  Build a sentence: the area / cordon off / and / all work / stop
14.  Build a sentence: sound / the general alarm / and / muster all crew</x:v>
      </x:c>
      <x:c r="H7646" s="8" t="str">
        <x:v>127</x:v>
      </x:c>
      <x:c r="I7646" s="8" t="str">
        <x:v>Maritime English 3.17 Plus · Dr. Wayne Vincent Tolomia · physical PDF page(s) 127 · Loma adaptation of u6-p127-round-1</x:v>
      </x:c>
      <x:c r="J7646" s="8" t="str">
        <x:v>loma-book-u6-p127-round-1-1</x:v>
      </x:c>
      <x:c r="K7646" s="8" t="str"/>
    </x:row>
    <x:row r="7647" ht="334" customHeight="1">
      <x:c r="A7647" s="21" t="n">
        <x:v>4</x:v>
      </x:c>
      <x:c r="B7647" s="21" t="n">
        <x:v>2</x:v>
      </x:c>
      <x:c r="C7647" s="8" t="str">
        <x:v>Distress, Urgency and Safety · Language accuracy · p127 · 1</x:v>
      </x:c>
      <x:c r="D7647" s="8" t="str">
        <x:v>Reference page 127: Distress, Urgency and Safety — unit challenge</x:v>
      </x:c>
      <x:c r="E7647" s="21" t="n">
        <x:v>1</x:v>
      </x:c>
      <x:c r="F7647" s="21" t="n">
        <x:v>3</x:v>
      </x:c>
      <x:c r="G7647" s="8" t="str">
        <x:v>UNIT 6 SUMMATIVE TEST                                                                                                             Time: 55 minutes
  Distress, Urgency and Safety                                               Total: 62 marks
NAME:                          CLASS:                  SCORE:
  A. VOCABULARY                                                                                 14 marks
  1. The distress signal, said three times.
  2. The urgency signal, below distress level.
  3. The safety signal, for navigational warnings.
  4. The total number of people aboard the vessel.
  5. The alarm calling the whole crew to emergency stations.
  6. The document showing each person's emergency duty.
  7.  Contained, and no longer spreading.
  8. To leave the vessel because she is no longer safe.
  9. An emergency beacon that sends a distress alert; position depends on the system.
</x:v>
      </x:c>
      <x:c r="H7647" s="8" t="str">
        <x:v>127</x:v>
      </x:c>
      <x:c r="I7647" s="8" t="str">
        <x:v>Maritime English 3.17 Plus, First Edition 2026, PDF page 127</x:v>
      </x:c>
      <x:c r="J7647" s="8" t="str">
        <x:v>loma-book-u6-p127-round-1-1</x:v>
      </x:c>
      <x:c r="K7647" s="8" t="str"/>
    </x:row>
    <x:row r="7648" ht="334" customHeight="1">
      <x:c r="A7648" s="21" t="n">
        <x:v>4</x:v>
      </x:c>
      <x:c r="B7648" s="21" t="n">
        <x:v>2</x:v>
      </x:c>
      <x:c r="C7648" s="8" t="str">
        <x:v>Distress, Urgency and Safety · Language accuracy · p127 · 1</x:v>
      </x:c>
      <x:c r="D7648" s="8" t="str">
        <x:v>Reference page 127: Distress, Urgency and Safety — unit challenge</x:v>
      </x:c>
      <x:c r="E7648" s="21" t="n">
        <x:v>2</x:v>
      </x:c>
      <x:c r="F7648" s="21" t="n">
        <x:v>3</x:v>
      </x:c>
      <x:c r="G7648" s="8" t="str">
        <x:v>10. An injured or sick person.
11. The team trained and equipped to fight fire on board.
12. A lifeboat or liferaft used to abandon ship.
13. To ask formally for help.
14. To pass a distress message on for a vessel that cannot transmit.
  Word bank: casualty · EPIRB · fire party · general alarm · MAYDAY · muster list · PAN-PAN · persons on board · SÉCURITÉ · survival craft · to
  abandon ship · to relay · to require assistance · under control
  B. GRAMMAR                                                                                    14 marks
  1. ________ (sound) the general alarm and muster all crew.
  2.  All engine room personnel ________ (account for) at 0216.
  3. The quick closing valves ________ (close) immediately after the alarm.
  4. ________ ________ (not release) the CO2 until the Master orders it.
  5. The EPIRB ________ (activate); it is transmitting now.
  6. The fire party ________ (boundary cool) the bulkhead at this moment.
</x:v>
      </x:c>
      <x:c r="H7648" s="8" t="str">
        <x:v>127</x:v>
      </x:c>
      <x:c r="I7648" s="8" t="str">
        <x:v>Maritime English 3.17 Plus, First Edition 2026, PDF page 127</x:v>
      </x:c>
      <x:c r="J7648" s="8" t="str">
        <x:v>loma-book-u6-p127-round-1-1</x:v>
      </x:c>
      <x:c r="K7648" s="8" t="str"/>
    </x:row>
    <x:row r="7649" ht="334" customHeight="1">
      <x:c r="A7649" s="21" t="n">
        <x:v>4</x:v>
      </x:c>
      <x:c r="B7649" s="21" t="n">
        <x:v>2</x:v>
      </x:c>
      <x:c r="C7649" s="8" t="str">
        <x:v>Distress, Urgency and Safety · Language accuracy · p127 · 1</x:v>
      </x:c>
      <x:c r="D7649" s="8" t="str">
        <x:v>Reference page 127: Distress, Urgency and Safety — unit challenge</x:v>
      </x:c>
      <x:c r="E7649" s="21" t="n">
        <x:v>3</x:v>
      </x:c>
      <x:c r="F7649" s="21" t="n">
        <x:v>3</x:v>
      </x:c>
      <x:c r="G7649" s="8" t="str">
        <x:v>  7. The personnel ________ (account for) at 0216. Use past passive.
  8.  Correct the error: All personnel is accounted for at 0216.
  9.  Correct the error: The valves was closed by the Second Engineer.
10.  Correct the error: The EPIRB has been activate and is transmitting.
11.  Rewrite in the passive: Somebody cordoned off the area at 1437.
12.  Rewrite as a prohibition: It is not permitted to enter the space yet.
13.  Build a sentence: the area / cordon off / and / all work / stop
14.  Build a sentence: sound / the general alarm / and / muster all crew</x:v>
      </x:c>
      <x:c r="H7649" s="8" t="str">
        <x:v>127</x:v>
      </x:c>
      <x:c r="I7649" s="8" t="str">
        <x:v>Maritime English 3.17 Plus, First Edition 2026, PDF page 127</x:v>
      </x:c>
      <x:c r="J7649" s="8" t="str">
        <x:v>loma-book-u6-p127-round-1-1</x:v>
      </x:c>
      <x:c r="K7649" s="8" t="str"/>
    </x:row>
    <x:row r="7650" ht="334" customHeight="1">
      <x:c r="A7650" s="21" t="n">
        <x:v>4</x:v>
      </x:c>
      <x:c r="B7650" s="21" t="n">
        <x:v>2</x:v>
      </x:c>
      <x:c r="C7650" s="8" t="str">
        <x:v>Distress, Urgency and Safety · Language accuracy · p127 · 1</x:v>
      </x:c>
      <x:c r="D7650" s="8" t="str">
        <x:v>Reference page 111: Distress, Urgency and Safety — vocabulary</x:v>
      </x:c>
      <x:c r="E7650" s="21" t="n">
        <x:v>1</x:v>
      </x:c>
      <x:c r="F7650" s="21" t="n">
        <x:v>3</x:v>
      </x:c>
      <x:c r="G7650" s="8" t="str">
        <x:v>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7650" s="8" t="str">
        <x:v>111</x:v>
      </x:c>
      <x:c r="I7650" s="8" t="str">
        <x:v>Maritime English 3.17 Plus, First Edition 2026, PDF page 111</x:v>
      </x:c>
      <x:c r="J7650" s="8" t="str">
        <x:v>loma-book-u6-p127-round-1-1</x:v>
      </x:c>
      <x:c r="K7650" s="8" t="str"/>
    </x:row>
    <x:row r="7651" ht="334" customHeight="1">
      <x:c r="A7651" s="21" t="n">
        <x:v>4</x:v>
      </x:c>
      <x:c r="B7651" s="21" t="n">
        <x:v>2</x:v>
      </x:c>
      <x:c r="C7651" s="8" t="str">
        <x:v>Distress, Urgency and Safety · Language accuracy · p127 · 1</x:v>
      </x:c>
      <x:c r="D7651" s="8" t="str">
        <x:v>Reference page 111: Distress, Urgency and Safety — vocabulary</x:v>
      </x:c>
      <x:c r="E7651" s="21" t="n">
        <x:v>2</x:v>
      </x:c>
      <x:c r="F7651" s="21" t="n">
        <x:v>3</x:v>
      </x:c>
      <x:c r="G7651"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7651" s="8" t="str">
        <x:v>111</x:v>
      </x:c>
      <x:c r="I7651" s="8" t="str">
        <x:v>Maritime English 3.17 Plus, First Edition 2026, PDF page 111</x:v>
      </x:c>
      <x:c r="J7651" s="8" t="str">
        <x:v>loma-book-u6-p127-round-1-1</x:v>
      </x:c>
      <x:c r="K7651" s="8" t="str"/>
    </x:row>
    <x:row r="7652" ht="334" customHeight="1">
      <x:c r="A7652" s="21" t="n">
        <x:v>4</x:v>
      </x:c>
      <x:c r="B7652" s="21" t="n">
        <x:v>2</x:v>
      </x:c>
      <x:c r="C7652" s="8" t="str">
        <x:v>Distress, Urgency and Safety · Language accuracy · p127 · 1</x:v>
      </x:c>
      <x:c r="D7652" s="8" t="str">
        <x:v>Reference page 111: Distress, Urgency and Safety — vocabulary</x:v>
      </x:c>
      <x:c r="E7652" s="21" t="n">
        <x:v>3</x:v>
      </x:c>
      <x:c r="F7652" s="21" t="n">
        <x:v>3</x:v>
      </x:c>
      <x:c r="G7652"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7652" s="8" t="str">
        <x:v>111</x:v>
      </x:c>
      <x:c r="I7652" s="8" t="str">
        <x:v>Maritime English 3.17 Plus, First Edition 2026, PDF page 111</x:v>
      </x:c>
      <x:c r="J7652" s="8" t="str">
        <x:v>loma-book-u6-p127-round-1-1</x:v>
      </x:c>
      <x:c r="K7652" s="8" t="str"/>
    </x:row>
    <x:row r="7653" ht="334" customHeight="1">
      <x:c r="A7653" s="21" t="n">
        <x:v>4</x:v>
      </x:c>
      <x:c r="B7653" s="21" t="n">
        <x:v>2</x:v>
      </x:c>
      <x:c r="C7653" s="8" t="str">
        <x:v>Distress, Urgency and Safety · Language accuracy · p127 · 1</x:v>
      </x:c>
      <x:c r="D7653" s="8" t="str">
        <x:v>Reference page 112: Fire in the Engine Room</x:v>
      </x:c>
      <x:c r="E7653" s="21" t="n">
        <x:v>1</x:v>
      </x:c>
      <x:c r="F7653" s="21" t="n">
        <x:v>3</x:v>
      </x:c>
      <x:c r="G7653" s="8" t="str">
        <x:v>UNIT 6 | B READING AND LISTENING
Fire in the Engine Room
  The situation
  At 0212 LT a fire is reported on the fuel-oil purifier. This is a closed classroom communication case. The
  transcript does not authorise entry, CO2 release or any real firefighting action.
SECOND ENGINEER Bridge, engine control room. Fire at the fuel-oil purifier. The purifier has been stopped and
the fuel supply isolated under the emergency procedure. The engine-room team has withdrawn.
MASTER Sound the general alarm. Confirm the headcount and report to the emergency command team.
SECOND ENGINEER At 0216, all twenty-one persons are accounted for. No injury has been reported. The fire
is not under control.
MASTER MAYDAY, MAYDAY, MAYDAY. This is motor vessel ANDAMAN TRADER, ANDAMAN TRADER,
ANDAMAN TRADER. Call sign Hotel Sierra Alfa X-ray Four. MAYDAY. ANDAMAN TRADER. My position is one
</x:v>
      </x:c>
      <x:c r="H7653" s="8" t="str">
        <x:v>112</x:v>
      </x:c>
      <x:c r="I7653" s="8" t="str">
        <x:v>Maritime English 3.17 Plus, First Edition 2026, PDF page 112</x:v>
      </x:c>
      <x:c r="J7653" s="8" t="str">
        <x:v>loma-book-u6-p127-round-1-1</x:v>
      </x:c>
      <x:c r="K7653" s="8" t="str"/>
    </x:row>
    <x:row r="7654" ht="334" customHeight="1">
      <x:c r="A7654" s="21" t="n">
        <x:v>4</x:v>
      </x:c>
      <x:c r="B7654" s="21" t="n">
        <x:v>2</x:v>
      </x:c>
      <x:c r="C7654" s="8" t="str">
        <x:v>Distress, Urgency and Safety · Language accuracy · p127 · 1</x:v>
      </x:c>
      <x:c r="D7654" s="8" t="str">
        <x:v>Reference page 112: Fire in the Engine Room</x:v>
      </x:c>
      <x:c r="E7654" s="21" t="n">
        <x:v>2</x:v>
      </x:c>
      <x:c r="F7654" s="21" t="n">
        <x:v>3</x:v>
      </x:c>
      <x:c r="G7654" s="8" t="str">
        <x:v>one degrees four zero minutes North, one zero zero degrees one two minutes East. I am on fire in the engine
room. The fire is not under control. I require immediate assistance. I have two one persons on board. Over.
COAST RADIO ANDAMAN TRADER, this is Coast Radio. Received MAYDAY. Say again your position. Over.
MASTER My position is one one degrees four zero minutes North, one zero zero degrees one two minutes East.
Over.
COAST RADIO Position received. Assistance is being arranged. Are you abandoning ship? Over.
MASTER Negative. We are not abandoning ship at present. I will report again in one five minutes, or sooner if
the situation changes. Over.
COAST RADIO Understood. Maintain a listening watch. Distress traffic has priority; other stations must observe
the controlling station's instructions.
SECOND ENGINEER Boundary temperatures are being monitored from the designated positions. Entry is not
authorised. The response team is following the ship's emergency procedure.
</x:v>
      </x:c>
      <x:c r="H7654" s="8" t="str">
        <x:v>112</x:v>
      </x:c>
      <x:c r="I7654" s="8" t="str">
        <x:v>Maritime English 3.17 Plus, First Edition 2026, PDF page 112</x:v>
      </x:c>
      <x:c r="J7654" s="8" t="str">
        <x:v>loma-book-u6-p127-round-1-1</x:v>
      </x:c>
      <x:c r="K7654" s="8" t="str"/>
    </x:row>
    <x:row r="7655" ht="334" customHeight="1">
      <x:c r="A7655" s="21" t="n">
        <x:v>4</x:v>
      </x:c>
      <x:c r="B7655" s="21" t="n">
        <x:v>2</x:v>
      </x:c>
      <x:c r="C7655" s="8" t="str">
        <x:v>Distress, Urgency and Safety · Language accuracy · p127 · 1</x:v>
      </x:c>
      <x:c r="D7655" s="8" t="str">
        <x:v>Reference page 112: Fire in the Engine Room</x:v>
      </x:c>
      <x:c r="E7655" s="21" t="n">
        <x:v>3</x:v>
      </x:c>
      <x:c r="F7655" s="21" t="n">
        <x:v>3</x:v>
      </x:c>
      <x:c r="G7655" s="8" t="str">
        <x:v>
MASTER Keep personnel clear. Report any change immediately.
Original classroom dialogue adapted from the supplied manuscript. Operational data are fictional; this is not a complete operating procedure.
The distress call is made at 0217 LT. Relevant language: S2. The Master and authorised emergency team follow the vessel-specific response
plan.
  CLASS NOTES</x:v>
      </x:c>
      <x:c r="H7655" s="8" t="str">
        <x:v>112</x:v>
      </x:c>
      <x:c r="I7655" s="8" t="str">
        <x:v>Maritime English 3.17 Plus, First Edition 2026, PDF page 112</x:v>
      </x:c>
      <x:c r="J7655" s="8" t="str">
        <x:v>loma-book-u6-p127-round-1-1</x:v>
      </x:c>
      <x:c r="K7655" s="8" t="str"/>
    </x:row>
    <x:row r="7656" ht="334" customHeight="1">
      <x:c r="A7656" s="21" t="n">
        <x:v>4</x:v>
      </x:c>
      <x:c r="B7656" s="21" t="n">
        <x:v>2</x:v>
      </x:c>
      <x:c r="C7656" s="8" t="str">
        <x:v>Distress, Urgency and Safety · Language accuracy · p127 · 1</x:v>
      </x:c>
      <x:c r="D7656" s="8" t="str">
        <x:v>Reference page 115: Choosing the Right Emergency Message</x:v>
      </x:c>
      <x:c r="E7656" s="21" t="n">
        <x:v>1</x:v>
      </x:c>
      <x:c r="F7656" s="21" t="n">
        <x:v>3</x:v>
      </x:c>
      <x:c r="G7656" s="8" t="str">
        <x:v>UNIT 6 | B3 READING FOR MEANING
Choosing the Right Emergency Message
  Before you read
  Does the name of an equipment fault alone tell you how serious a situation is?
Reading focus: Read the stated danger before choosing a signal.
A The signal at the start of a message tells listeners its priority. MAYDAY concerns grave and imminent
danger requiring immediate assistance. PAN-PAN introduces an urgent safety message below that level.
SECURITE introduces safety information, such as a navigational or weather warning. The facts of the
situation matter more than a single word such as failure.
B Consider three invented training cards. Card A describes uncontrolled flooding. The vessel is losing
stability and the Master requires immediate assistance. There are 18 persons on board. The card gives
the position as 12 degrees 20 minutes North, 100 degrees 10 minutes East at 0900 UTC. The transmitter
must give these facts clearly rather than spending the first turn explaining a possible cause.
</x:v>
      </x:c>
      <x:c r="H7656" s="8" t="str">
        <x:v>115</x:v>
      </x:c>
      <x:c r="I7656" s="8" t="str">
        <x:v>Maritime English 3.17 Plus, First Edition 2026, PDF page 115</x:v>
      </x:c>
      <x:c r="J7656" s="8" t="str">
        <x:v>loma-book-u6-p127-round-1-1</x:v>
      </x:c>
      <x:c r="K7656" s="8" t="str"/>
    </x:row>
    <x:row r="7657" ht="334" customHeight="1">
      <x:c r="A7657" s="21" t="n">
        <x:v>4</x:v>
      </x:c>
      <x:c r="B7657" s="21" t="n">
        <x:v>2</x:v>
      </x:c>
      <x:c r="C7657" s="8" t="str">
        <x:v>Distress, Urgency and Safety · Language accuracy · p127 · 1</x:v>
      </x:c>
      <x:c r="D7657" s="8" t="str">
        <x:v>Reference page 115: Choosing the Right Emergency Message</x:v>
      </x:c>
      <x:c r="E7657" s="21" t="n">
        <x:v>2</x:v>
      </x:c>
      <x:c r="F7657" s="21" t="n">
        <x:v>3</x:v>
      </x:c>
      <x:c r="G7657" s="8" t="str">
        <x:v>
C Card B describes a propulsion failure in open water, clear of traffic and danger. The Master states that
the vessel and people are not in grave or imminent danger, but urgent assistance is needed. Card C
describes an unlit drifting object near a shipping route. The reporting vessel is safe and is warning others.
These facts lead to different signals even though all three cards concern safety.
D The receiver records the identity, position, problem and requested assistance relevant to the message.
Missing or unclear information is requested, not invented. If the danger changes, the responsible officer
reassesses the communication priority. In class, students use disconnected equipment or a closed
simulator. No practice distress message is transmitted on an operational radio channel. The exercise
teaches language, not a complete emergency or GMDSS procedure.
Word support
imminent: about to happen   |  urgency: a need for prompt attention   |  available: ready or able to be used
Original teaching article; vessel names, people and operational data are fictional. Content/design references: S1, S2; see Sources and editorial
notes.
</x:v>
      </x:c>
      <x:c r="H7657" s="8" t="str">
        <x:v>115</x:v>
      </x:c>
      <x:c r="I7657" s="8" t="str">
        <x:v>Maritime English 3.17 Plus, First Edition 2026, PDF page 115</x:v>
      </x:c>
      <x:c r="J7657" s="8" t="str">
        <x:v>loma-book-u6-p127-round-1-1</x:v>
      </x:c>
      <x:c r="K7657" s="8" t="str"/>
    </x:row>
    <x:row r="7658" ht="334" customHeight="1">
      <x:c r="A7658" s="21" t="n">
        <x:v>4</x:v>
      </x:c>
      <x:c r="B7658" s="21" t="n">
        <x:v>2</x:v>
      </x:c>
      <x:c r="C7658" s="8" t="str">
        <x:v>Distress, Urgency and Safety · Language accuracy · p127 · 1</x:v>
      </x:c>
      <x:c r="D7658" s="8" t="str">
        <x:v>Reference page 115: Choosing the Right Emergency Message</x:v>
      </x:c>
      <x:c r="E7658" s="21" t="n">
        <x:v>3</x:v>
      </x:c>
      <x:c r="F7658" s="21" t="n">
        <x:v>3</x:v>
      </x:c>
      <x:c r="G7658" s="8" t="str">
        <x:v>
  CLASS NOTES</x:v>
      </x:c>
      <x:c r="H7658" s="8" t="str">
        <x:v>115</x:v>
      </x:c>
      <x:c r="I7658" s="8" t="str">
        <x:v>Maritime English 3.17 Plus, First Edition 2026, PDF page 115</x:v>
      </x:c>
      <x:c r="J7658" s="8" t="str">
        <x:v>loma-book-u6-p127-round-1-1</x:v>
      </x:c>
      <x:c r="K7658" s="8" t="str"/>
    </x:row>
    <x:row r="7659" ht="334" customHeight="1">
      <x:c r="A7659" s="21" t="n">
        <x:v>4</x:v>
      </x:c>
      <x:c r="B7659" s="21" t="n">
        <x:v>2</x:v>
      </x:c>
      <x:c r="C7659" s="8" t="str">
        <x:v>Distress, Urgency and Safety · Language accuracy · p127 · 1</x:v>
      </x:c>
      <x:c r="D7659" s="8" t="str">
        <x:v>Reference page 117: Imperatives and passive emergency reports</x:v>
      </x:c>
      <x:c r="E7659" s="21" t="n">
        <x:v>1</x:v>
      </x:c>
      <x:c r="F7659" s="21" t="n">
        <x:v>3</x:v>
      </x:c>
      <x:c r="G7659" s="8" t="str">
        <x:v>UNIT 6 | C GRAMMAR - FORMS AND MEANING
Imperatives and passive emergency reports
Use a clear imperative for an instruction and an accurate statement for a report. The passive puts the action
or affected object first. It does not remove the need to identify a responsible person when that information
matters.
 Meaning             Form                      Example
  Instruction              base verb                    Sound the general alarm.
  Prohibition            Do not + base verb           Do not enter the space.
 Present status               is/are + past participle                All personnel are accounted for.
 Completed past action     was/were + past participle       The alarm was sounded at 0214.
</x:v>
      </x:c>
      <x:c r="H7659" s="8" t="str">
        <x:v>117</x:v>
      </x:c>
      <x:c r="I7659" s="8" t="str">
        <x:v>Maritime English 3.17 Plus, First Edition 2026, PDF page 117</x:v>
      </x:c>
      <x:c r="J7659" s="8" t="str">
        <x:v>loma-book-u6-p127-round-1-1</x:v>
      </x:c>
      <x:c r="K7659" s="8" t="str"/>
    </x:row>
    <x:row r="7660" ht="334" customHeight="1">
      <x:c r="A7660" s="21" t="n">
        <x:v>4</x:v>
      </x:c>
      <x:c r="B7660" s="21" t="n">
        <x:v>2</x:v>
      </x:c>
      <x:c r="C7660" s="8" t="str">
        <x:v>Distress, Urgency and Safety · Language accuracy · p127 · 1</x:v>
      </x:c>
      <x:c r="D7660" s="8" t="str">
        <x:v>Reference page 117: Imperatives and passive emergency reports</x:v>
      </x:c>
      <x:c r="E7660" s="21" t="n">
        <x:v>2</x:v>
      </x:c>
      <x:c r="F7660" s="21" t="n">
        <x:v>3</x:v>
      </x:c>
      <x:c r="G7660" s="8" t="str">
        <x:v> Completed action         has/have been + past participle   The beacon has been activated.
  relevant now
 Negative status report     Negative + clear statement        Negative. We are not abandoning ship.
Change active to passive
The officer sounded the alarm at 0214. -&gt; The alarm was sounded at 0214. Keep the time. Add by the officer
when the actor matters. Use were for a plural subject: The valves were closed.
Report the stage accurately
The area has been checked does not mean entry is authorised. Prepared does not mean released, and under
control does not mean extinguished. State only the status confirmed by the responsible person.
Different signals, different purposes
MAYDAY concerns grave and imminent danger requiring immediate assistance. PAN-PAN gives urgency
</x:v>
      </x:c>
      <x:c r="H7660" s="8" t="str">
        <x:v>117</x:v>
      </x:c>
      <x:c r="I7660" s="8" t="str">
        <x:v>Maritime English 3.17 Plus, First Edition 2026, PDF page 117</x:v>
      </x:c>
      <x:c r="J7660" s="8" t="str">
        <x:v>loma-book-u6-p127-round-1-1</x:v>
      </x:c>
      <x:c r="K7660" s="8" t="str"/>
    </x:row>
    <x:row r="7661" ht="334" customHeight="1">
      <x:c r="A7661" s="21" t="n">
        <x:v>4</x:v>
      </x:c>
      <x:c r="B7661" s="21" t="n">
        <x:v>2</x:v>
      </x:c>
      <x:c r="C7661" s="8" t="str">
        <x:v>Distress, Urgency and Safety · Language accuracy · p127 · 1</x:v>
      </x:c>
      <x:c r="D7661" s="8" t="str">
        <x:v>Reference page 117: Imperatives and passive emergency reports</x:v>
      </x:c>
      <x:c r="E7661" s="21" t="n">
        <x:v>3</x:v>
      </x:c>
      <x:c r="F7661" s="21" t="n">
        <x:v>3</x:v>
      </x:c>
      <x:c r="G7661" s="8" t="str">
        <x:v>priority below distress; SECURITE introduces safety information. The message content depends on the
situation. This grammar lesson is not a complete GMDSS or firefighting procedure.
Examples are for language learning. Sources: S1; S2.
  CLASS NOTES</x:v>
      </x:c>
      <x:c r="H7661" s="8" t="str">
        <x:v>117</x:v>
      </x:c>
      <x:c r="I7661" s="8" t="str">
        <x:v>Maritime English 3.17 Plus, First Edition 2026, PDF page 117</x:v>
      </x:c>
      <x:c r="J7661" s="8" t="str">
        <x:v>loma-book-u6-p127-round-1-1</x:v>
      </x:c>
      <x:c r="K7661" s="8" t="str"/>
    </x:row>
    <x:row r="7662" ht="334" customHeight="1">
      <x:c r="A7662" s="21" t="n">
        <x:v>4</x:v>
      </x:c>
      <x:c r="B7662" s="21" t="n">
        <x:v>2</x:v>
      </x:c>
      <x:c r="C7662" s="8" t="str">
        <x:v>Distress, Urgency and Safety · Language accuracy · p127 · 1</x:v>
      </x:c>
      <x:c r="D7662" s="8" t="str">
        <x:v>Reference page 123: Three signals: three different purposes</x:v>
      </x:c>
      <x:c r="E7662" s="21" t="n">
        <x:v>1</x:v>
      </x:c>
      <x:c r="F7662" s="21" t="n">
        <x:v>3</x:v>
      </x:c>
      <x:c r="G7662" s="8" t="str">
        <x:v>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information.                             near a shipping route.
</x:v>
      </x:c>
      <x:c r="H7662" s="8" t="str">
        <x:v>123</x:v>
      </x:c>
      <x:c r="I7662" s="8" t="str">
        <x:v>Maritime English 3.17 Plus, First Edition 2026, PDF page 123</x:v>
      </x:c>
      <x:c r="J7662" s="8" t="str">
        <x:v>loma-book-u6-p127-round-1-1</x:v>
      </x:c>
      <x:c r="K7662" s="8" t="str"/>
    </x:row>
    <x:row r="7663" ht="334" customHeight="1">
      <x:c r="A7663" s="21" t="n">
        <x:v>4</x:v>
      </x:c>
      <x:c r="B7663" s="21" t="n">
        <x:v>2</x:v>
      </x:c>
      <x:c r="C7663" s="8" t="str">
        <x:v>Distress, Urgency and Safety · Language accuracy · p127 · 1</x:v>
      </x:c>
      <x:c r="D7663" s="8" t="str">
        <x:v>Reference page 123: Three signals: three different purposes</x:v>
      </x:c>
      <x:c r="E7663" s="21" t="n">
        <x:v>2</x:v>
      </x:c>
      <x:c r="F7663" s="21" t="n">
        <x:v>3</x:v>
      </x:c>
      <x:c r="G7663" s="8" t="str">
        <x:v>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V6.1. Choose the signal for A, B and C and justify one choice with a fact.
</x:v>
      </x:c>
      <x:c r="H7663" s="8" t="str">
        <x:v>123</x:v>
      </x:c>
      <x:c r="I7663" s="8" t="str">
        <x:v>Maritime English 3.17 Plus, First Edition 2026, PDF page 123</x:v>
      </x:c>
      <x:c r="J7663" s="8" t="str">
        <x:v>loma-book-u6-p127-round-1-1</x:v>
      </x:c>
      <x:c r="K7663" s="8" t="str"/>
    </x:row>
    <x:row r="7664" ht="334" customHeight="1">
      <x:c r="A7664" s="21" t="n">
        <x:v>4</x:v>
      </x:c>
      <x:c r="B7664" s="21" t="n">
        <x:v>2</x:v>
      </x:c>
      <x:c r="C7664" s="8" t="str">
        <x:v>Distress, Urgency and Safety · Language accuracy · p127 · 1</x:v>
      </x:c>
      <x:c r="D7664" s="8" t="str">
        <x:v>Reference page 123: Three signals: three different purposes</x:v>
      </x:c>
      <x:c r="E7664" s="21" t="n">
        <x:v>3</x:v>
      </x:c>
      <x:c r="F7664" s="21" t="n">
        <x:v>3</x:v>
      </x:c>
      <x:c r="G7664" s="8" t="str">
        <x:v>
Source: S2, General 5 and Appendix to Part A1. Actual calling, DSC, acknowledgement, relay and traffic-termination procedures require the
applicable radio training.
  CLASS NOTES</x:v>
      </x:c>
      <x:c r="H7664" s="8" t="str">
        <x:v>123</x:v>
      </x:c>
      <x:c r="I7664" s="8" t="str">
        <x:v>Maritime English 3.17 Plus, First Edition 2026, PDF page 123</x:v>
      </x:c>
      <x:c r="J7664" s="8" t="str">
        <x:v>loma-book-u6-p127-round-1-1</x:v>
      </x:c>
      <x:c r="K7664" s="8" t="str"/>
    </x:row>
    <x:row r="7665" ht="334" customHeight="1">
      <x:c r="A7665" s="21" t="n">
        <x:v>4</x:v>
      </x:c>
      <x:c r="B7665" s="21" t="n">
        <x:v>2</x:v>
      </x:c>
      <x:c r="C7665" s="8" t="str">
        <x:v>Distress, Urgency and Safety · Language accuracy · p127 · 1</x:v>
      </x:c>
      <x:c r="D7665" s="8" t="str">
        <x:v>Reference page 124: Receive, record and check</x:v>
      </x:c>
      <x:c r="E7665" s="21" t="n">
        <x:v>1</x:v>
      </x:c>
      <x:c r="F7665" s="21" t="n">
        <x:v>3</x:v>
      </x:c>
      <x:c r="G7665" s="8" t="str">
        <x:v>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Persons on board
</x:v>
      </x:c>
      <x:c r="H7665" s="8" t="str">
        <x:v>124</x:v>
      </x:c>
      <x:c r="I7665" s="8" t="str">
        <x:v>Maritime English 3.17 Plus, First Edition 2026, PDF page 124</x:v>
      </x:c>
      <x:c r="J7665" s="8" t="str">
        <x:v>loma-book-u6-p127-round-1-1</x:v>
      </x:c>
      <x:c r="K7665" s="8" t="str"/>
    </x:row>
    <x:row r="7666" ht="334" customHeight="1">
      <x:c r="A7666" s="21" t="n">
        <x:v>4</x:v>
      </x:c>
      <x:c r="B7666" s="21" t="n">
        <x:v>2</x:v>
      </x:c>
      <x:c r="C7666" s="8" t="str">
        <x:v>Distress, Urgency and Safety · Language accuracy · p127 · 1</x:v>
      </x:c>
      <x:c r="D7666" s="8" t="str">
        <x:v>Reference page 124: Receive, record and check</x:v>
      </x:c>
      <x:c r="E7666" s="21" t="n">
        <x:v>2</x:v>
      </x:c>
      <x:c r="F7666" s="21" t="n">
        <x:v>3</x:v>
      </x:c>
      <x:c r="G7666" s="8" t="str">
        <x:v>
 Unclear detail to request again
 Confirmed correction
Observer check
 Check                                                             Yes / partly / not yet
  Correct priority from the supplied facts
  Identity and full position retained
  Assistance and persons on board stated
 Unclear information requested, not guessed
 No claim that help is on the way unless the card says so
</x:v>
      </x:c>
      <x:c r="H7666" s="8" t="str">
        <x:v>124</x:v>
      </x:c>
      <x:c r="I7666" s="8" t="str">
        <x:v>Maritime English 3.17 Plus, First Edition 2026, PDF page 124</x:v>
      </x:c>
      <x:c r="J7666" s="8" t="str">
        <x:v>loma-book-u6-p127-round-1-1</x:v>
      </x:c>
      <x:c r="K7666" s="8" t="str"/>
    </x:row>
    <x:row r="7667" ht="334" customHeight="1">
      <x:c r="A7667" s="21" t="n">
        <x:v>4</x:v>
      </x:c>
      <x:c r="B7667" s="21" t="n">
        <x:v>2</x:v>
      </x:c>
      <x:c r="C7667" s="8" t="str">
        <x:v>Distress, Urgency and Safety · Language accuracy · p127 · 1</x:v>
      </x:c>
      <x:c r="D7667" s="8" t="str">
        <x:v>Reference page 124: Receive, record and check</x:v>
      </x:c>
      <x:c r="E7667" s="21" t="n">
        <x:v>3</x:v>
      </x:c>
      <x:c r="F7667" s="21" t="n">
        <x:v>3</x:v>
      </x:c>
      <x:c r="G7667" s="8" t="str">
        <x:v>
Classroom group headcount and fictional persons-on-board count are different. For Card A, the shipboard count is 18 regardless of group size.</x:v>
      </x:c>
      <x:c r="H7667" s="8" t="str">
        <x:v>124</x:v>
      </x:c>
      <x:c r="I7667" s="8" t="str">
        <x:v>Maritime English 3.17 Plus, First Edition 2026, PDF page 124</x:v>
      </x:c>
      <x:c r="J7667" s="8" t="str">
        <x:v>loma-book-u6-p127-round-1-1</x:v>
      </x:c>
      <x:c r="K7667" s="8" t="str"/>
    </x:row>
    <x:row r="7668" ht="334" customHeight="1">
      <x:c r="A7668" s="21" t="n">
        <x:v>4</x:v>
      </x:c>
      <x:c r="B7668" s="21" t="n">
        <x:v>2</x:v>
      </x:c>
      <x:c r="C7668" s="8" t="str">
        <x:v>Distress, Urgency and Safety · Language accuracy · p127 · 2</x:v>
      </x:c>
      <x:c r="D7668" s="8" t="str">
        <x:v>Source passage</x:v>
      </x:c>
      <x:c r="E7668" s="21" t="n">
        <x:v>1</x:v>
      </x:c>
      <x:c r="F7668" s="21" t="n">
        <x:v>3</x:v>
      </x:c>
      <x:c r="G7668" s="8" t="str">
        <x:v>PDF PAGE 127
UNIT 6 SUMMATIVE TEST                                                                                                             Time: 55 minutes
  Distress, Urgency and Safety                                               Total: 62 marks
NAME:                          CLASS:                  SCORE:
  A. VOCABULARY                                                                                 14 marks
  1. The distress signal, said three times.
  2. The urgency signal, below distress level.
  3. The safety signal, for navigational warnings.
  4. The total number of people aboard the vessel.
  5. The alarm calling the whole crew to emergency stations.
  6. The document showing each person's emergency duty.
  7.  Contained, and no longer spreading.
  8. To leave the vessel because she is no longer safe.
  9. An emergency beacon that sends a distress alert; position depends on the system.
</x:v>
      </x:c>
      <x:c r="H7668" s="8" t="str">
        <x:v>127</x:v>
      </x:c>
      <x:c r="I7668" s="8" t="str">
        <x:v>Maritime English 3.17 Plus · Dr. Wayne Vincent Tolomia · physical PDF page(s) 127 · Loma adaptation of u6-p127-round-1</x:v>
      </x:c>
      <x:c r="J7668" s="8" t="str">
        <x:v>loma-book-u6-p127-round-1-2</x:v>
      </x:c>
      <x:c r="K7668" s="8" t="str"/>
    </x:row>
    <x:row r="7669" ht="334" customHeight="1">
      <x:c r="A7669" s="21" t="n">
        <x:v>4</x:v>
      </x:c>
      <x:c r="B7669" s="21" t="n">
        <x:v>2</x:v>
      </x:c>
      <x:c r="C7669" s="8" t="str">
        <x:v>Distress, Urgency and Safety · Language accuracy · p127 · 2</x:v>
      </x:c>
      <x:c r="D7669" s="8" t="str">
        <x:v>Source passage</x:v>
      </x:c>
      <x:c r="E7669" s="21" t="n">
        <x:v>2</x:v>
      </x:c>
      <x:c r="F7669" s="21" t="n">
        <x:v>3</x:v>
      </x:c>
      <x:c r="G7669" s="8" t="str">
        <x:v>
10. An injured or sick person.
11. The team trained and equipped to fight fire on board.
12. A lifeboat or liferaft used to abandon ship.
13. To ask formally for help.
14. To pass a distress message on for a vessel that cannot transmit.
  Word bank: casualty · EPIRB · fire party · general alarm · MAYDAY · muster list · PAN-PAN · persons on board · SÉCURITÉ · survival craft · to
  abandon ship · to relay · to require assistance · under control
  B. GRAMMAR                                                                                    14 marks
  1. ________ (sound) the general alarm and muster all crew.
  2.  All engine room personnel ________ (account for) at 0216.
  3. The quick closing valves ________ (close) immediately after the alarm.
  4. ________ ________ (not release) the CO2 until the Master orders it.
  5. The EPIRB ________ (activate); it is transmitting now.
  6. The fire party ________ (boundary cool) the bulkhead at this moment.
</x:v>
      </x:c>
      <x:c r="H7669" s="8" t="str">
        <x:v>127</x:v>
      </x:c>
      <x:c r="I7669" s="8" t="str">
        <x:v>Maritime English 3.17 Plus · Dr. Wayne Vincent Tolomia · physical PDF page(s) 127 · Loma adaptation of u6-p127-round-1</x:v>
      </x:c>
      <x:c r="J7669" s="8" t="str">
        <x:v>loma-book-u6-p127-round-1-2</x:v>
      </x:c>
      <x:c r="K7669" s="8" t="str"/>
    </x:row>
    <x:row r="7670" ht="334" customHeight="1">
      <x:c r="A7670" s="21" t="n">
        <x:v>4</x:v>
      </x:c>
      <x:c r="B7670" s="21" t="n">
        <x:v>2</x:v>
      </x:c>
      <x:c r="C7670" s="8" t="str">
        <x:v>Distress, Urgency and Safety · Language accuracy · p127 · 2</x:v>
      </x:c>
      <x:c r="D7670" s="8" t="str">
        <x:v>Source passage</x:v>
      </x:c>
      <x:c r="E7670" s="21" t="n">
        <x:v>3</x:v>
      </x:c>
      <x:c r="F7670" s="21" t="n">
        <x:v>3</x:v>
      </x:c>
      <x:c r="G7670" s="8" t="str">
        <x:v>
  7. The personnel ________ (account for) at 0216. Use past passive.
  8.  Correct the error: All personnel is accounted for at 0216.
  9.  Correct the error: The valves was closed by the Second Engineer.
10.  Correct the error: The EPIRB has been activate and is transmitting.
11.  Rewrite in the passive: Somebody cordoned off the area at 1437.
12.  Rewrite as a prohibition: It is not permitted to enter the space yet.
13.  Build a sentence: the area / cordon off / and / all work / stop
14.  Build a sentence: sound / the general alarm / and / muster all crew</x:v>
      </x:c>
      <x:c r="H7670" s="8" t="str">
        <x:v>127</x:v>
      </x:c>
      <x:c r="I7670" s="8" t="str">
        <x:v>Maritime English 3.17 Plus · Dr. Wayne Vincent Tolomia · physical PDF page(s) 127 · Loma adaptation of u6-p127-round-1</x:v>
      </x:c>
      <x:c r="J7670" s="8" t="str">
        <x:v>loma-book-u6-p127-round-1-2</x:v>
      </x:c>
      <x:c r="K7670" s="8" t="str"/>
    </x:row>
    <x:row r="7671" ht="334" customHeight="1">
      <x:c r="A7671" s="21" t="n">
        <x:v>4</x:v>
      </x:c>
      <x:c r="B7671" s="21" t="n">
        <x:v>2</x:v>
      </x:c>
      <x:c r="C7671" s="8" t="str">
        <x:v>Distress, Urgency and Safety · Language accuracy · p127 · 2</x:v>
      </x:c>
      <x:c r="D7671" s="8" t="str">
        <x:v>Reference page 127: Distress, Urgency and Safety — unit challenge</x:v>
      </x:c>
      <x:c r="E7671" s="21" t="n">
        <x:v>1</x:v>
      </x:c>
      <x:c r="F7671" s="21" t="n">
        <x:v>3</x:v>
      </x:c>
      <x:c r="G7671" s="8" t="str">
        <x:v>UNIT 6 SUMMATIVE TEST                                                                                                             Time: 55 minutes
  Distress, Urgency and Safety                                               Total: 62 marks
NAME:                          CLASS:                  SCORE:
  A. VOCABULARY                                                                                 14 marks
  1. The distress signal, said three times.
  2. The urgency signal, below distress level.
  3. The safety signal, for navigational warnings.
  4. The total number of people aboard the vessel.
  5. The alarm calling the whole crew to emergency stations.
  6. The document showing each person's emergency duty.
  7.  Contained, and no longer spreading.
  8. To leave the vessel because she is no longer safe.
  9. An emergency beacon that sends a distress alert; position depends on the system.
</x:v>
      </x:c>
      <x:c r="H7671" s="8" t="str">
        <x:v>127</x:v>
      </x:c>
      <x:c r="I7671" s="8" t="str">
        <x:v>Maritime English 3.17 Plus, First Edition 2026, PDF page 127</x:v>
      </x:c>
      <x:c r="J7671" s="8" t="str">
        <x:v>loma-book-u6-p127-round-1-2</x:v>
      </x:c>
      <x:c r="K7671" s="8" t="str"/>
    </x:row>
    <x:row r="7672" ht="334" customHeight="1">
      <x:c r="A7672" s="21" t="n">
        <x:v>4</x:v>
      </x:c>
      <x:c r="B7672" s="21" t="n">
        <x:v>2</x:v>
      </x:c>
      <x:c r="C7672" s="8" t="str">
        <x:v>Distress, Urgency and Safety · Language accuracy · p127 · 2</x:v>
      </x:c>
      <x:c r="D7672" s="8" t="str">
        <x:v>Reference page 127: Distress, Urgency and Safety — unit challenge</x:v>
      </x:c>
      <x:c r="E7672" s="21" t="n">
        <x:v>2</x:v>
      </x:c>
      <x:c r="F7672" s="21" t="n">
        <x:v>3</x:v>
      </x:c>
      <x:c r="G7672" s="8" t="str">
        <x:v>10. An injured or sick person.
11. The team trained and equipped to fight fire on board.
12. A lifeboat or liferaft used to abandon ship.
13. To ask formally for help.
14. To pass a distress message on for a vessel that cannot transmit.
  Word bank: casualty · EPIRB · fire party · general alarm · MAYDAY · muster list · PAN-PAN · persons on board · SÉCURITÉ · survival craft · to
  abandon ship · to relay · to require assistance · under control
  B. GRAMMAR                                                                                    14 marks
  1. ________ (sound) the general alarm and muster all crew.
  2.  All engine room personnel ________ (account for) at 0216.
  3. The quick closing valves ________ (close) immediately after the alarm.
  4. ________ ________ (not release) the CO2 until the Master orders it.
  5. The EPIRB ________ (activate); it is transmitting now.
  6. The fire party ________ (boundary cool) the bulkhead at this moment.
</x:v>
      </x:c>
      <x:c r="H7672" s="8" t="str">
        <x:v>127</x:v>
      </x:c>
      <x:c r="I7672" s="8" t="str">
        <x:v>Maritime English 3.17 Plus, First Edition 2026, PDF page 127</x:v>
      </x:c>
      <x:c r="J7672" s="8" t="str">
        <x:v>loma-book-u6-p127-round-1-2</x:v>
      </x:c>
      <x:c r="K7672" s="8" t="str"/>
    </x:row>
    <x:row r="7673" ht="334" customHeight="1">
      <x:c r="A7673" s="21" t="n">
        <x:v>4</x:v>
      </x:c>
      <x:c r="B7673" s="21" t="n">
        <x:v>2</x:v>
      </x:c>
      <x:c r="C7673" s="8" t="str">
        <x:v>Distress, Urgency and Safety · Language accuracy · p127 · 2</x:v>
      </x:c>
      <x:c r="D7673" s="8" t="str">
        <x:v>Reference page 127: Distress, Urgency and Safety — unit challenge</x:v>
      </x:c>
      <x:c r="E7673" s="21" t="n">
        <x:v>3</x:v>
      </x:c>
      <x:c r="F7673" s="21" t="n">
        <x:v>3</x:v>
      </x:c>
      <x:c r="G7673" s="8" t="str">
        <x:v>  7. The personnel ________ (account for) at 0216. Use past passive.
  8.  Correct the error: All personnel is accounted for at 0216.
  9.  Correct the error: The valves was closed by the Second Engineer.
10.  Correct the error: The EPIRB has been activate and is transmitting.
11.  Rewrite in the passive: Somebody cordoned off the area at 1437.
12.  Rewrite as a prohibition: It is not permitted to enter the space yet.
13.  Build a sentence: the area / cordon off / and / all work / stop
14.  Build a sentence: sound / the general alarm / and / muster all crew</x:v>
      </x:c>
      <x:c r="H7673" s="8" t="str">
        <x:v>127</x:v>
      </x:c>
      <x:c r="I7673" s="8" t="str">
        <x:v>Maritime English 3.17 Plus, First Edition 2026, PDF page 127</x:v>
      </x:c>
      <x:c r="J7673" s="8" t="str">
        <x:v>loma-book-u6-p127-round-1-2</x:v>
      </x:c>
      <x:c r="K7673" s="8" t="str"/>
    </x:row>
    <x:row r="7674" ht="334" customHeight="1">
      <x:c r="A7674" s="21" t="n">
        <x:v>4</x:v>
      </x:c>
      <x:c r="B7674" s="21" t="n">
        <x:v>2</x:v>
      </x:c>
      <x:c r="C7674" s="8" t="str">
        <x:v>Distress, Urgency and Safety · Language accuracy · p127 · 2</x:v>
      </x:c>
      <x:c r="D7674" s="8" t="str">
        <x:v>Reference page 111: Distress, Urgency and Safety — vocabulary</x:v>
      </x:c>
      <x:c r="E7674" s="21" t="n">
        <x:v>1</x:v>
      </x:c>
      <x:c r="F7674" s="21" t="n">
        <x:v>3</x:v>
      </x:c>
      <x:c r="G7674" s="8" t="str">
        <x:v>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7674" s="8" t="str">
        <x:v>111</x:v>
      </x:c>
      <x:c r="I7674" s="8" t="str">
        <x:v>Maritime English 3.17 Plus, First Edition 2026, PDF page 111</x:v>
      </x:c>
      <x:c r="J7674" s="8" t="str">
        <x:v>loma-book-u6-p127-round-1-2</x:v>
      </x:c>
      <x:c r="K7674" s="8" t="str"/>
    </x:row>
    <x:row r="7675" ht="334" customHeight="1">
      <x:c r="A7675" s="21" t="n">
        <x:v>4</x:v>
      </x:c>
      <x:c r="B7675" s="21" t="n">
        <x:v>2</x:v>
      </x:c>
      <x:c r="C7675" s="8" t="str">
        <x:v>Distress, Urgency and Safety · Language accuracy · p127 · 2</x:v>
      </x:c>
      <x:c r="D7675" s="8" t="str">
        <x:v>Reference page 111: Distress, Urgency and Safety — vocabulary</x:v>
      </x:c>
      <x:c r="E7675" s="21" t="n">
        <x:v>2</x:v>
      </x:c>
      <x:c r="F7675" s="21" t="n">
        <x:v>3</x:v>
      </x:c>
      <x:c r="G7675"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7675" s="8" t="str">
        <x:v>111</x:v>
      </x:c>
      <x:c r="I7675" s="8" t="str">
        <x:v>Maritime English 3.17 Plus, First Edition 2026, PDF page 111</x:v>
      </x:c>
      <x:c r="J7675" s="8" t="str">
        <x:v>loma-book-u6-p127-round-1-2</x:v>
      </x:c>
      <x:c r="K7675" s="8" t="str"/>
    </x:row>
    <x:row r="7676" ht="334" customHeight="1">
      <x:c r="A7676" s="21" t="n">
        <x:v>4</x:v>
      </x:c>
      <x:c r="B7676" s="21" t="n">
        <x:v>2</x:v>
      </x:c>
      <x:c r="C7676" s="8" t="str">
        <x:v>Distress, Urgency and Safety · Language accuracy · p127 · 2</x:v>
      </x:c>
      <x:c r="D7676" s="8" t="str">
        <x:v>Reference page 111: Distress, Urgency and Safety — vocabulary</x:v>
      </x:c>
      <x:c r="E7676" s="21" t="n">
        <x:v>3</x:v>
      </x:c>
      <x:c r="F7676" s="21" t="n">
        <x:v>3</x:v>
      </x:c>
      <x:c r="G7676"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7676" s="8" t="str">
        <x:v>111</x:v>
      </x:c>
      <x:c r="I7676" s="8" t="str">
        <x:v>Maritime English 3.17 Plus, First Edition 2026, PDF page 111</x:v>
      </x:c>
      <x:c r="J7676" s="8" t="str">
        <x:v>loma-book-u6-p127-round-1-2</x:v>
      </x:c>
      <x:c r="K7676" s="8" t="str"/>
    </x:row>
    <x:row r="7677" ht="334" customHeight="1">
      <x:c r="A7677" s="21" t="n">
        <x:v>4</x:v>
      </x:c>
      <x:c r="B7677" s="21" t="n">
        <x:v>2</x:v>
      </x:c>
      <x:c r="C7677" s="8" t="str">
        <x:v>Distress, Urgency and Safety · Language accuracy · p127 · 2</x:v>
      </x:c>
      <x:c r="D7677" s="8" t="str">
        <x:v>Reference page 112: Fire in the Engine Room</x:v>
      </x:c>
      <x:c r="E7677" s="21" t="n">
        <x:v>1</x:v>
      </x:c>
      <x:c r="F7677" s="21" t="n">
        <x:v>3</x:v>
      </x:c>
      <x:c r="G7677" s="8" t="str">
        <x:v>UNIT 6 | B READING AND LISTENING
Fire in the Engine Room
  The situation
  At 0212 LT a fire is reported on the fuel-oil purifier. This is a closed classroom communication case. The
  transcript does not authorise entry, CO2 release or any real firefighting action.
SECOND ENGINEER Bridge, engine control room. Fire at the fuel-oil purifier. The purifier has been stopped and
the fuel supply isolated under the emergency procedure. The engine-room team has withdrawn.
MASTER Sound the general alarm. Confirm the headcount and report to the emergency command team.
SECOND ENGINEER At 0216, all twenty-one persons are accounted for. No injury has been reported. The fire
is not under control.
MASTER MAYDAY, MAYDAY, MAYDAY. This is motor vessel ANDAMAN TRADER, ANDAMAN TRADER,
ANDAMAN TRADER. Call sign Hotel Sierra Alfa X-ray Four. MAYDAY. ANDAMAN TRADER. My position is one
</x:v>
      </x:c>
      <x:c r="H7677" s="8" t="str">
        <x:v>112</x:v>
      </x:c>
      <x:c r="I7677" s="8" t="str">
        <x:v>Maritime English 3.17 Plus, First Edition 2026, PDF page 112</x:v>
      </x:c>
      <x:c r="J7677" s="8" t="str">
        <x:v>loma-book-u6-p127-round-1-2</x:v>
      </x:c>
      <x:c r="K7677" s="8" t="str"/>
    </x:row>
    <x:row r="7678" ht="334" customHeight="1">
      <x:c r="A7678" s="21" t="n">
        <x:v>4</x:v>
      </x:c>
      <x:c r="B7678" s="21" t="n">
        <x:v>2</x:v>
      </x:c>
      <x:c r="C7678" s="8" t="str">
        <x:v>Distress, Urgency and Safety · Language accuracy · p127 · 2</x:v>
      </x:c>
      <x:c r="D7678" s="8" t="str">
        <x:v>Reference page 112: Fire in the Engine Room</x:v>
      </x:c>
      <x:c r="E7678" s="21" t="n">
        <x:v>2</x:v>
      </x:c>
      <x:c r="F7678" s="21" t="n">
        <x:v>3</x:v>
      </x:c>
      <x:c r="G7678" s="8" t="str">
        <x:v>one degrees four zero minutes North, one zero zero degrees one two minutes East. I am on fire in the engine
room. The fire is not under control. I require immediate assistance. I have two one persons on board. Over.
COAST RADIO ANDAMAN TRADER, this is Coast Radio. Received MAYDAY. Say again your position. Over.
MASTER My position is one one degrees four zero minutes North, one zero zero degrees one two minutes East.
Over.
COAST RADIO Position received. Assistance is being arranged. Are you abandoning ship? Over.
MASTER Negative. We are not abandoning ship at present. I will report again in one five minutes, or sooner if
the situation changes. Over.
COAST RADIO Understood. Maintain a listening watch. Distress traffic has priority; other stations must observe
the controlling station's instructions.
SECOND ENGINEER Boundary temperatures are being monitored from the designated positions. Entry is not
authorised. The response team is following the ship's emergency procedure.
</x:v>
      </x:c>
      <x:c r="H7678" s="8" t="str">
        <x:v>112</x:v>
      </x:c>
      <x:c r="I7678" s="8" t="str">
        <x:v>Maritime English 3.17 Plus, First Edition 2026, PDF page 112</x:v>
      </x:c>
      <x:c r="J7678" s="8" t="str">
        <x:v>loma-book-u6-p127-round-1-2</x:v>
      </x:c>
      <x:c r="K7678" s="8" t="str"/>
    </x:row>
    <x:row r="7679" ht="334" customHeight="1">
      <x:c r="A7679" s="21" t="n">
        <x:v>4</x:v>
      </x:c>
      <x:c r="B7679" s="21" t="n">
        <x:v>2</x:v>
      </x:c>
      <x:c r="C7679" s="8" t="str">
        <x:v>Distress, Urgency and Safety · Language accuracy · p127 · 2</x:v>
      </x:c>
      <x:c r="D7679" s="8" t="str">
        <x:v>Reference page 112: Fire in the Engine Room</x:v>
      </x:c>
      <x:c r="E7679" s="21" t="n">
        <x:v>3</x:v>
      </x:c>
      <x:c r="F7679" s="21" t="n">
        <x:v>3</x:v>
      </x:c>
      <x:c r="G7679" s="8" t="str">
        <x:v>
MASTER Keep personnel clear. Report any change immediately.
Original classroom dialogue adapted from the supplied manuscript. Operational data are fictional; this is not a complete operating procedure.
The distress call is made at 0217 LT. Relevant language: S2. The Master and authorised emergency team follow the vessel-specific response
plan.
  CLASS NOTES</x:v>
      </x:c>
      <x:c r="H7679" s="8" t="str">
        <x:v>112</x:v>
      </x:c>
      <x:c r="I7679" s="8" t="str">
        <x:v>Maritime English 3.17 Plus, First Edition 2026, PDF page 112</x:v>
      </x:c>
      <x:c r="J7679" s="8" t="str">
        <x:v>loma-book-u6-p127-round-1-2</x:v>
      </x:c>
      <x:c r="K7679" s="8" t="str"/>
    </x:row>
    <x:row r="7680" ht="334" customHeight="1">
      <x:c r="A7680" s="21" t="n">
        <x:v>4</x:v>
      </x:c>
      <x:c r="B7680" s="21" t="n">
        <x:v>2</x:v>
      </x:c>
      <x:c r="C7680" s="8" t="str">
        <x:v>Distress, Urgency and Safety · Language accuracy · p127 · 2</x:v>
      </x:c>
      <x:c r="D7680" s="8" t="str">
        <x:v>Reference page 115: Choosing the Right Emergency Message</x:v>
      </x:c>
      <x:c r="E7680" s="21" t="n">
        <x:v>1</x:v>
      </x:c>
      <x:c r="F7680" s="21" t="n">
        <x:v>3</x:v>
      </x:c>
      <x:c r="G7680" s="8" t="str">
        <x:v>UNIT 6 | B3 READING FOR MEANING
Choosing the Right Emergency Message
  Before you read
  Does the name of an equipment fault alone tell you how serious a situation is?
Reading focus: Read the stated danger before choosing a signal.
A The signal at the start of a message tells listeners its priority. MAYDAY concerns grave and imminent
danger requiring immediate assistance. PAN-PAN introduces an urgent safety message below that level.
SECURITE introduces safety information, such as a navigational or weather warning. The facts of the
situation matter more than a single word such as failure.
B Consider three invented training cards. Card A describes uncontrolled flooding. The vessel is losing
stability and the Master requires immediate assistance. There are 18 persons on board. The card gives
the position as 12 degrees 20 minutes North, 100 degrees 10 minutes East at 0900 UTC. The transmitter
must give these facts clearly rather than spending the first turn explaining a possible cause.
</x:v>
      </x:c>
      <x:c r="H7680" s="8" t="str">
        <x:v>115</x:v>
      </x:c>
      <x:c r="I7680" s="8" t="str">
        <x:v>Maritime English 3.17 Plus, First Edition 2026, PDF page 115</x:v>
      </x:c>
      <x:c r="J7680" s="8" t="str">
        <x:v>loma-book-u6-p127-round-1-2</x:v>
      </x:c>
      <x:c r="K7680" s="8" t="str"/>
    </x:row>
    <x:row r="7681" ht="334" customHeight="1">
      <x:c r="A7681" s="21" t="n">
        <x:v>4</x:v>
      </x:c>
      <x:c r="B7681" s="21" t="n">
        <x:v>2</x:v>
      </x:c>
      <x:c r="C7681" s="8" t="str">
        <x:v>Distress, Urgency and Safety · Language accuracy · p127 · 2</x:v>
      </x:c>
      <x:c r="D7681" s="8" t="str">
        <x:v>Reference page 115: Choosing the Right Emergency Message</x:v>
      </x:c>
      <x:c r="E7681" s="21" t="n">
        <x:v>2</x:v>
      </x:c>
      <x:c r="F7681" s="21" t="n">
        <x:v>3</x:v>
      </x:c>
      <x:c r="G7681" s="8" t="str">
        <x:v>
C Card B describes a propulsion failure in open water, clear of traffic and danger. The Master states that
the vessel and people are not in grave or imminent danger, but urgent assistance is needed. Card C
describes an unlit drifting object near a shipping route. The reporting vessel is safe and is warning others.
These facts lead to different signals even though all three cards concern safety.
D The receiver records the identity, position, problem and requested assistance relevant to the message.
Missing or unclear information is requested, not invented. If the danger changes, the responsible officer
reassesses the communication priority. In class, students use disconnected equipment or a closed
simulator. No practice distress message is transmitted on an operational radio channel. The exercise
teaches language, not a complete emergency or GMDSS procedure.
Word support
imminent: about to happen   |  urgency: a need for prompt attention   |  available: ready or able to be used
Original teaching article; vessel names, people and operational data are fictional. Content/design references: S1, S2; see Sources and editorial
notes.
</x:v>
      </x:c>
      <x:c r="H7681" s="8" t="str">
        <x:v>115</x:v>
      </x:c>
      <x:c r="I7681" s="8" t="str">
        <x:v>Maritime English 3.17 Plus, First Edition 2026, PDF page 115</x:v>
      </x:c>
      <x:c r="J7681" s="8" t="str">
        <x:v>loma-book-u6-p127-round-1-2</x:v>
      </x:c>
      <x:c r="K7681" s="8" t="str"/>
    </x:row>
    <x:row r="7682" ht="334" customHeight="1">
      <x:c r="A7682" s="21" t="n">
        <x:v>4</x:v>
      </x:c>
      <x:c r="B7682" s="21" t="n">
        <x:v>2</x:v>
      </x:c>
      <x:c r="C7682" s="8" t="str">
        <x:v>Distress, Urgency and Safety · Language accuracy · p127 · 2</x:v>
      </x:c>
      <x:c r="D7682" s="8" t="str">
        <x:v>Reference page 115: Choosing the Right Emergency Message</x:v>
      </x:c>
      <x:c r="E7682" s="21" t="n">
        <x:v>3</x:v>
      </x:c>
      <x:c r="F7682" s="21" t="n">
        <x:v>3</x:v>
      </x:c>
      <x:c r="G7682" s="8" t="str">
        <x:v>
  CLASS NOTES</x:v>
      </x:c>
      <x:c r="H7682" s="8" t="str">
        <x:v>115</x:v>
      </x:c>
      <x:c r="I7682" s="8" t="str">
        <x:v>Maritime English 3.17 Plus, First Edition 2026, PDF page 115</x:v>
      </x:c>
      <x:c r="J7682" s="8" t="str">
        <x:v>loma-book-u6-p127-round-1-2</x:v>
      </x:c>
      <x:c r="K7682" s="8" t="str"/>
    </x:row>
    <x:row r="7683" ht="334" customHeight="1">
      <x:c r="A7683" s="21" t="n">
        <x:v>4</x:v>
      </x:c>
      <x:c r="B7683" s="21" t="n">
        <x:v>2</x:v>
      </x:c>
      <x:c r="C7683" s="8" t="str">
        <x:v>Distress, Urgency and Safety · Language accuracy · p127 · 2</x:v>
      </x:c>
      <x:c r="D7683" s="8" t="str">
        <x:v>Reference page 117: Imperatives and passive emergency reports</x:v>
      </x:c>
      <x:c r="E7683" s="21" t="n">
        <x:v>1</x:v>
      </x:c>
      <x:c r="F7683" s="21" t="n">
        <x:v>3</x:v>
      </x:c>
      <x:c r="G7683" s="8" t="str">
        <x:v>UNIT 6 | C GRAMMAR - FORMS AND MEANING
Imperatives and passive emergency reports
Use a clear imperative for an instruction and an accurate statement for a report. The passive puts the action
or affected object first. It does not remove the need to identify a responsible person when that information
matters.
 Meaning             Form                      Example
  Instruction              base verb                    Sound the general alarm.
  Prohibition            Do not + base verb           Do not enter the space.
 Present status               is/are + past participle                All personnel are accounted for.
 Completed past action     was/were + past participle       The alarm was sounded at 0214.
</x:v>
      </x:c>
      <x:c r="H7683" s="8" t="str">
        <x:v>117</x:v>
      </x:c>
      <x:c r="I7683" s="8" t="str">
        <x:v>Maritime English 3.17 Plus, First Edition 2026, PDF page 117</x:v>
      </x:c>
      <x:c r="J7683" s="8" t="str">
        <x:v>loma-book-u6-p127-round-1-2</x:v>
      </x:c>
      <x:c r="K7683" s="8" t="str"/>
    </x:row>
    <x:row r="7684" ht="334" customHeight="1">
      <x:c r="A7684" s="21" t="n">
        <x:v>4</x:v>
      </x:c>
      <x:c r="B7684" s="21" t="n">
        <x:v>2</x:v>
      </x:c>
      <x:c r="C7684" s="8" t="str">
        <x:v>Distress, Urgency and Safety · Language accuracy · p127 · 2</x:v>
      </x:c>
      <x:c r="D7684" s="8" t="str">
        <x:v>Reference page 117: Imperatives and passive emergency reports</x:v>
      </x:c>
      <x:c r="E7684" s="21" t="n">
        <x:v>2</x:v>
      </x:c>
      <x:c r="F7684" s="21" t="n">
        <x:v>3</x:v>
      </x:c>
      <x:c r="G7684" s="8" t="str">
        <x:v> Completed action         has/have been + past participle   The beacon has been activated.
  relevant now
 Negative status report     Negative + clear statement        Negative. We are not abandoning ship.
Change active to passive
The officer sounded the alarm at 0214. -&gt; The alarm was sounded at 0214. Keep the time. Add by the officer
when the actor matters. Use were for a plural subject: The valves were closed.
Report the stage accurately
The area has been checked does not mean entry is authorised. Prepared does not mean released, and under
control does not mean extinguished. State only the status confirmed by the responsible person.
Different signals, different purposes
MAYDAY concerns grave and imminent danger requiring immediate assistance. PAN-PAN gives urgency
</x:v>
      </x:c>
      <x:c r="H7684" s="8" t="str">
        <x:v>117</x:v>
      </x:c>
      <x:c r="I7684" s="8" t="str">
        <x:v>Maritime English 3.17 Plus, First Edition 2026, PDF page 117</x:v>
      </x:c>
      <x:c r="J7684" s="8" t="str">
        <x:v>loma-book-u6-p127-round-1-2</x:v>
      </x:c>
      <x:c r="K7684" s="8" t="str"/>
    </x:row>
    <x:row r="7685" ht="334" customHeight="1">
      <x:c r="A7685" s="21" t="n">
        <x:v>4</x:v>
      </x:c>
      <x:c r="B7685" s="21" t="n">
        <x:v>2</x:v>
      </x:c>
      <x:c r="C7685" s="8" t="str">
        <x:v>Distress, Urgency and Safety · Language accuracy · p127 · 2</x:v>
      </x:c>
      <x:c r="D7685" s="8" t="str">
        <x:v>Reference page 117: Imperatives and passive emergency reports</x:v>
      </x:c>
      <x:c r="E7685" s="21" t="n">
        <x:v>3</x:v>
      </x:c>
      <x:c r="F7685" s="21" t="n">
        <x:v>3</x:v>
      </x:c>
      <x:c r="G7685" s="8" t="str">
        <x:v>priority below distress; SECURITE introduces safety information. The message content depends on the
situation. This grammar lesson is not a complete GMDSS or firefighting procedure.
Examples are for language learning. Sources: S1; S2.
  CLASS NOTES</x:v>
      </x:c>
      <x:c r="H7685" s="8" t="str">
        <x:v>117</x:v>
      </x:c>
      <x:c r="I7685" s="8" t="str">
        <x:v>Maritime English 3.17 Plus, First Edition 2026, PDF page 117</x:v>
      </x:c>
      <x:c r="J7685" s="8" t="str">
        <x:v>loma-book-u6-p127-round-1-2</x:v>
      </x:c>
      <x:c r="K7685" s="8" t="str"/>
    </x:row>
    <x:row r="7686" ht="334" customHeight="1">
      <x:c r="A7686" s="21" t="n">
        <x:v>4</x:v>
      </x:c>
      <x:c r="B7686" s="21" t="n">
        <x:v>2</x:v>
      </x:c>
      <x:c r="C7686" s="8" t="str">
        <x:v>Distress, Urgency and Safety · Language accuracy · p127 · 2</x:v>
      </x:c>
      <x:c r="D7686" s="8" t="str">
        <x:v>Reference page 123: Three signals: three different purposes</x:v>
      </x:c>
      <x:c r="E7686" s="21" t="n">
        <x:v>1</x:v>
      </x:c>
      <x:c r="F7686" s="21" t="n">
        <x:v>3</x:v>
      </x:c>
      <x:c r="G7686" s="8" t="str">
        <x:v>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information.                             near a shipping route.
</x:v>
      </x:c>
      <x:c r="H7686" s="8" t="str">
        <x:v>123</x:v>
      </x:c>
      <x:c r="I7686" s="8" t="str">
        <x:v>Maritime English 3.17 Plus, First Edition 2026, PDF page 123</x:v>
      </x:c>
      <x:c r="J7686" s="8" t="str">
        <x:v>loma-book-u6-p127-round-1-2</x:v>
      </x:c>
      <x:c r="K7686" s="8" t="str"/>
    </x:row>
    <x:row r="7687" ht="334" customHeight="1">
      <x:c r="A7687" s="21" t="n">
        <x:v>4</x:v>
      </x:c>
      <x:c r="B7687" s="21" t="n">
        <x:v>2</x:v>
      </x:c>
      <x:c r="C7687" s="8" t="str">
        <x:v>Distress, Urgency and Safety · Language accuracy · p127 · 2</x:v>
      </x:c>
      <x:c r="D7687" s="8" t="str">
        <x:v>Reference page 123: Three signals: three different purposes</x:v>
      </x:c>
      <x:c r="E7687" s="21" t="n">
        <x:v>2</x:v>
      </x:c>
      <x:c r="F7687" s="21" t="n">
        <x:v>3</x:v>
      </x:c>
      <x:c r="G7687" s="8" t="str">
        <x:v>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V6.1. Choose the signal for A, B and C and justify one choice with a fact.
</x:v>
      </x:c>
      <x:c r="H7687" s="8" t="str">
        <x:v>123</x:v>
      </x:c>
      <x:c r="I7687" s="8" t="str">
        <x:v>Maritime English 3.17 Plus, First Edition 2026, PDF page 123</x:v>
      </x:c>
      <x:c r="J7687" s="8" t="str">
        <x:v>loma-book-u6-p127-round-1-2</x:v>
      </x:c>
      <x:c r="K7687" s="8" t="str"/>
    </x:row>
    <x:row r="7688" ht="334" customHeight="1">
      <x:c r="A7688" s="21" t="n">
        <x:v>4</x:v>
      </x:c>
      <x:c r="B7688" s="21" t="n">
        <x:v>2</x:v>
      </x:c>
      <x:c r="C7688" s="8" t="str">
        <x:v>Distress, Urgency and Safety · Language accuracy · p127 · 2</x:v>
      </x:c>
      <x:c r="D7688" s="8" t="str">
        <x:v>Reference page 123: Three signals: three different purposes</x:v>
      </x:c>
      <x:c r="E7688" s="21" t="n">
        <x:v>3</x:v>
      </x:c>
      <x:c r="F7688" s="21" t="n">
        <x:v>3</x:v>
      </x:c>
      <x:c r="G7688" s="8" t="str">
        <x:v>
Source: S2, General 5 and Appendix to Part A1. Actual calling, DSC, acknowledgement, relay and traffic-termination procedures require the
applicable radio training.
  CLASS NOTES</x:v>
      </x:c>
      <x:c r="H7688" s="8" t="str">
        <x:v>123</x:v>
      </x:c>
      <x:c r="I7688" s="8" t="str">
        <x:v>Maritime English 3.17 Plus, First Edition 2026, PDF page 123</x:v>
      </x:c>
      <x:c r="J7688" s="8" t="str">
        <x:v>loma-book-u6-p127-round-1-2</x:v>
      </x:c>
      <x:c r="K7688" s="8" t="str"/>
    </x:row>
    <x:row r="7689" ht="334" customHeight="1">
      <x:c r="A7689" s="21" t="n">
        <x:v>4</x:v>
      </x:c>
      <x:c r="B7689" s="21" t="n">
        <x:v>2</x:v>
      </x:c>
      <x:c r="C7689" s="8" t="str">
        <x:v>Distress, Urgency and Safety · Language accuracy · p127 · 2</x:v>
      </x:c>
      <x:c r="D7689" s="8" t="str">
        <x:v>Reference page 124: Receive, record and check</x:v>
      </x:c>
      <x:c r="E7689" s="21" t="n">
        <x:v>1</x:v>
      </x:c>
      <x:c r="F7689" s="21" t="n">
        <x:v>3</x:v>
      </x:c>
      <x:c r="G7689" s="8" t="str">
        <x:v>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Persons on board
</x:v>
      </x:c>
      <x:c r="H7689" s="8" t="str">
        <x:v>124</x:v>
      </x:c>
      <x:c r="I7689" s="8" t="str">
        <x:v>Maritime English 3.17 Plus, First Edition 2026, PDF page 124</x:v>
      </x:c>
      <x:c r="J7689" s="8" t="str">
        <x:v>loma-book-u6-p127-round-1-2</x:v>
      </x:c>
      <x:c r="K7689" s="8" t="str"/>
    </x:row>
    <x:row r="7690" ht="334" customHeight="1">
      <x:c r="A7690" s="21" t="n">
        <x:v>4</x:v>
      </x:c>
      <x:c r="B7690" s="21" t="n">
        <x:v>2</x:v>
      </x:c>
      <x:c r="C7690" s="8" t="str">
        <x:v>Distress, Urgency and Safety · Language accuracy · p127 · 2</x:v>
      </x:c>
      <x:c r="D7690" s="8" t="str">
        <x:v>Reference page 124: Receive, record and check</x:v>
      </x:c>
      <x:c r="E7690" s="21" t="n">
        <x:v>2</x:v>
      </x:c>
      <x:c r="F7690" s="21" t="n">
        <x:v>3</x:v>
      </x:c>
      <x:c r="G7690" s="8" t="str">
        <x:v>
 Unclear detail to request again
 Confirmed correction
Observer check
 Check                                                             Yes / partly / not yet
  Correct priority from the supplied facts
  Identity and full position retained
  Assistance and persons on board stated
 Unclear information requested, not guessed
 No claim that help is on the way unless the card says so
</x:v>
      </x:c>
      <x:c r="H7690" s="8" t="str">
        <x:v>124</x:v>
      </x:c>
      <x:c r="I7690" s="8" t="str">
        <x:v>Maritime English 3.17 Plus, First Edition 2026, PDF page 124</x:v>
      </x:c>
      <x:c r="J7690" s="8" t="str">
        <x:v>loma-book-u6-p127-round-1-2</x:v>
      </x:c>
      <x:c r="K7690" s="8" t="str"/>
    </x:row>
    <x:row r="7691" ht="334" customHeight="1">
      <x:c r="A7691" s="21" t="n">
        <x:v>4</x:v>
      </x:c>
      <x:c r="B7691" s="21" t="n">
        <x:v>2</x:v>
      </x:c>
      <x:c r="C7691" s="8" t="str">
        <x:v>Distress, Urgency and Safety · Language accuracy · p127 · 2</x:v>
      </x:c>
      <x:c r="D7691" s="8" t="str">
        <x:v>Reference page 124: Receive, record and check</x:v>
      </x:c>
      <x:c r="E7691" s="21" t="n">
        <x:v>3</x:v>
      </x:c>
      <x:c r="F7691" s="21" t="n">
        <x:v>3</x:v>
      </x:c>
      <x:c r="G7691" s="8" t="str">
        <x:v>
Classroom group headcount and fictional persons-on-board count are different. For Card A, the shipboard count is 18 regardless of group size.</x:v>
      </x:c>
      <x:c r="H7691" s="8" t="str">
        <x:v>124</x:v>
      </x:c>
      <x:c r="I7691" s="8" t="str">
        <x:v>Maritime English 3.17 Plus, First Edition 2026, PDF page 124</x:v>
      </x:c>
      <x:c r="J7691" s="8" t="str">
        <x:v>loma-book-u6-p127-round-1-2</x:v>
      </x:c>
      <x:c r="K7691" s="8" t="str"/>
    </x:row>
    <x:row r="7692" ht="334" customHeight="1">
      <x:c r="A7692" s="21" t="n">
        <x:v>4</x:v>
      </x:c>
      <x:c r="B7692" s="21" t="n">
        <x:v>2</x:v>
      </x:c>
      <x:c r="C7692" s="8" t="str">
        <x:v>Distress, Urgency and Safety · Language accuracy · p127 · 3</x:v>
      </x:c>
      <x:c r="D7692" s="8" t="str">
        <x:v>Source passage</x:v>
      </x:c>
      <x:c r="E7692" s="21" t="n">
        <x:v>1</x:v>
      </x:c>
      <x:c r="F7692" s="21" t="n">
        <x:v>3</x:v>
      </x:c>
      <x:c r="G7692" s="8" t="str">
        <x:v>PDF PAGE 127
UNIT 6 SUMMATIVE TEST                                                                                                             Time: 55 minutes
  Distress, Urgency and Safety                                               Total: 62 marks
NAME:                          CLASS:                  SCORE:
  A. VOCABULARY                                                                                 14 marks
  1. The distress signal, said three times.
  2. The urgency signal, below distress level.
  3. The safety signal, for navigational warnings.
  4. The total number of people aboard the vessel.
  5. The alarm calling the whole crew to emergency stations.
  6. The document showing each person's emergency duty.
  7.  Contained, and no longer spreading.
  8. To leave the vessel because she is no longer safe.
  9. An emergency beacon that sends a distress alert; position depends on the system.
</x:v>
      </x:c>
      <x:c r="H7692" s="8" t="str">
        <x:v>127</x:v>
      </x:c>
      <x:c r="I7692" s="8" t="str">
        <x:v>Maritime English 3.17 Plus · Dr. Wayne Vincent Tolomia · physical PDF page(s) 127 · Loma adaptation of u6-p127-round-1</x:v>
      </x:c>
      <x:c r="J7692" s="8" t="str">
        <x:v>loma-book-u6-p127-round-1-3</x:v>
      </x:c>
      <x:c r="K7692" s="8" t="str"/>
    </x:row>
    <x:row r="7693" ht="334" customHeight="1">
      <x:c r="A7693" s="21" t="n">
        <x:v>4</x:v>
      </x:c>
      <x:c r="B7693" s="21" t="n">
        <x:v>2</x:v>
      </x:c>
      <x:c r="C7693" s="8" t="str">
        <x:v>Distress, Urgency and Safety · Language accuracy · p127 · 3</x:v>
      </x:c>
      <x:c r="D7693" s="8" t="str">
        <x:v>Source passage</x:v>
      </x:c>
      <x:c r="E7693" s="21" t="n">
        <x:v>2</x:v>
      </x:c>
      <x:c r="F7693" s="21" t="n">
        <x:v>3</x:v>
      </x:c>
      <x:c r="G7693" s="8" t="str">
        <x:v>
10. An injured or sick person.
11. The team trained and equipped to fight fire on board.
12. A lifeboat or liferaft used to abandon ship.
13. To ask formally for help.
14. To pass a distress message on for a vessel that cannot transmit.
  Word bank: casualty · EPIRB · fire party · general alarm · MAYDAY · muster list · PAN-PAN · persons on board · SÉCURITÉ · survival craft · to
  abandon ship · to relay · to require assistance · under control
  B. GRAMMAR                                                                                    14 marks
  1. ________ (sound) the general alarm and muster all crew.
  2.  All engine room personnel ________ (account for) at 0216.
  3. The quick closing valves ________ (close) immediately after the alarm.
  4. ________ ________ (not release) the CO2 until the Master orders it.
  5. The EPIRB ________ (activate); it is transmitting now.
  6. The fire party ________ (boundary cool) the bulkhead at this moment.
</x:v>
      </x:c>
      <x:c r="H7693" s="8" t="str">
        <x:v>127</x:v>
      </x:c>
      <x:c r="I7693" s="8" t="str">
        <x:v>Maritime English 3.17 Plus · Dr. Wayne Vincent Tolomia · physical PDF page(s) 127 · Loma adaptation of u6-p127-round-1</x:v>
      </x:c>
      <x:c r="J7693" s="8" t="str">
        <x:v>loma-book-u6-p127-round-1-3</x:v>
      </x:c>
      <x:c r="K7693" s="8" t="str"/>
    </x:row>
    <x:row r="7694" ht="334" customHeight="1">
      <x:c r="A7694" s="21" t="n">
        <x:v>4</x:v>
      </x:c>
      <x:c r="B7694" s="21" t="n">
        <x:v>2</x:v>
      </x:c>
      <x:c r="C7694" s="8" t="str">
        <x:v>Distress, Urgency and Safety · Language accuracy · p127 · 3</x:v>
      </x:c>
      <x:c r="D7694" s="8" t="str">
        <x:v>Source passage</x:v>
      </x:c>
      <x:c r="E7694" s="21" t="n">
        <x:v>3</x:v>
      </x:c>
      <x:c r="F7694" s="21" t="n">
        <x:v>3</x:v>
      </x:c>
      <x:c r="G7694" s="8" t="str">
        <x:v>
  7. The personnel ________ (account for) at 0216. Use past passive.
  8.  Correct the error: All personnel is accounted for at 0216.
  9.  Correct the error: The valves was closed by the Second Engineer.
10.  Correct the error: The EPIRB has been activate and is transmitting.
11.  Rewrite in the passive: Somebody cordoned off the area at 1437.
12.  Rewrite as a prohibition: It is not permitted to enter the space yet.
13.  Build a sentence: the area / cordon off / and / all work / stop
14.  Build a sentence: sound / the general alarm / and / muster all crew</x:v>
      </x:c>
      <x:c r="H7694" s="8" t="str">
        <x:v>127</x:v>
      </x:c>
      <x:c r="I7694" s="8" t="str">
        <x:v>Maritime English 3.17 Plus · Dr. Wayne Vincent Tolomia · physical PDF page(s) 127 · Loma adaptation of u6-p127-round-1</x:v>
      </x:c>
      <x:c r="J7694" s="8" t="str">
        <x:v>loma-book-u6-p127-round-1-3</x:v>
      </x:c>
      <x:c r="K7694" s="8" t="str"/>
    </x:row>
    <x:row r="7695" ht="334" customHeight="1">
      <x:c r="A7695" s="21" t="n">
        <x:v>4</x:v>
      </x:c>
      <x:c r="B7695" s="21" t="n">
        <x:v>2</x:v>
      </x:c>
      <x:c r="C7695" s="8" t="str">
        <x:v>Distress, Urgency and Safety · Language accuracy · p127 · 3</x:v>
      </x:c>
      <x:c r="D7695" s="8" t="str">
        <x:v>Reference page 127: Distress, Urgency and Safety — unit challenge</x:v>
      </x:c>
      <x:c r="E7695" s="21" t="n">
        <x:v>1</x:v>
      </x:c>
      <x:c r="F7695" s="21" t="n">
        <x:v>3</x:v>
      </x:c>
      <x:c r="G7695" s="8" t="str">
        <x:v>UNIT 6 SUMMATIVE TEST                                                                                                             Time: 55 minutes
  Distress, Urgency and Safety                                               Total: 62 marks
NAME:                          CLASS:                  SCORE:
  A. VOCABULARY                                                                                 14 marks
  1. The distress signal, said three times.
  2. The urgency signal, below distress level.
  3. The safety signal, for navigational warnings.
  4. The total number of people aboard the vessel.
  5. The alarm calling the whole crew to emergency stations.
  6. The document showing each person's emergency duty.
  7.  Contained, and no longer spreading.
  8. To leave the vessel because she is no longer safe.
  9. An emergency beacon that sends a distress alert; position depends on the system.
</x:v>
      </x:c>
      <x:c r="H7695" s="8" t="str">
        <x:v>127</x:v>
      </x:c>
      <x:c r="I7695" s="8" t="str">
        <x:v>Maritime English 3.17 Plus, First Edition 2026, PDF page 127</x:v>
      </x:c>
      <x:c r="J7695" s="8" t="str">
        <x:v>loma-book-u6-p127-round-1-3</x:v>
      </x:c>
      <x:c r="K7695" s="8" t="str"/>
    </x:row>
    <x:row r="7696" ht="334" customHeight="1">
      <x:c r="A7696" s="21" t="n">
        <x:v>4</x:v>
      </x:c>
      <x:c r="B7696" s="21" t="n">
        <x:v>2</x:v>
      </x:c>
      <x:c r="C7696" s="8" t="str">
        <x:v>Distress, Urgency and Safety · Language accuracy · p127 · 3</x:v>
      </x:c>
      <x:c r="D7696" s="8" t="str">
        <x:v>Reference page 127: Distress, Urgency and Safety — unit challenge</x:v>
      </x:c>
      <x:c r="E7696" s="21" t="n">
        <x:v>2</x:v>
      </x:c>
      <x:c r="F7696" s="21" t="n">
        <x:v>3</x:v>
      </x:c>
      <x:c r="G7696" s="8" t="str">
        <x:v>10. An injured or sick person.
11. The team trained and equipped to fight fire on board.
12. A lifeboat or liferaft used to abandon ship.
13. To ask formally for help.
14. To pass a distress message on for a vessel that cannot transmit.
  Word bank: casualty · EPIRB · fire party · general alarm · MAYDAY · muster list · PAN-PAN · persons on board · SÉCURITÉ · survival craft · to
  abandon ship · to relay · to require assistance · under control
  B. GRAMMAR                                                                                    14 marks
  1. ________ (sound) the general alarm and muster all crew.
  2.  All engine room personnel ________ (account for) at 0216.
  3. The quick closing valves ________ (close) immediately after the alarm.
  4. ________ ________ (not release) the CO2 until the Master orders it.
  5. The EPIRB ________ (activate); it is transmitting now.
  6. The fire party ________ (boundary cool) the bulkhead at this moment.
</x:v>
      </x:c>
      <x:c r="H7696" s="8" t="str">
        <x:v>127</x:v>
      </x:c>
      <x:c r="I7696" s="8" t="str">
        <x:v>Maritime English 3.17 Plus, First Edition 2026, PDF page 127</x:v>
      </x:c>
      <x:c r="J7696" s="8" t="str">
        <x:v>loma-book-u6-p127-round-1-3</x:v>
      </x:c>
      <x:c r="K7696" s="8" t="str"/>
    </x:row>
    <x:row r="7697" ht="334" customHeight="1">
      <x:c r="A7697" s="21" t="n">
        <x:v>4</x:v>
      </x:c>
      <x:c r="B7697" s="21" t="n">
        <x:v>2</x:v>
      </x:c>
      <x:c r="C7697" s="8" t="str">
        <x:v>Distress, Urgency and Safety · Language accuracy · p127 · 3</x:v>
      </x:c>
      <x:c r="D7697" s="8" t="str">
        <x:v>Reference page 127: Distress, Urgency and Safety — unit challenge</x:v>
      </x:c>
      <x:c r="E7697" s="21" t="n">
        <x:v>3</x:v>
      </x:c>
      <x:c r="F7697" s="21" t="n">
        <x:v>3</x:v>
      </x:c>
      <x:c r="G7697" s="8" t="str">
        <x:v>  7. The personnel ________ (account for) at 0216. Use past passive.
  8.  Correct the error: All personnel is accounted for at 0216.
  9.  Correct the error: The valves was closed by the Second Engineer.
10.  Correct the error: The EPIRB has been activate and is transmitting.
11.  Rewrite in the passive: Somebody cordoned off the area at 1437.
12.  Rewrite as a prohibition: It is not permitted to enter the space yet.
13.  Build a sentence: the area / cordon off / and / all work / stop
14.  Build a sentence: sound / the general alarm / and / muster all crew</x:v>
      </x:c>
      <x:c r="H7697" s="8" t="str">
        <x:v>127</x:v>
      </x:c>
      <x:c r="I7697" s="8" t="str">
        <x:v>Maritime English 3.17 Plus, First Edition 2026, PDF page 127</x:v>
      </x:c>
      <x:c r="J7697" s="8" t="str">
        <x:v>loma-book-u6-p127-round-1-3</x:v>
      </x:c>
      <x:c r="K7697" s="8" t="str"/>
    </x:row>
    <x:row r="7698" ht="334" customHeight="1">
      <x:c r="A7698" s="21" t="n">
        <x:v>4</x:v>
      </x:c>
      <x:c r="B7698" s="21" t="n">
        <x:v>2</x:v>
      </x:c>
      <x:c r="C7698" s="8" t="str">
        <x:v>Distress, Urgency and Safety · Language accuracy · p127 · 3</x:v>
      </x:c>
      <x:c r="D7698" s="8" t="str">
        <x:v>Reference page 111: Distress, Urgency and Safety — vocabulary</x:v>
      </x:c>
      <x:c r="E7698" s="21" t="n">
        <x:v>1</x:v>
      </x:c>
      <x:c r="F7698" s="21" t="n">
        <x:v>3</x:v>
      </x:c>
      <x:c r="G7698" s="8" t="str">
        <x:v>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7698" s="8" t="str">
        <x:v>111</x:v>
      </x:c>
      <x:c r="I7698" s="8" t="str">
        <x:v>Maritime English 3.17 Plus, First Edition 2026, PDF page 111</x:v>
      </x:c>
      <x:c r="J7698" s="8" t="str">
        <x:v>loma-book-u6-p127-round-1-3</x:v>
      </x:c>
      <x:c r="K7698" s="8" t="str"/>
    </x:row>
    <x:row r="7699" ht="334" customHeight="1">
      <x:c r="A7699" s="21" t="n">
        <x:v>4</x:v>
      </x:c>
      <x:c r="B7699" s="21" t="n">
        <x:v>2</x:v>
      </x:c>
      <x:c r="C7699" s="8" t="str">
        <x:v>Distress, Urgency and Safety · Language accuracy · p127 · 3</x:v>
      </x:c>
      <x:c r="D7699" s="8" t="str">
        <x:v>Reference page 111: Distress, Urgency and Safety — vocabulary</x:v>
      </x:c>
      <x:c r="E7699" s="21" t="n">
        <x:v>2</x:v>
      </x:c>
      <x:c r="F7699" s="21" t="n">
        <x:v>3</x:v>
      </x:c>
      <x:c r="G7699"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7699" s="8" t="str">
        <x:v>111</x:v>
      </x:c>
      <x:c r="I7699" s="8" t="str">
        <x:v>Maritime English 3.17 Plus, First Edition 2026, PDF page 111</x:v>
      </x:c>
      <x:c r="J7699" s="8" t="str">
        <x:v>loma-book-u6-p127-round-1-3</x:v>
      </x:c>
      <x:c r="K7699" s="8" t="str"/>
    </x:row>
    <x:row r="7700" ht="334" customHeight="1">
      <x:c r="A7700" s="21" t="n">
        <x:v>4</x:v>
      </x:c>
      <x:c r="B7700" s="21" t="n">
        <x:v>2</x:v>
      </x:c>
      <x:c r="C7700" s="8" t="str">
        <x:v>Distress, Urgency and Safety · Language accuracy · p127 · 3</x:v>
      </x:c>
      <x:c r="D7700" s="8" t="str">
        <x:v>Reference page 111: Distress, Urgency and Safety — vocabulary</x:v>
      </x:c>
      <x:c r="E7700" s="21" t="n">
        <x:v>3</x:v>
      </x:c>
      <x:c r="F7700" s="21" t="n">
        <x:v>3</x:v>
      </x:c>
      <x:c r="G7700"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7700" s="8" t="str">
        <x:v>111</x:v>
      </x:c>
      <x:c r="I7700" s="8" t="str">
        <x:v>Maritime English 3.17 Plus, First Edition 2026, PDF page 111</x:v>
      </x:c>
      <x:c r="J7700" s="8" t="str">
        <x:v>loma-book-u6-p127-round-1-3</x:v>
      </x:c>
      <x:c r="K7700" s="8" t="str"/>
    </x:row>
    <x:row r="7701" ht="334" customHeight="1">
      <x:c r="A7701" s="21" t="n">
        <x:v>4</x:v>
      </x:c>
      <x:c r="B7701" s="21" t="n">
        <x:v>2</x:v>
      </x:c>
      <x:c r="C7701" s="8" t="str">
        <x:v>Distress, Urgency and Safety · Language accuracy · p127 · 3</x:v>
      </x:c>
      <x:c r="D7701" s="8" t="str">
        <x:v>Reference page 112: Fire in the Engine Room</x:v>
      </x:c>
      <x:c r="E7701" s="21" t="n">
        <x:v>1</x:v>
      </x:c>
      <x:c r="F7701" s="21" t="n">
        <x:v>3</x:v>
      </x:c>
      <x:c r="G7701" s="8" t="str">
        <x:v>UNIT 6 | B READING AND LISTENING
Fire in the Engine Room
  The situation
  At 0212 LT a fire is reported on the fuel-oil purifier. This is a closed classroom communication case. The
  transcript does not authorise entry, CO2 release or any real firefighting action.
SECOND ENGINEER Bridge, engine control room. Fire at the fuel-oil purifier. The purifier has been stopped and
the fuel supply isolated under the emergency procedure. The engine-room team has withdrawn.
MASTER Sound the general alarm. Confirm the headcount and report to the emergency command team.
SECOND ENGINEER At 0216, all twenty-one persons are accounted for. No injury has been reported. The fire
is not under control.
MASTER MAYDAY, MAYDAY, MAYDAY. This is motor vessel ANDAMAN TRADER, ANDAMAN TRADER,
ANDAMAN TRADER. Call sign Hotel Sierra Alfa X-ray Four. MAYDAY. ANDAMAN TRADER. My position is one
</x:v>
      </x:c>
      <x:c r="H7701" s="8" t="str">
        <x:v>112</x:v>
      </x:c>
      <x:c r="I7701" s="8" t="str">
        <x:v>Maritime English 3.17 Plus, First Edition 2026, PDF page 112</x:v>
      </x:c>
      <x:c r="J7701" s="8" t="str">
        <x:v>loma-book-u6-p127-round-1-3</x:v>
      </x:c>
      <x:c r="K7701" s="8" t="str"/>
    </x:row>
    <x:row r="7702" ht="334" customHeight="1">
      <x:c r="A7702" s="21" t="n">
        <x:v>4</x:v>
      </x:c>
      <x:c r="B7702" s="21" t="n">
        <x:v>2</x:v>
      </x:c>
      <x:c r="C7702" s="8" t="str">
        <x:v>Distress, Urgency and Safety · Language accuracy · p127 · 3</x:v>
      </x:c>
      <x:c r="D7702" s="8" t="str">
        <x:v>Reference page 112: Fire in the Engine Room</x:v>
      </x:c>
      <x:c r="E7702" s="21" t="n">
        <x:v>2</x:v>
      </x:c>
      <x:c r="F7702" s="21" t="n">
        <x:v>3</x:v>
      </x:c>
      <x:c r="G7702" s="8" t="str">
        <x:v>one degrees four zero minutes North, one zero zero degrees one two minutes East. I am on fire in the engine
room. The fire is not under control. I require immediate assistance. I have two one persons on board. Over.
COAST RADIO ANDAMAN TRADER, this is Coast Radio. Received MAYDAY. Say again your position. Over.
MASTER My position is one one degrees four zero minutes North, one zero zero degrees one two minutes East.
Over.
COAST RADIO Position received. Assistance is being arranged. Are you abandoning ship? Over.
MASTER Negative. We are not abandoning ship at present. I will report again in one five minutes, or sooner if
the situation changes. Over.
COAST RADIO Understood. Maintain a listening watch. Distress traffic has priority; other stations must observe
the controlling station's instructions.
SECOND ENGINEER Boundary temperatures are being monitored from the designated positions. Entry is not
authorised. The response team is following the ship's emergency procedure.
</x:v>
      </x:c>
      <x:c r="H7702" s="8" t="str">
        <x:v>112</x:v>
      </x:c>
      <x:c r="I7702" s="8" t="str">
        <x:v>Maritime English 3.17 Plus, First Edition 2026, PDF page 112</x:v>
      </x:c>
      <x:c r="J7702" s="8" t="str">
        <x:v>loma-book-u6-p127-round-1-3</x:v>
      </x:c>
      <x:c r="K7702" s="8" t="str"/>
    </x:row>
    <x:row r="7703" ht="334" customHeight="1">
      <x:c r="A7703" s="21" t="n">
        <x:v>4</x:v>
      </x:c>
      <x:c r="B7703" s="21" t="n">
        <x:v>2</x:v>
      </x:c>
      <x:c r="C7703" s="8" t="str">
        <x:v>Distress, Urgency and Safety · Language accuracy · p127 · 3</x:v>
      </x:c>
      <x:c r="D7703" s="8" t="str">
        <x:v>Reference page 112: Fire in the Engine Room</x:v>
      </x:c>
      <x:c r="E7703" s="21" t="n">
        <x:v>3</x:v>
      </x:c>
      <x:c r="F7703" s="21" t="n">
        <x:v>3</x:v>
      </x:c>
      <x:c r="G7703" s="8" t="str">
        <x:v>
MASTER Keep personnel clear. Report any change immediately.
Original classroom dialogue adapted from the supplied manuscript. Operational data are fictional; this is not a complete operating procedure.
The distress call is made at 0217 LT. Relevant language: S2. The Master and authorised emergency team follow the vessel-specific response
plan.
  CLASS NOTES</x:v>
      </x:c>
      <x:c r="H7703" s="8" t="str">
        <x:v>112</x:v>
      </x:c>
      <x:c r="I7703" s="8" t="str">
        <x:v>Maritime English 3.17 Plus, First Edition 2026, PDF page 112</x:v>
      </x:c>
      <x:c r="J7703" s="8" t="str">
        <x:v>loma-book-u6-p127-round-1-3</x:v>
      </x:c>
      <x:c r="K7703" s="8" t="str"/>
    </x:row>
    <x:row r="7704" ht="334" customHeight="1">
      <x:c r="A7704" s="21" t="n">
        <x:v>4</x:v>
      </x:c>
      <x:c r="B7704" s="21" t="n">
        <x:v>2</x:v>
      </x:c>
      <x:c r="C7704" s="8" t="str">
        <x:v>Distress, Urgency and Safety · Language accuracy · p127 · 3</x:v>
      </x:c>
      <x:c r="D7704" s="8" t="str">
        <x:v>Reference page 115: Choosing the Right Emergency Message</x:v>
      </x:c>
      <x:c r="E7704" s="21" t="n">
        <x:v>1</x:v>
      </x:c>
      <x:c r="F7704" s="21" t="n">
        <x:v>3</x:v>
      </x:c>
      <x:c r="G7704" s="8" t="str">
        <x:v>UNIT 6 | B3 READING FOR MEANING
Choosing the Right Emergency Message
  Before you read
  Does the name of an equipment fault alone tell you how serious a situation is?
Reading focus: Read the stated danger before choosing a signal.
A The signal at the start of a message tells listeners its priority. MAYDAY concerns grave and imminent
danger requiring immediate assistance. PAN-PAN introduces an urgent safety message below that level.
SECURITE introduces safety information, such as a navigational or weather warning. The facts of the
situation matter more than a single word such as failure.
B Consider three invented training cards. Card A describes uncontrolled flooding. The vessel is losing
stability and the Master requires immediate assistance. There are 18 persons on board. The card gives
the position as 12 degrees 20 minutes North, 100 degrees 10 minutes East at 0900 UTC. The transmitter
must give these facts clearly rather than spending the first turn explaining a possible cause.
</x:v>
      </x:c>
      <x:c r="H7704" s="8" t="str">
        <x:v>115</x:v>
      </x:c>
      <x:c r="I7704" s="8" t="str">
        <x:v>Maritime English 3.17 Plus, First Edition 2026, PDF page 115</x:v>
      </x:c>
      <x:c r="J7704" s="8" t="str">
        <x:v>loma-book-u6-p127-round-1-3</x:v>
      </x:c>
      <x:c r="K7704" s="8" t="str"/>
    </x:row>
    <x:row r="7705" ht="334" customHeight="1">
      <x:c r="A7705" s="21" t="n">
        <x:v>4</x:v>
      </x:c>
      <x:c r="B7705" s="21" t="n">
        <x:v>2</x:v>
      </x:c>
      <x:c r="C7705" s="8" t="str">
        <x:v>Distress, Urgency and Safety · Language accuracy · p127 · 3</x:v>
      </x:c>
      <x:c r="D7705" s="8" t="str">
        <x:v>Reference page 115: Choosing the Right Emergency Message</x:v>
      </x:c>
      <x:c r="E7705" s="21" t="n">
        <x:v>2</x:v>
      </x:c>
      <x:c r="F7705" s="21" t="n">
        <x:v>3</x:v>
      </x:c>
      <x:c r="G7705" s="8" t="str">
        <x:v>
C Card B describes a propulsion failure in open water, clear of traffic and danger. The Master states that
the vessel and people are not in grave or imminent danger, but urgent assistance is needed. Card C
describes an unlit drifting object near a shipping route. The reporting vessel is safe and is warning others.
These facts lead to different signals even though all three cards concern safety.
D The receiver records the identity, position, problem and requested assistance relevant to the message.
Missing or unclear information is requested, not invented. If the danger changes, the responsible officer
reassesses the communication priority. In class, students use disconnected equipment or a closed
simulator. No practice distress message is transmitted on an operational radio channel. The exercise
teaches language, not a complete emergency or GMDSS procedure.
Word support
imminent: about to happen   |  urgency: a need for prompt attention   |  available: ready or able to be used
Original teaching article; vessel names, people and operational data are fictional. Content/design references: S1, S2; see Sources and editorial
notes.
</x:v>
      </x:c>
      <x:c r="H7705" s="8" t="str">
        <x:v>115</x:v>
      </x:c>
      <x:c r="I7705" s="8" t="str">
        <x:v>Maritime English 3.17 Plus, First Edition 2026, PDF page 115</x:v>
      </x:c>
      <x:c r="J7705" s="8" t="str">
        <x:v>loma-book-u6-p127-round-1-3</x:v>
      </x:c>
      <x:c r="K7705" s="8" t="str"/>
    </x:row>
    <x:row r="7706" ht="334" customHeight="1">
      <x:c r="A7706" s="21" t="n">
        <x:v>4</x:v>
      </x:c>
      <x:c r="B7706" s="21" t="n">
        <x:v>2</x:v>
      </x:c>
      <x:c r="C7706" s="8" t="str">
        <x:v>Distress, Urgency and Safety · Language accuracy · p127 · 3</x:v>
      </x:c>
      <x:c r="D7706" s="8" t="str">
        <x:v>Reference page 115: Choosing the Right Emergency Message</x:v>
      </x:c>
      <x:c r="E7706" s="21" t="n">
        <x:v>3</x:v>
      </x:c>
      <x:c r="F7706" s="21" t="n">
        <x:v>3</x:v>
      </x:c>
      <x:c r="G7706" s="8" t="str">
        <x:v>
  CLASS NOTES</x:v>
      </x:c>
      <x:c r="H7706" s="8" t="str">
        <x:v>115</x:v>
      </x:c>
      <x:c r="I7706" s="8" t="str">
        <x:v>Maritime English 3.17 Plus, First Edition 2026, PDF page 115</x:v>
      </x:c>
      <x:c r="J7706" s="8" t="str">
        <x:v>loma-book-u6-p127-round-1-3</x:v>
      </x:c>
      <x:c r="K7706" s="8" t="str"/>
    </x:row>
    <x:row r="7707" ht="334" customHeight="1">
      <x:c r="A7707" s="21" t="n">
        <x:v>4</x:v>
      </x:c>
      <x:c r="B7707" s="21" t="n">
        <x:v>2</x:v>
      </x:c>
      <x:c r="C7707" s="8" t="str">
        <x:v>Distress, Urgency and Safety · Language accuracy · p127 · 3</x:v>
      </x:c>
      <x:c r="D7707" s="8" t="str">
        <x:v>Reference page 117: Imperatives and passive emergency reports</x:v>
      </x:c>
      <x:c r="E7707" s="21" t="n">
        <x:v>1</x:v>
      </x:c>
      <x:c r="F7707" s="21" t="n">
        <x:v>3</x:v>
      </x:c>
      <x:c r="G7707" s="8" t="str">
        <x:v>UNIT 6 | C GRAMMAR - FORMS AND MEANING
Imperatives and passive emergency reports
Use a clear imperative for an instruction and an accurate statement for a report. The passive puts the action
or affected object first. It does not remove the need to identify a responsible person when that information
matters.
 Meaning             Form                      Example
  Instruction              base verb                    Sound the general alarm.
  Prohibition            Do not + base verb           Do not enter the space.
 Present status               is/are + past participle                All personnel are accounted for.
 Completed past action     was/were + past participle       The alarm was sounded at 0214.
</x:v>
      </x:c>
      <x:c r="H7707" s="8" t="str">
        <x:v>117</x:v>
      </x:c>
      <x:c r="I7707" s="8" t="str">
        <x:v>Maritime English 3.17 Plus, First Edition 2026, PDF page 117</x:v>
      </x:c>
      <x:c r="J7707" s="8" t="str">
        <x:v>loma-book-u6-p127-round-1-3</x:v>
      </x:c>
      <x:c r="K7707" s="8" t="str"/>
    </x:row>
    <x:row r="7708" ht="334" customHeight="1">
      <x:c r="A7708" s="21" t="n">
        <x:v>4</x:v>
      </x:c>
      <x:c r="B7708" s="21" t="n">
        <x:v>2</x:v>
      </x:c>
      <x:c r="C7708" s="8" t="str">
        <x:v>Distress, Urgency and Safety · Language accuracy · p127 · 3</x:v>
      </x:c>
      <x:c r="D7708" s="8" t="str">
        <x:v>Reference page 117: Imperatives and passive emergency reports</x:v>
      </x:c>
      <x:c r="E7708" s="21" t="n">
        <x:v>2</x:v>
      </x:c>
      <x:c r="F7708" s="21" t="n">
        <x:v>3</x:v>
      </x:c>
      <x:c r="G7708" s="8" t="str">
        <x:v> Completed action         has/have been + past participle   The beacon has been activated.
  relevant now
 Negative status report     Negative + clear statement        Negative. We are not abandoning ship.
Change active to passive
The officer sounded the alarm at 0214. -&gt; The alarm was sounded at 0214. Keep the time. Add by the officer
when the actor matters. Use were for a plural subject: The valves were closed.
Report the stage accurately
The area has been checked does not mean entry is authorised. Prepared does not mean released, and under
control does not mean extinguished. State only the status confirmed by the responsible person.
Different signals, different purposes
MAYDAY concerns grave and imminent danger requiring immediate assistance. PAN-PAN gives urgency
</x:v>
      </x:c>
      <x:c r="H7708" s="8" t="str">
        <x:v>117</x:v>
      </x:c>
      <x:c r="I7708" s="8" t="str">
        <x:v>Maritime English 3.17 Plus, First Edition 2026, PDF page 117</x:v>
      </x:c>
      <x:c r="J7708" s="8" t="str">
        <x:v>loma-book-u6-p127-round-1-3</x:v>
      </x:c>
      <x:c r="K7708" s="8" t="str"/>
    </x:row>
    <x:row r="7709" ht="334" customHeight="1">
      <x:c r="A7709" s="21" t="n">
        <x:v>4</x:v>
      </x:c>
      <x:c r="B7709" s="21" t="n">
        <x:v>2</x:v>
      </x:c>
      <x:c r="C7709" s="8" t="str">
        <x:v>Distress, Urgency and Safety · Language accuracy · p127 · 3</x:v>
      </x:c>
      <x:c r="D7709" s="8" t="str">
        <x:v>Reference page 117: Imperatives and passive emergency reports</x:v>
      </x:c>
      <x:c r="E7709" s="21" t="n">
        <x:v>3</x:v>
      </x:c>
      <x:c r="F7709" s="21" t="n">
        <x:v>3</x:v>
      </x:c>
      <x:c r="G7709" s="8" t="str">
        <x:v>priority below distress; SECURITE introduces safety information. The message content depends on the
situation. This grammar lesson is not a complete GMDSS or firefighting procedure.
Examples are for language learning. Sources: S1; S2.
  CLASS NOTES</x:v>
      </x:c>
      <x:c r="H7709" s="8" t="str">
        <x:v>117</x:v>
      </x:c>
      <x:c r="I7709" s="8" t="str">
        <x:v>Maritime English 3.17 Plus, First Edition 2026, PDF page 117</x:v>
      </x:c>
      <x:c r="J7709" s="8" t="str">
        <x:v>loma-book-u6-p127-round-1-3</x:v>
      </x:c>
      <x:c r="K7709" s="8" t="str"/>
    </x:row>
    <x:row r="7710" ht="334" customHeight="1">
      <x:c r="A7710" s="21" t="n">
        <x:v>4</x:v>
      </x:c>
      <x:c r="B7710" s="21" t="n">
        <x:v>2</x:v>
      </x:c>
      <x:c r="C7710" s="8" t="str">
        <x:v>Distress, Urgency and Safety · Language accuracy · p127 · 3</x:v>
      </x:c>
      <x:c r="D7710" s="8" t="str">
        <x:v>Reference page 123: Three signals: three different purposes</x:v>
      </x:c>
      <x:c r="E7710" s="21" t="n">
        <x:v>1</x:v>
      </x:c>
      <x:c r="F7710" s="21" t="n">
        <x:v>3</x:v>
      </x:c>
      <x:c r="G7710" s="8" t="str">
        <x:v>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information.                             near a shipping route.
</x:v>
      </x:c>
      <x:c r="H7710" s="8" t="str">
        <x:v>123</x:v>
      </x:c>
      <x:c r="I7710" s="8" t="str">
        <x:v>Maritime English 3.17 Plus, First Edition 2026, PDF page 123</x:v>
      </x:c>
      <x:c r="J7710" s="8" t="str">
        <x:v>loma-book-u6-p127-round-1-3</x:v>
      </x:c>
      <x:c r="K7710" s="8" t="str"/>
    </x:row>
    <x:row r="7711" ht="334" customHeight="1">
      <x:c r="A7711" s="21" t="n">
        <x:v>4</x:v>
      </x:c>
      <x:c r="B7711" s="21" t="n">
        <x:v>2</x:v>
      </x:c>
      <x:c r="C7711" s="8" t="str">
        <x:v>Distress, Urgency and Safety · Language accuracy · p127 · 3</x:v>
      </x:c>
      <x:c r="D7711" s="8" t="str">
        <x:v>Reference page 123: Three signals: three different purposes</x:v>
      </x:c>
      <x:c r="E7711" s="21" t="n">
        <x:v>2</x:v>
      </x:c>
      <x:c r="F7711" s="21" t="n">
        <x:v>3</x:v>
      </x:c>
      <x:c r="G7711" s="8" t="str">
        <x:v>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V6.1. Choose the signal for A, B and C and justify one choice with a fact.
</x:v>
      </x:c>
      <x:c r="H7711" s="8" t="str">
        <x:v>123</x:v>
      </x:c>
      <x:c r="I7711" s="8" t="str">
        <x:v>Maritime English 3.17 Plus, First Edition 2026, PDF page 123</x:v>
      </x:c>
      <x:c r="J7711" s="8" t="str">
        <x:v>loma-book-u6-p127-round-1-3</x:v>
      </x:c>
      <x:c r="K7711" s="8" t="str"/>
    </x:row>
    <x:row r="7712" ht="334" customHeight="1">
      <x:c r="A7712" s="21" t="n">
        <x:v>4</x:v>
      </x:c>
      <x:c r="B7712" s="21" t="n">
        <x:v>2</x:v>
      </x:c>
      <x:c r="C7712" s="8" t="str">
        <x:v>Distress, Urgency and Safety · Language accuracy · p127 · 3</x:v>
      </x:c>
      <x:c r="D7712" s="8" t="str">
        <x:v>Reference page 123: Three signals: three different purposes</x:v>
      </x:c>
      <x:c r="E7712" s="21" t="n">
        <x:v>3</x:v>
      </x:c>
      <x:c r="F7712" s="21" t="n">
        <x:v>3</x:v>
      </x:c>
      <x:c r="G7712" s="8" t="str">
        <x:v>
Source: S2, General 5 and Appendix to Part A1. Actual calling, DSC, acknowledgement, relay and traffic-termination procedures require the
applicable radio training.
  CLASS NOTES</x:v>
      </x:c>
      <x:c r="H7712" s="8" t="str">
        <x:v>123</x:v>
      </x:c>
      <x:c r="I7712" s="8" t="str">
        <x:v>Maritime English 3.17 Plus, First Edition 2026, PDF page 123</x:v>
      </x:c>
      <x:c r="J7712" s="8" t="str">
        <x:v>loma-book-u6-p127-round-1-3</x:v>
      </x:c>
      <x:c r="K7712" s="8" t="str"/>
    </x:row>
    <x:row r="7713" ht="334" customHeight="1">
      <x:c r="A7713" s="21" t="n">
        <x:v>4</x:v>
      </x:c>
      <x:c r="B7713" s="21" t="n">
        <x:v>2</x:v>
      </x:c>
      <x:c r="C7713" s="8" t="str">
        <x:v>Distress, Urgency and Safety · Language accuracy · p127 · 3</x:v>
      </x:c>
      <x:c r="D7713" s="8" t="str">
        <x:v>Reference page 124: Receive, record and check</x:v>
      </x:c>
      <x:c r="E7713" s="21" t="n">
        <x:v>1</x:v>
      </x:c>
      <x:c r="F7713" s="21" t="n">
        <x:v>3</x:v>
      </x:c>
      <x:c r="G7713" s="8" t="str">
        <x:v>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Persons on board
</x:v>
      </x:c>
      <x:c r="H7713" s="8" t="str">
        <x:v>124</x:v>
      </x:c>
      <x:c r="I7713" s="8" t="str">
        <x:v>Maritime English 3.17 Plus, First Edition 2026, PDF page 124</x:v>
      </x:c>
      <x:c r="J7713" s="8" t="str">
        <x:v>loma-book-u6-p127-round-1-3</x:v>
      </x:c>
      <x:c r="K7713" s="8" t="str"/>
    </x:row>
    <x:row r="7714" ht="334" customHeight="1">
      <x:c r="A7714" s="21" t="n">
        <x:v>4</x:v>
      </x:c>
      <x:c r="B7714" s="21" t="n">
        <x:v>2</x:v>
      </x:c>
      <x:c r="C7714" s="8" t="str">
        <x:v>Distress, Urgency and Safety · Language accuracy · p127 · 3</x:v>
      </x:c>
      <x:c r="D7714" s="8" t="str">
        <x:v>Reference page 124: Receive, record and check</x:v>
      </x:c>
      <x:c r="E7714" s="21" t="n">
        <x:v>2</x:v>
      </x:c>
      <x:c r="F7714" s="21" t="n">
        <x:v>3</x:v>
      </x:c>
      <x:c r="G7714" s="8" t="str">
        <x:v>
 Unclear detail to request again
 Confirmed correction
Observer check
 Check                                                             Yes / partly / not yet
  Correct priority from the supplied facts
  Identity and full position retained
  Assistance and persons on board stated
 Unclear information requested, not guessed
 No claim that help is on the way unless the card says so
</x:v>
      </x:c>
      <x:c r="H7714" s="8" t="str">
        <x:v>124</x:v>
      </x:c>
      <x:c r="I7714" s="8" t="str">
        <x:v>Maritime English 3.17 Plus, First Edition 2026, PDF page 124</x:v>
      </x:c>
      <x:c r="J7714" s="8" t="str">
        <x:v>loma-book-u6-p127-round-1-3</x:v>
      </x:c>
      <x:c r="K7714" s="8" t="str"/>
    </x:row>
    <x:row r="7715" ht="334" customHeight="1">
      <x:c r="A7715" s="21" t="n">
        <x:v>4</x:v>
      </x:c>
      <x:c r="B7715" s="21" t="n">
        <x:v>2</x:v>
      </x:c>
      <x:c r="C7715" s="8" t="str">
        <x:v>Distress, Urgency and Safety · Language accuracy · p127 · 3</x:v>
      </x:c>
      <x:c r="D7715" s="8" t="str">
        <x:v>Reference page 124: Receive, record and check</x:v>
      </x:c>
      <x:c r="E7715" s="21" t="n">
        <x:v>3</x:v>
      </x:c>
      <x:c r="F7715" s="21" t="n">
        <x:v>3</x:v>
      </x:c>
      <x:c r="G7715" s="8" t="str">
        <x:v>
Classroom group headcount and fictional persons-on-board count are different. For Card A, the shipboard count is 18 regardless of group size.</x:v>
      </x:c>
      <x:c r="H7715" s="8" t="str">
        <x:v>124</x:v>
      </x:c>
      <x:c r="I7715" s="8" t="str">
        <x:v>Maritime English 3.17 Plus, First Edition 2026, PDF page 124</x:v>
      </x:c>
      <x:c r="J7715" s="8" t="str">
        <x:v>loma-book-u6-p127-round-1-3</x:v>
      </x:c>
      <x:c r="K7715" s="8" t="str"/>
    </x:row>
    <x:row r="7716" ht="334" customHeight="1">
      <x:c r="A7716" s="21" t="n">
        <x:v>4</x:v>
      </x:c>
      <x:c r="B7716" s="21" t="n">
        <x:v>2</x:v>
      </x:c>
      <x:c r="C7716" s="8" t="str">
        <x:v>Distress, Urgency and Safety · Language accuracy · p127 · 1</x:v>
      </x:c>
      <x:c r="D7716" s="8" t="str">
        <x:v>Source passage</x:v>
      </x:c>
      <x:c r="E7716" s="21" t="n">
        <x:v>1</x:v>
      </x:c>
      <x:c r="F7716" s="21" t="n">
        <x:v>3</x:v>
      </x:c>
      <x:c r="G7716" s="8" t="str">
        <x:v>PDF PAGE 127
UNIT 6 SUMMATIVE TEST                                                                                                             Time: 55 minutes
  Distress, Urgency and Safety                                               Total: 62 marks
NAME:                          CLASS:                  SCORE:
  A. VOCABULARY                                                                                 14 marks
  1. The distress signal, said three times.
  2. The urgency signal, below distress level.
  3. The safety signal, for navigational warnings.
  4. The total number of people aboard the vessel.
  5. The alarm calling the whole crew to emergency stations.
  6. The document showing each person's emergency duty.
  7.  Contained, and no longer spreading.
  8. To leave the vessel because she is no longer safe.
  9. An emergency beacon that sends a distress alert; position depends on the system.
</x:v>
      </x:c>
      <x:c r="H7716" s="8" t="str">
        <x:v>127</x:v>
      </x:c>
      <x:c r="I7716" s="8" t="str">
        <x:v>Maritime English 3.17 Plus · Dr. Wayne Vincent Tolomia · physical PDF page(s) 127 · Loma adaptation of u6-p127-round-2</x:v>
      </x:c>
      <x:c r="J7716" s="8" t="str">
        <x:v>loma-book-u6-p127-round-2-1</x:v>
      </x:c>
      <x:c r="K7716" s="8" t="str"/>
    </x:row>
    <x:row r="7717" ht="334" customHeight="1">
      <x:c r="A7717" s="21" t="n">
        <x:v>4</x:v>
      </x:c>
      <x:c r="B7717" s="21" t="n">
        <x:v>2</x:v>
      </x:c>
      <x:c r="C7717" s="8" t="str">
        <x:v>Distress, Urgency and Safety · Language accuracy · p127 · 1</x:v>
      </x:c>
      <x:c r="D7717" s="8" t="str">
        <x:v>Source passage</x:v>
      </x:c>
      <x:c r="E7717" s="21" t="n">
        <x:v>2</x:v>
      </x:c>
      <x:c r="F7717" s="21" t="n">
        <x:v>3</x:v>
      </x:c>
      <x:c r="G7717" s="8" t="str">
        <x:v>
10. An injured or sick person.
11. The team trained and equipped to fight fire on board.
12. A lifeboat or liferaft used to abandon ship.
13. To ask formally for help.
14. To pass a distress message on for a vessel that cannot transmit.
  Word bank: casualty · EPIRB · fire party · general alarm · MAYDAY · muster list · PAN-PAN · persons on board · SÉCURITÉ · survival craft · to
  abandon ship · to relay · to require assistance · under control
  B. GRAMMAR                                                                                    14 marks
  1. ________ (sound) the general alarm and muster all crew.
  2.  All engine room personnel ________ (account for) at 0216.
  3. The quick closing valves ________ (close) immediately after the alarm.
  4. ________ ________ (not release) the CO2 until the Master orders it.
  5. The EPIRB ________ (activate); it is transmitting now.
  6. The fire party ________ (boundary cool) the bulkhead at this moment.
</x:v>
      </x:c>
      <x:c r="H7717" s="8" t="str">
        <x:v>127</x:v>
      </x:c>
      <x:c r="I7717" s="8" t="str">
        <x:v>Maritime English 3.17 Plus · Dr. Wayne Vincent Tolomia · physical PDF page(s) 127 · Loma adaptation of u6-p127-round-2</x:v>
      </x:c>
      <x:c r="J7717" s="8" t="str">
        <x:v>loma-book-u6-p127-round-2-1</x:v>
      </x:c>
      <x:c r="K7717" s="8" t="str"/>
    </x:row>
    <x:row r="7718" ht="334" customHeight="1">
      <x:c r="A7718" s="21" t="n">
        <x:v>4</x:v>
      </x:c>
      <x:c r="B7718" s="21" t="n">
        <x:v>2</x:v>
      </x:c>
      <x:c r="C7718" s="8" t="str">
        <x:v>Distress, Urgency and Safety · Language accuracy · p127 · 1</x:v>
      </x:c>
      <x:c r="D7718" s="8" t="str">
        <x:v>Source passage</x:v>
      </x:c>
      <x:c r="E7718" s="21" t="n">
        <x:v>3</x:v>
      </x:c>
      <x:c r="F7718" s="21" t="n">
        <x:v>3</x:v>
      </x:c>
      <x:c r="G7718" s="8" t="str">
        <x:v>
  7. The personnel ________ (account for) at 0216. Use past passive.
  8.  Correct the error: All personnel is accounted for at 0216.
  9.  Correct the error: The valves was closed by the Second Engineer.
10.  Correct the error: The EPIRB has been activate and is transmitting.
11.  Rewrite in the passive: Somebody cordoned off the area at 1437.
12.  Rewrite as a prohibition: It is not permitted to enter the space yet.
13.  Build a sentence: the area / cordon off / and / all work / stop
14.  Build a sentence: sound / the general alarm / and / muster all crew</x:v>
      </x:c>
      <x:c r="H7718" s="8" t="str">
        <x:v>127</x:v>
      </x:c>
      <x:c r="I7718" s="8" t="str">
        <x:v>Maritime English 3.17 Plus · Dr. Wayne Vincent Tolomia · physical PDF page(s) 127 · Loma adaptation of u6-p127-round-2</x:v>
      </x:c>
      <x:c r="J7718" s="8" t="str">
        <x:v>loma-book-u6-p127-round-2-1</x:v>
      </x:c>
      <x:c r="K7718" s="8" t="str"/>
    </x:row>
    <x:row r="7719" ht="334" customHeight="1">
      <x:c r="A7719" s="21" t="n">
        <x:v>4</x:v>
      </x:c>
      <x:c r="B7719" s="21" t="n">
        <x:v>2</x:v>
      </x:c>
      <x:c r="C7719" s="8" t="str">
        <x:v>Distress, Urgency and Safety · Language accuracy · p127 · 1</x:v>
      </x:c>
      <x:c r="D7719" s="8" t="str">
        <x:v>Reference page 127: Distress, Urgency and Safety — unit challenge</x:v>
      </x:c>
      <x:c r="E7719" s="21" t="n">
        <x:v>1</x:v>
      </x:c>
      <x:c r="F7719" s="21" t="n">
        <x:v>3</x:v>
      </x:c>
      <x:c r="G7719" s="8" t="str">
        <x:v>UNIT 6 SUMMATIVE TEST                                                                                                             Time: 55 minutes
  Distress, Urgency and Safety                                               Total: 62 marks
NAME:                          CLASS:                  SCORE:
  A. VOCABULARY                                                                                 14 marks
  1. The distress signal, said three times.
  2. The urgency signal, below distress level.
  3. The safety signal, for navigational warnings.
  4. The total number of people aboard the vessel.
  5. The alarm calling the whole crew to emergency stations.
  6. The document showing each person's emergency duty.
  7.  Contained, and no longer spreading.
  8. To leave the vessel because she is no longer safe.
  9. An emergency beacon that sends a distress alert; position depends on the system.
</x:v>
      </x:c>
      <x:c r="H7719" s="8" t="str">
        <x:v>127</x:v>
      </x:c>
      <x:c r="I7719" s="8" t="str">
        <x:v>Maritime English 3.17 Plus, First Edition 2026, PDF page 127</x:v>
      </x:c>
      <x:c r="J7719" s="8" t="str">
        <x:v>loma-book-u6-p127-round-2-1</x:v>
      </x:c>
      <x:c r="K7719" s="8" t="str"/>
    </x:row>
    <x:row r="7720" ht="334" customHeight="1">
      <x:c r="A7720" s="21" t="n">
        <x:v>4</x:v>
      </x:c>
      <x:c r="B7720" s="21" t="n">
        <x:v>2</x:v>
      </x:c>
      <x:c r="C7720" s="8" t="str">
        <x:v>Distress, Urgency and Safety · Language accuracy · p127 · 1</x:v>
      </x:c>
      <x:c r="D7720" s="8" t="str">
        <x:v>Reference page 127: Distress, Urgency and Safety — unit challenge</x:v>
      </x:c>
      <x:c r="E7720" s="21" t="n">
        <x:v>2</x:v>
      </x:c>
      <x:c r="F7720" s="21" t="n">
        <x:v>3</x:v>
      </x:c>
      <x:c r="G7720" s="8" t="str">
        <x:v>10. An injured or sick person.
11. The team trained and equipped to fight fire on board.
12. A lifeboat or liferaft used to abandon ship.
13. To ask formally for help.
14. To pass a distress message on for a vessel that cannot transmit.
  Word bank: casualty · EPIRB · fire party · general alarm · MAYDAY · muster list · PAN-PAN · persons on board · SÉCURITÉ · survival craft · to
  abandon ship · to relay · to require assistance · under control
  B. GRAMMAR                                                                                    14 marks
  1. ________ (sound) the general alarm and muster all crew.
  2.  All engine room personnel ________ (account for) at 0216.
  3. The quick closing valves ________ (close) immediately after the alarm.
  4. ________ ________ (not release) the CO2 until the Master orders it.
  5. The EPIRB ________ (activate); it is transmitting now.
  6. The fire party ________ (boundary cool) the bulkhead at this moment.
</x:v>
      </x:c>
      <x:c r="H7720" s="8" t="str">
        <x:v>127</x:v>
      </x:c>
      <x:c r="I7720" s="8" t="str">
        <x:v>Maritime English 3.17 Plus, First Edition 2026, PDF page 127</x:v>
      </x:c>
      <x:c r="J7720" s="8" t="str">
        <x:v>loma-book-u6-p127-round-2-1</x:v>
      </x:c>
      <x:c r="K7720" s="8" t="str"/>
    </x:row>
    <x:row r="7721" ht="334" customHeight="1">
      <x:c r="A7721" s="21" t="n">
        <x:v>4</x:v>
      </x:c>
      <x:c r="B7721" s="21" t="n">
        <x:v>2</x:v>
      </x:c>
      <x:c r="C7721" s="8" t="str">
        <x:v>Distress, Urgency and Safety · Language accuracy · p127 · 1</x:v>
      </x:c>
      <x:c r="D7721" s="8" t="str">
        <x:v>Reference page 127: Distress, Urgency and Safety — unit challenge</x:v>
      </x:c>
      <x:c r="E7721" s="21" t="n">
        <x:v>3</x:v>
      </x:c>
      <x:c r="F7721" s="21" t="n">
        <x:v>3</x:v>
      </x:c>
      <x:c r="G7721" s="8" t="str">
        <x:v>  7. The personnel ________ (account for) at 0216. Use past passive.
  8.  Correct the error: All personnel is accounted for at 0216.
  9.  Correct the error: The valves was closed by the Second Engineer.
10.  Correct the error: The EPIRB has been activate and is transmitting.
11.  Rewrite in the passive: Somebody cordoned off the area at 1437.
12.  Rewrite as a prohibition: It is not permitted to enter the space yet.
13.  Build a sentence: the area / cordon off / and / all work / stop
14.  Build a sentence: sound / the general alarm / and / muster all crew</x:v>
      </x:c>
      <x:c r="H7721" s="8" t="str">
        <x:v>127</x:v>
      </x:c>
      <x:c r="I7721" s="8" t="str">
        <x:v>Maritime English 3.17 Plus, First Edition 2026, PDF page 127</x:v>
      </x:c>
      <x:c r="J7721" s="8" t="str">
        <x:v>loma-book-u6-p127-round-2-1</x:v>
      </x:c>
      <x:c r="K7721" s="8" t="str"/>
    </x:row>
    <x:row r="7722" ht="334" customHeight="1">
      <x:c r="A7722" s="21" t="n">
        <x:v>4</x:v>
      </x:c>
      <x:c r="B7722" s="21" t="n">
        <x:v>2</x:v>
      </x:c>
      <x:c r="C7722" s="8" t="str">
        <x:v>Distress, Urgency and Safety · Language accuracy · p127 · 1</x:v>
      </x:c>
      <x:c r="D7722" s="8" t="str">
        <x:v>Reference page 111: Distress, Urgency and Safety — vocabulary</x:v>
      </x:c>
      <x:c r="E7722" s="21" t="n">
        <x:v>1</x:v>
      </x:c>
      <x:c r="F7722" s="21" t="n">
        <x:v>3</x:v>
      </x:c>
      <x:c r="G7722" s="8" t="str">
        <x:v>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7722" s="8" t="str">
        <x:v>111</x:v>
      </x:c>
      <x:c r="I7722" s="8" t="str">
        <x:v>Maritime English 3.17 Plus, First Edition 2026, PDF page 111</x:v>
      </x:c>
      <x:c r="J7722" s="8" t="str">
        <x:v>loma-book-u6-p127-round-2-1</x:v>
      </x:c>
      <x:c r="K7722" s="8" t="str"/>
    </x:row>
    <x:row r="7723" ht="334" customHeight="1">
      <x:c r="A7723" s="21" t="n">
        <x:v>4</x:v>
      </x:c>
      <x:c r="B7723" s="21" t="n">
        <x:v>2</x:v>
      </x:c>
      <x:c r="C7723" s="8" t="str">
        <x:v>Distress, Urgency and Safety · Language accuracy · p127 · 1</x:v>
      </x:c>
      <x:c r="D7723" s="8" t="str">
        <x:v>Reference page 111: Distress, Urgency and Safety — vocabulary</x:v>
      </x:c>
      <x:c r="E7723" s="21" t="n">
        <x:v>2</x:v>
      </x:c>
      <x:c r="F7723" s="21" t="n">
        <x:v>3</x:v>
      </x:c>
      <x:c r="G7723"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7723" s="8" t="str">
        <x:v>111</x:v>
      </x:c>
      <x:c r="I7723" s="8" t="str">
        <x:v>Maritime English 3.17 Plus, First Edition 2026, PDF page 111</x:v>
      </x:c>
      <x:c r="J7723" s="8" t="str">
        <x:v>loma-book-u6-p127-round-2-1</x:v>
      </x:c>
      <x:c r="K7723" s="8" t="str"/>
    </x:row>
    <x:row r="7724" ht="334" customHeight="1">
      <x:c r="A7724" s="21" t="n">
        <x:v>4</x:v>
      </x:c>
      <x:c r="B7724" s="21" t="n">
        <x:v>2</x:v>
      </x:c>
      <x:c r="C7724" s="8" t="str">
        <x:v>Distress, Urgency and Safety · Language accuracy · p127 · 1</x:v>
      </x:c>
      <x:c r="D7724" s="8" t="str">
        <x:v>Reference page 111: Distress, Urgency and Safety — vocabulary</x:v>
      </x:c>
      <x:c r="E7724" s="21" t="n">
        <x:v>3</x:v>
      </x:c>
      <x:c r="F7724" s="21" t="n">
        <x:v>3</x:v>
      </x:c>
      <x:c r="G7724"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7724" s="8" t="str">
        <x:v>111</x:v>
      </x:c>
      <x:c r="I7724" s="8" t="str">
        <x:v>Maritime English 3.17 Plus, First Edition 2026, PDF page 111</x:v>
      </x:c>
      <x:c r="J7724" s="8" t="str">
        <x:v>loma-book-u6-p127-round-2-1</x:v>
      </x:c>
      <x:c r="K7724" s="8" t="str"/>
    </x:row>
    <x:row r="7725" ht="334" customHeight="1">
      <x:c r="A7725" s="21" t="n">
        <x:v>4</x:v>
      </x:c>
      <x:c r="B7725" s="21" t="n">
        <x:v>2</x:v>
      </x:c>
      <x:c r="C7725" s="8" t="str">
        <x:v>Distress, Urgency and Safety · Language accuracy · p127 · 1</x:v>
      </x:c>
      <x:c r="D7725" s="8" t="str">
        <x:v>Reference page 112: Fire in the Engine Room</x:v>
      </x:c>
      <x:c r="E7725" s="21" t="n">
        <x:v>1</x:v>
      </x:c>
      <x:c r="F7725" s="21" t="n">
        <x:v>3</x:v>
      </x:c>
      <x:c r="G7725" s="8" t="str">
        <x:v>UNIT 6 | B READING AND LISTENING
Fire in the Engine Room
  The situation
  At 0212 LT a fire is reported on the fuel-oil purifier. This is a closed classroom communication case. The
  transcript does not authorise entry, CO2 release or any real firefighting action.
SECOND ENGINEER Bridge, engine control room. Fire at the fuel-oil purifier. The purifier has been stopped and
the fuel supply isolated under the emergency procedure. The engine-room team has withdrawn.
MASTER Sound the general alarm. Confirm the headcount and report to the emergency command team.
SECOND ENGINEER At 0216, all twenty-one persons are accounted for. No injury has been reported. The fire
is not under control.
MASTER MAYDAY, MAYDAY, MAYDAY. This is motor vessel ANDAMAN TRADER, ANDAMAN TRADER,
ANDAMAN TRADER. Call sign Hotel Sierra Alfa X-ray Four. MAYDAY. ANDAMAN TRADER. My position is one
</x:v>
      </x:c>
      <x:c r="H7725" s="8" t="str">
        <x:v>112</x:v>
      </x:c>
      <x:c r="I7725" s="8" t="str">
        <x:v>Maritime English 3.17 Plus, First Edition 2026, PDF page 112</x:v>
      </x:c>
      <x:c r="J7725" s="8" t="str">
        <x:v>loma-book-u6-p127-round-2-1</x:v>
      </x:c>
      <x:c r="K7725" s="8" t="str"/>
    </x:row>
    <x:row r="7726" ht="334" customHeight="1">
      <x:c r="A7726" s="21" t="n">
        <x:v>4</x:v>
      </x:c>
      <x:c r="B7726" s="21" t="n">
        <x:v>2</x:v>
      </x:c>
      <x:c r="C7726" s="8" t="str">
        <x:v>Distress, Urgency and Safety · Language accuracy · p127 · 1</x:v>
      </x:c>
      <x:c r="D7726" s="8" t="str">
        <x:v>Reference page 112: Fire in the Engine Room</x:v>
      </x:c>
      <x:c r="E7726" s="21" t="n">
        <x:v>2</x:v>
      </x:c>
      <x:c r="F7726" s="21" t="n">
        <x:v>3</x:v>
      </x:c>
      <x:c r="G7726" s="8" t="str">
        <x:v>one degrees four zero minutes North, one zero zero degrees one two minutes East. I am on fire in the engine
room. The fire is not under control. I require immediate assistance. I have two one persons on board. Over.
COAST RADIO ANDAMAN TRADER, this is Coast Radio. Received MAYDAY. Say again your position. Over.
MASTER My position is one one degrees four zero minutes North, one zero zero degrees one two minutes East.
Over.
COAST RADIO Position received. Assistance is being arranged. Are you abandoning ship? Over.
MASTER Negative. We are not abandoning ship at present. I will report again in one five minutes, or sooner if
the situation changes. Over.
COAST RADIO Understood. Maintain a listening watch. Distress traffic has priority; other stations must observe
the controlling station's instructions.
SECOND ENGINEER Boundary temperatures are being monitored from the designated positions. Entry is not
authorised. The response team is following the ship's emergency procedure.
</x:v>
      </x:c>
      <x:c r="H7726" s="8" t="str">
        <x:v>112</x:v>
      </x:c>
      <x:c r="I7726" s="8" t="str">
        <x:v>Maritime English 3.17 Plus, First Edition 2026, PDF page 112</x:v>
      </x:c>
      <x:c r="J7726" s="8" t="str">
        <x:v>loma-book-u6-p127-round-2-1</x:v>
      </x:c>
      <x:c r="K7726" s="8" t="str"/>
    </x:row>
    <x:row r="7727" ht="334" customHeight="1">
      <x:c r="A7727" s="21" t="n">
        <x:v>4</x:v>
      </x:c>
      <x:c r="B7727" s="21" t="n">
        <x:v>2</x:v>
      </x:c>
      <x:c r="C7727" s="8" t="str">
        <x:v>Distress, Urgency and Safety · Language accuracy · p127 · 1</x:v>
      </x:c>
      <x:c r="D7727" s="8" t="str">
        <x:v>Reference page 112: Fire in the Engine Room</x:v>
      </x:c>
      <x:c r="E7727" s="21" t="n">
        <x:v>3</x:v>
      </x:c>
      <x:c r="F7727" s="21" t="n">
        <x:v>3</x:v>
      </x:c>
      <x:c r="G7727" s="8" t="str">
        <x:v>
MASTER Keep personnel clear. Report any change immediately.
Original classroom dialogue adapted from the supplied manuscript. Operational data are fictional; this is not a complete operating procedure.
The distress call is made at 0217 LT. Relevant language: S2. The Master and authorised emergency team follow the vessel-specific response
plan.
  CLASS NOTES</x:v>
      </x:c>
      <x:c r="H7727" s="8" t="str">
        <x:v>112</x:v>
      </x:c>
      <x:c r="I7727" s="8" t="str">
        <x:v>Maritime English 3.17 Plus, First Edition 2026, PDF page 112</x:v>
      </x:c>
      <x:c r="J7727" s="8" t="str">
        <x:v>loma-book-u6-p127-round-2-1</x:v>
      </x:c>
      <x:c r="K7727" s="8" t="str"/>
    </x:row>
    <x:row r="7728" ht="334" customHeight="1">
      <x:c r="A7728" s="21" t="n">
        <x:v>4</x:v>
      </x:c>
      <x:c r="B7728" s="21" t="n">
        <x:v>2</x:v>
      </x:c>
      <x:c r="C7728" s="8" t="str">
        <x:v>Distress, Urgency and Safety · Language accuracy · p127 · 1</x:v>
      </x:c>
      <x:c r="D7728" s="8" t="str">
        <x:v>Reference page 115: Choosing the Right Emergency Message</x:v>
      </x:c>
      <x:c r="E7728" s="21" t="n">
        <x:v>1</x:v>
      </x:c>
      <x:c r="F7728" s="21" t="n">
        <x:v>3</x:v>
      </x:c>
      <x:c r="G7728" s="8" t="str">
        <x:v>UNIT 6 | B3 READING FOR MEANING
Choosing the Right Emergency Message
  Before you read
  Does the name of an equipment fault alone tell you how serious a situation is?
Reading focus: Read the stated danger before choosing a signal.
A The signal at the start of a message tells listeners its priority. MAYDAY concerns grave and imminent
danger requiring immediate assistance. PAN-PAN introduces an urgent safety message below that level.
SECURITE introduces safety information, such as a navigational or weather warning. The facts of the
situation matter more than a single word such as failure.
B Consider three invented training cards. Card A describes uncontrolled flooding. The vessel is losing
stability and the Master requires immediate assistance. There are 18 persons on board. The card gives
the position as 12 degrees 20 minutes North, 100 degrees 10 minutes East at 0900 UTC. The transmitter
must give these facts clearly rather than spending the first turn explaining a possible cause.
</x:v>
      </x:c>
      <x:c r="H7728" s="8" t="str">
        <x:v>115</x:v>
      </x:c>
      <x:c r="I7728" s="8" t="str">
        <x:v>Maritime English 3.17 Plus, First Edition 2026, PDF page 115</x:v>
      </x:c>
      <x:c r="J7728" s="8" t="str">
        <x:v>loma-book-u6-p127-round-2-1</x:v>
      </x:c>
      <x:c r="K7728" s="8" t="str"/>
    </x:row>
    <x:row r="7729" ht="334" customHeight="1">
      <x:c r="A7729" s="21" t="n">
        <x:v>4</x:v>
      </x:c>
      <x:c r="B7729" s="21" t="n">
        <x:v>2</x:v>
      </x:c>
      <x:c r="C7729" s="8" t="str">
        <x:v>Distress, Urgency and Safety · Language accuracy · p127 · 1</x:v>
      </x:c>
      <x:c r="D7729" s="8" t="str">
        <x:v>Reference page 115: Choosing the Right Emergency Message</x:v>
      </x:c>
      <x:c r="E7729" s="21" t="n">
        <x:v>2</x:v>
      </x:c>
      <x:c r="F7729" s="21" t="n">
        <x:v>3</x:v>
      </x:c>
      <x:c r="G7729" s="8" t="str">
        <x:v>
C Card B describes a propulsion failure in open water, clear of traffic and danger. The Master states that
the vessel and people are not in grave or imminent danger, but urgent assistance is needed. Card C
describes an unlit drifting object near a shipping route. The reporting vessel is safe and is warning others.
These facts lead to different signals even though all three cards concern safety.
D The receiver records the identity, position, problem and requested assistance relevant to the message.
Missing or unclear information is requested, not invented. If the danger changes, the responsible officer
reassesses the communication priority. In class, students use disconnected equipment or a closed
simulator. No practice distress message is transmitted on an operational radio channel. The exercise
teaches language, not a complete emergency or GMDSS procedure.
Word support
imminent: about to happen   |  urgency: a need for prompt attention   |  available: ready or able to be used
Original teaching article; vessel names, people and operational data are fictional. Content/design references: S1, S2; see Sources and editorial
notes.
</x:v>
      </x:c>
      <x:c r="H7729" s="8" t="str">
        <x:v>115</x:v>
      </x:c>
      <x:c r="I7729" s="8" t="str">
        <x:v>Maritime English 3.17 Plus, First Edition 2026, PDF page 115</x:v>
      </x:c>
      <x:c r="J7729" s="8" t="str">
        <x:v>loma-book-u6-p127-round-2-1</x:v>
      </x:c>
      <x:c r="K7729" s="8" t="str"/>
    </x:row>
    <x:row r="7730" ht="334" customHeight="1">
      <x:c r="A7730" s="21" t="n">
        <x:v>4</x:v>
      </x:c>
      <x:c r="B7730" s="21" t="n">
        <x:v>2</x:v>
      </x:c>
      <x:c r="C7730" s="8" t="str">
        <x:v>Distress, Urgency and Safety · Language accuracy · p127 · 1</x:v>
      </x:c>
      <x:c r="D7730" s="8" t="str">
        <x:v>Reference page 115: Choosing the Right Emergency Message</x:v>
      </x:c>
      <x:c r="E7730" s="21" t="n">
        <x:v>3</x:v>
      </x:c>
      <x:c r="F7730" s="21" t="n">
        <x:v>3</x:v>
      </x:c>
      <x:c r="G7730" s="8" t="str">
        <x:v>
  CLASS NOTES</x:v>
      </x:c>
      <x:c r="H7730" s="8" t="str">
        <x:v>115</x:v>
      </x:c>
      <x:c r="I7730" s="8" t="str">
        <x:v>Maritime English 3.17 Plus, First Edition 2026, PDF page 115</x:v>
      </x:c>
      <x:c r="J7730" s="8" t="str">
        <x:v>loma-book-u6-p127-round-2-1</x:v>
      </x:c>
      <x:c r="K7730" s="8" t="str"/>
    </x:row>
    <x:row r="7731" ht="334" customHeight="1">
      <x:c r="A7731" s="21" t="n">
        <x:v>4</x:v>
      </x:c>
      <x:c r="B7731" s="21" t="n">
        <x:v>2</x:v>
      </x:c>
      <x:c r="C7731" s="8" t="str">
        <x:v>Distress, Urgency and Safety · Language accuracy · p127 · 1</x:v>
      </x:c>
      <x:c r="D7731" s="8" t="str">
        <x:v>Reference page 117: Imperatives and passive emergency reports</x:v>
      </x:c>
      <x:c r="E7731" s="21" t="n">
        <x:v>1</x:v>
      </x:c>
      <x:c r="F7731" s="21" t="n">
        <x:v>3</x:v>
      </x:c>
      <x:c r="G7731" s="8" t="str">
        <x:v>UNIT 6 | C GRAMMAR - FORMS AND MEANING
Imperatives and passive emergency reports
Use a clear imperative for an instruction and an accurate statement for a report. The passive puts the action
or affected object first. It does not remove the need to identify a responsible person when that information
matters.
 Meaning             Form                      Example
  Instruction              base verb                    Sound the general alarm.
  Prohibition            Do not + base verb           Do not enter the space.
 Present status               is/are + past participle                All personnel are accounted for.
 Completed past action     was/were + past participle       The alarm was sounded at 0214.
</x:v>
      </x:c>
      <x:c r="H7731" s="8" t="str">
        <x:v>117</x:v>
      </x:c>
      <x:c r="I7731" s="8" t="str">
        <x:v>Maritime English 3.17 Plus, First Edition 2026, PDF page 117</x:v>
      </x:c>
      <x:c r="J7731" s="8" t="str">
        <x:v>loma-book-u6-p127-round-2-1</x:v>
      </x:c>
      <x:c r="K7731" s="8" t="str"/>
    </x:row>
    <x:row r="7732" ht="334" customHeight="1">
      <x:c r="A7732" s="21" t="n">
        <x:v>4</x:v>
      </x:c>
      <x:c r="B7732" s="21" t="n">
        <x:v>2</x:v>
      </x:c>
      <x:c r="C7732" s="8" t="str">
        <x:v>Distress, Urgency and Safety · Language accuracy · p127 · 1</x:v>
      </x:c>
      <x:c r="D7732" s="8" t="str">
        <x:v>Reference page 117: Imperatives and passive emergency reports</x:v>
      </x:c>
      <x:c r="E7732" s="21" t="n">
        <x:v>2</x:v>
      </x:c>
      <x:c r="F7732" s="21" t="n">
        <x:v>3</x:v>
      </x:c>
      <x:c r="G7732" s="8" t="str">
        <x:v> Completed action         has/have been + past participle   The beacon has been activated.
  relevant now
 Negative status report     Negative + clear statement        Negative. We are not abandoning ship.
Change active to passive
The officer sounded the alarm at 0214. -&gt; The alarm was sounded at 0214. Keep the time. Add by the officer
when the actor matters. Use were for a plural subject: The valves were closed.
Report the stage accurately
The area has been checked does not mean entry is authorised. Prepared does not mean released, and under
control does not mean extinguished. State only the status confirmed by the responsible person.
Different signals, different purposes
MAYDAY concerns grave and imminent danger requiring immediate assistance. PAN-PAN gives urgency
</x:v>
      </x:c>
      <x:c r="H7732" s="8" t="str">
        <x:v>117</x:v>
      </x:c>
      <x:c r="I7732" s="8" t="str">
        <x:v>Maritime English 3.17 Plus, First Edition 2026, PDF page 117</x:v>
      </x:c>
      <x:c r="J7732" s="8" t="str">
        <x:v>loma-book-u6-p127-round-2-1</x:v>
      </x:c>
      <x:c r="K7732" s="8" t="str"/>
    </x:row>
    <x:row r="7733" ht="334" customHeight="1">
      <x:c r="A7733" s="21" t="n">
        <x:v>4</x:v>
      </x:c>
      <x:c r="B7733" s="21" t="n">
        <x:v>2</x:v>
      </x:c>
      <x:c r="C7733" s="8" t="str">
        <x:v>Distress, Urgency and Safety · Language accuracy · p127 · 1</x:v>
      </x:c>
      <x:c r="D7733" s="8" t="str">
        <x:v>Reference page 117: Imperatives and passive emergency reports</x:v>
      </x:c>
      <x:c r="E7733" s="21" t="n">
        <x:v>3</x:v>
      </x:c>
      <x:c r="F7733" s="21" t="n">
        <x:v>3</x:v>
      </x:c>
      <x:c r="G7733" s="8" t="str">
        <x:v>priority below distress; SECURITE introduces safety information. The message content depends on the
situation. This grammar lesson is not a complete GMDSS or firefighting procedure.
Examples are for language learning. Sources: S1; S2.
  CLASS NOTES</x:v>
      </x:c>
      <x:c r="H7733" s="8" t="str">
        <x:v>117</x:v>
      </x:c>
      <x:c r="I7733" s="8" t="str">
        <x:v>Maritime English 3.17 Plus, First Edition 2026, PDF page 117</x:v>
      </x:c>
      <x:c r="J7733" s="8" t="str">
        <x:v>loma-book-u6-p127-round-2-1</x:v>
      </x:c>
      <x:c r="K7733" s="8" t="str"/>
    </x:row>
    <x:row r="7734" ht="334" customHeight="1">
      <x:c r="A7734" s="21" t="n">
        <x:v>4</x:v>
      </x:c>
      <x:c r="B7734" s="21" t="n">
        <x:v>2</x:v>
      </x:c>
      <x:c r="C7734" s="8" t="str">
        <x:v>Distress, Urgency and Safety · Language accuracy · p127 · 1</x:v>
      </x:c>
      <x:c r="D7734" s="8" t="str">
        <x:v>Reference page 123: Three signals: three different purposes</x:v>
      </x:c>
      <x:c r="E7734" s="21" t="n">
        <x:v>1</x:v>
      </x:c>
      <x:c r="F7734" s="21" t="n">
        <x:v>3</x:v>
      </x:c>
      <x:c r="G7734" s="8" t="str">
        <x:v>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information.                             near a shipping route.
</x:v>
      </x:c>
      <x:c r="H7734" s="8" t="str">
        <x:v>123</x:v>
      </x:c>
      <x:c r="I7734" s="8" t="str">
        <x:v>Maritime English 3.17 Plus, First Edition 2026, PDF page 123</x:v>
      </x:c>
      <x:c r="J7734" s="8" t="str">
        <x:v>loma-book-u6-p127-round-2-1</x:v>
      </x:c>
      <x:c r="K7734" s="8" t="str"/>
    </x:row>
    <x:row r="7735" ht="334" customHeight="1">
      <x:c r="A7735" s="21" t="n">
        <x:v>4</x:v>
      </x:c>
      <x:c r="B7735" s="21" t="n">
        <x:v>2</x:v>
      </x:c>
      <x:c r="C7735" s="8" t="str">
        <x:v>Distress, Urgency and Safety · Language accuracy · p127 · 1</x:v>
      </x:c>
      <x:c r="D7735" s="8" t="str">
        <x:v>Reference page 123: Three signals: three different purposes</x:v>
      </x:c>
      <x:c r="E7735" s="21" t="n">
        <x:v>2</x:v>
      </x:c>
      <x:c r="F7735" s="21" t="n">
        <x:v>3</x:v>
      </x:c>
      <x:c r="G7735" s="8" t="str">
        <x:v>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V6.1. Choose the signal for A, B and C and justify one choice with a fact.
</x:v>
      </x:c>
      <x:c r="H7735" s="8" t="str">
        <x:v>123</x:v>
      </x:c>
      <x:c r="I7735" s="8" t="str">
        <x:v>Maritime English 3.17 Plus, First Edition 2026, PDF page 123</x:v>
      </x:c>
      <x:c r="J7735" s="8" t="str">
        <x:v>loma-book-u6-p127-round-2-1</x:v>
      </x:c>
      <x:c r="K7735" s="8" t="str"/>
    </x:row>
    <x:row r="7736" ht="334" customHeight="1">
      <x:c r="A7736" s="21" t="n">
        <x:v>4</x:v>
      </x:c>
      <x:c r="B7736" s="21" t="n">
        <x:v>2</x:v>
      </x:c>
      <x:c r="C7736" s="8" t="str">
        <x:v>Distress, Urgency and Safety · Language accuracy · p127 · 1</x:v>
      </x:c>
      <x:c r="D7736" s="8" t="str">
        <x:v>Reference page 123: Three signals: three different purposes</x:v>
      </x:c>
      <x:c r="E7736" s="21" t="n">
        <x:v>3</x:v>
      </x:c>
      <x:c r="F7736" s="21" t="n">
        <x:v>3</x:v>
      </x:c>
      <x:c r="G7736" s="8" t="str">
        <x:v>
Source: S2, General 5 and Appendix to Part A1. Actual calling, DSC, acknowledgement, relay and traffic-termination procedures require the
applicable radio training.
  CLASS NOTES</x:v>
      </x:c>
      <x:c r="H7736" s="8" t="str">
        <x:v>123</x:v>
      </x:c>
      <x:c r="I7736" s="8" t="str">
        <x:v>Maritime English 3.17 Plus, First Edition 2026, PDF page 123</x:v>
      </x:c>
      <x:c r="J7736" s="8" t="str">
        <x:v>loma-book-u6-p127-round-2-1</x:v>
      </x:c>
      <x:c r="K7736" s="8" t="str"/>
    </x:row>
    <x:row r="7737" ht="334" customHeight="1">
      <x:c r="A7737" s="21" t="n">
        <x:v>4</x:v>
      </x:c>
      <x:c r="B7737" s="21" t="n">
        <x:v>2</x:v>
      </x:c>
      <x:c r="C7737" s="8" t="str">
        <x:v>Distress, Urgency and Safety · Language accuracy · p127 · 1</x:v>
      </x:c>
      <x:c r="D7737" s="8" t="str">
        <x:v>Reference page 124: Receive, record and check</x:v>
      </x:c>
      <x:c r="E7737" s="21" t="n">
        <x:v>1</x:v>
      </x:c>
      <x:c r="F7737" s="21" t="n">
        <x:v>3</x:v>
      </x:c>
      <x:c r="G7737" s="8" t="str">
        <x:v>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Persons on board
</x:v>
      </x:c>
      <x:c r="H7737" s="8" t="str">
        <x:v>124</x:v>
      </x:c>
      <x:c r="I7737" s="8" t="str">
        <x:v>Maritime English 3.17 Plus, First Edition 2026, PDF page 124</x:v>
      </x:c>
      <x:c r="J7737" s="8" t="str">
        <x:v>loma-book-u6-p127-round-2-1</x:v>
      </x:c>
      <x:c r="K7737" s="8" t="str"/>
    </x:row>
    <x:row r="7738" ht="334" customHeight="1">
      <x:c r="A7738" s="21" t="n">
        <x:v>4</x:v>
      </x:c>
      <x:c r="B7738" s="21" t="n">
        <x:v>2</x:v>
      </x:c>
      <x:c r="C7738" s="8" t="str">
        <x:v>Distress, Urgency and Safety · Language accuracy · p127 · 1</x:v>
      </x:c>
      <x:c r="D7738" s="8" t="str">
        <x:v>Reference page 124: Receive, record and check</x:v>
      </x:c>
      <x:c r="E7738" s="21" t="n">
        <x:v>2</x:v>
      </x:c>
      <x:c r="F7738" s="21" t="n">
        <x:v>3</x:v>
      </x:c>
      <x:c r="G7738" s="8" t="str">
        <x:v>
 Unclear detail to request again
 Confirmed correction
Observer check
 Check                                                             Yes / partly / not yet
  Correct priority from the supplied facts
  Identity and full position retained
  Assistance and persons on board stated
 Unclear information requested, not guessed
 No claim that help is on the way unless the card says so
</x:v>
      </x:c>
      <x:c r="H7738" s="8" t="str">
        <x:v>124</x:v>
      </x:c>
      <x:c r="I7738" s="8" t="str">
        <x:v>Maritime English 3.17 Plus, First Edition 2026, PDF page 124</x:v>
      </x:c>
      <x:c r="J7738" s="8" t="str">
        <x:v>loma-book-u6-p127-round-2-1</x:v>
      </x:c>
      <x:c r="K7738" s="8" t="str"/>
    </x:row>
    <x:row r="7739" ht="334" customHeight="1">
      <x:c r="A7739" s="21" t="n">
        <x:v>4</x:v>
      </x:c>
      <x:c r="B7739" s="21" t="n">
        <x:v>2</x:v>
      </x:c>
      <x:c r="C7739" s="8" t="str">
        <x:v>Distress, Urgency and Safety · Language accuracy · p127 · 1</x:v>
      </x:c>
      <x:c r="D7739" s="8" t="str">
        <x:v>Reference page 124: Receive, record and check</x:v>
      </x:c>
      <x:c r="E7739" s="21" t="n">
        <x:v>3</x:v>
      </x:c>
      <x:c r="F7739" s="21" t="n">
        <x:v>3</x:v>
      </x:c>
      <x:c r="G7739" s="8" t="str">
        <x:v>
Classroom group headcount and fictional persons-on-board count are different. For Card A, the shipboard count is 18 regardless of group size.</x:v>
      </x:c>
      <x:c r="H7739" s="8" t="str">
        <x:v>124</x:v>
      </x:c>
      <x:c r="I7739" s="8" t="str">
        <x:v>Maritime English 3.17 Plus, First Edition 2026, PDF page 124</x:v>
      </x:c>
      <x:c r="J7739" s="8" t="str">
        <x:v>loma-book-u6-p127-round-2-1</x:v>
      </x:c>
      <x:c r="K7739" s="8" t="str"/>
    </x:row>
    <x:row r="7740" ht="334" customHeight="1">
      <x:c r="A7740" s="21" t="n">
        <x:v>4</x:v>
      </x:c>
      <x:c r="B7740" s="21" t="n">
        <x:v>2</x:v>
      </x:c>
      <x:c r="C7740" s="8" t="str">
        <x:v>Distress, Urgency and Safety · Language accuracy · p127 · 2</x:v>
      </x:c>
      <x:c r="D7740" s="8" t="str">
        <x:v>Source passage</x:v>
      </x:c>
      <x:c r="E7740" s="21" t="n">
        <x:v>1</x:v>
      </x:c>
      <x:c r="F7740" s="21" t="n">
        <x:v>3</x:v>
      </x:c>
      <x:c r="G7740" s="8" t="str">
        <x:v>PDF PAGE 127
UNIT 6 SUMMATIVE TEST                                                                                                             Time: 55 minutes
  Distress, Urgency and Safety                                               Total: 62 marks
NAME:                          CLASS:                  SCORE:
  A. VOCABULARY                                                                                 14 marks
  1. The distress signal, said three times.
  2. The urgency signal, below distress level.
  3. The safety signal, for navigational warnings.
  4. The total number of people aboard the vessel.
  5. The alarm calling the whole crew to emergency stations.
  6. The document showing each person's emergency duty.
  7.  Contained, and no longer spreading.
  8. To leave the vessel because she is no longer safe.
  9. An emergency beacon that sends a distress alert; position depends on the system.
</x:v>
      </x:c>
      <x:c r="H7740" s="8" t="str">
        <x:v>127</x:v>
      </x:c>
      <x:c r="I7740" s="8" t="str">
        <x:v>Maritime English 3.17 Plus · Dr. Wayne Vincent Tolomia · physical PDF page(s) 127 · Loma adaptation of u6-p127-round-2</x:v>
      </x:c>
      <x:c r="J7740" s="8" t="str">
        <x:v>loma-book-u6-p127-round-2-2</x:v>
      </x:c>
      <x:c r="K7740" s="8" t="str"/>
    </x:row>
    <x:row r="7741" ht="334" customHeight="1">
      <x:c r="A7741" s="21" t="n">
        <x:v>4</x:v>
      </x:c>
      <x:c r="B7741" s="21" t="n">
        <x:v>2</x:v>
      </x:c>
      <x:c r="C7741" s="8" t="str">
        <x:v>Distress, Urgency and Safety · Language accuracy · p127 · 2</x:v>
      </x:c>
      <x:c r="D7741" s="8" t="str">
        <x:v>Source passage</x:v>
      </x:c>
      <x:c r="E7741" s="21" t="n">
        <x:v>2</x:v>
      </x:c>
      <x:c r="F7741" s="21" t="n">
        <x:v>3</x:v>
      </x:c>
      <x:c r="G7741" s="8" t="str">
        <x:v>
10. An injured or sick person.
11. The team trained and equipped to fight fire on board.
12. A lifeboat or liferaft used to abandon ship.
13. To ask formally for help.
14. To pass a distress message on for a vessel that cannot transmit.
  Word bank: casualty · EPIRB · fire party · general alarm · MAYDAY · muster list · PAN-PAN · persons on board · SÉCURITÉ · survival craft · to
  abandon ship · to relay · to require assistance · under control
  B. GRAMMAR                                                                                    14 marks
  1. ________ (sound) the general alarm and muster all crew.
  2.  All engine room personnel ________ (account for) at 0216.
  3. The quick closing valves ________ (close) immediately after the alarm.
  4. ________ ________ (not release) the CO2 until the Master orders it.
  5. The EPIRB ________ (activate); it is transmitting now.
  6. The fire party ________ (boundary cool) the bulkhead at this moment.
</x:v>
      </x:c>
      <x:c r="H7741" s="8" t="str">
        <x:v>127</x:v>
      </x:c>
      <x:c r="I7741" s="8" t="str">
        <x:v>Maritime English 3.17 Plus · Dr. Wayne Vincent Tolomia · physical PDF page(s) 127 · Loma adaptation of u6-p127-round-2</x:v>
      </x:c>
      <x:c r="J7741" s="8" t="str">
        <x:v>loma-book-u6-p127-round-2-2</x:v>
      </x:c>
      <x:c r="K7741" s="8" t="str"/>
    </x:row>
    <x:row r="7742" ht="334" customHeight="1">
      <x:c r="A7742" s="21" t="n">
        <x:v>4</x:v>
      </x:c>
      <x:c r="B7742" s="21" t="n">
        <x:v>2</x:v>
      </x:c>
      <x:c r="C7742" s="8" t="str">
        <x:v>Distress, Urgency and Safety · Language accuracy · p127 · 2</x:v>
      </x:c>
      <x:c r="D7742" s="8" t="str">
        <x:v>Source passage</x:v>
      </x:c>
      <x:c r="E7742" s="21" t="n">
        <x:v>3</x:v>
      </x:c>
      <x:c r="F7742" s="21" t="n">
        <x:v>3</x:v>
      </x:c>
      <x:c r="G7742" s="8" t="str">
        <x:v>
  7. The personnel ________ (account for) at 0216. Use past passive.
  8.  Correct the error: All personnel is accounted for at 0216.
  9.  Correct the error: The valves was closed by the Second Engineer.
10.  Correct the error: The EPIRB has been activate and is transmitting.
11.  Rewrite in the passive: Somebody cordoned off the area at 1437.
12.  Rewrite as a prohibition: It is not permitted to enter the space yet.
13.  Build a sentence: the area / cordon off / and / all work / stop
14.  Build a sentence: sound / the general alarm / and / muster all crew</x:v>
      </x:c>
      <x:c r="H7742" s="8" t="str">
        <x:v>127</x:v>
      </x:c>
      <x:c r="I7742" s="8" t="str">
        <x:v>Maritime English 3.17 Plus · Dr. Wayne Vincent Tolomia · physical PDF page(s) 127 · Loma adaptation of u6-p127-round-2</x:v>
      </x:c>
      <x:c r="J7742" s="8" t="str">
        <x:v>loma-book-u6-p127-round-2-2</x:v>
      </x:c>
      <x:c r="K7742" s="8" t="str"/>
    </x:row>
    <x:row r="7743" ht="334" customHeight="1">
      <x:c r="A7743" s="21" t="n">
        <x:v>4</x:v>
      </x:c>
      <x:c r="B7743" s="21" t="n">
        <x:v>2</x:v>
      </x:c>
      <x:c r="C7743" s="8" t="str">
        <x:v>Distress, Urgency and Safety · Language accuracy · p127 · 2</x:v>
      </x:c>
      <x:c r="D7743" s="8" t="str">
        <x:v>Reference page 127: Distress, Urgency and Safety — unit challenge</x:v>
      </x:c>
      <x:c r="E7743" s="21" t="n">
        <x:v>1</x:v>
      </x:c>
      <x:c r="F7743" s="21" t="n">
        <x:v>3</x:v>
      </x:c>
      <x:c r="G7743" s="8" t="str">
        <x:v>UNIT 6 SUMMATIVE TEST                                                                                                             Time: 55 minutes
  Distress, Urgency and Safety                                               Total: 62 marks
NAME:                          CLASS:                  SCORE:
  A. VOCABULARY                                                                                 14 marks
  1. The distress signal, said three times.
  2. The urgency signal, below distress level.
  3. The safety signal, for navigational warnings.
  4. The total number of people aboard the vessel.
  5. The alarm calling the whole crew to emergency stations.
  6. The document showing each person's emergency duty.
  7.  Contained, and no longer spreading.
  8. To leave the vessel because she is no longer safe.
  9. An emergency beacon that sends a distress alert; position depends on the system.
</x:v>
      </x:c>
      <x:c r="H7743" s="8" t="str">
        <x:v>127</x:v>
      </x:c>
      <x:c r="I7743" s="8" t="str">
        <x:v>Maritime English 3.17 Plus, First Edition 2026, PDF page 127</x:v>
      </x:c>
      <x:c r="J7743" s="8" t="str">
        <x:v>loma-book-u6-p127-round-2-2</x:v>
      </x:c>
      <x:c r="K7743" s="8" t="str"/>
    </x:row>
    <x:row r="7744" ht="334" customHeight="1">
      <x:c r="A7744" s="21" t="n">
        <x:v>4</x:v>
      </x:c>
      <x:c r="B7744" s="21" t="n">
        <x:v>2</x:v>
      </x:c>
      <x:c r="C7744" s="8" t="str">
        <x:v>Distress, Urgency and Safety · Language accuracy · p127 · 2</x:v>
      </x:c>
      <x:c r="D7744" s="8" t="str">
        <x:v>Reference page 127: Distress, Urgency and Safety — unit challenge</x:v>
      </x:c>
      <x:c r="E7744" s="21" t="n">
        <x:v>2</x:v>
      </x:c>
      <x:c r="F7744" s="21" t="n">
        <x:v>3</x:v>
      </x:c>
      <x:c r="G7744" s="8" t="str">
        <x:v>10. An injured or sick person.
11. The team trained and equipped to fight fire on board.
12. A lifeboat or liferaft used to abandon ship.
13. To ask formally for help.
14. To pass a distress message on for a vessel that cannot transmit.
  Word bank: casualty · EPIRB · fire party · general alarm · MAYDAY · muster list · PAN-PAN · persons on board · SÉCURITÉ · survival craft · to
  abandon ship · to relay · to require assistance · under control
  B. GRAMMAR                                                                                    14 marks
  1. ________ (sound) the general alarm and muster all crew.
  2.  All engine room personnel ________ (account for) at 0216.
  3. The quick closing valves ________ (close) immediately after the alarm.
  4. ________ ________ (not release) the CO2 until the Master orders it.
  5. The EPIRB ________ (activate); it is transmitting now.
  6. The fire party ________ (boundary cool) the bulkhead at this moment.
</x:v>
      </x:c>
      <x:c r="H7744" s="8" t="str">
        <x:v>127</x:v>
      </x:c>
      <x:c r="I7744" s="8" t="str">
        <x:v>Maritime English 3.17 Plus, First Edition 2026, PDF page 127</x:v>
      </x:c>
      <x:c r="J7744" s="8" t="str">
        <x:v>loma-book-u6-p127-round-2-2</x:v>
      </x:c>
      <x:c r="K7744" s="8" t="str"/>
    </x:row>
    <x:row r="7745" ht="334" customHeight="1">
      <x:c r="A7745" s="21" t="n">
        <x:v>4</x:v>
      </x:c>
      <x:c r="B7745" s="21" t="n">
        <x:v>2</x:v>
      </x:c>
      <x:c r="C7745" s="8" t="str">
        <x:v>Distress, Urgency and Safety · Language accuracy · p127 · 2</x:v>
      </x:c>
      <x:c r="D7745" s="8" t="str">
        <x:v>Reference page 127: Distress, Urgency and Safety — unit challenge</x:v>
      </x:c>
      <x:c r="E7745" s="21" t="n">
        <x:v>3</x:v>
      </x:c>
      <x:c r="F7745" s="21" t="n">
        <x:v>3</x:v>
      </x:c>
      <x:c r="G7745" s="8" t="str">
        <x:v>  7. The personnel ________ (account for) at 0216. Use past passive.
  8.  Correct the error: All personnel is accounted for at 0216.
  9.  Correct the error: The valves was closed by the Second Engineer.
10.  Correct the error: The EPIRB has been activate and is transmitting.
11.  Rewrite in the passive: Somebody cordoned off the area at 1437.
12.  Rewrite as a prohibition: It is not permitted to enter the space yet.
13.  Build a sentence: the area / cordon off / and / all work / stop
14.  Build a sentence: sound / the general alarm / and / muster all crew</x:v>
      </x:c>
      <x:c r="H7745" s="8" t="str">
        <x:v>127</x:v>
      </x:c>
      <x:c r="I7745" s="8" t="str">
        <x:v>Maritime English 3.17 Plus, First Edition 2026, PDF page 127</x:v>
      </x:c>
      <x:c r="J7745" s="8" t="str">
        <x:v>loma-book-u6-p127-round-2-2</x:v>
      </x:c>
      <x:c r="K7745" s="8" t="str"/>
    </x:row>
    <x:row r="7746" ht="334" customHeight="1">
      <x:c r="A7746" s="21" t="n">
        <x:v>4</x:v>
      </x:c>
      <x:c r="B7746" s="21" t="n">
        <x:v>2</x:v>
      </x:c>
      <x:c r="C7746" s="8" t="str">
        <x:v>Distress, Urgency and Safety · Language accuracy · p127 · 2</x:v>
      </x:c>
      <x:c r="D7746" s="8" t="str">
        <x:v>Reference page 111: Distress, Urgency and Safety — vocabulary</x:v>
      </x:c>
      <x:c r="E7746" s="21" t="n">
        <x:v>1</x:v>
      </x:c>
      <x:c r="F7746" s="21" t="n">
        <x:v>3</x:v>
      </x:c>
      <x:c r="G7746" s="8" t="str">
        <x:v>A  VOCABULARY
Study these terms before reading. Say each one aloud, cover the meaning and check that you can use it in a sentence.
 MAYDAY phr.                                   PAN-PAN phr.
  The distress signal, said three times, for grave and imminent        The urgency signal, said three times, below distress level.
  danger.                                                                      e.g. PAN-PAN, PAN-PAN, PAN-PAN. All stations.
   e.g. MAYDAY, MAYDAY, MAYDAY. This is motor vessel ANDAMAN
  TRADER.
  SÉCURITÉ phr.                                        persons on board n. phr.
  The safety signal, said three times, for navigational warnings.        The total number of people aboard, always stated in distress.
   e.g. SÉCURITÉ. A drifting container is reported in position ...                e.g.  I have twenty-one persons on board.
  to abandon ship  v. phr.                                     general alarm n.
  To leave the vessel because she is no longer safe.                The alarm calling the whole crew to emergency stations.
   e.g. Prepare to abandon ship.                                               e.g. Sound the general alarm and muster all crew.
</x:v>
      </x:c>
      <x:c r="H7746" s="8" t="str">
        <x:v>111</x:v>
      </x:c>
      <x:c r="I7746" s="8" t="str">
        <x:v>Maritime English 3.17 Plus, First Edition 2026, PDF page 111</x:v>
      </x:c>
      <x:c r="J7746" s="8" t="str">
        <x:v>loma-book-u6-p127-round-2-2</x:v>
      </x:c>
      <x:c r="K7746" s="8" t="str"/>
    </x:row>
    <x:row r="7747" ht="334" customHeight="1">
      <x:c r="A7747" s="21" t="n">
        <x:v>4</x:v>
      </x:c>
      <x:c r="B7747" s="21" t="n">
        <x:v>2</x:v>
      </x:c>
      <x:c r="C7747" s="8" t="str">
        <x:v>Distress, Urgency and Safety · Language accuracy · p127 · 2</x:v>
      </x:c>
      <x:c r="D7747" s="8" t="str">
        <x:v>Reference page 111: Distress, Urgency and Safety — vocabulary</x:v>
      </x:c>
      <x:c r="E7747" s="21" t="n">
        <x:v>2</x:v>
      </x:c>
      <x:c r="F7747" s="21" t="n">
        <x:v>3</x:v>
      </x:c>
      <x:c r="G7747" s="8" t="str">
        <x:v>  muster list n.                                                           fire party n.
  The document showing each person's emergency duty and         The team trained and equipped to fight fire on board.
   station.                                                                         e.g. Fire party, report to the designated control point.
   e.g. Read the muster list on your cabin door.
  flooding n.                                                   to muster  v.
  The uncontrolled entry of water into a compartment.               To assemble at an appointed station.
   e.g. Flooding in the engine room, below the floor plates.                     e.g. All crew mustered within three minutes.
  casualty n.                                                   to require assistance  v. phr.
  An injured or sick person.                                  To ask formally for help.
   e.g.  I have one casualty with a suspected fracture.                          e.g.  I am on fire and I require immediate assistance.
  EPIRB abbr.                                                  survival craft n.
  An emergency beacon that sends a distress alert; position depends on the system.      A lifeboat or liferaft used to abandon ship.
   e.g. The EPIRB has been activated.                                         e.g. Prepare survival craft for launching.
</x:v>
      </x:c>
      <x:c r="H7747" s="8" t="str">
        <x:v>111</x:v>
      </x:c>
      <x:c r="I7747" s="8" t="str">
        <x:v>Maritime English 3.17 Plus, First Edition 2026, PDF page 111</x:v>
      </x:c>
      <x:c r="J7747" s="8" t="str">
        <x:v>loma-book-u6-p127-round-2-2</x:v>
      </x:c>
      <x:c r="K7747" s="8" t="str"/>
    </x:row>
    <x:row r="7748" ht="334" customHeight="1">
      <x:c r="A7748" s="21" t="n">
        <x:v>4</x:v>
      </x:c>
      <x:c r="B7748" s="21" t="n">
        <x:v>2</x:v>
      </x:c>
      <x:c r="C7748" s="8" t="str">
        <x:v>Distress, Urgency and Safety · Language accuracy · p127 · 2</x:v>
      </x:c>
      <x:c r="D7748" s="8" t="str">
        <x:v>Reference page 111: Distress, Urgency and Safety — vocabulary</x:v>
      </x:c>
      <x:c r="E7748" s="21" t="n">
        <x:v>3</x:v>
      </x:c>
      <x:c r="F7748" s="21" t="n">
        <x:v>3</x:v>
      </x:c>
      <x:c r="G7748" s="8" t="str">
        <x:v>  under control                                                to relay  v.
   adj. phr. Contained, and no longer spreading.                   To pass a distress message on for a vessel that cannot transmit.
   e.g. The fire is not under control.                                            e.g. MAYDAY RELAY. All ships in the area of ...
  QUICK PRACTICE — COVER THE MEANINGS AND ANSWER FROM MEMORY
     1. Which of the three signals has absolute priority, and what does that mean for other traffic?
     2. Which two terms would appear only in a fire emergency?
     3.  Write the number of persons on board a vessel you know, in a full sentence:</x:v>
      </x:c>
      <x:c r="H7748" s="8" t="str">
        <x:v>111</x:v>
      </x:c>
      <x:c r="I7748" s="8" t="str">
        <x:v>Maritime English 3.17 Plus, First Edition 2026, PDF page 111</x:v>
      </x:c>
      <x:c r="J7748" s="8" t="str">
        <x:v>loma-book-u6-p127-round-2-2</x:v>
      </x:c>
      <x:c r="K7748" s="8" t="str"/>
    </x:row>
    <x:row r="7749" ht="334" customHeight="1">
      <x:c r="A7749" s="21" t="n">
        <x:v>4</x:v>
      </x:c>
      <x:c r="B7749" s="21" t="n">
        <x:v>2</x:v>
      </x:c>
      <x:c r="C7749" s="8" t="str">
        <x:v>Distress, Urgency and Safety · Language accuracy · p127 · 2</x:v>
      </x:c>
      <x:c r="D7749" s="8" t="str">
        <x:v>Reference page 112: Fire in the Engine Room</x:v>
      </x:c>
      <x:c r="E7749" s="21" t="n">
        <x:v>1</x:v>
      </x:c>
      <x:c r="F7749" s="21" t="n">
        <x:v>3</x:v>
      </x:c>
      <x:c r="G7749" s="8" t="str">
        <x:v>UNIT 6 | B READING AND LISTENING
Fire in the Engine Room
  The situation
  At 0212 LT a fire is reported on the fuel-oil purifier. This is a closed classroom communication case. The
  transcript does not authorise entry, CO2 release or any real firefighting action.
SECOND ENGINEER Bridge, engine control room. Fire at the fuel-oil purifier. The purifier has been stopped and
the fuel supply isolated under the emergency procedure. The engine-room team has withdrawn.
MASTER Sound the general alarm. Confirm the headcount and report to the emergency command team.
SECOND ENGINEER At 0216, all twenty-one persons are accounted for. No injury has been reported. The fire
is not under control.
MASTER MAYDAY, MAYDAY, MAYDAY. This is motor vessel ANDAMAN TRADER, ANDAMAN TRADER,
ANDAMAN TRADER. Call sign Hotel Sierra Alfa X-ray Four. MAYDAY. ANDAMAN TRADER. My position is one
</x:v>
      </x:c>
      <x:c r="H7749" s="8" t="str">
        <x:v>112</x:v>
      </x:c>
      <x:c r="I7749" s="8" t="str">
        <x:v>Maritime English 3.17 Plus, First Edition 2026, PDF page 112</x:v>
      </x:c>
      <x:c r="J7749" s="8" t="str">
        <x:v>loma-book-u6-p127-round-2-2</x:v>
      </x:c>
      <x:c r="K7749" s="8" t="str"/>
    </x:row>
    <x:row r="7750" ht="334" customHeight="1">
      <x:c r="A7750" s="21" t="n">
        <x:v>4</x:v>
      </x:c>
      <x:c r="B7750" s="21" t="n">
        <x:v>2</x:v>
      </x:c>
      <x:c r="C7750" s="8" t="str">
        <x:v>Distress, Urgency and Safety · Language accuracy · p127 · 2</x:v>
      </x:c>
      <x:c r="D7750" s="8" t="str">
        <x:v>Reference page 112: Fire in the Engine Room</x:v>
      </x:c>
      <x:c r="E7750" s="21" t="n">
        <x:v>2</x:v>
      </x:c>
      <x:c r="F7750" s="21" t="n">
        <x:v>3</x:v>
      </x:c>
      <x:c r="G7750" s="8" t="str">
        <x:v>one degrees four zero minutes North, one zero zero degrees one two minutes East. I am on fire in the engine
room. The fire is not under control. I require immediate assistance. I have two one persons on board. Over.
COAST RADIO ANDAMAN TRADER, this is Coast Radio. Received MAYDAY. Say again your position. Over.
MASTER My position is one one degrees four zero minutes North, one zero zero degrees one two minutes East.
Over.
COAST RADIO Position received. Assistance is being arranged. Are you abandoning ship? Over.
MASTER Negative. We are not abandoning ship at present. I will report again in one five minutes, or sooner if
the situation changes. Over.
COAST RADIO Understood. Maintain a listening watch. Distress traffic has priority; other stations must observe
the controlling station's instructions.
SECOND ENGINEER Boundary temperatures are being monitored from the designated positions. Entry is not
authorised. The response team is following the ship's emergency procedure.
</x:v>
      </x:c>
      <x:c r="H7750" s="8" t="str">
        <x:v>112</x:v>
      </x:c>
      <x:c r="I7750" s="8" t="str">
        <x:v>Maritime English 3.17 Plus, First Edition 2026, PDF page 112</x:v>
      </x:c>
      <x:c r="J7750" s="8" t="str">
        <x:v>loma-book-u6-p127-round-2-2</x:v>
      </x:c>
      <x:c r="K7750" s="8" t="str"/>
    </x:row>
    <x:row r="7751" ht="334" customHeight="1">
      <x:c r="A7751" s="21" t="n">
        <x:v>4</x:v>
      </x:c>
      <x:c r="B7751" s="21" t="n">
        <x:v>2</x:v>
      </x:c>
      <x:c r="C7751" s="8" t="str">
        <x:v>Distress, Urgency and Safety · Language accuracy · p127 · 2</x:v>
      </x:c>
      <x:c r="D7751" s="8" t="str">
        <x:v>Reference page 112: Fire in the Engine Room</x:v>
      </x:c>
      <x:c r="E7751" s="21" t="n">
        <x:v>3</x:v>
      </x:c>
      <x:c r="F7751" s="21" t="n">
        <x:v>3</x:v>
      </x:c>
      <x:c r="G7751" s="8" t="str">
        <x:v>
MASTER Keep personnel clear. Report any change immediately.
Original classroom dialogue adapted from the supplied manuscript. Operational data are fictional; this is not a complete operating procedure.
The distress call is made at 0217 LT. Relevant language: S2. The Master and authorised emergency team follow the vessel-specific response
plan.
  CLASS NOTES</x:v>
      </x:c>
      <x:c r="H7751" s="8" t="str">
        <x:v>112</x:v>
      </x:c>
      <x:c r="I7751" s="8" t="str">
        <x:v>Maritime English 3.17 Plus, First Edition 2026, PDF page 112</x:v>
      </x:c>
      <x:c r="J7751" s="8" t="str">
        <x:v>loma-book-u6-p127-round-2-2</x:v>
      </x:c>
      <x:c r="K7751" s="8" t="str"/>
    </x:row>
    <x:row r="7752" ht="334" customHeight="1">
      <x:c r="A7752" s="21" t="n">
        <x:v>4</x:v>
      </x:c>
      <x:c r="B7752" s="21" t="n">
        <x:v>2</x:v>
      </x:c>
      <x:c r="C7752" s="8" t="str">
        <x:v>Distress, Urgency and Safety · Language accuracy · p127 · 2</x:v>
      </x:c>
      <x:c r="D7752" s="8" t="str">
        <x:v>Reference page 115: Choosing the Right Emergency Message</x:v>
      </x:c>
      <x:c r="E7752" s="21" t="n">
        <x:v>1</x:v>
      </x:c>
      <x:c r="F7752" s="21" t="n">
        <x:v>3</x:v>
      </x:c>
      <x:c r="G7752" s="8" t="str">
        <x:v>UNIT 6 | B3 READING FOR MEANING
Choosing the Right Emergency Message
  Before you read
  Does the name of an equipment fault alone tell you how serious a situation is?
Reading focus: Read the stated danger before choosing a signal.
A The signal at the start of a message tells listeners its priority. MAYDAY concerns grave and imminent
danger requiring immediate assistance. PAN-PAN introduces an urgent safety message below that level.
SECURITE introduces safety information, such as a navigational or weather warning. The facts of the
situation matter more than a single word such as failure.
B Consider three invented training cards. Card A describes uncontrolled flooding. The vessel is losing
stability and the Master requires immediate assistance. There are 18 persons on board. The card gives
the position as 12 degrees 20 minutes North, 100 degrees 10 minutes East at 0900 UTC. The transmitter
must give these facts clearly rather than spending the first turn explaining a possible cause.
</x:v>
      </x:c>
      <x:c r="H7752" s="8" t="str">
        <x:v>115</x:v>
      </x:c>
      <x:c r="I7752" s="8" t="str">
        <x:v>Maritime English 3.17 Plus, First Edition 2026, PDF page 115</x:v>
      </x:c>
      <x:c r="J7752" s="8" t="str">
        <x:v>loma-book-u6-p127-round-2-2</x:v>
      </x:c>
      <x:c r="K7752" s="8" t="str"/>
    </x:row>
    <x:row r="7753" ht="334" customHeight="1">
      <x:c r="A7753" s="21" t="n">
        <x:v>4</x:v>
      </x:c>
      <x:c r="B7753" s="21" t="n">
        <x:v>2</x:v>
      </x:c>
      <x:c r="C7753" s="8" t="str">
        <x:v>Distress, Urgency and Safety · Language accuracy · p127 · 2</x:v>
      </x:c>
      <x:c r="D7753" s="8" t="str">
        <x:v>Reference page 115: Choosing the Right Emergency Message</x:v>
      </x:c>
      <x:c r="E7753" s="21" t="n">
        <x:v>2</x:v>
      </x:c>
      <x:c r="F7753" s="21" t="n">
        <x:v>3</x:v>
      </x:c>
      <x:c r="G7753" s="8" t="str">
        <x:v>
C Card B describes a propulsion failure in open water, clear of traffic and danger. The Master states that
the vessel and people are not in grave or imminent danger, but urgent assistance is needed. Card C
describes an unlit drifting object near a shipping route. The reporting vessel is safe and is warning others.
These facts lead to different signals even though all three cards concern safety.
D The receiver records the identity, position, problem and requested assistance relevant to the message.
Missing or unclear information is requested, not invented. If the danger changes, the responsible officer
reassesses the communication priority. In class, students use disconnected equipment or a closed
simulator. No practice distress message is transmitted on an operational radio channel. The exercise
teaches language, not a complete emergency or GMDSS procedure.
Word support
imminent: about to happen   |  urgency: a need for prompt attention   |  available: ready or able to be used
Original teaching article; vessel names, people and operational data are fictional. Content/design references: S1, S2; see Sources and editorial
notes.
</x:v>
      </x:c>
      <x:c r="H7753" s="8" t="str">
        <x:v>115</x:v>
      </x:c>
      <x:c r="I7753" s="8" t="str">
        <x:v>Maritime English 3.17 Plus, First Edition 2026, PDF page 115</x:v>
      </x:c>
      <x:c r="J7753" s="8" t="str">
        <x:v>loma-book-u6-p127-round-2-2</x:v>
      </x:c>
      <x:c r="K7753" s="8" t="str"/>
    </x:row>
    <x:row r="7754" ht="334" customHeight="1">
      <x:c r="A7754" s="21" t="n">
        <x:v>4</x:v>
      </x:c>
      <x:c r="B7754" s="21" t="n">
        <x:v>2</x:v>
      </x:c>
      <x:c r="C7754" s="8" t="str">
        <x:v>Distress, Urgency and Safety · Language accuracy · p127 · 2</x:v>
      </x:c>
      <x:c r="D7754" s="8" t="str">
        <x:v>Reference page 115: Choosing the Right Emergency Message</x:v>
      </x:c>
      <x:c r="E7754" s="21" t="n">
        <x:v>3</x:v>
      </x:c>
      <x:c r="F7754" s="21" t="n">
        <x:v>3</x:v>
      </x:c>
      <x:c r="G7754" s="8" t="str">
        <x:v>
  CLASS NOTES</x:v>
      </x:c>
      <x:c r="H7754" s="8" t="str">
        <x:v>115</x:v>
      </x:c>
      <x:c r="I7754" s="8" t="str">
        <x:v>Maritime English 3.17 Plus, First Edition 2026, PDF page 115</x:v>
      </x:c>
      <x:c r="J7754" s="8" t="str">
        <x:v>loma-book-u6-p127-round-2-2</x:v>
      </x:c>
      <x:c r="K7754" s="8" t="str"/>
    </x:row>
    <x:row r="7755" ht="334" customHeight="1">
      <x:c r="A7755" s="21" t="n">
        <x:v>4</x:v>
      </x:c>
      <x:c r="B7755" s="21" t="n">
        <x:v>2</x:v>
      </x:c>
      <x:c r="C7755" s="8" t="str">
        <x:v>Distress, Urgency and Safety · Language accuracy · p127 · 2</x:v>
      </x:c>
      <x:c r="D7755" s="8" t="str">
        <x:v>Reference page 117: Imperatives and passive emergency reports</x:v>
      </x:c>
      <x:c r="E7755" s="21" t="n">
        <x:v>1</x:v>
      </x:c>
      <x:c r="F7755" s="21" t="n">
        <x:v>3</x:v>
      </x:c>
      <x:c r="G7755" s="8" t="str">
        <x:v>UNIT 6 | C GRAMMAR - FORMS AND MEANING
Imperatives and passive emergency reports
Use a clear imperative for an instruction and an accurate statement for a report. The passive puts the action
or affected object first. It does not remove the need to identify a responsible person when that information
matters.
 Meaning             Form                      Example
  Instruction              base verb                    Sound the general alarm.
  Prohibition            Do not + base verb           Do not enter the space.
 Present status               is/are + past participle                All personnel are accounted for.
 Completed past action     was/were + past participle       The alarm was sounded at 0214.
</x:v>
      </x:c>
      <x:c r="H7755" s="8" t="str">
        <x:v>117</x:v>
      </x:c>
      <x:c r="I7755" s="8" t="str">
        <x:v>Maritime English 3.17 Plus, First Edition 2026, PDF page 117</x:v>
      </x:c>
      <x:c r="J7755" s="8" t="str">
        <x:v>loma-book-u6-p127-round-2-2</x:v>
      </x:c>
      <x:c r="K7755" s="8" t="str"/>
    </x:row>
    <x:row r="7756" ht="334" customHeight="1">
      <x:c r="A7756" s="21" t="n">
        <x:v>4</x:v>
      </x:c>
      <x:c r="B7756" s="21" t="n">
        <x:v>2</x:v>
      </x:c>
      <x:c r="C7756" s="8" t="str">
        <x:v>Distress, Urgency and Safety · Language accuracy · p127 · 2</x:v>
      </x:c>
      <x:c r="D7756" s="8" t="str">
        <x:v>Reference page 117: Imperatives and passive emergency reports</x:v>
      </x:c>
      <x:c r="E7756" s="21" t="n">
        <x:v>2</x:v>
      </x:c>
      <x:c r="F7756" s="21" t="n">
        <x:v>3</x:v>
      </x:c>
      <x:c r="G7756" s="8" t="str">
        <x:v> Completed action         has/have been + past participle   The beacon has been activated.
  relevant now
 Negative status report     Negative + clear statement        Negative. We are not abandoning ship.
Change active to passive
The officer sounded the alarm at 0214. -&gt; The alarm was sounded at 0214. Keep the time. Add by the officer
when the actor matters. Use were for a plural subject: The valves were closed.
Report the stage accurately
The area has been checked does not mean entry is authorised. Prepared does not mean released, and under
control does not mean extinguished. State only the status confirmed by the responsible person.
Different signals, different purposes
MAYDAY concerns grave and imminent danger requiring immediate assistance. PAN-PAN gives urgency
</x:v>
      </x:c>
      <x:c r="H7756" s="8" t="str">
        <x:v>117</x:v>
      </x:c>
      <x:c r="I7756" s="8" t="str">
        <x:v>Maritime English 3.17 Plus, First Edition 2026, PDF page 117</x:v>
      </x:c>
      <x:c r="J7756" s="8" t="str">
        <x:v>loma-book-u6-p127-round-2-2</x:v>
      </x:c>
      <x:c r="K7756" s="8" t="str"/>
    </x:row>
    <x:row r="7757" ht="334" customHeight="1">
      <x:c r="A7757" s="21" t="n">
        <x:v>4</x:v>
      </x:c>
      <x:c r="B7757" s="21" t="n">
        <x:v>2</x:v>
      </x:c>
      <x:c r="C7757" s="8" t="str">
        <x:v>Distress, Urgency and Safety · Language accuracy · p127 · 2</x:v>
      </x:c>
      <x:c r="D7757" s="8" t="str">
        <x:v>Reference page 117: Imperatives and passive emergency reports</x:v>
      </x:c>
      <x:c r="E7757" s="21" t="n">
        <x:v>3</x:v>
      </x:c>
      <x:c r="F7757" s="21" t="n">
        <x:v>3</x:v>
      </x:c>
      <x:c r="G7757" s="8" t="str">
        <x:v>priority below distress; SECURITE introduces safety information. The message content depends on the
situation. This grammar lesson is not a complete GMDSS or firefighting procedure.
Examples are for language learning. Sources: S1; S2.
  CLASS NOTES</x:v>
      </x:c>
      <x:c r="H7757" s="8" t="str">
        <x:v>117</x:v>
      </x:c>
      <x:c r="I7757" s="8" t="str">
        <x:v>Maritime English 3.17 Plus, First Edition 2026, PDF page 117</x:v>
      </x:c>
      <x:c r="J7757" s="8" t="str">
        <x:v>loma-book-u6-p127-round-2-2</x:v>
      </x:c>
      <x:c r="K7757" s="8" t="str"/>
    </x:row>
    <x:row r="7758" ht="334" customHeight="1">
      <x:c r="A7758" s="21" t="n">
        <x:v>4</x:v>
      </x:c>
      <x:c r="B7758" s="21" t="n">
        <x:v>2</x:v>
      </x:c>
      <x:c r="C7758" s="8" t="str">
        <x:v>Distress, Urgency and Safety · Language accuracy · p127 · 2</x:v>
      </x:c>
      <x:c r="D7758" s="8" t="str">
        <x:v>Reference page 123: Three signals: three different purposes</x:v>
      </x:c>
      <x:c r="E7758" s="21" t="n">
        <x:v>1</x:v>
      </x:c>
      <x:c r="F7758" s="21" t="n">
        <x:v>3</x:v>
      </x:c>
      <x:c r="G7758" s="8" t="str">
        <x:v>UNIT 6 | VISUAL AND PRACTICAL RESOURCE
Three signals: three different purposes
Read the facts before deciding the message priority. A failure name alone is not enough. These are
language-training cases, not a full GMDSS or emergency-response procedure.
  Signal          Purpose                                Training case
 MAYDAY         Grave and imminent danger requiring      A: uncontrolled flooding; losing stability;
                   immediate assistance.                   immediate help required.
 PAN-PAN         Urgent safety communication below        B: propulsion failure; clear open water; no
                       distress level.                           grave or imminent danger stated; urgent
                                                              assistance needed.
 SECURITE        Navigational or meteorological safety      C: safe vessel reports an unlit drifting object
                       information.                             near a shipping route.
</x:v>
      </x:c>
      <x:c r="H7758" s="8" t="str">
        <x:v>123</x:v>
      </x:c>
      <x:c r="I7758" s="8" t="str">
        <x:v>Maritime English 3.17 Plus, First Edition 2026, PDF page 123</x:v>
      </x:c>
      <x:c r="J7758" s="8" t="str">
        <x:v>loma-book-u6-p127-round-2-2</x:v>
      </x:c>
      <x:c r="K7758" s="8" t="str"/>
    </x:row>
    <x:row r="7759" ht="334" customHeight="1">
      <x:c r="A7759" s="21" t="n">
        <x:v>4</x:v>
      </x:c>
      <x:c r="B7759" s="21" t="n">
        <x:v>2</x:v>
      </x:c>
      <x:c r="C7759" s="8" t="str">
        <x:v>Distress, Urgency and Safety · Language accuracy · p127 · 2</x:v>
      </x:c>
      <x:c r="D7759" s="8" t="str">
        <x:v>Reference page 123: Three signals: three different purposes</x:v>
      </x:c>
      <x:c r="E7759" s="21" t="n">
        <x:v>2</x:v>
      </x:c>
      <x:c r="F7759" s="21" t="n">
        <x:v>3</x:v>
      </x:c>
      <x:c r="G7759" s="8" t="str">
        <x:v>
Distress message: information to preserve
 Field                          Training Card A
  Identity                MV BLUE HORIZON / call sign HSBH2
  Position and time                12°20′ N, 100°10′ E / 0900 UTC
 Nature of danger                Uncontrolled flooding; vessel losing stability.
 Assistance required            Immediate assistance.
 Persons on board             18
  Further relevant information    No additional information supplied; do not invent it.
V6.1. Choose the signal for A, B and C and justify one choice with a fact.
</x:v>
      </x:c>
      <x:c r="H7759" s="8" t="str">
        <x:v>123</x:v>
      </x:c>
      <x:c r="I7759" s="8" t="str">
        <x:v>Maritime English 3.17 Plus, First Edition 2026, PDF page 123</x:v>
      </x:c>
      <x:c r="J7759" s="8" t="str">
        <x:v>loma-book-u6-p127-round-2-2</x:v>
      </x:c>
      <x:c r="K7759" s="8" t="str"/>
    </x:row>
    <x:row r="7760" ht="334" customHeight="1">
      <x:c r="A7760" s="21" t="n">
        <x:v>4</x:v>
      </x:c>
      <x:c r="B7760" s="21" t="n">
        <x:v>2</x:v>
      </x:c>
      <x:c r="C7760" s="8" t="str">
        <x:v>Distress, Urgency and Safety · Language accuracy · p127 · 2</x:v>
      </x:c>
      <x:c r="D7760" s="8" t="str">
        <x:v>Reference page 123: Three signals: three different purposes</x:v>
      </x:c>
      <x:c r="E7760" s="21" t="n">
        <x:v>3</x:v>
      </x:c>
      <x:c r="F7760" s="21" t="n">
        <x:v>3</x:v>
      </x:c>
      <x:c r="G7760" s="8" t="str">
        <x:v>
Source: S2, General 5 and Appendix to Part A1. Actual calling, DSC, acknowledgement, relay and traffic-termination procedures require the
applicable radio training.
  CLASS NOTES</x:v>
      </x:c>
      <x:c r="H7760" s="8" t="str">
        <x:v>123</x:v>
      </x:c>
      <x:c r="I7760" s="8" t="str">
        <x:v>Maritime English 3.17 Plus, First Edition 2026, PDF page 123</x:v>
      </x:c>
      <x:c r="J7760" s="8" t="str">
        <x:v>loma-book-u6-p127-round-2-2</x:v>
      </x:c>
      <x:c r="K7760" s="8" t="str"/>
    </x:row>
    <x:row r="7761" ht="334" customHeight="1">
      <x:c r="A7761" s="21" t="n">
        <x:v>4</x:v>
      </x:c>
      <x:c r="B7761" s="21" t="n">
        <x:v>2</x:v>
      </x:c>
      <x:c r="C7761" s="8" t="str">
        <x:v>Distress, Urgency and Safety · Language accuracy · p127 · 2</x:v>
      </x:c>
      <x:c r="D7761" s="8" t="str">
        <x:v>Reference page 124: Receive, record and check</x:v>
      </x:c>
      <x:c r="E7761" s="21" t="n">
        <x:v>1</x:v>
      </x:c>
      <x:c r="F7761" s="21" t="n">
        <x:v>3</x:v>
      </x:c>
      <x:c r="G7761" s="8" t="str">
        <x:v>UNIT 6 | VISUAL AND PRACTICAL RESOURCE
Receive, record and check
Work in threes: transmitter, receiving station and observer. Use V6a and the role cards in Section D. Keep
sender information hidden from the receiver. Use disconnected equipment only.
 Received-message field            Record exactly what you hear
 Vessel name / call sign
  Signal / nature of problem
  Latitude / longitude / time
 Assistance required
 Persons on board
</x:v>
      </x:c>
      <x:c r="H7761" s="8" t="str">
        <x:v>124</x:v>
      </x:c>
      <x:c r="I7761" s="8" t="str">
        <x:v>Maritime English 3.17 Plus, First Edition 2026, PDF page 124</x:v>
      </x:c>
      <x:c r="J7761" s="8" t="str">
        <x:v>loma-book-u6-p127-round-2-2</x:v>
      </x:c>
      <x:c r="K7761" s="8" t="str"/>
    </x:row>
    <x:row r="7762" ht="334" customHeight="1">
      <x:c r="A7762" s="21" t="n">
        <x:v>4</x:v>
      </x:c>
      <x:c r="B7762" s="21" t="n">
        <x:v>2</x:v>
      </x:c>
      <x:c r="C7762" s="8" t="str">
        <x:v>Distress, Urgency and Safety · Language accuracy · p127 · 2</x:v>
      </x:c>
      <x:c r="D7762" s="8" t="str">
        <x:v>Reference page 124: Receive, record and check</x:v>
      </x:c>
      <x:c r="E7762" s="21" t="n">
        <x:v>2</x:v>
      </x:c>
      <x:c r="F7762" s="21" t="n">
        <x:v>3</x:v>
      </x:c>
      <x:c r="G7762" s="8" t="str">
        <x:v>
 Unclear detail to request again
 Confirmed correction
Observer check
 Check                                                             Yes / partly / not yet
  Correct priority from the supplied facts
  Identity and full position retained
  Assistance and persons on board stated
 Unclear information requested, not guessed
 No claim that help is on the way unless the card says so
</x:v>
      </x:c>
      <x:c r="H7762" s="8" t="str">
        <x:v>124</x:v>
      </x:c>
      <x:c r="I7762" s="8" t="str">
        <x:v>Maritime English 3.17 Plus, First Edition 2026, PDF page 124</x:v>
      </x:c>
      <x:c r="J7762" s="8" t="str">
        <x:v>loma-book-u6-p127-round-2-2</x:v>
      </x:c>
      <x:c r="K7762" s="8" t="str"/>
    </x:row>
    <x:row r="7763" ht="334" customHeight="1">
      <x:c r="A7763" s="21" t="n">
        <x:v>4</x:v>
      </x:c>
      <x:c r="B7763" s="21" t="n">
        <x:v>2</x:v>
      </x:c>
      <x:c r="C7763" s="8" t="str">
        <x:v>Distress, Urgency and Safety · Language accuracy · p127 · 2</x:v>
      </x:c>
      <x:c r="D7763" s="8" t="str">
        <x:v>Reference page 124: Receive, record and check</x:v>
      </x:c>
      <x:c r="E7763" s="21" t="n">
        <x:v>3</x:v>
      </x:c>
      <x:c r="F7763" s="21" t="n">
        <x:v>3</x:v>
      </x:c>
      <x:c r="G7763" s="8" t="str">
        <x:v>
Classroom group headcount and fictional persons-on-board count are different. For Card A, the shipboard count is 18 regardless of group size.</x:v>
      </x:c>
      <x:c r="H7763" s="8" t="str">
        <x:v>124</x:v>
      </x:c>
      <x:c r="I7763" s="8" t="str">
        <x:v>Maritime English 3.17 Plus, First Edition 2026, PDF page 124</x:v>
      </x:c>
      <x:c r="J7763" s="8" t="str">
        <x:v>loma-book-u6-p127-round-2-2</x:v>
      </x:c>
      <x:c r="K7763" s="8" t="str"/>
    </x:row>
    <x:row r="7764" ht="334" customHeight="1">
      <x:c r="A7764" s="21" t="n">
        <x:v>4</x:v>
      </x:c>
      <x:c r="B7764" s="21" t="n">
        <x:v>2</x:v>
      </x:c>
      <x:c r="C7764" s="8" t="str">
        <x:v>Mooring, Anchoring and Port Operations · Vocabulary · p131 · 1</x:v>
      </x:c>
      <x:c r="D7764" s="8" t="str">
        <x:v>Source passage</x:v>
      </x:c>
      <x:c r="E7764" s="21" t="n">
        <x:v>1</x:v>
      </x:c>
      <x:c r="F7764" s="21" t="n">
        <x:v>3</x:v>
      </x:c>
      <x:c r="G7764" s="8" t="str">
        <x:v>PDF PAGE 131
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x:v>
      </x:c>
      <x:c r="H7764" s="8" t="str">
        <x:v>131</x:v>
      </x:c>
      <x:c r="I7764" s="8" t="str">
        <x:v>Maritime English 3.17 Plus · Dr. Wayne Vincent Tolomia · physical PDF page(s) 131 · Loma adaptation of u7-p131-vocab-1</x:v>
      </x:c>
      <x:c r="J7764" s="8" t="str">
        <x:v>loma-book-u7-p131-vocab-1-1</x:v>
      </x:c>
      <x:c r="K7764" s="8" t="str"/>
    </x:row>
    <x:row r="7765" ht="334" customHeight="1">
      <x:c r="A7765" s="21" t="n">
        <x:v>4</x:v>
      </x:c>
      <x:c r="B7765" s="21" t="n">
        <x:v>2</x:v>
      </x:c>
      <x:c r="C7765" s="8" t="str">
        <x:v>Mooring, Anchoring and Port Operations · Vocabulary · p131 · 1</x:v>
      </x:c>
      <x:c r="D7765" s="8" t="str">
        <x:v>Source passage</x:v>
      </x:c>
      <x:c r="E7765" s="21" t="n">
        <x:v>2</x:v>
      </x:c>
      <x:c r="F7765" s="21" t="n">
        <x:v>3</x:v>
      </x:c>
      <x:c r="G7765" s="8" t="str">
        <x:v>   e.g. Heave in the spring.                                                     e.g. Slack away the head line.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x:v>
      </x:c>
      <x:c r="H7765" s="8" t="str">
        <x:v>131</x:v>
      </x:c>
      <x:c r="I7765" s="8" t="str">
        <x:v>Maritime English 3.17 Plus · Dr. Wayne Vincent Tolomia · physical PDF page(s) 131 · Loma adaptation of u7-p131-vocab-1</x:v>
      </x:c>
      <x:c r="J7765" s="8" t="str">
        <x:v>loma-book-u7-p131-vocab-1-1</x:v>
      </x:c>
      <x:c r="K7765" s="8" t="str"/>
    </x:row>
    <x:row r="7766" ht="334" customHeight="1">
      <x:c r="A7766" s="21" t="n">
        <x:v>4</x:v>
      </x:c>
      <x:c r="B7766" s="21" t="n">
        <x:v>2</x:v>
      </x:c>
      <x:c r="C7766" s="8" t="str">
        <x:v>Mooring, Anchoring and Port Operations · Vocabulary · p131 · 1</x:v>
      </x:c>
      <x:c r="D7766" s="8" t="str">
        <x:v>Source passage</x:v>
      </x:c>
      <x:c r="E7766" s="21" t="n">
        <x:v>3</x:v>
      </x:c>
      <x:c r="F7766" s="21" t="n">
        <x:v>3</x:v>
      </x:c>
      <x:c r="G7766" s="8" t="str">
        <x:v>not stand in the bight of the rope.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7766" s="8" t="str">
        <x:v>131</x:v>
      </x:c>
      <x:c r="I7766" s="8" t="str">
        <x:v>Maritime English 3.17 Plus · Dr. Wayne Vincent Tolomia · physical PDF page(s) 131 · Loma adaptation of u7-p131-vocab-1</x:v>
      </x:c>
      <x:c r="J7766" s="8" t="str">
        <x:v>loma-book-u7-p131-vocab-1-1</x:v>
      </x:c>
      <x:c r="K7766" s="8" t="str"/>
    </x:row>
    <x:row r="7767" ht="334" customHeight="1">
      <x:c r="A7767" s="21" t="n">
        <x:v>4</x:v>
      </x:c>
      <x:c r="B7767" s="21" t="n">
        <x:v>2</x:v>
      </x:c>
      <x:c r="C7767" s="8" t="str">
        <x:v>Mooring, Anchoring and Port Operations · Vocabulary · p131 · 1</x:v>
      </x:c>
      <x:c r="D7767" s="8" t="str">
        <x:v>Reference page 131: Mooring, Anchoring and Port Operations — vocabulary</x:v>
      </x:c>
      <x:c r="E7767" s="21" t="n">
        <x:v>1</x:v>
      </x:c>
      <x:c r="F7767" s="21" t="n">
        <x:v>3</x:v>
      </x:c>
      <x:c r="G7767" s="8" t="str">
        <x:v>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e.g. Heave in the spring.                                                     e.g. Slack away the head line.
</x:v>
      </x:c>
      <x:c r="H7767" s="8" t="str">
        <x:v>131</x:v>
      </x:c>
      <x:c r="I7767" s="8" t="str">
        <x:v>Maritime English 3.17 Plus, First Edition 2026, PDF page 131</x:v>
      </x:c>
      <x:c r="J7767" s="8" t="str">
        <x:v>loma-book-u7-p131-vocab-1-1</x:v>
      </x:c>
      <x:c r="K7767" s="8" t="str"/>
    </x:row>
    <x:row r="7768" ht="334" customHeight="1">
      <x:c r="A7768" s="21" t="n">
        <x:v>4</x:v>
      </x:c>
      <x:c r="B7768" s="21" t="n">
        <x:v>2</x:v>
      </x:c>
      <x:c r="C7768" s="8" t="str">
        <x:v>Mooring, Anchoring and Port Operations · Vocabulary · p131 · 1</x:v>
      </x:c>
      <x:c r="D7768" s="8" t="str">
        <x:v>Reference page 131: Mooring, Anchoring and Port Operations — vocabulary</x:v>
      </x:c>
      <x:c r="E7768" s="21" t="n">
        <x:v>2</x:v>
      </x:c>
      <x:c r="F7768" s="21" t="n">
        <x:v>3</x:v>
      </x:c>
      <x:c r="G7768" s="8" t="str">
        <x:v>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not stand in the bight of the rope.
</x:v>
      </x:c>
      <x:c r="H7768" s="8" t="str">
        <x:v>131</x:v>
      </x:c>
      <x:c r="I7768" s="8" t="str">
        <x:v>Maritime English 3.17 Plus, First Edition 2026, PDF page 131</x:v>
      </x:c>
      <x:c r="J7768" s="8" t="str">
        <x:v>loma-book-u7-p131-vocab-1-1</x:v>
      </x:c>
      <x:c r="K7768" s="8" t="str"/>
    </x:row>
    <x:row r="7769" ht="334" customHeight="1">
      <x:c r="A7769" s="21" t="n">
        <x:v>4</x:v>
      </x:c>
      <x:c r="B7769" s="21" t="n">
        <x:v>2</x:v>
      </x:c>
      <x:c r="C7769" s="8" t="str">
        <x:v>Mooring, Anchoring and Port Operations · Vocabulary · p131 · 1</x:v>
      </x:c>
      <x:c r="D7769" s="8" t="str">
        <x:v>Reference page 131: Mooring, Anchoring and Port Operations — vocabulary</x:v>
      </x:c>
      <x:c r="E7769" s="21" t="n">
        <x:v>3</x:v>
      </x:c>
      <x:c r="F7769" s="21" t="n">
        <x:v>3</x:v>
      </x:c>
      <x:c r="G7769" s="8" t="str">
        <x:v>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7769" s="8" t="str">
        <x:v>131</x:v>
      </x:c>
      <x:c r="I7769" s="8" t="str">
        <x:v>Maritime English 3.17 Plus, First Edition 2026, PDF page 131</x:v>
      </x:c>
      <x:c r="J7769" s="8" t="str">
        <x:v>loma-book-u7-p131-vocab-1-1</x:v>
      </x:c>
      <x:c r="K7769" s="8" t="str"/>
    </x:row>
    <x:row r="7770" ht="334" customHeight="1">
      <x:c r="A7770" s="21" t="n">
        <x:v>4</x:v>
      </x:c>
      <x:c r="B7770" s="21" t="n">
        <x:v>2</x:v>
      </x:c>
      <x:c r="C7770" s="8" t="str">
        <x:v>Mooring, Anchoring and Port Operations · Vocabulary · p131 · 2</x:v>
      </x:c>
      <x:c r="D7770" s="8" t="str">
        <x:v>Source passage</x:v>
      </x:c>
      <x:c r="E7770" s="21" t="n">
        <x:v>1</x:v>
      </x:c>
      <x:c r="F7770" s="21" t="n">
        <x:v>3</x:v>
      </x:c>
      <x:c r="G7770" s="8" t="str">
        <x:v>PDF PAGE 131
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x:v>
      </x:c>
      <x:c r="H7770" s="8" t="str">
        <x:v>131</x:v>
      </x:c>
      <x:c r="I7770" s="8" t="str">
        <x:v>Maritime English 3.17 Plus · Dr. Wayne Vincent Tolomia · physical PDF page(s) 131 · Loma adaptation of u7-p131-vocab-1</x:v>
      </x:c>
      <x:c r="J7770" s="8" t="str">
        <x:v>loma-book-u7-p131-vocab-1-2</x:v>
      </x:c>
      <x:c r="K7770" s="8" t="str"/>
    </x:row>
    <x:row r="7771" ht="334" customHeight="1">
      <x:c r="A7771" s="21" t="n">
        <x:v>4</x:v>
      </x:c>
      <x:c r="B7771" s="21" t="n">
        <x:v>2</x:v>
      </x:c>
      <x:c r="C7771" s="8" t="str">
        <x:v>Mooring, Anchoring and Port Operations · Vocabulary · p131 · 2</x:v>
      </x:c>
      <x:c r="D7771" s="8" t="str">
        <x:v>Source passage</x:v>
      </x:c>
      <x:c r="E7771" s="21" t="n">
        <x:v>2</x:v>
      </x:c>
      <x:c r="F7771" s="21" t="n">
        <x:v>3</x:v>
      </x:c>
      <x:c r="G7771" s="8" t="str">
        <x:v>   e.g. Heave in the spring.                                                     e.g. Slack away the head line.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x:v>
      </x:c>
      <x:c r="H7771" s="8" t="str">
        <x:v>131</x:v>
      </x:c>
      <x:c r="I7771" s="8" t="str">
        <x:v>Maritime English 3.17 Plus · Dr. Wayne Vincent Tolomia · physical PDF page(s) 131 · Loma adaptation of u7-p131-vocab-1</x:v>
      </x:c>
      <x:c r="J7771" s="8" t="str">
        <x:v>loma-book-u7-p131-vocab-1-2</x:v>
      </x:c>
      <x:c r="K7771" s="8" t="str"/>
    </x:row>
    <x:row r="7772" ht="334" customHeight="1">
      <x:c r="A7772" s="21" t="n">
        <x:v>4</x:v>
      </x:c>
      <x:c r="B7772" s="21" t="n">
        <x:v>2</x:v>
      </x:c>
      <x:c r="C7772" s="8" t="str">
        <x:v>Mooring, Anchoring and Port Operations · Vocabulary · p131 · 2</x:v>
      </x:c>
      <x:c r="D7772" s="8" t="str">
        <x:v>Source passage</x:v>
      </x:c>
      <x:c r="E7772" s="21" t="n">
        <x:v>3</x:v>
      </x:c>
      <x:c r="F7772" s="21" t="n">
        <x:v>3</x:v>
      </x:c>
      <x:c r="G7772" s="8" t="str">
        <x:v>not stand in the bight of the rope.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7772" s="8" t="str">
        <x:v>131</x:v>
      </x:c>
      <x:c r="I7772" s="8" t="str">
        <x:v>Maritime English 3.17 Plus · Dr. Wayne Vincent Tolomia · physical PDF page(s) 131 · Loma adaptation of u7-p131-vocab-1</x:v>
      </x:c>
      <x:c r="J7772" s="8" t="str">
        <x:v>loma-book-u7-p131-vocab-1-2</x:v>
      </x:c>
      <x:c r="K7772" s="8" t="str"/>
    </x:row>
    <x:row r="7773" ht="334" customHeight="1">
      <x:c r="A7773" s="21" t="n">
        <x:v>4</x:v>
      </x:c>
      <x:c r="B7773" s="21" t="n">
        <x:v>2</x:v>
      </x:c>
      <x:c r="C7773" s="8" t="str">
        <x:v>Mooring, Anchoring and Port Operations · Vocabulary · p131 · 2</x:v>
      </x:c>
      <x:c r="D7773" s="8" t="str">
        <x:v>Reference page 131: Mooring, Anchoring and Port Operations — vocabulary</x:v>
      </x:c>
      <x:c r="E7773" s="21" t="n">
        <x:v>1</x:v>
      </x:c>
      <x:c r="F7773" s="21" t="n">
        <x:v>3</x:v>
      </x:c>
      <x:c r="G7773" s="8" t="str">
        <x:v>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e.g. Heave in the spring.                                                     e.g. Slack away the head line.
</x:v>
      </x:c>
      <x:c r="H7773" s="8" t="str">
        <x:v>131</x:v>
      </x:c>
      <x:c r="I7773" s="8" t="str">
        <x:v>Maritime English 3.17 Plus, First Edition 2026, PDF page 131</x:v>
      </x:c>
      <x:c r="J7773" s="8" t="str">
        <x:v>loma-book-u7-p131-vocab-1-2</x:v>
      </x:c>
      <x:c r="K7773" s="8" t="str"/>
    </x:row>
    <x:row r="7774" ht="334" customHeight="1">
      <x:c r="A7774" s="21" t="n">
        <x:v>4</x:v>
      </x:c>
      <x:c r="B7774" s="21" t="n">
        <x:v>2</x:v>
      </x:c>
      <x:c r="C7774" s="8" t="str">
        <x:v>Mooring, Anchoring and Port Operations · Vocabulary · p131 · 2</x:v>
      </x:c>
      <x:c r="D7774" s="8" t="str">
        <x:v>Reference page 131: Mooring, Anchoring and Port Operations — vocabulary</x:v>
      </x:c>
      <x:c r="E7774" s="21" t="n">
        <x:v>2</x:v>
      </x:c>
      <x:c r="F7774" s="21" t="n">
        <x:v>3</x:v>
      </x:c>
      <x:c r="G7774" s="8" t="str">
        <x:v>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not stand in the bight of the rope.
</x:v>
      </x:c>
      <x:c r="H7774" s="8" t="str">
        <x:v>131</x:v>
      </x:c>
      <x:c r="I7774" s="8" t="str">
        <x:v>Maritime English 3.17 Plus, First Edition 2026, PDF page 131</x:v>
      </x:c>
      <x:c r="J7774" s="8" t="str">
        <x:v>loma-book-u7-p131-vocab-1-2</x:v>
      </x:c>
      <x:c r="K7774" s="8" t="str"/>
    </x:row>
    <x:row r="7775" ht="334" customHeight="1">
      <x:c r="A7775" s="21" t="n">
        <x:v>4</x:v>
      </x:c>
      <x:c r="B7775" s="21" t="n">
        <x:v>2</x:v>
      </x:c>
      <x:c r="C7775" s="8" t="str">
        <x:v>Mooring, Anchoring and Port Operations · Vocabulary · p131 · 2</x:v>
      </x:c>
      <x:c r="D7775" s="8" t="str">
        <x:v>Reference page 131: Mooring, Anchoring and Port Operations — vocabulary</x:v>
      </x:c>
      <x:c r="E7775" s="21" t="n">
        <x:v>3</x:v>
      </x:c>
      <x:c r="F7775" s="21" t="n">
        <x:v>3</x:v>
      </x:c>
      <x:c r="G7775" s="8" t="str">
        <x:v>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7775" s="8" t="str">
        <x:v>131</x:v>
      </x:c>
      <x:c r="I7775" s="8" t="str">
        <x:v>Maritime English 3.17 Plus, First Edition 2026, PDF page 131</x:v>
      </x:c>
      <x:c r="J7775" s="8" t="str">
        <x:v>loma-book-u7-p131-vocab-1-2</x:v>
      </x:c>
      <x:c r="K7775" s="8" t="str"/>
    </x:row>
    <x:row r="7776" ht="334" customHeight="1">
      <x:c r="A7776" s="21" t="n">
        <x:v>4</x:v>
      </x:c>
      <x:c r="B7776" s="21" t="n">
        <x:v>2</x:v>
      </x:c>
      <x:c r="C7776" s="8" t="str">
        <x:v>Mooring, Anchoring and Port Operations · Vocabulary · p131 · 1</x:v>
      </x:c>
      <x:c r="D7776" s="8" t="str">
        <x:v>Source passage</x:v>
      </x:c>
      <x:c r="E7776" s="21" t="n">
        <x:v>1</x:v>
      </x:c>
      <x:c r="F7776" s="21" t="n">
        <x:v>3</x:v>
      </x:c>
      <x:c r="G7776" s="8" t="str">
        <x:v>PDF PAGE 131
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x:v>
      </x:c>
      <x:c r="H7776" s="8" t="str">
        <x:v>131</x:v>
      </x:c>
      <x:c r="I7776" s="8" t="str">
        <x:v>Maritime English 3.17 Plus · Dr. Wayne Vincent Tolomia · physical PDF page(s) 131 · Loma adaptation of u7-p131-vocab-2</x:v>
      </x:c>
      <x:c r="J7776" s="8" t="str">
        <x:v>loma-book-u7-p131-vocab-2-1</x:v>
      </x:c>
      <x:c r="K7776" s="8" t="str"/>
    </x:row>
    <x:row r="7777" ht="334" customHeight="1">
      <x:c r="A7777" s="21" t="n">
        <x:v>4</x:v>
      </x:c>
      <x:c r="B7777" s="21" t="n">
        <x:v>2</x:v>
      </x:c>
      <x:c r="C7777" s="8" t="str">
        <x:v>Mooring, Anchoring and Port Operations · Vocabulary · p131 · 1</x:v>
      </x:c>
      <x:c r="D7777" s="8" t="str">
        <x:v>Source passage</x:v>
      </x:c>
      <x:c r="E7777" s="21" t="n">
        <x:v>2</x:v>
      </x:c>
      <x:c r="F7777" s="21" t="n">
        <x:v>3</x:v>
      </x:c>
      <x:c r="G7777" s="8" t="str">
        <x:v>   e.g. Heave in the spring.                                                     e.g. Slack away the head line.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x:v>
      </x:c>
      <x:c r="H7777" s="8" t="str">
        <x:v>131</x:v>
      </x:c>
      <x:c r="I7777" s="8" t="str">
        <x:v>Maritime English 3.17 Plus · Dr. Wayne Vincent Tolomia · physical PDF page(s) 131 · Loma adaptation of u7-p131-vocab-2</x:v>
      </x:c>
      <x:c r="J7777" s="8" t="str">
        <x:v>loma-book-u7-p131-vocab-2-1</x:v>
      </x:c>
      <x:c r="K7777" s="8" t="str"/>
    </x:row>
    <x:row r="7778" ht="334" customHeight="1">
      <x:c r="A7778" s="21" t="n">
        <x:v>4</x:v>
      </x:c>
      <x:c r="B7778" s="21" t="n">
        <x:v>2</x:v>
      </x:c>
      <x:c r="C7778" s="8" t="str">
        <x:v>Mooring, Anchoring and Port Operations · Vocabulary · p131 · 1</x:v>
      </x:c>
      <x:c r="D7778" s="8" t="str">
        <x:v>Source passage</x:v>
      </x:c>
      <x:c r="E7778" s="21" t="n">
        <x:v>3</x:v>
      </x:c>
      <x:c r="F7778" s="21" t="n">
        <x:v>3</x:v>
      </x:c>
      <x:c r="G7778" s="8" t="str">
        <x:v>not stand in the bight of the rope.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7778" s="8" t="str">
        <x:v>131</x:v>
      </x:c>
      <x:c r="I7778" s="8" t="str">
        <x:v>Maritime English 3.17 Plus · Dr. Wayne Vincent Tolomia · physical PDF page(s) 131 · Loma adaptation of u7-p131-vocab-2</x:v>
      </x:c>
      <x:c r="J7778" s="8" t="str">
        <x:v>loma-book-u7-p131-vocab-2-1</x:v>
      </x:c>
      <x:c r="K7778" s="8" t="str"/>
    </x:row>
    <x:row r="7779" ht="334" customHeight="1">
      <x:c r="A7779" s="21" t="n">
        <x:v>4</x:v>
      </x:c>
      <x:c r="B7779" s="21" t="n">
        <x:v>2</x:v>
      </x:c>
      <x:c r="C7779" s="8" t="str">
        <x:v>Mooring, Anchoring and Port Operations · Vocabulary · p131 · 1</x:v>
      </x:c>
      <x:c r="D7779" s="8" t="str">
        <x:v>Reference page 131: Mooring, Anchoring and Port Operations — vocabulary</x:v>
      </x:c>
      <x:c r="E7779" s="21" t="n">
        <x:v>1</x:v>
      </x:c>
      <x:c r="F7779" s="21" t="n">
        <x:v>3</x:v>
      </x:c>
      <x:c r="G7779" s="8" t="str">
        <x:v>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e.g. Heave in the spring.                                                     e.g. Slack away the head line.
</x:v>
      </x:c>
      <x:c r="H7779" s="8" t="str">
        <x:v>131</x:v>
      </x:c>
      <x:c r="I7779" s="8" t="str">
        <x:v>Maritime English 3.17 Plus, First Edition 2026, PDF page 131</x:v>
      </x:c>
      <x:c r="J7779" s="8" t="str">
        <x:v>loma-book-u7-p131-vocab-2-1</x:v>
      </x:c>
      <x:c r="K7779" s="8" t="str"/>
    </x:row>
    <x:row r="7780" ht="334" customHeight="1">
      <x:c r="A7780" s="21" t="n">
        <x:v>4</x:v>
      </x:c>
      <x:c r="B7780" s="21" t="n">
        <x:v>2</x:v>
      </x:c>
      <x:c r="C7780" s="8" t="str">
        <x:v>Mooring, Anchoring and Port Operations · Vocabulary · p131 · 1</x:v>
      </x:c>
      <x:c r="D7780" s="8" t="str">
        <x:v>Reference page 131: Mooring, Anchoring and Port Operations — vocabulary</x:v>
      </x:c>
      <x:c r="E7780" s="21" t="n">
        <x:v>2</x:v>
      </x:c>
      <x:c r="F7780" s="21" t="n">
        <x:v>3</x:v>
      </x:c>
      <x:c r="G7780" s="8" t="str">
        <x:v>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not stand in the bight of the rope.
</x:v>
      </x:c>
      <x:c r="H7780" s="8" t="str">
        <x:v>131</x:v>
      </x:c>
      <x:c r="I7780" s="8" t="str">
        <x:v>Maritime English 3.17 Plus, First Edition 2026, PDF page 131</x:v>
      </x:c>
      <x:c r="J7780" s="8" t="str">
        <x:v>loma-book-u7-p131-vocab-2-1</x:v>
      </x:c>
      <x:c r="K7780" s="8" t="str"/>
    </x:row>
    <x:row r="7781" ht="334" customHeight="1">
      <x:c r="A7781" s="21" t="n">
        <x:v>4</x:v>
      </x:c>
      <x:c r="B7781" s="21" t="n">
        <x:v>2</x:v>
      </x:c>
      <x:c r="C7781" s="8" t="str">
        <x:v>Mooring, Anchoring and Port Operations · Vocabulary · p131 · 1</x:v>
      </x:c>
      <x:c r="D7781" s="8" t="str">
        <x:v>Reference page 131: Mooring, Anchoring and Port Operations — vocabulary</x:v>
      </x:c>
      <x:c r="E7781" s="21" t="n">
        <x:v>3</x:v>
      </x:c>
      <x:c r="F7781" s="21" t="n">
        <x:v>3</x:v>
      </x:c>
      <x:c r="G7781" s="8" t="str">
        <x:v>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7781" s="8" t="str">
        <x:v>131</x:v>
      </x:c>
      <x:c r="I7781" s="8" t="str">
        <x:v>Maritime English 3.17 Plus, First Edition 2026, PDF page 131</x:v>
      </x:c>
      <x:c r="J7781" s="8" t="str">
        <x:v>loma-book-u7-p131-vocab-2-1</x:v>
      </x:c>
      <x:c r="K7781" s="8" t="str"/>
    </x:row>
    <x:row r="7782" ht="334" customHeight="1">
      <x:c r="A7782" s="21" t="n">
        <x:v>4</x:v>
      </x:c>
      <x:c r="B7782" s="21" t="n">
        <x:v>2</x:v>
      </x:c>
      <x:c r="C7782" s="8" t="str">
        <x:v>Mooring, Anchoring and Port Operations · Vocabulary · p131 · 2</x:v>
      </x:c>
      <x:c r="D7782" s="8" t="str">
        <x:v>Source passage</x:v>
      </x:c>
      <x:c r="E7782" s="21" t="n">
        <x:v>1</x:v>
      </x:c>
      <x:c r="F7782" s="21" t="n">
        <x:v>3</x:v>
      </x:c>
      <x:c r="G7782" s="8" t="str">
        <x:v>PDF PAGE 131
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x:v>
      </x:c>
      <x:c r="H7782" s="8" t="str">
        <x:v>131</x:v>
      </x:c>
      <x:c r="I7782" s="8" t="str">
        <x:v>Maritime English 3.17 Plus · Dr. Wayne Vincent Tolomia · physical PDF page(s) 131 · Loma adaptation of u7-p131-vocab-2</x:v>
      </x:c>
      <x:c r="J7782" s="8" t="str">
        <x:v>loma-book-u7-p131-vocab-2-2</x:v>
      </x:c>
      <x:c r="K7782" s="8" t="str"/>
    </x:row>
    <x:row r="7783" ht="334" customHeight="1">
      <x:c r="A7783" s="21" t="n">
        <x:v>4</x:v>
      </x:c>
      <x:c r="B7783" s="21" t="n">
        <x:v>2</x:v>
      </x:c>
      <x:c r="C7783" s="8" t="str">
        <x:v>Mooring, Anchoring and Port Operations · Vocabulary · p131 · 2</x:v>
      </x:c>
      <x:c r="D7783" s="8" t="str">
        <x:v>Source passage</x:v>
      </x:c>
      <x:c r="E7783" s="21" t="n">
        <x:v>2</x:v>
      </x:c>
      <x:c r="F7783" s="21" t="n">
        <x:v>3</x:v>
      </x:c>
      <x:c r="G7783" s="8" t="str">
        <x:v>   e.g. Heave in the spring.                                                     e.g. Slack away the head line.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x:v>
      </x:c>
      <x:c r="H7783" s="8" t="str">
        <x:v>131</x:v>
      </x:c>
      <x:c r="I7783" s="8" t="str">
        <x:v>Maritime English 3.17 Plus · Dr. Wayne Vincent Tolomia · physical PDF page(s) 131 · Loma adaptation of u7-p131-vocab-2</x:v>
      </x:c>
      <x:c r="J7783" s="8" t="str">
        <x:v>loma-book-u7-p131-vocab-2-2</x:v>
      </x:c>
      <x:c r="K7783" s="8" t="str"/>
    </x:row>
    <x:row r="7784" ht="334" customHeight="1">
      <x:c r="A7784" s="21" t="n">
        <x:v>4</x:v>
      </x:c>
      <x:c r="B7784" s="21" t="n">
        <x:v>2</x:v>
      </x:c>
      <x:c r="C7784" s="8" t="str">
        <x:v>Mooring, Anchoring and Port Operations · Vocabulary · p131 · 2</x:v>
      </x:c>
      <x:c r="D7784" s="8" t="str">
        <x:v>Source passage</x:v>
      </x:c>
      <x:c r="E7784" s="21" t="n">
        <x:v>3</x:v>
      </x:c>
      <x:c r="F7784" s="21" t="n">
        <x:v>3</x:v>
      </x:c>
      <x:c r="G7784" s="8" t="str">
        <x:v>not stand in the bight of the rope.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7784" s="8" t="str">
        <x:v>131</x:v>
      </x:c>
      <x:c r="I7784" s="8" t="str">
        <x:v>Maritime English 3.17 Plus · Dr. Wayne Vincent Tolomia · physical PDF page(s) 131 · Loma adaptation of u7-p131-vocab-2</x:v>
      </x:c>
      <x:c r="J7784" s="8" t="str">
        <x:v>loma-book-u7-p131-vocab-2-2</x:v>
      </x:c>
      <x:c r="K7784" s="8" t="str"/>
    </x:row>
    <x:row r="7785" ht="334" customHeight="1">
      <x:c r="A7785" s="21" t="n">
        <x:v>4</x:v>
      </x:c>
      <x:c r="B7785" s="21" t="n">
        <x:v>2</x:v>
      </x:c>
      <x:c r="C7785" s="8" t="str">
        <x:v>Mooring, Anchoring and Port Operations · Vocabulary · p131 · 2</x:v>
      </x:c>
      <x:c r="D7785" s="8" t="str">
        <x:v>Reference page 131: Mooring, Anchoring and Port Operations — vocabulary</x:v>
      </x:c>
      <x:c r="E7785" s="21" t="n">
        <x:v>1</x:v>
      </x:c>
      <x:c r="F7785" s="21" t="n">
        <x:v>3</x:v>
      </x:c>
      <x:c r="G7785" s="8" t="str">
        <x:v>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e.g. Heave in the spring.                                                     e.g. Slack away the head line.
</x:v>
      </x:c>
      <x:c r="H7785" s="8" t="str">
        <x:v>131</x:v>
      </x:c>
      <x:c r="I7785" s="8" t="str">
        <x:v>Maritime English 3.17 Plus, First Edition 2026, PDF page 131</x:v>
      </x:c>
      <x:c r="J7785" s="8" t="str">
        <x:v>loma-book-u7-p131-vocab-2-2</x:v>
      </x:c>
      <x:c r="K7785" s="8" t="str"/>
    </x:row>
    <x:row r="7786" ht="334" customHeight="1">
      <x:c r="A7786" s="21" t="n">
        <x:v>4</x:v>
      </x:c>
      <x:c r="B7786" s="21" t="n">
        <x:v>2</x:v>
      </x:c>
      <x:c r="C7786" s="8" t="str">
        <x:v>Mooring, Anchoring and Port Operations · Vocabulary · p131 · 2</x:v>
      </x:c>
      <x:c r="D7786" s="8" t="str">
        <x:v>Reference page 131: Mooring, Anchoring and Port Operations — vocabulary</x:v>
      </x:c>
      <x:c r="E7786" s="21" t="n">
        <x:v>2</x:v>
      </x:c>
      <x:c r="F7786" s="21" t="n">
        <x:v>3</x:v>
      </x:c>
      <x:c r="G7786" s="8" t="str">
        <x:v>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not stand in the bight of the rope.
</x:v>
      </x:c>
      <x:c r="H7786" s="8" t="str">
        <x:v>131</x:v>
      </x:c>
      <x:c r="I7786" s="8" t="str">
        <x:v>Maritime English 3.17 Plus, First Edition 2026, PDF page 131</x:v>
      </x:c>
      <x:c r="J7786" s="8" t="str">
        <x:v>loma-book-u7-p131-vocab-2-2</x:v>
      </x:c>
      <x:c r="K7786" s="8" t="str"/>
    </x:row>
    <x:row r="7787" ht="334" customHeight="1">
      <x:c r="A7787" s="21" t="n">
        <x:v>4</x:v>
      </x:c>
      <x:c r="B7787" s="21" t="n">
        <x:v>2</x:v>
      </x:c>
      <x:c r="C7787" s="8" t="str">
        <x:v>Mooring, Anchoring and Port Operations · Vocabulary · p131 · 2</x:v>
      </x:c>
      <x:c r="D7787" s="8" t="str">
        <x:v>Reference page 131: Mooring, Anchoring and Port Operations — vocabulary</x:v>
      </x:c>
      <x:c r="E7787" s="21" t="n">
        <x:v>3</x:v>
      </x:c>
      <x:c r="F7787" s="21" t="n">
        <x:v>3</x:v>
      </x:c>
      <x:c r="G7787" s="8" t="str">
        <x:v>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7787" s="8" t="str">
        <x:v>131</x:v>
      </x:c>
      <x:c r="I7787" s="8" t="str">
        <x:v>Maritime English 3.17 Plus, First Edition 2026, PDF page 131</x:v>
      </x:c>
      <x:c r="J7787" s="8" t="str">
        <x:v>loma-book-u7-p131-vocab-2-2</x:v>
      </x:c>
      <x:c r="K7787" s="8" t="str"/>
    </x:row>
    <x:row r="7788" ht="334" customHeight="1">
      <x:c r="A7788" s="21" t="n">
        <x:v>4</x:v>
      </x:c>
      <x:c r="B7788" s="21" t="n">
        <x:v>2</x:v>
      </x:c>
      <x:c r="C7788" s="8" t="str">
        <x:v>Mooring, Anchoring and Port Operations · Vocabulary · p131</x:v>
      </x:c>
      <x:c r="D7788" s="8" t="str">
        <x:v>Source passage</x:v>
      </x:c>
      <x:c r="E7788" s="21" t="n">
        <x:v>1</x:v>
      </x:c>
      <x:c r="F7788" s="21" t="n">
        <x:v>3</x:v>
      </x:c>
      <x:c r="G7788" s="8" t="str">
        <x:v>PDF PAGE 131
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x:v>
      </x:c>
      <x:c r="H7788" s="8" t="str">
        <x:v>131</x:v>
      </x:c>
      <x:c r="I7788" s="8" t="str">
        <x:v>Maritime English 3.17 Plus · Dr. Wayne Vincent Tolomia · physical PDF page(s) 131 · Loma adaptation of u7-p131-vocab-3</x:v>
      </x:c>
      <x:c r="J7788" s="8" t="str">
        <x:v>loma-book-u7-p131-vocab-3-1</x:v>
      </x:c>
      <x:c r="K7788" s="8" t="str"/>
    </x:row>
    <x:row r="7789" ht="334" customHeight="1">
      <x:c r="A7789" s="21" t="n">
        <x:v>4</x:v>
      </x:c>
      <x:c r="B7789" s="21" t="n">
        <x:v>2</x:v>
      </x:c>
      <x:c r="C7789" s="8" t="str">
        <x:v>Mooring, Anchoring and Port Operations · Vocabulary · p131</x:v>
      </x:c>
      <x:c r="D7789" s="8" t="str">
        <x:v>Source passage</x:v>
      </x:c>
      <x:c r="E7789" s="21" t="n">
        <x:v>2</x:v>
      </x:c>
      <x:c r="F7789" s="21" t="n">
        <x:v>3</x:v>
      </x:c>
      <x:c r="G7789" s="8" t="str">
        <x:v>   e.g. Heave in the spring.                                                     e.g. Slack away the head line.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x:v>
      </x:c>
      <x:c r="H7789" s="8" t="str">
        <x:v>131</x:v>
      </x:c>
      <x:c r="I7789" s="8" t="str">
        <x:v>Maritime English 3.17 Plus · Dr. Wayne Vincent Tolomia · physical PDF page(s) 131 · Loma adaptation of u7-p131-vocab-3</x:v>
      </x:c>
      <x:c r="J7789" s="8" t="str">
        <x:v>loma-book-u7-p131-vocab-3-1</x:v>
      </x:c>
      <x:c r="K7789" s="8" t="str"/>
    </x:row>
    <x:row r="7790" ht="334" customHeight="1">
      <x:c r="A7790" s="21" t="n">
        <x:v>4</x:v>
      </x:c>
      <x:c r="B7790" s="21" t="n">
        <x:v>2</x:v>
      </x:c>
      <x:c r="C7790" s="8" t="str">
        <x:v>Mooring, Anchoring and Port Operations · Vocabulary · p131</x:v>
      </x:c>
      <x:c r="D7790" s="8" t="str">
        <x:v>Source passage</x:v>
      </x:c>
      <x:c r="E7790" s="21" t="n">
        <x:v>3</x:v>
      </x:c>
      <x:c r="F7790" s="21" t="n">
        <x:v>3</x:v>
      </x:c>
      <x:c r="G7790" s="8" t="str">
        <x:v>not stand in the bight of the rope.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7790" s="8" t="str">
        <x:v>131</x:v>
      </x:c>
      <x:c r="I7790" s="8" t="str">
        <x:v>Maritime English 3.17 Plus · Dr. Wayne Vincent Tolomia · physical PDF page(s) 131 · Loma adaptation of u7-p131-vocab-3</x:v>
      </x:c>
      <x:c r="J7790" s="8" t="str">
        <x:v>loma-book-u7-p131-vocab-3-1</x:v>
      </x:c>
      <x:c r="K7790" s="8" t="str"/>
    </x:row>
    <x:row r="7791" ht="334" customHeight="1">
      <x:c r="A7791" s="21" t="n">
        <x:v>4</x:v>
      </x:c>
      <x:c r="B7791" s="21" t="n">
        <x:v>2</x:v>
      </x:c>
      <x:c r="C7791" s="8" t="str">
        <x:v>Mooring, Anchoring and Port Operations · Vocabulary · p131</x:v>
      </x:c>
      <x:c r="D7791" s="8" t="str">
        <x:v>Reference page 131: Mooring, Anchoring and Port Operations — vocabulary</x:v>
      </x:c>
      <x:c r="E7791" s="21" t="n">
        <x:v>1</x:v>
      </x:c>
      <x:c r="F7791" s="21" t="n">
        <x:v>3</x:v>
      </x:c>
      <x:c r="G7791" s="8" t="str">
        <x:v>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e.g. Heave in the spring.                                                     e.g. Slack away the head line.
</x:v>
      </x:c>
      <x:c r="H7791" s="8" t="str">
        <x:v>131</x:v>
      </x:c>
      <x:c r="I7791" s="8" t="str">
        <x:v>Maritime English 3.17 Plus, First Edition 2026, PDF page 131</x:v>
      </x:c>
      <x:c r="J7791" s="8" t="str">
        <x:v>loma-book-u7-p131-vocab-3-1</x:v>
      </x:c>
      <x:c r="K7791" s="8" t="str"/>
    </x:row>
    <x:row r="7792" ht="334" customHeight="1">
      <x:c r="A7792" s="21" t="n">
        <x:v>4</x:v>
      </x:c>
      <x:c r="B7792" s="21" t="n">
        <x:v>2</x:v>
      </x:c>
      <x:c r="C7792" s="8" t="str">
        <x:v>Mooring, Anchoring and Port Operations · Vocabulary · p131</x:v>
      </x:c>
      <x:c r="D7792" s="8" t="str">
        <x:v>Reference page 131: Mooring, Anchoring and Port Operations — vocabulary</x:v>
      </x:c>
      <x:c r="E7792" s="21" t="n">
        <x:v>2</x:v>
      </x:c>
      <x:c r="F7792" s="21" t="n">
        <x:v>3</x:v>
      </x:c>
      <x:c r="G7792" s="8" t="str">
        <x:v>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not stand in the bight of the rope.
</x:v>
      </x:c>
      <x:c r="H7792" s="8" t="str">
        <x:v>131</x:v>
      </x:c>
      <x:c r="I7792" s="8" t="str">
        <x:v>Maritime English 3.17 Plus, First Edition 2026, PDF page 131</x:v>
      </x:c>
      <x:c r="J7792" s="8" t="str">
        <x:v>loma-book-u7-p131-vocab-3-1</x:v>
      </x:c>
      <x:c r="K7792" s="8" t="str"/>
    </x:row>
    <x:row r="7793" ht="334" customHeight="1">
      <x:c r="A7793" s="21" t="n">
        <x:v>4</x:v>
      </x:c>
      <x:c r="B7793" s="21" t="n">
        <x:v>2</x:v>
      </x:c>
      <x:c r="C7793" s="8" t="str">
        <x:v>Mooring, Anchoring and Port Operations · Vocabulary · p131</x:v>
      </x:c>
      <x:c r="D7793" s="8" t="str">
        <x:v>Reference page 131: Mooring, Anchoring and Port Operations — vocabulary</x:v>
      </x:c>
      <x:c r="E7793" s="21" t="n">
        <x:v>3</x:v>
      </x:c>
      <x:c r="F7793" s="21" t="n">
        <x:v>3</x:v>
      </x:c>
      <x:c r="G7793" s="8" t="str">
        <x:v>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7793" s="8" t="str">
        <x:v>131</x:v>
      </x:c>
      <x:c r="I7793" s="8" t="str">
        <x:v>Maritime English 3.17 Plus, First Edition 2026, PDF page 131</x:v>
      </x:c>
      <x:c r="J7793" s="8" t="str">
        <x:v>loma-book-u7-p131-vocab-3-1</x:v>
      </x:c>
      <x:c r="K7793" s="8" t="str"/>
    </x:row>
    <x:row r="7794" ht="334" customHeight="1">
      <x:c r="A7794" s="21" t="n">
        <x:v>4</x:v>
      </x:c>
      <x:c r="B7794" s="21" t="n">
        <x:v>2</x:v>
      </x:c>
      <x:c r="C7794" s="8" t="str">
        <x:v>Mooring, Anchoring and Port Operations · Language accuracy · p138 · 1</x:v>
      </x:c>
      <x:c r="D7794" s="8" t="str">
        <x:v>Source passage</x:v>
      </x:c>
      <x:c r="E7794" s="21" t="n">
        <x:v>1</x:v>
      </x:c>
      <x:c r="F7794" s="21" t="n">
        <x:v>3</x:v>
      </x:c>
      <x:c r="G7794" s="8" t="str">
        <x:v>PDF PAGE 138
UNIT 7 | C GRAMMAR - STUDY, THEN PRACTISE
Examples and controlled practice
  Check a common error
  Incorrect: Two stern line is fast. Correct: Two stern lines are fast. Do not say “All fast” while lines are still
  being secured.
Study the examples
1. Hold on the head line.
2. WARNING. The line is under heavy strain.
3. We are heaving in the after spring.
4. Aft station is all fast: two stern lines and two springs.
</x:v>
      </x:c>
      <x:c r="H7794" s="8" t="str">
        <x:v>138</x:v>
      </x:c>
      <x:c r="I7794" s="8" t="str">
        <x:v>Maritime English 3.17 Plus · Dr. Wayne Vincent Tolomia · physical PDF page(s) 138 · Loma adaptation of u7-p138-round-1</x:v>
      </x:c>
      <x:c r="J7794" s="8" t="str">
        <x:v>loma-book-u7-p138-round-1-1</x:v>
      </x:c>
      <x:c r="K7794" s="8" t="str"/>
    </x:row>
    <x:row r="7795" ht="334" customHeight="1">
      <x:c r="A7795" s="21" t="n">
        <x:v>4</x:v>
      </x:c>
      <x:c r="B7795" s="21" t="n">
        <x:v>2</x:v>
      </x:c>
      <x:c r="C7795" s="8" t="str">
        <x:v>Mooring, Anchoring and Port Operations · Language accuracy · p138 · 1</x:v>
      </x:c>
      <x:c r="D7795" s="8" t="str">
        <x:v>Source passage</x:v>
      </x:c>
      <x:c r="E7795" s="21" t="n">
        <x:v>2</x:v>
      </x:c>
      <x:c r="F7795" s="21" t="n">
        <x:v>3</x:v>
      </x:c>
      <x:c r="G7795" s="8" t="str">
        <x:v>
Activity A - complete the sentences
Use the form requested. Write the full verb phrase when needed. Read your answer in the complete sentence.
1. Give the order: ________ (heave) in the head line slowly.
2. Name a danger: ________. The spring is under heavy strain.
3. Forward station ________ (be) all fast.
4. Complete the prohibition: ________ ________ stand in the bight.
5. Report action now: We ________ (slack) away the spring.
6. Report completion: Both stations ________ all fast.
Self-check: subject-verb agreement; complete verb phrase; clear time reference; accurate units.
</x:v>
      </x:c>
      <x:c r="H7795" s="8" t="str">
        <x:v>138</x:v>
      </x:c>
      <x:c r="I7795" s="8" t="str">
        <x:v>Maritime English 3.17 Plus · Dr. Wayne Vincent Tolomia · physical PDF page(s) 138 · Loma adaptation of u7-p138-round-1</x:v>
      </x:c>
      <x:c r="J7795" s="8" t="str">
        <x:v>loma-book-u7-p138-round-1-1</x:v>
      </x:c>
      <x:c r="K7795" s="8" t="str"/>
    </x:row>
    <x:row r="7796" ht="334" customHeight="1">
      <x:c r="A7796" s="21" t="n">
        <x:v>4</x:v>
      </x:c>
      <x:c r="B7796" s="21" t="n">
        <x:v>2</x:v>
      </x:c>
      <x:c r="C7796" s="8" t="str">
        <x:v>Mooring, Anchoring and Port Operations · Language accuracy · p138 · 1</x:v>
      </x:c>
      <x:c r="D7796" s="8" t="str">
        <x:v>Source passage</x:v>
      </x:c>
      <x:c r="E7796" s="21" t="n">
        <x:v>3</x:v>
      </x:c>
      <x:c r="F7796" s="21" t="n">
        <x:v>3</x:v>
      </x:c>
      <x:c r="G7796" s="8" t="str">
        <x:v>
  CLASS NOTES</x:v>
      </x:c>
      <x:c r="H7796" s="8" t="str">
        <x:v>138</x:v>
      </x:c>
      <x:c r="I7796" s="8" t="str">
        <x:v>Maritime English 3.17 Plus · Dr. Wayne Vincent Tolomia · physical PDF page(s) 138 · Loma adaptation of u7-p138-round-1</x:v>
      </x:c>
      <x:c r="J7796" s="8" t="str">
        <x:v>loma-book-u7-p138-round-1-1</x:v>
      </x:c>
      <x:c r="K7796" s="8" t="str"/>
    </x:row>
    <x:row r="7797" ht="334" customHeight="1">
      <x:c r="A7797" s="21" t="n">
        <x:v>4</x:v>
      </x:c>
      <x:c r="B7797" s="21" t="n">
        <x:v>2</x:v>
      </x:c>
      <x:c r="C7797" s="8" t="str">
        <x:v>Mooring, Anchoring and Port Operations · Language accuracy · p138 · 1</x:v>
      </x:c>
      <x:c r="D7797" s="8" t="str">
        <x:v>Reference page 138: Grammar lab — complete the sentence</x:v>
      </x:c>
      <x:c r="E7797" s="21" t="n">
        <x:v>1</x:v>
      </x:c>
      <x:c r="F7797" s="21" t="n">
        <x:v>3</x:v>
      </x:c>
      <x:c r="G7797" s="8" t="str">
        <x:v>UNIT 7 | C GRAMMAR - STUDY, THEN PRACTISE
Examples and controlled practice
  Check a common error
  Incorrect: Two stern line is fast. Correct: Two stern lines are fast. Do not say “All fast” while lines are still
  being secured.
Study the examples
1. Hold on the head line.
2. WARNING. The line is under heavy strain.
3. We are heaving in the after spring.
4. Aft station is all fast: two stern lines and two springs.
</x:v>
      </x:c>
      <x:c r="H7797" s="8" t="str">
        <x:v>138</x:v>
      </x:c>
      <x:c r="I7797" s="8" t="str">
        <x:v>Maritime English 3.17 Plus, First Edition 2026, PDF page 138</x:v>
      </x:c>
      <x:c r="J7797" s="8" t="str">
        <x:v>loma-book-u7-p138-round-1-1</x:v>
      </x:c>
      <x:c r="K7797" s="8" t="str"/>
    </x:row>
    <x:row r="7798" ht="334" customHeight="1">
      <x:c r="A7798" s="21" t="n">
        <x:v>4</x:v>
      </x:c>
      <x:c r="B7798" s="21" t="n">
        <x:v>2</x:v>
      </x:c>
      <x:c r="C7798" s="8" t="str">
        <x:v>Mooring, Anchoring and Port Operations · Language accuracy · p138 · 1</x:v>
      </x:c>
      <x:c r="D7798" s="8" t="str">
        <x:v>Reference page 138: Grammar lab — complete the sentence</x:v>
      </x:c>
      <x:c r="E7798" s="21" t="n">
        <x:v>2</x:v>
      </x:c>
      <x:c r="F7798" s="21" t="n">
        <x:v>3</x:v>
      </x:c>
      <x:c r="G7798" s="8" t="str">
        <x:v>Activity A - complete the sentences
Use the form requested. Write the full verb phrase when needed. Read your answer in the complete sentence.
1. Give the order: ________ (heave) in the head line slowly.
2. Name a danger: ________. The spring is under heavy strain.
3. Forward station ________ (be) all fast.
4. Complete the prohibition: ________ ________ stand in the bight.
5. Report action now: We ________ (slack) away the spring.
6. Report completion: Both stations ________ all fast.
Self-check: subject-verb agreement; complete verb phrase; clear time reference; accurate units.
</x:v>
      </x:c>
      <x:c r="H7798" s="8" t="str">
        <x:v>138</x:v>
      </x:c>
      <x:c r="I7798" s="8" t="str">
        <x:v>Maritime English 3.17 Plus, First Edition 2026, PDF page 138</x:v>
      </x:c>
      <x:c r="J7798" s="8" t="str">
        <x:v>loma-book-u7-p138-round-1-1</x:v>
      </x:c>
      <x:c r="K7798" s="8" t="str"/>
    </x:row>
    <x:row r="7799" ht="334" customHeight="1">
      <x:c r="A7799" s="21" t="n">
        <x:v>4</x:v>
      </x:c>
      <x:c r="B7799" s="21" t="n">
        <x:v>2</x:v>
      </x:c>
      <x:c r="C7799" s="8" t="str">
        <x:v>Mooring, Anchoring and Port Operations · Language accuracy · p138 · 1</x:v>
      </x:c>
      <x:c r="D7799" s="8" t="str">
        <x:v>Reference page 138: Grammar lab — complete the sentence</x:v>
      </x:c>
      <x:c r="E7799" s="21" t="n">
        <x:v>3</x:v>
      </x:c>
      <x:c r="F7799" s="21" t="n">
        <x:v>3</x:v>
      </x:c>
      <x:c r="G7799" s="8" t="str">
        <x:v>  CLASS NOTES</x:v>
      </x:c>
      <x:c r="H7799" s="8" t="str">
        <x:v>138</x:v>
      </x:c>
      <x:c r="I7799" s="8" t="str">
        <x:v>Maritime English 3.17 Plus, First Edition 2026, PDF page 138</x:v>
      </x:c>
      <x:c r="J7799" s="8" t="str">
        <x:v>loma-book-u7-p138-round-1-1</x:v>
      </x:c>
      <x:c r="K7799" s="8" t="str"/>
    </x:row>
    <x:row r="7800" ht="334" customHeight="1">
      <x:c r="A7800" s="21" t="n">
        <x:v>4</x:v>
      </x:c>
      <x:c r="B7800" s="21" t="n">
        <x:v>2</x:v>
      </x:c>
      <x:c r="C7800" s="8" t="str">
        <x:v>Mooring, Anchoring and Port Operations · Language accuracy · p138 · 1</x:v>
      </x:c>
      <x:c r="D7800" s="8" t="str">
        <x:v>Reference page 137: Orders, warnings and status reports</x:v>
      </x:c>
      <x:c r="E7800" s="21" t="n">
        <x:v>1</x:v>
      </x:c>
      <x:c r="F7800" s="21" t="n">
        <x:v>3</x:v>
      </x:c>
      <x:c r="G7800" s="8" t="str">
        <x:v>UNIT 7 | C GRAMMAR - FORMS AND MEANING
Orders, warnings and status reports
Name the station, line or equipment so the receiver knows what the message concerns. Keep an
acknowledgement separate from action in progress and completion. Do not claim that an action has started
before it actually has.
 Function             Form                      Example
 Order                  base verb + named line           Slack away the forward spring.
 Acknowledgement         confirm the received instruction    Slack away the forward spring. Understood.
  Action in progress          am/is/are + verb-ing         We are slacking away the forward spring.
 Completed state            clear status statement           Forward station is all fast.
</x:v>
      </x:c>
      <x:c r="H7800" s="8" t="str">
        <x:v>137</x:v>
      </x:c>
      <x:c r="I7800" s="8" t="str">
        <x:v>Maritime English 3.17 Plus, First Edition 2026, PDF page 137</x:v>
      </x:c>
      <x:c r="J7800" s="8" t="str">
        <x:v>loma-book-u7-p138-round-1-1</x:v>
      </x:c>
      <x:c r="K7800" s="8" t="str"/>
    </x:row>
    <x:row r="7801" ht="334" customHeight="1">
      <x:c r="A7801" s="21" t="n">
        <x:v>4</x:v>
      </x:c>
      <x:c r="B7801" s="21" t="n">
        <x:v>2</x:v>
      </x:c>
      <x:c r="C7801" s="8" t="str">
        <x:v>Mooring, Anchoring and Port Operations · Language accuracy · p138 · 1</x:v>
      </x:c>
      <x:c r="D7801" s="8" t="str">
        <x:v>Reference page 137: Orders, warnings and status reports</x:v>
      </x:c>
      <x:c r="E7801" s="21" t="n">
        <x:v>2</x:v>
      </x:c>
      <x:c r="F7801" s="21" t="n">
        <x:v>3</x:v>
      </x:c>
      <x:c r="G7801" s="8" t="str">
        <x:v> Warning             WARNING + hazard          WARNING. The forward spring is under heavy
                                                                          strain.
 Safety prohibition       Do not + base verb           Do not stand in the bight.
There is no universal -ing repeat-back rule
Standard wheel orders are repeated in the same words. Other exchanges require the correct
acknowledgement for their context. A progress report uses -ing only when the action is in progress; a
completion report comes after verification.
Do not weaken a safety instruction
Keeping clear of a bight is not optional advice. State the prohibition or danger clearly. Treat the whole working
mooring deck as a potential danger area; being outside a painted zone does not guarantee safety.
One clear communication route, with urgent warnings allowed
</x:v>
      </x:c>
      <x:c r="H7801" s="8" t="str">
        <x:v>137</x:v>
      </x:c>
      <x:c r="I7801" s="8" t="str">
        <x:v>Maritime English 3.17 Plus, First Edition 2026, PDF page 137</x:v>
      </x:c>
      <x:c r="J7801" s="8" t="str">
        <x:v>loma-book-u7-p138-round-1-1</x:v>
      </x:c>
      <x:c r="K7801" s="8" t="str"/>
    </x:row>
    <x:row r="7802" ht="334" customHeight="1">
      <x:c r="A7802" s="21" t="n">
        <x:v>4</x:v>
      </x:c>
      <x:c r="B7802" s="21" t="n">
        <x:v>2</x:v>
      </x:c>
      <x:c r="C7802" s="8" t="str">
        <x:v>Mooring, Anchoring and Port Operations · Language accuracy · p138 · 1</x:v>
      </x:c>
      <x:c r="D7802" s="8" t="str">
        <x:v>Reference page 137: Orders, warnings and status reports</x:v>
      </x:c>
      <x:c r="E7802" s="21" t="n">
        <x:v>3</x:v>
      </x:c>
      <x:c r="F7802" s="21" t="n">
        <x:v>3</x:v>
      </x:c>
      <x:c r="G7802" s="8" t="str">
        <x:v>Normally use the agreed station-to-bridge communication arrangement. Any person who sees immediate
danger must be able to raise the alarm or warning under the vessel's procedures. Do not wait to report a
hazard merely because you are not the station leader.
Examples are for language learning. Sources: S1; S2.
  CLASS NOTES</x:v>
      </x:c>
      <x:c r="H7802" s="8" t="str">
        <x:v>137</x:v>
      </x:c>
      <x:c r="I7802" s="8" t="str">
        <x:v>Maritime English 3.17 Plus, First Edition 2026, PDF page 137</x:v>
      </x:c>
      <x:c r="J7802" s="8" t="str">
        <x:v>loma-book-u7-p138-round-1-1</x:v>
      </x:c>
      <x:c r="K7802" s="8" t="str"/>
    </x:row>
    <x:row r="7803" ht="334" customHeight="1">
      <x:c r="A7803" s="21" t="n">
        <x:v>4</x:v>
      </x:c>
      <x:c r="B7803" s="21" t="n">
        <x:v>2</x:v>
      </x:c>
      <x:c r="C7803" s="8" t="str">
        <x:v>Mooring, Anchoring and Port Operations · Language accuracy · p138 · 1</x:v>
      </x:c>
      <x:c r="D7803" s="8" t="str">
        <x:v>Reference page 143: Name the line, then report its state</x:v>
      </x:c>
      <x:c r="E7803" s="21" t="n">
        <x:v>1</x:v>
      </x:c>
      <x:c r="F7803" s="21" t="n">
        <x:v>2</x:v>
      </x:c>
      <x:c r="G7803"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7803" s="8" t="str">
        <x:v>143</x:v>
      </x:c>
      <x:c r="I7803" s="8" t="str">
        <x:v>Maritime English 3.17 Plus, First Edition 2026, PDF page 143</x:v>
      </x:c>
      <x:c r="J7803" s="8" t="str">
        <x:v>loma-book-u7-p138-round-1-1</x:v>
      </x:c>
      <x:c r="K7803" s="8" t="str"/>
    </x:row>
    <x:row r="7804" ht="334" customHeight="1">
      <x:c r="A7804" s="21" t="n">
        <x:v>4</x:v>
      </x:c>
      <x:c r="B7804" s="21" t="n">
        <x:v>2</x:v>
      </x:c>
      <x:c r="C7804" s="8" t="str">
        <x:v>Mooring, Anchoring and Port Operations · Language accuracy · p138 · 1</x:v>
      </x:c>
      <x:c r="D7804" s="8" t="str">
        <x:v>Reference page 143: Name the line, then report its state</x:v>
      </x:c>
      <x:c r="E7804" s="21" t="n">
        <x:v>2</x:v>
      </x:c>
      <x:c r="F7804" s="21" t="n">
        <x:v>2</x:v>
      </x:c>
      <x:c r="G7804"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7804" s="8" t="str">
        <x:v>143</x:v>
      </x:c>
      <x:c r="I7804" s="8" t="str">
        <x:v>Maritime English 3.17 Plus, First Edition 2026, PDF page 143</x:v>
      </x:c>
      <x:c r="J7804" s="8" t="str">
        <x:v>loma-book-u7-p138-round-1-1</x:v>
      </x:c>
      <x:c r="K7804" s="8" t="str"/>
    </x:row>
    <x:row r="7805" ht="334" customHeight="1">
      <x:c r="A7805" s="21" t="n">
        <x:v>4</x:v>
      </x:c>
      <x:c r="B7805" s="21" t="n">
        <x:v>2</x:v>
      </x:c>
      <x:c r="C7805" s="8" t="str">
        <x:v>Mooring, Anchoring and Port Operations · Language accuracy · p138 · 1</x:v>
      </x:c>
      <x:c r="D7805" s="8" t="str">
        <x:v>Reference page 144: Orders, progress and anchor-cable direction</x:v>
      </x:c>
      <x:c r="E7805" s="21" t="n">
        <x:v>1</x:v>
      </x:c>
      <x:c r="F7805" s="21" t="n">
        <x:v>2</x:v>
      </x:c>
      <x:c r="G7805"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7805" s="8" t="str">
        <x:v>144</x:v>
      </x:c>
      <x:c r="I7805" s="8" t="str">
        <x:v>Maritime English 3.17 Plus, First Edition 2026, PDF page 144</x:v>
      </x:c>
      <x:c r="J7805" s="8" t="str">
        <x:v>loma-book-u7-p138-round-1-1</x:v>
      </x:c>
      <x:c r="K7805" s="8" t="str"/>
    </x:row>
    <x:row r="7806" ht="334" customHeight="1">
      <x:c r="A7806" s="21" t="n">
        <x:v>4</x:v>
      </x:c>
      <x:c r="B7806" s="21" t="n">
        <x:v>2</x:v>
      </x:c>
      <x:c r="C7806" s="8" t="str">
        <x:v>Mooring, Anchoring and Port Operations · Language accuracy · p138 · 1</x:v>
      </x:c>
      <x:c r="D7806" s="8" t="str">
        <x:v>Reference page 144: Orders, progress and anchor-cable direction</x:v>
      </x:c>
      <x:c r="E7806" s="21" t="n">
        <x:v>2</x:v>
      </x:c>
      <x:c r="F7806" s="21" t="n">
        <x:v>2</x:v>
      </x:c>
      <x:c r="G7806"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7806" s="8" t="str">
        <x:v>144</x:v>
      </x:c>
      <x:c r="I7806" s="8" t="str">
        <x:v>Maritime English 3.17 Plus, First Edition 2026, PDF page 144</x:v>
      </x:c>
      <x:c r="J7806" s="8" t="str">
        <x:v>loma-book-u7-p138-round-1-1</x:v>
      </x:c>
      <x:c r="K7806" s="8" t="str"/>
    </x:row>
    <x:row r="7807" ht="334" customHeight="1">
      <x:c r="A7807" s="21" t="n">
        <x:v>4</x:v>
      </x:c>
      <x:c r="B7807" s="21" t="n">
        <x:v>2</x:v>
      </x:c>
      <x:c r="C7807" s="8" t="str">
        <x:v>Mooring, Anchoring and Port Operations · Language accuracy · p138 · 2</x:v>
      </x:c>
      <x:c r="D7807" s="8" t="str">
        <x:v>Source passage</x:v>
      </x:c>
      <x:c r="E7807" s="21" t="n">
        <x:v>1</x:v>
      </x:c>
      <x:c r="F7807" s="21" t="n">
        <x:v>3</x:v>
      </x:c>
      <x:c r="G7807" s="8" t="str">
        <x:v>PDF PAGE 138
UNIT 7 | C GRAMMAR - STUDY, THEN PRACTISE
Examples and controlled practice
  Check a common error
  Incorrect: Two stern line is fast. Correct: Two stern lines are fast. Do not say “All fast” while lines are still
  being secured.
Study the examples
1. Hold on the head line.
2. WARNING. The line is under heavy strain.
3. We are heaving in the after spring.
4. Aft station is all fast: two stern lines and two springs.
</x:v>
      </x:c>
      <x:c r="H7807" s="8" t="str">
        <x:v>138</x:v>
      </x:c>
      <x:c r="I7807" s="8" t="str">
        <x:v>Maritime English 3.17 Plus · Dr. Wayne Vincent Tolomia · physical PDF page(s) 138 · Loma adaptation of u7-p138-round-1</x:v>
      </x:c>
      <x:c r="J7807" s="8" t="str">
        <x:v>loma-book-u7-p138-round-1-2</x:v>
      </x:c>
      <x:c r="K7807" s="8" t="str"/>
    </x:row>
    <x:row r="7808" ht="334" customHeight="1">
      <x:c r="A7808" s="21" t="n">
        <x:v>4</x:v>
      </x:c>
      <x:c r="B7808" s="21" t="n">
        <x:v>2</x:v>
      </x:c>
      <x:c r="C7808" s="8" t="str">
        <x:v>Mooring, Anchoring and Port Operations · Language accuracy · p138 · 2</x:v>
      </x:c>
      <x:c r="D7808" s="8" t="str">
        <x:v>Source passage</x:v>
      </x:c>
      <x:c r="E7808" s="21" t="n">
        <x:v>2</x:v>
      </x:c>
      <x:c r="F7808" s="21" t="n">
        <x:v>3</x:v>
      </x:c>
      <x:c r="G7808" s="8" t="str">
        <x:v>
Activity A - complete the sentences
Use the form requested. Write the full verb phrase when needed. Read your answer in the complete sentence.
1. Give the order: ________ (heave) in the head line slowly.
2. Name a danger: ________. The spring is under heavy strain.
3. Forward station ________ (be) all fast.
4. Complete the prohibition: ________ ________ stand in the bight.
5. Report action now: We ________ (slack) away the spring.
6. Report completion: Both stations ________ all fast.
Self-check: subject-verb agreement; complete verb phrase; clear time reference; accurate units.
</x:v>
      </x:c>
      <x:c r="H7808" s="8" t="str">
        <x:v>138</x:v>
      </x:c>
      <x:c r="I7808" s="8" t="str">
        <x:v>Maritime English 3.17 Plus · Dr. Wayne Vincent Tolomia · physical PDF page(s) 138 · Loma adaptation of u7-p138-round-1</x:v>
      </x:c>
      <x:c r="J7808" s="8" t="str">
        <x:v>loma-book-u7-p138-round-1-2</x:v>
      </x:c>
      <x:c r="K7808" s="8" t="str"/>
    </x:row>
    <x:row r="7809" ht="334" customHeight="1">
      <x:c r="A7809" s="21" t="n">
        <x:v>4</x:v>
      </x:c>
      <x:c r="B7809" s="21" t="n">
        <x:v>2</x:v>
      </x:c>
      <x:c r="C7809" s="8" t="str">
        <x:v>Mooring, Anchoring and Port Operations · Language accuracy · p138 · 2</x:v>
      </x:c>
      <x:c r="D7809" s="8" t="str">
        <x:v>Source passage</x:v>
      </x:c>
      <x:c r="E7809" s="21" t="n">
        <x:v>3</x:v>
      </x:c>
      <x:c r="F7809" s="21" t="n">
        <x:v>3</x:v>
      </x:c>
      <x:c r="G7809" s="8" t="str">
        <x:v>
  CLASS NOTES</x:v>
      </x:c>
      <x:c r="H7809" s="8" t="str">
        <x:v>138</x:v>
      </x:c>
      <x:c r="I7809" s="8" t="str">
        <x:v>Maritime English 3.17 Plus · Dr. Wayne Vincent Tolomia · physical PDF page(s) 138 · Loma adaptation of u7-p138-round-1</x:v>
      </x:c>
      <x:c r="J7809" s="8" t="str">
        <x:v>loma-book-u7-p138-round-1-2</x:v>
      </x:c>
      <x:c r="K7809" s="8" t="str"/>
    </x:row>
    <x:row r="7810" ht="334" customHeight="1">
      <x:c r="A7810" s="21" t="n">
        <x:v>4</x:v>
      </x:c>
      <x:c r="B7810" s="21" t="n">
        <x:v>2</x:v>
      </x:c>
      <x:c r="C7810" s="8" t="str">
        <x:v>Mooring, Anchoring and Port Operations · Language accuracy · p138 · 2</x:v>
      </x:c>
      <x:c r="D7810" s="8" t="str">
        <x:v>Reference page 138: Grammar lab — complete the sentence</x:v>
      </x:c>
      <x:c r="E7810" s="21" t="n">
        <x:v>1</x:v>
      </x:c>
      <x:c r="F7810" s="21" t="n">
        <x:v>3</x:v>
      </x:c>
      <x:c r="G7810" s="8" t="str">
        <x:v>UNIT 7 | C GRAMMAR - STUDY, THEN PRACTISE
Examples and controlled practice
  Check a common error
  Incorrect: Two stern line is fast. Correct: Two stern lines are fast. Do not say “All fast” while lines are still
  being secured.
Study the examples
1. Hold on the head line.
2. WARNING. The line is under heavy strain.
3. We are heaving in the after spring.
4. Aft station is all fast: two stern lines and two springs.
</x:v>
      </x:c>
      <x:c r="H7810" s="8" t="str">
        <x:v>138</x:v>
      </x:c>
      <x:c r="I7810" s="8" t="str">
        <x:v>Maritime English 3.17 Plus, First Edition 2026, PDF page 138</x:v>
      </x:c>
      <x:c r="J7810" s="8" t="str">
        <x:v>loma-book-u7-p138-round-1-2</x:v>
      </x:c>
      <x:c r="K7810" s="8" t="str"/>
    </x:row>
    <x:row r="7811" ht="334" customHeight="1">
      <x:c r="A7811" s="21" t="n">
        <x:v>4</x:v>
      </x:c>
      <x:c r="B7811" s="21" t="n">
        <x:v>2</x:v>
      </x:c>
      <x:c r="C7811" s="8" t="str">
        <x:v>Mooring, Anchoring and Port Operations · Language accuracy · p138 · 2</x:v>
      </x:c>
      <x:c r="D7811" s="8" t="str">
        <x:v>Reference page 138: Grammar lab — complete the sentence</x:v>
      </x:c>
      <x:c r="E7811" s="21" t="n">
        <x:v>2</x:v>
      </x:c>
      <x:c r="F7811" s="21" t="n">
        <x:v>3</x:v>
      </x:c>
      <x:c r="G7811" s="8" t="str">
        <x:v>Activity A - complete the sentences
Use the form requested. Write the full verb phrase when needed. Read your answer in the complete sentence.
1. Give the order: ________ (heave) in the head line slowly.
2. Name a danger: ________. The spring is under heavy strain.
3. Forward station ________ (be) all fast.
4. Complete the prohibition: ________ ________ stand in the bight.
5. Report action now: We ________ (slack) away the spring.
6. Report completion: Both stations ________ all fast.
Self-check: subject-verb agreement; complete verb phrase; clear time reference; accurate units.
</x:v>
      </x:c>
      <x:c r="H7811" s="8" t="str">
        <x:v>138</x:v>
      </x:c>
      <x:c r="I7811" s="8" t="str">
        <x:v>Maritime English 3.17 Plus, First Edition 2026, PDF page 138</x:v>
      </x:c>
      <x:c r="J7811" s="8" t="str">
        <x:v>loma-book-u7-p138-round-1-2</x:v>
      </x:c>
      <x:c r="K7811" s="8" t="str"/>
    </x:row>
    <x:row r="7812" ht="334" customHeight="1">
      <x:c r="A7812" s="21" t="n">
        <x:v>4</x:v>
      </x:c>
      <x:c r="B7812" s="21" t="n">
        <x:v>2</x:v>
      </x:c>
      <x:c r="C7812" s="8" t="str">
        <x:v>Mooring, Anchoring and Port Operations · Language accuracy · p138 · 2</x:v>
      </x:c>
      <x:c r="D7812" s="8" t="str">
        <x:v>Reference page 138: Grammar lab — complete the sentence</x:v>
      </x:c>
      <x:c r="E7812" s="21" t="n">
        <x:v>3</x:v>
      </x:c>
      <x:c r="F7812" s="21" t="n">
        <x:v>3</x:v>
      </x:c>
      <x:c r="G7812" s="8" t="str">
        <x:v>  CLASS NOTES</x:v>
      </x:c>
      <x:c r="H7812" s="8" t="str">
        <x:v>138</x:v>
      </x:c>
      <x:c r="I7812" s="8" t="str">
        <x:v>Maritime English 3.17 Plus, First Edition 2026, PDF page 138</x:v>
      </x:c>
      <x:c r="J7812" s="8" t="str">
        <x:v>loma-book-u7-p138-round-1-2</x:v>
      </x:c>
      <x:c r="K7812" s="8" t="str"/>
    </x:row>
    <x:row r="7813" ht="334" customHeight="1">
      <x:c r="A7813" s="21" t="n">
        <x:v>4</x:v>
      </x:c>
      <x:c r="B7813" s="21" t="n">
        <x:v>2</x:v>
      </x:c>
      <x:c r="C7813" s="8" t="str">
        <x:v>Mooring, Anchoring and Port Operations · Language accuracy · p138 · 2</x:v>
      </x:c>
      <x:c r="D7813" s="8" t="str">
        <x:v>Reference page 137: Orders, warnings and status reports</x:v>
      </x:c>
      <x:c r="E7813" s="21" t="n">
        <x:v>1</x:v>
      </x:c>
      <x:c r="F7813" s="21" t="n">
        <x:v>3</x:v>
      </x:c>
      <x:c r="G7813" s="8" t="str">
        <x:v>UNIT 7 | C GRAMMAR - FORMS AND MEANING
Orders, warnings and status reports
Name the station, line or equipment so the receiver knows what the message concerns. Keep an
acknowledgement separate from action in progress and completion. Do not claim that an action has started
before it actually has.
 Function             Form                      Example
 Order                  base verb + named line           Slack away the forward spring.
 Acknowledgement         confirm the received instruction    Slack away the forward spring. Understood.
  Action in progress          am/is/are + verb-ing         We are slacking away the forward spring.
 Completed state            clear status statement           Forward station is all fast.
</x:v>
      </x:c>
      <x:c r="H7813" s="8" t="str">
        <x:v>137</x:v>
      </x:c>
      <x:c r="I7813" s="8" t="str">
        <x:v>Maritime English 3.17 Plus, First Edition 2026, PDF page 137</x:v>
      </x:c>
      <x:c r="J7813" s="8" t="str">
        <x:v>loma-book-u7-p138-round-1-2</x:v>
      </x:c>
      <x:c r="K7813" s="8" t="str"/>
    </x:row>
    <x:row r="7814" ht="334" customHeight="1">
      <x:c r="A7814" s="21" t="n">
        <x:v>4</x:v>
      </x:c>
      <x:c r="B7814" s="21" t="n">
        <x:v>2</x:v>
      </x:c>
      <x:c r="C7814" s="8" t="str">
        <x:v>Mooring, Anchoring and Port Operations · Language accuracy · p138 · 2</x:v>
      </x:c>
      <x:c r="D7814" s="8" t="str">
        <x:v>Reference page 137: Orders, warnings and status reports</x:v>
      </x:c>
      <x:c r="E7814" s="21" t="n">
        <x:v>2</x:v>
      </x:c>
      <x:c r="F7814" s="21" t="n">
        <x:v>3</x:v>
      </x:c>
      <x:c r="G7814" s="8" t="str">
        <x:v> Warning             WARNING + hazard          WARNING. The forward spring is under heavy
                                                                          strain.
 Safety prohibition       Do not + base verb           Do not stand in the bight.
There is no universal -ing repeat-back rule
Standard wheel orders are repeated in the same words. Other exchanges require the correct
acknowledgement for their context. A progress report uses -ing only when the action is in progress; a
completion report comes after verification.
Do not weaken a safety instruction
Keeping clear of a bight is not optional advice. State the prohibition or danger clearly. Treat the whole working
mooring deck as a potential danger area; being outside a painted zone does not guarantee safety.
One clear communication route, with urgent warnings allowed
</x:v>
      </x:c>
      <x:c r="H7814" s="8" t="str">
        <x:v>137</x:v>
      </x:c>
      <x:c r="I7814" s="8" t="str">
        <x:v>Maritime English 3.17 Plus, First Edition 2026, PDF page 137</x:v>
      </x:c>
      <x:c r="J7814" s="8" t="str">
        <x:v>loma-book-u7-p138-round-1-2</x:v>
      </x:c>
      <x:c r="K7814" s="8" t="str"/>
    </x:row>
    <x:row r="7815" ht="334" customHeight="1">
      <x:c r="A7815" s="21" t="n">
        <x:v>4</x:v>
      </x:c>
      <x:c r="B7815" s="21" t="n">
        <x:v>2</x:v>
      </x:c>
      <x:c r="C7815" s="8" t="str">
        <x:v>Mooring, Anchoring and Port Operations · Language accuracy · p138 · 2</x:v>
      </x:c>
      <x:c r="D7815" s="8" t="str">
        <x:v>Reference page 137: Orders, warnings and status reports</x:v>
      </x:c>
      <x:c r="E7815" s="21" t="n">
        <x:v>3</x:v>
      </x:c>
      <x:c r="F7815" s="21" t="n">
        <x:v>3</x:v>
      </x:c>
      <x:c r="G7815" s="8" t="str">
        <x:v>Normally use the agreed station-to-bridge communication arrangement. Any person who sees immediate
danger must be able to raise the alarm or warning under the vessel's procedures. Do not wait to report a
hazard merely because you are not the station leader.
Examples are for language learning. Sources: S1; S2.
  CLASS NOTES</x:v>
      </x:c>
      <x:c r="H7815" s="8" t="str">
        <x:v>137</x:v>
      </x:c>
      <x:c r="I7815" s="8" t="str">
        <x:v>Maritime English 3.17 Plus, First Edition 2026, PDF page 137</x:v>
      </x:c>
      <x:c r="J7815" s="8" t="str">
        <x:v>loma-book-u7-p138-round-1-2</x:v>
      </x:c>
      <x:c r="K7815" s="8" t="str"/>
    </x:row>
    <x:row r="7816" ht="334" customHeight="1">
      <x:c r="A7816" s="21" t="n">
        <x:v>4</x:v>
      </x:c>
      <x:c r="B7816" s="21" t="n">
        <x:v>2</x:v>
      </x:c>
      <x:c r="C7816" s="8" t="str">
        <x:v>Mooring, Anchoring and Port Operations · Language accuracy · p138 · 2</x:v>
      </x:c>
      <x:c r="D7816" s="8" t="str">
        <x:v>Reference page 143: Name the line, then report its state</x:v>
      </x:c>
      <x:c r="E7816" s="21" t="n">
        <x:v>1</x:v>
      </x:c>
      <x:c r="F7816" s="21" t="n">
        <x:v>2</x:v>
      </x:c>
      <x:c r="G7816"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7816" s="8" t="str">
        <x:v>143</x:v>
      </x:c>
      <x:c r="I7816" s="8" t="str">
        <x:v>Maritime English 3.17 Plus, First Edition 2026, PDF page 143</x:v>
      </x:c>
      <x:c r="J7816" s="8" t="str">
        <x:v>loma-book-u7-p138-round-1-2</x:v>
      </x:c>
      <x:c r="K7816" s="8" t="str"/>
    </x:row>
    <x:row r="7817" ht="334" customHeight="1">
      <x:c r="A7817" s="21" t="n">
        <x:v>4</x:v>
      </x:c>
      <x:c r="B7817" s="21" t="n">
        <x:v>2</x:v>
      </x:c>
      <x:c r="C7817" s="8" t="str">
        <x:v>Mooring, Anchoring and Port Operations · Language accuracy · p138 · 2</x:v>
      </x:c>
      <x:c r="D7817" s="8" t="str">
        <x:v>Reference page 143: Name the line, then report its state</x:v>
      </x:c>
      <x:c r="E7817" s="21" t="n">
        <x:v>2</x:v>
      </x:c>
      <x:c r="F7817" s="21" t="n">
        <x:v>2</x:v>
      </x:c>
      <x:c r="G7817"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7817" s="8" t="str">
        <x:v>143</x:v>
      </x:c>
      <x:c r="I7817" s="8" t="str">
        <x:v>Maritime English 3.17 Plus, First Edition 2026, PDF page 143</x:v>
      </x:c>
      <x:c r="J7817" s="8" t="str">
        <x:v>loma-book-u7-p138-round-1-2</x:v>
      </x:c>
      <x:c r="K7817" s="8" t="str"/>
    </x:row>
    <x:row r="7818" ht="334" customHeight="1">
      <x:c r="A7818" s="21" t="n">
        <x:v>4</x:v>
      </x:c>
      <x:c r="B7818" s="21" t="n">
        <x:v>2</x:v>
      </x:c>
      <x:c r="C7818" s="8" t="str">
        <x:v>Mooring, Anchoring and Port Operations · Language accuracy · p138 · 2</x:v>
      </x:c>
      <x:c r="D7818" s="8" t="str">
        <x:v>Reference page 144: Orders, progress and anchor-cable direction</x:v>
      </x:c>
      <x:c r="E7818" s="21" t="n">
        <x:v>1</x:v>
      </x:c>
      <x:c r="F7818" s="21" t="n">
        <x:v>2</x:v>
      </x:c>
      <x:c r="G7818"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7818" s="8" t="str">
        <x:v>144</x:v>
      </x:c>
      <x:c r="I7818" s="8" t="str">
        <x:v>Maritime English 3.17 Plus, First Edition 2026, PDF page 144</x:v>
      </x:c>
      <x:c r="J7818" s="8" t="str">
        <x:v>loma-book-u7-p138-round-1-2</x:v>
      </x:c>
      <x:c r="K7818" s="8" t="str"/>
    </x:row>
    <x:row r="7819" ht="334" customHeight="1">
      <x:c r="A7819" s="21" t="n">
        <x:v>4</x:v>
      </x:c>
      <x:c r="B7819" s="21" t="n">
        <x:v>2</x:v>
      </x:c>
      <x:c r="C7819" s="8" t="str">
        <x:v>Mooring, Anchoring and Port Operations · Language accuracy · p138 · 2</x:v>
      </x:c>
      <x:c r="D7819" s="8" t="str">
        <x:v>Reference page 144: Orders, progress and anchor-cable direction</x:v>
      </x:c>
      <x:c r="E7819" s="21" t="n">
        <x:v>2</x:v>
      </x:c>
      <x:c r="F7819" s="21" t="n">
        <x:v>2</x:v>
      </x:c>
      <x:c r="G7819"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7819" s="8" t="str">
        <x:v>144</x:v>
      </x:c>
      <x:c r="I7819" s="8" t="str">
        <x:v>Maritime English 3.17 Plus, First Edition 2026, PDF page 144</x:v>
      </x:c>
      <x:c r="J7819" s="8" t="str">
        <x:v>loma-book-u7-p138-round-1-2</x:v>
      </x:c>
      <x:c r="K7819" s="8" t="str"/>
    </x:row>
    <x:row r="7820" ht="334" customHeight="1">
      <x:c r="A7820" s="21" t="n">
        <x:v>4</x:v>
      </x:c>
      <x:c r="B7820" s="21" t="n">
        <x:v>2</x:v>
      </x:c>
      <x:c r="C7820" s="8" t="str">
        <x:v>Mooring, Anchoring and Port Operations · Language accuracy · p139 · 1</x:v>
      </x:c>
      <x:c r="D7820" s="8" t="str">
        <x:v>Source passage</x:v>
      </x:c>
      <x:c r="E7820" s="21" t="n">
        <x:v>1</x:v>
      </x:c>
      <x:c r="F7820" s="21" t="n">
        <x:v>2</x:v>
      </x:c>
      <x:c r="G7820" s="8" t="str">
        <x:v>PDF PAGE 139
UNIT 7 | C2 ACTIVITIES B AND C
More practice: transform and correct
  Worked example - not one of the questions
  Report completion: We are securing the breast lines. -&gt; The breast lines are secure.
Activity B - rewrite as instructed
1. Rewrite as an order: You need to heave in the head line.
2. Rewrite as a warning: The spring is under heavy strain.
3. Rewrite as a clear prohibition: It is unsafe to stand in the bight.
4. Use present continuous to report an action already in progress: I will slack away the forward spring.
</x:v>
      </x:c>
      <x:c r="H7820" s="8" t="str">
        <x:v>139</x:v>
      </x:c>
      <x:c r="I7820" s="8" t="str">
        <x:v>Maritime English 3.17 Plus · Dr. Wayne Vincent Tolomia · physical PDF page(s) 139 · Loma adaptation of u7-p139-round-2</x:v>
      </x:c>
      <x:c r="J7820" s="8" t="str">
        <x:v>loma-book-u7-p139-round-2-1</x:v>
      </x:c>
      <x:c r="K7820" s="8" t="str"/>
    </x:row>
    <x:row r="7821" ht="334" customHeight="1">
      <x:c r="A7821" s="21" t="n">
        <x:v>4</x:v>
      </x:c>
      <x:c r="B7821" s="21" t="n">
        <x:v>2</x:v>
      </x:c>
      <x:c r="C7821" s="8" t="str">
        <x:v>Mooring, Anchoring and Port Operations · Language accuracy · p139 · 1</x:v>
      </x:c>
      <x:c r="D7821" s="8" t="str">
        <x:v>Source passage</x:v>
      </x:c>
      <x:c r="E7821" s="21" t="n">
        <x:v>2</x:v>
      </x:c>
      <x:c r="F7821" s="21" t="n">
        <x:v>2</x:v>
      </x:c>
      <x:c r="G7821" s="8" t="str">
        <x:v>5. Write a completed report: We are making the stern lines fast.
Activity C - correct the message
Write the whole corrected sentence. Some items ask for a change of function; others contain one or more form errors.
1. Heaves in the head line. (Write a direct order.)
2. The forward spring are under heavy strain.
3. Forward station is all fast with three head line and two spring.
4. We is slacking away the spring now.
5. Advice: you may choose whether to keep clear of the bight. (Replace with a clear safety prohibition.)
  CLASS NOTES</x:v>
      </x:c>
      <x:c r="H7821" s="8" t="str">
        <x:v>139</x:v>
      </x:c>
      <x:c r="I7821" s="8" t="str">
        <x:v>Maritime English 3.17 Plus · Dr. Wayne Vincent Tolomia · physical PDF page(s) 139 · Loma adaptation of u7-p139-round-2</x:v>
      </x:c>
      <x:c r="J7821" s="8" t="str">
        <x:v>loma-book-u7-p139-round-2-1</x:v>
      </x:c>
      <x:c r="K7821" s="8" t="str"/>
    </x:row>
    <x:row r="7822" ht="334" customHeight="1">
      <x:c r="A7822" s="21" t="n">
        <x:v>4</x:v>
      </x:c>
      <x:c r="B7822" s="21" t="n">
        <x:v>2</x:v>
      </x:c>
      <x:c r="C7822" s="8" t="str">
        <x:v>Mooring, Anchoring and Port Operations · Language accuracy · p139 · 1</x:v>
      </x:c>
      <x:c r="D7822" s="8" t="str">
        <x:v>Reference page 139: Grammar lab — transform and repair</x:v>
      </x:c>
      <x:c r="E7822" s="21" t="n">
        <x:v>1</x:v>
      </x:c>
      <x:c r="F7822" s="21" t="n">
        <x:v>2</x:v>
      </x:c>
      <x:c r="G7822" s="8" t="str">
        <x:v>UNIT 7 | C2 ACTIVITIES B AND C
More practice: transform and correct
  Worked example - not one of the questions
  Report completion: We are securing the breast lines. -&gt; The breast lines are secure.
Activity B - rewrite as instructed
1. Rewrite as an order: You need to heave in the head line.
2. Rewrite as a warning: The spring is under heavy strain.
3. Rewrite as a clear prohibition: It is unsafe to stand in the bight.
4. Use present continuous to report an action already in progress: I will slack away the forward spring.
5. Write a completed report: We are making the stern lines fast.
</x:v>
      </x:c>
      <x:c r="H7822" s="8" t="str">
        <x:v>139</x:v>
      </x:c>
      <x:c r="I7822" s="8" t="str">
        <x:v>Maritime English 3.17 Plus, First Edition 2026, PDF page 139</x:v>
      </x:c>
      <x:c r="J7822" s="8" t="str">
        <x:v>loma-book-u7-p139-round-2-1</x:v>
      </x:c>
      <x:c r="K7822" s="8" t="str"/>
    </x:row>
    <x:row r="7823" ht="334" customHeight="1">
      <x:c r="A7823" s="21" t="n">
        <x:v>4</x:v>
      </x:c>
      <x:c r="B7823" s="21" t="n">
        <x:v>2</x:v>
      </x:c>
      <x:c r="C7823" s="8" t="str">
        <x:v>Mooring, Anchoring and Port Operations · Language accuracy · p139 · 1</x:v>
      </x:c>
      <x:c r="D7823" s="8" t="str">
        <x:v>Reference page 139: Grammar lab — transform and repair</x:v>
      </x:c>
      <x:c r="E7823" s="21" t="n">
        <x:v>2</x:v>
      </x:c>
      <x:c r="F7823" s="21" t="n">
        <x:v>2</x:v>
      </x:c>
      <x:c r="G7823" s="8" t="str">
        <x:v>
Activity C - correct the message
Write the whole corrected sentence. Some items ask for a change of function; others contain one or more form errors.
1. Heaves in the head line. (Write a direct order.)
2. The forward spring are under heavy strain.
3. Forward station is all fast with three head line and two spring.
4. We is slacking away the spring now.
5. Advice: you may choose whether to keep clear of the bight. (Replace with a clear safety prohibition.)
  CLASS NOTES</x:v>
      </x:c>
      <x:c r="H7823" s="8" t="str">
        <x:v>139</x:v>
      </x:c>
      <x:c r="I7823" s="8" t="str">
        <x:v>Maritime English 3.17 Plus, First Edition 2026, PDF page 139</x:v>
      </x:c>
      <x:c r="J7823" s="8" t="str">
        <x:v>loma-book-u7-p139-round-2-1</x:v>
      </x:c>
      <x:c r="K7823" s="8" t="str"/>
    </x:row>
    <x:row r="7824" ht="334" customHeight="1">
      <x:c r="A7824" s="21" t="n">
        <x:v>4</x:v>
      </x:c>
      <x:c r="B7824" s="21" t="n">
        <x:v>2</x:v>
      </x:c>
      <x:c r="C7824" s="8" t="str">
        <x:v>Mooring, Anchoring and Port Operations · Language accuracy · p139 · 1</x:v>
      </x:c>
      <x:c r="D7824" s="8" t="str">
        <x:v>Reference page 137: Orders, warnings and status reports</x:v>
      </x:c>
      <x:c r="E7824" s="21" t="n">
        <x:v>1</x:v>
      </x:c>
      <x:c r="F7824" s="21" t="n">
        <x:v>3</x:v>
      </x:c>
      <x:c r="G7824" s="8" t="str">
        <x:v>UNIT 7 | C GRAMMAR - FORMS AND MEANING
Orders, warnings and status reports
Name the station, line or equipment so the receiver knows what the message concerns. Keep an
acknowledgement separate from action in progress and completion. Do not claim that an action has started
before it actually has.
 Function             Form                      Example
 Order                  base verb + named line           Slack away the forward spring.
 Acknowledgement         confirm the received instruction    Slack away the forward spring. Understood.
  Action in progress          am/is/are + verb-ing         We are slacking away the forward spring.
 Completed state            clear status statement           Forward station is all fast.
</x:v>
      </x:c>
      <x:c r="H7824" s="8" t="str">
        <x:v>137</x:v>
      </x:c>
      <x:c r="I7824" s="8" t="str">
        <x:v>Maritime English 3.17 Plus, First Edition 2026, PDF page 137</x:v>
      </x:c>
      <x:c r="J7824" s="8" t="str">
        <x:v>loma-book-u7-p139-round-2-1</x:v>
      </x:c>
      <x:c r="K7824" s="8" t="str"/>
    </x:row>
    <x:row r="7825" ht="334" customHeight="1">
      <x:c r="A7825" s="21" t="n">
        <x:v>4</x:v>
      </x:c>
      <x:c r="B7825" s="21" t="n">
        <x:v>2</x:v>
      </x:c>
      <x:c r="C7825" s="8" t="str">
        <x:v>Mooring, Anchoring and Port Operations · Language accuracy · p139 · 1</x:v>
      </x:c>
      <x:c r="D7825" s="8" t="str">
        <x:v>Reference page 137: Orders, warnings and status reports</x:v>
      </x:c>
      <x:c r="E7825" s="21" t="n">
        <x:v>2</x:v>
      </x:c>
      <x:c r="F7825" s="21" t="n">
        <x:v>3</x:v>
      </x:c>
      <x:c r="G7825" s="8" t="str">
        <x:v> Warning             WARNING + hazard          WARNING. The forward spring is under heavy
                                                                          strain.
 Safety prohibition       Do not + base verb           Do not stand in the bight.
There is no universal -ing repeat-back rule
Standard wheel orders are repeated in the same words. Other exchanges require the correct
acknowledgement for their context. A progress report uses -ing only when the action is in progress; a
completion report comes after verification.
Do not weaken a safety instruction
Keeping clear of a bight is not optional advice. State the prohibition or danger clearly. Treat the whole working
mooring deck as a potential danger area; being outside a painted zone does not guarantee safety.
One clear communication route, with urgent warnings allowed
</x:v>
      </x:c>
      <x:c r="H7825" s="8" t="str">
        <x:v>137</x:v>
      </x:c>
      <x:c r="I7825" s="8" t="str">
        <x:v>Maritime English 3.17 Plus, First Edition 2026, PDF page 137</x:v>
      </x:c>
      <x:c r="J7825" s="8" t="str">
        <x:v>loma-book-u7-p139-round-2-1</x:v>
      </x:c>
      <x:c r="K7825" s="8" t="str"/>
    </x:row>
    <x:row r="7826" ht="334" customHeight="1">
      <x:c r="A7826" s="21" t="n">
        <x:v>4</x:v>
      </x:c>
      <x:c r="B7826" s="21" t="n">
        <x:v>2</x:v>
      </x:c>
      <x:c r="C7826" s="8" t="str">
        <x:v>Mooring, Anchoring and Port Operations · Language accuracy · p139 · 1</x:v>
      </x:c>
      <x:c r="D7826" s="8" t="str">
        <x:v>Reference page 137: Orders, warnings and status reports</x:v>
      </x:c>
      <x:c r="E7826" s="21" t="n">
        <x:v>3</x:v>
      </x:c>
      <x:c r="F7826" s="21" t="n">
        <x:v>3</x:v>
      </x:c>
      <x:c r="G7826" s="8" t="str">
        <x:v>Normally use the agreed station-to-bridge communication arrangement. Any person who sees immediate
danger must be able to raise the alarm or warning under the vessel's procedures. Do not wait to report a
hazard merely because you are not the station leader.
Examples are for language learning. Sources: S1; S2.
  CLASS NOTES</x:v>
      </x:c>
      <x:c r="H7826" s="8" t="str">
        <x:v>137</x:v>
      </x:c>
      <x:c r="I7826" s="8" t="str">
        <x:v>Maritime English 3.17 Plus, First Edition 2026, PDF page 137</x:v>
      </x:c>
      <x:c r="J7826" s="8" t="str">
        <x:v>loma-book-u7-p139-round-2-1</x:v>
      </x:c>
      <x:c r="K7826" s="8" t="str"/>
    </x:row>
    <x:row r="7827" ht="334" customHeight="1">
      <x:c r="A7827" s="21" t="n">
        <x:v>4</x:v>
      </x:c>
      <x:c r="B7827" s="21" t="n">
        <x:v>2</x:v>
      </x:c>
      <x:c r="C7827" s="8" t="str">
        <x:v>Mooring, Anchoring and Port Operations · Language accuracy · p139 · 1</x:v>
      </x:c>
      <x:c r="D7827" s="8" t="str">
        <x:v>Reference page 143: Name the line, then report its state</x:v>
      </x:c>
      <x:c r="E7827" s="21" t="n">
        <x:v>1</x:v>
      </x:c>
      <x:c r="F7827" s="21" t="n">
        <x:v>2</x:v>
      </x:c>
      <x:c r="G7827"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7827" s="8" t="str">
        <x:v>143</x:v>
      </x:c>
      <x:c r="I7827" s="8" t="str">
        <x:v>Maritime English 3.17 Plus, First Edition 2026, PDF page 143</x:v>
      </x:c>
      <x:c r="J7827" s="8" t="str">
        <x:v>loma-book-u7-p139-round-2-1</x:v>
      </x:c>
      <x:c r="K7827" s="8" t="str"/>
    </x:row>
    <x:row r="7828" ht="334" customHeight="1">
      <x:c r="A7828" s="21" t="n">
        <x:v>4</x:v>
      </x:c>
      <x:c r="B7828" s="21" t="n">
        <x:v>2</x:v>
      </x:c>
      <x:c r="C7828" s="8" t="str">
        <x:v>Mooring, Anchoring and Port Operations · Language accuracy · p139 · 1</x:v>
      </x:c>
      <x:c r="D7828" s="8" t="str">
        <x:v>Reference page 143: Name the line, then report its state</x:v>
      </x:c>
      <x:c r="E7828" s="21" t="n">
        <x:v>2</x:v>
      </x:c>
      <x:c r="F7828" s="21" t="n">
        <x:v>2</x:v>
      </x:c>
      <x:c r="G7828"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7828" s="8" t="str">
        <x:v>143</x:v>
      </x:c>
      <x:c r="I7828" s="8" t="str">
        <x:v>Maritime English 3.17 Plus, First Edition 2026, PDF page 143</x:v>
      </x:c>
      <x:c r="J7828" s="8" t="str">
        <x:v>loma-book-u7-p139-round-2-1</x:v>
      </x:c>
      <x:c r="K7828" s="8" t="str"/>
    </x:row>
    <x:row r="7829" ht="334" customHeight="1">
      <x:c r="A7829" s="21" t="n">
        <x:v>4</x:v>
      </x:c>
      <x:c r="B7829" s="21" t="n">
        <x:v>2</x:v>
      </x:c>
      <x:c r="C7829" s="8" t="str">
        <x:v>Mooring, Anchoring and Port Operations · Language accuracy · p139 · 1</x:v>
      </x:c>
      <x:c r="D7829" s="8" t="str">
        <x:v>Reference page 144: Orders, progress and anchor-cable direction</x:v>
      </x:c>
      <x:c r="E7829" s="21" t="n">
        <x:v>1</x:v>
      </x:c>
      <x:c r="F7829" s="21" t="n">
        <x:v>2</x:v>
      </x:c>
      <x:c r="G7829"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7829" s="8" t="str">
        <x:v>144</x:v>
      </x:c>
      <x:c r="I7829" s="8" t="str">
        <x:v>Maritime English 3.17 Plus, First Edition 2026, PDF page 144</x:v>
      </x:c>
      <x:c r="J7829" s="8" t="str">
        <x:v>loma-book-u7-p139-round-2-1</x:v>
      </x:c>
      <x:c r="K7829" s="8" t="str"/>
    </x:row>
    <x:row r="7830" ht="334" customHeight="1">
      <x:c r="A7830" s="21" t="n">
        <x:v>4</x:v>
      </x:c>
      <x:c r="B7830" s="21" t="n">
        <x:v>2</x:v>
      </x:c>
      <x:c r="C7830" s="8" t="str">
        <x:v>Mooring, Anchoring and Port Operations · Language accuracy · p139 · 1</x:v>
      </x:c>
      <x:c r="D7830" s="8" t="str">
        <x:v>Reference page 144: Orders, progress and anchor-cable direction</x:v>
      </x:c>
      <x:c r="E7830" s="21" t="n">
        <x:v>2</x:v>
      </x:c>
      <x:c r="F7830" s="21" t="n">
        <x:v>2</x:v>
      </x:c>
      <x:c r="G7830"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7830" s="8" t="str">
        <x:v>144</x:v>
      </x:c>
      <x:c r="I7830" s="8" t="str">
        <x:v>Maritime English 3.17 Plus, First Edition 2026, PDF page 144</x:v>
      </x:c>
      <x:c r="J7830" s="8" t="str">
        <x:v>loma-book-u7-p139-round-2-1</x:v>
      </x:c>
      <x:c r="K7830" s="8" t="str"/>
    </x:row>
    <x:row r="7831" ht="334" customHeight="1">
      <x:c r="A7831" s="21" t="n">
        <x:v>4</x:v>
      </x:c>
      <x:c r="B7831" s="21" t="n">
        <x:v>2</x:v>
      </x:c>
      <x:c r="C7831" s="8" t="str">
        <x:v>Mooring, Anchoring and Port Operations · Language accuracy · p139 · 2</x:v>
      </x:c>
      <x:c r="D7831" s="8" t="str">
        <x:v>Source passage</x:v>
      </x:c>
      <x:c r="E7831" s="21" t="n">
        <x:v>1</x:v>
      </x:c>
      <x:c r="F7831" s="21" t="n">
        <x:v>2</x:v>
      </x:c>
      <x:c r="G7831" s="8" t="str">
        <x:v>PDF PAGE 139
UNIT 7 | C2 ACTIVITIES B AND C
More practice: transform and correct
  Worked example - not one of the questions
  Report completion: We are securing the breast lines. -&gt; The breast lines are secure.
Activity B - rewrite as instructed
1. Rewrite as an order: You need to heave in the head line.
2. Rewrite as a warning: The spring is under heavy strain.
3. Rewrite as a clear prohibition: It is unsafe to stand in the bight.
4. Use present continuous to report an action already in progress: I will slack away the forward spring.
</x:v>
      </x:c>
      <x:c r="H7831" s="8" t="str">
        <x:v>139</x:v>
      </x:c>
      <x:c r="I7831" s="8" t="str">
        <x:v>Maritime English 3.17 Plus · Dr. Wayne Vincent Tolomia · physical PDF page(s) 139 · Loma adaptation of u7-p139-round-2</x:v>
      </x:c>
      <x:c r="J7831" s="8" t="str">
        <x:v>loma-book-u7-p139-round-2-2</x:v>
      </x:c>
      <x:c r="K7831" s="8" t="str"/>
    </x:row>
    <x:row r="7832" ht="334" customHeight="1">
      <x:c r="A7832" s="21" t="n">
        <x:v>4</x:v>
      </x:c>
      <x:c r="B7832" s="21" t="n">
        <x:v>2</x:v>
      </x:c>
      <x:c r="C7832" s="8" t="str">
        <x:v>Mooring, Anchoring and Port Operations · Language accuracy · p139 · 2</x:v>
      </x:c>
      <x:c r="D7832" s="8" t="str">
        <x:v>Source passage</x:v>
      </x:c>
      <x:c r="E7832" s="21" t="n">
        <x:v>2</x:v>
      </x:c>
      <x:c r="F7832" s="21" t="n">
        <x:v>2</x:v>
      </x:c>
      <x:c r="G7832" s="8" t="str">
        <x:v>5. Write a completed report: We are making the stern lines fast.
Activity C - correct the message
Write the whole corrected sentence. Some items ask for a change of function; others contain one or more form errors.
1. Heaves in the head line. (Write a direct order.)
2. The forward spring are under heavy strain.
3. Forward station is all fast with three head line and two spring.
4. We is slacking away the spring now.
5. Advice: you may choose whether to keep clear of the bight. (Replace with a clear safety prohibition.)
  CLASS NOTES</x:v>
      </x:c>
      <x:c r="H7832" s="8" t="str">
        <x:v>139</x:v>
      </x:c>
      <x:c r="I7832" s="8" t="str">
        <x:v>Maritime English 3.17 Plus · Dr. Wayne Vincent Tolomia · physical PDF page(s) 139 · Loma adaptation of u7-p139-round-2</x:v>
      </x:c>
      <x:c r="J7832" s="8" t="str">
        <x:v>loma-book-u7-p139-round-2-2</x:v>
      </x:c>
      <x:c r="K7832" s="8" t="str"/>
    </x:row>
    <x:row r="7833" ht="334" customHeight="1">
      <x:c r="A7833" s="21" t="n">
        <x:v>4</x:v>
      </x:c>
      <x:c r="B7833" s="21" t="n">
        <x:v>2</x:v>
      </x:c>
      <x:c r="C7833" s="8" t="str">
        <x:v>Mooring, Anchoring and Port Operations · Language accuracy · p139 · 2</x:v>
      </x:c>
      <x:c r="D7833" s="8" t="str">
        <x:v>Reference page 139: Grammar lab — transform and repair</x:v>
      </x:c>
      <x:c r="E7833" s="21" t="n">
        <x:v>1</x:v>
      </x:c>
      <x:c r="F7833" s="21" t="n">
        <x:v>2</x:v>
      </x:c>
      <x:c r="G7833" s="8" t="str">
        <x:v>UNIT 7 | C2 ACTIVITIES B AND C
More practice: transform and correct
  Worked example - not one of the questions
  Report completion: We are securing the breast lines. -&gt; The breast lines are secure.
Activity B - rewrite as instructed
1. Rewrite as an order: You need to heave in the head line.
2. Rewrite as a warning: The spring is under heavy strain.
3. Rewrite as a clear prohibition: It is unsafe to stand in the bight.
4. Use present continuous to report an action already in progress: I will slack away the forward spring.
5. Write a completed report: We are making the stern lines fast.
</x:v>
      </x:c>
      <x:c r="H7833" s="8" t="str">
        <x:v>139</x:v>
      </x:c>
      <x:c r="I7833" s="8" t="str">
        <x:v>Maritime English 3.17 Plus, First Edition 2026, PDF page 139</x:v>
      </x:c>
      <x:c r="J7833" s="8" t="str">
        <x:v>loma-book-u7-p139-round-2-2</x:v>
      </x:c>
      <x:c r="K7833" s="8" t="str"/>
    </x:row>
    <x:row r="7834" ht="334" customHeight="1">
      <x:c r="A7834" s="21" t="n">
        <x:v>4</x:v>
      </x:c>
      <x:c r="B7834" s="21" t="n">
        <x:v>2</x:v>
      </x:c>
      <x:c r="C7834" s="8" t="str">
        <x:v>Mooring, Anchoring and Port Operations · Language accuracy · p139 · 2</x:v>
      </x:c>
      <x:c r="D7834" s="8" t="str">
        <x:v>Reference page 139: Grammar lab — transform and repair</x:v>
      </x:c>
      <x:c r="E7834" s="21" t="n">
        <x:v>2</x:v>
      </x:c>
      <x:c r="F7834" s="21" t="n">
        <x:v>2</x:v>
      </x:c>
      <x:c r="G7834" s="8" t="str">
        <x:v>
Activity C - correct the message
Write the whole corrected sentence. Some items ask for a change of function; others contain one or more form errors.
1. Heaves in the head line. (Write a direct order.)
2. The forward spring are under heavy strain.
3. Forward station is all fast with three head line and two spring.
4. We is slacking away the spring now.
5. Advice: you may choose whether to keep clear of the bight. (Replace with a clear safety prohibition.)
  CLASS NOTES</x:v>
      </x:c>
      <x:c r="H7834" s="8" t="str">
        <x:v>139</x:v>
      </x:c>
      <x:c r="I7834" s="8" t="str">
        <x:v>Maritime English 3.17 Plus, First Edition 2026, PDF page 139</x:v>
      </x:c>
      <x:c r="J7834" s="8" t="str">
        <x:v>loma-book-u7-p139-round-2-2</x:v>
      </x:c>
      <x:c r="K7834" s="8" t="str"/>
    </x:row>
    <x:row r="7835" ht="334" customHeight="1">
      <x:c r="A7835" s="21" t="n">
        <x:v>4</x:v>
      </x:c>
      <x:c r="B7835" s="21" t="n">
        <x:v>2</x:v>
      </x:c>
      <x:c r="C7835" s="8" t="str">
        <x:v>Mooring, Anchoring and Port Operations · Language accuracy · p139 · 2</x:v>
      </x:c>
      <x:c r="D7835" s="8" t="str">
        <x:v>Reference page 137: Orders, warnings and status reports</x:v>
      </x:c>
      <x:c r="E7835" s="21" t="n">
        <x:v>1</x:v>
      </x:c>
      <x:c r="F7835" s="21" t="n">
        <x:v>3</x:v>
      </x:c>
      <x:c r="G7835" s="8" t="str">
        <x:v>UNIT 7 | C GRAMMAR - FORMS AND MEANING
Orders, warnings and status reports
Name the station, line or equipment so the receiver knows what the message concerns. Keep an
acknowledgement separate from action in progress and completion. Do not claim that an action has started
before it actually has.
 Function             Form                      Example
 Order                  base verb + named line           Slack away the forward spring.
 Acknowledgement         confirm the received instruction    Slack away the forward spring. Understood.
  Action in progress          am/is/are + verb-ing         We are slacking away the forward spring.
 Completed state            clear status statement           Forward station is all fast.
</x:v>
      </x:c>
      <x:c r="H7835" s="8" t="str">
        <x:v>137</x:v>
      </x:c>
      <x:c r="I7835" s="8" t="str">
        <x:v>Maritime English 3.17 Plus, First Edition 2026, PDF page 137</x:v>
      </x:c>
      <x:c r="J7835" s="8" t="str">
        <x:v>loma-book-u7-p139-round-2-2</x:v>
      </x:c>
      <x:c r="K7835" s="8" t="str"/>
    </x:row>
    <x:row r="7836" ht="334" customHeight="1">
      <x:c r="A7836" s="21" t="n">
        <x:v>4</x:v>
      </x:c>
      <x:c r="B7836" s="21" t="n">
        <x:v>2</x:v>
      </x:c>
      <x:c r="C7836" s="8" t="str">
        <x:v>Mooring, Anchoring and Port Operations · Language accuracy · p139 · 2</x:v>
      </x:c>
      <x:c r="D7836" s="8" t="str">
        <x:v>Reference page 137: Orders, warnings and status reports</x:v>
      </x:c>
      <x:c r="E7836" s="21" t="n">
        <x:v>2</x:v>
      </x:c>
      <x:c r="F7836" s="21" t="n">
        <x:v>3</x:v>
      </x:c>
      <x:c r="G7836" s="8" t="str">
        <x:v> Warning             WARNING + hazard          WARNING. The forward spring is under heavy
                                                                          strain.
 Safety prohibition       Do not + base verb           Do not stand in the bight.
There is no universal -ing repeat-back rule
Standard wheel orders are repeated in the same words. Other exchanges require the correct
acknowledgement for their context. A progress report uses -ing only when the action is in progress; a
completion report comes after verification.
Do not weaken a safety instruction
Keeping clear of a bight is not optional advice. State the prohibition or danger clearly. Treat the whole working
mooring deck as a potential danger area; being outside a painted zone does not guarantee safety.
One clear communication route, with urgent warnings allowed
</x:v>
      </x:c>
      <x:c r="H7836" s="8" t="str">
        <x:v>137</x:v>
      </x:c>
      <x:c r="I7836" s="8" t="str">
        <x:v>Maritime English 3.17 Plus, First Edition 2026, PDF page 137</x:v>
      </x:c>
      <x:c r="J7836" s="8" t="str">
        <x:v>loma-book-u7-p139-round-2-2</x:v>
      </x:c>
      <x:c r="K7836" s="8" t="str"/>
    </x:row>
    <x:row r="7837" ht="334" customHeight="1">
      <x:c r="A7837" s="21" t="n">
        <x:v>4</x:v>
      </x:c>
      <x:c r="B7837" s="21" t="n">
        <x:v>2</x:v>
      </x:c>
      <x:c r="C7837" s="8" t="str">
        <x:v>Mooring, Anchoring and Port Operations · Language accuracy · p139 · 2</x:v>
      </x:c>
      <x:c r="D7837" s="8" t="str">
        <x:v>Reference page 137: Orders, warnings and status reports</x:v>
      </x:c>
      <x:c r="E7837" s="21" t="n">
        <x:v>3</x:v>
      </x:c>
      <x:c r="F7837" s="21" t="n">
        <x:v>3</x:v>
      </x:c>
      <x:c r="G7837" s="8" t="str">
        <x:v>Normally use the agreed station-to-bridge communication arrangement. Any person who sees immediate
danger must be able to raise the alarm or warning under the vessel's procedures. Do not wait to report a
hazard merely because you are not the station leader.
Examples are for language learning. Sources: S1; S2.
  CLASS NOTES</x:v>
      </x:c>
      <x:c r="H7837" s="8" t="str">
        <x:v>137</x:v>
      </x:c>
      <x:c r="I7837" s="8" t="str">
        <x:v>Maritime English 3.17 Plus, First Edition 2026, PDF page 137</x:v>
      </x:c>
      <x:c r="J7837" s="8" t="str">
        <x:v>loma-book-u7-p139-round-2-2</x:v>
      </x:c>
      <x:c r="K7837" s="8" t="str"/>
    </x:row>
    <x:row r="7838" ht="334" customHeight="1">
      <x:c r="A7838" s="21" t="n">
        <x:v>4</x:v>
      </x:c>
      <x:c r="B7838" s="21" t="n">
        <x:v>2</x:v>
      </x:c>
      <x:c r="C7838" s="8" t="str">
        <x:v>Mooring, Anchoring and Port Operations · Language accuracy · p139 · 2</x:v>
      </x:c>
      <x:c r="D7838" s="8" t="str">
        <x:v>Reference page 143: Name the line, then report its state</x:v>
      </x:c>
      <x:c r="E7838" s="21" t="n">
        <x:v>1</x:v>
      </x:c>
      <x:c r="F7838" s="21" t="n">
        <x:v>2</x:v>
      </x:c>
      <x:c r="G7838"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7838" s="8" t="str">
        <x:v>143</x:v>
      </x:c>
      <x:c r="I7838" s="8" t="str">
        <x:v>Maritime English 3.17 Plus, First Edition 2026, PDF page 143</x:v>
      </x:c>
      <x:c r="J7838" s="8" t="str">
        <x:v>loma-book-u7-p139-round-2-2</x:v>
      </x:c>
      <x:c r="K7838" s="8" t="str"/>
    </x:row>
    <x:row r="7839" ht="334" customHeight="1">
      <x:c r="A7839" s="21" t="n">
        <x:v>4</x:v>
      </x:c>
      <x:c r="B7839" s="21" t="n">
        <x:v>2</x:v>
      </x:c>
      <x:c r="C7839" s="8" t="str">
        <x:v>Mooring, Anchoring and Port Operations · Language accuracy · p139 · 2</x:v>
      </x:c>
      <x:c r="D7839" s="8" t="str">
        <x:v>Reference page 143: Name the line, then report its state</x:v>
      </x:c>
      <x:c r="E7839" s="21" t="n">
        <x:v>2</x:v>
      </x:c>
      <x:c r="F7839" s="21" t="n">
        <x:v>2</x:v>
      </x:c>
      <x:c r="G7839"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7839" s="8" t="str">
        <x:v>143</x:v>
      </x:c>
      <x:c r="I7839" s="8" t="str">
        <x:v>Maritime English 3.17 Plus, First Edition 2026, PDF page 143</x:v>
      </x:c>
      <x:c r="J7839" s="8" t="str">
        <x:v>loma-book-u7-p139-round-2-2</x:v>
      </x:c>
      <x:c r="K7839" s="8" t="str"/>
    </x:row>
    <x:row r="7840" ht="334" customHeight="1">
      <x:c r="A7840" s="21" t="n">
        <x:v>4</x:v>
      </x:c>
      <x:c r="B7840" s="21" t="n">
        <x:v>2</x:v>
      </x:c>
      <x:c r="C7840" s="8" t="str">
        <x:v>Mooring, Anchoring and Port Operations · Language accuracy · p139 · 2</x:v>
      </x:c>
      <x:c r="D7840" s="8" t="str">
        <x:v>Reference page 144: Orders, progress and anchor-cable direction</x:v>
      </x:c>
      <x:c r="E7840" s="21" t="n">
        <x:v>1</x:v>
      </x:c>
      <x:c r="F7840" s="21" t="n">
        <x:v>2</x:v>
      </x:c>
      <x:c r="G7840"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7840" s="8" t="str">
        <x:v>144</x:v>
      </x:c>
      <x:c r="I7840" s="8" t="str">
        <x:v>Maritime English 3.17 Plus, First Edition 2026, PDF page 144</x:v>
      </x:c>
      <x:c r="J7840" s="8" t="str">
        <x:v>loma-book-u7-p139-round-2-2</x:v>
      </x:c>
      <x:c r="K7840" s="8" t="str"/>
    </x:row>
    <x:row r="7841" ht="334" customHeight="1">
      <x:c r="A7841" s="21" t="n">
        <x:v>4</x:v>
      </x:c>
      <x:c r="B7841" s="21" t="n">
        <x:v>2</x:v>
      </x:c>
      <x:c r="C7841" s="8" t="str">
        <x:v>Mooring, Anchoring and Port Operations · Language accuracy · p139 · 2</x:v>
      </x:c>
      <x:c r="D7841" s="8" t="str">
        <x:v>Reference page 144: Orders, progress and anchor-cable direction</x:v>
      </x:c>
      <x:c r="E7841" s="21" t="n">
        <x:v>2</x:v>
      </x:c>
      <x:c r="F7841" s="21" t="n">
        <x:v>2</x:v>
      </x:c>
      <x:c r="G7841"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7841" s="8" t="str">
        <x:v>144</x:v>
      </x:c>
      <x:c r="I7841" s="8" t="str">
        <x:v>Maritime English 3.17 Plus, First Edition 2026, PDF page 144</x:v>
      </x:c>
      <x:c r="J7841" s="8" t="str">
        <x:v>loma-book-u7-p139-round-2-2</x:v>
      </x:c>
      <x:c r="K7841" s="8" t="str"/>
    </x:row>
    <x:row r="7842" ht="334" customHeight="1">
      <x:c r="A7842" s="21" t="n">
        <x:v>4</x:v>
      </x:c>
      <x:c r="B7842" s="21" t="n">
        <x:v>2</x:v>
      </x:c>
      <x:c r="C7842" s="8" t="str">
        <x:v>Mooring, Anchoring and Port Operations · Evidence reading · p143 · 1</x:v>
      </x:c>
      <x:c r="D7842" s="8" t="str">
        <x:v>Source passage</x:v>
      </x:c>
      <x:c r="E7842" s="21" t="n">
        <x:v>1</x:v>
      </x:c>
      <x:c r="F7842" s="21" t="n">
        <x:v>2</x:v>
      </x:c>
      <x:c r="G7842" s="8" t="str">
        <x:v>PDF PAGE 143
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7842" s="8" t="str">
        <x:v>143</x:v>
      </x:c>
      <x:c r="I7842" s="8" t="str">
        <x:v>Maritime English 3.17 Plus · Dr. Wayne Vincent Tolomia · physical PDF page(s) 143 · Loma adaptation of u7-p143-visual</x:v>
      </x:c>
      <x:c r="J7842" s="8" t="str">
        <x:v>loma-book-u7-p143-visual-1</x:v>
      </x:c>
      <x:c r="K7842" s="8" t="str"/>
    </x:row>
    <x:row r="7843" ht="334" customHeight="1">
      <x:c r="A7843" s="21" t="n">
        <x:v>4</x:v>
      </x:c>
      <x:c r="B7843" s="21" t="n">
        <x:v>2</x:v>
      </x:c>
      <x:c r="C7843" s="8" t="str">
        <x:v>Mooring, Anchoring and Port Operations · Evidence reading · p143 · 1</x:v>
      </x:c>
      <x:c r="D7843" s="8" t="str">
        <x:v>Source passage</x:v>
      </x:c>
      <x:c r="E7843" s="21" t="n">
        <x:v>2</x:v>
      </x:c>
      <x:c r="F7843" s="21" t="n">
        <x:v>2</x:v>
      </x:c>
      <x:c r="G7843"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7843" s="8" t="str">
        <x:v>143</x:v>
      </x:c>
      <x:c r="I7843" s="8" t="str">
        <x:v>Maritime English 3.17 Plus · Dr. Wayne Vincent Tolomia · physical PDF page(s) 143 · Loma adaptation of u7-p143-visual</x:v>
      </x:c>
      <x:c r="J7843" s="8" t="str">
        <x:v>loma-book-u7-p143-visual-1</x:v>
      </x:c>
      <x:c r="K7843" s="8" t="str"/>
    </x:row>
    <x:row r="7844" ht="334" customHeight="1">
      <x:c r="A7844" s="21" t="n">
        <x:v>4</x:v>
      </x:c>
      <x:c r="B7844" s="21" t="n">
        <x:v>2</x:v>
      </x:c>
      <x:c r="C7844" s="8" t="str">
        <x:v>Mooring, Anchoring and Port Operations · Evidence reading · p143 · 1</x:v>
      </x:c>
      <x:c r="D7844" s="8" t="str">
        <x:v>Reference page 143: Name the line, then report its state</x:v>
      </x:c>
      <x:c r="E7844" s="21" t="n">
        <x:v>1</x:v>
      </x:c>
      <x:c r="F7844" s="21" t="n">
        <x:v>2</x:v>
      </x:c>
      <x:c r="G7844"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7844" s="8" t="str">
        <x:v>143</x:v>
      </x:c>
      <x:c r="I7844" s="8" t="str">
        <x:v>Maritime English 3.17 Plus, First Edition 2026, PDF page 143</x:v>
      </x:c>
      <x:c r="J7844" s="8" t="str">
        <x:v>loma-book-u7-p143-visual-1</x:v>
      </x:c>
      <x:c r="K7844" s="8" t="str"/>
    </x:row>
    <x:row r="7845" ht="334" customHeight="1">
      <x:c r="A7845" s="21" t="n">
        <x:v>4</x:v>
      </x:c>
      <x:c r="B7845" s="21" t="n">
        <x:v>2</x:v>
      </x:c>
      <x:c r="C7845" s="8" t="str">
        <x:v>Mooring, Anchoring and Port Operations · Evidence reading · p143 · 1</x:v>
      </x:c>
      <x:c r="D7845" s="8" t="str">
        <x:v>Reference page 143: Name the line, then report its state</x:v>
      </x:c>
      <x:c r="E7845" s="21" t="n">
        <x:v>2</x:v>
      </x:c>
      <x:c r="F7845" s="21" t="n">
        <x:v>2</x:v>
      </x:c>
      <x:c r="G7845"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7845" s="8" t="str">
        <x:v>143</x:v>
      </x:c>
      <x:c r="I7845" s="8" t="str">
        <x:v>Maritime English 3.17 Plus, First Edition 2026, PDF page 143</x:v>
      </x:c>
      <x:c r="J7845" s="8" t="str">
        <x:v>loma-book-u7-p143-visual-1</x:v>
      </x:c>
      <x:c r="K7845" s="8" t="str"/>
    </x:row>
    <x:row r="7846" ht="334" customHeight="1">
      <x:c r="A7846" s="21" t="n">
        <x:v>4</x:v>
      </x:c>
      <x:c r="B7846" s="21" t="n">
        <x:v>2</x:v>
      </x:c>
      <x:c r="C7846" s="8" t="str">
        <x:v>Mooring, Anchoring and Port Operations · Evidence reading · p143 · 1</x:v>
      </x:c>
      <x:c r="D7846" s="8" t="str">
        <x:v>Reference page 132: THE SITUATION</x:v>
      </x:c>
      <x:c r="E7846" s="21" t="n">
        <x:v>1</x:v>
      </x:c>
      <x:c r="F7846" s="21" t="n">
        <x:v>4</x:v>
      </x:c>
      <x:c r="G7846" s="8" t="str">
        <x:v>B  READING AND LISTENING
  THE SITUATION
  MV Andaman Trader is approaching her berth. The pilot has the con with the Master present. The Chief Officer is forward, the
  Second Officer aft, and the Chief Engineer is standing by below.
Arrival and All Fast                                                                      Recording script - approx. 3 minutes
  PILOT
   Master, I have the con. Dead slow ahead. Two tugs are made fast, one on the bow, one on the quarter.
  MASTER
  Dead slow ahead, understood. Bow thruster is available and tested.
  PILOT
  Good. Forward station, stand by your heaving lines. We berth port side alongside, berth fourteen.
</x:v>
      </x:c>
      <x:c r="H7846" s="8" t="str">
        <x:v>132</x:v>
      </x:c>
      <x:c r="I7846" s="8" t="str">
        <x:v>Maritime English 3.17 Plus, First Edition 2026, PDF page 132</x:v>
      </x:c>
      <x:c r="J7846" s="8" t="str">
        <x:v>loma-book-u7-p143-visual-1</x:v>
      </x:c>
      <x:c r="K7846" s="8" t="str"/>
    </x:row>
    <x:row r="7847" ht="334" customHeight="1">
      <x:c r="A7847" s="21" t="n">
        <x:v>4</x:v>
      </x:c>
      <x:c r="B7847" s="21" t="n">
        <x:v>2</x:v>
      </x:c>
      <x:c r="C7847" s="8" t="str">
        <x:v>Mooring, Anchoring and Port Operations · Evidence reading · p143 · 1</x:v>
      </x:c>
      <x:c r="D7847" s="8" t="str">
        <x:v>Reference page 132: THE SITUATION</x:v>
      </x:c>
      <x:c r="E7847" s="21" t="n">
        <x:v>2</x:v>
      </x:c>
      <x:c r="F7847" s="21" t="n">
        <x:v>4</x:v>
      </x:c>
      <x:c r="G7847" s="8" t="str">
        <x:v>  CHIEF OFFICER
  Forward station standing by, heaving lines ready. Port side alongside, berth fourteen. Understood.
  PILOT
  Stop engine. Bow thruster to port, slow. Forward station, send your first head line ashore.
  CHIEF OFFICER
   First head line is ashore. Linesmen are taking it to the bollard. Warning: there is a strong onshore wind pressing us on.
  PILOT
   Understood. Heave in the head line slowly. Aft station, send two stern lines and one spring.
  SECOND OFFICER
  Two stern lines and one spring going ashore now. Warning: keep clear of the bight; the deck is wet.
  PILOT
   Forward, hold on the head line. Slack away the forward spring; it is under heavy strain.
</x:v>
      </x:c>
      <x:c r="H7847" s="8" t="str">
        <x:v>132</x:v>
      </x:c>
      <x:c r="I7847" s="8" t="str">
        <x:v>Maritime English 3.17 Plus, First Edition 2026, PDF page 132</x:v>
      </x:c>
      <x:c r="J7847" s="8" t="str">
        <x:v>loma-book-u7-p143-visual-1</x:v>
      </x:c>
      <x:c r="K7847" s="8" t="str"/>
    </x:row>
    <x:row r="7848" ht="334" customHeight="1">
      <x:c r="A7848" s="21" t="n">
        <x:v>4</x:v>
      </x:c>
      <x:c r="B7848" s="21" t="n">
        <x:v>2</x:v>
      </x:c>
      <x:c r="C7848" s="8" t="str">
        <x:v>Mooring, Anchoring and Port Operations · Evidence reading · p143 · 1</x:v>
      </x:c>
      <x:c r="D7848" s="8" t="str">
        <x:v>Reference page 132: THE SITUATION</x:v>
      </x:c>
      <x:c r="E7848" s="21" t="n">
        <x:v>3</x:v>
      </x:c>
      <x:c r="F7848" s="21" t="n">
        <x:v>4</x:v>
      </x:c>
      <x:c r="G7848" s="8" t="str">
        <x:v>  CHIEF OFFICER
   Hold on the head line; slack away the forward spring. Understood. We are slacking away now; strain is reducing.
  PILOT
  Very well. Aft station, heave in your springs and make fast. Forward, two more head lines and one spring.
  SECOND OFFICER
   Aft station is all fast. Two stern lines, two springs, stoppers on.
  CHIEF OFFICER
  Forward station is all fast. Three head lines, two springs.
  PILOT
   All fast fore and aft. Master, you have the con. Finished with engine and thruster when ready.
  MASTER
    I have the con. Bridge to engine room: finished with engine, time one zero four two.
</x:v>
      </x:c>
      <x:c r="H7848" s="8" t="str">
        <x:v>132</x:v>
      </x:c>
      <x:c r="I7848" s="8" t="str">
        <x:v>Maritime English 3.17 Plus, First Edition 2026, PDF page 132</x:v>
      </x:c>
      <x:c r="J7848" s="8" t="str">
        <x:v>loma-book-u7-p143-visual-1</x:v>
      </x:c>
      <x:c r="K7848" s="8" t="str"/>
    </x:row>
    <x:row r="7849" ht="334" customHeight="1">
      <x:c r="A7849" s="21" t="n">
        <x:v>4</x:v>
      </x:c>
      <x:c r="B7849" s="21" t="n">
        <x:v>2</x:v>
      </x:c>
      <x:c r="C7849" s="8" t="str">
        <x:v>Mooring, Anchoring and Port Operations · Evidence reading · p143 · 1</x:v>
      </x:c>
      <x:c r="D7849" s="8" t="str">
        <x:v>Reference page 132: THE SITUATION</x:v>
      </x:c>
      <x:c r="E7849" s="21" t="n">
        <x:v>4</x:v>
      </x:c>
      <x:c r="F7849" s="21" t="n">
        <x:v>4</x:v>
      </x:c>
      <x:c r="G7849" s="8" t="str">
        <x:v>  NOTES</x:v>
      </x:c>
      <x:c r="H7849" s="8" t="str">
        <x:v>132</x:v>
      </x:c>
      <x:c r="I7849" s="8" t="str">
        <x:v>Maritime English 3.17 Plus, First Edition 2026, PDF page 132</x:v>
      </x:c>
      <x:c r="J7849" s="8" t="str">
        <x:v>loma-book-u7-p143-visual-1</x:v>
      </x:c>
      <x:c r="K7849" s="8" t="str"/>
    </x:row>
    <x:row r="7850" ht="334" customHeight="1">
      <x:c r="A7850" s="21" t="n">
        <x:v>4</x:v>
      </x:c>
      <x:c r="B7850" s="21" t="n">
        <x:v>2</x:v>
      </x:c>
      <x:c r="C7850" s="8" t="str">
        <x:v>Mooring, Anchoring and Port Operations · Evidence reading · p143 · 1</x:v>
      </x:c>
      <x:c r="D7850" s="8" t="str">
        <x:v>Reference page 137: Orders, warnings and status reports</x:v>
      </x:c>
      <x:c r="E7850" s="21" t="n">
        <x:v>1</x:v>
      </x:c>
      <x:c r="F7850" s="21" t="n">
        <x:v>3</x:v>
      </x:c>
      <x:c r="G7850" s="8" t="str">
        <x:v>UNIT 7 | C GRAMMAR - FORMS AND MEANING
Orders, warnings and status reports
Name the station, line or equipment so the receiver knows what the message concerns. Keep an
acknowledgement separate from action in progress and completion. Do not claim that an action has started
before it actually has.
 Function             Form                      Example
 Order                  base verb + named line           Slack away the forward spring.
 Acknowledgement         confirm the received instruction    Slack away the forward spring. Understood.
  Action in progress          am/is/are + verb-ing         We are slacking away the forward spring.
 Completed state            clear status statement           Forward station is all fast.
</x:v>
      </x:c>
      <x:c r="H7850" s="8" t="str">
        <x:v>137</x:v>
      </x:c>
      <x:c r="I7850" s="8" t="str">
        <x:v>Maritime English 3.17 Plus, First Edition 2026, PDF page 137</x:v>
      </x:c>
      <x:c r="J7850" s="8" t="str">
        <x:v>loma-book-u7-p143-visual-1</x:v>
      </x:c>
      <x:c r="K7850" s="8" t="str"/>
    </x:row>
    <x:row r="7851" ht="334" customHeight="1">
      <x:c r="A7851" s="21" t="n">
        <x:v>4</x:v>
      </x:c>
      <x:c r="B7851" s="21" t="n">
        <x:v>2</x:v>
      </x:c>
      <x:c r="C7851" s="8" t="str">
        <x:v>Mooring, Anchoring and Port Operations · Evidence reading · p143 · 1</x:v>
      </x:c>
      <x:c r="D7851" s="8" t="str">
        <x:v>Reference page 137: Orders, warnings and status reports</x:v>
      </x:c>
      <x:c r="E7851" s="21" t="n">
        <x:v>2</x:v>
      </x:c>
      <x:c r="F7851" s="21" t="n">
        <x:v>3</x:v>
      </x:c>
      <x:c r="G7851" s="8" t="str">
        <x:v> Warning             WARNING + hazard          WARNING. The forward spring is under heavy
                                                                          strain.
 Safety prohibition       Do not + base verb           Do not stand in the bight.
There is no universal -ing repeat-back rule
Standard wheel orders are repeated in the same words. Other exchanges require the correct
acknowledgement for their context. A progress report uses -ing only when the action is in progress; a
completion report comes after verification.
Do not weaken a safety instruction
Keeping clear of a bight is not optional advice. State the prohibition or danger clearly. Treat the whole working
mooring deck as a potential danger area; being outside a painted zone does not guarantee safety.
One clear communication route, with urgent warnings allowed
</x:v>
      </x:c>
      <x:c r="H7851" s="8" t="str">
        <x:v>137</x:v>
      </x:c>
      <x:c r="I7851" s="8" t="str">
        <x:v>Maritime English 3.17 Plus, First Edition 2026, PDF page 137</x:v>
      </x:c>
      <x:c r="J7851" s="8" t="str">
        <x:v>loma-book-u7-p143-visual-1</x:v>
      </x:c>
      <x:c r="K7851" s="8" t="str"/>
    </x:row>
    <x:row r="7852" ht="334" customHeight="1">
      <x:c r="A7852" s="21" t="n">
        <x:v>4</x:v>
      </x:c>
      <x:c r="B7852" s="21" t="n">
        <x:v>2</x:v>
      </x:c>
      <x:c r="C7852" s="8" t="str">
        <x:v>Mooring, Anchoring and Port Operations · Evidence reading · p143 · 1</x:v>
      </x:c>
      <x:c r="D7852" s="8" t="str">
        <x:v>Reference page 137: Orders, warnings and status reports</x:v>
      </x:c>
      <x:c r="E7852" s="21" t="n">
        <x:v>3</x:v>
      </x:c>
      <x:c r="F7852" s="21" t="n">
        <x:v>3</x:v>
      </x:c>
      <x:c r="G7852" s="8" t="str">
        <x:v>Normally use the agreed station-to-bridge communication arrangement. Any person who sees immediate
danger must be able to raise the alarm or warning under the vessel's procedures. Do not wait to report a
hazard merely because you are not the station leader.
Examples are for language learning. Sources: S1; S2.
  CLASS NOTES</x:v>
      </x:c>
      <x:c r="H7852" s="8" t="str">
        <x:v>137</x:v>
      </x:c>
      <x:c r="I7852" s="8" t="str">
        <x:v>Maritime English 3.17 Plus, First Edition 2026, PDF page 137</x:v>
      </x:c>
      <x:c r="J7852" s="8" t="str">
        <x:v>loma-book-u7-p143-visual-1</x:v>
      </x:c>
      <x:c r="K7852" s="8" t="str"/>
    </x:row>
    <x:row r="7853" ht="334" customHeight="1">
      <x:c r="A7853" s="21" t="n">
        <x:v>4</x:v>
      </x:c>
      <x:c r="B7853" s="21" t="n">
        <x:v>2</x:v>
      </x:c>
      <x:c r="C7853" s="8" t="str">
        <x:v>Mooring, Anchoring and Port Operations · Evidence reading · p143 · 1</x:v>
      </x:c>
      <x:c r="D7853" s="8" t="str">
        <x:v>Reference page 144: Orders, progress and anchor-cable direction</x:v>
      </x:c>
      <x:c r="E7853" s="21" t="n">
        <x:v>1</x:v>
      </x:c>
      <x:c r="F7853" s="21" t="n">
        <x:v>2</x:v>
      </x:c>
      <x:c r="G7853"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7853" s="8" t="str">
        <x:v>144</x:v>
      </x:c>
      <x:c r="I7853" s="8" t="str">
        <x:v>Maritime English 3.17 Plus, First Edition 2026, PDF page 144</x:v>
      </x:c>
      <x:c r="J7853" s="8" t="str">
        <x:v>loma-book-u7-p143-visual-1</x:v>
      </x:c>
      <x:c r="K7853" s="8" t="str"/>
    </x:row>
    <x:row r="7854" ht="334" customHeight="1">
      <x:c r="A7854" s="21" t="n">
        <x:v>4</x:v>
      </x:c>
      <x:c r="B7854" s="21" t="n">
        <x:v>2</x:v>
      </x:c>
      <x:c r="C7854" s="8" t="str">
        <x:v>Mooring, Anchoring and Port Operations · Evidence reading · p143 · 1</x:v>
      </x:c>
      <x:c r="D7854" s="8" t="str">
        <x:v>Reference page 144: Orders, progress and anchor-cable direction</x:v>
      </x:c>
      <x:c r="E7854" s="21" t="n">
        <x:v>2</x:v>
      </x:c>
      <x:c r="F7854" s="21" t="n">
        <x:v>2</x:v>
      </x:c>
      <x:c r="G7854"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7854" s="8" t="str">
        <x:v>144</x:v>
      </x:c>
      <x:c r="I7854" s="8" t="str">
        <x:v>Maritime English 3.17 Plus, First Edition 2026, PDF page 144</x:v>
      </x:c>
      <x:c r="J7854" s="8" t="str">
        <x:v>loma-book-u7-p143-visual-1</x:v>
      </x:c>
      <x:c r="K7854" s="8" t="str"/>
    </x:row>
    <x:row r="7855" ht="334" customHeight="1">
      <x:c r="A7855" s="21" t="n">
        <x:v>4</x:v>
      </x:c>
      <x:c r="B7855" s="21" t="n">
        <x:v>2</x:v>
      </x:c>
      <x:c r="C7855" s="8" t="str">
        <x:v>Mooring, Anchoring and Port Operations · Evidence reading · p143 · 2</x:v>
      </x:c>
      <x:c r="D7855" s="8" t="str">
        <x:v>Source passage</x:v>
      </x:c>
      <x:c r="E7855" s="21" t="n">
        <x:v>1</x:v>
      </x:c>
      <x:c r="F7855" s="21" t="n">
        <x:v>2</x:v>
      </x:c>
      <x:c r="G7855" s="8" t="str">
        <x:v>PDF PAGE 143
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7855" s="8" t="str">
        <x:v>143</x:v>
      </x:c>
      <x:c r="I7855" s="8" t="str">
        <x:v>Maritime English 3.17 Plus · Dr. Wayne Vincent Tolomia · physical PDF page(s) 143 · Loma adaptation of u7-p143-visual</x:v>
      </x:c>
      <x:c r="J7855" s="8" t="str">
        <x:v>loma-book-u7-p143-visual-2</x:v>
      </x:c>
      <x:c r="K7855" s="8" t="str"/>
    </x:row>
    <x:row r="7856" ht="334" customHeight="1">
      <x:c r="A7856" s="21" t="n">
        <x:v>4</x:v>
      </x:c>
      <x:c r="B7856" s="21" t="n">
        <x:v>2</x:v>
      </x:c>
      <x:c r="C7856" s="8" t="str">
        <x:v>Mooring, Anchoring and Port Operations · Evidence reading · p143 · 2</x:v>
      </x:c>
      <x:c r="D7856" s="8" t="str">
        <x:v>Source passage</x:v>
      </x:c>
      <x:c r="E7856" s="21" t="n">
        <x:v>2</x:v>
      </x:c>
      <x:c r="F7856" s="21" t="n">
        <x:v>2</x:v>
      </x:c>
      <x:c r="G7856"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7856" s="8" t="str">
        <x:v>143</x:v>
      </x:c>
      <x:c r="I7856" s="8" t="str">
        <x:v>Maritime English 3.17 Plus · Dr. Wayne Vincent Tolomia · physical PDF page(s) 143 · Loma adaptation of u7-p143-visual</x:v>
      </x:c>
      <x:c r="J7856" s="8" t="str">
        <x:v>loma-book-u7-p143-visual-2</x:v>
      </x:c>
      <x:c r="K7856" s="8" t="str"/>
    </x:row>
    <x:row r="7857" ht="334" customHeight="1">
      <x:c r="A7857" s="21" t="n">
        <x:v>4</x:v>
      </x:c>
      <x:c r="B7857" s="21" t="n">
        <x:v>2</x:v>
      </x:c>
      <x:c r="C7857" s="8" t="str">
        <x:v>Mooring, Anchoring and Port Operations · Evidence reading · p143 · 2</x:v>
      </x:c>
      <x:c r="D7857" s="8" t="str">
        <x:v>Reference page 143: Name the line, then report its state</x:v>
      </x:c>
      <x:c r="E7857" s="21" t="n">
        <x:v>1</x:v>
      </x:c>
      <x:c r="F7857" s="21" t="n">
        <x:v>2</x:v>
      </x:c>
      <x:c r="G7857"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7857" s="8" t="str">
        <x:v>143</x:v>
      </x:c>
      <x:c r="I7857" s="8" t="str">
        <x:v>Maritime English 3.17 Plus, First Edition 2026, PDF page 143</x:v>
      </x:c>
      <x:c r="J7857" s="8" t="str">
        <x:v>loma-book-u7-p143-visual-2</x:v>
      </x:c>
      <x:c r="K7857" s="8" t="str"/>
    </x:row>
    <x:row r="7858" ht="334" customHeight="1">
      <x:c r="A7858" s="21" t="n">
        <x:v>4</x:v>
      </x:c>
      <x:c r="B7858" s="21" t="n">
        <x:v>2</x:v>
      </x:c>
      <x:c r="C7858" s="8" t="str">
        <x:v>Mooring, Anchoring and Port Operations · Evidence reading · p143 · 2</x:v>
      </x:c>
      <x:c r="D7858" s="8" t="str">
        <x:v>Reference page 143: Name the line, then report its state</x:v>
      </x:c>
      <x:c r="E7858" s="21" t="n">
        <x:v>2</x:v>
      </x:c>
      <x:c r="F7858" s="21" t="n">
        <x:v>2</x:v>
      </x:c>
      <x:c r="G7858"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7858" s="8" t="str">
        <x:v>143</x:v>
      </x:c>
      <x:c r="I7858" s="8" t="str">
        <x:v>Maritime English 3.17 Plus, First Edition 2026, PDF page 143</x:v>
      </x:c>
      <x:c r="J7858" s="8" t="str">
        <x:v>loma-book-u7-p143-visual-2</x:v>
      </x:c>
      <x:c r="K7858" s="8" t="str"/>
    </x:row>
    <x:row r="7859" ht="334" customHeight="1">
      <x:c r="A7859" s="21" t="n">
        <x:v>4</x:v>
      </x:c>
      <x:c r="B7859" s="21" t="n">
        <x:v>2</x:v>
      </x:c>
      <x:c r="C7859" s="8" t="str">
        <x:v>Mooring, Anchoring and Port Operations · Evidence reading · p143 · 2</x:v>
      </x:c>
      <x:c r="D7859" s="8" t="str">
        <x:v>Reference page 132: THE SITUATION</x:v>
      </x:c>
      <x:c r="E7859" s="21" t="n">
        <x:v>1</x:v>
      </x:c>
      <x:c r="F7859" s="21" t="n">
        <x:v>4</x:v>
      </x:c>
      <x:c r="G7859" s="8" t="str">
        <x:v>B  READING AND LISTENING
  THE SITUATION
  MV Andaman Trader is approaching her berth. The pilot has the con with the Master present. The Chief Officer is forward, the
  Second Officer aft, and the Chief Engineer is standing by below.
Arrival and All Fast                                                                      Recording script - approx. 3 minutes
  PILOT
   Master, I have the con. Dead slow ahead. Two tugs are made fast, one on the bow, one on the quarter.
  MASTER
  Dead slow ahead, understood. Bow thruster is available and tested.
  PILOT
  Good. Forward station, stand by your heaving lines. We berth port side alongside, berth fourteen.
</x:v>
      </x:c>
      <x:c r="H7859" s="8" t="str">
        <x:v>132</x:v>
      </x:c>
      <x:c r="I7859" s="8" t="str">
        <x:v>Maritime English 3.17 Plus, First Edition 2026, PDF page 132</x:v>
      </x:c>
      <x:c r="J7859" s="8" t="str">
        <x:v>loma-book-u7-p143-visual-2</x:v>
      </x:c>
      <x:c r="K7859" s="8" t="str"/>
    </x:row>
    <x:row r="7860" ht="334" customHeight="1">
      <x:c r="A7860" s="21" t="n">
        <x:v>4</x:v>
      </x:c>
      <x:c r="B7860" s="21" t="n">
        <x:v>2</x:v>
      </x:c>
      <x:c r="C7860" s="8" t="str">
        <x:v>Mooring, Anchoring and Port Operations · Evidence reading · p143 · 2</x:v>
      </x:c>
      <x:c r="D7860" s="8" t="str">
        <x:v>Reference page 132: THE SITUATION</x:v>
      </x:c>
      <x:c r="E7860" s="21" t="n">
        <x:v>2</x:v>
      </x:c>
      <x:c r="F7860" s="21" t="n">
        <x:v>4</x:v>
      </x:c>
      <x:c r="G7860" s="8" t="str">
        <x:v>  CHIEF OFFICER
  Forward station standing by, heaving lines ready. Port side alongside, berth fourteen. Understood.
  PILOT
  Stop engine. Bow thruster to port, slow. Forward station, send your first head line ashore.
  CHIEF OFFICER
   First head line is ashore. Linesmen are taking it to the bollard. Warning: there is a strong onshore wind pressing us on.
  PILOT
   Understood. Heave in the head line slowly. Aft station, send two stern lines and one spring.
  SECOND OFFICER
  Two stern lines and one spring going ashore now. Warning: keep clear of the bight; the deck is wet.
  PILOT
   Forward, hold on the head line. Slack away the forward spring; it is under heavy strain.
</x:v>
      </x:c>
      <x:c r="H7860" s="8" t="str">
        <x:v>132</x:v>
      </x:c>
      <x:c r="I7860" s="8" t="str">
        <x:v>Maritime English 3.17 Plus, First Edition 2026, PDF page 132</x:v>
      </x:c>
      <x:c r="J7860" s="8" t="str">
        <x:v>loma-book-u7-p143-visual-2</x:v>
      </x:c>
      <x:c r="K7860" s="8" t="str"/>
    </x:row>
    <x:row r="7861" ht="334" customHeight="1">
      <x:c r="A7861" s="21" t="n">
        <x:v>4</x:v>
      </x:c>
      <x:c r="B7861" s="21" t="n">
        <x:v>2</x:v>
      </x:c>
      <x:c r="C7861" s="8" t="str">
        <x:v>Mooring, Anchoring and Port Operations · Evidence reading · p143 · 2</x:v>
      </x:c>
      <x:c r="D7861" s="8" t="str">
        <x:v>Reference page 132: THE SITUATION</x:v>
      </x:c>
      <x:c r="E7861" s="21" t="n">
        <x:v>3</x:v>
      </x:c>
      <x:c r="F7861" s="21" t="n">
        <x:v>4</x:v>
      </x:c>
      <x:c r="G7861" s="8" t="str">
        <x:v>  CHIEF OFFICER
   Hold on the head line; slack away the forward spring. Understood. We are slacking away now; strain is reducing.
  PILOT
  Very well. Aft station, heave in your springs and make fast. Forward, two more head lines and one spring.
  SECOND OFFICER
   Aft station is all fast. Two stern lines, two springs, stoppers on.
  CHIEF OFFICER
  Forward station is all fast. Three head lines, two springs.
  PILOT
   All fast fore and aft. Master, you have the con. Finished with engine and thruster when ready.
  MASTER
    I have the con. Bridge to engine room: finished with engine, time one zero four two.
</x:v>
      </x:c>
      <x:c r="H7861" s="8" t="str">
        <x:v>132</x:v>
      </x:c>
      <x:c r="I7861" s="8" t="str">
        <x:v>Maritime English 3.17 Plus, First Edition 2026, PDF page 132</x:v>
      </x:c>
      <x:c r="J7861" s="8" t="str">
        <x:v>loma-book-u7-p143-visual-2</x:v>
      </x:c>
      <x:c r="K7861" s="8" t="str"/>
    </x:row>
    <x:row r="7862" ht="334" customHeight="1">
      <x:c r="A7862" s="21" t="n">
        <x:v>4</x:v>
      </x:c>
      <x:c r="B7862" s="21" t="n">
        <x:v>2</x:v>
      </x:c>
      <x:c r="C7862" s="8" t="str">
        <x:v>Mooring, Anchoring and Port Operations · Evidence reading · p143 · 2</x:v>
      </x:c>
      <x:c r="D7862" s="8" t="str">
        <x:v>Reference page 132: THE SITUATION</x:v>
      </x:c>
      <x:c r="E7862" s="21" t="n">
        <x:v>4</x:v>
      </x:c>
      <x:c r="F7862" s="21" t="n">
        <x:v>4</x:v>
      </x:c>
      <x:c r="G7862" s="8" t="str">
        <x:v>  NOTES</x:v>
      </x:c>
      <x:c r="H7862" s="8" t="str">
        <x:v>132</x:v>
      </x:c>
      <x:c r="I7862" s="8" t="str">
        <x:v>Maritime English 3.17 Plus, First Edition 2026, PDF page 132</x:v>
      </x:c>
      <x:c r="J7862" s="8" t="str">
        <x:v>loma-book-u7-p143-visual-2</x:v>
      </x:c>
      <x:c r="K7862" s="8" t="str"/>
    </x:row>
    <x:row r="7863" ht="334" customHeight="1">
      <x:c r="A7863" s="21" t="n">
        <x:v>4</x:v>
      </x:c>
      <x:c r="B7863" s="21" t="n">
        <x:v>2</x:v>
      </x:c>
      <x:c r="C7863" s="8" t="str">
        <x:v>Mooring, Anchoring and Port Operations · Evidence reading · p143 · 2</x:v>
      </x:c>
      <x:c r="D7863" s="8" t="str">
        <x:v>Reference page 137: Orders, warnings and status reports</x:v>
      </x:c>
      <x:c r="E7863" s="21" t="n">
        <x:v>1</x:v>
      </x:c>
      <x:c r="F7863" s="21" t="n">
        <x:v>3</x:v>
      </x:c>
      <x:c r="G7863" s="8" t="str">
        <x:v>UNIT 7 | C GRAMMAR - FORMS AND MEANING
Orders, warnings and status reports
Name the station, line or equipment so the receiver knows what the message concerns. Keep an
acknowledgement separate from action in progress and completion. Do not claim that an action has started
before it actually has.
 Function             Form                      Example
 Order                  base verb + named line           Slack away the forward spring.
 Acknowledgement         confirm the received instruction    Slack away the forward spring. Understood.
  Action in progress          am/is/are + verb-ing         We are slacking away the forward spring.
 Completed state            clear status statement           Forward station is all fast.
</x:v>
      </x:c>
      <x:c r="H7863" s="8" t="str">
        <x:v>137</x:v>
      </x:c>
      <x:c r="I7863" s="8" t="str">
        <x:v>Maritime English 3.17 Plus, First Edition 2026, PDF page 137</x:v>
      </x:c>
      <x:c r="J7863" s="8" t="str">
        <x:v>loma-book-u7-p143-visual-2</x:v>
      </x:c>
      <x:c r="K7863" s="8" t="str"/>
    </x:row>
    <x:row r="7864" ht="334" customHeight="1">
      <x:c r="A7864" s="21" t="n">
        <x:v>4</x:v>
      </x:c>
      <x:c r="B7864" s="21" t="n">
        <x:v>2</x:v>
      </x:c>
      <x:c r="C7864" s="8" t="str">
        <x:v>Mooring, Anchoring and Port Operations · Evidence reading · p143 · 2</x:v>
      </x:c>
      <x:c r="D7864" s="8" t="str">
        <x:v>Reference page 137: Orders, warnings and status reports</x:v>
      </x:c>
      <x:c r="E7864" s="21" t="n">
        <x:v>2</x:v>
      </x:c>
      <x:c r="F7864" s="21" t="n">
        <x:v>3</x:v>
      </x:c>
      <x:c r="G7864" s="8" t="str">
        <x:v> Warning             WARNING + hazard          WARNING. The forward spring is under heavy
                                                                          strain.
 Safety prohibition       Do not + base verb           Do not stand in the bight.
There is no universal -ing repeat-back rule
Standard wheel orders are repeated in the same words. Other exchanges require the correct
acknowledgement for their context. A progress report uses -ing only when the action is in progress; a
completion report comes after verification.
Do not weaken a safety instruction
Keeping clear of a bight is not optional advice. State the prohibition or danger clearly. Treat the whole working
mooring deck as a potential danger area; being outside a painted zone does not guarantee safety.
One clear communication route, with urgent warnings allowed
</x:v>
      </x:c>
      <x:c r="H7864" s="8" t="str">
        <x:v>137</x:v>
      </x:c>
      <x:c r="I7864" s="8" t="str">
        <x:v>Maritime English 3.17 Plus, First Edition 2026, PDF page 137</x:v>
      </x:c>
      <x:c r="J7864" s="8" t="str">
        <x:v>loma-book-u7-p143-visual-2</x:v>
      </x:c>
      <x:c r="K7864" s="8" t="str"/>
    </x:row>
    <x:row r="7865" ht="334" customHeight="1">
      <x:c r="A7865" s="21" t="n">
        <x:v>4</x:v>
      </x:c>
      <x:c r="B7865" s="21" t="n">
        <x:v>2</x:v>
      </x:c>
      <x:c r="C7865" s="8" t="str">
        <x:v>Mooring, Anchoring and Port Operations · Evidence reading · p143 · 2</x:v>
      </x:c>
      <x:c r="D7865" s="8" t="str">
        <x:v>Reference page 137: Orders, warnings and status reports</x:v>
      </x:c>
      <x:c r="E7865" s="21" t="n">
        <x:v>3</x:v>
      </x:c>
      <x:c r="F7865" s="21" t="n">
        <x:v>3</x:v>
      </x:c>
      <x:c r="G7865" s="8" t="str">
        <x:v>Normally use the agreed station-to-bridge communication arrangement. Any person who sees immediate
danger must be able to raise the alarm or warning under the vessel's procedures. Do not wait to report a
hazard merely because you are not the station leader.
Examples are for language learning. Sources: S1; S2.
  CLASS NOTES</x:v>
      </x:c>
      <x:c r="H7865" s="8" t="str">
        <x:v>137</x:v>
      </x:c>
      <x:c r="I7865" s="8" t="str">
        <x:v>Maritime English 3.17 Plus, First Edition 2026, PDF page 137</x:v>
      </x:c>
      <x:c r="J7865" s="8" t="str">
        <x:v>loma-book-u7-p143-visual-2</x:v>
      </x:c>
      <x:c r="K7865" s="8" t="str"/>
    </x:row>
    <x:row r="7866" ht="334" customHeight="1">
      <x:c r="A7866" s="21" t="n">
        <x:v>4</x:v>
      </x:c>
      <x:c r="B7866" s="21" t="n">
        <x:v>2</x:v>
      </x:c>
      <x:c r="C7866" s="8" t="str">
        <x:v>Mooring, Anchoring and Port Operations · Evidence reading · p143 · 2</x:v>
      </x:c>
      <x:c r="D7866" s="8" t="str">
        <x:v>Reference page 144: Orders, progress and anchor-cable direction</x:v>
      </x:c>
      <x:c r="E7866" s="21" t="n">
        <x:v>1</x:v>
      </x:c>
      <x:c r="F7866" s="21" t="n">
        <x:v>2</x:v>
      </x:c>
      <x:c r="G7866"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7866" s="8" t="str">
        <x:v>144</x:v>
      </x:c>
      <x:c r="I7866" s="8" t="str">
        <x:v>Maritime English 3.17 Plus, First Edition 2026, PDF page 144</x:v>
      </x:c>
      <x:c r="J7866" s="8" t="str">
        <x:v>loma-book-u7-p143-visual-2</x:v>
      </x:c>
      <x:c r="K7866" s="8" t="str"/>
    </x:row>
    <x:row r="7867" ht="334" customHeight="1">
      <x:c r="A7867" s="21" t="n">
        <x:v>4</x:v>
      </x:c>
      <x:c r="B7867" s="21" t="n">
        <x:v>2</x:v>
      </x:c>
      <x:c r="C7867" s="8" t="str">
        <x:v>Mooring, Anchoring and Port Operations · Evidence reading · p143 · 2</x:v>
      </x:c>
      <x:c r="D7867" s="8" t="str">
        <x:v>Reference page 144: Orders, progress and anchor-cable direction</x:v>
      </x:c>
      <x:c r="E7867" s="21" t="n">
        <x:v>2</x:v>
      </x:c>
      <x:c r="F7867" s="21" t="n">
        <x:v>2</x:v>
      </x:c>
      <x:c r="G7867"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7867" s="8" t="str">
        <x:v>144</x:v>
      </x:c>
      <x:c r="I7867" s="8" t="str">
        <x:v>Maritime English 3.17 Plus, First Edition 2026, PDF page 144</x:v>
      </x:c>
      <x:c r="J7867" s="8" t="str">
        <x:v>loma-book-u7-p143-visual-2</x:v>
      </x:c>
      <x:c r="K7867" s="8" t="str"/>
    </x:row>
    <x:row r="7868" ht="334" customHeight="1">
      <x:c r="A7868" s="21" t="n">
        <x:v>4</x:v>
      </x:c>
      <x:c r="B7868" s="21" t="n">
        <x:v>2</x:v>
      </x:c>
      <x:c r="C7868" s="8" t="str">
        <x:v>Mooring, Anchoring and Port Operations · Evidence reading · p144</x:v>
      </x:c>
      <x:c r="D7868" s="8" t="str">
        <x:v>Source passage</x:v>
      </x:c>
      <x:c r="E7868" s="21" t="n">
        <x:v>1</x:v>
      </x:c>
      <x:c r="F7868" s="21" t="n">
        <x:v>2</x:v>
      </x:c>
      <x:c r="G7868" s="8" t="str">
        <x:v>PDF PAGE 144
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7868" s="8" t="str">
        <x:v>144</x:v>
      </x:c>
      <x:c r="I7868" s="8" t="str">
        <x:v>Maritime English 3.17 Plus · Dr. Wayne Vincent Tolomia · physical PDF page(s) 144 · Loma adaptation of u7-p144-visual</x:v>
      </x:c>
      <x:c r="J7868" s="8" t="str">
        <x:v>loma-book-u7-p144-visual-1</x:v>
      </x:c>
      <x:c r="K7868" s="8" t="str"/>
    </x:row>
    <x:row r="7869" ht="334" customHeight="1">
      <x:c r="A7869" s="21" t="n">
        <x:v>4</x:v>
      </x:c>
      <x:c r="B7869" s="21" t="n">
        <x:v>2</x:v>
      </x:c>
      <x:c r="C7869" s="8" t="str">
        <x:v>Mooring, Anchoring and Port Operations · Evidence reading · p144</x:v>
      </x:c>
      <x:c r="D7869" s="8" t="str">
        <x:v>Source passage</x:v>
      </x:c>
      <x:c r="E7869" s="21" t="n">
        <x:v>2</x:v>
      </x:c>
      <x:c r="F7869" s="21" t="n">
        <x:v>2</x:v>
      </x:c>
      <x:c r="G7869"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7869" s="8" t="str">
        <x:v>144</x:v>
      </x:c>
      <x:c r="I7869" s="8" t="str">
        <x:v>Maritime English 3.17 Plus · Dr. Wayne Vincent Tolomia · physical PDF page(s) 144 · Loma adaptation of u7-p144-visual</x:v>
      </x:c>
      <x:c r="J7869" s="8" t="str">
        <x:v>loma-book-u7-p144-visual-1</x:v>
      </x:c>
      <x:c r="K7869" s="8" t="str"/>
    </x:row>
    <x:row r="7870" ht="334" customHeight="1">
      <x:c r="A7870" s="21" t="n">
        <x:v>4</x:v>
      </x:c>
      <x:c r="B7870" s="21" t="n">
        <x:v>2</x:v>
      </x:c>
      <x:c r="C7870" s="8" t="str">
        <x:v>Mooring, Anchoring and Port Operations · Evidence reading · p144</x:v>
      </x:c>
      <x:c r="D7870" s="8" t="str">
        <x:v>Reference page 144: Orders, progress and anchor-cable direction</x:v>
      </x:c>
      <x:c r="E7870" s="21" t="n">
        <x:v>1</x:v>
      </x:c>
      <x:c r="F7870" s="21" t="n">
        <x:v>2</x:v>
      </x:c>
      <x:c r="G7870"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7870" s="8" t="str">
        <x:v>144</x:v>
      </x:c>
      <x:c r="I7870" s="8" t="str">
        <x:v>Maritime English 3.17 Plus, First Edition 2026, PDF page 144</x:v>
      </x:c>
      <x:c r="J7870" s="8" t="str">
        <x:v>loma-book-u7-p144-visual-1</x:v>
      </x:c>
      <x:c r="K7870" s="8" t="str"/>
    </x:row>
    <x:row r="7871" ht="334" customHeight="1">
      <x:c r="A7871" s="21" t="n">
        <x:v>4</x:v>
      </x:c>
      <x:c r="B7871" s="21" t="n">
        <x:v>2</x:v>
      </x:c>
      <x:c r="C7871" s="8" t="str">
        <x:v>Mooring, Anchoring and Port Operations · Evidence reading · p144</x:v>
      </x:c>
      <x:c r="D7871" s="8" t="str">
        <x:v>Reference page 144: Orders, progress and anchor-cable direction</x:v>
      </x:c>
      <x:c r="E7871" s="21" t="n">
        <x:v>2</x:v>
      </x:c>
      <x:c r="F7871" s="21" t="n">
        <x:v>2</x:v>
      </x:c>
      <x:c r="G7871"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7871" s="8" t="str">
        <x:v>144</x:v>
      </x:c>
      <x:c r="I7871" s="8" t="str">
        <x:v>Maritime English 3.17 Plus, First Edition 2026, PDF page 144</x:v>
      </x:c>
      <x:c r="J7871" s="8" t="str">
        <x:v>loma-book-u7-p144-visual-1</x:v>
      </x:c>
      <x:c r="K7871" s="8" t="str"/>
    </x:row>
    <x:row r="7872" ht="334" customHeight="1">
      <x:c r="A7872" s="21" t="n">
        <x:v>4</x:v>
      </x:c>
      <x:c r="B7872" s="21" t="n">
        <x:v>2</x:v>
      </x:c>
      <x:c r="C7872" s="8" t="str">
        <x:v>Mooring, Anchoring and Port Operations · Evidence reading · p144</x:v>
      </x:c>
      <x:c r="D7872" s="8" t="str">
        <x:v>Reference page 132: THE SITUATION</x:v>
      </x:c>
      <x:c r="E7872" s="21" t="n">
        <x:v>1</x:v>
      </x:c>
      <x:c r="F7872" s="21" t="n">
        <x:v>4</x:v>
      </x:c>
      <x:c r="G7872" s="8" t="str">
        <x:v>B  READING AND LISTENING
  THE SITUATION
  MV Andaman Trader is approaching her berth. The pilot has the con with the Master present. The Chief Officer is forward, the
  Second Officer aft, and the Chief Engineer is standing by below.
Arrival and All Fast                                                                      Recording script - approx. 3 minutes
  PILOT
   Master, I have the con. Dead slow ahead. Two tugs are made fast, one on the bow, one on the quarter.
  MASTER
  Dead slow ahead, understood. Bow thruster is available and tested.
  PILOT
  Good. Forward station, stand by your heaving lines. We berth port side alongside, berth fourteen.
</x:v>
      </x:c>
      <x:c r="H7872" s="8" t="str">
        <x:v>132</x:v>
      </x:c>
      <x:c r="I7872" s="8" t="str">
        <x:v>Maritime English 3.17 Plus, First Edition 2026, PDF page 132</x:v>
      </x:c>
      <x:c r="J7872" s="8" t="str">
        <x:v>loma-book-u7-p144-visual-1</x:v>
      </x:c>
      <x:c r="K7872" s="8" t="str"/>
    </x:row>
    <x:row r="7873" ht="334" customHeight="1">
      <x:c r="A7873" s="21" t="n">
        <x:v>4</x:v>
      </x:c>
      <x:c r="B7873" s="21" t="n">
        <x:v>2</x:v>
      </x:c>
      <x:c r="C7873" s="8" t="str">
        <x:v>Mooring, Anchoring and Port Operations · Evidence reading · p144</x:v>
      </x:c>
      <x:c r="D7873" s="8" t="str">
        <x:v>Reference page 132: THE SITUATION</x:v>
      </x:c>
      <x:c r="E7873" s="21" t="n">
        <x:v>2</x:v>
      </x:c>
      <x:c r="F7873" s="21" t="n">
        <x:v>4</x:v>
      </x:c>
      <x:c r="G7873" s="8" t="str">
        <x:v>  CHIEF OFFICER
  Forward station standing by, heaving lines ready. Port side alongside, berth fourteen. Understood.
  PILOT
  Stop engine. Bow thruster to port, slow. Forward station, send your first head line ashore.
  CHIEF OFFICER
   First head line is ashore. Linesmen are taking it to the bollard. Warning: there is a strong onshore wind pressing us on.
  PILOT
   Understood. Heave in the head line slowly. Aft station, send two stern lines and one spring.
  SECOND OFFICER
  Two stern lines and one spring going ashore now. Warning: keep clear of the bight; the deck is wet.
  PILOT
   Forward, hold on the head line. Slack away the forward spring; it is under heavy strain.
</x:v>
      </x:c>
      <x:c r="H7873" s="8" t="str">
        <x:v>132</x:v>
      </x:c>
      <x:c r="I7873" s="8" t="str">
        <x:v>Maritime English 3.17 Plus, First Edition 2026, PDF page 132</x:v>
      </x:c>
      <x:c r="J7873" s="8" t="str">
        <x:v>loma-book-u7-p144-visual-1</x:v>
      </x:c>
      <x:c r="K7873" s="8" t="str"/>
    </x:row>
    <x:row r="7874" ht="334" customHeight="1">
      <x:c r="A7874" s="21" t="n">
        <x:v>4</x:v>
      </x:c>
      <x:c r="B7874" s="21" t="n">
        <x:v>2</x:v>
      </x:c>
      <x:c r="C7874" s="8" t="str">
        <x:v>Mooring, Anchoring and Port Operations · Evidence reading · p144</x:v>
      </x:c>
      <x:c r="D7874" s="8" t="str">
        <x:v>Reference page 132: THE SITUATION</x:v>
      </x:c>
      <x:c r="E7874" s="21" t="n">
        <x:v>3</x:v>
      </x:c>
      <x:c r="F7874" s="21" t="n">
        <x:v>4</x:v>
      </x:c>
      <x:c r="G7874" s="8" t="str">
        <x:v>  CHIEF OFFICER
   Hold on the head line; slack away the forward spring. Understood. We are slacking away now; strain is reducing.
  PILOT
  Very well. Aft station, heave in your springs and make fast. Forward, two more head lines and one spring.
  SECOND OFFICER
   Aft station is all fast. Two stern lines, two springs, stoppers on.
  CHIEF OFFICER
  Forward station is all fast. Three head lines, two springs.
  PILOT
   All fast fore and aft. Master, you have the con. Finished with engine and thruster when ready.
  MASTER
    I have the con. Bridge to engine room: finished with engine, time one zero four two.
</x:v>
      </x:c>
      <x:c r="H7874" s="8" t="str">
        <x:v>132</x:v>
      </x:c>
      <x:c r="I7874" s="8" t="str">
        <x:v>Maritime English 3.17 Plus, First Edition 2026, PDF page 132</x:v>
      </x:c>
      <x:c r="J7874" s="8" t="str">
        <x:v>loma-book-u7-p144-visual-1</x:v>
      </x:c>
      <x:c r="K7874" s="8" t="str"/>
    </x:row>
    <x:row r="7875" ht="334" customHeight="1">
      <x:c r="A7875" s="21" t="n">
        <x:v>4</x:v>
      </x:c>
      <x:c r="B7875" s="21" t="n">
        <x:v>2</x:v>
      </x:c>
      <x:c r="C7875" s="8" t="str">
        <x:v>Mooring, Anchoring and Port Operations · Evidence reading · p144</x:v>
      </x:c>
      <x:c r="D7875" s="8" t="str">
        <x:v>Reference page 132: THE SITUATION</x:v>
      </x:c>
      <x:c r="E7875" s="21" t="n">
        <x:v>4</x:v>
      </x:c>
      <x:c r="F7875" s="21" t="n">
        <x:v>4</x:v>
      </x:c>
      <x:c r="G7875" s="8" t="str">
        <x:v>  NOTES</x:v>
      </x:c>
      <x:c r="H7875" s="8" t="str">
        <x:v>132</x:v>
      </x:c>
      <x:c r="I7875" s="8" t="str">
        <x:v>Maritime English 3.17 Plus, First Edition 2026, PDF page 132</x:v>
      </x:c>
      <x:c r="J7875" s="8" t="str">
        <x:v>loma-book-u7-p144-visual-1</x:v>
      </x:c>
      <x:c r="K7875" s="8" t="str"/>
    </x:row>
    <x:row r="7876" ht="334" customHeight="1">
      <x:c r="A7876" s="21" t="n">
        <x:v>4</x:v>
      </x:c>
      <x:c r="B7876" s="21" t="n">
        <x:v>2</x:v>
      </x:c>
      <x:c r="C7876" s="8" t="str">
        <x:v>Mooring, Anchoring and Port Operations · Evidence reading · p144</x:v>
      </x:c>
      <x:c r="D7876" s="8" t="str">
        <x:v>Reference page 137: Orders, warnings and status reports</x:v>
      </x:c>
      <x:c r="E7876" s="21" t="n">
        <x:v>1</x:v>
      </x:c>
      <x:c r="F7876" s="21" t="n">
        <x:v>3</x:v>
      </x:c>
      <x:c r="G7876" s="8" t="str">
        <x:v>UNIT 7 | C GRAMMAR - FORMS AND MEANING
Orders, warnings and status reports
Name the station, line or equipment so the receiver knows what the message concerns. Keep an
acknowledgement separate from action in progress and completion. Do not claim that an action has started
before it actually has.
 Function             Form                      Example
 Order                  base verb + named line           Slack away the forward spring.
 Acknowledgement         confirm the received instruction    Slack away the forward spring. Understood.
  Action in progress          am/is/are + verb-ing         We are slacking away the forward spring.
 Completed state            clear status statement           Forward station is all fast.
</x:v>
      </x:c>
      <x:c r="H7876" s="8" t="str">
        <x:v>137</x:v>
      </x:c>
      <x:c r="I7876" s="8" t="str">
        <x:v>Maritime English 3.17 Plus, First Edition 2026, PDF page 137</x:v>
      </x:c>
      <x:c r="J7876" s="8" t="str">
        <x:v>loma-book-u7-p144-visual-1</x:v>
      </x:c>
      <x:c r="K7876" s="8" t="str"/>
    </x:row>
    <x:row r="7877" ht="334" customHeight="1">
      <x:c r="A7877" s="21" t="n">
        <x:v>4</x:v>
      </x:c>
      <x:c r="B7877" s="21" t="n">
        <x:v>2</x:v>
      </x:c>
      <x:c r="C7877" s="8" t="str">
        <x:v>Mooring, Anchoring and Port Operations · Evidence reading · p144</x:v>
      </x:c>
      <x:c r="D7877" s="8" t="str">
        <x:v>Reference page 137: Orders, warnings and status reports</x:v>
      </x:c>
      <x:c r="E7877" s="21" t="n">
        <x:v>2</x:v>
      </x:c>
      <x:c r="F7877" s="21" t="n">
        <x:v>3</x:v>
      </x:c>
      <x:c r="G7877" s="8" t="str">
        <x:v> Warning             WARNING + hazard          WARNING. The forward spring is under heavy
                                                                          strain.
 Safety prohibition       Do not + base verb           Do not stand in the bight.
There is no universal -ing repeat-back rule
Standard wheel orders are repeated in the same words. Other exchanges require the correct
acknowledgement for their context. A progress report uses -ing only when the action is in progress; a
completion report comes after verification.
Do not weaken a safety instruction
Keeping clear of a bight is not optional advice. State the prohibition or danger clearly. Treat the whole working
mooring deck as a potential danger area; being outside a painted zone does not guarantee safety.
One clear communication route, with urgent warnings allowed
</x:v>
      </x:c>
      <x:c r="H7877" s="8" t="str">
        <x:v>137</x:v>
      </x:c>
      <x:c r="I7877" s="8" t="str">
        <x:v>Maritime English 3.17 Plus, First Edition 2026, PDF page 137</x:v>
      </x:c>
      <x:c r="J7877" s="8" t="str">
        <x:v>loma-book-u7-p144-visual-1</x:v>
      </x:c>
      <x:c r="K7877" s="8" t="str"/>
    </x:row>
    <x:row r="7878" ht="334" customHeight="1">
      <x:c r="A7878" s="21" t="n">
        <x:v>4</x:v>
      </x:c>
      <x:c r="B7878" s="21" t="n">
        <x:v>2</x:v>
      </x:c>
      <x:c r="C7878" s="8" t="str">
        <x:v>Mooring, Anchoring and Port Operations · Evidence reading · p144</x:v>
      </x:c>
      <x:c r="D7878" s="8" t="str">
        <x:v>Reference page 137: Orders, warnings and status reports</x:v>
      </x:c>
      <x:c r="E7878" s="21" t="n">
        <x:v>3</x:v>
      </x:c>
      <x:c r="F7878" s="21" t="n">
        <x:v>3</x:v>
      </x:c>
      <x:c r="G7878" s="8" t="str">
        <x:v>Normally use the agreed station-to-bridge communication arrangement. Any person who sees immediate
danger must be able to raise the alarm or warning under the vessel's procedures. Do not wait to report a
hazard merely because you are not the station leader.
Examples are for language learning. Sources: S1; S2.
  CLASS NOTES</x:v>
      </x:c>
      <x:c r="H7878" s="8" t="str">
        <x:v>137</x:v>
      </x:c>
      <x:c r="I7878" s="8" t="str">
        <x:v>Maritime English 3.17 Plus, First Edition 2026, PDF page 137</x:v>
      </x:c>
      <x:c r="J7878" s="8" t="str">
        <x:v>loma-book-u7-p144-visual-1</x:v>
      </x:c>
      <x:c r="K7878" s="8" t="str"/>
    </x:row>
    <x:row r="7879" ht="334" customHeight="1">
      <x:c r="A7879" s="21" t="n">
        <x:v>4</x:v>
      </x:c>
      <x:c r="B7879" s="21" t="n">
        <x:v>2</x:v>
      </x:c>
      <x:c r="C7879" s="8" t="str">
        <x:v>Mooring, Anchoring and Port Operations · Evidence reading · p144</x:v>
      </x:c>
      <x:c r="D7879" s="8" t="str">
        <x:v>Reference page 143: Name the line, then report its state</x:v>
      </x:c>
      <x:c r="E7879" s="21" t="n">
        <x:v>1</x:v>
      </x:c>
      <x:c r="F7879" s="21" t="n">
        <x:v>2</x:v>
      </x:c>
      <x:c r="G7879"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7879" s="8" t="str">
        <x:v>143</x:v>
      </x:c>
      <x:c r="I7879" s="8" t="str">
        <x:v>Maritime English 3.17 Plus, First Edition 2026, PDF page 143</x:v>
      </x:c>
      <x:c r="J7879" s="8" t="str">
        <x:v>loma-book-u7-p144-visual-1</x:v>
      </x:c>
      <x:c r="K7879" s="8" t="str"/>
    </x:row>
    <x:row r="7880" ht="334" customHeight="1">
      <x:c r="A7880" s="21" t="n">
        <x:v>4</x:v>
      </x:c>
      <x:c r="B7880" s="21" t="n">
        <x:v>2</x:v>
      </x:c>
      <x:c r="C7880" s="8" t="str">
        <x:v>Mooring, Anchoring and Port Operations · Evidence reading · p144</x:v>
      </x:c>
      <x:c r="D7880" s="8" t="str">
        <x:v>Reference page 143: Name the line, then report its state</x:v>
      </x:c>
      <x:c r="E7880" s="21" t="n">
        <x:v>2</x:v>
      </x:c>
      <x:c r="F7880" s="21" t="n">
        <x:v>2</x:v>
      </x:c>
      <x:c r="G7880"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7880" s="8" t="str">
        <x:v>143</x:v>
      </x:c>
      <x:c r="I7880" s="8" t="str">
        <x:v>Maritime English 3.17 Plus, First Edition 2026, PDF page 143</x:v>
      </x:c>
      <x:c r="J7880" s="8" t="str">
        <x:v>loma-book-u7-p144-visual-1</x:v>
      </x:c>
      <x:c r="K7880" s="8" t="str"/>
    </x:row>
    <x:row r="7881" ht="334" customHeight="1">
      <x:c r="A7881" s="21" t="n">
        <x:v>4</x:v>
      </x:c>
      <x:c r="B7881" s="21" t="n">
        <x:v>2</x:v>
      </x:c>
      <x:c r="C7881" s="8" t="str">
        <x:v>Mooring, Anchoring and Port Operations · Language accuracy · p145 · 1</x:v>
      </x:c>
      <x:c r="D7881" s="8" t="str">
        <x:v>Source passage</x:v>
      </x:c>
      <x:c r="E7881" s="21" t="n">
        <x:v>1</x:v>
      </x:c>
      <x:c r="F7881" s="21" t="n">
        <x:v>3</x:v>
      </x:c>
      <x:c r="G7881" s="8" t="str">
        <x:v>PDF PAGE 145
NAME:                          CLASS:                   DATE:
  F  WORKSHEET
Part 1 - Match the term to its meaning.
  1. head line                                                        a. A loop of rope, dangerous under load
  2.  spring                                                           b. Reduce moorings to the minimum before letting go
  3.  heaving line                                                         c. Runs forward from the bow to the quay
  4.  all fast                                                           d. A length of anchor cable, 27.5 metres
  5.  to single up                                                     e.  Every mooring line is secured ashore
  6.  windlass                                                                                      f.  Stops the ship moving fore and aft
</x:v>
      </x:c>
      <x:c r="H7881" s="8" t="str">
        <x:v>145</x:v>
      </x:c>
      <x:c r="I7881" s="8" t="str">
        <x:v>Maritime English 3.17 Plus · Dr. Wayne Vincent Tolomia · physical PDF page(s) 145 · Loma adaptation of u7-p145-round-1</x:v>
      </x:c>
      <x:c r="J7881" s="8" t="str">
        <x:v>loma-book-u7-p145-round-1-1</x:v>
      </x:c>
      <x:c r="K7881" s="8" t="str"/>
    </x:row>
    <x:row r="7882" ht="334" customHeight="1">
      <x:c r="A7882" s="21" t="n">
        <x:v>4</x:v>
      </x:c>
      <x:c r="B7882" s="21" t="n">
        <x:v>2</x:v>
      </x:c>
      <x:c r="C7882" s="8" t="str">
        <x:v>Mooring, Anchoring and Port Operations · Language accuracy · p145 · 1</x:v>
      </x:c>
      <x:c r="D7882" s="8" t="str">
        <x:v>Source passage</x:v>
      </x:c>
      <x:c r="E7882" s="21" t="n">
        <x:v>2</x:v>
      </x:c>
      <x:c r="F7882" s="21" t="n">
        <x:v>3</x:v>
      </x:c>
      <x:c r="G7882" s="8" t="str">
        <x:v>
  7.  bight                                                             g. The machine that raises the anchor
  8.  shackle                                                          h. A light line thrown ashore first
Part 2 - Complete each sentence with one word.
  1. Have the ________ lines ready fore and aft before we come alongside.
  2. ________ away the forward spring; it is under heavy strain.
  3.  Forward station is ________ fast, three head lines and two springs.
  4. Do not stand in the ________ of the rope.
  5.  Stand by the ________ on the forecastle for letting go the anchor.
  6. ________ up to one head line and one spring before we let go.
</x:v>
      </x:c>
      <x:c r="H7882" s="8" t="str">
        <x:v>145</x:v>
      </x:c>
      <x:c r="I7882" s="8" t="str">
        <x:v>Maritime English 3.17 Plus · Dr. Wayne Vincent Tolomia · physical PDF page(s) 145 · Loma adaptation of u7-p145-round-1</x:v>
      </x:c>
      <x:c r="J7882" s="8" t="str">
        <x:v>loma-book-u7-p145-round-1-1</x:v>
      </x:c>
      <x:c r="K7882" s="8" t="str"/>
    </x:row>
    <x:row r="7883" ht="334" customHeight="1">
      <x:c r="A7883" s="21" t="n">
        <x:v>4</x:v>
      </x:c>
      <x:c r="B7883" s="21" t="n">
        <x:v>2</x:v>
      </x:c>
      <x:c r="C7883" s="8" t="str">
        <x:v>Mooring, Anchoring and Port Operations · Language accuracy · p145 · 1</x:v>
      </x:c>
      <x:c r="D7883" s="8" t="str">
        <x:v>Source passage</x:v>
      </x:c>
      <x:c r="E7883" s="21" t="n">
        <x:v>3</x:v>
      </x:c>
      <x:c r="F7883" s="21" t="n">
        <x:v>3</x:v>
      </x:c>
      <x:c r="G7883" s="8" t="str">
        <x:v>
  NOTES</x:v>
      </x:c>
      <x:c r="H7883" s="8" t="str">
        <x:v>145</x:v>
      </x:c>
      <x:c r="I7883" s="8" t="str">
        <x:v>Maritime English 3.17 Plus · Dr. Wayne Vincent Tolomia · physical PDF page(s) 145 · Loma adaptation of u7-p145-round-1</x:v>
      </x:c>
      <x:c r="J7883" s="8" t="str">
        <x:v>loma-book-u7-p145-round-1-1</x:v>
      </x:c>
      <x:c r="K7883" s="8" t="str"/>
    </x:row>
    <x:row r="7884" ht="334" customHeight="1">
      <x:c r="A7884" s="21" t="n">
        <x:v>4</x:v>
      </x:c>
      <x:c r="B7884" s="21" t="n">
        <x:v>2</x:v>
      </x:c>
      <x:c r="C7884" s="8" t="str">
        <x:v>Mooring, Anchoring and Port Operations · Language accuracy · p145 · 1</x:v>
      </x:c>
      <x:c r="D7884" s="8" t="str">
        <x:v>Reference page 145: Mooring, Anchoring and Port Operations — workbook</x:v>
      </x:c>
      <x:c r="E7884" s="21" t="n">
        <x:v>1</x:v>
      </x:c>
      <x:c r="F7884" s="21" t="n">
        <x:v>3</x:v>
      </x:c>
      <x:c r="G7884" s="8" t="str">
        <x:v>NAME:                          CLASS:                   DATE:
  F  WORKSHEET
Part 1 - Match the term to its meaning.
  1. head line                                                        a. A loop of rope, dangerous under load
  2.  spring                                                           b. Reduce moorings to the minimum before letting go
  3.  heaving line                                                         c. Runs forward from the bow to the quay
  4.  all fast                                                           d. A length of anchor cable, 27.5 metres
  5.  to single up                                                     e.  Every mooring line is secured ashore
  6.  windlass                                                                                      f.  Stops the ship moving fore and aft
</x:v>
      </x:c>
      <x:c r="H7884" s="8" t="str">
        <x:v>145</x:v>
      </x:c>
      <x:c r="I7884" s="8" t="str">
        <x:v>Maritime English 3.17 Plus, First Edition 2026, PDF page 145</x:v>
      </x:c>
      <x:c r="J7884" s="8" t="str">
        <x:v>loma-book-u7-p145-round-1-1</x:v>
      </x:c>
      <x:c r="K7884" s="8" t="str"/>
    </x:row>
    <x:row r="7885" ht="334" customHeight="1">
      <x:c r="A7885" s="21" t="n">
        <x:v>4</x:v>
      </x:c>
      <x:c r="B7885" s="21" t="n">
        <x:v>2</x:v>
      </x:c>
      <x:c r="C7885" s="8" t="str">
        <x:v>Mooring, Anchoring and Port Operations · Language accuracy · p145 · 1</x:v>
      </x:c>
      <x:c r="D7885" s="8" t="str">
        <x:v>Reference page 145: Mooring, Anchoring and Port Operations — workbook</x:v>
      </x:c>
      <x:c r="E7885" s="21" t="n">
        <x:v>2</x:v>
      </x:c>
      <x:c r="F7885" s="21" t="n">
        <x:v>3</x:v>
      </x:c>
      <x:c r="G7885" s="8" t="str">
        <x:v>  7.  bight                                                             g. The machine that raises the anchor
  8.  shackle                                                          h. A light line thrown ashore first
Part 2 - Complete each sentence with one word.
  1. Have the ________ lines ready fore and aft before we come alongside.
  2. ________ away the forward spring; it is under heavy strain.
  3.  Forward station is ________ fast, three head lines and two springs.
  4. Do not stand in the ________ of the rope.
  5.  Stand by the ________ on the forecastle for letting go the anchor.
  6. ________ up to one head line and one spring before we let go.
</x:v>
      </x:c>
      <x:c r="H7885" s="8" t="str">
        <x:v>145</x:v>
      </x:c>
      <x:c r="I7885" s="8" t="str">
        <x:v>Maritime English 3.17 Plus, First Edition 2026, PDF page 145</x:v>
      </x:c>
      <x:c r="J7885" s="8" t="str">
        <x:v>loma-book-u7-p145-round-1-1</x:v>
      </x:c>
      <x:c r="K7885" s="8" t="str"/>
    </x:row>
    <x:row r="7886" ht="334" customHeight="1">
      <x:c r="A7886" s="21" t="n">
        <x:v>4</x:v>
      </x:c>
      <x:c r="B7886" s="21" t="n">
        <x:v>2</x:v>
      </x:c>
      <x:c r="C7886" s="8" t="str">
        <x:v>Mooring, Anchoring and Port Operations · Language accuracy · p145 · 1</x:v>
      </x:c>
      <x:c r="D7886" s="8" t="str">
        <x:v>Reference page 145: Mooring, Anchoring and Port Operations — workbook</x:v>
      </x:c>
      <x:c r="E7886" s="21" t="n">
        <x:v>3</x:v>
      </x:c>
      <x:c r="F7886" s="21" t="n">
        <x:v>3</x:v>
      </x:c>
      <x:c r="G7886" s="8" t="str">
        <x:v>  NOTES</x:v>
      </x:c>
      <x:c r="H7886" s="8" t="str">
        <x:v>145</x:v>
      </x:c>
      <x:c r="I7886" s="8" t="str">
        <x:v>Maritime English 3.17 Plus, First Edition 2026, PDF page 145</x:v>
      </x:c>
      <x:c r="J7886" s="8" t="str">
        <x:v>loma-book-u7-p145-round-1-1</x:v>
      </x:c>
      <x:c r="K7886" s="8" t="str"/>
    </x:row>
    <x:row r="7887" ht="334" customHeight="1">
      <x:c r="A7887" s="21" t="n">
        <x:v>4</x:v>
      </x:c>
      <x:c r="B7887" s="21" t="n">
        <x:v>2</x:v>
      </x:c>
      <x:c r="C7887" s="8" t="str">
        <x:v>Mooring, Anchoring and Port Operations · Language accuracy · p145 · 1</x:v>
      </x:c>
      <x:c r="D7887" s="8" t="str">
        <x:v>Reference page 131: Mooring, Anchoring and Port Operations — vocabulary</x:v>
      </x:c>
      <x:c r="E7887" s="21" t="n">
        <x:v>1</x:v>
      </x:c>
      <x:c r="F7887" s="21" t="n">
        <x:v>3</x:v>
      </x:c>
      <x:c r="G7887" s="8" t="str">
        <x:v>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e.g. Heave in the spring.                                                     e.g. Slack away the head line.
</x:v>
      </x:c>
      <x:c r="H7887" s="8" t="str">
        <x:v>131</x:v>
      </x:c>
      <x:c r="I7887" s="8" t="str">
        <x:v>Maritime English 3.17 Plus, First Edition 2026, PDF page 131</x:v>
      </x:c>
      <x:c r="J7887" s="8" t="str">
        <x:v>loma-book-u7-p145-round-1-1</x:v>
      </x:c>
      <x:c r="K7887" s="8" t="str"/>
    </x:row>
    <x:row r="7888" ht="334" customHeight="1">
      <x:c r="A7888" s="21" t="n">
        <x:v>4</x:v>
      </x:c>
      <x:c r="B7888" s="21" t="n">
        <x:v>2</x:v>
      </x:c>
      <x:c r="C7888" s="8" t="str">
        <x:v>Mooring, Anchoring and Port Operations · Language accuracy · p145 · 1</x:v>
      </x:c>
      <x:c r="D7888" s="8" t="str">
        <x:v>Reference page 131: Mooring, Anchoring and Port Operations — vocabulary</x:v>
      </x:c>
      <x:c r="E7888" s="21" t="n">
        <x:v>2</x:v>
      </x:c>
      <x:c r="F7888" s="21" t="n">
        <x:v>3</x:v>
      </x:c>
      <x:c r="G7888" s="8" t="str">
        <x:v>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not stand in the bight of the rope.
</x:v>
      </x:c>
      <x:c r="H7888" s="8" t="str">
        <x:v>131</x:v>
      </x:c>
      <x:c r="I7888" s="8" t="str">
        <x:v>Maritime English 3.17 Plus, First Edition 2026, PDF page 131</x:v>
      </x:c>
      <x:c r="J7888" s="8" t="str">
        <x:v>loma-book-u7-p145-round-1-1</x:v>
      </x:c>
      <x:c r="K7888" s="8" t="str"/>
    </x:row>
    <x:row r="7889" ht="334" customHeight="1">
      <x:c r="A7889" s="21" t="n">
        <x:v>4</x:v>
      </x:c>
      <x:c r="B7889" s="21" t="n">
        <x:v>2</x:v>
      </x:c>
      <x:c r="C7889" s="8" t="str">
        <x:v>Mooring, Anchoring and Port Operations · Language accuracy · p145 · 1</x:v>
      </x:c>
      <x:c r="D7889" s="8" t="str">
        <x:v>Reference page 131: Mooring, Anchoring and Port Operations — vocabulary</x:v>
      </x:c>
      <x:c r="E7889" s="21" t="n">
        <x:v>3</x:v>
      </x:c>
      <x:c r="F7889" s="21" t="n">
        <x:v>3</x:v>
      </x:c>
      <x:c r="G7889" s="8" t="str">
        <x:v>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7889" s="8" t="str">
        <x:v>131</x:v>
      </x:c>
      <x:c r="I7889" s="8" t="str">
        <x:v>Maritime English 3.17 Plus, First Edition 2026, PDF page 131</x:v>
      </x:c>
      <x:c r="J7889" s="8" t="str">
        <x:v>loma-book-u7-p145-round-1-1</x:v>
      </x:c>
      <x:c r="K7889" s="8" t="str"/>
    </x:row>
    <x:row r="7890" ht="334" customHeight="1">
      <x:c r="A7890" s="21" t="n">
        <x:v>4</x:v>
      </x:c>
      <x:c r="B7890" s="21" t="n">
        <x:v>2</x:v>
      </x:c>
      <x:c r="C7890" s="8" t="str">
        <x:v>Mooring, Anchoring and Port Operations · Language accuracy · p145 · 1</x:v>
      </x:c>
      <x:c r="D7890" s="8" t="str">
        <x:v>Reference page 132: THE SITUATION</x:v>
      </x:c>
      <x:c r="E7890" s="21" t="n">
        <x:v>1</x:v>
      </x:c>
      <x:c r="F7890" s="21" t="n">
        <x:v>4</x:v>
      </x:c>
      <x:c r="G7890" s="8" t="str">
        <x:v>B  READING AND LISTENING
  THE SITUATION
  MV Andaman Trader is approaching her berth. The pilot has the con with the Master present. The Chief Officer is forward, the
  Second Officer aft, and the Chief Engineer is standing by below.
Arrival and All Fast                                                                      Recording script - approx. 3 minutes
  PILOT
   Master, I have the con. Dead slow ahead. Two tugs are made fast, one on the bow, one on the quarter.
  MASTER
  Dead slow ahead, understood. Bow thruster is available and tested.
  PILOT
  Good. Forward station, stand by your heaving lines. We berth port side alongside, berth fourteen.
</x:v>
      </x:c>
      <x:c r="H7890" s="8" t="str">
        <x:v>132</x:v>
      </x:c>
      <x:c r="I7890" s="8" t="str">
        <x:v>Maritime English 3.17 Plus, First Edition 2026, PDF page 132</x:v>
      </x:c>
      <x:c r="J7890" s="8" t="str">
        <x:v>loma-book-u7-p145-round-1-1</x:v>
      </x:c>
      <x:c r="K7890" s="8" t="str"/>
    </x:row>
    <x:row r="7891" ht="334" customHeight="1">
      <x:c r="A7891" s="21" t="n">
        <x:v>4</x:v>
      </x:c>
      <x:c r="B7891" s="21" t="n">
        <x:v>2</x:v>
      </x:c>
      <x:c r="C7891" s="8" t="str">
        <x:v>Mooring, Anchoring and Port Operations · Language accuracy · p145 · 1</x:v>
      </x:c>
      <x:c r="D7891" s="8" t="str">
        <x:v>Reference page 132: THE SITUATION</x:v>
      </x:c>
      <x:c r="E7891" s="21" t="n">
        <x:v>2</x:v>
      </x:c>
      <x:c r="F7891" s="21" t="n">
        <x:v>4</x:v>
      </x:c>
      <x:c r="G7891" s="8" t="str">
        <x:v>  CHIEF OFFICER
  Forward station standing by, heaving lines ready. Port side alongside, berth fourteen. Understood.
  PILOT
  Stop engine. Bow thruster to port, slow. Forward station, send your first head line ashore.
  CHIEF OFFICER
   First head line is ashore. Linesmen are taking it to the bollard. Warning: there is a strong onshore wind pressing us on.
  PILOT
   Understood. Heave in the head line slowly. Aft station, send two stern lines and one spring.
  SECOND OFFICER
  Two stern lines and one spring going ashore now. Warning: keep clear of the bight; the deck is wet.
  PILOT
   Forward, hold on the head line. Slack away the forward spring; it is under heavy strain.
</x:v>
      </x:c>
      <x:c r="H7891" s="8" t="str">
        <x:v>132</x:v>
      </x:c>
      <x:c r="I7891" s="8" t="str">
        <x:v>Maritime English 3.17 Plus, First Edition 2026, PDF page 132</x:v>
      </x:c>
      <x:c r="J7891" s="8" t="str">
        <x:v>loma-book-u7-p145-round-1-1</x:v>
      </x:c>
      <x:c r="K7891" s="8" t="str"/>
    </x:row>
    <x:row r="7892" ht="334" customHeight="1">
      <x:c r="A7892" s="21" t="n">
        <x:v>4</x:v>
      </x:c>
      <x:c r="B7892" s="21" t="n">
        <x:v>2</x:v>
      </x:c>
      <x:c r="C7892" s="8" t="str">
        <x:v>Mooring, Anchoring and Port Operations · Language accuracy · p145 · 1</x:v>
      </x:c>
      <x:c r="D7892" s="8" t="str">
        <x:v>Reference page 132: THE SITUATION</x:v>
      </x:c>
      <x:c r="E7892" s="21" t="n">
        <x:v>3</x:v>
      </x:c>
      <x:c r="F7892" s="21" t="n">
        <x:v>4</x:v>
      </x:c>
      <x:c r="G7892" s="8" t="str">
        <x:v>  CHIEF OFFICER
   Hold on the head line; slack away the forward spring. Understood. We are slacking away now; strain is reducing.
  PILOT
  Very well. Aft station, heave in your springs and make fast. Forward, two more head lines and one spring.
  SECOND OFFICER
   Aft station is all fast. Two stern lines, two springs, stoppers on.
  CHIEF OFFICER
  Forward station is all fast. Three head lines, two springs.
  PILOT
   All fast fore and aft. Master, you have the con. Finished with engine and thruster when ready.
  MASTER
    I have the con. Bridge to engine room: finished with engine, time one zero four two.
</x:v>
      </x:c>
      <x:c r="H7892" s="8" t="str">
        <x:v>132</x:v>
      </x:c>
      <x:c r="I7892" s="8" t="str">
        <x:v>Maritime English 3.17 Plus, First Edition 2026, PDF page 132</x:v>
      </x:c>
      <x:c r="J7892" s="8" t="str">
        <x:v>loma-book-u7-p145-round-1-1</x:v>
      </x:c>
      <x:c r="K7892" s="8" t="str"/>
    </x:row>
    <x:row r="7893" ht="334" customHeight="1">
      <x:c r="A7893" s="21" t="n">
        <x:v>4</x:v>
      </x:c>
      <x:c r="B7893" s="21" t="n">
        <x:v>2</x:v>
      </x:c>
      <x:c r="C7893" s="8" t="str">
        <x:v>Mooring, Anchoring and Port Operations · Language accuracy · p145 · 1</x:v>
      </x:c>
      <x:c r="D7893" s="8" t="str">
        <x:v>Reference page 132: THE SITUATION</x:v>
      </x:c>
      <x:c r="E7893" s="21" t="n">
        <x:v>4</x:v>
      </x:c>
      <x:c r="F7893" s="21" t="n">
        <x:v>4</x:v>
      </x:c>
      <x:c r="G7893" s="8" t="str">
        <x:v>  NOTES</x:v>
      </x:c>
      <x:c r="H7893" s="8" t="str">
        <x:v>132</x:v>
      </x:c>
      <x:c r="I7893" s="8" t="str">
        <x:v>Maritime English 3.17 Plus, First Edition 2026, PDF page 132</x:v>
      </x:c>
      <x:c r="J7893" s="8" t="str">
        <x:v>loma-book-u7-p145-round-1-1</x:v>
      </x:c>
      <x:c r="K7893" s="8" t="str"/>
    </x:row>
    <x:row r="7894" ht="334" customHeight="1">
      <x:c r="A7894" s="21" t="n">
        <x:v>4</x:v>
      </x:c>
      <x:c r="B7894" s="21" t="n">
        <x:v>2</x:v>
      </x:c>
      <x:c r="C7894" s="8" t="str">
        <x:v>Mooring, Anchoring and Port Operations · Language accuracy · p145 · 1</x:v>
      </x:c>
      <x:c r="D7894" s="8" t="str">
        <x:v>Reference page 135: Clear Orders on the Mooring Deck</x:v>
      </x:c>
      <x:c r="E7894" s="21" t="n">
        <x:v>1</x:v>
      </x:c>
      <x:c r="F7894" s="21" t="n">
        <x:v>3</x:v>
      </x:c>
      <x:c r="G7894" s="8" t="str">
        <x:v>UNIT 7 | B3 READING FOR MEANING
Clear Orders on the Mooring Deck
  Before you read
  Does “I understand” tell the bridge that a line is already fast?
Reading focus: Separate acknowledgement, action in progress and completion.
A Mooring communication needs a named line and a clear action. A message about that rope is difficult
to follow when several lines are moving. The bridge and the station leader must also distinguish an order
from a warning and a report. Each type of message has a different purpose.
B In this tabletop exercise, the bridge orders the forward station to slack away the forward spring. The
station leader first confirms the named action. When the simulated action starts, the leader reports that
the team is slacking away the forward spring. After the action, the leader reports the condition of the line.
An acknowledgement, a progress report and a completion report are not interchangeable.
</x:v>
      </x:c>
      <x:c r="H7894" s="8" t="str">
        <x:v>135</x:v>
      </x:c>
      <x:c r="I7894" s="8" t="str">
        <x:v>Maritime English 3.17 Plus, First Edition 2026, PDF page 135</x:v>
      </x:c>
      <x:c r="J7894" s="8" t="str">
        <x:v>loma-book-u7-p145-round-1-1</x:v>
      </x:c>
      <x:c r="K7894" s="8" t="str"/>
    </x:row>
    <x:row r="7895" ht="334" customHeight="1">
      <x:c r="A7895" s="21" t="n">
        <x:v>4</x:v>
      </x:c>
      <x:c r="B7895" s="21" t="n">
        <x:v>2</x:v>
      </x:c>
      <x:c r="C7895" s="8" t="str">
        <x:v>Mooring, Anchoring and Port Operations · Language accuracy · p145 · 1</x:v>
      </x:c>
      <x:c r="D7895" s="8" t="str">
        <x:v>Reference page 135: Clear Orders on the Mooring Deck</x:v>
      </x:c>
      <x:c r="E7895" s="21" t="n">
        <x:v>2</x:v>
      </x:c>
      <x:c r="F7895" s="21" t="n">
        <x:v>3</x:v>
      </x:c>
      <x:c r="G7895" s="8" t="str">
        <x:v>C A second card introduces a person standing inside a bight. The station leader warns of the danger and
gives a clear instruction to move clear. This is not optional advice. Personnel should never stand in a
bight of rope. A painted area on a deck cannot prove that all other areas are safe: the whole mooring
deck can present danger when lines may come under tension.
D Anchoring uses some related verbs but different equipment. A report that the cable is leading ahead
describes its direction from the hawse pipe; it does not by itself prove that the anchor is holding. Students
use the separate anchor diagram to practise that distinction. All movements in this lesson use paper
counters, not loaded ropes, live winches or operational radios. The ship's procedures govern real
operations.
Word support
acknowledge: show that a message was received   |  completion: the point when an action is finished   |  bight: a loop
or curved part of a rope
Original teaching article; vessel names, people and operational data are fictional. Content/design references: S1, S2, S4; see Sources and
editorial notes.
</x:v>
      </x:c>
      <x:c r="H7895" s="8" t="str">
        <x:v>135</x:v>
      </x:c>
      <x:c r="I7895" s="8" t="str">
        <x:v>Maritime English 3.17 Plus, First Edition 2026, PDF page 135</x:v>
      </x:c>
      <x:c r="J7895" s="8" t="str">
        <x:v>loma-book-u7-p145-round-1-1</x:v>
      </x:c>
      <x:c r="K7895" s="8" t="str"/>
    </x:row>
    <x:row r="7896" ht="334" customHeight="1">
      <x:c r="A7896" s="21" t="n">
        <x:v>4</x:v>
      </x:c>
      <x:c r="B7896" s="21" t="n">
        <x:v>2</x:v>
      </x:c>
      <x:c r="C7896" s="8" t="str">
        <x:v>Mooring, Anchoring and Port Operations · Language accuracy · p145 · 1</x:v>
      </x:c>
      <x:c r="D7896" s="8" t="str">
        <x:v>Reference page 135: Clear Orders on the Mooring Deck</x:v>
      </x:c>
      <x:c r="E7896" s="21" t="n">
        <x:v>3</x:v>
      </x:c>
      <x:c r="F7896" s="21" t="n">
        <x:v>3</x:v>
      </x:c>
      <x:c r="G7896" s="8" t="str">
        <x:v>
  CLASS NOTES</x:v>
      </x:c>
      <x:c r="H7896" s="8" t="str">
        <x:v>135</x:v>
      </x:c>
      <x:c r="I7896" s="8" t="str">
        <x:v>Maritime English 3.17 Plus, First Edition 2026, PDF page 135</x:v>
      </x:c>
      <x:c r="J7896" s="8" t="str">
        <x:v>loma-book-u7-p145-round-1-1</x:v>
      </x:c>
      <x:c r="K7896" s="8" t="str"/>
    </x:row>
    <x:row r="7897" ht="334" customHeight="1">
      <x:c r="A7897" s="21" t="n">
        <x:v>4</x:v>
      </x:c>
      <x:c r="B7897" s="21" t="n">
        <x:v>2</x:v>
      </x:c>
      <x:c r="C7897" s="8" t="str">
        <x:v>Mooring, Anchoring and Port Operations · Language accuracy · p145 · 1</x:v>
      </x:c>
      <x:c r="D7897" s="8" t="str">
        <x:v>Reference page 137: Orders, warnings and status reports</x:v>
      </x:c>
      <x:c r="E7897" s="21" t="n">
        <x:v>1</x:v>
      </x:c>
      <x:c r="F7897" s="21" t="n">
        <x:v>3</x:v>
      </x:c>
      <x:c r="G7897" s="8" t="str">
        <x:v>UNIT 7 | C GRAMMAR - FORMS AND MEANING
Orders, warnings and status reports
Name the station, line or equipment so the receiver knows what the message concerns. Keep an
acknowledgement separate from action in progress and completion. Do not claim that an action has started
before it actually has.
 Function             Form                      Example
 Order                  base verb + named line           Slack away the forward spring.
 Acknowledgement         confirm the received instruction    Slack away the forward spring. Understood.
  Action in progress          am/is/are + verb-ing         We are slacking away the forward spring.
 Completed state            clear status statement           Forward station is all fast.
</x:v>
      </x:c>
      <x:c r="H7897" s="8" t="str">
        <x:v>137</x:v>
      </x:c>
      <x:c r="I7897" s="8" t="str">
        <x:v>Maritime English 3.17 Plus, First Edition 2026, PDF page 137</x:v>
      </x:c>
      <x:c r="J7897" s="8" t="str">
        <x:v>loma-book-u7-p145-round-1-1</x:v>
      </x:c>
      <x:c r="K7897" s="8" t="str"/>
    </x:row>
    <x:row r="7898" ht="334" customHeight="1">
      <x:c r="A7898" s="21" t="n">
        <x:v>4</x:v>
      </x:c>
      <x:c r="B7898" s="21" t="n">
        <x:v>2</x:v>
      </x:c>
      <x:c r="C7898" s="8" t="str">
        <x:v>Mooring, Anchoring and Port Operations · Language accuracy · p145 · 1</x:v>
      </x:c>
      <x:c r="D7898" s="8" t="str">
        <x:v>Reference page 137: Orders, warnings and status reports</x:v>
      </x:c>
      <x:c r="E7898" s="21" t="n">
        <x:v>2</x:v>
      </x:c>
      <x:c r="F7898" s="21" t="n">
        <x:v>3</x:v>
      </x:c>
      <x:c r="G7898" s="8" t="str">
        <x:v> Warning             WARNING + hazard          WARNING. The forward spring is under heavy
                                                                          strain.
 Safety prohibition       Do not + base verb           Do not stand in the bight.
There is no universal -ing repeat-back rule
Standard wheel orders are repeated in the same words. Other exchanges require the correct
acknowledgement for their context. A progress report uses -ing only when the action is in progress; a
completion report comes after verification.
Do not weaken a safety instruction
Keeping clear of a bight is not optional advice. State the prohibition or danger clearly. Treat the whole working
mooring deck as a potential danger area; being outside a painted zone does not guarantee safety.
One clear communication route, with urgent warnings allowed
</x:v>
      </x:c>
      <x:c r="H7898" s="8" t="str">
        <x:v>137</x:v>
      </x:c>
      <x:c r="I7898" s="8" t="str">
        <x:v>Maritime English 3.17 Plus, First Edition 2026, PDF page 137</x:v>
      </x:c>
      <x:c r="J7898" s="8" t="str">
        <x:v>loma-book-u7-p145-round-1-1</x:v>
      </x:c>
      <x:c r="K7898" s="8" t="str"/>
    </x:row>
    <x:row r="7899" ht="334" customHeight="1">
      <x:c r="A7899" s="21" t="n">
        <x:v>4</x:v>
      </x:c>
      <x:c r="B7899" s="21" t="n">
        <x:v>2</x:v>
      </x:c>
      <x:c r="C7899" s="8" t="str">
        <x:v>Mooring, Anchoring and Port Operations · Language accuracy · p145 · 1</x:v>
      </x:c>
      <x:c r="D7899" s="8" t="str">
        <x:v>Reference page 137: Orders, warnings and status reports</x:v>
      </x:c>
      <x:c r="E7899" s="21" t="n">
        <x:v>3</x:v>
      </x:c>
      <x:c r="F7899" s="21" t="n">
        <x:v>3</x:v>
      </x:c>
      <x:c r="G7899" s="8" t="str">
        <x:v>Normally use the agreed station-to-bridge communication arrangement. Any person who sees immediate
danger must be able to raise the alarm or warning under the vessel's procedures. Do not wait to report a
hazard merely because you are not the station leader.
Examples are for language learning. Sources: S1; S2.
  CLASS NOTES</x:v>
      </x:c>
      <x:c r="H7899" s="8" t="str">
        <x:v>137</x:v>
      </x:c>
      <x:c r="I7899" s="8" t="str">
        <x:v>Maritime English 3.17 Plus, First Edition 2026, PDF page 137</x:v>
      </x:c>
      <x:c r="J7899" s="8" t="str">
        <x:v>loma-book-u7-p145-round-1-1</x:v>
      </x:c>
      <x:c r="K7899" s="8" t="str"/>
    </x:row>
    <x:row r="7900" ht="334" customHeight="1">
      <x:c r="A7900" s="21" t="n">
        <x:v>4</x:v>
      </x:c>
      <x:c r="B7900" s="21" t="n">
        <x:v>2</x:v>
      </x:c>
      <x:c r="C7900" s="8" t="str">
        <x:v>Mooring, Anchoring and Port Operations · Language accuracy · p145 · 1</x:v>
      </x:c>
      <x:c r="D7900" s="8" t="str">
        <x:v>Reference page 143: Name the line, then report its state</x:v>
      </x:c>
      <x:c r="E7900" s="21" t="n">
        <x:v>1</x:v>
      </x:c>
      <x:c r="F7900" s="21" t="n">
        <x:v>2</x:v>
      </x:c>
      <x:c r="G7900"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7900" s="8" t="str">
        <x:v>143</x:v>
      </x:c>
      <x:c r="I7900" s="8" t="str">
        <x:v>Maritime English 3.17 Plus, First Edition 2026, PDF page 143</x:v>
      </x:c>
      <x:c r="J7900" s="8" t="str">
        <x:v>loma-book-u7-p145-round-1-1</x:v>
      </x:c>
      <x:c r="K7900" s="8" t="str"/>
    </x:row>
    <x:row r="7901" ht="334" customHeight="1">
      <x:c r="A7901" s="21" t="n">
        <x:v>4</x:v>
      </x:c>
      <x:c r="B7901" s="21" t="n">
        <x:v>2</x:v>
      </x:c>
      <x:c r="C7901" s="8" t="str">
        <x:v>Mooring, Anchoring and Port Operations · Language accuracy · p145 · 1</x:v>
      </x:c>
      <x:c r="D7901" s="8" t="str">
        <x:v>Reference page 143: Name the line, then report its state</x:v>
      </x:c>
      <x:c r="E7901" s="21" t="n">
        <x:v>2</x:v>
      </x:c>
      <x:c r="F7901" s="21" t="n">
        <x:v>2</x:v>
      </x:c>
      <x:c r="G7901"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7901" s="8" t="str">
        <x:v>143</x:v>
      </x:c>
      <x:c r="I7901" s="8" t="str">
        <x:v>Maritime English 3.17 Plus, First Edition 2026, PDF page 143</x:v>
      </x:c>
      <x:c r="J7901" s="8" t="str">
        <x:v>loma-book-u7-p145-round-1-1</x:v>
      </x:c>
      <x:c r="K7901" s="8" t="str"/>
    </x:row>
    <x:row r="7902" ht="334" customHeight="1">
      <x:c r="A7902" s="21" t="n">
        <x:v>4</x:v>
      </x:c>
      <x:c r="B7902" s="21" t="n">
        <x:v>2</x:v>
      </x:c>
      <x:c r="C7902" s="8" t="str">
        <x:v>Mooring, Anchoring and Port Operations · Language accuracy · p145 · 1</x:v>
      </x:c>
      <x:c r="D7902" s="8" t="str">
        <x:v>Reference page 144: Orders, progress and anchor-cable direction</x:v>
      </x:c>
      <x:c r="E7902" s="21" t="n">
        <x:v>1</x:v>
      </x:c>
      <x:c r="F7902" s="21" t="n">
        <x:v>2</x:v>
      </x:c>
      <x:c r="G7902"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7902" s="8" t="str">
        <x:v>144</x:v>
      </x:c>
      <x:c r="I7902" s="8" t="str">
        <x:v>Maritime English 3.17 Plus, First Edition 2026, PDF page 144</x:v>
      </x:c>
      <x:c r="J7902" s="8" t="str">
        <x:v>loma-book-u7-p145-round-1-1</x:v>
      </x:c>
      <x:c r="K7902" s="8" t="str"/>
    </x:row>
    <x:row r="7903" ht="334" customHeight="1">
      <x:c r="A7903" s="21" t="n">
        <x:v>4</x:v>
      </x:c>
      <x:c r="B7903" s="21" t="n">
        <x:v>2</x:v>
      </x:c>
      <x:c r="C7903" s="8" t="str">
        <x:v>Mooring, Anchoring and Port Operations · Language accuracy · p145 · 1</x:v>
      </x:c>
      <x:c r="D7903" s="8" t="str">
        <x:v>Reference page 144: Orders, progress and anchor-cable direction</x:v>
      </x:c>
      <x:c r="E7903" s="21" t="n">
        <x:v>2</x:v>
      </x:c>
      <x:c r="F7903" s="21" t="n">
        <x:v>2</x:v>
      </x:c>
      <x:c r="G7903"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7903" s="8" t="str">
        <x:v>144</x:v>
      </x:c>
      <x:c r="I7903" s="8" t="str">
        <x:v>Maritime English 3.17 Plus, First Edition 2026, PDF page 144</x:v>
      </x:c>
      <x:c r="J7903" s="8" t="str">
        <x:v>loma-book-u7-p145-round-1-1</x:v>
      </x:c>
      <x:c r="K7903" s="8" t="str"/>
    </x:row>
    <x:row r="7904" ht="334" customHeight="1">
      <x:c r="A7904" s="21" t="n">
        <x:v>4</x:v>
      </x:c>
      <x:c r="B7904" s="21" t="n">
        <x:v>2</x:v>
      </x:c>
      <x:c r="C7904" s="8" t="str">
        <x:v>Mooring, Anchoring and Port Operations · Language accuracy · p145 · 2</x:v>
      </x:c>
      <x:c r="D7904" s="8" t="str">
        <x:v>Source passage</x:v>
      </x:c>
      <x:c r="E7904" s="21" t="n">
        <x:v>1</x:v>
      </x:c>
      <x:c r="F7904" s="21" t="n">
        <x:v>3</x:v>
      </x:c>
      <x:c r="G7904" s="8" t="str">
        <x:v>PDF PAGE 145
NAME:                          CLASS:                   DATE:
  F  WORKSHEET
Part 1 - Match the term to its meaning.
  1. head line                                                        a. A loop of rope, dangerous under load
  2.  spring                                                           b. Reduce moorings to the minimum before letting go
  3.  heaving line                                                         c. Runs forward from the bow to the quay
  4.  all fast                                                           d. A length of anchor cable, 27.5 metres
  5.  to single up                                                     e.  Every mooring line is secured ashore
  6.  windlass                                                                                      f.  Stops the ship moving fore and aft
</x:v>
      </x:c>
      <x:c r="H7904" s="8" t="str">
        <x:v>145</x:v>
      </x:c>
      <x:c r="I7904" s="8" t="str">
        <x:v>Maritime English 3.17 Plus · Dr. Wayne Vincent Tolomia · physical PDF page(s) 145 · Loma adaptation of u7-p145-round-1</x:v>
      </x:c>
      <x:c r="J7904" s="8" t="str">
        <x:v>loma-book-u7-p145-round-1-2</x:v>
      </x:c>
      <x:c r="K7904" s="8" t="str"/>
    </x:row>
    <x:row r="7905" ht="334" customHeight="1">
      <x:c r="A7905" s="21" t="n">
        <x:v>4</x:v>
      </x:c>
      <x:c r="B7905" s="21" t="n">
        <x:v>2</x:v>
      </x:c>
      <x:c r="C7905" s="8" t="str">
        <x:v>Mooring, Anchoring and Port Operations · Language accuracy · p145 · 2</x:v>
      </x:c>
      <x:c r="D7905" s="8" t="str">
        <x:v>Source passage</x:v>
      </x:c>
      <x:c r="E7905" s="21" t="n">
        <x:v>2</x:v>
      </x:c>
      <x:c r="F7905" s="21" t="n">
        <x:v>3</x:v>
      </x:c>
      <x:c r="G7905" s="8" t="str">
        <x:v>
  7.  bight                                                             g. The machine that raises the anchor
  8.  shackle                                                          h. A light line thrown ashore first
Part 2 - Complete each sentence with one word.
  1. Have the ________ lines ready fore and aft before we come alongside.
  2. ________ away the forward spring; it is under heavy strain.
  3.  Forward station is ________ fast, three head lines and two springs.
  4. Do not stand in the ________ of the rope.
  5.  Stand by the ________ on the forecastle for letting go the anchor.
  6. ________ up to one head line and one spring before we let go.
</x:v>
      </x:c>
      <x:c r="H7905" s="8" t="str">
        <x:v>145</x:v>
      </x:c>
      <x:c r="I7905" s="8" t="str">
        <x:v>Maritime English 3.17 Plus · Dr. Wayne Vincent Tolomia · physical PDF page(s) 145 · Loma adaptation of u7-p145-round-1</x:v>
      </x:c>
      <x:c r="J7905" s="8" t="str">
        <x:v>loma-book-u7-p145-round-1-2</x:v>
      </x:c>
      <x:c r="K7905" s="8" t="str"/>
    </x:row>
    <x:row r="7906" ht="334" customHeight="1">
      <x:c r="A7906" s="21" t="n">
        <x:v>4</x:v>
      </x:c>
      <x:c r="B7906" s="21" t="n">
        <x:v>2</x:v>
      </x:c>
      <x:c r="C7906" s="8" t="str">
        <x:v>Mooring, Anchoring and Port Operations · Language accuracy · p145 · 2</x:v>
      </x:c>
      <x:c r="D7906" s="8" t="str">
        <x:v>Source passage</x:v>
      </x:c>
      <x:c r="E7906" s="21" t="n">
        <x:v>3</x:v>
      </x:c>
      <x:c r="F7906" s="21" t="n">
        <x:v>3</x:v>
      </x:c>
      <x:c r="G7906" s="8" t="str">
        <x:v>
  NOTES</x:v>
      </x:c>
      <x:c r="H7906" s="8" t="str">
        <x:v>145</x:v>
      </x:c>
      <x:c r="I7906" s="8" t="str">
        <x:v>Maritime English 3.17 Plus · Dr. Wayne Vincent Tolomia · physical PDF page(s) 145 · Loma adaptation of u7-p145-round-1</x:v>
      </x:c>
      <x:c r="J7906" s="8" t="str">
        <x:v>loma-book-u7-p145-round-1-2</x:v>
      </x:c>
      <x:c r="K7906" s="8" t="str"/>
    </x:row>
    <x:row r="7907" ht="334" customHeight="1">
      <x:c r="A7907" s="21" t="n">
        <x:v>4</x:v>
      </x:c>
      <x:c r="B7907" s="21" t="n">
        <x:v>2</x:v>
      </x:c>
      <x:c r="C7907" s="8" t="str">
        <x:v>Mooring, Anchoring and Port Operations · Language accuracy · p145 · 2</x:v>
      </x:c>
      <x:c r="D7907" s="8" t="str">
        <x:v>Reference page 145: Mooring, Anchoring and Port Operations — workbook</x:v>
      </x:c>
      <x:c r="E7907" s="21" t="n">
        <x:v>1</x:v>
      </x:c>
      <x:c r="F7907" s="21" t="n">
        <x:v>3</x:v>
      </x:c>
      <x:c r="G7907" s="8" t="str">
        <x:v>NAME:                          CLASS:                   DATE:
  F  WORKSHEET
Part 1 - Match the term to its meaning.
  1. head line                                                        a. A loop of rope, dangerous under load
  2.  spring                                                           b. Reduce moorings to the minimum before letting go
  3.  heaving line                                                         c. Runs forward from the bow to the quay
  4.  all fast                                                           d. A length of anchor cable, 27.5 metres
  5.  to single up                                                     e.  Every mooring line is secured ashore
  6.  windlass                                                                                      f.  Stops the ship moving fore and aft
</x:v>
      </x:c>
      <x:c r="H7907" s="8" t="str">
        <x:v>145</x:v>
      </x:c>
      <x:c r="I7907" s="8" t="str">
        <x:v>Maritime English 3.17 Plus, First Edition 2026, PDF page 145</x:v>
      </x:c>
      <x:c r="J7907" s="8" t="str">
        <x:v>loma-book-u7-p145-round-1-2</x:v>
      </x:c>
      <x:c r="K7907" s="8" t="str"/>
    </x:row>
    <x:row r="7908" ht="334" customHeight="1">
      <x:c r="A7908" s="21" t="n">
        <x:v>4</x:v>
      </x:c>
      <x:c r="B7908" s="21" t="n">
        <x:v>2</x:v>
      </x:c>
      <x:c r="C7908" s="8" t="str">
        <x:v>Mooring, Anchoring and Port Operations · Language accuracy · p145 · 2</x:v>
      </x:c>
      <x:c r="D7908" s="8" t="str">
        <x:v>Reference page 145: Mooring, Anchoring and Port Operations — workbook</x:v>
      </x:c>
      <x:c r="E7908" s="21" t="n">
        <x:v>2</x:v>
      </x:c>
      <x:c r="F7908" s="21" t="n">
        <x:v>3</x:v>
      </x:c>
      <x:c r="G7908" s="8" t="str">
        <x:v>  7.  bight                                                             g. The machine that raises the anchor
  8.  shackle                                                          h. A light line thrown ashore first
Part 2 - Complete each sentence with one word.
  1. Have the ________ lines ready fore and aft before we come alongside.
  2. ________ away the forward spring; it is under heavy strain.
  3.  Forward station is ________ fast, three head lines and two springs.
  4. Do not stand in the ________ of the rope.
  5.  Stand by the ________ on the forecastle for letting go the anchor.
  6. ________ up to one head line and one spring before we let go.
</x:v>
      </x:c>
      <x:c r="H7908" s="8" t="str">
        <x:v>145</x:v>
      </x:c>
      <x:c r="I7908" s="8" t="str">
        <x:v>Maritime English 3.17 Plus, First Edition 2026, PDF page 145</x:v>
      </x:c>
      <x:c r="J7908" s="8" t="str">
        <x:v>loma-book-u7-p145-round-1-2</x:v>
      </x:c>
      <x:c r="K7908" s="8" t="str"/>
    </x:row>
    <x:row r="7909" ht="334" customHeight="1">
      <x:c r="A7909" s="21" t="n">
        <x:v>4</x:v>
      </x:c>
      <x:c r="B7909" s="21" t="n">
        <x:v>2</x:v>
      </x:c>
      <x:c r="C7909" s="8" t="str">
        <x:v>Mooring, Anchoring and Port Operations · Language accuracy · p145 · 2</x:v>
      </x:c>
      <x:c r="D7909" s="8" t="str">
        <x:v>Reference page 145: Mooring, Anchoring and Port Operations — workbook</x:v>
      </x:c>
      <x:c r="E7909" s="21" t="n">
        <x:v>3</x:v>
      </x:c>
      <x:c r="F7909" s="21" t="n">
        <x:v>3</x:v>
      </x:c>
      <x:c r="G7909" s="8" t="str">
        <x:v>  NOTES</x:v>
      </x:c>
      <x:c r="H7909" s="8" t="str">
        <x:v>145</x:v>
      </x:c>
      <x:c r="I7909" s="8" t="str">
        <x:v>Maritime English 3.17 Plus, First Edition 2026, PDF page 145</x:v>
      </x:c>
      <x:c r="J7909" s="8" t="str">
        <x:v>loma-book-u7-p145-round-1-2</x:v>
      </x:c>
      <x:c r="K7909" s="8" t="str"/>
    </x:row>
    <x:row r="7910" ht="334" customHeight="1">
      <x:c r="A7910" s="21" t="n">
        <x:v>4</x:v>
      </x:c>
      <x:c r="B7910" s="21" t="n">
        <x:v>2</x:v>
      </x:c>
      <x:c r="C7910" s="8" t="str">
        <x:v>Mooring, Anchoring and Port Operations · Language accuracy · p145 · 2</x:v>
      </x:c>
      <x:c r="D7910" s="8" t="str">
        <x:v>Reference page 131: Mooring, Anchoring and Port Operations — vocabulary</x:v>
      </x:c>
      <x:c r="E7910" s="21" t="n">
        <x:v>1</x:v>
      </x:c>
      <x:c r="F7910" s="21" t="n">
        <x:v>3</x:v>
      </x:c>
      <x:c r="G7910" s="8" t="str">
        <x:v>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e.g. Heave in the spring.                                                     e.g. Slack away the head line.
</x:v>
      </x:c>
      <x:c r="H7910" s="8" t="str">
        <x:v>131</x:v>
      </x:c>
      <x:c r="I7910" s="8" t="str">
        <x:v>Maritime English 3.17 Plus, First Edition 2026, PDF page 131</x:v>
      </x:c>
      <x:c r="J7910" s="8" t="str">
        <x:v>loma-book-u7-p145-round-1-2</x:v>
      </x:c>
      <x:c r="K7910" s="8" t="str"/>
    </x:row>
    <x:row r="7911" ht="334" customHeight="1">
      <x:c r="A7911" s="21" t="n">
        <x:v>4</x:v>
      </x:c>
      <x:c r="B7911" s="21" t="n">
        <x:v>2</x:v>
      </x:c>
      <x:c r="C7911" s="8" t="str">
        <x:v>Mooring, Anchoring and Port Operations · Language accuracy · p145 · 2</x:v>
      </x:c>
      <x:c r="D7911" s="8" t="str">
        <x:v>Reference page 131: Mooring, Anchoring and Port Operations — vocabulary</x:v>
      </x:c>
      <x:c r="E7911" s="21" t="n">
        <x:v>2</x:v>
      </x:c>
      <x:c r="F7911" s="21" t="n">
        <x:v>3</x:v>
      </x:c>
      <x:c r="G7911" s="8" t="str">
        <x:v>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not stand in the bight of the rope.
</x:v>
      </x:c>
      <x:c r="H7911" s="8" t="str">
        <x:v>131</x:v>
      </x:c>
      <x:c r="I7911" s="8" t="str">
        <x:v>Maritime English 3.17 Plus, First Edition 2026, PDF page 131</x:v>
      </x:c>
      <x:c r="J7911" s="8" t="str">
        <x:v>loma-book-u7-p145-round-1-2</x:v>
      </x:c>
      <x:c r="K7911" s="8" t="str"/>
    </x:row>
    <x:row r="7912" ht="334" customHeight="1">
      <x:c r="A7912" s="21" t="n">
        <x:v>4</x:v>
      </x:c>
      <x:c r="B7912" s="21" t="n">
        <x:v>2</x:v>
      </x:c>
      <x:c r="C7912" s="8" t="str">
        <x:v>Mooring, Anchoring and Port Operations · Language accuracy · p145 · 2</x:v>
      </x:c>
      <x:c r="D7912" s="8" t="str">
        <x:v>Reference page 131: Mooring, Anchoring and Port Operations — vocabulary</x:v>
      </x:c>
      <x:c r="E7912" s="21" t="n">
        <x:v>3</x:v>
      </x:c>
      <x:c r="F7912" s="21" t="n">
        <x:v>3</x:v>
      </x:c>
      <x:c r="G7912" s="8" t="str">
        <x:v>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7912" s="8" t="str">
        <x:v>131</x:v>
      </x:c>
      <x:c r="I7912" s="8" t="str">
        <x:v>Maritime English 3.17 Plus, First Edition 2026, PDF page 131</x:v>
      </x:c>
      <x:c r="J7912" s="8" t="str">
        <x:v>loma-book-u7-p145-round-1-2</x:v>
      </x:c>
      <x:c r="K7912" s="8" t="str"/>
    </x:row>
    <x:row r="7913" ht="334" customHeight="1">
      <x:c r="A7913" s="21" t="n">
        <x:v>4</x:v>
      </x:c>
      <x:c r="B7913" s="21" t="n">
        <x:v>2</x:v>
      </x:c>
      <x:c r="C7913" s="8" t="str">
        <x:v>Mooring, Anchoring and Port Operations · Language accuracy · p145 · 2</x:v>
      </x:c>
      <x:c r="D7913" s="8" t="str">
        <x:v>Reference page 132: THE SITUATION</x:v>
      </x:c>
      <x:c r="E7913" s="21" t="n">
        <x:v>1</x:v>
      </x:c>
      <x:c r="F7913" s="21" t="n">
        <x:v>4</x:v>
      </x:c>
      <x:c r="G7913" s="8" t="str">
        <x:v>B  READING AND LISTENING
  THE SITUATION
  MV Andaman Trader is approaching her berth. The pilot has the con with the Master present. The Chief Officer is forward, the
  Second Officer aft, and the Chief Engineer is standing by below.
Arrival and All Fast                                                                      Recording script - approx. 3 minutes
  PILOT
   Master, I have the con. Dead slow ahead. Two tugs are made fast, one on the bow, one on the quarter.
  MASTER
  Dead slow ahead, understood. Bow thruster is available and tested.
  PILOT
  Good. Forward station, stand by your heaving lines. We berth port side alongside, berth fourteen.
</x:v>
      </x:c>
      <x:c r="H7913" s="8" t="str">
        <x:v>132</x:v>
      </x:c>
      <x:c r="I7913" s="8" t="str">
        <x:v>Maritime English 3.17 Plus, First Edition 2026, PDF page 132</x:v>
      </x:c>
      <x:c r="J7913" s="8" t="str">
        <x:v>loma-book-u7-p145-round-1-2</x:v>
      </x:c>
      <x:c r="K7913" s="8" t="str"/>
    </x:row>
    <x:row r="7914" ht="334" customHeight="1">
      <x:c r="A7914" s="21" t="n">
        <x:v>4</x:v>
      </x:c>
      <x:c r="B7914" s="21" t="n">
        <x:v>2</x:v>
      </x:c>
      <x:c r="C7914" s="8" t="str">
        <x:v>Mooring, Anchoring and Port Operations · Language accuracy · p145 · 2</x:v>
      </x:c>
      <x:c r="D7914" s="8" t="str">
        <x:v>Reference page 132: THE SITUATION</x:v>
      </x:c>
      <x:c r="E7914" s="21" t="n">
        <x:v>2</x:v>
      </x:c>
      <x:c r="F7914" s="21" t="n">
        <x:v>4</x:v>
      </x:c>
      <x:c r="G7914" s="8" t="str">
        <x:v>  CHIEF OFFICER
  Forward station standing by, heaving lines ready. Port side alongside, berth fourteen. Understood.
  PILOT
  Stop engine. Bow thruster to port, slow. Forward station, send your first head line ashore.
  CHIEF OFFICER
   First head line is ashore. Linesmen are taking it to the bollard. Warning: there is a strong onshore wind pressing us on.
  PILOT
   Understood. Heave in the head line slowly. Aft station, send two stern lines and one spring.
  SECOND OFFICER
  Two stern lines and one spring going ashore now. Warning: keep clear of the bight; the deck is wet.
  PILOT
   Forward, hold on the head line. Slack away the forward spring; it is under heavy strain.
</x:v>
      </x:c>
      <x:c r="H7914" s="8" t="str">
        <x:v>132</x:v>
      </x:c>
      <x:c r="I7914" s="8" t="str">
        <x:v>Maritime English 3.17 Plus, First Edition 2026, PDF page 132</x:v>
      </x:c>
      <x:c r="J7914" s="8" t="str">
        <x:v>loma-book-u7-p145-round-1-2</x:v>
      </x:c>
      <x:c r="K7914" s="8" t="str"/>
    </x:row>
    <x:row r="7915" ht="334" customHeight="1">
      <x:c r="A7915" s="21" t="n">
        <x:v>4</x:v>
      </x:c>
      <x:c r="B7915" s="21" t="n">
        <x:v>2</x:v>
      </x:c>
      <x:c r="C7915" s="8" t="str">
        <x:v>Mooring, Anchoring and Port Operations · Language accuracy · p145 · 2</x:v>
      </x:c>
      <x:c r="D7915" s="8" t="str">
        <x:v>Reference page 132: THE SITUATION</x:v>
      </x:c>
      <x:c r="E7915" s="21" t="n">
        <x:v>3</x:v>
      </x:c>
      <x:c r="F7915" s="21" t="n">
        <x:v>4</x:v>
      </x:c>
      <x:c r="G7915" s="8" t="str">
        <x:v>  CHIEF OFFICER
   Hold on the head line; slack away the forward spring. Understood. We are slacking away now; strain is reducing.
  PILOT
  Very well. Aft station, heave in your springs and make fast. Forward, two more head lines and one spring.
  SECOND OFFICER
   Aft station is all fast. Two stern lines, two springs, stoppers on.
  CHIEF OFFICER
  Forward station is all fast. Three head lines, two springs.
  PILOT
   All fast fore and aft. Master, you have the con. Finished with engine and thruster when ready.
  MASTER
    I have the con. Bridge to engine room: finished with engine, time one zero four two.
</x:v>
      </x:c>
      <x:c r="H7915" s="8" t="str">
        <x:v>132</x:v>
      </x:c>
      <x:c r="I7915" s="8" t="str">
        <x:v>Maritime English 3.17 Plus, First Edition 2026, PDF page 132</x:v>
      </x:c>
      <x:c r="J7915" s="8" t="str">
        <x:v>loma-book-u7-p145-round-1-2</x:v>
      </x:c>
      <x:c r="K7915" s="8" t="str"/>
    </x:row>
    <x:row r="7916" ht="334" customHeight="1">
      <x:c r="A7916" s="21" t="n">
        <x:v>4</x:v>
      </x:c>
      <x:c r="B7916" s="21" t="n">
        <x:v>2</x:v>
      </x:c>
      <x:c r="C7916" s="8" t="str">
        <x:v>Mooring, Anchoring and Port Operations · Language accuracy · p145 · 2</x:v>
      </x:c>
      <x:c r="D7916" s="8" t="str">
        <x:v>Reference page 132: THE SITUATION</x:v>
      </x:c>
      <x:c r="E7916" s="21" t="n">
        <x:v>4</x:v>
      </x:c>
      <x:c r="F7916" s="21" t="n">
        <x:v>4</x:v>
      </x:c>
      <x:c r="G7916" s="8" t="str">
        <x:v>  NOTES</x:v>
      </x:c>
      <x:c r="H7916" s="8" t="str">
        <x:v>132</x:v>
      </x:c>
      <x:c r="I7916" s="8" t="str">
        <x:v>Maritime English 3.17 Plus, First Edition 2026, PDF page 132</x:v>
      </x:c>
      <x:c r="J7916" s="8" t="str">
        <x:v>loma-book-u7-p145-round-1-2</x:v>
      </x:c>
      <x:c r="K7916" s="8" t="str"/>
    </x:row>
    <x:row r="7917" ht="334" customHeight="1">
      <x:c r="A7917" s="21" t="n">
        <x:v>4</x:v>
      </x:c>
      <x:c r="B7917" s="21" t="n">
        <x:v>2</x:v>
      </x:c>
      <x:c r="C7917" s="8" t="str">
        <x:v>Mooring, Anchoring and Port Operations · Language accuracy · p145 · 2</x:v>
      </x:c>
      <x:c r="D7917" s="8" t="str">
        <x:v>Reference page 135: Clear Orders on the Mooring Deck</x:v>
      </x:c>
      <x:c r="E7917" s="21" t="n">
        <x:v>1</x:v>
      </x:c>
      <x:c r="F7917" s="21" t="n">
        <x:v>3</x:v>
      </x:c>
      <x:c r="G7917" s="8" t="str">
        <x:v>UNIT 7 | B3 READING FOR MEANING
Clear Orders on the Mooring Deck
  Before you read
  Does “I understand” tell the bridge that a line is already fast?
Reading focus: Separate acknowledgement, action in progress and completion.
A Mooring communication needs a named line and a clear action. A message about that rope is difficult
to follow when several lines are moving. The bridge and the station leader must also distinguish an order
from a warning and a report. Each type of message has a different purpose.
B In this tabletop exercise, the bridge orders the forward station to slack away the forward spring. The
station leader first confirms the named action. When the simulated action starts, the leader reports that
the team is slacking away the forward spring. After the action, the leader reports the condition of the line.
An acknowledgement, a progress report and a completion report are not interchangeable.
</x:v>
      </x:c>
      <x:c r="H7917" s="8" t="str">
        <x:v>135</x:v>
      </x:c>
      <x:c r="I7917" s="8" t="str">
        <x:v>Maritime English 3.17 Plus, First Edition 2026, PDF page 135</x:v>
      </x:c>
      <x:c r="J7917" s="8" t="str">
        <x:v>loma-book-u7-p145-round-1-2</x:v>
      </x:c>
      <x:c r="K7917" s="8" t="str"/>
    </x:row>
    <x:row r="7918" ht="334" customHeight="1">
      <x:c r="A7918" s="21" t="n">
        <x:v>4</x:v>
      </x:c>
      <x:c r="B7918" s="21" t="n">
        <x:v>2</x:v>
      </x:c>
      <x:c r="C7918" s="8" t="str">
        <x:v>Mooring, Anchoring and Port Operations · Language accuracy · p145 · 2</x:v>
      </x:c>
      <x:c r="D7918" s="8" t="str">
        <x:v>Reference page 135: Clear Orders on the Mooring Deck</x:v>
      </x:c>
      <x:c r="E7918" s="21" t="n">
        <x:v>2</x:v>
      </x:c>
      <x:c r="F7918" s="21" t="n">
        <x:v>3</x:v>
      </x:c>
      <x:c r="G7918" s="8" t="str">
        <x:v>C A second card introduces a person standing inside a bight. The station leader warns of the danger and
gives a clear instruction to move clear. This is not optional advice. Personnel should never stand in a
bight of rope. A painted area on a deck cannot prove that all other areas are safe: the whole mooring
deck can present danger when lines may come under tension.
D Anchoring uses some related verbs but different equipment. A report that the cable is leading ahead
describes its direction from the hawse pipe; it does not by itself prove that the anchor is holding. Students
use the separate anchor diagram to practise that distinction. All movements in this lesson use paper
counters, not loaded ropes, live winches or operational radios. The ship's procedures govern real
operations.
Word support
acknowledge: show that a message was received   |  completion: the point when an action is finished   |  bight: a loop
or curved part of a rope
Original teaching article; vessel names, people and operational data are fictional. Content/design references: S1, S2, S4; see Sources and
editorial notes.
</x:v>
      </x:c>
      <x:c r="H7918" s="8" t="str">
        <x:v>135</x:v>
      </x:c>
      <x:c r="I7918" s="8" t="str">
        <x:v>Maritime English 3.17 Plus, First Edition 2026, PDF page 135</x:v>
      </x:c>
      <x:c r="J7918" s="8" t="str">
        <x:v>loma-book-u7-p145-round-1-2</x:v>
      </x:c>
      <x:c r="K7918" s="8" t="str"/>
    </x:row>
    <x:row r="7919" ht="334" customHeight="1">
      <x:c r="A7919" s="21" t="n">
        <x:v>4</x:v>
      </x:c>
      <x:c r="B7919" s="21" t="n">
        <x:v>2</x:v>
      </x:c>
      <x:c r="C7919" s="8" t="str">
        <x:v>Mooring, Anchoring and Port Operations · Language accuracy · p145 · 2</x:v>
      </x:c>
      <x:c r="D7919" s="8" t="str">
        <x:v>Reference page 135: Clear Orders on the Mooring Deck</x:v>
      </x:c>
      <x:c r="E7919" s="21" t="n">
        <x:v>3</x:v>
      </x:c>
      <x:c r="F7919" s="21" t="n">
        <x:v>3</x:v>
      </x:c>
      <x:c r="G7919" s="8" t="str">
        <x:v>
  CLASS NOTES</x:v>
      </x:c>
      <x:c r="H7919" s="8" t="str">
        <x:v>135</x:v>
      </x:c>
      <x:c r="I7919" s="8" t="str">
        <x:v>Maritime English 3.17 Plus, First Edition 2026, PDF page 135</x:v>
      </x:c>
      <x:c r="J7919" s="8" t="str">
        <x:v>loma-book-u7-p145-round-1-2</x:v>
      </x:c>
      <x:c r="K7919" s="8" t="str"/>
    </x:row>
    <x:row r="7920" ht="334" customHeight="1">
      <x:c r="A7920" s="21" t="n">
        <x:v>4</x:v>
      </x:c>
      <x:c r="B7920" s="21" t="n">
        <x:v>2</x:v>
      </x:c>
      <x:c r="C7920" s="8" t="str">
        <x:v>Mooring, Anchoring and Port Operations · Language accuracy · p145 · 2</x:v>
      </x:c>
      <x:c r="D7920" s="8" t="str">
        <x:v>Reference page 137: Orders, warnings and status reports</x:v>
      </x:c>
      <x:c r="E7920" s="21" t="n">
        <x:v>1</x:v>
      </x:c>
      <x:c r="F7920" s="21" t="n">
        <x:v>3</x:v>
      </x:c>
      <x:c r="G7920" s="8" t="str">
        <x:v>UNIT 7 | C GRAMMAR - FORMS AND MEANING
Orders, warnings and status reports
Name the station, line or equipment so the receiver knows what the message concerns. Keep an
acknowledgement separate from action in progress and completion. Do not claim that an action has started
before it actually has.
 Function             Form                      Example
 Order                  base verb + named line           Slack away the forward spring.
 Acknowledgement         confirm the received instruction    Slack away the forward spring. Understood.
  Action in progress          am/is/are + verb-ing         We are slacking away the forward spring.
 Completed state            clear status statement           Forward station is all fast.
</x:v>
      </x:c>
      <x:c r="H7920" s="8" t="str">
        <x:v>137</x:v>
      </x:c>
      <x:c r="I7920" s="8" t="str">
        <x:v>Maritime English 3.17 Plus, First Edition 2026, PDF page 137</x:v>
      </x:c>
      <x:c r="J7920" s="8" t="str">
        <x:v>loma-book-u7-p145-round-1-2</x:v>
      </x:c>
      <x:c r="K7920" s="8" t="str"/>
    </x:row>
    <x:row r="7921" ht="334" customHeight="1">
      <x:c r="A7921" s="21" t="n">
        <x:v>4</x:v>
      </x:c>
      <x:c r="B7921" s="21" t="n">
        <x:v>2</x:v>
      </x:c>
      <x:c r="C7921" s="8" t="str">
        <x:v>Mooring, Anchoring and Port Operations · Language accuracy · p145 · 2</x:v>
      </x:c>
      <x:c r="D7921" s="8" t="str">
        <x:v>Reference page 137: Orders, warnings and status reports</x:v>
      </x:c>
      <x:c r="E7921" s="21" t="n">
        <x:v>2</x:v>
      </x:c>
      <x:c r="F7921" s="21" t="n">
        <x:v>3</x:v>
      </x:c>
      <x:c r="G7921" s="8" t="str">
        <x:v> Warning             WARNING + hazard          WARNING. The forward spring is under heavy
                                                                          strain.
 Safety prohibition       Do not + base verb           Do not stand in the bight.
There is no universal -ing repeat-back rule
Standard wheel orders are repeated in the same words. Other exchanges require the correct
acknowledgement for their context. A progress report uses -ing only when the action is in progress; a
completion report comes after verification.
Do not weaken a safety instruction
Keeping clear of a bight is not optional advice. State the prohibition or danger clearly. Treat the whole working
mooring deck as a potential danger area; being outside a painted zone does not guarantee safety.
One clear communication route, with urgent warnings allowed
</x:v>
      </x:c>
      <x:c r="H7921" s="8" t="str">
        <x:v>137</x:v>
      </x:c>
      <x:c r="I7921" s="8" t="str">
        <x:v>Maritime English 3.17 Plus, First Edition 2026, PDF page 137</x:v>
      </x:c>
      <x:c r="J7921" s="8" t="str">
        <x:v>loma-book-u7-p145-round-1-2</x:v>
      </x:c>
      <x:c r="K7921" s="8" t="str"/>
    </x:row>
    <x:row r="7922" ht="334" customHeight="1">
      <x:c r="A7922" s="21" t="n">
        <x:v>4</x:v>
      </x:c>
      <x:c r="B7922" s="21" t="n">
        <x:v>2</x:v>
      </x:c>
      <x:c r="C7922" s="8" t="str">
        <x:v>Mooring, Anchoring and Port Operations · Language accuracy · p145 · 2</x:v>
      </x:c>
      <x:c r="D7922" s="8" t="str">
        <x:v>Reference page 137: Orders, warnings and status reports</x:v>
      </x:c>
      <x:c r="E7922" s="21" t="n">
        <x:v>3</x:v>
      </x:c>
      <x:c r="F7922" s="21" t="n">
        <x:v>3</x:v>
      </x:c>
      <x:c r="G7922" s="8" t="str">
        <x:v>Normally use the agreed station-to-bridge communication arrangement. Any person who sees immediate
danger must be able to raise the alarm or warning under the vessel's procedures. Do not wait to report a
hazard merely because you are not the station leader.
Examples are for language learning. Sources: S1; S2.
  CLASS NOTES</x:v>
      </x:c>
      <x:c r="H7922" s="8" t="str">
        <x:v>137</x:v>
      </x:c>
      <x:c r="I7922" s="8" t="str">
        <x:v>Maritime English 3.17 Plus, First Edition 2026, PDF page 137</x:v>
      </x:c>
      <x:c r="J7922" s="8" t="str">
        <x:v>loma-book-u7-p145-round-1-2</x:v>
      </x:c>
      <x:c r="K7922" s="8" t="str"/>
    </x:row>
    <x:row r="7923" ht="334" customHeight="1">
      <x:c r="A7923" s="21" t="n">
        <x:v>4</x:v>
      </x:c>
      <x:c r="B7923" s="21" t="n">
        <x:v>2</x:v>
      </x:c>
      <x:c r="C7923" s="8" t="str">
        <x:v>Mooring, Anchoring and Port Operations · Language accuracy · p145 · 2</x:v>
      </x:c>
      <x:c r="D7923" s="8" t="str">
        <x:v>Reference page 143: Name the line, then report its state</x:v>
      </x:c>
      <x:c r="E7923" s="21" t="n">
        <x:v>1</x:v>
      </x:c>
      <x:c r="F7923" s="21" t="n">
        <x:v>2</x:v>
      </x:c>
      <x:c r="G7923"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7923" s="8" t="str">
        <x:v>143</x:v>
      </x:c>
      <x:c r="I7923" s="8" t="str">
        <x:v>Maritime English 3.17 Plus, First Edition 2026, PDF page 143</x:v>
      </x:c>
      <x:c r="J7923" s="8" t="str">
        <x:v>loma-book-u7-p145-round-1-2</x:v>
      </x:c>
      <x:c r="K7923" s="8" t="str"/>
    </x:row>
    <x:row r="7924" ht="334" customHeight="1">
      <x:c r="A7924" s="21" t="n">
        <x:v>4</x:v>
      </x:c>
      <x:c r="B7924" s="21" t="n">
        <x:v>2</x:v>
      </x:c>
      <x:c r="C7924" s="8" t="str">
        <x:v>Mooring, Anchoring and Port Operations · Language accuracy · p145 · 2</x:v>
      </x:c>
      <x:c r="D7924" s="8" t="str">
        <x:v>Reference page 143: Name the line, then report its state</x:v>
      </x:c>
      <x:c r="E7924" s="21" t="n">
        <x:v>2</x:v>
      </x:c>
      <x:c r="F7924" s="21" t="n">
        <x:v>2</x:v>
      </x:c>
      <x:c r="G7924"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7924" s="8" t="str">
        <x:v>143</x:v>
      </x:c>
      <x:c r="I7924" s="8" t="str">
        <x:v>Maritime English 3.17 Plus, First Edition 2026, PDF page 143</x:v>
      </x:c>
      <x:c r="J7924" s="8" t="str">
        <x:v>loma-book-u7-p145-round-1-2</x:v>
      </x:c>
      <x:c r="K7924" s="8" t="str"/>
    </x:row>
    <x:row r="7925" ht="334" customHeight="1">
      <x:c r="A7925" s="21" t="n">
        <x:v>4</x:v>
      </x:c>
      <x:c r="B7925" s="21" t="n">
        <x:v>2</x:v>
      </x:c>
      <x:c r="C7925" s="8" t="str">
        <x:v>Mooring, Anchoring and Port Operations · Language accuracy · p145 · 2</x:v>
      </x:c>
      <x:c r="D7925" s="8" t="str">
        <x:v>Reference page 144: Orders, progress and anchor-cable direction</x:v>
      </x:c>
      <x:c r="E7925" s="21" t="n">
        <x:v>1</x:v>
      </x:c>
      <x:c r="F7925" s="21" t="n">
        <x:v>2</x:v>
      </x:c>
      <x:c r="G7925"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7925" s="8" t="str">
        <x:v>144</x:v>
      </x:c>
      <x:c r="I7925" s="8" t="str">
        <x:v>Maritime English 3.17 Plus, First Edition 2026, PDF page 144</x:v>
      </x:c>
      <x:c r="J7925" s="8" t="str">
        <x:v>loma-book-u7-p145-round-1-2</x:v>
      </x:c>
      <x:c r="K7925" s="8" t="str"/>
    </x:row>
    <x:row r="7926" ht="334" customHeight="1">
      <x:c r="A7926" s="21" t="n">
        <x:v>4</x:v>
      </x:c>
      <x:c r="B7926" s="21" t="n">
        <x:v>2</x:v>
      </x:c>
      <x:c r="C7926" s="8" t="str">
        <x:v>Mooring, Anchoring and Port Operations · Language accuracy · p145 · 2</x:v>
      </x:c>
      <x:c r="D7926" s="8" t="str">
        <x:v>Reference page 144: Orders, progress and anchor-cable direction</x:v>
      </x:c>
      <x:c r="E7926" s="21" t="n">
        <x:v>2</x:v>
      </x:c>
      <x:c r="F7926" s="21" t="n">
        <x:v>2</x:v>
      </x:c>
      <x:c r="G7926"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7926" s="8" t="str">
        <x:v>144</x:v>
      </x:c>
      <x:c r="I7926" s="8" t="str">
        <x:v>Maritime English 3.17 Plus, First Edition 2026, PDF page 144</x:v>
      </x:c>
      <x:c r="J7926" s="8" t="str">
        <x:v>loma-book-u7-p145-round-1-2</x:v>
      </x:c>
      <x:c r="K7926" s="8" t="str"/>
    </x:row>
    <x:row r="7927" ht="334" customHeight="1">
      <x:c r="A7927" s="21" t="n">
        <x:v>4</x:v>
      </x:c>
      <x:c r="B7927" s="21" t="n">
        <x:v>2</x:v>
      </x:c>
      <x:c r="C7927" s="8" t="str">
        <x:v>Mooring, Anchoring and Port Operations · Language accuracy · p145 · 3</x:v>
      </x:c>
      <x:c r="D7927" s="8" t="str">
        <x:v>Source passage</x:v>
      </x:c>
      <x:c r="E7927" s="21" t="n">
        <x:v>1</x:v>
      </x:c>
      <x:c r="F7927" s="21" t="n">
        <x:v>3</x:v>
      </x:c>
      <x:c r="G7927" s="8" t="str">
        <x:v>PDF PAGE 145
NAME:                          CLASS:                   DATE:
  F  WORKSHEET
Part 1 - Match the term to its meaning.
  1. head line                                                        a. A loop of rope, dangerous under load
  2.  spring                                                           b. Reduce moorings to the minimum before letting go
  3.  heaving line                                                         c. Runs forward from the bow to the quay
  4.  all fast                                                           d. A length of anchor cable, 27.5 metres
  5.  to single up                                                     e.  Every mooring line is secured ashore
  6.  windlass                                                                                      f.  Stops the ship moving fore and aft
</x:v>
      </x:c>
      <x:c r="H7927" s="8" t="str">
        <x:v>145</x:v>
      </x:c>
      <x:c r="I7927" s="8" t="str">
        <x:v>Maritime English 3.17 Plus · Dr. Wayne Vincent Tolomia · physical PDF page(s) 145 · Loma adaptation of u7-p145-round-1</x:v>
      </x:c>
      <x:c r="J7927" s="8" t="str">
        <x:v>loma-book-u7-p145-round-1-3</x:v>
      </x:c>
      <x:c r="K7927" s="8" t="str"/>
    </x:row>
    <x:row r="7928" ht="334" customHeight="1">
      <x:c r="A7928" s="21" t="n">
        <x:v>4</x:v>
      </x:c>
      <x:c r="B7928" s="21" t="n">
        <x:v>2</x:v>
      </x:c>
      <x:c r="C7928" s="8" t="str">
        <x:v>Mooring, Anchoring and Port Operations · Language accuracy · p145 · 3</x:v>
      </x:c>
      <x:c r="D7928" s="8" t="str">
        <x:v>Source passage</x:v>
      </x:c>
      <x:c r="E7928" s="21" t="n">
        <x:v>2</x:v>
      </x:c>
      <x:c r="F7928" s="21" t="n">
        <x:v>3</x:v>
      </x:c>
      <x:c r="G7928" s="8" t="str">
        <x:v>
  7.  bight                                                             g. The machine that raises the anchor
  8.  shackle                                                          h. A light line thrown ashore first
Part 2 - Complete each sentence with one word.
  1. Have the ________ lines ready fore and aft before we come alongside.
  2. ________ away the forward spring; it is under heavy strain.
  3.  Forward station is ________ fast, three head lines and two springs.
  4. Do not stand in the ________ of the rope.
  5.  Stand by the ________ on the forecastle for letting go the anchor.
  6. ________ up to one head line and one spring before we let go.
</x:v>
      </x:c>
      <x:c r="H7928" s="8" t="str">
        <x:v>145</x:v>
      </x:c>
      <x:c r="I7928" s="8" t="str">
        <x:v>Maritime English 3.17 Plus · Dr. Wayne Vincent Tolomia · physical PDF page(s) 145 · Loma adaptation of u7-p145-round-1</x:v>
      </x:c>
      <x:c r="J7928" s="8" t="str">
        <x:v>loma-book-u7-p145-round-1-3</x:v>
      </x:c>
      <x:c r="K7928" s="8" t="str"/>
    </x:row>
    <x:row r="7929" ht="334" customHeight="1">
      <x:c r="A7929" s="21" t="n">
        <x:v>4</x:v>
      </x:c>
      <x:c r="B7929" s="21" t="n">
        <x:v>2</x:v>
      </x:c>
      <x:c r="C7929" s="8" t="str">
        <x:v>Mooring, Anchoring and Port Operations · Language accuracy · p145 · 3</x:v>
      </x:c>
      <x:c r="D7929" s="8" t="str">
        <x:v>Source passage</x:v>
      </x:c>
      <x:c r="E7929" s="21" t="n">
        <x:v>3</x:v>
      </x:c>
      <x:c r="F7929" s="21" t="n">
        <x:v>3</x:v>
      </x:c>
      <x:c r="G7929" s="8" t="str">
        <x:v>
  NOTES</x:v>
      </x:c>
      <x:c r="H7929" s="8" t="str">
        <x:v>145</x:v>
      </x:c>
      <x:c r="I7929" s="8" t="str">
        <x:v>Maritime English 3.17 Plus · Dr. Wayne Vincent Tolomia · physical PDF page(s) 145 · Loma adaptation of u7-p145-round-1</x:v>
      </x:c>
      <x:c r="J7929" s="8" t="str">
        <x:v>loma-book-u7-p145-round-1-3</x:v>
      </x:c>
      <x:c r="K7929" s="8" t="str"/>
    </x:row>
    <x:row r="7930" ht="334" customHeight="1">
      <x:c r="A7930" s="21" t="n">
        <x:v>4</x:v>
      </x:c>
      <x:c r="B7930" s="21" t="n">
        <x:v>2</x:v>
      </x:c>
      <x:c r="C7930" s="8" t="str">
        <x:v>Mooring, Anchoring and Port Operations · Language accuracy · p145 · 3</x:v>
      </x:c>
      <x:c r="D7930" s="8" t="str">
        <x:v>Reference page 145: Mooring, Anchoring and Port Operations — workbook</x:v>
      </x:c>
      <x:c r="E7930" s="21" t="n">
        <x:v>1</x:v>
      </x:c>
      <x:c r="F7930" s="21" t="n">
        <x:v>3</x:v>
      </x:c>
      <x:c r="G7930" s="8" t="str">
        <x:v>NAME:                          CLASS:                   DATE:
  F  WORKSHEET
Part 1 - Match the term to its meaning.
  1. head line                                                        a. A loop of rope, dangerous under load
  2.  spring                                                           b. Reduce moorings to the minimum before letting go
  3.  heaving line                                                         c. Runs forward from the bow to the quay
  4.  all fast                                                           d. A length of anchor cable, 27.5 metres
  5.  to single up                                                     e.  Every mooring line is secured ashore
  6.  windlass                                                                                      f.  Stops the ship moving fore and aft
</x:v>
      </x:c>
      <x:c r="H7930" s="8" t="str">
        <x:v>145</x:v>
      </x:c>
      <x:c r="I7930" s="8" t="str">
        <x:v>Maritime English 3.17 Plus, First Edition 2026, PDF page 145</x:v>
      </x:c>
      <x:c r="J7930" s="8" t="str">
        <x:v>loma-book-u7-p145-round-1-3</x:v>
      </x:c>
      <x:c r="K7930" s="8" t="str"/>
    </x:row>
    <x:row r="7931" ht="334" customHeight="1">
      <x:c r="A7931" s="21" t="n">
        <x:v>4</x:v>
      </x:c>
      <x:c r="B7931" s="21" t="n">
        <x:v>2</x:v>
      </x:c>
      <x:c r="C7931" s="8" t="str">
        <x:v>Mooring, Anchoring and Port Operations · Language accuracy · p145 · 3</x:v>
      </x:c>
      <x:c r="D7931" s="8" t="str">
        <x:v>Reference page 145: Mooring, Anchoring and Port Operations — workbook</x:v>
      </x:c>
      <x:c r="E7931" s="21" t="n">
        <x:v>2</x:v>
      </x:c>
      <x:c r="F7931" s="21" t="n">
        <x:v>3</x:v>
      </x:c>
      <x:c r="G7931" s="8" t="str">
        <x:v>  7.  bight                                                             g. The machine that raises the anchor
  8.  shackle                                                          h. A light line thrown ashore first
Part 2 - Complete each sentence with one word.
  1. Have the ________ lines ready fore and aft before we come alongside.
  2. ________ away the forward spring; it is under heavy strain.
  3.  Forward station is ________ fast, three head lines and two springs.
  4. Do not stand in the ________ of the rope.
  5.  Stand by the ________ on the forecastle for letting go the anchor.
  6. ________ up to one head line and one spring before we let go.
</x:v>
      </x:c>
      <x:c r="H7931" s="8" t="str">
        <x:v>145</x:v>
      </x:c>
      <x:c r="I7931" s="8" t="str">
        <x:v>Maritime English 3.17 Plus, First Edition 2026, PDF page 145</x:v>
      </x:c>
      <x:c r="J7931" s="8" t="str">
        <x:v>loma-book-u7-p145-round-1-3</x:v>
      </x:c>
      <x:c r="K7931" s="8" t="str"/>
    </x:row>
    <x:row r="7932" ht="334" customHeight="1">
      <x:c r="A7932" s="21" t="n">
        <x:v>4</x:v>
      </x:c>
      <x:c r="B7932" s="21" t="n">
        <x:v>2</x:v>
      </x:c>
      <x:c r="C7932" s="8" t="str">
        <x:v>Mooring, Anchoring and Port Operations · Language accuracy · p145 · 3</x:v>
      </x:c>
      <x:c r="D7932" s="8" t="str">
        <x:v>Reference page 145: Mooring, Anchoring and Port Operations — workbook</x:v>
      </x:c>
      <x:c r="E7932" s="21" t="n">
        <x:v>3</x:v>
      </x:c>
      <x:c r="F7932" s="21" t="n">
        <x:v>3</x:v>
      </x:c>
      <x:c r="G7932" s="8" t="str">
        <x:v>  NOTES</x:v>
      </x:c>
      <x:c r="H7932" s="8" t="str">
        <x:v>145</x:v>
      </x:c>
      <x:c r="I7932" s="8" t="str">
        <x:v>Maritime English 3.17 Plus, First Edition 2026, PDF page 145</x:v>
      </x:c>
      <x:c r="J7932" s="8" t="str">
        <x:v>loma-book-u7-p145-round-1-3</x:v>
      </x:c>
      <x:c r="K7932" s="8" t="str"/>
    </x:row>
    <x:row r="7933" ht="334" customHeight="1">
      <x:c r="A7933" s="21" t="n">
        <x:v>4</x:v>
      </x:c>
      <x:c r="B7933" s="21" t="n">
        <x:v>2</x:v>
      </x:c>
      <x:c r="C7933" s="8" t="str">
        <x:v>Mooring, Anchoring and Port Operations · Language accuracy · p145 · 3</x:v>
      </x:c>
      <x:c r="D7933" s="8" t="str">
        <x:v>Reference page 131: Mooring, Anchoring and Port Operations — vocabulary</x:v>
      </x:c>
      <x:c r="E7933" s="21" t="n">
        <x:v>1</x:v>
      </x:c>
      <x:c r="F7933" s="21" t="n">
        <x:v>3</x:v>
      </x:c>
      <x:c r="G7933" s="8" t="str">
        <x:v>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e.g. Heave in the spring.                                                     e.g. Slack away the head line.
</x:v>
      </x:c>
      <x:c r="H7933" s="8" t="str">
        <x:v>131</x:v>
      </x:c>
      <x:c r="I7933" s="8" t="str">
        <x:v>Maritime English 3.17 Plus, First Edition 2026, PDF page 131</x:v>
      </x:c>
      <x:c r="J7933" s="8" t="str">
        <x:v>loma-book-u7-p145-round-1-3</x:v>
      </x:c>
      <x:c r="K7933" s="8" t="str"/>
    </x:row>
    <x:row r="7934" ht="334" customHeight="1">
      <x:c r="A7934" s="21" t="n">
        <x:v>4</x:v>
      </x:c>
      <x:c r="B7934" s="21" t="n">
        <x:v>2</x:v>
      </x:c>
      <x:c r="C7934" s="8" t="str">
        <x:v>Mooring, Anchoring and Port Operations · Language accuracy · p145 · 3</x:v>
      </x:c>
      <x:c r="D7934" s="8" t="str">
        <x:v>Reference page 131: Mooring, Anchoring and Port Operations — vocabulary</x:v>
      </x:c>
      <x:c r="E7934" s="21" t="n">
        <x:v>2</x:v>
      </x:c>
      <x:c r="F7934" s="21" t="n">
        <x:v>3</x:v>
      </x:c>
      <x:c r="G7934" s="8" t="str">
        <x:v>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not stand in the bight of the rope.
</x:v>
      </x:c>
      <x:c r="H7934" s="8" t="str">
        <x:v>131</x:v>
      </x:c>
      <x:c r="I7934" s="8" t="str">
        <x:v>Maritime English 3.17 Plus, First Edition 2026, PDF page 131</x:v>
      </x:c>
      <x:c r="J7934" s="8" t="str">
        <x:v>loma-book-u7-p145-round-1-3</x:v>
      </x:c>
      <x:c r="K7934" s="8" t="str"/>
    </x:row>
    <x:row r="7935" ht="334" customHeight="1">
      <x:c r="A7935" s="21" t="n">
        <x:v>4</x:v>
      </x:c>
      <x:c r="B7935" s="21" t="n">
        <x:v>2</x:v>
      </x:c>
      <x:c r="C7935" s="8" t="str">
        <x:v>Mooring, Anchoring and Port Operations · Language accuracy · p145 · 3</x:v>
      </x:c>
      <x:c r="D7935" s="8" t="str">
        <x:v>Reference page 131: Mooring, Anchoring and Port Operations — vocabulary</x:v>
      </x:c>
      <x:c r="E7935" s="21" t="n">
        <x:v>3</x:v>
      </x:c>
      <x:c r="F7935" s="21" t="n">
        <x:v>3</x:v>
      </x:c>
      <x:c r="G7935" s="8" t="str">
        <x:v>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7935" s="8" t="str">
        <x:v>131</x:v>
      </x:c>
      <x:c r="I7935" s="8" t="str">
        <x:v>Maritime English 3.17 Plus, First Edition 2026, PDF page 131</x:v>
      </x:c>
      <x:c r="J7935" s="8" t="str">
        <x:v>loma-book-u7-p145-round-1-3</x:v>
      </x:c>
      <x:c r="K7935" s="8" t="str"/>
    </x:row>
    <x:row r="7936" ht="334" customHeight="1">
      <x:c r="A7936" s="21" t="n">
        <x:v>4</x:v>
      </x:c>
      <x:c r="B7936" s="21" t="n">
        <x:v>2</x:v>
      </x:c>
      <x:c r="C7936" s="8" t="str">
        <x:v>Mooring, Anchoring and Port Operations · Language accuracy · p145 · 3</x:v>
      </x:c>
      <x:c r="D7936" s="8" t="str">
        <x:v>Reference page 132: THE SITUATION</x:v>
      </x:c>
      <x:c r="E7936" s="21" t="n">
        <x:v>1</x:v>
      </x:c>
      <x:c r="F7936" s="21" t="n">
        <x:v>4</x:v>
      </x:c>
      <x:c r="G7936" s="8" t="str">
        <x:v>B  READING AND LISTENING
  THE SITUATION
  MV Andaman Trader is approaching her berth. The pilot has the con with the Master present. The Chief Officer is forward, the
  Second Officer aft, and the Chief Engineer is standing by below.
Arrival and All Fast                                                                      Recording script - approx. 3 minutes
  PILOT
   Master, I have the con. Dead slow ahead. Two tugs are made fast, one on the bow, one on the quarter.
  MASTER
  Dead slow ahead, understood. Bow thruster is available and tested.
  PILOT
  Good. Forward station, stand by your heaving lines. We berth port side alongside, berth fourteen.
</x:v>
      </x:c>
      <x:c r="H7936" s="8" t="str">
        <x:v>132</x:v>
      </x:c>
      <x:c r="I7936" s="8" t="str">
        <x:v>Maritime English 3.17 Plus, First Edition 2026, PDF page 132</x:v>
      </x:c>
      <x:c r="J7936" s="8" t="str">
        <x:v>loma-book-u7-p145-round-1-3</x:v>
      </x:c>
      <x:c r="K7936" s="8" t="str"/>
    </x:row>
    <x:row r="7937" ht="334" customHeight="1">
      <x:c r="A7937" s="21" t="n">
        <x:v>4</x:v>
      </x:c>
      <x:c r="B7937" s="21" t="n">
        <x:v>2</x:v>
      </x:c>
      <x:c r="C7937" s="8" t="str">
        <x:v>Mooring, Anchoring and Port Operations · Language accuracy · p145 · 3</x:v>
      </x:c>
      <x:c r="D7937" s="8" t="str">
        <x:v>Reference page 132: THE SITUATION</x:v>
      </x:c>
      <x:c r="E7937" s="21" t="n">
        <x:v>2</x:v>
      </x:c>
      <x:c r="F7937" s="21" t="n">
        <x:v>4</x:v>
      </x:c>
      <x:c r="G7937" s="8" t="str">
        <x:v>  CHIEF OFFICER
  Forward station standing by, heaving lines ready. Port side alongside, berth fourteen. Understood.
  PILOT
  Stop engine. Bow thruster to port, slow. Forward station, send your first head line ashore.
  CHIEF OFFICER
   First head line is ashore. Linesmen are taking it to the bollard. Warning: there is a strong onshore wind pressing us on.
  PILOT
   Understood. Heave in the head line slowly. Aft station, send two stern lines and one spring.
  SECOND OFFICER
  Two stern lines and one spring going ashore now. Warning: keep clear of the bight; the deck is wet.
  PILOT
   Forward, hold on the head line. Slack away the forward spring; it is under heavy strain.
</x:v>
      </x:c>
      <x:c r="H7937" s="8" t="str">
        <x:v>132</x:v>
      </x:c>
      <x:c r="I7937" s="8" t="str">
        <x:v>Maritime English 3.17 Plus, First Edition 2026, PDF page 132</x:v>
      </x:c>
      <x:c r="J7937" s="8" t="str">
        <x:v>loma-book-u7-p145-round-1-3</x:v>
      </x:c>
      <x:c r="K7937" s="8" t="str"/>
    </x:row>
    <x:row r="7938" ht="334" customHeight="1">
      <x:c r="A7938" s="21" t="n">
        <x:v>4</x:v>
      </x:c>
      <x:c r="B7938" s="21" t="n">
        <x:v>2</x:v>
      </x:c>
      <x:c r="C7938" s="8" t="str">
        <x:v>Mooring, Anchoring and Port Operations · Language accuracy · p145 · 3</x:v>
      </x:c>
      <x:c r="D7938" s="8" t="str">
        <x:v>Reference page 132: THE SITUATION</x:v>
      </x:c>
      <x:c r="E7938" s="21" t="n">
        <x:v>3</x:v>
      </x:c>
      <x:c r="F7938" s="21" t="n">
        <x:v>4</x:v>
      </x:c>
      <x:c r="G7938" s="8" t="str">
        <x:v>  CHIEF OFFICER
   Hold on the head line; slack away the forward spring. Understood. We are slacking away now; strain is reducing.
  PILOT
  Very well. Aft station, heave in your springs and make fast. Forward, two more head lines and one spring.
  SECOND OFFICER
   Aft station is all fast. Two stern lines, two springs, stoppers on.
  CHIEF OFFICER
  Forward station is all fast. Three head lines, two springs.
  PILOT
   All fast fore and aft. Master, you have the con. Finished with engine and thruster when ready.
  MASTER
    I have the con. Bridge to engine room: finished with engine, time one zero four two.
</x:v>
      </x:c>
      <x:c r="H7938" s="8" t="str">
        <x:v>132</x:v>
      </x:c>
      <x:c r="I7938" s="8" t="str">
        <x:v>Maritime English 3.17 Plus, First Edition 2026, PDF page 132</x:v>
      </x:c>
      <x:c r="J7938" s="8" t="str">
        <x:v>loma-book-u7-p145-round-1-3</x:v>
      </x:c>
      <x:c r="K7938" s="8" t="str"/>
    </x:row>
    <x:row r="7939" ht="334" customHeight="1">
      <x:c r="A7939" s="21" t="n">
        <x:v>4</x:v>
      </x:c>
      <x:c r="B7939" s="21" t="n">
        <x:v>2</x:v>
      </x:c>
      <x:c r="C7939" s="8" t="str">
        <x:v>Mooring, Anchoring and Port Operations · Language accuracy · p145 · 3</x:v>
      </x:c>
      <x:c r="D7939" s="8" t="str">
        <x:v>Reference page 132: THE SITUATION</x:v>
      </x:c>
      <x:c r="E7939" s="21" t="n">
        <x:v>4</x:v>
      </x:c>
      <x:c r="F7939" s="21" t="n">
        <x:v>4</x:v>
      </x:c>
      <x:c r="G7939" s="8" t="str">
        <x:v>  NOTES</x:v>
      </x:c>
      <x:c r="H7939" s="8" t="str">
        <x:v>132</x:v>
      </x:c>
      <x:c r="I7939" s="8" t="str">
        <x:v>Maritime English 3.17 Plus, First Edition 2026, PDF page 132</x:v>
      </x:c>
      <x:c r="J7939" s="8" t="str">
        <x:v>loma-book-u7-p145-round-1-3</x:v>
      </x:c>
      <x:c r="K7939" s="8" t="str"/>
    </x:row>
    <x:row r="7940" ht="334" customHeight="1">
      <x:c r="A7940" s="21" t="n">
        <x:v>4</x:v>
      </x:c>
      <x:c r="B7940" s="21" t="n">
        <x:v>2</x:v>
      </x:c>
      <x:c r="C7940" s="8" t="str">
        <x:v>Mooring, Anchoring and Port Operations · Language accuracy · p145 · 3</x:v>
      </x:c>
      <x:c r="D7940" s="8" t="str">
        <x:v>Reference page 135: Clear Orders on the Mooring Deck</x:v>
      </x:c>
      <x:c r="E7940" s="21" t="n">
        <x:v>1</x:v>
      </x:c>
      <x:c r="F7940" s="21" t="n">
        <x:v>3</x:v>
      </x:c>
      <x:c r="G7940" s="8" t="str">
        <x:v>UNIT 7 | B3 READING FOR MEANING
Clear Orders on the Mooring Deck
  Before you read
  Does “I understand” tell the bridge that a line is already fast?
Reading focus: Separate acknowledgement, action in progress and completion.
A Mooring communication needs a named line and a clear action. A message about that rope is difficult
to follow when several lines are moving. The bridge and the station leader must also distinguish an order
from a warning and a report. Each type of message has a different purpose.
B In this tabletop exercise, the bridge orders the forward station to slack away the forward spring. The
station leader first confirms the named action. When the simulated action starts, the leader reports that
the team is slacking away the forward spring. After the action, the leader reports the condition of the line.
An acknowledgement, a progress report and a completion report are not interchangeable.
</x:v>
      </x:c>
      <x:c r="H7940" s="8" t="str">
        <x:v>135</x:v>
      </x:c>
      <x:c r="I7940" s="8" t="str">
        <x:v>Maritime English 3.17 Plus, First Edition 2026, PDF page 135</x:v>
      </x:c>
      <x:c r="J7940" s="8" t="str">
        <x:v>loma-book-u7-p145-round-1-3</x:v>
      </x:c>
      <x:c r="K7940" s="8" t="str"/>
    </x:row>
    <x:row r="7941" ht="334" customHeight="1">
      <x:c r="A7941" s="21" t="n">
        <x:v>4</x:v>
      </x:c>
      <x:c r="B7941" s="21" t="n">
        <x:v>2</x:v>
      </x:c>
      <x:c r="C7941" s="8" t="str">
        <x:v>Mooring, Anchoring and Port Operations · Language accuracy · p145 · 3</x:v>
      </x:c>
      <x:c r="D7941" s="8" t="str">
        <x:v>Reference page 135: Clear Orders on the Mooring Deck</x:v>
      </x:c>
      <x:c r="E7941" s="21" t="n">
        <x:v>2</x:v>
      </x:c>
      <x:c r="F7941" s="21" t="n">
        <x:v>3</x:v>
      </x:c>
      <x:c r="G7941" s="8" t="str">
        <x:v>C A second card introduces a person standing inside a bight. The station leader warns of the danger and
gives a clear instruction to move clear. This is not optional advice. Personnel should never stand in a
bight of rope. A painted area on a deck cannot prove that all other areas are safe: the whole mooring
deck can present danger when lines may come under tension.
D Anchoring uses some related verbs but different equipment. A report that the cable is leading ahead
describes its direction from the hawse pipe; it does not by itself prove that the anchor is holding. Students
use the separate anchor diagram to practise that distinction. All movements in this lesson use paper
counters, not loaded ropes, live winches or operational radios. The ship's procedures govern real
operations.
Word support
acknowledge: show that a message was received   |  completion: the point when an action is finished   |  bight: a loop
or curved part of a rope
Original teaching article; vessel names, people and operational data are fictional. Content/design references: S1, S2, S4; see Sources and
editorial notes.
</x:v>
      </x:c>
      <x:c r="H7941" s="8" t="str">
        <x:v>135</x:v>
      </x:c>
      <x:c r="I7941" s="8" t="str">
        <x:v>Maritime English 3.17 Plus, First Edition 2026, PDF page 135</x:v>
      </x:c>
      <x:c r="J7941" s="8" t="str">
        <x:v>loma-book-u7-p145-round-1-3</x:v>
      </x:c>
      <x:c r="K7941" s="8" t="str"/>
    </x:row>
    <x:row r="7942" ht="334" customHeight="1">
      <x:c r="A7942" s="21" t="n">
        <x:v>4</x:v>
      </x:c>
      <x:c r="B7942" s="21" t="n">
        <x:v>2</x:v>
      </x:c>
      <x:c r="C7942" s="8" t="str">
        <x:v>Mooring, Anchoring and Port Operations · Language accuracy · p145 · 3</x:v>
      </x:c>
      <x:c r="D7942" s="8" t="str">
        <x:v>Reference page 135: Clear Orders on the Mooring Deck</x:v>
      </x:c>
      <x:c r="E7942" s="21" t="n">
        <x:v>3</x:v>
      </x:c>
      <x:c r="F7942" s="21" t="n">
        <x:v>3</x:v>
      </x:c>
      <x:c r="G7942" s="8" t="str">
        <x:v>
  CLASS NOTES</x:v>
      </x:c>
      <x:c r="H7942" s="8" t="str">
        <x:v>135</x:v>
      </x:c>
      <x:c r="I7942" s="8" t="str">
        <x:v>Maritime English 3.17 Plus, First Edition 2026, PDF page 135</x:v>
      </x:c>
      <x:c r="J7942" s="8" t="str">
        <x:v>loma-book-u7-p145-round-1-3</x:v>
      </x:c>
      <x:c r="K7942" s="8" t="str"/>
    </x:row>
    <x:row r="7943" ht="334" customHeight="1">
      <x:c r="A7943" s="21" t="n">
        <x:v>4</x:v>
      </x:c>
      <x:c r="B7943" s="21" t="n">
        <x:v>2</x:v>
      </x:c>
      <x:c r="C7943" s="8" t="str">
        <x:v>Mooring, Anchoring and Port Operations · Language accuracy · p145 · 3</x:v>
      </x:c>
      <x:c r="D7943" s="8" t="str">
        <x:v>Reference page 137: Orders, warnings and status reports</x:v>
      </x:c>
      <x:c r="E7943" s="21" t="n">
        <x:v>1</x:v>
      </x:c>
      <x:c r="F7943" s="21" t="n">
        <x:v>3</x:v>
      </x:c>
      <x:c r="G7943" s="8" t="str">
        <x:v>UNIT 7 | C GRAMMAR - FORMS AND MEANING
Orders, warnings and status reports
Name the station, line or equipment so the receiver knows what the message concerns. Keep an
acknowledgement separate from action in progress and completion. Do not claim that an action has started
before it actually has.
 Function             Form                      Example
 Order                  base verb + named line           Slack away the forward spring.
 Acknowledgement         confirm the received instruction    Slack away the forward spring. Understood.
  Action in progress          am/is/are + verb-ing         We are slacking away the forward spring.
 Completed state            clear status statement           Forward station is all fast.
</x:v>
      </x:c>
      <x:c r="H7943" s="8" t="str">
        <x:v>137</x:v>
      </x:c>
      <x:c r="I7943" s="8" t="str">
        <x:v>Maritime English 3.17 Plus, First Edition 2026, PDF page 137</x:v>
      </x:c>
      <x:c r="J7943" s="8" t="str">
        <x:v>loma-book-u7-p145-round-1-3</x:v>
      </x:c>
      <x:c r="K7943" s="8" t="str"/>
    </x:row>
    <x:row r="7944" ht="334" customHeight="1">
      <x:c r="A7944" s="21" t="n">
        <x:v>4</x:v>
      </x:c>
      <x:c r="B7944" s="21" t="n">
        <x:v>2</x:v>
      </x:c>
      <x:c r="C7944" s="8" t="str">
        <x:v>Mooring, Anchoring and Port Operations · Language accuracy · p145 · 3</x:v>
      </x:c>
      <x:c r="D7944" s="8" t="str">
        <x:v>Reference page 137: Orders, warnings and status reports</x:v>
      </x:c>
      <x:c r="E7944" s="21" t="n">
        <x:v>2</x:v>
      </x:c>
      <x:c r="F7944" s="21" t="n">
        <x:v>3</x:v>
      </x:c>
      <x:c r="G7944" s="8" t="str">
        <x:v> Warning             WARNING + hazard          WARNING. The forward spring is under heavy
                                                                          strain.
 Safety prohibition       Do not + base verb           Do not stand in the bight.
There is no universal -ing repeat-back rule
Standard wheel orders are repeated in the same words. Other exchanges require the correct
acknowledgement for their context. A progress report uses -ing only when the action is in progress; a
completion report comes after verification.
Do not weaken a safety instruction
Keeping clear of a bight is not optional advice. State the prohibition or danger clearly. Treat the whole working
mooring deck as a potential danger area; being outside a painted zone does not guarantee safety.
One clear communication route, with urgent warnings allowed
</x:v>
      </x:c>
      <x:c r="H7944" s="8" t="str">
        <x:v>137</x:v>
      </x:c>
      <x:c r="I7944" s="8" t="str">
        <x:v>Maritime English 3.17 Plus, First Edition 2026, PDF page 137</x:v>
      </x:c>
      <x:c r="J7944" s="8" t="str">
        <x:v>loma-book-u7-p145-round-1-3</x:v>
      </x:c>
      <x:c r="K7944" s="8" t="str"/>
    </x:row>
    <x:row r="7945" ht="334" customHeight="1">
      <x:c r="A7945" s="21" t="n">
        <x:v>4</x:v>
      </x:c>
      <x:c r="B7945" s="21" t="n">
        <x:v>2</x:v>
      </x:c>
      <x:c r="C7945" s="8" t="str">
        <x:v>Mooring, Anchoring and Port Operations · Language accuracy · p145 · 3</x:v>
      </x:c>
      <x:c r="D7945" s="8" t="str">
        <x:v>Reference page 137: Orders, warnings and status reports</x:v>
      </x:c>
      <x:c r="E7945" s="21" t="n">
        <x:v>3</x:v>
      </x:c>
      <x:c r="F7945" s="21" t="n">
        <x:v>3</x:v>
      </x:c>
      <x:c r="G7945" s="8" t="str">
        <x:v>Normally use the agreed station-to-bridge communication arrangement. Any person who sees immediate
danger must be able to raise the alarm or warning under the vessel's procedures. Do not wait to report a
hazard merely because you are not the station leader.
Examples are for language learning. Sources: S1; S2.
  CLASS NOTES</x:v>
      </x:c>
      <x:c r="H7945" s="8" t="str">
        <x:v>137</x:v>
      </x:c>
      <x:c r="I7945" s="8" t="str">
        <x:v>Maritime English 3.17 Plus, First Edition 2026, PDF page 137</x:v>
      </x:c>
      <x:c r="J7945" s="8" t="str">
        <x:v>loma-book-u7-p145-round-1-3</x:v>
      </x:c>
      <x:c r="K7945" s="8" t="str"/>
    </x:row>
    <x:row r="7946" ht="334" customHeight="1">
      <x:c r="A7946" s="21" t="n">
        <x:v>4</x:v>
      </x:c>
      <x:c r="B7946" s="21" t="n">
        <x:v>2</x:v>
      </x:c>
      <x:c r="C7946" s="8" t="str">
        <x:v>Mooring, Anchoring and Port Operations · Language accuracy · p145 · 3</x:v>
      </x:c>
      <x:c r="D7946" s="8" t="str">
        <x:v>Reference page 143: Name the line, then report its state</x:v>
      </x:c>
      <x:c r="E7946" s="21" t="n">
        <x:v>1</x:v>
      </x:c>
      <x:c r="F7946" s="21" t="n">
        <x:v>2</x:v>
      </x:c>
      <x:c r="G7946"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7946" s="8" t="str">
        <x:v>143</x:v>
      </x:c>
      <x:c r="I7946" s="8" t="str">
        <x:v>Maritime English 3.17 Plus, First Edition 2026, PDF page 143</x:v>
      </x:c>
      <x:c r="J7946" s="8" t="str">
        <x:v>loma-book-u7-p145-round-1-3</x:v>
      </x:c>
      <x:c r="K7946" s="8" t="str"/>
    </x:row>
    <x:row r="7947" ht="334" customHeight="1">
      <x:c r="A7947" s="21" t="n">
        <x:v>4</x:v>
      </x:c>
      <x:c r="B7947" s="21" t="n">
        <x:v>2</x:v>
      </x:c>
      <x:c r="C7947" s="8" t="str">
        <x:v>Mooring, Anchoring and Port Operations · Language accuracy · p145 · 3</x:v>
      </x:c>
      <x:c r="D7947" s="8" t="str">
        <x:v>Reference page 143: Name the line, then report its state</x:v>
      </x:c>
      <x:c r="E7947" s="21" t="n">
        <x:v>2</x:v>
      </x:c>
      <x:c r="F7947" s="21" t="n">
        <x:v>2</x:v>
      </x:c>
      <x:c r="G7947"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7947" s="8" t="str">
        <x:v>143</x:v>
      </x:c>
      <x:c r="I7947" s="8" t="str">
        <x:v>Maritime English 3.17 Plus, First Edition 2026, PDF page 143</x:v>
      </x:c>
      <x:c r="J7947" s="8" t="str">
        <x:v>loma-book-u7-p145-round-1-3</x:v>
      </x:c>
      <x:c r="K7947" s="8" t="str"/>
    </x:row>
    <x:row r="7948" ht="334" customHeight="1">
      <x:c r="A7948" s="21" t="n">
        <x:v>4</x:v>
      </x:c>
      <x:c r="B7948" s="21" t="n">
        <x:v>2</x:v>
      </x:c>
      <x:c r="C7948" s="8" t="str">
        <x:v>Mooring, Anchoring and Port Operations · Language accuracy · p145 · 3</x:v>
      </x:c>
      <x:c r="D7948" s="8" t="str">
        <x:v>Reference page 144: Orders, progress and anchor-cable direction</x:v>
      </x:c>
      <x:c r="E7948" s="21" t="n">
        <x:v>1</x:v>
      </x:c>
      <x:c r="F7948" s="21" t="n">
        <x:v>2</x:v>
      </x:c>
      <x:c r="G7948"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7948" s="8" t="str">
        <x:v>144</x:v>
      </x:c>
      <x:c r="I7948" s="8" t="str">
        <x:v>Maritime English 3.17 Plus, First Edition 2026, PDF page 144</x:v>
      </x:c>
      <x:c r="J7948" s="8" t="str">
        <x:v>loma-book-u7-p145-round-1-3</x:v>
      </x:c>
      <x:c r="K7948" s="8" t="str"/>
    </x:row>
    <x:row r="7949" ht="334" customHeight="1">
      <x:c r="A7949" s="21" t="n">
        <x:v>4</x:v>
      </x:c>
      <x:c r="B7949" s="21" t="n">
        <x:v>2</x:v>
      </x:c>
      <x:c r="C7949" s="8" t="str">
        <x:v>Mooring, Anchoring and Port Operations · Language accuracy · p145 · 3</x:v>
      </x:c>
      <x:c r="D7949" s="8" t="str">
        <x:v>Reference page 144: Orders, progress and anchor-cable direction</x:v>
      </x:c>
      <x:c r="E7949" s="21" t="n">
        <x:v>2</x:v>
      </x:c>
      <x:c r="F7949" s="21" t="n">
        <x:v>2</x:v>
      </x:c>
      <x:c r="G7949"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7949" s="8" t="str">
        <x:v>144</x:v>
      </x:c>
      <x:c r="I7949" s="8" t="str">
        <x:v>Maritime English 3.17 Plus, First Edition 2026, PDF page 144</x:v>
      </x:c>
      <x:c r="J7949" s="8" t="str">
        <x:v>loma-book-u7-p145-round-1-3</x:v>
      </x:c>
      <x:c r="K7949" s="8" t="str"/>
    </x:row>
    <x:row r="7950" ht="334" customHeight="1">
      <x:c r="A7950" s="21" t="n">
        <x:v>4</x:v>
      </x:c>
      <x:c r="B7950" s="21" t="n">
        <x:v>2</x:v>
      </x:c>
      <x:c r="C7950" s="8" t="str">
        <x:v>Mooring, Anchoring and Port Operations · Language accuracy · p145 · 1</x:v>
      </x:c>
      <x:c r="D7950" s="8" t="str">
        <x:v>Source passage</x:v>
      </x:c>
      <x:c r="E7950" s="21" t="n">
        <x:v>1</x:v>
      </x:c>
      <x:c r="F7950" s="21" t="n">
        <x:v>3</x:v>
      </x:c>
      <x:c r="G7950" s="8" t="str">
        <x:v>PDF PAGE 145
NAME:                          CLASS:                   DATE:
  F  WORKSHEET
Part 1 - Match the term to its meaning.
  1. head line                                                        a. A loop of rope, dangerous under load
  2.  spring                                                           b. Reduce moorings to the minimum before letting go
  3.  heaving line                                                         c. Runs forward from the bow to the quay
  4.  all fast                                                           d. A length of anchor cable, 27.5 metres
  5.  to single up                                                     e.  Every mooring line is secured ashore
  6.  windlass                                                                                      f.  Stops the ship moving fore and aft
</x:v>
      </x:c>
      <x:c r="H7950" s="8" t="str">
        <x:v>145</x:v>
      </x:c>
      <x:c r="I7950" s="8" t="str">
        <x:v>Maritime English 3.17 Plus · Dr. Wayne Vincent Tolomia · physical PDF page(s) 145 · Loma adaptation of u7-p145-round-2</x:v>
      </x:c>
      <x:c r="J7950" s="8" t="str">
        <x:v>loma-book-u7-p145-round-2-1</x:v>
      </x:c>
      <x:c r="K7950" s="8" t="str"/>
    </x:row>
    <x:row r="7951" ht="334" customHeight="1">
      <x:c r="A7951" s="21" t="n">
        <x:v>4</x:v>
      </x:c>
      <x:c r="B7951" s="21" t="n">
        <x:v>2</x:v>
      </x:c>
      <x:c r="C7951" s="8" t="str">
        <x:v>Mooring, Anchoring and Port Operations · Language accuracy · p145 · 1</x:v>
      </x:c>
      <x:c r="D7951" s="8" t="str">
        <x:v>Source passage</x:v>
      </x:c>
      <x:c r="E7951" s="21" t="n">
        <x:v>2</x:v>
      </x:c>
      <x:c r="F7951" s="21" t="n">
        <x:v>3</x:v>
      </x:c>
      <x:c r="G7951" s="8" t="str">
        <x:v>
  7.  bight                                                             g. The machine that raises the anchor
  8.  shackle                                                          h. A light line thrown ashore first
Part 2 - Complete each sentence with one word.
  1. Have the ________ lines ready fore and aft before we come alongside.
  2. ________ away the forward spring; it is under heavy strain.
  3.  Forward station is ________ fast, three head lines and two springs.
  4. Do not stand in the ________ of the rope.
  5.  Stand by the ________ on the forecastle for letting go the anchor.
  6. ________ up to one head line and one spring before we let go.
</x:v>
      </x:c>
      <x:c r="H7951" s="8" t="str">
        <x:v>145</x:v>
      </x:c>
      <x:c r="I7951" s="8" t="str">
        <x:v>Maritime English 3.17 Plus · Dr. Wayne Vincent Tolomia · physical PDF page(s) 145 · Loma adaptation of u7-p145-round-2</x:v>
      </x:c>
      <x:c r="J7951" s="8" t="str">
        <x:v>loma-book-u7-p145-round-2-1</x:v>
      </x:c>
      <x:c r="K7951" s="8" t="str"/>
    </x:row>
    <x:row r="7952" ht="334" customHeight="1">
      <x:c r="A7952" s="21" t="n">
        <x:v>4</x:v>
      </x:c>
      <x:c r="B7952" s="21" t="n">
        <x:v>2</x:v>
      </x:c>
      <x:c r="C7952" s="8" t="str">
        <x:v>Mooring, Anchoring and Port Operations · Language accuracy · p145 · 1</x:v>
      </x:c>
      <x:c r="D7952" s="8" t="str">
        <x:v>Source passage</x:v>
      </x:c>
      <x:c r="E7952" s="21" t="n">
        <x:v>3</x:v>
      </x:c>
      <x:c r="F7952" s="21" t="n">
        <x:v>3</x:v>
      </x:c>
      <x:c r="G7952" s="8" t="str">
        <x:v>
  NOTES</x:v>
      </x:c>
      <x:c r="H7952" s="8" t="str">
        <x:v>145</x:v>
      </x:c>
      <x:c r="I7952" s="8" t="str">
        <x:v>Maritime English 3.17 Plus · Dr. Wayne Vincent Tolomia · physical PDF page(s) 145 · Loma adaptation of u7-p145-round-2</x:v>
      </x:c>
      <x:c r="J7952" s="8" t="str">
        <x:v>loma-book-u7-p145-round-2-1</x:v>
      </x:c>
      <x:c r="K7952" s="8" t="str"/>
    </x:row>
    <x:row r="7953" ht="334" customHeight="1">
      <x:c r="A7953" s="21" t="n">
        <x:v>4</x:v>
      </x:c>
      <x:c r="B7953" s="21" t="n">
        <x:v>2</x:v>
      </x:c>
      <x:c r="C7953" s="8" t="str">
        <x:v>Mooring, Anchoring and Port Operations · Language accuracy · p145 · 1</x:v>
      </x:c>
      <x:c r="D7953" s="8" t="str">
        <x:v>Reference page 145: Mooring, Anchoring and Port Operations — workbook</x:v>
      </x:c>
      <x:c r="E7953" s="21" t="n">
        <x:v>1</x:v>
      </x:c>
      <x:c r="F7953" s="21" t="n">
        <x:v>3</x:v>
      </x:c>
      <x:c r="G7953" s="8" t="str">
        <x:v>NAME:                          CLASS:                   DATE:
  F  WORKSHEET
Part 1 - Match the term to its meaning.
  1. head line                                                        a. A loop of rope, dangerous under load
  2.  spring                                                           b. Reduce moorings to the minimum before letting go
  3.  heaving line                                                         c. Runs forward from the bow to the quay
  4.  all fast                                                           d. A length of anchor cable, 27.5 metres
  5.  to single up                                                     e.  Every mooring line is secured ashore
  6.  windlass                                                                                      f.  Stops the ship moving fore and aft
</x:v>
      </x:c>
      <x:c r="H7953" s="8" t="str">
        <x:v>145</x:v>
      </x:c>
      <x:c r="I7953" s="8" t="str">
        <x:v>Maritime English 3.17 Plus, First Edition 2026, PDF page 145</x:v>
      </x:c>
      <x:c r="J7953" s="8" t="str">
        <x:v>loma-book-u7-p145-round-2-1</x:v>
      </x:c>
      <x:c r="K7953" s="8" t="str"/>
    </x:row>
    <x:row r="7954" ht="334" customHeight="1">
      <x:c r="A7954" s="21" t="n">
        <x:v>4</x:v>
      </x:c>
      <x:c r="B7954" s="21" t="n">
        <x:v>2</x:v>
      </x:c>
      <x:c r="C7954" s="8" t="str">
        <x:v>Mooring, Anchoring and Port Operations · Language accuracy · p145 · 1</x:v>
      </x:c>
      <x:c r="D7954" s="8" t="str">
        <x:v>Reference page 145: Mooring, Anchoring and Port Operations — workbook</x:v>
      </x:c>
      <x:c r="E7954" s="21" t="n">
        <x:v>2</x:v>
      </x:c>
      <x:c r="F7954" s="21" t="n">
        <x:v>3</x:v>
      </x:c>
      <x:c r="G7954" s="8" t="str">
        <x:v>  7.  bight                                                             g. The machine that raises the anchor
  8.  shackle                                                          h. A light line thrown ashore first
Part 2 - Complete each sentence with one word.
  1. Have the ________ lines ready fore and aft before we come alongside.
  2. ________ away the forward spring; it is under heavy strain.
  3.  Forward station is ________ fast, three head lines and two springs.
  4. Do not stand in the ________ of the rope.
  5.  Stand by the ________ on the forecastle for letting go the anchor.
  6. ________ up to one head line and one spring before we let go.
</x:v>
      </x:c>
      <x:c r="H7954" s="8" t="str">
        <x:v>145</x:v>
      </x:c>
      <x:c r="I7954" s="8" t="str">
        <x:v>Maritime English 3.17 Plus, First Edition 2026, PDF page 145</x:v>
      </x:c>
      <x:c r="J7954" s="8" t="str">
        <x:v>loma-book-u7-p145-round-2-1</x:v>
      </x:c>
      <x:c r="K7954" s="8" t="str"/>
    </x:row>
    <x:row r="7955" ht="334" customHeight="1">
      <x:c r="A7955" s="21" t="n">
        <x:v>4</x:v>
      </x:c>
      <x:c r="B7955" s="21" t="n">
        <x:v>2</x:v>
      </x:c>
      <x:c r="C7955" s="8" t="str">
        <x:v>Mooring, Anchoring and Port Operations · Language accuracy · p145 · 1</x:v>
      </x:c>
      <x:c r="D7955" s="8" t="str">
        <x:v>Reference page 145: Mooring, Anchoring and Port Operations — workbook</x:v>
      </x:c>
      <x:c r="E7955" s="21" t="n">
        <x:v>3</x:v>
      </x:c>
      <x:c r="F7955" s="21" t="n">
        <x:v>3</x:v>
      </x:c>
      <x:c r="G7955" s="8" t="str">
        <x:v>  NOTES</x:v>
      </x:c>
      <x:c r="H7955" s="8" t="str">
        <x:v>145</x:v>
      </x:c>
      <x:c r="I7955" s="8" t="str">
        <x:v>Maritime English 3.17 Plus, First Edition 2026, PDF page 145</x:v>
      </x:c>
      <x:c r="J7955" s="8" t="str">
        <x:v>loma-book-u7-p145-round-2-1</x:v>
      </x:c>
      <x:c r="K7955" s="8" t="str"/>
    </x:row>
    <x:row r="7956" ht="334" customHeight="1">
      <x:c r="A7956" s="21" t="n">
        <x:v>4</x:v>
      </x:c>
      <x:c r="B7956" s="21" t="n">
        <x:v>2</x:v>
      </x:c>
      <x:c r="C7956" s="8" t="str">
        <x:v>Mooring, Anchoring and Port Operations · Language accuracy · p145 · 1</x:v>
      </x:c>
      <x:c r="D7956" s="8" t="str">
        <x:v>Reference page 131: Mooring, Anchoring and Port Operations — vocabulary</x:v>
      </x:c>
      <x:c r="E7956" s="21" t="n">
        <x:v>1</x:v>
      </x:c>
      <x:c r="F7956" s="21" t="n">
        <x:v>3</x:v>
      </x:c>
      <x:c r="G7956" s="8" t="str">
        <x:v>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e.g. Heave in the spring.                                                     e.g. Slack away the head line.
</x:v>
      </x:c>
      <x:c r="H7956" s="8" t="str">
        <x:v>131</x:v>
      </x:c>
      <x:c r="I7956" s="8" t="str">
        <x:v>Maritime English 3.17 Plus, First Edition 2026, PDF page 131</x:v>
      </x:c>
      <x:c r="J7956" s="8" t="str">
        <x:v>loma-book-u7-p145-round-2-1</x:v>
      </x:c>
      <x:c r="K7956" s="8" t="str"/>
    </x:row>
    <x:row r="7957" ht="334" customHeight="1">
      <x:c r="A7957" s="21" t="n">
        <x:v>4</x:v>
      </x:c>
      <x:c r="B7957" s="21" t="n">
        <x:v>2</x:v>
      </x:c>
      <x:c r="C7957" s="8" t="str">
        <x:v>Mooring, Anchoring and Port Operations · Language accuracy · p145 · 1</x:v>
      </x:c>
      <x:c r="D7957" s="8" t="str">
        <x:v>Reference page 131: Mooring, Anchoring and Port Operations — vocabulary</x:v>
      </x:c>
      <x:c r="E7957" s="21" t="n">
        <x:v>2</x:v>
      </x:c>
      <x:c r="F7957" s="21" t="n">
        <x:v>3</x:v>
      </x:c>
      <x:c r="G7957" s="8" t="str">
        <x:v>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not stand in the bight of the rope.
</x:v>
      </x:c>
      <x:c r="H7957" s="8" t="str">
        <x:v>131</x:v>
      </x:c>
      <x:c r="I7957" s="8" t="str">
        <x:v>Maritime English 3.17 Plus, First Edition 2026, PDF page 131</x:v>
      </x:c>
      <x:c r="J7957" s="8" t="str">
        <x:v>loma-book-u7-p145-round-2-1</x:v>
      </x:c>
      <x:c r="K7957" s="8" t="str"/>
    </x:row>
    <x:row r="7958" ht="334" customHeight="1">
      <x:c r="A7958" s="21" t="n">
        <x:v>4</x:v>
      </x:c>
      <x:c r="B7958" s="21" t="n">
        <x:v>2</x:v>
      </x:c>
      <x:c r="C7958" s="8" t="str">
        <x:v>Mooring, Anchoring and Port Operations · Language accuracy · p145 · 1</x:v>
      </x:c>
      <x:c r="D7958" s="8" t="str">
        <x:v>Reference page 131: Mooring, Anchoring and Port Operations — vocabulary</x:v>
      </x:c>
      <x:c r="E7958" s="21" t="n">
        <x:v>3</x:v>
      </x:c>
      <x:c r="F7958" s="21" t="n">
        <x:v>3</x:v>
      </x:c>
      <x:c r="G7958" s="8" t="str">
        <x:v>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7958" s="8" t="str">
        <x:v>131</x:v>
      </x:c>
      <x:c r="I7958" s="8" t="str">
        <x:v>Maritime English 3.17 Plus, First Edition 2026, PDF page 131</x:v>
      </x:c>
      <x:c r="J7958" s="8" t="str">
        <x:v>loma-book-u7-p145-round-2-1</x:v>
      </x:c>
      <x:c r="K7958" s="8" t="str"/>
    </x:row>
    <x:row r="7959" ht="334" customHeight="1">
      <x:c r="A7959" s="21" t="n">
        <x:v>4</x:v>
      </x:c>
      <x:c r="B7959" s="21" t="n">
        <x:v>2</x:v>
      </x:c>
      <x:c r="C7959" s="8" t="str">
        <x:v>Mooring, Anchoring and Port Operations · Language accuracy · p145 · 1</x:v>
      </x:c>
      <x:c r="D7959" s="8" t="str">
        <x:v>Reference page 132: THE SITUATION</x:v>
      </x:c>
      <x:c r="E7959" s="21" t="n">
        <x:v>1</x:v>
      </x:c>
      <x:c r="F7959" s="21" t="n">
        <x:v>4</x:v>
      </x:c>
      <x:c r="G7959" s="8" t="str">
        <x:v>B  READING AND LISTENING
  THE SITUATION
  MV Andaman Trader is approaching her berth. The pilot has the con with the Master present. The Chief Officer is forward, the
  Second Officer aft, and the Chief Engineer is standing by below.
Arrival and All Fast                                                                      Recording script - approx. 3 minutes
  PILOT
   Master, I have the con. Dead slow ahead. Two tugs are made fast, one on the bow, one on the quarter.
  MASTER
  Dead slow ahead, understood. Bow thruster is available and tested.
  PILOT
  Good. Forward station, stand by your heaving lines. We berth port side alongside, berth fourteen.
</x:v>
      </x:c>
      <x:c r="H7959" s="8" t="str">
        <x:v>132</x:v>
      </x:c>
      <x:c r="I7959" s="8" t="str">
        <x:v>Maritime English 3.17 Plus, First Edition 2026, PDF page 132</x:v>
      </x:c>
      <x:c r="J7959" s="8" t="str">
        <x:v>loma-book-u7-p145-round-2-1</x:v>
      </x:c>
      <x:c r="K7959" s="8" t="str"/>
    </x:row>
    <x:row r="7960" ht="334" customHeight="1">
      <x:c r="A7960" s="21" t="n">
        <x:v>4</x:v>
      </x:c>
      <x:c r="B7960" s="21" t="n">
        <x:v>2</x:v>
      </x:c>
      <x:c r="C7960" s="8" t="str">
        <x:v>Mooring, Anchoring and Port Operations · Language accuracy · p145 · 1</x:v>
      </x:c>
      <x:c r="D7960" s="8" t="str">
        <x:v>Reference page 132: THE SITUATION</x:v>
      </x:c>
      <x:c r="E7960" s="21" t="n">
        <x:v>2</x:v>
      </x:c>
      <x:c r="F7960" s="21" t="n">
        <x:v>4</x:v>
      </x:c>
      <x:c r="G7960" s="8" t="str">
        <x:v>  CHIEF OFFICER
  Forward station standing by, heaving lines ready. Port side alongside, berth fourteen. Understood.
  PILOT
  Stop engine. Bow thruster to port, slow. Forward station, send your first head line ashore.
  CHIEF OFFICER
   First head line is ashore. Linesmen are taking it to the bollard. Warning: there is a strong onshore wind pressing us on.
  PILOT
   Understood. Heave in the head line slowly. Aft station, send two stern lines and one spring.
  SECOND OFFICER
  Two stern lines and one spring going ashore now. Warning: keep clear of the bight; the deck is wet.
  PILOT
   Forward, hold on the head line. Slack away the forward spring; it is under heavy strain.
</x:v>
      </x:c>
      <x:c r="H7960" s="8" t="str">
        <x:v>132</x:v>
      </x:c>
      <x:c r="I7960" s="8" t="str">
        <x:v>Maritime English 3.17 Plus, First Edition 2026, PDF page 132</x:v>
      </x:c>
      <x:c r="J7960" s="8" t="str">
        <x:v>loma-book-u7-p145-round-2-1</x:v>
      </x:c>
      <x:c r="K7960" s="8" t="str"/>
    </x:row>
    <x:row r="7961" ht="334" customHeight="1">
      <x:c r="A7961" s="21" t="n">
        <x:v>4</x:v>
      </x:c>
      <x:c r="B7961" s="21" t="n">
        <x:v>2</x:v>
      </x:c>
      <x:c r="C7961" s="8" t="str">
        <x:v>Mooring, Anchoring and Port Operations · Language accuracy · p145 · 1</x:v>
      </x:c>
      <x:c r="D7961" s="8" t="str">
        <x:v>Reference page 132: THE SITUATION</x:v>
      </x:c>
      <x:c r="E7961" s="21" t="n">
        <x:v>3</x:v>
      </x:c>
      <x:c r="F7961" s="21" t="n">
        <x:v>4</x:v>
      </x:c>
      <x:c r="G7961" s="8" t="str">
        <x:v>  CHIEF OFFICER
   Hold on the head line; slack away the forward spring. Understood. We are slacking away now; strain is reducing.
  PILOT
  Very well. Aft station, heave in your springs and make fast. Forward, two more head lines and one spring.
  SECOND OFFICER
   Aft station is all fast. Two stern lines, two springs, stoppers on.
  CHIEF OFFICER
  Forward station is all fast. Three head lines, two springs.
  PILOT
   All fast fore and aft. Master, you have the con. Finished with engine and thruster when ready.
  MASTER
    I have the con. Bridge to engine room: finished with engine, time one zero four two.
</x:v>
      </x:c>
      <x:c r="H7961" s="8" t="str">
        <x:v>132</x:v>
      </x:c>
      <x:c r="I7961" s="8" t="str">
        <x:v>Maritime English 3.17 Plus, First Edition 2026, PDF page 132</x:v>
      </x:c>
      <x:c r="J7961" s="8" t="str">
        <x:v>loma-book-u7-p145-round-2-1</x:v>
      </x:c>
      <x:c r="K7961" s="8" t="str"/>
    </x:row>
    <x:row r="7962" ht="334" customHeight="1">
      <x:c r="A7962" s="21" t="n">
        <x:v>4</x:v>
      </x:c>
      <x:c r="B7962" s="21" t="n">
        <x:v>2</x:v>
      </x:c>
      <x:c r="C7962" s="8" t="str">
        <x:v>Mooring, Anchoring and Port Operations · Language accuracy · p145 · 1</x:v>
      </x:c>
      <x:c r="D7962" s="8" t="str">
        <x:v>Reference page 132: THE SITUATION</x:v>
      </x:c>
      <x:c r="E7962" s="21" t="n">
        <x:v>4</x:v>
      </x:c>
      <x:c r="F7962" s="21" t="n">
        <x:v>4</x:v>
      </x:c>
      <x:c r="G7962" s="8" t="str">
        <x:v>  NOTES</x:v>
      </x:c>
      <x:c r="H7962" s="8" t="str">
        <x:v>132</x:v>
      </x:c>
      <x:c r="I7962" s="8" t="str">
        <x:v>Maritime English 3.17 Plus, First Edition 2026, PDF page 132</x:v>
      </x:c>
      <x:c r="J7962" s="8" t="str">
        <x:v>loma-book-u7-p145-round-2-1</x:v>
      </x:c>
      <x:c r="K7962" s="8" t="str"/>
    </x:row>
    <x:row r="7963" ht="334" customHeight="1">
      <x:c r="A7963" s="21" t="n">
        <x:v>4</x:v>
      </x:c>
      <x:c r="B7963" s="21" t="n">
        <x:v>2</x:v>
      </x:c>
      <x:c r="C7963" s="8" t="str">
        <x:v>Mooring, Anchoring and Port Operations · Language accuracy · p145 · 1</x:v>
      </x:c>
      <x:c r="D7963" s="8" t="str">
        <x:v>Reference page 135: Clear Orders on the Mooring Deck</x:v>
      </x:c>
      <x:c r="E7963" s="21" t="n">
        <x:v>1</x:v>
      </x:c>
      <x:c r="F7963" s="21" t="n">
        <x:v>3</x:v>
      </x:c>
      <x:c r="G7963" s="8" t="str">
        <x:v>UNIT 7 | B3 READING FOR MEANING
Clear Orders on the Mooring Deck
  Before you read
  Does “I understand” tell the bridge that a line is already fast?
Reading focus: Separate acknowledgement, action in progress and completion.
A Mooring communication needs a named line and a clear action. A message about that rope is difficult
to follow when several lines are moving. The bridge and the station leader must also distinguish an order
from a warning and a report. Each type of message has a different purpose.
B In this tabletop exercise, the bridge orders the forward station to slack away the forward spring. The
station leader first confirms the named action. When the simulated action starts, the leader reports that
the team is slacking away the forward spring. After the action, the leader reports the condition of the line.
An acknowledgement, a progress report and a completion report are not interchangeable.
</x:v>
      </x:c>
      <x:c r="H7963" s="8" t="str">
        <x:v>135</x:v>
      </x:c>
      <x:c r="I7963" s="8" t="str">
        <x:v>Maritime English 3.17 Plus, First Edition 2026, PDF page 135</x:v>
      </x:c>
      <x:c r="J7963" s="8" t="str">
        <x:v>loma-book-u7-p145-round-2-1</x:v>
      </x:c>
      <x:c r="K7963" s="8" t="str"/>
    </x:row>
    <x:row r="7964" ht="334" customHeight="1">
      <x:c r="A7964" s="21" t="n">
        <x:v>4</x:v>
      </x:c>
      <x:c r="B7964" s="21" t="n">
        <x:v>2</x:v>
      </x:c>
      <x:c r="C7964" s="8" t="str">
        <x:v>Mooring, Anchoring and Port Operations · Language accuracy · p145 · 1</x:v>
      </x:c>
      <x:c r="D7964" s="8" t="str">
        <x:v>Reference page 135: Clear Orders on the Mooring Deck</x:v>
      </x:c>
      <x:c r="E7964" s="21" t="n">
        <x:v>2</x:v>
      </x:c>
      <x:c r="F7964" s="21" t="n">
        <x:v>3</x:v>
      </x:c>
      <x:c r="G7964" s="8" t="str">
        <x:v>C A second card introduces a person standing inside a bight. The station leader warns of the danger and
gives a clear instruction to move clear. This is not optional advice. Personnel should never stand in a
bight of rope. A painted area on a deck cannot prove that all other areas are safe: the whole mooring
deck can present danger when lines may come under tension.
D Anchoring uses some related verbs but different equipment. A report that the cable is leading ahead
describes its direction from the hawse pipe; it does not by itself prove that the anchor is holding. Students
use the separate anchor diagram to practise that distinction. All movements in this lesson use paper
counters, not loaded ropes, live winches or operational radios. The ship's procedures govern real
operations.
Word support
acknowledge: show that a message was received   |  completion: the point when an action is finished   |  bight: a loop
or curved part of a rope
Original teaching article; vessel names, people and operational data are fictional. Content/design references: S1, S2, S4; see Sources and
editorial notes.
</x:v>
      </x:c>
      <x:c r="H7964" s="8" t="str">
        <x:v>135</x:v>
      </x:c>
      <x:c r="I7964" s="8" t="str">
        <x:v>Maritime English 3.17 Plus, First Edition 2026, PDF page 135</x:v>
      </x:c>
      <x:c r="J7964" s="8" t="str">
        <x:v>loma-book-u7-p145-round-2-1</x:v>
      </x:c>
      <x:c r="K7964" s="8" t="str"/>
    </x:row>
    <x:row r="7965" ht="334" customHeight="1">
      <x:c r="A7965" s="21" t="n">
        <x:v>4</x:v>
      </x:c>
      <x:c r="B7965" s="21" t="n">
        <x:v>2</x:v>
      </x:c>
      <x:c r="C7965" s="8" t="str">
        <x:v>Mooring, Anchoring and Port Operations · Language accuracy · p145 · 1</x:v>
      </x:c>
      <x:c r="D7965" s="8" t="str">
        <x:v>Reference page 135: Clear Orders on the Mooring Deck</x:v>
      </x:c>
      <x:c r="E7965" s="21" t="n">
        <x:v>3</x:v>
      </x:c>
      <x:c r="F7965" s="21" t="n">
        <x:v>3</x:v>
      </x:c>
      <x:c r="G7965" s="8" t="str">
        <x:v>
  CLASS NOTES</x:v>
      </x:c>
      <x:c r="H7965" s="8" t="str">
        <x:v>135</x:v>
      </x:c>
      <x:c r="I7965" s="8" t="str">
        <x:v>Maritime English 3.17 Plus, First Edition 2026, PDF page 135</x:v>
      </x:c>
      <x:c r="J7965" s="8" t="str">
        <x:v>loma-book-u7-p145-round-2-1</x:v>
      </x:c>
      <x:c r="K7965" s="8" t="str"/>
    </x:row>
    <x:row r="7966" ht="334" customHeight="1">
      <x:c r="A7966" s="21" t="n">
        <x:v>4</x:v>
      </x:c>
      <x:c r="B7966" s="21" t="n">
        <x:v>2</x:v>
      </x:c>
      <x:c r="C7966" s="8" t="str">
        <x:v>Mooring, Anchoring and Port Operations · Language accuracy · p145 · 1</x:v>
      </x:c>
      <x:c r="D7966" s="8" t="str">
        <x:v>Reference page 137: Orders, warnings and status reports</x:v>
      </x:c>
      <x:c r="E7966" s="21" t="n">
        <x:v>1</x:v>
      </x:c>
      <x:c r="F7966" s="21" t="n">
        <x:v>3</x:v>
      </x:c>
      <x:c r="G7966" s="8" t="str">
        <x:v>UNIT 7 | C GRAMMAR - FORMS AND MEANING
Orders, warnings and status reports
Name the station, line or equipment so the receiver knows what the message concerns. Keep an
acknowledgement separate from action in progress and completion. Do not claim that an action has started
before it actually has.
 Function             Form                      Example
 Order                  base verb + named line           Slack away the forward spring.
 Acknowledgement         confirm the received instruction    Slack away the forward spring. Understood.
  Action in progress          am/is/are + verb-ing         We are slacking away the forward spring.
 Completed state            clear status statement           Forward station is all fast.
</x:v>
      </x:c>
      <x:c r="H7966" s="8" t="str">
        <x:v>137</x:v>
      </x:c>
      <x:c r="I7966" s="8" t="str">
        <x:v>Maritime English 3.17 Plus, First Edition 2026, PDF page 137</x:v>
      </x:c>
      <x:c r="J7966" s="8" t="str">
        <x:v>loma-book-u7-p145-round-2-1</x:v>
      </x:c>
      <x:c r="K7966" s="8" t="str"/>
    </x:row>
    <x:row r="7967" ht="334" customHeight="1">
      <x:c r="A7967" s="21" t="n">
        <x:v>4</x:v>
      </x:c>
      <x:c r="B7967" s="21" t="n">
        <x:v>2</x:v>
      </x:c>
      <x:c r="C7967" s="8" t="str">
        <x:v>Mooring, Anchoring and Port Operations · Language accuracy · p145 · 1</x:v>
      </x:c>
      <x:c r="D7967" s="8" t="str">
        <x:v>Reference page 137: Orders, warnings and status reports</x:v>
      </x:c>
      <x:c r="E7967" s="21" t="n">
        <x:v>2</x:v>
      </x:c>
      <x:c r="F7967" s="21" t="n">
        <x:v>3</x:v>
      </x:c>
      <x:c r="G7967" s="8" t="str">
        <x:v> Warning             WARNING + hazard          WARNING. The forward spring is under heavy
                                                                          strain.
 Safety prohibition       Do not + base verb           Do not stand in the bight.
There is no universal -ing repeat-back rule
Standard wheel orders are repeated in the same words. Other exchanges require the correct
acknowledgement for their context. A progress report uses -ing only when the action is in progress; a
completion report comes after verification.
Do not weaken a safety instruction
Keeping clear of a bight is not optional advice. State the prohibition or danger clearly. Treat the whole working
mooring deck as a potential danger area; being outside a painted zone does not guarantee safety.
One clear communication route, with urgent warnings allowed
</x:v>
      </x:c>
      <x:c r="H7967" s="8" t="str">
        <x:v>137</x:v>
      </x:c>
      <x:c r="I7967" s="8" t="str">
        <x:v>Maritime English 3.17 Plus, First Edition 2026, PDF page 137</x:v>
      </x:c>
      <x:c r="J7967" s="8" t="str">
        <x:v>loma-book-u7-p145-round-2-1</x:v>
      </x:c>
      <x:c r="K7967" s="8" t="str"/>
    </x:row>
    <x:row r="7968" ht="334" customHeight="1">
      <x:c r="A7968" s="21" t="n">
        <x:v>4</x:v>
      </x:c>
      <x:c r="B7968" s="21" t="n">
        <x:v>2</x:v>
      </x:c>
      <x:c r="C7968" s="8" t="str">
        <x:v>Mooring, Anchoring and Port Operations · Language accuracy · p145 · 1</x:v>
      </x:c>
      <x:c r="D7968" s="8" t="str">
        <x:v>Reference page 137: Orders, warnings and status reports</x:v>
      </x:c>
      <x:c r="E7968" s="21" t="n">
        <x:v>3</x:v>
      </x:c>
      <x:c r="F7968" s="21" t="n">
        <x:v>3</x:v>
      </x:c>
      <x:c r="G7968" s="8" t="str">
        <x:v>Normally use the agreed station-to-bridge communication arrangement. Any person who sees immediate
danger must be able to raise the alarm or warning under the vessel's procedures. Do not wait to report a
hazard merely because you are not the station leader.
Examples are for language learning. Sources: S1; S2.
  CLASS NOTES</x:v>
      </x:c>
      <x:c r="H7968" s="8" t="str">
        <x:v>137</x:v>
      </x:c>
      <x:c r="I7968" s="8" t="str">
        <x:v>Maritime English 3.17 Plus, First Edition 2026, PDF page 137</x:v>
      </x:c>
      <x:c r="J7968" s="8" t="str">
        <x:v>loma-book-u7-p145-round-2-1</x:v>
      </x:c>
      <x:c r="K7968" s="8" t="str"/>
    </x:row>
    <x:row r="7969" ht="334" customHeight="1">
      <x:c r="A7969" s="21" t="n">
        <x:v>4</x:v>
      </x:c>
      <x:c r="B7969" s="21" t="n">
        <x:v>2</x:v>
      </x:c>
      <x:c r="C7969" s="8" t="str">
        <x:v>Mooring, Anchoring and Port Operations · Language accuracy · p145 · 1</x:v>
      </x:c>
      <x:c r="D7969" s="8" t="str">
        <x:v>Reference page 143: Name the line, then report its state</x:v>
      </x:c>
      <x:c r="E7969" s="21" t="n">
        <x:v>1</x:v>
      </x:c>
      <x:c r="F7969" s="21" t="n">
        <x:v>2</x:v>
      </x:c>
      <x:c r="G7969"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7969" s="8" t="str">
        <x:v>143</x:v>
      </x:c>
      <x:c r="I7969" s="8" t="str">
        <x:v>Maritime English 3.17 Plus, First Edition 2026, PDF page 143</x:v>
      </x:c>
      <x:c r="J7969" s="8" t="str">
        <x:v>loma-book-u7-p145-round-2-1</x:v>
      </x:c>
      <x:c r="K7969" s="8" t="str"/>
    </x:row>
    <x:row r="7970" ht="334" customHeight="1">
      <x:c r="A7970" s="21" t="n">
        <x:v>4</x:v>
      </x:c>
      <x:c r="B7970" s="21" t="n">
        <x:v>2</x:v>
      </x:c>
      <x:c r="C7970" s="8" t="str">
        <x:v>Mooring, Anchoring and Port Operations · Language accuracy · p145 · 1</x:v>
      </x:c>
      <x:c r="D7970" s="8" t="str">
        <x:v>Reference page 143: Name the line, then report its state</x:v>
      </x:c>
      <x:c r="E7970" s="21" t="n">
        <x:v>2</x:v>
      </x:c>
      <x:c r="F7970" s="21" t="n">
        <x:v>2</x:v>
      </x:c>
      <x:c r="G7970"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7970" s="8" t="str">
        <x:v>143</x:v>
      </x:c>
      <x:c r="I7970" s="8" t="str">
        <x:v>Maritime English 3.17 Plus, First Edition 2026, PDF page 143</x:v>
      </x:c>
      <x:c r="J7970" s="8" t="str">
        <x:v>loma-book-u7-p145-round-2-1</x:v>
      </x:c>
      <x:c r="K7970" s="8" t="str"/>
    </x:row>
    <x:row r="7971" ht="334" customHeight="1">
      <x:c r="A7971" s="21" t="n">
        <x:v>4</x:v>
      </x:c>
      <x:c r="B7971" s="21" t="n">
        <x:v>2</x:v>
      </x:c>
      <x:c r="C7971" s="8" t="str">
        <x:v>Mooring, Anchoring and Port Operations · Language accuracy · p145 · 1</x:v>
      </x:c>
      <x:c r="D7971" s="8" t="str">
        <x:v>Reference page 144: Orders, progress and anchor-cable direction</x:v>
      </x:c>
      <x:c r="E7971" s="21" t="n">
        <x:v>1</x:v>
      </x:c>
      <x:c r="F7971" s="21" t="n">
        <x:v>2</x:v>
      </x:c>
      <x:c r="G7971"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7971" s="8" t="str">
        <x:v>144</x:v>
      </x:c>
      <x:c r="I7971" s="8" t="str">
        <x:v>Maritime English 3.17 Plus, First Edition 2026, PDF page 144</x:v>
      </x:c>
      <x:c r="J7971" s="8" t="str">
        <x:v>loma-book-u7-p145-round-2-1</x:v>
      </x:c>
      <x:c r="K7971" s="8" t="str"/>
    </x:row>
    <x:row r="7972" ht="334" customHeight="1">
      <x:c r="A7972" s="21" t="n">
        <x:v>4</x:v>
      </x:c>
      <x:c r="B7972" s="21" t="n">
        <x:v>2</x:v>
      </x:c>
      <x:c r="C7972" s="8" t="str">
        <x:v>Mooring, Anchoring and Port Operations · Language accuracy · p145 · 1</x:v>
      </x:c>
      <x:c r="D7972" s="8" t="str">
        <x:v>Reference page 144: Orders, progress and anchor-cable direction</x:v>
      </x:c>
      <x:c r="E7972" s="21" t="n">
        <x:v>2</x:v>
      </x:c>
      <x:c r="F7972" s="21" t="n">
        <x:v>2</x:v>
      </x:c>
      <x:c r="G7972"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7972" s="8" t="str">
        <x:v>144</x:v>
      </x:c>
      <x:c r="I7972" s="8" t="str">
        <x:v>Maritime English 3.17 Plus, First Edition 2026, PDF page 144</x:v>
      </x:c>
      <x:c r="J7972" s="8" t="str">
        <x:v>loma-book-u7-p145-round-2-1</x:v>
      </x:c>
      <x:c r="K7972" s="8" t="str"/>
    </x:row>
    <x:row r="7973" ht="334" customHeight="1">
      <x:c r="A7973" s="21" t="n">
        <x:v>4</x:v>
      </x:c>
      <x:c r="B7973" s="21" t="n">
        <x:v>2</x:v>
      </x:c>
      <x:c r="C7973" s="8" t="str">
        <x:v>Mooring, Anchoring and Port Operations · Language accuracy · p145 · 2</x:v>
      </x:c>
      <x:c r="D7973" s="8" t="str">
        <x:v>Source passage</x:v>
      </x:c>
      <x:c r="E7973" s="21" t="n">
        <x:v>1</x:v>
      </x:c>
      <x:c r="F7973" s="21" t="n">
        <x:v>3</x:v>
      </x:c>
      <x:c r="G7973" s="8" t="str">
        <x:v>PDF PAGE 145
NAME:                          CLASS:                   DATE:
  F  WORKSHEET
Part 1 - Match the term to its meaning.
  1. head line                                                        a. A loop of rope, dangerous under load
  2.  spring                                                           b. Reduce moorings to the minimum before letting go
  3.  heaving line                                                         c. Runs forward from the bow to the quay
  4.  all fast                                                           d. A length of anchor cable, 27.5 metres
  5.  to single up                                                     e.  Every mooring line is secured ashore
  6.  windlass                                                                                      f.  Stops the ship moving fore and aft
</x:v>
      </x:c>
      <x:c r="H7973" s="8" t="str">
        <x:v>145</x:v>
      </x:c>
      <x:c r="I7973" s="8" t="str">
        <x:v>Maritime English 3.17 Plus · Dr. Wayne Vincent Tolomia · physical PDF page(s) 145 · Loma adaptation of u7-p145-round-2</x:v>
      </x:c>
      <x:c r="J7973" s="8" t="str">
        <x:v>loma-book-u7-p145-round-2-2</x:v>
      </x:c>
      <x:c r="K7973" s="8" t="str"/>
    </x:row>
    <x:row r="7974" ht="334" customHeight="1">
      <x:c r="A7974" s="21" t="n">
        <x:v>4</x:v>
      </x:c>
      <x:c r="B7974" s="21" t="n">
        <x:v>2</x:v>
      </x:c>
      <x:c r="C7974" s="8" t="str">
        <x:v>Mooring, Anchoring and Port Operations · Language accuracy · p145 · 2</x:v>
      </x:c>
      <x:c r="D7974" s="8" t="str">
        <x:v>Source passage</x:v>
      </x:c>
      <x:c r="E7974" s="21" t="n">
        <x:v>2</x:v>
      </x:c>
      <x:c r="F7974" s="21" t="n">
        <x:v>3</x:v>
      </x:c>
      <x:c r="G7974" s="8" t="str">
        <x:v>
  7.  bight                                                             g. The machine that raises the anchor
  8.  shackle                                                          h. A light line thrown ashore first
Part 2 - Complete each sentence with one word.
  1. Have the ________ lines ready fore and aft before we come alongside.
  2. ________ away the forward spring; it is under heavy strain.
  3.  Forward station is ________ fast, three head lines and two springs.
  4. Do not stand in the ________ of the rope.
  5.  Stand by the ________ on the forecastle for letting go the anchor.
  6. ________ up to one head line and one spring before we let go.
</x:v>
      </x:c>
      <x:c r="H7974" s="8" t="str">
        <x:v>145</x:v>
      </x:c>
      <x:c r="I7974" s="8" t="str">
        <x:v>Maritime English 3.17 Plus · Dr. Wayne Vincent Tolomia · physical PDF page(s) 145 · Loma adaptation of u7-p145-round-2</x:v>
      </x:c>
      <x:c r="J7974" s="8" t="str">
        <x:v>loma-book-u7-p145-round-2-2</x:v>
      </x:c>
      <x:c r="K7974" s="8" t="str"/>
    </x:row>
    <x:row r="7975" ht="334" customHeight="1">
      <x:c r="A7975" s="21" t="n">
        <x:v>4</x:v>
      </x:c>
      <x:c r="B7975" s="21" t="n">
        <x:v>2</x:v>
      </x:c>
      <x:c r="C7975" s="8" t="str">
        <x:v>Mooring, Anchoring and Port Operations · Language accuracy · p145 · 2</x:v>
      </x:c>
      <x:c r="D7975" s="8" t="str">
        <x:v>Source passage</x:v>
      </x:c>
      <x:c r="E7975" s="21" t="n">
        <x:v>3</x:v>
      </x:c>
      <x:c r="F7975" s="21" t="n">
        <x:v>3</x:v>
      </x:c>
      <x:c r="G7975" s="8" t="str">
        <x:v>
  NOTES</x:v>
      </x:c>
      <x:c r="H7975" s="8" t="str">
        <x:v>145</x:v>
      </x:c>
      <x:c r="I7975" s="8" t="str">
        <x:v>Maritime English 3.17 Plus · Dr. Wayne Vincent Tolomia · physical PDF page(s) 145 · Loma adaptation of u7-p145-round-2</x:v>
      </x:c>
      <x:c r="J7975" s="8" t="str">
        <x:v>loma-book-u7-p145-round-2-2</x:v>
      </x:c>
      <x:c r="K7975" s="8" t="str"/>
    </x:row>
    <x:row r="7976" ht="334" customHeight="1">
      <x:c r="A7976" s="21" t="n">
        <x:v>4</x:v>
      </x:c>
      <x:c r="B7976" s="21" t="n">
        <x:v>2</x:v>
      </x:c>
      <x:c r="C7976" s="8" t="str">
        <x:v>Mooring, Anchoring and Port Operations · Language accuracy · p145 · 2</x:v>
      </x:c>
      <x:c r="D7976" s="8" t="str">
        <x:v>Reference page 145: Mooring, Anchoring and Port Operations — workbook</x:v>
      </x:c>
      <x:c r="E7976" s="21" t="n">
        <x:v>1</x:v>
      </x:c>
      <x:c r="F7976" s="21" t="n">
        <x:v>3</x:v>
      </x:c>
      <x:c r="G7976" s="8" t="str">
        <x:v>NAME:                          CLASS:                   DATE:
  F  WORKSHEET
Part 1 - Match the term to its meaning.
  1. head line                                                        a. A loop of rope, dangerous under load
  2.  spring                                                           b. Reduce moorings to the minimum before letting go
  3.  heaving line                                                         c. Runs forward from the bow to the quay
  4.  all fast                                                           d. A length of anchor cable, 27.5 metres
  5.  to single up                                                     e.  Every mooring line is secured ashore
  6.  windlass                                                                                      f.  Stops the ship moving fore and aft
</x:v>
      </x:c>
      <x:c r="H7976" s="8" t="str">
        <x:v>145</x:v>
      </x:c>
      <x:c r="I7976" s="8" t="str">
        <x:v>Maritime English 3.17 Plus, First Edition 2026, PDF page 145</x:v>
      </x:c>
      <x:c r="J7976" s="8" t="str">
        <x:v>loma-book-u7-p145-round-2-2</x:v>
      </x:c>
      <x:c r="K7976" s="8" t="str"/>
    </x:row>
    <x:row r="7977" ht="334" customHeight="1">
      <x:c r="A7977" s="21" t="n">
        <x:v>4</x:v>
      </x:c>
      <x:c r="B7977" s="21" t="n">
        <x:v>2</x:v>
      </x:c>
      <x:c r="C7977" s="8" t="str">
        <x:v>Mooring, Anchoring and Port Operations · Language accuracy · p145 · 2</x:v>
      </x:c>
      <x:c r="D7977" s="8" t="str">
        <x:v>Reference page 145: Mooring, Anchoring and Port Operations — workbook</x:v>
      </x:c>
      <x:c r="E7977" s="21" t="n">
        <x:v>2</x:v>
      </x:c>
      <x:c r="F7977" s="21" t="n">
        <x:v>3</x:v>
      </x:c>
      <x:c r="G7977" s="8" t="str">
        <x:v>  7.  bight                                                             g. The machine that raises the anchor
  8.  shackle                                                          h. A light line thrown ashore first
Part 2 - Complete each sentence with one word.
  1. Have the ________ lines ready fore and aft before we come alongside.
  2. ________ away the forward spring; it is under heavy strain.
  3.  Forward station is ________ fast, three head lines and two springs.
  4. Do not stand in the ________ of the rope.
  5.  Stand by the ________ on the forecastle for letting go the anchor.
  6. ________ up to one head line and one spring before we let go.
</x:v>
      </x:c>
      <x:c r="H7977" s="8" t="str">
        <x:v>145</x:v>
      </x:c>
      <x:c r="I7977" s="8" t="str">
        <x:v>Maritime English 3.17 Plus, First Edition 2026, PDF page 145</x:v>
      </x:c>
      <x:c r="J7977" s="8" t="str">
        <x:v>loma-book-u7-p145-round-2-2</x:v>
      </x:c>
      <x:c r="K7977" s="8" t="str"/>
    </x:row>
    <x:row r="7978" ht="334" customHeight="1">
      <x:c r="A7978" s="21" t="n">
        <x:v>4</x:v>
      </x:c>
      <x:c r="B7978" s="21" t="n">
        <x:v>2</x:v>
      </x:c>
      <x:c r="C7978" s="8" t="str">
        <x:v>Mooring, Anchoring and Port Operations · Language accuracy · p145 · 2</x:v>
      </x:c>
      <x:c r="D7978" s="8" t="str">
        <x:v>Reference page 145: Mooring, Anchoring and Port Operations — workbook</x:v>
      </x:c>
      <x:c r="E7978" s="21" t="n">
        <x:v>3</x:v>
      </x:c>
      <x:c r="F7978" s="21" t="n">
        <x:v>3</x:v>
      </x:c>
      <x:c r="G7978" s="8" t="str">
        <x:v>  NOTES</x:v>
      </x:c>
      <x:c r="H7978" s="8" t="str">
        <x:v>145</x:v>
      </x:c>
      <x:c r="I7978" s="8" t="str">
        <x:v>Maritime English 3.17 Plus, First Edition 2026, PDF page 145</x:v>
      </x:c>
      <x:c r="J7978" s="8" t="str">
        <x:v>loma-book-u7-p145-round-2-2</x:v>
      </x:c>
      <x:c r="K7978" s="8" t="str"/>
    </x:row>
    <x:row r="7979" ht="334" customHeight="1">
      <x:c r="A7979" s="21" t="n">
        <x:v>4</x:v>
      </x:c>
      <x:c r="B7979" s="21" t="n">
        <x:v>2</x:v>
      </x:c>
      <x:c r="C7979" s="8" t="str">
        <x:v>Mooring, Anchoring and Port Operations · Language accuracy · p145 · 2</x:v>
      </x:c>
      <x:c r="D7979" s="8" t="str">
        <x:v>Reference page 131: Mooring, Anchoring and Port Operations — vocabulary</x:v>
      </x:c>
      <x:c r="E7979" s="21" t="n">
        <x:v>1</x:v>
      </x:c>
      <x:c r="F7979" s="21" t="n">
        <x:v>3</x:v>
      </x:c>
      <x:c r="G7979" s="8" t="str">
        <x:v>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e.g. Heave in the spring.                                                     e.g. Slack away the head line.
</x:v>
      </x:c>
      <x:c r="H7979" s="8" t="str">
        <x:v>131</x:v>
      </x:c>
      <x:c r="I7979" s="8" t="str">
        <x:v>Maritime English 3.17 Plus, First Edition 2026, PDF page 131</x:v>
      </x:c>
      <x:c r="J7979" s="8" t="str">
        <x:v>loma-book-u7-p145-round-2-2</x:v>
      </x:c>
      <x:c r="K7979" s="8" t="str"/>
    </x:row>
    <x:row r="7980" ht="334" customHeight="1">
      <x:c r="A7980" s="21" t="n">
        <x:v>4</x:v>
      </x:c>
      <x:c r="B7980" s="21" t="n">
        <x:v>2</x:v>
      </x:c>
      <x:c r="C7980" s="8" t="str">
        <x:v>Mooring, Anchoring and Port Operations · Language accuracy · p145 · 2</x:v>
      </x:c>
      <x:c r="D7980" s="8" t="str">
        <x:v>Reference page 131: Mooring, Anchoring and Port Operations — vocabulary</x:v>
      </x:c>
      <x:c r="E7980" s="21" t="n">
        <x:v>2</x:v>
      </x:c>
      <x:c r="F7980" s="21" t="n">
        <x:v>3</x:v>
      </x:c>
      <x:c r="G7980" s="8" t="str">
        <x:v>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not stand in the bight of the rope.
</x:v>
      </x:c>
      <x:c r="H7980" s="8" t="str">
        <x:v>131</x:v>
      </x:c>
      <x:c r="I7980" s="8" t="str">
        <x:v>Maritime English 3.17 Plus, First Edition 2026, PDF page 131</x:v>
      </x:c>
      <x:c r="J7980" s="8" t="str">
        <x:v>loma-book-u7-p145-round-2-2</x:v>
      </x:c>
      <x:c r="K7980" s="8" t="str"/>
    </x:row>
    <x:row r="7981" ht="334" customHeight="1">
      <x:c r="A7981" s="21" t="n">
        <x:v>4</x:v>
      </x:c>
      <x:c r="B7981" s="21" t="n">
        <x:v>2</x:v>
      </x:c>
      <x:c r="C7981" s="8" t="str">
        <x:v>Mooring, Anchoring and Port Operations · Language accuracy · p145 · 2</x:v>
      </x:c>
      <x:c r="D7981" s="8" t="str">
        <x:v>Reference page 131: Mooring, Anchoring and Port Operations — vocabulary</x:v>
      </x:c>
      <x:c r="E7981" s="21" t="n">
        <x:v>3</x:v>
      </x:c>
      <x:c r="F7981" s="21" t="n">
        <x:v>3</x:v>
      </x:c>
      <x:c r="G7981" s="8" t="str">
        <x:v>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7981" s="8" t="str">
        <x:v>131</x:v>
      </x:c>
      <x:c r="I7981" s="8" t="str">
        <x:v>Maritime English 3.17 Plus, First Edition 2026, PDF page 131</x:v>
      </x:c>
      <x:c r="J7981" s="8" t="str">
        <x:v>loma-book-u7-p145-round-2-2</x:v>
      </x:c>
      <x:c r="K7981" s="8" t="str"/>
    </x:row>
    <x:row r="7982" ht="334" customHeight="1">
      <x:c r="A7982" s="21" t="n">
        <x:v>4</x:v>
      </x:c>
      <x:c r="B7982" s="21" t="n">
        <x:v>2</x:v>
      </x:c>
      <x:c r="C7982" s="8" t="str">
        <x:v>Mooring, Anchoring and Port Operations · Language accuracy · p145 · 2</x:v>
      </x:c>
      <x:c r="D7982" s="8" t="str">
        <x:v>Reference page 132: THE SITUATION</x:v>
      </x:c>
      <x:c r="E7982" s="21" t="n">
        <x:v>1</x:v>
      </x:c>
      <x:c r="F7982" s="21" t="n">
        <x:v>4</x:v>
      </x:c>
      <x:c r="G7982" s="8" t="str">
        <x:v>B  READING AND LISTENING
  THE SITUATION
  MV Andaman Trader is approaching her berth. The pilot has the con with the Master present. The Chief Officer is forward, the
  Second Officer aft, and the Chief Engineer is standing by below.
Arrival and All Fast                                                                      Recording script - approx. 3 minutes
  PILOT
   Master, I have the con. Dead slow ahead. Two tugs are made fast, one on the bow, one on the quarter.
  MASTER
  Dead slow ahead, understood. Bow thruster is available and tested.
  PILOT
  Good. Forward station, stand by your heaving lines. We berth port side alongside, berth fourteen.
</x:v>
      </x:c>
      <x:c r="H7982" s="8" t="str">
        <x:v>132</x:v>
      </x:c>
      <x:c r="I7982" s="8" t="str">
        <x:v>Maritime English 3.17 Plus, First Edition 2026, PDF page 132</x:v>
      </x:c>
      <x:c r="J7982" s="8" t="str">
        <x:v>loma-book-u7-p145-round-2-2</x:v>
      </x:c>
      <x:c r="K7982" s="8" t="str"/>
    </x:row>
    <x:row r="7983" ht="334" customHeight="1">
      <x:c r="A7983" s="21" t="n">
        <x:v>4</x:v>
      </x:c>
      <x:c r="B7983" s="21" t="n">
        <x:v>2</x:v>
      </x:c>
      <x:c r="C7983" s="8" t="str">
        <x:v>Mooring, Anchoring and Port Operations · Language accuracy · p145 · 2</x:v>
      </x:c>
      <x:c r="D7983" s="8" t="str">
        <x:v>Reference page 132: THE SITUATION</x:v>
      </x:c>
      <x:c r="E7983" s="21" t="n">
        <x:v>2</x:v>
      </x:c>
      <x:c r="F7983" s="21" t="n">
        <x:v>4</x:v>
      </x:c>
      <x:c r="G7983" s="8" t="str">
        <x:v>  CHIEF OFFICER
  Forward station standing by, heaving lines ready. Port side alongside, berth fourteen. Understood.
  PILOT
  Stop engine. Bow thruster to port, slow. Forward station, send your first head line ashore.
  CHIEF OFFICER
   First head line is ashore. Linesmen are taking it to the bollard. Warning: there is a strong onshore wind pressing us on.
  PILOT
   Understood. Heave in the head line slowly. Aft station, send two stern lines and one spring.
  SECOND OFFICER
  Two stern lines and one spring going ashore now. Warning: keep clear of the bight; the deck is wet.
  PILOT
   Forward, hold on the head line. Slack away the forward spring; it is under heavy strain.
</x:v>
      </x:c>
      <x:c r="H7983" s="8" t="str">
        <x:v>132</x:v>
      </x:c>
      <x:c r="I7983" s="8" t="str">
        <x:v>Maritime English 3.17 Plus, First Edition 2026, PDF page 132</x:v>
      </x:c>
      <x:c r="J7983" s="8" t="str">
        <x:v>loma-book-u7-p145-round-2-2</x:v>
      </x:c>
      <x:c r="K7983" s="8" t="str"/>
    </x:row>
    <x:row r="7984" ht="334" customHeight="1">
      <x:c r="A7984" s="21" t="n">
        <x:v>4</x:v>
      </x:c>
      <x:c r="B7984" s="21" t="n">
        <x:v>2</x:v>
      </x:c>
      <x:c r="C7984" s="8" t="str">
        <x:v>Mooring, Anchoring and Port Operations · Language accuracy · p145 · 2</x:v>
      </x:c>
      <x:c r="D7984" s="8" t="str">
        <x:v>Reference page 132: THE SITUATION</x:v>
      </x:c>
      <x:c r="E7984" s="21" t="n">
        <x:v>3</x:v>
      </x:c>
      <x:c r="F7984" s="21" t="n">
        <x:v>4</x:v>
      </x:c>
      <x:c r="G7984" s="8" t="str">
        <x:v>  CHIEF OFFICER
   Hold on the head line; slack away the forward spring. Understood. We are slacking away now; strain is reducing.
  PILOT
  Very well. Aft station, heave in your springs and make fast. Forward, two more head lines and one spring.
  SECOND OFFICER
   Aft station is all fast. Two stern lines, two springs, stoppers on.
  CHIEF OFFICER
  Forward station is all fast. Three head lines, two springs.
  PILOT
   All fast fore and aft. Master, you have the con. Finished with engine and thruster when ready.
  MASTER
    I have the con. Bridge to engine room: finished with engine, time one zero four two.
</x:v>
      </x:c>
      <x:c r="H7984" s="8" t="str">
        <x:v>132</x:v>
      </x:c>
      <x:c r="I7984" s="8" t="str">
        <x:v>Maritime English 3.17 Plus, First Edition 2026, PDF page 132</x:v>
      </x:c>
      <x:c r="J7984" s="8" t="str">
        <x:v>loma-book-u7-p145-round-2-2</x:v>
      </x:c>
      <x:c r="K7984" s="8" t="str"/>
    </x:row>
    <x:row r="7985" ht="334" customHeight="1">
      <x:c r="A7985" s="21" t="n">
        <x:v>4</x:v>
      </x:c>
      <x:c r="B7985" s="21" t="n">
        <x:v>2</x:v>
      </x:c>
      <x:c r="C7985" s="8" t="str">
        <x:v>Mooring, Anchoring and Port Operations · Language accuracy · p145 · 2</x:v>
      </x:c>
      <x:c r="D7985" s="8" t="str">
        <x:v>Reference page 132: THE SITUATION</x:v>
      </x:c>
      <x:c r="E7985" s="21" t="n">
        <x:v>4</x:v>
      </x:c>
      <x:c r="F7985" s="21" t="n">
        <x:v>4</x:v>
      </x:c>
      <x:c r="G7985" s="8" t="str">
        <x:v>  NOTES</x:v>
      </x:c>
      <x:c r="H7985" s="8" t="str">
        <x:v>132</x:v>
      </x:c>
      <x:c r="I7985" s="8" t="str">
        <x:v>Maritime English 3.17 Plus, First Edition 2026, PDF page 132</x:v>
      </x:c>
      <x:c r="J7985" s="8" t="str">
        <x:v>loma-book-u7-p145-round-2-2</x:v>
      </x:c>
      <x:c r="K7985" s="8" t="str"/>
    </x:row>
    <x:row r="7986" ht="334" customHeight="1">
      <x:c r="A7986" s="21" t="n">
        <x:v>4</x:v>
      </x:c>
      <x:c r="B7986" s="21" t="n">
        <x:v>2</x:v>
      </x:c>
      <x:c r="C7986" s="8" t="str">
        <x:v>Mooring, Anchoring and Port Operations · Language accuracy · p145 · 2</x:v>
      </x:c>
      <x:c r="D7986" s="8" t="str">
        <x:v>Reference page 135: Clear Orders on the Mooring Deck</x:v>
      </x:c>
      <x:c r="E7986" s="21" t="n">
        <x:v>1</x:v>
      </x:c>
      <x:c r="F7986" s="21" t="n">
        <x:v>3</x:v>
      </x:c>
      <x:c r="G7986" s="8" t="str">
        <x:v>UNIT 7 | B3 READING FOR MEANING
Clear Orders on the Mooring Deck
  Before you read
  Does “I understand” tell the bridge that a line is already fast?
Reading focus: Separate acknowledgement, action in progress and completion.
A Mooring communication needs a named line and a clear action. A message about that rope is difficult
to follow when several lines are moving. The bridge and the station leader must also distinguish an order
from a warning and a report. Each type of message has a different purpose.
B In this tabletop exercise, the bridge orders the forward station to slack away the forward spring. The
station leader first confirms the named action. When the simulated action starts, the leader reports that
the team is slacking away the forward spring. After the action, the leader reports the condition of the line.
An acknowledgement, a progress report and a completion report are not interchangeable.
</x:v>
      </x:c>
      <x:c r="H7986" s="8" t="str">
        <x:v>135</x:v>
      </x:c>
      <x:c r="I7986" s="8" t="str">
        <x:v>Maritime English 3.17 Plus, First Edition 2026, PDF page 135</x:v>
      </x:c>
      <x:c r="J7986" s="8" t="str">
        <x:v>loma-book-u7-p145-round-2-2</x:v>
      </x:c>
      <x:c r="K7986" s="8" t="str"/>
    </x:row>
    <x:row r="7987" ht="334" customHeight="1">
      <x:c r="A7987" s="21" t="n">
        <x:v>4</x:v>
      </x:c>
      <x:c r="B7987" s="21" t="n">
        <x:v>2</x:v>
      </x:c>
      <x:c r="C7987" s="8" t="str">
        <x:v>Mooring, Anchoring and Port Operations · Language accuracy · p145 · 2</x:v>
      </x:c>
      <x:c r="D7987" s="8" t="str">
        <x:v>Reference page 135: Clear Orders on the Mooring Deck</x:v>
      </x:c>
      <x:c r="E7987" s="21" t="n">
        <x:v>2</x:v>
      </x:c>
      <x:c r="F7987" s="21" t="n">
        <x:v>3</x:v>
      </x:c>
      <x:c r="G7987" s="8" t="str">
        <x:v>C A second card introduces a person standing inside a bight. The station leader warns of the danger and
gives a clear instruction to move clear. This is not optional advice. Personnel should never stand in a
bight of rope. A painted area on a deck cannot prove that all other areas are safe: the whole mooring
deck can present danger when lines may come under tension.
D Anchoring uses some related verbs but different equipment. A report that the cable is leading ahead
describes its direction from the hawse pipe; it does not by itself prove that the anchor is holding. Students
use the separate anchor diagram to practise that distinction. All movements in this lesson use paper
counters, not loaded ropes, live winches or operational radios. The ship's procedures govern real
operations.
Word support
acknowledge: show that a message was received   |  completion: the point when an action is finished   |  bight: a loop
or curved part of a rope
Original teaching article; vessel names, people and operational data are fictional. Content/design references: S1, S2, S4; see Sources and
editorial notes.
</x:v>
      </x:c>
      <x:c r="H7987" s="8" t="str">
        <x:v>135</x:v>
      </x:c>
      <x:c r="I7987" s="8" t="str">
        <x:v>Maritime English 3.17 Plus, First Edition 2026, PDF page 135</x:v>
      </x:c>
      <x:c r="J7987" s="8" t="str">
        <x:v>loma-book-u7-p145-round-2-2</x:v>
      </x:c>
      <x:c r="K7987" s="8" t="str"/>
    </x:row>
    <x:row r="7988" ht="334" customHeight="1">
      <x:c r="A7988" s="21" t="n">
        <x:v>4</x:v>
      </x:c>
      <x:c r="B7988" s="21" t="n">
        <x:v>2</x:v>
      </x:c>
      <x:c r="C7988" s="8" t="str">
        <x:v>Mooring, Anchoring and Port Operations · Language accuracy · p145 · 2</x:v>
      </x:c>
      <x:c r="D7988" s="8" t="str">
        <x:v>Reference page 135: Clear Orders on the Mooring Deck</x:v>
      </x:c>
      <x:c r="E7988" s="21" t="n">
        <x:v>3</x:v>
      </x:c>
      <x:c r="F7988" s="21" t="n">
        <x:v>3</x:v>
      </x:c>
      <x:c r="G7988" s="8" t="str">
        <x:v>
  CLASS NOTES</x:v>
      </x:c>
      <x:c r="H7988" s="8" t="str">
        <x:v>135</x:v>
      </x:c>
      <x:c r="I7988" s="8" t="str">
        <x:v>Maritime English 3.17 Plus, First Edition 2026, PDF page 135</x:v>
      </x:c>
      <x:c r="J7988" s="8" t="str">
        <x:v>loma-book-u7-p145-round-2-2</x:v>
      </x:c>
      <x:c r="K7988" s="8" t="str"/>
    </x:row>
    <x:row r="7989" ht="334" customHeight="1">
      <x:c r="A7989" s="21" t="n">
        <x:v>4</x:v>
      </x:c>
      <x:c r="B7989" s="21" t="n">
        <x:v>2</x:v>
      </x:c>
      <x:c r="C7989" s="8" t="str">
        <x:v>Mooring, Anchoring and Port Operations · Language accuracy · p145 · 2</x:v>
      </x:c>
      <x:c r="D7989" s="8" t="str">
        <x:v>Reference page 137: Orders, warnings and status reports</x:v>
      </x:c>
      <x:c r="E7989" s="21" t="n">
        <x:v>1</x:v>
      </x:c>
      <x:c r="F7989" s="21" t="n">
        <x:v>3</x:v>
      </x:c>
      <x:c r="G7989" s="8" t="str">
        <x:v>UNIT 7 | C GRAMMAR - FORMS AND MEANING
Orders, warnings and status reports
Name the station, line or equipment so the receiver knows what the message concerns. Keep an
acknowledgement separate from action in progress and completion. Do not claim that an action has started
before it actually has.
 Function             Form                      Example
 Order                  base verb + named line           Slack away the forward spring.
 Acknowledgement         confirm the received instruction    Slack away the forward spring. Understood.
  Action in progress          am/is/are + verb-ing         We are slacking away the forward spring.
 Completed state            clear status statement           Forward station is all fast.
</x:v>
      </x:c>
      <x:c r="H7989" s="8" t="str">
        <x:v>137</x:v>
      </x:c>
      <x:c r="I7989" s="8" t="str">
        <x:v>Maritime English 3.17 Plus, First Edition 2026, PDF page 137</x:v>
      </x:c>
      <x:c r="J7989" s="8" t="str">
        <x:v>loma-book-u7-p145-round-2-2</x:v>
      </x:c>
      <x:c r="K7989" s="8" t="str"/>
    </x:row>
    <x:row r="7990" ht="334" customHeight="1">
      <x:c r="A7990" s="21" t="n">
        <x:v>4</x:v>
      </x:c>
      <x:c r="B7990" s="21" t="n">
        <x:v>2</x:v>
      </x:c>
      <x:c r="C7990" s="8" t="str">
        <x:v>Mooring, Anchoring and Port Operations · Language accuracy · p145 · 2</x:v>
      </x:c>
      <x:c r="D7990" s="8" t="str">
        <x:v>Reference page 137: Orders, warnings and status reports</x:v>
      </x:c>
      <x:c r="E7990" s="21" t="n">
        <x:v>2</x:v>
      </x:c>
      <x:c r="F7990" s="21" t="n">
        <x:v>3</x:v>
      </x:c>
      <x:c r="G7990" s="8" t="str">
        <x:v> Warning             WARNING + hazard          WARNING. The forward spring is under heavy
                                                                          strain.
 Safety prohibition       Do not + base verb           Do not stand in the bight.
There is no universal -ing repeat-back rule
Standard wheel orders are repeated in the same words. Other exchanges require the correct
acknowledgement for their context. A progress report uses -ing only when the action is in progress; a
completion report comes after verification.
Do not weaken a safety instruction
Keeping clear of a bight is not optional advice. State the prohibition or danger clearly. Treat the whole working
mooring deck as a potential danger area; being outside a painted zone does not guarantee safety.
One clear communication route, with urgent warnings allowed
</x:v>
      </x:c>
      <x:c r="H7990" s="8" t="str">
        <x:v>137</x:v>
      </x:c>
      <x:c r="I7990" s="8" t="str">
        <x:v>Maritime English 3.17 Plus, First Edition 2026, PDF page 137</x:v>
      </x:c>
      <x:c r="J7990" s="8" t="str">
        <x:v>loma-book-u7-p145-round-2-2</x:v>
      </x:c>
      <x:c r="K7990" s="8" t="str"/>
    </x:row>
    <x:row r="7991" ht="334" customHeight="1">
      <x:c r="A7991" s="21" t="n">
        <x:v>4</x:v>
      </x:c>
      <x:c r="B7991" s="21" t="n">
        <x:v>2</x:v>
      </x:c>
      <x:c r="C7991" s="8" t="str">
        <x:v>Mooring, Anchoring and Port Operations · Language accuracy · p145 · 2</x:v>
      </x:c>
      <x:c r="D7991" s="8" t="str">
        <x:v>Reference page 137: Orders, warnings and status reports</x:v>
      </x:c>
      <x:c r="E7991" s="21" t="n">
        <x:v>3</x:v>
      </x:c>
      <x:c r="F7991" s="21" t="n">
        <x:v>3</x:v>
      </x:c>
      <x:c r="G7991" s="8" t="str">
        <x:v>Normally use the agreed station-to-bridge communication arrangement. Any person who sees immediate
danger must be able to raise the alarm or warning under the vessel's procedures. Do not wait to report a
hazard merely because you are not the station leader.
Examples are for language learning. Sources: S1; S2.
  CLASS NOTES</x:v>
      </x:c>
      <x:c r="H7991" s="8" t="str">
        <x:v>137</x:v>
      </x:c>
      <x:c r="I7991" s="8" t="str">
        <x:v>Maritime English 3.17 Plus, First Edition 2026, PDF page 137</x:v>
      </x:c>
      <x:c r="J7991" s="8" t="str">
        <x:v>loma-book-u7-p145-round-2-2</x:v>
      </x:c>
      <x:c r="K7991" s="8" t="str"/>
    </x:row>
    <x:row r="7992" ht="334" customHeight="1">
      <x:c r="A7992" s="21" t="n">
        <x:v>4</x:v>
      </x:c>
      <x:c r="B7992" s="21" t="n">
        <x:v>2</x:v>
      </x:c>
      <x:c r="C7992" s="8" t="str">
        <x:v>Mooring, Anchoring and Port Operations · Language accuracy · p145 · 2</x:v>
      </x:c>
      <x:c r="D7992" s="8" t="str">
        <x:v>Reference page 143: Name the line, then report its state</x:v>
      </x:c>
      <x:c r="E7992" s="21" t="n">
        <x:v>1</x:v>
      </x:c>
      <x:c r="F7992" s="21" t="n">
        <x:v>2</x:v>
      </x:c>
      <x:c r="G7992"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7992" s="8" t="str">
        <x:v>143</x:v>
      </x:c>
      <x:c r="I7992" s="8" t="str">
        <x:v>Maritime English 3.17 Plus, First Edition 2026, PDF page 143</x:v>
      </x:c>
      <x:c r="J7992" s="8" t="str">
        <x:v>loma-book-u7-p145-round-2-2</x:v>
      </x:c>
      <x:c r="K7992" s="8" t="str"/>
    </x:row>
    <x:row r="7993" ht="334" customHeight="1">
      <x:c r="A7993" s="21" t="n">
        <x:v>4</x:v>
      </x:c>
      <x:c r="B7993" s="21" t="n">
        <x:v>2</x:v>
      </x:c>
      <x:c r="C7993" s="8" t="str">
        <x:v>Mooring, Anchoring and Port Operations · Language accuracy · p145 · 2</x:v>
      </x:c>
      <x:c r="D7993" s="8" t="str">
        <x:v>Reference page 143: Name the line, then report its state</x:v>
      </x:c>
      <x:c r="E7993" s="21" t="n">
        <x:v>2</x:v>
      </x:c>
      <x:c r="F7993" s="21" t="n">
        <x:v>2</x:v>
      </x:c>
      <x:c r="G7993"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7993" s="8" t="str">
        <x:v>143</x:v>
      </x:c>
      <x:c r="I7993" s="8" t="str">
        <x:v>Maritime English 3.17 Plus, First Edition 2026, PDF page 143</x:v>
      </x:c>
      <x:c r="J7993" s="8" t="str">
        <x:v>loma-book-u7-p145-round-2-2</x:v>
      </x:c>
      <x:c r="K7993" s="8" t="str"/>
    </x:row>
    <x:row r="7994" ht="334" customHeight="1">
      <x:c r="A7994" s="21" t="n">
        <x:v>4</x:v>
      </x:c>
      <x:c r="B7994" s="21" t="n">
        <x:v>2</x:v>
      </x:c>
      <x:c r="C7994" s="8" t="str">
        <x:v>Mooring, Anchoring and Port Operations · Language accuracy · p145 · 2</x:v>
      </x:c>
      <x:c r="D7994" s="8" t="str">
        <x:v>Reference page 144: Orders, progress and anchor-cable direction</x:v>
      </x:c>
      <x:c r="E7994" s="21" t="n">
        <x:v>1</x:v>
      </x:c>
      <x:c r="F7994" s="21" t="n">
        <x:v>2</x:v>
      </x:c>
      <x:c r="G7994"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7994" s="8" t="str">
        <x:v>144</x:v>
      </x:c>
      <x:c r="I7994" s="8" t="str">
        <x:v>Maritime English 3.17 Plus, First Edition 2026, PDF page 144</x:v>
      </x:c>
      <x:c r="J7994" s="8" t="str">
        <x:v>loma-book-u7-p145-round-2-2</x:v>
      </x:c>
      <x:c r="K7994" s="8" t="str"/>
    </x:row>
    <x:row r="7995" ht="334" customHeight="1">
      <x:c r="A7995" s="21" t="n">
        <x:v>4</x:v>
      </x:c>
      <x:c r="B7995" s="21" t="n">
        <x:v>2</x:v>
      </x:c>
      <x:c r="C7995" s="8" t="str">
        <x:v>Mooring, Anchoring and Port Operations · Language accuracy · p145 · 2</x:v>
      </x:c>
      <x:c r="D7995" s="8" t="str">
        <x:v>Reference page 144: Orders, progress and anchor-cable direction</x:v>
      </x:c>
      <x:c r="E7995" s="21" t="n">
        <x:v>2</x:v>
      </x:c>
      <x:c r="F7995" s="21" t="n">
        <x:v>2</x:v>
      </x:c>
      <x:c r="G7995"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7995" s="8" t="str">
        <x:v>144</x:v>
      </x:c>
      <x:c r="I7995" s="8" t="str">
        <x:v>Maritime English 3.17 Plus, First Edition 2026, PDF page 144</x:v>
      </x:c>
      <x:c r="J7995" s="8" t="str">
        <x:v>loma-book-u7-p145-round-2-2</x:v>
      </x:c>
      <x:c r="K7995" s="8" t="str"/>
    </x:row>
    <x:row r="7996" ht="334" customHeight="1">
      <x:c r="A7996" s="21" t="n">
        <x:v>4</x:v>
      </x:c>
      <x:c r="B7996" s="21" t="n">
        <x:v>2</x:v>
      </x:c>
      <x:c r="C7996" s="8" t="str">
        <x:v>Mooring, Anchoring and Port Operations · Language accuracy · p147 · 1</x:v>
      </x:c>
      <x:c r="D7996" s="8" t="str">
        <x:v>Source passage</x:v>
      </x:c>
      <x:c r="E7996" s="21" t="n">
        <x:v>1</x:v>
      </x:c>
      <x:c r="F7996" s="21" t="n">
        <x:v>3</x:v>
      </x:c>
      <x:c r="G7996" s="8" t="str">
        <x:v>PDF PAGE 147
UNIT 7 SUMMATIVE TEST                                                                                                             Time: 55 minutes
 Mooring, Anchoring and Port Operations                             Total: 62 marks
NAME:                          CLASS:                  SCORE:
  A. VOCABULARY                                                                                 14 marks
  1. A mooring line running forward from the bow to the quay.
  2. A line led at an angle to stop the ship moving fore and aft.
  3. A light line thrown ashore first.
  4. The report that every mooring line is secured ashore.
  5. To reduce the moorings to the minimum before letting go.
  6. The machine used to raise and lower the anchor.
  7. A length of anchor cable, 27.5 metres.
  8. A loop of rope, dangerous under load.
  9.  Carrying a high load.
10. A propeller in the bow used to move the ship sideways.
</x:v>
      </x:c>
      <x:c r="H7996" s="8" t="str">
        <x:v>147</x:v>
      </x:c>
      <x:c r="I7996" s="8" t="str">
        <x:v>Maritime English 3.17 Plus · Dr. Wayne Vincent Tolomia · physical PDF page(s) 147 · Loma adaptation of u7-p147-round-1</x:v>
      </x:c>
      <x:c r="J7996" s="8" t="str">
        <x:v>loma-book-u7-p147-round-1-1</x:v>
      </x:c>
      <x:c r="K7996" s="8" t="str"/>
    </x:row>
    <x:row r="7997" ht="334" customHeight="1">
      <x:c r="A7997" s="21" t="n">
        <x:v>4</x:v>
      </x:c>
      <x:c r="B7997" s="21" t="n">
        <x:v>2</x:v>
      </x:c>
      <x:c r="C7997" s="8" t="str">
        <x:v>Mooring, Anchoring and Port Operations · Language accuracy · p147 · 1</x:v>
      </x:c>
      <x:c r="D7997" s="8" t="str">
        <x:v>Source passage</x:v>
      </x:c>
      <x:c r="E7997" s="21" t="n">
        <x:v>2</x:v>
      </x:c>
      <x:c r="F7997" s="21" t="n">
        <x:v>3</x:v>
      </x:c>
      <x:c r="G7997" s="8" t="str">
        <x:v>11. A mooring line running aft from the stern.
12. A shore or deck fitting to which a mooring line is secured.
13.  Of a cable, to run in a stated direction from the hawse pipe.
14. To stop paying out and keep the tension.
  Word bank: all fast · bight · bollard · bow thruster · head line · heaving line · shackle · spring · stern line · to hold on · to lead · to single up · under
  strain · windlass
  B. GRAMMAR                                                                                    14 marks
  1. ________ (heave) in the head line slowly.
  2.  ________: the spring is under heavy strain.
  3.  Forward station ________ (be) all fast, three head lines and two springs.
  4. ________ ________ (not stand) in the bight of the rope.
  5.  ________: keep clear of the mooring deck while the lines are under strain.
  6. The cable ________ (lead) ahead and is slack at the moment.
  7.  Aft station ________ (heave) in the springs right now.
</x:v>
      </x:c>
      <x:c r="H7997" s="8" t="str">
        <x:v>147</x:v>
      </x:c>
      <x:c r="I7997" s="8" t="str">
        <x:v>Maritime English 3.17 Plus · Dr. Wayne Vincent Tolomia · physical PDF page(s) 147 · Loma adaptation of u7-p147-round-1</x:v>
      </x:c>
      <x:c r="J7997" s="8" t="str">
        <x:v>loma-book-u7-p147-round-1-1</x:v>
      </x:c>
      <x:c r="K7997" s="8" t="str"/>
    </x:row>
    <x:row r="7998" ht="334" customHeight="1">
      <x:c r="A7998" s="21" t="n">
        <x:v>4</x:v>
      </x:c>
      <x:c r="B7998" s="21" t="n">
        <x:v>2</x:v>
      </x:c>
      <x:c r="C7998" s="8" t="str">
        <x:v>Mooring, Anchoring and Port Operations · Language accuracy · p147 · 1</x:v>
      </x:c>
      <x:c r="D7998" s="8" t="str">
        <x:v>Source passage</x:v>
      </x:c>
      <x:c r="E7998" s="21" t="n">
        <x:v>3</x:v>
      </x:c>
      <x:c r="F7998" s="21" t="n">
        <x:v>3</x:v>
      </x:c>
      <x:c r="G7998" s="8" t="str">
        <x:v>  8. Write a direct order: Heave in the head line slowly.
  9.  Correct the error: Forward station all fast with three head line and two spring.
10. Use present continuous for action already in progress: We slack away the spring.
11.  Rewrite as a report in progress: I will slack away the forward spring.
12.  Rewrite as an order: You need to hold on the stern line.
13.  Build a sentence: not / let go / until / I tell you
14.  Build a sentence: warning / the forward spring / under heavy strain</x:v>
      </x:c>
      <x:c r="H7998" s="8" t="str">
        <x:v>147</x:v>
      </x:c>
      <x:c r="I7998" s="8" t="str">
        <x:v>Maritime English 3.17 Plus · Dr. Wayne Vincent Tolomia · physical PDF page(s) 147 · Loma adaptation of u7-p147-round-1</x:v>
      </x:c>
      <x:c r="J7998" s="8" t="str">
        <x:v>loma-book-u7-p147-round-1-1</x:v>
      </x:c>
      <x:c r="K7998" s="8" t="str"/>
    </x:row>
    <x:row r="7999" ht="334" customHeight="1">
      <x:c r="A7999" s="21" t="n">
        <x:v>4</x:v>
      </x:c>
      <x:c r="B7999" s="21" t="n">
        <x:v>2</x:v>
      </x:c>
      <x:c r="C7999" s="8" t="str">
        <x:v>Mooring, Anchoring and Port Operations · Language accuracy · p147 · 1</x:v>
      </x:c>
      <x:c r="D7999" s="8" t="str">
        <x:v>Reference page 147: Mooring, Anchoring and Port Operations — unit challenge</x:v>
      </x:c>
      <x:c r="E7999" s="21" t="n">
        <x:v>1</x:v>
      </x:c>
      <x:c r="F7999" s="21" t="n">
        <x:v>3</x:v>
      </x:c>
      <x:c r="G7999" s="8" t="str">
        <x:v>UNIT 7 SUMMATIVE TEST                                                                                                             Time: 55 minutes
 Mooring, Anchoring and Port Operations                             Total: 62 marks
NAME:                          CLASS:                  SCORE:
  A. VOCABULARY                                                                                 14 marks
  1. A mooring line running forward from the bow to the quay.
  2. A line led at an angle to stop the ship moving fore and aft.
  3. A light line thrown ashore first.
  4. The report that every mooring line is secured ashore.
  5. To reduce the moorings to the minimum before letting go.
  6. The machine used to raise and lower the anchor.
  7. A length of anchor cable, 27.5 metres.
  8. A loop of rope, dangerous under load.
  9.  Carrying a high load.
10. A propeller in the bow used to move the ship sideways.
11. A mooring line running aft from the stern.
</x:v>
      </x:c>
      <x:c r="H7999" s="8" t="str">
        <x:v>147</x:v>
      </x:c>
      <x:c r="I7999" s="8" t="str">
        <x:v>Maritime English 3.17 Plus, First Edition 2026, PDF page 147</x:v>
      </x:c>
      <x:c r="J7999" s="8" t="str">
        <x:v>loma-book-u7-p147-round-1-1</x:v>
      </x:c>
      <x:c r="K7999" s="8" t="str"/>
    </x:row>
    <x:row r="8000" ht="334" customHeight="1">
      <x:c r="A8000" s="21" t="n">
        <x:v>4</x:v>
      </x:c>
      <x:c r="B8000" s="21" t="n">
        <x:v>2</x:v>
      </x:c>
      <x:c r="C8000" s="8" t="str">
        <x:v>Mooring, Anchoring and Port Operations · Language accuracy · p147 · 1</x:v>
      </x:c>
      <x:c r="D8000" s="8" t="str">
        <x:v>Reference page 147: Mooring, Anchoring and Port Operations — unit challenge</x:v>
      </x:c>
      <x:c r="E8000" s="21" t="n">
        <x:v>2</x:v>
      </x:c>
      <x:c r="F8000" s="21" t="n">
        <x:v>3</x:v>
      </x:c>
      <x:c r="G8000" s="8" t="str">
        <x:v>12. A shore or deck fitting to which a mooring line is secured.
13.  Of a cable, to run in a stated direction from the hawse pipe.
14. To stop paying out and keep the tension.
  Word bank: all fast · bight · bollard · bow thruster · head line · heaving line · shackle · spring · stern line · to hold on · to lead · to single up · under
  strain · windlass
  B. GRAMMAR                                                                                    14 marks
  1. ________ (heave) in the head line slowly.
  2.  ________: the spring is under heavy strain.
  3.  Forward station ________ (be) all fast, three head lines and two springs.
  4. ________ ________ (not stand) in the bight of the rope.
  5.  ________: keep clear of the mooring deck while the lines are under strain.
  6. The cable ________ (lead) ahead and is slack at the moment.
  7.  Aft station ________ (heave) in the springs right now.
  8. Write a direct order: Heave in the head line slowly.
</x:v>
      </x:c>
      <x:c r="H8000" s="8" t="str">
        <x:v>147</x:v>
      </x:c>
      <x:c r="I8000" s="8" t="str">
        <x:v>Maritime English 3.17 Plus, First Edition 2026, PDF page 147</x:v>
      </x:c>
      <x:c r="J8000" s="8" t="str">
        <x:v>loma-book-u7-p147-round-1-1</x:v>
      </x:c>
      <x:c r="K8000" s="8" t="str"/>
    </x:row>
    <x:row r="8001" ht="334" customHeight="1">
      <x:c r="A8001" s="21" t="n">
        <x:v>4</x:v>
      </x:c>
      <x:c r="B8001" s="21" t="n">
        <x:v>2</x:v>
      </x:c>
      <x:c r="C8001" s="8" t="str">
        <x:v>Mooring, Anchoring and Port Operations · Language accuracy · p147 · 1</x:v>
      </x:c>
      <x:c r="D8001" s="8" t="str">
        <x:v>Reference page 147: Mooring, Anchoring and Port Operations — unit challenge</x:v>
      </x:c>
      <x:c r="E8001" s="21" t="n">
        <x:v>3</x:v>
      </x:c>
      <x:c r="F8001" s="21" t="n">
        <x:v>3</x:v>
      </x:c>
      <x:c r="G8001" s="8" t="str">
        <x:v>
  9.  Correct the error: Forward station all fast with three head line and two spring.
10. Use present continuous for action already in progress: We slack away the spring.
11.  Rewrite as a report in progress: I will slack away the forward spring.
12.  Rewrite as an order: You need to hold on the stern line.
13.  Build a sentence: not / let go / until / I tell you
14.  Build a sentence: warning / the forward spring / under heavy strain</x:v>
      </x:c>
      <x:c r="H8001" s="8" t="str">
        <x:v>147</x:v>
      </x:c>
      <x:c r="I8001" s="8" t="str">
        <x:v>Maritime English 3.17 Plus, First Edition 2026, PDF page 147</x:v>
      </x:c>
      <x:c r="J8001" s="8" t="str">
        <x:v>loma-book-u7-p147-round-1-1</x:v>
      </x:c>
      <x:c r="K8001" s="8" t="str"/>
    </x:row>
    <x:row r="8002" ht="334" customHeight="1">
      <x:c r="A8002" s="21" t="n">
        <x:v>4</x:v>
      </x:c>
      <x:c r="B8002" s="21" t="n">
        <x:v>2</x:v>
      </x:c>
      <x:c r="C8002" s="8" t="str">
        <x:v>Mooring, Anchoring and Port Operations · Language accuracy · p147 · 1</x:v>
      </x:c>
      <x:c r="D8002" s="8" t="str">
        <x:v>Reference page 131: Mooring, Anchoring and Port Operations — vocabulary</x:v>
      </x:c>
      <x:c r="E8002" s="21" t="n">
        <x:v>1</x:v>
      </x:c>
      <x:c r="F8002" s="21" t="n">
        <x:v>3</x:v>
      </x:c>
      <x:c r="G8002" s="8" t="str">
        <x:v>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e.g. Heave in the spring.                                                     e.g. Slack away the head line.
</x:v>
      </x:c>
      <x:c r="H8002" s="8" t="str">
        <x:v>131</x:v>
      </x:c>
      <x:c r="I8002" s="8" t="str">
        <x:v>Maritime English 3.17 Plus, First Edition 2026, PDF page 131</x:v>
      </x:c>
      <x:c r="J8002" s="8" t="str">
        <x:v>loma-book-u7-p147-round-1-1</x:v>
      </x:c>
      <x:c r="K8002" s="8" t="str"/>
    </x:row>
    <x:row r="8003" ht="334" customHeight="1">
      <x:c r="A8003" s="21" t="n">
        <x:v>4</x:v>
      </x:c>
      <x:c r="B8003" s="21" t="n">
        <x:v>2</x:v>
      </x:c>
      <x:c r="C8003" s="8" t="str">
        <x:v>Mooring, Anchoring and Port Operations · Language accuracy · p147 · 1</x:v>
      </x:c>
      <x:c r="D8003" s="8" t="str">
        <x:v>Reference page 131: Mooring, Anchoring and Port Operations — vocabulary</x:v>
      </x:c>
      <x:c r="E8003" s="21" t="n">
        <x:v>2</x:v>
      </x:c>
      <x:c r="F8003" s="21" t="n">
        <x:v>3</x:v>
      </x:c>
      <x:c r="G8003" s="8" t="str">
        <x:v>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not stand in the bight of the rope.
</x:v>
      </x:c>
      <x:c r="H8003" s="8" t="str">
        <x:v>131</x:v>
      </x:c>
      <x:c r="I8003" s="8" t="str">
        <x:v>Maritime English 3.17 Plus, First Edition 2026, PDF page 131</x:v>
      </x:c>
      <x:c r="J8003" s="8" t="str">
        <x:v>loma-book-u7-p147-round-1-1</x:v>
      </x:c>
      <x:c r="K8003" s="8" t="str"/>
    </x:row>
    <x:row r="8004" ht="334" customHeight="1">
      <x:c r="A8004" s="21" t="n">
        <x:v>4</x:v>
      </x:c>
      <x:c r="B8004" s="21" t="n">
        <x:v>2</x:v>
      </x:c>
      <x:c r="C8004" s="8" t="str">
        <x:v>Mooring, Anchoring and Port Operations · Language accuracy · p147 · 1</x:v>
      </x:c>
      <x:c r="D8004" s="8" t="str">
        <x:v>Reference page 131: Mooring, Anchoring and Port Operations — vocabulary</x:v>
      </x:c>
      <x:c r="E8004" s="21" t="n">
        <x:v>3</x:v>
      </x:c>
      <x:c r="F8004" s="21" t="n">
        <x:v>3</x:v>
      </x:c>
      <x:c r="G8004" s="8" t="str">
        <x:v>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8004" s="8" t="str">
        <x:v>131</x:v>
      </x:c>
      <x:c r="I8004" s="8" t="str">
        <x:v>Maritime English 3.17 Plus, First Edition 2026, PDF page 131</x:v>
      </x:c>
      <x:c r="J8004" s="8" t="str">
        <x:v>loma-book-u7-p147-round-1-1</x:v>
      </x:c>
      <x:c r="K8004" s="8" t="str"/>
    </x:row>
    <x:row r="8005" ht="334" customHeight="1">
      <x:c r="A8005" s="21" t="n">
        <x:v>4</x:v>
      </x:c>
      <x:c r="B8005" s="21" t="n">
        <x:v>2</x:v>
      </x:c>
      <x:c r="C8005" s="8" t="str">
        <x:v>Mooring, Anchoring and Port Operations · Language accuracy · p147 · 1</x:v>
      </x:c>
      <x:c r="D8005" s="8" t="str">
        <x:v>Reference page 132: THE SITUATION</x:v>
      </x:c>
      <x:c r="E8005" s="21" t="n">
        <x:v>1</x:v>
      </x:c>
      <x:c r="F8005" s="21" t="n">
        <x:v>4</x:v>
      </x:c>
      <x:c r="G8005" s="8" t="str">
        <x:v>B  READING AND LISTENING
  THE SITUATION
  MV Andaman Trader is approaching her berth. The pilot has the con with the Master present. The Chief Officer is forward, the
  Second Officer aft, and the Chief Engineer is standing by below.
Arrival and All Fast                                                                      Recording script - approx. 3 minutes
  PILOT
   Master, I have the con. Dead slow ahead. Two tugs are made fast, one on the bow, one on the quarter.
  MASTER
  Dead slow ahead, understood. Bow thruster is available and tested.
  PILOT
  Good. Forward station, stand by your heaving lines. We berth port side alongside, berth fourteen.
</x:v>
      </x:c>
      <x:c r="H8005" s="8" t="str">
        <x:v>132</x:v>
      </x:c>
      <x:c r="I8005" s="8" t="str">
        <x:v>Maritime English 3.17 Plus, First Edition 2026, PDF page 132</x:v>
      </x:c>
      <x:c r="J8005" s="8" t="str">
        <x:v>loma-book-u7-p147-round-1-1</x:v>
      </x:c>
      <x:c r="K8005" s="8" t="str"/>
    </x:row>
    <x:row r="8006" ht="334" customHeight="1">
      <x:c r="A8006" s="21" t="n">
        <x:v>4</x:v>
      </x:c>
      <x:c r="B8006" s="21" t="n">
        <x:v>2</x:v>
      </x:c>
      <x:c r="C8006" s="8" t="str">
        <x:v>Mooring, Anchoring and Port Operations · Language accuracy · p147 · 1</x:v>
      </x:c>
      <x:c r="D8006" s="8" t="str">
        <x:v>Reference page 132: THE SITUATION</x:v>
      </x:c>
      <x:c r="E8006" s="21" t="n">
        <x:v>2</x:v>
      </x:c>
      <x:c r="F8006" s="21" t="n">
        <x:v>4</x:v>
      </x:c>
      <x:c r="G8006" s="8" t="str">
        <x:v>  CHIEF OFFICER
  Forward station standing by, heaving lines ready. Port side alongside, berth fourteen. Understood.
  PILOT
  Stop engine. Bow thruster to port, slow. Forward station, send your first head line ashore.
  CHIEF OFFICER
   First head line is ashore. Linesmen are taking it to the bollard. Warning: there is a strong onshore wind pressing us on.
  PILOT
   Understood. Heave in the head line slowly. Aft station, send two stern lines and one spring.
  SECOND OFFICER
  Two stern lines and one spring going ashore now. Warning: keep clear of the bight; the deck is wet.
  PILOT
   Forward, hold on the head line. Slack away the forward spring; it is under heavy strain.
</x:v>
      </x:c>
      <x:c r="H8006" s="8" t="str">
        <x:v>132</x:v>
      </x:c>
      <x:c r="I8006" s="8" t="str">
        <x:v>Maritime English 3.17 Plus, First Edition 2026, PDF page 132</x:v>
      </x:c>
      <x:c r="J8006" s="8" t="str">
        <x:v>loma-book-u7-p147-round-1-1</x:v>
      </x:c>
      <x:c r="K8006" s="8" t="str"/>
    </x:row>
    <x:row r="8007" ht="334" customHeight="1">
      <x:c r="A8007" s="21" t="n">
        <x:v>4</x:v>
      </x:c>
      <x:c r="B8007" s="21" t="n">
        <x:v>2</x:v>
      </x:c>
      <x:c r="C8007" s="8" t="str">
        <x:v>Mooring, Anchoring and Port Operations · Language accuracy · p147 · 1</x:v>
      </x:c>
      <x:c r="D8007" s="8" t="str">
        <x:v>Reference page 132: THE SITUATION</x:v>
      </x:c>
      <x:c r="E8007" s="21" t="n">
        <x:v>3</x:v>
      </x:c>
      <x:c r="F8007" s="21" t="n">
        <x:v>4</x:v>
      </x:c>
      <x:c r="G8007" s="8" t="str">
        <x:v>  CHIEF OFFICER
   Hold on the head line; slack away the forward spring. Understood. We are slacking away now; strain is reducing.
  PILOT
  Very well. Aft station, heave in your springs and make fast. Forward, two more head lines and one spring.
  SECOND OFFICER
   Aft station is all fast. Two stern lines, two springs, stoppers on.
  CHIEF OFFICER
  Forward station is all fast. Three head lines, two springs.
  PILOT
   All fast fore and aft. Master, you have the con. Finished with engine and thruster when ready.
  MASTER
    I have the con. Bridge to engine room: finished with engine, time one zero four two.
</x:v>
      </x:c>
      <x:c r="H8007" s="8" t="str">
        <x:v>132</x:v>
      </x:c>
      <x:c r="I8007" s="8" t="str">
        <x:v>Maritime English 3.17 Plus, First Edition 2026, PDF page 132</x:v>
      </x:c>
      <x:c r="J8007" s="8" t="str">
        <x:v>loma-book-u7-p147-round-1-1</x:v>
      </x:c>
      <x:c r="K8007" s="8" t="str"/>
    </x:row>
    <x:row r="8008" ht="334" customHeight="1">
      <x:c r="A8008" s="21" t="n">
        <x:v>4</x:v>
      </x:c>
      <x:c r="B8008" s="21" t="n">
        <x:v>2</x:v>
      </x:c>
      <x:c r="C8008" s="8" t="str">
        <x:v>Mooring, Anchoring and Port Operations · Language accuracy · p147 · 1</x:v>
      </x:c>
      <x:c r="D8008" s="8" t="str">
        <x:v>Reference page 132: THE SITUATION</x:v>
      </x:c>
      <x:c r="E8008" s="21" t="n">
        <x:v>4</x:v>
      </x:c>
      <x:c r="F8008" s="21" t="n">
        <x:v>4</x:v>
      </x:c>
      <x:c r="G8008" s="8" t="str">
        <x:v>  NOTES</x:v>
      </x:c>
      <x:c r="H8008" s="8" t="str">
        <x:v>132</x:v>
      </x:c>
      <x:c r="I8008" s="8" t="str">
        <x:v>Maritime English 3.17 Plus, First Edition 2026, PDF page 132</x:v>
      </x:c>
      <x:c r="J8008" s="8" t="str">
        <x:v>loma-book-u7-p147-round-1-1</x:v>
      </x:c>
      <x:c r="K8008" s="8" t="str"/>
    </x:row>
    <x:row r="8009" ht="334" customHeight="1">
      <x:c r="A8009" s="21" t="n">
        <x:v>4</x:v>
      </x:c>
      <x:c r="B8009" s="21" t="n">
        <x:v>2</x:v>
      </x:c>
      <x:c r="C8009" s="8" t="str">
        <x:v>Mooring, Anchoring and Port Operations · Language accuracy · p147 · 1</x:v>
      </x:c>
      <x:c r="D8009" s="8" t="str">
        <x:v>Reference page 135: Clear Orders on the Mooring Deck</x:v>
      </x:c>
      <x:c r="E8009" s="21" t="n">
        <x:v>1</x:v>
      </x:c>
      <x:c r="F8009" s="21" t="n">
        <x:v>3</x:v>
      </x:c>
      <x:c r="G8009" s="8" t="str">
        <x:v>UNIT 7 | B3 READING FOR MEANING
Clear Orders on the Mooring Deck
  Before you read
  Does “I understand” tell the bridge that a line is already fast?
Reading focus: Separate acknowledgement, action in progress and completion.
A Mooring communication needs a named line and a clear action. A message about that rope is difficult
to follow when several lines are moving. The bridge and the station leader must also distinguish an order
from a warning and a report. Each type of message has a different purpose.
B In this tabletop exercise, the bridge orders the forward station to slack away the forward spring. The
station leader first confirms the named action. When the simulated action starts, the leader reports that
the team is slacking away the forward spring. After the action, the leader reports the condition of the line.
An acknowledgement, a progress report and a completion report are not interchangeable.
</x:v>
      </x:c>
      <x:c r="H8009" s="8" t="str">
        <x:v>135</x:v>
      </x:c>
      <x:c r="I8009" s="8" t="str">
        <x:v>Maritime English 3.17 Plus, First Edition 2026, PDF page 135</x:v>
      </x:c>
      <x:c r="J8009" s="8" t="str">
        <x:v>loma-book-u7-p147-round-1-1</x:v>
      </x:c>
      <x:c r="K8009" s="8" t="str"/>
    </x:row>
    <x:row r="8010" ht="334" customHeight="1">
      <x:c r="A8010" s="21" t="n">
        <x:v>4</x:v>
      </x:c>
      <x:c r="B8010" s="21" t="n">
        <x:v>2</x:v>
      </x:c>
      <x:c r="C8010" s="8" t="str">
        <x:v>Mooring, Anchoring and Port Operations · Language accuracy · p147 · 1</x:v>
      </x:c>
      <x:c r="D8010" s="8" t="str">
        <x:v>Reference page 135: Clear Orders on the Mooring Deck</x:v>
      </x:c>
      <x:c r="E8010" s="21" t="n">
        <x:v>2</x:v>
      </x:c>
      <x:c r="F8010" s="21" t="n">
        <x:v>3</x:v>
      </x:c>
      <x:c r="G8010" s="8" t="str">
        <x:v>C A second card introduces a person standing inside a bight. The station leader warns of the danger and
gives a clear instruction to move clear. This is not optional advice. Personnel should never stand in a
bight of rope. A painted area on a deck cannot prove that all other areas are safe: the whole mooring
deck can present danger when lines may come under tension.
D Anchoring uses some related verbs but different equipment. A report that the cable is leading ahead
describes its direction from the hawse pipe; it does not by itself prove that the anchor is holding. Students
use the separate anchor diagram to practise that distinction. All movements in this lesson use paper
counters, not loaded ropes, live winches or operational radios. The ship's procedures govern real
operations.
Word support
acknowledge: show that a message was received   |  completion: the point when an action is finished   |  bight: a loop
or curved part of a rope
Original teaching article; vessel names, people and operational data are fictional. Content/design references: S1, S2, S4; see Sources and
editorial notes.
</x:v>
      </x:c>
      <x:c r="H8010" s="8" t="str">
        <x:v>135</x:v>
      </x:c>
      <x:c r="I8010" s="8" t="str">
        <x:v>Maritime English 3.17 Plus, First Edition 2026, PDF page 135</x:v>
      </x:c>
      <x:c r="J8010" s="8" t="str">
        <x:v>loma-book-u7-p147-round-1-1</x:v>
      </x:c>
      <x:c r="K8010" s="8" t="str"/>
    </x:row>
    <x:row r="8011" ht="334" customHeight="1">
      <x:c r="A8011" s="21" t="n">
        <x:v>4</x:v>
      </x:c>
      <x:c r="B8011" s="21" t="n">
        <x:v>2</x:v>
      </x:c>
      <x:c r="C8011" s="8" t="str">
        <x:v>Mooring, Anchoring and Port Operations · Language accuracy · p147 · 1</x:v>
      </x:c>
      <x:c r="D8011" s="8" t="str">
        <x:v>Reference page 135: Clear Orders on the Mooring Deck</x:v>
      </x:c>
      <x:c r="E8011" s="21" t="n">
        <x:v>3</x:v>
      </x:c>
      <x:c r="F8011" s="21" t="n">
        <x:v>3</x:v>
      </x:c>
      <x:c r="G8011" s="8" t="str">
        <x:v>
  CLASS NOTES</x:v>
      </x:c>
      <x:c r="H8011" s="8" t="str">
        <x:v>135</x:v>
      </x:c>
      <x:c r="I8011" s="8" t="str">
        <x:v>Maritime English 3.17 Plus, First Edition 2026, PDF page 135</x:v>
      </x:c>
      <x:c r="J8011" s="8" t="str">
        <x:v>loma-book-u7-p147-round-1-1</x:v>
      </x:c>
      <x:c r="K8011" s="8" t="str"/>
    </x:row>
    <x:row r="8012" ht="334" customHeight="1">
      <x:c r="A8012" s="21" t="n">
        <x:v>4</x:v>
      </x:c>
      <x:c r="B8012" s="21" t="n">
        <x:v>2</x:v>
      </x:c>
      <x:c r="C8012" s="8" t="str">
        <x:v>Mooring, Anchoring and Port Operations · Language accuracy · p147 · 1</x:v>
      </x:c>
      <x:c r="D8012" s="8" t="str">
        <x:v>Reference page 137: Orders, warnings and status reports</x:v>
      </x:c>
      <x:c r="E8012" s="21" t="n">
        <x:v>1</x:v>
      </x:c>
      <x:c r="F8012" s="21" t="n">
        <x:v>3</x:v>
      </x:c>
      <x:c r="G8012" s="8" t="str">
        <x:v>UNIT 7 | C GRAMMAR - FORMS AND MEANING
Orders, warnings and status reports
Name the station, line or equipment so the receiver knows what the message concerns. Keep an
acknowledgement separate from action in progress and completion. Do not claim that an action has started
before it actually has.
 Function             Form                      Example
 Order                  base verb + named line           Slack away the forward spring.
 Acknowledgement         confirm the received instruction    Slack away the forward spring. Understood.
  Action in progress          am/is/are + verb-ing         We are slacking away the forward spring.
 Completed state            clear status statement           Forward station is all fast.
</x:v>
      </x:c>
      <x:c r="H8012" s="8" t="str">
        <x:v>137</x:v>
      </x:c>
      <x:c r="I8012" s="8" t="str">
        <x:v>Maritime English 3.17 Plus, First Edition 2026, PDF page 137</x:v>
      </x:c>
      <x:c r="J8012" s="8" t="str">
        <x:v>loma-book-u7-p147-round-1-1</x:v>
      </x:c>
      <x:c r="K8012" s="8" t="str"/>
    </x:row>
    <x:row r="8013" ht="334" customHeight="1">
      <x:c r="A8013" s="21" t="n">
        <x:v>4</x:v>
      </x:c>
      <x:c r="B8013" s="21" t="n">
        <x:v>2</x:v>
      </x:c>
      <x:c r="C8013" s="8" t="str">
        <x:v>Mooring, Anchoring and Port Operations · Language accuracy · p147 · 1</x:v>
      </x:c>
      <x:c r="D8013" s="8" t="str">
        <x:v>Reference page 137: Orders, warnings and status reports</x:v>
      </x:c>
      <x:c r="E8013" s="21" t="n">
        <x:v>2</x:v>
      </x:c>
      <x:c r="F8013" s="21" t="n">
        <x:v>3</x:v>
      </x:c>
      <x:c r="G8013" s="8" t="str">
        <x:v> Warning             WARNING + hazard          WARNING. The forward spring is under heavy
                                                                          strain.
 Safety prohibition       Do not + base verb           Do not stand in the bight.
There is no universal -ing repeat-back rule
Standard wheel orders are repeated in the same words. Other exchanges require the correct
acknowledgement for their context. A progress report uses -ing only when the action is in progress; a
completion report comes after verification.
Do not weaken a safety instruction
Keeping clear of a bight is not optional advice. State the prohibition or danger clearly. Treat the whole working
mooring deck as a potential danger area; being outside a painted zone does not guarantee safety.
One clear communication route, with urgent warnings allowed
</x:v>
      </x:c>
      <x:c r="H8013" s="8" t="str">
        <x:v>137</x:v>
      </x:c>
      <x:c r="I8013" s="8" t="str">
        <x:v>Maritime English 3.17 Plus, First Edition 2026, PDF page 137</x:v>
      </x:c>
      <x:c r="J8013" s="8" t="str">
        <x:v>loma-book-u7-p147-round-1-1</x:v>
      </x:c>
      <x:c r="K8013" s="8" t="str"/>
    </x:row>
    <x:row r="8014" ht="334" customHeight="1">
      <x:c r="A8014" s="21" t="n">
        <x:v>4</x:v>
      </x:c>
      <x:c r="B8014" s="21" t="n">
        <x:v>2</x:v>
      </x:c>
      <x:c r="C8014" s="8" t="str">
        <x:v>Mooring, Anchoring and Port Operations · Language accuracy · p147 · 1</x:v>
      </x:c>
      <x:c r="D8014" s="8" t="str">
        <x:v>Reference page 137: Orders, warnings and status reports</x:v>
      </x:c>
      <x:c r="E8014" s="21" t="n">
        <x:v>3</x:v>
      </x:c>
      <x:c r="F8014" s="21" t="n">
        <x:v>3</x:v>
      </x:c>
      <x:c r="G8014" s="8" t="str">
        <x:v>Normally use the agreed station-to-bridge communication arrangement. Any person who sees immediate
danger must be able to raise the alarm or warning under the vessel's procedures. Do not wait to report a
hazard merely because you are not the station leader.
Examples are for language learning. Sources: S1; S2.
  CLASS NOTES</x:v>
      </x:c>
      <x:c r="H8014" s="8" t="str">
        <x:v>137</x:v>
      </x:c>
      <x:c r="I8014" s="8" t="str">
        <x:v>Maritime English 3.17 Plus, First Edition 2026, PDF page 137</x:v>
      </x:c>
      <x:c r="J8014" s="8" t="str">
        <x:v>loma-book-u7-p147-round-1-1</x:v>
      </x:c>
      <x:c r="K8014" s="8" t="str"/>
    </x:row>
    <x:row r="8015" ht="334" customHeight="1">
      <x:c r="A8015" s="21" t="n">
        <x:v>4</x:v>
      </x:c>
      <x:c r="B8015" s="21" t="n">
        <x:v>2</x:v>
      </x:c>
      <x:c r="C8015" s="8" t="str">
        <x:v>Mooring, Anchoring and Port Operations · Language accuracy · p147 · 1</x:v>
      </x:c>
      <x:c r="D8015" s="8" t="str">
        <x:v>Reference page 143: Name the line, then report its state</x:v>
      </x:c>
      <x:c r="E8015" s="21" t="n">
        <x:v>1</x:v>
      </x:c>
      <x:c r="F8015" s="21" t="n">
        <x:v>2</x:v>
      </x:c>
      <x:c r="G8015"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8015" s="8" t="str">
        <x:v>143</x:v>
      </x:c>
      <x:c r="I8015" s="8" t="str">
        <x:v>Maritime English 3.17 Plus, First Edition 2026, PDF page 143</x:v>
      </x:c>
      <x:c r="J8015" s="8" t="str">
        <x:v>loma-book-u7-p147-round-1-1</x:v>
      </x:c>
      <x:c r="K8015" s="8" t="str"/>
    </x:row>
    <x:row r="8016" ht="334" customHeight="1">
      <x:c r="A8016" s="21" t="n">
        <x:v>4</x:v>
      </x:c>
      <x:c r="B8016" s="21" t="n">
        <x:v>2</x:v>
      </x:c>
      <x:c r="C8016" s="8" t="str">
        <x:v>Mooring, Anchoring and Port Operations · Language accuracy · p147 · 1</x:v>
      </x:c>
      <x:c r="D8016" s="8" t="str">
        <x:v>Reference page 143: Name the line, then report its state</x:v>
      </x:c>
      <x:c r="E8016" s="21" t="n">
        <x:v>2</x:v>
      </x:c>
      <x:c r="F8016" s="21" t="n">
        <x:v>2</x:v>
      </x:c>
      <x:c r="G8016"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8016" s="8" t="str">
        <x:v>143</x:v>
      </x:c>
      <x:c r="I8016" s="8" t="str">
        <x:v>Maritime English 3.17 Plus, First Edition 2026, PDF page 143</x:v>
      </x:c>
      <x:c r="J8016" s="8" t="str">
        <x:v>loma-book-u7-p147-round-1-1</x:v>
      </x:c>
      <x:c r="K8016" s="8" t="str"/>
    </x:row>
    <x:row r="8017" ht="334" customHeight="1">
      <x:c r="A8017" s="21" t="n">
        <x:v>4</x:v>
      </x:c>
      <x:c r="B8017" s="21" t="n">
        <x:v>2</x:v>
      </x:c>
      <x:c r="C8017" s="8" t="str">
        <x:v>Mooring, Anchoring and Port Operations · Language accuracy · p147 · 1</x:v>
      </x:c>
      <x:c r="D8017" s="8" t="str">
        <x:v>Reference page 144: Orders, progress and anchor-cable direction</x:v>
      </x:c>
      <x:c r="E8017" s="21" t="n">
        <x:v>1</x:v>
      </x:c>
      <x:c r="F8017" s="21" t="n">
        <x:v>2</x:v>
      </x:c>
      <x:c r="G8017"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8017" s="8" t="str">
        <x:v>144</x:v>
      </x:c>
      <x:c r="I8017" s="8" t="str">
        <x:v>Maritime English 3.17 Plus, First Edition 2026, PDF page 144</x:v>
      </x:c>
      <x:c r="J8017" s="8" t="str">
        <x:v>loma-book-u7-p147-round-1-1</x:v>
      </x:c>
      <x:c r="K8017" s="8" t="str"/>
    </x:row>
    <x:row r="8018" ht="334" customHeight="1">
      <x:c r="A8018" s="21" t="n">
        <x:v>4</x:v>
      </x:c>
      <x:c r="B8018" s="21" t="n">
        <x:v>2</x:v>
      </x:c>
      <x:c r="C8018" s="8" t="str">
        <x:v>Mooring, Anchoring and Port Operations · Language accuracy · p147 · 1</x:v>
      </x:c>
      <x:c r="D8018" s="8" t="str">
        <x:v>Reference page 144: Orders, progress and anchor-cable direction</x:v>
      </x:c>
      <x:c r="E8018" s="21" t="n">
        <x:v>2</x:v>
      </x:c>
      <x:c r="F8018" s="21" t="n">
        <x:v>2</x:v>
      </x:c>
      <x:c r="G8018"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8018" s="8" t="str">
        <x:v>144</x:v>
      </x:c>
      <x:c r="I8018" s="8" t="str">
        <x:v>Maritime English 3.17 Plus, First Edition 2026, PDF page 144</x:v>
      </x:c>
      <x:c r="J8018" s="8" t="str">
        <x:v>loma-book-u7-p147-round-1-1</x:v>
      </x:c>
      <x:c r="K8018" s="8" t="str"/>
    </x:row>
    <x:row r="8019" ht="334" customHeight="1">
      <x:c r="A8019" s="21" t="n">
        <x:v>4</x:v>
      </x:c>
      <x:c r="B8019" s="21" t="n">
        <x:v>2</x:v>
      </x:c>
      <x:c r="C8019" s="8" t="str">
        <x:v>Mooring, Anchoring and Port Operations · Language accuracy · p147 · 2</x:v>
      </x:c>
      <x:c r="D8019" s="8" t="str">
        <x:v>Source passage</x:v>
      </x:c>
      <x:c r="E8019" s="21" t="n">
        <x:v>1</x:v>
      </x:c>
      <x:c r="F8019" s="21" t="n">
        <x:v>3</x:v>
      </x:c>
      <x:c r="G8019" s="8" t="str">
        <x:v>PDF PAGE 147
UNIT 7 SUMMATIVE TEST                                                                                                             Time: 55 minutes
 Mooring, Anchoring and Port Operations                             Total: 62 marks
NAME:                          CLASS:                  SCORE:
  A. VOCABULARY                                                                                 14 marks
  1. A mooring line running forward from the bow to the quay.
  2. A line led at an angle to stop the ship moving fore and aft.
  3. A light line thrown ashore first.
  4. The report that every mooring line is secured ashore.
  5. To reduce the moorings to the minimum before letting go.
  6. The machine used to raise and lower the anchor.
  7. A length of anchor cable, 27.5 metres.
  8. A loop of rope, dangerous under load.
  9.  Carrying a high load.
10. A propeller in the bow used to move the ship sideways.
</x:v>
      </x:c>
      <x:c r="H8019" s="8" t="str">
        <x:v>147</x:v>
      </x:c>
      <x:c r="I8019" s="8" t="str">
        <x:v>Maritime English 3.17 Plus · Dr. Wayne Vincent Tolomia · physical PDF page(s) 147 · Loma adaptation of u7-p147-round-1</x:v>
      </x:c>
      <x:c r="J8019" s="8" t="str">
        <x:v>loma-book-u7-p147-round-1-2</x:v>
      </x:c>
      <x:c r="K8019" s="8" t="str"/>
    </x:row>
    <x:row r="8020" ht="334" customHeight="1">
      <x:c r="A8020" s="21" t="n">
        <x:v>4</x:v>
      </x:c>
      <x:c r="B8020" s="21" t="n">
        <x:v>2</x:v>
      </x:c>
      <x:c r="C8020" s="8" t="str">
        <x:v>Mooring, Anchoring and Port Operations · Language accuracy · p147 · 2</x:v>
      </x:c>
      <x:c r="D8020" s="8" t="str">
        <x:v>Source passage</x:v>
      </x:c>
      <x:c r="E8020" s="21" t="n">
        <x:v>2</x:v>
      </x:c>
      <x:c r="F8020" s="21" t="n">
        <x:v>3</x:v>
      </x:c>
      <x:c r="G8020" s="8" t="str">
        <x:v>11. A mooring line running aft from the stern.
12. A shore or deck fitting to which a mooring line is secured.
13.  Of a cable, to run in a stated direction from the hawse pipe.
14. To stop paying out and keep the tension.
  Word bank: all fast · bight · bollard · bow thruster · head line · heaving line · shackle · spring · stern line · to hold on · to lead · to single up · under
  strain · windlass
  B. GRAMMAR                                                                                    14 marks
  1. ________ (heave) in the head line slowly.
  2.  ________: the spring is under heavy strain.
  3.  Forward station ________ (be) all fast, three head lines and two springs.
  4. ________ ________ (not stand) in the bight of the rope.
  5.  ________: keep clear of the mooring deck while the lines are under strain.
  6. The cable ________ (lead) ahead and is slack at the moment.
  7.  Aft station ________ (heave) in the springs right now.
</x:v>
      </x:c>
      <x:c r="H8020" s="8" t="str">
        <x:v>147</x:v>
      </x:c>
      <x:c r="I8020" s="8" t="str">
        <x:v>Maritime English 3.17 Plus · Dr. Wayne Vincent Tolomia · physical PDF page(s) 147 · Loma adaptation of u7-p147-round-1</x:v>
      </x:c>
      <x:c r="J8020" s="8" t="str">
        <x:v>loma-book-u7-p147-round-1-2</x:v>
      </x:c>
      <x:c r="K8020" s="8" t="str"/>
    </x:row>
    <x:row r="8021" ht="334" customHeight="1">
      <x:c r="A8021" s="21" t="n">
        <x:v>4</x:v>
      </x:c>
      <x:c r="B8021" s="21" t="n">
        <x:v>2</x:v>
      </x:c>
      <x:c r="C8021" s="8" t="str">
        <x:v>Mooring, Anchoring and Port Operations · Language accuracy · p147 · 2</x:v>
      </x:c>
      <x:c r="D8021" s="8" t="str">
        <x:v>Source passage</x:v>
      </x:c>
      <x:c r="E8021" s="21" t="n">
        <x:v>3</x:v>
      </x:c>
      <x:c r="F8021" s="21" t="n">
        <x:v>3</x:v>
      </x:c>
      <x:c r="G8021" s="8" t="str">
        <x:v>  8. Write a direct order: Heave in the head line slowly.
  9.  Correct the error: Forward station all fast with three head line and two spring.
10. Use present continuous for action already in progress: We slack away the spring.
11.  Rewrite as a report in progress: I will slack away the forward spring.
12.  Rewrite as an order: You need to hold on the stern line.
13.  Build a sentence: not / let go / until / I tell you
14.  Build a sentence: warning / the forward spring / under heavy strain</x:v>
      </x:c>
      <x:c r="H8021" s="8" t="str">
        <x:v>147</x:v>
      </x:c>
      <x:c r="I8021" s="8" t="str">
        <x:v>Maritime English 3.17 Plus · Dr. Wayne Vincent Tolomia · physical PDF page(s) 147 · Loma adaptation of u7-p147-round-1</x:v>
      </x:c>
      <x:c r="J8021" s="8" t="str">
        <x:v>loma-book-u7-p147-round-1-2</x:v>
      </x:c>
      <x:c r="K8021" s="8" t="str"/>
    </x:row>
    <x:row r="8022" ht="334" customHeight="1">
      <x:c r="A8022" s="21" t="n">
        <x:v>4</x:v>
      </x:c>
      <x:c r="B8022" s="21" t="n">
        <x:v>2</x:v>
      </x:c>
      <x:c r="C8022" s="8" t="str">
        <x:v>Mooring, Anchoring and Port Operations · Language accuracy · p147 · 2</x:v>
      </x:c>
      <x:c r="D8022" s="8" t="str">
        <x:v>Reference page 147: Mooring, Anchoring and Port Operations — unit challenge</x:v>
      </x:c>
      <x:c r="E8022" s="21" t="n">
        <x:v>1</x:v>
      </x:c>
      <x:c r="F8022" s="21" t="n">
        <x:v>3</x:v>
      </x:c>
      <x:c r="G8022" s="8" t="str">
        <x:v>UNIT 7 SUMMATIVE TEST                                                                                                             Time: 55 minutes
 Mooring, Anchoring and Port Operations                             Total: 62 marks
NAME:                          CLASS:                  SCORE:
  A. VOCABULARY                                                                                 14 marks
  1. A mooring line running forward from the bow to the quay.
  2. A line led at an angle to stop the ship moving fore and aft.
  3. A light line thrown ashore first.
  4. The report that every mooring line is secured ashore.
  5. To reduce the moorings to the minimum before letting go.
  6. The machine used to raise and lower the anchor.
  7. A length of anchor cable, 27.5 metres.
  8. A loop of rope, dangerous under load.
  9.  Carrying a high load.
10. A propeller in the bow used to move the ship sideways.
11. A mooring line running aft from the stern.
</x:v>
      </x:c>
      <x:c r="H8022" s="8" t="str">
        <x:v>147</x:v>
      </x:c>
      <x:c r="I8022" s="8" t="str">
        <x:v>Maritime English 3.17 Plus, First Edition 2026, PDF page 147</x:v>
      </x:c>
      <x:c r="J8022" s="8" t="str">
        <x:v>loma-book-u7-p147-round-1-2</x:v>
      </x:c>
      <x:c r="K8022" s="8" t="str"/>
    </x:row>
    <x:row r="8023" ht="334" customHeight="1">
      <x:c r="A8023" s="21" t="n">
        <x:v>4</x:v>
      </x:c>
      <x:c r="B8023" s="21" t="n">
        <x:v>2</x:v>
      </x:c>
      <x:c r="C8023" s="8" t="str">
        <x:v>Mooring, Anchoring and Port Operations · Language accuracy · p147 · 2</x:v>
      </x:c>
      <x:c r="D8023" s="8" t="str">
        <x:v>Reference page 147: Mooring, Anchoring and Port Operations — unit challenge</x:v>
      </x:c>
      <x:c r="E8023" s="21" t="n">
        <x:v>2</x:v>
      </x:c>
      <x:c r="F8023" s="21" t="n">
        <x:v>3</x:v>
      </x:c>
      <x:c r="G8023" s="8" t="str">
        <x:v>12. A shore or deck fitting to which a mooring line is secured.
13.  Of a cable, to run in a stated direction from the hawse pipe.
14. To stop paying out and keep the tension.
  Word bank: all fast · bight · bollard · bow thruster · head line · heaving line · shackle · spring · stern line · to hold on · to lead · to single up · under
  strain · windlass
  B. GRAMMAR                                                                                    14 marks
  1. ________ (heave) in the head line slowly.
  2.  ________: the spring is under heavy strain.
  3.  Forward station ________ (be) all fast, three head lines and two springs.
  4. ________ ________ (not stand) in the bight of the rope.
  5.  ________: keep clear of the mooring deck while the lines are under strain.
  6. The cable ________ (lead) ahead and is slack at the moment.
  7.  Aft station ________ (heave) in the springs right now.
  8. Write a direct order: Heave in the head line slowly.
</x:v>
      </x:c>
      <x:c r="H8023" s="8" t="str">
        <x:v>147</x:v>
      </x:c>
      <x:c r="I8023" s="8" t="str">
        <x:v>Maritime English 3.17 Plus, First Edition 2026, PDF page 147</x:v>
      </x:c>
      <x:c r="J8023" s="8" t="str">
        <x:v>loma-book-u7-p147-round-1-2</x:v>
      </x:c>
      <x:c r="K8023" s="8" t="str"/>
    </x:row>
    <x:row r="8024" ht="334" customHeight="1">
      <x:c r="A8024" s="21" t="n">
        <x:v>4</x:v>
      </x:c>
      <x:c r="B8024" s="21" t="n">
        <x:v>2</x:v>
      </x:c>
      <x:c r="C8024" s="8" t="str">
        <x:v>Mooring, Anchoring and Port Operations · Language accuracy · p147 · 2</x:v>
      </x:c>
      <x:c r="D8024" s="8" t="str">
        <x:v>Reference page 147: Mooring, Anchoring and Port Operations — unit challenge</x:v>
      </x:c>
      <x:c r="E8024" s="21" t="n">
        <x:v>3</x:v>
      </x:c>
      <x:c r="F8024" s="21" t="n">
        <x:v>3</x:v>
      </x:c>
      <x:c r="G8024" s="8" t="str">
        <x:v>
  9.  Correct the error: Forward station all fast with three head line and two spring.
10. Use present continuous for action already in progress: We slack away the spring.
11.  Rewrite as a report in progress: I will slack away the forward spring.
12.  Rewrite as an order: You need to hold on the stern line.
13.  Build a sentence: not / let go / until / I tell you
14.  Build a sentence: warning / the forward spring / under heavy strain</x:v>
      </x:c>
      <x:c r="H8024" s="8" t="str">
        <x:v>147</x:v>
      </x:c>
      <x:c r="I8024" s="8" t="str">
        <x:v>Maritime English 3.17 Plus, First Edition 2026, PDF page 147</x:v>
      </x:c>
      <x:c r="J8024" s="8" t="str">
        <x:v>loma-book-u7-p147-round-1-2</x:v>
      </x:c>
      <x:c r="K8024" s="8" t="str"/>
    </x:row>
    <x:row r="8025" ht="334" customHeight="1">
      <x:c r="A8025" s="21" t="n">
        <x:v>4</x:v>
      </x:c>
      <x:c r="B8025" s="21" t="n">
        <x:v>2</x:v>
      </x:c>
      <x:c r="C8025" s="8" t="str">
        <x:v>Mooring, Anchoring and Port Operations · Language accuracy · p147 · 2</x:v>
      </x:c>
      <x:c r="D8025" s="8" t="str">
        <x:v>Reference page 131: Mooring, Anchoring and Port Operations — vocabulary</x:v>
      </x:c>
      <x:c r="E8025" s="21" t="n">
        <x:v>1</x:v>
      </x:c>
      <x:c r="F8025" s="21" t="n">
        <x:v>3</x:v>
      </x:c>
      <x:c r="G8025" s="8" t="str">
        <x:v>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e.g. Heave in the spring.                                                     e.g. Slack away the head line.
</x:v>
      </x:c>
      <x:c r="H8025" s="8" t="str">
        <x:v>131</x:v>
      </x:c>
      <x:c r="I8025" s="8" t="str">
        <x:v>Maritime English 3.17 Plus, First Edition 2026, PDF page 131</x:v>
      </x:c>
      <x:c r="J8025" s="8" t="str">
        <x:v>loma-book-u7-p147-round-1-2</x:v>
      </x:c>
      <x:c r="K8025" s="8" t="str"/>
    </x:row>
    <x:row r="8026" ht="334" customHeight="1">
      <x:c r="A8026" s="21" t="n">
        <x:v>4</x:v>
      </x:c>
      <x:c r="B8026" s="21" t="n">
        <x:v>2</x:v>
      </x:c>
      <x:c r="C8026" s="8" t="str">
        <x:v>Mooring, Anchoring and Port Operations · Language accuracy · p147 · 2</x:v>
      </x:c>
      <x:c r="D8026" s="8" t="str">
        <x:v>Reference page 131: Mooring, Anchoring and Port Operations — vocabulary</x:v>
      </x:c>
      <x:c r="E8026" s="21" t="n">
        <x:v>2</x:v>
      </x:c>
      <x:c r="F8026" s="21" t="n">
        <x:v>3</x:v>
      </x:c>
      <x:c r="G8026" s="8" t="str">
        <x:v>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not stand in the bight of the rope.
</x:v>
      </x:c>
      <x:c r="H8026" s="8" t="str">
        <x:v>131</x:v>
      </x:c>
      <x:c r="I8026" s="8" t="str">
        <x:v>Maritime English 3.17 Plus, First Edition 2026, PDF page 131</x:v>
      </x:c>
      <x:c r="J8026" s="8" t="str">
        <x:v>loma-book-u7-p147-round-1-2</x:v>
      </x:c>
      <x:c r="K8026" s="8" t="str"/>
    </x:row>
    <x:row r="8027" ht="334" customHeight="1">
      <x:c r="A8027" s="21" t="n">
        <x:v>4</x:v>
      </x:c>
      <x:c r="B8027" s="21" t="n">
        <x:v>2</x:v>
      </x:c>
      <x:c r="C8027" s="8" t="str">
        <x:v>Mooring, Anchoring and Port Operations · Language accuracy · p147 · 2</x:v>
      </x:c>
      <x:c r="D8027" s="8" t="str">
        <x:v>Reference page 131: Mooring, Anchoring and Port Operations — vocabulary</x:v>
      </x:c>
      <x:c r="E8027" s="21" t="n">
        <x:v>3</x:v>
      </x:c>
      <x:c r="F8027" s="21" t="n">
        <x:v>3</x:v>
      </x:c>
      <x:c r="G8027" s="8" t="str">
        <x:v>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8027" s="8" t="str">
        <x:v>131</x:v>
      </x:c>
      <x:c r="I8027" s="8" t="str">
        <x:v>Maritime English 3.17 Plus, First Edition 2026, PDF page 131</x:v>
      </x:c>
      <x:c r="J8027" s="8" t="str">
        <x:v>loma-book-u7-p147-round-1-2</x:v>
      </x:c>
      <x:c r="K8027" s="8" t="str"/>
    </x:row>
    <x:row r="8028" ht="334" customHeight="1">
      <x:c r="A8028" s="21" t="n">
        <x:v>4</x:v>
      </x:c>
      <x:c r="B8028" s="21" t="n">
        <x:v>2</x:v>
      </x:c>
      <x:c r="C8028" s="8" t="str">
        <x:v>Mooring, Anchoring and Port Operations · Language accuracy · p147 · 2</x:v>
      </x:c>
      <x:c r="D8028" s="8" t="str">
        <x:v>Reference page 132: THE SITUATION</x:v>
      </x:c>
      <x:c r="E8028" s="21" t="n">
        <x:v>1</x:v>
      </x:c>
      <x:c r="F8028" s="21" t="n">
        <x:v>4</x:v>
      </x:c>
      <x:c r="G8028" s="8" t="str">
        <x:v>B  READING AND LISTENING
  THE SITUATION
  MV Andaman Trader is approaching her berth. The pilot has the con with the Master present. The Chief Officer is forward, the
  Second Officer aft, and the Chief Engineer is standing by below.
Arrival and All Fast                                                                      Recording script - approx. 3 minutes
  PILOT
   Master, I have the con. Dead slow ahead. Two tugs are made fast, one on the bow, one on the quarter.
  MASTER
  Dead slow ahead, understood. Bow thruster is available and tested.
  PILOT
  Good. Forward station, stand by your heaving lines. We berth port side alongside, berth fourteen.
</x:v>
      </x:c>
      <x:c r="H8028" s="8" t="str">
        <x:v>132</x:v>
      </x:c>
      <x:c r="I8028" s="8" t="str">
        <x:v>Maritime English 3.17 Plus, First Edition 2026, PDF page 132</x:v>
      </x:c>
      <x:c r="J8028" s="8" t="str">
        <x:v>loma-book-u7-p147-round-1-2</x:v>
      </x:c>
      <x:c r="K8028" s="8" t="str"/>
    </x:row>
    <x:row r="8029" ht="334" customHeight="1">
      <x:c r="A8029" s="21" t="n">
        <x:v>4</x:v>
      </x:c>
      <x:c r="B8029" s="21" t="n">
        <x:v>2</x:v>
      </x:c>
      <x:c r="C8029" s="8" t="str">
        <x:v>Mooring, Anchoring and Port Operations · Language accuracy · p147 · 2</x:v>
      </x:c>
      <x:c r="D8029" s="8" t="str">
        <x:v>Reference page 132: THE SITUATION</x:v>
      </x:c>
      <x:c r="E8029" s="21" t="n">
        <x:v>2</x:v>
      </x:c>
      <x:c r="F8029" s="21" t="n">
        <x:v>4</x:v>
      </x:c>
      <x:c r="G8029" s="8" t="str">
        <x:v>  CHIEF OFFICER
  Forward station standing by, heaving lines ready. Port side alongside, berth fourteen. Understood.
  PILOT
  Stop engine. Bow thruster to port, slow. Forward station, send your first head line ashore.
  CHIEF OFFICER
   First head line is ashore. Linesmen are taking it to the bollard. Warning: there is a strong onshore wind pressing us on.
  PILOT
   Understood. Heave in the head line slowly. Aft station, send two stern lines and one spring.
  SECOND OFFICER
  Two stern lines and one spring going ashore now. Warning: keep clear of the bight; the deck is wet.
  PILOT
   Forward, hold on the head line. Slack away the forward spring; it is under heavy strain.
</x:v>
      </x:c>
      <x:c r="H8029" s="8" t="str">
        <x:v>132</x:v>
      </x:c>
      <x:c r="I8029" s="8" t="str">
        <x:v>Maritime English 3.17 Plus, First Edition 2026, PDF page 132</x:v>
      </x:c>
      <x:c r="J8029" s="8" t="str">
        <x:v>loma-book-u7-p147-round-1-2</x:v>
      </x:c>
      <x:c r="K8029" s="8" t="str"/>
    </x:row>
    <x:row r="8030" ht="334" customHeight="1">
      <x:c r="A8030" s="21" t="n">
        <x:v>4</x:v>
      </x:c>
      <x:c r="B8030" s="21" t="n">
        <x:v>2</x:v>
      </x:c>
      <x:c r="C8030" s="8" t="str">
        <x:v>Mooring, Anchoring and Port Operations · Language accuracy · p147 · 2</x:v>
      </x:c>
      <x:c r="D8030" s="8" t="str">
        <x:v>Reference page 132: THE SITUATION</x:v>
      </x:c>
      <x:c r="E8030" s="21" t="n">
        <x:v>3</x:v>
      </x:c>
      <x:c r="F8030" s="21" t="n">
        <x:v>4</x:v>
      </x:c>
      <x:c r="G8030" s="8" t="str">
        <x:v>  CHIEF OFFICER
   Hold on the head line; slack away the forward spring. Understood. We are slacking away now; strain is reducing.
  PILOT
  Very well. Aft station, heave in your springs and make fast. Forward, two more head lines and one spring.
  SECOND OFFICER
   Aft station is all fast. Two stern lines, two springs, stoppers on.
  CHIEF OFFICER
  Forward station is all fast. Three head lines, two springs.
  PILOT
   All fast fore and aft. Master, you have the con. Finished with engine and thruster when ready.
  MASTER
    I have the con. Bridge to engine room: finished with engine, time one zero four two.
</x:v>
      </x:c>
      <x:c r="H8030" s="8" t="str">
        <x:v>132</x:v>
      </x:c>
      <x:c r="I8030" s="8" t="str">
        <x:v>Maritime English 3.17 Plus, First Edition 2026, PDF page 132</x:v>
      </x:c>
      <x:c r="J8030" s="8" t="str">
        <x:v>loma-book-u7-p147-round-1-2</x:v>
      </x:c>
      <x:c r="K8030" s="8" t="str"/>
    </x:row>
    <x:row r="8031" ht="334" customHeight="1">
      <x:c r="A8031" s="21" t="n">
        <x:v>4</x:v>
      </x:c>
      <x:c r="B8031" s="21" t="n">
        <x:v>2</x:v>
      </x:c>
      <x:c r="C8031" s="8" t="str">
        <x:v>Mooring, Anchoring and Port Operations · Language accuracy · p147 · 2</x:v>
      </x:c>
      <x:c r="D8031" s="8" t="str">
        <x:v>Reference page 132: THE SITUATION</x:v>
      </x:c>
      <x:c r="E8031" s="21" t="n">
        <x:v>4</x:v>
      </x:c>
      <x:c r="F8031" s="21" t="n">
        <x:v>4</x:v>
      </x:c>
      <x:c r="G8031" s="8" t="str">
        <x:v>  NOTES</x:v>
      </x:c>
      <x:c r="H8031" s="8" t="str">
        <x:v>132</x:v>
      </x:c>
      <x:c r="I8031" s="8" t="str">
        <x:v>Maritime English 3.17 Plus, First Edition 2026, PDF page 132</x:v>
      </x:c>
      <x:c r="J8031" s="8" t="str">
        <x:v>loma-book-u7-p147-round-1-2</x:v>
      </x:c>
      <x:c r="K8031" s="8" t="str"/>
    </x:row>
    <x:row r="8032" ht="334" customHeight="1">
      <x:c r="A8032" s="21" t="n">
        <x:v>4</x:v>
      </x:c>
      <x:c r="B8032" s="21" t="n">
        <x:v>2</x:v>
      </x:c>
      <x:c r="C8032" s="8" t="str">
        <x:v>Mooring, Anchoring and Port Operations · Language accuracy · p147 · 2</x:v>
      </x:c>
      <x:c r="D8032" s="8" t="str">
        <x:v>Reference page 135: Clear Orders on the Mooring Deck</x:v>
      </x:c>
      <x:c r="E8032" s="21" t="n">
        <x:v>1</x:v>
      </x:c>
      <x:c r="F8032" s="21" t="n">
        <x:v>3</x:v>
      </x:c>
      <x:c r="G8032" s="8" t="str">
        <x:v>UNIT 7 | B3 READING FOR MEANING
Clear Orders on the Mooring Deck
  Before you read
  Does “I understand” tell the bridge that a line is already fast?
Reading focus: Separate acknowledgement, action in progress and completion.
A Mooring communication needs a named line and a clear action. A message about that rope is difficult
to follow when several lines are moving. The bridge and the station leader must also distinguish an order
from a warning and a report. Each type of message has a different purpose.
B In this tabletop exercise, the bridge orders the forward station to slack away the forward spring. The
station leader first confirms the named action. When the simulated action starts, the leader reports that
the team is slacking away the forward spring. After the action, the leader reports the condition of the line.
An acknowledgement, a progress report and a completion report are not interchangeable.
</x:v>
      </x:c>
      <x:c r="H8032" s="8" t="str">
        <x:v>135</x:v>
      </x:c>
      <x:c r="I8032" s="8" t="str">
        <x:v>Maritime English 3.17 Plus, First Edition 2026, PDF page 135</x:v>
      </x:c>
      <x:c r="J8032" s="8" t="str">
        <x:v>loma-book-u7-p147-round-1-2</x:v>
      </x:c>
      <x:c r="K8032" s="8" t="str"/>
    </x:row>
    <x:row r="8033" ht="334" customHeight="1">
      <x:c r="A8033" s="21" t="n">
        <x:v>4</x:v>
      </x:c>
      <x:c r="B8033" s="21" t="n">
        <x:v>2</x:v>
      </x:c>
      <x:c r="C8033" s="8" t="str">
        <x:v>Mooring, Anchoring and Port Operations · Language accuracy · p147 · 2</x:v>
      </x:c>
      <x:c r="D8033" s="8" t="str">
        <x:v>Reference page 135: Clear Orders on the Mooring Deck</x:v>
      </x:c>
      <x:c r="E8033" s="21" t="n">
        <x:v>2</x:v>
      </x:c>
      <x:c r="F8033" s="21" t="n">
        <x:v>3</x:v>
      </x:c>
      <x:c r="G8033" s="8" t="str">
        <x:v>C A second card introduces a person standing inside a bight. The station leader warns of the danger and
gives a clear instruction to move clear. This is not optional advice. Personnel should never stand in a
bight of rope. A painted area on a deck cannot prove that all other areas are safe: the whole mooring
deck can present danger when lines may come under tension.
D Anchoring uses some related verbs but different equipment. A report that the cable is leading ahead
describes its direction from the hawse pipe; it does not by itself prove that the anchor is holding. Students
use the separate anchor diagram to practise that distinction. All movements in this lesson use paper
counters, not loaded ropes, live winches or operational radios. The ship's procedures govern real
operations.
Word support
acknowledge: show that a message was received   |  completion: the point when an action is finished   |  bight: a loop
or curved part of a rope
Original teaching article; vessel names, people and operational data are fictional. Content/design references: S1, S2, S4; see Sources and
editorial notes.
</x:v>
      </x:c>
      <x:c r="H8033" s="8" t="str">
        <x:v>135</x:v>
      </x:c>
      <x:c r="I8033" s="8" t="str">
        <x:v>Maritime English 3.17 Plus, First Edition 2026, PDF page 135</x:v>
      </x:c>
      <x:c r="J8033" s="8" t="str">
        <x:v>loma-book-u7-p147-round-1-2</x:v>
      </x:c>
      <x:c r="K8033" s="8" t="str"/>
    </x:row>
    <x:row r="8034" ht="334" customHeight="1">
      <x:c r="A8034" s="21" t="n">
        <x:v>4</x:v>
      </x:c>
      <x:c r="B8034" s="21" t="n">
        <x:v>2</x:v>
      </x:c>
      <x:c r="C8034" s="8" t="str">
        <x:v>Mooring, Anchoring and Port Operations · Language accuracy · p147 · 2</x:v>
      </x:c>
      <x:c r="D8034" s="8" t="str">
        <x:v>Reference page 135: Clear Orders on the Mooring Deck</x:v>
      </x:c>
      <x:c r="E8034" s="21" t="n">
        <x:v>3</x:v>
      </x:c>
      <x:c r="F8034" s="21" t="n">
        <x:v>3</x:v>
      </x:c>
      <x:c r="G8034" s="8" t="str">
        <x:v>
  CLASS NOTES</x:v>
      </x:c>
      <x:c r="H8034" s="8" t="str">
        <x:v>135</x:v>
      </x:c>
      <x:c r="I8034" s="8" t="str">
        <x:v>Maritime English 3.17 Plus, First Edition 2026, PDF page 135</x:v>
      </x:c>
      <x:c r="J8034" s="8" t="str">
        <x:v>loma-book-u7-p147-round-1-2</x:v>
      </x:c>
      <x:c r="K8034" s="8" t="str"/>
    </x:row>
    <x:row r="8035" ht="334" customHeight="1">
      <x:c r="A8035" s="21" t="n">
        <x:v>4</x:v>
      </x:c>
      <x:c r="B8035" s="21" t="n">
        <x:v>2</x:v>
      </x:c>
      <x:c r="C8035" s="8" t="str">
        <x:v>Mooring, Anchoring and Port Operations · Language accuracy · p147 · 2</x:v>
      </x:c>
      <x:c r="D8035" s="8" t="str">
        <x:v>Reference page 137: Orders, warnings and status reports</x:v>
      </x:c>
      <x:c r="E8035" s="21" t="n">
        <x:v>1</x:v>
      </x:c>
      <x:c r="F8035" s="21" t="n">
        <x:v>3</x:v>
      </x:c>
      <x:c r="G8035" s="8" t="str">
        <x:v>UNIT 7 | C GRAMMAR - FORMS AND MEANING
Orders, warnings and status reports
Name the station, line or equipment so the receiver knows what the message concerns. Keep an
acknowledgement separate from action in progress and completion. Do not claim that an action has started
before it actually has.
 Function             Form                      Example
 Order                  base verb + named line           Slack away the forward spring.
 Acknowledgement         confirm the received instruction    Slack away the forward spring. Understood.
  Action in progress          am/is/are + verb-ing         We are slacking away the forward spring.
 Completed state            clear status statement           Forward station is all fast.
</x:v>
      </x:c>
      <x:c r="H8035" s="8" t="str">
        <x:v>137</x:v>
      </x:c>
      <x:c r="I8035" s="8" t="str">
        <x:v>Maritime English 3.17 Plus, First Edition 2026, PDF page 137</x:v>
      </x:c>
      <x:c r="J8035" s="8" t="str">
        <x:v>loma-book-u7-p147-round-1-2</x:v>
      </x:c>
      <x:c r="K8035" s="8" t="str"/>
    </x:row>
    <x:row r="8036" ht="334" customHeight="1">
      <x:c r="A8036" s="21" t="n">
        <x:v>4</x:v>
      </x:c>
      <x:c r="B8036" s="21" t="n">
        <x:v>2</x:v>
      </x:c>
      <x:c r="C8036" s="8" t="str">
        <x:v>Mooring, Anchoring and Port Operations · Language accuracy · p147 · 2</x:v>
      </x:c>
      <x:c r="D8036" s="8" t="str">
        <x:v>Reference page 137: Orders, warnings and status reports</x:v>
      </x:c>
      <x:c r="E8036" s="21" t="n">
        <x:v>2</x:v>
      </x:c>
      <x:c r="F8036" s="21" t="n">
        <x:v>3</x:v>
      </x:c>
      <x:c r="G8036" s="8" t="str">
        <x:v> Warning             WARNING + hazard          WARNING. The forward spring is under heavy
                                                                          strain.
 Safety prohibition       Do not + base verb           Do not stand in the bight.
There is no universal -ing repeat-back rule
Standard wheel orders are repeated in the same words. Other exchanges require the correct
acknowledgement for their context. A progress report uses -ing only when the action is in progress; a
completion report comes after verification.
Do not weaken a safety instruction
Keeping clear of a bight is not optional advice. State the prohibition or danger clearly. Treat the whole working
mooring deck as a potential danger area; being outside a painted zone does not guarantee safety.
One clear communication route, with urgent warnings allowed
</x:v>
      </x:c>
      <x:c r="H8036" s="8" t="str">
        <x:v>137</x:v>
      </x:c>
      <x:c r="I8036" s="8" t="str">
        <x:v>Maritime English 3.17 Plus, First Edition 2026, PDF page 137</x:v>
      </x:c>
      <x:c r="J8036" s="8" t="str">
        <x:v>loma-book-u7-p147-round-1-2</x:v>
      </x:c>
      <x:c r="K8036" s="8" t="str"/>
    </x:row>
    <x:row r="8037" ht="334" customHeight="1">
      <x:c r="A8037" s="21" t="n">
        <x:v>4</x:v>
      </x:c>
      <x:c r="B8037" s="21" t="n">
        <x:v>2</x:v>
      </x:c>
      <x:c r="C8037" s="8" t="str">
        <x:v>Mooring, Anchoring and Port Operations · Language accuracy · p147 · 2</x:v>
      </x:c>
      <x:c r="D8037" s="8" t="str">
        <x:v>Reference page 137: Orders, warnings and status reports</x:v>
      </x:c>
      <x:c r="E8037" s="21" t="n">
        <x:v>3</x:v>
      </x:c>
      <x:c r="F8037" s="21" t="n">
        <x:v>3</x:v>
      </x:c>
      <x:c r="G8037" s="8" t="str">
        <x:v>Normally use the agreed station-to-bridge communication arrangement. Any person who sees immediate
danger must be able to raise the alarm or warning under the vessel's procedures. Do not wait to report a
hazard merely because you are not the station leader.
Examples are for language learning. Sources: S1; S2.
  CLASS NOTES</x:v>
      </x:c>
      <x:c r="H8037" s="8" t="str">
        <x:v>137</x:v>
      </x:c>
      <x:c r="I8037" s="8" t="str">
        <x:v>Maritime English 3.17 Plus, First Edition 2026, PDF page 137</x:v>
      </x:c>
      <x:c r="J8037" s="8" t="str">
        <x:v>loma-book-u7-p147-round-1-2</x:v>
      </x:c>
      <x:c r="K8037" s="8" t="str"/>
    </x:row>
    <x:row r="8038" ht="334" customHeight="1">
      <x:c r="A8038" s="21" t="n">
        <x:v>4</x:v>
      </x:c>
      <x:c r="B8038" s="21" t="n">
        <x:v>2</x:v>
      </x:c>
      <x:c r="C8038" s="8" t="str">
        <x:v>Mooring, Anchoring and Port Operations · Language accuracy · p147 · 2</x:v>
      </x:c>
      <x:c r="D8038" s="8" t="str">
        <x:v>Reference page 143: Name the line, then report its state</x:v>
      </x:c>
      <x:c r="E8038" s="21" t="n">
        <x:v>1</x:v>
      </x:c>
      <x:c r="F8038" s="21" t="n">
        <x:v>2</x:v>
      </x:c>
      <x:c r="G8038"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8038" s="8" t="str">
        <x:v>143</x:v>
      </x:c>
      <x:c r="I8038" s="8" t="str">
        <x:v>Maritime English 3.17 Plus, First Edition 2026, PDF page 143</x:v>
      </x:c>
      <x:c r="J8038" s="8" t="str">
        <x:v>loma-book-u7-p147-round-1-2</x:v>
      </x:c>
      <x:c r="K8038" s="8" t="str"/>
    </x:row>
    <x:row r="8039" ht="334" customHeight="1">
      <x:c r="A8039" s="21" t="n">
        <x:v>4</x:v>
      </x:c>
      <x:c r="B8039" s="21" t="n">
        <x:v>2</x:v>
      </x:c>
      <x:c r="C8039" s="8" t="str">
        <x:v>Mooring, Anchoring and Port Operations · Language accuracy · p147 · 2</x:v>
      </x:c>
      <x:c r="D8039" s="8" t="str">
        <x:v>Reference page 143: Name the line, then report its state</x:v>
      </x:c>
      <x:c r="E8039" s="21" t="n">
        <x:v>2</x:v>
      </x:c>
      <x:c r="F8039" s="21" t="n">
        <x:v>2</x:v>
      </x:c>
      <x:c r="G8039"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8039" s="8" t="str">
        <x:v>143</x:v>
      </x:c>
      <x:c r="I8039" s="8" t="str">
        <x:v>Maritime English 3.17 Plus, First Edition 2026, PDF page 143</x:v>
      </x:c>
      <x:c r="J8039" s="8" t="str">
        <x:v>loma-book-u7-p147-round-1-2</x:v>
      </x:c>
      <x:c r="K8039" s="8" t="str"/>
    </x:row>
    <x:row r="8040" ht="334" customHeight="1">
      <x:c r="A8040" s="21" t="n">
        <x:v>4</x:v>
      </x:c>
      <x:c r="B8040" s="21" t="n">
        <x:v>2</x:v>
      </x:c>
      <x:c r="C8040" s="8" t="str">
        <x:v>Mooring, Anchoring and Port Operations · Language accuracy · p147 · 2</x:v>
      </x:c>
      <x:c r="D8040" s="8" t="str">
        <x:v>Reference page 144: Orders, progress and anchor-cable direction</x:v>
      </x:c>
      <x:c r="E8040" s="21" t="n">
        <x:v>1</x:v>
      </x:c>
      <x:c r="F8040" s="21" t="n">
        <x:v>2</x:v>
      </x:c>
      <x:c r="G8040"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8040" s="8" t="str">
        <x:v>144</x:v>
      </x:c>
      <x:c r="I8040" s="8" t="str">
        <x:v>Maritime English 3.17 Plus, First Edition 2026, PDF page 144</x:v>
      </x:c>
      <x:c r="J8040" s="8" t="str">
        <x:v>loma-book-u7-p147-round-1-2</x:v>
      </x:c>
      <x:c r="K8040" s="8" t="str"/>
    </x:row>
    <x:row r="8041" ht="334" customHeight="1">
      <x:c r="A8041" s="21" t="n">
        <x:v>4</x:v>
      </x:c>
      <x:c r="B8041" s="21" t="n">
        <x:v>2</x:v>
      </x:c>
      <x:c r="C8041" s="8" t="str">
        <x:v>Mooring, Anchoring and Port Operations · Language accuracy · p147 · 2</x:v>
      </x:c>
      <x:c r="D8041" s="8" t="str">
        <x:v>Reference page 144: Orders, progress and anchor-cable direction</x:v>
      </x:c>
      <x:c r="E8041" s="21" t="n">
        <x:v>2</x:v>
      </x:c>
      <x:c r="F8041" s="21" t="n">
        <x:v>2</x:v>
      </x:c>
      <x:c r="G8041"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8041" s="8" t="str">
        <x:v>144</x:v>
      </x:c>
      <x:c r="I8041" s="8" t="str">
        <x:v>Maritime English 3.17 Plus, First Edition 2026, PDF page 144</x:v>
      </x:c>
      <x:c r="J8041" s="8" t="str">
        <x:v>loma-book-u7-p147-round-1-2</x:v>
      </x:c>
      <x:c r="K8041" s="8" t="str"/>
    </x:row>
    <x:row r="8042" ht="334" customHeight="1">
      <x:c r="A8042" s="21" t="n">
        <x:v>4</x:v>
      </x:c>
      <x:c r="B8042" s="21" t="n">
        <x:v>2</x:v>
      </x:c>
      <x:c r="C8042" s="8" t="str">
        <x:v>Mooring, Anchoring and Port Operations · Language accuracy · p147 · 3</x:v>
      </x:c>
      <x:c r="D8042" s="8" t="str">
        <x:v>Source passage</x:v>
      </x:c>
      <x:c r="E8042" s="21" t="n">
        <x:v>1</x:v>
      </x:c>
      <x:c r="F8042" s="21" t="n">
        <x:v>3</x:v>
      </x:c>
      <x:c r="G8042" s="8" t="str">
        <x:v>PDF PAGE 147
UNIT 7 SUMMATIVE TEST                                                                                                             Time: 55 minutes
 Mooring, Anchoring and Port Operations                             Total: 62 marks
NAME:                          CLASS:                  SCORE:
  A. VOCABULARY                                                                                 14 marks
  1. A mooring line running forward from the bow to the quay.
  2. A line led at an angle to stop the ship moving fore and aft.
  3. A light line thrown ashore first.
  4. The report that every mooring line is secured ashore.
  5. To reduce the moorings to the minimum before letting go.
  6. The machine used to raise and lower the anchor.
  7. A length of anchor cable, 27.5 metres.
  8. A loop of rope, dangerous under load.
  9.  Carrying a high load.
10. A propeller in the bow used to move the ship sideways.
</x:v>
      </x:c>
      <x:c r="H8042" s="8" t="str">
        <x:v>147</x:v>
      </x:c>
      <x:c r="I8042" s="8" t="str">
        <x:v>Maritime English 3.17 Plus · Dr. Wayne Vincent Tolomia · physical PDF page(s) 147 · Loma adaptation of u7-p147-round-1</x:v>
      </x:c>
      <x:c r="J8042" s="8" t="str">
        <x:v>loma-book-u7-p147-round-1-3</x:v>
      </x:c>
      <x:c r="K8042" s="8" t="str"/>
    </x:row>
    <x:row r="8043" ht="334" customHeight="1">
      <x:c r="A8043" s="21" t="n">
        <x:v>4</x:v>
      </x:c>
      <x:c r="B8043" s="21" t="n">
        <x:v>2</x:v>
      </x:c>
      <x:c r="C8043" s="8" t="str">
        <x:v>Mooring, Anchoring and Port Operations · Language accuracy · p147 · 3</x:v>
      </x:c>
      <x:c r="D8043" s="8" t="str">
        <x:v>Source passage</x:v>
      </x:c>
      <x:c r="E8043" s="21" t="n">
        <x:v>2</x:v>
      </x:c>
      <x:c r="F8043" s="21" t="n">
        <x:v>3</x:v>
      </x:c>
      <x:c r="G8043" s="8" t="str">
        <x:v>11. A mooring line running aft from the stern.
12. A shore or deck fitting to which a mooring line is secured.
13.  Of a cable, to run in a stated direction from the hawse pipe.
14. To stop paying out and keep the tension.
  Word bank: all fast · bight · bollard · bow thruster · head line · heaving line · shackle · spring · stern line · to hold on · to lead · to single up · under
  strain · windlass
  B. GRAMMAR                                                                                    14 marks
  1. ________ (heave) in the head line slowly.
  2.  ________: the spring is under heavy strain.
  3.  Forward station ________ (be) all fast, three head lines and two springs.
  4. ________ ________ (not stand) in the bight of the rope.
  5.  ________: keep clear of the mooring deck while the lines are under strain.
  6. The cable ________ (lead) ahead and is slack at the moment.
  7.  Aft station ________ (heave) in the springs right now.
</x:v>
      </x:c>
      <x:c r="H8043" s="8" t="str">
        <x:v>147</x:v>
      </x:c>
      <x:c r="I8043" s="8" t="str">
        <x:v>Maritime English 3.17 Plus · Dr. Wayne Vincent Tolomia · physical PDF page(s) 147 · Loma adaptation of u7-p147-round-1</x:v>
      </x:c>
      <x:c r="J8043" s="8" t="str">
        <x:v>loma-book-u7-p147-round-1-3</x:v>
      </x:c>
      <x:c r="K8043" s="8" t="str"/>
    </x:row>
    <x:row r="8044" ht="334" customHeight="1">
      <x:c r="A8044" s="21" t="n">
        <x:v>4</x:v>
      </x:c>
      <x:c r="B8044" s="21" t="n">
        <x:v>2</x:v>
      </x:c>
      <x:c r="C8044" s="8" t="str">
        <x:v>Mooring, Anchoring and Port Operations · Language accuracy · p147 · 3</x:v>
      </x:c>
      <x:c r="D8044" s="8" t="str">
        <x:v>Source passage</x:v>
      </x:c>
      <x:c r="E8044" s="21" t="n">
        <x:v>3</x:v>
      </x:c>
      <x:c r="F8044" s="21" t="n">
        <x:v>3</x:v>
      </x:c>
      <x:c r="G8044" s="8" t="str">
        <x:v>  8. Write a direct order: Heave in the head line slowly.
  9.  Correct the error: Forward station all fast with three head line and two spring.
10. Use present continuous for action already in progress: We slack away the spring.
11.  Rewrite as a report in progress: I will slack away the forward spring.
12.  Rewrite as an order: You need to hold on the stern line.
13.  Build a sentence: not / let go / until / I tell you
14.  Build a sentence: warning / the forward spring / under heavy strain</x:v>
      </x:c>
      <x:c r="H8044" s="8" t="str">
        <x:v>147</x:v>
      </x:c>
      <x:c r="I8044" s="8" t="str">
        <x:v>Maritime English 3.17 Plus · Dr. Wayne Vincent Tolomia · physical PDF page(s) 147 · Loma adaptation of u7-p147-round-1</x:v>
      </x:c>
      <x:c r="J8044" s="8" t="str">
        <x:v>loma-book-u7-p147-round-1-3</x:v>
      </x:c>
      <x:c r="K8044" s="8" t="str"/>
    </x:row>
    <x:row r="8045" ht="334" customHeight="1">
      <x:c r="A8045" s="21" t="n">
        <x:v>4</x:v>
      </x:c>
      <x:c r="B8045" s="21" t="n">
        <x:v>2</x:v>
      </x:c>
      <x:c r="C8045" s="8" t="str">
        <x:v>Mooring, Anchoring and Port Operations · Language accuracy · p147 · 3</x:v>
      </x:c>
      <x:c r="D8045" s="8" t="str">
        <x:v>Reference page 147: Mooring, Anchoring and Port Operations — unit challenge</x:v>
      </x:c>
      <x:c r="E8045" s="21" t="n">
        <x:v>1</x:v>
      </x:c>
      <x:c r="F8045" s="21" t="n">
        <x:v>3</x:v>
      </x:c>
      <x:c r="G8045" s="8" t="str">
        <x:v>UNIT 7 SUMMATIVE TEST                                                                                                             Time: 55 minutes
 Mooring, Anchoring and Port Operations                             Total: 62 marks
NAME:                          CLASS:                  SCORE:
  A. VOCABULARY                                                                                 14 marks
  1. A mooring line running forward from the bow to the quay.
  2. A line led at an angle to stop the ship moving fore and aft.
  3. A light line thrown ashore first.
  4. The report that every mooring line is secured ashore.
  5. To reduce the moorings to the minimum before letting go.
  6. The machine used to raise and lower the anchor.
  7. A length of anchor cable, 27.5 metres.
  8. A loop of rope, dangerous under load.
  9.  Carrying a high load.
10. A propeller in the bow used to move the ship sideways.
11. A mooring line running aft from the stern.
</x:v>
      </x:c>
      <x:c r="H8045" s="8" t="str">
        <x:v>147</x:v>
      </x:c>
      <x:c r="I8045" s="8" t="str">
        <x:v>Maritime English 3.17 Plus, First Edition 2026, PDF page 147</x:v>
      </x:c>
      <x:c r="J8045" s="8" t="str">
        <x:v>loma-book-u7-p147-round-1-3</x:v>
      </x:c>
      <x:c r="K8045" s="8" t="str"/>
    </x:row>
    <x:row r="8046" ht="334" customHeight="1">
      <x:c r="A8046" s="21" t="n">
        <x:v>4</x:v>
      </x:c>
      <x:c r="B8046" s="21" t="n">
        <x:v>2</x:v>
      </x:c>
      <x:c r="C8046" s="8" t="str">
        <x:v>Mooring, Anchoring and Port Operations · Language accuracy · p147 · 3</x:v>
      </x:c>
      <x:c r="D8046" s="8" t="str">
        <x:v>Reference page 147: Mooring, Anchoring and Port Operations — unit challenge</x:v>
      </x:c>
      <x:c r="E8046" s="21" t="n">
        <x:v>2</x:v>
      </x:c>
      <x:c r="F8046" s="21" t="n">
        <x:v>3</x:v>
      </x:c>
      <x:c r="G8046" s="8" t="str">
        <x:v>12. A shore or deck fitting to which a mooring line is secured.
13.  Of a cable, to run in a stated direction from the hawse pipe.
14. To stop paying out and keep the tension.
  Word bank: all fast · bight · bollard · bow thruster · head line · heaving line · shackle · spring · stern line · to hold on · to lead · to single up · under
  strain · windlass
  B. GRAMMAR                                                                                    14 marks
  1. ________ (heave) in the head line slowly.
  2.  ________: the spring is under heavy strain.
  3.  Forward station ________ (be) all fast, three head lines and two springs.
  4. ________ ________ (not stand) in the bight of the rope.
  5.  ________: keep clear of the mooring deck while the lines are under strain.
  6. The cable ________ (lead) ahead and is slack at the moment.
  7.  Aft station ________ (heave) in the springs right now.
  8. Write a direct order: Heave in the head line slowly.
</x:v>
      </x:c>
      <x:c r="H8046" s="8" t="str">
        <x:v>147</x:v>
      </x:c>
      <x:c r="I8046" s="8" t="str">
        <x:v>Maritime English 3.17 Plus, First Edition 2026, PDF page 147</x:v>
      </x:c>
      <x:c r="J8046" s="8" t="str">
        <x:v>loma-book-u7-p147-round-1-3</x:v>
      </x:c>
      <x:c r="K8046" s="8" t="str"/>
    </x:row>
    <x:row r="8047" ht="334" customHeight="1">
      <x:c r="A8047" s="21" t="n">
        <x:v>4</x:v>
      </x:c>
      <x:c r="B8047" s="21" t="n">
        <x:v>2</x:v>
      </x:c>
      <x:c r="C8047" s="8" t="str">
        <x:v>Mooring, Anchoring and Port Operations · Language accuracy · p147 · 3</x:v>
      </x:c>
      <x:c r="D8047" s="8" t="str">
        <x:v>Reference page 147: Mooring, Anchoring and Port Operations — unit challenge</x:v>
      </x:c>
      <x:c r="E8047" s="21" t="n">
        <x:v>3</x:v>
      </x:c>
      <x:c r="F8047" s="21" t="n">
        <x:v>3</x:v>
      </x:c>
      <x:c r="G8047" s="8" t="str">
        <x:v>
  9.  Correct the error: Forward station all fast with three head line and two spring.
10. Use present continuous for action already in progress: We slack away the spring.
11.  Rewrite as a report in progress: I will slack away the forward spring.
12.  Rewrite as an order: You need to hold on the stern line.
13.  Build a sentence: not / let go / until / I tell you
14.  Build a sentence: warning / the forward spring / under heavy strain</x:v>
      </x:c>
      <x:c r="H8047" s="8" t="str">
        <x:v>147</x:v>
      </x:c>
      <x:c r="I8047" s="8" t="str">
        <x:v>Maritime English 3.17 Plus, First Edition 2026, PDF page 147</x:v>
      </x:c>
      <x:c r="J8047" s="8" t="str">
        <x:v>loma-book-u7-p147-round-1-3</x:v>
      </x:c>
      <x:c r="K8047" s="8" t="str"/>
    </x:row>
    <x:row r="8048" ht="334" customHeight="1">
      <x:c r="A8048" s="21" t="n">
        <x:v>4</x:v>
      </x:c>
      <x:c r="B8048" s="21" t="n">
        <x:v>2</x:v>
      </x:c>
      <x:c r="C8048" s="8" t="str">
        <x:v>Mooring, Anchoring and Port Operations · Language accuracy · p147 · 3</x:v>
      </x:c>
      <x:c r="D8048" s="8" t="str">
        <x:v>Reference page 131: Mooring, Anchoring and Port Operations — vocabulary</x:v>
      </x:c>
      <x:c r="E8048" s="21" t="n">
        <x:v>1</x:v>
      </x:c>
      <x:c r="F8048" s="21" t="n">
        <x:v>3</x:v>
      </x:c>
      <x:c r="G8048" s="8" t="str">
        <x:v>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e.g. Heave in the spring.                                                     e.g. Slack away the head line.
</x:v>
      </x:c>
      <x:c r="H8048" s="8" t="str">
        <x:v>131</x:v>
      </x:c>
      <x:c r="I8048" s="8" t="str">
        <x:v>Maritime English 3.17 Plus, First Edition 2026, PDF page 131</x:v>
      </x:c>
      <x:c r="J8048" s="8" t="str">
        <x:v>loma-book-u7-p147-round-1-3</x:v>
      </x:c>
      <x:c r="K8048" s="8" t="str"/>
    </x:row>
    <x:row r="8049" ht="334" customHeight="1">
      <x:c r="A8049" s="21" t="n">
        <x:v>4</x:v>
      </x:c>
      <x:c r="B8049" s="21" t="n">
        <x:v>2</x:v>
      </x:c>
      <x:c r="C8049" s="8" t="str">
        <x:v>Mooring, Anchoring and Port Operations · Language accuracy · p147 · 3</x:v>
      </x:c>
      <x:c r="D8049" s="8" t="str">
        <x:v>Reference page 131: Mooring, Anchoring and Port Operations — vocabulary</x:v>
      </x:c>
      <x:c r="E8049" s="21" t="n">
        <x:v>2</x:v>
      </x:c>
      <x:c r="F8049" s="21" t="n">
        <x:v>3</x:v>
      </x:c>
      <x:c r="G8049" s="8" t="str">
        <x:v>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not stand in the bight of the rope.
</x:v>
      </x:c>
      <x:c r="H8049" s="8" t="str">
        <x:v>131</x:v>
      </x:c>
      <x:c r="I8049" s="8" t="str">
        <x:v>Maritime English 3.17 Plus, First Edition 2026, PDF page 131</x:v>
      </x:c>
      <x:c r="J8049" s="8" t="str">
        <x:v>loma-book-u7-p147-round-1-3</x:v>
      </x:c>
      <x:c r="K8049" s="8" t="str"/>
    </x:row>
    <x:row r="8050" ht="334" customHeight="1">
      <x:c r="A8050" s="21" t="n">
        <x:v>4</x:v>
      </x:c>
      <x:c r="B8050" s="21" t="n">
        <x:v>2</x:v>
      </x:c>
      <x:c r="C8050" s="8" t="str">
        <x:v>Mooring, Anchoring and Port Operations · Language accuracy · p147 · 3</x:v>
      </x:c>
      <x:c r="D8050" s="8" t="str">
        <x:v>Reference page 131: Mooring, Anchoring and Port Operations — vocabulary</x:v>
      </x:c>
      <x:c r="E8050" s="21" t="n">
        <x:v>3</x:v>
      </x:c>
      <x:c r="F8050" s="21" t="n">
        <x:v>3</x:v>
      </x:c>
      <x:c r="G8050" s="8" t="str">
        <x:v>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8050" s="8" t="str">
        <x:v>131</x:v>
      </x:c>
      <x:c r="I8050" s="8" t="str">
        <x:v>Maritime English 3.17 Plus, First Edition 2026, PDF page 131</x:v>
      </x:c>
      <x:c r="J8050" s="8" t="str">
        <x:v>loma-book-u7-p147-round-1-3</x:v>
      </x:c>
      <x:c r="K8050" s="8" t="str"/>
    </x:row>
    <x:row r="8051" ht="334" customHeight="1">
      <x:c r="A8051" s="21" t="n">
        <x:v>4</x:v>
      </x:c>
      <x:c r="B8051" s="21" t="n">
        <x:v>2</x:v>
      </x:c>
      <x:c r="C8051" s="8" t="str">
        <x:v>Mooring, Anchoring and Port Operations · Language accuracy · p147 · 3</x:v>
      </x:c>
      <x:c r="D8051" s="8" t="str">
        <x:v>Reference page 132: THE SITUATION</x:v>
      </x:c>
      <x:c r="E8051" s="21" t="n">
        <x:v>1</x:v>
      </x:c>
      <x:c r="F8051" s="21" t="n">
        <x:v>4</x:v>
      </x:c>
      <x:c r="G8051" s="8" t="str">
        <x:v>B  READING AND LISTENING
  THE SITUATION
  MV Andaman Trader is approaching her berth. The pilot has the con with the Master present. The Chief Officer is forward, the
  Second Officer aft, and the Chief Engineer is standing by below.
Arrival and All Fast                                                                      Recording script - approx. 3 minutes
  PILOT
   Master, I have the con. Dead slow ahead. Two tugs are made fast, one on the bow, one on the quarter.
  MASTER
  Dead slow ahead, understood. Bow thruster is available and tested.
  PILOT
  Good. Forward station, stand by your heaving lines. We berth port side alongside, berth fourteen.
</x:v>
      </x:c>
      <x:c r="H8051" s="8" t="str">
        <x:v>132</x:v>
      </x:c>
      <x:c r="I8051" s="8" t="str">
        <x:v>Maritime English 3.17 Plus, First Edition 2026, PDF page 132</x:v>
      </x:c>
      <x:c r="J8051" s="8" t="str">
        <x:v>loma-book-u7-p147-round-1-3</x:v>
      </x:c>
      <x:c r="K8051" s="8" t="str"/>
    </x:row>
    <x:row r="8052" ht="334" customHeight="1">
      <x:c r="A8052" s="21" t="n">
        <x:v>4</x:v>
      </x:c>
      <x:c r="B8052" s="21" t="n">
        <x:v>2</x:v>
      </x:c>
      <x:c r="C8052" s="8" t="str">
        <x:v>Mooring, Anchoring and Port Operations · Language accuracy · p147 · 3</x:v>
      </x:c>
      <x:c r="D8052" s="8" t="str">
        <x:v>Reference page 132: THE SITUATION</x:v>
      </x:c>
      <x:c r="E8052" s="21" t="n">
        <x:v>2</x:v>
      </x:c>
      <x:c r="F8052" s="21" t="n">
        <x:v>4</x:v>
      </x:c>
      <x:c r="G8052" s="8" t="str">
        <x:v>  CHIEF OFFICER
  Forward station standing by, heaving lines ready. Port side alongside, berth fourteen. Understood.
  PILOT
  Stop engine. Bow thruster to port, slow. Forward station, send your first head line ashore.
  CHIEF OFFICER
   First head line is ashore. Linesmen are taking it to the bollard. Warning: there is a strong onshore wind pressing us on.
  PILOT
   Understood. Heave in the head line slowly. Aft station, send two stern lines and one spring.
  SECOND OFFICER
  Two stern lines and one spring going ashore now. Warning: keep clear of the bight; the deck is wet.
  PILOT
   Forward, hold on the head line. Slack away the forward spring; it is under heavy strain.
</x:v>
      </x:c>
      <x:c r="H8052" s="8" t="str">
        <x:v>132</x:v>
      </x:c>
      <x:c r="I8052" s="8" t="str">
        <x:v>Maritime English 3.17 Plus, First Edition 2026, PDF page 132</x:v>
      </x:c>
      <x:c r="J8052" s="8" t="str">
        <x:v>loma-book-u7-p147-round-1-3</x:v>
      </x:c>
      <x:c r="K8052" s="8" t="str"/>
    </x:row>
    <x:row r="8053" ht="334" customHeight="1">
      <x:c r="A8053" s="21" t="n">
        <x:v>4</x:v>
      </x:c>
      <x:c r="B8053" s="21" t="n">
        <x:v>2</x:v>
      </x:c>
      <x:c r="C8053" s="8" t="str">
        <x:v>Mooring, Anchoring and Port Operations · Language accuracy · p147 · 3</x:v>
      </x:c>
      <x:c r="D8053" s="8" t="str">
        <x:v>Reference page 132: THE SITUATION</x:v>
      </x:c>
      <x:c r="E8053" s="21" t="n">
        <x:v>3</x:v>
      </x:c>
      <x:c r="F8053" s="21" t="n">
        <x:v>4</x:v>
      </x:c>
      <x:c r="G8053" s="8" t="str">
        <x:v>  CHIEF OFFICER
   Hold on the head line; slack away the forward spring. Understood. We are slacking away now; strain is reducing.
  PILOT
  Very well. Aft station, heave in your springs and make fast. Forward, two more head lines and one spring.
  SECOND OFFICER
   Aft station is all fast. Two stern lines, two springs, stoppers on.
  CHIEF OFFICER
  Forward station is all fast. Three head lines, two springs.
  PILOT
   All fast fore and aft. Master, you have the con. Finished with engine and thruster when ready.
  MASTER
    I have the con. Bridge to engine room: finished with engine, time one zero four two.
</x:v>
      </x:c>
      <x:c r="H8053" s="8" t="str">
        <x:v>132</x:v>
      </x:c>
      <x:c r="I8053" s="8" t="str">
        <x:v>Maritime English 3.17 Plus, First Edition 2026, PDF page 132</x:v>
      </x:c>
      <x:c r="J8053" s="8" t="str">
        <x:v>loma-book-u7-p147-round-1-3</x:v>
      </x:c>
      <x:c r="K8053" s="8" t="str"/>
    </x:row>
    <x:row r="8054" ht="334" customHeight="1">
      <x:c r="A8054" s="21" t="n">
        <x:v>4</x:v>
      </x:c>
      <x:c r="B8054" s="21" t="n">
        <x:v>2</x:v>
      </x:c>
      <x:c r="C8054" s="8" t="str">
        <x:v>Mooring, Anchoring and Port Operations · Language accuracy · p147 · 3</x:v>
      </x:c>
      <x:c r="D8054" s="8" t="str">
        <x:v>Reference page 132: THE SITUATION</x:v>
      </x:c>
      <x:c r="E8054" s="21" t="n">
        <x:v>4</x:v>
      </x:c>
      <x:c r="F8054" s="21" t="n">
        <x:v>4</x:v>
      </x:c>
      <x:c r="G8054" s="8" t="str">
        <x:v>  NOTES</x:v>
      </x:c>
      <x:c r="H8054" s="8" t="str">
        <x:v>132</x:v>
      </x:c>
      <x:c r="I8054" s="8" t="str">
        <x:v>Maritime English 3.17 Plus, First Edition 2026, PDF page 132</x:v>
      </x:c>
      <x:c r="J8054" s="8" t="str">
        <x:v>loma-book-u7-p147-round-1-3</x:v>
      </x:c>
      <x:c r="K8054" s="8" t="str"/>
    </x:row>
    <x:row r="8055" ht="334" customHeight="1">
      <x:c r="A8055" s="21" t="n">
        <x:v>4</x:v>
      </x:c>
      <x:c r="B8055" s="21" t="n">
        <x:v>2</x:v>
      </x:c>
      <x:c r="C8055" s="8" t="str">
        <x:v>Mooring, Anchoring and Port Operations · Language accuracy · p147 · 3</x:v>
      </x:c>
      <x:c r="D8055" s="8" t="str">
        <x:v>Reference page 135: Clear Orders on the Mooring Deck</x:v>
      </x:c>
      <x:c r="E8055" s="21" t="n">
        <x:v>1</x:v>
      </x:c>
      <x:c r="F8055" s="21" t="n">
        <x:v>3</x:v>
      </x:c>
      <x:c r="G8055" s="8" t="str">
        <x:v>UNIT 7 | B3 READING FOR MEANING
Clear Orders on the Mooring Deck
  Before you read
  Does “I understand” tell the bridge that a line is already fast?
Reading focus: Separate acknowledgement, action in progress and completion.
A Mooring communication needs a named line and a clear action. A message about that rope is difficult
to follow when several lines are moving. The bridge and the station leader must also distinguish an order
from a warning and a report. Each type of message has a different purpose.
B In this tabletop exercise, the bridge orders the forward station to slack away the forward spring. The
station leader first confirms the named action. When the simulated action starts, the leader reports that
the team is slacking away the forward spring. After the action, the leader reports the condition of the line.
An acknowledgement, a progress report and a completion report are not interchangeable.
</x:v>
      </x:c>
      <x:c r="H8055" s="8" t="str">
        <x:v>135</x:v>
      </x:c>
      <x:c r="I8055" s="8" t="str">
        <x:v>Maritime English 3.17 Plus, First Edition 2026, PDF page 135</x:v>
      </x:c>
      <x:c r="J8055" s="8" t="str">
        <x:v>loma-book-u7-p147-round-1-3</x:v>
      </x:c>
      <x:c r="K8055" s="8" t="str"/>
    </x:row>
    <x:row r="8056" ht="334" customHeight="1">
      <x:c r="A8056" s="21" t="n">
        <x:v>4</x:v>
      </x:c>
      <x:c r="B8056" s="21" t="n">
        <x:v>2</x:v>
      </x:c>
      <x:c r="C8056" s="8" t="str">
        <x:v>Mooring, Anchoring and Port Operations · Language accuracy · p147 · 3</x:v>
      </x:c>
      <x:c r="D8056" s="8" t="str">
        <x:v>Reference page 135: Clear Orders on the Mooring Deck</x:v>
      </x:c>
      <x:c r="E8056" s="21" t="n">
        <x:v>2</x:v>
      </x:c>
      <x:c r="F8056" s="21" t="n">
        <x:v>3</x:v>
      </x:c>
      <x:c r="G8056" s="8" t="str">
        <x:v>C A second card introduces a person standing inside a bight. The station leader warns of the danger and
gives a clear instruction to move clear. This is not optional advice. Personnel should never stand in a
bight of rope. A painted area on a deck cannot prove that all other areas are safe: the whole mooring
deck can present danger when lines may come under tension.
D Anchoring uses some related verbs but different equipment. A report that the cable is leading ahead
describes its direction from the hawse pipe; it does not by itself prove that the anchor is holding. Students
use the separate anchor diagram to practise that distinction. All movements in this lesson use paper
counters, not loaded ropes, live winches or operational radios. The ship's procedures govern real
operations.
Word support
acknowledge: show that a message was received   |  completion: the point when an action is finished   |  bight: a loop
or curved part of a rope
Original teaching article; vessel names, people and operational data are fictional. Content/design references: S1, S2, S4; see Sources and
editorial notes.
</x:v>
      </x:c>
      <x:c r="H8056" s="8" t="str">
        <x:v>135</x:v>
      </x:c>
      <x:c r="I8056" s="8" t="str">
        <x:v>Maritime English 3.17 Plus, First Edition 2026, PDF page 135</x:v>
      </x:c>
      <x:c r="J8056" s="8" t="str">
        <x:v>loma-book-u7-p147-round-1-3</x:v>
      </x:c>
      <x:c r="K8056" s="8" t="str"/>
    </x:row>
    <x:row r="8057" ht="334" customHeight="1">
      <x:c r="A8057" s="21" t="n">
        <x:v>4</x:v>
      </x:c>
      <x:c r="B8057" s="21" t="n">
        <x:v>2</x:v>
      </x:c>
      <x:c r="C8057" s="8" t="str">
        <x:v>Mooring, Anchoring and Port Operations · Language accuracy · p147 · 3</x:v>
      </x:c>
      <x:c r="D8057" s="8" t="str">
        <x:v>Reference page 135: Clear Orders on the Mooring Deck</x:v>
      </x:c>
      <x:c r="E8057" s="21" t="n">
        <x:v>3</x:v>
      </x:c>
      <x:c r="F8057" s="21" t="n">
        <x:v>3</x:v>
      </x:c>
      <x:c r="G8057" s="8" t="str">
        <x:v>
  CLASS NOTES</x:v>
      </x:c>
      <x:c r="H8057" s="8" t="str">
        <x:v>135</x:v>
      </x:c>
      <x:c r="I8057" s="8" t="str">
        <x:v>Maritime English 3.17 Plus, First Edition 2026, PDF page 135</x:v>
      </x:c>
      <x:c r="J8057" s="8" t="str">
        <x:v>loma-book-u7-p147-round-1-3</x:v>
      </x:c>
      <x:c r="K8057" s="8" t="str"/>
    </x:row>
    <x:row r="8058" ht="334" customHeight="1">
      <x:c r="A8058" s="21" t="n">
        <x:v>4</x:v>
      </x:c>
      <x:c r="B8058" s="21" t="n">
        <x:v>2</x:v>
      </x:c>
      <x:c r="C8058" s="8" t="str">
        <x:v>Mooring, Anchoring and Port Operations · Language accuracy · p147 · 3</x:v>
      </x:c>
      <x:c r="D8058" s="8" t="str">
        <x:v>Reference page 137: Orders, warnings and status reports</x:v>
      </x:c>
      <x:c r="E8058" s="21" t="n">
        <x:v>1</x:v>
      </x:c>
      <x:c r="F8058" s="21" t="n">
        <x:v>3</x:v>
      </x:c>
      <x:c r="G8058" s="8" t="str">
        <x:v>UNIT 7 | C GRAMMAR - FORMS AND MEANING
Orders, warnings and status reports
Name the station, line or equipment so the receiver knows what the message concerns. Keep an
acknowledgement separate from action in progress and completion. Do not claim that an action has started
before it actually has.
 Function             Form                      Example
 Order                  base verb + named line           Slack away the forward spring.
 Acknowledgement         confirm the received instruction    Slack away the forward spring. Understood.
  Action in progress          am/is/are + verb-ing         We are slacking away the forward spring.
 Completed state            clear status statement           Forward station is all fast.
</x:v>
      </x:c>
      <x:c r="H8058" s="8" t="str">
        <x:v>137</x:v>
      </x:c>
      <x:c r="I8058" s="8" t="str">
        <x:v>Maritime English 3.17 Plus, First Edition 2026, PDF page 137</x:v>
      </x:c>
      <x:c r="J8058" s="8" t="str">
        <x:v>loma-book-u7-p147-round-1-3</x:v>
      </x:c>
      <x:c r="K8058" s="8" t="str"/>
    </x:row>
    <x:row r="8059" ht="334" customHeight="1">
      <x:c r="A8059" s="21" t="n">
        <x:v>4</x:v>
      </x:c>
      <x:c r="B8059" s="21" t="n">
        <x:v>2</x:v>
      </x:c>
      <x:c r="C8059" s="8" t="str">
        <x:v>Mooring, Anchoring and Port Operations · Language accuracy · p147 · 3</x:v>
      </x:c>
      <x:c r="D8059" s="8" t="str">
        <x:v>Reference page 137: Orders, warnings and status reports</x:v>
      </x:c>
      <x:c r="E8059" s="21" t="n">
        <x:v>2</x:v>
      </x:c>
      <x:c r="F8059" s="21" t="n">
        <x:v>3</x:v>
      </x:c>
      <x:c r="G8059" s="8" t="str">
        <x:v> Warning             WARNING + hazard          WARNING. The forward spring is under heavy
                                                                          strain.
 Safety prohibition       Do not + base verb           Do not stand in the bight.
There is no universal -ing repeat-back rule
Standard wheel orders are repeated in the same words. Other exchanges require the correct
acknowledgement for their context. A progress report uses -ing only when the action is in progress; a
completion report comes after verification.
Do not weaken a safety instruction
Keeping clear of a bight is not optional advice. State the prohibition or danger clearly. Treat the whole working
mooring deck as a potential danger area; being outside a painted zone does not guarantee safety.
One clear communication route, with urgent warnings allowed
</x:v>
      </x:c>
      <x:c r="H8059" s="8" t="str">
        <x:v>137</x:v>
      </x:c>
      <x:c r="I8059" s="8" t="str">
        <x:v>Maritime English 3.17 Plus, First Edition 2026, PDF page 137</x:v>
      </x:c>
      <x:c r="J8059" s="8" t="str">
        <x:v>loma-book-u7-p147-round-1-3</x:v>
      </x:c>
      <x:c r="K8059" s="8" t="str"/>
    </x:row>
    <x:row r="8060" ht="334" customHeight="1">
      <x:c r="A8060" s="21" t="n">
        <x:v>4</x:v>
      </x:c>
      <x:c r="B8060" s="21" t="n">
        <x:v>2</x:v>
      </x:c>
      <x:c r="C8060" s="8" t="str">
        <x:v>Mooring, Anchoring and Port Operations · Language accuracy · p147 · 3</x:v>
      </x:c>
      <x:c r="D8060" s="8" t="str">
        <x:v>Reference page 137: Orders, warnings and status reports</x:v>
      </x:c>
      <x:c r="E8060" s="21" t="n">
        <x:v>3</x:v>
      </x:c>
      <x:c r="F8060" s="21" t="n">
        <x:v>3</x:v>
      </x:c>
      <x:c r="G8060" s="8" t="str">
        <x:v>Normally use the agreed station-to-bridge communication arrangement. Any person who sees immediate
danger must be able to raise the alarm or warning under the vessel's procedures. Do not wait to report a
hazard merely because you are not the station leader.
Examples are for language learning. Sources: S1; S2.
  CLASS NOTES</x:v>
      </x:c>
      <x:c r="H8060" s="8" t="str">
        <x:v>137</x:v>
      </x:c>
      <x:c r="I8060" s="8" t="str">
        <x:v>Maritime English 3.17 Plus, First Edition 2026, PDF page 137</x:v>
      </x:c>
      <x:c r="J8060" s="8" t="str">
        <x:v>loma-book-u7-p147-round-1-3</x:v>
      </x:c>
      <x:c r="K8060" s="8" t="str"/>
    </x:row>
    <x:row r="8061" ht="334" customHeight="1">
      <x:c r="A8061" s="21" t="n">
        <x:v>4</x:v>
      </x:c>
      <x:c r="B8061" s="21" t="n">
        <x:v>2</x:v>
      </x:c>
      <x:c r="C8061" s="8" t="str">
        <x:v>Mooring, Anchoring and Port Operations · Language accuracy · p147 · 3</x:v>
      </x:c>
      <x:c r="D8061" s="8" t="str">
        <x:v>Reference page 143: Name the line, then report its state</x:v>
      </x:c>
      <x:c r="E8061" s="21" t="n">
        <x:v>1</x:v>
      </x:c>
      <x:c r="F8061" s="21" t="n">
        <x:v>2</x:v>
      </x:c>
      <x:c r="G8061"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8061" s="8" t="str">
        <x:v>143</x:v>
      </x:c>
      <x:c r="I8061" s="8" t="str">
        <x:v>Maritime English 3.17 Plus, First Edition 2026, PDF page 143</x:v>
      </x:c>
      <x:c r="J8061" s="8" t="str">
        <x:v>loma-book-u7-p147-round-1-3</x:v>
      </x:c>
      <x:c r="K8061" s="8" t="str"/>
    </x:row>
    <x:row r="8062" ht="334" customHeight="1">
      <x:c r="A8062" s="21" t="n">
        <x:v>4</x:v>
      </x:c>
      <x:c r="B8062" s="21" t="n">
        <x:v>2</x:v>
      </x:c>
      <x:c r="C8062" s="8" t="str">
        <x:v>Mooring, Anchoring and Port Operations · Language accuracy · p147 · 3</x:v>
      </x:c>
      <x:c r="D8062" s="8" t="str">
        <x:v>Reference page 143: Name the line, then report its state</x:v>
      </x:c>
      <x:c r="E8062" s="21" t="n">
        <x:v>2</x:v>
      </x:c>
      <x:c r="F8062" s="21" t="n">
        <x:v>2</x:v>
      </x:c>
      <x:c r="G8062"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8062" s="8" t="str">
        <x:v>143</x:v>
      </x:c>
      <x:c r="I8062" s="8" t="str">
        <x:v>Maritime English 3.17 Plus, First Edition 2026, PDF page 143</x:v>
      </x:c>
      <x:c r="J8062" s="8" t="str">
        <x:v>loma-book-u7-p147-round-1-3</x:v>
      </x:c>
      <x:c r="K8062" s="8" t="str"/>
    </x:row>
    <x:row r="8063" ht="334" customHeight="1">
      <x:c r="A8063" s="21" t="n">
        <x:v>4</x:v>
      </x:c>
      <x:c r="B8063" s="21" t="n">
        <x:v>2</x:v>
      </x:c>
      <x:c r="C8063" s="8" t="str">
        <x:v>Mooring, Anchoring and Port Operations · Language accuracy · p147 · 3</x:v>
      </x:c>
      <x:c r="D8063" s="8" t="str">
        <x:v>Reference page 144: Orders, progress and anchor-cable direction</x:v>
      </x:c>
      <x:c r="E8063" s="21" t="n">
        <x:v>1</x:v>
      </x:c>
      <x:c r="F8063" s="21" t="n">
        <x:v>2</x:v>
      </x:c>
      <x:c r="G8063"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8063" s="8" t="str">
        <x:v>144</x:v>
      </x:c>
      <x:c r="I8063" s="8" t="str">
        <x:v>Maritime English 3.17 Plus, First Edition 2026, PDF page 144</x:v>
      </x:c>
      <x:c r="J8063" s="8" t="str">
        <x:v>loma-book-u7-p147-round-1-3</x:v>
      </x:c>
      <x:c r="K8063" s="8" t="str"/>
    </x:row>
    <x:row r="8064" ht="334" customHeight="1">
      <x:c r="A8064" s="21" t="n">
        <x:v>4</x:v>
      </x:c>
      <x:c r="B8064" s="21" t="n">
        <x:v>2</x:v>
      </x:c>
      <x:c r="C8064" s="8" t="str">
        <x:v>Mooring, Anchoring and Port Operations · Language accuracy · p147 · 3</x:v>
      </x:c>
      <x:c r="D8064" s="8" t="str">
        <x:v>Reference page 144: Orders, progress and anchor-cable direction</x:v>
      </x:c>
      <x:c r="E8064" s="21" t="n">
        <x:v>2</x:v>
      </x:c>
      <x:c r="F8064" s="21" t="n">
        <x:v>2</x:v>
      </x:c>
      <x:c r="G8064"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8064" s="8" t="str">
        <x:v>144</x:v>
      </x:c>
      <x:c r="I8064" s="8" t="str">
        <x:v>Maritime English 3.17 Plus, First Edition 2026, PDF page 144</x:v>
      </x:c>
      <x:c r="J8064" s="8" t="str">
        <x:v>loma-book-u7-p147-round-1-3</x:v>
      </x:c>
      <x:c r="K8064" s="8" t="str"/>
    </x:row>
    <x:row r="8065" ht="334" customHeight="1">
      <x:c r="A8065" s="21" t="n">
        <x:v>4</x:v>
      </x:c>
      <x:c r="B8065" s="21" t="n">
        <x:v>2</x:v>
      </x:c>
      <x:c r="C8065" s="8" t="str">
        <x:v>Mooring, Anchoring and Port Operations · Language accuracy · p147 · 1</x:v>
      </x:c>
      <x:c r="D8065" s="8" t="str">
        <x:v>Source passage</x:v>
      </x:c>
      <x:c r="E8065" s="21" t="n">
        <x:v>1</x:v>
      </x:c>
      <x:c r="F8065" s="21" t="n">
        <x:v>3</x:v>
      </x:c>
      <x:c r="G8065" s="8" t="str">
        <x:v>PDF PAGE 147
UNIT 7 SUMMATIVE TEST                                                                                                             Time: 55 minutes
 Mooring, Anchoring and Port Operations                             Total: 62 marks
NAME:                          CLASS:                  SCORE:
  A. VOCABULARY                                                                                 14 marks
  1. A mooring line running forward from the bow to the quay.
  2. A line led at an angle to stop the ship moving fore and aft.
  3. A light line thrown ashore first.
  4. The report that every mooring line is secured ashore.
  5. To reduce the moorings to the minimum before letting go.
  6. The machine used to raise and lower the anchor.
  7. A length of anchor cable, 27.5 metres.
  8. A loop of rope, dangerous under load.
  9.  Carrying a high load.
10. A propeller in the bow used to move the ship sideways.
</x:v>
      </x:c>
      <x:c r="H8065" s="8" t="str">
        <x:v>147</x:v>
      </x:c>
      <x:c r="I8065" s="8" t="str">
        <x:v>Maritime English 3.17 Plus · Dr. Wayne Vincent Tolomia · physical PDF page(s) 147 · Loma adaptation of u7-p147-round-2</x:v>
      </x:c>
      <x:c r="J8065" s="8" t="str">
        <x:v>loma-book-u7-p147-round-2-1</x:v>
      </x:c>
      <x:c r="K8065" s="8" t="str"/>
    </x:row>
    <x:row r="8066" ht="334" customHeight="1">
      <x:c r="A8066" s="21" t="n">
        <x:v>4</x:v>
      </x:c>
      <x:c r="B8066" s="21" t="n">
        <x:v>2</x:v>
      </x:c>
      <x:c r="C8066" s="8" t="str">
        <x:v>Mooring, Anchoring and Port Operations · Language accuracy · p147 · 1</x:v>
      </x:c>
      <x:c r="D8066" s="8" t="str">
        <x:v>Source passage</x:v>
      </x:c>
      <x:c r="E8066" s="21" t="n">
        <x:v>2</x:v>
      </x:c>
      <x:c r="F8066" s="21" t="n">
        <x:v>3</x:v>
      </x:c>
      <x:c r="G8066" s="8" t="str">
        <x:v>11. A mooring line running aft from the stern.
12. A shore or deck fitting to which a mooring line is secured.
13.  Of a cable, to run in a stated direction from the hawse pipe.
14. To stop paying out and keep the tension.
  Word bank: all fast · bight · bollard · bow thruster · head line · heaving line · shackle · spring · stern line · to hold on · to lead · to single up · under
  strain · windlass
  B. GRAMMAR                                                                                    14 marks
  1. ________ (heave) in the head line slowly.
  2.  ________: the spring is under heavy strain.
  3.  Forward station ________ (be) all fast, three head lines and two springs.
  4. ________ ________ (not stand) in the bight of the rope.
  5.  ________: keep clear of the mooring deck while the lines are under strain.
  6. The cable ________ (lead) ahead and is slack at the moment.
  7.  Aft station ________ (heave) in the springs right now.
</x:v>
      </x:c>
      <x:c r="H8066" s="8" t="str">
        <x:v>147</x:v>
      </x:c>
      <x:c r="I8066" s="8" t="str">
        <x:v>Maritime English 3.17 Plus · Dr. Wayne Vincent Tolomia · physical PDF page(s) 147 · Loma adaptation of u7-p147-round-2</x:v>
      </x:c>
      <x:c r="J8066" s="8" t="str">
        <x:v>loma-book-u7-p147-round-2-1</x:v>
      </x:c>
      <x:c r="K8066" s="8" t="str"/>
    </x:row>
    <x:row r="8067" ht="334" customHeight="1">
      <x:c r="A8067" s="21" t="n">
        <x:v>4</x:v>
      </x:c>
      <x:c r="B8067" s="21" t="n">
        <x:v>2</x:v>
      </x:c>
      <x:c r="C8067" s="8" t="str">
        <x:v>Mooring, Anchoring and Port Operations · Language accuracy · p147 · 1</x:v>
      </x:c>
      <x:c r="D8067" s="8" t="str">
        <x:v>Source passage</x:v>
      </x:c>
      <x:c r="E8067" s="21" t="n">
        <x:v>3</x:v>
      </x:c>
      <x:c r="F8067" s="21" t="n">
        <x:v>3</x:v>
      </x:c>
      <x:c r="G8067" s="8" t="str">
        <x:v>  8. Write a direct order: Heave in the head line slowly.
  9.  Correct the error: Forward station all fast with three head line and two spring.
10. Use present continuous for action already in progress: We slack away the spring.
11.  Rewrite as a report in progress: I will slack away the forward spring.
12.  Rewrite as an order: You need to hold on the stern line.
13.  Build a sentence: not / let go / until / I tell you
14.  Build a sentence: warning / the forward spring / under heavy strain</x:v>
      </x:c>
      <x:c r="H8067" s="8" t="str">
        <x:v>147</x:v>
      </x:c>
      <x:c r="I8067" s="8" t="str">
        <x:v>Maritime English 3.17 Plus · Dr. Wayne Vincent Tolomia · physical PDF page(s) 147 · Loma adaptation of u7-p147-round-2</x:v>
      </x:c>
      <x:c r="J8067" s="8" t="str">
        <x:v>loma-book-u7-p147-round-2-1</x:v>
      </x:c>
      <x:c r="K8067" s="8" t="str"/>
    </x:row>
    <x:row r="8068" ht="334" customHeight="1">
      <x:c r="A8068" s="21" t="n">
        <x:v>4</x:v>
      </x:c>
      <x:c r="B8068" s="21" t="n">
        <x:v>2</x:v>
      </x:c>
      <x:c r="C8068" s="8" t="str">
        <x:v>Mooring, Anchoring and Port Operations · Language accuracy · p147 · 1</x:v>
      </x:c>
      <x:c r="D8068" s="8" t="str">
        <x:v>Reference page 147: Mooring, Anchoring and Port Operations — unit challenge</x:v>
      </x:c>
      <x:c r="E8068" s="21" t="n">
        <x:v>1</x:v>
      </x:c>
      <x:c r="F8068" s="21" t="n">
        <x:v>3</x:v>
      </x:c>
      <x:c r="G8068" s="8" t="str">
        <x:v>UNIT 7 SUMMATIVE TEST                                                                                                             Time: 55 minutes
 Mooring, Anchoring and Port Operations                             Total: 62 marks
NAME:                          CLASS:                  SCORE:
  A. VOCABULARY                                                                                 14 marks
  1. A mooring line running forward from the bow to the quay.
  2. A line led at an angle to stop the ship moving fore and aft.
  3. A light line thrown ashore first.
  4. The report that every mooring line is secured ashore.
  5. To reduce the moorings to the minimum before letting go.
  6. The machine used to raise and lower the anchor.
  7. A length of anchor cable, 27.5 metres.
  8. A loop of rope, dangerous under load.
  9.  Carrying a high load.
10. A propeller in the bow used to move the ship sideways.
11. A mooring line running aft from the stern.
</x:v>
      </x:c>
      <x:c r="H8068" s="8" t="str">
        <x:v>147</x:v>
      </x:c>
      <x:c r="I8068" s="8" t="str">
        <x:v>Maritime English 3.17 Plus, First Edition 2026, PDF page 147</x:v>
      </x:c>
      <x:c r="J8068" s="8" t="str">
        <x:v>loma-book-u7-p147-round-2-1</x:v>
      </x:c>
      <x:c r="K8068" s="8" t="str"/>
    </x:row>
    <x:row r="8069" ht="334" customHeight="1">
      <x:c r="A8069" s="21" t="n">
        <x:v>4</x:v>
      </x:c>
      <x:c r="B8069" s="21" t="n">
        <x:v>2</x:v>
      </x:c>
      <x:c r="C8069" s="8" t="str">
        <x:v>Mooring, Anchoring and Port Operations · Language accuracy · p147 · 1</x:v>
      </x:c>
      <x:c r="D8069" s="8" t="str">
        <x:v>Reference page 147: Mooring, Anchoring and Port Operations — unit challenge</x:v>
      </x:c>
      <x:c r="E8069" s="21" t="n">
        <x:v>2</x:v>
      </x:c>
      <x:c r="F8069" s="21" t="n">
        <x:v>3</x:v>
      </x:c>
      <x:c r="G8069" s="8" t="str">
        <x:v>12. A shore or deck fitting to which a mooring line is secured.
13.  Of a cable, to run in a stated direction from the hawse pipe.
14. To stop paying out and keep the tension.
  Word bank: all fast · bight · bollard · bow thruster · head line · heaving line · shackle · spring · stern line · to hold on · to lead · to single up · under
  strain · windlass
  B. GRAMMAR                                                                                    14 marks
  1. ________ (heave) in the head line slowly.
  2.  ________: the spring is under heavy strain.
  3.  Forward station ________ (be) all fast, three head lines and two springs.
  4. ________ ________ (not stand) in the bight of the rope.
  5.  ________: keep clear of the mooring deck while the lines are under strain.
  6. The cable ________ (lead) ahead and is slack at the moment.
  7.  Aft station ________ (heave) in the springs right now.
  8. Write a direct order: Heave in the head line slowly.
</x:v>
      </x:c>
      <x:c r="H8069" s="8" t="str">
        <x:v>147</x:v>
      </x:c>
      <x:c r="I8069" s="8" t="str">
        <x:v>Maritime English 3.17 Plus, First Edition 2026, PDF page 147</x:v>
      </x:c>
      <x:c r="J8069" s="8" t="str">
        <x:v>loma-book-u7-p147-round-2-1</x:v>
      </x:c>
      <x:c r="K8069" s="8" t="str"/>
    </x:row>
    <x:row r="8070" ht="334" customHeight="1">
      <x:c r="A8070" s="21" t="n">
        <x:v>4</x:v>
      </x:c>
      <x:c r="B8070" s="21" t="n">
        <x:v>2</x:v>
      </x:c>
      <x:c r="C8070" s="8" t="str">
        <x:v>Mooring, Anchoring and Port Operations · Language accuracy · p147 · 1</x:v>
      </x:c>
      <x:c r="D8070" s="8" t="str">
        <x:v>Reference page 147: Mooring, Anchoring and Port Operations — unit challenge</x:v>
      </x:c>
      <x:c r="E8070" s="21" t="n">
        <x:v>3</x:v>
      </x:c>
      <x:c r="F8070" s="21" t="n">
        <x:v>3</x:v>
      </x:c>
      <x:c r="G8070" s="8" t="str">
        <x:v>
  9.  Correct the error: Forward station all fast with three head line and two spring.
10. Use present continuous for action already in progress: We slack away the spring.
11.  Rewrite as a report in progress: I will slack away the forward spring.
12.  Rewrite as an order: You need to hold on the stern line.
13.  Build a sentence: not / let go / until / I tell you
14.  Build a sentence: warning / the forward spring / under heavy strain</x:v>
      </x:c>
      <x:c r="H8070" s="8" t="str">
        <x:v>147</x:v>
      </x:c>
      <x:c r="I8070" s="8" t="str">
        <x:v>Maritime English 3.17 Plus, First Edition 2026, PDF page 147</x:v>
      </x:c>
      <x:c r="J8070" s="8" t="str">
        <x:v>loma-book-u7-p147-round-2-1</x:v>
      </x:c>
      <x:c r="K8070" s="8" t="str"/>
    </x:row>
    <x:row r="8071" ht="334" customHeight="1">
      <x:c r="A8071" s="21" t="n">
        <x:v>4</x:v>
      </x:c>
      <x:c r="B8071" s="21" t="n">
        <x:v>2</x:v>
      </x:c>
      <x:c r="C8071" s="8" t="str">
        <x:v>Mooring, Anchoring and Port Operations · Language accuracy · p147 · 1</x:v>
      </x:c>
      <x:c r="D8071" s="8" t="str">
        <x:v>Reference page 131: Mooring, Anchoring and Port Operations — vocabulary</x:v>
      </x:c>
      <x:c r="E8071" s="21" t="n">
        <x:v>1</x:v>
      </x:c>
      <x:c r="F8071" s="21" t="n">
        <x:v>3</x:v>
      </x:c>
      <x:c r="G8071" s="8" t="str">
        <x:v>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e.g. Heave in the spring.                                                     e.g. Slack away the head line.
</x:v>
      </x:c>
      <x:c r="H8071" s="8" t="str">
        <x:v>131</x:v>
      </x:c>
      <x:c r="I8071" s="8" t="str">
        <x:v>Maritime English 3.17 Plus, First Edition 2026, PDF page 131</x:v>
      </x:c>
      <x:c r="J8071" s="8" t="str">
        <x:v>loma-book-u7-p147-round-2-1</x:v>
      </x:c>
      <x:c r="K8071" s="8" t="str"/>
    </x:row>
    <x:row r="8072" ht="334" customHeight="1">
      <x:c r="A8072" s="21" t="n">
        <x:v>4</x:v>
      </x:c>
      <x:c r="B8072" s="21" t="n">
        <x:v>2</x:v>
      </x:c>
      <x:c r="C8072" s="8" t="str">
        <x:v>Mooring, Anchoring and Port Operations · Language accuracy · p147 · 1</x:v>
      </x:c>
      <x:c r="D8072" s="8" t="str">
        <x:v>Reference page 131: Mooring, Anchoring and Port Operations — vocabulary</x:v>
      </x:c>
      <x:c r="E8072" s="21" t="n">
        <x:v>2</x:v>
      </x:c>
      <x:c r="F8072" s="21" t="n">
        <x:v>3</x:v>
      </x:c>
      <x:c r="G8072" s="8" t="str">
        <x:v>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not stand in the bight of the rope.
</x:v>
      </x:c>
      <x:c r="H8072" s="8" t="str">
        <x:v>131</x:v>
      </x:c>
      <x:c r="I8072" s="8" t="str">
        <x:v>Maritime English 3.17 Plus, First Edition 2026, PDF page 131</x:v>
      </x:c>
      <x:c r="J8072" s="8" t="str">
        <x:v>loma-book-u7-p147-round-2-1</x:v>
      </x:c>
      <x:c r="K8072" s="8" t="str"/>
    </x:row>
    <x:row r="8073" ht="334" customHeight="1">
      <x:c r="A8073" s="21" t="n">
        <x:v>4</x:v>
      </x:c>
      <x:c r="B8073" s="21" t="n">
        <x:v>2</x:v>
      </x:c>
      <x:c r="C8073" s="8" t="str">
        <x:v>Mooring, Anchoring and Port Operations · Language accuracy · p147 · 1</x:v>
      </x:c>
      <x:c r="D8073" s="8" t="str">
        <x:v>Reference page 131: Mooring, Anchoring and Port Operations — vocabulary</x:v>
      </x:c>
      <x:c r="E8073" s="21" t="n">
        <x:v>3</x:v>
      </x:c>
      <x:c r="F8073" s="21" t="n">
        <x:v>3</x:v>
      </x:c>
      <x:c r="G8073" s="8" t="str">
        <x:v>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8073" s="8" t="str">
        <x:v>131</x:v>
      </x:c>
      <x:c r="I8073" s="8" t="str">
        <x:v>Maritime English 3.17 Plus, First Edition 2026, PDF page 131</x:v>
      </x:c>
      <x:c r="J8073" s="8" t="str">
        <x:v>loma-book-u7-p147-round-2-1</x:v>
      </x:c>
      <x:c r="K8073" s="8" t="str"/>
    </x:row>
    <x:row r="8074" ht="334" customHeight="1">
      <x:c r="A8074" s="21" t="n">
        <x:v>4</x:v>
      </x:c>
      <x:c r="B8074" s="21" t="n">
        <x:v>2</x:v>
      </x:c>
      <x:c r="C8074" s="8" t="str">
        <x:v>Mooring, Anchoring and Port Operations · Language accuracy · p147 · 1</x:v>
      </x:c>
      <x:c r="D8074" s="8" t="str">
        <x:v>Reference page 132: THE SITUATION</x:v>
      </x:c>
      <x:c r="E8074" s="21" t="n">
        <x:v>1</x:v>
      </x:c>
      <x:c r="F8074" s="21" t="n">
        <x:v>4</x:v>
      </x:c>
      <x:c r="G8074" s="8" t="str">
        <x:v>B  READING AND LISTENING
  THE SITUATION
  MV Andaman Trader is approaching her berth. The pilot has the con with the Master present. The Chief Officer is forward, the
  Second Officer aft, and the Chief Engineer is standing by below.
Arrival and All Fast                                                                      Recording script - approx. 3 minutes
  PILOT
   Master, I have the con. Dead slow ahead. Two tugs are made fast, one on the bow, one on the quarter.
  MASTER
  Dead slow ahead, understood. Bow thruster is available and tested.
  PILOT
  Good. Forward station, stand by your heaving lines. We berth port side alongside, berth fourteen.
</x:v>
      </x:c>
      <x:c r="H8074" s="8" t="str">
        <x:v>132</x:v>
      </x:c>
      <x:c r="I8074" s="8" t="str">
        <x:v>Maritime English 3.17 Plus, First Edition 2026, PDF page 132</x:v>
      </x:c>
      <x:c r="J8074" s="8" t="str">
        <x:v>loma-book-u7-p147-round-2-1</x:v>
      </x:c>
      <x:c r="K8074" s="8" t="str"/>
    </x:row>
    <x:row r="8075" ht="334" customHeight="1">
      <x:c r="A8075" s="21" t="n">
        <x:v>4</x:v>
      </x:c>
      <x:c r="B8075" s="21" t="n">
        <x:v>2</x:v>
      </x:c>
      <x:c r="C8075" s="8" t="str">
        <x:v>Mooring, Anchoring and Port Operations · Language accuracy · p147 · 1</x:v>
      </x:c>
      <x:c r="D8075" s="8" t="str">
        <x:v>Reference page 132: THE SITUATION</x:v>
      </x:c>
      <x:c r="E8075" s="21" t="n">
        <x:v>2</x:v>
      </x:c>
      <x:c r="F8075" s="21" t="n">
        <x:v>4</x:v>
      </x:c>
      <x:c r="G8075" s="8" t="str">
        <x:v>  CHIEF OFFICER
  Forward station standing by, heaving lines ready. Port side alongside, berth fourteen. Understood.
  PILOT
  Stop engine. Bow thruster to port, slow. Forward station, send your first head line ashore.
  CHIEF OFFICER
   First head line is ashore. Linesmen are taking it to the bollard. Warning: there is a strong onshore wind pressing us on.
  PILOT
   Understood. Heave in the head line slowly. Aft station, send two stern lines and one spring.
  SECOND OFFICER
  Two stern lines and one spring going ashore now. Warning: keep clear of the bight; the deck is wet.
  PILOT
   Forward, hold on the head line. Slack away the forward spring; it is under heavy strain.
</x:v>
      </x:c>
      <x:c r="H8075" s="8" t="str">
        <x:v>132</x:v>
      </x:c>
      <x:c r="I8075" s="8" t="str">
        <x:v>Maritime English 3.17 Plus, First Edition 2026, PDF page 132</x:v>
      </x:c>
      <x:c r="J8075" s="8" t="str">
        <x:v>loma-book-u7-p147-round-2-1</x:v>
      </x:c>
      <x:c r="K8075" s="8" t="str"/>
    </x:row>
    <x:row r="8076" ht="334" customHeight="1">
      <x:c r="A8076" s="21" t="n">
        <x:v>4</x:v>
      </x:c>
      <x:c r="B8076" s="21" t="n">
        <x:v>2</x:v>
      </x:c>
      <x:c r="C8076" s="8" t="str">
        <x:v>Mooring, Anchoring and Port Operations · Language accuracy · p147 · 1</x:v>
      </x:c>
      <x:c r="D8076" s="8" t="str">
        <x:v>Reference page 132: THE SITUATION</x:v>
      </x:c>
      <x:c r="E8076" s="21" t="n">
        <x:v>3</x:v>
      </x:c>
      <x:c r="F8076" s="21" t="n">
        <x:v>4</x:v>
      </x:c>
      <x:c r="G8076" s="8" t="str">
        <x:v>  CHIEF OFFICER
   Hold on the head line; slack away the forward spring. Understood. We are slacking away now; strain is reducing.
  PILOT
  Very well. Aft station, heave in your springs and make fast. Forward, two more head lines and one spring.
  SECOND OFFICER
   Aft station is all fast. Two stern lines, two springs, stoppers on.
  CHIEF OFFICER
  Forward station is all fast. Three head lines, two springs.
  PILOT
   All fast fore and aft. Master, you have the con. Finished with engine and thruster when ready.
  MASTER
    I have the con. Bridge to engine room: finished with engine, time one zero four two.
</x:v>
      </x:c>
      <x:c r="H8076" s="8" t="str">
        <x:v>132</x:v>
      </x:c>
      <x:c r="I8076" s="8" t="str">
        <x:v>Maritime English 3.17 Plus, First Edition 2026, PDF page 132</x:v>
      </x:c>
      <x:c r="J8076" s="8" t="str">
        <x:v>loma-book-u7-p147-round-2-1</x:v>
      </x:c>
      <x:c r="K8076" s="8" t="str"/>
    </x:row>
    <x:row r="8077" ht="334" customHeight="1">
      <x:c r="A8077" s="21" t="n">
        <x:v>4</x:v>
      </x:c>
      <x:c r="B8077" s="21" t="n">
        <x:v>2</x:v>
      </x:c>
      <x:c r="C8077" s="8" t="str">
        <x:v>Mooring, Anchoring and Port Operations · Language accuracy · p147 · 1</x:v>
      </x:c>
      <x:c r="D8077" s="8" t="str">
        <x:v>Reference page 132: THE SITUATION</x:v>
      </x:c>
      <x:c r="E8077" s="21" t="n">
        <x:v>4</x:v>
      </x:c>
      <x:c r="F8077" s="21" t="n">
        <x:v>4</x:v>
      </x:c>
      <x:c r="G8077" s="8" t="str">
        <x:v>  NOTES</x:v>
      </x:c>
      <x:c r="H8077" s="8" t="str">
        <x:v>132</x:v>
      </x:c>
      <x:c r="I8077" s="8" t="str">
        <x:v>Maritime English 3.17 Plus, First Edition 2026, PDF page 132</x:v>
      </x:c>
      <x:c r="J8077" s="8" t="str">
        <x:v>loma-book-u7-p147-round-2-1</x:v>
      </x:c>
      <x:c r="K8077" s="8" t="str"/>
    </x:row>
    <x:row r="8078" ht="334" customHeight="1">
      <x:c r="A8078" s="21" t="n">
        <x:v>4</x:v>
      </x:c>
      <x:c r="B8078" s="21" t="n">
        <x:v>2</x:v>
      </x:c>
      <x:c r="C8078" s="8" t="str">
        <x:v>Mooring, Anchoring and Port Operations · Language accuracy · p147 · 1</x:v>
      </x:c>
      <x:c r="D8078" s="8" t="str">
        <x:v>Reference page 135: Clear Orders on the Mooring Deck</x:v>
      </x:c>
      <x:c r="E8078" s="21" t="n">
        <x:v>1</x:v>
      </x:c>
      <x:c r="F8078" s="21" t="n">
        <x:v>3</x:v>
      </x:c>
      <x:c r="G8078" s="8" t="str">
        <x:v>UNIT 7 | B3 READING FOR MEANING
Clear Orders on the Mooring Deck
  Before you read
  Does “I understand” tell the bridge that a line is already fast?
Reading focus: Separate acknowledgement, action in progress and completion.
A Mooring communication needs a named line and a clear action. A message about that rope is difficult
to follow when several lines are moving. The bridge and the station leader must also distinguish an order
from a warning and a report. Each type of message has a different purpose.
B In this tabletop exercise, the bridge orders the forward station to slack away the forward spring. The
station leader first confirms the named action. When the simulated action starts, the leader reports that
the team is slacking away the forward spring. After the action, the leader reports the condition of the line.
An acknowledgement, a progress report and a completion report are not interchangeable.
</x:v>
      </x:c>
      <x:c r="H8078" s="8" t="str">
        <x:v>135</x:v>
      </x:c>
      <x:c r="I8078" s="8" t="str">
        <x:v>Maritime English 3.17 Plus, First Edition 2026, PDF page 135</x:v>
      </x:c>
      <x:c r="J8078" s="8" t="str">
        <x:v>loma-book-u7-p147-round-2-1</x:v>
      </x:c>
      <x:c r="K8078" s="8" t="str"/>
    </x:row>
    <x:row r="8079" ht="334" customHeight="1">
      <x:c r="A8079" s="21" t="n">
        <x:v>4</x:v>
      </x:c>
      <x:c r="B8079" s="21" t="n">
        <x:v>2</x:v>
      </x:c>
      <x:c r="C8079" s="8" t="str">
        <x:v>Mooring, Anchoring and Port Operations · Language accuracy · p147 · 1</x:v>
      </x:c>
      <x:c r="D8079" s="8" t="str">
        <x:v>Reference page 135: Clear Orders on the Mooring Deck</x:v>
      </x:c>
      <x:c r="E8079" s="21" t="n">
        <x:v>2</x:v>
      </x:c>
      <x:c r="F8079" s="21" t="n">
        <x:v>3</x:v>
      </x:c>
      <x:c r="G8079" s="8" t="str">
        <x:v>C A second card introduces a person standing inside a bight. The station leader warns of the danger and
gives a clear instruction to move clear. This is not optional advice. Personnel should never stand in a
bight of rope. A painted area on a deck cannot prove that all other areas are safe: the whole mooring
deck can present danger when lines may come under tension.
D Anchoring uses some related verbs but different equipment. A report that the cable is leading ahead
describes its direction from the hawse pipe; it does not by itself prove that the anchor is holding. Students
use the separate anchor diagram to practise that distinction. All movements in this lesson use paper
counters, not loaded ropes, live winches or operational radios. The ship's procedures govern real
operations.
Word support
acknowledge: show that a message was received   |  completion: the point when an action is finished   |  bight: a loop
or curved part of a rope
Original teaching article; vessel names, people and operational data are fictional. Content/design references: S1, S2, S4; see Sources and
editorial notes.
</x:v>
      </x:c>
      <x:c r="H8079" s="8" t="str">
        <x:v>135</x:v>
      </x:c>
      <x:c r="I8079" s="8" t="str">
        <x:v>Maritime English 3.17 Plus, First Edition 2026, PDF page 135</x:v>
      </x:c>
      <x:c r="J8079" s="8" t="str">
        <x:v>loma-book-u7-p147-round-2-1</x:v>
      </x:c>
      <x:c r="K8079" s="8" t="str"/>
    </x:row>
    <x:row r="8080" ht="334" customHeight="1">
      <x:c r="A8080" s="21" t="n">
        <x:v>4</x:v>
      </x:c>
      <x:c r="B8080" s="21" t="n">
        <x:v>2</x:v>
      </x:c>
      <x:c r="C8080" s="8" t="str">
        <x:v>Mooring, Anchoring and Port Operations · Language accuracy · p147 · 1</x:v>
      </x:c>
      <x:c r="D8080" s="8" t="str">
        <x:v>Reference page 135: Clear Orders on the Mooring Deck</x:v>
      </x:c>
      <x:c r="E8080" s="21" t="n">
        <x:v>3</x:v>
      </x:c>
      <x:c r="F8080" s="21" t="n">
        <x:v>3</x:v>
      </x:c>
      <x:c r="G8080" s="8" t="str">
        <x:v>
  CLASS NOTES</x:v>
      </x:c>
      <x:c r="H8080" s="8" t="str">
        <x:v>135</x:v>
      </x:c>
      <x:c r="I8080" s="8" t="str">
        <x:v>Maritime English 3.17 Plus, First Edition 2026, PDF page 135</x:v>
      </x:c>
      <x:c r="J8080" s="8" t="str">
        <x:v>loma-book-u7-p147-round-2-1</x:v>
      </x:c>
      <x:c r="K8080" s="8" t="str"/>
    </x:row>
    <x:row r="8081" ht="334" customHeight="1">
      <x:c r="A8081" s="21" t="n">
        <x:v>4</x:v>
      </x:c>
      <x:c r="B8081" s="21" t="n">
        <x:v>2</x:v>
      </x:c>
      <x:c r="C8081" s="8" t="str">
        <x:v>Mooring, Anchoring and Port Operations · Language accuracy · p147 · 1</x:v>
      </x:c>
      <x:c r="D8081" s="8" t="str">
        <x:v>Reference page 137: Orders, warnings and status reports</x:v>
      </x:c>
      <x:c r="E8081" s="21" t="n">
        <x:v>1</x:v>
      </x:c>
      <x:c r="F8081" s="21" t="n">
        <x:v>3</x:v>
      </x:c>
      <x:c r="G8081" s="8" t="str">
        <x:v>UNIT 7 | C GRAMMAR - FORMS AND MEANING
Orders, warnings and status reports
Name the station, line or equipment so the receiver knows what the message concerns. Keep an
acknowledgement separate from action in progress and completion. Do not claim that an action has started
before it actually has.
 Function             Form                      Example
 Order                  base verb + named line           Slack away the forward spring.
 Acknowledgement         confirm the received instruction    Slack away the forward spring. Understood.
  Action in progress          am/is/are + verb-ing         We are slacking away the forward spring.
 Completed state            clear status statement           Forward station is all fast.
</x:v>
      </x:c>
      <x:c r="H8081" s="8" t="str">
        <x:v>137</x:v>
      </x:c>
      <x:c r="I8081" s="8" t="str">
        <x:v>Maritime English 3.17 Plus, First Edition 2026, PDF page 137</x:v>
      </x:c>
      <x:c r="J8081" s="8" t="str">
        <x:v>loma-book-u7-p147-round-2-1</x:v>
      </x:c>
      <x:c r="K8081" s="8" t="str"/>
    </x:row>
    <x:row r="8082" ht="334" customHeight="1">
      <x:c r="A8082" s="21" t="n">
        <x:v>4</x:v>
      </x:c>
      <x:c r="B8082" s="21" t="n">
        <x:v>2</x:v>
      </x:c>
      <x:c r="C8082" s="8" t="str">
        <x:v>Mooring, Anchoring and Port Operations · Language accuracy · p147 · 1</x:v>
      </x:c>
      <x:c r="D8082" s="8" t="str">
        <x:v>Reference page 137: Orders, warnings and status reports</x:v>
      </x:c>
      <x:c r="E8082" s="21" t="n">
        <x:v>2</x:v>
      </x:c>
      <x:c r="F8082" s="21" t="n">
        <x:v>3</x:v>
      </x:c>
      <x:c r="G8082" s="8" t="str">
        <x:v> Warning             WARNING + hazard          WARNING. The forward spring is under heavy
                                                                          strain.
 Safety prohibition       Do not + base verb           Do not stand in the bight.
There is no universal -ing repeat-back rule
Standard wheel orders are repeated in the same words. Other exchanges require the correct
acknowledgement for their context. A progress report uses -ing only when the action is in progress; a
completion report comes after verification.
Do not weaken a safety instruction
Keeping clear of a bight is not optional advice. State the prohibition or danger clearly. Treat the whole working
mooring deck as a potential danger area; being outside a painted zone does not guarantee safety.
One clear communication route, with urgent warnings allowed
</x:v>
      </x:c>
      <x:c r="H8082" s="8" t="str">
        <x:v>137</x:v>
      </x:c>
      <x:c r="I8082" s="8" t="str">
        <x:v>Maritime English 3.17 Plus, First Edition 2026, PDF page 137</x:v>
      </x:c>
      <x:c r="J8082" s="8" t="str">
        <x:v>loma-book-u7-p147-round-2-1</x:v>
      </x:c>
      <x:c r="K8082" s="8" t="str"/>
    </x:row>
    <x:row r="8083" ht="334" customHeight="1">
      <x:c r="A8083" s="21" t="n">
        <x:v>4</x:v>
      </x:c>
      <x:c r="B8083" s="21" t="n">
        <x:v>2</x:v>
      </x:c>
      <x:c r="C8083" s="8" t="str">
        <x:v>Mooring, Anchoring and Port Operations · Language accuracy · p147 · 1</x:v>
      </x:c>
      <x:c r="D8083" s="8" t="str">
        <x:v>Reference page 137: Orders, warnings and status reports</x:v>
      </x:c>
      <x:c r="E8083" s="21" t="n">
        <x:v>3</x:v>
      </x:c>
      <x:c r="F8083" s="21" t="n">
        <x:v>3</x:v>
      </x:c>
      <x:c r="G8083" s="8" t="str">
        <x:v>Normally use the agreed station-to-bridge communication arrangement. Any person who sees immediate
danger must be able to raise the alarm or warning under the vessel's procedures. Do not wait to report a
hazard merely because you are not the station leader.
Examples are for language learning. Sources: S1; S2.
  CLASS NOTES</x:v>
      </x:c>
      <x:c r="H8083" s="8" t="str">
        <x:v>137</x:v>
      </x:c>
      <x:c r="I8083" s="8" t="str">
        <x:v>Maritime English 3.17 Plus, First Edition 2026, PDF page 137</x:v>
      </x:c>
      <x:c r="J8083" s="8" t="str">
        <x:v>loma-book-u7-p147-round-2-1</x:v>
      </x:c>
      <x:c r="K8083" s="8" t="str"/>
    </x:row>
    <x:row r="8084" ht="334" customHeight="1">
      <x:c r="A8084" s="21" t="n">
        <x:v>4</x:v>
      </x:c>
      <x:c r="B8084" s="21" t="n">
        <x:v>2</x:v>
      </x:c>
      <x:c r="C8084" s="8" t="str">
        <x:v>Mooring, Anchoring and Port Operations · Language accuracy · p147 · 1</x:v>
      </x:c>
      <x:c r="D8084" s="8" t="str">
        <x:v>Reference page 143: Name the line, then report its state</x:v>
      </x:c>
      <x:c r="E8084" s="21" t="n">
        <x:v>1</x:v>
      </x:c>
      <x:c r="F8084" s="21" t="n">
        <x:v>2</x:v>
      </x:c>
      <x:c r="G8084"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8084" s="8" t="str">
        <x:v>143</x:v>
      </x:c>
      <x:c r="I8084" s="8" t="str">
        <x:v>Maritime English 3.17 Plus, First Edition 2026, PDF page 143</x:v>
      </x:c>
      <x:c r="J8084" s="8" t="str">
        <x:v>loma-book-u7-p147-round-2-1</x:v>
      </x:c>
      <x:c r="K8084" s="8" t="str"/>
    </x:row>
    <x:row r="8085" ht="334" customHeight="1">
      <x:c r="A8085" s="21" t="n">
        <x:v>4</x:v>
      </x:c>
      <x:c r="B8085" s="21" t="n">
        <x:v>2</x:v>
      </x:c>
      <x:c r="C8085" s="8" t="str">
        <x:v>Mooring, Anchoring and Port Operations · Language accuracy · p147 · 1</x:v>
      </x:c>
      <x:c r="D8085" s="8" t="str">
        <x:v>Reference page 143: Name the line, then report its state</x:v>
      </x:c>
      <x:c r="E8085" s="21" t="n">
        <x:v>2</x:v>
      </x:c>
      <x:c r="F8085" s="21" t="n">
        <x:v>2</x:v>
      </x:c>
      <x:c r="G8085"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8085" s="8" t="str">
        <x:v>143</x:v>
      </x:c>
      <x:c r="I8085" s="8" t="str">
        <x:v>Maritime English 3.17 Plus, First Edition 2026, PDF page 143</x:v>
      </x:c>
      <x:c r="J8085" s="8" t="str">
        <x:v>loma-book-u7-p147-round-2-1</x:v>
      </x:c>
      <x:c r="K8085" s="8" t="str"/>
    </x:row>
    <x:row r="8086" ht="334" customHeight="1">
      <x:c r="A8086" s="21" t="n">
        <x:v>4</x:v>
      </x:c>
      <x:c r="B8086" s="21" t="n">
        <x:v>2</x:v>
      </x:c>
      <x:c r="C8086" s="8" t="str">
        <x:v>Mooring, Anchoring and Port Operations · Language accuracy · p147 · 1</x:v>
      </x:c>
      <x:c r="D8086" s="8" t="str">
        <x:v>Reference page 144: Orders, progress and anchor-cable direction</x:v>
      </x:c>
      <x:c r="E8086" s="21" t="n">
        <x:v>1</x:v>
      </x:c>
      <x:c r="F8086" s="21" t="n">
        <x:v>2</x:v>
      </x:c>
      <x:c r="G8086"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8086" s="8" t="str">
        <x:v>144</x:v>
      </x:c>
      <x:c r="I8086" s="8" t="str">
        <x:v>Maritime English 3.17 Plus, First Edition 2026, PDF page 144</x:v>
      </x:c>
      <x:c r="J8086" s="8" t="str">
        <x:v>loma-book-u7-p147-round-2-1</x:v>
      </x:c>
      <x:c r="K8086" s="8" t="str"/>
    </x:row>
    <x:row r="8087" ht="334" customHeight="1">
      <x:c r="A8087" s="21" t="n">
        <x:v>4</x:v>
      </x:c>
      <x:c r="B8087" s="21" t="n">
        <x:v>2</x:v>
      </x:c>
      <x:c r="C8087" s="8" t="str">
        <x:v>Mooring, Anchoring and Port Operations · Language accuracy · p147 · 1</x:v>
      </x:c>
      <x:c r="D8087" s="8" t="str">
        <x:v>Reference page 144: Orders, progress and anchor-cable direction</x:v>
      </x:c>
      <x:c r="E8087" s="21" t="n">
        <x:v>2</x:v>
      </x:c>
      <x:c r="F8087" s="21" t="n">
        <x:v>2</x:v>
      </x:c>
      <x:c r="G8087"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8087" s="8" t="str">
        <x:v>144</x:v>
      </x:c>
      <x:c r="I8087" s="8" t="str">
        <x:v>Maritime English 3.17 Plus, First Edition 2026, PDF page 144</x:v>
      </x:c>
      <x:c r="J8087" s="8" t="str">
        <x:v>loma-book-u7-p147-round-2-1</x:v>
      </x:c>
      <x:c r="K8087" s="8" t="str"/>
    </x:row>
    <x:row r="8088" ht="334" customHeight="1">
      <x:c r="A8088" s="21" t="n">
        <x:v>4</x:v>
      </x:c>
      <x:c r="B8088" s="21" t="n">
        <x:v>2</x:v>
      </x:c>
      <x:c r="C8088" s="8" t="str">
        <x:v>Mooring, Anchoring and Port Operations · Language accuracy · p147 · 2</x:v>
      </x:c>
      <x:c r="D8088" s="8" t="str">
        <x:v>Source passage</x:v>
      </x:c>
      <x:c r="E8088" s="21" t="n">
        <x:v>1</x:v>
      </x:c>
      <x:c r="F8088" s="21" t="n">
        <x:v>3</x:v>
      </x:c>
      <x:c r="G8088" s="8" t="str">
        <x:v>PDF PAGE 147
UNIT 7 SUMMATIVE TEST                                                                                                             Time: 55 minutes
 Mooring, Anchoring and Port Operations                             Total: 62 marks
NAME:                          CLASS:                  SCORE:
  A. VOCABULARY                                                                                 14 marks
  1. A mooring line running forward from the bow to the quay.
  2. A line led at an angle to stop the ship moving fore and aft.
  3. A light line thrown ashore first.
  4. The report that every mooring line is secured ashore.
  5. To reduce the moorings to the minimum before letting go.
  6. The machine used to raise and lower the anchor.
  7. A length of anchor cable, 27.5 metres.
  8. A loop of rope, dangerous under load.
  9.  Carrying a high load.
10. A propeller in the bow used to move the ship sideways.
</x:v>
      </x:c>
      <x:c r="H8088" s="8" t="str">
        <x:v>147</x:v>
      </x:c>
      <x:c r="I8088" s="8" t="str">
        <x:v>Maritime English 3.17 Plus · Dr. Wayne Vincent Tolomia · physical PDF page(s) 147 · Loma adaptation of u7-p147-round-2</x:v>
      </x:c>
      <x:c r="J8088" s="8" t="str">
        <x:v>loma-book-u7-p147-round-2-2</x:v>
      </x:c>
      <x:c r="K8088" s="8" t="str"/>
    </x:row>
    <x:row r="8089" ht="334" customHeight="1">
      <x:c r="A8089" s="21" t="n">
        <x:v>4</x:v>
      </x:c>
      <x:c r="B8089" s="21" t="n">
        <x:v>2</x:v>
      </x:c>
      <x:c r="C8089" s="8" t="str">
        <x:v>Mooring, Anchoring and Port Operations · Language accuracy · p147 · 2</x:v>
      </x:c>
      <x:c r="D8089" s="8" t="str">
        <x:v>Source passage</x:v>
      </x:c>
      <x:c r="E8089" s="21" t="n">
        <x:v>2</x:v>
      </x:c>
      <x:c r="F8089" s="21" t="n">
        <x:v>3</x:v>
      </x:c>
      <x:c r="G8089" s="8" t="str">
        <x:v>11. A mooring line running aft from the stern.
12. A shore or deck fitting to which a mooring line is secured.
13.  Of a cable, to run in a stated direction from the hawse pipe.
14. To stop paying out and keep the tension.
  Word bank: all fast · bight · bollard · bow thruster · head line · heaving line · shackle · spring · stern line · to hold on · to lead · to single up · under
  strain · windlass
  B. GRAMMAR                                                                                    14 marks
  1. ________ (heave) in the head line slowly.
  2.  ________: the spring is under heavy strain.
  3.  Forward station ________ (be) all fast, three head lines and two springs.
  4. ________ ________ (not stand) in the bight of the rope.
  5.  ________: keep clear of the mooring deck while the lines are under strain.
  6. The cable ________ (lead) ahead and is slack at the moment.
  7.  Aft station ________ (heave) in the springs right now.
</x:v>
      </x:c>
      <x:c r="H8089" s="8" t="str">
        <x:v>147</x:v>
      </x:c>
      <x:c r="I8089" s="8" t="str">
        <x:v>Maritime English 3.17 Plus · Dr. Wayne Vincent Tolomia · physical PDF page(s) 147 · Loma adaptation of u7-p147-round-2</x:v>
      </x:c>
      <x:c r="J8089" s="8" t="str">
        <x:v>loma-book-u7-p147-round-2-2</x:v>
      </x:c>
      <x:c r="K8089" s="8" t="str"/>
    </x:row>
    <x:row r="8090" ht="334" customHeight="1">
      <x:c r="A8090" s="21" t="n">
        <x:v>4</x:v>
      </x:c>
      <x:c r="B8090" s="21" t="n">
        <x:v>2</x:v>
      </x:c>
      <x:c r="C8090" s="8" t="str">
        <x:v>Mooring, Anchoring and Port Operations · Language accuracy · p147 · 2</x:v>
      </x:c>
      <x:c r="D8090" s="8" t="str">
        <x:v>Source passage</x:v>
      </x:c>
      <x:c r="E8090" s="21" t="n">
        <x:v>3</x:v>
      </x:c>
      <x:c r="F8090" s="21" t="n">
        <x:v>3</x:v>
      </x:c>
      <x:c r="G8090" s="8" t="str">
        <x:v>  8. Write a direct order: Heave in the head line slowly.
  9.  Correct the error: Forward station all fast with three head line and two spring.
10. Use present continuous for action already in progress: We slack away the spring.
11.  Rewrite as a report in progress: I will slack away the forward spring.
12.  Rewrite as an order: You need to hold on the stern line.
13.  Build a sentence: not / let go / until / I tell you
14.  Build a sentence: warning / the forward spring / under heavy strain</x:v>
      </x:c>
      <x:c r="H8090" s="8" t="str">
        <x:v>147</x:v>
      </x:c>
      <x:c r="I8090" s="8" t="str">
        <x:v>Maritime English 3.17 Plus · Dr. Wayne Vincent Tolomia · physical PDF page(s) 147 · Loma adaptation of u7-p147-round-2</x:v>
      </x:c>
      <x:c r="J8090" s="8" t="str">
        <x:v>loma-book-u7-p147-round-2-2</x:v>
      </x:c>
      <x:c r="K8090" s="8" t="str"/>
    </x:row>
    <x:row r="8091" ht="334" customHeight="1">
      <x:c r="A8091" s="21" t="n">
        <x:v>4</x:v>
      </x:c>
      <x:c r="B8091" s="21" t="n">
        <x:v>2</x:v>
      </x:c>
      <x:c r="C8091" s="8" t="str">
        <x:v>Mooring, Anchoring and Port Operations · Language accuracy · p147 · 2</x:v>
      </x:c>
      <x:c r="D8091" s="8" t="str">
        <x:v>Reference page 147: Mooring, Anchoring and Port Operations — unit challenge</x:v>
      </x:c>
      <x:c r="E8091" s="21" t="n">
        <x:v>1</x:v>
      </x:c>
      <x:c r="F8091" s="21" t="n">
        <x:v>3</x:v>
      </x:c>
      <x:c r="G8091" s="8" t="str">
        <x:v>UNIT 7 SUMMATIVE TEST                                                                                                             Time: 55 minutes
 Mooring, Anchoring and Port Operations                             Total: 62 marks
NAME:                          CLASS:                  SCORE:
  A. VOCABULARY                                                                                 14 marks
  1. A mooring line running forward from the bow to the quay.
  2. A line led at an angle to stop the ship moving fore and aft.
  3. A light line thrown ashore first.
  4. The report that every mooring line is secured ashore.
  5. To reduce the moorings to the minimum before letting go.
  6. The machine used to raise and lower the anchor.
  7. A length of anchor cable, 27.5 metres.
  8. A loop of rope, dangerous under load.
  9.  Carrying a high load.
10. A propeller in the bow used to move the ship sideways.
11. A mooring line running aft from the stern.
</x:v>
      </x:c>
      <x:c r="H8091" s="8" t="str">
        <x:v>147</x:v>
      </x:c>
      <x:c r="I8091" s="8" t="str">
        <x:v>Maritime English 3.17 Plus, First Edition 2026, PDF page 147</x:v>
      </x:c>
      <x:c r="J8091" s="8" t="str">
        <x:v>loma-book-u7-p147-round-2-2</x:v>
      </x:c>
      <x:c r="K8091" s="8" t="str"/>
    </x:row>
    <x:row r="8092" ht="334" customHeight="1">
      <x:c r="A8092" s="21" t="n">
        <x:v>4</x:v>
      </x:c>
      <x:c r="B8092" s="21" t="n">
        <x:v>2</x:v>
      </x:c>
      <x:c r="C8092" s="8" t="str">
        <x:v>Mooring, Anchoring and Port Operations · Language accuracy · p147 · 2</x:v>
      </x:c>
      <x:c r="D8092" s="8" t="str">
        <x:v>Reference page 147: Mooring, Anchoring and Port Operations — unit challenge</x:v>
      </x:c>
      <x:c r="E8092" s="21" t="n">
        <x:v>2</x:v>
      </x:c>
      <x:c r="F8092" s="21" t="n">
        <x:v>3</x:v>
      </x:c>
      <x:c r="G8092" s="8" t="str">
        <x:v>12. A shore or deck fitting to which a mooring line is secured.
13.  Of a cable, to run in a stated direction from the hawse pipe.
14. To stop paying out and keep the tension.
  Word bank: all fast · bight · bollard · bow thruster · head line · heaving line · shackle · spring · stern line · to hold on · to lead · to single up · under
  strain · windlass
  B. GRAMMAR                                                                                    14 marks
  1. ________ (heave) in the head line slowly.
  2.  ________: the spring is under heavy strain.
  3.  Forward station ________ (be) all fast, three head lines and two springs.
  4. ________ ________ (not stand) in the bight of the rope.
  5.  ________: keep clear of the mooring deck while the lines are under strain.
  6. The cable ________ (lead) ahead and is slack at the moment.
  7.  Aft station ________ (heave) in the springs right now.
  8. Write a direct order: Heave in the head line slowly.
</x:v>
      </x:c>
      <x:c r="H8092" s="8" t="str">
        <x:v>147</x:v>
      </x:c>
      <x:c r="I8092" s="8" t="str">
        <x:v>Maritime English 3.17 Plus, First Edition 2026, PDF page 147</x:v>
      </x:c>
      <x:c r="J8092" s="8" t="str">
        <x:v>loma-book-u7-p147-round-2-2</x:v>
      </x:c>
      <x:c r="K8092" s="8" t="str"/>
    </x:row>
    <x:row r="8093" ht="334" customHeight="1">
      <x:c r="A8093" s="21" t="n">
        <x:v>4</x:v>
      </x:c>
      <x:c r="B8093" s="21" t="n">
        <x:v>2</x:v>
      </x:c>
      <x:c r="C8093" s="8" t="str">
        <x:v>Mooring, Anchoring and Port Operations · Language accuracy · p147 · 2</x:v>
      </x:c>
      <x:c r="D8093" s="8" t="str">
        <x:v>Reference page 147: Mooring, Anchoring and Port Operations — unit challenge</x:v>
      </x:c>
      <x:c r="E8093" s="21" t="n">
        <x:v>3</x:v>
      </x:c>
      <x:c r="F8093" s="21" t="n">
        <x:v>3</x:v>
      </x:c>
      <x:c r="G8093" s="8" t="str">
        <x:v>
  9.  Correct the error: Forward station all fast with three head line and two spring.
10. Use present continuous for action already in progress: We slack away the spring.
11.  Rewrite as a report in progress: I will slack away the forward spring.
12.  Rewrite as an order: You need to hold on the stern line.
13.  Build a sentence: not / let go / until / I tell you
14.  Build a sentence: warning / the forward spring / under heavy strain</x:v>
      </x:c>
      <x:c r="H8093" s="8" t="str">
        <x:v>147</x:v>
      </x:c>
      <x:c r="I8093" s="8" t="str">
        <x:v>Maritime English 3.17 Plus, First Edition 2026, PDF page 147</x:v>
      </x:c>
      <x:c r="J8093" s="8" t="str">
        <x:v>loma-book-u7-p147-round-2-2</x:v>
      </x:c>
      <x:c r="K8093" s="8" t="str"/>
    </x:row>
    <x:row r="8094" ht="334" customHeight="1">
      <x:c r="A8094" s="21" t="n">
        <x:v>4</x:v>
      </x:c>
      <x:c r="B8094" s="21" t="n">
        <x:v>2</x:v>
      </x:c>
      <x:c r="C8094" s="8" t="str">
        <x:v>Mooring, Anchoring and Port Operations · Language accuracy · p147 · 2</x:v>
      </x:c>
      <x:c r="D8094" s="8" t="str">
        <x:v>Reference page 131: Mooring, Anchoring and Port Operations — vocabulary</x:v>
      </x:c>
      <x:c r="E8094" s="21" t="n">
        <x:v>1</x:v>
      </x:c>
      <x:c r="F8094" s="21" t="n">
        <x:v>3</x:v>
      </x:c>
      <x:c r="G8094" s="8" t="str">
        <x:v>A  VOCABULARY
Study these terms before reading. Say each one aloud, cover the meaning and check that you can use it in a sentence.
  head line n.                                                 stern line n.
  A mooring line running forward from the bow to the quay.         A mooring line running aft from the stern.
   e.g. Send the head line ashore first.                                         e.g. Two stern lines and two springs are fast.
  spring n.                                              heaving line n.
  A line led at an angle to stop the ship moving fore and aft.         A light line thrown ashore first to pull the mooring rope across.
   e.g. Slack away the spring and hold the head line.                           e.g. Have the heaving lines ready fore and aft.
  to heave  v.                                                   to slack away  v. phr.
  To pull in a rope or cable under power.                        To let out a rope so that tension is reduced.
   e.g. Heave in the spring.                                                     e.g. Slack away the head line.
</x:v>
      </x:c>
      <x:c r="H8094" s="8" t="str">
        <x:v>131</x:v>
      </x:c>
      <x:c r="I8094" s="8" t="str">
        <x:v>Maritime English 3.17 Plus, First Edition 2026, PDF page 131</x:v>
      </x:c>
      <x:c r="J8094" s="8" t="str">
        <x:v>loma-book-u7-p147-round-2-2</x:v>
      </x:c>
      <x:c r="K8094" s="8" t="str"/>
    </x:row>
    <x:row r="8095" ht="334" customHeight="1">
      <x:c r="A8095" s="21" t="n">
        <x:v>4</x:v>
      </x:c>
      <x:c r="B8095" s="21" t="n">
        <x:v>2</x:v>
      </x:c>
      <x:c r="C8095" s="8" t="str">
        <x:v>Mooring, Anchoring and Port Operations · Language accuracy · p147 · 2</x:v>
      </x:c>
      <x:c r="D8095" s="8" t="str">
        <x:v>Reference page 131: Mooring, Anchoring and Port Operations — vocabulary</x:v>
      </x:c>
      <x:c r="E8095" s="21" t="n">
        <x:v>2</x:v>
      </x:c>
      <x:c r="F8095" s="21" t="n">
        <x:v>3</x:v>
      </x:c>
      <x:c r="G8095" s="8" t="str">
        <x:v>
  to hold on  v. phr.                                                          all fast
  To stop paying out and keep the tension.                                 adj. phr. The report that every mooring line is secured ashore.
   e.g. Hold on the stern line.                                                   e.g. Forward station is all fast.
  to single up  v. phr.                                       windlass n.
  To reduce the moorings to the minimum before letting go.          The machine used to raise and lower the anchor.
   e.g. Single up to one head line and one spring.                              e.g. Stand by the windlass on the forecastle.
  shackle n.                                                    to lead  v.
  A length of anchor cable, 27.5 metres.                           Of a cable, to run in a stated direction from the hawse pipe.
   e.g. Pay out to five shackles in the water.                                    e.g. The cable is leading ahead and is slack.
  bollard n.                                                   bight n.
  A shore or deck fitting to which a mooring line is secured.         A loop of rope; do not stand in it during line handling.
   e.g. Put the eye over the bollard and report.                                  e.g. Do not stand in the bight of the rope.
</x:v>
      </x:c>
      <x:c r="H8095" s="8" t="str">
        <x:v>131</x:v>
      </x:c>
      <x:c r="I8095" s="8" t="str">
        <x:v>Maritime English 3.17 Plus, First Edition 2026, PDF page 131</x:v>
      </x:c>
      <x:c r="J8095" s="8" t="str">
        <x:v>loma-book-u7-p147-round-2-2</x:v>
      </x:c>
      <x:c r="K8095" s="8" t="str"/>
    </x:row>
    <x:row r="8096" ht="334" customHeight="1">
      <x:c r="A8096" s="21" t="n">
        <x:v>4</x:v>
      </x:c>
      <x:c r="B8096" s="21" t="n">
        <x:v>2</x:v>
      </x:c>
      <x:c r="C8096" s="8" t="str">
        <x:v>Mooring, Anchoring and Port Operations · Language accuracy · p147 · 2</x:v>
      </x:c>
      <x:c r="D8096" s="8" t="str">
        <x:v>Reference page 131: Mooring, Anchoring and Port Operations — vocabulary</x:v>
      </x:c>
      <x:c r="E8096" s="21" t="n">
        <x:v>3</x:v>
      </x:c>
      <x:c r="F8096" s="21" t="n">
        <x:v>3</x:v>
      </x:c>
      <x:c r="G8096" s="8" t="str">
        <x:v>  under strain                                   bow thruster n.
   adj. phr. Carrying a high load.                           A propeller in the bow used to move the ship sideways.
   e.g. Warning: the spring is under heavy strain.                              e.g. The bow thruster is available and tested.
  QUICK PRACTICE — COVER THE MEANINGS AND ANSWER FROM MEMORY
     1. Which three terms are orders that a mooring party would hear?
     2. Which two terms describe a danger rather than an action?
     3.  Write one order and the report that should follow it:
  NOTES</x:v>
      </x:c>
      <x:c r="H8096" s="8" t="str">
        <x:v>131</x:v>
      </x:c>
      <x:c r="I8096" s="8" t="str">
        <x:v>Maritime English 3.17 Plus, First Edition 2026, PDF page 131</x:v>
      </x:c>
      <x:c r="J8096" s="8" t="str">
        <x:v>loma-book-u7-p147-round-2-2</x:v>
      </x:c>
      <x:c r="K8096" s="8" t="str"/>
    </x:row>
    <x:row r="8097" ht="334" customHeight="1">
      <x:c r="A8097" s="21" t="n">
        <x:v>4</x:v>
      </x:c>
      <x:c r="B8097" s="21" t="n">
        <x:v>2</x:v>
      </x:c>
      <x:c r="C8097" s="8" t="str">
        <x:v>Mooring, Anchoring and Port Operations · Language accuracy · p147 · 2</x:v>
      </x:c>
      <x:c r="D8097" s="8" t="str">
        <x:v>Reference page 132: THE SITUATION</x:v>
      </x:c>
      <x:c r="E8097" s="21" t="n">
        <x:v>1</x:v>
      </x:c>
      <x:c r="F8097" s="21" t="n">
        <x:v>4</x:v>
      </x:c>
      <x:c r="G8097" s="8" t="str">
        <x:v>B  READING AND LISTENING
  THE SITUATION
  MV Andaman Trader is approaching her berth. The pilot has the con with the Master present. The Chief Officer is forward, the
  Second Officer aft, and the Chief Engineer is standing by below.
Arrival and All Fast                                                                      Recording script - approx. 3 minutes
  PILOT
   Master, I have the con. Dead slow ahead. Two tugs are made fast, one on the bow, one on the quarter.
  MASTER
  Dead slow ahead, understood. Bow thruster is available and tested.
  PILOT
  Good. Forward station, stand by your heaving lines. We berth port side alongside, berth fourteen.
</x:v>
      </x:c>
      <x:c r="H8097" s="8" t="str">
        <x:v>132</x:v>
      </x:c>
      <x:c r="I8097" s="8" t="str">
        <x:v>Maritime English 3.17 Plus, First Edition 2026, PDF page 132</x:v>
      </x:c>
      <x:c r="J8097" s="8" t="str">
        <x:v>loma-book-u7-p147-round-2-2</x:v>
      </x:c>
      <x:c r="K8097" s="8" t="str"/>
    </x:row>
    <x:row r="8098" ht="334" customHeight="1">
      <x:c r="A8098" s="21" t="n">
        <x:v>4</x:v>
      </x:c>
      <x:c r="B8098" s="21" t="n">
        <x:v>2</x:v>
      </x:c>
      <x:c r="C8098" s="8" t="str">
        <x:v>Mooring, Anchoring and Port Operations · Language accuracy · p147 · 2</x:v>
      </x:c>
      <x:c r="D8098" s="8" t="str">
        <x:v>Reference page 132: THE SITUATION</x:v>
      </x:c>
      <x:c r="E8098" s="21" t="n">
        <x:v>2</x:v>
      </x:c>
      <x:c r="F8098" s="21" t="n">
        <x:v>4</x:v>
      </x:c>
      <x:c r="G8098" s="8" t="str">
        <x:v>  CHIEF OFFICER
  Forward station standing by, heaving lines ready. Port side alongside, berth fourteen. Understood.
  PILOT
  Stop engine. Bow thruster to port, slow. Forward station, send your first head line ashore.
  CHIEF OFFICER
   First head line is ashore. Linesmen are taking it to the bollard. Warning: there is a strong onshore wind pressing us on.
  PILOT
   Understood. Heave in the head line slowly. Aft station, send two stern lines and one spring.
  SECOND OFFICER
  Two stern lines and one spring going ashore now. Warning: keep clear of the bight; the deck is wet.
  PILOT
   Forward, hold on the head line. Slack away the forward spring; it is under heavy strain.
</x:v>
      </x:c>
      <x:c r="H8098" s="8" t="str">
        <x:v>132</x:v>
      </x:c>
      <x:c r="I8098" s="8" t="str">
        <x:v>Maritime English 3.17 Plus, First Edition 2026, PDF page 132</x:v>
      </x:c>
      <x:c r="J8098" s="8" t="str">
        <x:v>loma-book-u7-p147-round-2-2</x:v>
      </x:c>
      <x:c r="K8098" s="8" t="str"/>
    </x:row>
    <x:row r="8099" ht="334" customHeight="1">
      <x:c r="A8099" s="21" t="n">
        <x:v>4</x:v>
      </x:c>
      <x:c r="B8099" s="21" t="n">
        <x:v>2</x:v>
      </x:c>
      <x:c r="C8099" s="8" t="str">
        <x:v>Mooring, Anchoring and Port Operations · Language accuracy · p147 · 2</x:v>
      </x:c>
      <x:c r="D8099" s="8" t="str">
        <x:v>Reference page 132: THE SITUATION</x:v>
      </x:c>
      <x:c r="E8099" s="21" t="n">
        <x:v>3</x:v>
      </x:c>
      <x:c r="F8099" s="21" t="n">
        <x:v>4</x:v>
      </x:c>
      <x:c r="G8099" s="8" t="str">
        <x:v>  CHIEF OFFICER
   Hold on the head line; slack away the forward spring. Understood. We are slacking away now; strain is reducing.
  PILOT
  Very well. Aft station, heave in your springs and make fast. Forward, two more head lines and one spring.
  SECOND OFFICER
   Aft station is all fast. Two stern lines, two springs, stoppers on.
  CHIEF OFFICER
  Forward station is all fast. Three head lines, two springs.
  PILOT
   All fast fore and aft. Master, you have the con. Finished with engine and thruster when ready.
  MASTER
    I have the con. Bridge to engine room: finished with engine, time one zero four two.
</x:v>
      </x:c>
      <x:c r="H8099" s="8" t="str">
        <x:v>132</x:v>
      </x:c>
      <x:c r="I8099" s="8" t="str">
        <x:v>Maritime English 3.17 Plus, First Edition 2026, PDF page 132</x:v>
      </x:c>
      <x:c r="J8099" s="8" t="str">
        <x:v>loma-book-u7-p147-round-2-2</x:v>
      </x:c>
      <x:c r="K8099" s="8" t="str"/>
    </x:row>
    <x:row r="8100" ht="334" customHeight="1">
      <x:c r="A8100" s="21" t="n">
        <x:v>4</x:v>
      </x:c>
      <x:c r="B8100" s="21" t="n">
        <x:v>2</x:v>
      </x:c>
      <x:c r="C8100" s="8" t="str">
        <x:v>Mooring, Anchoring and Port Operations · Language accuracy · p147 · 2</x:v>
      </x:c>
      <x:c r="D8100" s="8" t="str">
        <x:v>Reference page 132: THE SITUATION</x:v>
      </x:c>
      <x:c r="E8100" s="21" t="n">
        <x:v>4</x:v>
      </x:c>
      <x:c r="F8100" s="21" t="n">
        <x:v>4</x:v>
      </x:c>
      <x:c r="G8100" s="8" t="str">
        <x:v>  NOTES</x:v>
      </x:c>
      <x:c r="H8100" s="8" t="str">
        <x:v>132</x:v>
      </x:c>
      <x:c r="I8100" s="8" t="str">
        <x:v>Maritime English 3.17 Plus, First Edition 2026, PDF page 132</x:v>
      </x:c>
      <x:c r="J8100" s="8" t="str">
        <x:v>loma-book-u7-p147-round-2-2</x:v>
      </x:c>
      <x:c r="K8100" s="8" t="str"/>
    </x:row>
    <x:row r="8101" ht="334" customHeight="1">
      <x:c r="A8101" s="21" t="n">
        <x:v>4</x:v>
      </x:c>
      <x:c r="B8101" s="21" t="n">
        <x:v>2</x:v>
      </x:c>
      <x:c r="C8101" s="8" t="str">
        <x:v>Mooring, Anchoring and Port Operations · Language accuracy · p147 · 2</x:v>
      </x:c>
      <x:c r="D8101" s="8" t="str">
        <x:v>Reference page 135: Clear Orders on the Mooring Deck</x:v>
      </x:c>
      <x:c r="E8101" s="21" t="n">
        <x:v>1</x:v>
      </x:c>
      <x:c r="F8101" s="21" t="n">
        <x:v>3</x:v>
      </x:c>
      <x:c r="G8101" s="8" t="str">
        <x:v>UNIT 7 | B3 READING FOR MEANING
Clear Orders on the Mooring Deck
  Before you read
  Does “I understand” tell the bridge that a line is already fast?
Reading focus: Separate acknowledgement, action in progress and completion.
A Mooring communication needs a named line and a clear action. A message about that rope is difficult
to follow when several lines are moving. The bridge and the station leader must also distinguish an order
from a warning and a report. Each type of message has a different purpose.
B In this tabletop exercise, the bridge orders the forward station to slack away the forward spring. The
station leader first confirms the named action. When the simulated action starts, the leader reports that
the team is slacking away the forward spring. After the action, the leader reports the condition of the line.
An acknowledgement, a progress report and a completion report are not interchangeable.
</x:v>
      </x:c>
      <x:c r="H8101" s="8" t="str">
        <x:v>135</x:v>
      </x:c>
      <x:c r="I8101" s="8" t="str">
        <x:v>Maritime English 3.17 Plus, First Edition 2026, PDF page 135</x:v>
      </x:c>
      <x:c r="J8101" s="8" t="str">
        <x:v>loma-book-u7-p147-round-2-2</x:v>
      </x:c>
      <x:c r="K8101" s="8" t="str"/>
    </x:row>
    <x:row r="8102" ht="334" customHeight="1">
      <x:c r="A8102" s="21" t="n">
        <x:v>4</x:v>
      </x:c>
      <x:c r="B8102" s="21" t="n">
        <x:v>2</x:v>
      </x:c>
      <x:c r="C8102" s="8" t="str">
        <x:v>Mooring, Anchoring and Port Operations · Language accuracy · p147 · 2</x:v>
      </x:c>
      <x:c r="D8102" s="8" t="str">
        <x:v>Reference page 135: Clear Orders on the Mooring Deck</x:v>
      </x:c>
      <x:c r="E8102" s="21" t="n">
        <x:v>2</x:v>
      </x:c>
      <x:c r="F8102" s="21" t="n">
        <x:v>3</x:v>
      </x:c>
      <x:c r="G8102" s="8" t="str">
        <x:v>C A second card introduces a person standing inside a bight. The station leader warns of the danger and
gives a clear instruction to move clear. This is not optional advice. Personnel should never stand in a
bight of rope. A painted area on a deck cannot prove that all other areas are safe: the whole mooring
deck can present danger when lines may come under tension.
D Anchoring uses some related verbs but different equipment. A report that the cable is leading ahead
describes its direction from the hawse pipe; it does not by itself prove that the anchor is holding. Students
use the separate anchor diagram to practise that distinction. All movements in this lesson use paper
counters, not loaded ropes, live winches or operational radios. The ship's procedures govern real
operations.
Word support
acknowledge: show that a message was received   |  completion: the point when an action is finished   |  bight: a loop
or curved part of a rope
Original teaching article; vessel names, people and operational data are fictional. Content/design references: S1, S2, S4; see Sources and
editorial notes.
</x:v>
      </x:c>
      <x:c r="H8102" s="8" t="str">
        <x:v>135</x:v>
      </x:c>
      <x:c r="I8102" s="8" t="str">
        <x:v>Maritime English 3.17 Plus, First Edition 2026, PDF page 135</x:v>
      </x:c>
      <x:c r="J8102" s="8" t="str">
        <x:v>loma-book-u7-p147-round-2-2</x:v>
      </x:c>
      <x:c r="K8102" s="8" t="str"/>
    </x:row>
    <x:row r="8103" ht="334" customHeight="1">
      <x:c r="A8103" s="21" t="n">
        <x:v>4</x:v>
      </x:c>
      <x:c r="B8103" s="21" t="n">
        <x:v>2</x:v>
      </x:c>
      <x:c r="C8103" s="8" t="str">
        <x:v>Mooring, Anchoring and Port Operations · Language accuracy · p147 · 2</x:v>
      </x:c>
      <x:c r="D8103" s="8" t="str">
        <x:v>Reference page 135: Clear Orders on the Mooring Deck</x:v>
      </x:c>
      <x:c r="E8103" s="21" t="n">
        <x:v>3</x:v>
      </x:c>
      <x:c r="F8103" s="21" t="n">
        <x:v>3</x:v>
      </x:c>
      <x:c r="G8103" s="8" t="str">
        <x:v>
  CLASS NOTES</x:v>
      </x:c>
      <x:c r="H8103" s="8" t="str">
        <x:v>135</x:v>
      </x:c>
      <x:c r="I8103" s="8" t="str">
        <x:v>Maritime English 3.17 Plus, First Edition 2026, PDF page 135</x:v>
      </x:c>
      <x:c r="J8103" s="8" t="str">
        <x:v>loma-book-u7-p147-round-2-2</x:v>
      </x:c>
      <x:c r="K8103" s="8" t="str"/>
    </x:row>
    <x:row r="8104" ht="334" customHeight="1">
      <x:c r="A8104" s="21" t="n">
        <x:v>4</x:v>
      </x:c>
      <x:c r="B8104" s="21" t="n">
        <x:v>2</x:v>
      </x:c>
      <x:c r="C8104" s="8" t="str">
        <x:v>Mooring, Anchoring and Port Operations · Language accuracy · p147 · 2</x:v>
      </x:c>
      <x:c r="D8104" s="8" t="str">
        <x:v>Reference page 137: Orders, warnings and status reports</x:v>
      </x:c>
      <x:c r="E8104" s="21" t="n">
        <x:v>1</x:v>
      </x:c>
      <x:c r="F8104" s="21" t="n">
        <x:v>3</x:v>
      </x:c>
      <x:c r="G8104" s="8" t="str">
        <x:v>UNIT 7 | C GRAMMAR - FORMS AND MEANING
Orders, warnings and status reports
Name the station, line or equipment so the receiver knows what the message concerns. Keep an
acknowledgement separate from action in progress and completion. Do not claim that an action has started
before it actually has.
 Function             Form                      Example
 Order                  base verb + named line           Slack away the forward spring.
 Acknowledgement         confirm the received instruction    Slack away the forward spring. Understood.
  Action in progress          am/is/are + verb-ing         We are slacking away the forward spring.
 Completed state            clear status statement           Forward station is all fast.
</x:v>
      </x:c>
      <x:c r="H8104" s="8" t="str">
        <x:v>137</x:v>
      </x:c>
      <x:c r="I8104" s="8" t="str">
        <x:v>Maritime English 3.17 Plus, First Edition 2026, PDF page 137</x:v>
      </x:c>
      <x:c r="J8104" s="8" t="str">
        <x:v>loma-book-u7-p147-round-2-2</x:v>
      </x:c>
      <x:c r="K8104" s="8" t="str"/>
    </x:row>
    <x:row r="8105" ht="334" customHeight="1">
      <x:c r="A8105" s="21" t="n">
        <x:v>4</x:v>
      </x:c>
      <x:c r="B8105" s="21" t="n">
        <x:v>2</x:v>
      </x:c>
      <x:c r="C8105" s="8" t="str">
        <x:v>Mooring, Anchoring and Port Operations · Language accuracy · p147 · 2</x:v>
      </x:c>
      <x:c r="D8105" s="8" t="str">
        <x:v>Reference page 137: Orders, warnings and status reports</x:v>
      </x:c>
      <x:c r="E8105" s="21" t="n">
        <x:v>2</x:v>
      </x:c>
      <x:c r="F8105" s="21" t="n">
        <x:v>3</x:v>
      </x:c>
      <x:c r="G8105" s="8" t="str">
        <x:v> Warning             WARNING + hazard          WARNING. The forward spring is under heavy
                                                                          strain.
 Safety prohibition       Do not + base verb           Do not stand in the bight.
There is no universal -ing repeat-back rule
Standard wheel orders are repeated in the same words. Other exchanges require the correct
acknowledgement for their context. A progress report uses -ing only when the action is in progress; a
completion report comes after verification.
Do not weaken a safety instruction
Keeping clear of a bight is not optional advice. State the prohibition or danger clearly. Treat the whole working
mooring deck as a potential danger area; being outside a painted zone does not guarantee safety.
One clear communication route, with urgent warnings allowed
</x:v>
      </x:c>
      <x:c r="H8105" s="8" t="str">
        <x:v>137</x:v>
      </x:c>
      <x:c r="I8105" s="8" t="str">
        <x:v>Maritime English 3.17 Plus, First Edition 2026, PDF page 137</x:v>
      </x:c>
      <x:c r="J8105" s="8" t="str">
        <x:v>loma-book-u7-p147-round-2-2</x:v>
      </x:c>
      <x:c r="K8105" s="8" t="str"/>
    </x:row>
    <x:row r="8106" ht="334" customHeight="1">
      <x:c r="A8106" s="21" t="n">
        <x:v>4</x:v>
      </x:c>
      <x:c r="B8106" s="21" t="n">
        <x:v>2</x:v>
      </x:c>
      <x:c r="C8106" s="8" t="str">
        <x:v>Mooring, Anchoring and Port Operations · Language accuracy · p147 · 2</x:v>
      </x:c>
      <x:c r="D8106" s="8" t="str">
        <x:v>Reference page 137: Orders, warnings and status reports</x:v>
      </x:c>
      <x:c r="E8106" s="21" t="n">
        <x:v>3</x:v>
      </x:c>
      <x:c r="F8106" s="21" t="n">
        <x:v>3</x:v>
      </x:c>
      <x:c r="G8106" s="8" t="str">
        <x:v>Normally use the agreed station-to-bridge communication arrangement. Any person who sees immediate
danger must be able to raise the alarm or warning under the vessel's procedures. Do not wait to report a
hazard merely because you are not the station leader.
Examples are for language learning. Sources: S1; S2.
  CLASS NOTES</x:v>
      </x:c>
      <x:c r="H8106" s="8" t="str">
        <x:v>137</x:v>
      </x:c>
      <x:c r="I8106" s="8" t="str">
        <x:v>Maritime English 3.17 Plus, First Edition 2026, PDF page 137</x:v>
      </x:c>
      <x:c r="J8106" s="8" t="str">
        <x:v>loma-book-u7-p147-round-2-2</x:v>
      </x:c>
      <x:c r="K8106" s="8" t="str"/>
    </x:row>
    <x:row r="8107" ht="334" customHeight="1">
      <x:c r="A8107" s="21" t="n">
        <x:v>4</x:v>
      </x:c>
      <x:c r="B8107" s="21" t="n">
        <x:v>2</x:v>
      </x:c>
      <x:c r="C8107" s="8" t="str">
        <x:v>Mooring, Anchoring and Port Operations · Language accuracy · p147 · 2</x:v>
      </x:c>
      <x:c r="D8107" s="8" t="str">
        <x:v>Reference page 143: Name the line, then report its state</x:v>
      </x:c>
      <x:c r="E8107" s="21" t="n">
        <x:v>1</x:v>
      </x:c>
      <x:c r="F8107" s="21" t="n">
        <x:v>2</x:v>
      </x:c>
      <x:c r="G8107" s="8" t="str">
        <x:v>UNIT 7 | VISUAL AND PRACTICAL RESOURCE
Name the line, then report its state
The simplified top view shows a vessel port side alongside. Match each number to the legend. The drawing
explains line names; it is not a mooring design or a safe-standing-area plan.
                                   STARBOARD
      BOW                                         STERN
                                     PORT
         1
                        2                   3         4                            5
                              QUAY
</x:v>
      </x:c>
      <x:c r="H8107" s="8" t="str">
        <x:v>143</x:v>
      </x:c>
      <x:c r="I8107" s="8" t="str">
        <x:v>Maritime English 3.17 Plus, First Edition 2026, PDF page 143</x:v>
      </x:c>
      <x:c r="J8107" s="8" t="str">
        <x:v>loma-book-u7-p147-round-2-2</x:v>
      </x:c>
      <x:c r="K8107" s="8" t="str"/>
    </x:row>
    <x:row r="8108" ht="334" customHeight="1">
      <x:c r="A8108" s="21" t="n">
        <x:v>4</x:v>
      </x:c>
      <x:c r="B8108" s="21" t="n">
        <x:v>2</x:v>
      </x:c>
      <x:c r="C8108" s="8" t="str">
        <x:v>Mooring, Anchoring and Port Operations · Language accuracy · p147 · 2</x:v>
      </x:c>
      <x:c r="D8108" s="8" t="str">
        <x:v>Reference page 143: Name the line, then report its state</x:v>
      </x:c>
      <x:c r="E8108" s="21" t="n">
        <x:v>2</x:v>
      </x:c>
      <x:c r="F8108" s="21" t="n">
        <x:v>2</x:v>
      </x:c>
      <x:c r="G8108" s="8" t="str">
        <x:v> Line    Name / main direction
 1        Head line: leads forward from the bow.
 2         Breast line: leads approximately across the vessel.
 3         Forward spring: shown leading aft from a forward point.
 4           Aft spring: shown leading forward from an aft point.
 5          Stern line: leads aft from the stern.
 SAFETY LANGUAGE
  Never stand in a bight. Do not assume an unpainted area is safe. The whole mooring deck can be a danger
  area when lines may come under tension. Use paper counters for this lesson; no loaded lines.
Sources: S1, S4. Line arrangements and terminology should be checked against the vessel's own plan.</x:v>
      </x:c>
      <x:c r="H8108" s="8" t="str">
        <x:v>143</x:v>
      </x:c>
      <x:c r="I8108" s="8" t="str">
        <x:v>Maritime English 3.17 Plus, First Edition 2026, PDF page 143</x:v>
      </x:c>
      <x:c r="J8108" s="8" t="str">
        <x:v>loma-book-u7-p147-round-2-2</x:v>
      </x:c>
      <x:c r="K8108" s="8" t="str"/>
    </x:row>
    <x:row r="8109" ht="334" customHeight="1">
      <x:c r="A8109" s="21" t="n">
        <x:v>4</x:v>
      </x:c>
      <x:c r="B8109" s="21" t="n">
        <x:v>2</x:v>
      </x:c>
      <x:c r="C8109" s="8" t="str">
        <x:v>Mooring, Anchoring and Port Operations · Language accuracy · p147 · 2</x:v>
      </x:c>
      <x:c r="D8109" s="8" t="str">
        <x:v>Reference page 144: Orders, progress and anchor-cable direction</x:v>
      </x:c>
      <x:c r="E8109" s="21" t="n">
        <x:v>1</x:v>
      </x:c>
      <x:c r="F8109" s="21" t="n">
        <x:v>2</x:v>
      </x:c>
      <x:c r="G8109" s="8" t="str">
        <x:v>UNIT 7 | VISUAL AND PRACTICAL RESOURCE
Orders, progress and anchor-cable direction
 Stage                      Example language
 Order                           Slack away the forward spring.
 Acknowledgement               Slack away the forward spring. Understood.
 Progress               We are slacking away the forward spring.
 Completion / condition          The spring is slack.
 Warning + instruction            Warning. You are in the bight. Move clear.
Anchor cable: describe only what the card shows
</x:v>
      </x:c>
      <x:c r="H8109" s="8" t="str">
        <x:v>144</x:v>
      </x:c>
      <x:c r="I8109" s="8" t="str">
        <x:v>Maritime English 3.17 Plus, First Edition 2026, PDF page 144</x:v>
      </x:c>
      <x:c r="J8109" s="8" t="str">
        <x:v>loma-book-u7-p147-round-2-2</x:v>
      </x:c>
      <x:c r="K8109" s="8" t="str"/>
    </x:row>
    <x:row r="8110" ht="334" customHeight="1">
      <x:c r="A8110" s="21" t="n">
        <x:v>4</x:v>
      </x:c>
      <x:c r="B8110" s="21" t="n">
        <x:v>2</x:v>
      </x:c>
      <x:c r="C8110" s="8" t="str">
        <x:v>Mooring, Anchoring and Port Operations · Language accuracy · p147 · 2</x:v>
      </x:c>
      <x:c r="D8110" s="8" t="str">
        <x:v>Reference page 144: Orders, progress and anchor-cable direction</x:v>
      </x:c>
      <x:c r="E8110" s="21" t="n">
        <x:v>2</x:v>
      </x:c>
      <x:c r="F8110" s="21" t="n">
        <x:v>2</x:v>
      </x:c>
      <x:c r="G8110" s="8" t="str">
        <x:v>          BOW                    BOW                    BOW
          Leading ahead                  Leading to port               Leading to starboard
View from above; bow faces left. These arrows show cable lead only. Direction alone does not establish that the anchor is holding.
V7.1. Name the line in diagram 3 on V7a and describe its direction.
V7.2. Write an acknowledgement, progress report and completion report for a head-line task.
 TABLETOP ASSESSMENT
  Observer: specific line named; message understood; uncertain information queried; progress not claimed
  before action; completion not claimed before it is confirmed.</x:v>
      </x:c>
      <x:c r="H8110" s="8" t="str">
        <x:v>144</x:v>
      </x:c>
      <x:c r="I8110" s="8" t="str">
        <x:v>Maritime English 3.17 Plus, First Edition 2026, PDF page 144</x:v>
      </x:c>
      <x:c r="J8110" s="8" t="str">
        <x:v>loma-book-u7-p147-round-2-2</x:v>
      </x:c>
      <x:c r="K8110" s="8" t="str"/>
    </x:row>
    <x:row r="8111" ht="334" customHeight="1">
      <x:c r="A8111" s="21" t="n">
        <x:v>4</x:v>
      </x:c>
      <x:c r="B8111" s="21" t="n">
        <x:v>2</x:v>
      </x:c>
      <x:c r="C8111" s="8" t="str">
        <x:v>Cargo Operations and Dangerous Goods · Vocabulary · p151 · 1</x:v>
      </x:c>
      <x:c r="D8111" s="8" t="str">
        <x:v>Source passage</x:v>
      </x:c>
      <x:c r="E8111" s="21" t="n">
        <x:v>1</x:v>
      </x:c>
      <x:c r="F8111" s="21" t="n">
        <x:v>3</x:v>
      </x:c>
      <x:c r="G8111" s="8" t="str">
        <x:v>PDF PAGE 151
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8111" s="8" t="str">
        <x:v>151</x:v>
      </x:c>
      <x:c r="I8111" s="8" t="str">
        <x:v>Maritime English 3.17 Plus · Dr. Wayne Vincent Tolomia · physical PDF page(s) 151 · Loma adaptation of u8-p151-vocab-1</x:v>
      </x:c>
      <x:c r="J8111" s="8" t="str">
        <x:v>loma-book-u8-p151-vocab-1-1</x:v>
      </x:c>
      <x:c r="K8111" s="8" t="str"/>
    </x:row>
    <x:row r="8112" ht="334" customHeight="1">
      <x:c r="A8112" s="21" t="n">
        <x:v>4</x:v>
      </x:c>
      <x:c r="B8112" s="21" t="n">
        <x:v>2</x:v>
      </x:c>
      <x:c r="C8112" s="8" t="str">
        <x:v>Cargo Operations and Dangerous Goods · Vocabulary · p151 · 1</x:v>
      </x:c>
      <x:c r="D8112" s="8" t="str">
        <x:v>Source passage</x:v>
      </x:c>
      <x:c r="E8112" s="21" t="n">
        <x:v>2</x:v>
      </x:c>
      <x:c r="F8112" s="21" t="n">
        <x:v>3</x:v>
      </x:c>
      <x:c r="G8112"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x:v>
      </x:c>
      <x:c r="H8112" s="8" t="str">
        <x:v>151</x:v>
      </x:c>
      <x:c r="I8112" s="8" t="str">
        <x:v>Maritime English 3.17 Plus · Dr. Wayne Vincent Tolomia · physical PDF page(s) 151 · Loma adaptation of u8-p151-vocab-1</x:v>
      </x:c>
      <x:c r="J8112" s="8" t="str">
        <x:v>loma-book-u8-p151-vocab-1-1</x:v>
      </x:c>
      <x:c r="K8112" s="8" t="str"/>
    </x:row>
    <x:row r="8113" ht="334" customHeight="1">
      <x:c r="A8113" s="21" t="n">
        <x:v>4</x:v>
      </x:c>
      <x:c r="B8113" s="21" t="n">
        <x:v>2</x:v>
      </x:c>
      <x:c r="C8113" s="8" t="str">
        <x:v>Cargo Operations and Dangerous Goods · Vocabulary · p151 · 1</x:v>
      </x:c>
      <x:c r="D8113" s="8" t="str">
        <x:v>Source passage</x:v>
      </x:c>
      <x:c r="E8113" s="21" t="n">
        <x:v>3</x:v>
      </x:c>
      <x:c r="F8113" s="21" t="n">
        <x:v>3</x:v>
      </x:c>
      <x:c r="G8113" s="8" t="str">
        <x:v>  to reject  v.                                            cargo pump n.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8113" s="8" t="str">
        <x:v>151</x:v>
      </x:c>
      <x:c r="I8113" s="8" t="str">
        <x:v>Maritime English 3.17 Plus · Dr. Wayne Vincent Tolomia · physical PDF page(s) 151 · Loma adaptation of u8-p151-vocab-1</x:v>
      </x:c>
      <x:c r="J8113" s="8" t="str">
        <x:v>loma-book-u8-p151-vocab-1-1</x:v>
      </x:c>
      <x:c r="K8113" s="8" t="str"/>
    </x:row>
    <x:row r="8114" ht="334" customHeight="1">
      <x:c r="A8114" s="21" t="n">
        <x:v>4</x:v>
      </x:c>
      <x:c r="B8114" s="21" t="n">
        <x:v>2</x:v>
      </x:c>
      <x:c r="C8114" s="8" t="str">
        <x:v>Cargo Operations and Dangerous Goods · Vocabulary · p151 · 1</x:v>
      </x:c>
      <x:c r="D8114" s="8" t="str">
        <x:v>Reference page 151: Cargo Operations and Dangerous Goods — vocabulary</x:v>
      </x:c>
      <x:c r="E8114" s="21" t="n">
        <x:v>1</x:v>
      </x:c>
      <x:c r="F8114" s="21" t="n">
        <x:v>3</x:v>
      </x:c>
      <x:c r="G8114" s="8" t="str">
        <x:v>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8114" s="8" t="str">
        <x:v>151</x:v>
      </x:c>
      <x:c r="I8114" s="8" t="str">
        <x:v>Maritime English 3.17 Plus, First Edition 2026, PDF page 151</x:v>
      </x:c>
      <x:c r="J8114" s="8" t="str">
        <x:v>loma-book-u8-p151-vocab-1-1</x:v>
      </x:c>
      <x:c r="K8114" s="8" t="str"/>
    </x:row>
    <x:row r="8115" ht="334" customHeight="1">
      <x:c r="A8115" s="21" t="n">
        <x:v>4</x:v>
      </x:c>
      <x:c r="B8115" s="21" t="n">
        <x:v>2</x:v>
      </x:c>
      <x:c r="C8115" s="8" t="str">
        <x:v>Cargo Operations and Dangerous Goods · Vocabulary · p151 · 1</x:v>
      </x:c>
      <x:c r="D8115" s="8" t="str">
        <x:v>Reference page 151: Cargo Operations and Dangerous Goods — vocabulary</x:v>
      </x:c>
      <x:c r="E8115" s="21" t="n">
        <x:v>2</x:v>
      </x:c>
      <x:c r="F8115" s="21" t="n">
        <x:v>3</x:v>
      </x:c>
      <x:c r="G8115"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to reject  v.                                            cargo pump n.
</x:v>
      </x:c>
      <x:c r="H8115" s="8" t="str">
        <x:v>151</x:v>
      </x:c>
      <x:c r="I8115" s="8" t="str">
        <x:v>Maritime English 3.17 Plus, First Edition 2026, PDF page 151</x:v>
      </x:c>
      <x:c r="J8115" s="8" t="str">
        <x:v>loma-book-u8-p151-vocab-1-1</x:v>
      </x:c>
      <x:c r="K8115" s="8" t="str"/>
    </x:row>
    <x:row r="8116" ht="334" customHeight="1">
      <x:c r="A8116" s="21" t="n">
        <x:v>4</x:v>
      </x:c>
      <x:c r="B8116" s="21" t="n">
        <x:v>2</x:v>
      </x:c>
      <x:c r="C8116" s="8" t="str">
        <x:v>Cargo Operations and Dangerous Goods · Vocabulary · p151 · 1</x:v>
      </x:c>
      <x:c r="D8116" s="8" t="str">
        <x:v>Reference page 151: Cargo Operations and Dangerous Goods — vocabulary</x:v>
      </x:c>
      <x:c r="E8116" s="21" t="n">
        <x:v>3</x:v>
      </x:c>
      <x:c r="F8116" s="21" t="n">
        <x:v>3</x:v>
      </x:c>
      <x:c r="G8116" s="8" t="str">
        <x:v>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8116" s="8" t="str">
        <x:v>151</x:v>
      </x:c>
      <x:c r="I8116" s="8" t="str">
        <x:v>Maritime English 3.17 Plus, First Edition 2026, PDF page 151</x:v>
      </x:c>
      <x:c r="J8116" s="8" t="str">
        <x:v>loma-book-u8-p151-vocab-1-1</x:v>
      </x:c>
      <x:c r="K8116" s="8" t="str"/>
    </x:row>
    <x:row r="8117" ht="334" customHeight="1">
      <x:c r="A8117" s="21" t="n">
        <x:v>4</x:v>
      </x:c>
      <x:c r="B8117" s="21" t="n">
        <x:v>2</x:v>
      </x:c>
      <x:c r="C8117" s="8" t="str">
        <x:v>Cargo Operations and Dangerous Goods · Vocabulary · p151 · 2</x:v>
      </x:c>
      <x:c r="D8117" s="8" t="str">
        <x:v>Source passage</x:v>
      </x:c>
      <x:c r="E8117" s="21" t="n">
        <x:v>1</x:v>
      </x:c>
      <x:c r="F8117" s="21" t="n">
        <x:v>3</x:v>
      </x:c>
      <x:c r="G8117" s="8" t="str">
        <x:v>PDF PAGE 151
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8117" s="8" t="str">
        <x:v>151</x:v>
      </x:c>
      <x:c r="I8117" s="8" t="str">
        <x:v>Maritime English 3.17 Plus · Dr. Wayne Vincent Tolomia · physical PDF page(s) 151 · Loma adaptation of u8-p151-vocab-1</x:v>
      </x:c>
      <x:c r="J8117" s="8" t="str">
        <x:v>loma-book-u8-p151-vocab-1-2</x:v>
      </x:c>
      <x:c r="K8117" s="8" t="str"/>
    </x:row>
    <x:row r="8118" ht="334" customHeight="1">
      <x:c r="A8118" s="21" t="n">
        <x:v>4</x:v>
      </x:c>
      <x:c r="B8118" s="21" t="n">
        <x:v>2</x:v>
      </x:c>
      <x:c r="C8118" s="8" t="str">
        <x:v>Cargo Operations and Dangerous Goods · Vocabulary · p151 · 2</x:v>
      </x:c>
      <x:c r="D8118" s="8" t="str">
        <x:v>Source passage</x:v>
      </x:c>
      <x:c r="E8118" s="21" t="n">
        <x:v>2</x:v>
      </x:c>
      <x:c r="F8118" s="21" t="n">
        <x:v>3</x:v>
      </x:c>
      <x:c r="G8118"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x:v>
      </x:c>
      <x:c r="H8118" s="8" t="str">
        <x:v>151</x:v>
      </x:c>
      <x:c r="I8118" s="8" t="str">
        <x:v>Maritime English 3.17 Plus · Dr. Wayne Vincent Tolomia · physical PDF page(s) 151 · Loma adaptation of u8-p151-vocab-1</x:v>
      </x:c>
      <x:c r="J8118" s="8" t="str">
        <x:v>loma-book-u8-p151-vocab-1-2</x:v>
      </x:c>
      <x:c r="K8118" s="8" t="str"/>
    </x:row>
    <x:row r="8119" ht="334" customHeight="1">
      <x:c r="A8119" s="21" t="n">
        <x:v>4</x:v>
      </x:c>
      <x:c r="B8119" s="21" t="n">
        <x:v>2</x:v>
      </x:c>
      <x:c r="C8119" s="8" t="str">
        <x:v>Cargo Operations and Dangerous Goods · Vocabulary · p151 · 2</x:v>
      </x:c>
      <x:c r="D8119" s="8" t="str">
        <x:v>Source passage</x:v>
      </x:c>
      <x:c r="E8119" s="21" t="n">
        <x:v>3</x:v>
      </x:c>
      <x:c r="F8119" s="21" t="n">
        <x:v>3</x:v>
      </x:c>
      <x:c r="G8119" s="8" t="str">
        <x:v>  to reject  v.                                            cargo pump n.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8119" s="8" t="str">
        <x:v>151</x:v>
      </x:c>
      <x:c r="I8119" s="8" t="str">
        <x:v>Maritime English 3.17 Plus · Dr. Wayne Vincent Tolomia · physical PDF page(s) 151 · Loma adaptation of u8-p151-vocab-1</x:v>
      </x:c>
      <x:c r="J8119" s="8" t="str">
        <x:v>loma-book-u8-p151-vocab-1-2</x:v>
      </x:c>
      <x:c r="K8119" s="8" t="str"/>
    </x:row>
    <x:row r="8120" ht="334" customHeight="1">
      <x:c r="A8120" s="21" t="n">
        <x:v>4</x:v>
      </x:c>
      <x:c r="B8120" s="21" t="n">
        <x:v>2</x:v>
      </x:c>
      <x:c r="C8120" s="8" t="str">
        <x:v>Cargo Operations and Dangerous Goods · Vocabulary · p151 · 2</x:v>
      </x:c>
      <x:c r="D8120" s="8" t="str">
        <x:v>Reference page 151: Cargo Operations and Dangerous Goods — vocabulary</x:v>
      </x:c>
      <x:c r="E8120" s="21" t="n">
        <x:v>1</x:v>
      </x:c>
      <x:c r="F8120" s="21" t="n">
        <x:v>3</x:v>
      </x:c>
      <x:c r="G8120" s="8" t="str">
        <x:v>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8120" s="8" t="str">
        <x:v>151</x:v>
      </x:c>
      <x:c r="I8120" s="8" t="str">
        <x:v>Maritime English 3.17 Plus, First Edition 2026, PDF page 151</x:v>
      </x:c>
      <x:c r="J8120" s="8" t="str">
        <x:v>loma-book-u8-p151-vocab-1-2</x:v>
      </x:c>
      <x:c r="K8120" s="8" t="str"/>
    </x:row>
    <x:row r="8121" ht="334" customHeight="1">
      <x:c r="A8121" s="21" t="n">
        <x:v>4</x:v>
      </x:c>
      <x:c r="B8121" s="21" t="n">
        <x:v>2</x:v>
      </x:c>
      <x:c r="C8121" s="8" t="str">
        <x:v>Cargo Operations and Dangerous Goods · Vocabulary · p151 · 2</x:v>
      </x:c>
      <x:c r="D8121" s="8" t="str">
        <x:v>Reference page 151: Cargo Operations and Dangerous Goods — vocabulary</x:v>
      </x:c>
      <x:c r="E8121" s="21" t="n">
        <x:v>2</x:v>
      </x:c>
      <x:c r="F8121" s="21" t="n">
        <x:v>3</x:v>
      </x:c>
      <x:c r="G8121"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to reject  v.                                            cargo pump n.
</x:v>
      </x:c>
      <x:c r="H8121" s="8" t="str">
        <x:v>151</x:v>
      </x:c>
      <x:c r="I8121" s="8" t="str">
        <x:v>Maritime English 3.17 Plus, First Edition 2026, PDF page 151</x:v>
      </x:c>
      <x:c r="J8121" s="8" t="str">
        <x:v>loma-book-u8-p151-vocab-1-2</x:v>
      </x:c>
      <x:c r="K8121" s="8" t="str"/>
    </x:row>
    <x:row r="8122" ht="334" customHeight="1">
      <x:c r="A8122" s="21" t="n">
        <x:v>4</x:v>
      </x:c>
      <x:c r="B8122" s="21" t="n">
        <x:v>2</x:v>
      </x:c>
      <x:c r="C8122" s="8" t="str">
        <x:v>Cargo Operations and Dangerous Goods · Vocabulary · p151 · 2</x:v>
      </x:c>
      <x:c r="D8122" s="8" t="str">
        <x:v>Reference page 151: Cargo Operations and Dangerous Goods — vocabulary</x:v>
      </x:c>
      <x:c r="E8122" s="21" t="n">
        <x:v>3</x:v>
      </x:c>
      <x:c r="F8122" s="21" t="n">
        <x:v>3</x:v>
      </x:c>
      <x:c r="G8122" s="8" t="str">
        <x:v>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8122" s="8" t="str">
        <x:v>151</x:v>
      </x:c>
      <x:c r="I8122" s="8" t="str">
        <x:v>Maritime English 3.17 Plus, First Edition 2026, PDF page 151</x:v>
      </x:c>
      <x:c r="J8122" s="8" t="str">
        <x:v>loma-book-u8-p151-vocab-1-2</x:v>
      </x:c>
      <x:c r="K8122" s="8" t="str"/>
    </x:row>
    <x:row r="8123" ht="334" customHeight="1">
      <x:c r="A8123" s="21" t="n">
        <x:v>4</x:v>
      </x:c>
      <x:c r="B8123" s="21" t="n">
        <x:v>2</x:v>
      </x:c>
      <x:c r="C8123" s="8" t="str">
        <x:v>Cargo Operations and Dangerous Goods · Vocabulary · p151 · 1</x:v>
      </x:c>
      <x:c r="D8123" s="8" t="str">
        <x:v>Source passage</x:v>
      </x:c>
      <x:c r="E8123" s="21" t="n">
        <x:v>1</x:v>
      </x:c>
      <x:c r="F8123" s="21" t="n">
        <x:v>3</x:v>
      </x:c>
      <x:c r="G8123" s="8" t="str">
        <x:v>PDF PAGE 151
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8123" s="8" t="str">
        <x:v>151</x:v>
      </x:c>
      <x:c r="I8123" s="8" t="str">
        <x:v>Maritime English 3.17 Plus · Dr. Wayne Vincent Tolomia · physical PDF page(s) 151 · Loma adaptation of u8-p151-vocab-2</x:v>
      </x:c>
      <x:c r="J8123" s="8" t="str">
        <x:v>loma-book-u8-p151-vocab-2-1</x:v>
      </x:c>
      <x:c r="K8123" s="8" t="str"/>
    </x:row>
    <x:row r="8124" ht="334" customHeight="1">
      <x:c r="A8124" s="21" t="n">
        <x:v>4</x:v>
      </x:c>
      <x:c r="B8124" s="21" t="n">
        <x:v>2</x:v>
      </x:c>
      <x:c r="C8124" s="8" t="str">
        <x:v>Cargo Operations and Dangerous Goods · Vocabulary · p151 · 1</x:v>
      </x:c>
      <x:c r="D8124" s="8" t="str">
        <x:v>Source passage</x:v>
      </x:c>
      <x:c r="E8124" s="21" t="n">
        <x:v>2</x:v>
      </x:c>
      <x:c r="F8124" s="21" t="n">
        <x:v>3</x:v>
      </x:c>
      <x:c r="G8124"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x:v>
      </x:c>
      <x:c r="H8124" s="8" t="str">
        <x:v>151</x:v>
      </x:c>
      <x:c r="I8124" s="8" t="str">
        <x:v>Maritime English 3.17 Plus · Dr. Wayne Vincent Tolomia · physical PDF page(s) 151 · Loma adaptation of u8-p151-vocab-2</x:v>
      </x:c>
      <x:c r="J8124" s="8" t="str">
        <x:v>loma-book-u8-p151-vocab-2-1</x:v>
      </x:c>
      <x:c r="K8124" s="8" t="str"/>
    </x:row>
    <x:row r="8125" ht="334" customHeight="1">
      <x:c r="A8125" s="21" t="n">
        <x:v>4</x:v>
      </x:c>
      <x:c r="B8125" s="21" t="n">
        <x:v>2</x:v>
      </x:c>
      <x:c r="C8125" s="8" t="str">
        <x:v>Cargo Operations and Dangerous Goods · Vocabulary · p151 · 1</x:v>
      </x:c>
      <x:c r="D8125" s="8" t="str">
        <x:v>Source passage</x:v>
      </x:c>
      <x:c r="E8125" s="21" t="n">
        <x:v>3</x:v>
      </x:c>
      <x:c r="F8125" s="21" t="n">
        <x:v>3</x:v>
      </x:c>
      <x:c r="G8125" s="8" t="str">
        <x:v>  to reject  v.                                            cargo pump n.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8125" s="8" t="str">
        <x:v>151</x:v>
      </x:c>
      <x:c r="I8125" s="8" t="str">
        <x:v>Maritime English 3.17 Plus · Dr. Wayne Vincent Tolomia · physical PDF page(s) 151 · Loma adaptation of u8-p151-vocab-2</x:v>
      </x:c>
      <x:c r="J8125" s="8" t="str">
        <x:v>loma-book-u8-p151-vocab-2-1</x:v>
      </x:c>
      <x:c r="K8125" s="8" t="str"/>
    </x:row>
    <x:row r="8126" ht="334" customHeight="1">
      <x:c r="A8126" s="21" t="n">
        <x:v>4</x:v>
      </x:c>
      <x:c r="B8126" s="21" t="n">
        <x:v>2</x:v>
      </x:c>
      <x:c r="C8126" s="8" t="str">
        <x:v>Cargo Operations and Dangerous Goods · Vocabulary · p151 · 1</x:v>
      </x:c>
      <x:c r="D8126" s="8" t="str">
        <x:v>Reference page 151: Cargo Operations and Dangerous Goods — vocabulary</x:v>
      </x:c>
      <x:c r="E8126" s="21" t="n">
        <x:v>1</x:v>
      </x:c>
      <x:c r="F8126" s="21" t="n">
        <x:v>3</x:v>
      </x:c>
      <x:c r="G8126" s="8" t="str">
        <x:v>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8126" s="8" t="str">
        <x:v>151</x:v>
      </x:c>
      <x:c r="I8126" s="8" t="str">
        <x:v>Maritime English 3.17 Plus, First Edition 2026, PDF page 151</x:v>
      </x:c>
      <x:c r="J8126" s="8" t="str">
        <x:v>loma-book-u8-p151-vocab-2-1</x:v>
      </x:c>
      <x:c r="K8126" s="8" t="str"/>
    </x:row>
    <x:row r="8127" ht="334" customHeight="1">
      <x:c r="A8127" s="21" t="n">
        <x:v>4</x:v>
      </x:c>
      <x:c r="B8127" s="21" t="n">
        <x:v>2</x:v>
      </x:c>
      <x:c r="C8127" s="8" t="str">
        <x:v>Cargo Operations and Dangerous Goods · Vocabulary · p151 · 1</x:v>
      </x:c>
      <x:c r="D8127" s="8" t="str">
        <x:v>Reference page 151: Cargo Operations and Dangerous Goods — vocabulary</x:v>
      </x:c>
      <x:c r="E8127" s="21" t="n">
        <x:v>2</x:v>
      </x:c>
      <x:c r="F8127" s="21" t="n">
        <x:v>3</x:v>
      </x:c>
      <x:c r="G8127"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to reject  v.                                            cargo pump n.
</x:v>
      </x:c>
      <x:c r="H8127" s="8" t="str">
        <x:v>151</x:v>
      </x:c>
      <x:c r="I8127" s="8" t="str">
        <x:v>Maritime English 3.17 Plus, First Edition 2026, PDF page 151</x:v>
      </x:c>
      <x:c r="J8127" s="8" t="str">
        <x:v>loma-book-u8-p151-vocab-2-1</x:v>
      </x:c>
      <x:c r="K8127" s="8" t="str"/>
    </x:row>
    <x:row r="8128" ht="334" customHeight="1">
      <x:c r="A8128" s="21" t="n">
        <x:v>4</x:v>
      </x:c>
      <x:c r="B8128" s="21" t="n">
        <x:v>2</x:v>
      </x:c>
      <x:c r="C8128" s="8" t="str">
        <x:v>Cargo Operations and Dangerous Goods · Vocabulary · p151 · 1</x:v>
      </x:c>
      <x:c r="D8128" s="8" t="str">
        <x:v>Reference page 151: Cargo Operations and Dangerous Goods — vocabulary</x:v>
      </x:c>
      <x:c r="E8128" s="21" t="n">
        <x:v>3</x:v>
      </x:c>
      <x:c r="F8128" s="21" t="n">
        <x:v>3</x:v>
      </x:c>
      <x:c r="G8128" s="8" t="str">
        <x:v>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8128" s="8" t="str">
        <x:v>151</x:v>
      </x:c>
      <x:c r="I8128" s="8" t="str">
        <x:v>Maritime English 3.17 Plus, First Edition 2026, PDF page 151</x:v>
      </x:c>
      <x:c r="J8128" s="8" t="str">
        <x:v>loma-book-u8-p151-vocab-2-1</x:v>
      </x:c>
      <x:c r="K8128" s="8" t="str"/>
    </x:row>
    <x:row r="8129" ht="334" customHeight="1">
      <x:c r="A8129" s="21" t="n">
        <x:v>4</x:v>
      </x:c>
      <x:c r="B8129" s="21" t="n">
        <x:v>2</x:v>
      </x:c>
      <x:c r="C8129" s="8" t="str">
        <x:v>Cargo Operations and Dangerous Goods · Vocabulary · p151 · 2</x:v>
      </x:c>
      <x:c r="D8129" s="8" t="str">
        <x:v>Source passage</x:v>
      </x:c>
      <x:c r="E8129" s="21" t="n">
        <x:v>1</x:v>
      </x:c>
      <x:c r="F8129" s="21" t="n">
        <x:v>3</x:v>
      </x:c>
      <x:c r="G8129" s="8" t="str">
        <x:v>PDF PAGE 151
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8129" s="8" t="str">
        <x:v>151</x:v>
      </x:c>
      <x:c r="I8129" s="8" t="str">
        <x:v>Maritime English 3.17 Plus · Dr. Wayne Vincent Tolomia · physical PDF page(s) 151 · Loma adaptation of u8-p151-vocab-2</x:v>
      </x:c>
      <x:c r="J8129" s="8" t="str">
        <x:v>loma-book-u8-p151-vocab-2-2</x:v>
      </x:c>
      <x:c r="K8129" s="8" t="str"/>
    </x:row>
    <x:row r="8130" ht="334" customHeight="1">
      <x:c r="A8130" s="21" t="n">
        <x:v>4</x:v>
      </x:c>
      <x:c r="B8130" s="21" t="n">
        <x:v>2</x:v>
      </x:c>
      <x:c r="C8130" s="8" t="str">
        <x:v>Cargo Operations and Dangerous Goods · Vocabulary · p151 · 2</x:v>
      </x:c>
      <x:c r="D8130" s="8" t="str">
        <x:v>Source passage</x:v>
      </x:c>
      <x:c r="E8130" s="21" t="n">
        <x:v>2</x:v>
      </x:c>
      <x:c r="F8130" s="21" t="n">
        <x:v>3</x:v>
      </x:c>
      <x:c r="G8130"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x:v>
      </x:c>
      <x:c r="H8130" s="8" t="str">
        <x:v>151</x:v>
      </x:c>
      <x:c r="I8130" s="8" t="str">
        <x:v>Maritime English 3.17 Plus · Dr. Wayne Vincent Tolomia · physical PDF page(s) 151 · Loma adaptation of u8-p151-vocab-2</x:v>
      </x:c>
      <x:c r="J8130" s="8" t="str">
        <x:v>loma-book-u8-p151-vocab-2-2</x:v>
      </x:c>
      <x:c r="K8130" s="8" t="str"/>
    </x:row>
    <x:row r="8131" ht="334" customHeight="1">
      <x:c r="A8131" s="21" t="n">
        <x:v>4</x:v>
      </x:c>
      <x:c r="B8131" s="21" t="n">
        <x:v>2</x:v>
      </x:c>
      <x:c r="C8131" s="8" t="str">
        <x:v>Cargo Operations and Dangerous Goods · Vocabulary · p151 · 2</x:v>
      </x:c>
      <x:c r="D8131" s="8" t="str">
        <x:v>Source passage</x:v>
      </x:c>
      <x:c r="E8131" s="21" t="n">
        <x:v>3</x:v>
      </x:c>
      <x:c r="F8131" s="21" t="n">
        <x:v>3</x:v>
      </x:c>
      <x:c r="G8131" s="8" t="str">
        <x:v>  to reject  v.                                            cargo pump n.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8131" s="8" t="str">
        <x:v>151</x:v>
      </x:c>
      <x:c r="I8131" s="8" t="str">
        <x:v>Maritime English 3.17 Plus · Dr. Wayne Vincent Tolomia · physical PDF page(s) 151 · Loma adaptation of u8-p151-vocab-2</x:v>
      </x:c>
      <x:c r="J8131" s="8" t="str">
        <x:v>loma-book-u8-p151-vocab-2-2</x:v>
      </x:c>
      <x:c r="K8131" s="8" t="str"/>
    </x:row>
    <x:row r="8132" ht="334" customHeight="1">
      <x:c r="A8132" s="21" t="n">
        <x:v>4</x:v>
      </x:c>
      <x:c r="B8132" s="21" t="n">
        <x:v>2</x:v>
      </x:c>
      <x:c r="C8132" s="8" t="str">
        <x:v>Cargo Operations and Dangerous Goods · Vocabulary · p151 · 2</x:v>
      </x:c>
      <x:c r="D8132" s="8" t="str">
        <x:v>Reference page 151: Cargo Operations and Dangerous Goods — vocabulary</x:v>
      </x:c>
      <x:c r="E8132" s="21" t="n">
        <x:v>1</x:v>
      </x:c>
      <x:c r="F8132" s="21" t="n">
        <x:v>3</x:v>
      </x:c>
      <x:c r="G8132" s="8" t="str">
        <x:v>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8132" s="8" t="str">
        <x:v>151</x:v>
      </x:c>
      <x:c r="I8132" s="8" t="str">
        <x:v>Maritime English 3.17 Plus, First Edition 2026, PDF page 151</x:v>
      </x:c>
      <x:c r="J8132" s="8" t="str">
        <x:v>loma-book-u8-p151-vocab-2-2</x:v>
      </x:c>
      <x:c r="K8132" s="8" t="str"/>
    </x:row>
    <x:row r="8133" ht="334" customHeight="1">
      <x:c r="A8133" s="21" t="n">
        <x:v>4</x:v>
      </x:c>
      <x:c r="B8133" s="21" t="n">
        <x:v>2</x:v>
      </x:c>
      <x:c r="C8133" s="8" t="str">
        <x:v>Cargo Operations and Dangerous Goods · Vocabulary · p151 · 2</x:v>
      </x:c>
      <x:c r="D8133" s="8" t="str">
        <x:v>Reference page 151: Cargo Operations and Dangerous Goods — vocabulary</x:v>
      </x:c>
      <x:c r="E8133" s="21" t="n">
        <x:v>2</x:v>
      </x:c>
      <x:c r="F8133" s="21" t="n">
        <x:v>3</x:v>
      </x:c>
      <x:c r="G8133"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to reject  v.                                            cargo pump n.
</x:v>
      </x:c>
      <x:c r="H8133" s="8" t="str">
        <x:v>151</x:v>
      </x:c>
      <x:c r="I8133" s="8" t="str">
        <x:v>Maritime English 3.17 Plus, First Edition 2026, PDF page 151</x:v>
      </x:c>
      <x:c r="J8133" s="8" t="str">
        <x:v>loma-book-u8-p151-vocab-2-2</x:v>
      </x:c>
      <x:c r="K8133" s="8" t="str"/>
    </x:row>
    <x:row r="8134" ht="334" customHeight="1">
      <x:c r="A8134" s="21" t="n">
        <x:v>4</x:v>
      </x:c>
      <x:c r="B8134" s="21" t="n">
        <x:v>2</x:v>
      </x:c>
      <x:c r="C8134" s="8" t="str">
        <x:v>Cargo Operations and Dangerous Goods · Vocabulary · p151 · 2</x:v>
      </x:c>
      <x:c r="D8134" s="8" t="str">
        <x:v>Reference page 151: Cargo Operations and Dangerous Goods — vocabulary</x:v>
      </x:c>
      <x:c r="E8134" s="21" t="n">
        <x:v>3</x:v>
      </x:c>
      <x:c r="F8134" s="21" t="n">
        <x:v>3</x:v>
      </x:c>
      <x:c r="G8134" s="8" t="str">
        <x:v>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8134" s="8" t="str">
        <x:v>151</x:v>
      </x:c>
      <x:c r="I8134" s="8" t="str">
        <x:v>Maritime English 3.17 Plus, First Edition 2026, PDF page 151</x:v>
      </x:c>
      <x:c r="J8134" s="8" t="str">
        <x:v>loma-book-u8-p151-vocab-2-2</x:v>
      </x:c>
      <x:c r="K8134" s="8" t="str"/>
    </x:row>
    <x:row r="8135" ht="334" customHeight="1">
      <x:c r="A8135" s="21" t="n">
        <x:v>4</x:v>
      </x:c>
      <x:c r="B8135" s="21" t="n">
        <x:v>2</x:v>
      </x:c>
      <x:c r="C8135" s="8" t="str">
        <x:v>Cargo Operations and Dangerous Goods · Vocabulary · p151</x:v>
      </x:c>
      <x:c r="D8135" s="8" t="str">
        <x:v>Source passage</x:v>
      </x:c>
      <x:c r="E8135" s="21" t="n">
        <x:v>1</x:v>
      </x:c>
      <x:c r="F8135" s="21" t="n">
        <x:v>3</x:v>
      </x:c>
      <x:c r="G8135" s="8" t="str">
        <x:v>PDF PAGE 151
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8135" s="8" t="str">
        <x:v>151</x:v>
      </x:c>
      <x:c r="I8135" s="8" t="str">
        <x:v>Maritime English 3.17 Plus · Dr. Wayne Vincent Tolomia · physical PDF page(s) 151 · Loma adaptation of u8-p151-vocab-3</x:v>
      </x:c>
      <x:c r="J8135" s="8" t="str">
        <x:v>loma-book-u8-p151-vocab-3-1</x:v>
      </x:c>
      <x:c r="K8135" s="8" t="str"/>
    </x:row>
    <x:row r="8136" ht="334" customHeight="1">
      <x:c r="A8136" s="21" t="n">
        <x:v>4</x:v>
      </x:c>
      <x:c r="B8136" s="21" t="n">
        <x:v>2</x:v>
      </x:c>
      <x:c r="C8136" s="8" t="str">
        <x:v>Cargo Operations and Dangerous Goods · Vocabulary · p151</x:v>
      </x:c>
      <x:c r="D8136" s="8" t="str">
        <x:v>Source passage</x:v>
      </x:c>
      <x:c r="E8136" s="21" t="n">
        <x:v>2</x:v>
      </x:c>
      <x:c r="F8136" s="21" t="n">
        <x:v>3</x:v>
      </x:c>
      <x:c r="G8136"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x:v>
      </x:c>
      <x:c r="H8136" s="8" t="str">
        <x:v>151</x:v>
      </x:c>
      <x:c r="I8136" s="8" t="str">
        <x:v>Maritime English 3.17 Plus · Dr. Wayne Vincent Tolomia · physical PDF page(s) 151 · Loma adaptation of u8-p151-vocab-3</x:v>
      </x:c>
      <x:c r="J8136" s="8" t="str">
        <x:v>loma-book-u8-p151-vocab-3-1</x:v>
      </x:c>
      <x:c r="K8136" s="8" t="str"/>
    </x:row>
    <x:row r="8137" ht="334" customHeight="1">
      <x:c r="A8137" s="21" t="n">
        <x:v>4</x:v>
      </x:c>
      <x:c r="B8137" s="21" t="n">
        <x:v>2</x:v>
      </x:c>
      <x:c r="C8137" s="8" t="str">
        <x:v>Cargo Operations and Dangerous Goods · Vocabulary · p151</x:v>
      </x:c>
      <x:c r="D8137" s="8" t="str">
        <x:v>Source passage</x:v>
      </x:c>
      <x:c r="E8137" s="21" t="n">
        <x:v>3</x:v>
      </x:c>
      <x:c r="F8137" s="21" t="n">
        <x:v>3</x:v>
      </x:c>
      <x:c r="G8137" s="8" t="str">
        <x:v>  to reject  v.                                            cargo pump n.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8137" s="8" t="str">
        <x:v>151</x:v>
      </x:c>
      <x:c r="I8137" s="8" t="str">
        <x:v>Maritime English 3.17 Plus · Dr. Wayne Vincent Tolomia · physical PDF page(s) 151 · Loma adaptation of u8-p151-vocab-3</x:v>
      </x:c>
      <x:c r="J8137" s="8" t="str">
        <x:v>loma-book-u8-p151-vocab-3-1</x:v>
      </x:c>
      <x:c r="K8137" s="8" t="str"/>
    </x:row>
    <x:row r="8138" ht="334" customHeight="1">
      <x:c r="A8138" s="21" t="n">
        <x:v>4</x:v>
      </x:c>
      <x:c r="B8138" s="21" t="n">
        <x:v>2</x:v>
      </x:c>
      <x:c r="C8138" s="8" t="str">
        <x:v>Cargo Operations and Dangerous Goods · Vocabulary · p151</x:v>
      </x:c>
      <x:c r="D8138" s="8" t="str">
        <x:v>Reference page 151: Cargo Operations and Dangerous Goods — vocabulary</x:v>
      </x:c>
      <x:c r="E8138" s="21" t="n">
        <x:v>1</x:v>
      </x:c>
      <x:c r="F8138" s="21" t="n">
        <x:v>3</x:v>
      </x:c>
      <x:c r="G8138" s="8" t="str">
        <x:v>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8138" s="8" t="str">
        <x:v>151</x:v>
      </x:c>
      <x:c r="I8138" s="8" t="str">
        <x:v>Maritime English 3.17 Plus, First Edition 2026, PDF page 151</x:v>
      </x:c>
      <x:c r="J8138" s="8" t="str">
        <x:v>loma-book-u8-p151-vocab-3-1</x:v>
      </x:c>
      <x:c r="K8138" s="8" t="str"/>
    </x:row>
    <x:row r="8139" ht="334" customHeight="1">
      <x:c r="A8139" s="21" t="n">
        <x:v>4</x:v>
      </x:c>
      <x:c r="B8139" s="21" t="n">
        <x:v>2</x:v>
      </x:c>
      <x:c r="C8139" s="8" t="str">
        <x:v>Cargo Operations and Dangerous Goods · Vocabulary · p151</x:v>
      </x:c>
      <x:c r="D8139" s="8" t="str">
        <x:v>Reference page 151: Cargo Operations and Dangerous Goods — vocabulary</x:v>
      </x:c>
      <x:c r="E8139" s="21" t="n">
        <x:v>2</x:v>
      </x:c>
      <x:c r="F8139" s="21" t="n">
        <x:v>3</x:v>
      </x:c>
      <x:c r="G8139"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to reject  v.                                            cargo pump n.
</x:v>
      </x:c>
      <x:c r="H8139" s="8" t="str">
        <x:v>151</x:v>
      </x:c>
      <x:c r="I8139" s="8" t="str">
        <x:v>Maritime English 3.17 Plus, First Edition 2026, PDF page 151</x:v>
      </x:c>
      <x:c r="J8139" s="8" t="str">
        <x:v>loma-book-u8-p151-vocab-3-1</x:v>
      </x:c>
      <x:c r="K8139" s="8" t="str"/>
    </x:row>
    <x:row r="8140" ht="334" customHeight="1">
      <x:c r="A8140" s="21" t="n">
        <x:v>4</x:v>
      </x:c>
      <x:c r="B8140" s="21" t="n">
        <x:v>2</x:v>
      </x:c>
      <x:c r="C8140" s="8" t="str">
        <x:v>Cargo Operations and Dangerous Goods · Vocabulary · p151</x:v>
      </x:c>
      <x:c r="D8140" s="8" t="str">
        <x:v>Reference page 151: Cargo Operations and Dangerous Goods — vocabulary</x:v>
      </x:c>
      <x:c r="E8140" s="21" t="n">
        <x:v>3</x:v>
      </x:c>
      <x:c r="F8140" s="21" t="n">
        <x:v>3</x:v>
      </x:c>
      <x:c r="G8140" s="8" t="str">
        <x:v>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8140" s="8" t="str">
        <x:v>151</x:v>
      </x:c>
      <x:c r="I8140" s="8" t="str">
        <x:v>Maritime English 3.17 Plus, First Edition 2026, PDF page 151</x:v>
      </x:c>
      <x:c r="J8140" s="8" t="str">
        <x:v>loma-book-u8-p151-vocab-3-1</x:v>
      </x:c>
      <x:c r="K8140" s="8" t="str"/>
    </x:row>
    <x:row r="8141" ht="334" customHeight="1">
      <x:c r="A8141" s="21" t="n">
        <x:v>4</x:v>
      </x:c>
      <x:c r="B8141" s="21" t="n">
        <x:v>2</x:v>
      </x:c>
      <x:c r="C8141" s="8" t="str">
        <x:v>Cargo Operations and Dangerous Goods · Language accuracy · p158 · 1</x:v>
      </x:c>
      <x:c r="D8141" s="8" t="str">
        <x:v>Source passage</x:v>
      </x:c>
      <x:c r="E8141" s="21" t="n">
        <x:v>1</x:v>
      </x:c>
      <x:c r="F8141" s="21" t="n">
        <x:v>3</x:v>
      </x:c>
      <x:c r="G8141" s="8" t="str">
        <x:v>PDF PAGE 158
UNIT 8 | C GRAMMAR - STUDY, THEN PRACTISE
Examples and controlled practice
  Check a common error
  Incorrect: How much containers? Correct: How many containers? Incorrect: Three equipments. Correct:
  Three items of equipment.
Study the examples
1. There are fewer trucks than yesterday.
2. We discharged less ballast water than planned.
3. How many tonnes have been loaded?
4. A number of containers are awaiting checks.
</x:v>
      </x:c>
      <x:c r="H8141" s="8" t="str">
        <x:v>158</x:v>
      </x:c>
      <x:c r="I8141" s="8" t="str">
        <x:v>Maritime English 3.17 Plus · Dr. Wayne Vincent Tolomia · physical PDF page(s) 158 · Loma adaptation of u8-p158-round-1</x:v>
      </x:c>
      <x:c r="J8141" s="8" t="str">
        <x:v>loma-book-u8-p158-round-1-1</x:v>
      </x:c>
      <x:c r="K8141" s="8" t="str"/>
    </x:row>
    <x:row r="8142" ht="334" customHeight="1">
      <x:c r="A8142" s="21" t="n">
        <x:v>4</x:v>
      </x:c>
      <x:c r="B8142" s="21" t="n">
        <x:v>2</x:v>
      </x:c>
      <x:c r="C8142" s="8" t="str">
        <x:v>Cargo Operations and Dangerous Goods · Language accuracy · p158 · 1</x:v>
      </x:c>
      <x:c r="D8142" s="8" t="str">
        <x:v>Source passage</x:v>
      </x:c>
      <x:c r="E8142" s="21" t="n">
        <x:v>2</x:v>
      </x:c>
      <x:c r="F8142" s="21" t="n">
        <x:v>3</x:v>
      </x:c>
      <x:c r="G8142" s="8" t="str">
        <x:v>
Activity A - complete the sentences
Use the form requested. Write the full verb phrase when needed. Read your answer in the complete sentence.
1. How ________ cargo remains?
2. Use fewer or less: There are ________ trucks today.
3. Use a few: ________ containers have loose lashings.
4. Use fewer or less: We discharged ________ ballast water.
5. Use items of: There are three ________ equipment in the locker.
6. ________ ________ tonnes have been loaded?
Self-check: subject-verb agreement; complete verb phrase; clear time reference; accurate units.
</x:v>
      </x:c>
      <x:c r="H8142" s="8" t="str">
        <x:v>158</x:v>
      </x:c>
      <x:c r="I8142" s="8" t="str">
        <x:v>Maritime English 3.17 Plus · Dr. Wayne Vincent Tolomia · physical PDF page(s) 158 · Loma adaptation of u8-p158-round-1</x:v>
      </x:c>
      <x:c r="J8142" s="8" t="str">
        <x:v>loma-book-u8-p158-round-1-1</x:v>
      </x:c>
      <x:c r="K8142" s="8" t="str"/>
    </x:row>
    <x:row r="8143" ht="334" customHeight="1">
      <x:c r="A8143" s="21" t="n">
        <x:v>4</x:v>
      </x:c>
      <x:c r="B8143" s="21" t="n">
        <x:v>2</x:v>
      </x:c>
      <x:c r="C8143" s="8" t="str">
        <x:v>Cargo Operations and Dangerous Goods · Language accuracy · p158 · 1</x:v>
      </x:c>
      <x:c r="D8143" s="8" t="str">
        <x:v>Source passage</x:v>
      </x:c>
      <x:c r="E8143" s="21" t="n">
        <x:v>3</x:v>
      </x:c>
      <x:c r="F8143" s="21" t="n">
        <x:v>3</x:v>
      </x:c>
      <x:c r="G8143" s="8" t="str">
        <x:v>
  CLASS NOTES</x:v>
      </x:c>
      <x:c r="H8143" s="8" t="str">
        <x:v>158</x:v>
      </x:c>
      <x:c r="I8143" s="8" t="str">
        <x:v>Maritime English 3.17 Plus · Dr. Wayne Vincent Tolomia · physical PDF page(s) 158 · Loma adaptation of u8-p158-round-1</x:v>
      </x:c>
      <x:c r="J8143" s="8" t="str">
        <x:v>loma-book-u8-p158-round-1-1</x:v>
      </x:c>
      <x:c r="K8143" s="8" t="str"/>
    </x:row>
    <x:row r="8144" ht="334" customHeight="1">
      <x:c r="A8144" s="21" t="n">
        <x:v>4</x:v>
      </x:c>
      <x:c r="B8144" s="21" t="n">
        <x:v>2</x:v>
      </x:c>
      <x:c r="C8144" s="8" t="str">
        <x:v>Cargo Operations and Dangerous Goods · Language accuracy · p158 · 1</x:v>
      </x:c>
      <x:c r="D8144" s="8" t="str">
        <x:v>Reference page 158: Grammar lab — complete the sentence</x:v>
      </x:c>
      <x:c r="E8144" s="21" t="n">
        <x:v>1</x:v>
      </x:c>
      <x:c r="F8144" s="21" t="n">
        <x:v>3</x:v>
      </x:c>
      <x:c r="G8144" s="8" t="str">
        <x:v>UNIT 8 | C GRAMMAR - STUDY, THEN PRACTISE
Examples and controlled practice
  Check a common error
  Incorrect: How much containers? Correct: How many containers? Incorrect: Three equipments. Correct:
  Three items of equipment.
Study the examples
1. There are fewer trucks than yesterday.
2. We discharged less ballast water than planned.
3. How many tonnes have been loaded?
4. A number of containers are awaiting checks.
</x:v>
      </x:c>
      <x:c r="H8144" s="8" t="str">
        <x:v>158</x:v>
      </x:c>
      <x:c r="I8144" s="8" t="str">
        <x:v>Maritime English 3.17 Plus, First Edition 2026, PDF page 158</x:v>
      </x:c>
      <x:c r="J8144" s="8" t="str">
        <x:v>loma-book-u8-p158-round-1-1</x:v>
      </x:c>
      <x:c r="K8144" s="8" t="str"/>
    </x:row>
    <x:row r="8145" ht="334" customHeight="1">
      <x:c r="A8145" s="21" t="n">
        <x:v>4</x:v>
      </x:c>
      <x:c r="B8145" s="21" t="n">
        <x:v>2</x:v>
      </x:c>
      <x:c r="C8145" s="8" t="str">
        <x:v>Cargo Operations and Dangerous Goods · Language accuracy · p158 · 1</x:v>
      </x:c>
      <x:c r="D8145" s="8" t="str">
        <x:v>Reference page 158: Grammar lab — complete the sentence</x:v>
      </x:c>
      <x:c r="E8145" s="21" t="n">
        <x:v>2</x:v>
      </x:c>
      <x:c r="F8145" s="21" t="n">
        <x:v>3</x:v>
      </x:c>
      <x:c r="G8145" s="8" t="str">
        <x:v>Activity A - complete the sentences
Use the form requested. Write the full verb phrase when needed. Read your answer in the complete sentence.
1. How ________ cargo remains?
2. Use fewer or less: There are ________ trucks today.
3. Use a few: ________ containers have loose lashings.
4. Use fewer or less: We discharged ________ ballast water.
5. Use items of: There are three ________ equipment in the locker.
6. ________ ________ tonnes have been loaded?
Self-check: subject-verb agreement; complete verb phrase; clear time reference; accurate units.
</x:v>
      </x:c>
      <x:c r="H8145" s="8" t="str">
        <x:v>158</x:v>
      </x:c>
      <x:c r="I8145" s="8" t="str">
        <x:v>Maritime English 3.17 Plus, First Edition 2026, PDF page 158</x:v>
      </x:c>
      <x:c r="J8145" s="8" t="str">
        <x:v>loma-book-u8-p158-round-1-1</x:v>
      </x:c>
      <x:c r="K8145" s="8" t="str"/>
    </x:row>
    <x:row r="8146" ht="334" customHeight="1">
      <x:c r="A8146" s="21" t="n">
        <x:v>4</x:v>
      </x:c>
      <x:c r="B8146" s="21" t="n">
        <x:v>2</x:v>
      </x:c>
      <x:c r="C8146" s="8" t="str">
        <x:v>Cargo Operations and Dangerous Goods · Language accuracy · p158 · 1</x:v>
      </x:c>
      <x:c r="D8146" s="8" t="str">
        <x:v>Reference page 158: Grammar lab — complete the sentence</x:v>
      </x:c>
      <x:c r="E8146" s="21" t="n">
        <x:v>3</x:v>
      </x:c>
      <x:c r="F8146" s="21" t="n">
        <x:v>3</x:v>
      </x:c>
      <x:c r="G8146" s="8" t="str">
        <x:v>  CLASS NOTES</x:v>
      </x:c>
      <x:c r="H8146" s="8" t="str">
        <x:v>158</x:v>
      </x:c>
      <x:c r="I8146" s="8" t="str">
        <x:v>Maritime English 3.17 Plus, First Edition 2026, PDF page 158</x:v>
      </x:c>
      <x:c r="J8146" s="8" t="str">
        <x:v>loma-book-u8-p158-round-1-1</x:v>
      </x:c>
      <x:c r="K8146" s="8" t="str"/>
    </x:row>
    <x:row r="8147" ht="334" customHeight="1">
      <x:c r="A8147" s="21" t="n">
        <x:v>4</x:v>
      </x:c>
      <x:c r="B8147" s="21" t="n">
        <x:v>2</x:v>
      </x:c>
      <x:c r="C8147" s="8" t="str">
        <x:v>Cargo Operations and Dangerous Goods · Language accuracy · p158 · 1</x:v>
      </x:c>
      <x:c r="D8147" s="8" t="str">
        <x:v>Reference page 157: Countable and uncountable quantities</x:v>
      </x:c>
      <x:c r="E8147" s="21" t="n">
        <x:v>1</x:v>
      </x:c>
      <x:c r="F8147" s="21" t="n">
        <x:v>3</x:v>
      </x:c>
      <x:c r="G8147" s="8" t="str">
        <x:v>UNIT 8 | C GRAMMAR - FORMS AND MEANING
Countable nouns and quantifiers
A countable noun names separate items: a container, two pumps. An uncountable noun names a substance
or a general category: fuel, equipment. Use a unit or counting phrase when you need an exact quantity.
 Use                   Countable examples           Uncountable examples
 Nouns                     containers, drums, trucks,           fuel, ballast water, equipment, information
                      pumps
 Question             How many containers?        How much cargo?
 Large quantity          many / a large number of       much / a large amount of cargo
                            containers
 Small positive quantity    a few drums                  a little fuel
</x:v>
      </x:c>
      <x:c r="H8147" s="8" t="str">
        <x:v>157</x:v>
      </x:c>
      <x:c r="I8147" s="8" t="str">
        <x:v>Maritime English 3.17 Plus, First Edition 2026, PDF page 157</x:v>
      </x:c>
      <x:c r="J8147" s="8" t="str">
        <x:v>loma-book-u8-p158-round-1-1</x:v>
      </x:c>
      <x:c r="K8147" s="8" t="str"/>
    </x:row>
    <x:row r="8148" ht="334" customHeight="1">
      <x:c r="A8148" s="21" t="n">
        <x:v>4</x:v>
      </x:c>
      <x:c r="B8148" s="21" t="n">
        <x:v>2</x:v>
      </x:c>
      <x:c r="C8148" s="8" t="str">
        <x:v>Cargo Operations and Dangerous Goods · Language accuracy · p158 · 1</x:v>
      </x:c>
      <x:c r="D8148" s="8" t="str">
        <x:v>Reference page 157: Countable and uncountable quantities</x:v>
      </x:c>
      <x:c r="E8148" s="21" t="n">
        <x:v>2</x:v>
      </x:c>
      <x:c r="F8148" s="21" t="n">
        <x:v>3</x:v>
      </x:c>
      <x:c r="G8148" s="8" t="str">
        <x:v>
 Smaller quantity           fewer trucks                       less ballast water
 Exact quantity             three pumps / twenty tonnes       three items of equipment / twenty tonnes of
                                                          cargo
Count the unit, not the substance
How much cargo remains? How many tonnes remain? Cargo refers to the material collectively; tonnes are
countable units. Include the unit when reporting a number.
Common general meanings
Equipment, machinery and information are uncountable in the meanings used here: two items of equipment,
not two equipments. Cargo usually functions as a mass noun here, although cargoes can mean separate
loads. Damage is uncountable for physical harm; legal damages has a different meaning.
A few / few and a little / little
</x:v>
      </x:c>
      <x:c r="H8148" s="8" t="str">
        <x:v>157</x:v>
      </x:c>
      <x:c r="I8148" s="8" t="str">
        <x:v>Maritime English 3.17 Plus, First Edition 2026, PDF page 157</x:v>
      </x:c>
      <x:c r="J8148" s="8" t="str">
        <x:v>loma-book-u8-p158-round-1-1</x:v>
      </x:c>
      <x:c r="K8148" s="8" t="str"/>
    </x:row>
    <x:row r="8149" ht="334" customHeight="1">
      <x:c r="A8149" s="21" t="n">
        <x:v>4</x:v>
      </x:c>
      <x:c r="B8149" s="21" t="n">
        <x:v>2</x:v>
      </x:c>
      <x:c r="C8149" s="8" t="str">
        <x:v>Cargo Operations and Dangerous Goods · Language accuracy · p158 · 1</x:v>
      </x:c>
      <x:c r="D8149" s="8" t="str">
        <x:v>Reference page 157: Countable and uncountable quantities</x:v>
      </x:c>
      <x:c r="E8149" s="21" t="n">
        <x:v>3</x:v>
      </x:c>
      <x:c r="F8149" s="21" t="n">
        <x:v>3</x:v>
      </x:c>
      <x:c r="G8149" s="8" t="str">
        <x:v>
A few containers means some containers. Few containers emphasises a small number. A little fuel means
some fuel; little fuel emphasises that the amount is small. In positive everyday sentences, a lot of is often more
natural than much.
Examples are for language learning. Sources: S1; see editorial notes.
  CLASS NOTES</x:v>
      </x:c>
      <x:c r="H8149" s="8" t="str">
        <x:v>157</x:v>
      </x:c>
      <x:c r="I8149" s="8" t="str">
        <x:v>Maritime English 3.17 Plus, First Edition 2026, PDF page 157</x:v>
      </x:c>
      <x:c r="J8149" s="8" t="str">
        <x:v>loma-book-u8-p158-round-1-1</x:v>
      </x:c>
      <x:c r="K8149" s="8" t="str"/>
    </x:row>
    <x:row r="8150" ht="334" customHeight="1">
      <x:c r="A8150" s="21" t="n">
        <x:v>4</x:v>
      </x:c>
      <x:c r="B8150" s="21" t="n">
        <x:v>2</x:v>
      </x:c>
      <x:c r="C8150" s="8" t="str">
        <x:v>Cargo Operations and Dangerous Goods · Language accuracy · p158 · 1</x:v>
      </x:c>
      <x:c r="D8150" s="8" t="str">
        <x:v>Reference page 163: Cargo information: symbols and documents</x:v>
      </x:c>
      <x:c r="E8150" s="21" t="n">
        <x:v>1</x:v>
      </x:c>
      <x:c r="F8150" s="21" t="n">
        <x:v>3</x:v>
      </x:c>
      <x:c r="G8150"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8150" s="8" t="str">
        <x:v>163</x:v>
      </x:c>
      <x:c r="I8150" s="8" t="str">
        <x:v>Maritime English 3.17 Plus, First Edition 2026, PDF page 163</x:v>
      </x:c>
      <x:c r="J8150" s="8" t="str">
        <x:v>loma-book-u8-p158-round-1-1</x:v>
      </x:c>
      <x:c r="K8150" s="8" t="str"/>
    </x:row>
    <x:row r="8151" ht="334" customHeight="1">
      <x:c r="A8151" s="21" t="n">
        <x:v>4</x:v>
      </x:c>
      <x:c r="B8151" s="21" t="n">
        <x:v>2</x:v>
      </x:c>
      <x:c r="C8151" s="8" t="str">
        <x:v>Cargo Operations and Dangerous Goods · Language accuracy · p158 · 1</x:v>
      </x:c>
      <x:c r="D8151" s="8" t="str">
        <x:v>Reference page 163: Cargo information: symbols and documents</x:v>
      </x:c>
      <x:c r="E8151" s="21" t="n">
        <x:v>2</x:v>
      </x:c>
      <x:c r="F8151" s="21" t="n">
        <x:v>3</x:v>
      </x:c>
      <x:c r="G8151"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8151" s="8" t="str">
        <x:v>163</x:v>
      </x:c>
      <x:c r="I8151" s="8" t="str">
        <x:v>Maritime English 3.17 Plus, First Edition 2026, PDF page 163</x:v>
      </x:c>
      <x:c r="J8151" s="8" t="str">
        <x:v>loma-book-u8-p158-round-1-1</x:v>
      </x:c>
      <x:c r="K8151" s="8" t="str"/>
    </x:row>
    <x:row r="8152" ht="334" customHeight="1">
      <x:c r="A8152" s="21" t="n">
        <x:v>4</x:v>
      </x:c>
      <x:c r="B8152" s="21" t="n">
        <x:v>2</x:v>
      </x:c>
      <x:c r="C8152" s="8" t="str">
        <x:v>Cargo Operations and Dangerous Goods · Language accuracy · p158 · 1</x:v>
      </x:c>
      <x:c r="D8152" s="8" t="str">
        <x:v>Reference page 163: Cargo information: symbols and documents</x:v>
      </x:c>
      <x:c r="E8152" s="21" t="n">
        <x:v>3</x:v>
      </x:c>
      <x:c r="F8152" s="21" t="n">
        <x:v>3</x:v>
      </x:c>
      <x:c r="G8152" s="8" t="str">
        <x:v>  CLASS NOTES</x:v>
      </x:c>
      <x:c r="H8152" s="8" t="str">
        <x:v>163</x:v>
      </x:c>
      <x:c r="I8152" s="8" t="str">
        <x:v>Maritime English 3.17 Plus, First Edition 2026, PDF page 163</x:v>
      </x:c>
      <x:c r="J8152" s="8" t="str">
        <x:v>loma-book-u8-p158-round-1-1</x:v>
      </x:c>
      <x:c r="K8152" s="8" t="str"/>
    </x:row>
    <x:row r="8153" ht="334" customHeight="1">
      <x:c r="A8153" s="21" t="n">
        <x:v>4</x:v>
      </x:c>
      <x:c r="B8153" s="21" t="n">
        <x:v>2</x:v>
      </x:c>
      <x:c r="C8153" s="8" t="str">
        <x:v>Cargo Operations and Dangerous Goods · Language accuracy · p158 · 1</x:v>
      </x:c>
      <x:c r="D8153" s="8" t="str">
        <x:v>Reference page 164: Check the draft bay plan</x:v>
      </x:c>
      <x:c r="E8153" s="21" t="n">
        <x:v>1</x:v>
      </x:c>
      <x:c r="F8153" s="21" t="n">
        <x:v>2</x:v>
      </x:c>
      <x:c r="G8153"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8153" s="8" t="str">
        <x:v>164</x:v>
      </x:c>
      <x:c r="I8153" s="8" t="str">
        <x:v>Maritime English 3.17 Plus, First Edition 2026, PDF page 164</x:v>
      </x:c>
      <x:c r="J8153" s="8" t="str">
        <x:v>loma-book-u8-p158-round-1-1</x:v>
      </x:c>
      <x:c r="K8153" s="8" t="str"/>
    </x:row>
    <x:row r="8154" ht="334" customHeight="1">
      <x:c r="A8154" s="21" t="n">
        <x:v>4</x:v>
      </x:c>
      <x:c r="B8154" s="21" t="n">
        <x:v>2</x:v>
      </x:c>
      <x:c r="C8154" s="8" t="str">
        <x:v>Cargo Operations and Dangerous Goods · Language accuracy · p158 · 1</x:v>
      </x:c>
      <x:c r="D8154" s="8" t="str">
        <x:v>Reference page 164: Check the draft bay plan</x:v>
      </x:c>
      <x:c r="E8154" s="21" t="n">
        <x:v>2</x:v>
      </x:c>
      <x:c r="F8154" s="21" t="n">
        <x:v>2</x:v>
      </x:c>
      <x:c r="G8154"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8154" s="8" t="str">
        <x:v>164</x:v>
      </x:c>
      <x:c r="I8154" s="8" t="str">
        <x:v>Maritime English 3.17 Plus, First Edition 2026, PDF page 164</x:v>
      </x:c>
      <x:c r="J8154" s="8" t="str">
        <x:v>loma-book-u8-p158-round-1-1</x:v>
      </x:c>
      <x:c r="K8154" s="8" t="str"/>
    </x:row>
    <x:row r="8155" ht="334" customHeight="1">
      <x:c r="A8155" s="21" t="n">
        <x:v>4</x:v>
      </x:c>
      <x:c r="B8155" s="21" t="n">
        <x:v>2</x:v>
      </x:c>
      <x:c r="C8155" s="8" t="str">
        <x:v>Cargo Operations and Dangerous Goods · Language accuracy · p158 · 1</x:v>
      </x:c>
      <x:c r="D8155" s="8" t="str">
        <x:v>Reference page 165: Record a cargo discrepancy</x:v>
      </x:c>
      <x:c r="E8155" s="21" t="n">
        <x:v>1</x:v>
      </x:c>
      <x:c r="F8155" s="21" t="n">
        <x:v>2</x:v>
      </x:c>
      <x:c r="G8155"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8155" s="8" t="str">
        <x:v>165</x:v>
      </x:c>
      <x:c r="I8155" s="8" t="str">
        <x:v>Maritime English 3.17 Plus, First Edition 2026, PDF page 165</x:v>
      </x:c>
      <x:c r="J8155" s="8" t="str">
        <x:v>loma-book-u8-p158-round-1-1</x:v>
      </x:c>
      <x:c r="K8155" s="8" t="str"/>
    </x:row>
    <x:row r="8156" ht="334" customHeight="1">
      <x:c r="A8156" s="21" t="n">
        <x:v>4</x:v>
      </x:c>
      <x:c r="B8156" s="21" t="n">
        <x:v>2</x:v>
      </x:c>
      <x:c r="C8156" s="8" t="str">
        <x:v>Cargo Operations and Dangerous Goods · Language accuracy · p158 · 1</x:v>
      </x:c>
      <x:c r="D8156" s="8" t="str">
        <x:v>Reference page 165: Record a cargo discrepancy</x:v>
      </x:c>
      <x:c r="E8156" s="21" t="n">
        <x:v>2</x:v>
      </x:c>
      <x:c r="F8156" s="21" t="n">
        <x:v>2</x:v>
      </x:c>
      <x:c r="G8156"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8156" s="8" t="str">
        <x:v>165</x:v>
      </x:c>
      <x:c r="I8156" s="8" t="str">
        <x:v>Maritime English 3.17 Plus, First Edition 2026, PDF page 165</x:v>
      </x:c>
      <x:c r="J8156" s="8" t="str">
        <x:v>loma-book-u8-p158-round-1-1</x:v>
      </x:c>
      <x:c r="K8156" s="8" t="str"/>
    </x:row>
    <x:row r="8157" ht="334" customHeight="1">
      <x:c r="A8157" s="21" t="n">
        <x:v>4</x:v>
      </x:c>
      <x:c r="B8157" s="21" t="n">
        <x:v>2</x:v>
      </x:c>
      <x:c r="C8157" s="8" t="str">
        <x:v>Cargo Operations and Dangerous Goods · Language accuracy · p158 · 2</x:v>
      </x:c>
      <x:c r="D8157" s="8" t="str">
        <x:v>Source passage</x:v>
      </x:c>
      <x:c r="E8157" s="21" t="n">
        <x:v>1</x:v>
      </x:c>
      <x:c r="F8157" s="21" t="n">
        <x:v>3</x:v>
      </x:c>
      <x:c r="G8157" s="8" t="str">
        <x:v>PDF PAGE 158
UNIT 8 | C GRAMMAR - STUDY, THEN PRACTISE
Examples and controlled practice
  Check a common error
  Incorrect: How much containers? Correct: How many containers? Incorrect: Three equipments. Correct:
  Three items of equipment.
Study the examples
1. There are fewer trucks than yesterday.
2. We discharged less ballast water than planned.
3. How many tonnes have been loaded?
4. A number of containers are awaiting checks.
</x:v>
      </x:c>
      <x:c r="H8157" s="8" t="str">
        <x:v>158</x:v>
      </x:c>
      <x:c r="I8157" s="8" t="str">
        <x:v>Maritime English 3.17 Plus · Dr. Wayne Vincent Tolomia · physical PDF page(s) 158 · Loma adaptation of u8-p158-round-1</x:v>
      </x:c>
      <x:c r="J8157" s="8" t="str">
        <x:v>loma-book-u8-p158-round-1-2</x:v>
      </x:c>
      <x:c r="K8157" s="8" t="str"/>
    </x:row>
    <x:row r="8158" ht="334" customHeight="1">
      <x:c r="A8158" s="21" t="n">
        <x:v>4</x:v>
      </x:c>
      <x:c r="B8158" s="21" t="n">
        <x:v>2</x:v>
      </x:c>
      <x:c r="C8158" s="8" t="str">
        <x:v>Cargo Operations and Dangerous Goods · Language accuracy · p158 · 2</x:v>
      </x:c>
      <x:c r="D8158" s="8" t="str">
        <x:v>Source passage</x:v>
      </x:c>
      <x:c r="E8158" s="21" t="n">
        <x:v>2</x:v>
      </x:c>
      <x:c r="F8158" s="21" t="n">
        <x:v>3</x:v>
      </x:c>
      <x:c r="G8158" s="8" t="str">
        <x:v>
Activity A - complete the sentences
Use the form requested. Write the full verb phrase when needed. Read your answer in the complete sentence.
1. How ________ cargo remains?
2. Use fewer or less: There are ________ trucks today.
3. Use a few: ________ containers have loose lashings.
4. Use fewer or less: We discharged ________ ballast water.
5. Use items of: There are three ________ equipment in the locker.
6. ________ ________ tonnes have been loaded?
Self-check: subject-verb agreement; complete verb phrase; clear time reference; accurate units.
</x:v>
      </x:c>
      <x:c r="H8158" s="8" t="str">
        <x:v>158</x:v>
      </x:c>
      <x:c r="I8158" s="8" t="str">
        <x:v>Maritime English 3.17 Plus · Dr. Wayne Vincent Tolomia · physical PDF page(s) 158 · Loma adaptation of u8-p158-round-1</x:v>
      </x:c>
      <x:c r="J8158" s="8" t="str">
        <x:v>loma-book-u8-p158-round-1-2</x:v>
      </x:c>
      <x:c r="K8158" s="8" t="str"/>
    </x:row>
    <x:row r="8159" ht="334" customHeight="1">
      <x:c r="A8159" s="21" t="n">
        <x:v>4</x:v>
      </x:c>
      <x:c r="B8159" s="21" t="n">
        <x:v>2</x:v>
      </x:c>
      <x:c r="C8159" s="8" t="str">
        <x:v>Cargo Operations and Dangerous Goods · Language accuracy · p158 · 2</x:v>
      </x:c>
      <x:c r="D8159" s="8" t="str">
        <x:v>Source passage</x:v>
      </x:c>
      <x:c r="E8159" s="21" t="n">
        <x:v>3</x:v>
      </x:c>
      <x:c r="F8159" s="21" t="n">
        <x:v>3</x:v>
      </x:c>
      <x:c r="G8159" s="8" t="str">
        <x:v>
  CLASS NOTES</x:v>
      </x:c>
      <x:c r="H8159" s="8" t="str">
        <x:v>158</x:v>
      </x:c>
      <x:c r="I8159" s="8" t="str">
        <x:v>Maritime English 3.17 Plus · Dr. Wayne Vincent Tolomia · physical PDF page(s) 158 · Loma adaptation of u8-p158-round-1</x:v>
      </x:c>
      <x:c r="J8159" s="8" t="str">
        <x:v>loma-book-u8-p158-round-1-2</x:v>
      </x:c>
      <x:c r="K8159" s="8" t="str"/>
    </x:row>
    <x:row r="8160" ht="334" customHeight="1">
      <x:c r="A8160" s="21" t="n">
        <x:v>4</x:v>
      </x:c>
      <x:c r="B8160" s="21" t="n">
        <x:v>2</x:v>
      </x:c>
      <x:c r="C8160" s="8" t="str">
        <x:v>Cargo Operations and Dangerous Goods · Language accuracy · p158 · 2</x:v>
      </x:c>
      <x:c r="D8160" s="8" t="str">
        <x:v>Reference page 158: Grammar lab — complete the sentence</x:v>
      </x:c>
      <x:c r="E8160" s="21" t="n">
        <x:v>1</x:v>
      </x:c>
      <x:c r="F8160" s="21" t="n">
        <x:v>3</x:v>
      </x:c>
      <x:c r="G8160" s="8" t="str">
        <x:v>UNIT 8 | C GRAMMAR - STUDY, THEN PRACTISE
Examples and controlled practice
  Check a common error
  Incorrect: How much containers? Correct: How many containers? Incorrect: Three equipments. Correct:
  Three items of equipment.
Study the examples
1. There are fewer trucks than yesterday.
2. We discharged less ballast water than planned.
3. How many tonnes have been loaded?
4. A number of containers are awaiting checks.
</x:v>
      </x:c>
      <x:c r="H8160" s="8" t="str">
        <x:v>158</x:v>
      </x:c>
      <x:c r="I8160" s="8" t="str">
        <x:v>Maritime English 3.17 Plus, First Edition 2026, PDF page 158</x:v>
      </x:c>
      <x:c r="J8160" s="8" t="str">
        <x:v>loma-book-u8-p158-round-1-2</x:v>
      </x:c>
      <x:c r="K8160" s="8" t="str"/>
    </x:row>
    <x:row r="8161" ht="334" customHeight="1">
      <x:c r="A8161" s="21" t="n">
        <x:v>4</x:v>
      </x:c>
      <x:c r="B8161" s="21" t="n">
        <x:v>2</x:v>
      </x:c>
      <x:c r="C8161" s="8" t="str">
        <x:v>Cargo Operations and Dangerous Goods · Language accuracy · p158 · 2</x:v>
      </x:c>
      <x:c r="D8161" s="8" t="str">
        <x:v>Reference page 158: Grammar lab — complete the sentence</x:v>
      </x:c>
      <x:c r="E8161" s="21" t="n">
        <x:v>2</x:v>
      </x:c>
      <x:c r="F8161" s="21" t="n">
        <x:v>3</x:v>
      </x:c>
      <x:c r="G8161" s="8" t="str">
        <x:v>Activity A - complete the sentences
Use the form requested. Write the full verb phrase when needed. Read your answer in the complete sentence.
1. How ________ cargo remains?
2. Use fewer or less: There are ________ trucks today.
3. Use a few: ________ containers have loose lashings.
4. Use fewer or less: We discharged ________ ballast water.
5. Use items of: There are three ________ equipment in the locker.
6. ________ ________ tonnes have been loaded?
Self-check: subject-verb agreement; complete verb phrase; clear time reference; accurate units.
</x:v>
      </x:c>
      <x:c r="H8161" s="8" t="str">
        <x:v>158</x:v>
      </x:c>
      <x:c r="I8161" s="8" t="str">
        <x:v>Maritime English 3.17 Plus, First Edition 2026, PDF page 158</x:v>
      </x:c>
      <x:c r="J8161" s="8" t="str">
        <x:v>loma-book-u8-p158-round-1-2</x:v>
      </x:c>
      <x:c r="K8161" s="8" t="str"/>
    </x:row>
    <x:row r="8162" ht="334" customHeight="1">
      <x:c r="A8162" s="21" t="n">
        <x:v>4</x:v>
      </x:c>
      <x:c r="B8162" s="21" t="n">
        <x:v>2</x:v>
      </x:c>
      <x:c r="C8162" s="8" t="str">
        <x:v>Cargo Operations and Dangerous Goods · Language accuracy · p158 · 2</x:v>
      </x:c>
      <x:c r="D8162" s="8" t="str">
        <x:v>Reference page 158: Grammar lab — complete the sentence</x:v>
      </x:c>
      <x:c r="E8162" s="21" t="n">
        <x:v>3</x:v>
      </x:c>
      <x:c r="F8162" s="21" t="n">
        <x:v>3</x:v>
      </x:c>
      <x:c r="G8162" s="8" t="str">
        <x:v>  CLASS NOTES</x:v>
      </x:c>
      <x:c r="H8162" s="8" t="str">
        <x:v>158</x:v>
      </x:c>
      <x:c r="I8162" s="8" t="str">
        <x:v>Maritime English 3.17 Plus, First Edition 2026, PDF page 158</x:v>
      </x:c>
      <x:c r="J8162" s="8" t="str">
        <x:v>loma-book-u8-p158-round-1-2</x:v>
      </x:c>
      <x:c r="K8162" s="8" t="str"/>
    </x:row>
    <x:row r="8163" ht="334" customHeight="1">
      <x:c r="A8163" s="21" t="n">
        <x:v>4</x:v>
      </x:c>
      <x:c r="B8163" s="21" t="n">
        <x:v>2</x:v>
      </x:c>
      <x:c r="C8163" s="8" t="str">
        <x:v>Cargo Operations and Dangerous Goods · Language accuracy · p158 · 2</x:v>
      </x:c>
      <x:c r="D8163" s="8" t="str">
        <x:v>Reference page 157: Countable and uncountable quantities</x:v>
      </x:c>
      <x:c r="E8163" s="21" t="n">
        <x:v>1</x:v>
      </x:c>
      <x:c r="F8163" s="21" t="n">
        <x:v>3</x:v>
      </x:c>
      <x:c r="G8163" s="8" t="str">
        <x:v>UNIT 8 | C GRAMMAR - FORMS AND MEANING
Countable nouns and quantifiers
A countable noun names separate items: a container, two pumps. An uncountable noun names a substance
or a general category: fuel, equipment. Use a unit or counting phrase when you need an exact quantity.
 Use                   Countable examples           Uncountable examples
 Nouns                     containers, drums, trucks,           fuel, ballast water, equipment, information
                      pumps
 Question             How many containers?        How much cargo?
 Large quantity          many / a large number of       much / a large amount of cargo
                            containers
 Small positive quantity    a few drums                  a little fuel
</x:v>
      </x:c>
      <x:c r="H8163" s="8" t="str">
        <x:v>157</x:v>
      </x:c>
      <x:c r="I8163" s="8" t="str">
        <x:v>Maritime English 3.17 Plus, First Edition 2026, PDF page 157</x:v>
      </x:c>
      <x:c r="J8163" s="8" t="str">
        <x:v>loma-book-u8-p158-round-1-2</x:v>
      </x:c>
      <x:c r="K8163" s="8" t="str"/>
    </x:row>
    <x:row r="8164" ht="334" customHeight="1">
      <x:c r="A8164" s="21" t="n">
        <x:v>4</x:v>
      </x:c>
      <x:c r="B8164" s="21" t="n">
        <x:v>2</x:v>
      </x:c>
      <x:c r="C8164" s="8" t="str">
        <x:v>Cargo Operations and Dangerous Goods · Language accuracy · p158 · 2</x:v>
      </x:c>
      <x:c r="D8164" s="8" t="str">
        <x:v>Reference page 157: Countable and uncountable quantities</x:v>
      </x:c>
      <x:c r="E8164" s="21" t="n">
        <x:v>2</x:v>
      </x:c>
      <x:c r="F8164" s="21" t="n">
        <x:v>3</x:v>
      </x:c>
      <x:c r="G8164" s="8" t="str">
        <x:v>
 Smaller quantity           fewer trucks                       less ballast water
 Exact quantity             three pumps / twenty tonnes       three items of equipment / twenty tonnes of
                                                          cargo
Count the unit, not the substance
How much cargo remains? How many tonnes remain? Cargo refers to the material collectively; tonnes are
countable units. Include the unit when reporting a number.
Common general meanings
Equipment, machinery and information are uncountable in the meanings used here: two items of equipment,
not two equipments. Cargo usually functions as a mass noun here, although cargoes can mean separate
loads. Damage is uncountable for physical harm; legal damages has a different meaning.
A few / few and a little / little
</x:v>
      </x:c>
      <x:c r="H8164" s="8" t="str">
        <x:v>157</x:v>
      </x:c>
      <x:c r="I8164" s="8" t="str">
        <x:v>Maritime English 3.17 Plus, First Edition 2026, PDF page 157</x:v>
      </x:c>
      <x:c r="J8164" s="8" t="str">
        <x:v>loma-book-u8-p158-round-1-2</x:v>
      </x:c>
      <x:c r="K8164" s="8" t="str"/>
    </x:row>
    <x:row r="8165" ht="334" customHeight="1">
      <x:c r="A8165" s="21" t="n">
        <x:v>4</x:v>
      </x:c>
      <x:c r="B8165" s="21" t="n">
        <x:v>2</x:v>
      </x:c>
      <x:c r="C8165" s="8" t="str">
        <x:v>Cargo Operations and Dangerous Goods · Language accuracy · p158 · 2</x:v>
      </x:c>
      <x:c r="D8165" s="8" t="str">
        <x:v>Reference page 157: Countable and uncountable quantities</x:v>
      </x:c>
      <x:c r="E8165" s="21" t="n">
        <x:v>3</x:v>
      </x:c>
      <x:c r="F8165" s="21" t="n">
        <x:v>3</x:v>
      </x:c>
      <x:c r="G8165" s="8" t="str">
        <x:v>
A few containers means some containers. Few containers emphasises a small number. A little fuel means
some fuel; little fuel emphasises that the amount is small. In positive everyday sentences, a lot of is often more
natural than much.
Examples are for language learning. Sources: S1; see editorial notes.
  CLASS NOTES</x:v>
      </x:c>
      <x:c r="H8165" s="8" t="str">
        <x:v>157</x:v>
      </x:c>
      <x:c r="I8165" s="8" t="str">
        <x:v>Maritime English 3.17 Plus, First Edition 2026, PDF page 157</x:v>
      </x:c>
      <x:c r="J8165" s="8" t="str">
        <x:v>loma-book-u8-p158-round-1-2</x:v>
      </x:c>
      <x:c r="K8165" s="8" t="str"/>
    </x:row>
    <x:row r="8166" ht="334" customHeight="1">
      <x:c r="A8166" s="21" t="n">
        <x:v>4</x:v>
      </x:c>
      <x:c r="B8166" s="21" t="n">
        <x:v>2</x:v>
      </x:c>
      <x:c r="C8166" s="8" t="str">
        <x:v>Cargo Operations and Dangerous Goods · Language accuracy · p158 · 2</x:v>
      </x:c>
      <x:c r="D8166" s="8" t="str">
        <x:v>Reference page 163: Cargo information: symbols and documents</x:v>
      </x:c>
      <x:c r="E8166" s="21" t="n">
        <x:v>1</x:v>
      </x:c>
      <x:c r="F8166" s="21" t="n">
        <x:v>3</x:v>
      </x:c>
      <x:c r="G8166"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8166" s="8" t="str">
        <x:v>163</x:v>
      </x:c>
      <x:c r="I8166" s="8" t="str">
        <x:v>Maritime English 3.17 Plus, First Edition 2026, PDF page 163</x:v>
      </x:c>
      <x:c r="J8166" s="8" t="str">
        <x:v>loma-book-u8-p158-round-1-2</x:v>
      </x:c>
      <x:c r="K8166" s="8" t="str"/>
    </x:row>
    <x:row r="8167" ht="334" customHeight="1">
      <x:c r="A8167" s="21" t="n">
        <x:v>4</x:v>
      </x:c>
      <x:c r="B8167" s="21" t="n">
        <x:v>2</x:v>
      </x:c>
      <x:c r="C8167" s="8" t="str">
        <x:v>Cargo Operations and Dangerous Goods · Language accuracy · p158 · 2</x:v>
      </x:c>
      <x:c r="D8167" s="8" t="str">
        <x:v>Reference page 163: Cargo information: symbols and documents</x:v>
      </x:c>
      <x:c r="E8167" s="21" t="n">
        <x:v>2</x:v>
      </x:c>
      <x:c r="F8167" s="21" t="n">
        <x:v>3</x:v>
      </x:c>
      <x:c r="G8167"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8167" s="8" t="str">
        <x:v>163</x:v>
      </x:c>
      <x:c r="I8167" s="8" t="str">
        <x:v>Maritime English 3.17 Plus, First Edition 2026, PDF page 163</x:v>
      </x:c>
      <x:c r="J8167" s="8" t="str">
        <x:v>loma-book-u8-p158-round-1-2</x:v>
      </x:c>
      <x:c r="K8167" s="8" t="str"/>
    </x:row>
    <x:row r="8168" ht="334" customHeight="1">
      <x:c r="A8168" s="21" t="n">
        <x:v>4</x:v>
      </x:c>
      <x:c r="B8168" s="21" t="n">
        <x:v>2</x:v>
      </x:c>
      <x:c r="C8168" s="8" t="str">
        <x:v>Cargo Operations and Dangerous Goods · Language accuracy · p158 · 2</x:v>
      </x:c>
      <x:c r="D8168" s="8" t="str">
        <x:v>Reference page 163: Cargo information: symbols and documents</x:v>
      </x:c>
      <x:c r="E8168" s="21" t="n">
        <x:v>3</x:v>
      </x:c>
      <x:c r="F8168" s="21" t="n">
        <x:v>3</x:v>
      </x:c>
      <x:c r="G8168" s="8" t="str">
        <x:v>  CLASS NOTES</x:v>
      </x:c>
      <x:c r="H8168" s="8" t="str">
        <x:v>163</x:v>
      </x:c>
      <x:c r="I8168" s="8" t="str">
        <x:v>Maritime English 3.17 Plus, First Edition 2026, PDF page 163</x:v>
      </x:c>
      <x:c r="J8168" s="8" t="str">
        <x:v>loma-book-u8-p158-round-1-2</x:v>
      </x:c>
      <x:c r="K8168" s="8" t="str"/>
    </x:row>
    <x:row r="8169" ht="334" customHeight="1">
      <x:c r="A8169" s="21" t="n">
        <x:v>4</x:v>
      </x:c>
      <x:c r="B8169" s="21" t="n">
        <x:v>2</x:v>
      </x:c>
      <x:c r="C8169" s="8" t="str">
        <x:v>Cargo Operations and Dangerous Goods · Language accuracy · p158 · 2</x:v>
      </x:c>
      <x:c r="D8169" s="8" t="str">
        <x:v>Reference page 164: Check the draft bay plan</x:v>
      </x:c>
      <x:c r="E8169" s="21" t="n">
        <x:v>1</x:v>
      </x:c>
      <x:c r="F8169" s="21" t="n">
        <x:v>2</x:v>
      </x:c>
      <x:c r="G8169"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8169" s="8" t="str">
        <x:v>164</x:v>
      </x:c>
      <x:c r="I8169" s="8" t="str">
        <x:v>Maritime English 3.17 Plus, First Edition 2026, PDF page 164</x:v>
      </x:c>
      <x:c r="J8169" s="8" t="str">
        <x:v>loma-book-u8-p158-round-1-2</x:v>
      </x:c>
      <x:c r="K8169" s="8" t="str"/>
    </x:row>
    <x:row r="8170" ht="334" customHeight="1">
      <x:c r="A8170" s="21" t="n">
        <x:v>4</x:v>
      </x:c>
      <x:c r="B8170" s="21" t="n">
        <x:v>2</x:v>
      </x:c>
      <x:c r="C8170" s="8" t="str">
        <x:v>Cargo Operations and Dangerous Goods · Language accuracy · p158 · 2</x:v>
      </x:c>
      <x:c r="D8170" s="8" t="str">
        <x:v>Reference page 164: Check the draft bay plan</x:v>
      </x:c>
      <x:c r="E8170" s="21" t="n">
        <x:v>2</x:v>
      </x:c>
      <x:c r="F8170" s="21" t="n">
        <x:v>2</x:v>
      </x:c>
      <x:c r="G8170"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8170" s="8" t="str">
        <x:v>164</x:v>
      </x:c>
      <x:c r="I8170" s="8" t="str">
        <x:v>Maritime English 3.17 Plus, First Edition 2026, PDF page 164</x:v>
      </x:c>
      <x:c r="J8170" s="8" t="str">
        <x:v>loma-book-u8-p158-round-1-2</x:v>
      </x:c>
      <x:c r="K8170" s="8" t="str"/>
    </x:row>
    <x:row r="8171" ht="334" customHeight="1">
      <x:c r="A8171" s="21" t="n">
        <x:v>4</x:v>
      </x:c>
      <x:c r="B8171" s="21" t="n">
        <x:v>2</x:v>
      </x:c>
      <x:c r="C8171" s="8" t="str">
        <x:v>Cargo Operations and Dangerous Goods · Language accuracy · p158 · 2</x:v>
      </x:c>
      <x:c r="D8171" s="8" t="str">
        <x:v>Reference page 165: Record a cargo discrepancy</x:v>
      </x:c>
      <x:c r="E8171" s="21" t="n">
        <x:v>1</x:v>
      </x:c>
      <x:c r="F8171" s="21" t="n">
        <x:v>2</x:v>
      </x:c>
      <x:c r="G8171"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8171" s="8" t="str">
        <x:v>165</x:v>
      </x:c>
      <x:c r="I8171" s="8" t="str">
        <x:v>Maritime English 3.17 Plus, First Edition 2026, PDF page 165</x:v>
      </x:c>
      <x:c r="J8171" s="8" t="str">
        <x:v>loma-book-u8-p158-round-1-2</x:v>
      </x:c>
      <x:c r="K8171" s="8" t="str"/>
    </x:row>
    <x:row r="8172" ht="334" customHeight="1">
      <x:c r="A8172" s="21" t="n">
        <x:v>4</x:v>
      </x:c>
      <x:c r="B8172" s="21" t="n">
        <x:v>2</x:v>
      </x:c>
      <x:c r="C8172" s="8" t="str">
        <x:v>Cargo Operations and Dangerous Goods · Language accuracy · p158 · 2</x:v>
      </x:c>
      <x:c r="D8172" s="8" t="str">
        <x:v>Reference page 165: Record a cargo discrepancy</x:v>
      </x:c>
      <x:c r="E8172" s="21" t="n">
        <x:v>2</x:v>
      </x:c>
      <x:c r="F8172" s="21" t="n">
        <x:v>2</x:v>
      </x:c>
      <x:c r="G8172"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8172" s="8" t="str">
        <x:v>165</x:v>
      </x:c>
      <x:c r="I8172" s="8" t="str">
        <x:v>Maritime English 3.17 Plus, First Edition 2026, PDF page 165</x:v>
      </x:c>
      <x:c r="J8172" s="8" t="str">
        <x:v>loma-book-u8-p158-round-1-2</x:v>
      </x:c>
      <x:c r="K8172" s="8" t="str"/>
    </x:row>
    <x:row r="8173" ht="334" customHeight="1">
      <x:c r="A8173" s="21" t="n">
        <x:v>4</x:v>
      </x:c>
      <x:c r="B8173" s="21" t="n">
        <x:v>2</x:v>
      </x:c>
      <x:c r="C8173" s="8" t="str">
        <x:v>Cargo Operations and Dangerous Goods · Language accuracy · p159 · 1</x:v>
      </x:c>
      <x:c r="D8173" s="8" t="str">
        <x:v>Source passage</x:v>
      </x:c>
      <x:c r="E8173" s="21" t="n">
        <x:v>1</x:v>
      </x:c>
      <x:c r="F8173" s="21" t="n">
        <x:v>2</x:v>
      </x:c>
      <x:c r="G8173" s="8" t="str">
        <x:v>PDF PAGE 159
UNIT 8 | C2 ACTIVITIES B AND C
More practice: transform and correct
  Worked example - not one of the questions
  Use a counting phrase: two machinerys -&gt; two pieces of machinery
Activity B - rewrite as instructed
1. Correct the quantifier: How many cargo remains?
2. Use fewer and correct the verb: There is less trucks today.
3. Ask about quantity: Four thousand two hundred tonnes have been loaded.
4. Use items of: We have three equipments in the locker.
</x:v>
      </x:c>
      <x:c r="H8173" s="8" t="str">
        <x:v>159</x:v>
      </x:c>
      <x:c r="I8173" s="8" t="str">
        <x:v>Maritime English 3.17 Plus · Dr. Wayne Vincent Tolomia · physical PDF page(s) 159 · Loma adaptation of u8-p159-round-2</x:v>
      </x:c>
      <x:c r="J8173" s="8" t="str">
        <x:v>loma-book-u8-p159-round-2-1</x:v>
      </x:c>
      <x:c r="K8173" s="8" t="str"/>
    </x:row>
    <x:row r="8174" ht="334" customHeight="1">
      <x:c r="A8174" s="21" t="n">
        <x:v>4</x:v>
      </x:c>
      <x:c r="B8174" s="21" t="n">
        <x:v>2</x:v>
      </x:c>
      <x:c r="C8174" s="8" t="str">
        <x:v>Cargo Operations and Dangerous Goods · Language accuracy · p159 · 1</x:v>
      </x:c>
      <x:c r="D8174" s="8" t="str">
        <x:v>Source passage</x:v>
      </x:c>
      <x:c r="E8174" s="21" t="n">
        <x:v>2</x:v>
      </x:c>
      <x:c r="F8174" s="21" t="n">
        <x:v>2</x:v>
      </x:c>
      <x:c r="G8174" s="8" t="str">
        <x:v>5. Ask about quantity using much: Ballast water remains in the tanks.
Activity C - correct the message
Write the whole corrected sentence. Some items ask for a change of function; others contain one or more form errors.
1. How much containers are affected in hold three?
2. There were less trucks today, so the rate fell.
3. We loaded a large number of cargo this morning.
4. Fewer equipment was available than we expected.
5. How many ballast did you discharge during the operation?
  CLASS NOTES</x:v>
      </x:c>
      <x:c r="H8174" s="8" t="str">
        <x:v>159</x:v>
      </x:c>
      <x:c r="I8174" s="8" t="str">
        <x:v>Maritime English 3.17 Plus · Dr. Wayne Vincent Tolomia · physical PDF page(s) 159 · Loma adaptation of u8-p159-round-2</x:v>
      </x:c>
      <x:c r="J8174" s="8" t="str">
        <x:v>loma-book-u8-p159-round-2-1</x:v>
      </x:c>
      <x:c r="K8174" s="8" t="str"/>
    </x:row>
    <x:row r="8175" ht="334" customHeight="1">
      <x:c r="A8175" s="21" t="n">
        <x:v>4</x:v>
      </x:c>
      <x:c r="B8175" s="21" t="n">
        <x:v>2</x:v>
      </x:c>
      <x:c r="C8175" s="8" t="str">
        <x:v>Cargo Operations and Dangerous Goods · Language accuracy · p159 · 1</x:v>
      </x:c>
      <x:c r="D8175" s="8" t="str">
        <x:v>Reference page 159: Grammar lab — transform and repair</x:v>
      </x:c>
      <x:c r="E8175" s="21" t="n">
        <x:v>1</x:v>
      </x:c>
      <x:c r="F8175" s="21" t="n">
        <x:v>2</x:v>
      </x:c>
      <x:c r="G8175" s="8" t="str">
        <x:v>UNIT 8 | C2 ACTIVITIES B AND C
More practice: transform and correct
  Worked example - not one of the questions
  Use a counting phrase: two machinerys -&gt; two pieces of machinery
Activity B - rewrite as instructed
1. Correct the quantifier: How many cargo remains?
2. Use fewer and correct the verb: There is less trucks today.
3. Ask about quantity: Four thousand two hundred tonnes have been loaded.
4. Use items of: We have three equipments in the locker.
5. Ask about quantity using much: Ballast water remains in the tanks.
</x:v>
      </x:c>
      <x:c r="H8175" s="8" t="str">
        <x:v>159</x:v>
      </x:c>
      <x:c r="I8175" s="8" t="str">
        <x:v>Maritime English 3.17 Plus, First Edition 2026, PDF page 159</x:v>
      </x:c>
      <x:c r="J8175" s="8" t="str">
        <x:v>loma-book-u8-p159-round-2-1</x:v>
      </x:c>
      <x:c r="K8175" s="8" t="str"/>
    </x:row>
    <x:row r="8176" ht="334" customHeight="1">
      <x:c r="A8176" s="21" t="n">
        <x:v>4</x:v>
      </x:c>
      <x:c r="B8176" s="21" t="n">
        <x:v>2</x:v>
      </x:c>
      <x:c r="C8176" s="8" t="str">
        <x:v>Cargo Operations and Dangerous Goods · Language accuracy · p159 · 1</x:v>
      </x:c>
      <x:c r="D8176" s="8" t="str">
        <x:v>Reference page 159: Grammar lab — transform and repair</x:v>
      </x:c>
      <x:c r="E8176" s="21" t="n">
        <x:v>2</x:v>
      </x:c>
      <x:c r="F8176" s="21" t="n">
        <x:v>2</x:v>
      </x:c>
      <x:c r="G8176" s="8" t="str">
        <x:v>
Activity C - correct the message
Write the whole corrected sentence. Some items ask for a change of function; others contain one or more form errors.
1. How much containers are affected in hold three?
2. There were less trucks today, so the rate fell.
3. We loaded a large number of cargo this morning.
4. Fewer equipment was available than we expected.
5. How many ballast did you discharge during the operation?
  CLASS NOTES</x:v>
      </x:c>
      <x:c r="H8176" s="8" t="str">
        <x:v>159</x:v>
      </x:c>
      <x:c r="I8176" s="8" t="str">
        <x:v>Maritime English 3.17 Plus, First Edition 2026, PDF page 159</x:v>
      </x:c>
      <x:c r="J8176" s="8" t="str">
        <x:v>loma-book-u8-p159-round-2-1</x:v>
      </x:c>
      <x:c r="K8176" s="8" t="str"/>
    </x:row>
    <x:row r="8177" ht="334" customHeight="1">
      <x:c r="A8177" s="21" t="n">
        <x:v>4</x:v>
      </x:c>
      <x:c r="B8177" s="21" t="n">
        <x:v>2</x:v>
      </x:c>
      <x:c r="C8177" s="8" t="str">
        <x:v>Cargo Operations and Dangerous Goods · Language accuracy · p159 · 1</x:v>
      </x:c>
      <x:c r="D8177" s="8" t="str">
        <x:v>Reference page 157: Countable and uncountable quantities</x:v>
      </x:c>
      <x:c r="E8177" s="21" t="n">
        <x:v>1</x:v>
      </x:c>
      <x:c r="F8177" s="21" t="n">
        <x:v>3</x:v>
      </x:c>
      <x:c r="G8177" s="8" t="str">
        <x:v>UNIT 8 | C GRAMMAR - FORMS AND MEANING
Countable nouns and quantifiers
A countable noun names separate items: a container, two pumps. An uncountable noun names a substance
or a general category: fuel, equipment. Use a unit or counting phrase when you need an exact quantity.
 Use                   Countable examples           Uncountable examples
 Nouns                     containers, drums, trucks,           fuel, ballast water, equipment, information
                      pumps
 Question             How many containers?        How much cargo?
 Large quantity          many / a large number of       much / a large amount of cargo
                            containers
 Small positive quantity    a few drums                  a little fuel
</x:v>
      </x:c>
      <x:c r="H8177" s="8" t="str">
        <x:v>157</x:v>
      </x:c>
      <x:c r="I8177" s="8" t="str">
        <x:v>Maritime English 3.17 Plus, First Edition 2026, PDF page 157</x:v>
      </x:c>
      <x:c r="J8177" s="8" t="str">
        <x:v>loma-book-u8-p159-round-2-1</x:v>
      </x:c>
      <x:c r="K8177" s="8" t="str"/>
    </x:row>
    <x:row r="8178" ht="334" customHeight="1">
      <x:c r="A8178" s="21" t="n">
        <x:v>4</x:v>
      </x:c>
      <x:c r="B8178" s="21" t="n">
        <x:v>2</x:v>
      </x:c>
      <x:c r="C8178" s="8" t="str">
        <x:v>Cargo Operations and Dangerous Goods · Language accuracy · p159 · 1</x:v>
      </x:c>
      <x:c r="D8178" s="8" t="str">
        <x:v>Reference page 157: Countable and uncountable quantities</x:v>
      </x:c>
      <x:c r="E8178" s="21" t="n">
        <x:v>2</x:v>
      </x:c>
      <x:c r="F8178" s="21" t="n">
        <x:v>3</x:v>
      </x:c>
      <x:c r="G8178" s="8" t="str">
        <x:v>
 Smaller quantity           fewer trucks                       less ballast water
 Exact quantity             three pumps / twenty tonnes       three items of equipment / twenty tonnes of
                                                          cargo
Count the unit, not the substance
How much cargo remains? How many tonnes remain? Cargo refers to the material collectively; tonnes are
countable units. Include the unit when reporting a number.
Common general meanings
Equipment, machinery and information are uncountable in the meanings used here: two items of equipment,
not two equipments. Cargo usually functions as a mass noun here, although cargoes can mean separate
loads. Damage is uncountable for physical harm; legal damages has a different meaning.
A few / few and a little / little
</x:v>
      </x:c>
      <x:c r="H8178" s="8" t="str">
        <x:v>157</x:v>
      </x:c>
      <x:c r="I8178" s="8" t="str">
        <x:v>Maritime English 3.17 Plus, First Edition 2026, PDF page 157</x:v>
      </x:c>
      <x:c r="J8178" s="8" t="str">
        <x:v>loma-book-u8-p159-round-2-1</x:v>
      </x:c>
      <x:c r="K8178" s="8" t="str"/>
    </x:row>
    <x:row r="8179" ht="334" customHeight="1">
      <x:c r="A8179" s="21" t="n">
        <x:v>4</x:v>
      </x:c>
      <x:c r="B8179" s="21" t="n">
        <x:v>2</x:v>
      </x:c>
      <x:c r="C8179" s="8" t="str">
        <x:v>Cargo Operations and Dangerous Goods · Language accuracy · p159 · 1</x:v>
      </x:c>
      <x:c r="D8179" s="8" t="str">
        <x:v>Reference page 157: Countable and uncountable quantities</x:v>
      </x:c>
      <x:c r="E8179" s="21" t="n">
        <x:v>3</x:v>
      </x:c>
      <x:c r="F8179" s="21" t="n">
        <x:v>3</x:v>
      </x:c>
      <x:c r="G8179" s="8" t="str">
        <x:v>
A few containers means some containers. Few containers emphasises a small number. A little fuel means
some fuel; little fuel emphasises that the amount is small. In positive everyday sentences, a lot of is often more
natural than much.
Examples are for language learning. Sources: S1; see editorial notes.
  CLASS NOTES</x:v>
      </x:c>
      <x:c r="H8179" s="8" t="str">
        <x:v>157</x:v>
      </x:c>
      <x:c r="I8179" s="8" t="str">
        <x:v>Maritime English 3.17 Plus, First Edition 2026, PDF page 157</x:v>
      </x:c>
      <x:c r="J8179" s="8" t="str">
        <x:v>loma-book-u8-p159-round-2-1</x:v>
      </x:c>
      <x:c r="K8179" s="8" t="str"/>
    </x:row>
    <x:row r="8180" ht="334" customHeight="1">
      <x:c r="A8180" s="21" t="n">
        <x:v>4</x:v>
      </x:c>
      <x:c r="B8180" s="21" t="n">
        <x:v>2</x:v>
      </x:c>
      <x:c r="C8180" s="8" t="str">
        <x:v>Cargo Operations and Dangerous Goods · Language accuracy · p159 · 1</x:v>
      </x:c>
      <x:c r="D8180" s="8" t="str">
        <x:v>Reference page 163: Cargo information: symbols and documents</x:v>
      </x:c>
      <x:c r="E8180" s="21" t="n">
        <x:v>1</x:v>
      </x:c>
      <x:c r="F8180" s="21" t="n">
        <x:v>3</x:v>
      </x:c>
      <x:c r="G8180"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8180" s="8" t="str">
        <x:v>163</x:v>
      </x:c>
      <x:c r="I8180" s="8" t="str">
        <x:v>Maritime English 3.17 Plus, First Edition 2026, PDF page 163</x:v>
      </x:c>
      <x:c r="J8180" s="8" t="str">
        <x:v>loma-book-u8-p159-round-2-1</x:v>
      </x:c>
      <x:c r="K8180" s="8" t="str"/>
    </x:row>
    <x:row r="8181" ht="334" customHeight="1">
      <x:c r="A8181" s="21" t="n">
        <x:v>4</x:v>
      </x:c>
      <x:c r="B8181" s="21" t="n">
        <x:v>2</x:v>
      </x:c>
      <x:c r="C8181" s="8" t="str">
        <x:v>Cargo Operations and Dangerous Goods · Language accuracy · p159 · 1</x:v>
      </x:c>
      <x:c r="D8181" s="8" t="str">
        <x:v>Reference page 163: Cargo information: symbols and documents</x:v>
      </x:c>
      <x:c r="E8181" s="21" t="n">
        <x:v>2</x:v>
      </x:c>
      <x:c r="F8181" s="21" t="n">
        <x:v>3</x:v>
      </x:c>
      <x:c r="G8181"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8181" s="8" t="str">
        <x:v>163</x:v>
      </x:c>
      <x:c r="I8181" s="8" t="str">
        <x:v>Maritime English 3.17 Plus, First Edition 2026, PDF page 163</x:v>
      </x:c>
      <x:c r="J8181" s="8" t="str">
        <x:v>loma-book-u8-p159-round-2-1</x:v>
      </x:c>
      <x:c r="K8181" s="8" t="str"/>
    </x:row>
    <x:row r="8182" ht="334" customHeight="1">
      <x:c r="A8182" s="21" t="n">
        <x:v>4</x:v>
      </x:c>
      <x:c r="B8182" s="21" t="n">
        <x:v>2</x:v>
      </x:c>
      <x:c r="C8182" s="8" t="str">
        <x:v>Cargo Operations and Dangerous Goods · Language accuracy · p159 · 1</x:v>
      </x:c>
      <x:c r="D8182" s="8" t="str">
        <x:v>Reference page 163: Cargo information: symbols and documents</x:v>
      </x:c>
      <x:c r="E8182" s="21" t="n">
        <x:v>3</x:v>
      </x:c>
      <x:c r="F8182" s="21" t="n">
        <x:v>3</x:v>
      </x:c>
      <x:c r="G8182" s="8" t="str">
        <x:v>  CLASS NOTES</x:v>
      </x:c>
      <x:c r="H8182" s="8" t="str">
        <x:v>163</x:v>
      </x:c>
      <x:c r="I8182" s="8" t="str">
        <x:v>Maritime English 3.17 Plus, First Edition 2026, PDF page 163</x:v>
      </x:c>
      <x:c r="J8182" s="8" t="str">
        <x:v>loma-book-u8-p159-round-2-1</x:v>
      </x:c>
      <x:c r="K8182" s="8" t="str"/>
    </x:row>
    <x:row r="8183" ht="334" customHeight="1">
      <x:c r="A8183" s="21" t="n">
        <x:v>4</x:v>
      </x:c>
      <x:c r="B8183" s="21" t="n">
        <x:v>2</x:v>
      </x:c>
      <x:c r="C8183" s="8" t="str">
        <x:v>Cargo Operations and Dangerous Goods · Language accuracy · p159 · 1</x:v>
      </x:c>
      <x:c r="D8183" s="8" t="str">
        <x:v>Reference page 164: Check the draft bay plan</x:v>
      </x:c>
      <x:c r="E8183" s="21" t="n">
        <x:v>1</x:v>
      </x:c>
      <x:c r="F8183" s="21" t="n">
        <x:v>2</x:v>
      </x:c>
      <x:c r="G8183"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8183" s="8" t="str">
        <x:v>164</x:v>
      </x:c>
      <x:c r="I8183" s="8" t="str">
        <x:v>Maritime English 3.17 Plus, First Edition 2026, PDF page 164</x:v>
      </x:c>
      <x:c r="J8183" s="8" t="str">
        <x:v>loma-book-u8-p159-round-2-1</x:v>
      </x:c>
      <x:c r="K8183" s="8" t="str"/>
    </x:row>
    <x:row r="8184" ht="334" customHeight="1">
      <x:c r="A8184" s="21" t="n">
        <x:v>4</x:v>
      </x:c>
      <x:c r="B8184" s="21" t="n">
        <x:v>2</x:v>
      </x:c>
      <x:c r="C8184" s="8" t="str">
        <x:v>Cargo Operations and Dangerous Goods · Language accuracy · p159 · 1</x:v>
      </x:c>
      <x:c r="D8184" s="8" t="str">
        <x:v>Reference page 164: Check the draft bay plan</x:v>
      </x:c>
      <x:c r="E8184" s="21" t="n">
        <x:v>2</x:v>
      </x:c>
      <x:c r="F8184" s="21" t="n">
        <x:v>2</x:v>
      </x:c>
      <x:c r="G8184"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8184" s="8" t="str">
        <x:v>164</x:v>
      </x:c>
      <x:c r="I8184" s="8" t="str">
        <x:v>Maritime English 3.17 Plus, First Edition 2026, PDF page 164</x:v>
      </x:c>
      <x:c r="J8184" s="8" t="str">
        <x:v>loma-book-u8-p159-round-2-1</x:v>
      </x:c>
      <x:c r="K8184" s="8" t="str"/>
    </x:row>
    <x:row r="8185" ht="334" customHeight="1">
      <x:c r="A8185" s="21" t="n">
        <x:v>4</x:v>
      </x:c>
      <x:c r="B8185" s="21" t="n">
        <x:v>2</x:v>
      </x:c>
      <x:c r="C8185" s="8" t="str">
        <x:v>Cargo Operations and Dangerous Goods · Language accuracy · p159 · 1</x:v>
      </x:c>
      <x:c r="D8185" s="8" t="str">
        <x:v>Reference page 165: Record a cargo discrepancy</x:v>
      </x:c>
      <x:c r="E8185" s="21" t="n">
        <x:v>1</x:v>
      </x:c>
      <x:c r="F8185" s="21" t="n">
        <x:v>2</x:v>
      </x:c>
      <x:c r="G8185"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8185" s="8" t="str">
        <x:v>165</x:v>
      </x:c>
      <x:c r="I8185" s="8" t="str">
        <x:v>Maritime English 3.17 Plus, First Edition 2026, PDF page 165</x:v>
      </x:c>
      <x:c r="J8185" s="8" t="str">
        <x:v>loma-book-u8-p159-round-2-1</x:v>
      </x:c>
      <x:c r="K8185" s="8" t="str"/>
    </x:row>
    <x:row r="8186" ht="334" customHeight="1">
      <x:c r="A8186" s="21" t="n">
        <x:v>4</x:v>
      </x:c>
      <x:c r="B8186" s="21" t="n">
        <x:v>2</x:v>
      </x:c>
      <x:c r="C8186" s="8" t="str">
        <x:v>Cargo Operations and Dangerous Goods · Language accuracy · p159 · 1</x:v>
      </x:c>
      <x:c r="D8186" s="8" t="str">
        <x:v>Reference page 165: Record a cargo discrepancy</x:v>
      </x:c>
      <x:c r="E8186" s="21" t="n">
        <x:v>2</x:v>
      </x:c>
      <x:c r="F8186" s="21" t="n">
        <x:v>2</x:v>
      </x:c>
      <x:c r="G8186"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8186" s="8" t="str">
        <x:v>165</x:v>
      </x:c>
      <x:c r="I8186" s="8" t="str">
        <x:v>Maritime English 3.17 Plus, First Edition 2026, PDF page 165</x:v>
      </x:c>
      <x:c r="J8186" s="8" t="str">
        <x:v>loma-book-u8-p159-round-2-1</x:v>
      </x:c>
      <x:c r="K8186" s="8" t="str"/>
    </x:row>
    <x:row r="8187" ht="334" customHeight="1">
      <x:c r="A8187" s="21" t="n">
        <x:v>4</x:v>
      </x:c>
      <x:c r="B8187" s="21" t="n">
        <x:v>2</x:v>
      </x:c>
      <x:c r="C8187" s="8" t="str">
        <x:v>Cargo Operations and Dangerous Goods · Language accuracy · p159 · 2</x:v>
      </x:c>
      <x:c r="D8187" s="8" t="str">
        <x:v>Source passage</x:v>
      </x:c>
      <x:c r="E8187" s="21" t="n">
        <x:v>1</x:v>
      </x:c>
      <x:c r="F8187" s="21" t="n">
        <x:v>2</x:v>
      </x:c>
      <x:c r="G8187" s="8" t="str">
        <x:v>PDF PAGE 159
UNIT 8 | C2 ACTIVITIES B AND C
More practice: transform and correct
  Worked example - not one of the questions
  Use a counting phrase: two machinerys -&gt; two pieces of machinery
Activity B - rewrite as instructed
1. Correct the quantifier: How many cargo remains?
2. Use fewer and correct the verb: There is less trucks today.
3. Ask about quantity: Four thousand two hundred tonnes have been loaded.
4. Use items of: We have three equipments in the locker.
</x:v>
      </x:c>
      <x:c r="H8187" s="8" t="str">
        <x:v>159</x:v>
      </x:c>
      <x:c r="I8187" s="8" t="str">
        <x:v>Maritime English 3.17 Plus · Dr. Wayne Vincent Tolomia · physical PDF page(s) 159 · Loma adaptation of u8-p159-round-2</x:v>
      </x:c>
      <x:c r="J8187" s="8" t="str">
        <x:v>loma-book-u8-p159-round-2-2</x:v>
      </x:c>
      <x:c r="K8187" s="8" t="str"/>
    </x:row>
    <x:row r="8188" ht="334" customHeight="1">
      <x:c r="A8188" s="21" t="n">
        <x:v>4</x:v>
      </x:c>
      <x:c r="B8188" s="21" t="n">
        <x:v>2</x:v>
      </x:c>
      <x:c r="C8188" s="8" t="str">
        <x:v>Cargo Operations and Dangerous Goods · Language accuracy · p159 · 2</x:v>
      </x:c>
      <x:c r="D8188" s="8" t="str">
        <x:v>Source passage</x:v>
      </x:c>
      <x:c r="E8188" s="21" t="n">
        <x:v>2</x:v>
      </x:c>
      <x:c r="F8188" s="21" t="n">
        <x:v>2</x:v>
      </x:c>
      <x:c r="G8188" s="8" t="str">
        <x:v>5. Ask about quantity using much: Ballast water remains in the tanks.
Activity C - correct the message
Write the whole corrected sentence. Some items ask for a change of function; others contain one or more form errors.
1. How much containers are affected in hold three?
2. There were less trucks today, so the rate fell.
3. We loaded a large number of cargo this morning.
4. Fewer equipment was available than we expected.
5. How many ballast did you discharge during the operation?
  CLASS NOTES</x:v>
      </x:c>
      <x:c r="H8188" s="8" t="str">
        <x:v>159</x:v>
      </x:c>
      <x:c r="I8188" s="8" t="str">
        <x:v>Maritime English 3.17 Plus · Dr. Wayne Vincent Tolomia · physical PDF page(s) 159 · Loma adaptation of u8-p159-round-2</x:v>
      </x:c>
      <x:c r="J8188" s="8" t="str">
        <x:v>loma-book-u8-p159-round-2-2</x:v>
      </x:c>
      <x:c r="K8188" s="8" t="str"/>
    </x:row>
    <x:row r="8189" ht="334" customHeight="1">
      <x:c r="A8189" s="21" t="n">
        <x:v>4</x:v>
      </x:c>
      <x:c r="B8189" s="21" t="n">
        <x:v>2</x:v>
      </x:c>
      <x:c r="C8189" s="8" t="str">
        <x:v>Cargo Operations and Dangerous Goods · Language accuracy · p159 · 2</x:v>
      </x:c>
      <x:c r="D8189" s="8" t="str">
        <x:v>Reference page 159: Grammar lab — transform and repair</x:v>
      </x:c>
      <x:c r="E8189" s="21" t="n">
        <x:v>1</x:v>
      </x:c>
      <x:c r="F8189" s="21" t="n">
        <x:v>2</x:v>
      </x:c>
      <x:c r="G8189" s="8" t="str">
        <x:v>UNIT 8 | C2 ACTIVITIES B AND C
More practice: transform and correct
  Worked example - not one of the questions
  Use a counting phrase: two machinerys -&gt; two pieces of machinery
Activity B - rewrite as instructed
1. Correct the quantifier: How many cargo remains?
2. Use fewer and correct the verb: There is less trucks today.
3. Ask about quantity: Four thousand two hundred tonnes have been loaded.
4. Use items of: We have three equipments in the locker.
5. Ask about quantity using much: Ballast water remains in the tanks.
</x:v>
      </x:c>
      <x:c r="H8189" s="8" t="str">
        <x:v>159</x:v>
      </x:c>
      <x:c r="I8189" s="8" t="str">
        <x:v>Maritime English 3.17 Plus, First Edition 2026, PDF page 159</x:v>
      </x:c>
      <x:c r="J8189" s="8" t="str">
        <x:v>loma-book-u8-p159-round-2-2</x:v>
      </x:c>
      <x:c r="K8189" s="8" t="str"/>
    </x:row>
    <x:row r="8190" ht="334" customHeight="1">
      <x:c r="A8190" s="21" t="n">
        <x:v>4</x:v>
      </x:c>
      <x:c r="B8190" s="21" t="n">
        <x:v>2</x:v>
      </x:c>
      <x:c r="C8190" s="8" t="str">
        <x:v>Cargo Operations and Dangerous Goods · Language accuracy · p159 · 2</x:v>
      </x:c>
      <x:c r="D8190" s="8" t="str">
        <x:v>Reference page 159: Grammar lab — transform and repair</x:v>
      </x:c>
      <x:c r="E8190" s="21" t="n">
        <x:v>2</x:v>
      </x:c>
      <x:c r="F8190" s="21" t="n">
        <x:v>2</x:v>
      </x:c>
      <x:c r="G8190" s="8" t="str">
        <x:v>
Activity C - correct the message
Write the whole corrected sentence. Some items ask for a change of function; others contain one or more form errors.
1. How much containers are affected in hold three?
2. There were less trucks today, so the rate fell.
3. We loaded a large number of cargo this morning.
4. Fewer equipment was available than we expected.
5. How many ballast did you discharge during the operation?
  CLASS NOTES</x:v>
      </x:c>
      <x:c r="H8190" s="8" t="str">
        <x:v>159</x:v>
      </x:c>
      <x:c r="I8190" s="8" t="str">
        <x:v>Maritime English 3.17 Plus, First Edition 2026, PDF page 159</x:v>
      </x:c>
      <x:c r="J8190" s="8" t="str">
        <x:v>loma-book-u8-p159-round-2-2</x:v>
      </x:c>
      <x:c r="K8190" s="8" t="str"/>
    </x:row>
    <x:row r="8191" ht="334" customHeight="1">
      <x:c r="A8191" s="21" t="n">
        <x:v>4</x:v>
      </x:c>
      <x:c r="B8191" s="21" t="n">
        <x:v>2</x:v>
      </x:c>
      <x:c r="C8191" s="8" t="str">
        <x:v>Cargo Operations and Dangerous Goods · Language accuracy · p159 · 2</x:v>
      </x:c>
      <x:c r="D8191" s="8" t="str">
        <x:v>Reference page 157: Countable and uncountable quantities</x:v>
      </x:c>
      <x:c r="E8191" s="21" t="n">
        <x:v>1</x:v>
      </x:c>
      <x:c r="F8191" s="21" t="n">
        <x:v>3</x:v>
      </x:c>
      <x:c r="G8191" s="8" t="str">
        <x:v>UNIT 8 | C GRAMMAR - FORMS AND MEANING
Countable nouns and quantifiers
A countable noun names separate items: a container, two pumps. An uncountable noun names a substance
or a general category: fuel, equipment. Use a unit or counting phrase when you need an exact quantity.
 Use                   Countable examples           Uncountable examples
 Nouns                     containers, drums, trucks,           fuel, ballast water, equipment, information
                      pumps
 Question             How many containers?        How much cargo?
 Large quantity          many / a large number of       much / a large amount of cargo
                            containers
 Small positive quantity    a few drums                  a little fuel
</x:v>
      </x:c>
      <x:c r="H8191" s="8" t="str">
        <x:v>157</x:v>
      </x:c>
      <x:c r="I8191" s="8" t="str">
        <x:v>Maritime English 3.17 Plus, First Edition 2026, PDF page 157</x:v>
      </x:c>
      <x:c r="J8191" s="8" t="str">
        <x:v>loma-book-u8-p159-round-2-2</x:v>
      </x:c>
      <x:c r="K8191" s="8" t="str"/>
    </x:row>
    <x:row r="8192" ht="334" customHeight="1">
      <x:c r="A8192" s="21" t="n">
        <x:v>4</x:v>
      </x:c>
      <x:c r="B8192" s="21" t="n">
        <x:v>2</x:v>
      </x:c>
      <x:c r="C8192" s="8" t="str">
        <x:v>Cargo Operations and Dangerous Goods · Language accuracy · p159 · 2</x:v>
      </x:c>
      <x:c r="D8192" s="8" t="str">
        <x:v>Reference page 157: Countable and uncountable quantities</x:v>
      </x:c>
      <x:c r="E8192" s="21" t="n">
        <x:v>2</x:v>
      </x:c>
      <x:c r="F8192" s="21" t="n">
        <x:v>3</x:v>
      </x:c>
      <x:c r="G8192" s="8" t="str">
        <x:v>
 Smaller quantity           fewer trucks                       less ballast water
 Exact quantity             three pumps / twenty tonnes       three items of equipment / twenty tonnes of
                                                          cargo
Count the unit, not the substance
How much cargo remains? How many tonnes remain? Cargo refers to the material collectively; tonnes are
countable units. Include the unit when reporting a number.
Common general meanings
Equipment, machinery and information are uncountable in the meanings used here: two items of equipment,
not two equipments. Cargo usually functions as a mass noun here, although cargoes can mean separate
loads. Damage is uncountable for physical harm; legal damages has a different meaning.
A few / few and a little / little
</x:v>
      </x:c>
      <x:c r="H8192" s="8" t="str">
        <x:v>157</x:v>
      </x:c>
      <x:c r="I8192" s="8" t="str">
        <x:v>Maritime English 3.17 Plus, First Edition 2026, PDF page 157</x:v>
      </x:c>
      <x:c r="J8192" s="8" t="str">
        <x:v>loma-book-u8-p159-round-2-2</x:v>
      </x:c>
      <x:c r="K8192" s="8" t="str"/>
    </x:row>
    <x:row r="8193" ht="334" customHeight="1">
      <x:c r="A8193" s="21" t="n">
        <x:v>4</x:v>
      </x:c>
      <x:c r="B8193" s="21" t="n">
        <x:v>2</x:v>
      </x:c>
      <x:c r="C8193" s="8" t="str">
        <x:v>Cargo Operations and Dangerous Goods · Language accuracy · p159 · 2</x:v>
      </x:c>
      <x:c r="D8193" s="8" t="str">
        <x:v>Reference page 157: Countable and uncountable quantities</x:v>
      </x:c>
      <x:c r="E8193" s="21" t="n">
        <x:v>3</x:v>
      </x:c>
      <x:c r="F8193" s="21" t="n">
        <x:v>3</x:v>
      </x:c>
      <x:c r="G8193" s="8" t="str">
        <x:v>
A few containers means some containers. Few containers emphasises a small number. A little fuel means
some fuel; little fuel emphasises that the amount is small. In positive everyday sentences, a lot of is often more
natural than much.
Examples are for language learning. Sources: S1; see editorial notes.
  CLASS NOTES</x:v>
      </x:c>
      <x:c r="H8193" s="8" t="str">
        <x:v>157</x:v>
      </x:c>
      <x:c r="I8193" s="8" t="str">
        <x:v>Maritime English 3.17 Plus, First Edition 2026, PDF page 157</x:v>
      </x:c>
      <x:c r="J8193" s="8" t="str">
        <x:v>loma-book-u8-p159-round-2-2</x:v>
      </x:c>
      <x:c r="K8193" s="8" t="str"/>
    </x:row>
    <x:row r="8194" ht="334" customHeight="1">
      <x:c r="A8194" s="21" t="n">
        <x:v>4</x:v>
      </x:c>
      <x:c r="B8194" s="21" t="n">
        <x:v>2</x:v>
      </x:c>
      <x:c r="C8194" s="8" t="str">
        <x:v>Cargo Operations and Dangerous Goods · Language accuracy · p159 · 2</x:v>
      </x:c>
      <x:c r="D8194" s="8" t="str">
        <x:v>Reference page 163: Cargo information: symbols and documents</x:v>
      </x:c>
      <x:c r="E8194" s="21" t="n">
        <x:v>1</x:v>
      </x:c>
      <x:c r="F8194" s="21" t="n">
        <x:v>3</x:v>
      </x:c>
      <x:c r="G8194"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8194" s="8" t="str">
        <x:v>163</x:v>
      </x:c>
      <x:c r="I8194" s="8" t="str">
        <x:v>Maritime English 3.17 Plus, First Edition 2026, PDF page 163</x:v>
      </x:c>
      <x:c r="J8194" s="8" t="str">
        <x:v>loma-book-u8-p159-round-2-2</x:v>
      </x:c>
      <x:c r="K8194" s="8" t="str"/>
    </x:row>
    <x:row r="8195" ht="334" customHeight="1">
      <x:c r="A8195" s="21" t="n">
        <x:v>4</x:v>
      </x:c>
      <x:c r="B8195" s="21" t="n">
        <x:v>2</x:v>
      </x:c>
      <x:c r="C8195" s="8" t="str">
        <x:v>Cargo Operations and Dangerous Goods · Language accuracy · p159 · 2</x:v>
      </x:c>
      <x:c r="D8195" s="8" t="str">
        <x:v>Reference page 163: Cargo information: symbols and documents</x:v>
      </x:c>
      <x:c r="E8195" s="21" t="n">
        <x:v>2</x:v>
      </x:c>
      <x:c r="F8195" s="21" t="n">
        <x:v>3</x:v>
      </x:c>
      <x:c r="G8195"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8195" s="8" t="str">
        <x:v>163</x:v>
      </x:c>
      <x:c r="I8195" s="8" t="str">
        <x:v>Maritime English 3.17 Plus, First Edition 2026, PDF page 163</x:v>
      </x:c>
      <x:c r="J8195" s="8" t="str">
        <x:v>loma-book-u8-p159-round-2-2</x:v>
      </x:c>
      <x:c r="K8195" s="8" t="str"/>
    </x:row>
    <x:row r="8196" ht="334" customHeight="1">
      <x:c r="A8196" s="21" t="n">
        <x:v>4</x:v>
      </x:c>
      <x:c r="B8196" s="21" t="n">
        <x:v>2</x:v>
      </x:c>
      <x:c r="C8196" s="8" t="str">
        <x:v>Cargo Operations and Dangerous Goods · Language accuracy · p159 · 2</x:v>
      </x:c>
      <x:c r="D8196" s="8" t="str">
        <x:v>Reference page 163: Cargo information: symbols and documents</x:v>
      </x:c>
      <x:c r="E8196" s="21" t="n">
        <x:v>3</x:v>
      </x:c>
      <x:c r="F8196" s="21" t="n">
        <x:v>3</x:v>
      </x:c>
      <x:c r="G8196" s="8" t="str">
        <x:v>  CLASS NOTES</x:v>
      </x:c>
      <x:c r="H8196" s="8" t="str">
        <x:v>163</x:v>
      </x:c>
      <x:c r="I8196" s="8" t="str">
        <x:v>Maritime English 3.17 Plus, First Edition 2026, PDF page 163</x:v>
      </x:c>
      <x:c r="J8196" s="8" t="str">
        <x:v>loma-book-u8-p159-round-2-2</x:v>
      </x:c>
      <x:c r="K8196" s="8" t="str"/>
    </x:row>
    <x:row r="8197" ht="334" customHeight="1">
      <x:c r="A8197" s="21" t="n">
        <x:v>4</x:v>
      </x:c>
      <x:c r="B8197" s="21" t="n">
        <x:v>2</x:v>
      </x:c>
      <x:c r="C8197" s="8" t="str">
        <x:v>Cargo Operations and Dangerous Goods · Language accuracy · p159 · 2</x:v>
      </x:c>
      <x:c r="D8197" s="8" t="str">
        <x:v>Reference page 164: Check the draft bay plan</x:v>
      </x:c>
      <x:c r="E8197" s="21" t="n">
        <x:v>1</x:v>
      </x:c>
      <x:c r="F8197" s="21" t="n">
        <x:v>2</x:v>
      </x:c>
      <x:c r="G8197"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8197" s="8" t="str">
        <x:v>164</x:v>
      </x:c>
      <x:c r="I8197" s="8" t="str">
        <x:v>Maritime English 3.17 Plus, First Edition 2026, PDF page 164</x:v>
      </x:c>
      <x:c r="J8197" s="8" t="str">
        <x:v>loma-book-u8-p159-round-2-2</x:v>
      </x:c>
      <x:c r="K8197" s="8" t="str"/>
    </x:row>
    <x:row r="8198" ht="334" customHeight="1">
      <x:c r="A8198" s="21" t="n">
        <x:v>4</x:v>
      </x:c>
      <x:c r="B8198" s="21" t="n">
        <x:v>2</x:v>
      </x:c>
      <x:c r="C8198" s="8" t="str">
        <x:v>Cargo Operations and Dangerous Goods · Language accuracy · p159 · 2</x:v>
      </x:c>
      <x:c r="D8198" s="8" t="str">
        <x:v>Reference page 164: Check the draft bay plan</x:v>
      </x:c>
      <x:c r="E8198" s="21" t="n">
        <x:v>2</x:v>
      </x:c>
      <x:c r="F8198" s="21" t="n">
        <x:v>2</x:v>
      </x:c>
      <x:c r="G8198"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8198" s="8" t="str">
        <x:v>164</x:v>
      </x:c>
      <x:c r="I8198" s="8" t="str">
        <x:v>Maritime English 3.17 Plus, First Edition 2026, PDF page 164</x:v>
      </x:c>
      <x:c r="J8198" s="8" t="str">
        <x:v>loma-book-u8-p159-round-2-2</x:v>
      </x:c>
      <x:c r="K8198" s="8" t="str"/>
    </x:row>
    <x:row r="8199" ht="334" customHeight="1">
      <x:c r="A8199" s="21" t="n">
        <x:v>4</x:v>
      </x:c>
      <x:c r="B8199" s="21" t="n">
        <x:v>2</x:v>
      </x:c>
      <x:c r="C8199" s="8" t="str">
        <x:v>Cargo Operations and Dangerous Goods · Language accuracy · p159 · 2</x:v>
      </x:c>
      <x:c r="D8199" s="8" t="str">
        <x:v>Reference page 165: Record a cargo discrepancy</x:v>
      </x:c>
      <x:c r="E8199" s="21" t="n">
        <x:v>1</x:v>
      </x:c>
      <x:c r="F8199" s="21" t="n">
        <x:v>2</x:v>
      </x:c>
      <x:c r="G8199"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8199" s="8" t="str">
        <x:v>165</x:v>
      </x:c>
      <x:c r="I8199" s="8" t="str">
        <x:v>Maritime English 3.17 Plus, First Edition 2026, PDF page 165</x:v>
      </x:c>
      <x:c r="J8199" s="8" t="str">
        <x:v>loma-book-u8-p159-round-2-2</x:v>
      </x:c>
      <x:c r="K8199" s="8" t="str"/>
    </x:row>
    <x:row r="8200" ht="334" customHeight="1">
      <x:c r="A8200" s="21" t="n">
        <x:v>4</x:v>
      </x:c>
      <x:c r="B8200" s="21" t="n">
        <x:v>2</x:v>
      </x:c>
      <x:c r="C8200" s="8" t="str">
        <x:v>Cargo Operations and Dangerous Goods · Language accuracy · p159 · 2</x:v>
      </x:c>
      <x:c r="D8200" s="8" t="str">
        <x:v>Reference page 165: Record a cargo discrepancy</x:v>
      </x:c>
      <x:c r="E8200" s="21" t="n">
        <x:v>2</x:v>
      </x:c>
      <x:c r="F8200" s="21" t="n">
        <x:v>2</x:v>
      </x:c>
      <x:c r="G8200"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8200" s="8" t="str">
        <x:v>165</x:v>
      </x:c>
      <x:c r="I8200" s="8" t="str">
        <x:v>Maritime English 3.17 Plus, First Edition 2026, PDF page 165</x:v>
      </x:c>
      <x:c r="J8200" s="8" t="str">
        <x:v>loma-book-u8-p159-round-2-2</x:v>
      </x:c>
      <x:c r="K8200" s="8" t="str"/>
    </x:row>
    <x:row r="8201" ht="334" customHeight="1">
      <x:c r="A8201" s="21" t="n">
        <x:v>4</x:v>
      </x:c>
      <x:c r="B8201" s="21" t="n">
        <x:v>2</x:v>
      </x:c>
      <x:c r="C8201" s="8" t="str">
        <x:v>Cargo Operations and Dangerous Goods · Evidence reading · p163</x:v>
      </x:c>
      <x:c r="D8201" s="8" t="str">
        <x:v>Source passage</x:v>
      </x:c>
      <x:c r="E8201" s="21" t="n">
        <x:v>1</x:v>
      </x:c>
      <x:c r="F8201" s="21" t="n">
        <x:v>3</x:v>
      </x:c>
      <x:c r="G8201" s="8" t="str">
        <x:v>PDF PAGE 163
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x:v>
      </x:c>
      <x:c r="H8201" s="8" t="str">
        <x:v>163</x:v>
      </x:c>
      <x:c r="I8201" s="8" t="str">
        <x:v>Maritime English 3.17 Plus · Dr. Wayne Vincent Tolomia · physical PDF page(s) 163 · Loma adaptation of u8-p163-visual</x:v>
      </x:c>
      <x:c r="J8201" s="8" t="str">
        <x:v>loma-book-u8-p163-visual-1</x:v>
      </x:c>
      <x:c r="K8201" s="8" t="str"/>
    </x:row>
    <x:row r="8202" ht="334" customHeight="1">
      <x:c r="A8202" s="21" t="n">
        <x:v>4</x:v>
      </x:c>
      <x:c r="B8202" s="21" t="n">
        <x:v>2</x:v>
      </x:c>
      <x:c r="C8202" s="8" t="str">
        <x:v>Cargo Operations and Dangerous Goods · Evidence reading · p163</x:v>
      </x:c>
      <x:c r="D8202" s="8" t="str">
        <x:v>Source passage</x:v>
      </x:c>
      <x:c r="E8202" s="21" t="n">
        <x:v>2</x:v>
      </x:c>
      <x:c r="F8202" s="21" t="n">
        <x:v>3</x:v>
      </x:c>
      <x:c r="G8202" s="8" t="str">
        <x:v> Unit     Document / required condition                  Observed or plan data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8202" s="8" t="str">
        <x:v>163</x:v>
      </x:c>
      <x:c r="I8202" s="8" t="str">
        <x:v>Maritime English 3.17 Plus · Dr. Wayne Vincent Tolomia · physical PDF page(s) 163 · Loma adaptation of u8-p163-visual</x:v>
      </x:c>
      <x:c r="J8202" s="8" t="str">
        <x:v>loma-book-u8-p163-visual-1</x:v>
      </x:c>
      <x:c r="K8202" s="8" t="str"/>
    </x:row>
    <x:row r="8203" ht="334" customHeight="1">
      <x:c r="A8203" s="21" t="n">
        <x:v>4</x:v>
      </x:c>
      <x:c r="B8203" s="21" t="n">
        <x:v>2</x:v>
      </x:c>
      <x:c r="C8203" s="8" t="str">
        <x:v>Cargo Operations and Dangerous Goods · Evidence reading · p163</x:v>
      </x:c>
      <x:c r="D8203" s="8" t="str">
        <x:v>Source passage</x:v>
      </x:c>
      <x:c r="E8203" s="21" t="n">
        <x:v>3</x:v>
      </x:c>
      <x:c r="F8203" s="21" t="n">
        <x:v>3</x:v>
      </x:c>
      <x:c r="G8203" s="8" t="str">
        <x:v>
  CLASS NOTES</x:v>
      </x:c>
      <x:c r="H8203" s="8" t="str">
        <x:v>163</x:v>
      </x:c>
      <x:c r="I8203" s="8" t="str">
        <x:v>Maritime English 3.17 Plus · Dr. Wayne Vincent Tolomia · physical PDF page(s) 163 · Loma adaptation of u8-p163-visual</x:v>
      </x:c>
      <x:c r="J8203" s="8" t="str">
        <x:v>loma-book-u8-p163-visual-1</x:v>
      </x:c>
      <x:c r="K8203" s="8" t="str"/>
    </x:row>
    <x:row r="8204" ht="334" customHeight="1">
      <x:c r="A8204" s="21" t="n">
        <x:v>4</x:v>
      </x:c>
      <x:c r="B8204" s="21" t="n">
        <x:v>2</x:v>
      </x:c>
      <x:c r="C8204" s="8" t="str">
        <x:v>Cargo Operations and Dangerous Goods · Evidence reading · p163</x:v>
      </x:c>
      <x:c r="D8204" s="8" t="str">
        <x:v>Reference page 163: Cargo information: symbols and documents</x:v>
      </x:c>
      <x:c r="E8204" s="21" t="n">
        <x:v>1</x:v>
      </x:c>
      <x:c r="F8204" s="21" t="n">
        <x:v>3</x:v>
      </x:c>
      <x:c r="G8204"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8204" s="8" t="str">
        <x:v>163</x:v>
      </x:c>
      <x:c r="I8204" s="8" t="str">
        <x:v>Maritime English 3.17 Plus, First Edition 2026, PDF page 163</x:v>
      </x:c>
      <x:c r="J8204" s="8" t="str">
        <x:v>loma-book-u8-p163-visual-1</x:v>
      </x:c>
      <x:c r="K8204" s="8" t="str"/>
    </x:row>
    <x:row r="8205" ht="334" customHeight="1">
      <x:c r="A8205" s="21" t="n">
        <x:v>4</x:v>
      </x:c>
      <x:c r="B8205" s="21" t="n">
        <x:v>2</x:v>
      </x:c>
      <x:c r="C8205" s="8" t="str">
        <x:v>Cargo Operations and Dangerous Goods · Evidence reading · p163</x:v>
      </x:c>
      <x:c r="D8205" s="8" t="str">
        <x:v>Reference page 163: Cargo information: symbols and documents</x:v>
      </x:c>
      <x:c r="E8205" s="21" t="n">
        <x:v>2</x:v>
      </x:c>
      <x:c r="F8205" s="21" t="n">
        <x:v>3</x:v>
      </x:c>
      <x:c r="G8205"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8205" s="8" t="str">
        <x:v>163</x:v>
      </x:c>
      <x:c r="I8205" s="8" t="str">
        <x:v>Maritime English 3.17 Plus, First Edition 2026, PDF page 163</x:v>
      </x:c>
      <x:c r="J8205" s="8" t="str">
        <x:v>loma-book-u8-p163-visual-1</x:v>
      </x:c>
      <x:c r="K8205" s="8" t="str"/>
    </x:row>
    <x:row r="8206" ht="334" customHeight="1">
      <x:c r="A8206" s="21" t="n">
        <x:v>4</x:v>
      </x:c>
      <x:c r="B8206" s="21" t="n">
        <x:v>2</x:v>
      </x:c>
      <x:c r="C8206" s="8" t="str">
        <x:v>Cargo Operations and Dangerous Goods · Evidence reading · p163</x:v>
      </x:c>
      <x:c r="D8206" s="8" t="str">
        <x:v>Reference page 163: Cargo information: symbols and documents</x:v>
      </x:c>
      <x:c r="E8206" s="21" t="n">
        <x:v>3</x:v>
      </x:c>
      <x:c r="F8206" s="21" t="n">
        <x:v>3</x:v>
      </x:c>
      <x:c r="G8206" s="8" t="str">
        <x:v>  CLASS NOTES</x:v>
      </x:c>
      <x:c r="H8206" s="8" t="str">
        <x:v>163</x:v>
      </x:c>
      <x:c r="I8206" s="8" t="str">
        <x:v>Maritime English 3.17 Plus, First Edition 2026, PDF page 163</x:v>
      </x:c>
      <x:c r="J8206" s="8" t="str">
        <x:v>loma-book-u8-p163-visual-1</x:v>
      </x:c>
      <x:c r="K8206" s="8" t="str"/>
    </x:row>
    <x:row r="8207" ht="334" customHeight="1">
      <x:c r="A8207" s="21" t="n">
        <x:v>4</x:v>
      </x:c>
      <x:c r="B8207" s="21" t="n">
        <x:v>2</x:v>
      </x:c>
      <x:c r="C8207" s="8" t="str">
        <x:v>Cargo Operations and Dangerous Goods · Evidence reading · p163</x:v>
      </x:c>
      <x:c r="D8207" s="8" t="str">
        <x:v>Reference page 152: Stop Loading in Hold Three</x:v>
      </x:c>
      <x:c r="E8207" s="21" t="n">
        <x:v>1</x:v>
      </x:c>
      <x:c r="F8207" s="21" t="n">
        <x:v>3</x:v>
      </x:c>
      <x:c r="G8207" s="8" t="str">
        <x:v>UNIT 8 | B READING AND LISTENING
Stop Loading in Hold Three
  The situation
  An invented general-cargo operation. The transport documents identify the cargo classes. The dialogue
  practises quantities, defects and requests for verification; it does not supply a complete IMDG stowage
  decision.
CHIEF OFFICER Loading master, confirm the sequence. Holds two and four first, then one and three.
LOADING MASTER Confirmed. The present loading rate is eight hundred tonnes per hour. We have loaded
four thousand two hundred tonnes; eleven thousand eight hundred tonnes remain. There are fewer trucks
today, so the rate may fall.
CHIEF OFFICER Duty engineer, report the ballast status.
DUTY ENGINEER Pump number one is running at about six hundred cubic metres per hour. Number two is on
</x:v>
      </x:c>
      <x:c r="H8207" s="8" t="str">
        <x:v>152</x:v>
      </x:c>
      <x:c r="I8207" s="8" t="str">
        <x:v>Maritime English 3.17 Plus, First Edition 2026, PDF page 152</x:v>
      </x:c>
      <x:c r="J8207" s="8" t="str">
        <x:v>loma-book-u8-p163-visual-1</x:v>
      </x:c>
      <x:c r="K8207" s="8" t="str"/>
    </x:row>
    <x:row r="8208" ht="334" customHeight="1">
      <x:c r="A8208" s="21" t="n">
        <x:v>4</x:v>
      </x:c>
      <x:c r="B8208" s="21" t="n">
        <x:v>2</x:v>
      </x:c>
      <x:c r="C8208" s="8" t="str">
        <x:v>Cargo Operations and Dangerous Goods · Evidence reading · p163</x:v>
      </x:c>
      <x:c r="D8208" s="8" t="str">
        <x:v>Reference page 152: Stop Loading in Hold Three</x:v>
      </x:c>
      <x:c r="E8208" s="21" t="n">
        <x:v>2</x:v>
      </x:c>
      <x:c r="F8208" s="21" t="n">
        <x:v>3</x:v>
      </x:c>
      <x:c r="G8208" s="8" t="str">
        <x:v>standby. We are following the approved ballast plan.
CHIEF OFFICER For this stage, the plan gives a trim limit of one metre by the stern. Report any approach to
the limit.
DECK CADET Two units in hold three have damaged placards. One is torn and the other cannot be read. Their
identifiers match the transport documents, which list Class 3 cargo.
CHIEF OFFICER INSTRUCTION. Stop loading in hold three. Hold those two units pending verification.
LOADING MASTER Loading stopped in hold three at 1115 LT. What action is required?
CHIEF OFFICER Do not accept the units as compliant while required information is unreadable. Arrange
rectification or removal under the agreed safe handling plan. Provide a corrected stowage proposal and check
the applicable cargo-specific segregation requirements before resuming.
LOADING MASTER Understood. We will send the revised proposal within thirty minutes. What about the other
holds?
</x:v>
      </x:c>
      <x:c r="H8208" s="8" t="str">
        <x:v>152</x:v>
      </x:c>
      <x:c r="I8208" s="8" t="str">
        <x:v>Maritime English 3.17 Plus, First Edition 2026, PDF page 152</x:v>
      </x:c>
      <x:c r="J8208" s="8" t="str">
        <x:v>loma-book-u8-p163-visual-1</x:v>
      </x:c>
      <x:c r="K8208" s="8" t="str"/>
    </x:row>
    <x:row r="8209" ht="334" customHeight="1">
      <x:c r="A8209" s="21" t="n">
        <x:v>4</x:v>
      </x:c>
      <x:c r="B8209" s="21" t="n">
        <x:v>2</x:v>
      </x:c>
      <x:c r="C8209" s="8" t="str">
        <x:v>Cargo Operations and Dangerous Goods · Evidence reading · p163</x:v>
      </x:c>
      <x:c r="D8209" s="8" t="str">
        <x:v>Reference page 152: Stop Loading in Hold Three</x:v>
      </x:c>
      <x:c r="E8209" s="21" t="n">
        <x:v>3</x:v>
      </x:c>
      <x:c r="F8209" s="21" t="n">
        <x:v>3</x:v>
      </x:c>
      <x:c r="G8209" s="8" t="str">
        <x:v>
CHIEF OFFICER Their work has been separately reviewed and may continue under the agreed plan in this
case. Cadet, record the identifiers and time and obtain photographs from a safe position. I will issue a written
protest and request acknowledgement of receipt.
Original classroom dialogue adapted from the supplied manuscript. Operational data are fictional; this is not a complete operating procedure.
Code edition reference: S5. Cargo-specific requirements must be checked in the full applicable Code and vessel documents; class numbers
alone are not a full stowage assessment.
  CLASS NOTES</x:v>
      </x:c>
      <x:c r="H8209" s="8" t="str">
        <x:v>152</x:v>
      </x:c>
      <x:c r="I8209" s="8" t="str">
        <x:v>Maritime English 3.17 Plus, First Edition 2026, PDF page 152</x:v>
      </x:c>
      <x:c r="J8209" s="8" t="str">
        <x:v>loma-book-u8-p163-visual-1</x:v>
      </x:c>
      <x:c r="K8209" s="8" t="str"/>
    </x:row>
    <x:row r="8210" ht="334" customHeight="1">
      <x:c r="A8210" s="21" t="n">
        <x:v>4</x:v>
      </x:c>
      <x:c r="B8210" s="21" t="n">
        <x:v>2</x:v>
      </x:c>
      <x:c r="C8210" s="8" t="str">
        <x:v>Cargo Operations and Dangerous Goods · Evidence reading · p163</x:v>
      </x:c>
      <x:c r="D8210" s="8" t="str">
        <x:v>Reference page 157: Countable and uncountable quantities</x:v>
      </x:c>
      <x:c r="E8210" s="21" t="n">
        <x:v>1</x:v>
      </x:c>
      <x:c r="F8210" s="21" t="n">
        <x:v>3</x:v>
      </x:c>
      <x:c r="G8210" s="8" t="str">
        <x:v>UNIT 8 | C GRAMMAR - FORMS AND MEANING
Countable nouns and quantifiers
A countable noun names separate items: a container, two pumps. An uncountable noun names a substance
or a general category: fuel, equipment. Use a unit or counting phrase when you need an exact quantity.
 Use                   Countable examples           Uncountable examples
 Nouns                     containers, drums, trucks,           fuel, ballast water, equipment, information
                      pumps
 Question             How many containers?        How much cargo?
 Large quantity          many / a large number of       much / a large amount of cargo
                            containers
 Small positive quantity    a few drums                  a little fuel
</x:v>
      </x:c>
      <x:c r="H8210" s="8" t="str">
        <x:v>157</x:v>
      </x:c>
      <x:c r="I8210" s="8" t="str">
        <x:v>Maritime English 3.17 Plus, First Edition 2026, PDF page 157</x:v>
      </x:c>
      <x:c r="J8210" s="8" t="str">
        <x:v>loma-book-u8-p163-visual-1</x:v>
      </x:c>
      <x:c r="K8210" s="8" t="str"/>
    </x:row>
    <x:row r="8211" ht="334" customHeight="1">
      <x:c r="A8211" s="21" t="n">
        <x:v>4</x:v>
      </x:c>
      <x:c r="B8211" s="21" t="n">
        <x:v>2</x:v>
      </x:c>
      <x:c r="C8211" s="8" t="str">
        <x:v>Cargo Operations and Dangerous Goods · Evidence reading · p163</x:v>
      </x:c>
      <x:c r="D8211" s="8" t="str">
        <x:v>Reference page 157: Countable and uncountable quantities</x:v>
      </x:c>
      <x:c r="E8211" s="21" t="n">
        <x:v>2</x:v>
      </x:c>
      <x:c r="F8211" s="21" t="n">
        <x:v>3</x:v>
      </x:c>
      <x:c r="G8211" s="8" t="str">
        <x:v>
 Smaller quantity           fewer trucks                       less ballast water
 Exact quantity             three pumps / twenty tonnes       three items of equipment / twenty tonnes of
                                                          cargo
Count the unit, not the substance
How much cargo remains? How many tonnes remain? Cargo refers to the material collectively; tonnes are
countable units. Include the unit when reporting a number.
Common general meanings
Equipment, machinery and information are uncountable in the meanings used here: two items of equipment,
not two equipments. Cargo usually functions as a mass noun here, although cargoes can mean separate
loads. Damage is uncountable for physical harm; legal damages has a different meaning.
A few / few and a little / little
</x:v>
      </x:c>
      <x:c r="H8211" s="8" t="str">
        <x:v>157</x:v>
      </x:c>
      <x:c r="I8211" s="8" t="str">
        <x:v>Maritime English 3.17 Plus, First Edition 2026, PDF page 157</x:v>
      </x:c>
      <x:c r="J8211" s="8" t="str">
        <x:v>loma-book-u8-p163-visual-1</x:v>
      </x:c>
      <x:c r="K8211" s="8" t="str"/>
    </x:row>
    <x:row r="8212" ht="334" customHeight="1">
      <x:c r="A8212" s="21" t="n">
        <x:v>4</x:v>
      </x:c>
      <x:c r="B8212" s="21" t="n">
        <x:v>2</x:v>
      </x:c>
      <x:c r="C8212" s="8" t="str">
        <x:v>Cargo Operations and Dangerous Goods · Evidence reading · p163</x:v>
      </x:c>
      <x:c r="D8212" s="8" t="str">
        <x:v>Reference page 157: Countable and uncountable quantities</x:v>
      </x:c>
      <x:c r="E8212" s="21" t="n">
        <x:v>3</x:v>
      </x:c>
      <x:c r="F8212" s="21" t="n">
        <x:v>3</x:v>
      </x:c>
      <x:c r="G8212" s="8" t="str">
        <x:v>
A few containers means some containers. Few containers emphasises a small number. A little fuel means
some fuel; little fuel emphasises that the amount is small. In positive everyday sentences, a lot of is often more
natural than much.
Examples are for language learning. Sources: S1; see editorial notes.
  CLASS NOTES</x:v>
      </x:c>
      <x:c r="H8212" s="8" t="str">
        <x:v>157</x:v>
      </x:c>
      <x:c r="I8212" s="8" t="str">
        <x:v>Maritime English 3.17 Plus, First Edition 2026, PDF page 157</x:v>
      </x:c>
      <x:c r="J8212" s="8" t="str">
        <x:v>loma-book-u8-p163-visual-1</x:v>
      </x:c>
      <x:c r="K8212" s="8" t="str"/>
    </x:row>
    <x:row r="8213" ht="334" customHeight="1">
      <x:c r="A8213" s="21" t="n">
        <x:v>4</x:v>
      </x:c>
      <x:c r="B8213" s="21" t="n">
        <x:v>2</x:v>
      </x:c>
      <x:c r="C8213" s="8" t="str">
        <x:v>Cargo Operations and Dangerous Goods · Evidence reading · p163</x:v>
      </x:c>
      <x:c r="D8213" s="8" t="str">
        <x:v>Reference page 164: Check the draft bay plan</x:v>
      </x:c>
      <x:c r="E8213" s="21" t="n">
        <x:v>1</x:v>
      </x:c>
      <x:c r="F8213" s="21" t="n">
        <x:v>2</x:v>
      </x:c>
      <x:c r="G8213"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8213" s="8" t="str">
        <x:v>164</x:v>
      </x:c>
      <x:c r="I8213" s="8" t="str">
        <x:v>Maritime English 3.17 Plus, First Edition 2026, PDF page 164</x:v>
      </x:c>
      <x:c r="J8213" s="8" t="str">
        <x:v>loma-book-u8-p163-visual-1</x:v>
      </x:c>
      <x:c r="K8213" s="8" t="str"/>
    </x:row>
    <x:row r="8214" ht="334" customHeight="1">
      <x:c r="A8214" s="21" t="n">
        <x:v>4</x:v>
      </x:c>
      <x:c r="B8214" s="21" t="n">
        <x:v>2</x:v>
      </x:c>
      <x:c r="C8214" s="8" t="str">
        <x:v>Cargo Operations and Dangerous Goods · Evidence reading · p163</x:v>
      </x:c>
      <x:c r="D8214" s="8" t="str">
        <x:v>Reference page 164: Check the draft bay plan</x:v>
      </x:c>
      <x:c r="E8214" s="21" t="n">
        <x:v>2</x:v>
      </x:c>
      <x:c r="F8214" s="21" t="n">
        <x:v>2</x:v>
      </x:c>
      <x:c r="G8214"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8214" s="8" t="str">
        <x:v>164</x:v>
      </x:c>
      <x:c r="I8214" s="8" t="str">
        <x:v>Maritime English 3.17 Plus, First Edition 2026, PDF page 164</x:v>
      </x:c>
      <x:c r="J8214" s="8" t="str">
        <x:v>loma-book-u8-p163-visual-1</x:v>
      </x:c>
      <x:c r="K8214" s="8" t="str"/>
    </x:row>
    <x:row r="8215" ht="334" customHeight="1">
      <x:c r="A8215" s="21" t="n">
        <x:v>4</x:v>
      </x:c>
      <x:c r="B8215" s="21" t="n">
        <x:v>2</x:v>
      </x:c>
      <x:c r="C8215" s="8" t="str">
        <x:v>Cargo Operations and Dangerous Goods · Evidence reading · p163</x:v>
      </x:c>
      <x:c r="D8215" s="8" t="str">
        <x:v>Reference page 165: Record a cargo discrepancy</x:v>
      </x:c>
      <x:c r="E8215" s="21" t="n">
        <x:v>1</x:v>
      </x:c>
      <x:c r="F8215" s="21" t="n">
        <x:v>2</x:v>
      </x:c>
      <x:c r="G8215"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8215" s="8" t="str">
        <x:v>165</x:v>
      </x:c>
      <x:c r="I8215" s="8" t="str">
        <x:v>Maritime English 3.17 Plus, First Edition 2026, PDF page 165</x:v>
      </x:c>
      <x:c r="J8215" s="8" t="str">
        <x:v>loma-book-u8-p163-visual-1</x:v>
      </x:c>
      <x:c r="K8215" s="8" t="str"/>
    </x:row>
    <x:row r="8216" ht="334" customHeight="1">
      <x:c r="A8216" s="21" t="n">
        <x:v>4</x:v>
      </x:c>
      <x:c r="B8216" s="21" t="n">
        <x:v>2</x:v>
      </x:c>
      <x:c r="C8216" s="8" t="str">
        <x:v>Cargo Operations and Dangerous Goods · Evidence reading · p163</x:v>
      </x:c>
      <x:c r="D8216" s="8" t="str">
        <x:v>Reference page 165: Record a cargo discrepancy</x:v>
      </x:c>
      <x:c r="E8216" s="21" t="n">
        <x:v>2</x:v>
      </x:c>
      <x:c r="F8216" s="21" t="n">
        <x:v>2</x:v>
      </x:c>
      <x:c r="G8216"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8216" s="8" t="str">
        <x:v>165</x:v>
      </x:c>
      <x:c r="I8216" s="8" t="str">
        <x:v>Maritime English 3.17 Plus, First Edition 2026, PDF page 165</x:v>
      </x:c>
      <x:c r="J8216" s="8" t="str">
        <x:v>loma-book-u8-p163-visual-1</x:v>
      </x:c>
      <x:c r="K8216" s="8" t="str"/>
    </x:row>
    <x:row r="8217" ht="334" customHeight="1">
      <x:c r="A8217" s="21" t="n">
        <x:v>4</x:v>
      </x:c>
      <x:c r="B8217" s="21" t="n">
        <x:v>2</x:v>
      </x:c>
      <x:c r="C8217" s="8" t="str">
        <x:v>Cargo Operations and Dangerous Goods · Language accuracy · p166 · 1</x:v>
      </x:c>
      <x:c r="D8217" s="8" t="str">
        <x:v>Source passage</x:v>
      </x:c>
      <x:c r="E8217" s="21" t="n">
        <x:v>1</x:v>
      </x:c>
      <x:c r="F8217" s="21" t="n">
        <x:v>3</x:v>
      </x:c>
      <x:c r="G8217" s="8" t="str">
        <x:v>PDF PAGE 166
NAME:                          CLASS:                   DATE:
  F  WORKSHEET
Part 1 - Match the term to its meaning.
  1.  ullage                                                           a. The hazard label on a container
  2.  segregation                                                     b.  Material laid under cargo to protect it
  3.  lashing                                                              c.  Keeping incompatible cargoes apart
  4. dunnage                                                        d. The empty space above a liquid cargo
  5.  placard                                                          e. The fixed connection for cargo hoses
  6.  loading rate                                                                                 f. A wire or chain securing cargo
</x:v>
      </x:c>
      <x:c r="H8217" s="8" t="str">
        <x:v>166</x:v>
      </x:c>
      <x:c r="I8217" s="8" t="str">
        <x:v>Maritime English 3.17 Plus · Dr. Wayne Vincent Tolomia · physical PDF page(s) 166 · Loma adaptation of u8-p166-round-1</x:v>
      </x:c>
      <x:c r="J8217" s="8" t="str">
        <x:v>loma-book-u8-p166-round-1-1</x:v>
      </x:c>
      <x:c r="K8217" s="8" t="str"/>
    </x:row>
    <x:row r="8218" ht="334" customHeight="1">
      <x:c r="A8218" s="21" t="n">
        <x:v>4</x:v>
      </x:c>
      <x:c r="B8218" s="21" t="n">
        <x:v>2</x:v>
      </x:c>
      <x:c r="C8218" s="8" t="str">
        <x:v>Cargo Operations and Dangerous Goods · Language accuracy · p166 · 1</x:v>
      </x:c>
      <x:c r="D8218" s="8" t="str">
        <x:v>Source passage</x:v>
      </x:c>
      <x:c r="E8218" s="21" t="n">
        <x:v>2</x:v>
      </x:c>
      <x:c r="F8218" s="21" t="n">
        <x:v>3</x:v>
      </x:c>
      <x:c r="G8218" s="8" t="str">
        <x:v>
  7.  manifold                                                         g. To fill a tank slowly to its final level
  8.  to top off                                                        h. Tonnes or cubic metres per hour
Part 2 - Complete each sentence with one word.
  1. How ________ cargo remains for this parcel?
  2.  There are ________ trucks today than yesterday, so the rate may fall.
  3. Two units in hold three have damaged ________ and cannot be accepted.
  4. Reduce the rate for ________ off and stand by the emergency stop.
  5. Check the ________ table before agreeing the stowage of class three units.
  6. INSTRUCTION: ________ loading in hold three immediately.
</x:v>
      </x:c>
      <x:c r="H8218" s="8" t="str">
        <x:v>166</x:v>
      </x:c>
      <x:c r="I8218" s="8" t="str">
        <x:v>Maritime English 3.17 Plus · Dr. Wayne Vincent Tolomia · physical PDF page(s) 166 · Loma adaptation of u8-p166-round-1</x:v>
      </x:c>
      <x:c r="J8218" s="8" t="str">
        <x:v>loma-book-u8-p166-round-1-1</x:v>
      </x:c>
      <x:c r="K8218" s="8" t="str"/>
    </x:row>
    <x:row r="8219" ht="334" customHeight="1">
      <x:c r="A8219" s="21" t="n">
        <x:v>4</x:v>
      </x:c>
      <x:c r="B8219" s="21" t="n">
        <x:v>2</x:v>
      </x:c>
      <x:c r="C8219" s="8" t="str">
        <x:v>Cargo Operations and Dangerous Goods · Language accuracy · p166 · 1</x:v>
      </x:c>
      <x:c r="D8219" s="8" t="str">
        <x:v>Source passage</x:v>
      </x:c>
      <x:c r="E8219" s="21" t="n">
        <x:v>3</x:v>
      </x:c>
      <x:c r="F8219" s="21" t="n">
        <x:v>3</x:v>
      </x:c>
      <x:c r="G8219" s="8" t="str">
        <x:v>
  NOTES</x:v>
      </x:c>
      <x:c r="H8219" s="8" t="str">
        <x:v>166</x:v>
      </x:c>
      <x:c r="I8219" s="8" t="str">
        <x:v>Maritime English 3.17 Plus · Dr. Wayne Vincent Tolomia · physical PDF page(s) 166 · Loma adaptation of u8-p166-round-1</x:v>
      </x:c>
      <x:c r="J8219" s="8" t="str">
        <x:v>loma-book-u8-p166-round-1-1</x:v>
      </x:c>
      <x:c r="K8219" s="8" t="str"/>
    </x:row>
    <x:row r="8220" ht="334" customHeight="1">
      <x:c r="A8220" s="21" t="n">
        <x:v>4</x:v>
      </x:c>
      <x:c r="B8220" s="21" t="n">
        <x:v>2</x:v>
      </x:c>
      <x:c r="C8220" s="8" t="str">
        <x:v>Cargo Operations and Dangerous Goods · Language accuracy · p166 · 1</x:v>
      </x:c>
      <x:c r="D8220" s="8" t="str">
        <x:v>Reference page 166: Cargo Operations and Dangerous Goods — workbook</x:v>
      </x:c>
      <x:c r="E8220" s="21" t="n">
        <x:v>1</x:v>
      </x:c>
      <x:c r="F8220" s="21" t="n">
        <x:v>3</x:v>
      </x:c>
      <x:c r="G8220" s="8" t="str">
        <x:v>NAME:                          CLASS:                   DATE:
  F  WORKSHEET
Part 1 - Match the term to its meaning.
  1.  ullage                                                           a. The hazard label on a container
  2.  segregation                                                     b.  Material laid under cargo to protect it
  3.  lashing                                                              c.  Keeping incompatible cargoes apart
  4. dunnage                                                        d. The empty space above a liquid cargo
  5.  placard                                                          e. The fixed connection for cargo hoses
  6.  loading rate                                                                                 f. A wire or chain securing cargo
</x:v>
      </x:c>
      <x:c r="H8220" s="8" t="str">
        <x:v>166</x:v>
      </x:c>
      <x:c r="I8220" s="8" t="str">
        <x:v>Maritime English 3.17 Plus, First Edition 2026, PDF page 166</x:v>
      </x:c>
      <x:c r="J8220" s="8" t="str">
        <x:v>loma-book-u8-p166-round-1-1</x:v>
      </x:c>
      <x:c r="K8220" s="8" t="str"/>
    </x:row>
    <x:row r="8221" ht="334" customHeight="1">
      <x:c r="A8221" s="21" t="n">
        <x:v>4</x:v>
      </x:c>
      <x:c r="B8221" s="21" t="n">
        <x:v>2</x:v>
      </x:c>
      <x:c r="C8221" s="8" t="str">
        <x:v>Cargo Operations and Dangerous Goods · Language accuracy · p166 · 1</x:v>
      </x:c>
      <x:c r="D8221" s="8" t="str">
        <x:v>Reference page 166: Cargo Operations and Dangerous Goods — workbook</x:v>
      </x:c>
      <x:c r="E8221" s="21" t="n">
        <x:v>2</x:v>
      </x:c>
      <x:c r="F8221" s="21" t="n">
        <x:v>3</x:v>
      </x:c>
      <x:c r="G8221" s="8" t="str">
        <x:v>  7.  manifold                                                         g. To fill a tank slowly to its final level
  8.  to top off                                                        h. Tonnes or cubic metres per hour
Part 2 - Complete each sentence with one word.
  1. How ________ cargo remains for this parcel?
  2.  There are ________ trucks today than yesterday, so the rate may fall.
  3. Two units in hold three have damaged ________ and cannot be accepted.
  4. Reduce the rate for ________ off and stand by the emergency stop.
  5. Check the ________ table before agreeing the stowage of class three units.
  6. INSTRUCTION: ________ loading in hold three immediately.
</x:v>
      </x:c>
      <x:c r="H8221" s="8" t="str">
        <x:v>166</x:v>
      </x:c>
      <x:c r="I8221" s="8" t="str">
        <x:v>Maritime English 3.17 Plus, First Edition 2026, PDF page 166</x:v>
      </x:c>
      <x:c r="J8221" s="8" t="str">
        <x:v>loma-book-u8-p166-round-1-1</x:v>
      </x:c>
      <x:c r="K8221" s="8" t="str"/>
    </x:row>
    <x:row r="8222" ht="334" customHeight="1">
      <x:c r="A8222" s="21" t="n">
        <x:v>4</x:v>
      </x:c>
      <x:c r="B8222" s="21" t="n">
        <x:v>2</x:v>
      </x:c>
      <x:c r="C8222" s="8" t="str">
        <x:v>Cargo Operations and Dangerous Goods · Language accuracy · p166 · 1</x:v>
      </x:c>
      <x:c r="D8222" s="8" t="str">
        <x:v>Reference page 166: Cargo Operations and Dangerous Goods — workbook</x:v>
      </x:c>
      <x:c r="E8222" s="21" t="n">
        <x:v>3</x:v>
      </x:c>
      <x:c r="F8222" s="21" t="n">
        <x:v>3</x:v>
      </x:c>
      <x:c r="G8222" s="8" t="str">
        <x:v>  NOTES</x:v>
      </x:c>
      <x:c r="H8222" s="8" t="str">
        <x:v>166</x:v>
      </x:c>
      <x:c r="I8222" s="8" t="str">
        <x:v>Maritime English 3.17 Plus, First Edition 2026, PDF page 166</x:v>
      </x:c>
      <x:c r="J8222" s="8" t="str">
        <x:v>loma-book-u8-p166-round-1-1</x:v>
      </x:c>
      <x:c r="K8222" s="8" t="str"/>
    </x:row>
    <x:row r="8223" ht="334" customHeight="1">
      <x:c r="A8223" s="21" t="n">
        <x:v>4</x:v>
      </x:c>
      <x:c r="B8223" s="21" t="n">
        <x:v>2</x:v>
      </x:c>
      <x:c r="C8223" s="8" t="str">
        <x:v>Cargo Operations and Dangerous Goods · Language accuracy · p166 · 1</x:v>
      </x:c>
      <x:c r="D8223" s="8" t="str">
        <x:v>Reference page 151: Cargo Operations and Dangerous Goods — vocabulary</x:v>
      </x:c>
      <x:c r="E8223" s="21" t="n">
        <x:v>1</x:v>
      </x:c>
      <x:c r="F8223" s="21" t="n">
        <x:v>3</x:v>
      </x:c>
      <x:c r="G8223" s="8" t="str">
        <x:v>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8223" s="8" t="str">
        <x:v>151</x:v>
      </x:c>
      <x:c r="I8223" s="8" t="str">
        <x:v>Maritime English 3.17 Plus, First Edition 2026, PDF page 151</x:v>
      </x:c>
      <x:c r="J8223" s="8" t="str">
        <x:v>loma-book-u8-p166-round-1-1</x:v>
      </x:c>
      <x:c r="K8223" s="8" t="str"/>
    </x:row>
    <x:row r="8224" ht="334" customHeight="1">
      <x:c r="A8224" s="21" t="n">
        <x:v>4</x:v>
      </x:c>
      <x:c r="B8224" s="21" t="n">
        <x:v>2</x:v>
      </x:c>
      <x:c r="C8224" s="8" t="str">
        <x:v>Cargo Operations and Dangerous Goods · Language accuracy · p166 · 1</x:v>
      </x:c>
      <x:c r="D8224" s="8" t="str">
        <x:v>Reference page 151: Cargo Operations and Dangerous Goods — vocabulary</x:v>
      </x:c>
      <x:c r="E8224" s="21" t="n">
        <x:v>2</x:v>
      </x:c>
      <x:c r="F8224" s="21" t="n">
        <x:v>3</x:v>
      </x:c>
      <x:c r="G8224"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to reject  v.                                            cargo pump n.
</x:v>
      </x:c>
      <x:c r="H8224" s="8" t="str">
        <x:v>151</x:v>
      </x:c>
      <x:c r="I8224" s="8" t="str">
        <x:v>Maritime English 3.17 Plus, First Edition 2026, PDF page 151</x:v>
      </x:c>
      <x:c r="J8224" s="8" t="str">
        <x:v>loma-book-u8-p166-round-1-1</x:v>
      </x:c>
      <x:c r="K8224" s="8" t="str"/>
    </x:row>
    <x:row r="8225" ht="334" customHeight="1">
      <x:c r="A8225" s="21" t="n">
        <x:v>4</x:v>
      </x:c>
      <x:c r="B8225" s="21" t="n">
        <x:v>2</x:v>
      </x:c>
      <x:c r="C8225" s="8" t="str">
        <x:v>Cargo Operations and Dangerous Goods · Language accuracy · p166 · 1</x:v>
      </x:c>
      <x:c r="D8225" s="8" t="str">
        <x:v>Reference page 151: Cargo Operations and Dangerous Goods — vocabulary</x:v>
      </x:c>
      <x:c r="E8225" s="21" t="n">
        <x:v>3</x:v>
      </x:c>
      <x:c r="F8225" s="21" t="n">
        <x:v>3</x:v>
      </x:c>
      <x:c r="G8225" s="8" t="str">
        <x:v>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8225" s="8" t="str">
        <x:v>151</x:v>
      </x:c>
      <x:c r="I8225" s="8" t="str">
        <x:v>Maritime English 3.17 Plus, First Edition 2026, PDF page 151</x:v>
      </x:c>
      <x:c r="J8225" s="8" t="str">
        <x:v>loma-book-u8-p166-round-1-1</x:v>
      </x:c>
      <x:c r="K8225" s="8" t="str"/>
    </x:row>
    <x:row r="8226" ht="334" customHeight="1">
      <x:c r="A8226" s="21" t="n">
        <x:v>4</x:v>
      </x:c>
      <x:c r="B8226" s="21" t="n">
        <x:v>2</x:v>
      </x:c>
      <x:c r="C8226" s="8" t="str">
        <x:v>Cargo Operations and Dangerous Goods · Language accuracy · p166 · 1</x:v>
      </x:c>
      <x:c r="D8226" s="8" t="str">
        <x:v>Reference page 152: Stop Loading in Hold Three</x:v>
      </x:c>
      <x:c r="E8226" s="21" t="n">
        <x:v>1</x:v>
      </x:c>
      <x:c r="F8226" s="21" t="n">
        <x:v>3</x:v>
      </x:c>
      <x:c r="G8226" s="8" t="str">
        <x:v>UNIT 8 | B READING AND LISTENING
Stop Loading in Hold Three
  The situation
  An invented general-cargo operation. The transport documents identify the cargo classes. The dialogue
  practises quantities, defects and requests for verification; it does not supply a complete IMDG stowage
  decision.
CHIEF OFFICER Loading master, confirm the sequence. Holds two and four first, then one and three.
LOADING MASTER Confirmed. The present loading rate is eight hundred tonnes per hour. We have loaded
four thousand two hundred tonnes; eleven thousand eight hundred tonnes remain. There are fewer trucks
today, so the rate may fall.
CHIEF OFFICER Duty engineer, report the ballast status.
DUTY ENGINEER Pump number one is running at about six hundred cubic metres per hour. Number two is on
</x:v>
      </x:c>
      <x:c r="H8226" s="8" t="str">
        <x:v>152</x:v>
      </x:c>
      <x:c r="I8226" s="8" t="str">
        <x:v>Maritime English 3.17 Plus, First Edition 2026, PDF page 152</x:v>
      </x:c>
      <x:c r="J8226" s="8" t="str">
        <x:v>loma-book-u8-p166-round-1-1</x:v>
      </x:c>
      <x:c r="K8226" s="8" t="str"/>
    </x:row>
    <x:row r="8227" ht="334" customHeight="1">
      <x:c r="A8227" s="21" t="n">
        <x:v>4</x:v>
      </x:c>
      <x:c r="B8227" s="21" t="n">
        <x:v>2</x:v>
      </x:c>
      <x:c r="C8227" s="8" t="str">
        <x:v>Cargo Operations and Dangerous Goods · Language accuracy · p166 · 1</x:v>
      </x:c>
      <x:c r="D8227" s="8" t="str">
        <x:v>Reference page 152: Stop Loading in Hold Three</x:v>
      </x:c>
      <x:c r="E8227" s="21" t="n">
        <x:v>2</x:v>
      </x:c>
      <x:c r="F8227" s="21" t="n">
        <x:v>3</x:v>
      </x:c>
      <x:c r="G8227" s="8" t="str">
        <x:v>standby. We are following the approved ballast plan.
CHIEF OFFICER For this stage, the plan gives a trim limit of one metre by the stern. Report any approach to
the limit.
DECK CADET Two units in hold three have damaged placards. One is torn and the other cannot be read. Their
identifiers match the transport documents, which list Class 3 cargo.
CHIEF OFFICER INSTRUCTION. Stop loading in hold three. Hold those two units pending verification.
LOADING MASTER Loading stopped in hold three at 1115 LT. What action is required?
CHIEF OFFICER Do not accept the units as compliant while required information is unreadable. Arrange
rectification or removal under the agreed safe handling plan. Provide a corrected stowage proposal and check
the applicable cargo-specific segregation requirements before resuming.
LOADING MASTER Understood. We will send the revised proposal within thirty minutes. What about the other
holds?
</x:v>
      </x:c>
      <x:c r="H8227" s="8" t="str">
        <x:v>152</x:v>
      </x:c>
      <x:c r="I8227" s="8" t="str">
        <x:v>Maritime English 3.17 Plus, First Edition 2026, PDF page 152</x:v>
      </x:c>
      <x:c r="J8227" s="8" t="str">
        <x:v>loma-book-u8-p166-round-1-1</x:v>
      </x:c>
      <x:c r="K8227" s="8" t="str"/>
    </x:row>
    <x:row r="8228" ht="334" customHeight="1">
      <x:c r="A8228" s="21" t="n">
        <x:v>4</x:v>
      </x:c>
      <x:c r="B8228" s="21" t="n">
        <x:v>2</x:v>
      </x:c>
      <x:c r="C8228" s="8" t="str">
        <x:v>Cargo Operations and Dangerous Goods · Language accuracy · p166 · 1</x:v>
      </x:c>
      <x:c r="D8228" s="8" t="str">
        <x:v>Reference page 152: Stop Loading in Hold Three</x:v>
      </x:c>
      <x:c r="E8228" s="21" t="n">
        <x:v>3</x:v>
      </x:c>
      <x:c r="F8228" s="21" t="n">
        <x:v>3</x:v>
      </x:c>
      <x:c r="G8228" s="8" t="str">
        <x:v>
CHIEF OFFICER Their work has been separately reviewed and may continue under the agreed plan in this
case. Cadet, record the identifiers and time and obtain photographs from a safe position. I will issue a written
protest and request acknowledgement of receipt.
Original classroom dialogue adapted from the supplied manuscript. Operational data are fictional; this is not a complete operating procedure.
Code edition reference: S5. Cargo-specific requirements must be checked in the full applicable Code and vessel documents; class numbers
alone are not a full stowage assessment.
  CLASS NOTES</x:v>
      </x:c>
      <x:c r="H8228" s="8" t="str">
        <x:v>152</x:v>
      </x:c>
      <x:c r="I8228" s="8" t="str">
        <x:v>Maritime English 3.17 Plus, First Edition 2026, PDF page 152</x:v>
      </x:c>
      <x:c r="J8228" s="8" t="str">
        <x:v>loma-book-u8-p166-round-1-1</x:v>
      </x:c>
      <x:c r="K8228" s="8" t="str"/>
    </x:row>
    <x:row r="8229" ht="334" customHeight="1">
      <x:c r="A8229" s="21" t="n">
        <x:v>4</x:v>
      </x:c>
      <x:c r="B8229" s="21" t="n">
        <x:v>2</x:v>
      </x:c>
      <x:c r="C8229" s="8" t="str">
        <x:v>Cargo Operations and Dangerous Goods · Language accuracy · p166 · 1</x:v>
      </x:c>
      <x:c r="D8229" s="8" t="str">
        <x:v>Reference page 155: Before Loading Continues: Checking Cargo</x:v>
      </x:c>
      <x:c r="E8229" s="21" t="n">
        <x:v>1</x:v>
      </x:c>
      <x:c r="F8229" s="21" t="n">
        <x:v>3</x:v>
      </x:c>
      <x:c r="G8229" s="8" t="str">
        <x:v>UNIT 8 | B3 READING FOR MEANING
Before Loading Continues: Checking Cargo
Information
  Before you read
  Could a damaged symbol alone provide enough information to identify a cargo?
Reading focus: Cross-check documents, quantities and a supplied instruction.
A A cargo check compares several sources, not just one label. The officer needs the cargo identity in the
transport documents, the unit identification, the applicable hazard information and the relevant stowage
instructions. A damaged placard is reported as damaged. Its appearance alone does not prove which
substance is inside the unit.
B At 1010 LT on MV Cedar Bay, the cadet compares Unit C31 with a document supplied for the exercise.
The document identifies the cargo as Class 3, flammable liquid. The unit identification agrees, but one
required placard is unreadable. The cadet reports that observation and the document reference to the
</x:v>
      </x:c>
      <x:c r="H8229" s="8" t="str">
        <x:v>155</x:v>
      </x:c>
      <x:c r="I8229" s="8" t="str">
        <x:v>Maritime English 3.17 Plus, First Edition 2026, PDF page 155</x:v>
      </x:c>
      <x:c r="J8229" s="8" t="str">
        <x:v>loma-book-u8-p166-round-1-1</x:v>
      </x:c>
      <x:c r="K8229" s="8" t="str"/>
    </x:row>
    <x:row r="8230" ht="334" customHeight="1">
      <x:c r="A8230" s="21" t="n">
        <x:v>4</x:v>
      </x:c>
      <x:c r="B8230" s="21" t="n">
        <x:v>2</x:v>
      </x:c>
      <x:c r="C8230" s="8" t="str">
        <x:v>Cargo Operations and Dangerous Goods · Language accuracy · p166 · 1</x:v>
      </x:c>
      <x:c r="D8230" s="8" t="str">
        <x:v>Reference page 155: Before Loading Continues: Checking Cargo</x:v>
      </x:c>
      <x:c r="E8230" s="21" t="n">
        <x:v>2</x:v>
      </x:c>
      <x:c r="F8230" s="21" t="n">
        <x:v>3</x:v>
      </x:c>
      <x:c r="G8230" s="8" t="str">
        <x:v>Chief Officer. The officer holds the affected unit pending verification and arranges a check with the
terminal. The cadet does not guess what the damaged placard says.
C The practice plan contains a second problem. Unit O51 is listed as Division 5.1. A written instruction
from the fictional cargo officer requires C31 and O51 to be placed in different numbered bays for this
exercise, but both appear in Bay 12. Students can identify that conflict by reading the instruction and the
plan. This simplified instruction is not an IMDG segregation table and must not be used to plan a real
shipment.
D At 1040 the terminal sends revised information. Before recording the matter as closed, the officer
checks that the unit details and required markings have been verified and that the plan reflects the
agreed corrections. Actual dangerous-goods decisions require the current Code, the specific entry and
the vessel's procedures. For this 2026 course reference, the IMDG Code 2024 Edition includes
Amendment 42-24. A clear written record states what was checked, what remains unresolved and who
must report next.
Word support
</x:v>
      </x:c>
      <x:c r="H8230" s="8" t="str">
        <x:v>155</x:v>
      </x:c>
      <x:c r="I8230" s="8" t="str">
        <x:v>Maritime English 3.17 Plus, First Edition 2026, PDF page 155</x:v>
      </x:c>
      <x:c r="J8230" s="8" t="str">
        <x:v>loma-book-u8-p166-round-1-1</x:v>
      </x:c>
      <x:c r="K8230" s="8" t="str"/>
    </x:row>
    <x:row r="8231" ht="334" customHeight="1">
      <x:c r="A8231" s="21" t="n">
        <x:v>4</x:v>
      </x:c>
      <x:c r="B8231" s="21" t="n">
        <x:v>2</x:v>
      </x:c>
      <x:c r="C8231" s="8" t="str">
        <x:v>Cargo Operations and Dangerous Goods · Language accuracy · p166 · 1</x:v>
      </x:c>
      <x:c r="D8231" s="8" t="str">
        <x:v>Reference page 155: Before Loading Continues: Checking Cargo</x:v>
      </x:c>
      <x:c r="E8231" s="21" t="n">
        <x:v>3</x:v>
      </x:c>
      <x:c r="F8231" s="21" t="n">
        <x:v>3</x:v>
      </x:c>
      <x:c r="G8231" s="8" t="str">
        <x:v>discrepancy: a difference between records that should agree   |  legible: clear enough to read   |  verify: check against
evidence
Original teaching article; vessel names, people and operational data are fictional. Content/design references: S1, S5, S9; see Sources and
editorial notes.
  CLASS NOTES</x:v>
      </x:c>
      <x:c r="H8231" s="8" t="str">
        <x:v>155</x:v>
      </x:c>
      <x:c r="I8231" s="8" t="str">
        <x:v>Maritime English 3.17 Plus, First Edition 2026, PDF page 155</x:v>
      </x:c>
      <x:c r="J8231" s="8" t="str">
        <x:v>loma-book-u8-p166-round-1-1</x:v>
      </x:c>
      <x:c r="K8231" s="8" t="str"/>
    </x:row>
    <x:row r="8232" ht="334" customHeight="1">
      <x:c r="A8232" s="21" t="n">
        <x:v>4</x:v>
      </x:c>
      <x:c r="B8232" s="21" t="n">
        <x:v>2</x:v>
      </x:c>
      <x:c r="C8232" s="8" t="str">
        <x:v>Cargo Operations and Dangerous Goods · Language accuracy · p166 · 1</x:v>
      </x:c>
      <x:c r="D8232" s="8" t="str">
        <x:v>Reference page 157: Countable and uncountable quantities</x:v>
      </x:c>
      <x:c r="E8232" s="21" t="n">
        <x:v>1</x:v>
      </x:c>
      <x:c r="F8232" s="21" t="n">
        <x:v>3</x:v>
      </x:c>
      <x:c r="G8232" s="8" t="str">
        <x:v>UNIT 8 | C GRAMMAR - FORMS AND MEANING
Countable nouns and quantifiers
A countable noun names separate items: a container, two pumps. An uncountable noun names a substance
or a general category: fuel, equipment. Use a unit or counting phrase when you need an exact quantity.
 Use                   Countable examples           Uncountable examples
 Nouns                     containers, drums, trucks,           fuel, ballast water, equipment, information
                      pumps
 Question             How many containers?        How much cargo?
 Large quantity          many / a large number of       much / a large amount of cargo
                            containers
 Small positive quantity    a few drums                  a little fuel
</x:v>
      </x:c>
      <x:c r="H8232" s="8" t="str">
        <x:v>157</x:v>
      </x:c>
      <x:c r="I8232" s="8" t="str">
        <x:v>Maritime English 3.17 Plus, First Edition 2026, PDF page 157</x:v>
      </x:c>
      <x:c r="J8232" s="8" t="str">
        <x:v>loma-book-u8-p166-round-1-1</x:v>
      </x:c>
      <x:c r="K8232" s="8" t="str"/>
    </x:row>
    <x:row r="8233" ht="334" customHeight="1">
      <x:c r="A8233" s="21" t="n">
        <x:v>4</x:v>
      </x:c>
      <x:c r="B8233" s="21" t="n">
        <x:v>2</x:v>
      </x:c>
      <x:c r="C8233" s="8" t="str">
        <x:v>Cargo Operations and Dangerous Goods · Language accuracy · p166 · 1</x:v>
      </x:c>
      <x:c r="D8233" s="8" t="str">
        <x:v>Reference page 157: Countable and uncountable quantities</x:v>
      </x:c>
      <x:c r="E8233" s="21" t="n">
        <x:v>2</x:v>
      </x:c>
      <x:c r="F8233" s="21" t="n">
        <x:v>3</x:v>
      </x:c>
      <x:c r="G8233" s="8" t="str">
        <x:v>
 Smaller quantity           fewer trucks                       less ballast water
 Exact quantity             three pumps / twenty tonnes       three items of equipment / twenty tonnes of
                                                          cargo
Count the unit, not the substance
How much cargo remains? How many tonnes remain? Cargo refers to the material collectively; tonnes are
countable units. Include the unit when reporting a number.
Common general meanings
Equipment, machinery and information are uncountable in the meanings used here: two items of equipment,
not two equipments. Cargo usually functions as a mass noun here, although cargoes can mean separate
loads. Damage is uncountable for physical harm; legal damages has a different meaning.
A few / few and a little / little
</x:v>
      </x:c>
      <x:c r="H8233" s="8" t="str">
        <x:v>157</x:v>
      </x:c>
      <x:c r="I8233" s="8" t="str">
        <x:v>Maritime English 3.17 Plus, First Edition 2026, PDF page 157</x:v>
      </x:c>
      <x:c r="J8233" s="8" t="str">
        <x:v>loma-book-u8-p166-round-1-1</x:v>
      </x:c>
      <x:c r="K8233" s="8" t="str"/>
    </x:row>
    <x:row r="8234" ht="334" customHeight="1">
      <x:c r="A8234" s="21" t="n">
        <x:v>4</x:v>
      </x:c>
      <x:c r="B8234" s="21" t="n">
        <x:v>2</x:v>
      </x:c>
      <x:c r="C8234" s="8" t="str">
        <x:v>Cargo Operations and Dangerous Goods · Language accuracy · p166 · 1</x:v>
      </x:c>
      <x:c r="D8234" s="8" t="str">
        <x:v>Reference page 157: Countable and uncountable quantities</x:v>
      </x:c>
      <x:c r="E8234" s="21" t="n">
        <x:v>3</x:v>
      </x:c>
      <x:c r="F8234" s="21" t="n">
        <x:v>3</x:v>
      </x:c>
      <x:c r="G8234" s="8" t="str">
        <x:v>
A few containers means some containers. Few containers emphasises a small number. A little fuel means
some fuel; little fuel emphasises that the amount is small. In positive everyday sentences, a lot of is often more
natural than much.
Examples are for language learning. Sources: S1; see editorial notes.
  CLASS NOTES</x:v>
      </x:c>
      <x:c r="H8234" s="8" t="str">
        <x:v>157</x:v>
      </x:c>
      <x:c r="I8234" s="8" t="str">
        <x:v>Maritime English 3.17 Plus, First Edition 2026, PDF page 157</x:v>
      </x:c>
      <x:c r="J8234" s="8" t="str">
        <x:v>loma-book-u8-p166-round-1-1</x:v>
      </x:c>
      <x:c r="K8234" s="8" t="str"/>
    </x:row>
    <x:row r="8235" ht="334" customHeight="1">
      <x:c r="A8235" s="21" t="n">
        <x:v>4</x:v>
      </x:c>
      <x:c r="B8235" s="21" t="n">
        <x:v>2</x:v>
      </x:c>
      <x:c r="C8235" s="8" t="str">
        <x:v>Cargo Operations and Dangerous Goods · Language accuracy · p166 · 1</x:v>
      </x:c>
      <x:c r="D8235" s="8" t="str">
        <x:v>Reference page 163: Cargo information: symbols and documents</x:v>
      </x:c>
      <x:c r="E8235" s="21" t="n">
        <x:v>1</x:v>
      </x:c>
      <x:c r="F8235" s="21" t="n">
        <x:v>3</x:v>
      </x:c>
      <x:c r="G8235"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8235" s="8" t="str">
        <x:v>163</x:v>
      </x:c>
      <x:c r="I8235" s="8" t="str">
        <x:v>Maritime English 3.17 Plus, First Edition 2026, PDF page 163</x:v>
      </x:c>
      <x:c r="J8235" s="8" t="str">
        <x:v>loma-book-u8-p166-round-1-1</x:v>
      </x:c>
      <x:c r="K8235" s="8" t="str"/>
    </x:row>
    <x:row r="8236" ht="334" customHeight="1">
      <x:c r="A8236" s="21" t="n">
        <x:v>4</x:v>
      </x:c>
      <x:c r="B8236" s="21" t="n">
        <x:v>2</x:v>
      </x:c>
      <x:c r="C8236" s="8" t="str">
        <x:v>Cargo Operations and Dangerous Goods · Language accuracy · p166 · 1</x:v>
      </x:c>
      <x:c r="D8236" s="8" t="str">
        <x:v>Reference page 163: Cargo information: symbols and documents</x:v>
      </x:c>
      <x:c r="E8236" s="21" t="n">
        <x:v>2</x:v>
      </x:c>
      <x:c r="F8236" s="21" t="n">
        <x:v>3</x:v>
      </x:c>
      <x:c r="G8236"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8236" s="8" t="str">
        <x:v>163</x:v>
      </x:c>
      <x:c r="I8236" s="8" t="str">
        <x:v>Maritime English 3.17 Plus, First Edition 2026, PDF page 163</x:v>
      </x:c>
      <x:c r="J8236" s="8" t="str">
        <x:v>loma-book-u8-p166-round-1-1</x:v>
      </x:c>
      <x:c r="K8236" s="8" t="str"/>
    </x:row>
    <x:row r="8237" ht="334" customHeight="1">
      <x:c r="A8237" s="21" t="n">
        <x:v>4</x:v>
      </x:c>
      <x:c r="B8237" s="21" t="n">
        <x:v>2</x:v>
      </x:c>
      <x:c r="C8237" s="8" t="str">
        <x:v>Cargo Operations and Dangerous Goods · Language accuracy · p166 · 1</x:v>
      </x:c>
      <x:c r="D8237" s="8" t="str">
        <x:v>Reference page 163: Cargo information: symbols and documents</x:v>
      </x:c>
      <x:c r="E8237" s="21" t="n">
        <x:v>3</x:v>
      </x:c>
      <x:c r="F8237" s="21" t="n">
        <x:v>3</x:v>
      </x:c>
      <x:c r="G8237" s="8" t="str">
        <x:v>  CLASS NOTES</x:v>
      </x:c>
      <x:c r="H8237" s="8" t="str">
        <x:v>163</x:v>
      </x:c>
      <x:c r="I8237" s="8" t="str">
        <x:v>Maritime English 3.17 Plus, First Edition 2026, PDF page 163</x:v>
      </x:c>
      <x:c r="J8237" s="8" t="str">
        <x:v>loma-book-u8-p166-round-1-1</x:v>
      </x:c>
      <x:c r="K8237" s="8" t="str"/>
    </x:row>
    <x:row r="8238" ht="334" customHeight="1">
      <x:c r="A8238" s="21" t="n">
        <x:v>4</x:v>
      </x:c>
      <x:c r="B8238" s="21" t="n">
        <x:v>2</x:v>
      </x:c>
      <x:c r="C8238" s="8" t="str">
        <x:v>Cargo Operations and Dangerous Goods · Language accuracy · p166 · 1</x:v>
      </x:c>
      <x:c r="D8238" s="8" t="str">
        <x:v>Reference page 164: Check the draft bay plan</x:v>
      </x:c>
      <x:c r="E8238" s="21" t="n">
        <x:v>1</x:v>
      </x:c>
      <x:c r="F8238" s="21" t="n">
        <x:v>2</x:v>
      </x:c>
      <x:c r="G8238"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8238" s="8" t="str">
        <x:v>164</x:v>
      </x:c>
      <x:c r="I8238" s="8" t="str">
        <x:v>Maritime English 3.17 Plus, First Edition 2026, PDF page 164</x:v>
      </x:c>
      <x:c r="J8238" s="8" t="str">
        <x:v>loma-book-u8-p166-round-1-1</x:v>
      </x:c>
      <x:c r="K8238" s="8" t="str"/>
    </x:row>
    <x:row r="8239" ht="334" customHeight="1">
      <x:c r="A8239" s="21" t="n">
        <x:v>4</x:v>
      </x:c>
      <x:c r="B8239" s="21" t="n">
        <x:v>2</x:v>
      </x:c>
      <x:c r="C8239" s="8" t="str">
        <x:v>Cargo Operations and Dangerous Goods · Language accuracy · p166 · 1</x:v>
      </x:c>
      <x:c r="D8239" s="8" t="str">
        <x:v>Reference page 164: Check the draft bay plan</x:v>
      </x:c>
      <x:c r="E8239" s="21" t="n">
        <x:v>2</x:v>
      </x:c>
      <x:c r="F8239" s="21" t="n">
        <x:v>2</x:v>
      </x:c>
      <x:c r="G8239"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8239" s="8" t="str">
        <x:v>164</x:v>
      </x:c>
      <x:c r="I8239" s="8" t="str">
        <x:v>Maritime English 3.17 Plus, First Edition 2026, PDF page 164</x:v>
      </x:c>
      <x:c r="J8239" s="8" t="str">
        <x:v>loma-book-u8-p166-round-1-1</x:v>
      </x:c>
      <x:c r="K8239" s="8" t="str"/>
    </x:row>
    <x:row r="8240" ht="334" customHeight="1">
      <x:c r="A8240" s="21" t="n">
        <x:v>4</x:v>
      </x:c>
      <x:c r="B8240" s="21" t="n">
        <x:v>2</x:v>
      </x:c>
      <x:c r="C8240" s="8" t="str">
        <x:v>Cargo Operations and Dangerous Goods · Language accuracy · p166 · 1</x:v>
      </x:c>
      <x:c r="D8240" s="8" t="str">
        <x:v>Reference page 165: Record a cargo discrepancy</x:v>
      </x:c>
      <x:c r="E8240" s="21" t="n">
        <x:v>1</x:v>
      </x:c>
      <x:c r="F8240" s="21" t="n">
        <x:v>2</x:v>
      </x:c>
      <x:c r="G8240"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8240" s="8" t="str">
        <x:v>165</x:v>
      </x:c>
      <x:c r="I8240" s="8" t="str">
        <x:v>Maritime English 3.17 Plus, First Edition 2026, PDF page 165</x:v>
      </x:c>
      <x:c r="J8240" s="8" t="str">
        <x:v>loma-book-u8-p166-round-1-1</x:v>
      </x:c>
      <x:c r="K8240" s="8" t="str"/>
    </x:row>
    <x:row r="8241" ht="334" customHeight="1">
      <x:c r="A8241" s="21" t="n">
        <x:v>4</x:v>
      </x:c>
      <x:c r="B8241" s="21" t="n">
        <x:v>2</x:v>
      </x:c>
      <x:c r="C8241" s="8" t="str">
        <x:v>Cargo Operations and Dangerous Goods · Language accuracy · p166 · 1</x:v>
      </x:c>
      <x:c r="D8241" s="8" t="str">
        <x:v>Reference page 165: Record a cargo discrepancy</x:v>
      </x:c>
      <x:c r="E8241" s="21" t="n">
        <x:v>2</x:v>
      </x:c>
      <x:c r="F8241" s="21" t="n">
        <x:v>2</x:v>
      </x:c>
      <x:c r="G8241"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8241" s="8" t="str">
        <x:v>165</x:v>
      </x:c>
      <x:c r="I8241" s="8" t="str">
        <x:v>Maritime English 3.17 Plus, First Edition 2026, PDF page 165</x:v>
      </x:c>
      <x:c r="J8241" s="8" t="str">
        <x:v>loma-book-u8-p166-round-1-1</x:v>
      </x:c>
      <x:c r="K8241" s="8" t="str"/>
    </x:row>
    <x:row r="8242" ht="334" customHeight="1">
      <x:c r="A8242" s="21" t="n">
        <x:v>4</x:v>
      </x:c>
      <x:c r="B8242" s="21" t="n">
        <x:v>2</x:v>
      </x:c>
      <x:c r="C8242" s="8" t="str">
        <x:v>Cargo Operations and Dangerous Goods · Language accuracy · p166 · 2</x:v>
      </x:c>
      <x:c r="D8242" s="8" t="str">
        <x:v>Source passage</x:v>
      </x:c>
      <x:c r="E8242" s="21" t="n">
        <x:v>1</x:v>
      </x:c>
      <x:c r="F8242" s="21" t="n">
        <x:v>3</x:v>
      </x:c>
      <x:c r="G8242" s="8" t="str">
        <x:v>PDF PAGE 166
NAME:                          CLASS:                   DATE:
  F  WORKSHEET
Part 1 - Match the term to its meaning.
  1.  ullage                                                           a. The hazard label on a container
  2.  segregation                                                     b.  Material laid under cargo to protect it
  3.  lashing                                                              c.  Keeping incompatible cargoes apart
  4. dunnage                                                        d. The empty space above a liquid cargo
  5.  placard                                                          e. The fixed connection for cargo hoses
  6.  loading rate                                                                                 f. A wire or chain securing cargo
</x:v>
      </x:c>
      <x:c r="H8242" s="8" t="str">
        <x:v>166</x:v>
      </x:c>
      <x:c r="I8242" s="8" t="str">
        <x:v>Maritime English 3.17 Plus · Dr. Wayne Vincent Tolomia · physical PDF page(s) 166 · Loma adaptation of u8-p166-round-1</x:v>
      </x:c>
      <x:c r="J8242" s="8" t="str">
        <x:v>loma-book-u8-p166-round-1-2</x:v>
      </x:c>
      <x:c r="K8242" s="8" t="str"/>
    </x:row>
    <x:row r="8243" ht="334" customHeight="1">
      <x:c r="A8243" s="21" t="n">
        <x:v>4</x:v>
      </x:c>
      <x:c r="B8243" s="21" t="n">
        <x:v>2</x:v>
      </x:c>
      <x:c r="C8243" s="8" t="str">
        <x:v>Cargo Operations and Dangerous Goods · Language accuracy · p166 · 2</x:v>
      </x:c>
      <x:c r="D8243" s="8" t="str">
        <x:v>Source passage</x:v>
      </x:c>
      <x:c r="E8243" s="21" t="n">
        <x:v>2</x:v>
      </x:c>
      <x:c r="F8243" s="21" t="n">
        <x:v>3</x:v>
      </x:c>
      <x:c r="G8243" s="8" t="str">
        <x:v>
  7.  manifold                                                         g. To fill a tank slowly to its final level
  8.  to top off                                                        h. Tonnes or cubic metres per hour
Part 2 - Complete each sentence with one word.
  1. How ________ cargo remains for this parcel?
  2.  There are ________ trucks today than yesterday, so the rate may fall.
  3. Two units in hold three have damaged ________ and cannot be accepted.
  4. Reduce the rate for ________ off and stand by the emergency stop.
  5. Check the ________ table before agreeing the stowage of class three units.
  6. INSTRUCTION: ________ loading in hold three immediately.
</x:v>
      </x:c>
      <x:c r="H8243" s="8" t="str">
        <x:v>166</x:v>
      </x:c>
      <x:c r="I8243" s="8" t="str">
        <x:v>Maritime English 3.17 Plus · Dr. Wayne Vincent Tolomia · physical PDF page(s) 166 · Loma adaptation of u8-p166-round-1</x:v>
      </x:c>
      <x:c r="J8243" s="8" t="str">
        <x:v>loma-book-u8-p166-round-1-2</x:v>
      </x:c>
      <x:c r="K8243" s="8" t="str"/>
    </x:row>
    <x:row r="8244" ht="334" customHeight="1">
      <x:c r="A8244" s="21" t="n">
        <x:v>4</x:v>
      </x:c>
      <x:c r="B8244" s="21" t="n">
        <x:v>2</x:v>
      </x:c>
      <x:c r="C8244" s="8" t="str">
        <x:v>Cargo Operations and Dangerous Goods · Language accuracy · p166 · 2</x:v>
      </x:c>
      <x:c r="D8244" s="8" t="str">
        <x:v>Source passage</x:v>
      </x:c>
      <x:c r="E8244" s="21" t="n">
        <x:v>3</x:v>
      </x:c>
      <x:c r="F8244" s="21" t="n">
        <x:v>3</x:v>
      </x:c>
      <x:c r="G8244" s="8" t="str">
        <x:v>
  NOTES</x:v>
      </x:c>
      <x:c r="H8244" s="8" t="str">
        <x:v>166</x:v>
      </x:c>
      <x:c r="I8244" s="8" t="str">
        <x:v>Maritime English 3.17 Plus · Dr. Wayne Vincent Tolomia · physical PDF page(s) 166 · Loma adaptation of u8-p166-round-1</x:v>
      </x:c>
      <x:c r="J8244" s="8" t="str">
        <x:v>loma-book-u8-p166-round-1-2</x:v>
      </x:c>
      <x:c r="K8244" s="8" t="str"/>
    </x:row>
    <x:row r="8245" ht="334" customHeight="1">
      <x:c r="A8245" s="21" t="n">
        <x:v>4</x:v>
      </x:c>
      <x:c r="B8245" s="21" t="n">
        <x:v>2</x:v>
      </x:c>
      <x:c r="C8245" s="8" t="str">
        <x:v>Cargo Operations and Dangerous Goods · Language accuracy · p166 · 2</x:v>
      </x:c>
      <x:c r="D8245" s="8" t="str">
        <x:v>Reference page 166: Cargo Operations and Dangerous Goods — workbook</x:v>
      </x:c>
      <x:c r="E8245" s="21" t="n">
        <x:v>1</x:v>
      </x:c>
      <x:c r="F8245" s="21" t="n">
        <x:v>3</x:v>
      </x:c>
      <x:c r="G8245" s="8" t="str">
        <x:v>NAME:                          CLASS:                   DATE:
  F  WORKSHEET
Part 1 - Match the term to its meaning.
  1.  ullage                                                           a. The hazard label on a container
  2.  segregation                                                     b.  Material laid under cargo to protect it
  3.  lashing                                                              c.  Keeping incompatible cargoes apart
  4. dunnage                                                        d. The empty space above a liquid cargo
  5.  placard                                                          e. The fixed connection for cargo hoses
  6.  loading rate                                                                                 f. A wire or chain securing cargo
</x:v>
      </x:c>
      <x:c r="H8245" s="8" t="str">
        <x:v>166</x:v>
      </x:c>
      <x:c r="I8245" s="8" t="str">
        <x:v>Maritime English 3.17 Plus, First Edition 2026, PDF page 166</x:v>
      </x:c>
      <x:c r="J8245" s="8" t="str">
        <x:v>loma-book-u8-p166-round-1-2</x:v>
      </x:c>
      <x:c r="K8245" s="8" t="str"/>
    </x:row>
    <x:row r="8246" ht="334" customHeight="1">
      <x:c r="A8246" s="21" t="n">
        <x:v>4</x:v>
      </x:c>
      <x:c r="B8246" s="21" t="n">
        <x:v>2</x:v>
      </x:c>
      <x:c r="C8246" s="8" t="str">
        <x:v>Cargo Operations and Dangerous Goods · Language accuracy · p166 · 2</x:v>
      </x:c>
      <x:c r="D8246" s="8" t="str">
        <x:v>Reference page 166: Cargo Operations and Dangerous Goods — workbook</x:v>
      </x:c>
      <x:c r="E8246" s="21" t="n">
        <x:v>2</x:v>
      </x:c>
      <x:c r="F8246" s="21" t="n">
        <x:v>3</x:v>
      </x:c>
      <x:c r="G8246" s="8" t="str">
        <x:v>  7.  manifold                                                         g. To fill a tank slowly to its final level
  8.  to top off                                                        h. Tonnes or cubic metres per hour
Part 2 - Complete each sentence with one word.
  1. How ________ cargo remains for this parcel?
  2.  There are ________ trucks today than yesterday, so the rate may fall.
  3. Two units in hold three have damaged ________ and cannot be accepted.
  4. Reduce the rate for ________ off and stand by the emergency stop.
  5. Check the ________ table before agreeing the stowage of class three units.
  6. INSTRUCTION: ________ loading in hold three immediately.
</x:v>
      </x:c>
      <x:c r="H8246" s="8" t="str">
        <x:v>166</x:v>
      </x:c>
      <x:c r="I8246" s="8" t="str">
        <x:v>Maritime English 3.17 Plus, First Edition 2026, PDF page 166</x:v>
      </x:c>
      <x:c r="J8246" s="8" t="str">
        <x:v>loma-book-u8-p166-round-1-2</x:v>
      </x:c>
      <x:c r="K8246" s="8" t="str"/>
    </x:row>
    <x:row r="8247" ht="334" customHeight="1">
      <x:c r="A8247" s="21" t="n">
        <x:v>4</x:v>
      </x:c>
      <x:c r="B8247" s="21" t="n">
        <x:v>2</x:v>
      </x:c>
      <x:c r="C8247" s="8" t="str">
        <x:v>Cargo Operations and Dangerous Goods · Language accuracy · p166 · 2</x:v>
      </x:c>
      <x:c r="D8247" s="8" t="str">
        <x:v>Reference page 166: Cargo Operations and Dangerous Goods — workbook</x:v>
      </x:c>
      <x:c r="E8247" s="21" t="n">
        <x:v>3</x:v>
      </x:c>
      <x:c r="F8247" s="21" t="n">
        <x:v>3</x:v>
      </x:c>
      <x:c r="G8247" s="8" t="str">
        <x:v>  NOTES</x:v>
      </x:c>
      <x:c r="H8247" s="8" t="str">
        <x:v>166</x:v>
      </x:c>
      <x:c r="I8247" s="8" t="str">
        <x:v>Maritime English 3.17 Plus, First Edition 2026, PDF page 166</x:v>
      </x:c>
      <x:c r="J8247" s="8" t="str">
        <x:v>loma-book-u8-p166-round-1-2</x:v>
      </x:c>
      <x:c r="K8247" s="8" t="str"/>
    </x:row>
    <x:row r="8248" ht="334" customHeight="1">
      <x:c r="A8248" s="21" t="n">
        <x:v>4</x:v>
      </x:c>
      <x:c r="B8248" s="21" t="n">
        <x:v>2</x:v>
      </x:c>
      <x:c r="C8248" s="8" t="str">
        <x:v>Cargo Operations and Dangerous Goods · Language accuracy · p166 · 2</x:v>
      </x:c>
      <x:c r="D8248" s="8" t="str">
        <x:v>Reference page 151: Cargo Operations and Dangerous Goods — vocabulary</x:v>
      </x:c>
      <x:c r="E8248" s="21" t="n">
        <x:v>1</x:v>
      </x:c>
      <x:c r="F8248" s="21" t="n">
        <x:v>3</x:v>
      </x:c>
      <x:c r="G8248" s="8" t="str">
        <x:v>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8248" s="8" t="str">
        <x:v>151</x:v>
      </x:c>
      <x:c r="I8248" s="8" t="str">
        <x:v>Maritime English 3.17 Plus, First Edition 2026, PDF page 151</x:v>
      </x:c>
      <x:c r="J8248" s="8" t="str">
        <x:v>loma-book-u8-p166-round-1-2</x:v>
      </x:c>
      <x:c r="K8248" s="8" t="str"/>
    </x:row>
    <x:row r="8249" ht="334" customHeight="1">
      <x:c r="A8249" s="21" t="n">
        <x:v>4</x:v>
      </x:c>
      <x:c r="B8249" s="21" t="n">
        <x:v>2</x:v>
      </x:c>
      <x:c r="C8249" s="8" t="str">
        <x:v>Cargo Operations and Dangerous Goods · Language accuracy · p166 · 2</x:v>
      </x:c>
      <x:c r="D8249" s="8" t="str">
        <x:v>Reference page 151: Cargo Operations and Dangerous Goods — vocabulary</x:v>
      </x:c>
      <x:c r="E8249" s="21" t="n">
        <x:v>2</x:v>
      </x:c>
      <x:c r="F8249" s="21" t="n">
        <x:v>3</x:v>
      </x:c>
      <x:c r="G8249"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to reject  v.                                            cargo pump n.
</x:v>
      </x:c>
      <x:c r="H8249" s="8" t="str">
        <x:v>151</x:v>
      </x:c>
      <x:c r="I8249" s="8" t="str">
        <x:v>Maritime English 3.17 Plus, First Edition 2026, PDF page 151</x:v>
      </x:c>
      <x:c r="J8249" s="8" t="str">
        <x:v>loma-book-u8-p166-round-1-2</x:v>
      </x:c>
      <x:c r="K8249" s="8" t="str"/>
    </x:row>
    <x:row r="8250" ht="334" customHeight="1">
      <x:c r="A8250" s="21" t="n">
        <x:v>4</x:v>
      </x:c>
      <x:c r="B8250" s="21" t="n">
        <x:v>2</x:v>
      </x:c>
      <x:c r="C8250" s="8" t="str">
        <x:v>Cargo Operations and Dangerous Goods · Language accuracy · p166 · 2</x:v>
      </x:c>
      <x:c r="D8250" s="8" t="str">
        <x:v>Reference page 151: Cargo Operations and Dangerous Goods — vocabulary</x:v>
      </x:c>
      <x:c r="E8250" s="21" t="n">
        <x:v>3</x:v>
      </x:c>
      <x:c r="F8250" s="21" t="n">
        <x:v>3</x:v>
      </x:c>
      <x:c r="G8250" s="8" t="str">
        <x:v>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8250" s="8" t="str">
        <x:v>151</x:v>
      </x:c>
      <x:c r="I8250" s="8" t="str">
        <x:v>Maritime English 3.17 Plus, First Edition 2026, PDF page 151</x:v>
      </x:c>
      <x:c r="J8250" s="8" t="str">
        <x:v>loma-book-u8-p166-round-1-2</x:v>
      </x:c>
      <x:c r="K8250" s="8" t="str"/>
    </x:row>
    <x:row r="8251" ht="334" customHeight="1">
      <x:c r="A8251" s="21" t="n">
        <x:v>4</x:v>
      </x:c>
      <x:c r="B8251" s="21" t="n">
        <x:v>2</x:v>
      </x:c>
      <x:c r="C8251" s="8" t="str">
        <x:v>Cargo Operations and Dangerous Goods · Language accuracy · p166 · 2</x:v>
      </x:c>
      <x:c r="D8251" s="8" t="str">
        <x:v>Reference page 152: Stop Loading in Hold Three</x:v>
      </x:c>
      <x:c r="E8251" s="21" t="n">
        <x:v>1</x:v>
      </x:c>
      <x:c r="F8251" s="21" t="n">
        <x:v>3</x:v>
      </x:c>
      <x:c r="G8251" s="8" t="str">
        <x:v>UNIT 8 | B READING AND LISTENING
Stop Loading in Hold Three
  The situation
  An invented general-cargo operation. The transport documents identify the cargo classes. The dialogue
  practises quantities, defects and requests for verification; it does not supply a complete IMDG stowage
  decision.
CHIEF OFFICER Loading master, confirm the sequence. Holds two and four first, then one and three.
LOADING MASTER Confirmed. The present loading rate is eight hundred tonnes per hour. We have loaded
four thousand two hundred tonnes; eleven thousand eight hundred tonnes remain. There are fewer trucks
today, so the rate may fall.
CHIEF OFFICER Duty engineer, report the ballast status.
DUTY ENGINEER Pump number one is running at about six hundred cubic metres per hour. Number two is on
</x:v>
      </x:c>
      <x:c r="H8251" s="8" t="str">
        <x:v>152</x:v>
      </x:c>
      <x:c r="I8251" s="8" t="str">
        <x:v>Maritime English 3.17 Plus, First Edition 2026, PDF page 152</x:v>
      </x:c>
      <x:c r="J8251" s="8" t="str">
        <x:v>loma-book-u8-p166-round-1-2</x:v>
      </x:c>
      <x:c r="K8251" s="8" t="str"/>
    </x:row>
    <x:row r="8252" ht="334" customHeight="1">
      <x:c r="A8252" s="21" t="n">
        <x:v>4</x:v>
      </x:c>
      <x:c r="B8252" s="21" t="n">
        <x:v>2</x:v>
      </x:c>
      <x:c r="C8252" s="8" t="str">
        <x:v>Cargo Operations and Dangerous Goods · Language accuracy · p166 · 2</x:v>
      </x:c>
      <x:c r="D8252" s="8" t="str">
        <x:v>Reference page 152: Stop Loading in Hold Three</x:v>
      </x:c>
      <x:c r="E8252" s="21" t="n">
        <x:v>2</x:v>
      </x:c>
      <x:c r="F8252" s="21" t="n">
        <x:v>3</x:v>
      </x:c>
      <x:c r="G8252" s="8" t="str">
        <x:v>standby. We are following the approved ballast plan.
CHIEF OFFICER For this stage, the plan gives a trim limit of one metre by the stern. Report any approach to
the limit.
DECK CADET Two units in hold three have damaged placards. One is torn and the other cannot be read. Their
identifiers match the transport documents, which list Class 3 cargo.
CHIEF OFFICER INSTRUCTION. Stop loading in hold three. Hold those two units pending verification.
LOADING MASTER Loading stopped in hold three at 1115 LT. What action is required?
CHIEF OFFICER Do not accept the units as compliant while required information is unreadable. Arrange
rectification or removal under the agreed safe handling plan. Provide a corrected stowage proposal and check
the applicable cargo-specific segregation requirements before resuming.
LOADING MASTER Understood. We will send the revised proposal within thirty minutes. What about the other
holds?
</x:v>
      </x:c>
      <x:c r="H8252" s="8" t="str">
        <x:v>152</x:v>
      </x:c>
      <x:c r="I8252" s="8" t="str">
        <x:v>Maritime English 3.17 Plus, First Edition 2026, PDF page 152</x:v>
      </x:c>
      <x:c r="J8252" s="8" t="str">
        <x:v>loma-book-u8-p166-round-1-2</x:v>
      </x:c>
      <x:c r="K8252" s="8" t="str"/>
    </x:row>
    <x:row r="8253" ht="334" customHeight="1">
      <x:c r="A8253" s="21" t="n">
        <x:v>4</x:v>
      </x:c>
      <x:c r="B8253" s="21" t="n">
        <x:v>2</x:v>
      </x:c>
      <x:c r="C8253" s="8" t="str">
        <x:v>Cargo Operations and Dangerous Goods · Language accuracy · p166 · 2</x:v>
      </x:c>
      <x:c r="D8253" s="8" t="str">
        <x:v>Reference page 152: Stop Loading in Hold Three</x:v>
      </x:c>
      <x:c r="E8253" s="21" t="n">
        <x:v>3</x:v>
      </x:c>
      <x:c r="F8253" s="21" t="n">
        <x:v>3</x:v>
      </x:c>
      <x:c r="G8253" s="8" t="str">
        <x:v>
CHIEF OFFICER Their work has been separately reviewed and may continue under the agreed plan in this
case. Cadet, record the identifiers and time and obtain photographs from a safe position. I will issue a written
protest and request acknowledgement of receipt.
Original classroom dialogue adapted from the supplied manuscript. Operational data are fictional; this is not a complete operating procedure.
Code edition reference: S5. Cargo-specific requirements must be checked in the full applicable Code and vessel documents; class numbers
alone are not a full stowage assessment.
  CLASS NOTES</x:v>
      </x:c>
      <x:c r="H8253" s="8" t="str">
        <x:v>152</x:v>
      </x:c>
      <x:c r="I8253" s="8" t="str">
        <x:v>Maritime English 3.17 Plus, First Edition 2026, PDF page 152</x:v>
      </x:c>
      <x:c r="J8253" s="8" t="str">
        <x:v>loma-book-u8-p166-round-1-2</x:v>
      </x:c>
      <x:c r="K8253" s="8" t="str"/>
    </x:row>
    <x:row r="8254" ht="334" customHeight="1">
      <x:c r="A8254" s="21" t="n">
        <x:v>4</x:v>
      </x:c>
      <x:c r="B8254" s="21" t="n">
        <x:v>2</x:v>
      </x:c>
      <x:c r="C8254" s="8" t="str">
        <x:v>Cargo Operations and Dangerous Goods · Language accuracy · p166 · 2</x:v>
      </x:c>
      <x:c r="D8254" s="8" t="str">
        <x:v>Reference page 155: Before Loading Continues: Checking Cargo</x:v>
      </x:c>
      <x:c r="E8254" s="21" t="n">
        <x:v>1</x:v>
      </x:c>
      <x:c r="F8254" s="21" t="n">
        <x:v>3</x:v>
      </x:c>
      <x:c r="G8254" s="8" t="str">
        <x:v>UNIT 8 | B3 READING FOR MEANING
Before Loading Continues: Checking Cargo
Information
  Before you read
  Could a damaged symbol alone provide enough information to identify a cargo?
Reading focus: Cross-check documents, quantities and a supplied instruction.
A A cargo check compares several sources, not just one label. The officer needs the cargo identity in the
transport documents, the unit identification, the applicable hazard information and the relevant stowage
instructions. A damaged placard is reported as damaged. Its appearance alone does not prove which
substance is inside the unit.
B At 1010 LT on MV Cedar Bay, the cadet compares Unit C31 with a document supplied for the exercise.
The document identifies the cargo as Class 3, flammable liquid. The unit identification agrees, but one
required placard is unreadable. The cadet reports that observation and the document reference to the
</x:v>
      </x:c>
      <x:c r="H8254" s="8" t="str">
        <x:v>155</x:v>
      </x:c>
      <x:c r="I8254" s="8" t="str">
        <x:v>Maritime English 3.17 Plus, First Edition 2026, PDF page 155</x:v>
      </x:c>
      <x:c r="J8254" s="8" t="str">
        <x:v>loma-book-u8-p166-round-1-2</x:v>
      </x:c>
      <x:c r="K8254" s="8" t="str"/>
    </x:row>
    <x:row r="8255" ht="334" customHeight="1">
      <x:c r="A8255" s="21" t="n">
        <x:v>4</x:v>
      </x:c>
      <x:c r="B8255" s="21" t="n">
        <x:v>2</x:v>
      </x:c>
      <x:c r="C8255" s="8" t="str">
        <x:v>Cargo Operations and Dangerous Goods · Language accuracy · p166 · 2</x:v>
      </x:c>
      <x:c r="D8255" s="8" t="str">
        <x:v>Reference page 155: Before Loading Continues: Checking Cargo</x:v>
      </x:c>
      <x:c r="E8255" s="21" t="n">
        <x:v>2</x:v>
      </x:c>
      <x:c r="F8255" s="21" t="n">
        <x:v>3</x:v>
      </x:c>
      <x:c r="G8255" s="8" t="str">
        <x:v>Chief Officer. The officer holds the affected unit pending verification and arranges a check with the
terminal. The cadet does not guess what the damaged placard says.
C The practice plan contains a second problem. Unit O51 is listed as Division 5.1. A written instruction
from the fictional cargo officer requires C31 and O51 to be placed in different numbered bays for this
exercise, but both appear in Bay 12. Students can identify that conflict by reading the instruction and the
plan. This simplified instruction is not an IMDG segregation table and must not be used to plan a real
shipment.
D At 1040 the terminal sends revised information. Before recording the matter as closed, the officer
checks that the unit details and required markings have been verified and that the plan reflects the
agreed corrections. Actual dangerous-goods decisions require the current Code, the specific entry and
the vessel's procedures. For this 2026 course reference, the IMDG Code 2024 Edition includes
Amendment 42-24. A clear written record states what was checked, what remains unresolved and who
must report next.
Word support
</x:v>
      </x:c>
      <x:c r="H8255" s="8" t="str">
        <x:v>155</x:v>
      </x:c>
      <x:c r="I8255" s="8" t="str">
        <x:v>Maritime English 3.17 Plus, First Edition 2026, PDF page 155</x:v>
      </x:c>
      <x:c r="J8255" s="8" t="str">
        <x:v>loma-book-u8-p166-round-1-2</x:v>
      </x:c>
      <x:c r="K8255" s="8" t="str"/>
    </x:row>
    <x:row r="8256" ht="334" customHeight="1">
      <x:c r="A8256" s="21" t="n">
        <x:v>4</x:v>
      </x:c>
      <x:c r="B8256" s="21" t="n">
        <x:v>2</x:v>
      </x:c>
      <x:c r="C8256" s="8" t="str">
        <x:v>Cargo Operations and Dangerous Goods · Language accuracy · p166 · 2</x:v>
      </x:c>
      <x:c r="D8256" s="8" t="str">
        <x:v>Reference page 155: Before Loading Continues: Checking Cargo</x:v>
      </x:c>
      <x:c r="E8256" s="21" t="n">
        <x:v>3</x:v>
      </x:c>
      <x:c r="F8256" s="21" t="n">
        <x:v>3</x:v>
      </x:c>
      <x:c r="G8256" s="8" t="str">
        <x:v>discrepancy: a difference between records that should agree   |  legible: clear enough to read   |  verify: check against
evidence
Original teaching article; vessel names, people and operational data are fictional. Content/design references: S1, S5, S9; see Sources and
editorial notes.
  CLASS NOTES</x:v>
      </x:c>
      <x:c r="H8256" s="8" t="str">
        <x:v>155</x:v>
      </x:c>
      <x:c r="I8256" s="8" t="str">
        <x:v>Maritime English 3.17 Plus, First Edition 2026, PDF page 155</x:v>
      </x:c>
      <x:c r="J8256" s="8" t="str">
        <x:v>loma-book-u8-p166-round-1-2</x:v>
      </x:c>
      <x:c r="K8256" s="8" t="str"/>
    </x:row>
    <x:row r="8257" ht="334" customHeight="1">
      <x:c r="A8257" s="21" t="n">
        <x:v>4</x:v>
      </x:c>
      <x:c r="B8257" s="21" t="n">
        <x:v>2</x:v>
      </x:c>
      <x:c r="C8257" s="8" t="str">
        <x:v>Cargo Operations and Dangerous Goods · Language accuracy · p166 · 2</x:v>
      </x:c>
      <x:c r="D8257" s="8" t="str">
        <x:v>Reference page 157: Countable and uncountable quantities</x:v>
      </x:c>
      <x:c r="E8257" s="21" t="n">
        <x:v>1</x:v>
      </x:c>
      <x:c r="F8257" s="21" t="n">
        <x:v>3</x:v>
      </x:c>
      <x:c r="G8257" s="8" t="str">
        <x:v>UNIT 8 | C GRAMMAR - FORMS AND MEANING
Countable nouns and quantifiers
A countable noun names separate items: a container, two pumps. An uncountable noun names a substance
or a general category: fuel, equipment. Use a unit or counting phrase when you need an exact quantity.
 Use                   Countable examples           Uncountable examples
 Nouns                     containers, drums, trucks,           fuel, ballast water, equipment, information
                      pumps
 Question             How many containers?        How much cargo?
 Large quantity          many / a large number of       much / a large amount of cargo
                            containers
 Small positive quantity    a few drums                  a little fuel
</x:v>
      </x:c>
      <x:c r="H8257" s="8" t="str">
        <x:v>157</x:v>
      </x:c>
      <x:c r="I8257" s="8" t="str">
        <x:v>Maritime English 3.17 Plus, First Edition 2026, PDF page 157</x:v>
      </x:c>
      <x:c r="J8257" s="8" t="str">
        <x:v>loma-book-u8-p166-round-1-2</x:v>
      </x:c>
      <x:c r="K8257" s="8" t="str"/>
    </x:row>
    <x:row r="8258" ht="334" customHeight="1">
      <x:c r="A8258" s="21" t="n">
        <x:v>4</x:v>
      </x:c>
      <x:c r="B8258" s="21" t="n">
        <x:v>2</x:v>
      </x:c>
      <x:c r="C8258" s="8" t="str">
        <x:v>Cargo Operations and Dangerous Goods · Language accuracy · p166 · 2</x:v>
      </x:c>
      <x:c r="D8258" s="8" t="str">
        <x:v>Reference page 157: Countable and uncountable quantities</x:v>
      </x:c>
      <x:c r="E8258" s="21" t="n">
        <x:v>2</x:v>
      </x:c>
      <x:c r="F8258" s="21" t="n">
        <x:v>3</x:v>
      </x:c>
      <x:c r="G8258" s="8" t="str">
        <x:v>
 Smaller quantity           fewer trucks                       less ballast water
 Exact quantity             three pumps / twenty tonnes       three items of equipment / twenty tonnes of
                                                          cargo
Count the unit, not the substance
How much cargo remains? How many tonnes remain? Cargo refers to the material collectively; tonnes are
countable units. Include the unit when reporting a number.
Common general meanings
Equipment, machinery and information are uncountable in the meanings used here: two items of equipment,
not two equipments. Cargo usually functions as a mass noun here, although cargoes can mean separate
loads. Damage is uncountable for physical harm; legal damages has a different meaning.
A few / few and a little / little
</x:v>
      </x:c>
      <x:c r="H8258" s="8" t="str">
        <x:v>157</x:v>
      </x:c>
      <x:c r="I8258" s="8" t="str">
        <x:v>Maritime English 3.17 Plus, First Edition 2026, PDF page 157</x:v>
      </x:c>
      <x:c r="J8258" s="8" t="str">
        <x:v>loma-book-u8-p166-round-1-2</x:v>
      </x:c>
      <x:c r="K8258" s="8" t="str"/>
    </x:row>
    <x:row r="8259" ht="334" customHeight="1">
      <x:c r="A8259" s="21" t="n">
        <x:v>4</x:v>
      </x:c>
      <x:c r="B8259" s="21" t="n">
        <x:v>2</x:v>
      </x:c>
      <x:c r="C8259" s="8" t="str">
        <x:v>Cargo Operations and Dangerous Goods · Language accuracy · p166 · 2</x:v>
      </x:c>
      <x:c r="D8259" s="8" t="str">
        <x:v>Reference page 157: Countable and uncountable quantities</x:v>
      </x:c>
      <x:c r="E8259" s="21" t="n">
        <x:v>3</x:v>
      </x:c>
      <x:c r="F8259" s="21" t="n">
        <x:v>3</x:v>
      </x:c>
      <x:c r="G8259" s="8" t="str">
        <x:v>
A few containers means some containers. Few containers emphasises a small number. A little fuel means
some fuel; little fuel emphasises that the amount is small. In positive everyday sentences, a lot of is often more
natural than much.
Examples are for language learning. Sources: S1; see editorial notes.
  CLASS NOTES</x:v>
      </x:c>
      <x:c r="H8259" s="8" t="str">
        <x:v>157</x:v>
      </x:c>
      <x:c r="I8259" s="8" t="str">
        <x:v>Maritime English 3.17 Plus, First Edition 2026, PDF page 157</x:v>
      </x:c>
      <x:c r="J8259" s="8" t="str">
        <x:v>loma-book-u8-p166-round-1-2</x:v>
      </x:c>
      <x:c r="K8259" s="8" t="str"/>
    </x:row>
    <x:row r="8260" ht="334" customHeight="1">
      <x:c r="A8260" s="21" t="n">
        <x:v>4</x:v>
      </x:c>
      <x:c r="B8260" s="21" t="n">
        <x:v>2</x:v>
      </x:c>
      <x:c r="C8260" s="8" t="str">
        <x:v>Cargo Operations and Dangerous Goods · Language accuracy · p166 · 2</x:v>
      </x:c>
      <x:c r="D8260" s="8" t="str">
        <x:v>Reference page 163: Cargo information: symbols and documents</x:v>
      </x:c>
      <x:c r="E8260" s="21" t="n">
        <x:v>1</x:v>
      </x:c>
      <x:c r="F8260" s="21" t="n">
        <x:v>3</x:v>
      </x:c>
      <x:c r="G8260"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8260" s="8" t="str">
        <x:v>163</x:v>
      </x:c>
      <x:c r="I8260" s="8" t="str">
        <x:v>Maritime English 3.17 Plus, First Edition 2026, PDF page 163</x:v>
      </x:c>
      <x:c r="J8260" s="8" t="str">
        <x:v>loma-book-u8-p166-round-1-2</x:v>
      </x:c>
      <x:c r="K8260" s="8" t="str"/>
    </x:row>
    <x:row r="8261" ht="334" customHeight="1">
      <x:c r="A8261" s="21" t="n">
        <x:v>4</x:v>
      </x:c>
      <x:c r="B8261" s="21" t="n">
        <x:v>2</x:v>
      </x:c>
      <x:c r="C8261" s="8" t="str">
        <x:v>Cargo Operations and Dangerous Goods · Language accuracy · p166 · 2</x:v>
      </x:c>
      <x:c r="D8261" s="8" t="str">
        <x:v>Reference page 163: Cargo information: symbols and documents</x:v>
      </x:c>
      <x:c r="E8261" s="21" t="n">
        <x:v>2</x:v>
      </x:c>
      <x:c r="F8261" s="21" t="n">
        <x:v>3</x:v>
      </x:c>
      <x:c r="G8261"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8261" s="8" t="str">
        <x:v>163</x:v>
      </x:c>
      <x:c r="I8261" s="8" t="str">
        <x:v>Maritime English 3.17 Plus, First Edition 2026, PDF page 163</x:v>
      </x:c>
      <x:c r="J8261" s="8" t="str">
        <x:v>loma-book-u8-p166-round-1-2</x:v>
      </x:c>
      <x:c r="K8261" s="8" t="str"/>
    </x:row>
    <x:row r="8262" ht="334" customHeight="1">
      <x:c r="A8262" s="21" t="n">
        <x:v>4</x:v>
      </x:c>
      <x:c r="B8262" s="21" t="n">
        <x:v>2</x:v>
      </x:c>
      <x:c r="C8262" s="8" t="str">
        <x:v>Cargo Operations and Dangerous Goods · Language accuracy · p166 · 2</x:v>
      </x:c>
      <x:c r="D8262" s="8" t="str">
        <x:v>Reference page 163: Cargo information: symbols and documents</x:v>
      </x:c>
      <x:c r="E8262" s="21" t="n">
        <x:v>3</x:v>
      </x:c>
      <x:c r="F8262" s="21" t="n">
        <x:v>3</x:v>
      </x:c>
      <x:c r="G8262" s="8" t="str">
        <x:v>  CLASS NOTES</x:v>
      </x:c>
      <x:c r="H8262" s="8" t="str">
        <x:v>163</x:v>
      </x:c>
      <x:c r="I8262" s="8" t="str">
        <x:v>Maritime English 3.17 Plus, First Edition 2026, PDF page 163</x:v>
      </x:c>
      <x:c r="J8262" s="8" t="str">
        <x:v>loma-book-u8-p166-round-1-2</x:v>
      </x:c>
      <x:c r="K8262" s="8" t="str"/>
    </x:row>
    <x:row r="8263" ht="334" customHeight="1">
      <x:c r="A8263" s="21" t="n">
        <x:v>4</x:v>
      </x:c>
      <x:c r="B8263" s="21" t="n">
        <x:v>2</x:v>
      </x:c>
      <x:c r="C8263" s="8" t="str">
        <x:v>Cargo Operations and Dangerous Goods · Language accuracy · p166 · 2</x:v>
      </x:c>
      <x:c r="D8263" s="8" t="str">
        <x:v>Reference page 164: Check the draft bay plan</x:v>
      </x:c>
      <x:c r="E8263" s="21" t="n">
        <x:v>1</x:v>
      </x:c>
      <x:c r="F8263" s="21" t="n">
        <x:v>2</x:v>
      </x:c>
      <x:c r="G8263"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8263" s="8" t="str">
        <x:v>164</x:v>
      </x:c>
      <x:c r="I8263" s="8" t="str">
        <x:v>Maritime English 3.17 Plus, First Edition 2026, PDF page 164</x:v>
      </x:c>
      <x:c r="J8263" s="8" t="str">
        <x:v>loma-book-u8-p166-round-1-2</x:v>
      </x:c>
      <x:c r="K8263" s="8" t="str"/>
    </x:row>
    <x:row r="8264" ht="334" customHeight="1">
      <x:c r="A8264" s="21" t="n">
        <x:v>4</x:v>
      </x:c>
      <x:c r="B8264" s="21" t="n">
        <x:v>2</x:v>
      </x:c>
      <x:c r="C8264" s="8" t="str">
        <x:v>Cargo Operations and Dangerous Goods · Language accuracy · p166 · 2</x:v>
      </x:c>
      <x:c r="D8264" s="8" t="str">
        <x:v>Reference page 164: Check the draft bay plan</x:v>
      </x:c>
      <x:c r="E8264" s="21" t="n">
        <x:v>2</x:v>
      </x:c>
      <x:c r="F8264" s="21" t="n">
        <x:v>2</x:v>
      </x:c>
      <x:c r="G8264"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8264" s="8" t="str">
        <x:v>164</x:v>
      </x:c>
      <x:c r="I8264" s="8" t="str">
        <x:v>Maritime English 3.17 Plus, First Edition 2026, PDF page 164</x:v>
      </x:c>
      <x:c r="J8264" s="8" t="str">
        <x:v>loma-book-u8-p166-round-1-2</x:v>
      </x:c>
      <x:c r="K8264" s="8" t="str"/>
    </x:row>
    <x:row r="8265" ht="334" customHeight="1">
      <x:c r="A8265" s="21" t="n">
        <x:v>4</x:v>
      </x:c>
      <x:c r="B8265" s="21" t="n">
        <x:v>2</x:v>
      </x:c>
      <x:c r="C8265" s="8" t="str">
        <x:v>Cargo Operations and Dangerous Goods · Language accuracy · p166 · 2</x:v>
      </x:c>
      <x:c r="D8265" s="8" t="str">
        <x:v>Reference page 165: Record a cargo discrepancy</x:v>
      </x:c>
      <x:c r="E8265" s="21" t="n">
        <x:v>1</x:v>
      </x:c>
      <x:c r="F8265" s="21" t="n">
        <x:v>2</x:v>
      </x:c>
      <x:c r="G8265"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8265" s="8" t="str">
        <x:v>165</x:v>
      </x:c>
      <x:c r="I8265" s="8" t="str">
        <x:v>Maritime English 3.17 Plus, First Edition 2026, PDF page 165</x:v>
      </x:c>
      <x:c r="J8265" s="8" t="str">
        <x:v>loma-book-u8-p166-round-1-2</x:v>
      </x:c>
      <x:c r="K8265" s="8" t="str"/>
    </x:row>
    <x:row r="8266" ht="334" customHeight="1">
      <x:c r="A8266" s="21" t="n">
        <x:v>4</x:v>
      </x:c>
      <x:c r="B8266" s="21" t="n">
        <x:v>2</x:v>
      </x:c>
      <x:c r="C8266" s="8" t="str">
        <x:v>Cargo Operations and Dangerous Goods · Language accuracy · p166 · 2</x:v>
      </x:c>
      <x:c r="D8266" s="8" t="str">
        <x:v>Reference page 165: Record a cargo discrepancy</x:v>
      </x:c>
      <x:c r="E8266" s="21" t="n">
        <x:v>2</x:v>
      </x:c>
      <x:c r="F8266" s="21" t="n">
        <x:v>2</x:v>
      </x:c>
      <x:c r="G8266"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8266" s="8" t="str">
        <x:v>165</x:v>
      </x:c>
      <x:c r="I8266" s="8" t="str">
        <x:v>Maritime English 3.17 Plus, First Edition 2026, PDF page 165</x:v>
      </x:c>
      <x:c r="J8266" s="8" t="str">
        <x:v>loma-book-u8-p166-round-1-2</x:v>
      </x:c>
      <x:c r="K8266" s="8" t="str"/>
    </x:row>
    <x:row r="8267" ht="334" customHeight="1">
      <x:c r="A8267" s="21" t="n">
        <x:v>4</x:v>
      </x:c>
      <x:c r="B8267" s="21" t="n">
        <x:v>2</x:v>
      </x:c>
      <x:c r="C8267" s="8" t="str">
        <x:v>Cargo Operations and Dangerous Goods · Language accuracy · p166 · 3</x:v>
      </x:c>
      <x:c r="D8267" s="8" t="str">
        <x:v>Source passage</x:v>
      </x:c>
      <x:c r="E8267" s="21" t="n">
        <x:v>1</x:v>
      </x:c>
      <x:c r="F8267" s="21" t="n">
        <x:v>3</x:v>
      </x:c>
      <x:c r="G8267" s="8" t="str">
        <x:v>PDF PAGE 166
NAME:                          CLASS:                   DATE:
  F  WORKSHEET
Part 1 - Match the term to its meaning.
  1.  ullage                                                           a. The hazard label on a container
  2.  segregation                                                     b.  Material laid under cargo to protect it
  3.  lashing                                                              c.  Keeping incompatible cargoes apart
  4. dunnage                                                        d. The empty space above a liquid cargo
  5.  placard                                                          e. The fixed connection for cargo hoses
  6.  loading rate                                                                                 f. A wire or chain securing cargo
</x:v>
      </x:c>
      <x:c r="H8267" s="8" t="str">
        <x:v>166</x:v>
      </x:c>
      <x:c r="I8267" s="8" t="str">
        <x:v>Maritime English 3.17 Plus · Dr. Wayne Vincent Tolomia · physical PDF page(s) 166 · Loma adaptation of u8-p166-round-1</x:v>
      </x:c>
      <x:c r="J8267" s="8" t="str">
        <x:v>loma-book-u8-p166-round-1-3</x:v>
      </x:c>
      <x:c r="K8267" s="8" t="str"/>
    </x:row>
    <x:row r="8268" ht="334" customHeight="1">
      <x:c r="A8268" s="21" t="n">
        <x:v>4</x:v>
      </x:c>
      <x:c r="B8268" s="21" t="n">
        <x:v>2</x:v>
      </x:c>
      <x:c r="C8268" s="8" t="str">
        <x:v>Cargo Operations and Dangerous Goods · Language accuracy · p166 · 3</x:v>
      </x:c>
      <x:c r="D8268" s="8" t="str">
        <x:v>Source passage</x:v>
      </x:c>
      <x:c r="E8268" s="21" t="n">
        <x:v>2</x:v>
      </x:c>
      <x:c r="F8268" s="21" t="n">
        <x:v>3</x:v>
      </x:c>
      <x:c r="G8268" s="8" t="str">
        <x:v>
  7.  manifold                                                         g. To fill a tank slowly to its final level
  8.  to top off                                                        h. Tonnes or cubic metres per hour
Part 2 - Complete each sentence with one word.
  1. How ________ cargo remains for this parcel?
  2.  There are ________ trucks today than yesterday, so the rate may fall.
  3. Two units in hold three have damaged ________ and cannot be accepted.
  4. Reduce the rate for ________ off and stand by the emergency stop.
  5. Check the ________ table before agreeing the stowage of class three units.
  6. INSTRUCTION: ________ loading in hold three immediately.
</x:v>
      </x:c>
      <x:c r="H8268" s="8" t="str">
        <x:v>166</x:v>
      </x:c>
      <x:c r="I8268" s="8" t="str">
        <x:v>Maritime English 3.17 Plus · Dr. Wayne Vincent Tolomia · physical PDF page(s) 166 · Loma adaptation of u8-p166-round-1</x:v>
      </x:c>
      <x:c r="J8268" s="8" t="str">
        <x:v>loma-book-u8-p166-round-1-3</x:v>
      </x:c>
      <x:c r="K8268" s="8" t="str"/>
    </x:row>
    <x:row r="8269" ht="334" customHeight="1">
      <x:c r="A8269" s="21" t="n">
        <x:v>4</x:v>
      </x:c>
      <x:c r="B8269" s="21" t="n">
        <x:v>2</x:v>
      </x:c>
      <x:c r="C8269" s="8" t="str">
        <x:v>Cargo Operations and Dangerous Goods · Language accuracy · p166 · 3</x:v>
      </x:c>
      <x:c r="D8269" s="8" t="str">
        <x:v>Source passage</x:v>
      </x:c>
      <x:c r="E8269" s="21" t="n">
        <x:v>3</x:v>
      </x:c>
      <x:c r="F8269" s="21" t="n">
        <x:v>3</x:v>
      </x:c>
      <x:c r="G8269" s="8" t="str">
        <x:v>
  NOTES</x:v>
      </x:c>
      <x:c r="H8269" s="8" t="str">
        <x:v>166</x:v>
      </x:c>
      <x:c r="I8269" s="8" t="str">
        <x:v>Maritime English 3.17 Plus · Dr. Wayne Vincent Tolomia · physical PDF page(s) 166 · Loma adaptation of u8-p166-round-1</x:v>
      </x:c>
      <x:c r="J8269" s="8" t="str">
        <x:v>loma-book-u8-p166-round-1-3</x:v>
      </x:c>
      <x:c r="K8269" s="8" t="str"/>
    </x:row>
    <x:row r="8270" ht="334" customHeight="1">
      <x:c r="A8270" s="21" t="n">
        <x:v>4</x:v>
      </x:c>
      <x:c r="B8270" s="21" t="n">
        <x:v>2</x:v>
      </x:c>
      <x:c r="C8270" s="8" t="str">
        <x:v>Cargo Operations and Dangerous Goods · Language accuracy · p166 · 3</x:v>
      </x:c>
      <x:c r="D8270" s="8" t="str">
        <x:v>Reference page 166: Cargo Operations and Dangerous Goods — workbook</x:v>
      </x:c>
      <x:c r="E8270" s="21" t="n">
        <x:v>1</x:v>
      </x:c>
      <x:c r="F8270" s="21" t="n">
        <x:v>3</x:v>
      </x:c>
      <x:c r="G8270" s="8" t="str">
        <x:v>NAME:                          CLASS:                   DATE:
  F  WORKSHEET
Part 1 - Match the term to its meaning.
  1.  ullage                                                           a. The hazard label on a container
  2.  segregation                                                     b.  Material laid under cargo to protect it
  3.  lashing                                                              c.  Keeping incompatible cargoes apart
  4. dunnage                                                        d. The empty space above a liquid cargo
  5.  placard                                                          e. The fixed connection for cargo hoses
  6.  loading rate                                                                                 f. A wire or chain securing cargo
</x:v>
      </x:c>
      <x:c r="H8270" s="8" t="str">
        <x:v>166</x:v>
      </x:c>
      <x:c r="I8270" s="8" t="str">
        <x:v>Maritime English 3.17 Plus, First Edition 2026, PDF page 166</x:v>
      </x:c>
      <x:c r="J8270" s="8" t="str">
        <x:v>loma-book-u8-p166-round-1-3</x:v>
      </x:c>
      <x:c r="K8270" s="8" t="str"/>
    </x:row>
    <x:row r="8271" ht="334" customHeight="1">
      <x:c r="A8271" s="21" t="n">
        <x:v>4</x:v>
      </x:c>
      <x:c r="B8271" s="21" t="n">
        <x:v>2</x:v>
      </x:c>
      <x:c r="C8271" s="8" t="str">
        <x:v>Cargo Operations and Dangerous Goods · Language accuracy · p166 · 3</x:v>
      </x:c>
      <x:c r="D8271" s="8" t="str">
        <x:v>Reference page 166: Cargo Operations and Dangerous Goods — workbook</x:v>
      </x:c>
      <x:c r="E8271" s="21" t="n">
        <x:v>2</x:v>
      </x:c>
      <x:c r="F8271" s="21" t="n">
        <x:v>3</x:v>
      </x:c>
      <x:c r="G8271" s="8" t="str">
        <x:v>  7.  manifold                                                         g. To fill a tank slowly to its final level
  8.  to top off                                                        h. Tonnes or cubic metres per hour
Part 2 - Complete each sentence with one word.
  1. How ________ cargo remains for this parcel?
  2.  There are ________ trucks today than yesterday, so the rate may fall.
  3. Two units in hold three have damaged ________ and cannot be accepted.
  4. Reduce the rate for ________ off and stand by the emergency stop.
  5. Check the ________ table before agreeing the stowage of class three units.
  6. INSTRUCTION: ________ loading in hold three immediately.
</x:v>
      </x:c>
      <x:c r="H8271" s="8" t="str">
        <x:v>166</x:v>
      </x:c>
      <x:c r="I8271" s="8" t="str">
        <x:v>Maritime English 3.17 Plus, First Edition 2026, PDF page 166</x:v>
      </x:c>
      <x:c r="J8271" s="8" t="str">
        <x:v>loma-book-u8-p166-round-1-3</x:v>
      </x:c>
      <x:c r="K8271" s="8" t="str"/>
    </x:row>
    <x:row r="8272" ht="334" customHeight="1">
      <x:c r="A8272" s="21" t="n">
        <x:v>4</x:v>
      </x:c>
      <x:c r="B8272" s="21" t="n">
        <x:v>2</x:v>
      </x:c>
      <x:c r="C8272" s="8" t="str">
        <x:v>Cargo Operations and Dangerous Goods · Language accuracy · p166 · 3</x:v>
      </x:c>
      <x:c r="D8272" s="8" t="str">
        <x:v>Reference page 166: Cargo Operations and Dangerous Goods — workbook</x:v>
      </x:c>
      <x:c r="E8272" s="21" t="n">
        <x:v>3</x:v>
      </x:c>
      <x:c r="F8272" s="21" t="n">
        <x:v>3</x:v>
      </x:c>
      <x:c r="G8272" s="8" t="str">
        <x:v>  NOTES</x:v>
      </x:c>
      <x:c r="H8272" s="8" t="str">
        <x:v>166</x:v>
      </x:c>
      <x:c r="I8272" s="8" t="str">
        <x:v>Maritime English 3.17 Plus, First Edition 2026, PDF page 166</x:v>
      </x:c>
      <x:c r="J8272" s="8" t="str">
        <x:v>loma-book-u8-p166-round-1-3</x:v>
      </x:c>
      <x:c r="K8272" s="8" t="str"/>
    </x:row>
    <x:row r="8273" ht="334" customHeight="1">
      <x:c r="A8273" s="21" t="n">
        <x:v>4</x:v>
      </x:c>
      <x:c r="B8273" s="21" t="n">
        <x:v>2</x:v>
      </x:c>
      <x:c r="C8273" s="8" t="str">
        <x:v>Cargo Operations and Dangerous Goods · Language accuracy · p166 · 3</x:v>
      </x:c>
      <x:c r="D8273" s="8" t="str">
        <x:v>Reference page 151: Cargo Operations and Dangerous Goods — vocabulary</x:v>
      </x:c>
      <x:c r="E8273" s="21" t="n">
        <x:v>1</x:v>
      </x:c>
      <x:c r="F8273" s="21" t="n">
        <x:v>3</x:v>
      </x:c>
      <x:c r="G8273" s="8" t="str">
        <x:v>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8273" s="8" t="str">
        <x:v>151</x:v>
      </x:c>
      <x:c r="I8273" s="8" t="str">
        <x:v>Maritime English 3.17 Plus, First Edition 2026, PDF page 151</x:v>
      </x:c>
      <x:c r="J8273" s="8" t="str">
        <x:v>loma-book-u8-p166-round-1-3</x:v>
      </x:c>
      <x:c r="K8273" s="8" t="str"/>
    </x:row>
    <x:row r="8274" ht="334" customHeight="1">
      <x:c r="A8274" s="21" t="n">
        <x:v>4</x:v>
      </x:c>
      <x:c r="B8274" s="21" t="n">
        <x:v>2</x:v>
      </x:c>
      <x:c r="C8274" s="8" t="str">
        <x:v>Cargo Operations and Dangerous Goods · Language accuracy · p166 · 3</x:v>
      </x:c>
      <x:c r="D8274" s="8" t="str">
        <x:v>Reference page 151: Cargo Operations and Dangerous Goods — vocabulary</x:v>
      </x:c>
      <x:c r="E8274" s="21" t="n">
        <x:v>2</x:v>
      </x:c>
      <x:c r="F8274" s="21" t="n">
        <x:v>3</x:v>
      </x:c>
      <x:c r="G8274"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to reject  v.                                            cargo pump n.
</x:v>
      </x:c>
      <x:c r="H8274" s="8" t="str">
        <x:v>151</x:v>
      </x:c>
      <x:c r="I8274" s="8" t="str">
        <x:v>Maritime English 3.17 Plus, First Edition 2026, PDF page 151</x:v>
      </x:c>
      <x:c r="J8274" s="8" t="str">
        <x:v>loma-book-u8-p166-round-1-3</x:v>
      </x:c>
      <x:c r="K8274" s="8" t="str"/>
    </x:row>
    <x:row r="8275" ht="334" customHeight="1">
      <x:c r="A8275" s="21" t="n">
        <x:v>4</x:v>
      </x:c>
      <x:c r="B8275" s="21" t="n">
        <x:v>2</x:v>
      </x:c>
      <x:c r="C8275" s="8" t="str">
        <x:v>Cargo Operations and Dangerous Goods · Language accuracy · p166 · 3</x:v>
      </x:c>
      <x:c r="D8275" s="8" t="str">
        <x:v>Reference page 151: Cargo Operations and Dangerous Goods — vocabulary</x:v>
      </x:c>
      <x:c r="E8275" s="21" t="n">
        <x:v>3</x:v>
      </x:c>
      <x:c r="F8275" s="21" t="n">
        <x:v>3</x:v>
      </x:c>
      <x:c r="G8275" s="8" t="str">
        <x:v>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8275" s="8" t="str">
        <x:v>151</x:v>
      </x:c>
      <x:c r="I8275" s="8" t="str">
        <x:v>Maritime English 3.17 Plus, First Edition 2026, PDF page 151</x:v>
      </x:c>
      <x:c r="J8275" s="8" t="str">
        <x:v>loma-book-u8-p166-round-1-3</x:v>
      </x:c>
      <x:c r="K8275" s="8" t="str"/>
    </x:row>
    <x:row r="8276" ht="334" customHeight="1">
      <x:c r="A8276" s="21" t="n">
        <x:v>4</x:v>
      </x:c>
      <x:c r="B8276" s="21" t="n">
        <x:v>2</x:v>
      </x:c>
      <x:c r="C8276" s="8" t="str">
        <x:v>Cargo Operations and Dangerous Goods · Language accuracy · p166 · 3</x:v>
      </x:c>
      <x:c r="D8276" s="8" t="str">
        <x:v>Reference page 152: Stop Loading in Hold Three</x:v>
      </x:c>
      <x:c r="E8276" s="21" t="n">
        <x:v>1</x:v>
      </x:c>
      <x:c r="F8276" s="21" t="n">
        <x:v>3</x:v>
      </x:c>
      <x:c r="G8276" s="8" t="str">
        <x:v>UNIT 8 | B READING AND LISTENING
Stop Loading in Hold Three
  The situation
  An invented general-cargo operation. The transport documents identify the cargo classes. The dialogue
  practises quantities, defects and requests for verification; it does not supply a complete IMDG stowage
  decision.
CHIEF OFFICER Loading master, confirm the sequence. Holds two and four first, then one and three.
LOADING MASTER Confirmed. The present loading rate is eight hundred tonnes per hour. We have loaded
four thousand two hundred tonnes; eleven thousand eight hundred tonnes remain. There are fewer trucks
today, so the rate may fall.
CHIEF OFFICER Duty engineer, report the ballast status.
DUTY ENGINEER Pump number one is running at about six hundred cubic metres per hour. Number two is on
</x:v>
      </x:c>
      <x:c r="H8276" s="8" t="str">
        <x:v>152</x:v>
      </x:c>
      <x:c r="I8276" s="8" t="str">
        <x:v>Maritime English 3.17 Plus, First Edition 2026, PDF page 152</x:v>
      </x:c>
      <x:c r="J8276" s="8" t="str">
        <x:v>loma-book-u8-p166-round-1-3</x:v>
      </x:c>
      <x:c r="K8276" s="8" t="str"/>
    </x:row>
    <x:row r="8277" ht="334" customHeight="1">
      <x:c r="A8277" s="21" t="n">
        <x:v>4</x:v>
      </x:c>
      <x:c r="B8277" s="21" t="n">
        <x:v>2</x:v>
      </x:c>
      <x:c r="C8277" s="8" t="str">
        <x:v>Cargo Operations and Dangerous Goods · Language accuracy · p166 · 3</x:v>
      </x:c>
      <x:c r="D8277" s="8" t="str">
        <x:v>Reference page 152: Stop Loading in Hold Three</x:v>
      </x:c>
      <x:c r="E8277" s="21" t="n">
        <x:v>2</x:v>
      </x:c>
      <x:c r="F8277" s="21" t="n">
        <x:v>3</x:v>
      </x:c>
      <x:c r="G8277" s="8" t="str">
        <x:v>standby. We are following the approved ballast plan.
CHIEF OFFICER For this stage, the plan gives a trim limit of one metre by the stern. Report any approach to
the limit.
DECK CADET Two units in hold three have damaged placards. One is torn and the other cannot be read. Their
identifiers match the transport documents, which list Class 3 cargo.
CHIEF OFFICER INSTRUCTION. Stop loading in hold three. Hold those two units pending verification.
LOADING MASTER Loading stopped in hold three at 1115 LT. What action is required?
CHIEF OFFICER Do not accept the units as compliant while required information is unreadable. Arrange
rectification or removal under the agreed safe handling plan. Provide a corrected stowage proposal and check
the applicable cargo-specific segregation requirements before resuming.
LOADING MASTER Understood. We will send the revised proposal within thirty minutes. What about the other
holds?
</x:v>
      </x:c>
      <x:c r="H8277" s="8" t="str">
        <x:v>152</x:v>
      </x:c>
      <x:c r="I8277" s="8" t="str">
        <x:v>Maritime English 3.17 Plus, First Edition 2026, PDF page 152</x:v>
      </x:c>
      <x:c r="J8277" s="8" t="str">
        <x:v>loma-book-u8-p166-round-1-3</x:v>
      </x:c>
      <x:c r="K8277" s="8" t="str"/>
    </x:row>
    <x:row r="8278" ht="334" customHeight="1">
      <x:c r="A8278" s="21" t="n">
        <x:v>4</x:v>
      </x:c>
      <x:c r="B8278" s="21" t="n">
        <x:v>2</x:v>
      </x:c>
      <x:c r="C8278" s="8" t="str">
        <x:v>Cargo Operations and Dangerous Goods · Language accuracy · p166 · 3</x:v>
      </x:c>
      <x:c r="D8278" s="8" t="str">
        <x:v>Reference page 152: Stop Loading in Hold Three</x:v>
      </x:c>
      <x:c r="E8278" s="21" t="n">
        <x:v>3</x:v>
      </x:c>
      <x:c r="F8278" s="21" t="n">
        <x:v>3</x:v>
      </x:c>
      <x:c r="G8278" s="8" t="str">
        <x:v>
CHIEF OFFICER Their work has been separately reviewed and may continue under the agreed plan in this
case. Cadet, record the identifiers and time and obtain photographs from a safe position. I will issue a written
protest and request acknowledgement of receipt.
Original classroom dialogue adapted from the supplied manuscript. Operational data are fictional; this is not a complete operating procedure.
Code edition reference: S5. Cargo-specific requirements must be checked in the full applicable Code and vessel documents; class numbers
alone are not a full stowage assessment.
  CLASS NOTES</x:v>
      </x:c>
      <x:c r="H8278" s="8" t="str">
        <x:v>152</x:v>
      </x:c>
      <x:c r="I8278" s="8" t="str">
        <x:v>Maritime English 3.17 Plus, First Edition 2026, PDF page 152</x:v>
      </x:c>
      <x:c r="J8278" s="8" t="str">
        <x:v>loma-book-u8-p166-round-1-3</x:v>
      </x:c>
      <x:c r="K8278" s="8" t="str"/>
    </x:row>
    <x:row r="8279" ht="334" customHeight="1">
      <x:c r="A8279" s="21" t="n">
        <x:v>4</x:v>
      </x:c>
      <x:c r="B8279" s="21" t="n">
        <x:v>2</x:v>
      </x:c>
      <x:c r="C8279" s="8" t="str">
        <x:v>Cargo Operations and Dangerous Goods · Language accuracy · p166 · 3</x:v>
      </x:c>
      <x:c r="D8279" s="8" t="str">
        <x:v>Reference page 155: Before Loading Continues: Checking Cargo</x:v>
      </x:c>
      <x:c r="E8279" s="21" t="n">
        <x:v>1</x:v>
      </x:c>
      <x:c r="F8279" s="21" t="n">
        <x:v>3</x:v>
      </x:c>
      <x:c r="G8279" s="8" t="str">
        <x:v>UNIT 8 | B3 READING FOR MEANING
Before Loading Continues: Checking Cargo
Information
  Before you read
  Could a damaged symbol alone provide enough information to identify a cargo?
Reading focus: Cross-check documents, quantities and a supplied instruction.
A A cargo check compares several sources, not just one label. The officer needs the cargo identity in the
transport documents, the unit identification, the applicable hazard information and the relevant stowage
instructions. A damaged placard is reported as damaged. Its appearance alone does not prove which
substance is inside the unit.
B At 1010 LT on MV Cedar Bay, the cadet compares Unit C31 with a document supplied for the exercise.
The document identifies the cargo as Class 3, flammable liquid. The unit identification agrees, but one
required placard is unreadable. The cadet reports that observation and the document reference to the
</x:v>
      </x:c>
      <x:c r="H8279" s="8" t="str">
        <x:v>155</x:v>
      </x:c>
      <x:c r="I8279" s="8" t="str">
        <x:v>Maritime English 3.17 Plus, First Edition 2026, PDF page 155</x:v>
      </x:c>
      <x:c r="J8279" s="8" t="str">
        <x:v>loma-book-u8-p166-round-1-3</x:v>
      </x:c>
      <x:c r="K8279" s="8" t="str"/>
    </x:row>
    <x:row r="8280" ht="334" customHeight="1">
      <x:c r="A8280" s="21" t="n">
        <x:v>4</x:v>
      </x:c>
      <x:c r="B8280" s="21" t="n">
        <x:v>2</x:v>
      </x:c>
      <x:c r="C8280" s="8" t="str">
        <x:v>Cargo Operations and Dangerous Goods · Language accuracy · p166 · 3</x:v>
      </x:c>
      <x:c r="D8280" s="8" t="str">
        <x:v>Reference page 155: Before Loading Continues: Checking Cargo</x:v>
      </x:c>
      <x:c r="E8280" s="21" t="n">
        <x:v>2</x:v>
      </x:c>
      <x:c r="F8280" s="21" t="n">
        <x:v>3</x:v>
      </x:c>
      <x:c r="G8280" s="8" t="str">
        <x:v>Chief Officer. The officer holds the affected unit pending verification and arranges a check with the
terminal. The cadet does not guess what the damaged placard says.
C The practice plan contains a second problem. Unit O51 is listed as Division 5.1. A written instruction
from the fictional cargo officer requires C31 and O51 to be placed in different numbered bays for this
exercise, but both appear in Bay 12. Students can identify that conflict by reading the instruction and the
plan. This simplified instruction is not an IMDG segregation table and must not be used to plan a real
shipment.
D At 1040 the terminal sends revised information. Before recording the matter as closed, the officer
checks that the unit details and required markings have been verified and that the plan reflects the
agreed corrections. Actual dangerous-goods decisions require the current Code, the specific entry and
the vessel's procedures. For this 2026 course reference, the IMDG Code 2024 Edition includes
Amendment 42-24. A clear written record states what was checked, what remains unresolved and who
must report next.
Word support
</x:v>
      </x:c>
      <x:c r="H8280" s="8" t="str">
        <x:v>155</x:v>
      </x:c>
      <x:c r="I8280" s="8" t="str">
        <x:v>Maritime English 3.17 Plus, First Edition 2026, PDF page 155</x:v>
      </x:c>
      <x:c r="J8280" s="8" t="str">
        <x:v>loma-book-u8-p166-round-1-3</x:v>
      </x:c>
      <x:c r="K8280" s="8" t="str"/>
    </x:row>
    <x:row r="8281" ht="334" customHeight="1">
      <x:c r="A8281" s="21" t="n">
        <x:v>4</x:v>
      </x:c>
      <x:c r="B8281" s="21" t="n">
        <x:v>2</x:v>
      </x:c>
      <x:c r="C8281" s="8" t="str">
        <x:v>Cargo Operations and Dangerous Goods · Language accuracy · p166 · 3</x:v>
      </x:c>
      <x:c r="D8281" s="8" t="str">
        <x:v>Reference page 155: Before Loading Continues: Checking Cargo</x:v>
      </x:c>
      <x:c r="E8281" s="21" t="n">
        <x:v>3</x:v>
      </x:c>
      <x:c r="F8281" s="21" t="n">
        <x:v>3</x:v>
      </x:c>
      <x:c r="G8281" s="8" t="str">
        <x:v>discrepancy: a difference between records that should agree   |  legible: clear enough to read   |  verify: check against
evidence
Original teaching article; vessel names, people and operational data are fictional. Content/design references: S1, S5, S9; see Sources and
editorial notes.
  CLASS NOTES</x:v>
      </x:c>
      <x:c r="H8281" s="8" t="str">
        <x:v>155</x:v>
      </x:c>
      <x:c r="I8281" s="8" t="str">
        <x:v>Maritime English 3.17 Plus, First Edition 2026, PDF page 155</x:v>
      </x:c>
      <x:c r="J8281" s="8" t="str">
        <x:v>loma-book-u8-p166-round-1-3</x:v>
      </x:c>
      <x:c r="K8281" s="8" t="str"/>
    </x:row>
    <x:row r="8282" ht="334" customHeight="1">
      <x:c r="A8282" s="21" t="n">
        <x:v>4</x:v>
      </x:c>
      <x:c r="B8282" s="21" t="n">
        <x:v>2</x:v>
      </x:c>
      <x:c r="C8282" s="8" t="str">
        <x:v>Cargo Operations and Dangerous Goods · Language accuracy · p166 · 3</x:v>
      </x:c>
      <x:c r="D8282" s="8" t="str">
        <x:v>Reference page 157: Countable and uncountable quantities</x:v>
      </x:c>
      <x:c r="E8282" s="21" t="n">
        <x:v>1</x:v>
      </x:c>
      <x:c r="F8282" s="21" t="n">
        <x:v>3</x:v>
      </x:c>
      <x:c r="G8282" s="8" t="str">
        <x:v>UNIT 8 | C GRAMMAR - FORMS AND MEANING
Countable nouns and quantifiers
A countable noun names separate items: a container, two pumps. An uncountable noun names a substance
or a general category: fuel, equipment. Use a unit or counting phrase when you need an exact quantity.
 Use                   Countable examples           Uncountable examples
 Nouns                     containers, drums, trucks,           fuel, ballast water, equipment, information
                      pumps
 Question             How many containers?        How much cargo?
 Large quantity          many / a large number of       much / a large amount of cargo
                            containers
 Small positive quantity    a few drums                  a little fuel
</x:v>
      </x:c>
      <x:c r="H8282" s="8" t="str">
        <x:v>157</x:v>
      </x:c>
      <x:c r="I8282" s="8" t="str">
        <x:v>Maritime English 3.17 Plus, First Edition 2026, PDF page 157</x:v>
      </x:c>
      <x:c r="J8282" s="8" t="str">
        <x:v>loma-book-u8-p166-round-1-3</x:v>
      </x:c>
      <x:c r="K8282" s="8" t="str"/>
    </x:row>
    <x:row r="8283" ht="334" customHeight="1">
      <x:c r="A8283" s="21" t="n">
        <x:v>4</x:v>
      </x:c>
      <x:c r="B8283" s="21" t="n">
        <x:v>2</x:v>
      </x:c>
      <x:c r="C8283" s="8" t="str">
        <x:v>Cargo Operations and Dangerous Goods · Language accuracy · p166 · 3</x:v>
      </x:c>
      <x:c r="D8283" s="8" t="str">
        <x:v>Reference page 157: Countable and uncountable quantities</x:v>
      </x:c>
      <x:c r="E8283" s="21" t="n">
        <x:v>2</x:v>
      </x:c>
      <x:c r="F8283" s="21" t="n">
        <x:v>3</x:v>
      </x:c>
      <x:c r="G8283" s="8" t="str">
        <x:v>
 Smaller quantity           fewer trucks                       less ballast water
 Exact quantity             three pumps / twenty tonnes       three items of equipment / twenty tonnes of
                                                          cargo
Count the unit, not the substance
How much cargo remains? How many tonnes remain? Cargo refers to the material collectively; tonnes are
countable units. Include the unit when reporting a number.
Common general meanings
Equipment, machinery and information are uncountable in the meanings used here: two items of equipment,
not two equipments. Cargo usually functions as a mass noun here, although cargoes can mean separate
loads. Damage is uncountable for physical harm; legal damages has a different meaning.
A few / few and a little / little
</x:v>
      </x:c>
      <x:c r="H8283" s="8" t="str">
        <x:v>157</x:v>
      </x:c>
      <x:c r="I8283" s="8" t="str">
        <x:v>Maritime English 3.17 Plus, First Edition 2026, PDF page 157</x:v>
      </x:c>
      <x:c r="J8283" s="8" t="str">
        <x:v>loma-book-u8-p166-round-1-3</x:v>
      </x:c>
      <x:c r="K8283" s="8" t="str"/>
    </x:row>
    <x:row r="8284" ht="334" customHeight="1">
      <x:c r="A8284" s="21" t="n">
        <x:v>4</x:v>
      </x:c>
      <x:c r="B8284" s="21" t="n">
        <x:v>2</x:v>
      </x:c>
      <x:c r="C8284" s="8" t="str">
        <x:v>Cargo Operations and Dangerous Goods · Language accuracy · p166 · 3</x:v>
      </x:c>
      <x:c r="D8284" s="8" t="str">
        <x:v>Reference page 157: Countable and uncountable quantities</x:v>
      </x:c>
      <x:c r="E8284" s="21" t="n">
        <x:v>3</x:v>
      </x:c>
      <x:c r="F8284" s="21" t="n">
        <x:v>3</x:v>
      </x:c>
      <x:c r="G8284" s="8" t="str">
        <x:v>
A few containers means some containers. Few containers emphasises a small number. A little fuel means
some fuel; little fuel emphasises that the amount is small. In positive everyday sentences, a lot of is often more
natural than much.
Examples are for language learning. Sources: S1; see editorial notes.
  CLASS NOTES</x:v>
      </x:c>
      <x:c r="H8284" s="8" t="str">
        <x:v>157</x:v>
      </x:c>
      <x:c r="I8284" s="8" t="str">
        <x:v>Maritime English 3.17 Plus, First Edition 2026, PDF page 157</x:v>
      </x:c>
      <x:c r="J8284" s="8" t="str">
        <x:v>loma-book-u8-p166-round-1-3</x:v>
      </x:c>
      <x:c r="K8284" s="8" t="str"/>
    </x:row>
    <x:row r="8285" ht="334" customHeight="1">
      <x:c r="A8285" s="21" t="n">
        <x:v>4</x:v>
      </x:c>
      <x:c r="B8285" s="21" t="n">
        <x:v>2</x:v>
      </x:c>
      <x:c r="C8285" s="8" t="str">
        <x:v>Cargo Operations and Dangerous Goods · Language accuracy · p166 · 3</x:v>
      </x:c>
      <x:c r="D8285" s="8" t="str">
        <x:v>Reference page 163: Cargo information: symbols and documents</x:v>
      </x:c>
      <x:c r="E8285" s="21" t="n">
        <x:v>1</x:v>
      </x:c>
      <x:c r="F8285" s="21" t="n">
        <x:v>3</x:v>
      </x:c>
      <x:c r="G8285"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8285" s="8" t="str">
        <x:v>163</x:v>
      </x:c>
      <x:c r="I8285" s="8" t="str">
        <x:v>Maritime English 3.17 Plus, First Edition 2026, PDF page 163</x:v>
      </x:c>
      <x:c r="J8285" s="8" t="str">
        <x:v>loma-book-u8-p166-round-1-3</x:v>
      </x:c>
      <x:c r="K8285" s="8" t="str"/>
    </x:row>
    <x:row r="8286" ht="334" customHeight="1">
      <x:c r="A8286" s="21" t="n">
        <x:v>4</x:v>
      </x:c>
      <x:c r="B8286" s="21" t="n">
        <x:v>2</x:v>
      </x:c>
      <x:c r="C8286" s="8" t="str">
        <x:v>Cargo Operations and Dangerous Goods · Language accuracy · p166 · 3</x:v>
      </x:c>
      <x:c r="D8286" s="8" t="str">
        <x:v>Reference page 163: Cargo information: symbols and documents</x:v>
      </x:c>
      <x:c r="E8286" s="21" t="n">
        <x:v>2</x:v>
      </x:c>
      <x:c r="F8286" s="21" t="n">
        <x:v>3</x:v>
      </x:c>
      <x:c r="G8286"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8286" s="8" t="str">
        <x:v>163</x:v>
      </x:c>
      <x:c r="I8286" s="8" t="str">
        <x:v>Maritime English 3.17 Plus, First Edition 2026, PDF page 163</x:v>
      </x:c>
      <x:c r="J8286" s="8" t="str">
        <x:v>loma-book-u8-p166-round-1-3</x:v>
      </x:c>
      <x:c r="K8286" s="8" t="str"/>
    </x:row>
    <x:row r="8287" ht="334" customHeight="1">
      <x:c r="A8287" s="21" t="n">
        <x:v>4</x:v>
      </x:c>
      <x:c r="B8287" s="21" t="n">
        <x:v>2</x:v>
      </x:c>
      <x:c r="C8287" s="8" t="str">
        <x:v>Cargo Operations and Dangerous Goods · Language accuracy · p166 · 3</x:v>
      </x:c>
      <x:c r="D8287" s="8" t="str">
        <x:v>Reference page 163: Cargo information: symbols and documents</x:v>
      </x:c>
      <x:c r="E8287" s="21" t="n">
        <x:v>3</x:v>
      </x:c>
      <x:c r="F8287" s="21" t="n">
        <x:v>3</x:v>
      </x:c>
      <x:c r="G8287" s="8" t="str">
        <x:v>  CLASS NOTES</x:v>
      </x:c>
      <x:c r="H8287" s="8" t="str">
        <x:v>163</x:v>
      </x:c>
      <x:c r="I8287" s="8" t="str">
        <x:v>Maritime English 3.17 Plus, First Edition 2026, PDF page 163</x:v>
      </x:c>
      <x:c r="J8287" s="8" t="str">
        <x:v>loma-book-u8-p166-round-1-3</x:v>
      </x:c>
      <x:c r="K8287" s="8" t="str"/>
    </x:row>
    <x:row r="8288" ht="334" customHeight="1">
      <x:c r="A8288" s="21" t="n">
        <x:v>4</x:v>
      </x:c>
      <x:c r="B8288" s="21" t="n">
        <x:v>2</x:v>
      </x:c>
      <x:c r="C8288" s="8" t="str">
        <x:v>Cargo Operations and Dangerous Goods · Language accuracy · p166 · 3</x:v>
      </x:c>
      <x:c r="D8288" s="8" t="str">
        <x:v>Reference page 164: Check the draft bay plan</x:v>
      </x:c>
      <x:c r="E8288" s="21" t="n">
        <x:v>1</x:v>
      </x:c>
      <x:c r="F8288" s="21" t="n">
        <x:v>2</x:v>
      </x:c>
      <x:c r="G8288"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8288" s="8" t="str">
        <x:v>164</x:v>
      </x:c>
      <x:c r="I8288" s="8" t="str">
        <x:v>Maritime English 3.17 Plus, First Edition 2026, PDF page 164</x:v>
      </x:c>
      <x:c r="J8288" s="8" t="str">
        <x:v>loma-book-u8-p166-round-1-3</x:v>
      </x:c>
      <x:c r="K8288" s="8" t="str"/>
    </x:row>
    <x:row r="8289" ht="334" customHeight="1">
      <x:c r="A8289" s="21" t="n">
        <x:v>4</x:v>
      </x:c>
      <x:c r="B8289" s="21" t="n">
        <x:v>2</x:v>
      </x:c>
      <x:c r="C8289" s="8" t="str">
        <x:v>Cargo Operations and Dangerous Goods · Language accuracy · p166 · 3</x:v>
      </x:c>
      <x:c r="D8289" s="8" t="str">
        <x:v>Reference page 164: Check the draft bay plan</x:v>
      </x:c>
      <x:c r="E8289" s="21" t="n">
        <x:v>2</x:v>
      </x:c>
      <x:c r="F8289" s="21" t="n">
        <x:v>2</x:v>
      </x:c>
      <x:c r="G8289"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8289" s="8" t="str">
        <x:v>164</x:v>
      </x:c>
      <x:c r="I8289" s="8" t="str">
        <x:v>Maritime English 3.17 Plus, First Edition 2026, PDF page 164</x:v>
      </x:c>
      <x:c r="J8289" s="8" t="str">
        <x:v>loma-book-u8-p166-round-1-3</x:v>
      </x:c>
      <x:c r="K8289" s="8" t="str"/>
    </x:row>
    <x:row r="8290" ht="334" customHeight="1">
      <x:c r="A8290" s="21" t="n">
        <x:v>4</x:v>
      </x:c>
      <x:c r="B8290" s="21" t="n">
        <x:v>2</x:v>
      </x:c>
      <x:c r="C8290" s="8" t="str">
        <x:v>Cargo Operations and Dangerous Goods · Language accuracy · p166 · 3</x:v>
      </x:c>
      <x:c r="D8290" s="8" t="str">
        <x:v>Reference page 165: Record a cargo discrepancy</x:v>
      </x:c>
      <x:c r="E8290" s="21" t="n">
        <x:v>1</x:v>
      </x:c>
      <x:c r="F8290" s="21" t="n">
        <x:v>2</x:v>
      </x:c>
      <x:c r="G8290"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8290" s="8" t="str">
        <x:v>165</x:v>
      </x:c>
      <x:c r="I8290" s="8" t="str">
        <x:v>Maritime English 3.17 Plus, First Edition 2026, PDF page 165</x:v>
      </x:c>
      <x:c r="J8290" s="8" t="str">
        <x:v>loma-book-u8-p166-round-1-3</x:v>
      </x:c>
      <x:c r="K8290" s="8" t="str"/>
    </x:row>
    <x:row r="8291" ht="334" customHeight="1">
      <x:c r="A8291" s="21" t="n">
        <x:v>4</x:v>
      </x:c>
      <x:c r="B8291" s="21" t="n">
        <x:v>2</x:v>
      </x:c>
      <x:c r="C8291" s="8" t="str">
        <x:v>Cargo Operations and Dangerous Goods · Language accuracy · p166 · 3</x:v>
      </x:c>
      <x:c r="D8291" s="8" t="str">
        <x:v>Reference page 165: Record a cargo discrepancy</x:v>
      </x:c>
      <x:c r="E8291" s="21" t="n">
        <x:v>2</x:v>
      </x:c>
      <x:c r="F8291" s="21" t="n">
        <x:v>2</x:v>
      </x:c>
      <x:c r="G8291"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8291" s="8" t="str">
        <x:v>165</x:v>
      </x:c>
      <x:c r="I8291" s="8" t="str">
        <x:v>Maritime English 3.17 Plus, First Edition 2026, PDF page 165</x:v>
      </x:c>
      <x:c r="J8291" s="8" t="str">
        <x:v>loma-book-u8-p166-round-1-3</x:v>
      </x:c>
      <x:c r="K8291" s="8" t="str"/>
    </x:row>
    <x:row r="8292" ht="334" customHeight="1">
      <x:c r="A8292" s="21" t="n">
        <x:v>4</x:v>
      </x:c>
      <x:c r="B8292" s="21" t="n">
        <x:v>2</x:v>
      </x:c>
      <x:c r="C8292" s="8" t="str">
        <x:v>Cargo Operations and Dangerous Goods · Language accuracy · p166 · 1</x:v>
      </x:c>
      <x:c r="D8292" s="8" t="str">
        <x:v>Source passage</x:v>
      </x:c>
      <x:c r="E8292" s="21" t="n">
        <x:v>1</x:v>
      </x:c>
      <x:c r="F8292" s="21" t="n">
        <x:v>3</x:v>
      </x:c>
      <x:c r="G8292" s="8" t="str">
        <x:v>PDF PAGE 166
NAME:                          CLASS:                   DATE:
  F  WORKSHEET
Part 1 - Match the term to its meaning.
  1.  ullage                                                           a. The hazard label on a container
  2.  segregation                                                     b.  Material laid under cargo to protect it
  3.  lashing                                                              c.  Keeping incompatible cargoes apart
  4. dunnage                                                        d. The empty space above a liquid cargo
  5.  placard                                                          e. The fixed connection for cargo hoses
  6.  loading rate                                                                                 f. A wire or chain securing cargo
</x:v>
      </x:c>
      <x:c r="H8292" s="8" t="str">
        <x:v>166</x:v>
      </x:c>
      <x:c r="I8292" s="8" t="str">
        <x:v>Maritime English 3.17 Plus · Dr. Wayne Vincent Tolomia · physical PDF page(s) 166 · Loma adaptation of u8-p166-round-2</x:v>
      </x:c>
      <x:c r="J8292" s="8" t="str">
        <x:v>loma-book-u8-p166-round-2-1</x:v>
      </x:c>
      <x:c r="K8292" s="8" t="str"/>
    </x:row>
    <x:row r="8293" ht="334" customHeight="1">
      <x:c r="A8293" s="21" t="n">
        <x:v>4</x:v>
      </x:c>
      <x:c r="B8293" s="21" t="n">
        <x:v>2</x:v>
      </x:c>
      <x:c r="C8293" s="8" t="str">
        <x:v>Cargo Operations and Dangerous Goods · Language accuracy · p166 · 1</x:v>
      </x:c>
      <x:c r="D8293" s="8" t="str">
        <x:v>Source passage</x:v>
      </x:c>
      <x:c r="E8293" s="21" t="n">
        <x:v>2</x:v>
      </x:c>
      <x:c r="F8293" s="21" t="n">
        <x:v>3</x:v>
      </x:c>
      <x:c r="G8293" s="8" t="str">
        <x:v>
  7.  manifold                                                         g. To fill a tank slowly to its final level
  8.  to top off                                                        h. Tonnes or cubic metres per hour
Part 2 - Complete each sentence with one word.
  1. How ________ cargo remains for this parcel?
  2.  There are ________ trucks today than yesterday, so the rate may fall.
  3. Two units in hold three have damaged ________ and cannot be accepted.
  4. Reduce the rate for ________ off and stand by the emergency stop.
  5. Check the ________ table before agreeing the stowage of class three units.
  6. INSTRUCTION: ________ loading in hold three immediately.
</x:v>
      </x:c>
      <x:c r="H8293" s="8" t="str">
        <x:v>166</x:v>
      </x:c>
      <x:c r="I8293" s="8" t="str">
        <x:v>Maritime English 3.17 Plus · Dr. Wayne Vincent Tolomia · physical PDF page(s) 166 · Loma adaptation of u8-p166-round-2</x:v>
      </x:c>
      <x:c r="J8293" s="8" t="str">
        <x:v>loma-book-u8-p166-round-2-1</x:v>
      </x:c>
      <x:c r="K8293" s="8" t="str"/>
    </x:row>
    <x:row r="8294" ht="334" customHeight="1">
      <x:c r="A8294" s="21" t="n">
        <x:v>4</x:v>
      </x:c>
      <x:c r="B8294" s="21" t="n">
        <x:v>2</x:v>
      </x:c>
      <x:c r="C8294" s="8" t="str">
        <x:v>Cargo Operations and Dangerous Goods · Language accuracy · p166 · 1</x:v>
      </x:c>
      <x:c r="D8294" s="8" t="str">
        <x:v>Source passage</x:v>
      </x:c>
      <x:c r="E8294" s="21" t="n">
        <x:v>3</x:v>
      </x:c>
      <x:c r="F8294" s="21" t="n">
        <x:v>3</x:v>
      </x:c>
      <x:c r="G8294" s="8" t="str">
        <x:v>
  NOTES</x:v>
      </x:c>
      <x:c r="H8294" s="8" t="str">
        <x:v>166</x:v>
      </x:c>
      <x:c r="I8294" s="8" t="str">
        <x:v>Maritime English 3.17 Plus · Dr. Wayne Vincent Tolomia · physical PDF page(s) 166 · Loma adaptation of u8-p166-round-2</x:v>
      </x:c>
      <x:c r="J8294" s="8" t="str">
        <x:v>loma-book-u8-p166-round-2-1</x:v>
      </x:c>
      <x:c r="K8294" s="8" t="str"/>
    </x:row>
    <x:row r="8295" ht="334" customHeight="1">
      <x:c r="A8295" s="21" t="n">
        <x:v>4</x:v>
      </x:c>
      <x:c r="B8295" s="21" t="n">
        <x:v>2</x:v>
      </x:c>
      <x:c r="C8295" s="8" t="str">
        <x:v>Cargo Operations and Dangerous Goods · Language accuracy · p166 · 1</x:v>
      </x:c>
      <x:c r="D8295" s="8" t="str">
        <x:v>Reference page 166: Cargo Operations and Dangerous Goods — workbook</x:v>
      </x:c>
      <x:c r="E8295" s="21" t="n">
        <x:v>1</x:v>
      </x:c>
      <x:c r="F8295" s="21" t="n">
        <x:v>3</x:v>
      </x:c>
      <x:c r="G8295" s="8" t="str">
        <x:v>NAME:                          CLASS:                   DATE:
  F  WORKSHEET
Part 1 - Match the term to its meaning.
  1.  ullage                                                           a. The hazard label on a container
  2.  segregation                                                     b.  Material laid under cargo to protect it
  3.  lashing                                                              c.  Keeping incompatible cargoes apart
  4. dunnage                                                        d. The empty space above a liquid cargo
  5.  placard                                                          e. The fixed connection for cargo hoses
  6.  loading rate                                                                                 f. A wire or chain securing cargo
</x:v>
      </x:c>
      <x:c r="H8295" s="8" t="str">
        <x:v>166</x:v>
      </x:c>
      <x:c r="I8295" s="8" t="str">
        <x:v>Maritime English 3.17 Plus, First Edition 2026, PDF page 166</x:v>
      </x:c>
      <x:c r="J8295" s="8" t="str">
        <x:v>loma-book-u8-p166-round-2-1</x:v>
      </x:c>
      <x:c r="K8295" s="8" t="str"/>
    </x:row>
    <x:row r="8296" ht="334" customHeight="1">
      <x:c r="A8296" s="21" t="n">
        <x:v>4</x:v>
      </x:c>
      <x:c r="B8296" s="21" t="n">
        <x:v>2</x:v>
      </x:c>
      <x:c r="C8296" s="8" t="str">
        <x:v>Cargo Operations and Dangerous Goods · Language accuracy · p166 · 1</x:v>
      </x:c>
      <x:c r="D8296" s="8" t="str">
        <x:v>Reference page 166: Cargo Operations and Dangerous Goods — workbook</x:v>
      </x:c>
      <x:c r="E8296" s="21" t="n">
        <x:v>2</x:v>
      </x:c>
      <x:c r="F8296" s="21" t="n">
        <x:v>3</x:v>
      </x:c>
      <x:c r="G8296" s="8" t="str">
        <x:v>  7.  manifold                                                         g. To fill a tank slowly to its final level
  8.  to top off                                                        h. Tonnes or cubic metres per hour
Part 2 - Complete each sentence with one word.
  1. How ________ cargo remains for this parcel?
  2.  There are ________ trucks today than yesterday, so the rate may fall.
  3. Two units in hold three have damaged ________ and cannot be accepted.
  4. Reduce the rate for ________ off and stand by the emergency stop.
  5. Check the ________ table before agreeing the stowage of class three units.
  6. INSTRUCTION: ________ loading in hold three immediately.
</x:v>
      </x:c>
      <x:c r="H8296" s="8" t="str">
        <x:v>166</x:v>
      </x:c>
      <x:c r="I8296" s="8" t="str">
        <x:v>Maritime English 3.17 Plus, First Edition 2026, PDF page 166</x:v>
      </x:c>
      <x:c r="J8296" s="8" t="str">
        <x:v>loma-book-u8-p166-round-2-1</x:v>
      </x:c>
      <x:c r="K8296" s="8" t="str"/>
    </x:row>
    <x:row r="8297" ht="334" customHeight="1">
      <x:c r="A8297" s="21" t="n">
        <x:v>4</x:v>
      </x:c>
      <x:c r="B8297" s="21" t="n">
        <x:v>2</x:v>
      </x:c>
      <x:c r="C8297" s="8" t="str">
        <x:v>Cargo Operations and Dangerous Goods · Language accuracy · p166 · 1</x:v>
      </x:c>
      <x:c r="D8297" s="8" t="str">
        <x:v>Reference page 166: Cargo Operations and Dangerous Goods — workbook</x:v>
      </x:c>
      <x:c r="E8297" s="21" t="n">
        <x:v>3</x:v>
      </x:c>
      <x:c r="F8297" s="21" t="n">
        <x:v>3</x:v>
      </x:c>
      <x:c r="G8297" s="8" t="str">
        <x:v>  NOTES</x:v>
      </x:c>
      <x:c r="H8297" s="8" t="str">
        <x:v>166</x:v>
      </x:c>
      <x:c r="I8297" s="8" t="str">
        <x:v>Maritime English 3.17 Plus, First Edition 2026, PDF page 166</x:v>
      </x:c>
      <x:c r="J8297" s="8" t="str">
        <x:v>loma-book-u8-p166-round-2-1</x:v>
      </x:c>
      <x:c r="K8297" s="8" t="str"/>
    </x:row>
    <x:row r="8298" ht="334" customHeight="1">
      <x:c r="A8298" s="21" t="n">
        <x:v>4</x:v>
      </x:c>
      <x:c r="B8298" s="21" t="n">
        <x:v>2</x:v>
      </x:c>
      <x:c r="C8298" s="8" t="str">
        <x:v>Cargo Operations and Dangerous Goods · Language accuracy · p166 · 1</x:v>
      </x:c>
      <x:c r="D8298" s="8" t="str">
        <x:v>Reference page 151: Cargo Operations and Dangerous Goods — vocabulary</x:v>
      </x:c>
      <x:c r="E8298" s="21" t="n">
        <x:v>1</x:v>
      </x:c>
      <x:c r="F8298" s="21" t="n">
        <x:v>3</x:v>
      </x:c>
      <x:c r="G8298" s="8" t="str">
        <x:v>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8298" s="8" t="str">
        <x:v>151</x:v>
      </x:c>
      <x:c r="I8298" s="8" t="str">
        <x:v>Maritime English 3.17 Plus, First Edition 2026, PDF page 151</x:v>
      </x:c>
      <x:c r="J8298" s="8" t="str">
        <x:v>loma-book-u8-p166-round-2-1</x:v>
      </x:c>
      <x:c r="K8298" s="8" t="str"/>
    </x:row>
    <x:row r="8299" ht="334" customHeight="1">
      <x:c r="A8299" s="21" t="n">
        <x:v>4</x:v>
      </x:c>
      <x:c r="B8299" s="21" t="n">
        <x:v>2</x:v>
      </x:c>
      <x:c r="C8299" s="8" t="str">
        <x:v>Cargo Operations and Dangerous Goods · Language accuracy · p166 · 1</x:v>
      </x:c>
      <x:c r="D8299" s="8" t="str">
        <x:v>Reference page 151: Cargo Operations and Dangerous Goods — vocabulary</x:v>
      </x:c>
      <x:c r="E8299" s="21" t="n">
        <x:v>2</x:v>
      </x:c>
      <x:c r="F8299" s="21" t="n">
        <x:v>3</x:v>
      </x:c>
      <x:c r="G8299"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to reject  v.                                            cargo pump n.
</x:v>
      </x:c>
      <x:c r="H8299" s="8" t="str">
        <x:v>151</x:v>
      </x:c>
      <x:c r="I8299" s="8" t="str">
        <x:v>Maritime English 3.17 Plus, First Edition 2026, PDF page 151</x:v>
      </x:c>
      <x:c r="J8299" s="8" t="str">
        <x:v>loma-book-u8-p166-round-2-1</x:v>
      </x:c>
      <x:c r="K8299" s="8" t="str"/>
    </x:row>
    <x:row r="8300" ht="334" customHeight="1">
      <x:c r="A8300" s="21" t="n">
        <x:v>4</x:v>
      </x:c>
      <x:c r="B8300" s="21" t="n">
        <x:v>2</x:v>
      </x:c>
      <x:c r="C8300" s="8" t="str">
        <x:v>Cargo Operations and Dangerous Goods · Language accuracy · p166 · 1</x:v>
      </x:c>
      <x:c r="D8300" s="8" t="str">
        <x:v>Reference page 151: Cargo Operations and Dangerous Goods — vocabulary</x:v>
      </x:c>
      <x:c r="E8300" s="21" t="n">
        <x:v>3</x:v>
      </x:c>
      <x:c r="F8300" s="21" t="n">
        <x:v>3</x:v>
      </x:c>
      <x:c r="G8300" s="8" t="str">
        <x:v>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8300" s="8" t="str">
        <x:v>151</x:v>
      </x:c>
      <x:c r="I8300" s="8" t="str">
        <x:v>Maritime English 3.17 Plus, First Edition 2026, PDF page 151</x:v>
      </x:c>
      <x:c r="J8300" s="8" t="str">
        <x:v>loma-book-u8-p166-round-2-1</x:v>
      </x:c>
      <x:c r="K8300" s="8" t="str"/>
    </x:row>
    <x:row r="8301" ht="334" customHeight="1">
      <x:c r="A8301" s="21" t="n">
        <x:v>4</x:v>
      </x:c>
      <x:c r="B8301" s="21" t="n">
        <x:v>2</x:v>
      </x:c>
      <x:c r="C8301" s="8" t="str">
        <x:v>Cargo Operations and Dangerous Goods · Language accuracy · p166 · 1</x:v>
      </x:c>
      <x:c r="D8301" s="8" t="str">
        <x:v>Reference page 152: Stop Loading in Hold Three</x:v>
      </x:c>
      <x:c r="E8301" s="21" t="n">
        <x:v>1</x:v>
      </x:c>
      <x:c r="F8301" s="21" t="n">
        <x:v>3</x:v>
      </x:c>
      <x:c r="G8301" s="8" t="str">
        <x:v>UNIT 8 | B READING AND LISTENING
Stop Loading in Hold Three
  The situation
  An invented general-cargo operation. The transport documents identify the cargo classes. The dialogue
  practises quantities, defects and requests for verification; it does not supply a complete IMDG stowage
  decision.
CHIEF OFFICER Loading master, confirm the sequence. Holds two and four first, then one and three.
LOADING MASTER Confirmed. The present loading rate is eight hundred tonnes per hour. We have loaded
four thousand two hundred tonnes; eleven thousand eight hundred tonnes remain. There are fewer trucks
today, so the rate may fall.
CHIEF OFFICER Duty engineer, report the ballast status.
DUTY ENGINEER Pump number one is running at about six hundred cubic metres per hour. Number two is on
</x:v>
      </x:c>
      <x:c r="H8301" s="8" t="str">
        <x:v>152</x:v>
      </x:c>
      <x:c r="I8301" s="8" t="str">
        <x:v>Maritime English 3.17 Plus, First Edition 2026, PDF page 152</x:v>
      </x:c>
      <x:c r="J8301" s="8" t="str">
        <x:v>loma-book-u8-p166-round-2-1</x:v>
      </x:c>
      <x:c r="K8301" s="8" t="str"/>
    </x:row>
    <x:row r="8302" ht="334" customHeight="1">
      <x:c r="A8302" s="21" t="n">
        <x:v>4</x:v>
      </x:c>
      <x:c r="B8302" s="21" t="n">
        <x:v>2</x:v>
      </x:c>
      <x:c r="C8302" s="8" t="str">
        <x:v>Cargo Operations and Dangerous Goods · Language accuracy · p166 · 1</x:v>
      </x:c>
      <x:c r="D8302" s="8" t="str">
        <x:v>Reference page 152: Stop Loading in Hold Three</x:v>
      </x:c>
      <x:c r="E8302" s="21" t="n">
        <x:v>2</x:v>
      </x:c>
      <x:c r="F8302" s="21" t="n">
        <x:v>3</x:v>
      </x:c>
      <x:c r="G8302" s="8" t="str">
        <x:v>standby. We are following the approved ballast plan.
CHIEF OFFICER For this stage, the plan gives a trim limit of one metre by the stern. Report any approach to
the limit.
DECK CADET Two units in hold three have damaged placards. One is torn and the other cannot be read. Their
identifiers match the transport documents, which list Class 3 cargo.
CHIEF OFFICER INSTRUCTION. Stop loading in hold three. Hold those two units pending verification.
LOADING MASTER Loading stopped in hold three at 1115 LT. What action is required?
CHIEF OFFICER Do not accept the units as compliant while required information is unreadable. Arrange
rectification or removal under the agreed safe handling plan. Provide a corrected stowage proposal and check
the applicable cargo-specific segregation requirements before resuming.
LOADING MASTER Understood. We will send the revised proposal within thirty minutes. What about the other
holds?
</x:v>
      </x:c>
      <x:c r="H8302" s="8" t="str">
        <x:v>152</x:v>
      </x:c>
      <x:c r="I8302" s="8" t="str">
        <x:v>Maritime English 3.17 Plus, First Edition 2026, PDF page 152</x:v>
      </x:c>
      <x:c r="J8302" s="8" t="str">
        <x:v>loma-book-u8-p166-round-2-1</x:v>
      </x:c>
      <x:c r="K8302" s="8" t="str"/>
    </x:row>
    <x:row r="8303" ht="334" customHeight="1">
      <x:c r="A8303" s="21" t="n">
        <x:v>4</x:v>
      </x:c>
      <x:c r="B8303" s="21" t="n">
        <x:v>2</x:v>
      </x:c>
      <x:c r="C8303" s="8" t="str">
        <x:v>Cargo Operations and Dangerous Goods · Language accuracy · p166 · 1</x:v>
      </x:c>
      <x:c r="D8303" s="8" t="str">
        <x:v>Reference page 152: Stop Loading in Hold Three</x:v>
      </x:c>
      <x:c r="E8303" s="21" t="n">
        <x:v>3</x:v>
      </x:c>
      <x:c r="F8303" s="21" t="n">
        <x:v>3</x:v>
      </x:c>
      <x:c r="G8303" s="8" t="str">
        <x:v>
CHIEF OFFICER Their work has been separately reviewed and may continue under the agreed plan in this
case. Cadet, record the identifiers and time and obtain photographs from a safe position. I will issue a written
protest and request acknowledgement of receipt.
Original classroom dialogue adapted from the supplied manuscript. Operational data are fictional; this is not a complete operating procedure.
Code edition reference: S5. Cargo-specific requirements must be checked in the full applicable Code and vessel documents; class numbers
alone are not a full stowage assessment.
  CLASS NOTES</x:v>
      </x:c>
      <x:c r="H8303" s="8" t="str">
        <x:v>152</x:v>
      </x:c>
      <x:c r="I8303" s="8" t="str">
        <x:v>Maritime English 3.17 Plus, First Edition 2026, PDF page 152</x:v>
      </x:c>
      <x:c r="J8303" s="8" t="str">
        <x:v>loma-book-u8-p166-round-2-1</x:v>
      </x:c>
      <x:c r="K8303" s="8" t="str"/>
    </x:row>
    <x:row r="8304" ht="334" customHeight="1">
      <x:c r="A8304" s="21" t="n">
        <x:v>4</x:v>
      </x:c>
      <x:c r="B8304" s="21" t="n">
        <x:v>2</x:v>
      </x:c>
      <x:c r="C8304" s="8" t="str">
        <x:v>Cargo Operations and Dangerous Goods · Language accuracy · p166 · 1</x:v>
      </x:c>
      <x:c r="D8304" s="8" t="str">
        <x:v>Reference page 155: Before Loading Continues: Checking Cargo</x:v>
      </x:c>
      <x:c r="E8304" s="21" t="n">
        <x:v>1</x:v>
      </x:c>
      <x:c r="F8304" s="21" t="n">
        <x:v>3</x:v>
      </x:c>
      <x:c r="G8304" s="8" t="str">
        <x:v>UNIT 8 | B3 READING FOR MEANING
Before Loading Continues: Checking Cargo
Information
  Before you read
  Could a damaged symbol alone provide enough information to identify a cargo?
Reading focus: Cross-check documents, quantities and a supplied instruction.
A A cargo check compares several sources, not just one label. The officer needs the cargo identity in the
transport documents, the unit identification, the applicable hazard information and the relevant stowage
instructions. A damaged placard is reported as damaged. Its appearance alone does not prove which
substance is inside the unit.
B At 1010 LT on MV Cedar Bay, the cadet compares Unit C31 with a document supplied for the exercise.
The document identifies the cargo as Class 3, flammable liquid. The unit identification agrees, but one
required placard is unreadable. The cadet reports that observation and the document reference to the
</x:v>
      </x:c>
      <x:c r="H8304" s="8" t="str">
        <x:v>155</x:v>
      </x:c>
      <x:c r="I8304" s="8" t="str">
        <x:v>Maritime English 3.17 Plus, First Edition 2026, PDF page 155</x:v>
      </x:c>
      <x:c r="J8304" s="8" t="str">
        <x:v>loma-book-u8-p166-round-2-1</x:v>
      </x:c>
      <x:c r="K8304" s="8" t="str"/>
    </x:row>
    <x:row r="8305" ht="334" customHeight="1">
      <x:c r="A8305" s="21" t="n">
        <x:v>4</x:v>
      </x:c>
      <x:c r="B8305" s="21" t="n">
        <x:v>2</x:v>
      </x:c>
      <x:c r="C8305" s="8" t="str">
        <x:v>Cargo Operations and Dangerous Goods · Language accuracy · p166 · 1</x:v>
      </x:c>
      <x:c r="D8305" s="8" t="str">
        <x:v>Reference page 155: Before Loading Continues: Checking Cargo</x:v>
      </x:c>
      <x:c r="E8305" s="21" t="n">
        <x:v>2</x:v>
      </x:c>
      <x:c r="F8305" s="21" t="n">
        <x:v>3</x:v>
      </x:c>
      <x:c r="G8305" s="8" t="str">
        <x:v>Chief Officer. The officer holds the affected unit pending verification and arranges a check with the
terminal. The cadet does not guess what the damaged placard says.
C The practice plan contains a second problem. Unit O51 is listed as Division 5.1. A written instruction
from the fictional cargo officer requires C31 and O51 to be placed in different numbered bays for this
exercise, but both appear in Bay 12. Students can identify that conflict by reading the instruction and the
plan. This simplified instruction is not an IMDG segregation table and must not be used to plan a real
shipment.
D At 1040 the terminal sends revised information. Before recording the matter as closed, the officer
checks that the unit details and required markings have been verified and that the plan reflects the
agreed corrections. Actual dangerous-goods decisions require the current Code, the specific entry and
the vessel's procedures. For this 2026 course reference, the IMDG Code 2024 Edition includes
Amendment 42-24. A clear written record states what was checked, what remains unresolved and who
must report next.
Word support
</x:v>
      </x:c>
      <x:c r="H8305" s="8" t="str">
        <x:v>155</x:v>
      </x:c>
      <x:c r="I8305" s="8" t="str">
        <x:v>Maritime English 3.17 Plus, First Edition 2026, PDF page 155</x:v>
      </x:c>
      <x:c r="J8305" s="8" t="str">
        <x:v>loma-book-u8-p166-round-2-1</x:v>
      </x:c>
      <x:c r="K8305" s="8" t="str"/>
    </x:row>
    <x:row r="8306" ht="334" customHeight="1">
      <x:c r="A8306" s="21" t="n">
        <x:v>4</x:v>
      </x:c>
      <x:c r="B8306" s="21" t="n">
        <x:v>2</x:v>
      </x:c>
      <x:c r="C8306" s="8" t="str">
        <x:v>Cargo Operations and Dangerous Goods · Language accuracy · p166 · 1</x:v>
      </x:c>
      <x:c r="D8306" s="8" t="str">
        <x:v>Reference page 155: Before Loading Continues: Checking Cargo</x:v>
      </x:c>
      <x:c r="E8306" s="21" t="n">
        <x:v>3</x:v>
      </x:c>
      <x:c r="F8306" s="21" t="n">
        <x:v>3</x:v>
      </x:c>
      <x:c r="G8306" s="8" t="str">
        <x:v>discrepancy: a difference between records that should agree   |  legible: clear enough to read   |  verify: check against
evidence
Original teaching article; vessel names, people and operational data are fictional. Content/design references: S1, S5, S9; see Sources and
editorial notes.
  CLASS NOTES</x:v>
      </x:c>
      <x:c r="H8306" s="8" t="str">
        <x:v>155</x:v>
      </x:c>
      <x:c r="I8306" s="8" t="str">
        <x:v>Maritime English 3.17 Plus, First Edition 2026, PDF page 155</x:v>
      </x:c>
      <x:c r="J8306" s="8" t="str">
        <x:v>loma-book-u8-p166-round-2-1</x:v>
      </x:c>
      <x:c r="K8306" s="8" t="str"/>
    </x:row>
    <x:row r="8307" ht="334" customHeight="1">
      <x:c r="A8307" s="21" t="n">
        <x:v>4</x:v>
      </x:c>
      <x:c r="B8307" s="21" t="n">
        <x:v>2</x:v>
      </x:c>
      <x:c r="C8307" s="8" t="str">
        <x:v>Cargo Operations and Dangerous Goods · Language accuracy · p166 · 1</x:v>
      </x:c>
      <x:c r="D8307" s="8" t="str">
        <x:v>Reference page 157: Countable and uncountable quantities</x:v>
      </x:c>
      <x:c r="E8307" s="21" t="n">
        <x:v>1</x:v>
      </x:c>
      <x:c r="F8307" s="21" t="n">
        <x:v>3</x:v>
      </x:c>
      <x:c r="G8307" s="8" t="str">
        <x:v>UNIT 8 | C GRAMMAR - FORMS AND MEANING
Countable nouns and quantifiers
A countable noun names separate items: a container, two pumps. An uncountable noun names a substance
or a general category: fuel, equipment. Use a unit or counting phrase when you need an exact quantity.
 Use                   Countable examples           Uncountable examples
 Nouns                     containers, drums, trucks,           fuel, ballast water, equipment, information
                      pumps
 Question             How many containers?        How much cargo?
 Large quantity          many / a large number of       much / a large amount of cargo
                            containers
 Small positive quantity    a few drums                  a little fuel
</x:v>
      </x:c>
      <x:c r="H8307" s="8" t="str">
        <x:v>157</x:v>
      </x:c>
      <x:c r="I8307" s="8" t="str">
        <x:v>Maritime English 3.17 Plus, First Edition 2026, PDF page 157</x:v>
      </x:c>
      <x:c r="J8307" s="8" t="str">
        <x:v>loma-book-u8-p166-round-2-1</x:v>
      </x:c>
      <x:c r="K8307" s="8" t="str"/>
    </x:row>
    <x:row r="8308" ht="334" customHeight="1">
      <x:c r="A8308" s="21" t="n">
        <x:v>4</x:v>
      </x:c>
      <x:c r="B8308" s="21" t="n">
        <x:v>2</x:v>
      </x:c>
      <x:c r="C8308" s="8" t="str">
        <x:v>Cargo Operations and Dangerous Goods · Language accuracy · p166 · 1</x:v>
      </x:c>
      <x:c r="D8308" s="8" t="str">
        <x:v>Reference page 157: Countable and uncountable quantities</x:v>
      </x:c>
      <x:c r="E8308" s="21" t="n">
        <x:v>2</x:v>
      </x:c>
      <x:c r="F8308" s="21" t="n">
        <x:v>3</x:v>
      </x:c>
      <x:c r="G8308" s="8" t="str">
        <x:v>
 Smaller quantity           fewer trucks                       less ballast water
 Exact quantity             three pumps / twenty tonnes       three items of equipment / twenty tonnes of
                                                          cargo
Count the unit, not the substance
How much cargo remains? How many tonnes remain? Cargo refers to the material collectively; tonnes are
countable units. Include the unit when reporting a number.
Common general meanings
Equipment, machinery and information are uncountable in the meanings used here: two items of equipment,
not two equipments. Cargo usually functions as a mass noun here, although cargoes can mean separate
loads. Damage is uncountable for physical harm; legal damages has a different meaning.
A few / few and a little / little
</x:v>
      </x:c>
      <x:c r="H8308" s="8" t="str">
        <x:v>157</x:v>
      </x:c>
      <x:c r="I8308" s="8" t="str">
        <x:v>Maritime English 3.17 Plus, First Edition 2026, PDF page 157</x:v>
      </x:c>
      <x:c r="J8308" s="8" t="str">
        <x:v>loma-book-u8-p166-round-2-1</x:v>
      </x:c>
      <x:c r="K8308" s="8" t="str"/>
    </x:row>
    <x:row r="8309" ht="334" customHeight="1">
      <x:c r="A8309" s="21" t="n">
        <x:v>4</x:v>
      </x:c>
      <x:c r="B8309" s="21" t="n">
        <x:v>2</x:v>
      </x:c>
      <x:c r="C8309" s="8" t="str">
        <x:v>Cargo Operations and Dangerous Goods · Language accuracy · p166 · 1</x:v>
      </x:c>
      <x:c r="D8309" s="8" t="str">
        <x:v>Reference page 157: Countable and uncountable quantities</x:v>
      </x:c>
      <x:c r="E8309" s="21" t="n">
        <x:v>3</x:v>
      </x:c>
      <x:c r="F8309" s="21" t="n">
        <x:v>3</x:v>
      </x:c>
      <x:c r="G8309" s="8" t="str">
        <x:v>
A few containers means some containers. Few containers emphasises a small number. A little fuel means
some fuel; little fuel emphasises that the amount is small. In positive everyday sentences, a lot of is often more
natural than much.
Examples are for language learning. Sources: S1; see editorial notes.
  CLASS NOTES</x:v>
      </x:c>
      <x:c r="H8309" s="8" t="str">
        <x:v>157</x:v>
      </x:c>
      <x:c r="I8309" s="8" t="str">
        <x:v>Maritime English 3.17 Plus, First Edition 2026, PDF page 157</x:v>
      </x:c>
      <x:c r="J8309" s="8" t="str">
        <x:v>loma-book-u8-p166-round-2-1</x:v>
      </x:c>
      <x:c r="K8309" s="8" t="str"/>
    </x:row>
    <x:row r="8310" ht="334" customHeight="1">
      <x:c r="A8310" s="21" t="n">
        <x:v>4</x:v>
      </x:c>
      <x:c r="B8310" s="21" t="n">
        <x:v>2</x:v>
      </x:c>
      <x:c r="C8310" s="8" t="str">
        <x:v>Cargo Operations and Dangerous Goods · Language accuracy · p166 · 1</x:v>
      </x:c>
      <x:c r="D8310" s="8" t="str">
        <x:v>Reference page 163: Cargo information: symbols and documents</x:v>
      </x:c>
      <x:c r="E8310" s="21" t="n">
        <x:v>1</x:v>
      </x:c>
      <x:c r="F8310" s="21" t="n">
        <x:v>3</x:v>
      </x:c>
      <x:c r="G8310"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8310" s="8" t="str">
        <x:v>163</x:v>
      </x:c>
      <x:c r="I8310" s="8" t="str">
        <x:v>Maritime English 3.17 Plus, First Edition 2026, PDF page 163</x:v>
      </x:c>
      <x:c r="J8310" s="8" t="str">
        <x:v>loma-book-u8-p166-round-2-1</x:v>
      </x:c>
      <x:c r="K8310" s="8" t="str"/>
    </x:row>
    <x:row r="8311" ht="334" customHeight="1">
      <x:c r="A8311" s="21" t="n">
        <x:v>4</x:v>
      </x:c>
      <x:c r="B8311" s="21" t="n">
        <x:v>2</x:v>
      </x:c>
      <x:c r="C8311" s="8" t="str">
        <x:v>Cargo Operations and Dangerous Goods · Language accuracy · p166 · 1</x:v>
      </x:c>
      <x:c r="D8311" s="8" t="str">
        <x:v>Reference page 163: Cargo information: symbols and documents</x:v>
      </x:c>
      <x:c r="E8311" s="21" t="n">
        <x:v>2</x:v>
      </x:c>
      <x:c r="F8311" s="21" t="n">
        <x:v>3</x:v>
      </x:c>
      <x:c r="G8311"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8311" s="8" t="str">
        <x:v>163</x:v>
      </x:c>
      <x:c r="I8311" s="8" t="str">
        <x:v>Maritime English 3.17 Plus, First Edition 2026, PDF page 163</x:v>
      </x:c>
      <x:c r="J8311" s="8" t="str">
        <x:v>loma-book-u8-p166-round-2-1</x:v>
      </x:c>
      <x:c r="K8311" s="8" t="str"/>
    </x:row>
    <x:row r="8312" ht="334" customHeight="1">
      <x:c r="A8312" s="21" t="n">
        <x:v>4</x:v>
      </x:c>
      <x:c r="B8312" s="21" t="n">
        <x:v>2</x:v>
      </x:c>
      <x:c r="C8312" s="8" t="str">
        <x:v>Cargo Operations and Dangerous Goods · Language accuracy · p166 · 1</x:v>
      </x:c>
      <x:c r="D8312" s="8" t="str">
        <x:v>Reference page 163: Cargo information: symbols and documents</x:v>
      </x:c>
      <x:c r="E8312" s="21" t="n">
        <x:v>3</x:v>
      </x:c>
      <x:c r="F8312" s="21" t="n">
        <x:v>3</x:v>
      </x:c>
      <x:c r="G8312" s="8" t="str">
        <x:v>  CLASS NOTES</x:v>
      </x:c>
      <x:c r="H8312" s="8" t="str">
        <x:v>163</x:v>
      </x:c>
      <x:c r="I8312" s="8" t="str">
        <x:v>Maritime English 3.17 Plus, First Edition 2026, PDF page 163</x:v>
      </x:c>
      <x:c r="J8312" s="8" t="str">
        <x:v>loma-book-u8-p166-round-2-1</x:v>
      </x:c>
      <x:c r="K8312" s="8" t="str"/>
    </x:row>
    <x:row r="8313" ht="334" customHeight="1">
      <x:c r="A8313" s="21" t="n">
        <x:v>4</x:v>
      </x:c>
      <x:c r="B8313" s="21" t="n">
        <x:v>2</x:v>
      </x:c>
      <x:c r="C8313" s="8" t="str">
        <x:v>Cargo Operations and Dangerous Goods · Language accuracy · p166 · 1</x:v>
      </x:c>
      <x:c r="D8313" s="8" t="str">
        <x:v>Reference page 164: Check the draft bay plan</x:v>
      </x:c>
      <x:c r="E8313" s="21" t="n">
        <x:v>1</x:v>
      </x:c>
      <x:c r="F8313" s="21" t="n">
        <x:v>2</x:v>
      </x:c>
      <x:c r="G8313"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8313" s="8" t="str">
        <x:v>164</x:v>
      </x:c>
      <x:c r="I8313" s="8" t="str">
        <x:v>Maritime English 3.17 Plus, First Edition 2026, PDF page 164</x:v>
      </x:c>
      <x:c r="J8313" s="8" t="str">
        <x:v>loma-book-u8-p166-round-2-1</x:v>
      </x:c>
      <x:c r="K8313" s="8" t="str"/>
    </x:row>
    <x:row r="8314" ht="334" customHeight="1">
      <x:c r="A8314" s="21" t="n">
        <x:v>4</x:v>
      </x:c>
      <x:c r="B8314" s="21" t="n">
        <x:v>2</x:v>
      </x:c>
      <x:c r="C8314" s="8" t="str">
        <x:v>Cargo Operations and Dangerous Goods · Language accuracy · p166 · 1</x:v>
      </x:c>
      <x:c r="D8314" s="8" t="str">
        <x:v>Reference page 164: Check the draft bay plan</x:v>
      </x:c>
      <x:c r="E8314" s="21" t="n">
        <x:v>2</x:v>
      </x:c>
      <x:c r="F8314" s="21" t="n">
        <x:v>2</x:v>
      </x:c>
      <x:c r="G8314"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8314" s="8" t="str">
        <x:v>164</x:v>
      </x:c>
      <x:c r="I8314" s="8" t="str">
        <x:v>Maritime English 3.17 Plus, First Edition 2026, PDF page 164</x:v>
      </x:c>
      <x:c r="J8314" s="8" t="str">
        <x:v>loma-book-u8-p166-round-2-1</x:v>
      </x:c>
      <x:c r="K8314" s="8" t="str"/>
    </x:row>
    <x:row r="8315" ht="334" customHeight="1">
      <x:c r="A8315" s="21" t="n">
        <x:v>4</x:v>
      </x:c>
      <x:c r="B8315" s="21" t="n">
        <x:v>2</x:v>
      </x:c>
      <x:c r="C8315" s="8" t="str">
        <x:v>Cargo Operations and Dangerous Goods · Language accuracy · p166 · 1</x:v>
      </x:c>
      <x:c r="D8315" s="8" t="str">
        <x:v>Reference page 165: Record a cargo discrepancy</x:v>
      </x:c>
      <x:c r="E8315" s="21" t="n">
        <x:v>1</x:v>
      </x:c>
      <x:c r="F8315" s="21" t="n">
        <x:v>2</x:v>
      </x:c>
      <x:c r="G8315"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8315" s="8" t="str">
        <x:v>165</x:v>
      </x:c>
      <x:c r="I8315" s="8" t="str">
        <x:v>Maritime English 3.17 Plus, First Edition 2026, PDF page 165</x:v>
      </x:c>
      <x:c r="J8315" s="8" t="str">
        <x:v>loma-book-u8-p166-round-2-1</x:v>
      </x:c>
      <x:c r="K8315" s="8" t="str"/>
    </x:row>
    <x:row r="8316" ht="334" customHeight="1">
      <x:c r="A8316" s="21" t="n">
        <x:v>4</x:v>
      </x:c>
      <x:c r="B8316" s="21" t="n">
        <x:v>2</x:v>
      </x:c>
      <x:c r="C8316" s="8" t="str">
        <x:v>Cargo Operations and Dangerous Goods · Language accuracy · p166 · 1</x:v>
      </x:c>
      <x:c r="D8316" s="8" t="str">
        <x:v>Reference page 165: Record a cargo discrepancy</x:v>
      </x:c>
      <x:c r="E8316" s="21" t="n">
        <x:v>2</x:v>
      </x:c>
      <x:c r="F8316" s="21" t="n">
        <x:v>2</x:v>
      </x:c>
      <x:c r="G8316"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8316" s="8" t="str">
        <x:v>165</x:v>
      </x:c>
      <x:c r="I8316" s="8" t="str">
        <x:v>Maritime English 3.17 Plus, First Edition 2026, PDF page 165</x:v>
      </x:c>
      <x:c r="J8316" s="8" t="str">
        <x:v>loma-book-u8-p166-round-2-1</x:v>
      </x:c>
      <x:c r="K8316" s="8" t="str"/>
    </x:row>
    <x:row r="8317" ht="334" customHeight="1">
      <x:c r="A8317" s="21" t="n">
        <x:v>4</x:v>
      </x:c>
      <x:c r="B8317" s="21" t="n">
        <x:v>2</x:v>
      </x:c>
      <x:c r="C8317" s="8" t="str">
        <x:v>Cargo Operations and Dangerous Goods · Language accuracy · p166 · 2</x:v>
      </x:c>
      <x:c r="D8317" s="8" t="str">
        <x:v>Source passage</x:v>
      </x:c>
      <x:c r="E8317" s="21" t="n">
        <x:v>1</x:v>
      </x:c>
      <x:c r="F8317" s="21" t="n">
        <x:v>3</x:v>
      </x:c>
      <x:c r="G8317" s="8" t="str">
        <x:v>PDF PAGE 166
NAME:                          CLASS:                   DATE:
  F  WORKSHEET
Part 1 - Match the term to its meaning.
  1.  ullage                                                           a. The hazard label on a container
  2.  segregation                                                     b.  Material laid under cargo to protect it
  3.  lashing                                                              c.  Keeping incompatible cargoes apart
  4. dunnage                                                        d. The empty space above a liquid cargo
  5.  placard                                                          e. The fixed connection for cargo hoses
  6.  loading rate                                                                                 f. A wire or chain securing cargo
</x:v>
      </x:c>
      <x:c r="H8317" s="8" t="str">
        <x:v>166</x:v>
      </x:c>
      <x:c r="I8317" s="8" t="str">
        <x:v>Maritime English 3.17 Plus · Dr. Wayne Vincent Tolomia · physical PDF page(s) 166 · Loma adaptation of u8-p166-round-2</x:v>
      </x:c>
      <x:c r="J8317" s="8" t="str">
        <x:v>loma-book-u8-p166-round-2-2</x:v>
      </x:c>
      <x:c r="K8317" s="8" t="str"/>
    </x:row>
    <x:row r="8318" ht="334" customHeight="1">
      <x:c r="A8318" s="21" t="n">
        <x:v>4</x:v>
      </x:c>
      <x:c r="B8318" s="21" t="n">
        <x:v>2</x:v>
      </x:c>
      <x:c r="C8318" s="8" t="str">
        <x:v>Cargo Operations and Dangerous Goods · Language accuracy · p166 · 2</x:v>
      </x:c>
      <x:c r="D8318" s="8" t="str">
        <x:v>Source passage</x:v>
      </x:c>
      <x:c r="E8318" s="21" t="n">
        <x:v>2</x:v>
      </x:c>
      <x:c r="F8318" s="21" t="n">
        <x:v>3</x:v>
      </x:c>
      <x:c r="G8318" s="8" t="str">
        <x:v>
  7.  manifold                                                         g. To fill a tank slowly to its final level
  8.  to top off                                                        h. Tonnes or cubic metres per hour
Part 2 - Complete each sentence with one word.
  1. How ________ cargo remains for this parcel?
  2.  There are ________ trucks today than yesterday, so the rate may fall.
  3. Two units in hold three have damaged ________ and cannot be accepted.
  4. Reduce the rate for ________ off and stand by the emergency stop.
  5. Check the ________ table before agreeing the stowage of class three units.
  6. INSTRUCTION: ________ loading in hold three immediately.
</x:v>
      </x:c>
      <x:c r="H8318" s="8" t="str">
        <x:v>166</x:v>
      </x:c>
      <x:c r="I8318" s="8" t="str">
        <x:v>Maritime English 3.17 Plus · Dr. Wayne Vincent Tolomia · physical PDF page(s) 166 · Loma adaptation of u8-p166-round-2</x:v>
      </x:c>
      <x:c r="J8318" s="8" t="str">
        <x:v>loma-book-u8-p166-round-2-2</x:v>
      </x:c>
      <x:c r="K8318" s="8" t="str"/>
    </x:row>
    <x:row r="8319" ht="334" customHeight="1">
      <x:c r="A8319" s="21" t="n">
        <x:v>4</x:v>
      </x:c>
      <x:c r="B8319" s="21" t="n">
        <x:v>2</x:v>
      </x:c>
      <x:c r="C8319" s="8" t="str">
        <x:v>Cargo Operations and Dangerous Goods · Language accuracy · p166 · 2</x:v>
      </x:c>
      <x:c r="D8319" s="8" t="str">
        <x:v>Source passage</x:v>
      </x:c>
      <x:c r="E8319" s="21" t="n">
        <x:v>3</x:v>
      </x:c>
      <x:c r="F8319" s="21" t="n">
        <x:v>3</x:v>
      </x:c>
      <x:c r="G8319" s="8" t="str">
        <x:v>
  NOTES</x:v>
      </x:c>
      <x:c r="H8319" s="8" t="str">
        <x:v>166</x:v>
      </x:c>
      <x:c r="I8319" s="8" t="str">
        <x:v>Maritime English 3.17 Plus · Dr. Wayne Vincent Tolomia · physical PDF page(s) 166 · Loma adaptation of u8-p166-round-2</x:v>
      </x:c>
      <x:c r="J8319" s="8" t="str">
        <x:v>loma-book-u8-p166-round-2-2</x:v>
      </x:c>
      <x:c r="K8319" s="8" t="str"/>
    </x:row>
    <x:row r="8320" ht="334" customHeight="1">
      <x:c r="A8320" s="21" t="n">
        <x:v>4</x:v>
      </x:c>
      <x:c r="B8320" s="21" t="n">
        <x:v>2</x:v>
      </x:c>
      <x:c r="C8320" s="8" t="str">
        <x:v>Cargo Operations and Dangerous Goods · Language accuracy · p166 · 2</x:v>
      </x:c>
      <x:c r="D8320" s="8" t="str">
        <x:v>Reference page 166: Cargo Operations and Dangerous Goods — workbook</x:v>
      </x:c>
      <x:c r="E8320" s="21" t="n">
        <x:v>1</x:v>
      </x:c>
      <x:c r="F8320" s="21" t="n">
        <x:v>3</x:v>
      </x:c>
      <x:c r="G8320" s="8" t="str">
        <x:v>NAME:                          CLASS:                   DATE:
  F  WORKSHEET
Part 1 - Match the term to its meaning.
  1.  ullage                                                           a. The hazard label on a container
  2.  segregation                                                     b.  Material laid under cargo to protect it
  3.  lashing                                                              c.  Keeping incompatible cargoes apart
  4. dunnage                                                        d. The empty space above a liquid cargo
  5.  placard                                                          e. The fixed connection for cargo hoses
  6.  loading rate                                                                                 f. A wire or chain securing cargo
</x:v>
      </x:c>
      <x:c r="H8320" s="8" t="str">
        <x:v>166</x:v>
      </x:c>
      <x:c r="I8320" s="8" t="str">
        <x:v>Maritime English 3.17 Plus, First Edition 2026, PDF page 166</x:v>
      </x:c>
      <x:c r="J8320" s="8" t="str">
        <x:v>loma-book-u8-p166-round-2-2</x:v>
      </x:c>
      <x:c r="K8320" s="8" t="str"/>
    </x:row>
    <x:row r="8321" ht="334" customHeight="1">
      <x:c r="A8321" s="21" t="n">
        <x:v>4</x:v>
      </x:c>
      <x:c r="B8321" s="21" t="n">
        <x:v>2</x:v>
      </x:c>
      <x:c r="C8321" s="8" t="str">
        <x:v>Cargo Operations and Dangerous Goods · Language accuracy · p166 · 2</x:v>
      </x:c>
      <x:c r="D8321" s="8" t="str">
        <x:v>Reference page 166: Cargo Operations and Dangerous Goods — workbook</x:v>
      </x:c>
      <x:c r="E8321" s="21" t="n">
        <x:v>2</x:v>
      </x:c>
      <x:c r="F8321" s="21" t="n">
        <x:v>3</x:v>
      </x:c>
      <x:c r="G8321" s="8" t="str">
        <x:v>  7.  manifold                                                         g. To fill a tank slowly to its final level
  8.  to top off                                                        h. Tonnes or cubic metres per hour
Part 2 - Complete each sentence with one word.
  1. How ________ cargo remains for this parcel?
  2.  There are ________ trucks today than yesterday, so the rate may fall.
  3. Two units in hold three have damaged ________ and cannot be accepted.
  4. Reduce the rate for ________ off and stand by the emergency stop.
  5. Check the ________ table before agreeing the stowage of class three units.
  6. INSTRUCTION: ________ loading in hold three immediately.
</x:v>
      </x:c>
      <x:c r="H8321" s="8" t="str">
        <x:v>166</x:v>
      </x:c>
      <x:c r="I8321" s="8" t="str">
        <x:v>Maritime English 3.17 Plus, First Edition 2026, PDF page 166</x:v>
      </x:c>
      <x:c r="J8321" s="8" t="str">
        <x:v>loma-book-u8-p166-round-2-2</x:v>
      </x:c>
      <x:c r="K8321" s="8" t="str"/>
    </x:row>
    <x:row r="8322" ht="334" customHeight="1">
      <x:c r="A8322" s="21" t="n">
        <x:v>4</x:v>
      </x:c>
      <x:c r="B8322" s="21" t="n">
        <x:v>2</x:v>
      </x:c>
      <x:c r="C8322" s="8" t="str">
        <x:v>Cargo Operations and Dangerous Goods · Language accuracy · p166 · 2</x:v>
      </x:c>
      <x:c r="D8322" s="8" t="str">
        <x:v>Reference page 166: Cargo Operations and Dangerous Goods — workbook</x:v>
      </x:c>
      <x:c r="E8322" s="21" t="n">
        <x:v>3</x:v>
      </x:c>
      <x:c r="F8322" s="21" t="n">
        <x:v>3</x:v>
      </x:c>
      <x:c r="G8322" s="8" t="str">
        <x:v>  NOTES</x:v>
      </x:c>
      <x:c r="H8322" s="8" t="str">
        <x:v>166</x:v>
      </x:c>
      <x:c r="I8322" s="8" t="str">
        <x:v>Maritime English 3.17 Plus, First Edition 2026, PDF page 166</x:v>
      </x:c>
      <x:c r="J8322" s="8" t="str">
        <x:v>loma-book-u8-p166-round-2-2</x:v>
      </x:c>
      <x:c r="K8322" s="8" t="str"/>
    </x:row>
    <x:row r="8323" ht="334" customHeight="1">
      <x:c r="A8323" s="21" t="n">
        <x:v>4</x:v>
      </x:c>
      <x:c r="B8323" s="21" t="n">
        <x:v>2</x:v>
      </x:c>
      <x:c r="C8323" s="8" t="str">
        <x:v>Cargo Operations and Dangerous Goods · Language accuracy · p166 · 2</x:v>
      </x:c>
      <x:c r="D8323" s="8" t="str">
        <x:v>Reference page 151: Cargo Operations and Dangerous Goods — vocabulary</x:v>
      </x:c>
      <x:c r="E8323" s="21" t="n">
        <x:v>1</x:v>
      </x:c>
      <x:c r="F8323" s="21" t="n">
        <x:v>3</x:v>
      </x:c>
      <x:c r="G8323" s="8" t="str">
        <x:v>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8323" s="8" t="str">
        <x:v>151</x:v>
      </x:c>
      <x:c r="I8323" s="8" t="str">
        <x:v>Maritime English 3.17 Plus, First Edition 2026, PDF page 151</x:v>
      </x:c>
      <x:c r="J8323" s="8" t="str">
        <x:v>loma-book-u8-p166-round-2-2</x:v>
      </x:c>
      <x:c r="K8323" s="8" t="str"/>
    </x:row>
    <x:row r="8324" ht="334" customHeight="1">
      <x:c r="A8324" s="21" t="n">
        <x:v>4</x:v>
      </x:c>
      <x:c r="B8324" s="21" t="n">
        <x:v>2</x:v>
      </x:c>
      <x:c r="C8324" s="8" t="str">
        <x:v>Cargo Operations and Dangerous Goods · Language accuracy · p166 · 2</x:v>
      </x:c>
      <x:c r="D8324" s="8" t="str">
        <x:v>Reference page 151: Cargo Operations and Dangerous Goods — vocabulary</x:v>
      </x:c>
      <x:c r="E8324" s="21" t="n">
        <x:v>2</x:v>
      </x:c>
      <x:c r="F8324" s="21" t="n">
        <x:v>3</x:v>
      </x:c>
      <x:c r="G8324"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to reject  v.                                            cargo pump n.
</x:v>
      </x:c>
      <x:c r="H8324" s="8" t="str">
        <x:v>151</x:v>
      </x:c>
      <x:c r="I8324" s="8" t="str">
        <x:v>Maritime English 3.17 Plus, First Edition 2026, PDF page 151</x:v>
      </x:c>
      <x:c r="J8324" s="8" t="str">
        <x:v>loma-book-u8-p166-round-2-2</x:v>
      </x:c>
      <x:c r="K8324" s="8" t="str"/>
    </x:row>
    <x:row r="8325" ht="334" customHeight="1">
      <x:c r="A8325" s="21" t="n">
        <x:v>4</x:v>
      </x:c>
      <x:c r="B8325" s="21" t="n">
        <x:v>2</x:v>
      </x:c>
      <x:c r="C8325" s="8" t="str">
        <x:v>Cargo Operations and Dangerous Goods · Language accuracy · p166 · 2</x:v>
      </x:c>
      <x:c r="D8325" s="8" t="str">
        <x:v>Reference page 151: Cargo Operations and Dangerous Goods — vocabulary</x:v>
      </x:c>
      <x:c r="E8325" s="21" t="n">
        <x:v>3</x:v>
      </x:c>
      <x:c r="F8325" s="21" t="n">
        <x:v>3</x:v>
      </x:c>
      <x:c r="G8325" s="8" t="str">
        <x:v>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8325" s="8" t="str">
        <x:v>151</x:v>
      </x:c>
      <x:c r="I8325" s="8" t="str">
        <x:v>Maritime English 3.17 Plus, First Edition 2026, PDF page 151</x:v>
      </x:c>
      <x:c r="J8325" s="8" t="str">
        <x:v>loma-book-u8-p166-round-2-2</x:v>
      </x:c>
      <x:c r="K8325" s="8" t="str"/>
    </x:row>
    <x:row r="8326" ht="334" customHeight="1">
      <x:c r="A8326" s="21" t="n">
        <x:v>4</x:v>
      </x:c>
      <x:c r="B8326" s="21" t="n">
        <x:v>2</x:v>
      </x:c>
      <x:c r="C8326" s="8" t="str">
        <x:v>Cargo Operations and Dangerous Goods · Language accuracy · p166 · 2</x:v>
      </x:c>
      <x:c r="D8326" s="8" t="str">
        <x:v>Reference page 152: Stop Loading in Hold Three</x:v>
      </x:c>
      <x:c r="E8326" s="21" t="n">
        <x:v>1</x:v>
      </x:c>
      <x:c r="F8326" s="21" t="n">
        <x:v>3</x:v>
      </x:c>
      <x:c r="G8326" s="8" t="str">
        <x:v>UNIT 8 | B READING AND LISTENING
Stop Loading in Hold Three
  The situation
  An invented general-cargo operation. The transport documents identify the cargo classes. The dialogue
  practises quantities, defects and requests for verification; it does not supply a complete IMDG stowage
  decision.
CHIEF OFFICER Loading master, confirm the sequence. Holds two and four first, then one and three.
LOADING MASTER Confirmed. The present loading rate is eight hundred tonnes per hour. We have loaded
four thousand two hundred tonnes; eleven thousand eight hundred tonnes remain. There are fewer trucks
today, so the rate may fall.
CHIEF OFFICER Duty engineer, report the ballast status.
DUTY ENGINEER Pump number one is running at about six hundred cubic metres per hour. Number two is on
</x:v>
      </x:c>
      <x:c r="H8326" s="8" t="str">
        <x:v>152</x:v>
      </x:c>
      <x:c r="I8326" s="8" t="str">
        <x:v>Maritime English 3.17 Plus, First Edition 2026, PDF page 152</x:v>
      </x:c>
      <x:c r="J8326" s="8" t="str">
        <x:v>loma-book-u8-p166-round-2-2</x:v>
      </x:c>
      <x:c r="K8326" s="8" t="str"/>
    </x:row>
    <x:row r="8327" ht="334" customHeight="1">
      <x:c r="A8327" s="21" t="n">
        <x:v>4</x:v>
      </x:c>
      <x:c r="B8327" s="21" t="n">
        <x:v>2</x:v>
      </x:c>
      <x:c r="C8327" s="8" t="str">
        <x:v>Cargo Operations and Dangerous Goods · Language accuracy · p166 · 2</x:v>
      </x:c>
      <x:c r="D8327" s="8" t="str">
        <x:v>Reference page 152: Stop Loading in Hold Three</x:v>
      </x:c>
      <x:c r="E8327" s="21" t="n">
        <x:v>2</x:v>
      </x:c>
      <x:c r="F8327" s="21" t="n">
        <x:v>3</x:v>
      </x:c>
      <x:c r="G8327" s="8" t="str">
        <x:v>standby. We are following the approved ballast plan.
CHIEF OFFICER For this stage, the plan gives a trim limit of one metre by the stern. Report any approach to
the limit.
DECK CADET Two units in hold three have damaged placards. One is torn and the other cannot be read. Their
identifiers match the transport documents, which list Class 3 cargo.
CHIEF OFFICER INSTRUCTION. Stop loading in hold three. Hold those two units pending verification.
LOADING MASTER Loading stopped in hold three at 1115 LT. What action is required?
CHIEF OFFICER Do not accept the units as compliant while required information is unreadable. Arrange
rectification or removal under the agreed safe handling plan. Provide a corrected stowage proposal and check
the applicable cargo-specific segregation requirements before resuming.
LOADING MASTER Understood. We will send the revised proposal within thirty minutes. What about the other
holds?
</x:v>
      </x:c>
      <x:c r="H8327" s="8" t="str">
        <x:v>152</x:v>
      </x:c>
      <x:c r="I8327" s="8" t="str">
        <x:v>Maritime English 3.17 Plus, First Edition 2026, PDF page 152</x:v>
      </x:c>
      <x:c r="J8327" s="8" t="str">
        <x:v>loma-book-u8-p166-round-2-2</x:v>
      </x:c>
      <x:c r="K8327" s="8" t="str"/>
    </x:row>
    <x:row r="8328" ht="334" customHeight="1">
      <x:c r="A8328" s="21" t="n">
        <x:v>4</x:v>
      </x:c>
      <x:c r="B8328" s="21" t="n">
        <x:v>2</x:v>
      </x:c>
      <x:c r="C8328" s="8" t="str">
        <x:v>Cargo Operations and Dangerous Goods · Language accuracy · p166 · 2</x:v>
      </x:c>
      <x:c r="D8328" s="8" t="str">
        <x:v>Reference page 152: Stop Loading in Hold Three</x:v>
      </x:c>
      <x:c r="E8328" s="21" t="n">
        <x:v>3</x:v>
      </x:c>
      <x:c r="F8328" s="21" t="n">
        <x:v>3</x:v>
      </x:c>
      <x:c r="G8328" s="8" t="str">
        <x:v>
CHIEF OFFICER Their work has been separately reviewed and may continue under the agreed plan in this
case. Cadet, record the identifiers and time and obtain photographs from a safe position. I will issue a written
protest and request acknowledgement of receipt.
Original classroom dialogue adapted from the supplied manuscript. Operational data are fictional; this is not a complete operating procedure.
Code edition reference: S5. Cargo-specific requirements must be checked in the full applicable Code and vessel documents; class numbers
alone are not a full stowage assessment.
  CLASS NOTES</x:v>
      </x:c>
      <x:c r="H8328" s="8" t="str">
        <x:v>152</x:v>
      </x:c>
      <x:c r="I8328" s="8" t="str">
        <x:v>Maritime English 3.17 Plus, First Edition 2026, PDF page 152</x:v>
      </x:c>
      <x:c r="J8328" s="8" t="str">
        <x:v>loma-book-u8-p166-round-2-2</x:v>
      </x:c>
      <x:c r="K8328" s="8" t="str"/>
    </x:row>
    <x:row r="8329" ht="334" customHeight="1">
      <x:c r="A8329" s="21" t="n">
        <x:v>4</x:v>
      </x:c>
      <x:c r="B8329" s="21" t="n">
        <x:v>2</x:v>
      </x:c>
      <x:c r="C8329" s="8" t="str">
        <x:v>Cargo Operations and Dangerous Goods · Language accuracy · p166 · 2</x:v>
      </x:c>
      <x:c r="D8329" s="8" t="str">
        <x:v>Reference page 155: Before Loading Continues: Checking Cargo</x:v>
      </x:c>
      <x:c r="E8329" s="21" t="n">
        <x:v>1</x:v>
      </x:c>
      <x:c r="F8329" s="21" t="n">
        <x:v>3</x:v>
      </x:c>
      <x:c r="G8329" s="8" t="str">
        <x:v>UNIT 8 | B3 READING FOR MEANING
Before Loading Continues: Checking Cargo
Information
  Before you read
  Could a damaged symbol alone provide enough information to identify a cargo?
Reading focus: Cross-check documents, quantities and a supplied instruction.
A A cargo check compares several sources, not just one label. The officer needs the cargo identity in the
transport documents, the unit identification, the applicable hazard information and the relevant stowage
instructions. A damaged placard is reported as damaged. Its appearance alone does not prove which
substance is inside the unit.
B At 1010 LT on MV Cedar Bay, the cadet compares Unit C31 with a document supplied for the exercise.
The document identifies the cargo as Class 3, flammable liquid. The unit identification agrees, but one
required placard is unreadable. The cadet reports that observation and the document reference to the
</x:v>
      </x:c>
      <x:c r="H8329" s="8" t="str">
        <x:v>155</x:v>
      </x:c>
      <x:c r="I8329" s="8" t="str">
        <x:v>Maritime English 3.17 Plus, First Edition 2026, PDF page 155</x:v>
      </x:c>
      <x:c r="J8329" s="8" t="str">
        <x:v>loma-book-u8-p166-round-2-2</x:v>
      </x:c>
      <x:c r="K8329" s="8" t="str"/>
    </x:row>
    <x:row r="8330" ht="334" customHeight="1">
      <x:c r="A8330" s="21" t="n">
        <x:v>4</x:v>
      </x:c>
      <x:c r="B8330" s="21" t="n">
        <x:v>2</x:v>
      </x:c>
      <x:c r="C8330" s="8" t="str">
        <x:v>Cargo Operations and Dangerous Goods · Language accuracy · p166 · 2</x:v>
      </x:c>
      <x:c r="D8330" s="8" t="str">
        <x:v>Reference page 155: Before Loading Continues: Checking Cargo</x:v>
      </x:c>
      <x:c r="E8330" s="21" t="n">
        <x:v>2</x:v>
      </x:c>
      <x:c r="F8330" s="21" t="n">
        <x:v>3</x:v>
      </x:c>
      <x:c r="G8330" s="8" t="str">
        <x:v>Chief Officer. The officer holds the affected unit pending verification and arranges a check with the
terminal. The cadet does not guess what the damaged placard says.
C The practice plan contains a second problem. Unit O51 is listed as Division 5.1. A written instruction
from the fictional cargo officer requires C31 and O51 to be placed in different numbered bays for this
exercise, but both appear in Bay 12. Students can identify that conflict by reading the instruction and the
plan. This simplified instruction is not an IMDG segregation table and must not be used to plan a real
shipment.
D At 1040 the terminal sends revised information. Before recording the matter as closed, the officer
checks that the unit details and required markings have been verified and that the plan reflects the
agreed corrections. Actual dangerous-goods decisions require the current Code, the specific entry and
the vessel's procedures. For this 2026 course reference, the IMDG Code 2024 Edition includes
Amendment 42-24. A clear written record states what was checked, what remains unresolved and who
must report next.
Word support
</x:v>
      </x:c>
      <x:c r="H8330" s="8" t="str">
        <x:v>155</x:v>
      </x:c>
      <x:c r="I8330" s="8" t="str">
        <x:v>Maritime English 3.17 Plus, First Edition 2026, PDF page 155</x:v>
      </x:c>
      <x:c r="J8330" s="8" t="str">
        <x:v>loma-book-u8-p166-round-2-2</x:v>
      </x:c>
      <x:c r="K8330" s="8" t="str"/>
    </x:row>
    <x:row r="8331" ht="334" customHeight="1">
      <x:c r="A8331" s="21" t="n">
        <x:v>4</x:v>
      </x:c>
      <x:c r="B8331" s="21" t="n">
        <x:v>2</x:v>
      </x:c>
      <x:c r="C8331" s="8" t="str">
        <x:v>Cargo Operations and Dangerous Goods · Language accuracy · p166 · 2</x:v>
      </x:c>
      <x:c r="D8331" s="8" t="str">
        <x:v>Reference page 155: Before Loading Continues: Checking Cargo</x:v>
      </x:c>
      <x:c r="E8331" s="21" t="n">
        <x:v>3</x:v>
      </x:c>
      <x:c r="F8331" s="21" t="n">
        <x:v>3</x:v>
      </x:c>
      <x:c r="G8331" s="8" t="str">
        <x:v>discrepancy: a difference between records that should agree   |  legible: clear enough to read   |  verify: check against
evidence
Original teaching article; vessel names, people and operational data are fictional. Content/design references: S1, S5, S9; see Sources and
editorial notes.
  CLASS NOTES</x:v>
      </x:c>
      <x:c r="H8331" s="8" t="str">
        <x:v>155</x:v>
      </x:c>
      <x:c r="I8331" s="8" t="str">
        <x:v>Maritime English 3.17 Plus, First Edition 2026, PDF page 155</x:v>
      </x:c>
      <x:c r="J8331" s="8" t="str">
        <x:v>loma-book-u8-p166-round-2-2</x:v>
      </x:c>
      <x:c r="K8331" s="8" t="str"/>
    </x:row>
    <x:row r="8332" ht="334" customHeight="1">
      <x:c r="A8332" s="21" t="n">
        <x:v>4</x:v>
      </x:c>
      <x:c r="B8332" s="21" t="n">
        <x:v>2</x:v>
      </x:c>
      <x:c r="C8332" s="8" t="str">
        <x:v>Cargo Operations and Dangerous Goods · Language accuracy · p166 · 2</x:v>
      </x:c>
      <x:c r="D8332" s="8" t="str">
        <x:v>Reference page 157: Countable and uncountable quantities</x:v>
      </x:c>
      <x:c r="E8332" s="21" t="n">
        <x:v>1</x:v>
      </x:c>
      <x:c r="F8332" s="21" t="n">
        <x:v>3</x:v>
      </x:c>
      <x:c r="G8332" s="8" t="str">
        <x:v>UNIT 8 | C GRAMMAR - FORMS AND MEANING
Countable nouns and quantifiers
A countable noun names separate items: a container, two pumps. An uncountable noun names a substance
or a general category: fuel, equipment. Use a unit or counting phrase when you need an exact quantity.
 Use                   Countable examples           Uncountable examples
 Nouns                     containers, drums, trucks,           fuel, ballast water, equipment, information
                      pumps
 Question             How many containers?        How much cargo?
 Large quantity          many / a large number of       much / a large amount of cargo
                            containers
 Small positive quantity    a few drums                  a little fuel
</x:v>
      </x:c>
      <x:c r="H8332" s="8" t="str">
        <x:v>157</x:v>
      </x:c>
      <x:c r="I8332" s="8" t="str">
        <x:v>Maritime English 3.17 Plus, First Edition 2026, PDF page 157</x:v>
      </x:c>
      <x:c r="J8332" s="8" t="str">
        <x:v>loma-book-u8-p166-round-2-2</x:v>
      </x:c>
      <x:c r="K8332" s="8" t="str"/>
    </x:row>
    <x:row r="8333" ht="334" customHeight="1">
      <x:c r="A8333" s="21" t="n">
        <x:v>4</x:v>
      </x:c>
      <x:c r="B8333" s="21" t="n">
        <x:v>2</x:v>
      </x:c>
      <x:c r="C8333" s="8" t="str">
        <x:v>Cargo Operations and Dangerous Goods · Language accuracy · p166 · 2</x:v>
      </x:c>
      <x:c r="D8333" s="8" t="str">
        <x:v>Reference page 157: Countable and uncountable quantities</x:v>
      </x:c>
      <x:c r="E8333" s="21" t="n">
        <x:v>2</x:v>
      </x:c>
      <x:c r="F8333" s="21" t="n">
        <x:v>3</x:v>
      </x:c>
      <x:c r="G8333" s="8" t="str">
        <x:v>
 Smaller quantity           fewer trucks                       less ballast water
 Exact quantity             three pumps / twenty tonnes       three items of equipment / twenty tonnes of
                                                          cargo
Count the unit, not the substance
How much cargo remains? How many tonnes remain? Cargo refers to the material collectively; tonnes are
countable units. Include the unit when reporting a number.
Common general meanings
Equipment, machinery and information are uncountable in the meanings used here: two items of equipment,
not two equipments. Cargo usually functions as a mass noun here, although cargoes can mean separate
loads. Damage is uncountable for physical harm; legal damages has a different meaning.
A few / few and a little / little
</x:v>
      </x:c>
      <x:c r="H8333" s="8" t="str">
        <x:v>157</x:v>
      </x:c>
      <x:c r="I8333" s="8" t="str">
        <x:v>Maritime English 3.17 Plus, First Edition 2026, PDF page 157</x:v>
      </x:c>
      <x:c r="J8333" s="8" t="str">
        <x:v>loma-book-u8-p166-round-2-2</x:v>
      </x:c>
      <x:c r="K8333" s="8" t="str"/>
    </x:row>
    <x:row r="8334" ht="334" customHeight="1">
      <x:c r="A8334" s="21" t="n">
        <x:v>4</x:v>
      </x:c>
      <x:c r="B8334" s="21" t="n">
        <x:v>2</x:v>
      </x:c>
      <x:c r="C8334" s="8" t="str">
        <x:v>Cargo Operations and Dangerous Goods · Language accuracy · p166 · 2</x:v>
      </x:c>
      <x:c r="D8334" s="8" t="str">
        <x:v>Reference page 157: Countable and uncountable quantities</x:v>
      </x:c>
      <x:c r="E8334" s="21" t="n">
        <x:v>3</x:v>
      </x:c>
      <x:c r="F8334" s="21" t="n">
        <x:v>3</x:v>
      </x:c>
      <x:c r="G8334" s="8" t="str">
        <x:v>
A few containers means some containers. Few containers emphasises a small number. A little fuel means
some fuel; little fuel emphasises that the amount is small. In positive everyday sentences, a lot of is often more
natural than much.
Examples are for language learning. Sources: S1; see editorial notes.
  CLASS NOTES</x:v>
      </x:c>
      <x:c r="H8334" s="8" t="str">
        <x:v>157</x:v>
      </x:c>
      <x:c r="I8334" s="8" t="str">
        <x:v>Maritime English 3.17 Plus, First Edition 2026, PDF page 157</x:v>
      </x:c>
      <x:c r="J8334" s="8" t="str">
        <x:v>loma-book-u8-p166-round-2-2</x:v>
      </x:c>
      <x:c r="K8334" s="8" t="str"/>
    </x:row>
    <x:row r="8335" ht="334" customHeight="1">
      <x:c r="A8335" s="21" t="n">
        <x:v>4</x:v>
      </x:c>
      <x:c r="B8335" s="21" t="n">
        <x:v>2</x:v>
      </x:c>
      <x:c r="C8335" s="8" t="str">
        <x:v>Cargo Operations and Dangerous Goods · Language accuracy · p166 · 2</x:v>
      </x:c>
      <x:c r="D8335" s="8" t="str">
        <x:v>Reference page 163: Cargo information: symbols and documents</x:v>
      </x:c>
      <x:c r="E8335" s="21" t="n">
        <x:v>1</x:v>
      </x:c>
      <x:c r="F8335" s="21" t="n">
        <x:v>3</x:v>
      </x:c>
      <x:c r="G8335"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8335" s="8" t="str">
        <x:v>163</x:v>
      </x:c>
      <x:c r="I8335" s="8" t="str">
        <x:v>Maritime English 3.17 Plus, First Edition 2026, PDF page 163</x:v>
      </x:c>
      <x:c r="J8335" s="8" t="str">
        <x:v>loma-book-u8-p166-round-2-2</x:v>
      </x:c>
      <x:c r="K8335" s="8" t="str"/>
    </x:row>
    <x:row r="8336" ht="334" customHeight="1">
      <x:c r="A8336" s="21" t="n">
        <x:v>4</x:v>
      </x:c>
      <x:c r="B8336" s="21" t="n">
        <x:v>2</x:v>
      </x:c>
      <x:c r="C8336" s="8" t="str">
        <x:v>Cargo Operations and Dangerous Goods · Language accuracy · p166 · 2</x:v>
      </x:c>
      <x:c r="D8336" s="8" t="str">
        <x:v>Reference page 163: Cargo information: symbols and documents</x:v>
      </x:c>
      <x:c r="E8336" s="21" t="n">
        <x:v>2</x:v>
      </x:c>
      <x:c r="F8336" s="21" t="n">
        <x:v>3</x:v>
      </x:c>
      <x:c r="G8336"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8336" s="8" t="str">
        <x:v>163</x:v>
      </x:c>
      <x:c r="I8336" s="8" t="str">
        <x:v>Maritime English 3.17 Plus, First Edition 2026, PDF page 163</x:v>
      </x:c>
      <x:c r="J8336" s="8" t="str">
        <x:v>loma-book-u8-p166-round-2-2</x:v>
      </x:c>
      <x:c r="K8336" s="8" t="str"/>
    </x:row>
    <x:row r="8337" ht="334" customHeight="1">
      <x:c r="A8337" s="21" t="n">
        <x:v>4</x:v>
      </x:c>
      <x:c r="B8337" s="21" t="n">
        <x:v>2</x:v>
      </x:c>
      <x:c r="C8337" s="8" t="str">
        <x:v>Cargo Operations and Dangerous Goods · Language accuracy · p166 · 2</x:v>
      </x:c>
      <x:c r="D8337" s="8" t="str">
        <x:v>Reference page 163: Cargo information: symbols and documents</x:v>
      </x:c>
      <x:c r="E8337" s="21" t="n">
        <x:v>3</x:v>
      </x:c>
      <x:c r="F8337" s="21" t="n">
        <x:v>3</x:v>
      </x:c>
      <x:c r="G8337" s="8" t="str">
        <x:v>  CLASS NOTES</x:v>
      </x:c>
      <x:c r="H8337" s="8" t="str">
        <x:v>163</x:v>
      </x:c>
      <x:c r="I8337" s="8" t="str">
        <x:v>Maritime English 3.17 Plus, First Edition 2026, PDF page 163</x:v>
      </x:c>
      <x:c r="J8337" s="8" t="str">
        <x:v>loma-book-u8-p166-round-2-2</x:v>
      </x:c>
      <x:c r="K8337" s="8" t="str"/>
    </x:row>
    <x:row r="8338" ht="334" customHeight="1">
      <x:c r="A8338" s="21" t="n">
        <x:v>4</x:v>
      </x:c>
      <x:c r="B8338" s="21" t="n">
        <x:v>2</x:v>
      </x:c>
      <x:c r="C8338" s="8" t="str">
        <x:v>Cargo Operations and Dangerous Goods · Language accuracy · p166 · 2</x:v>
      </x:c>
      <x:c r="D8338" s="8" t="str">
        <x:v>Reference page 164: Check the draft bay plan</x:v>
      </x:c>
      <x:c r="E8338" s="21" t="n">
        <x:v>1</x:v>
      </x:c>
      <x:c r="F8338" s="21" t="n">
        <x:v>2</x:v>
      </x:c>
      <x:c r="G8338"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8338" s="8" t="str">
        <x:v>164</x:v>
      </x:c>
      <x:c r="I8338" s="8" t="str">
        <x:v>Maritime English 3.17 Plus, First Edition 2026, PDF page 164</x:v>
      </x:c>
      <x:c r="J8338" s="8" t="str">
        <x:v>loma-book-u8-p166-round-2-2</x:v>
      </x:c>
      <x:c r="K8338" s="8" t="str"/>
    </x:row>
    <x:row r="8339" ht="334" customHeight="1">
      <x:c r="A8339" s="21" t="n">
        <x:v>4</x:v>
      </x:c>
      <x:c r="B8339" s="21" t="n">
        <x:v>2</x:v>
      </x:c>
      <x:c r="C8339" s="8" t="str">
        <x:v>Cargo Operations and Dangerous Goods · Language accuracy · p166 · 2</x:v>
      </x:c>
      <x:c r="D8339" s="8" t="str">
        <x:v>Reference page 164: Check the draft bay plan</x:v>
      </x:c>
      <x:c r="E8339" s="21" t="n">
        <x:v>2</x:v>
      </x:c>
      <x:c r="F8339" s="21" t="n">
        <x:v>2</x:v>
      </x:c>
      <x:c r="G8339"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8339" s="8" t="str">
        <x:v>164</x:v>
      </x:c>
      <x:c r="I8339" s="8" t="str">
        <x:v>Maritime English 3.17 Plus, First Edition 2026, PDF page 164</x:v>
      </x:c>
      <x:c r="J8339" s="8" t="str">
        <x:v>loma-book-u8-p166-round-2-2</x:v>
      </x:c>
      <x:c r="K8339" s="8" t="str"/>
    </x:row>
    <x:row r="8340" ht="334" customHeight="1">
      <x:c r="A8340" s="21" t="n">
        <x:v>4</x:v>
      </x:c>
      <x:c r="B8340" s="21" t="n">
        <x:v>2</x:v>
      </x:c>
      <x:c r="C8340" s="8" t="str">
        <x:v>Cargo Operations and Dangerous Goods · Language accuracy · p166 · 2</x:v>
      </x:c>
      <x:c r="D8340" s="8" t="str">
        <x:v>Reference page 165: Record a cargo discrepancy</x:v>
      </x:c>
      <x:c r="E8340" s="21" t="n">
        <x:v>1</x:v>
      </x:c>
      <x:c r="F8340" s="21" t="n">
        <x:v>2</x:v>
      </x:c>
      <x:c r="G8340"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8340" s="8" t="str">
        <x:v>165</x:v>
      </x:c>
      <x:c r="I8340" s="8" t="str">
        <x:v>Maritime English 3.17 Plus, First Edition 2026, PDF page 165</x:v>
      </x:c>
      <x:c r="J8340" s="8" t="str">
        <x:v>loma-book-u8-p166-round-2-2</x:v>
      </x:c>
      <x:c r="K8340" s="8" t="str"/>
    </x:row>
    <x:row r="8341" ht="334" customHeight="1">
      <x:c r="A8341" s="21" t="n">
        <x:v>4</x:v>
      </x:c>
      <x:c r="B8341" s="21" t="n">
        <x:v>2</x:v>
      </x:c>
      <x:c r="C8341" s="8" t="str">
        <x:v>Cargo Operations and Dangerous Goods · Language accuracy · p166 · 2</x:v>
      </x:c>
      <x:c r="D8341" s="8" t="str">
        <x:v>Reference page 165: Record a cargo discrepancy</x:v>
      </x:c>
      <x:c r="E8341" s="21" t="n">
        <x:v>2</x:v>
      </x:c>
      <x:c r="F8341" s="21" t="n">
        <x:v>2</x:v>
      </x:c>
      <x:c r="G8341"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8341" s="8" t="str">
        <x:v>165</x:v>
      </x:c>
      <x:c r="I8341" s="8" t="str">
        <x:v>Maritime English 3.17 Plus, First Edition 2026, PDF page 165</x:v>
      </x:c>
      <x:c r="J8341" s="8" t="str">
        <x:v>loma-book-u8-p166-round-2-2</x:v>
      </x:c>
      <x:c r="K8341" s="8" t="str"/>
    </x:row>
    <x:row r="8342" ht="334" customHeight="1">
      <x:c r="A8342" s="21" t="n">
        <x:v>4</x:v>
      </x:c>
      <x:c r="B8342" s="21" t="n">
        <x:v>2</x:v>
      </x:c>
      <x:c r="C8342" s="8" t="str">
        <x:v>Cargo Operations and Dangerous Goods · Language accuracy · p168 · 1</x:v>
      </x:c>
      <x:c r="D8342" s="8" t="str">
        <x:v>Source passage</x:v>
      </x:c>
      <x:c r="E8342" s="21" t="n">
        <x:v>1</x:v>
      </x:c>
      <x:c r="F8342" s="21" t="n">
        <x:v>3</x:v>
      </x:c>
      <x:c r="G8342" s="8" t="str">
        <x:v>PDF PAGE 168
UNIT 8 SUMMATIVE TEST                                                                                                             Time: 55 minutes
 Cargo Operations and Dangerous Goods                            Total: 62 marks
NAME:                          CLASS:                  SCORE:
  A. VOCABULARY                                                                                 14 marks
  1. How fast cargo is loaded, in tonnes per hour.
  2. The empty space above a liquid cargo.
  3.  Keeping incompatible cargoes apart by a required distance.
  4. A wire or chain securing cargo in place.
  5.  Material laid under cargo to protect it.
  6. The hazard label displayed on a container.
  7. The international code governing dangerous goods by sea.
  8. To fill a tank slowly to its final level.
  9. The fixed pipe connection where cargo hoses are attached.
10. The control that halts a transfer at once.
</x:v>
      </x:c>
      <x:c r="H8342" s="8" t="str">
        <x:v>168</x:v>
      </x:c>
      <x:c r="I8342" s="8" t="str">
        <x:v>Maritime English 3.17 Plus · Dr. Wayne Vincent Tolomia · physical PDF page(s) 168 · Loma adaptation of u8-p168-round-1</x:v>
      </x:c>
      <x:c r="J8342" s="8" t="str">
        <x:v>loma-book-u8-p168-round-1-1</x:v>
      </x:c>
      <x:c r="K8342" s="8" t="str"/>
    </x:row>
    <x:row r="8343" ht="334" customHeight="1">
      <x:c r="A8343" s="21" t="n">
        <x:v>4</x:v>
      </x:c>
      <x:c r="B8343" s="21" t="n">
        <x:v>2</x:v>
      </x:c>
      <x:c r="C8343" s="8" t="str">
        <x:v>Cargo Operations and Dangerous Goods · Language accuracy · p168 · 1</x:v>
      </x:c>
      <x:c r="D8343" s="8" t="str">
        <x:v>Source passage</x:v>
      </x:c>
      <x:c r="E8343" s="21" t="n">
        <x:v>2</x:v>
      </x:c>
      <x:c r="F8343" s="21" t="n">
        <x:v>3</x:v>
      </x:c>
      <x:c r="G8343" s="8" t="str">
        <x:v>11. The order in which holds or tanks are filled.
12.  Weighing cargo by measuring the vessel's displacement.
13. The numbered category of a dangerous cargo.
14. To refuse to load a unit that does not meet requirements.
  Word bank: draft survey · dunnage · emergency stop · hazard class · IMDG Code · lashing · loading rate · loading sequence · manifold · placard ·
  segregation · to reject · to top off · ullage
  B. GRAMMAR                                                                                    14 marks
  1. How ________ cargo remains for this parcel?
  2.  There are ________ trucks today than yesterday, so the rate may fall.
  3. Use a few: ________ containers in bay twelve have loose lashings.
  4. We discharged ________ ballast than planned because of the trim.
  5. Use a few: There are only ________ items of equipment in that locker.
</x:v>
      </x:c>
      <x:c r="H8343" s="8" t="str">
        <x:v>168</x:v>
      </x:c>
      <x:c r="I8343" s="8" t="str">
        <x:v>Maritime English 3.17 Plus · Dr. Wayne Vincent Tolomia · physical PDF page(s) 168 · Loma adaptation of u8-p168-round-1</x:v>
      </x:c>
      <x:c r="J8343" s="8" t="str">
        <x:v>loma-book-u8-p168-round-1-1</x:v>
      </x:c>
      <x:c r="K8343" s="8" t="str"/>
    </x:row>
    <x:row r="8344" ht="334" customHeight="1">
      <x:c r="A8344" s="21" t="n">
        <x:v>4</x:v>
      </x:c>
      <x:c r="B8344" s="21" t="n">
        <x:v>2</x:v>
      </x:c>
      <x:c r="C8344" s="8" t="str">
        <x:v>Cargo Operations and Dangerous Goods · Language accuracy · p168 · 1</x:v>
      </x:c>
      <x:c r="D8344" s="8" t="str">
        <x:v>Source passage</x:v>
      </x:c>
      <x:c r="E8344" s="21" t="n">
        <x:v>3</x:v>
      </x:c>
      <x:c r="F8344" s="21" t="n">
        <x:v>3</x:v>
      </x:c>
      <x:c r="G8344" s="8" t="str">
        <x:v>
  6. How ________ units are affected by the damaged placards?
  7. Use many: We loaded ________ tonnes before the operation stopped.
  8.  Correct the error: How much containers are affected in hold three?
  9.  Correct the error: There were less trucks today, so the rate fell.
10.  Correct the error: We loaded a large number of cargo this morning.
11.  Rewrite with the correct quantifier: How many cargo remains?
12.  Rewrite using a counting word: We have three equipments in the locker.
13.  Build a sentence: two units / hold three / have / damaged placards
14.  Build a sentence: we / discharge / less ballast / than planned</x:v>
      </x:c>
      <x:c r="H8344" s="8" t="str">
        <x:v>168</x:v>
      </x:c>
      <x:c r="I8344" s="8" t="str">
        <x:v>Maritime English 3.17 Plus · Dr. Wayne Vincent Tolomia · physical PDF page(s) 168 · Loma adaptation of u8-p168-round-1</x:v>
      </x:c>
      <x:c r="J8344" s="8" t="str">
        <x:v>loma-book-u8-p168-round-1-1</x:v>
      </x:c>
      <x:c r="K8344" s="8" t="str"/>
    </x:row>
    <x:row r="8345" ht="334" customHeight="1">
      <x:c r="A8345" s="21" t="n">
        <x:v>4</x:v>
      </x:c>
      <x:c r="B8345" s="21" t="n">
        <x:v>2</x:v>
      </x:c>
      <x:c r="C8345" s="8" t="str">
        <x:v>Cargo Operations and Dangerous Goods · Language accuracy · p168 · 1</x:v>
      </x:c>
      <x:c r="D8345" s="8" t="str">
        <x:v>Reference page 168: Cargo Operations and Dangerous Goods — unit challenge</x:v>
      </x:c>
      <x:c r="E8345" s="21" t="n">
        <x:v>1</x:v>
      </x:c>
      <x:c r="F8345" s="21" t="n">
        <x:v>3</x:v>
      </x:c>
      <x:c r="G8345" s="8" t="str">
        <x:v>UNIT 8 SUMMATIVE TEST                                                                                                             Time: 55 minutes
 Cargo Operations and Dangerous Goods                            Total: 62 marks
NAME:                          CLASS:                  SCORE:
  A. VOCABULARY                                                                                 14 marks
  1. How fast cargo is loaded, in tonnes per hour.
  2. The empty space above a liquid cargo.
  3.  Keeping incompatible cargoes apart by a required distance.
  4. A wire or chain securing cargo in place.
  5.  Material laid under cargo to protect it.
  6. The hazard label displayed on a container.
  7. The international code governing dangerous goods by sea.
  8. To fill a tank slowly to its final level.
  9. The fixed pipe connection where cargo hoses are attached.
10. The control that halts a transfer at once.
11. The order in which holds or tanks are filled.
</x:v>
      </x:c>
      <x:c r="H8345" s="8" t="str">
        <x:v>168</x:v>
      </x:c>
      <x:c r="I8345" s="8" t="str">
        <x:v>Maritime English 3.17 Plus, First Edition 2026, PDF page 168</x:v>
      </x:c>
      <x:c r="J8345" s="8" t="str">
        <x:v>loma-book-u8-p168-round-1-1</x:v>
      </x:c>
      <x:c r="K8345" s="8" t="str"/>
    </x:row>
    <x:row r="8346" ht="334" customHeight="1">
      <x:c r="A8346" s="21" t="n">
        <x:v>4</x:v>
      </x:c>
      <x:c r="B8346" s="21" t="n">
        <x:v>2</x:v>
      </x:c>
      <x:c r="C8346" s="8" t="str">
        <x:v>Cargo Operations and Dangerous Goods · Language accuracy · p168 · 1</x:v>
      </x:c>
      <x:c r="D8346" s="8" t="str">
        <x:v>Reference page 168: Cargo Operations and Dangerous Goods — unit challenge</x:v>
      </x:c>
      <x:c r="E8346" s="21" t="n">
        <x:v>2</x:v>
      </x:c>
      <x:c r="F8346" s="21" t="n">
        <x:v>3</x:v>
      </x:c>
      <x:c r="G8346" s="8" t="str">
        <x:v>12.  Weighing cargo by measuring the vessel's displacement.
13. The numbered category of a dangerous cargo.
14. To refuse to load a unit that does not meet requirements.
  Word bank: draft survey · dunnage · emergency stop · hazard class · IMDG Code · lashing · loading rate · loading sequence · manifold · placard ·
  segregation · to reject · to top off · ullage
  B. GRAMMAR                                                                                    14 marks
  1. How ________ cargo remains for this parcel?
  2.  There are ________ trucks today than yesterday, so the rate may fall.
  3. Use a few: ________ containers in bay twelve have loose lashings.
  4. We discharged ________ ballast than planned because of the trim.
  5. Use a few: There are only ________ items of equipment in that locker.
</x:v>
      </x:c>
      <x:c r="H8346" s="8" t="str">
        <x:v>168</x:v>
      </x:c>
      <x:c r="I8346" s="8" t="str">
        <x:v>Maritime English 3.17 Plus, First Edition 2026, PDF page 168</x:v>
      </x:c>
      <x:c r="J8346" s="8" t="str">
        <x:v>loma-book-u8-p168-round-1-1</x:v>
      </x:c>
      <x:c r="K8346" s="8" t="str"/>
    </x:row>
    <x:row r="8347" ht="334" customHeight="1">
      <x:c r="A8347" s="21" t="n">
        <x:v>4</x:v>
      </x:c>
      <x:c r="B8347" s="21" t="n">
        <x:v>2</x:v>
      </x:c>
      <x:c r="C8347" s="8" t="str">
        <x:v>Cargo Operations and Dangerous Goods · Language accuracy · p168 · 1</x:v>
      </x:c>
      <x:c r="D8347" s="8" t="str">
        <x:v>Reference page 168: Cargo Operations and Dangerous Goods — unit challenge</x:v>
      </x:c>
      <x:c r="E8347" s="21" t="n">
        <x:v>3</x:v>
      </x:c>
      <x:c r="F8347" s="21" t="n">
        <x:v>3</x:v>
      </x:c>
      <x:c r="G8347" s="8" t="str">
        <x:v>  6. How ________ units are affected by the damaged placards?
  7. Use many: We loaded ________ tonnes before the operation stopped.
  8.  Correct the error: How much containers are affected in hold three?
  9.  Correct the error: There were less trucks today, so the rate fell.
10.  Correct the error: We loaded a large number of cargo this morning.
11.  Rewrite with the correct quantifier: How many cargo remains?
12.  Rewrite using a counting word: We have three equipments in the locker.
13.  Build a sentence: two units / hold three / have / damaged placards
14.  Build a sentence: we / discharge / less ballast / than planned</x:v>
      </x:c>
      <x:c r="H8347" s="8" t="str">
        <x:v>168</x:v>
      </x:c>
      <x:c r="I8347" s="8" t="str">
        <x:v>Maritime English 3.17 Plus, First Edition 2026, PDF page 168</x:v>
      </x:c>
      <x:c r="J8347" s="8" t="str">
        <x:v>loma-book-u8-p168-round-1-1</x:v>
      </x:c>
      <x:c r="K8347" s="8" t="str"/>
    </x:row>
    <x:row r="8348" ht="334" customHeight="1">
      <x:c r="A8348" s="21" t="n">
        <x:v>4</x:v>
      </x:c>
      <x:c r="B8348" s="21" t="n">
        <x:v>2</x:v>
      </x:c>
      <x:c r="C8348" s="8" t="str">
        <x:v>Cargo Operations and Dangerous Goods · Language accuracy · p168 · 1</x:v>
      </x:c>
      <x:c r="D8348" s="8" t="str">
        <x:v>Reference page 151: Cargo Operations and Dangerous Goods — vocabulary</x:v>
      </x:c>
      <x:c r="E8348" s="21" t="n">
        <x:v>1</x:v>
      </x:c>
      <x:c r="F8348" s="21" t="n">
        <x:v>3</x:v>
      </x:c>
      <x:c r="G8348" s="8" t="str">
        <x:v>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8348" s="8" t="str">
        <x:v>151</x:v>
      </x:c>
      <x:c r="I8348" s="8" t="str">
        <x:v>Maritime English 3.17 Plus, First Edition 2026, PDF page 151</x:v>
      </x:c>
      <x:c r="J8348" s="8" t="str">
        <x:v>loma-book-u8-p168-round-1-1</x:v>
      </x:c>
      <x:c r="K8348" s="8" t="str"/>
    </x:row>
    <x:row r="8349" ht="334" customHeight="1">
      <x:c r="A8349" s="21" t="n">
        <x:v>4</x:v>
      </x:c>
      <x:c r="B8349" s="21" t="n">
        <x:v>2</x:v>
      </x:c>
      <x:c r="C8349" s="8" t="str">
        <x:v>Cargo Operations and Dangerous Goods · Language accuracy · p168 · 1</x:v>
      </x:c>
      <x:c r="D8349" s="8" t="str">
        <x:v>Reference page 151: Cargo Operations and Dangerous Goods — vocabulary</x:v>
      </x:c>
      <x:c r="E8349" s="21" t="n">
        <x:v>2</x:v>
      </x:c>
      <x:c r="F8349" s="21" t="n">
        <x:v>3</x:v>
      </x:c>
      <x:c r="G8349"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to reject  v.                                            cargo pump n.
</x:v>
      </x:c>
      <x:c r="H8349" s="8" t="str">
        <x:v>151</x:v>
      </x:c>
      <x:c r="I8349" s="8" t="str">
        <x:v>Maritime English 3.17 Plus, First Edition 2026, PDF page 151</x:v>
      </x:c>
      <x:c r="J8349" s="8" t="str">
        <x:v>loma-book-u8-p168-round-1-1</x:v>
      </x:c>
      <x:c r="K8349" s="8" t="str"/>
    </x:row>
    <x:row r="8350" ht="334" customHeight="1">
      <x:c r="A8350" s="21" t="n">
        <x:v>4</x:v>
      </x:c>
      <x:c r="B8350" s="21" t="n">
        <x:v>2</x:v>
      </x:c>
      <x:c r="C8350" s="8" t="str">
        <x:v>Cargo Operations and Dangerous Goods · Language accuracy · p168 · 1</x:v>
      </x:c>
      <x:c r="D8350" s="8" t="str">
        <x:v>Reference page 151: Cargo Operations and Dangerous Goods — vocabulary</x:v>
      </x:c>
      <x:c r="E8350" s="21" t="n">
        <x:v>3</x:v>
      </x:c>
      <x:c r="F8350" s="21" t="n">
        <x:v>3</x:v>
      </x:c>
      <x:c r="G8350" s="8" t="str">
        <x:v>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8350" s="8" t="str">
        <x:v>151</x:v>
      </x:c>
      <x:c r="I8350" s="8" t="str">
        <x:v>Maritime English 3.17 Plus, First Edition 2026, PDF page 151</x:v>
      </x:c>
      <x:c r="J8350" s="8" t="str">
        <x:v>loma-book-u8-p168-round-1-1</x:v>
      </x:c>
      <x:c r="K8350" s="8" t="str"/>
    </x:row>
    <x:row r="8351" ht="334" customHeight="1">
      <x:c r="A8351" s="21" t="n">
        <x:v>4</x:v>
      </x:c>
      <x:c r="B8351" s="21" t="n">
        <x:v>2</x:v>
      </x:c>
      <x:c r="C8351" s="8" t="str">
        <x:v>Cargo Operations and Dangerous Goods · Language accuracy · p168 · 1</x:v>
      </x:c>
      <x:c r="D8351" s="8" t="str">
        <x:v>Reference page 152: Stop Loading in Hold Three</x:v>
      </x:c>
      <x:c r="E8351" s="21" t="n">
        <x:v>1</x:v>
      </x:c>
      <x:c r="F8351" s="21" t="n">
        <x:v>3</x:v>
      </x:c>
      <x:c r="G8351" s="8" t="str">
        <x:v>UNIT 8 | B READING AND LISTENING
Stop Loading in Hold Three
  The situation
  An invented general-cargo operation. The transport documents identify the cargo classes. The dialogue
  practises quantities, defects and requests for verification; it does not supply a complete IMDG stowage
  decision.
CHIEF OFFICER Loading master, confirm the sequence. Holds two and four first, then one and three.
LOADING MASTER Confirmed. The present loading rate is eight hundred tonnes per hour. We have loaded
four thousand two hundred tonnes; eleven thousand eight hundred tonnes remain. There are fewer trucks
today, so the rate may fall.
CHIEF OFFICER Duty engineer, report the ballast status.
DUTY ENGINEER Pump number one is running at about six hundred cubic metres per hour. Number two is on
</x:v>
      </x:c>
      <x:c r="H8351" s="8" t="str">
        <x:v>152</x:v>
      </x:c>
      <x:c r="I8351" s="8" t="str">
        <x:v>Maritime English 3.17 Plus, First Edition 2026, PDF page 152</x:v>
      </x:c>
      <x:c r="J8351" s="8" t="str">
        <x:v>loma-book-u8-p168-round-1-1</x:v>
      </x:c>
      <x:c r="K8351" s="8" t="str"/>
    </x:row>
    <x:row r="8352" ht="334" customHeight="1">
      <x:c r="A8352" s="21" t="n">
        <x:v>4</x:v>
      </x:c>
      <x:c r="B8352" s="21" t="n">
        <x:v>2</x:v>
      </x:c>
      <x:c r="C8352" s="8" t="str">
        <x:v>Cargo Operations and Dangerous Goods · Language accuracy · p168 · 1</x:v>
      </x:c>
      <x:c r="D8352" s="8" t="str">
        <x:v>Reference page 152: Stop Loading in Hold Three</x:v>
      </x:c>
      <x:c r="E8352" s="21" t="n">
        <x:v>2</x:v>
      </x:c>
      <x:c r="F8352" s="21" t="n">
        <x:v>3</x:v>
      </x:c>
      <x:c r="G8352" s="8" t="str">
        <x:v>standby. We are following the approved ballast plan.
CHIEF OFFICER For this stage, the plan gives a trim limit of one metre by the stern. Report any approach to
the limit.
DECK CADET Two units in hold three have damaged placards. One is torn and the other cannot be read. Their
identifiers match the transport documents, which list Class 3 cargo.
CHIEF OFFICER INSTRUCTION. Stop loading in hold three. Hold those two units pending verification.
LOADING MASTER Loading stopped in hold three at 1115 LT. What action is required?
CHIEF OFFICER Do not accept the units as compliant while required information is unreadable. Arrange
rectification or removal under the agreed safe handling plan. Provide a corrected stowage proposal and check
the applicable cargo-specific segregation requirements before resuming.
LOADING MASTER Understood. We will send the revised proposal within thirty minutes. What about the other
holds?
</x:v>
      </x:c>
      <x:c r="H8352" s="8" t="str">
        <x:v>152</x:v>
      </x:c>
      <x:c r="I8352" s="8" t="str">
        <x:v>Maritime English 3.17 Plus, First Edition 2026, PDF page 152</x:v>
      </x:c>
      <x:c r="J8352" s="8" t="str">
        <x:v>loma-book-u8-p168-round-1-1</x:v>
      </x:c>
      <x:c r="K8352" s="8" t="str"/>
    </x:row>
    <x:row r="8353" ht="334" customHeight="1">
      <x:c r="A8353" s="21" t="n">
        <x:v>4</x:v>
      </x:c>
      <x:c r="B8353" s="21" t="n">
        <x:v>2</x:v>
      </x:c>
      <x:c r="C8353" s="8" t="str">
        <x:v>Cargo Operations and Dangerous Goods · Language accuracy · p168 · 1</x:v>
      </x:c>
      <x:c r="D8353" s="8" t="str">
        <x:v>Reference page 152: Stop Loading in Hold Three</x:v>
      </x:c>
      <x:c r="E8353" s="21" t="n">
        <x:v>3</x:v>
      </x:c>
      <x:c r="F8353" s="21" t="n">
        <x:v>3</x:v>
      </x:c>
      <x:c r="G8353" s="8" t="str">
        <x:v>
CHIEF OFFICER Their work has been separately reviewed and may continue under the agreed plan in this
case. Cadet, record the identifiers and time and obtain photographs from a safe position. I will issue a written
protest and request acknowledgement of receipt.
Original classroom dialogue adapted from the supplied manuscript. Operational data are fictional; this is not a complete operating procedure.
Code edition reference: S5. Cargo-specific requirements must be checked in the full applicable Code and vessel documents; class numbers
alone are not a full stowage assessment.
  CLASS NOTES</x:v>
      </x:c>
      <x:c r="H8353" s="8" t="str">
        <x:v>152</x:v>
      </x:c>
      <x:c r="I8353" s="8" t="str">
        <x:v>Maritime English 3.17 Plus, First Edition 2026, PDF page 152</x:v>
      </x:c>
      <x:c r="J8353" s="8" t="str">
        <x:v>loma-book-u8-p168-round-1-1</x:v>
      </x:c>
      <x:c r="K8353" s="8" t="str"/>
    </x:row>
    <x:row r="8354" ht="334" customHeight="1">
      <x:c r="A8354" s="21" t="n">
        <x:v>4</x:v>
      </x:c>
      <x:c r="B8354" s="21" t="n">
        <x:v>2</x:v>
      </x:c>
      <x:c r="C8354" s="8" t="str">
        <x:v>Cargo Operations and Dangerous Goods · Language accuracy · p168 · 1</x:v>
      </x:c>
      <x:c r="D8354" s="8" t="str">
        <x:v>Reference page 155: Before Loading Continues: Checking Cargo</x:v>
      </x:c>
      <x:c r="E8354" s="21" t="n">
        <x:v>1</x:v>
      </x:c>
      <x:c r="F8354" s="21" t="n">
        <x:v>3</x:v>
      </x:c>
      <x:c r="G8354" s="8" t="str">
        <x:v>UNIT 8 | B3 READING FOR MEANING
Before Loading Continues: Checking Cargo
Information
  Before you read
  Could a damaged symbol alone provide enough information to identify a cargo?
Reading focus: Cross-check documents, quantities and a supplied instruction.
A A cargo check compares several sources, not just one label. The officer needs the cargo identity in the
transport documents, the unit identification, the applicable hazard information and the relevant stowage
instructions. A damaged placard is reported as damaged. Its appearance alone does not prove which
substance is inside the unit.
B At 1010 LT on MV Cedar Bay, the cadet compares Unit C31 with a document supplied for the exercise.
The document identifies the cargo as Class 3, flammable liquid. The unit identification agrees, but one
required placard is unreadable. The cadet reports that observation and the document reference to the
</x:v>
      </x:c>
      <x:c r="H8354" s="8" t="str">
        <x:v>155</x:v>
      </x:c>
      <x:c r="I8354" s="8" t="str">
        <x:v>Maritime English 3.17 Plus, First Edition 2026, PDF page 155</x:v>
      </x:c>
      <x:c r="J8354" s="8" t="str">
        <x:v>loma-book-u8-p168-round-1-1</x:v>
      </x:c>
      <x:c r="K8354" s="8" t="str"/>
    </x:row>
    <x:row r="8355" ht="334" customHeight="1">
      <x:c r="A8355" s="21" t="n">
        <x:v>4</x:v>
      </x:c>
      <x:c r="B8355" s="21" t="n">
        <x:v>2</x:v>
      </x:c>
      <x:c r="C8355" s="8" t="str">
        <x:v>Cargo Operations and Dangerous Goods · Language accuracy · p168 · 1</x:v>
      </x:c>
      <x:c r="D8355" s="8" t="str">
        <x:v>Reference page 155: Before Loading Continues: Checking Cargo</x:v>
      </x:c>
      <x:c r="E8355" s="21" t="n">
        <x:v>2</x:v>
      </x:c>
      <x:c r="F8355" s="21" t="n">
        <x:v>3</x:v>
      </x:c>
      <x:c r="G8355" s="8" t="str">
        <x:v>Chief Officer. The officer holds the affected unit pending verification and arranges a check with the
terminal. The cadet does not guess what the damaged placard says.
C The practice plan contains a second problem. Unit O51 is listed as Division 5.1. A written instruction
from the fictional cargo officer requires C31 and O51 to be placed in different numbered bays for this
exercise, but both appear in Bay 12. Students can identify that conflict by reading the instruction and the
plan. This simplified instruction is not an IMDG segregation table and must not be used to plan a real
shipment.
D At 1040 the terminal sends revised information. Before recording the matter as closed, the officer
checks that the unit details and required markings have been verified and that the plan reflects the
agreed corrections. Actual dangerous-goods decisions require the current Code, the specific entry and
the vessel's procedures. For this 2026 course reference, the IMDG Code 2024 Edition includes
Amendment 42-24. A clear written record states what was checked, what remains unresolved and who
must report next.
Word support
</x:v>
      </x:c>
      <x:c r="H8355" s="8" t="str">
        <x:v>155</x:v>
      </x:c>
      <x:c r="I8355" s="8" t="str">
        <x:v>Maritime English 3.17 Plus, First Edition 2026, PDF page 155</x:v>
      </x:c>
      <x:c r="J8355" s="8" t="str">
        <x:v>loma-book-u8-p168-round-1-1</x:v>
      </x:c>
      <x:c r="K8355" s="8" t="str"/>
    </x:row>
    <x:row r="8356" ht="334" customHeight="1">
      <x:c r="A8356" s="21" t="n">
        <x:v>4</x:v>
      </x:c>
      <x:c r="B8356" s="21" t="n">
        <x:v>2</x:v>
      </x:c>
      <x:c r="C8356" s="8" t="str">
        <x:v>Cargo Operations and Dangerous Goods · Language accuracy · p168 · 1</x:v>
      </x:c>
      <x:c r="D8356" s="8" t="str">
        <x:v>Reference page 155: Before Loading Continues: Checking Cargo</x:v>
      </x:c>
      <x:c r="E8356" s="21" t="n">
        <x:v>3</x:v>
      </x:c>
      <x:c r="F8356" s="21" t="n">
        <x:v>3</x:v>
      </x:c>
      <x:c r="G8356" s="8" t="str">
        <x:v>discrepancy: a difference between records that should agree   |  legible: clear enough to read   |  verify: check against
evidence
Original teaching article; vessel names, people and operational data are fictional. Content/design references: S1, S5, S9; see Sources and
editorial notes.
  CLASS NOTES</x:v>
      </x:c>
      <x:c r="H8356" s="8" t="str">
        <x:v>155</x:v>
      </x:c>
      <x:c r="I8356" s="8" t="str">
        <x:v>Maritime English 3.17 Plus, First Edition 2026, PDF page 155</x:v>
      </x:c>
      <x:c r="J8356" s="8" t="str">
        <x:v>loma-book-u8-p168-round-1-1</x:v>
      </x:c>
      <x:c r="K8356" s="8" t="str"/>
    </x:row>
    <x:row r="8357" ht="334" customHeight="1">
      <x:c r="A8357" s="21" t="n">
        <x:v>4</x:v>
      </x:c>
      <x:c r="B8357" s="21" t="n">
        <x:v>2</x:v>
      </x:c>
      <x:c r="C8357" s="8" t="str">
        <x:v>Cargo Operations and Dangerous Goods · Language accuracy · p168 · 1</x:v>
      </x:c>
      <x:c r="D8357" s="8" t="str">
        <x:v>Reference page 157: Countable and uncountable quantities</x:v>
      </x:c>
      <x:c r="E8357" s="21" t="n">
        <x:v>1</x:v>
      </x:c>
      <x:c r="F8357" s="21" t="n">
        <x:v>3</x:v>
      </x:c>
      <x:c r="G8357" s="8" t="str">
        <x:v>UNIT 8 | C GRAMMAR - FORMS AND MEANING
Countable nouns and quantifiers
A countable noun names separate items: a container, two pumps. An uncountable noun names a substance
or a general category: fuel, equipment. Use a unit or counting phrase when you need an exact quantity.
 Use                   Countable examples           Uncountable examples
 Nouns                     containers, drums, trucks,           fuel, ballast water, equipment, information
                      pumps
 Question             How many containers?        How much cargo?
 Large quantity          many / a large number of       much / a large amount of cargo
                            containers
 Small positive quantity    a few drums                  a little fuel
</x:v>
      </x:c>
      <x:c r="H8357" s="8" t="str">
        <x:v>157</x:v>
      </x:c>
      <x:c r="I8357" s="8" t="str">
        <x:v>Maritime English 3.17 Plus, First Edition 2026, PDF page 157</x:v>
      </x:c>
      <x:c r="J8357" s="8" t="str">
        <x:v>loma-book-u8-p168-round-1-1</x:v>
      </x:c>
      <x:c r="K8357" s="8" t="str"/>
    </x:row>
    <x:row r="8358" ht="334" customHeight="1">
      <x:c r="A8358" s="21" t="n">
        <x:v>4</x:v>
      </x:c>
      <x:c r="B8358" s="21" t="n">
        <x:v>2</x:v>
      </x:c>
      <x:c r="C8358" s="8" t="str">
        <x:v>Cargo Operations and Dangerous Goods · Language accuracy · p168 · 1</x:v>
      </x:c>
      <x:c r="D8358" s="8" t="str">
        <x:v>Reference page 157: Countable and uncountable quantities</x:v>
      </x:c>
      <x:c r="E8358" s="21" t="n">
        <x:v>2</x:v>
      </x:c>
      <x:c r="F8358" s="21" t="n">
        <x:v>3</x:v>
      </x:c>
      <x:c r="G8358" s="8" t="str">
        <x:v>
 Smaller quantity           fewer trucks                       less ballast water
 Exact quantity             three pumps / twenty tonnes       three items of equipment / twenty tonnes of
                                                          cargo
Count the unit, not the substance
How much cargo remains? How many tonnes remain? Cargo refers to the material collectively; tonnes are
countable units. Include the unit when reporting a number.
Common general meanings
Equipment, machinery and information are uncountable in the meanings used here: two items of equipment,
not two equipments. Cargo usually functions as a mass noun here, although cargoes can mean separate
loads. Damage is uncountable for physical harm; legal damages has a different meaning.
A few / few and a little / little
</x:v>
      </x:c>
      <x:c r="H8358" s="8" t="str">
        <x:v>157</x:v>
      </x:c>
      <x:c r="I8358" s="8" t="str">
        <x:v>Maritime English 3.17 Plus, First Edition 2026, PDF page 157</x:v>
      </x:c>
      <x:c r="J8358" s="8" t="str">
        <x:v>loma-book-u8-p168-round-1-1</x:v>
      </x:c>
      <x:c r="K8358" s="8" t="str"/>
    </x:row>
    <x:row r="8359" ht="334" customHeight="1">
      <x:c r="A8359" s="21" t="n">
        <x:v>4</x:v>
      </x:c>
      <x:c r="B8359" s="21" t="n">
        <x:v>2</x:v>
      </x:c>
      <x:c r="C8359" s="8" t="str">
        <x:v>Cargo Operations and Dangerous Goods · Language accuracy · p168 · 1</x:v>
      </x:c>
      <x:c r="D8359" s="8" t="str">
        <x:v>Reference page 157: Countable and uncountable quantities</x:v>
      </x:c>
      <x:c r="E8359" s="21" t="n">
        <x:v>3</x:v>
      </x:c>
      <x:c r="F8359" s="21" t="n">
        <x:v>3</x:v>
      </x:c>
      <x:c r="G8359" s="8" t="str">
        <x:v>
A few containers means some containers. Few containers emphasises a small number. A little fuel means
some fuel; little fuel emphasises that the amount is small. In positive everyday sentences, a lot of is often more
natural than much.
Examples are for language learning. Sources: S1; see editorial notes.
  CLASS NOTES</x:v>
      </x:c>
      <x:c r="H8359" s="8" t="str">
        <x:v>157</x:v>
      </x:c>
      <x:c r="I8359" s="8" t="str">
        <x:v>Maritime English 3.17 Plus, First Edition 2026, PDF page 157</x:v>
      </x:c>
      <x:c r="J8359" s="8" t="str">
        <x:v>loma-book-u8-p168-round-1-1</x:v>
      </x:c>
      <x:c r="K8359" s="8" t="str"/>
    </x:row>
    <x:row r="8360" ht="334" customHeight="1">
      <x:c r="A8360" s="21" t="n">
        <x:v>4</x:v>
      </x:c>
      <x:c r="B8360" s="21" t="n">
        <x:v>2</x:v>
      </x:c>
      <x:c r="C8360" s="8" t="str">
        <x:v>Cargo Operations and Dangerous Goods · Language accuracy · p168 · 1</x:v>
      </x:c>
      <x:c r="D8360" s="8" t="str">
        <x:v>Reference page 163: Cargo information: symbols and documents</x:v>
      </x:c>
      <x:c r="E8360" s="21" t="n">
        <x:v>1</x:v>
      </x:c>
      <x:c r="F8360" s="21" t="n">
        <x:v>3</x:v>
      </x:c>
      <x:c r="G8360"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8360" s="8" t="str">
        <x:v>163</x:v>
      </x:c>
      <x:c r="I8360" s="8" t="str">
        <x:v>Maritime English 3.17 Plus, First Edition 2026, PDF page 163</x:v>
      </x:c>
      <x:c r="J8360" s="8" t="str">
        <x:v>loma-book-u8-p168-round-1-1</x:v>
      </x:c>
      <x:c r="K8360" s="8" t="str"/>
    </x:row>
    <x:row r="8361" ht="334" customHeight="1">
      <x:c r="A8361" s="21" t="n">
        <x:v>4</x:v>
      </x:c>
      <x:c r="B8361" s="21" t="n">
        <x:v>2</x:v>
      </x:c>
      <x:c r="C8361" s="8" t="str">
        <x:v>Cargo Operations and Dangerous Goods · Language accuracy · p168 · 1</x:v>
      </x:c>
      <x:c r="D8361" s="8" t="str">
        <x:v>Reference page 163: Cargo information: symbols and documents</x:v>
      </x:c>
      <x:c r="E8361" s="21" t="n">
        <x:v>2</x:v>
      </x:c>
      <x:c r="F8361" s="21" t="n">
        <x:v>3</x:v>
      </x:c>
      <x:c r="G8361"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8361" s="8" t="str">
        <x:v>163</x:v>
      </x:c>
      <x:c r="I8361" s="8" t="str">
        <x:v>Maritime English 3.17 Plus, First Edition 2026, PDF page 163</x:v>
      </x:c>
      <x:c r="J8361" s="8" t="str">
        <x:v>loma-book-u8-p168-round-1-1</x:v>
      </x:c>
      <x:c r="K8361" s="8" t="str"/>
    </x:row>
    <x:row r="8362" ht="334" customHeight="1">
      <x:c r="A8362" s="21" t="n">
        <x:v>4</x:v>
      </x:c>
      <x:c r="B8362" s="21" t="n">
        <x:v>2</x:v>
      </x:c>
      <x:c r="C8362" s="8" t="str">
        <x:v>Cargo Operations and Dangerous Goods · Language accuracy · p168 · 1</x:v>
      </x:c>
      <x:c r="D8362" s="8" t="str">
        <x:v>Reference page 163: Cargo information: symbols and documents</x:v>
      </x:c>
      <x:c r="E8362" s="21" t="n">
        <x:v>3</x:v>
      </x:c>
      <x:c r="F8362" s="21" t="n">
        <x:v>3</x:v>
      </x:c>
      <x:c r="G8362" s="8" t="str">
        <x:v>  CLASS NOTES</x:v>
      </x:c>
      <x:c r="H8362" s="8" t="str">
        <x:v>163</x:v>
      </x:c>
      <x:c r="I8362" s="8" t="str">
        <x:v>Maritime English 3.17 Plus, First Edition 2026, PDF page 163</x:v>
      </x:c>
      <x:c r="J8362" s="8" t="str">
        <x:v>loma-book-u8-p168-round-1-1</x:v>
      </x:c>
      <x:c r="K8362" s="8" t="str"/>
    </x:row>
    <x:row r="8363" ht="334" customHeight="1">
      <x:c r="A8363" s="21" t="n">
        <x:v>4</x:v>
      </x:c>
      <x:c r="B8363" s="21" t="n">
        <x:v>2</x:v>
      </x:c>
      <x:c r="C8363" s="8" t="str">
        <x:v>Cargo Operations and Dangerous Goods · Language accuracy · p168 · 1</x:v>
      </x:c>
      <x:c r="D8363" s="8" t="str">
        <x:v>Reference page 164: Check the draft bay plan</x:v>
      </x:c>
      <x:c r="E8363" s="21" t="n">
        <x:v>1</x:v>
      </x:c>
      <x:c r="F8363" s="21" t="n">
        <x:v>2</x:v>
      </x:c>
      <x:c r="G8363"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8363" s="8" t="str">
        <x:v>164</x:v>
      </x:c>
      <x:c r="I8363" s="8" t="str">
        <x:v>Maritime English 3.17 Plus, First Edition 2026, PDF page 164</x:v>
      </x:c>
      <x:c r="J8363" s="8" t="str">
        <x:v>loma-book-u8-p168-round-1-1</x:v>
      </x:c>
      <x:c r="K8363" s="8" t="str"/>
    </x:row>
    <x:row r="8364" ht="334" customHeight="1">
      <x:c r="A8364" s="21" t="n">
        <x:v>4</x:v>
      </x:c>
      <x:c r="B8364" s="21" t="n">
        <x:v>2</x:v>
      </x:c>
      <x:c r="C8364" s="8" t="str">
        <x:v>Cargo Operations and Dangerous Goods · Language accuracy · p168 · 1</x:v>
      </x:c>
      <x:c r="D8364" s="8" t="str">
        <x:v>Reference page 164: Check the draft bay plan</x:v>
      </x:c>
      <x:c r="E8364" s="21" t="n">
        <x:v>2</x:v>
      </x:c>
      <x:c r="F8364" s="21" t="n">
        <x:v>2</x:v>
      </x:c>
      <x:c r="G8364"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8364" s="8" t="str">
        <x:v>164</x:v>
      </x:c>
      <x:c r="I8364" s="8" t="str">
        <x:v>Maritime English 3.17 Plus, First Edition 2026, PDF page 164</x:v>
      </x:c>
      <x:c r="J8364" s="8" t="str">
        <x:v>loma-book-u8-p168-round-1-1</x:v>
      </x:c>
      <x:c r="K8364" s="8" t="str"/>
    </x:row>
    <x:row r="8365" ht="334" customHeight="1">
      <x:c r="A8365" s="21" t="n">
        <x:v>4</x:v>
      </x:c>
      <x:c r="B8365" s="21" t="n">
        <x:v>2</x:v>
      </x:c>
      <x:c r="C8365" s="8" t="str">
        <x:v>Cargo Operations and Dangerous Goods · Language accuracy · p168 · 1</x:v>
      </x:c>
      <x:c r="D8365" s="8" t="str">
        <x:v>Reference page 165: Record a cargo discrepancy</x:v>
      </x:c>
      <x:c r="E8365" s="21" t="n">
        <x:v>1</x:v>
      </x:c>
      <x:c r="F8365" s="21" t="n">
        <x:v>2</x:v>
      </x:c>
      <x:c r="G8365"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8365" s="8" t="str">
        <x:v>165</x:v>
      </x:c>
      <x:c r="I8365" s="8" t="str">
        <x:v>Maritime English 3.17 Plus, First Edition 2026, PDF page 165</x:v>
      </x:c>
      <x:c r="J8365" s="8" t="str">
        <x:v>loma-book-u8-p168-round-1-1</x:v>
      </x:c>
      <x:c r="K8365" s="8" t="str"/>
    </x:row>
    <x:row r="8366" ht="334" customHeight="1">
      <x:c r="A8366" s="21" t="n">
        <x:v>4</x:v>
      </x:c>
      <x:c r="B8366" s="21" t="n">
        <x:v>2</x:v>
      </x:c>
      <x:c r="C8366" s="8" t="str">
        <x:v>Cargo Operations and Dangerous Goods · Language accuracy · p168 · 1</x:v>
      </x:c>
      <x:c r="D8366" s="8" t="str">
        <x:v>Reference page 165: Record a cargo discrepancy</x:v>
      </x:c>
      <x:c r="E8366" s="21" t="n">
        <x:v>2</x:v>
      </x:c>
      <x:c r="F8366" s="21" t="n">
        <x:v>2</x:v>
      </x:c>
      <x:c r="G8366"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8366" s="8" t="str">
        <x:v>165</x:v>
      </x:c>
      <x:c r="I8366" s="8" t="str">
        <x:v>Maritime English 3.17 Plus, First Edition 2026, PDF page 165</x:v>
      </x:c>
      <x:c r="J8366" s="8" t="str">
        <x:v>loma-book-u8-p168-round-1-1</x:v>
      </x:c>
      <x:c r="K8366" s="8" t="str"/>
    </x:row>
    <x:row r="8367" ht="334" customHeight="1">
      <x:c r="A8367" s="21" t="n">
        <x:v>4</x:v>
      </x:c>
      <x:c r="B8367" s="21" t="n">
        <x:v>2</x:v>
      </x:c>
      <x:c r="C8367" s="8" t="str">
        <x:v>Cargo Operations and Dangerous Goods · Language accuracy · p168 · 2</x:v>
      </x:c>
      <x:c r="D8367" s="8" t="str">
        <x:v>Source passage</x:v>
      </x:c>
      <x:c r="E8367" s="21" t="n">
        <x:v>1</x:v>
      </x:c>
      <x:c r="F8367" s="21" t="n">
        <x:v>3</x:v>
      </x:c>
      <x:c r="G8367" s="8" t="str">
        <x:v>PDF PAGE 168
UNIT 8 SUMMATIVE TEST                                                                                                             Time: 55 minutes
 Cargo Operations and Dangerous Goods                            Total: 62 marks
NAME:                          CLASS:                  SCORE:
  A. VOCABULARY                                                                                 14 marks
  1. How fast cargo is loaded, in tonnes per hour.
  2. The empty space above a liquid cargo.
  3.  Keeping incompatible cargoes apart by a required distance.
  4. A wire or chain securing cargo in place.
  5.  Material laid under cargo to protect it.
  6. The hazard label displayed on a container.
  7. The international code governing dangerous goods by sea.
  8. To fill a tank slowly to its final level.
  9. The fixed pipe connection where cargo hoses are attached.
10. The control that halts a transfer at once.
</x:v>
      </x:c>
      <x:c r="H8367" s="8" t="str">
        <x:v>168</x:v>
      </x:c>
      <x:c r="I8367" s="8" t="str">
        <x:v>Maritime English 3.17 Plus · Dr. Wayne Vincent Tolomia · physical PDF page(s) 168 · Loma adaptation of u8-p168-round-1</x:v>
      </x:c>
      <x:c r="J8367" s="8" t="str">
        <x:v>loma-book-u8-p168-round-1-2</x:v>
      </x:c>
      <x:c r="K8367" s="8" t="str"/>
    </x:row>
    <x:row r="8368" ht="334" customHeight="1">
      <x:c r="A8368" s="21" t="n">
        <x:v>4</x:v>
      </x:c>
      <x:c r="B8368" s="21" t="n">
        <x:v>2</x:v>
      </x:c>
      <x:c r="C8368" s="8" t="str">
        <x:v>Cargo Operations and Dangerous Goods · Language accuracy · p168 · 2</x:v>
      </x:c>
      <x:c r="D8368" s="8" t="str">
        <x:v>Source passage</x:v>
      </x:c>
      <x:c r="E8368" s="21" t="n">
        <x:v>2</x:v>
      </x:c>
      <x:c r="F8368" s="21" t="n">
        <x:v>3</x:v>
      </x:c>
      <x:c r="G8368" s="8" t="str">
        <x:v>11. The order in which holds or tanks are filled.
12.  Weighing cargo by measuring the vessel's displacement.
13. The numbered category of a dangerous cargo.
14. To refuse to load a unit that does not meet requirements.
  Word bank: draft survey · dunnage · emergency stop · hazard class · IMDG Code · lashing · loading rate · loading sequence · manifold · placard ·
  segregation · to reject · to top off · ullage
  B. GRAMMAR                                                                                    14 marks
  1. How ________ cargo remains for this parcel?
  2.  There are ________ trucks today than yesterday, so the rate may fall.
  3. Use a few: ________ containers in bay twelve have loose lashings.
  4. We discharged ________ ballast than planned because of the trim.
  5. Use a few: There are only ________ items of equipment in that locker.
</x:v>
      </x:c>
      <x:c r="H8368" s="8" t="str">
        <x:v>168</x:v>
      </x:c>
      <x:c r="I8368" s="8" t="str">
        <x:v>Maritime English 3.17 Plus · Dr. Wayne Vincent Tolomia · physical PDF page(s) 168 · Loma adaptation of u8-p168-round-1</x:v>
      </x:c>
      <x:c r="J8368" s="8" t="str">
        <x:v>loma-book-u8-p168-round-1-2</x:v>
      </x:c>
      <x:c r="K8368" s="8" t="str"/>
    </x:row>
    <x:row r="8369" ht="334" customHeight="1">
      <x:c r="A8369" s="21" t="n">
        <x:v>4</x:v>
      </x:c>
      <x:c r="B8369" s="21" t="n">
        <x:v>2</x:v>
      </x:c>
      <x:c r="C8369" s="8" t="str">
        <x:v>Cargo Operations and Dangerous Goods · Language accuracy · p168 · 2</x:v>
      </x:c>
      <x:c r="D8369" s="8" t="str">
        <x:v>Source passage</x:v>
      </x:c>
      <x:c r="E8369" s="21" t="n">
        <x:v>3</x:v>
      </x:c>
      <x:c r="F8369" s="21" t="n">
        <x:v>3</x:v>
      </x:c>
      <x:c r="G8369" s="8" t="str">
        <x:v>
  6. How ________ units are affected by the damaged placards?
  7. Use many: We loaded ________ tonnes before the operation stopped.
  8.  Correct the error: How much containers are affected in hold three?
  9.  Correct the error: There were less trucks today, so the rate fell.
10.  Correct the error: We loaded a large number of cargo this morning.
11.  Rewrite with the correct quantifier: How many cargo remains?
12.  Rewrite using a counting word: We have three equipments in the locker.
13.  Build a sentence: two units / hold three / have / damaged placards
14.  Build a sentence: we / discharge / less ballast / than planned</x:v>
      </x:c>
      <x:c r="H8369" s="8" t="str">
        <x:v>168</x:v>
      </x:c>
      <x:c r="I8369" s="8" t="str">
        <x:v>Maritime English 3.17 Plus · Dr. Wayne Vincent Tolomia · physical PDF page(s) 168 · Loma adaptation of u8-p168-round-1</x:v>
      </x:c>
      <x:c r="J8369" s="8" t="str">
        <x:v>loma-book-u8-p168-round-1-2</x:v>
      </x:c>
      <x:c r="K8369" s="8" t="str"/>
    </x:row>
    <x:row r="8370" ht="334" customHeight="1">
      <x:c r="A8370" s="21" t="n">
        <x:v>4</x:v>
      </x:c>
      <x:c r="B8370" s="21" t="n">
        <x:v>2</x:v>
      </x:c>
      <x:c r="C8370" s="8" t="str">
        <x:v>Cargo Operations and Dangerous Goods · Language accuracy · p168 · 2</x:v>
      </x:c>
      <x:c r="D8370" s="8" t="str">
        <x:v>Reference page 168: Cargo Operations and Dangerous Goods — unit challenge</x:v>
      </x:c>
      <x:c r="E8370" s="21" t="n">
        <x:v>1</x:v>
      </x:c>
      <x:c r="F8370" s="21" t="n">
        <x:v>3</x:v>
      </x:c>
      <x:c r="G8370" s="8" t="str">
        <x:v>UNIT 8 SUMMATIVE TEST                                                                                                             Time: 55 minutes
 Cargo Operations and Dangerous Goods                            Total: 62 marks
NAME:                          CLASS:                  SCORE:
  A. VOCABULARY                                                                                 14 marks
  1. How fast cargo is loaded, in tonnes per hour.
  2. The empty space above a liquid cargo.
  3.  Keeping incompatible cargoes apart by a required distance.
  4. A wire or chain securing cargo in place.
  5.  Material laid under cargo to protect it.
  6. The hazard label displayed on a container.
  7. The international code governing dangerous goods by sea.
  8. To fill a tank slowly to its final level.
  9. The fixed pipe connection where cargo hoses are attached.
10. The control that halts a transfer at once.
11. The order in which holds or tanks are filled.
</x:v>
      </x:c>
      <x:c r="H8370" s="8" t="str">
        <x:v>168</x:v>
      </x:c>
      <x:c r="I8370" s="8" t="str">
        <x:v>Maritime English 3.17 Plus, First Edition 2026, PDF page 168</x:v>
      </x:c>
      <x:c r="J8370" s="8" t="str">
        <x:v>loma-book-u8-p168-round-1-2</x:v>
      </x:c>
      <x:c r="K8370" s="8" t="str"/>
    </x:row>
    <x:row r="8371" ht="334" customHeight="1">
      <x:c r="A8371" s="21" t="n">
        <x:v>4</x:v>
      </x:c>
      <x:c r="B8371" s="21" t="n">
        <x:v>2</x:v>
      </x:c>
      <x:c r="C8371" s="8" t="str">
        <x:v>Cargo Operations and Dangerous Goods · Language accuracy · p168 · 2</x:v>
      </x:c>
      <x:c r="D8371" s="8" t="str">
        <x:v>Reference page 168: Cargo Operations and Dangerous Goods — unit challenge</x:v>
      </x:c>
      <x:c r="E8371" s="21" t="n">
        <x:v>2</x:v>
      </x:c>
      <x:c r="F8371" s="21" t="n">
        <x:v>3</x:v>
      </x:c>
      <x:c r="G8371" s="8" t="str">
        <x:v>12.  Weighing cargo by measuring the vessel's displacement.
13. The numbered category of a dangerous cargo.
14. To refuse to load a unit that does not meet requirements.
  Word bank: draft survey · dunnage · emergency stop · hazard class · IMDG Code · lashing · loading rate · loading sequence · manifold · placard ·
  segregation · to reject · to top off · ullage
  B. GRAMMAR                                                                                    14 marks
  1. How ________ cargo remains for this parcel?
  2.  There are ________ trucks today than yesterday, so the rate may fall.
  3. Use a few: ________ containers in bay twelve have loose lashings.
  4. We discharged ________ ballast than planned because of the trim.
  5. Use a few: There are only ________ items of equipment in that locker.
</x:v>
      </x:c>
      <x:c r="H8371" s="8" t="str">
        <x:v>168</x:v>
      </x:c>
      <x:c r="I8371" s="8" t="str">
        <x:v>Maritime English 3.17 Plus, First Edition 2026, PDF page 168</x:v>
      </x:c>
      <x:c r="J8371" s="8" t="str">
        <x:v>loma-book-u8-p168-round-1-2</x:v>
      </x:c>
      <x:c r="K8371" s="8" t="str"/>
    </x:row>
    <x:row r="8372" ht="334" customHeight="1">
      <x:c r="A8372" s="21" t="n">
        <x:v>4</x:v>
      </x:c>
      <x:c r="B8372" s="21" t="n">
        <x:v>2</x:v>
      </x:c>
      <x:c r="C8372" s="8" t="str">
        <x:v>Cargo Operations and Dangerous Goods · Language accuracy · p168 · 2</x:v>
      </x:c>
      <x:c r="D8372" s="8" t="str">
        <x:v>Reference page 168: Cargo Operations and Dangerous Goods — unit challenge</x:v>
      </x:c>
      <x:c r="E8372" s="21" t="n">
        <x:v>3</x:v>
      </x:c>
      <x:c r="F8372" s="21" t="n">
        <x:v>3</x:v>
      </x:c>
      <x:c r="G8372" s="8" t="str">
        <x:v>  6. How ________ units are affected by the damaged placards?
  7. Use many: We loaded ________ tonnes before the operation stopped.
  8.  Correct the error: How much containers are affected in hold three?
  9.  Correct the error: There were less trucks today, so the rate fell.
10.  Correct the error: We loaded a large number of cargo this morning.
11.  Rewrite with the correct quantifier: How many cargo remains?
12.  Rewrite using a counting word: We have three equipments in the locker.
13.  Build a sentence: two units / hold three / have / damaged placards
14.  Build a sentence: we / discharge / less ballast / than planned</x:v>
      </x:c>
      <x:c r="H8372" s="8" t="str">
        <x:v>168</x:v>
      </x:c>
      <x:c r="I8372" s="8" t="str">
        <x:v>Maritime English 3.17 Plus, First Edition 2026, PDF page 168</x:v>
      </x:c>
      <x:c r="J8372" s="8" t="str">
        <x:v>loma-book-u8-p168-round-1-2</x:v>
      </x:c>
      <x:c r="K8372" s="8" t="str"/>
    </x:row>
    <x:row r="8373" ht="334" customHeight="1">
      <x:c r="A8373" s="21" t="n">
        <x:v>4</x:v>
      </x:c>
      <x:c r="B8373" s="21" t="n">
        <x:v>2</x:v>
      </x:c>
      <x:c r="C8373" s="8" t="str">
        <x:v>Cargo Operations and Dangerous Goods · Language accuracy · p168 · 2</x:v>
      </x:c>
      <x:c r="D8373" s="8" t="str">
        <x:v>Reference page 151: Cargo Operations and Dangerous Goods — vocabulary</x:v>
      </x:c>
      <x:c r="E8373" s="21" t="n">
        <x:v>1</x:v>
      </x:c>
      <x:c r="F8373" s="21" t="n">
        <x:v>3</x:v>
      </x:c>
      <x:c r="G8373" s="8" t="str">
        <x:v>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8373" s="8" t="str">
        <x:v>151</x:v>
      </x:c>
      <x:c r="I8373" s="8" t="str">
        <x:v>Maritime English 3.17 Plus, First Edition 2026, PDF page 151</x:v>
      </x:c>
      <x:c r="J8373" s="8" t="str">
        <x:v>loma-book-u8-p168-round-1-2</x:v>
      </x:c>
      <x:c r="K8373" s="8" t="str"/>
    </x:row>
    <x:row r="8374" ht="334" customHeight="1">
      <x:c r="A8374" s="21" t="n">
        <x:v>4</x:v>
      </x:c>
      <x:c r="B8374" s="21" t="n">
        <x:v>2</x:v>
      </x:c>
      <x:c r="C8374" s="8" t="str">
        <x:v>Cargo Operations and Dangerous Goods · Language accuracy · p168 · 2</x:v>
      </x:c>
      <x:c r="D8374" s="8" t="str">
        <x:v>Reference page 151: Cargo Operations and Dangerous Goods — vocabulary</x:v>
      </x:c>
      <x:c r="E8374" s="21" t="n">
        <x:v>2</x:v>
      </x:c>
      <x:c r="F8374" s="21" t="n">
        <x:v>3</x:v>
      </x:c>
      <x:c r="G8374"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to reject  v.                                            cargo pump n.
</x:v>
      </x:c>
      <x:c r="H8374" s="8" t="str">
        <x:v>151</x:v>
      </x:c>
      <x:c r="I8374" s="8" t="str">
        <x:v>Maritime English 3.17 Plus, First Edition 2026, PDF page 151</x:v>
      </x:c>
      <x:c r="J8374" s="8" t="str">
        <x:v>loma-book-u8-p168-round-1-2</x:v>
      </x:c>
      <x:c r="K8374" s="8" t="str"/>
    </x:row>
    <x:row r="8375" ht="334" customHeight="1">
      <x:c r="A8375" s="21" t="n">
        <x:v>4</x:v>
      </x:c>
      <x:c r="B8375" s="21" t="n">
        <x:v>2</x:v>
      </x:c>
      <x:c r="C8375" s="8" t="str">
        <x:v>Cargo Operations and Dangerous Goods · Language accuracy · p168 · 2</x:v>
      </x:c>
      <x:c r="D8375" s="8" t="str">
        <x:v>Reference page 151: Cargo Operations and Dangerous Goods — vocabulary</x:v>
      </x:c>
      <x:c r="E8375" s="21" t="n">
        <x:v>3</x:v>
      </x:c>
      <x:c r="F8375" s="21" t="n">
        <x:v>3</x:v>
      </x:c>
      <x:c r="G8375" s="8" t="str">
        <x:v>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8375" s="8" t="str">
        <x:v>151</x:v>
      </x:c>
      <x:c r="I8375" s="8" t="str">
        <x:v>Maritime English 3.17 Plus, First Edition 2026, PDF page 151</x:v>
      </x:c>
      <x:c r="J8375" s="8" t="str">
        <x:v>loma-book-u8-p168-round-1-2</x:v>
      </x:c>
      <x:c r="K8375" s="8" t="str"/>
    </x:row>
    <x:row r="8376" ht="334" customHeight="1">
      <x:c r="A8376" s="21" t="n">
        <x:v>4</x:v>
      </x:c>
      <x:c r="B8376" s="21" t="n">
        <x:v>2</x:v>
      </x:c>
      <x:c r="C8376" s="8" t="str">
        <x:v>Cargo Operations and Dangerous Goods · Language accuracy · p168 · 2</x:v>
      </x:c>
      <x:c r="D8376" s="8" t="str">
        <x:v>Reference page 152: Stop Loading in Hold Three</x:v>
      </x:c>
      <x:c r="E8376" s="21" t="n">
        <x:v>1</x:v>
      </x:c>
      <x:c r="F8376" s="21" t="n">
        <x:v>3</x:v>
      </x:c>
      <x:c r="G8376" s="8" t="str">
        <x:v>UNIT 8 | B READING AND LISTENING
Stop Loading in Hold Three
  The situation
  An invented general-cargo operation. The transport documents identify the cargo classes. The dialogue
  practises quantities, defects and requests for verification; it does not supply a complete IMDG stowage
  decision.
CHIEF OFFICER Loading master, confirm the sequence. Holds two and four first, then one and three.
LOADING MASTER Confirmed. The present loading rate is eight hundred tonnes per hour. We have loaded
four thousand two hundred tonnes; eleven thousand eight hundred tonnes remain. There are fewer trucks
today, so the rate may fall.
CHIEF OFFICER Duty engineer, report the ballast status.
DUTY ENGINEER Pump number one is running at about six hundred cubic metres per hour. Number two is on
</x:v>
      </x:c>
      <x:c r="H8376" s="8" t="str">
        <x:v>152</x:v>
      </x:c>
      <x:c r="I8376" s="8" t="str">
        <x:v>Maritime English 3.17 Plus, First Edition 2026, PDF page 152</x:v>
      </x:c>
      <x:c r="J8376" s="8" t="str">
        <x:v>loma-book-u8-p168-round-1-2</x:v>
      </x:c>
      <x:c r="K8376" s="8" t="str"/>
    </x:row>
    <x:row r="8377" ht="334" customHeight="1">
      <x:c r="A8377" s="21" t="n">
        <x:v>4</x:v>
      </x:c>
      <x:c r="B8377" s="21" t="n">
        <x:v>2</x:v>
      </x:c>
      <x:c r="C8377" s="8" t="str">
        <x:v>Cargo Operations and Dangerous Goods · Language accuracy · p168 · 2</x:v>
      </x:c>
      <x:c r="D8377" s="8" t="str">
        <x:v>Reference page 152: Stop Loading in Hold Three</x:v>
      </x:c>
      <x:c r="E8377" s="21" t="n">
        <x:v>2</x:v>
      </x:c>
      <x:c r="F8377" s="21" t="n">
        <x:v>3</x:v>
      </x:c>
      <x:c r="G8377" s="8" t="str">
        <x:v>standby. We are following the approved ballast plan.
CHIEF OFFICER For this stage, the plan gives a trim limit of one metre by the stern. Report any approach to
the limit.
DECK CADET Two units in hold three have damaged placards. One is torn and the other cannot be read. Their
identifiers match the transport documents, which list Class 3 cargo.
CHIEF OFFICER INSTRUCTION. Stop loading in hold three. Hold those two units pending verification.
LOADING MASTER Loading stopped in hold three at 1115 LT. What action is required?
CHIEF OFFICER Do not accept the units as compliant while required information is unreadable. Arrange
rectification or removal under the agreed safe handling plan. Provide a corrected stowage proposal and check
the applicable cargo-specific segregation requirements before resuming.
LOADING MASTER Understood. We will send the revised proposal within thirty minutes. What about the other
holds?
</x:v>
      </x:c>
      <x:c r="H8377" s="8" t="str">
        <x:v>152</x:v>
      </x:c>
      <x:c r="I8377" s="8" t="str">
        <x:v>Maritime English 3.17 Plus, First Edition 2026, PDF page 152</x:v>
      </x:c>
      <x:c r="J8377" s="8" t="str">
        <x:v>loma-book-u8-p168-round-1-2</x:v>
      </x:c>
      <x:c r="K8377" s="8" t="str"/>
    </x:row>
    <x:row r="8378" ht="334" customHeight="1">
      <x:c r="A8378" s="21" t="n">
        <x:v>4</x:v>
      </x:c>
      <x:c r="B8378" s="21" t="n">
        <x:v>2</x:v>
      </x:c>
      <x:c r="C8378" s="8" t="str">
        <x:v>Cargo Operations and Dangerous Goods · Language accuracy · p168 · 2</x:v>
      </x:c>
      <x:c r="D8378" s="8" t="str">
        <x:v>Reference page 152: Stop Loading in Hold Three</x:v>
      </x:c>
      <x:c r="E8378" s="21" t="n">
        <x:v>3</x:v>
      </x:c>
      <x:c r="F8378" s="21" t="n">
        <x:v>3</x:v>
      </x:c>
      <x:c r="G8378" s="8" t="str">
        <x:v>
CHIEF OFFICER Their work has been separately reviewed and may continue under the agreed plan in this
case. Cadet, record the identifiers and time and obtain photographs from a safe position. I will issue a written
protest and request acknowledgement of receipt.
Original classroom dialogue adapted from the supplied manuscript. Operational data are fictional; this is not a complete operating procedure.
Code edition reference: S5. Cargo-specific requirements must be checked in the full applicable Code and vessel documents; class numbers
alone are not a full stowage assessment.
  CLASS NOTES</x:v>
      </x:c>
      <x:c r="H8378" s="8" t="str">
        <x:v>152</x:v>
      </x:c>
      <x:c r="I8378" s="8" t="str">
        <x:v>Maritime English 3.17 Plus, First Edition 2026, PDF page 152</x:v>
      </x:c>
      <x:c r="J8378" s="8" t="str">
        <x:v>loma-book-u8-p168-round-1-2</x:v>
      </x:c>
      <x:c r="K8378" s="8" t="str"/>
    </x:row>
    <x:row r="8379" ht="334" customHeight="1">
      <x:c r="A8379" s="21" t="n">
        <x:v>4</x:v>
      </x:c>
      <x:c r="B8379" s="21" t="n">
        <x:v>2</x:v>
      </x:c>
      <x:c r="C8379" s="8" t="str">
        <x:v>Cargo Operations and Dangerous Goods · Language accuracy · p168 · 2</x:v>
      </x:c>
      <x:c r="D8379" s="8" t="str">
        <x:v>Reference page 155: Before Loading Continues: Checking Cargo</x:v>
      </x:c>
      <x:c r="E8379" s="21" t="n">
        <x:v>1</x:v>
      </x:c>
      <x:c r="F8379" s="21" t="n">
        <x:v>3</x:v>
      </x:c>
      <x:c r="G8379" s="8" t="str">
        <x:v>UNIT 8 | B3 READING FOR MEANING
Before Loading Continues: Checking Cargo
Information
  Before you read
  Could a damaged symbol alone provide enough information to identify a cargo?
Reading focus: Cross-check documents, quantities and a supplied instruction.
A A cargo check compares several sources, not just one label. The officer needs the cargo identity in the
transport documents, the unit identification, the applicable hazard information and the relevant stowage
instructions. A damaged placard is reported as damaged. Its appearance alone does not prove which
substance is inside the unit.
B At 1010 LT on MV Cedar Bay, the cadet compares Unit C31 with a document supplied for the exercise.
The document identifies the cargo as Class 3, flammable liquid. The unit identification agrees, but one
required placard is unreadable. The cadet reports that observation and the document reference to the
</x:v>
      </x:c>
      <x:c r="H8379" s="8" t="str">
        <x:v>155</x:v>
      </x:c>
      <x:c r="I8379" s="8" t="str">
        <x:v>Maritime English 3.17 Plus, First Edition 2026, PDF page 155</x:v>
      </x:c>
      <x:c r="J8379" s="8" t="str">
        <x:v>loma-book-u8-p168-round-1-2</x:v>
      </x:c>
      <x:c r="K8379" s="8" t="str"/>
    </x:row>
    <x:row r="8380" ht="334" customHeight="1">
      <x:c r="A8380" s="21" t="n">
        <x:v>4</x:v>
      </x:c>
      <x:c r="B8380" s="21" t="n">
        <x:v>2</x:v>
      </x:c>
      <x:c r="C8380" s="8" t="str">
        <x:v>Cargo Operations and Dangerous Goods · Language accuracy · p168 · 2</x:v>
      </x:c>
      <x:c r="D8380" s="8" t="str">
        <x:v>Reference page 155: Before Loading Continues: Checking Cargo</x:v>
      </x:c>
      <x:c r="E8380" s="21" t="n">
        <x:v>2</x:v>
      </x:c>
      <x:c r="F8380" s="21" t="n">
        <x:v>3</x:v>
      </x:c>
      <x:c r="G8380" s="8" t="str">
        <x:v>Chief Officer. The officer holds the affected unit pending verification and arranges a check with the
terminal. The cadet does not guess what the damaged placard says.
C The practice plan contains a second problem. Unit O51 is listed as Division 5.1. A written instruction
from the fictional cargo officer requires C31 and O51 to be placed in different numbered bays for this
exercise, but both appear in Bay 12. Students can identify that conflict by reading the instruction and the
plan. This simplified instruction is not an IMDG segregation table and must not be used to plan a real
shipment.
D At 1040 the terminal sends revised information. Before recording the matter as closed, the officer
checks that the unit details and required markings have been verified and that the plan reflects the
agreed corrections. Actual dangerous-goods decisions require the current Code, the specific entry and
the vessel's procedures. For this 2026 course reference, the IMDG Code 2024 Edition includes
Amendment 42-24. A clear written record states what was checked, what remains unresolved and who
must report next.
Word support
</x:v>
      </x:c>
      <x:c r="H8380" s="8" t="str">
        <x:v>155</x:v>
      </x:c>
      <x:c r="I8380" s="8" t="str">
        <x:v>Maritime English 3.17 Plus, First Edition 2026, PDF page 155</x:v>
      </x:c>
      <x:c r="J8380" s="8" t="str">
        <x:v>loma-book-u8-p168-round-1-2</x:v>
      </x:c>
      <x:c r="K8380" s="8" t="str"/>
    </x:row>
    <x:row r="8381" ht="334" customHeight="1">
      <x:c r="A8381" s="21" t="n">
        <x:v>4</x:v>
      </x:c>
      <x:c r="B8381" s="21" t="n">
        <x:v>2</x:v>
      </x:c>
      <x:c r="C8381" s="8" t="str">
        <x:v>Cargo Operations and Dangerous Goods · Language accuracy · p168 · 2</x:v>
      </x:c>
      <x:c r="D8381" s="8" t="str">
        <x:v>Reference page 155: Before Loading Continues: Checking Cargo</x:v>
      </x:c>
      <x:c r="E8381" s="21" t="n">
        <x:v>3</x:v>
      </x:c>
      <x:c r="F8381" s="21" t="n">
        <x:v>3</x:v>
      </x:c>
      <x:c r="G8381" s="8" t="str">
        <x:v>discrepancy: a difference between records that should agree   |  legible: clear enough to read   |  verify: check against
evidence
Original teaching article; vessel names, people and operational data are fictional. Content/design references: S1, S5, S9; see Sources and
editorial notes.
  CLASS NOTES</x:v>
      </x:c>
      <x:c r="H8381" s="8" t="str">
        <x:v>155</x:v>
      </x:c>
      <x:c r="I8381" s="8" t="str">
        <x:v>Maritime English 3.17 Plus, First Edition 2026, PDF page 155</x:v>
      </x:c>
      <x:c r="J8381" s="8" t="str">
        <x:v>loma-book-u8-p168-round-1-2</x:v>
      </x:c>
      <x:c r="K8381" s="8" t="str"/>
    </x:row>
    <x:row r="8382" ht="334" customHeight="1">
      <x:c r="A8382" s="21" t="n">
        <x:v>4</x:v>
      </x:c>
      <x:c r="B8382" s="21" t="n">
        <x:v>2</x:v>
      </x:c>
      <x:c r="C8382" s="8" t="str">
        <x:v>Cargo Operations and Dangerous Goods · Language accuracy · p168 · 2</x:v>
      </x:c>
      <x:c r="D8382" s="8" t="str">
        <x:v>Reference page 157: Countable and uncountable quantities</x:v>
      </x:c>
      <x:c r="E8382" s="21" t="n">
        <x:v>1</x:v>
      </x:c>
      <x:c r="F8382" s="21" t="n">
        <x:v>3</x:v>
      </x:c>
      <x:c r="G8382" s="8" t="str">
        <x:v>UNIT 8 | C GRAMMAR - FORMS AND MEANING
Countable nouns and quantifiers
A countable noun names separate items: a container, two pumps. An uncountable noun names a substance
or a general category: fuel, equipment. Use a unit or counting phrase when you need an exact quantity.
 Use                   Countable examples           Uncountable examples
 Nouns                     containers, drums, trucks,           fuel, ballast water, equipment, information
                      pumps
 Question             How many containers?        How much cargo?
 Large quantity          many / a large number of       much / a large amount of cargo
                            containers
 Small positive quantity    a few drums                  a little fuel
</x:v>
      </x:c>
      <x:c r="H8382" s="8" t="str">
        <x:v>157</x:v>
      </x:c>
      <x:c r="I8382" s="8" t="str">
        <x:v>Maritime English 3.17 Plus, First Edition 2026, PDF page 157</x:v>
      </x:c>
      <x:c r="J8382" s="8" t="str">
        <x:v>loma-book-u8-p168-round-1-2</x:v>
      </x:c>
      <x:c r="K8382" s="8" t="str"/>
    </x:row>
    <x:row r="8383" ht="334" customHeight="1">
      <x:c r="A8383" s="21" t="n">
        <x:v>4</x:v>
      </x:c>
      <x:c r="B8383" s="21" t="n">
        <x:v>2</x:v>
      </x:c>
      <x:c r="C8383" s="8" t="str">
        <x:v>Cargo Operations and Dangerous Goods · Language accuracy · p168 · 2</x:v>
      </x:c>
      <x:c r="D8383" s="8" t="str">
        <x:v>Reference page 157: Countable and uncountable quantities</x:v>
      </x:c>
      <x:c r="E8383" s="21" t="n">
        <x:v>2</x:v>
      </x:c>
      <x:c r="F8383" s="21" t="n">
        <x:v>3</x:v>
      </x:c>
      <x:c r="G8383" s="8" t="str">
        <x:v>
 Smaller quantity           fewer trucks                       less ballast water
 Exact quantity             three pumps / twenty tonnes       three items of equipment / twenty tonnes of
                                                          cargo
Count the unit, not the substance
How much cargo remains? How many tonnes remain? Cargo refers to the material collectively; tonnes are
countable units. Include the unit when reporting a number.
Common general meanings
Equipment, machinery and information are uncountable in the meanings used here: two items of equipment,
not two equipments. Cargo usually functions as a mass noun here, although cargoes can mean separate
loads. Damage is uncountable for physical harm; legal damages has a different meaning.
A few / few and a little / little
</x:v>
      </x:c>
      <x:c r="H8383" s="8" t="str">
        <x:v>157</x:v>
      </x:c>
      <x:c r="I8383" s="8" t="str">
        <x:v>Maritime English 3.17 Plus, First Edition 2026, PDF page 157</x:v>
      </x:c>
      <x:c r="J8383" s="8" t="str">
        <x:v>loma-book-u8-p168-round-1-2</x:v>
      </x:c>
      <x:c r="K8383" s="8" t="str"/>
    </x:row>
    <x:row r="8384" ht="334" customHeight="1">
      <x:c r="A8384" s="21" t="n">
        <x:v>4</x:v>
      </x:c>
      <x:c r="B8384" s="21" t="n">
        <x:v>2</x:v>
      </x:c>
      <x:c r="C8384" s="8" t="str">
        <x:v>Cargo Operations and Dangerous Goods · Language accuracy · p168 · 2</x:v>
      </x:c>
      <x:c r="D8384" s="8" t="str">
        <x:v>Reference page 157: Countable and uncountable quantities</x:v>
      </x:c>
      <x:c r="E8384" s="21" t="n">
        <x:v>3</x:v>
      </x:c>
      <x:c r="F8384" s="21" t="n">
        <x:v>3</x:v>
      </x:c>
      <x:c r="G8384" s="8" t="str">
        <x:v>
A few containers means some containers. Few containers emphasises a small number. A little fuel means
some fuel; little fuel emphasises that the amount is small. In positive everyday sentences, a lot of is often more
natural than much.
Examples are for language learning. Sources: S1; see editorial notes.
  CLASS NOTES</x:v>
      </x:c>
      <x:c r="H8384" s="8" t="str">
        <x:v>157</x:v>
      </x:c>
      <x:c r="I8384" s="8" t="str">
        <x:v>Maritime English 3.17 Plus, First Edition 2026, PDF page 157</x:v>
      </x:c>
      <x:c r="J8384" s="8" t="str">
        <x:v>loma-book-u8-p168-round-1-2</x:v>
      </x:c>
      <x:c r="K8384" s="8" t="str"/>
    </x:row>
    <x:row r="8385" ht="334" customHeight="1">
      <x:c r="A8385" s="21" t="n">
        <x:v>4</x:v>
      </x:c>
      <x:c r="B8385" s="21" t="n">
        <x:v>2</x:v>
      </x:c>
      <x:c r="C8385" s="8" t="str">
        <x:v>Cargo Operations and Dangerous Goods · Language accuracy · p168 · 2</x:v>
      </x:c>
      <x:c r="D8385" s="8" t="str">
        <x:v>Reference page 163: Cargo information: symbols and documents</x:v>
      </x:c>
      <x:c r="E8385" s="21" t="n">
        <x:v>1</x:v>
      </x:c>
      <x:c r="F8385" s="21" t="n">
        <x:v>3</x:v>
      </x:c>
      <x:c r="G8385"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8385" s="8" t="str">
        <x:v>163</x:v>
      </x:c>
      <x:c r="I8385" s="8" t="str">
        <x:v>Maritime English 3.17 Plus, First Edition 2026, PDF page 163</x:v>
      </x:c>
      <x:c r="J8385" s="8" t="str">
        <x:v>loma-book-u8-p168-round-1-2</x:v>
      </x:c>
      <x:c r="K8385" s="8" t="str"/>
    </x:row>
    <x:row r="8386" ht="334" customHeight="1">
      <x:c r="A8386" s="21" t="n">
        <x:v>4</x:v>
      </x:c>
      <x:c r="B8386" s="21" t="n">
        <x:v>2</x:v>
      </x:c>
      <x:c r="C8386" s="8" t="str">
        <x:v>Cargo Operations and Dangerous Goods · Language accuracy · p168 · 2</x:v>
      </x:c>
      <x:c r="D8386" s="8" t="str">
        <x:v>Reference page 163: Cargo information: symbols and documents</x:v>
      </x:c>
      <x:c r="E8386" s="21" t="n">
        <x:v>2</x:v>
      </x:c>
      <x:c r="F8386" s="21" t="n">
        <x:v>3</x:v>
      </x:c>
      <x:c r="G8386"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8386" s="8" t="str">
        <x:v>163</x:v>
      </x:c>
      <x:c r="I8386" s="8" t="str">
        <x:v>Maritime English 3.17 Plus, First Edition 2026, PDF page 163</x:v>
      </x:c>
      <x:c r="J8386" s="8" t="str">
        <x:v>loma-book-u8-p168-round-1-2</x:v>
      </x:c>
      <x:c r="K8386" s="8" t="str"/>
    </x:row>
    <x:row r="8387" ht="334" customHeight="1">
      <x:c r="A8387" s="21" t="n">
        <x:v>4</x:v>
      </x:c>
      <x:c r="B8387" s="21" t="n">
        <x:v>2</x:v>
      </x:c>
      <x:c r="C8387" s="8" t="str">
        <x:v>Cargo Operations and Dangerous Goods · Language accuracy · p168 · 2</x:v>
      </x:c>
      <x:c r="D8387" s="8" t="str">
        <x:v>Reference page 163: Cargo information: symbols and documents</x:v>
      </x:c>
      <x:c r="E8387" s="21" t="n">
        <x:v>3</x:v>
      </x:c>
      <x:c r="F8387" s="21" t="n">
        <x:v>3</x:v>
      </x:c>
      <x:c r="G8387" s="8" t="str">
        <x:v>  CLASS NOTES</x:v>
      </x:c>
      <x:c r="H8387" s="8" t="str">
        <x:v>163</x:v>
      </x:c>
      <x:c r="I8387" s="8" t="str">
        <x:v>Maritime English 3.17 Plus, First Edition 2026, PDF page 163</x:v>
      </x:c>
      <x:c r="J8387" s="8" t="str">
        <x:v>loma-book-u8-p168-round-1-2</x:v>
      </x:c>
      <x:c r="K8387" s="8" t="str"/>
    </x:row>
    <x:row r="8388" ht="334" customHeight="1">
      <x:c r="A8388" s="21" t="n">
        <x:v>4</x:v>
      </x:c>
      <x:c r="B8388" s="21" t="n">
        <x:v>2</x:v>
      </x:c>
      <x:c r="C8388" s="8" t="str">
        <x:v>Cargo Operations and Dangerous Goods · Language accuracy · p168 · 2</x:v>
      </x:c>
      <x:c r="D8388" s="8" t="str">
        <x:v>Reference page 164: Check the draft bay plan</x:v>
      </x:c>
      <x:c r="E8388" s="21" t="n">
        <x:v>1</x:v>
      </x:c>
      <x:c r="F8388" s="21" t="n">
        <x:v>2</x:v>
      </x:c>
      <x:c r="G8388"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8388" s="8" t="str">
        <x:v>164</x:v>
      </x:c>
      <x:c r="I8388" s="8" t="str">
        <x:v>Maritime English 3.17 Plus, First Edition 2026, PDF page 164</x:v>
      </x:c>
      <x:c r="J8388" s="8" t="str">
        <x:v>loma-book-u8-p168-round-1-2</x:v>
      </x:c>
      <x:c r="K8388" s="8" t="str"/>
    </x:row>
    <x:row r="8389" ht="334" customHeight="1">
      <x:c r="A8389" s="21" t="n">
        <x:v>4</x:v>
      </x:c>
      <x:c r="B8389" s="21" t="n">
        <x:v>2</x:v>
      </x:c>
      <x:c r="C8389" s="8" t="str">
        <x:v>Cargo Operations and Dangerous Goods · Language accuracy · p168 · 2</x:v>
      </x:c>
      <x:c r="D8389" s="8" t="str">
        <x:v>Reference page 164: Check the draft bay plan</x:v>
      </x:c>
      <x:c r="E8389" s="21" t="n">
        <x:v>2</x:v>
      </x:c>
      <x:c r="F8389" s="21" t="n">
        <x:v>2</x:v>
      </x:c>
      <x:c r="G8389"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8389" s="8" t="str">
        <x:v>164</x:v>
      </x:c>
      <x:c r="I8389" s="8" t="str">
        <x:v>Maritime English 3.17 Plus, First Edition 2026, PDF page 164</x:v>
      </x:c>
      <x:c r="J8389" s="8" t="str">
        <x:v>loma-book-u8-p168-round-1-2</x:v>
      </x:c>
      <x:c r="K8389" s="8" t="str"/>
    </x:row>
    <x:row r="8390" ht="334" customHeight="1">
      <x:c r="A8390" s="21" t="n">
        <x:v>4</x:v>
      </x:c>
      <x:c r="B8390" s="21" t="n">
        <x:v>2</x:v>
      </x:c>
      <x:c r="C8390" s="8" t="str">
        <x:v>Cargo Operations and Dangerous Goods · Language accuracy · p168 · 2</x:v>
      </x:c>
      <x:c r="D8390" s="8" t="str">
        <x:v>Reference page 165: Record a cargo discrepancy</x:v>
      </x:c>
      <x:c r="E8390" s="21" t="n">
        <x:v>1</x:v>
      </x:c>
      <x:c r="F8390" s="21" t="n">
        <x:v>2</x:v>
      </x:c>
      <x:c r="G8390"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8390" s="8" t="str">
        <x:v>165</x:v>
      </x:c>
      <x:c r="I8390" s="8" t="str">
        <x:v>Maritime English 3.17 Plus, First Edition 2026, PDF page 165</x:v>
      </x:c>
      <x:c r="J8390" s="8" t="str">
        <x:v>loma-book-u8-p168-round-1-2</x:v>
      </x:c>
      <x:c r="K8390" s="8" t="str"/>
    </x:row>
    <x:row r="8391" ht="334" customHeight="1">
      <x:c r="A8391" s="21" t="n">
        <x:v>4</x:v>
      </x:c>
      <x:c r="B8391" s="21" t="n">
        <x:v>2</x:v>
      </x:c>
      <x:c r="C8391" s="8" t="str">
        <x:v>Cargo Operations and Dangerous Goods · Language accuracy · p168 · 2</x:v>
      </x:c>
      <x:c r="D8391" s="8" t="str">
        <x:v>Reference page 165: Record a cargo discrepancy</x:v>
      </x:c>
      <x:c r="E8391" s="21" t="n">
        <x:v>2</x:v>
      </x:c>
      <x:c r="F8391" s="21" t="n">
        <x:v>2</x:v>
      </x:c>
      <x:c r="G8391"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8391" s="8" t="str">
        <x:v>165</x:v>
      </x:c>
      <x:c r="I8391" s="8" t="str">
        <x:v>Maritime English 3.17 Plus, First Edition 2026, PDF page 165</x:v>
      </x:c>
      <x:c r="J8391" s="8" t="str">
        <x:v>loma-book-u8-p168-round-1-2</x:v>
      </x:c>
      <x:c r="K8391" s="8" t="str"/>
    </x:row>
    <x:row r="8392" ht="334" customHeight="1">
      <x:c r="A8392" s="21" t="n">
        <x:v>4</x:v>
      </x:c>
      <x:c r="B8392" s="21" t="n">
        <x:v>2</x:v>
      </x:c>
      <x:c r="C8392" s="8" t="str">
        <x:v>Cargo Operations and Dangerous Goods · Language accuracy · p168 · 3</x:v>
      </x:c>
      <x:c r="D8392" s="8" t="str">
        <x:v>Source passage</x:v>
      </x:c>
      <x:c r="E8392" s="21" t="n">
        <x:v>1</x:v>
      </x:c>
      <x:c r="F8392" s="21" t="n">
        <x:v>3</x:v>
      </x:c>
      <x:c r="G8392" s="8" t="str">
        <x:v>PDF PAGE 168
UNIT 8 SUMMATIVE TEST                                                                                                             Time: 55 minutes
 Cargo Operations and Dangerous Goods                            Total: 62 marks
NAME:                          CLASS:                  SCORE:
  A. VOCABULARY                                                                                 14 marks
  1. How fast cargo is loaded, in tonnes per hour.
  2. The empty space above a liquid cargo.
  3.  Keeping incompatible cargoes apart by a required distance.
  4. A wire or chain securing cargo in place.
  5.  Material laid under cargo to protect it.
  6. The hazard label displayed on a container.
  7. The international code governing dangerous goods by sea.
  8. To fill a tank slowly to its final level.
  9. The fixed pipe connection where cargo hoses are attached.
10. The control that halts a transfer at once.
</x:v>
      </x:c>
      <x:c r="H8392" s="8" t="str">
        <x:v>168</x:v>
      </x:c>
      <x:c r="I8392" s="8" t="str">
        <x:v>Maritime English 3.17 Plus · Dr. Wayne Vincent Tolomia · physical PDF page(s) 168 · Loma adaptation of u8-p168-round-1</x:v>
      </x:c>
      <x:c r="J8392" s="8" t="str">
        <x:v>loma-book-u8-p168-round-1-3</x:v>
      </x:c>
      <x:c r="K8392" s="8" t="str"/>
    </x:row>
    <x:row r="8393" ht="334" customHeight="1">
      <x:c r="A8393" s="21" t="n">
        <x:v>4</x:v>
      </x:c>
      <x:c r="B8393" s="21" t="n">
        <x:v>2</x:v>
      </x:c>
      <x:c r="C8393" s="8" t="str">
        <x:v>Cargo Operations and Dangerous Goods · Language accuracy · p168 · 3</x:v>
      </x:c>
      <x:c r="D8393" s="8" t="str">
        <x:v>Source passage</x:v>
      </x:c>
      <x:c r="E8393" s="21" t="n">
        <x:v>2</x:v>
      </x:c>
      <x:c r="F8393" s="21" t="n">
        <x:v>3</x:v>
      </x:c>
      <x:c r="G8393" s="8" t="str">
        <x:v>11. The order in which holds or tanks are filled.
12.  Weighing cargo by measuring the vessel's displacement.
13. The numbered category of a dangerous cargo.
14. To refuse to load a unit that does not meet requirements.
  Word bank: draft survey · dunnage · emergency stop · hazard class · IMDG Code · lashing · loading rate · loading sequence · manifold · placard ·
  segregation · to reject · to top off · ullage
  B. GRAMMAR                                                                                    14 marks
  1. How ________ cargo remains for this parcel?
  2.  There are ________ trucks today than yesterday, so the rate may fall.
  3. Use a few: ________ containers in bay twelve have loose lashings.
  4. We discharged ________ ballast than planned because of the trim.
  5. Use a few: There are only ________ items of equipment in that locker.
</x:v>
      </x:c>
      <x:c r="H8393" s="8" t="str">
        <x:v>168</x:v>
      </x:c>
      <x:c r="I8393" s="8" t="str">
        <x:v>Maritime English 3.17 Plus · Dr. Wayne Vincent Tolomia · physical PDF page(s) 168 · Loma adaptation of u8-p168-round-1</x:v>
      </x:c>
      <x:c r="J8393" s="8" t="str">
        <x:v>loma-book-u8-p168-round-1-3</x:v>
      </x:c>
      <x:c r="K8393" s="8" t="str"/>
    </x:row>
    <x:row r="8394" ht="334" customHeight="1">
      <x:c r="A8394" s="21" t="n">
        <x:v>4</x:v>
      </x:c>
      <x:c r="B8394" s="21" t="n">
        <x:v>2</x:v>
      </x:c>
      <x:c r="C8394" s="8" t="str">
        <x:v>Cargo Operations and Dangerous Goods · Language accuracy · p168 · 3</x:v>
      </x:c>
      <x:c r="D8394" s="8" t="str">
        <x:v>Source passage</x:v>
      </x:c>
      <x:c r="E8394" s="21" t="n">
        <x:v>3</x:v>
      </x:c>
      <x:c r="F8394" s="21" t="n">
        <x:v>3</x:v>
      </x:c>
      <x:c r="G8394" s="8" t="str">
        <x:v>
  6. How ________ units are affected by the damaged placards?
  7. Use many: We loaded ________ tonnes before the operation stopped.
  8.  Correct the error: How much containers are affected in hold three?
  9.  Correct the error: There were less trucks today, so the rate fell.
10.  Correct the error: We loaded a large number of cargo this morning.
11.  Rewrite with the correct quantifier: How many cargo remains?
12.  Rewrite using a counting word: We have three equipments in the locker.
13.  Build a sentence: two units / hold three / have / damaged placards
14.  Build a sentence: we / discharge / less ballast / than planned</x:v>
      </x:c>
      <x:c r="H8394" s="8" t="str">
        <x:v>168</x:v>
      </x:c>
      <x:c r="I8394" s="8" t="str">
        <x:v>Maritime English 3.17 Plus · Dr. Wayne Vincent Tolomia · physical PDF page(s) 168 · Loma adaptation of u8-p168-round-1</x:v>
      </x:c>
      <x:c r="J8394" s="8" t="str">
        <x:v>loma-book-u8-p168-round-1-3</x:v>
      </x:c>
      <x:c r="K8394" s="8" t="str"/>
    </x:row>
    <x:row r="8395" ht="334" customHeight="1">
      <x:c r="A8395" s="21" t="n">
        <x:v>4</x:v>
      </x:c>
      <x:c r="B8395" s="21" t="n">
        <x:v>2</x:v>
      </x:c>
      <x:c r="C8395" s="8" t="str">
        <x:v>Cargo Operations and Dangerous Goods · Language accuracy · p168 · 3</x:v>
      </x:c>
      <x:c r="D8395" s="8" t="str">
        <x:v>Reference page 168: Cargo Operations and Dangerous Goods — unit challenge</x:v>
      </x:c>
      <x:c r="E8395" s="21" t="n">
        <x:v>1</x:v>
      </x:c>
      <x:c r="F8395" s="21" t="n">
        <x:v>3</x:v>
      </x:c>
      <x:c r="G8395" s="8" t="str">
        <x:v>UNIT 8 SUMMATIVE TEST                                                                                                             Time: 55 minutes
 Cargo Operations and Dangerous Goods                            Total: 62 marks
NAME:                          CLASS:                  SCORE:
  A. VOCABULARY                                                                                 14 marks
  1. How fast cargo is loaded, in tonnes per hour.
  2. The empty space above a liquid cargo.
  3.  Keeping incompatible cargoes apart by a required distance.
  4. A wire or chain securing cargo in place.
  5.  Material laid under cargo to protect it.
  6. The hazard label displayed on a container.
  7. The international code governing dangerous goods by sea.
  8. To fill a tank slowly to its final level.
  9. The fixed pipe connection where cargo hoses are attached.
10. The control that halts a transfer at once.
11. The order in which holds or tanks are filled.
</x:v>
      </x:c>
      <x:c r="H8395" s="8" t="str">
        <x:v>168</x:v>
      </x:c>
      <x:c r="I8395" s="8" t="str">
        <x:v>Maritime English 3.17 Plus, First Edition 2026, PDF page 168</x:v>
      </x:c>
      <x:c r="J8395" s="8" t="str">
        <x:v>loma-book-u8-p168-round-1-3</x:v>
      </x:c>
      <x:c r="K8395" s="8" t="str"/>
    </x:row>
    <x:row r="8396" ht="334" customHeight="1">
      <x:c r="A8396" s="21" t="n">
        <x:v>4</x:v>
      </x:c>
      <x:c r="B8396" s="21" t="n">
        <x:v>2</x:v>
      </x:c>
      <x:c r="C8396" s="8" t="str">
        <x:v>Cargo Operations and Dangerous Goods · Language accuracy · p168 · 3</x:v>
      </x:c>
      <x:c r="D8396" s="8" t="str">
        <x:v>Reference page 168: Cargo Operations and Dangerous Goods — unit challenge</x:v>
      </x:c>
      <x:c r="E8396" s="21" t="n">
        <x:v>2</x:v>
      </x:c>
      <x:c r="F8396" s="21" t="n">
        <x:v>3</x:v>
      </x:c>
      <x:c r="G8396" s="8" t="str">
        <x:v>12.  Weighing cargo by measuring the vessel's displacement.
13. The numbered category of a dangerous cargo.
14. To refuse to load a unit that does not meet requirements.
  Word bank: draft survey · dunnage · emergency stop · hazard class · IMDG Code · lashing · loading rate · loading sequence · manifold · placard ·
  segregation · to reject · to top off · ullage
  B. GRAMMAR                                                                                    14 marks
  1. How ________ cargo remains for this parcel?
  2.  There are ________ trucks today than yesterday, so the rate may fall.
  3. Use a few: ________ containers in bay twelve have loose lashings.
  4. We discharged ________ ballast than planned because of the trim.
  5. Use a few: There are only ________ items of equipment in that locker.
</x:v>
      </x:c>
      <x:c r="H8396" s="8" t="str">
        <x:v>168</x:v>
      </x:c>
      <x:c r="I8396" s="8" t="str">
        <x:v>Maritime English 3.17 Plus, First Edition 2026, PDF page 168</x:v>
      </x:c>
      <x:c r="J8396" s="8" t="str">
        <x:v>loma-book-u8-p168-round-1-3</x:v>
      </x:c>
      <x:c r="K8396" s="8" t="str"/>
    </x:row>
    <x:row r="8397" ht="334" customHeight="1">
      <x:c r="A8397" s="21" t="n">
        <x:v>4</x:v>
      </x:c>
      <x:c r="B8397" s="21" t="n">
        <x:v>2</x:v>
      </x:c>
      <x:c r="C8397" s="8" t="str">
        <x:v>Cargo Operations and Dangerous Goods · Language accuracy · p168 · 3</x:v>
      </x:c>
      <x:c r="D8397" s="8" t="str">
        <x:v>Reference page 168: Cargo Operations and Dangerous Goods — unit challenge</x:v>
      </x:c>
      <x:c r="E8397" s="21" t="n">
        <x:v>3</x:v>
      </x:c>
      <x:c r="F8397" s="21" t="n">
        <x:v>3</x:v>
      </x:c>
      <x:c r="G8397" s="8" t="str">
        <x:v>  6. How ________ units are affected by the damaged placards?
  7. Use many: We loaded ________ tonnes before the operation stopped.
  8.  Correct the error: How much containers are affected in hold three?
  9.  Correct the error: There were less trucks today, so the rate fell.
10.  Correct the error: We loaded a large number of cargo this morning.
11.  Rewrite with the correct quantifier: How many cargo remains?
12.  Rewrite using a counting word: We have three equipments in the locker.
13.  Build a sentence: two units / hold three / have / damaged placards
14.  Build a sentence: we / discharge / less ballast / than planned</x:v>
      </x:c>
      <x:c r="H8397" s="8" t="str">
        <x:v>168</x:v>
      </x:c>
      <x:c r="I8397" s="8" t="str">
        <x:v>Maritime English 3.17 Plus, First Edition 2026, PDF page 168</x:v>
      </x:c>
      <x:c r="J8397" s="8" t="str">
        <x:v>loma-book-u8-p168-round-1-3</x:v>
      </x:c>
      <x:c r="K8397" s="8" t="str"/>
    </x:row>
    <x:row r="8398" ht="334" customHeight="1">
      <x:c r="A8398" s="21" t="n">
        <x:v>4</x:v>
      </x:c>
      <x:c r="B8398" s="21" t="n">
        <x:v>2</x:v>
      </x:c>
      <x:c r="C8398" s="8" t="str">
        <x:v>Cargo Operations and Dangerous Goods · Language accuracy · p168 · 3</x:v>
      </x:c>
      <x:c r="D8398" s="8" t="str">
        <x:v>Reference page 151: Cargo Operations and Dangerous Goods — vocabulary</x:v>
      </x:c>
      <x:c r="E8398" s="21" t="n">
        <x:v>1</x:v>
      </x:c>
      <x:c r="F8398" s="21" t="n">
        <x:v>3</x:v>
      </x:c>
      <x:c r="G8398" s="8" t="str">
        <x:v>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8398" s="8" t="str">
        <x:v>151</x:v>
      </x:c>
      <x:c r="I8398" s="8" t="str">
        <x:v>Maritime English 3.17 Plus, First Edition 2026, PDF page 151</x:v>
      </x:c>
      <x:c r="J8398" s="8" t="str">
        <x:v>loma-book-u8-p168-round-1-3</x:v>
      </x:c>
      <x:c r="K8398" s="8" t="str"/>
    </x:row>
    <x:row r="8399" ht="334" customHeight="1">
      <x:c r="A8399" s="21" t="n">
        <x:v>4</x:v>
      </x:c>
      <x:c r="B8399" s="21" t="n">
        <x:v>2</x:v>
      </x:c>
      <x:c r="C8399" s="8" t="str">
        <x:v>Cargo Operations and Dangerous Goods · Language accuracy · p168 · 3</x:v>
      </x:c>
      <x:c r="D8399" s="8" t="str">
        <x:v>Reference page 151: Cargo Operations and Dangerous Goods — vocabulary</x:v>
      </x:c>
      <x:c r="E8399" s="21" t="n">
        <x:v>2</x:v>
      </x:c>
      <x:c r="F8399" s="21" t="n">
        <x:v>3</x:v>
      </x:c>
      <x:c r="G8399"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to reject  v.                                            cargo pump n.
</x:v>
      </x:c>
      <x:c r="H8399" s="8" t="str">
        <x:v>151</x:v>
      </x:c>
      <x:c r="I8399" s="8" t="str">
        <x:v>Maritime English 3.17 Plus, First Edition 2026, PDF page 151</x:v>
      </x:c>
      <x:c r="J8399" s="8" t="str">
        <x:v>loma-book-u8-p168-round-1-3</x:v>
      </x:c>
      <x:c r="K8399" s="8" t="str"/>
    </x:row>
    <x:row r="8400" ht="334" customHeight="1">
      <x:c r="A8400" s="21" t="n">
        <x:v>4</x:v>
      </x:c>
      <x:c r="B8400" s="21" t="n">
        <x:v>2</x:v>
      </x:c>
      <x:c r="C8400" s="8" t="str">
        <x:v>Cargo Operations and Dangerous Goods · Language accuracy · p168 · 3</x:v>
      </x:c>
      <x:c r="D8400" s="8" t="str">
        <x:v>Reference page 151: Cargo Operations and Dangerous Goods — vocabulary</x:v>
      </x:c>
      <x:c r="E8400" s="21" t="n">
        <x:v>3</x:v>
      </x:c>
      <x:c r="F8400" s="21" t="n">
        <x:v>3</x:v>
      </x:c>
      <x:c r="G8400" s="8" t="str">
        <x:v>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8400" s="8" t="str">
        <x:v>151</x:v>
      </x:c>
      <x:c r="I8400" s="8" t="str">
        <x:v>Maritime English 3.17 Plus, First Edition 2026, PDF page 151</x:v>
      </x:c>
      <x:c r="J8400" s="8" t="str">
        <x:v>loma-book-u8-p168-round-1-3</x:v>
      </x:c>
      <x:c r="K8400" s="8" t="str"/>
    </x:row>
    <x:row r="8401" ht="334" customHeight="1">
      <x:c r="A8401" s="21" t="n">
        <x:v>4</x:v>
      </x:c>
      <x:c r="B8401" s="21" t="n">
        <x:v>2</x:v>
      </x:c>
      <x:c r="C8401" s="8" t="str">
        <x:v>Cargo Operations and Dangerous Goods · Language accuracy · p168 · 3</x:v>
      </x:c>
      <x:c r="D8401" s="8" t="str">
        <x:v>Reference page 152: Stop Loading in Hold Three</x:v>
      </x:c>
      <x:c r="E8401" s="21" t="n">
        <x:v>1</x:v>
      </x:c>
      <x:c r="F8401" s="21" t="n">
        <x:v>3</x:v>
      </x:c>
      <x:c r="G8401" s="8" t="str">
        <x:v>UNIT 8 | B READING AND LISTENING
Stop Loading in Hold Three
  The situation
  An invented general-cargo operation. The transport documents identify the cargo classes. The dialogue
  practises quantities, defects and requests for verification; it does not supply a complete IMDG stowage
  decision.
CHIEF OFFICER Loading master, confirm the sequence. Holds two and four first, then one and three.
LOADING MASTER Confirmed. The present loading rate is eight hundred tonnes per hour. We have loaded
four thousand two hundred tonnes; eleven thousand eight hundred tonnes remain. There are fewer trucks
today, so the rate may fall.
CHIEF OFFICER Duty engineer, report the ballast status.
DUTY ENGINEER Pump number one is running at about six hundred cubic metres per hour. Number two is on
</x:v>
      </x:c>
      <x:c r="H8401" s="8" t="str">
        <x:v>152</x:v>
      </x:c>
      <x:c r="I8401" s="8" t="str">
        <x:v>Maritime English 3.17 Plus, First Edition 2026, PDF page 152</x:v>
      </x:c>
      <x:c r="J8401" s="8" t="str">
        <x:v>loma-book-u8-p168-round-1-3</x:v>
      </x:c>
      <x:c r="K8401" s="8" t="str"/>
    </x:row>
    <x:row r="8402" ht="334" customHeight="1">
      <x:c r="A8402" s="21" t="n">
        <x:v>4</x:v>
      </x:c>
      <x:c r="B8402" s="21" t="n">
        <x:v>2</x:v>
      </x:c>
      <x:c r="C8402" s="8" t="str">
        <x:v>Cargo Operations and Dangerous Goods · Language accuracy · p168 · 3</x:v>
      </x:c>
      <x:c r="D8402" s="8" t="str">
        <x:v>Reference page 152: Stop Loading in Hold Three</x:v>
      </x:c>
      <x:c r="E8402" s="21" t="n">
        <x:v>2</x:v>
      </x:c>
      <x:c r="F8402" s="21" t="n">
        <x:v>3</x:v>
      </x:c>
      <x:c r="G8402" s="8" t="str">
        <x:v>standby. We are following the approved ballast plan.
CHIEF OFFICER For this stage, the plan gives a trim limit of one metre by the stern. Report any approach to
the limit.
DECK CADET Two units in hold three have damaged placards. One is torn and the other cannot be read. Their
identifiers match the transport documents, which list Class 3 cargo.
CHIEF OFFICER INSTRUCTION. Stop loading in hold three. Hold those two units pending verification.
LOADING MASTER Loading stopped in hold three at 1115 LT. What action is required?
CHIEF OFFICER Do not accept the units as compliant while required information is unreadable. Arrange
rectification or removal under the agreed safe handling plan. Provide a corrected stowage proposal and check
the applicable cargo-specific segregation requirements before resuming.
LOADING MASTER Understood. We will send the revised proposal within thirty minutes. What about the other
holds?
</x:v>
      </x:c>
      <x:c r="H8402" s="8" t="str">
        <x:v>152</x:v>
      </x:c>
      <x:c r="I8402" s="8" t="str">
        <x:v>Maritime English 3.17 Plus, First Edition 2026, PDF page 152</x:v>
      </x:c>
      <x:c r="J8402" s="8" t="str">
        <x:v>loma-book-u8-p168-round-1-3</x:v>
      </x:c>
      <x:c r="K8402" s="8" t="str"/>
    </x:row>
    <x:row r="8403" ht="334" customHeight="1">
      <x:c r="A8403" s="21" t="n">
        <x:v>4</x:v>
      </x:c>
      <x:c r="B8403" s="21" t="n">
        <x:v>2</x:v>
      </x:c>
      <x:c r="C8403" s="8" t="str">
        <x:v>Cargo Operations and Dangerous Goods · Language accuracy · p168 · 3</x:v>
      </x:c>
      <x:c r="D8403" s="8" t="str">
        <x:v>Reference page 152: Stop Loading in Hold Three</x:v>
      </x:c>
      <x:c r="E8403" s="21" t="n">
        <x:v>3</x:v>
      </x:c>
      <x:c r="F8403" s="21" t="n">
        <x:v>3</x:v>
      </x:c>
      <x:c r="G8403" s="8" t="str">
        <x:v>
CHIEF OFFICER Their work has been separately reviewed and may continue under the agreed plan in this
case. Cadet, record the identifiers and time and obtain photographs from a safe position. I will issue a written
protest and request acknowledgement of receipt.
Original classroom dialogue adapted from the supplied manuscript. Operational data are fictional; this is not a complete operating procedure.
Code edition reference: S5. Cargo-specific requirements must be checked in the full applicable Code and vessel documents; class numbers
alone are not a full stowage assessment.
  CLASS NOTES</x:v>
      </x:c>
      <x:c r="H8403" s="8" t="str">
        <x:v>152</x:v>
      </x:c>
      <x:c r="I8403" s="8" t="str">
        <x:v>Maritime English 3.17 Plus, First Edition 2026, PDF page 152</x:v>
      </x:c>
      <x:c r="J8403" s="8" t="str">
        <x:v>loma-book-u8-p168-round-1-3</x:v>
      </x:c>
      <x:c r="K8403" s="8" t="str"/>
    </x:row>
    <x:row r="8404" ht="334" customHeight="1">
      <x:c r="A8404" s="21" t="n">
        <x:v>4</x:v>
      </x:c>
      <x:c r="B8404" s="21" t="n">
        <x:v>2</x:v>
      </x:c>
      <x:c r="C8404" s="8" t="str">
        <x:v>Cargo Operations and Dangerous Goods · Language accuracy · p168 · 3</x:v>
      </x:c>
      <x:c r="D8404" s="8" t="str">
        <x:v>Reference page 155: Before Loading Continues: Checking Cargo</x:v>
      </x:c>
      <x:c r="E8404" s="21" t="n">
        <x:v>1</x:v>
      </x:c>
      <x:c r="F8404" s="21" t="n">
        <x:v>3</x:v>
      </x:c>
      <x:c r="G8404" s="8" t="str">
        <x:v>UNIT 8 | B3 READING FOR MEANING
Before Loading Continues: Checking Cargo
Information
  Before you read
  Could a damaged symbol alone provide enough information to identify a cargo?
Reading focus: Cross-check documents, quantities and a supplied instruction.
A A cargo check compares several sources, not just one label. The officer needs the cargo identity in the
transport documents, the unit identification, the applicable hazard information and the relevant stowage
instructions. A damaged placard is reported as damaged. Its appearance alone does not prove which
substance is inside the unit.
B At 1010 LT on MV Cedar Bay, the cadet compares Unit C31 with a document supplied for the exercise.
The document identifies the cargo as Class 3, flammable liquid. The unit identification agrees, but one
required placard is unreadable. The cadet reports that observation and the document reference to the
</x:v>
      </x:c>
      <x:c r="H8404" s="8" t="str">
        <x:v>155</x:v>
      </x:c>
      <x:c r="I8404" s="8" t="str">
        <x:v>Maritime English 3.17 Plus, First Edition 2026, PDF page 155</x:v>
      </x:c>
      <x:c r="J8404" s="8" t="str">
        <x:v>loma-book-u8-p168-round-1-3</x:v>
      </x:c>
      <x:c r="K8404" s="8" t="str"/>
    </x:row>
    <x:row r="8405" ht="334" customHeight="1">
      <x:c r="A8405" s="21" t="n">
        <x:v>4</x:v>
      </x:c>
      <x:c r="B8405" s="21" t="n">
        <x:v>2</x:v>
      </x:c>
      <x:c r="C8405" s="8" t="str">
        <x:v>Cargo Operations and Dangerous Goods · Language accuracy · p168 · 3</x:v>
      </x:c>
      <x:c r="D8405" s="8" t="str">
        <x:v>Reference page 155: Before Loading Continues: Checking Cargo</x:v>
      </x:c>
      <x:c r="E8405" s="21" t="n">
        <x:v>2</x:v>
      </x:c>
      <x:c r="F8405" s="21" t="n">
        <x:v>3</x:v>
      </x:c>
      <x:c r="G8405" s="8" t="str">
        <x:v>Chief Officer. The officer holds the affected unit pending verification and arranges a check with the
terminal. The cadet does not guess what the damaged placard says.
C The practice plan contains a second problem. Unit O51 is listed as Division 5.1. A written instruction
from the fictional cargo officer requires C31 and O51 to be placed in different numbered bays for this
exercise, but both appear in Bay 12. Students can identify that conflict by reading the instruction and the
plan. This simplified instruction is not an IMDG segregation table and must not be used to plan a real
shipment.
D At 1040 the terminal sends revised information. Before recording the matter as closed, the officer
checks that the unit details and required markings have been verified and that the plan reflects the
agreed corrections. Actual dangerous-goods decisions require the current Code, the specific entry and
the vessel's procedures. For this 2026 course reference, the IMDG Code 2024 Edition includes
Amendment 42-24. A clear written record states what was checked, what remains unresolved and who
must report next.
Word support
</x:v>
      </x:c>
      <x:c r="H8405" s="8" t="str">
        <x:v>155</x:v>
      </x:c>
      <x:c r="I8405" s="8" t="str">
        <x:v>Maritime English 3.17 Plus, First Edition 2026, PDF page 155</x:v>
      </x:c>
      <x:c r="J8405" s="8" t="str">
        <x:v>loma-book-u8-p168-round-1-3</x:v>
      </x:c>
      <x:c r="K8405" s="8" t="str"/>
    </x:row>
    <x:row r="8406" ht="334" customHeight="1">
      <x:c r="A8406" s="21" t="n">
        <x:v>4</x:v>
      </x:c>
      <x:c r="B8406" s="21" t="n">
        <x:v>2</x:v>
      </x:c>
      <x:c r="C8406" s="8" t="str">
        <x:v>Cargo Operations and Dangerous Goods · Language accuracy · p168 · 3</x:v>
      </x:c>
      <x:c r="D8406" s="8" t="str">
        <x:v>Reference page 155: Before Loading Continues: Checking Cargo</x:v>
      </x:c>
      <x:c r="E8406" s="21" t="n">
        <x:v>3</x:v>
      </x:c>
      <x:c r="F8406" s="21" t="n">
        <x:v>3</x:v>
      </x:c>
      <x:c r="G8406" s="8" t="str">
        <x:v>discrepancy: a difference between records that should agree   |  legible: clear enough to read   |  verify: check against
evidence
Original teaching article; vessel names, people and operational data are fictional. Content/design references: S1, S5, S9; see Sources and
editorial notes.
  CLASS NOTES</x:v>
      </x:c>
      <x:c r="H8406" s="8" t="str">
        <x:v>155</x:v>
      </x:c>
      <x:c r="I8406" s="8" t="str">
        <x:v>Maritime English 3.17 Plus, First Edition 2026, PDF page 155</x:v>
      </x:c>
      <x:c r="J8406" s="8" t="str">
        <x:v>loma-book-u8-p168-round-1-3</x:v>
      </x:c>
      <x:c r="K8406" s="8" t="str"/>
    </x:row>
    <x:row r="8407" ht="334" customHeight="1">
      <x:c r="A8407" s="21" t="n">
        <x:v>4</x:v>
      </x:c>
      <x:c r="B8407" s="21" t="n">
        <x:v>2</x:v>
      </x:c>
      <x:c r="C8407" s="8" t="str">
        <x:v>Cargo Operations and Dangerous Goods · Language accuracy · p168 · 3</x:v>
      </x:c>
      <x:c r="D8407" s="8" t="str">
        <x:v>Reference page 157: Countable and uncountable quantities</x:v>
      </x:c>
      <x:c r="E8407" s="21" t="n">
        <x:v>1</x:v>
      </x:c>
      <x:c r="F8407" s="21" t="n">
        <x:v>3</x:v>
      </x:c>
      <x:c r="G8407" s="8" t="str">
        <x:v>UNIT 8 | C GRAMMAR - FORMS AND MEANING
Countable nouns and quantifiers
A countable noun names separate items: a container, two pumps. An uncountable noun names a substance
or a general category: fuel, equipment. Use a unit or counting phrase when you need an exact quantity.
 Use                   Countable examples           Uncountable examples
 Nouns                     containers, drums, trucks,           fuel, ballast water, equipment, information
                      pumps
 Question             How many containers?        How much cargo?
 Large quantity          many / a large number of       much / a large amount of cargo
                            containers
 Small positive quantity    a few drums                  a little fuel
</x:v>
      </x:c>
      <x:c r="H8407" s="8" t="str">
        <x:v>157</x:v>
      </x:c>
      <x:c r="I8407" s="8" t="str">
        <x:v>Maritime English 3.17 Plus, First Edition 2026, PDF page 157</x:v>
      </x:c>
      <x:c r="J8407" s="8" t="str">
        <x:v>loma-book-u8-p168-round-1-3</x:v>
      </x:c>
      <x:c r="K8407" s="8" t="str"/>
    </x:row>
    <x:row r="8408" ht="334" customHeight="1">
      <x:c r="A8408" s="21" t="n">
        <x:v>4</x:v>
      </x:c>
      <x:c r="B8408" s="21" t="n">
        <x:v>2</x:v>
      </x:c>
      <x:c r="C8408" s="8" t="str">
        <x:v>Cargo Operations and Dangerous Goods · Language accuracy · p168 · 3</x:v>
      </x:c>
      <x:c r="D8408" s="8" t="str">
        <x:v>Reference page 157: Countable and uncountable quantities</x:v>
      </x:c>
      <x:c r="E8408" s="21" t="n">
        <x:v>2</x:v>
      </x:c>
      <x:c r="F8408" s="21" t="n">
        <x:v>3</x:v>
      </x:c>
      <x:c r="G8408" s="8" t="str">
        <x:v>
 Smaller quantity           fewer trucks                       less ballast water
 Exact quantity             three pumps / twenty tonnes       three items of equipment / twenty tonnes of
                                                          cargo
Count the unit, not the substance
How much cargo remains? How many tonnes remain? Cargo refers to the material collectively; tonnes are
countable units. Include the unit when reporting a number.
Common general meanings
Equipment, machinery and information are uncountable in the meanings used here: two items of equipment,
not two equipments. Cargo usually functions as a mass noun here, although cargoes can mean separate
loads. Damage is uncountable for physical harm; legal damages has a different meaning.
A few / few and a little / little
</x:v>
      </x:c>
      <x:c r="H8408" s="8" t="str">
        <x:v>157</x:v>
      </x:c>
      <x:c r="I8408" s="8" t="str">
        <x:v>Maritime English 3.17 Plus, First Edition 2026, PDF page 157</x:v>
      </x:c>
      <x:c r="J8408" s="8" t="str">
        <x:v>loma-book-u8-p168-round-1-3</x:v>
      </x:c>
      <x:c r="K8408" s="8" t="str"/>
    </x:row>
    <x:row r="8409" ht="334" customHeight="1">
      <x:c r="A8409" s="21" t="n">
        <x:v>4</x:v>
      </x:c>
      <x:c r="B8409" s="21" t="n">
        <x:v>2</x:v>
      </x:c>
      <x:c r="C8409" s="8" t="str">
        <x:v>Cargo Operations and Dangerous Goods · Language accuracy · p168 · 3</x:v>
      </x:c>
      <x:c r="D8409" s="8" t="str">
        <x:v>Reference page 157: Countable and uncountable quantities</x:v>
      </x:c>
      <x:c r="E8409" s="21" t="n">
        <x:v>3</x:v>
      </x:c>
      <x:c r="F8409" s="21" t="n">
        <x:v>3</x:v>
      </x:c>
      <x:c r="G8409" s="8" t="str">
        <x:v>
A few containers means some containers. Few containers emphasises a small number. A little fuel means
some fuel; little fuel emphasises that the amount is small. In positive everyday sentences, a lot of is often more
natural than much.
Examples are for language learning. Sources: S1; see editorial notes.
  CLASS NOTES</x:v>
      </x:c>
      <x:c r="H8409" s="8" t="str">
        <x:v>157</x:v>
      </x:c>
      <x:c r="I8409" s="8" t="str">
        <x:v>Maritime English 3.17 Plus, First Edition 2026, PDF page 157</x:v>
      </x:c>
      <x:c r="J8409" s="8" t="str">
        <x:v>loma-book-u8-p168-round-1-3</x:v>
      </x:c>
      <x:c r="K8409" s="8" t="str"/>
    </x:row>
    <x:row r="8410" ht="334" customHeight="1">
      <x:c r="A8410" s="21" t="n">
        <x:v>4</x:v>
      </x:c>
      <x:c r="B8410" s="21" t="n">
        <x:v>2</x:v>
      </x:c>
      <x:c r="C8410" s="8" t="str">
        <x:v>Cargo Operations and Dangerous Goods · Language accuracy · p168 · 3</x:v>
      </x:c>
      <x:c r="D8410" s="8" t="str">
        <x:v>Reference page 163: Cargo information: symbols and documents</x:v>
      </x:c>
      <x:c r="E8410" s="21" t="n">
        <x:v>1</x:v>
      </x:c>
      <x:c r="F8410" s="21" t="n">
        <x:v>3</x:v>
      </x:c>
      <x:c r="G8410"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8410" s="8" t="str">
        <x:v>163</x:v>
      </x:c>
      <x:c r="I8410" s="8" t="str">
        <x:v>Maritime English 3.17 Plus, First Edition 2026, PDF page 163</x:v>
      </x:c>
      <x:c r="J8410" s="8" t="str">
        <x:v>loma-book-u8-p168-round-1-3</x:v>
      </x:c>
      <x:c r="K8410" s="8" t="str"/>
    </x:row>
    <x:row r="8411" ht="334" customHeight="1">
      <x:c r="A8411" s="21" t="n">
        <x:v>4</x:v>
      </x:c>
      <x:c r="B8411" s="21" t="n">
        <x:v>2</x:v>
      </x:c>
      <x:c r="C8411" s="8" t="str">
        <x:v>Cargo Operations and Dangerous Goods · Language accuracy · p168 · 3</x:v>
      </x:c>
      <x:c r="D8411" s="8" t="str">
        <x:v>Reference page 163: Cargo information: symbols and documents</x:v>
      </x:c>
      <x:c r="E8411" s="21" t="n">
        <x:v>2</x:v>
      </x:c>
      <x:c r="F8411" s="21" t="n">
        <x:v>3</x:v>
      </x:c>
      <x:c r="G8411"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8411" s="8" t="str">
        <x:v>163</x:v>
      </x:c>
      <x:c r="I8411" s="8" t="str">
        <x:v>Maritime English 3.17 Plus, First Edition 2026, PDF page 163</x:v>
      </x:c>
      <x:c r="J8411" s="8" t="str">
        <x:v>loma-book-u8-p168-round-1-3</x:v>
      </x:c>
      <x:c r="K8411" s="8" t="str"/>
    </x:row>
    <x:row r="8412" ht="334" customHeight="1">
      <x:c r="A8412" s="21" t="n">
        <x:v>4</x:v>
      </x:c>
      <x:c r="B8412" s="21" t="n">
        <x:v>2</x:v>
      </x:c>
      <x:c r="C8412" s="8" t="str">
        <x:v>Cargo Operations and Dangerous Goods · Language accuracy · p168 · 3</x:v>
      </x:c>
      <x:c r="D8412" s="8" t="str">
        <x:v>Reference page 163: Cargo information: symbols and documents</x:v>
      </x:c>
      <x:c r="E8412" s="21" t="n">
        <x:v>3</x:v>
      </x:c>
      <x:c r="F8412" s="21" t="n">
        <x:v>3</x:v>
      </x:c>
      <x:c r="G8412" s="8" t="str">
        <x:v>  CLASS NOTES</x:v>
      </x:c>
      <x:c r="H8412" s="8" t="str">
        <x:v>163</x:v>
      </x:c>
      <x:c r="I8412" s="8" t="str">
        <x:v>Maritime English 3.17 Plus, First Edition 2026, PDF page 163</x:v>
      </x:c>
      <x:c r="J8412" s="8" t="str">
        <x:v>loma-book-u8-p168-round-1-3</x:v>
      </x:c>
      <x:c r="K8412" s="8" t="str"/>
    </x:row>
    <x:row r="8413" ht="334" customHeight="1">
      <x:c r="A8413" s="21" t="n">
        <x:v>4</x:v>
      </x:c>
      <x:c r="B8413" s="21" t="n">
        <x:v>2</x:v>
      </x:c>
      <x:c r="C8413" s="8" t="str">
        <x:v>Cargo Operations and Dangerous Goods · Language accuracy · p168 · 3</x:v>
      </x:c>
      <x:c r="D8413" s="8" t="str">
        <x:v>Reference page 164: Check the draft bay plan</x:v>
      </x:c>
      <x:c r="E8413" s="21" t="n">
        <x:v>1</x:v>
      </x:c>
      <x:c r="F8413" s="21" t="n">
        <x:v>2</x:v>
      </x:c>
      <x:c r="G8413"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8413" s="8" t="str">
        <x:v>164</x:v>
      </x:c>
      <x:c r="I8413" s="8" t="str">
        <x:v>Maritime English 3.17 Plus, First Edition 2026, PDF page 164</x:v>
      </x:c>
      <x:c r="J8413" s="8" t="str">
        <x:v>loma-book-u8-p168-round-1-3</x:v>
      </x:c>
      <x:c r="K8413" s="8" t="str"/>
    </x:row>
    <x:row r="8414" ht="334" customHeight="1">
      <x:c r="A8414" s="21" t="n">
        <x:v>4</x:v>
      </x:c>
      <x:c r="B8414" s="21" t="n">
        <x:v>2</x:v>
      </x:c>
      <x:c r="C8414" s="8" t="str">
        <x:v>Cargo Operations and Dangerous Goods · Language accuracy · p168 · 3</x:v>
      </x:c>
      <x:c r="D8414" s="8" t="str">
        <x:v>Reference page 164: Check the draft bay plan</x:v>
      </x:c>
      <x:c r="E8414" s="21" t="n">
        <x:v>2</x:v>
      </x:c>
      <x:c r="F8414" s="21" t="n">
        <x:v>2</x:v>
      </x:c>
      <x:c r="G8414"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8414" s="8" t="str">
        <x:v>164</x:v>
      </x:c>
      <x:c r="I8414" s="8" t="str">
        <x:v>Maritime English 3.17 Plus, First Edition 2026, PDF page 164</x:v>
      </x:c>
      <x:c r="J8414" s="8" t="str">
        <x:v>loma-book-u8-p168-round-1-3</x:v>
      </x:c>
      <x:c r="K8414" s="8" t="str"/>
    </x:row>
    <x:row r="8415" ht="334" customHeight="1">
      <x:c r="A8415" s="21" t="n">
        <x:v>4</x:v>
      </x:c>
      <x:c r="B8415" s="21" t="n">
        <x:v>2</x:v>
      </x:c>
      <x:c r="C8415" s="8" t="str">
        <x:v>Cargo Operations and Dangerous Goods · Language accuracy · p168 · 3</x:v>
      </x:c>
      <x:c r="D8415" s="8" t="str">
        <x:v>Reference page 165: Record a cargo discrepancy</x:v>
      </x:c>
      <x:c r="E8415" s="21" t="n">
        <x:v>1</x:v>
      </x:c>
      <x:c r="F8415" s="21" t="n">
        <x:v>2</x:v>
      </x:c>
      <x:c r="G8415"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8415" s="8" t="str">
        <x:v>165</x:v>
      </x:c>
      <x:c r="I8415" s="8" t="str">
        <x:v>Maritime English 3.17 Plus, First Edition 2026, PDF page 165</x:v>
      </x:c>
      <x:c r="J8415" s="8" t="str">
        <x:v>loma-book-u8-p168-round-1-3</x:v>
      </x:c>
      <x:c r="K8415" s="8" t="str"/>
    </x:row>
    <x:row r="8416" ht="334" customHeight="1">
      <x:c r="A8416" s="21" t="n">
        <x:v>4</x:v>
      </x:c>
      <x:c r="B8416" s="21" t="n">
        <x:v>2</x:v>
      </x:c>
      <x:c r="C8416" s="8" t="str">
        <x:v>Cargo Operations and Dangerous Goods · Language accuracy · p168 · 3</x:v>
      </x:c>
      <x:c r="D8416" s="8" t="str">
        <x:v>Reference page 165: Record a cargo discrepancy</x:v>
      </x:c>
      <x:c r="E8416" s="21" t="n">
        <x:v>2</x:v>
      </x:c>
      <x:c r="F8416" s="21" t="n">
        <x:v>2</x:v>
      </x:c>
      <x:c r="G8416"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8416" s="8" t="str">
        <x:v>165</x:v>
      </x:c>
      <x:c r="I8416" s="8" t="str">
        <x:v>Maritime English 3.17 Plus, First Edition 2026, PDF page 165</x:v>
      </x:c>
      <x:c r="J8416" s="8" t="str">
        <x:v>loma-book-u8-p168-round-1-3</x:v>
      </x:c>
      <x:c r="K8416" s="8" t="str"/>
    </x:row>
    <x:row r="8417" ht="334" customHeight="1">
      <x:c r="A8417" s="21" t="n">
        <x:v>4</x:v>
      </x:c>
      <x:c r="B8417" s="21" t="n">
        <x:v>2</x:v>
      </x:c>
      <x:c r="C8417" s="8" t="str">
        <x:v>Cargo Operations and Dangerous Goods · Language accuracy · p168 · 1</x:v>
      </x:c>
      <x:c r="D8417" s="8" t="str">
        <x:v>Source passage</x:v>
      </x:c>
      <x:c r="E8417" s="21" t="n">
        <x:v>1</x:v>
      </x:c>
      <x:c r="F8417" s="21" t="n">
        <x:v>3</x:v>
      </x:c>
      <x:c r="G8417" s="8" t="str">
        <x:v>PDF PAGE 168
UNIT 8 SUMMATIVE TEST                                                                                                             Time: 55 minutes
 Cargo Operations and Dangerous Goods                            Total: 62 marks
NAME:                          CLASS:                  SCORE:
  A. VOCABULARY                                                                                 14 marks
  1. How fast cargo is loaded, in tonnes per hour.
  2. The empty space above a liquid cargo.
  3.  Keeping incompatible cargoes apart by a required distance.
  4. A wire or chain securing cargo in place.
  5.  Material laid under cargo to protect it.
  6. The hazard label displayed on a container.
  7. The international code governing dangerous goods by sea.
  8. To fill a tank slowly to its final level.
  9. The fixed pipe connection where cargo hoses are attached.
10. The control that halts a transfer at once.
</x:v>
      </x:c>
      <x:c r="H8417" s="8" t="str">
        <x:v>168</x:v>
      </x:c>
      <x:c r="I8417" s="8" t="str">
        <x:v>Maritime English 3.17 Plus · Dr. Wayne Vincent Tolomia · physical PDF page(s) 168 · Loma adaptation of u8-p168-round-2</x:v>
      </x:c>
      <x:c r="J8417" s="8" t="str">
        <x:v>loma-book-u8-p168-round-2-1</x:v>
      </x:c>
      <x:c r="K8417" s="8" t="str"/>
    </x:row>
    <x:row r="8418" ht="334" customHeight="1">
      <x:c r="A8418" s="21" t="n">
        <x:v>4</x:v>
      </x:c>
      <x:c r="B8418" s="21" t="n">
        <x:v>2</x:v>
      </x:c>
      <x:c r="C8418" s="8" t="str">
        <x:v>Cargo Operations and Dangerous Goods · Language accuracy · p168 · 1</x:v>
      </x:c>
      <x:c r="D8418" s="8" t="str">
        <x:v>Source passage</x:v>
      </x:c>
      <x:c r="E8418" s="21" t="n">
        <x:v>2</x:v>
      </x:c>
      <x:c r="F8418" s="21" t="n">
        <x:v>3</x:v>
      </x:c>
      <x:c r="G8418" s="8" t="str">
        <x:v>11. The order in which holds or tanks are filled.
12.  Weighing cargo by measuring the vessel's displacement.
13. The numbered category of a dangerous cargo.
14. To refuse to load a unit that does not meet requirements.
  Word bank: draft survey · dunnage · emergency stop · hazard class · IMDG Code · lashing · loading rate · loading sequence · manifold · placard ·
  segregation · to reject · to top off · ullage
  B. GRAMMAR                                                                                    14 marks
  1. How ________ cargo remains for this parcel?
  2.  There are ________ trucks today than yesterday, so the rate may fall.
  3. Use a few: ________ containers in bay twelve have loose lashings.
  4. We discharged ________ ballast than planned because of the trim.
  5. Use a few: There are only ________ items of equipment in that locker.
</x:v>
      </x:c>
      <x:c r="H8418" s="8" t="str">
        <x:v>168</x:v>
      </x:c>
      <x:c r="I8418" s="8" t="str">
        <x:v>Maritime English 3.17 Plus · Dr. Wayne Vincent Tolomia · physical PDF page(s) 168 · Loma adaptation of u8-p168-round-2</x:v>
      </x:c>
      <x:c r="J8418" s="8" t="str">
        <x:v>loma-book-u8-p168-round-2-1</x:v>
      </x:c>
      <x:c r="K8418" s="8" t="str"/>
    </x:row>
    <x:row r="8419" ht="334" customHeight="1">
      <x:c r="A8419" s="21" t="n">
        <x:v>4</x:v>
      </x:c>
      <x:c r="B8419" s="21" t="n">
        <x:v>2</x:v>
      </x:c>
      <x:c r="C8419" s="8" t="str">
        <x:v>Cargo Operations and Dangerous Goods · Language accuracy · p168 · 1</x:v>
      </x:c>
      <x:c r="D8419" s="8" t="str">
        <x:v>Source passage</x:v>
      </x:c>
      <x:c r="E8419" s="21" t="n">
        <x:v>3</x:v>
      </x:c>
      <x:c r="F8419" s="21" t="n">
        <x:v>3</x:v>
      </x:c>
      <x:c r="G8419" s="8" t="str">
        <x:v>
  6. How ________ units are affected by the damaged placards?
  7. Use many: We loaded ________ tonnes before the operation stopped.
  8.  Correct the error: How much containers are affected in hold three?
  9.  Correct the error: There were less trucks today, so the rate fell.
10.  Correct the error: We loaded a large number of cargo this morning.
11.  Rewrite with the correct quantifier: How many cargo remains?
12.  Rewrite using a counting word: We have three equipments in the locker.
13.  Build a sentence: two units / hold three / have / damaged placards
14.  Build a sentence: we / discharge / less ballast / than planned</x:v>
      </x:c>
      <x:c r="H8419" s="8" t="str">
        <x:v>168</x:v>
      </x:c>
      <x:c r="I8419" s="8" t="str">
        <x:v>Maritime English 3.17 Plus · Dr. Wayne Vincent Tolomia · physical PDF page(s) 168 · Loma adaptation of u8-p168-round-2</x:v>
      </x:c>
      <x:c r="J8419" s="8" t="str">
        <x:v>loma-book-u8-p168-round-2-1</x:v>
      </x:c>
      <x:c r="K8419" s="8" t="str"/>
    </x:row>
    <x:row r="8420" ht="334" customHeight="1">
      <x:c r="A8420" s="21" t="n">
        <x:v>4</x:v>
      </x:c>
      <x:c r="B8420" s="21" t="n">
        <x:v>2</x:v>
      </x:c>
      <x:c r="C8420" s="8" t="str">
        <x:v>Cargo Operations and Dangerous Goods · Language accuracy · p168 · 1</x:v>
      </x:c>
      <x:c r="D8420" s="8" t="str">
        <x:v>Reference page 168: Cargo Operations and Dangerous Goods — unit challenge</x:v>
      </x:c>
      <x:c r="E8420" s="21" t="n">
        <x:v>1</x:v>
      </x:c>
      <x:c r="F8420" s="21" t="n">
        <x:v>3</x:v>
      </x:c>
      <x:c r="G8420" s="8" t="str">
        <x:v>UNIT 8 SUMMATIVE TEST                                                                                                             Time: 55 minutes
 Cargo Operations and Dangerous Goods                            Total: 62 marks
NAME:                          CLASS:                  SCORE:
  A. VOCABULARY                                                                                 14 marks
  1. How fast cargo is loaded, in tonnes per hour.
  2. The empty space above a liquid cargo.
  3.  Keeping incompatible cargoes apart by a required distance.
  4. A wire or chain securing cargo in place.
  5.  Material laid under cargo to protect it.
  6. The hazard label displayed on a container.
  7. The international code governing dangerous goods by sea.
  8. To fill a tank slowly to its final level.
  9. The fixed pipe connection where cargo hoses are attached.
10. The control that halts a transfer at once.
11. The order in which holds or tanks are filled.
</x:v>
      </x:c>
      <x:c r="H8420" s="8" t="str">
        <x:v>168</x:v>
      </x:c>
      <x:c r="I8420" s="8" t="str">
        <x:v>Maritime English 3.17 Plus, First Edition 2026, PDF page 168</x:v>
      </x:c>
      <x:c r="J8420" s="8" t="str">
        <x:v>loma-book-u8-p168-round-2-1</x:v>
      </x:c>
      <x:c r="K8420" s="8" t="str"/>
    </x:row>
    <x:row r="8421" ht="334" customHeight="1">
      <x:c r="A8421" s="21" t="n">
        <x:v>4</x:v>
      </x:c>
      <x:c r="B8421" s="21" t="n">
        <x:v>2</x:v>
      </x:c>
      <x:c r="C8421" s="8" t="str">
        <x:v>Cargo Operations and Dangerous Goods · Language accuracy · p168 · 1</x:v>
      </x:c>
      <x:c r="D8421" s="8" t="str">
        <x:v>Reference page 168: Cargo Operations and Dangerous Goods — unit challenge</x:v>
      </x:c>
      <x:c r="E8421" s="21" t="n">
        <x:v>2</x:v>
      </x:c>
      <x:c r="F8421" s="21" t="n">
        <x:v>3</x:v>
      </x:c>
      <x:c r="G8421" s="8" t="str">
        <x:v>12.  Weighing cargo by measuring the vessel's displacement.
13. The numbered category of a dangerous cargo.
14. To refuse to load a unit that does not meet requirements.
  Word bank: draft survey · dunnage · emergency stop · hazard class · IMDG Code · lashing · loading rate · loading sequence · manifold · placard ·
  segregation · to reject · to top off · ullage
  B. GRAMMAR                                                                                    14 marks
  1. How ________ cargo remains for this parcel?
  2.  There are ________ trucks today than yesterday, so the rate may fall.
  3. Use a few: ________ containers in bay twelve have loose lashings.
  4. We discharged ________ ballast than planned because of the trim.
  5. Use a few: There are only ________ items of equipment in that locker.
</x:v>
      </x:c>
      <x:c r="H8421" s="8" t="str">
        <x:v>168</x:v>
      </x:c>
      <x:c r="I8421" s="8" t="str">
        <x:v>Maritime English 3.17 Plus, First Edition 2026, PDF page 168</x:v>
      </x:c>
      <x:c r="J8421" s="8" t="str">
        <x:v>loma-book-u8-p168-round-2-1</x:v>
      </x:c>
      <x:c r="K8421" s="8" t="str"/>
    </x:row>
    <x:row r="8422" ht="334" customHeight="1">
      <x:c r="A8422" s="21" t="n">
        <x:v>4</x:v>
      </x:c>
      <x:c r="B8422" s="21" t="n">
        <x:v>2</x:v>
      </x:c>
      <x:c r="C8422" s="8" t="str">
        <x:v>Cargo Operations and Dangerous Goods · Language accuracy · p168 · 1</x:v>
      </x:c>
      <x:c r="D8422" s="8" t="str">
        <x:v>Reference page 168: Cargo Operations and Dangerous Goods — unit challenge</x:v>
      </x:c>
      <x:c r="E8422" s="21" t="n">
        <x:v>3</x:v>
      </x:c>
      <x:c r="F8422" s="21" t="n">
        <x:v>3</x:v>
      </x:c>
      <x:c r="G8422" s="8" t="str">
        <x:v>  6. How ________ units are affected by the damaged placards?
  7. Use many: We loaded ________ tonnes before the operation stopped.
  8.  Correct the error: How much containers are affected in hold three?
  9.  Correct the error: There were less trucks today, so the rate fell.
10.  Correct the error: We loaded a large number of cargo this morning.
11.  Rewrite with the correct quantifier: How many cargo remains?
12.  Rewrite using a counting word: We have three equipments in the locker.
13.  Build a sentence: two units / hold three / have / damaged placards
14.  Build a sentence: we / discharge / less ballast / than planned</x:v>
      </x:c>
      <x:c r="H8422" s="8" t="str">
        <x:v>168</x:v>
      </x:c>
      <x:c r="I8422" s="8" t="str">
        <x:v>Maritime English 3.17 Plus, First Edition 2026, PDF page 168</x:v>
      </x:c>
      <x:c r="J8422" s="8" t="str">
        <x:v>loma-book-u8-p168-round-2-1</x:v>
      </x:c>
      <x:c r="K8422" s="8" t="str"/>
    </x:row>
    <x:row r="8423" ht="334" customHeight="1">
      <x:c r="A8423" s="21" t="n">
        <x:v>4</x:v>
      </x:c>
      <x:c r="B8423" s="21" t="n">
        <x:v>2</x:v>
      </x:c>
      <x:c r="C8423" s="8" t="str">
        <x:v>Cargo Operations and Dangerous Goods · Language accuracy · p168 · 1</x:v>
      </x:c>
      <x:c r="D8423" s="8" t="str">
        <x:v>Reference page 151: Cargo Operations and Dangerous Goods — vocabulary</x:v>
      </x:c>
      <x:c r="E8423" s="21" t="n">
        <x:v>1</x:v>
      </x:c>
      <x:c r="F8423" s="21" t="n">
        <x:v>3</x:v>
      </x:c>
      <x:c r="G8423" s="8" t="str">
        <x:v>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8423" s="8" t="str">
        <x:v>151</x:v>
      </x:c>
      <x:c r="I8423" s="8" t="str">
        <x:v>Maritime English 3.17 Plus, First Edition 2026, PDF page 151</x:v>
      </x:c>
      <x:c r="J8423" s="8" t="str">
        <x:v>loma-book-u8-p168-round-2-1</x:v>
      </x:c>
      <x:c r="K8423" s="8" t="str"/>
    </x:row>
    <x:row r="8424" ht="334" customHeight="1">
      <x:c r="A8424" s="21" t="n">
        <x:v>4</x:v>
      </x:c>
      <x:c r="B8424" s="21" t="n">
        <x:v>2</x:v>
      </x:c>
      <x:c r="C8424" s="8" t="str">
        <x:v>Cargo Operations and Dangerous Goods · Language accuracy · p168 · 1</x:v>
      </x:c>
      <x:c r="D8424" s="8" t="str">
        <x:v>Reference page 151: Cargo Operations and Dangerous Goods — vocabulary</x:v>
      </x:c>
      <x:c r="E8424" s="21" t="n">
        <x:v>2</x:v>
      </x:c>
      <x:c r="F8424" s="21" t="n">
        <x:v>3</x:v>
      </x:c>
      <x:c r="G8424"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to reject  v.                                            cargo pump n.
</x:v>
      </x:c>
      <x:c r="H8424" s="8" t="str">
        <x:v>151</x:v>
      </x:c>
      <x:c r="I8424" s="8" t="str">
        <x:v>Maritime English 3.17 Plus, First Edition 2026, PDF page 151</x:v>
      </x:c>
      <x:c r="J8424" s="8" t="str">
        <x:v>loma-book-u8-p168-round-2-1</x:v>
      </x:c>
      <x:c r="K8424" s="8" t="str"/>
    </x:row>
    <x:row r="8425" ht="334" customHeight="1">
      <x:c r="A8425" s="21" t="n">
        <x:v>4</x:v>
      </x:c>
      <x:c r="B8425" s="21" t="n">
        <x:v>2</x:v>
      </x:c>
      <x:c r="C8425" s="8" t="str">
        <x:v>Cargo Operations and Dangerous Goods · Language accuracy · p168 · 1</x:v>
      </x:c>
      <x:c r="D8425" s="8" t="str">
        <x:v>Reference page 151: Cargo Operations and Dangerous Goods — vocabulary</x:v>
      </x:c>
      <x:c r="E8425" s="21" t="n">
        <x:v>3</x:v>
      </x:c>
      <x:c r="F8425" s="21" t="n">
        <x:v>3</x:v>
      </x:c>
      <x:c r="G8425" s="8" t="str">
        <x:v>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8425" s="8" t="str">
        <x:v>151</x:v>
      </x:c>
      <x:c r="I8425" s="8" t="str">
        <x:v>Maritime English 3.17 Plus, First Edition 2026, PDF page 151</x:v>
      </x:c>
      <x:c r="J8425" s="8" t="str">
        <x:v>loma-book-u8-p168-round-2-1</x:v>
      </x:c>
      <x:c r="K8425" s="8" t="str"/>
    </x:row>
    <x:row r="8426" ht="334" customHeight="1">
      <x:c r="A8426" s="21" t="n">
        <x:v>4</x:v>
      </x:c>
      <x:c r="B8426" s="21" t="n">
        <x:v>2</x:v>
      </x:c>
      <x:c r="C8426" s="8" t="str">
        <x:v>Cargo Operations and Dangerous Goods · Language accuracy · p168 · 1</x:v>
      </x:c>
      <x:c r="D8426" s="8" t="str">
        <x:v>Reference page 152: Stop Loading in Hold Three</x:v>
      </x:c>
      <x:c r="E8426" s="21" t="n">
        <x:v>1</x:v>
      </x:c>
      <x:c r="F8426" s="21" t="n">
        <x:v>3</x:v>
      </x:c>
      <x:c r="G8426" s="8" t="str">
        <x:v>UNIT 8 | B READING AND LISTENING
Stop Loading in Hold Three
  The situation
  An invented general-cargo operation. The transport documents identify the cargo classes. The dialogue
  practises quantities, defects and requests for verification; it does not supply a complete IMDG stowage
  decision.
CHIEF OFFICER Loading master, confirm the sequence. Holds two and four first, then one and three.
LOADING MASTER Confirmed. The present loading rate is eight hundred tonnes per hour. We have loaded
four thousand two hundred tonnes; eleven thousand eight hundred tonnes remain. There are fewer trucks
today, so the rate may fall.
CHIEF OFFICER Duty engineer, report the ballast status.
DUTY ENGINEER Pump number one is running at about six hundred cubic metres per hour. Number two is on
</x:v>
      </x:c>
      <x:c r="H8426" s="8" t="str">
        <x:v>152</x:v>
      </x:c>
      <x:c r="I8426" s="8" t="str">
        <x:v>Maritime English 3.17 Plus, First Edition 2026, PDF page 152</x:v>
      </x:c>
      <x:c r="J8426" s="8" t="str">
        <x:v>loma-book-u8-p168-round-2-1</x:v>
      </x:c>
      <x:c r="K8426" s="8" t="str"/>
    </x:row>
    <x:row r="8427" ht="334" customHeight="1">
      <x:c r="A8427" s="21" t="n">
        <x:v>4</x:v>
      </x:c>
      <x:c r="B8427" s="21" t="n">
        <x:v>2</x:v>
      </x:c>
      <x:c r="C8427" s="8" t="str">
        <x:v>Cargo Operations and Dangerous Goods · Language accuracy · p168 · 1</x:v>
      </x:c>
      <x:c r="D8427" s="8" t="str">
        <x:v>Reference page 152: Stop Loading in Hold Three</x:v>
      </x:c>
      <x:c r="E8427" s="21" t="n">
        <x:v>2</x:v>
      </x:c>
      <x:c r="F8427" s="21" t="n">
        <x:v>3</x:v>
      </x:c>
      <x:c r="G8427" s="8" t="str">
        <x:v>standby. We are following the approved ballast plan.
CHIEF OFFICER For this stage, the plan gives a trim limit of one metre by the stern. Report any approach to
the limit.
DECK CADET Two units in hold three have damaged placards. One is torn and the other cannot be read. Their
identifiers match the transport documents, which list Class 3 cargo.
CHIEF OFFICER INSTRUCTION. Stop loading in hold three. Hold those two units pending verification.
LOADING MASTER Loading stopped in hold three at 1115 LT. What action is required?
CHIEF OFFICER Do not accept the units as compliant while required information is unreadable. Arrange
rectification or removal under the agreed safe handling plan. Provide a corrected stowage proposal and check
the applicable cargo-specific segregation requirements before resuming.
LOADING MASTER Understood. We will send the revised proposal within thirty minutes. What about the other
holds?
</x:v>
      </x:c>
      <x:c r="H8427" s="8" t="str">
        <x:v>152</x:v>
      </x:c>
      <x:c r="I8427" s="8" t="str">
        <x:v>Maritime English 3.17 Plus, First Edition 2026, PDF page 152</x:v>
      </x:c>
      <x:c r="J8427" s="8" t="str">
        <x:v>loma-book-u8-p168-round-2-1</x:v>
      </x:c>
      <x:c r="K8427" s="8" t="str"/>
    </x:row>
    <x:row r="8428" ht="334" customHeight="1">
      <x:c r="A8428" s="21" t="n">
        <x:v>4</x:v>
      </x:c>
      <x:c r="B8428" s="21" t="n">
        <x:v>2</x:v>
      </x:c>
      <x:c r="C8428" s="8" t="str">
        <x:v>Cargo Operations and Dangerous Goods · Language accuracy · p168 · 1</x:v>
      </x:c>
      <x:c r="D8428" s="8" t="str">
        <x:v>Reference page 152: Stop Loading in Hold Three</x:v>
      </x:c>
      <x:c r="E8428" s="21" t="n">
        <x:v>3</x:v>
      </x:c>
      <x:c r="F8428" s="21" t="n">
        <x:v>3</x:v>
      </x:c>
      <x:c r="G8428" s="8" t="str">
        <x:v>
CHIEF OFFICER Their work has been separately reviewed and may continue under the agreed plan in this
case. Cadet, record the identifiers and time and obtain photographs from a safe position. I will issue a written
protest and request acknowledgement of receipt.
Original classroom dialogue adapted from the supplied manuscript. Operational data are fictional; this is not a complete operating procedure.
Code edition reference: S5. Cargo-specific requirements must be checked in the full applicable Code and vessel documents; class numbers
alone are not a full stowage assessment.
  CLASS NOTES</x:v>
      </x:c>
      <x:c r="H8428" s="8" t="str">
        <x:v>152</x:v>
      </x:c>
      <x:c r="I8428" s="8" t="str">
        <x:v>Maritime English 3.17 Plus, First Edition 2026, PDF page 152</x:v>
      </x:c>
      <x:c r="J8428" s="8" t="str">
        <x:v>loma-book-u8-p168-round-2-1</x:v>
      </x:c>
      <x:c r="K8428" s="8" t="str"/>
    </x:row>
    <x:row r="8429" ht="334" customHeight="1">
      <x:c r="A8429" s="21" t="n">
        <x:v>4</x:v>
      </x:c>
      <x:c r="B8429" s="21" t="n">
        <x:v>2</x:v>
      </x:c>
      <x:c r="C8429" s="8" t="str">
        <x:v>Cargo Operations and Dangerous Goods · Language accuracy · p168 · 1</x:v>
      </x:c>
      <x:c r="D8429" s="8" t="str">
        <x:v>Reference page 155: Before Loading Continues: Checking Cargo</x:v>
      </x:c>
      <x:c r="E8429" s="21" t="n">
        <x:v>1</x:v>
      </x:c>
      <x:c r="F8429" s="21" t="n">
        <x:v>3</x:v>
      </x:c>
      <x:c r="G8429" s="8" t="str">
        <x:v>UNIT 8 | B3 READING FOR MEANING
Before Loading Continues: Checking Cargo
Information
  Before you read
  Could a damaged symbol alone provide enough information to identify a cargo?
Reading focus: Cross-check documents, quantities and a supplied instruction.
A A cargo check compares several sources, not just one label. The officer needs the cargo identity in the
transport documents, the unit identification, the applicable hazard information and the relevant stowage
instructions. A damaged placard is reported as damaged. Its appearance alone does not prove which
substance is inside the unit.
B At 1010 LT on MV Cedar Bay, the cadet compares Unit C31 with a document supplied for the exercise.
The document identifies the cargo as Class 3, flammable liquid. The unit identification agrees, but one
required placard is unreadable. The cadet reports that observation and the document reference to the
</x:v>
      </x:c>
      <x:c r="H8429" s="8" t="str">
        <x:v>155</x:v>
      </x:c>
      <x:c r="I8429" s="8" t="str">
        <x:v>Maritime English 3.17 Plus, First Edition 2026, PDF page 155</x:v>
      </x:c>
      <x:c r="J8429" s="8" t="str">
        <x:v>loma-book-u8-p168-round-2-1</x:v>
      </x:c>
      <x:c r="K8429" s="8" t="str"/>
    </x:row>
    <x:row r="8430" ht="334" customHeight="1">
      <x:c r="A8430" s="21" t="n">
        <x:v>4</x:v>
      </x:c>
      <x:c r="B8430" s="21" t="n">
        <x:v>2</x:v>
      </x:c>
      <x:c r="C8430" s="8" t="str">
        <x:v>Cargo Operations and Dangerous Goods · Language accuracy · p168 · 1</x:v>
      </x:c>
      <x:c r="D8430" s="8" t="str">
        <x:v>Reference page 155: Before Loading Continues: Checking Cargo</x:v>
      </x:c>
      <x:c r="E8430" s="21" t="n">
        <x:v>2</x:v>
      </x:c>
      <x:c r="F8430" s="21" t="n">
        <x:v>3</x:v>
      </x:c>
      <x:c r="G8430" s="8" t="str">
        <x:v>Chief Officer. The officer holds the affected unit pending verification and arranges a check with the
terminal. The cadet does not guess what the damaged placard says.
C The practice plan contains a second problem. Unit O51 is listed as Division 5.1. A written instruction
from the fictional cargo officer requires C31 and O51 to be placed in different numbered bays for this
exercise, but both appear in Bay 12. Students can identify that conflict by reading the instruction and the
plan. This simplified instruction is not an IMDG segregation table and must not be used to plan a real
shipment.
D At 1040 the terminal sends revised information. Before recording the matter as closed, the officer
checks that the unit details and required markings have been verified and that the plan reflects the
agreed corrections. Actual dangerous-goods decisions require the current Code, the specific entry and
the vessel's procedures. For this 2026 course reference, the IMDG Code 2024 Edition includes
Amendment 42-24. A clear written record states what was checked, what remains unresolved and who
must report next.
Word support
</x:v>
      </x:c>
      <x:c r="H8430" s="8" t="str">
        <x:v>155</x:v>
      </x:c>
      <x:c r="I8430" s="8" t="str">
        <x:v>Maritime English 3.17 Plus, First Edition 2026, PDF page 155</x:v>
      </x:c>
      <x:c r="J8430" s="8" t="str">
        <x:v>loma-book-u8-p168-round-2-1</x:v>
      </x:c>
      <x:c r="K8430" s="8" t="str"/>
    </x:row>
    <x:row r="8431" ht="334" customHeight="1">
      <x:c r="A8431" s="21" t="n">
        <x:v>4</x:v>
      </x:c>
      <x:c r="B8431" s="21" t="n">
        <x:v>2</x:v>
      </x:c>
      <x:c r="C8431" s="8" t="str">
        <x:v>Cargo Operations and Dangerous Goods · Language accuracy · p168 · 1</x:v>
      </x:c>
      <x:c r="D8431" s="8" t="str">
        <x:v>Reference page 155: Before Loading Continues: Checking Cargo</x:v>
      </x:c>
      <x:c r="E8431" s="21" t="n">
        <x:v>3</x:v>
      </x:c>
      <x:c r="F8431" s="21" t="n">
        <x:v>3</x:v>
      </x:c>
      <x:c r="G8431" s="8" t="str">
        <x:v>discrepancy: a difference between records that should agree   |  legible: clear enough to read   |  verify: check against
evidence
Original teaching article; vessel names, people and operational data are fictional. Content/design references: S1, S5, S9; see Sources and
editorial notes.
  CLASS NOTES</x:v>
      </x:c>
      <x:c r="H8431" s="8" t="str">
        <x:v>155</x:v>
      </x:c>
      <x:c r="I8431" s="8" t="str">
        <x:v>Maritime English 3.17 Plus, First Edition 2026, PDF page 155</x:v>
      </x:c>
      <x:c r="J8431" s="8" t="str">
        <x:v>loma-book-u8-p168-round-2-1</x:v>
      </x:c>
      <x:c r="K8431" s="8" t="str"/>
    </x:row>
    <x:row r="8432" ht="334" customHeight="1">
      <x:c r="A8432" s="21" t="n">
        <x:v>4</x:v>
      </x:c>
      <x:c r="B8432" s="21" t="n">
        <x:v>2</x:v>
      </x:c>
      <x:c r="C8432" s="8" t="str">
        <x:v>Cargo Operations and Dangerous Goods · Language accuracy · p168 · 1</x:v>
      </x:c>
      <x:c r="D8432" s="8" t="str">
        <x:v>Reference page 157: Countable and uncountable quantities</x:v>
      </x:c>
      <x:c r="E8432" s="21" t="n">
        <x:v>1</x:v>
      </x:c>
      <x:c r="F8432" s="21" t="n">
        <x:v>3</x:v>
      </x:c>
      <x:c r="G8432" s="8" t="str">
        <x:v>UNIT 8 | C GRAMMAR - FORMS AND MEANING
Countable nouns and quantifiers
A countable noun names separate items: a container, two pumps. An uncountable noun names a substance
or a general category: fuel, equipment. Use a unit or counting phrase when you need an exact quantity.
 Use                   Countable examples           Uncountable examples
 Nouns                     containers, drums, trucks,           fuel, ballast water, equipment, information
                      pumps
 Question             How many containers?        How much cargo?
 Large quantity          many / a large number of       much / a large amount of cargo
                            containers
 Small positive quantity    a few drums                  a little fuel
</x:v>
      </x:c>
      <x:c r="H8432" s="8" t="str">
        <x:v>157</x:v>
      </x:c>
      <x:c r="I8432" s="8" t="str">
        <x:v>Maritime English 3.17 Plus, First Edition 2026, PDF page 157</x:v>
      </x:c>
      <x:c r="J8432" s="8" t="str">
        <x:v>loma-book-u8-p168-round-2-1</x:v>
      </x:c>
      <x:c r="K8432" s="8" t="str"/>
    </x:row>
    <x:row r="8433" ht="334" customHeight="1">
      <x:c r="A8433" s="21" t="n">
        <x:v>4</x:v>
      </x:c>
      <x:c r="B8433" s="21" t="n">
        <x:v>2</x:v>
      </x:c>
      <x:c r="C8433" s="8" t="str">
        <x:v>Cargo Operations and Dangerous Goods · Language accuracy · p168 · 1</x:v>
      </x:c>
      <x:c r="D8433" s="8" t="str">
        <x:v>Reference page 157: Countable and uncountable quantities</x:v>
      </x:c>
      <x:c r="E8433" s="21" t="n">
        <x:v>2</x:v>
      </x:c>
      <x:c r="F8433" s="21" t="n">
        <x:v>3</x:v>
      </x:c>
      <x:c r="G8433" s="8" t="str">
        <x:v>
 Smaller quantity           fewer trucks                       less ballast water
 Exact quantity             three pumps / twenty tonnes       three items of equipment / twenty tonnes of
                                                          cargo
Count the unit, not the substance
How much cargo remains? How many tonnes remain? Cargo refers to the material collectively; tonnes are
countable units. Include the unit when reporting a number.
Common general meanings
Equipment, machinery and information are uncountable in the meanings used here: two items of equipment,
not two equipments. Cargo usually functions as a mass noun here, although cargoes can mean separate
loads. Damage is uncountable for physical harm; legal damages has a different meaning.
A few / few and a little / little
</x:v>
      </x:c>
      <x:c r="H8433" s="8" t="str">
        <x:v>157</x:v>
      </x:c>
      <x:c r="I8433" s="8" t="str">
        <x:v>Maritime English 3.17 Plus, First Edition 2026, PDF page 157</x:v>
      </x:c>
      <x:c r="J8433" s="8" t="str">
        <x:v>loma-book-u8-p168-round-2-1</x:v>
      </x:c>
      <x:c r="K8433" s="8" t="str"/>
    </x:row>
    <x:row r="8434" ht="334" customHeight="1">
      <x:c r="A8434" s="21" t="n">
        <x:v>4</x:v>
      </x:c>
      <x:c r="B8434" s="21" t="n">
        <x:v>2</x:v>
      </x:c>
      <x:c r="C8434" s="8" t="str">
        <x:v>Cargo Operations and Dangerous Goods · Language accuracy · p168 · 1</x:v>
      </x:c>
      <x:c r="D8434" s="8" t="str">
        <x:v>Reference page 157: Countable and uncountable quantities</x:v>
      </x:c>
      <x:c r="E8434" s="21" t="n">
        <x:v>3</x:v>
      </x:c>
      <x:c r="F8434" s="21" t="n">
        <x:v>3</x:v>
      </x:c>
      <x:c r="G8434" s="8" t="str">
        <x:v>
A few containers means some containers. Few containers emphasises a small number. A little fuel means
some fuel; little fuel emphasises that the amount is small. In positive everyday sentences, a lot of is often more
natural than much.
Examples are for language learning. Sources: S1; see editorial notes.
  CLASS NOTES</x:v>
      </x:c>
      <x:c r="H8434" s="8" t="str">
        <x:v>157</x:v>
      </x:c>
      <x:c r="I8434" s="8" t="str">
        <x:v>Maritime English 3.17 Plus, First Edition 2026, PDF page 157</x:v>
      </x:c>
      <x:c r="J8434" s="8" t="str">
        <x:v>loma-book-u8-p168-round-2-1</x:v>
      </x:c>
      <x:c r="K8434" s="8" t="str"/>
    </x:row>
    <x:row r="8435" ht="334" customHeight="1">
      <x:c r="A8435" s="21" t="n">
        <x:v>4</x:v>
      </x:c>
      <x:c r="B8435" s="21" t="n">
        <x:v>2</x:v>
      </x:c>
      <x:c r="C8435" s="8" t="str">
        <x:v>Cargo Operations and Dangerous Goods · Language accuracy · p168 · 1</x:v>
      </x:c>
      <x:c r="D8435" s="8" t="str">
        <x:v>Reference page 163: Cargo information: symbols and documents</x:v>
      </x:c>
      <x:c r="E8435" s="21" t="n">
        <x:v>1</x:v>
      </x:c>
      <x:c r="F8435" s="21" t="n">
        <x:v>3</x:v>
      </x:c>
      <x:c r="G8435"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8435" s="8" t="str">
        <x:v>163</x:v>
      </x:c>
      <x:c r="I8435" s="8" t="str">
        <x:v>Maritime English 3.17 Plus, First Edition 2026, PDF page 163</x:v>
      </x:c>
      <x:c r="J8435" s="8" t="str">
        <x:v>loma-book-u8-p168-round-2-1</x:v>
      </x:c>
      <x:c r="K8435" s="8" t="str"/>
    </x:row>
    <x:row r="8436" ht="334" customHeight="1">
      <x:c r="A8436" s="21" t="n">
        <x:v>4</x:v>
      </x:c>
      <x:c r="B8436" s="21" t="n">
        <x:v>2</x:v>
      </x:c>
      <x:c r="C8436" s="8" t="str">
        <x:v>Cargo Operations and Dangerous Goods · Language accuracy · p168 · 1</x:v>
      </x:c>
      <x:c r="D8436" s="8" t="str">
        <x:v>Reference page 163: Cargo information: symbols and documents</x:v>
      </x:c>
      <x:c r="E8436" s="21" t="n">
        <x:v>2</x:v>
      </x:c>
      <x:c r="F8436" s="21" t="n">
        <x:v>3</x:v>
      </x:c>
      <x:c r="G8436"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8436" s="8" t="str">
        <x:v>163</x:v>
      </x:c>
      <x:c r="I8436" s="8" t="str">
        <x:v>Maritime English 3.17 Plus, First Edition 2026, PDF page 163</x:v>
      </x:c>
      <x:c r="J8436" s="8" t="str">
        <x:v>loma-book-u8-p168-round-2-1</x:v>
      </x:c>
      <x:c r="K8436" s="8" t="str"/>
    </x:row>
    <x:row r="8437" ht="334" customHeight="1">
      <x:c r="A8437" s="21" t="n">
        <x:v>4</x:v>
      </x:c>
      <x:c r="B8437" s="21" t="n">
        <x:v>2</x:v>
      </x:c>
      <x:c r="C8437" s="8" t="str">
        <x:v>Cargo Operations and Dangerous Goods · Language accuracy · p168 · 1</x:v>
      </x:c>
      <x:c r="D8437" s="8" t="str">
        <x:v>Reference page 163: Cargo information: symbols and documents</x:v>
      </x:c>
      <x:c r="E8437" s="21" t="n">
        <x:v>3</x:v>
      </x:c>
      <x:c r="F8437" s="21" t="n">
        <x:v>3</x:v>
      </x:c>
      <x:c r="G8437" s="8" t="str">
        <x:v>  CLASS NOTES</x:v>
      </x:c>
      <x:c r="H8437" s="8" t="str">
        <x:v>163</x:v>
      </x:c>
      <x:c r="I8437" s="8" t="str">
        <x:v>Maritime English 3.17 Plus, First Edition 2026, PDF page 163</x:v>
      </x:c>
      <x:c r="J8437" s="8" t="str">
        <x:v>loma-book-u8-p168-round-2-1</x:v>
      </x:c>
      <x:c r="K8437" s="8" t="str"/>
    </x:row>
    <x:row r="8438" ht="334" customHeight="1">
      <x:c r="A8438" s="21" t="n">
        <x:v>4</x:v>
      </x:c>
      <x:c r="B8438" s="21" t="n">
        <x:v>2</x:v>
      </x:c>
      <x:c r="C8438" s="8" t="str">
        <x:v>Cargo Operations and Dangerous Goods · Language accuracy · p168 · 1</x:v>
      </x:c>
      <x:c r="D8438" s="8" t="str">
        <x:v>Reference page 164: Check the draft bay plan</x:v>
      </x:c>
      <x:c r="E8438" s="21" t="n">
        <x:v>1</x:v>
      </x:c>
      <x:c r="F8438" s="21" t="n">
        <x:v>2</x:v>
      </x:c>
      <x:c r="G8438"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8438" s="8" t="str">
        <x:v>164</x:v>
      </x:c>
      <x:c r="I8438" s="8" t="str">
        <x:v>Maritime English 3.17 Plus, First Edition 2026, PDF page 164</x:v>
      </x:c>
      <x:c r="J8438" s="8" t="str">
        <x:v>loma-book-u8-p168-round-2-1</x:v>
      </x:c>
      <x:c r="K8438" s="8" t="str"/>
    </x:row>
    <x:row r="8439" ht="334" customHeight="1">
      <x:c r="A8439" s="21" t="n">
        <x:v>4</x:v>
      </x:c>
      <x:c r="B8439" s="21" t="n">
        <x:v>2</x:v>
      </x:c>
      <x:c r="C8439" s="8" t="str">
        <x:v>Cargo Operations and Dangerous Goods · Language accuracy · p168 · 1</x:v>
      </x:c>
      <x:c r="D8439" s="8" t="str">
        <x:v>Reference page 164: Check the draft bay plan</x:v>
      </x:c>
      <x:c r="E8439" s="21" t="n">
        <x:v>2</x:v>
      </x:c>
      <x:c r="F8439" s="21" t="n">
        <x:v>2</x:v>
      </x:c>
      <x:c r="G8439"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8439" s="8" t="str">
        <x:v>164</x:v>
      </x:c>
      <x:c r="I8439" s="8" t="str">
        <x:v>Maritime English 3.17 Plus, First Edition 2026, PDF page 164</x:v>
      </x:c>
      <x:c r="J8439" s="8" t="str">
        <x:v>loma-book-u8-p168-round-2-1</x:v>
      </x:c>
      <x:c r="K8439" s="8" t="str"/>
    </x:row>
    <x:row r="8440" ht="334" customHeight="1">
      <x:c r="A8440" s="21" t="n">
        <x:v>4</x:v>
      </x:c>
      <x:c r="B8440" s="21" t="n">
        <x:v>2</x:v>
      </x:c>
      <x:c r="C8440" s="8" t="str">
        <x:v>Cargo Operations and Dangerous Goods · Language accuracy · p168 · 1</x:v>
      </x:c>
      <x:c r="D8440" s="8" t="str">
        <x:v>Reference page 165: Record a cargo discrepancy</x:v>
      </x:c>
      <x:c r="E8440" s="21" t="n">
        <x:v>1</x:v>
      </x:c>
      <x:c r="F8440" s="21" t="n">
        <x:v>2</x:v>
      </x:c>
      <x:c r="G8440"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8440" s="8" t="str">
        <x:v>165</x:v>
      </x:c>
      <x:c r="I8440" s="8" t="str">
        <x:v>Maritime English 3.17 Plus, First Edition 2026, PDF page 165</x:v>
      </x:c>
      <x:c r="J8440" s="8" t="str">
        <x:v>loma-book-u8-p168-round-2-1</x:v>
      </x:c>
      <x:c r="K8440" s="8" t="str"/>
    </x:row>
    <x:row r="8441" ht="334" customHeight="1">
      <x:c r="A8441" s="21" t="n">
        <x:v>4</x:v>
      </x:c>
      <x:c r="B8441" s="21" t="n">
        <x:v>2</x:v>
      </x:c>
      <x:c r="C8441" s="8" t="str">
        <x:v>Cargo Operations and Dangerous Goods · Language accuracy · p168 · 1</x:v>
      </x:c>
      <x:c r="D8441" s="8" t="str">
        <x:v>Reference page 165: Record a cargo discrepancy</x:v>
      </x:c>
      <x:c r="E8441" s="21" t="n">
        <x:v>2</x:v>
      </x:c>
      <x:c r="F8441" s="21" t="n">
        <x:v>2</x:v>
      </x:c>
      <x:c r="G8441"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8441" s="8" t="str">
        <x:v>165</x:v>
      </x:c>
      <x:c r="I8441" s="8" t="str">
        <x:v>Maritime English 3.17 Plus, First Edition 2026, PDF page 165</x:v>
      </x:c>
      <x:c r="J8441" s="8" t="str">
        <x:v>loma-book-u8-p168-round-2-1</x:v>
      </x:c>
      <x:c r="K8441" s="8" t="str"/>
    </x:row>
    <x:row r="8442" ht="334" customHeight="1">
      <x:c r="A8442" s="21" t="n">
        <x:v>4</x:v>
      </x:c>
      <x:c r="B8442" s="21" t="n">
        <x:v>2</x:v>
      </x:c>
      <x:c r="C8442" s="8" t="str">
        <x:v>Cargo Operations and Dangerous Goods · Language accuracy · p168 · 2</x:v>
      </x:c>
      <x:c r="D8442" s="8" t="str">
        <x:v>Source passage</x:v>
      </x:c>
      <x:c r="E8442" s="21" t="n">
        <x:v>1</x:v>
      </x:c>
      <x:c r="F8442" s="21" t="n">
        <x:v>3</x:v>
      </x:c>
      <x:c r="G8442" s="8" t="str">
        <x:v>PDF PAGE 168
UNIT 8 SUMMATIVE TEST                                                                                                             Time: 55 minutes
 Cargo Operations and Dangerous Goods                            Total: 62 marks
NAME:                          CLASS:                  SCORE:
  A. VOCABULARY                                                                                 14 marks
  1. How fast cargo is loaded, in tonnes per hour.
  2. The empty space above a liquid cargo.
  3.  Keeping incompatible cargoes apart by a required distance.
  4. A wire or chain securing cargo in place.
  5.  Material laid under cargo to protect it.
  6. The hazard label displayed on a container.
  7. The international code governing dangerous goods by sea.
  8. To fill a tank slowly to its final level.
  9. The fixed pipe connection where cargo hoses are attached.
10. The control that halts a transfer at once.
</x:v>
      </x:c>
      <x:c r="H8442" s="8" t="str">
        <x:v>168</x:v>
      </x:c>
      <x:c r="I8442" s="8" t="str">
        <x:v>Maritime English 3.17 Plus · Dr. Wayne Vincent Tolomia · physical PDF page(s) 168 · Loma adaptation of u8-p168-round-2</x:v>
      </x:c>
      <x:c r="J8442" s="8" t="str">
        <x:v>loma-book-u8-p168-round-2-2</x:v>
      </x:c>
      <x:c r="K8442" s="8" t="str"/>
    </x:row>
    <x:row r="8443" ht="334" customHeight="1">
      <x:c r="A8443" s="21" t="n">
        <x:v>4</x:v>
      </x:c>
      <x:c r="B8443" s="21" t="n">
        <x:v>2</x:v>
      </x:c>
      <x:c r="C8443" s="8" t="str">
        <x:v>Cargo Operations and Dangerous Goods · Language accuracy · p168 · 2</x:v>
      </x:c>
      <x:c r="D8443" s="8" t="str">
        <x:v>Source passage</x:v>
      </x:c>
      <x:c r="E8443" s="21" t="n">
        <x:v>2</x:v>
      </x:c>
      <x:c r="F8443" s="21" t="n">
        <x:v>3</x:v>
      </x:c>
      <x:c r="G8443" s="8" t="str">
        <x:v>11. The order in which holds or tanks are filled.
12.  Weighing cargo by measuring the vessel's displacement.
13. The numbered category of a dangerous cargo.
14. To refuse to load a unit that does not meet requirements.
  Word bank: draft survey · dunnage · emergency stop · hazard class · IMDG Code · lashing · loading rate · loading sequence · manifold · placard ·
  segregation · to reject · to top off · ullage
  B. GRAMMAR                                                                                    14 marks
  1. How ________ cargo remains for this parcel?
  2.  There are ________ trucks today than yesterday, so the rate may fall.
  3. Use a few: ________ containers in bay twelve have loose lashings.
  4. We discharged ________ ballast than planned because of the trim.
  5. Use a few: There are only ________ items of equipment in that locker.
</x:v>
      </x:c>
      <x:c r="H8443" s="8" t="str">
        <x:v>168</x:v>
      </x:c>
      <x:c r="I8443" s="8" t="str">
        <x:v>Maritime English 3.17 Plus · Dr. Wayne Vincent Tolomia · physical PDF page(s) 168 · Loma adaptation of u8-p168-round-2</x:v>
      </x:c>
      <x:c r="J8443" s="8" t="str">
        <x:v>loma-book-u8-p168-round-2-2</x:v>
      </x:c>
      <x:c r="K8443" s="8" t="str"/>
    </x:row>
    <x:row r="8444" ht="334" customHeight="1">
      <x:c r="A8444" s="21" t="n">
        <x:v>4</x:v>
      </x:c>
      <x:c r="B8444" s="21" t="n">
        <x:v>2</x:v>
      </x:c>
      <x:c r="C8444" s="8" t="str">
        <x:v>Cargo Operations and Dangerous Goods · Language accuracy · p168 · 2</x:v>
      </x:c>
      <x:c r="D8444" s="8" t="str">
        <x:v>Source passage</x:v>
      </x:c>
      <x:c r="E8444" s="21" t="n">
        <x:v>3</x:v>
      </x:c>
      <x:c r="F8444" s="21" t="n">
        <x:v>3</x:v>
      </x:c>
      <x:c r="G8444" s="8" t="str">
        <x:v>
  6. How ________ units are affected by the damaged placards?
  7. Use many: We loaded ________ tonnes before the operation stopped.
  8.  Correct the error: How much containers are affected in hold three?
  9.  Correct the error: There were less trucks today, so the rate fell.
10.  Correct the error: We loaded a large number of cargo this morning.
11.  Rewrite with the correct quantifier: How many cargo remains?
12.  Rewrite using a counting word: We have three equipments in the locker.
13.  Build a sentence: two units / hold three / have / damaged placards
14.  Build a sentence: we / discharge / less ballast / than planned</x:v>
      </x:c>
      <x:c r="H8444" s="8" t="str">
        <x:v>168</x:v>
      </x:c>
      <x:c r="I8444" s="8" t="str">
        <x:v>Maritime English 3.17 Plus · Dr. Wayne Vincent Tolomia · physical PDF page(s) 168 · Loma adaptation of u8-p168-round-2</x:v>
      </x:c>
      <x:c r="J8444" s="8" t="str">
        <x:v>loma-book-u8-p168-round-2-2</x:v>
      </x:c>
      <x:c r="K8444" s="8" t="str"/>
    </x:row>
    <x:row r="8445" ht="334" customHeight="1">
      <x:c r="A8445" s="21" t="n">
        <x:v>4</x:v>
      </x:c>
      <x:c r="B8445" s="21" t="n">
        <x:v>2</x:v>
      </x:c>
      <x:c r="C8445" s="8" t="str">
        <x:v>Cargo Operations and Dangerous Goods · Language accuracy · p168 · 2</x:v>
      </x:c>
      <x:c r="D8445" s="8" t="str">
        <x:v>Reference page 168: Cargo Operations and Dangerous Goods — unit challenge</x:v>
      </x:c>
      <x:c r="E8445" s="21" t="n">
        <x:v>1</x:v>
      </x:c>
      <x:c r="F8445" s="21" t="n">
        <x:v>3</x:v>
      </x:c>
      <x:c r="G8445" s="8" t="str">
        <x:v>UNIT 8 SUMMATIVE TEST                                                                                                             Time: 55 minutes
 Cargo Operations and Dangerous Goods                            Total: 62 marks
NAME:                          CLASS:                  SCORE:
  A. VOCABULARY                                                                                 14 marks
  1. How fast cargo is loaded, in tonnes per hour.
  2. The empty space above a liquid cargo.
  3.  Keeping incompatible cargoes apart by a required distance.
  4. A wire or chain securing cargo in place.
  5.  Material laid under cargo to protect it.
  6. The hazard label displayed on a container.
  7. The international code governing dangerous goods by sea.
  8. To fill a tank slowly to its final level.
  9. The fixed pipe connection where cargo hoses are attached.
10. The control that halts a transfer at once.
11. The order in which holds or tanks are filled.
</x:v>
      </x:c>
      <x:c r="H8445" s="8" t="str">
        <x:v>168</x:v>
      </x:c>
      <x:c r="I8445" s="8" t="str">
        <x:v>Maritime English 3.17 Plus, First Edition 2026, PDF page 168</x:v>
      </x:c>
      <x:c r="J8445" s="8" t="str">
        <x:v>loma-book-u8-p168-round-2-2</x:v>
      </x:c>
      <x:c r="K8445" s="8" t="str"/>
    </x:row>
    <x:row r="8446" ht="334" customHeight="1">
      <x:c r="A8446" s="21" t="n">
        <x:v>4</x:v>
      </x:c>
      <x:c r="B8446" s="21" t="n">
        <x:v>2</x:v>
      </x:c>
      <x:c r="C8446" s="8" t="str">
        <x:v>Cargo Operations and Dangerous Goods · Language accuracy · p168 · 2</x:v>
      </x:c>
      <x:c r="D8446" s="8" t="str">
        <x:v>Reference page 168: Cargo Operations and Dangerous Goods — unit challenge</x:v>
      </x:c>
      <x:c r="E8446" s="21" t="n">
        <x:v>2</x:v>
      </x:c>
      <x:c r="F8446" s="21" t="n">
        <x:v>3</x:v>
      </x:c>
      <x:c r="G8446" s="8" t="str">
        <x:v>12.  Weighing cargo by measuring the vessel's displacement.
13. The numbered category of a dangerous cargo.
14. To refuse to load a unit that does not meet requirements.
  Word bank: draft survey · dunnage · emergency stop · hazard class · IMDG Code · lashing · loading rate · loading sequence · manifold · placard ·
  segregation · to reject · to top off · ullage
  B. GRAMMAR                                                                                    14 marks
  1. How ________ cargo remains for this parcel?
  2.  There are ________ trucks today than yesterday, so the rate may fall.
  3. Use a few: ________ containers in bay twelve have loose lashings.
  4. We discharged ________ ballast than planned because of the trim.
  5. Use a few: There are only ________ items of equipment in that locker.
</x:v>
      </x:c>
      <x:c r="H8446" s="8" t="str">
        <x:v>168</x:v>
      </x:c>
      <x:c r="I8446" s="8" t="str">
        <x:v>Maritime English 3.17 Plus, First Edition 2026, PDF page 168</x:v>
      </x:c>
      <x:c r="J8446" s="8" t="str">
        <x:v>loma-book-u8-p168-round-2-2</x:v>
      </x:c>
      <x:c r="K8446" s="8" t="str"/>
    </x:row>
    <x:row r="8447" ht="334" customHeight="1">
      <x:c r="A8447" s="21" t="n">
        <x:v>4</x:v>
      </x:c>
      <x:c r="B8447" s="21" t="n">
        <x:v>2</x:v>
      </x:c>
      <x:c r="C8447" s="8" t="str">
        <x:v>Cargo Operations and Dangerous Goods · Language accuracy · p168 · 2</x:v>
      </x:c>
      <x:c r="D8447" s="8" t="str">
        <x:v>Reference page 168: Cargo Operations and Dangerous Goods — unit challenge</x:v>
      </x:c>
      <x:c r="E8447" s="21" t="n">
        <x:v>3</x:v>
      </x:c>
      <x:c r="F8447" s="21" t="n">
        <x:v>3</x:v>
      </x:c>
      <x:c r="G8447" s="8" t="str">
        <x:v>  6. How ________ units are affected by the damaged placards?
  7. Use many: We loaded ________ tonnes before the operation stopped.
  8.  Correct the error: How much containers are affected in hold three?
  9.  Correct the error: There were less trucks today, so the rate fell.
10.  Correct the error: We loaded a large number of cargo this morning.
11.  Rewrite with the correct quantifier: How many cargo remains?
12.  Rewrite using a counting word: We have three equipments in the locker.
13.  Build a sentence: two units / hold three / have / damaged placards
14.  Build a sentence: we / discharge / less ballast / than planned</x:v>
      </x:c>
      <x:c r="H8447" s="8" t="str">
        <x:v>168</x:v>
      </x:c>
      <x:c r="I8447" s="8" t="str">
        <x:v>Maritime English 3.17 Plus, First Edition 2026, PDF page 168</x:v>
      </x:c>
      <x:c r="J8447" s="8" t="str">
        <x:v>loma-book-u8-p168-round-2-2</x:v>
      </x:c>
      <x:c r="K8447" s="8" t="str"/>
    </x:row>
    <x:row r="8448" ht="334" customHeight="1">
      <x:c r="A8448" s="21" t="n">
        <x:v>4</x:v>
      </x:c>
      <x:c r="B8448" s="21" t="n">
        <x:v>2</x:v>
      </x:c>
      <x:c r="C8448" s="8" t="str">
        <x:v>Cargo Operations and Dangerous Goods · Language accuracy · p168 · 2</x:v>
      </x:c>
      <x:c r="D8448" s="8" t="str">
        <x:v>Reference page 151: Cargo Operations and Dangerous Goods — vocabulary</x:v>
      </x:c>
      <x:c r="E8448" s="21" t="n">
        <x:v>1</x:v>
      </x:c>
      <x:c r="F8448" s="21" t="n">
        <x:v>3</x:v>
      </x:c>
      <x:c r="G8448" s="8" t="str">
        <x:v>A  VOCABULARY
Study these terms before reading. Say each one aloud, cover the meaning and check that you can use it in a sentence.
  loading rate n.                                            loading sequence n.
  How fast cargo is loaded, in tonnes or cubic metres per hour.        The order in which holds or tanks are filled.
   e.g. The loading rate is eight hundred tonnes per hour.                      e.g. Question: what is the loading sequence?
  to top off  v. phr.                                              ullage n.
  To fill a tank slowly to its final level.                                 Distance from the specified tank reference point down to the liquid
                                                                         surface.
   e.g. Reduce the rate for topping off.
                                                                                 e.g. The ullage in tank four is one point two metres.
  draft survey n.                                       stowage n.
  Weighing cargo by measuring the vessel's displacement.           The way cargo is placed and secured on board.
</x:v>
      </x:c>
      <x:c r="H8448" s="8" t="str">
        <x:v>151</x:v>
      </x:c>
      <x:c r="I8448" s="8" t="str">
        <x:v>Maritime English 3.17 Plus, First Edition 2026, PDF page 151</x:v>
      </x:c>
      <x:c r="J8448" s="8" t="str">
        <x:v>loma-book-u8-p168-round-2-2</x:v>
      </x:c>
      <x:c r="K8448" s="8" t="str"/>
    </x:row>
    <x:row r="8449" ht="334" customHeight="1">
      <x:c r="A8449" s="21" t="n">
        <x:v>4</x:v>
      </x:c>
      <x:c r="B8449" s="21" t="n">
        <x:v>2</x:v>
      </x:c>
      <x:c r="C8449" s="8" t="str">
        <x:v>Cargo Operations and Dangerous Goods · Language accuracy · p168 · 2</x:v>
      </x:c>
      <x:c r="D8449" s="8" t="str">
        <x:v>Reference page 151: Cargo Operations and Dangerous Goods — vocabulary</x:v>
      </x:c>
      <x:c r="E8449" s="21" t="n">
        <x:v>2</x:v>
      </x:c>
      <x:c r="F8449" s="21" t="n">
        <x:v>3</x:v>
      </x:c>
      <x:c r="G8449" s="8" t="str">
        <x:v>   e.g. The initial draft survey was carried out at 0900.                         e.g. Check the stowage before the hatches are closed.
  lashing n.                                         dunnage n.
  A rope, wire or chain securing cargo in place.                          Material laid under or between cargo to protect it.
   e.g. Two containers in bay twelve have loose lashings.                      e.g. The bags were stowed on double dunnage.
  segregation n.                                  IMDG Code n.
   Separating incompatible goods as required by the applicable cargo-specific provisions.     The international code governing dangerous goods by sea.
   e.g. Check the segregation table before stowage.                           e.g. The IMDG Code sets the class and the segregation.
  hazard class n.                                           placard n.
  The numbered category of a dangerous cargo.                  A hazard sign displayed on a cargo transport unit; packages use labels.
   e.g. Class three is flammable liquids.                                        e.g. Two containers have damaged placards.
  to reject  v.                                            cargo pump n.
</x:v>
      </x:c>
      <x:c r="H8449" s="8" t="str">
        <x:v>151</x:v>
      </x:c>
      <x:c r="I8449" s="8" t="str">
        <x:v>Maritime English 3.17 Plus, First Edition 2026, PDF page 151</x:v>
      </x:c>
      <x:c r="J8449" s="8" t="str">
        <x:v>loma-book-u8-p168-round-2-2</x:v>
      </x:c>
      <x:c r="K8449" s="8" t="str"/>
    </x:row>
    <x:row r="8450" ht="334" customHeight="1">
      <x:c r="A8450" s="21" t="n">
        <x:v>4</x:v>
      </x:c>
      <x:c r="B8450" s="21" t="n">
        <x:v>2</x:v>
      </x:c>
      <x:c r="C8450" s="8" t="str">
        <x:v>Cargo Operations and Dangerous Goods · Language accuracy · p168 · 2</x:v>
      </x:c>
      <x:c r="D8450" s="8" t="str">
        <x:v>Reference page 151: Cargo Operations and Dangerous Goods — vocabulary</x:v>
      </x:c>
      <x:c r="E8450" s="21" t="n">
        <x:v>3</x:v>
      </x:c>
      <x:c r="F8450" s="21" t="n">
        <x:v>3</x:v>
      </x:c>
      <x:c r="G8450" s="8" t="str">
        <x:v>  To refuse to load a unit that does not meet requirements.           The pump moving liquid cargo to or from the tanks.
   e.g. Do not load the damaged containers; reject them.                      e.g. Stop the cargo pump immediately.
  manifold n.                                         emergency stop n.
  The fixed pipe connection where cargo hoses are attached.         The control that halts transfer at once.
   e.g. Samples are drawn at the ship's manifold.                              e.g. Stand by the emergency stop during topping off.
  QUICK PRACTICE — COVER THE MEANINGS AND ANSWER FROM MEMORY
     1. Which four terms apply to liquid cargo rather than to containers?
     2. Which three terms relate specifically to dangerous goods?
     3.  Write one sentence stating a loading rate with its unit:
  NOTES</x:v>
      </x:c>
      <x:c r="H8450" s="8" t="str">
        <x:v>151</x:v>
      </x:c>
      <x:c r="I8450" s="8" t="str">
        <x:v>Maritime English 3.17 Plus, First Edition 2026, PDF page 151</x:v>
      </x:c>
      <x:c r="J8450" s="8" t="str">
        <x:v>loma-book-u8-p168-round-2-2</x:v>
      </x:c>
      <x:c r="K8450" s="8" t="str"/>
    </x:row>
    <x:row r="8451" ht="334" customHeight="1">
      <x:c r="A8451" s="21" t="n">
        <x:v>4</x:v>
      </x:c>
      <x:c r="B8451" s="21" t="n">
        <x:v>2</x:v>
      </x:c>
      <x:c r="C8451" s="8" t="str">
        <x:v>Cargo Operations and Dangerous Goods · Language accuracy · p168 · 2</x:v>
      </x:c>
      <x:c r="D8451" s="8" t="str">
        <x:v>Reference page 152: Stop Loading in Hold Three</x:v>
      </x:c>
      <x:c r="E8451" s="21" t="n">
        <x:v>1</x:v>
      </x:c>
      <x:c r="F8451" s="21" t="n">
        <x:v>3</x:v>
      </x:c>
      <x:c r="G8451" s="8" t="str">
        <x:v>UNIT 8 | B READING AND LISTENING
Stop Loading in Hold Three
  The situation
  An invented general-cargo operation. The transport documents identify the cargo classes. The dialogue
  practises quantities, defects and requests for verification; it does not supply a complete IMDG stowage
  decision.
CHIEF OFFICER Loading master, confirm the sequence. Holds two and four first, then one and three.
LOADING MASTER Confirmed. The present loading rate is eight hundred tonnes per hour. We have loaded
four thousand two hundred tonnes; eleven thousand eight hundred tonnes remain. There are fewer trucks
today, so the rate may fall.
CHIEF OFFICER Duty engineer, report the ballast status.
DUTY ENGINEER Pump number one is running at about six hundred cubic metres per hour. Number two is on
</x:v>
      </x:c>
      <x:c r="H8451" s="8" t="str">
        <x:v>152</x:v>
      </x:c>
      <x:c r="I8451" s="8" t="str">
        <x:v>Maritime English 3.17 Plus, First Edition 2026, PDF page 152</x:v>
      </x:c>
      <x:c r="J8451" s="8" t="str">
        <x:v>loma-book-u8-p168-round-2-2</x:v>
      </x:c>
      <x:c r="K8451" s="8" t="str"/>
    </x:row>
    <x:row r="8452" ht="334" customHeight="1">
      <x:c r="A8452" s="21" t="n">
        <x:v>4</x:v>
      </x:c>
      <x:c r="B8452" s="21" t="n">
        <x:v>2</x:v>
      </x:c>
      <x:c r="C8452" s="8" t="str">
        <x:v>Cargo Operations and Dangerous Goods · Language accuracy · p168 · 2</x:v>
      </x:c>
      <x:c r="D8452" s="8" t="str">
        <x:v>Reference page 152: Stop Loading in Hold Three</x:v>
      </x:c>
      <x:c r="E8452" s="21" t="n">
        <x:v>2</x:v>
      </x:c>
      <x:c r="F8452" s="21" t="n">
        <x:v>3</x:v>
      </x:c>
      <x:c r="G8452" s="8" t="str">
        <x:v>standby. We are following the approved ballast plan.
CHIEF OFFICER For this stage, the plan gives a trim limit of one metre by the stern. Report any approach to
the limit.
DECK CADET Two units in hold three have damaged placards. One is torn and the other cannot be read. Their
identifiers match the transport documents, which list Class 3 cargo.
CHIEF OFFICER INSTRUCTION. Stop loading in hold three. Hold those two units pending verification.
LOADING MASTER Loading stopped in hold three at 1115 LT. What action is required?
CHIEF OFFICER Do not accept the units as compliant while required information is unreadable. Arrange
rectification or removal under the agreed safe handling plan. Provide a corrected stowage proposal and check
the applicable cargo-specific segregation requirements before resuming.
LOADING MASTER Understood. We will send the revised proposal within thirty minutes. What about the other
holds?
</x:v>
      </x:c>
      <x:c r="H8452" s="8" t="str">
        <x:v>152</x:v>
      </x:c>
      <x:c r="I8452" s="8" t="str">
        <x:v>Maritime English 3.17 Plus, First Edition 2026, PDF page 152</x:v>
      </x:c>
      <x:c r="J8452" s="8" t="str">
        <x:v>loma-book-u8-p168-round-2-2</x:v>
      </x:c>
      <x:c r="K8452" s="8" t="str"/>
    </x:row>
    <x:row r="8453" ht="334" customHeight="1">
      <x:c r="A8453" s="21" t="n">
        <x:v>4</x:v>
      </x:c>
      <x:c r="B8453" s="21" t="n">
        <x:v>2</x:v>
      </x:c>
      <x:c r="C8453" s="8" t="str">
        <x:v>Cargo Operations and Dangerous Goods · Language accuracy · p168 · 2</x:v>
      </x:c>
      <x:c r="D8453" s="8" t="str">
        <x:v>Reference page 152: Stop Loading in Hold Three</x:v>
      </x:c>
      <x:c r="E8453" s="21" t="n">
        <x:v>3</x:v>
      </x:c>
      <x:c r="F8453" s="21" t="n">
        <x:v>3</x:v>
      </x:c>
      <x:c r="G8453" s="8" t="str">
        <x:v>
CHIEF OFFICER Their work has been separately reviewed and may continue under the agreed plan in this
case. Cadet, record the identifiers and time and obtain photographs from a safe position. I will issue a written
protest and request acknowledgement of receipt.
Original classroom dialogue adapted from the supplied manuscript. Operational data are fictional; this is not a complete operating procedure.
Code edition reference: S5. Cargo-specific requirements must be checked in the full applicable Code and vessel documents; class numbers
alone are not a full stowage assessment.
  CLASS NOTES</x:v>
      </x:c>
      <x:c r="H8453" s="8" t="str">
        <x:v>152</x:v>
      </x:c>
      <x:c r="I8453" s="8" t="str">
        <x:v>Maritime English 3.17 Plus, First Edition 2026, PDF page 152</x:v>
      </x:c>
      <x:c r="J8453" s="8" t="str">
        <x:v>loma-book-u8-p168-round-2-2</x:v>
      </x:c>
      <x:c r="K8453" s="8" t="str"/>
    </x:row>
    <x:row r="8454" ht="334" customHeight="1">
      <x:c r="A8454" s="21" t="n">
        <x:v>4</x:v>
      </x:c>
      <x:c r="B8454" s="21" t="n">
        <x:v>2</x:v>
      </x:c>
      <x:c r="C8454" s="8" t="str">
        <x:v>Cargo Operations and Dangerous Goods · Language accuracy · p168 · 2</x:v>
      </x:c>
      <x:c r="D8454" s="8" t="str">
        <x:v>Reference page 155: Before Loading Continues: Checking Cargo</x:v>
      </x:c>
      <x:c r="E8454" s="21" t="n">
        <x:v>1</x:v>
      </x:c>
      <x:c r="F8454" s="21" t="n">
        <x:v>3</x:v>
      </x:c>
      <x:c r="G8454" s="8" t="str">
        <x:v>UNIT 8 | B3 READING FOR MEANING
Before Loading Continues: Checking Cargo
Information
  Before you read
  Could a damaged symbol alone provide enough information to identify a cargo?
Reading focus: Cross-check documents, quantities and a supplied instruction.
A A cargo check compares several sources, not just one label. The officer needs the cargo identity in the
transport documents, the unit identification, the applicable hazard information and the relevant stowage
instructions. A damaged placard is reported as damaged. Its appearance alone does not prove which
substance is inside the unit.
B At 1010 LT on MV Cedar Bay, the cadet compares Unit C31 with a document supplied for the exercise.
The document identifies the cargo as Class 3, flammable liquid. The unit identification agrees, but one
required placard is unreadable. The cadet reports that observation and the document reference to the
</x:v>
      </x:c>
      <x:c r="H8454" s="8" t="str">
        <x:v>155</x:v>
      </x:c>
      <x:c r="I8454" s="8" t="str">
        <x:v>Maritime English 3.17 Plus, First Edition 2026, PDF page 155</x:v>
      </x:c>
      <x:c r="J8454" s="8" t="str">
        <x:v>loma-book-u8-p168-round-2-2</x:v>
      </x:c>
      <x:c r="K8454" s="8" t="str"/>
    </x:row>
    <x:row r="8455" ht="334" customHeight="1">
      <x:c r="A8455" s="21" t="n">
        <x:v>4</x:v>
      </x:c>
      <x:c r="B8455" s="21" t="n">
        <x:v>2</x:v>
      </x:c>
      <x:c r="C8455" s="8" t="str">
        <x:v>Cargo Operations and Dangerous Goods · Language accuracy · p168 · 2</x:v>
      </x:c>
      <x:c r="D8455" s="8" t="str">
        <x:v>Reference page 155: Before Loading Continues: Checking Cargo</x:v>
      </x:c>
      <x:c r="E8455" s="21" t="n">
        <x:v>2</x:v>
      </x:c>
      <x:c r="F8455" s="21" t="n">
        <x:v>3</x:v>
      </x:c>
      <x:c r="G8455" s="8" t="str">
        <x:v>Chief Officer. The officer holds the affected unit pending verification and arranges a check with the
terminal. The cadet does not guess what the damaged placard says.
C The practice plan contains a second problem. Unit O51 is listed as Division 5.1. A written instruction
from the fictional cargo officer requires C31 and O51 to be placed in different numbered bays for this
exercise, but both appear in Bay 12. Students can identify that conflict by reading the instruction and the
plan. This simplified instruction is not an IMDG segregation table and must not be used to plan a real
shipment.
D At 1040 the terminal sends revised information. Before recording the matter as closed, the officer
checks that the unit details and required markings have been verified and that the plan reflects the
agreed corrections. Actual dangerous-goods decisions require the current Code, the specific entry and
the vessel's procedures. For this 2026 course reference, the IMDG Code 2024 Edition includes
Amendment 42-24. A clear written record states what was checked, what remains unresolved and who
must report next.
Word support
</x:v>
      </x:c>
      <x:c r="H8455" s="8" t="str">
        <x:v>155</x:v>
      </x:c>
      <x:c r="I8455" s="8" t="str">
        <x:v>Maritime English 3.17 Plus, First Edition 2026, PDF page 155</x:v>
      </x:c>
      <x:c r="J8455" s="8" t="str">
        <x:v>loma-book-u8-p168-round-2-2</x:v>
      </x:c>
      <x:c r="K8455" s="8" t="str"/>
    </x:row>
    <x:row r="8456" ht="334" customHeight="1">
      <x:c r="A8456" s="21" t="n">
        <x:v>4</x:v>
      </x:c>
      <x:c r="B8456" s="21" t="n">
        <x:v>2</x:v>
      </x:c>
      <x:c r="C8456" s="8" t="str">
        <x:v>Cargo Operations and Dangerous Goods · Language accuracy · p168 · 2</x:v>
      </x:c>
      <x:c r="D8456" s="8" t="str">
        <x:v>Reference page 155: Before Loading Continues: Checking Cargo</x:v>
      </x:c>
      <x:c r="E8456" s="21" t="n">
        <x:v>3</x:v>
      </x:c>
      <x:c r="F8456" s="21" t="n">
        <x:v>3</x:v>
      </x:c>
      <x:c r="G8456" s="8" t="str">
        <x:v>discrepancy: a difference between records that should agree   |  legible: clear enough to read   |  verify: check against
evidence
Original teaching article; vessel names, people and operational data are fictional. Content/design references: S1, S5, S9; see Sources and
editorial notes.
  CLASS NOTES</x:v>
      </x:c>
      <x:c r="H8456" s="8" t="str">
        <x:v>155</x:v>
      </x:c>
      <x:c r="I8456" s="8" t="str">
        <x:v>Maritime English 3.17 Plus, First Edition 2026, PDF page 155</x:v>
      </x:c>
      <x:c r="J8456" s="8" t="str">
        <x:v>loma-book-u8-p168-round-2-2</x:v>
      </x:c>
      <x:c r="K8456" s="8" t="str"/>
    </x:row>
    <x:row r="8457" ht="334" customHeight="1">
      <x:c r="A8457" s="21" t="n">
        <x:v>4</x:v>
      </x:c>
      <x:c r="B8457" s="21" t="n">
        <x:v>2</x:v>
      </x:c>
      <x:c r="C8457" s="8" t="str">
        <x:v>Cargo Operations and Dangerous Goods · Language accuracy · p168 · 2</x:v>
      </x:c>
      <x:c r="D8457" s="8" t="str">
        <x:v>Reference page 157: Countable and uncountable quantities</x:v>
      </x:c>
      <x:c r="E8457" s="21" t="n">
        <x:v>1</x:v>
      </x:c>
      <x:c r="F8457" s="21" t="n">
        <x:v>3</x:v>
      </x:c>
      <x:c r="G8457" s="8" t="str">
        <x:v>UNIT 8 | C GRAMMAR - FORMS AND MEANING
Countable nouns and quantifiers
A countable noun names separate items: a container, two pumps. An uncountable noun names a substance
or a general category: fuel, equipment. Use a unit or counting phrase when you need an exact quantity.
 Use                   Countable examples           Uncountable examples
 Nouns                     containers, drums, trucks,           fuel, ballast water, equipment, information
                      pumps
 Question             How many containers?        How much cargo?
 Large quantity          many / a large number of       much / a large amount of cargo
                            containers
 Small positive quantity    a few drums                  a little fuel
</x:v>
      </x:c>
      <x:c r="H8457" s="8" t="str">
        <x:v>157</x:v>
      </x:c>
      <x:c r="I8457" s="8" t="str">
        <x:v>Maritime English 3.17 Plus, First Edition 2026, PDF page 157</x:v>
      </x:c>
      <x:c r="J8457" s="8" t="str">
        <x:v>loma-book-u8-p168-round-2-2</x:v>
      </x:c>
      <x:c r="K8457" s="8" t="str"/>
    </x:row>
    <x:row r="8458" ht="334" customHeight="1">
      <x:c r="A8458" s="21" t="n">
        <x:v>4</x:v>
      </x:c>
      <x:c r="B8458" s="21" t="n">
        <x:v>2</x:v>
      </x:c>
      <x:c r="C8458" s="8" t="str">
        <x:v>Cargo Operations and Dangerous Goods · Language accuracy · p168 · 2</x:v>
      </x:c>
      <x:c r="D8458" s="8" t="str">
        <x:v>Reference page 157: Countable and uncountable quantities</x:v>
      </x:c>
      <x:c r="E8458" s="21" t="n">
        <x:v>2</x:v>
      </x:c>
      <x:c r="F8458" s="21" t="n">
        <x:v>3</x:v>
      </x:c>
      <x:c r="G8458" s="8" t="str">
        <x:v>
 Smaller quantity           fewer trucks                       less ballast water
 Exact quantity             three pumps / twenty tonnes       three items of equipment / twenty tonnes of
                                                          cargo
Count the unit, not the substance
How much cargo remains? How many tonnes remain? Cargo refers to the material collectively; tonnes are
countable units. Include the unit when reporting a number.
Common general meanings
Equipment, machinery and information are uncountable in the meanings used here: two items of equipment,
not two equipments. Cargo usually functions as a mass noun here, although cargoes can mean separate
loads. Damage is uncountable for physical harm; legal damages has a different meaning.
A few / few and a little / little
</x:v>
      </x:c>
      <x:c r="H8458" s="8" t="str">
        <x:v>157</x:v>
      </x:c>
      <x:c r="I8458" s="8" t="str">
        <x:v>Maritime English 3.17 Plus, First Edition 2026, PDF page 157</x:v>
      </x:c>
      <x:c r="J8458" s="8" t="str">
        <x:v>loma-book-u8-p168-round-2-2</x:v>
      </x:c>
      <x:c r="K8458" s="8" t="str"/>
    </x:row>
    <x:row r="8459" ht="334" customHeight="1">
      <x:c r="A8459" s="21" t="n">
        <x:v>4</x:v>
      </x:c>
      <x:c r="B8459" s="21" t="n">
        <x:v>2</x:v>
      </x:c>
      <x:c r="C8459" s="8" t="str">
        <x:v>Cargo Operations and Dangerous Goods · Language accuracy · p168 · 2</x:v>
      </x:c>
      <x:c r="D8459" s="8" t="str">
        <x:v>Reference page 157: Countable and uncountable quantities</x:v>
      </x:c>
      <x:c r="E8459" s="21" t="n">
        <x:v>3</x:v>
      </x:c>
      <x:c r="F8459" s="21" t="n">
        <x:v>3</x:v>
      </x:c>
      <x:c r="G8459" s="8" t="str">
        <x:v>
A few containers means some containers. Few containers emphasises a small number. A little fuel means
some fuel; little fuel emphasises that the amount is small. In positive everyday sentences, a lot of is often more
natural than much.
Examples are for language learning. Sources: S1; see editorial notes.
  CLASS NOTES</x:v>
      </x:c>
      <x:c r="H8459" s="8" t="str">
        <x:v>157</x:v>
      </x:c>
      <x:c r="I8459" s="8" t="str">
        <x:v>Maritime English 3.17 Plus, First Edition 2026, PDF page 157</x:v>
      </x:c>
      <x:c r="J8459" s="8" t="str">
        <x:v>loma-book-u8-p168-round-2-2</x:v>
      </x:c>
      <x:c r="K8459" s="8" t="str"/>
    </x:row>
    <x:row r="8460" ht="334" customHeight="1">
      <x:c r="A8460" s="21" t="n">
        <x:v>4</x:v>
      </x:c>
      <x:c r="B8460" s="21" t="n">
        <x:v>2</x:v>
      </x:c>
      <x:c r="C8460" s="8" t="str">
        <x:v>Cargo Operations and Dangerous Goods · Language accuracy · p168 · 2</x:v>
      </x:c>
      <x:c r="D8460" s="8" t="str">
        <x:v>Reference page 163: Cargo information: symbols and documents</x:v>
      </x:c>
      <x:c r="E8460" s="21" t="n">
        <x:v>1</x:v>
      </x:c>
      <x:c r="F8460" s="21" t="n">
        <x:v>3</x:v>
      </x:c>
      <x:c r="G8460" s="8" t="str">
        <x:v>UNIT 8 | VISUAL AND PRACTICAL RESOURCE
Cargo information: symbols and documents
These redrawn reference symbols support recognition only. Read the class or division number as well as the
symbol. They are not full-size regulatory labels for use on cargo.
                     3                                               5.1
             CLASS 3                            DIVISION 5.1
            Flammable liquids                      Oxidizing substances
Symbol reference: S9, DOT Chart 17. No U.S. quantity thresholds or carriage permissions are applied here. Maritime stowage requires
cargo-specific IMDG checks (S5).
Supplied training manifest and checks
 Unit     Document / required condition                  Observed or plan data
</x:v>
      </x:c>
      <x:c r="H8460" s="8" t="str">
        <x:v>163</x:v>
      </x:c>
      <x:c r="I8460" s="8" t="str">
        <x:v>Maritime English 3.17 Plus, First Edition 2026, PDF page 163</x:v>
      </x:c>
      <x:c r="J8460" s="8" t="str">
        <x:v>loma-book-u8-p168-round-2-2</x:v>
      </x:c>
      <x:c r="K8460" s="8" t="str"/>
    </x:row>
    <x:row r="8461" ht="334" customHeight="1">
      <x:c r="A8461" s="21" t="n">
        <x:v>4</x:v>
      </x:c>
      <x:c r="B8461" s="21" t="n">
        <x:v>2</x:v>
      </x:c>
      <x:c r="C8461" s="8" t="str">
        <x:v>Cargo Operations and Dangerous Goods · Language accuracy · p168 · 2</x:v>
      </x:c>
      <x:c r="D8461" s="8" t="str">
        <x:v>Reference page 163: Cargo information: symbols and documents</x:v>
      </x:c>
      <x:c r="E8461" s="21" t="n">
        <x:v>2</x:v>
      </x:c>
      <x:c r="F8461" s="21" t="n">
        <x:v>3</x:v>
      </x:c>
      <x:c r="G8461" s="8" t="str">
        <x:v>
 C31       Class 3; correct unit ID; legible required placards     One required placard unreadable.
 O51        Division 5.1; separate bay from C31 for this exercise   Proposed in Bay 12 with C31.
 D04      Documented gross mass: 12 tonnes                  Plan mass: 15 tonnes.
 R07       Refrigerated unit; power connection required          Assigned slot has no power available.
 G10       General cargo, approved for Bay 16                 Data agree; no defect stated.
 U99     No entry in the supplied approved manifest         Shown in the draft plan.
 SCOPE OF THE EXERCISE
  The C31/O51 separation condition is an invented cargo officer's instruction for this exercise. It is NOT an IMDG
  segregation table. A real cargo check requires the actual UN entry, subsidiary hazards and applicable
  requirements.
</x:v>
      </x:c>
      <x:c r="H8461" s="8" t="str">
        <x:v>163</x:v>
      </x:c>
      <x:c r="I8461" s="8" t="str">
        <x:v>Maritime English 3.17 Plus, First Edition 2026, PDF page 163</x:v>
      </x:c>
      <x:c r="J8461" s="8" t="str">
        <x:v>loma-book-u8-p168-round-2-2</x:v>
      </x:c>
      <x:c r="K8461" s="8" t="str"/>
    </x:row>
    <x:row r="8462" ht="334" customHeight="1">
      <x:c r="A8462" s="21" t="n">
        <x:v>4</x:v>
      </x:c>
      <x:c r="B8462" s="21" t="n">
        <x:v>2</x:v>
      </x:c>
      <x:c r="C8462" s="8" t="str">
        <x:v>Cargo Operations and Dangerous Goods · Language accuracy · p168 · 2</x:v>
      </x:c>
      <x:c r="D8462" s="8" t="str">
        <x:v>Reference page 163: Cargo information: symbols and documents</x:v>
      </x:c>
      <x:c r="E8462" s="21" t="n">
        <x:v>3</x:v>
      </x:c>
      <x:c r="F8462" s="21" t="n">
        <x:v>3</x:v>
      </x:c>
      <x:c r="G8462" s="8" t="str">
        <x:v>  CLASS NOTES</x:v>
      </x:c>
      <x:c r="H8462" s="8" t="str">
        <x:v>163</x:v>
      </x:c>
      <x:c r="I8462" s="8" t="str">
        <x:v>Maritime English 3.17 Plus, First Edition 2026, PDF page 163</x:v>
      </x:c>
      <x:c r="J8462" s="8" t="str">
        <x:v>loma-book-u8-p168-round-2-2</x:v>
      </x:c>
      <x:c r="K8462" s="8" t="str"/>
    </x:row>
    <x:row r="8463" ht="334" customHeight="1">
      <x:c r="A8463" s="21" t="n">
        <x:v>4</x:v>
      </x:c>
      <x:c r="B8463" s="21" t="n">
        <x:v>2</x:v>
      </x:c>
      <x:c r="C8463" s="8" t="str">
        <x:v>Cargo Operations and Dangerous Goods · Language accuracy · p168 · 2</x:v>
      </x:c>
      <x:c r="D8463" s="8" t="str">
        <x:v>Reference page 164: Check the draft bay plan</x:v>
      </x:c>
      <x:c r="E8463" s="21" t="n">
        <x:v>1</x:v>
      </x:c>
      <x:c r="F8463" s="21" t="n">
        <x:v>2</x:v>
      </x:c>
      <x:c r="G8463" s="8" t="str">
        <x:v>UNIT 8 | VISUAL AND PRACTICAL RESOURCE
Check the draft bay plan
There are five discrepancies when this plan is compared with V8a. Circle their locations and describe each
one. One issue concerns the supplied separation condition; others concern identity, markings, mass and
service availability.
       BAY 12                BAY 14                BAY 16
      C31             D04             U99
        Placard unreadable                     Plan mass 15 t                    Not listed in manifest
      O51             R07            G10
             Division 5.1                    Power unavailable                      Data agree
</x:v>
      </x:c>
      <x:c r="H8463" s="8" t="str">
        <x:v>164</x:v>
      </x:c>
      <x:c r="I8463" s="8" t="str">
        <x:v>Maritime English 3.17 Plus, First Edition 2026, PDF page 164</x:v>
      </x:c>
      <x:c r="J8463" s="8" t="str">
        <x:v>loma-book-u8-p168-round-2-2</x:v>
      </x:c>
      <x:c r="K8463" s="8" t="str"/>
    </x:row>
    <x:row r="8464" ht="334" customHeight="1">
      <x:c r="A8464" s="21" t="n">
        <x:v>4</x:v>
      </x:c>
      <x:c r="B8464" s="21" t="n">
        <x:v>2</x:v>
      </x:c>
      <x:c r="C8464" s="8" t="str">
        <x:v>Cargo Operations and Dangerous Goods · Language accuracy · p168 · 2</x:v>
      </x:c>
      <x:c r="D8464" s="8" t="str">
        <x:v>Reference page 164: Check the draft bay plan</x:v>
      </x:c>
      <x:c r="E8464" s="21" t="n">
        <x:v>2</x:v>
      </x:c>
      <x:c r="F8464" s="21" t="n">
        <x:v>2</x:v>
      </x:c>
      <x:c r="G8464" s="8" t="str">
        <x:v>Simplified classroom bay / slot layout, not a ship's approved stowage or stability plan.
V8.1. Discrepancy: unit(s), evidence and correction/clarification needed.
V8.2. Discrepancy: unit(s), evidence and correction/clarification needed.
V8.3. Discrepancy: unit(s), evidence and correction/clarification needed.
V8.4. Discrepancy: unit(s), evidence and correction/clarification needed.
V8.5. Discrepancy: unit(s), evidence and correction/clarification needed.
  CLASS NOTES</x:v>
      </x:c>
      <x:c r="H8464" s="8" t="str">
        <x:v>164</x:v>
      </x:c>
      <x:c r="I8464" s="8" t="str">
        <x:v>Maritime English 3.17 Plus, First Edition 2026, PDF page 164</x:v>
      </x:c>
      <x:c r="J8464" s="8" t="str">
        <x:v>loma-book-u8-p168-round-2-2</x:v>
      </x:c>
      <x:c r="K8464" s="8" t="str"/>
    </x:row>
    <x:row r="8465" ht="334" customHeight="1">
      <x:c r="A8465" s="21" t="n">
        <x:v>4</x:v>
      </x:c>
      <x:c r="B8465" s="21" t="n">
        <x:v>2</x:v>
      </x:c>
      <x:c r="C8465" s="8" t="str">
        <x:v>Cargo Operations and Dangerous Goods · Language accuracy · p168 · 2</x:v>
      </x:c>
      <x:c r="D8465" s="8" t="str">
        <x:v>Reference page 165: Record a cargo discrepancy</x:v>
      </x:c>
      <x:c r="E8465" s="21" t="n">
        <x:v>1</x:v>
      </x:c>
      <x:c r="F8465" s="21" t="n">
        <x:v>2</x:v>
      </x:c>
      <x:c r="G8465" s="8" t="str">
        <x:v>UNIT 8 | VISUAL AND PRACTICAL RESOURCE
Record a cargo discrepancy
Choose one discrepancy from V8a-b. Write the facts first. Request a check or correction using the supplied
records. Do not invent a legal outcome or authorise a resumption of work.
 Field                          Your record
 Vessel / time / unit identifiers
 Observed problem
 Document or instruction used as
 evidence
  Action already taken (if supplied)
</x:v>
      </x:c>
      <x:c r="H8465" s="8" t="str">
        <x:v>165</x:v>
      </x:c>
      <x:c r="I8465" s="8" t="str">
        <x:v>Maritime English 3.17 Plus, First Edition 2026, PDF page 165</x:v>
      </x:c>
      <x:c r="J8465" s="8" t="str">
        <x:v>loma-book-u8-p168-round-2-2</x:v>
      </x:c>
      <x:c r="K8465" s="8" t="str"/>
    </x:row>
    <x:row r="8466" ht="334" customHeight="1">
      <x:c r="A8466" s="21" t="n">
        <x:v>4</x:v>
      </x:c>
      <x:c r="B8466" s="21" t="n">
        <x:v>2</x:v>
      </x:c>
      <x:c r="C8466" s="8" t="str">
        <x:v>Cargo Operations and Dangerous Goods · Language accuracy · p168 · 2</x:v>
      </x:c>
      <x:c r="D8466" s="8" t="str">
        <x:v>Reference page 165: Record a cargo discrepancy</x:v>
      </x:c>
      <x:c r="E8466" s="21" t="n">
        <x:v>2</x:v>
      </x:c>
      <x:c r="F8466" s="21" t="n">
        <x:v>2</x:v>
      </x:c>
      <x:c r="G8466" s="8" t="str">
        <x:v>  Clarification or correction requested
 Outstanding confirmation /
  responsible role
Two quantities, two question forms
V8.6. Write a question about the number of affected containers.
V8.7. Write a question about the amount of cargo remaining.
A language record is not a compliance approval. Reference edition for this course: IMDG Code 2024 Edition, Amendment 42-24, mandatory 1
January 2026 (S5).</x:v>
      </x:c>
      <x:c r="H8466" s="8" t="str">
        <x:v>165</x:v>
      </x:c>
      <x:c r="I8466" s="8" t="str">
        <x:v>Maritime English 3.17 Plus, First Edition 2026, PDF page 165</x:v>
      </x:c>
      <x:c r="J8466" s="8" t="str">
        <x:v>loma-book-u8-p168-round-2-2</x:v>
      </x:c>
      <x:c r="K8466" s="8" t="str"/>
    </x:row>
    <x:row r="8467" ht="334" customHeight="1">
      <x:c r="A8467" s="21" t="n">
        <x:v>4</x:v>
      </x:c>
      <x:c r="B8467" s="21" t="n">
        <x:v>2</x:v>
      </x:c>
      <x:c r="C8467" s="8" t="str">
        <x:v>Machinery, Faults and Maintenance · Vocabulary · p172 · 1</x:v>
      </x:c>
      <x:c r="D8467" s="8" t="str">
        <x:v>Source passage</x:v>
      </x:c>
      <x:c r="E8467" s="21" t="n">
        <x:v>1</x:v>
      </x:c>
      <x:c r="F8467" s="21" t="n">
        <x:v>3</x:v>
      </x:c>
      <x:c r="G8467" s="8" t="str">
        <x:v>PDF PAGE 172
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x:v>
      </x:c>
      <x:c r="H8467" s="8" t="str">
        <x:v>172</x:v>
      </x:c>
      <x:c r="I8467" s="8" t="str">
        <x:v>Maritime English 3.17 Plus · Dr. Wayne Vincent Tolomia · physical PDF page(s) 172 · Loma adaptation of u9-p172-vocab-1</x:v>
      </x:c>
      <x:c r="J8467" s="8" t="str">
        <x:v>loma-book-u9-p172-vocab-1-1</x:v>
      </x:c>
      <x:c r="K8467" s="8" t="str"/>
    </x:row>
    <x:row r="8468" ht="334" customHeight="1">
      <x:c r="A8468" s="21" t="n">
        <x:v>4</x:v>
      </x:c>
      <x:c r="B8468" s="21" t="n">
        <x:v>2</x:v>
      </x:c>
      <x:c r="C8468" s="8" t="str">
        <x:v>Machinery, Faults and Maintenance · Vocabulary · p172 · 1</x:v>
      </x:c>
      <x:c r="D8468" s="8" t="str">
        <x:v>Source passage</x:v>
      </x:c>
      <x:c r="E8468" s="21" t="n">
        <x:v>2</x:v>
      </x:c>
      <x:c r="F8468" s="21" t="n">
        <x:v>3</x:v>
      </x:c>
      <x:c r="G8468" s="8" t="str">
        <x:v>   e.g.  I reset the purifier and it ran normally.                                   e.g. The bearing temperature is rising slowly.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x:v>
      </x:c>
      <x:c r="H8468" s="8" t="str">
        <x:v>172</x:v>
      </x:c>
      <x:c r="I8468" s="8" t="str">
        <x:v>Maritime English 3.17 Plus · Dr. Wayne Vincent Tolomia · physical PDF page(s) 172 · Loma adaptation of u9-p172-vocab-1</x:v>
      </x:c>
      <x:c r="J8468" s="8" t="str">
        <x:v>loma-book-u9-p172-vocab-1-1</x:v>
      </x:c>
      <x:c r="K8468" s="8" t="str"/>
    </x:row>
    <x:row r="8469" ht="334" customHeight="1">
      <x:c r="A8469" s="21" t="n">
        <x:v>4</x:v>
      </x:c>
      <x:c r="B8469" s="21" t="n">
        <x:v>2</x:v>
      </x:c>
      <x:c r="C8469" s="8" t="str">
        <x:v>Machinery, Faults and Maintenance · Vocabulary · p172 · 1</x:v>
      </x:c>
      <x:c r="D8469" s="8" t="str">
        <x:v>Source passage</x:v>
      </x:c>
      <x:c r="E8469" s="21" t="n">
        <x:v>3</x:v>
      </x:c>
      <x:c r="F8469" s="21" t="n">
        <x:v>3</x:v>
      </x:c>
      <x:c r="G8469" s="8" t="str">
        <x:v>   e.g. Isolate the pump before opening the casing.                            e.g. Do not start hot work before the permit is signed.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8469" s="8" t="str">
        <x:v>172</x:v>
      </x:c>
      <x:c r="I8469" s="8" t="str">
        <x:v>Maritime English 3.17 Plus · Dr. Wayne Vincent Tolomia · physical PDF page(s) 172 · Loma adaptation of u9-p172-vocab-1</x:v>
      </x:c>
      <x:c r="J8469" s="8" t="str">
        <x:v>loma-book-u9-p172-vocab-1-1</x:v>
      </x:c>
      <x:c r="K8469" s="8" t="str"/>
    </x:row>
    <x:row r="8470" ht="334" customHeight="1">
      <x:c r="A8470" s="21" t="n">
        <x:v>4</x:v>
      </x:c>
      <x:c r="B8470" s="21" t="n">
        <x:v>2</x:v>
      </x:c>
      <x:c r="C8470" s="8" t="str">
        <x:v>Machinery, Faults and Maintenance · Vocabulary · p172 · 1</x:v>
      </x:c>
      <x:c r="D8470" s="8" t="str">
        <x:v>Reference page 172: Machinery, Faults and Maintenance — vocabulary</x:v>
      </x:c>
      <x:c r="E8470" s="21" t="n">
        <x:v>1</x:v>
      </x:c>
      <x:c r="F8470" s="21" t="n">
        <x:v>3</x:v>
      </x:c>
      <x:c r="G8470" s="8" t="str">
        <x:v>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e.g.  I reset the purifier and it ran normally.                                   e.g. The bearing temperature is rising slowly.
</x:v>
      </x:c>
      <x:c r="H8470" s="8" t="str">
        <x:v>172</x:v>
      </x:c>
      <x:c r="I8470" s="8" t="str">
        <x:v>Maritime English 3.17 Plus, First Edition 2026, PDF page 172</x:v>
      </x:c>
      <x:c r="J8470" s="8" t="str">
        <x:v>loma-book-u9-p172-vocab-1-1</x:v>
      </x:c>
      <x:c r="K8470" s="8" t="str"/>
    </x:row>
    <x:row r="8471" ht="334" customHeight="1">
      <x:c r="A8471" s="21" t="n">
        <x:v>4</x:v>
      </x:c>
      <x:c r="B8471" s="21" t="n">
        <x:v>2</x:v>
      </x:c>
      <x:c r="C8471" s="8" t="str">
        <x:v>Machinery, Faults and Maintenance · Vocabulary · p172 · 1</x:v>
      </x:c>
      <x:c r="D8471" s="8" t="str">
        <x:v>Reference page 172: Machinery, Faults and Maintenance — vocabulary</x:v>
      </x:c>
      <x:c r="E8471" s="21" t="n">
        <x:v>2</x:v>
      </x:c>
      <x:c r="F8471" s="21" t="n">
        <x:v>3</x:v>
      </x:c>
      <x:c r="G8471" s="8" t="str">
        <x:v>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e.g. Isolate the pump before opening the casing.                            e.g. Do not start hot work before the permit is signed.
</x:v>
      </x:c>
      <x:c r="H8471" s="8" t="str">
        <x:v>172</x:v>
      </x:c>
      <x:c r="I8471" s="8" t="str">
        <x:v>Maritime English 3.17 Plus, First Edition 2026, PDF page 172</x:v>
      </x:c>
      <x:c r="J8471" s="8" t="str">
        <x:v>loma-book-u9-p172-vocab-1-1</x:v>
      </x:c>
      <x:c r="K8471" s="8" t="str"/>
    </x:row>
    <x:row r="8472" ht="334" customHeight="1">
      <x:c r="A8472" s="21" t="n">
        <x:v>4</x:v>
      </x:c>
      <x:c r="B8472" s="21" t="n">
        <x:v>2</x:v>
      </x:c>
      <x:c r="C8472" s="8" t="str">
        <x:v>Machinery, Faults and Maintenance · Vocabulary · p172 · 1</x:v>
      </x:c>
      <x:c r="D8472" s="8" t="str">
        <x:v>Reference page 172: Machinery, Faults and Maintenance — vocabulary</x:v>
      </x:c>
      <x:c r="E8472" s="21" t="n">
        <x:v>3</x:v>
      </x:c>
      <x:c r="F8472" s="21" t="n">
        <x:v>3</x:v>
      </x:c>
      <x:c r="G8472" s="8" t="str">
        <x:v>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8472" s="8" t="str">
        <x:v>172</x:v>
      </x:c>
      <x:c r="I8472" s="8" t="str">
        <x:v>Maritime English 3.17 Plus, First Edition 2026, PDF page 172</x:v>
      </x:c>
      <x:c r="J8472" s="8" t="str">
        <x:v>loma-book-u9-p172-vocab-1-1</x:v>
      </x:c>
      <x:c r="K8472" s="8" t="str"/>
    </x:row>
    <x:row r="8473" ht="334" customHeight="1">
      <x:c r="A8473" s="21" t="n">
        <x:v>4</x:v>
      </x:c>
      <x:c r="B8473" s="21" t="n">
        <x:v>2</x:v>
      </x:c>
      <x:c r="C8473" s="8" t="str">
        <x:v>Machinery, Faults and Maintenance · Vocabulary · p172 · 2</x:v>
      </x:c>
      <x:c r="D8473" s="8" t="str">
        <x:v>Source passage</x:v>
      </x:c>
      <x:c r="E8473" s="21" t="n">
        <x:v>1</x:v>
      </x:c>
      <x:c r="F8473" s="21" t="n">
        <x:v>3</x:v>
      </x:c>
      <x:c r="G8473" s="8" t="str">
        <x:v>PDF PAGE 172
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x:v>
      </x:c>
      <x:c r="H8473" s="8" t="str">
        <x:v>172</x:v>
      </x:c>
      <x:c r="I8473" s="8" t="str">
        <x:v>Maritime English 3.17 Plus · Dr. Wayne Vincent Tolomia · physical PDF page(s) 172 · Loma adaptation of u9-p172-vocab-1</x:v>
      </x:c>
      <x:c r="J8473" s="8" t="str">
        <x:v>loma-book-u9-p172-vocab-1-2</x:v>
      </x:c>
      <x:c r="K8473" s="8" t="str"/>
    </x:row>
    <x:row r="8474" ht="334" customHeight="1">
      <x:c r="A8474" s="21" t="n">
        <x:v>4</x:v>
      </x:c>
      <x:c r="B8474" s="21" t="n">
        <x:v>2</x:v>
      </x:c>
      <x:c r="C8474" s="8" t="str">
        <x:v>Machinery, Faults and Maintenance · Vocabulary · p172 · 2</x:v>
      </x:c>
      <x:c r="D8474" s="8" t="str">
        <x:v>Source passage</x:v>
      </x:c>
      <x:c r="E8474" s="21" t="n">
        <x:v>2</x:v>
      </x:c>
      <x:c r="F8474" s="21" t="n">
        <x:v>3</x:v>
      </x:c>
      <x:c r="G8474" s="8" t="str">
        <x:v>   e.g.  I reset the purifier and it ran normally.                                   e.g. The bearing temperature is rising slowly.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x:v>
      </x:c>
      <x:c r="H8474" s="8" t="str">
        <x:v>172</x:v>
      </x:c>
      <x:c r="I8474" s="8" t="str">
        <x:v>Maritime English 3.17 Plus · Dr. Wayne Vincent Tolomia · physical PDF page(s) 172 · Loma adaptation of u9-p172-vocab-1</x:v>
      </x:c>
      <x:c r="J8474" s="8" t="str">
        <x:v>loma-book-u9-p172-vocab-1-2</x:v>
      </x:c>
      <x:c r="K8474" s="8" t="str"/>
    </x:row>
    <x:row r="8475" ht="334" customHeight="1">
      <x:c r="A8475" s="21" t="n">
        <x:v>4</x:v>
      </x:c>
      <x:c r="B8475" s="21" t="n">
        <x:v>2</x:v>
      </x:c>
      <x:c r="C8475" s="8" t="str">
        <x:v>Machinery, Faults and Maintenance · Vocabulary · p172 · 2</x:v>
      </x:c>
      <x:c r="D8475" s="8" t="str">
        <x:v>Source passage</x:v>
      </x:c>
      <x:c r="E8475" s="21" t="n">
        <x:v>3</x:v>
      </x:c>
      <x:c r="F8475" s="21" t="n">
        <x:v>3</x:v>
      </x:c>
      <x:c r="G8475" s="8" t="str">
        <x:v>   e.g. Isolate the pump before opening the casing.                            e.g. Do not start hot work before the permit is signed.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8475" s="8" t="str">
        <x:v>172</x:v>
      </x:c>
      <x:c r="I8475" s="8" t="str">
        <x:v>Maritime English 3.17 Plus · Dr. Wayne Vincent Tolomia · physical PDF page(s) 172 · Loma adaptation of u9-p172-vocab-1</x:v>
      </x:c>
      <x:c r="J8475" s="8" t="str">
        <x:v>loma-book-u9-p172-vocab-1-2</x:v>
      </x:c>
      <x:c r="K8475" s="8" t="str"/>
    </x:row>
    <x:row r="8476" ht="334" customHeight="1">
      <x:c r="A8476" s="21" t="n">
        <x:v>4</x:v>
      </x:c>
      <x:c r="B8476" s="21" t="n">
        <x:v>2</x:v>
      </x:c>
      <x:c r="C8476" s="8" t="str">
        <x:v>Machinery, Faults and Maintenance · Vocabulary · p172 · 2</x:v>
      </x:c>
      <x:c r="D8476" s="8" t="str">
        <x:v>Reference page 172: Machinery, Faults and Maintenance — vocabulary</x:v>
      </x:c>
      <x:c r="E8476" s="21" t="n">
        <x:v>1</x:v>
      </x:c>
      <x:c r="F8476" s="21" t="n">
        <x:v>3</x:v>
      </x:c>
      <x:c r="G8476" s="8" t="str">
        <x:v>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e.g.  I reset the purifier and it ran normally.                                   e.g. The bearing temperature is rising slowly.
</x:v>
      </x:c>
      <x:c r="H8476" s="8" t="str">
        <x:v>172</x:v>
      </x:c>
      <x:c r="I8476" s="8" t="str">
        <x:v>Maritime English 3.17 Plus, First Edition 2026, PDF page 172</x:v>
      </x:c>
      <x:c r="J8476" s="8" t="str">
        <x:v>loma-book-u9-p172-vocab-1-2</x:v>
      </x:c>
      <x:c r="K8476" s="8" t="str"/>
    </x:row>
    <x:row r="8477" ht="334" customHeight="1">
      <x:c r="A8477" s="21" t="n">
        <x:v>4</x:v>
      </x:c>
      <x:c r="B8477" s="21" t="n">
        <x:v>2</x:v>
      </x:c>
      <x:c r="C8477" s="8" t="str">
        <x:v>Machinery, Faults and Maintenance · Vocabulary · p172 · 2</x:v>
      </x:c>
      <x:c r="D8477" s="8" t="str">
        <x:v>Reference page 172: Machinery, Faults and Maintenance — vocabulary</x:v>
      </x:c>
      <x:c r="E8477" s="21" t="n">
        <x:v>2</x:v>
      </x:c>
      <x:c r="F8477" s="21" t="n">
        <x:v>3</x:v>
      </x:c>
      <x:c r="G8477" s="8" t="str">
        <x:v>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e.g. Isolate the pump before opening the casing.                            e.g. Do not start hot work before the permit is signed.
</x:v>
      </x:c>
      <x:c r="H8477" s="8" t="str">
        <x:v>172</x:v>
      </x:c>
      <x:c r="I8477" s="8" t="str">
        <x:v>Maritime English 3.17 Plus, First Edition 2026, PDF page 172</x:v>
      </x:c>
      <x:c r="J8477" s="8" t="str">
        <x:v>loma-book-u9-p172-vocab-1-2</x:v>
      </x:c>
      <x:c r="K8477" s="8" t="str"/>
    </x:row>
    <x:row r="8478" ht="334" customHeight="1">
      <x:c r="A8478" s="21" t="n">
        <x:v>4</x:v>
      </x:c>
      <x:c r="B8478" s="21" t="n">
        <x:v>2</x:v>
      </x:c>
      <x:c r="C8478" s="8" t="str">
        <x:v>Machinery, Faults and Maintenance · Vocabulary · p172 · 2</x:v>
      </x:c>
      <x:c r="D8478" s="8" t="str">
        <x:v>Reference page 172: Machinery, Faults and Maintenance — vocabulary</x:v>
      </x:c>
      <x:c r="E8478" s="21" t="n">
        <x:v>3</x:v>
      </x:c>
      <x:c r="F8478" s="21" t="n">
        <x:v>3</x:v>
      </x:c>
      <x:c r="G8478" s="8" t="str">
        <x:v>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8478" s="8" t="str">
        <x:v>172</x:v>
      </x:c>
      <x:c r="I8478" s="8" t="str">
        <x:v>Maritime English 3.17 Plus, First Edition 2026, PDF page 172</x:v>
      </x:c>
      <x:c r="J8478" s="8" t="str">
        <x:v>loma-book-u9-p172-vocab-1-2</x:v>
      </x:c>
      <x:c r="K8478" s="8" t="str"/>
    </x:row>
    <x:row r="8479" ht="334" customHeight="1">
      <x:c r="A8479" s="21" t="n">
        <x:v>4</x:v>
      </x:c>
      <x:c r="B8479" s="21" t="n">
        <x:v>2</x:v>
      </x:c>
      <x:c r="C8479" s="8" t="str">
        <x:v>Machinery, Faults and Maintenance · Vocabulary · p172 · 1</x:v>
      </x:c>
      <x:c r="D8479" s="8" t="str">
        <x:v>Source passage</x:v>
      </x:c>
      <x:c r="E8479" s="21" t="n">
        <x:v>1</x:v>
      </x:c>
      <x:c r="F8479" s="21" t="n">
        <x:v>3</x:v>
      </x:c>
      <x:c r="G8479" s="8" t="str">
        <x:v>PDF PAGE 172
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x:v>
      </x:c>
      <x:c r="H8479" s="8" t="str">
        <x:v>172</x:v>
      </x:c>
      <x:c r="I8479" s="8" t="str">
        <x:v>Maritime English 3.17 Plus · Dr. Wayne Vincent Tolomia · physical PDF page(s) 172 · Loma adaptation of u9-p172-vocab-2</x:v>
      </x:c>
      <x:c r="J8479" s="8" t="str">
        <x:v>loma-book-u9-p172-vocab-2-1</x:v>
      </x:c>
      <x:c r="K8479" s="8" t="str"/>
    </x:row>
    <x:row r="8480" ht="334" customHeight="1">
      <x:c r="A8480" s="21" t="n">
        <x:v>4</x:v>
      </x:c>
      <x:c r="B8480" s="21" t="n">
        <x:v>2</x:v>
      </x:c>
      <x:c r="C8480" s="8" t="str">
        <x:v>Machinery, Faults and Maintenance · Vocabulary · p172 · 1</x:v>
      </x:c>
      <x:c r="D8480" s="8" t="str">
        <x:v>Source passage</x:v>
      </x:c>
      <x:c r="E8480" s="21" t="n">
        <x:v>2</x:v>
      </x:c>
      <x:c r="F8480" s="21" t="n">
        <x:v>3</x:v>
      </x:c>
      <x:c r="G8480" s="8" t="str">
        <x:v>   e.g.  I reset the purifier and it ran normally.                                   e.g. The bearing temperature is rising slowly.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x:v>
      </x:c>
      <x:c r="H8480" s="8" t="str">
        <x:v>172</x:v>
      </x:c>
      <x:c r="I8480" s="8" t="str">
        <x:v>Maritime English 3.17 Plus · Dr. Wayne Vincent Tolomia · physical PDF page(s) 172 · Loma adaptation of u9-p172-vocab-2</x:v>
      </x:c>
      <x:c r="J8480" s="8" t="str">
        <x:v>loma-book-u9-p172-vocab-2-1</x:v>
      </x:c>
      <x:c r="K8480" s="8" t="str"/>
    </x:row>
    <x:row r="8481" ht="334" customHeight="1">
      <x:c r="A8481" s="21" t="n">
        <x:v>4</x:v>
      </x:c>
      <x:c r="B8481" s="21" t="n">
        <x:v>2</x:v>
      </x:c>
      <x:c r="C8481" s="8" t="str">
        <x:v>Machinery, Faults and Maintenance · Vocabulary · p172 · 1</x:v>
      </x:c>
      <x:c r="D8481" s="8" t="str">
        <x:v>Source passage</x:v>
      </x:c>
      <x:c r="E8481" s="21" t="n">
        <x:v>3</x:v>
      </x:c>
      <x:c r="F8481" s="21" t="n">
        <x:v>3</x:v>
      </x:c>
      <x:c r="G8481" s="8" t="str">
        <x:v>   e.g. Isolate the pump before opening the casing.                            e.g. Do not start hot work before the permit is signed.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8481" s="8" t="str">
        <x:v>172</x:v>
      </x:c>
      <x:c r="I8481" s="8" t="str">
        <x:v>Maritime English 3.17 Plus · Dr. Wayne Vincent Tolomia · physical PDF page(s) 172 · Loma adaptation of u9-p172-vocab-2</x:v>
      </x:c>
      <x:c r="J8481" s="8" t="str">
        <x:v>loma-book-u9-p172-vocab-2-1</x:v>
      </x:c>
      <x:c r="K8481" s="8" t="str"/>
    </x:row>
    <x:row r="8482" ht="334" customHeight="1">
      <x:c r="A8482" s="21" t="n">
        <x:v>4</x:v>
      </x:c>
      <x:c r="B8482" s="21" t="n">
        <x:v>2</x:v>
      </x:c>
      <x:c r="C8482" s="8" t="str">
        <x:v>Machinery, Faults and Maintenance · Vocabulary · p172 · 1</x:v>
      </x:c>
      <x:c r="D8482" s="8" t="str">
        <x:v>Reference page 172: Machinery, Faults and Maintenance — vocabulary</x:v>
      </x:c>
      <x:c r="E8482" s="21" t="n">
        <x:v>1</x:v>
      </x:c>
      <x:c r="F8482" s="21" t="n">
        <x:v>3</x:v>
      </x:c>
      <x:c r="G8482" s="8" t="str">
        <x:v>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e.g.  I reset the purifier and it ran normally.                                   e.g. The bearing temperature is rising slowly.
</x:v>
      </x:c>
      <x:c r="H8482" s="8" t="str">
        <x:v>172</x:v>
      </x:c>
      <x:c r="I8482" s="8" t="str">
        <x:v>Maritime English 3.17 Plus, First Edition 2026, PDF page 172</x:v>
      </x:c>
      <x:c r="J8482" s="8" t="str">
        <x:v>loma-book-u9-p172-vocab-2-1</x:v>
      </x:c>
      <x:c r="K8482" s="8" t="str"/>
    </x:row>
    <x:row r="8483" ht="334" customHeight="1">
      <x:c r="A8483" s="21" t="n">
        <x:v>4</x:v>
      </x:c>
      <x:c r="B8483" s="21" t="n">
        <x:v>2</x:v>
      </x:c>
      <x:c r="C8483" s="8" t="str">
        <x:v>Machinery, Faults and Maintenance · Vocabulary · p172 · 1</x:v>
      </x:c>
      <x:c r="D8483" s="8" t="str">
        <x:v>Reference page 172: Machinery, Faults and Maintenance — vocabulary</x:v>
      </x:c>
      <x:c r="E8483" s="21" t="n">
        <x:v>2</x:v>
      </x:c>
      <x:c r="F8483" s="21" t="n">
        <x:v>3</x:v>
      </x:c>
      <x:c r="G8483" s="8" t="str">
        <x:v>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e.g. Isolate the pump before opening the casing.                            e.g. Do not start hot work before the permit is signed.
</x:v>
      </x:c>
      <x:c r="H8483" s="8" t="str">
        <x:v>172</x:v>
      </x:c>
      <x:c r="I8483" s="8" t="str">
        <x:v>Maritime English 3.17 Plus, First Edition 2026, PDF page 172</x:v>
      </x:c>
      <x:c r="J8483" s="8" t="str">
        <x:v>loma-book-u9-p172-vocab-2-1</x:v>
      </x:c>
      <x:c r="K8483" s="8" t="str"/>
    </x:row>
    <x:row r="8484" ht="334" customHeight="1">
      <x:c r="A8484" s="21" t="n">
        <x:v>4</x:v>
      </x:c>
      <x:c r="B8484" s="21" t="n">
        <x:v>2</x:v>
      </x:c>
      <x:c r="C8484" s="8" t="str">
        <x:v>Machinery, Faults and Maintenance · Vocabulary · p172 · 1</x:v>
      </x:c>
      <x:c r="D8484" s="8" t="str">
        <x:v>Reference page 172: Machinery, Faults and Maintenance — vocabulary</x:v>
      </x:c>
      <x:c r="E8484" s="21" t="n">
        <x:v>3</x:v>
      </x:c>
      <x:c r="F8484" s="21" t="n">
        <x:v>3</x:v>
      </x:c>
      <x:c r="G8484" s="8" t="str">
        <x:v>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8484" s="8" t="str">
        <x:v>172</x:v>
      </x:c>
      <x:c r="I8484" s="8" t="str">
        <x:v>Maritime English 3.17 Plus, First Edition 2026, PDF page 172</x:v>
      </x:c>
      <x:c r="J8484" s="8" t="str">
        <x:v>loma-book-u9-p172-vocab-2-1</x:v>
      </x:c>
      <x:c r="K8484" s="8" t="str"/>
    </x:row>
    <x:row r="8485" ht="334" customHeight="1">
      <x:c r="A8485" s="21" t="n">
        <x:v>4</x:v>
      </x:c>
      <x:c r="B8485" s="21" t="n">
        <x:v>2</x:v>
      </x:c>
      <x:c r="C8485" s="8" t="str">
        <x:v>Machinery, Faults and Maintenance · Vocabulary · p172 · 2</x:v>
      </x:c>
      <x:c r="D8485" s="8" t="str">
        <x:v>Source passage</x:v>
      </x:c>
      <x:c r="E8485" s="21" t="n">
        <x:v>1</x:v>
      </x:c>
      <x:c r="F8485" s="21" t="n">
        <x:v>3</x:v>
      </x:c>
      <x:c r="G8485" s="8" t="str">
        <x:v>PDF PAGE 172
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x:v>
      </x:c>
      <x:c r="H8485" s="8" t="str">
        <x:v>172</x:v>
      </x:c>
      <x:c r="I8485" s="8" t="str">
        <x:v>Maritime English 3.17 Plus · Dr. Wayne Vincent Tolomia · physical PDF page(s) 172 · Loma adaptation of u9-p172-vocab-2</x:v>
      </x:c>
      <x:c r="J8485" s="8" t="str">
        <x:v>loma-book-u9-p172-vocab-2-2</x:v>
      </x:c>
      <x:c r="K8485" s="8" t="str"/>
    </x:row>
    <x:row r="8486" ht="334" customHeight="1">
      <x:c r="A8486" s="21" t="n">
        <x:v>4</x:v>
      </x:c>
      <x:c r="B8486" s="21" t="n">
        <x:v>2</x:v>
      </x:c>
      <x:c r="C8486" s="8" t="str">
        <x:v>Machinery, Faults and Maintenance · Vocabulary · p172 · 2</x:v>
      </x:c>
      <x:c r="D8486" s="8" t="str">
        <x:v>Source passage</x:v>
      </x:c>
      <x:c r="E8486" s="21" t="n">
        <x:v>2</x:v>
      </x:c>
      <x:c r="F8486" s="21" t="n">
        <x:v>3</x:v>
      </x:c>
      <x:c r="G8486" s="8" t="str">
        <x:v>   e.g.  I reset the purifier and it ran normally.                                   e.g. The bearing temperature is rising slowly.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x:v>
      </x:c>
      <x:c r="H8486" s="8" t="str">
        <x:v>172</x:v>
      </x:c>
      <x:c r="I8486" s="8" t="str">
        <x:v>Maritime English 3.17 Plus · Dr. Wayne Vincent Tolomia · physical PDF page(s) 172 · Loma adaptation of u9-p172-vocab-2</x:v>
      </x:c>
      <x:c r="J8486" s="8" t="str">
        <x:v>loma-book-u9-p172-vocab-2-2</x:v>
      </x:c>
      <x:c r="K8486" s="8" t="str"/>
    </x:row>
    <x:row r="8487" ht="334" customHeight="1">
      <x:c r="A8487" s="21" t="n">
        <x:v>4</x:v>
      </x:c>
      <x:c r="B8487" s="21" t="n">
        <x:v>2</x:v>
      </x:c>
      <x:c r="C8487" s="8" t="str">
        <x:v>Machinery, Faults and Maintenance · Vocabulary · p172 · 2</x:v>
      </x:c>
      <x:c r="D8487" s="8" t="str">
        <x:v>Source passage</x:v>
      </x:c>
      <x:c r="E8487" s="21" t="n">
        <x:v>3</x:v>
      </x:c>
      <x:c r="F8487" s="21" t="n">
        <x:v>3</x:v>
      </x:c>
      <x:c r="G8487" s="8" t="str">
        <x:v>   e.g. Isolate the pump before opening the casing.                            e.g. Do not start hot work before the permit is signed.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8487" s="8" t="str">
        <x:v>172</x:v>
      </x:c>
      <x:c r="I8487" s="8" t="str">
        <x:v>Maritime English 3.17 Plus · Dr. Wayne Vincent Tolomia · physical PDF page(s) 172 · Loma adaptation of u9-p172-vocab-2</x:v>
      </x:c>
      <x:c r="J8487" s="8" t="str">
        <x:v>loma-book-u9-p172-vocab-2-2</x:v>
      </x:c>
      <x:c r="K8487" s="8" t="str"/>
    </x:row>
    <x:row r="8488" ht="334" customHeight="1">
      <x:c r="A8488" s="21" t="n">
        <x:v>4</x:v>
      </x:c>
      <x:c r="B8488" s="21" t="n">
        <x:v>2</x:v>
      </x:c>
      <x:c r="C8488" s="8" t="str">
        <x:v>Machinery, Faults and Maintenance · Vocabulary · p172 · 2</x:v>
      </x:c>
      <x:c r="D8488" s="8" t="str">
        <x:v>Reference page 172: Machinery, Faults and Maintenance — vocabulary</x:v>
      </x:c>
      <x:c r="E8488" s="21" t="n">
        <x:v>1</x:v>
      </x:c>
      <x:c r="F8488" s="21" t="n">
        <x:v>3</x:v>
      </x:c>
      <x:c r="G8488" s="8" t="str">
        <x:v>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e.g.  I reset the purifier and it ran normally.                                   e.g. The bearing temperature is rising slowly.
</x:v>
      </x:c>
      <x:c r="H8488" s="8" t="str">
        <x:v>172</x:v>
      </x:c>
      <x:c r="I8488" s="8" t="str">
        <x:v>Maritime English 3.17 Plus, First Edition 2026, PDF page 172</x:v>
      </x:c>
      <x:c r="J8488" s="8" t="str">
        <x:v>loma-book-u9-p172-vocab-2-2</x:v>
      </x:c>
      <x:c r="K8488" s="8" t="str"/>
    </x:row>
    <x:row r="8489" ht="334" customHeight="1">
      <x:c r="A8489" s="21" t="n">
        <x:v>4</x:v>
      </x:c>
      <x:c r="B8489" s="21" t="n">
        <x:v>2</x:v>
      </x:c>
      <x:c r="C8489" s="8" t="str">
        <x:v>Machinery, Faults and Maintenance · Vocabulary · p172 · 2</x:v>
      </x:c>
      <x:c r="D8489" s="8" t="str">
        <x:v>Reference page 172: Machinery, Faults and Maintenance — vocabulary</x:v>
      </x:c>
      <x:c r="E8489" s="21" t="n">
        <x:v>2</x:v>
      </x:c>
      <x:c r="F8489" s="21" t="n">
        <x:v>3</x:v>
      </x:c>
      <x:c r="G8489" s="8" t="str">
        <x:v>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e.g. Isolate the pump before opening the casing.                            e.g. Do not start hot work before the permit is signed.
</x:v>
      </x:c>
      <x:c r="H8489" s="8" t="str">
        <x:v>172</x:v>
      </x:c>
      <x:c r="I8489" s="8" t="str">
        <x:v>Maritime English 3.17 Plus, First Edition 2026, PDF page 172</x:v>
      </x:c>
      <x:c r="J8489" s="8" t="str">
        <x:v>loma-book-u9-p172-vocab-2-2</x:v>
      </x:c>
      <x:c r="K8489" s="8" t="str"/>
    </x:row>
    <x:row r="8490" ht="334" customHeight="1">
      <x:c r="A8490" s="21" t="n">
        <x:v>4</x:v>
      </x:c>
      <x:c r="B8490" s="21" t="n">
        <x:v>2</x:v>
      </x:c>
      <x:c r="C8490" s="8" t="str">
        <x:v>Machinery, Faults and Maintenance · Vocabulary · p172 · 2</x:v>
      </x:c>
      <x:c r="D8490" s="8" t="str">
        <x:v>Reference page 172: Machinery, Faults and Maintenance — vocabulary</x:v>
      </x:c>
      <x:c r="E8490" s="21" t="n">
        <x:v>3</x:v>
      </x:c>
      <x:c r="F8490" s="21" t="n">
        <x:v>3</x:v>
      </x:c>
      <x:c r="G8490" s="8" t="str">
        <x:v>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8490" s="8" t="str">
        <x:v>172</x:v>
      </x:c>
      <x:c r="I8490" s="8" t="str">
        <x:v>Maritime English 3.17 Plus, First Edition 2026, PDF page 172</x:v>
      </x:c>
      <x:c r="J8490" s="8" t="str">
        <x:v>loma-book-u9-p172-vocab-2-2</x:v>
      </x:c>
      <x:c r="K8490" s="8" t="str"/>
    </x:row>
    <x:row r="8491" ht="334" customHeight="1">
      <x:c r="A8491" s="21" t="n">
        <x:v>4</x:v>
      </x:c>
      <x:c r="B8491" s="21" t="n">
        <x:v>2</x:v>
      </x:c>
      <x:c r="C8491" s="8" t="str">
        <x:v>Machinery, Faults and Maintenance · Vocabulary · p172</x:v>
      </x:c>
      <x:c r="D8491" s="8" t="str">
        <x:v>Source passage</x:v>
      </x:c>
      <x:c r="E8491" s="21" t="n">
        <x:v>1</x:v>
      </x:c>
      <x:c r="F8491" s="21" t="n">
        <x:v>3</x:v>
      </x:c>
      <x:c r="G8491" s="8" t="str">
        <x:v>PDF PAGE 172
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x:v>
      </x:c>
      <x:c r="H8491" s="8" t="str">
        <x:v>172</x:v>
      </x:c>
      <x:c r="I8491" s="8" t="str">
        <x:v>Maritime English 3.17 Plus · Dr. Wayne Vincent Tolomia · physical PDF page(s) 172 · Loma adaptation of u9-p172-vocab-3</x:v>
      </x:c>
      <x:c r="J8491" s="8" t="str">
        <x:v>loma-book-u9-p172-vocab-3-1</x:v>
      </x:c>
      <x:c r="K8491" s="8" t="str"/>
    </x:row>
    <x:row r="8492" ht="334" customHeight="1">
      <x:c r="A8492" s="21" t="n">
        <x:v>4</x:v>
      </x:c>
      <x:c r="B8492" s="21" t="n">
        <x:v>2</x:v>
      </x:c>
      <x:c r="C8492" s="8" t="str">
        <x:v>Machinery, Faults and Maintenance · Vocabulary · p172</x:v>
      </x:c>
      <x:c r="D8492" s="8" t="str">
        <x:v>Source passage</x:v>
      </x:c>
      <x:c r="E8492" s="21" t="n">
        <x:v>2</x:v>
      </x:c>
      <x:c r="F8492" s="21" t="n">
        <x:v>3</x:v>
      </x:c>
      <x:c r="G8492" s="8" t="str">
        <x:v>   e.g.  I reset the purifier and it ran normally.                                   e.g. The bearing temperature is rising slowly.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x:v>
      </x:c>
      <x:c r="H8492" s="8" t="str">
        <x:v>172</x:v>
      </x:c>
      <x:c r="I8492" s="8" t="str">
        <x:v>Maritime English 3.17 Plus · Dr. Wayne Vincent Tolomia · physical PDF page(s) 172 · Loma adaptation of u9-p172-vocab-3</x:v>
      </x:c>
      <x:c r="J8492" s="8" t="str">
        <x:v>loma-book-u9-p172-vocab-3-1</x:v>
      </x:c>
      <x:c r="K8492" s="8" t="str"/>
    </x:row>
    <x:row r="8493" ht="334" customHeight="1">
      <x:c r="A8493" s="21" t="n">
        <x:v>4</x:v>
      </x:c>
      <x:c r="B8493" s="21" t="n">
        <x:v>2</x:v>
      </x:c>
      <x:c r="C8493" s="8" t="str">
        <x:v>Machinery, Faults and Maintenance · Vocabulary · p172</x:v>
      </x:c>
      <x:c r="D8493" s="8" t="str">
        <x:v>Source passage</x:v>
      </x:c>
      <x:c r="E8493" s="21" t="n">
        <x:v>3</x:v>
      </x:c>
      <x:c r="F8493" s="21" t="n">
        <x:v>3</x:v>
      </x:c>
      <x:c r="G8493" s="8" t="str">
        <x:v>   e.g. Isolate the pump before opening the casing.                            e.g. Do not start hot work before the permit is signed.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8493" s="8" t="str">
        <x:v>172</x:v>
      </x:c>
      <x:c r="I8493" s="8" t="str">
        <x:v>Maritime English 3.17 Plus · Dr. Wayne Vincent Tolomia · physical PDF page(s) 172 · Loma adaptation of u9-p172-vocab-3</x:v>
      </x:c>
      <x:c r="J8493" s="8" t="str">
        <x:v>loma-book-u9-p172-vocab-3-1</x:v>
      </x:c>
      <x:c r="K8493" s="8" t="str"/>
    </x:row>
    <x:row r="8494" ht="334" customHeight="1">
      <x:c r="A8494" s="21" t="n">
        <x:v>4</x:v>
      </x:c>
      <x:c r="B8494" s="21" t="n">
        <x:v>2</x:v>
      </x:c>
      <x:c r="C8494" s="8" t="str">
        <x:v>Machinery, Faults and Maintenance · Vocabulary · p172</x:v>
      </x:c>
      <x:c r="D8494" s="8" t="str">
        <x:v>Reference page 172: Machinery, Faults and Maintenance — vocabulary</x:v>
      </x:c>
      <x:c r="E8494" s="21" t="n">
        <x:v>1</x:v>
      </x:c>
      <x:c r="F8494" s="21" t="n">
        <x:v>3</x:v>
      </x:c>
      <x:c r="G8494" s="8" t="str">
        <x:v>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e.g.  I reset the purifier and it ran normally.                                   e.g. The bearing temperature is rising slowly.
</x:v>
      </x:c>
      <x:c r="H8494" s="8" t="str">
        <x:v>172</x:v>
      </x:c>
      <x:c r="I8494" s="8" t="str">
        <x:v>Maritime English 3.17 Plus, First Edition 2026, PDF page 172</x:v>
      </x:c>
      <x:c r="J8494" s="8" t="str">
        <x:v>loma-book-u9-p172-vocab-3-1</x:v>
      </x:c>
      <x:c r="K8494" s="8" t="str"/>
    </x:row>
    <x:row r="8495" ht="334" customHeight="1">
      <x:c r="A8495" s="21" t="n">
        <x:v>4</x:v>
      </x:c>
      <x:c r="B8495" s="21" t="n">
        <x:v>2</x:v>
      </x:c>
      <x:c r="C8495" s="8" t="str">
        <x:v>Machinery, Faults and Maintenance · Vocabulary · p172</x:v>
      </x:c>
      <x:c r="D8495" s="8" t="str">
        <x:v>Reference page 172: Machinery, Faults and Maintenance — vocabulary</x:v>
      </x:c>
      <x:c r="E8495" s="21" t="n">
        <x:v>2</x:v>
      </x:c>
      <x:c r="F8495" s="21" t="n">
        <x:v>3</x:v>
      </x:c>
      <x:c r="G8495" s="8" t="str">
        <x:v>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e.g. Isolate the pump before opening the casing.                            e.g. Do not start hot work before the permit is signed.
</x:v>
      </x:c>
      <x:c r="H8495" s="8" t="str">
        <x:v>172</x:v>
      </x:c>
      <x:c r="I8495" s="8" t="str">
        <x:v>Maritime English 3.17 Plus, First Edition 2026, PDF page 172</x:v>
      </x:c>
      <x:c r="J8495" s="8" t="str">
        <x:v>loma-book-u9-p172-vocab-3-1</x:v>
      </x:c>
      <x:c r="K8495" s="8" t="str"/>
    </x:row>
    <x:row r="8496" ht="334" customHeight="1">
      <x:c r="A8496" s="21" t="n">
        <x:v>4</x:v>
      </x:c>
      <x:c r="B8496" s="21" t="n">
        <x:v>2</x:v>
      </x:c>
      <x:c r="C8496" s="8" t="str">
        <x:v>Machinery, Faults and Maintenance · Vocabulary · p172</x:v>
      </x:c>
      <x:c r="D8496" s="8" t="str">
        <x:v>Reference page 172: Machinery, Faults and Maintenance — vocabulary</x:v>
      </x:c>
      <x:c r="E8496" s="21" t="n">
        <x:v>3</x:v>
      </x:c>
      <x:c r="F8496" s="21" t="n">
        <x:v>3</x:v>
      </x:c>
      <x:c r="G8496" s="8" t="str">
        <x:v>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8496" s="8" t="str">
        <x:v>172</x:v>
      </x:c>
      <x:c r="I8496" s="8" t="str">
        <x:v>Maritime English 3.17 Plus, First Edition 2026, PDF page 172</x:v>
      </x:c>
      <x:c r="J8496" s="8" t="str">
        <x:v>loma-book-u9-p172-vocab-3-1</x:v>
      </x:c>
      <x:c r="K8496" s="8" t="str"/>
    </x:row>
    <x:row r="8497" ht="334" customHeight="1">
      <x:c r="A8497" s="21" t="n">
        <x:v>4</x:v>
      </x:c>
      <x:c r="B8497" s="21" t="n">
        <x:v>2</x:v>
      </x:c>
      <x:c r="C8497" s="8" t="str">
        <x:v>Machinery, Faults and Maintenance · Language accuracy · p179 · 1</x:v>
      </x:c>
      <x:c r="D8497" s="8" t="str">
        <x:v>Source passage</x:v>
      </x:c>
      <x:c r="E8497" s="21" t="n">
        <x:v>1</x:v>
      </x:c>
      <x:c r="F8497" s="21" t="n">
        <x:v>3</x:v>
      </x:c>
      <x:c r="G8497" s="8" t="str">
        <x:v>PDF PAGE 179
UNIT 9 | C GRAMMAR - STUDY, THEN PRACTISE
Examples and controlled practice
  Check a common error
  Incorrect: The unit has been isolate. Correct: The unit has been isolated. Incorrect: It has stopped
  yesterday. Correct: It stopped yesterday.
Study the examples
1. The alarm sounded at 0918.
2. The unit has remained out of service.
3. The strainer was inspected under the authorised procedure.
4. The cause has not been confirmed.
</x:v>
      </x:c>
      <x:c r="H8497" s="8" t="str">
        <x:v>179</x:v>
      </x:c>
      <x:c r="I8497" s="8" t="str">
        <x:v>Maritime English 3.17 Plus · Dr. Wayne Vincent Tolomia · physical PDF page(s) 179 · Loma adaptation of u9-p179-round-1</x:v>
      </x:c>
      <x:c r="J8497" s="8" t="str">
        <x:v>loma-book-u9-p179-round-1-1</x:v>
      </x:c>
      <x:c r="K8497" s="8" t="str"/>
    </x:row>
    <x:row r="8498" ht="334" customHeight="1">
      <x:c r="A8498" s="21" t="n">
        <x:v>4</x:v>
      </x:c>
      <x:c r="B8498" s="21" t="n">
        <x:v>2</x:v>
      </x:c>
      <x:c r="C8498" s="8" t="str">
        <x:v>Machinery, Faults and Maintenance · Language accuracy · p179 · 1</x:v>
      </x:c>
      <x:c r="D8498" s="8" t="str">
        <x:v>Source passage</x:v>
      </x:c>
      <x:c r="E8498" s="21" t="n">
        <x:v>2</x:v>
      </x:c>
      <x:c r="F8498" s="21" t="n">
        <x:v>3</x:v>
      </x:c>
      <x:c r="G8498" s="8" t="str">
        <x:v>
Activity A - complete the sentences
Use the form requested. Write the full verb phrase when needed. Read your answer in the complete sentence.
1. Use general passive: The fuel ________ (heat) before separation.
2. Use present perfect: The pump ________ (stop) twice today.
3. Use past simple: The alarm ________ (sound) at 0918 yesterday.
4. Use past passive: The unit ________ (isolate) before work began.
5. What ________ you already ________ (check)?
6. Use past passive: The strainer ________ (clean) at 1100 yesterday.
Self-check: subject-verb agreement; complete verb phrase; clear time reference; accurate units.
</x:v>
      </x:c>
      <x:c r="H8498" s="8" t="str">
        <x:v>179</x:v>
      </x:c>
      <x:c r="I8498" s="8" t="str">
        <x:v>Maritime English 3.17 Plus · Dr. Wayne Vincent Tolomia · physical PDF page(s) 179 · Loma adaptation of u9-p179-round-1</x:v>
      </x:c>
      <x:c r="J8498" s="8" t="str">
        <x:v>loma-book-u9-p179-round-1-1</x:v>
      </x:c>
      <x:c r="K8498" s="8" t="str"/>
    </x:row>
    <x:row r="8499" ht="334" customHeight="1">
      <x:c r="A8499" s="21" t="n">
        <x:v>4</x:v>
      </x:c>
      <x:c r="B8499" s="21" t="n">
        <x:v>2</x:v>
      </x:c>
      <x:c r="C8499" s="8" t="str">
        <x:v>Machinery, Faults and Maintenance · Language accuracy · p179 · 1</x:v>
      </x:c>
      <x:c r="D8499" s="8" t="str">
        <x:v>Source passage</x:v>
      </x:c>
      <x:c r="E8499" s="21" t="n">
        <x:v>3</x:v>
      </x:c>
      <x:c r="F8499" s="21" t="n">
        <x:v>3</x:v>
      </x:c>
      <x:c r="G8499" s="8" t="str">
        <x:v>
  CLASS NOTES</x:v>
      </x:c>
      <x:c r="H8499" s="8" t="str">
        <x:v>179</x:v>
      </x:c>
      <x:c r="I8499" s="8" t="str">
        <x:v>Maritime English 3.17 Plus · Dr. Wayne Vincent Tolomia · physical PDF page(s) 179 · Loma adaptation of u9-p179-round-1</x:v>
      </x:c>
      <x:c r="J8499" s="8" t="str">
        <x:v>loma-book-u9-p179-round-1-1</x:v>
      </x:c>
      <x:c r="K8499" s="8" t="str"/>
    </x:row>
    <x:row r="8500" ht="334" customHeight="1">
      <x:c r="A8500" s="21" t="n">
        <x:v>4</x:v>
      </x:c>
      <x:c r="B8500" s="21" t="n">
        <x:v>2</x:v>
      </x:c>
      <x:c r="C8500" s="8" t="str">
        <x:v>Machinery, Faults and Maintenance · Language accuracy · p179 · 1</x:v>
      </x:c>
      <x:c r="D8500" s="8" t="str">
        <x:v>Reference page 179: Grammar lab — complete the sentence</x:v>
      </x:c>
      <x:c r="E8500" s="21" t="n">
        <x:v>1</x:v>
      </x:c>
      <x:c r="F8500" s="21" t="n">
        <x:v>3</x:v>
      </x:c>
      <x:c r="G8500" s="8" t="str">
        <x:v>UNIT 9 | C GRAMMAR - STUDY, THEN PRACTISE
Examples and controlled practice
  Check a common error
  Incorrect: The unit has been isolate. Correct: The unit has been isolated. Incorrect: It has stopped
  yesterday. Correct: It stopped yesterday.
Study the examples
1. The alarm sounded at 0918.
2. The unit has remained out of service.
3. The strainer was inspected under the authorised procedure.
4. The cause has not been confirmed.
</x:v>
      </x:c>
      <x:c r="H8500" s="8" t="str">
        <x:v>179</x:v>
      </x:c>
      <x:c r="I8500" s="8" t="str">
        <x:v>Maritime English 3.17 Plus, First Edition 2026, PDF page 179</x:v>
      </x:c>
      <x:c r="J8500" s="8" t="str">
        <x:v>loma-book-u9-p179-round-1-1</x:v>
      </x:c>
      <x:c r="K8500" s="8" t="str"/>
    </x:row>
    <x:row r="8501" ht="334" customHeight="1">
      <x:c r="A8501" s="21" t="n">
        <x:v>4</x:v>
      </x:c>
      <x:c r="B8501" s="21" t="n">
        <x:v>2</x:v>
      </x:c>
      <x:c r="C8501" s="8" t="str">
        <x:v>Machinery, Faults and Maintenance · Language accuracy · p179 · 1</x:v>
      </x:c>
      <x:c r="D8501" s="8" t="str">
        <x:v>Reference page 179: Grammar lab — complete the sentence</x:v>
      </x:c>
      <x:c r="E8501" s="21" t="n">
        <x:v>2</x:v>
      </x:c>
      <x:c r="F8501" s="21" t="n">
        <x:v>3</x:v>
      </x:c>
      <x:c r="G8501" s="8" t="str">
        <x:v>Activity A - complete the sentences
Use the form requested. Write the full verb phrase when needed. Read your answer in the complete sentence.
1. Use general passive: The fuel ________ (heat) before separation.
2. Use present perfect: The pump ________ (stop) twice today.
3. Use past simple: The alarm ________ (sound) at 0918 yesterday.
4. Use past passive: The unit ________ (isolate) before work began.
5. What ________ you already ________ (check)?
6. Use past passive: The strainer ________ (clean) at 1100 yesterday.
Self-check: subject-verb agreement; complete verb phrase; clear time reference; accurate units.
</x:v>
      </x:c>
      <x:c r="H8501" s="8" t="str">
        <x:v>179</x:v>
      </x:c>
      <x:c r="I8501" s="8" t="str">
        <x:v>Maritime English 3.17 Plus, First Edition 2026, PDF page 179</x:v>
      </x:c>
      <x:c r="J8501" s="8" t="str">
        <x:v>loma-book-u9-p179-round-1-1</x:v>
      </x:c>
      <x:c r="K8501" s="8" t="str"/>
    </x:row>
    <x:row r="8502" ht="334" customHeight="1">
      <x:c r="A8502" s="21" t="n">
        <x:v>4</x:v>
      </x:c>
      <x:c r="B8502" s="21" t="n">
        <x:v>2</x:v>
      </x:c>
      <x:c r="C8502" s="8" t="str">
        <x:v>Machinery, Faults and Maintenance · Language accuracy · p179 · 1</x:v>
      </x:c>
      <x:c r="D8502" s="8" t="str">
        <x:v>Reference page 179: Grammar lab — complete the sentence</x:v>
      </x:c>
      <x:c r="E8502" s="21" t="n">
        <x:v>3</x:v>
      </x:c>
      <x:c r="F8502" s="21" t="n">
        <x:v>3</x:v>
      </x:c>
      <x:c r="G8502" s="8" t="str">
        <x:v>  CLASS NOTES</x:v>
      </x:c>
      <x:c r="H8502" s="8" t="str">
        <x:v>179</x:v>
      </x:c>
      <x:c r="I8502" s="8" t="str">
        <x:v>Maritime English 3.17 Plus, First Edition 2026, PDF page 179</x:v>
      </x:c>
      <x:c r="J8502" s="8" t="str">
        <x:v>loma-book-u9-p179-round-1-1</x:v>
      </x:c>
      <x:c r="K8502" s="8" t="str"/>
    </x:row>
    <x:row r="8503" ht="334" customHeight="1">
      <x:c r="A8503" s="21" t="n">
        <x:v>4</x:v>
      </x:c>
      <x:c r="B8503" s="21" t="n">
        <x:v>2</x:v>
      </x:c>
      <x:c r="C8503" s="8" t="str">
        <x:v>Machinery, Faults and Maintenance · Language accuracy · p179 · 1</x:v>
      </x:c>
      <x:c r="D8503" s="8" t="str">
        <x:v>Reference page 178: Passive reports; present perfect and past simple</x:v>
      </x:c>
      <x:c r="E8503" s="21" t="n">
        <x:v>1</x:v>
      </x:c>
      <x:c r="F8503" s="21" t="n">
        <x:v>3</x:v>
      </x:c>
      <x:c r="G8503" s="8" t="str">
        <x:v>UNIT 9 | C GRAMMAR - FORMS AND MEANING
Passive reports; present perfect and past simple
Use the present perfect for a past event whose result or unfinished time period matters now. Use the past
simple for an event located in a finished past time. Use a passive form when the affected equipment or
action is the focus.
 Use                 Form                      Example
 General process            is/are + past participle          The fuel is heated before separation.
 Finished past action       was/were + past participle       The strainer was cleaned at 1100 yesterday.
 Event with current result   has/have + past participle        The pump has stopped and is unavailable.
 Passive current result     has/have been + past participle   The unit has been isolated.
</x:v>
      </x:c>
      <x:c r="H8503" s="8" t="str">
        <x:v>178</x:v>
      </x:c>
      <x:c r="I8503" s="8" t="str">
        <x:v>Maritime English 3.17 Plus, First Edition 2026, PDF page 178</x:v>
      </x:c>
      <x:c r="J8503" s="8" t="str">
        <x:v>loma-book-u9-p179-round-1-1</x:v>
      </x:c>
      <x:c r="K8503" s="8" t="str"/>
    </x:row>
    <x:row r="8504" ht="334" customHeight="1">
      <x:c r="A8504" s="21" t="n">
        <x:v>4</x:v>
      </x:c>
      <x:c r="B8504" s="21" t="n">
        <x:v>2</x:v>
      </x:c>
      <x:c r="C8504" s="8" t="str">
        <x:v>Machinery, Faults and Maintenance · Language accuracy · p179 · 1</x:v>
      </x:c>
      <x:c r="D8504" s="8" t="str">
        <x:v>Reference page 178: Passive reports; present perfect and past simple</x:v>
      </x:c>
      <x:c r="E8504" s="21" t="n">
        <x:v>2</x:v>
      </x:c>
      <x:c r="F8504" s="21" t="n">
        <x:v>3</x:v>
      </x:c>
      <x:c r="G8504" s="8" t="str">
        <x:v> Question about work so   Have/Has + subject + past       What have you checked?
  far                           participle?
 Finished event time        past simple                   The alarm sounded at 0918.
A time expression does not always require past simple
Yesterday and at 0918 in a finished report locate past events. Today, so far and since 0800 can refer to an
unfinished period: The pump has stopped twice today. Use meaning, not the mere presence of a time word.
Already and yet
Already usually goes between have and the participle: I have already checked the reading. Yet commonly
ends a negative or question: I have not checked it yet. Have you checked it yet?
Keep language evidence-based
An alarm or low pressure is an observed symptom. A suspected restriction is a hypothesis. A recorded
</x:v>
      </x:c>
      <x:c r="H8504" s="8" t="str">
        <x:v>178</x:v>
      </x:c>
      <x:c r="I8504" s="8" t="str">
        <x:v>Maritime English 3.17 Plus, First Edition 2026, PDF page 178</x:v>
      </x:c>
      <x:c r="J8504" s="8" t="str">
        <x:v>loma-book-u9-p179-round-1-1</x:v>
      </x:c>
      <x:c r="K8504" s="8" t="str"/>
    </x:row>
    <x:row r="8505" ht="334" customHeight="1">
      <x:c r="A8505" s="21" t="n">
        <x:v>4</x:v>
      </x:c>
      <x:c r="B8505" s="21" t="n">
        <x:v>2</x:v>
      </x:c>
      <x:c r="C8505" s="8" t="str">
        <x:v>Machinery, Faults and Maintenance · Language accuracy · p179 · 1</x:v>
      </x:c>
      <x:c r="D8505" s="8" t="str">
        <x:v>Reference page 178: Passive reports; present perfect and past simple</x:v>
      </x:c>
      <x:c r="E8505" s="21" t="n">
        <x:v>3</x:v>
      </x:c>
      <x:c r="F8505" s="21" t="n">
        <x:v>3</x:v>
      </x:c>
      <x:c r="G8505" s="8" t="str">
        <x:v>inspection finding is evidence. Do not turn an untested explanation into a confirmed cause. Neither a grammar
pattern nor a diagram authorises maintenance.
Examples are for language learning. Sources: S1; see editorial notes.
  CLASS NOTES</x:v>
      </x:c>
      <x:c r="H8505" s="8" t="str">
        <x:v>178</x:v>
      </x:c>
      <x:c r="I8505" s="8" t="str">
        <x:v>Maritime English 3.17 Plus, First Edition 2026, PDF page 178</x:v>
      </x:c>
      <x:c r="J8505" s="8" t="str">
        <x:v>loma-book-u9-p179-round-1-1</x:v>
      </x:c>
      <x:c r="K8505" s="8" t="str"/>
    </x:row>
    <x:row r="8506" ht="334" customHeight="1">
      <x:c r="A8506" s="21" t="n">
        <x:v>4</x:v>
      </x:c>
      <x:c r="B8506" s="21" t="n">
        <x:v>2</x:v>
      </x:c>
      <x:c r="C8506" s="8" t="str">
        <x:v>Machinery, Faults and Maintenance · Language accuracy · p179 · 1</x:v>
      </x:c>
      <x:c r="D8506" s="8" t="str">
        <x:v>Reference page 184: Read the system, then read the evidence</x:v>
      </x:c>
      <x:c r="E8506" s="21" t="n">
        <x:v>1</x:v>
      </x:c>
      <x:c r="F8506" s="21" t="n">
        <x:v>3</x:v>
      </x:c>
      <x:c r="G8506"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8506" s="8" t="str">
        <x:v>184</x:v>
      </x:c>
      <x:c r="I8506" s="8" t="str">
        <x:v>Maritime English 3.17 Plus, First Edition 2026, PDF page 184</x:v>
      </x:c>
      <x:c r="J8506" s="8" t="str">
        <x:v>loma-book-u9-p179-round-1-1</x:v>
      </x:c>
      <x:c r="K8506" s="8" t="str"/>
    </x:row>
    <x:row r="8507" ht="334" customHeight="1">
      <x:c r="A8507" s="21" t="n">
        <x:v>4</x:v>
      </x:c>
      <x:c r="B8507" s="21" t="n">
        <x:v>2</x:v>
      </x:c>
      <x:c r="C8507" s="8" t="str">
        <x:v>Machinery, Faults and Maintenance · Language accuracy · p179 · 1</x:v>
      </x:c>
      <x:c r="D8507" s="8" t="str">
        <x:v>Reference page 184: Read the system, then read the evidence</x:v>
      </x:c>
      <x:c r="E8507" s="21" t="n">
        <x:v>2</x:v>
      </x:c>
      <x:c r="F8507" s="21" t="n">
        <x:v>3</x:v>
      </x:c>
      <x:c r="G8507"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8507" s="8" t="str">
        <x:v>184</x:v>
      </x:c>
      <x:c r="I8507" s="8" t="str">
        <x:v>Maritime English 3.17 Plus, First Edition 2026, PDF page 184</x:v>
      </x:c>
      <x:c r="J8507" s="8" t="str">
        <x:v>loma-book-u9-p179-round-1-1</x:v>
      </x:c>
      <x:c r="K8507" s="8" t="str"/>
    </x:row>
    <x:row r="8508" ht="334" customHeight="1">
      <x:c r="A8508" s="21" t="n">
        <x:v>4</x:v>
      </x:c>
      <x:c r="B8508" s="21" t="n">
        <x:v>2</x:v>
      </x:c>
      <x:c r="C8508" s="8" t="str">
        <x:v>Machinery, Faults and Maintenance · Language accuracy · p179 · 1</x:v>
      </x:c>
      <x:c r="D8508" s="8" t="str">
        <x:v>Reference page 184: Read the system, then read the evidence</x:v>
      </x:c>
      <x:c r="E8508" s="21" t="n">
        <x:v>3</x:v>
      </x:c>
      <x:c r="F8508" s="21" t="n">
        <x:v>3</x:v>
      </x:c>
      <x:c r="G8508" s="8" t="str">
        <x:v>
  CLASS NOTES</x:v>
      </x:c>
      <x:c r="H8508" s="8" t="str">
        <x:v>184</x:v>
      </x:c>
      <x:c r="I8508" s="8" t="str">
        <x:v>Maritime English 3.17 Plus, First Edition 2026, PDF page 184</x:v>
      </x:c>
      <x:c r="J8508" s="8" t="str">
        <x:v>loma-book-u9-p179-round-1-1</x:v>
      </x:c>
      <x:c r="K8508" s="8" t="str"/>
    </x:row>
    <x:row r="8509" ht="334" customHeight="1">
      <x:c r="A8509" s="21" t="n">
        <x:v>4</x:v>
      </x:c>
      <x:c r="B8509" s="21" t="n">
        <x:v>2</x:v>
      </x:c>
      <x:c r="C8509" s="8" t="str">
        <x:v>Machinery, Faults and Maintenance · Language accuracy · p179 · 1</x:v>
      </x:c>
      <x:c r="D8509" s="8" t="str">
        <x:v>Reference page 185: Paper maintenance-record procedure</x:v>
      </x:c>
      <x:c r="E8509" s="21" t="n">
        <x:v>1</x:v>
      </x:c>
      <x:c r="F8509" s="21" t="n">
        <x:v>3</x:v>
      </x:c>
      <x:c r="G8509"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8509" s="8" t="str">
        <x:v>185</x:v>
      </x:c>
      <x:c r="I8509" s="8" t="str">
        <x:v>Maritime English 3.17 Plus, First Edition 2026, PDF page 185</x:v>
      </x:c>
      <x:c r="J8509" s="8" t="str">
        <x:v>loma-book-u9-p179-round-1-1</x:v>
      </x:c>
      <x:c r="K8509" s="8" t="str"/>
    </x:row>
    <x:row r="8510" ht="334" customHeight="1">
      <x:c r="A8510" s="21" t="n">
        <x:v>4</x:v>
      </x:c>
      <x:c r="B8510" s="21" t="n">
        <x:v>2</x:v>
      </x:c>
      <x:c r="C8510" s="8" t="str">
        <x:v>Machinery, Faults and Maintenance · Language accuracy · p179 · 1</x:v>
      </x:c>
      <x:c r="D8510" s="8" t="str">
        <x:v>Reference page 185: Paper maintenance-record procedure</x:v>
      </x:c>
      <x:c r="E8510" s="21" t="n">
        <x:v>2</x:v>
      </x:c>
      <x:c r="F8510" s="21" t="n">
        <x:v>3</x:v>
      </x:c>
      <x:c r="G8510"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8510" s="8" t="str">
        <x:v>185</x:v>
      </x:c>
      <x:c r="I8510" s="8" t="str">
        <x:v>Maritime English 3.17 Plus, First Edition 2026, PDF page 185</x:v>
      </x:c>
      <x:c r="J8510" s="8" t="str">
        <x:v>loma-book-u9-p179-round-1-1</x:v>
      </x:c>
      <x:c r="K8510" s="8" t="str"/>
    </x:row>
    <x:row r="8511" ht="334" customHeight="1">
      <x:c r="A8511" s="21" t="n">
        <x:v>4</x:v>
      </x:c>
      <x:c r="B8511" s="21" t="n">
        <x:v>2</x:v>
      </x:c>
      <x:c r="C8511" s="8" t="str">
        <x:v>Machinery, Faults and Maintenance · Language accuracy · p179 · 1</x:v>
      </x:c>
      <x:c r="D8511" s="8" t="str">
        <x:v>Reference page 185: Paper maintenance-record procedure</x:v>
      </x:c>
      <x:c r="E8511" s="21" t="n">
        <x:v>3</x:v>
      </x:c>
      <x:c r="F8511" s="21" t="n">
        <x:v>3</x:v>
      </x:c>
      <x:c r="G8511" s="8" t="str">
        <x:v>
General safety concepts: S10. The record-check procedure and values are original classroom materials, not a vessel-specific maintenance
instruction.
  CLASS NOTES</x:v>
      </x:c>
      <x:c r="H8511" s="8" t="str">
        <x:v>185</x:v>
      </x:c>
      <x:c r="I8511" s="8" t="str">
        <x:v>Maritime English 3.17 Plus, First Edition 2026, PDF page 185</x:v>
      </x:c>
      <x:c r="J8511" s="8" t="str">
        <x:v>loma-book-u9-p179-round-1-1</x:v>
      </x:c>
      <x:c r="K8511" s="8" t="str"/>
    </x:row>
    <x:row r="8512" ht="334" customHeight="1">
      <x:c r="A8512" s="21" t="n">
        <x:v>4</x:v>
      </x:c>
      <x:c r="B8512" s="21" t="n">
        <x:v>2</x:v>
      </x:c>
      <x:c r="C8512" s="8" t="str">
        <x:v>Machinery, Faults and Maintenance · Language accuracy · p179 · 1</x:v>
      </x:c>
      <x:c r="D8512" s="8" t="str">
        <x:v>Reference page 186: Work status and isolation-record check</x:v>
      </x:c>
      <x:c r="E8512" s="21" t="n">
        <x:v>1</x:v>
      </x:c>
      <x:c r="F8512" s="21" t="n">
        <x:v>2</x:v>
      </x:c>
      <x:c r="G8512"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8512" s="8" t="str">
        <x:v>186</x:v>
      </x:c>
      <x:c r="I8512" s="8" t="str">
        <x:v>Maritime English 3.17 Plus, First Edition 2026, PDF page 186</x:v>
      </x:c>
      <x:c r="J8512" s="8" t="str">
        <x:v>loma-book-u9-p179-round-1-1</x:v>
      </x:c>
      <x:c r="K8512" s="8" t="str"/>
    </x:row>
    <x:row r="8513" ht="334" customHeight="1">
      <x:c r="A8513" s="21" t="n">
        <x:v>4</x:v>
      </x:c>
      <x:c r="B8513" s="21" t="n">
        <x:v>2</x:v>
      </x:c>
      <x:c r="C8513" s="8" t="str">
        <x:v>Machinery, Faults and Maintenance · Language accuracy · p179 · 1</x:v>
      </x:c>
      <x:c r="D8513" s="8" t="str">
        <x:v>Reference page 186: Work status and isolation-record check</x:v>
      </x:c>
      <x:c r="E8513" s="21" t="n">
        <x:v>2</x:v>
      </x:c>
      <x:c r="F8513" s="21" t="n">
        <x:v>2</x:v>
      </x:c>
      <x:c r="G8513" s="8" t="str">
        <x:v>
 Missing verification / stopping point
  Inspection findings available?
 Present status / next update
V9.5. Write a four-part report: symptom/time; checks; action/status; next report.
  CLASS NOTES</x:v>
      </x:c>
      <x:c r="H8513" s="8" t="str">
        <x:v>186</x:v>
      </x:c>
      <x:c r="I8513" s="8" t="str">
        <x:v>Maritime English 3.17 Plus, First Edition 2026, PDF page 186</x:v>
      </x:c>
      <x:c r="J8513" s="8" t="str">
        <x:v>loma-book-u9-p179-round-1-1</x:v>
      </x:c>
      <x:c r="K8513" s="8" t="str"/>
    </x:row>
    <x:row r="8514" ht="334" customHeight="1">
      <x:c r="A8514" s="21" t="n">
        <x:v>4</x:v>
      </x:c>
      <x:c r="B8514" s="21" t="n">
        <x:v>2</x:v>
      </x:c>
      <x:c r="C8514" s="8" t="str">
        <x:v>Machinery, Faults and Maintenance · Language accuracy · p179 · 2</x:v>
      </x:c>
      <x:c r="D8514" s="8" t="str">
        <x:v>Source passage</x:v>
      </x:c>
      <x:c r="E8514" s="21" t="n">
        <x:v>1</x:v>
      </x:c>
      <x:c r="F8514" s="21" t="n">
        <x:v>3</x:v>
      </x:c>
      <x:c r="G8514" s="8" t="str">
        <x:v>PDF PAGE 179
UNIT 9 | C GRAMMAR - STUDY, THEN PRACTISE
Examples and controlled practice
  Check a common error
  Incorrect: The unit has been isolate. Correct: The unit has been isolated. Incorrect: It has stopped
  yesterday. Correct: It stopped yesterday.
Study the examples
1. The alarm sounded at 0918.
2. The unit has remained out of service.
3. The strainer was inspected under the authorised procedure.
4. The cause has not been confirmed.
</x:v>
      </x:c>
      <x:c r="H8514" s="8" t="str">
        <x:v>179</x:v>
      </x:c>
      <x:c r="I8514" s="8" t="str">
        <x:v>Maritime English 3.17 Plus · Dr. Wayne Vincent Tolomia · physical PDF page(s) 179 · Loma adaptation of u9-p179-round-1</x:v>
      </x:c>
      <x:c r="J8514" s="8" t="str">
        <x:v>loma-book-u9-p179-round-1-2</x:v>
      </x:c>
      <x:c r="K8514" s="8" t="str"/>
    </x:row>
    <x:row r="8515" ht="334" customHeight="1">
      <x:c r="A8515" s="21" t="n">
        <x:v>4</x:v>
      </x:c>
      <x:c r="B8515" s="21" t="n">
        <x:v>2</x:v>
      </x:c>
      <x:c r="C8515" s="8" t="str">
        <x:v>Machinery, Faults and Maintenance · Language accuracy · p179 · 2</x:v>
      </x:c>
      <x:c r="D8515" s="8" t="str">
        <x:v>Source passage</x:v>
      </x:c>
      <x:c r="E8515" s="21" t="n">
        <x:v>2</x:v>
      </x:c>
      <x:c r="F8515" s="21" t="n">
        <x:v>3</x:v>
      </x:c>
      <x:c r="G8515" s="8" t="str">
        <x:v>
Activity A - complete the sentences
Use the form requested. Write the full verb phrase when needed. Read your answer in the complete sentence.
1. Use general passive: The fuel ________ (heat) before separation.
2. Use present perfect: The pump ________ (stop) twice today.
3. Use past simple: The alarm ________ (sound) at 0918 yesterday.
4. Use past passive: The unit ________ (isolate) before work began.
5. What ________ you already ________ (check)?
6. Use past passive: The strainer ________ (clean) at 1100 yesterday.
Self-check: subject-verb agreement; complete verb phrase; clear time reference; accurate units.
</x:v>
      </x:c>
      <x:c r="H8515" s="8" t="str">
        <x:v>179</x:v>
      </x:c>
      <x:c r="I8515" s="8" t="str">
        <x:v>Maritime English 3.17 Plus · Dr. Wayne Vincent Tolomia · physical PDF page(s) 179 · Loma adaptation of u9-p179-round-1</x:v>
      </x:c>
      <x:c r="J8515" s="8" t="str">
        <x:v>loma-book-u9-p179-round-1-2</x:v>
      </x:c>
      <x:c r="K8515" s="8" t="str"/>
    </x:row>
    <x:row r="8516" ht="334" customHeight="1">
      <x:c r="A8516" s="21" t="n">
        <x:v>4</x:v>
      </x:c>
      <x:c r="B8516" s="21" t="n">
        <x:v>2</x:v>
      </x:c>
      <x:c r="C8516" s="8" t="str">
        <x:v>Machinery, Faults and Maintenance · Language accuracy · p179 · 2</x:v>
      </x:c>
      <x:c r="D8516" s="8" t="str">
        <x:v>Source passage</x:v>
      </x:c>
      <x:c r="E8516" s="21" t="n">
        <x:v>3</x:v>
      </x:c>
      <x:c r="F8516" s="21" t="n">
        <x:v>3</x:v>
      </x:c>
      <x:c r="G8516" s="8" t="str">
        <x:v>
  CLASS NOTES</x:v>
      </x:c>
      <x:c r="H8516" s="8" t="str">
        <x:v>179</x:v>
      </x:c>
      <x:c r="I8516" s="8" t="str">
        <x:v>Maritime English 3.17 Plus · Dr. Wayne Vincent Tolomia · physical PDF page(s) 179 · Loma adaptation of u9-p179-round-1</x:v>
      </x:c>
      <x:c r="J8516" s="8" t="str">
        <x:v>loma-book-u9-p179-round-1-2</x:v>
      </x:c>
      <x:c r="K8516" s="8" t="str"/>
    </x:row>
    <x:row r="8517" ht="334" customHeight="1">
      <x:c r="A8517" s="21" t="n">
        <x:v>4</x:v>
      </x:c>
      <x:c r="B8517" s="21" t="n">
        <x:v>2</x:v>
      </x:c>
      <x:c r="C8517" s="8" t="str">
        <x:v>Machinery, Faults and Maintenance · Language accuracy · p179 · 2</x:v>
      </x:c>
      <x:c r="D8517" s="8" t="str">
        <x:v>Reference page 179: Grammar lab — complete the sentence</x:v>
      </x:c>
      <x:c r="E8517" s="21" t="n">
        <x:v>1</x:v>
      </x:c>
      <x:c r="F8517" s="21" t="n">
        <x:v>3</x:v>
      </x:c>
      <x:c r="G8517" s="8" t="str">
        <x:v>UNIT 9 | C GRAMMAR - STUDY, THEN PRACTISE
Examples and controlled practice
  Check a common error
  Incorrect: The unit has been isolate. Correct: The unit has been isolated. Incorrect: It has stopped
  yesterday. Correct: It stopped yesterday.
Study the examples
1. The alarm sounded at 0918.
2. The unit has remained out of service.
3. The strainer was inspected under the authorised procedure.
4. The cause has not been confirmed.
</x:v>
      </x:c>
      <x:c r="H8517" s="8" t="str">
        <x:v>179</x:v>
      </x:c>
      <x:c r="I8517" s="8" t="str">
        <x:v>Maritime English 3.17 Plus, First Edition 2026, PDF page 179</x:v>
      </x:c>
      <x:c r="J8517" s="8" t="str">
        <x:v>loma-book-u9-p179-round-1-2</x:v>
      </x:c>
      <x:c r="K8517" s="8" t="str"/>
    </x:row>
    <x:row r="8518" ht="334" customHeight="1">
      <x:c r="A8518" s="21" t="n">
        <x:v>4</x:v>
      </x:c>
      <x:c r="B8518" s="21" t="n">
        <x:v>2</x:v>
      </x:c>
      <x:c r="C8518" s="8" t="str">
        <x:v>Machinery, Faults and Maintenance · Language accuracy · p179 · 2</x:v>
      </x:c>
      <x:c r="D8518" s="8" t="str">
        <x:v>Reference page 179: Grammar lab — complete the sentence</x:v>
      </x:c>
      <x:c r="E8518" s="21" t="n">
        <x:v>2</x:v>
      </x:c>
      <x:c r="F8518" s="21" t="n">
        <x:v>3</x:v>
      </x:c>
      <x:c r="G8518" s="8" t="str">
        <x:v>Activity A - complete the sentences
Use the form requested. Write the full verb phrase when needed. Read your answer in the complete sentence.
1. Use general passive: The fuel ________ (heat) before separation.
2. Use present perfect: The pump ________ (stop) twice today.
3. Use past simple: The alarm ________ (sound) at 0918 yesterday.
4. Use past passive: The unit ________ (isolate) before work began.
5. What ________ you already ________ (check)?
6. Use past passive: The strainer ________ (clean) at 1100 yesterday.
Self-check: subject-verb agreement; complete verb phrase; clear time reference; accurate units.
</x:v>
      </x:c>
      <x:c r="H8518" s="8" t="str">
        <x:v>179</x:v>
      </x:c>
      <x:c r="I8518" s="8" t="str">
        <x:v>Maritime English 3.17 Plus, First Edition 2026, PDF page 179</x:v>
      </x:c>
      <x:c r="J8518" s="8" t="str">
        <x:v>loma-book-u9-p179-round-1-2</x:v>
      </x:c>
      <x:c r="K8518" s="8" t="str"/>
    </x:row>
    <x:row r="8519" ht="334" customHeight="1">
      <x:c r="A8519" s="21" t="n">
        <x:v>4</x:v>
      </x:c>
      <x:c r="B8519" s="21" t="n">
        <x:v>2</x:v>
      </x:c>
      <x:c r="C8519" s="8" t="str">
        <x:v>Machinery, Faults and Maintenance · Language accuracy · p179 · 2</x:v>
      </x:c>
      <x:c r="D8519" s="8" t="str">
        <x:v>Reference page 179: Grammar lab — complete the sentence</x:v>
      </x:c>
      <x:c r="E8519" s="21" t="n">
        <x:v>3</x:v>
      </x:c>
      <x:c r="F8519" s="21" t="n">
        <x:v>3</x:v>
      </x:c>
      <x:c r="G8519" s="8" t="str">
        <x:v>  CLASS NOTES</x:v>
      </x:c>
      <x:c r="H8519" s="8" t="str">
        <x:v>179</x:v>
      </x:c>
      <x:c r="I8519" s="8" t="str">
        <x:v>Maritime English 3.17 Plus, First Edition 2026, PDF page 179</x:v>
      </x:c>
      <x:c r="J8519" s="8" t="str">
        <x:v>loma-book-u9-p179-round-1-2</x:v>
      </x:c>
      <x:c r="K8519" s="8" t="str"/>
    </x:row>
    <x:row r="8520" ht="334" customHeight="1">
      <x:c r="A8520" s="21" t="n">
        <x:v>4</x:v>
      </x:c>
      <x:c r="B8520" s="21" t="n">
        <x:v>2</x:v>
      </x:c>
      <x:c r="C8520" s="8" t="str">
        <x:v>Machinery, Faults and Maintenance · Language accuracy · p179 · 2</x:v>
      </x:c>
      <x:c r="D8520" s="8" t="str">
        <x:v>Reference page 178: Passive reports; present perfect and past simple</x:v>
      </x:c>
      <x:c r="E8520" s="21" t="n">
        <x:v>1</x:v>
      </x:c>
      <x:c r="F8520" s="21" t="n">
        <x:v>3</x:v>
      </x:c>
      <x:c r="G8520" s="8" t="str">
        <x:v>UNIT 9 | C GRAMMAR - FORMS AND MEANING
Passive reports; present perfect and past simple
Use the present perfect for a past event whose result or unfinished time period matters now. Use the past
simple for an event located in a finished past time. Use a passive form when the affected equipment or
action is the focus.
 Use                 Form                      Example
 General process            is/are + past participle          The fuel is heated before separation.
 Finished past action       was/were + past participle       The strainer was cleaned at 1100 yesterday.
 Event with current result   has/have + past participle        The pump has stopped and is unavailable.
 Passive current result     has/have been + past participle   The unit has been isolated.
</x:v>
      </x:c>
      <x:c r="H8520" s="8" t="str">
        <x:v>178</x:v>
      </x:c>
      <x:c r="I8520" s="8" t="str">
        <x:v>Maritime English 3.17 Plus, First Edition 2026, PDF page 178</x:v>
      </x:c>
      <x:c r="J8520" s="8" t="str">
        <x:v>loma-book-u9-p179-round-1-2</x:v>
      </x:c>
      <x:c r="K8520" s="8" t="str"/>
    </x:row>
    <x:row r="8521" ht="334" customHeight="1">
      <x:c r="A8521" s="21" t="n">
        <x:v>4</x:v>
      </x:c>
      <x:c r="B8521" s="21" t="n">
        <x:v>2</x:v>
      </x:c>
      <x:c r="C8521" s="8" t="str">
        <x:v>Machinery, Faults and Maintenance · Language accuracy · p179 · 2</x:v>
      </x:c>
      <x:c r="D8521" s="8" t="str">
        <x:v>Reference page 178: Passive reports; present perfect and past simple</x:v>
      </x:c>
      <x:c r="E8521" s="21" t="n">
        <x:v>2</x:v>
      </x:c>
      <x:c r="F8521" s="21" t="n">
        <x:v>3</x:v>
      </x:c>
      <x:c r="G8521" s="8" t="str">
        <x:v> Question about work so   Have/Has + subject + past       What have you checked?
  far                           participle?
 Finished event time        past simple                   The alarm sounded at 0918.
A time expression does not always require past simple
Yesterday and at 0918 in a finished report locate past events. Today, so far and since 0800 can refer to an
unfinished period: The pump has stopped twice today. Use meaning, not the mere presence of a time word.
Already and yet
Already usually goes between have and the participle: I have already checked the reading. Yet commonly
ends a negative or question: I have not checked it yet. Have you checked it yet?
Keep language evidence-based
An alarm or low pressure is an observed symptom. A suspected restriction is a hypothesis. A recorded
</x:v>
      </x:c>
      <x:c r="H8521" s="8" t="str">
        <x:v>178</x:v>
      </x:c>
      <x:c r="I8521" s="8" t="str">
        <x:v>Maritime English 3.17 Plus, First Edition 2026, PDF page 178</x:v>
      </x:c>
      <x:c r="J8521" s="8" t="str">
        <x:v>loma-book-u9-p179-round-1-2</x:v>
      </x:c>
      <x:c r="K8521" s="8" t="str"/>
    </x:row>
    <x:row r="8522" ht="334" customHeight="1">
      <x:c r="A8522" s="21" t="n">
        <x:v>4</x:v>
      </x:c>
      <x:c r="B8522" s="21" t="n">
        <x:v>2</x:v>
      </x:c>
      <x:c r="C8522" s="8" t="str">
        <x:v>Machinery, Faults and Maintenance · Language accuracy · p179 · 2</x:v>
      </x:c>
      <x:c r="D8522" s="8" t="str">
        <x:v>Reference page 178: Passive reports; present perfect and past simple</x:v>
      </x:c>
      <x:c r="E8522" s="21" t="n">
        <x:v>3</x:v>
      </x:c>
      <x:c r="F8522" s="21" t="n">
        <x:v>3</x:v>
      </x:c>
      <x:c r="G8522" s="8" t="str">
        <x:v>inspection finding is evidence. Do not turn an untested explanation into a confirmed cause. Neither a grammar
pattern nor a diagram authorises maintenance.
Examples are for language learning. Sources: S1; see editorial notes.
  CLASS NOTES</x:v>
      </x:c>
      <x:c r="H8522" s="8" t="str">
        <x:v>178</x:v>
      </x:c>
      <x:c r="I8522" s="8" t="str">
        <x:v>Maritime English 3.17 Plus, First Edition 2026, PDF page 178</x:v>
      </x:c>
      <x:c r="J8522" s="8" t="str">
        <x:v>loma-book-u9-p179-round-1-2</x:v>
      </x:c>
      <x:c r="K8522" s="8" t="str"/>
    </x:row>
    <x:row r="8523" ht="334" customHeight="1">
      <x:c r="A8523" s="21" t="n">
        <x:v>4</x:v>
      </x:c>
      <x:c r="B8523" s="21" t="n">
        <x:v>2</x:v>
      </x:c>
      <x:c r="C8523" s="8" t="str">
        <x:v>Machinery, Faults and Maintenance · Language accuracy · p179 · 2</x:v>
      </x:c>
      <x:c r="D8523" s="8" t="str">
        <x:v>Reference page 184: Read the system, then read the evidence</x:v>
      </x:c>
      <x:c r="E8523" s="21" t="n">
        <x:v>1</x:v>
      </x:c>
      <x:c r="F8523" s="21" t="n">
        <x:v>3</x:v>
      </x:c>
      <x:c r="G8523"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8523" s="8" t="str">
        <x:v>184</x:v>
      </x:c>
      <x:c r="I8523" s="8" t="str">
        <x:v>Maritime English 3.17 Plus, First Edition 2026, PDF page 184</x:v>
      </x:c>
      <x:c r="J8523" s="8" t="str">
        <x:v>loma-book-u9-p179-round-1-2</x:v>
      </x:c>
      <x:c r="K8523" s="8" t="str"/>
    </x:row>
    <x:row r="8524" ht="334" customHeight="1">
      <x:c r="A8524" s="21" t="n">
        <x:v>4</x:v>
      </x:c>
      <x:c r="B8524" s="21" t="n">
        <x:v>2</x:v>
      </x:c>
      <x:c r="C8524" s="8" t="str">
        <x:v>Machinery, Faults and Maintenance · Language accuracy · p179 · 2</x:v>
      </x:c>
      <x:c r="D8524" s="8" t="str">
        <x:v>Reference page 184: Read the system, then read the evidence</x:v>
      </x:c>
      <x:c r="E8524" s="21" t="n">
        <x:v>2</x:v>
      </x:c>
      <x:c r="F8524" s="21" t="n">
        <x:v>3</x:v>
      </x:c>
      <x:c r="G8524"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8524" s="8" t="str">
        <x:v>184</x:v>
      </x:c>
      <x:c r="I8524" s="8" t="str">
        <x:v>Maritime English 3.17 Plus, First Edition 2026, PDF page 184</x:v>
      </x:c>
      <x:c r="J8524" s="8" t="str">
        <x:v>loma-book-u9-p179-round-1-2</x:v>
      </x:c>
      <x:c r="K8524" s="8" t="str"/>
    </x:row>
    <x:row r="8525" ht="334" customHeight="1">
      <x:c r="A8525" s="21" t="n">
        <x:v>4</x:v>
      </x:c>
      <x:c r="B8525" s="21" t="n">
        <x:v>2</x:v>
      </x:c>
      <x:c r="C8525" s="8" t="str">
        <x:v>Machinery, Faults and Maintenance · Language accuracy · p179 · 2</x:v>
      </x:c>
      <x:c r="D8525" s="8" t="str">
        <x:v>Reference page 184: Read the system, then read the evidence</x:v>
      </x:c>
      <x:c r="E8525" s="21" t="n">
        <x:v>3</x:v>
      </x:c>
      <x:c r="F8525" s="21" t="n">
        <x:v>3</x:v>
      </x:c>
      <x:c r="G8525" s="8" t="str">
        <x:v>
  CLASS NOTES</x:v>
      </x:c>
      <x:c r="H8525" s="8" t="str">
        <x:v>184</x:v>
      </x:c>
      <x:c r="I8525" s="8" t="str">
        <x:v>Maritime English 3.17 Plus, First Edition 2026, PDF page 184</x:v>
      </x:c>
      <x:c r="J8525" s="8" t="str">
        <x:v>loma-book-u9-p179-round-1-2</x:v>
      </x:c>
      <x:c r="K8525" s="8" t="str"/>
    </x:row>
    <x:row r="8526" ht="334" customHeight="1">
      <x:c r="A8526" s="21" t="n">
        <x:v>4</x:v>
      </x:c>
      <x:c r="B8526" s="21" t="n">
        <x:v>2</x:v>
      </x:c>
      <x:c r="C8526" s="8" t="str">
        <x:v>Machinery, Faults and Maintenance · Language accuracy · p179 · 2</x:v>
      </x:c>
      <x:c r="D8526" s="8" t="str">
        <x:v>Reference page 185: Paper maintenance-record procedure</x:v>
      </x:c>
      <x:c r="E8526" s="21" t="n">
        <x:v>1</x:v>
      </x:c>
      <x:c r="F8526" s="21" t="n">
        <x:v>3</x:v>
      </x:c>
      <x:c r="G8526"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8526" s="8" t="str">
        <x:v>185</x:v>
      </x:c>
      <x:c r="I8526" s="8" t="str">
        <x:v>Maritime English 3.17 Plus, First Edition 2026, PDF page 185</x:v>
      </x:c>
      <x:c r="J8526" s="8" t="str">
        <x:v>loma-book-u9-p179-round-1-2</x:v>
      </x:c>
      <x:c r="K8526" s="8" t="str"/>
    </x:row>
    <x:row r="8527" ht="334" customHeight="1">
      <x:c r="A8527" s="21" t="n">
        <x:v>4</x:v>
      </x:c>
      <x:c r="B8527" s="21" t="n">
        <x:v>2</x:v>
      </x:c>
      <x:c r="C8527" s="8" t="str">
        <x:v>Machinery, Faults and Maintenance · Language accuracy · p179 · 2</x:v>
      </x:c>
      <x:c r="D8527" s="8" t="str">
        <x:v>Reference page 185: Paper maintenance-record procedure</x:v>
      </x:c>
      <x:c r="E8527" s="21" t="n">
        <x:v>2</x:v>
      </x:c>
      <x:c r="F8527" s="21" t="n">
        <x:v>3</x:v>
      </x:c>
      <x:c r="G8527"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8527" s="8" t="str">
        <x:v>185</x:v>
      </x:c>
      <x:c r="I8527" s="8" t="str">
        <x:v>Maritime English 3.17 Plus, First Edition 2026, PDF page 185</x:v>
      </x:c>
      <x:c r="J8527" s="8" t="str">
        <x:v>loma-book-u9-p179-round-1-2</x:v>
      </x:c>
      <x:c r="K8527" s="8" t="str"/>
    </x:row>
    <x:row r="8528" ht="334" customHeight="1">
      <x:c r="A8528" s="21" t="n">
        <x:v>4</x:v>
      </x:c>
      <x:c r="B8528" s="21" t="n">
        <x:v>2</x:v>
      </x:c>
      <x:c r="C8528" s="8" t="str">
        <x:v>Machinery, Faults and Maintenance · Language accuracy · p179 · 2</x:v>
      </x:c>
      <x:c r="D8528" s="8" t="str">
        <x:v>Reference page 185: Paper maintenance-record procedure</x:v>
      </x:c>
      <x:c r="E8528" s="21" t="n">
        <x:v>3</x:v>
      </x:c>
      <x:c r="F8528" s="21" t="n">
        <x:v>3</x:v>
      </x:c>
      <x:c r="G8528" s="8" t="str">
        <x:v>
General safety concepts: S10. The record-check procedure and values are original classroom materials, not a vessel-specific maintenance
instruction.
  CLASS NOTES</x:v>
      </x:c>
      <x:c r="H8528" s="8" t="str">
        <x:v>185</x:v>
      </x:c>
      <x:c r="I8528" s="8" t="str">
        <x:v>Maritime English 3.17 Plus, First Edition 2026, PDF page 185</x:v>
      </x:c>
      <x:c r="J8528" s="8" t="str">
        <x:v>loma-book-u9-p179-round-1-2</x:v>
      </x:c>
      <x:c r="K8528" s="8" t="str"/>
    </x:row>
    <x:row r="8529" ht="334" customHeight="1">
      <x:c r="A8529" s="21" t="n">
        <x:v>4</x:v>
      </x:c>
      <x:c r="B8529" s="21" t="n">
        <x:v>2</x:v>
      </x:c>
      <x:c r="C8529" s="8" t="str">
        <x:v>Machinery, Faults and Maintenance · Language accuracy · p179 · 2</x:v>
      </x:c>
      <x:c r="D8529" s="8" t="str">
        <x:v>Reference page 186: Work status and isolation-record check</x:v>
      </x:c>
      <x:c r="E8529" s="21" t="n">
        <x:v>1</x:v>
      </x:c>
      <x:c r="F8529" s="21" t="n">
        <x:v>2</x:v>
      </x:c>
      <x:c r="G8529"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8529" s="8" t="str">
        <x:v>186</x:v>
      </x:c>
      <x:c r="I8529" s="8" t="str">
        <x:v>Maritime English 3.17 Plus, First Edition 2026, PDF page 186</x:v>
      </x:c>
      <x:c r="J8529" s="8" t="str">
        <x:v>loma-book-u9-p179-round-1-2</x:v>
      </x:c>
      <x:c r="K8529" s="8" t="str"/>
    </x:row>
    <x:row r="8530" ht="334" customHeight="1">
      <x:c r="A8530" s="21" t="n">
        <x:v>4</x:v>
      </x:c>
      <x:c r="B8530" s="21" t="n">
        <x:v>2</x:v>
      </x:c>
      <x:c r="C8530" s="8" t="str">
        <x:v>Machinery, Faults and Maintenance · Language accuracy · p179 · 2</x:v>
      </x:c>
      <x:c r="D8530" s="8" t="str">
        <x:v>Reference page 186: Work status and isolation-record check</x:v>
      </x:c>
      <x:c r="E8530" s="21" t="n">
        <x:v>2</x:v>
      </x:c>
      <x:c r="F8530" s="21" t="n">
        <x:v>2</x:v>
      </x:c>
      <x:c r="G8530" s="8" t="str">
        <x:v>
 Missing verification / stopping point
  Inspection findings available?
 Present status / next update
V9.5. Write a four-part report: symptom/time; checks; action/status; next report.
  CLASS NOTES</x:v>
      </x:c>
      <x:c r="H8530" s="8" t="str">
        <x:v>186</x:v>
      </x:c>
      <x:c r="I8530" s="8" t="str">
        <x:v>Maritime English 3.17 Plus, First Edition 2026, PDF page 186</x:v>
      </x:c>
      <x:c r="J8530" s="8" t="str">
        <x:v>loma-book-u9-p179-round-1-2</x:v>
      </x:c>
      <x:c r="K8530" s="8" t="str"/>
    </x:row>
    <x:row r="8531" ht="334" customHeight="1">
      <x:c r="A8531" s="21" t="n">
        <x:v>4</x:v>
      </x:c>
      <x:c r="B8531" s="21" t="n">
        <x:v>2</x:v>
      </x:c>
      <x:c r="C8531" s="8" t="str">
        <x:v>Machinery, Faults and Maintenance · Language accuracy · p180 · 1</x:v>
      </x:c>
      <x:c r="D8531" s="8" t="str">
        <x:v>Source passage</x:v>
      </x:c>
      <x:c r="E8531" s="21" t="n">
        <x:v>1</x:v>
      </x:c>
      <x:c r="F8531" s="21" t="n">
        <x:v>2</x:v>
      </x:c>
      <x:c r="G8531" s="8" t="str">
        <x:v>PDF PAGE 180
UNIT 9 | C2 ACTIVITIES B AND C
More practice: transform and correct
  Worked example - not one of the questions
  Use past passive: The engineer inspected the bearing. -&gt; The bearing was inspected by the engineer.
Activity B - rewrite as instructed
1. Rewrite in the passive: Somebody cleaned the strainer at 1030.
2. Rewrite in the present perfect: The purifier tripped. It is still not running.
3. Rewrite in the passive with a present result: We have isolated the unit.
4. Rewrite in the past simple: The alarm has come up at 0918.
</x:v>
      </x:c>
      <x:c r="H8531" s="8" t="str">
        <x:v>180</x:v>
      </x:c>
      <x:c r="I8531" s="8" t="str">
        <x:v>Maritime English 3.17 Plus · Dr. Wayne Vincent Tolomia · physical PDF page(s) 180 · Loma adaptation of u9-p180-round-2</x:v>
      </x:c>
      <x:c r="J8531" s="8" t="str">
        <x:v>loma-book-u9-p180-round-2-1</x:v>
      </x:c>
      <x:c r="K8531" s="8" t="str"/>
    </x:row>
    <x:row r="8532" ht="334" customHeight="1">
      <x:c r="A8532" s="21" t="n">
        <x:v>4</x:v>
      </x:c>
      <x:c r="B8532" s="21" t="n">
        <x:v>2</x:v>
      </x:c>
      <x:c r="C8532" s="8" t="str">
        <x:v>Machinery, Faults and Maintenance · Language accuracy · p180 · 1</x:v>
      </x:c>
      <x:c r="D8532" s="8" t="str">
        <x:v>Source passage</x:v>
      </x:c>
      <x:c r="E8532" s="21" t="n">
        <x:v>2</x:v>
      </x:c>
      <x:c r="F8532" s="21" t="n">
        <x:v>2</x:v>
      </x:c>
      <x:c r="G8532" s="8" t="str">
        <x:v>5. Rewrite as a question: You have already checked the suction pressure.
Activity C - correct the message
Write the whole corrected sentence. Some items ask for a change of function; others contain one or more form errors.
1. The purifier has tripped at 0918 and shut down automatically.
2. The fuel is heat before it enters the purifier.
3. The unit was isolate and tagged before the strainer was opened.
4. What have you already checking?
5. The strainer has been cleaned yesterday and the pump was restarted.
  CLASS NOTES</x:v>
      </x:c>
      <x:c r="H8532" s="8" t="str">
        <x:v>180</x:v>
      </x:c>
      <x:c r="I8532" s="8" t="str">
        <x:v>Maritime English 3.17 Plus · Dr. Wayne Vincent Tolomia · physical PDF page(s) 180 · Loma adaptation of u9-p180-round-2</x:v>
      </x:c>
      <x:c r="J8532" s="8" t="str">
        <x:v>loma-book-u9-p180-round-2-1</x:v>
      </x:c>
      <x:c r="K8532" s="8" t="str"/>
    </x:row>
    <x:row r="8533" ht="334" customHeight="1">
      <x:c r="A8533" s="21" t="n">
        <x:v>4</x:v>
      </x:c>
      <x:c r="B8533" s="21" t="n">
        <x:v>2</x:v>
      </x:c>
      <x:c r="C8533" s="8" t="str">
        <x:v>Machinery, Faults and Maintenance · Language accuracy · p180 · 1</x:v>
      </x:c>
      <x:c r="D8533" s="8" t="str">
        <x:v>Reference page 180: Grammar lab — transform and repair</x:v>
      </x:c>
      <x:c r="E8533" s="21" t="n">
        <x:v>1</x:v>
      </x:c>
      <x:c r="F8533" s="21" t="n">
        <x:v>2</x:v>
      </x:c>
      <x:c r="G8533" s="8" t="str">
        <x:v>UNIT 9 | C2 ACTIVITIES B AND C
More practice: transform and correct
  Worked example - not one of the questions
  Use past passive: The engineer inspected the bearing. -&gt; The bearing was inspected by the engineer.
Activity B - rewrite as instructed
1. Rewrite in the passive: Somebody cleaned the strainer at 1030.
2. Rewrite in the present perfect: The purifier tripped. It is still not running.
3. Rewrite in the passive with a present result: We have isolated the unit.
4. Rewrite in the past simple: The alarm has come up at 0918.
5. Rewrite as a question: You have already checked the suction pressure.
</x:v>
      </x:c>
      <x:c r="H8533" s="8" t="str">
        <x:v>180</x:v>
      </x:c>
      <x:c r="I8533" s="8" t="str">
        <x:v>Maritime English 3.17 Plus, First Edition 2026, PDF page 180</x:v>
      </x:c>
      <x:c r="J8533" s="8" t="str">
        <x:v>loma-book-u9-p180-round-2-1</x:v>
      </x:c>
      <x:c r="K8533" s="8" t="str"/>
    </x:row>
    <x:row r="8534" ht="334" customHeight="1">
      <x:c r="A8534" s="21" t="n">
        <x:v>4</x:v>
      </x:c>
      <x:c r="B8534" s="21" t="n">
        <x:v>2</x:v>
      </x:c>
      <x:c r="C8534" s="8" t="str">
        <x:v>Machinery, Faults and Maintenance · Language accuracy · p180 · 1</x:v>
      </x:c>
      <x:c r="D8534" s="8" t="str">
        <x:v>Reference page 180: Grammar lab — transform and repair</x:v>
      </x:c>
      <x:c r="E8534" s="21" t="n">
        <x:v>2</x:v>
      </x:c>
      <x:c r="F8534" s="21" t="n">
        <x:v>2</x:v>
      </x:c>
      <x:c r="G8534" s="8" t="str">
        <x:v>
Activity C - correct the message
Write the whole corrected sentence. Some items ask for a change of function; others contain one or more form errors.
1. The purifier has tripped at 0918 and shut down automatically.
2. The fuel is heat before it enters the purifier.
3. The unit was isolate and tagged before the strainer was opened.
4. What have you already checking?
5. The strainer has been cleaned yesterday and the pump was restarted.
  CLASS NOTES</x:v>
      </x:c>
      <x:c r="H8534" s="8" t="str">
        <x:v>180</x:v>
      </x:c>
      <x:c r="I8534" s="8" t="str">
        <x:v>Maritime English 3.17 Plus, First Edition 2026, PDF page 180</x:v>
      </x:c>
      <x:c r="J8534" s="8" t="str">
        <x:v>loma-book-u9-p180-round-2-1</x:v>
      </x:c>
      <x:c r="K8534" s="8" t="str"/>
    </x:row>
    <x:row r="8535" ht="334" customHeight="1">
      <x:c r="A8535" s="21" t="n">
        <x:v>4</x:v>
      </x:c>
      <x:c r="B8535" s="21" t="n">
        <x:v>2</x:v>
      </x:c>
      <x:c r="C8535" s="8" t="str">
        <x:v>Machinery, Faults and Maintenance · Language accuracy · p180 · 1</x:v>
      </x:c>
      <x:c r="D8535" s="8" t="str">
        <x:v>Reference page 178: Passive reports; present perfect and past simple</x:v>
      </x:c>
      <x:c r="E8535" s="21" t="n">
        <x:v>1</x:v>
      </x:c>
      <x:c r="F8535" s="21" t="n">
        <x:v>3</x:v>
      </x:c>
      <x:c r="G8535" s="8" t="str">
        <x:v>UNIT 9 | C GRAMMAR - FORMS AND MEANING
Passive reports; present perfect and past simple
Use the present perfect for a past event whose result or unfinished time period matters now. Use the past
simple for an event located in a finished past time. Use a passive form when the affected equipment or
action is the focus.
 Use                 Form                      Example
 General process            is/are + past participle          The fuel is heated before separation.
 Finished past action       was/were + past participle       The strainer was cleaned at 1100 yesterday.
 Event with current result   has/have + past participle        The pump has stopped and is unavailable.
 Passive current result     has/have been + past participle   The unit has been isolated.
</x:v>
      </x:c>
      <x:c r="H8535" s="8" t="str">
        <x:v>178</x:v>
      </x:c>
      <x:c r="I8535" s="8" t="str">
        <x:v>Maritime English 3.17 Plus, First Edition 2026, PDF page 178</x:v>
      </x:c>
      <x:c r="J8535" s="8" t="str">
        <x:v>loma-book-u9-p180-round-2-1</x:v>
      </x:c>
      <x:c r="K8535" s="8" t="str"/>
    </x:row>
    <x:row r="8536" ht="334" customHeight="1">
      <x:c r="A8536" s="21" t="n">
        <x:v>4</x:v>
      </x:c>
      <x:c r="B8536" s="21" t="n">
        <x:v>2</x:v>
      </x:c>
      <x:c r="C8536" s="8" t="str">
        <x:v>Machinery, Faults and Maintenance · Language accuracy · p180 · 1</x:v>
      </x:c>
      <x:c r="D8536" s="8" t="str">
        <x:v>Reference page 178: Passive reports; present perfect and past simple</x:v>
      </x:c>
      <x:c r="E8536" s="21" t="n">
        <x:v>2</x:v>
      </x:c>
      <x:c r="F8536" s="21" t="n">
        <x:v>3</x:v>
      </x:c>
      <x:c r="G8536" s="8" t="str">
        <x:v> Question about work so   Have/Has + subject + past       What have you checked?
  far                           participle?
 Finished event time        past simple                   The alarm sounded at 0918.
A time expression does not always require past simple
Yesterday and at 0918 in a finished report locate past events. Today, so far and since 0800 can refer to an
unfinished period: The pump has stopped twice today. Use meaning, not the mere presence of a time word.
Already and yet
Already usually goes between have and the participle: I have already checked the reading. Yet commonly
ends a negative or question: I have not checked it yet. Have you checked it yet?
Keep language evidence-based
An alarm or low pressure is an observed symptom. A suspected restriction is a hypothesis. A recorded
</x:v>
      </x:c>
      <x:c r="H8536" s="8" t="str">
        <x:v>178</x:v>
      </x:c>
      <x:c r="I8536" s="8" t="str">
        <x:v>Maritime English 3.17 Plus, First Edition 2026, PDF page 178</x:v>
      </x:c>
      <x:c r="J8536" s="8" t="str">
        <x:v>loma-book-u9-p180-round-2-1</x:v>
      </x:c>
      <x:c r="K8536" s="8" t="str"/>
    </x:row>
    <x:row r="8537" ht="334" customHeight="1">
      <x:c r="A8537" s="21" t="n">
        <x:v>4</x:v>
      </x:c>
      <x:c r="B8537" s="21" t="n">
        <x:v>2</x:v>
      </x:c>
      <x:c r="C8537" s="8" t="str">
        <x:v>Machinery, Faults and Maintenance · Language accuracy · p180 · 1</x:v>
      </x:c>
      <x:c r="D8537" s="8" t="str">
        <x:v>Reference page 178: Passive reports; present perfect and past simple</x:v>
      </x:c>
      <x:c r="E8537" s="21" t="n">
        <x:v>3</x:v>
      </x:c>
      <x:c r="F8537" s="21" t="n">
        <x:v>3</x:v>
      </x:c>
      <x:c r="G8537" s="8" t="str">
        <x:v>inspection finding is evidence. Do not turn an untested explanation into a confirmed cause. Neither a grammar
pattern nor a diagram authorises maintenance.
Examples are for language learning. Sources: S1; see editorial notes.
  CLASS NOTES</x:v>
      </x:c>
      <x:c r="H8537" s="8" t="str">
        <x:v>178</x:v>
      </x:c>
      <x:c r="I8537" s="8" t="str">
        <x:v>Maritime English 3.17 Plus, First Edition 2026, PDF page 178</x:v>
      </x:c>
      <x:c r="J8537" s="8" t="str">
        <x:v>loma-book-u9-p180-round-2-1</x:v>
      </x:c>
      <x:c r="K8537" s="8" t="str"/>
    </x:row>
    <x:row r="8538" ht="334" customHeight="1">
      <x:c r="A8538" s="21" t="n">
        <x:v>4</x:v>
      </x:c>
      <x:c r="B8538" s="21" t="n">
        <x:v>2</x:v>
      </x:c>
      <x:c r="C8538" s="8" t="str">
        <x:v>Machinery, Faults and Maintenance · Language accuracy · p180 · 1</x:v>
      </x:c>
      <x:c r="D8538" s="8" t="str">
        <x:v>Reference page 184: Read the system, then read the evidence</x:v>
      </x:c>
      <x:c r="E8538" s="21" t="n">
        <x:v>1</x:v>
      </x:c>
      <x:c r="F8538" s="21" t="n">
        <x:v>3</x:v>
      </x:c>
      <x:c r="G8538"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8538" s="8" t="str">
        <x:v>184</x:v>
      </x:c>
      <x:c r="I8538" s="8" t="str">
        <x:v>Maritime English 3.17 Plus, First Edition 2026, PDF page 184</x:v>
      </x:c>
      <x:c r="J8538" s="8" t="str">
        <x:v>loma-book-u9-p180-round-2-1</x:v>
      </x:c>
      <x:c r="K8538" s="8" t="str"/>
    </x:row>
    <x:row r="8539" ht="334" customHeight="1">
      <x:c r="A8539" s="21" t="n">
        <x:v>4</x:v>
      </x:c>
      <x:c r="B8539" s="21" t="n">
        <x:v>2</x:v>
      </x:c>
      <x:c r="C8539" s="8" t="str">
        <x:v>Machinery, Faults and Maintenance · Language accuracy · p180 · 1</x:v>
      </x:c>
      <x:c r="D8539" s="8" t="str">
        <x:v>Reference page 184: Read the system, then read the evidence</x:v>
      </x:c>
      <x:c r="E8539" s="21" t="n">
        <x:v>2</x:v>
      </x:c>
      <x:c r="F8539" s="21" t="n">
        <x:v>3</x:v>
      </x:c>
      <x:c r="G8539"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8539" s="8" t="str">
        <x:v>184</x:v>
      </x:c>
      <x:c r="I8539" s="8" t="str">
        <x:v>Maritime English 3.17 Plus, First Edition 2026, PDF page 184</x:v>
      </x:c>
      <x:c r="J8539" s="8" t="str">
        <x:v>loma-book-u9-p180-round-2-1</x:v>
      </x:c>
      <x:c r="K8539" s="8" t="str"/>
    </x:row>
    <x:row r="8540" ht="334" customHeight="1">
      <x:c r="A8540" s="21" t="n">
        <x:v>4</x:v>
      </x:c>
      <x:c r="B8540" s="21" t="n">
        <x:v>2</x:v>
      </x:c>
      <x:c r="C8540" s="8" t="str">
        <x:v>Machinery, Faults and Maintenance · Language accuracy · p180 · 1</x:v>
      </x:c>
      <x:c r="D8540" s="8" t="str">
        <x:v>Reference page 184: Read the system, then read the evidence</x:v>
      </x:c>
      <x:c r="E8540" s="21" t="n">
        <x:v>3</x:v>
      </x:c>
      <x:c r="F8540" s="21" t="n">
        <x:v>3</x:v>
      </x:c>
      <x:c r="G8540" s="8" t="str">
        <x:v>
  CLASS NOTES</x:v>
      </x:c>
      <x:c r="H8540" s="8" t="str">
        <x:v>184</x:v>
      </x:c>
      <x:c r="I8540" s="8" t="str">
        <x:v>Maritime English 3.17 Plus, First Edition 2026, PDF page 184</x:v>
      </x:c>
      <x:c r="J8540" s="8" t="str">
        <x:v>loma-book-u9-p180-round-2-1</x:v>
      </x:c>
      <x:c r="K8540" s="8" t="str"/>
    </x:row>
    <x:row r="8541" ht="334" customHeight="1">
      <x:c r="A8541" s="21" t="n">
        <x:v>4</x:v>
      </x:c>
      <x:c r="B8541" s="21" t="n">
        <x:v>2</x:v>
      </x:c>
      <x:c r="C8541" s="8" t="str">
        <x:v>Machinery, Faults and Maintenance · Language accuracy · p180 · 1</x:v>
      </x:c>
      <x:c r="D8541" s="8" t="str">
        <x:v>Reference page 185: Paper maintenance-record procedure</x:v>
      </x:c>
      <x:c r="E8541" s="21" t="n">
        <x:v>1</x:v>
      </x:c>
      <x:c r="F8541" s="21" t="n">
        <x:v>3</x:v>
      </x:c>
      <x:c r="G8541"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8541" s="8" t="str">
        <x:v>185</x:v>
      </x:c>
      <x:c r="I8541" s="8" t="str">
        <x:v>Maritime English 3.17 Plus, First Edition 2026, PDF page 185</x:v>
      </x:c>
      <x:c r="J8541" s="8" t="str">
        <x:v>loma-book-u9-p180-round-2-1</x:v>
      </x:c>
      <x:c r="K8541" s="8" t="str"/>
    </x:row>
    <x:row r="8542" ht="334" customHeight="1">
      <x:c r="A8542" s="21" t="n">
        <x:v>4</x:v>
      </x:c>
      <x:c r="B8542" s="21" t="n">
        <x:v>2</x:v>
      </x:c>
      <x:c r="C8542" s="8" t="str">
        <x:v>Machinery, Faults and Maintenance · Language accuracy · p180 · 1</x:v>
      </x:c>
      <x:c r="D8542" s="8" t="str">
        <x:v>Reference page 185: Paper maintenance-record procedure</x:v>
      </x:c>
      <x:c r="E8542" s="21" t="n">
        <x:v>2</x:v>
      </x:c>
      <x:c r="F8542" s="21" t="n">
        <x:v>3</x:v>
      </x:c>
      <x:c r="G8542"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8542" s="8" t="str">
        <x:v>185</x:v>
      </x:c>
      <x:c r="I8542" s="8" t="str">
        <x:v>Maritime English 3.17 Plus, First Edition 2026, PDF page 185</x:v>
      </x:c>
      <x:c r="J8542" s="8" t="str">
        <x:v>loma-book-u9-p180-round-2-1</x:v>
      </x:c>
      <x:c r="K8542" s="8" t="str"/>
    </x:row>
    <x:row r="8543" ht="334" customHeight="1">
      <x:c r="A8543" s="21" t="n">
        <x:v>4</x:v>
      </x:c>
      <x:c r="B8543" s="21" t="n">
        <x:v>2</x:v>
      </x:c>
      <x:c r="C8543" s="8" t="str">
        <x:v>Machinery, Faults and Maintenance · Language accuracy · p180 · 1</x:v>
      </x:c>
      <x:c r="D8543" s="8" t="str">
        <x:v>Reference page 185: Paper maintenance-record procedure</x:v>
      </x:c>
      <x:c r="E8543" s="21" t="n">
        <x:v>3</x:v>
      </x:c>
      <x:c r="F8543" s="21" t="n">
        <x:v>3</x:v>
      </x:c>
      <x:c r="G8543" s="8" t="str">
        <x:v>
General safety concepts: S10. The record-check procedure and values are original classroom materials, not a vessel-specific maintenance
instruction.
  CLASS NOTES</x:v>
      </x:c>
      <x:c r="H8543" s="8" t="str">
        <x:v>185</x:v>
      </x:c>
      <x:c r="I8543" s="8" t="str">
        <x:v>Maritime English 3.17 Plus, First Edition 2026, PDF page 185</x:v>
      </x:c>
      <x:c r="J8543" s="8" t="str">
        <x:v>loma-book-u9-p180-round-2-1</x:v>
      </x:c>
      <x:c r="K8543" s="8" t="str"/>
    </x:row>
    <x:row r="8544" ht="334" customHeight="1">
      <x:c r="A8544" s="21" t="n">
        <x:v>4</x:v>
      </x:c>
      <x:c r="B8544" s="21" t="n">
        <x:v>2</x:v>
      </x:c>
      <x:c r="C8544" s="8" t="str">
        <x:v>Machinery, Faults and Maintenance · Language accuracy · p180 · 1</x:v>
      </x:c>
      <x:c r="D8544" s="8" t="str">
        <x:v>Reference page 186: Work status and isolation-record check</x:v>
      </x:c>
      <x:c r="E8544" s="21" t="n">
        <x:v>1</x:v>
      </x:c>
      <x:c r="F8544" s="21" t="n">
        <x:v>2</x:v>
      </x:c>
      <x:c r="G8544"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8544" s="8" t="str">
        <x:v>186</x:v>
      </x:c>
      <x:c r="I8544" s="8" t="str">
        <x:v>Maritime English 3.17 Plus, First Edition 2026, PDF page 186</x:v>
      </x:c>
      <x:c r="J8544" s="8" t="str">
        <x:v>loma-book-u9-p180-round-2-1</x:v>
      </x:c>
      <x:c r="K8544" s="8" t="str"/>
    </x:row>
    <x:row r="8545" ht="334" customHeight="1">
      <x:c r="A8545" s="21" t="n">
        <x:v>4</x:v>
      </x:c>
      <x:c r="B8545" s="21" t="n">
        <x:v>2</x:v>
      </x:c>
      <x:c r="C8545" s="8" t="str">
        <x:v>Machinery, Faults and Maintenance · Language accuracy · p180 · 1</x:v>
      </x:c>
      <x:c r="D8545" s="8" t="str">
        <x:v>Reference page 186: Work status and isolation-record check</x:v>
      </x:c>
      <x:c r="E8545" s="21" t="n">
        <x:v>2</x:v>
      </x:c>
      <x:c r="F8545" s="21" t="n">
        <x:v>2</x:v>
      </x:c>
      <x:c r="G8545" s="8" t="str">
        <x:v>
 Missing verification / stopping point
  Inspection findings available?
 Present status / next update
V9.5. Write a four-part report: symptom/time; checks; action/status; next report.
  CLASS NOTES</x:v>
      </x:c>
      <x:c r="H8545" s="8" t="str">
        <x:v>186</x:v>
      </x:c>
      <x:c r="I8545" s="8" t="str">
        <x:v>Maritime English 3.17 Plus, First Edition 2026, PDF page 186</x:v>
      </x:c>
      <x:c r="J8545" s="8" t="str">
        <x:v>loma-book-u9-p180-round-2-1</x:v>
      </x:c>
      <x:c r="K8545" s="8" t="str"/>
    </x:row>
    <x:row r="8546" ht="334" customHeight="1">
      <x:c r="A8546" s="21" t="n">
        <x:v>4</x:v>
      </x:c>
      <x:c r="B8546" s="21" t="n">
        <x:v>2</x:v>
      </x:c>
      <x:c r="C8546" s="8" t="str">
        <x:v>Machinery, Faults and Maintenance · Language accuracy · p180 · 2</x:v>
      </x:c>
      <x:c r="D8546" s="8" t="str">
        <x:v>Source passage</x:v>
      </x:c>
      <x:c r="E8546" s="21" t="n">
        <x:v>1</x:v>
      </x:c>
      <x:c r="F8546" s="21" t="n">
        <x:v>2</x:v>
      </x:c>
      <x:c r="G8546" s="8" t="str">
        <x:v>PDF PAGE 180
UNIT 9 | C2 ACTIVITIES B AND C
More practice: transform and correct
  Worked example - not one of the questions
  Use past passive: The engineer inspected the bearing. -&gt; The bearing was inspected by the engineer.
Activity B - rewrite as instructed
1. Rewrite in the passive: Somebody cleaned the strainer at 1030.
2. Rewrite in the present perfect: The purifier tripped. It is still not running.
3. Rewrite in the passive with a present result: We have isolated the unit.
4. Rewrite in the past simple: The alarm has come up at 0918.
</x:v>
      </x:c>
      <x:c r="H8546" s="8" t="str">
        <x:v>180</x:v>
      </x:c>
      <x:c r="I8546" s="8" t="str">
        <x:v>Maritime English 3.17 Plus · Dr. Wayne Vincent Tolomia · physical PDF page(s) 180 · Loma adaptation of u9-p180-round-2</x:v>
      </x:c>
      <x:c r="J8546" s="8" t="str">
        <x:v>loma-book-u9-p180-round-2-2</x:v>
      </x:c>
      <x:c r="K8546" s="8" t="str"/>
    </x:row>
    <x:row r="8547" ht="334" customHeight="1">
      <x:c r="A8547" s="21" t="n">
        <x:v>4</x:v>
      </x:c>
      <x:c r="B8547" s="21" t="n">
        <x:v>2</x:v>
      </x:c>
      <x:c r="C8547" s="8" t="str">
        <x:v>Machinery, Faults and Maintenance · Language accuracy · p180 · 2</x:v>
      </x:c>
      <x:c r="D8547" s="8" t="str">
        <x:v>Source passage</x:v>
      </x:c>
      <x:c r="E8547" s="21" t="n">
        <x:v>2</x:v>
      </x:c>
      <x:c r="F8547" s="21" t="n">
        <x:v>2</x:v>
      </x:c>
      <x:c r="G8547" s="8" t="str">
        <x:v>5. Rewrite as a question: You have already checked the suction pressure.
Activity C - correct the message
Write the whole corrected sentence. Some items ask for a change of function; others contain one or more form errors.
1. The purifier has tripped at 0918 and shut down automatically.
2. The fuel is heat before it enters the purifier.
3. The unit was isolate and tagged before the strainer was opened.
4. What have you already checking?
5. The strainer has been cleaned yesterday and the pump was restarted.
  CLASS NOTES</x:v>
      </x:c>
      <x:c r="H8547" s="8" t="str">
        <x:v>180</x:v>
      </x:c>
      <x:c r="I8547" s="8" t="str">
        <x:v>Maritime English 3.17 Plus · Dr. Wayne Vincent Tolomia · physical PDF page(s) 180 · Loma adaptation of u9-p180-round-2</x:v>
      </x:c>
      <x:c r="J8547" s="8" t="str">
        <x:v>loma-book-u9-p180-round-2-2</x:v>
      </x:c>
      <x:c r="K8547" s="8" t="str"/>
    </x:row>
    <x:row r="8548" ht="334" customHeight="1">
      <x:c r="A8548" s="21" t="n">
        <x:v>4</x:v>
      </x:c>
      <x:c r="B8548" s="21" t="n">
        <x:v>2</x:v>
      </x:c>
      <x:c r="C8548" s="8" t="str">
        <x:v>Machinery, Faults and Maintenance · Language accuracy · p180 · 2</x:v>
      </x:c>
      <x:c r="D8548" s="8" t="str">
        <x:v>Reference page 180: Grammar lab — transform and repair</x:v>
      </x:c>
      <x:c r="E8548" s="21" t="n">
        <x:v>1</x:v>
      </x:c>
      <x:c r="F8548" s="21" t="n">
        <x:v>2</x:v>
      </x:c>
      <x:c r="G8548" s="8" t="str">
        <x:v>UNIT 9 | C2 ACTIVITIES B AND C
More practice: transform and correct
  Worked example - not one of the questions
  Use past passive: The engineer inspected the bearing. -&gt; The bearing was inspected by the engineer.
Activity B - rewrite as instructed
1. Rewrite in the passive: Somebody cleaned the strainer at 1030.
2. Rewrite in the present perfect: The purifier tripped. It is still not running.
3. Rewrite in the passive with a present result: We have isolated the unit.
4. Rewrite in the past simple: The alarm has come up at 0918.
5. Rewrite as a question: You have already checked the suction pressure.
</x:v>
      </x:c>
      <x:c r="H8548" s="8" t="str">
        <x:v>180</x:v>
      </x:c>
      <x:c r="I8548" s="8" t="str">
        <x:v>Maritime English 3.17 Plus, First Edition 2026, PDF page 180</x:v>
      </x:c>
      <x:c r="J8548" s="8" t="str">
        <x:v>loma-book-u9-p180-round-2-2</x:v>
      </x:c>
      <x:c r="K8548" s="8" t="str"/>
    </x:row>
    <x:row r="8549" ht="334" customHeight="1">
      <x:c r="A8549" s="21" t="n">
        <x:v>4</x:v>
      </x:c>
      <x:c r="B8549" s="21" t="n">
        <x:v>2</x:v>
      </x:c>
      <x:c r="C8549" s="8" t="str">
        <x:v>Machinery, Faults and Maintenance · Language accuracy · p180 · 2</x:v>
      </x:c>
      <x:c r="D8549" s="8" t="str">
        <x:v>Reference page 180: Grammar lab — transform and repair</x:v>
      </x:c>
      <x:c r="E8549" s="21" t="n">
        <x:v>2</x:v>
      </x:c>
      <x:c r="F8549" s="21" t="n">
        <x:v>2</x:v>
      </x:c>
      <x:c r="G8549" s="8" t="str">
        <x:v>
Activity C - correct the message
Write the whole corrected sentence. Some items ask for a change of function; others contain one or more form errors.
1. The purifier has tripped at 0918 and shut down automatically.
2. The fuel is heat before it enters the purifier.
3. The unit was isolate and tagged before the strainer was opened.
4. What have you already checking?
5. The strainer has been cleaned yesterday and the pump was restarted.
  CLASS NOTES</x:v>
      </x:c>
      <x:c r="H8549" s="8" t="str">
        <x:v>180</x:v>
      </x:c>
      <x:c r="I8549" s="8" t="str">
        <x:v>Maritime English 3.17 Plus, First Edition 2026, PDF page 180</x:v>
      </x:c>
      <x:c r="J8549" s="8" t="str">
        <x:v>loma-book-u9-p180-round-2-2</x:v>
      </x:c>
      <x:c r="K8549" s="8" t="str"/>
    </x:row>
    <x:row r="8550" ht="334" customHeight="1">
      <x:c r="A8550" s="21" t="n">
        <x:v>4</x:v>
      </x:c>
      <x:c r="B8550" s="21" t="n">
        <x:v>2</x:v>
      </x:c>
      <x:c r="C8550" s="8" t="str">
        <x:v>Machinery, Faults and Maintenance · Language accuracy · p180 · 2</x:v>
      </x:c>
      <x:c r="D8550" s="8" t="str">
        <x:v>Reference page 178: Passive reports; present perfect and past simple</x:v>
      </x:c>
      <x:c r="E8550" s="21" t="n">
        <x:v>1</x:v>
      </x:c>
      <x:c r="F8550" s="21" t="n">
        <x:v>3</x:v>
      </x:c>
      <x:c r="G8550" s="8" t="str">
        <x:v>UNIT 9 | C GRAMMAR - FORMS AND MEANING
Passive reports; present perfect and past simple
Use the present perfect for a past event whose result or unfinished time period matters now. Use the past
simple for an event located in a finished past time. Use a passive form when the affected equipment or
action is the focus.
 Use                 Form                      Example
 General process            is/are + past participle          The fuel is heated before separation.
 Finished past action       was/were + past participle       The strainer was cleaned at 1100 yesterday.
 Event with current result   has/have + past participle        The pump has stopped and is unavailable.
 Passive current result     has/have been + past participle   The unit has been isolated.
</x:v>
      </x:c>
      <x:c r="H8550" s="8" t="str">
        <x:v>178</x:v>
      </x:c>
      <x:c r="I8550" s="8" t="str">
        <x:v>Maritime English 3.17 Plus, First Edition 2026, PDF page 178</x:v>
      </x:c>
      <x:c r="J8550" s="8" t="str">
        <x:v>loma-book-u9-p180-round-2-2</x:v>
      </x:c>
      <x:c r="K8550" s="8" t="str"/>
    </x:row>
    <x:row r="8551" ht="334" customHeight="1">
      <x:c r="A8551" s="21" t="n">
        <x:v>4</x:v>
      </x:c>
      <x:c r="B8551" s="21" t="n">
        <x:v>2</x:v>
      </x:c>
      <x:c r="C8551" s="8" t="str">
        <x:v>Machinery, Faults and Maintenance · Language accuracy · p180 · 2</x:v>
      </x:c>
      <x:c r="D8551" s="8" t="str">
        <x:v>Reference page 178: Passive reports; present perfect and past simple</x:v>
      </x:c>
      <x:c r="E8551" s="21" t="n">
        <x:v>2</x:v>
      </x:c>
      <x:c r="F8551" s="21" t="n">
        <x:v>3</x:v>
      </x:c>
      <x:c r="G8551" s="8" t="str">
        <x:v> Question about work so   Have/Has + subject + past       What have you checked?
  far                           participle?
 Finished event time        past simple                   The alarm sounded at 0918.
A time expression does not always require past simple
Yesterday and at 0918 in a finished report locate past events. Today, so far and since 0800 can refer to an
unfinished period: The pump has stopped twice today. Use meaning, not the mere presence of a time word.
Already and yet
Already usually goes between have and the participle: I have already checked the reading. Yet commonly
ends a negative or question: I have not checked it yet. Have you checked it yet?
Keep language evidence-based
An alarm or low pressure is an observed symptom. A suspected restriction is a hypothesis. A recorded
</x:v>
      </x:c>
      <x:c r="H8551" s="8" t="str">
        <x:v>178</x:v>
      </x:c>
      <x:c r="I8551" s="8" t="str">
        <x:v>Maritime English 3.17 Plus, First Edition 2026, PDF page 178</x:v>
      </x:c>
      <x:c r="J8551" s="8" t="str">
        <x:v>loma-book-u9-p180-round-2-2</x:v>
      </x:c>
      <x:c r="K8551" s="8" t="str"/>
    </x:row>
    <x:row r="8552" ht="334" customHeight="1">
      <x:c r="A8552" s="21" t="n">
        <x:v>4</x:v>
      </x:c>
      <x:c r="B8552" s="21" t="n">
        <x:v>2</x:v>
      </x:c>
      <x:c r="C8552" s="8" t="str">
        <x:v>Machinery, Faults and Maintenance · Language accuracy · p180 · 2</x:v>
      </x:c>
      <x:c r="D8552" s="8" t="str">
        <x:v>Reference page 178: Passive reports; present perfect and past simple</x:v>
      </x:c>
      <x:c r="E8552" s="21" t="n">
        <x:v>3</x:v>
      </x:c>
      <x:c r="F8552" s="21" t="n">
        <x:v>3</x:v>
      </x:c>
      <x:c r="G8552" s="8" t="str">
        <x:v>inspection finding is evidence. Do not turn an untested explanation into a confirmed cause. Neither a grammar
pattern nor a diagram authorises maintenance.
Examples are for language learning. Sources: S1; see editorial notes.
  CLASS NOTES</x:v>
      </x:c>
      <x:c r="H8552" s="8" t="str">
        <x:v>178</x:v>
      </x:c>
      <x:c r="I8552" s="8" t="str">
        <x:v>Maritime English 3.17 Plus, First Edition 2026, PDF page 178</x:v>
      </x:c>
      <x:c r="J8552" s="8" t="str">
        <x:v>loma-book-u9-p180-round-2-2</x:v>
      </x:c>
      <x:c r="K8552" s="8" t="str"/>
    </x:row>
    <x:row r="8553" ht="334" customHeight="1">
      <x:c r="A8553" s="21" t="n">
        <x:v>4</x:v>
      </x:c>
      <x:c r="B8553" s="21" t="n">
        <x:v>2</x:v>
      </x:c>
      <x:c r="C8553" s="8" t="str">
        <x:v>Machinery, Faults and Maintenance · Language accuracy · p180 · 2</x:v>
      </x:c>
      <x:c r="D8553" s="8" t="str">
        <x:v>Reference page 184: Read the system, then read the evidence</x:v>
      </x:c>
      <x:c r="E8553" s="21" t="n">
        <x:v>1</x:v>
      </x:c>
      <x:c r="F8553" s="21" t="n">
        <x:v>3</x:v>
      </x:c>
      <x:c r="G8553"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8553" s="8" t="str">
        <x:v>184</x:v>
      </x:c>
      <x:c r="I8553" s="8" t="str">
        <x:v>Maritime English 3.17 Plus, First Edition 2026, PDF page 184</x:v>
      </x:c>
      <x:c r="J8553" s="8" t="str">
        <x:v>loma-book-u9-p180-round-2-2</x:v>
      </x:c>
      <x:c r="K8553" s="8" t="str"/>
    </x:row>
    <x:row r="8554" ht="334" customHeight="1">
      <x:c r="A8554" s="21" t="n">
        <x:v>4</x:v>
      </x:c>
      <x:c r="B8554" s="21" t="n">
        <x:v>2</x:v>
      </x:c>
      <x:c r="C8554" s="8" t="str">
        <x:v>Machinery, Faults and Maintenance · Language accuracy · p180 · 2</x:v>
      </x:c>
      <x:c r="D8554" s="8" t="str">
        <x:v>Reference page 184: Read the system, then read the evidence</x:v>
      </x:c>
      <x:c r="E8554" s="21" t="n">
        <x:v>2</x:v>
      </x:c>
      <x:c r="F8554" s="21" t="n">
        <x:v>3</x:v>
      </x:c>
      <x:c r="G8554"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8554" s="8" t="str">
        <x:v>184</x:v>
      </x:c>
      <x:c r="I8554" s="8" t="str">
        <x:v>Maritime English 3.17 Plus, First Edition 2026, PDF page 184</x:v>
      </x:c>
      <x:c r="J8554" s="8" t="str">
        <x:v>loma-book-u9-p180-round-2-2</x:v>
      </x:c>
      <x:c r="K8554" s="8" t="str"/>
    </x:row>
    <x:row r="8555" ht="334" customHeight="1">
      <x:c r="A8555" s="21" t="n">
        <x:v>4</x:v>
      </x:c>
      <x:c r="B8555" s="21" t="n">
        <x:v>2</x:v>
      </x:c>
      <x:c r="C8555" s="8" t="str">
        <x:v>Machinery, Faults and Maintenance · Language accuracy · p180 · 2</x:v>
      </x:c>
      <x:c r="D8555" s="8" t="str">
        <x:v>Reference page 184: Read the system, then read the evidence</x:v>
      </x:c>
      <x:c r="E8555" s="21" t="n">
        <x:v>3</x:v>
      </x:c>
      <x:c r="F8555" s="21" t="n">
        <x:v>3</x:v>
      </x:c>
      <x:c r="G8555" s="8" t="str">
        <x:v>
  CLASS NOTES</x:v>
      </x:c>
      <x:c r="H8555" s="8" t="str">
        <x:v>184</x:v>
      </x:c>
      <x:c r="I8555" s="8" t="str">
        <x:v>Maritime English 3.17 Plus, First Edition 2026, PDF page 184</x:v>
      </x:c>
      <x:c r="J8555" s="8" t="str">
        <x:v>loma-book-u9-p180-round-2-2</x:v>
      </x:c>
      <x:c r="K8555" s="8" t="str"/>
    </x:row>
    <x:row r="8556" ht="334" customHeight="1">
      <x:c r="A8556" s="21" t="n">
        <x:v>4</x:v>
      </x:c>
      <x:c r="B8556" s="21" t="n">
        <x:v>2</x:v>
      </x:c>
      <x:c r="C8556" s="8" t="str">
        <x:v>Machinery, Faults and Maintenance · Language accuracy · p180 · 2</x:v>
      </x:c>
      <x:c r="D8556" s="8" t="str">
        <x:v>Reference page 185: Paper maintenance-record procedure</x:v>
      </x:c>
      <x:c r="E8556" s="21" t="n">
        <x:v>1</x:v>
      </x:c>
      <x:c r="F8556" s="21" t="n">
        <x:v>3</x:v>
      </x:c>
      <x:c r="G8556"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8556" s="8" t="str">
        <x:v>185</x:v>
      </x:c>
      <x:c r="I8556" s="8" t="str">
        <x:v>Maritime English 3.17 Plus, First Edition 2026, PDF page 185</x:v>
      </x:c>
      <x:c r="J8556" s="8" t="str">
        <x:v>loma-book-u9-p180-round-2-2</x:v>
      </x:c>
      <x:c r="K8556" s="8" t="str"/>
    </x:row>
    <x:row r="8557" ht="334" customHeight="1">
      <x:c r="A8557" s="21" t="n">
        <x:v>4</x:v>
      </x:c>
      <x:c r="B8557" s="21" t="n">
        <x:v>2</x:v>
      </x:c>
      <x:c r="C8557" s="8" t="str">
        <x:v>Machinery, Faults and Maintenance · Language accuracy · p180 · 2</x:v>
      </x:c>
      <x:c r="D8557" s="8" t="str">
        <x:v>Reference page 185: Paper maintenance-record procedure</x:v>
      </x:c>
      <x:c r="E8557" s="21" t="n">
        <x:v>2</x:v>
      </x:c>
      <x:c r="F8557" s="21" t="n">
        <x:v>3</x:v>
      </x:c>
      <x:c r="G8557"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8557" s="8" t="str">
        <x:v>185</x:v>
      </x:c>
      <x:c r="I8557" s="8" t="str">
        <x:v>Maritime English 3.17 Plus, First Edition 2026, PDF page 185</x:v>
      </x:c>
      <x:c r="J8557" s="8" t="str">
        <x:v>loma-book-u9-p180-round-2-2</x:v>
      </x:c>
      <x:c r="K8557" s="8" t="str"/>
    </x:row>
    <x:row r="8558" ht="334" customHeight="1">
      <x:c r="A8558" s="21" t="n">
        <x:v>4</x:v>
      </x:c>
      <x:c r="B8558" s="21" t="n">
        <x:v>2</x:v>
      </x:c>
      <x:c r="C8558" s="8" t="str">
        <x:v>Machinery, Faults and Maintenance · Language accuracy · p180 · 2</x:v>
      </x:c>
      <x:c r="D8558" s="8" t="str">
        <x:v>Reference page 185: Paper maintenance-record procedure</x:v>
      </x:c>
      <x:c r="E8558" s="21" t="n">
        <x:v>3</x:v>
      </x:c>
      <x:c r="F8558" s="21" t="n">
        <x:v>3</x:v>
      </x:c>
      <x:c r="G8558" s="8" t="str">
        <x:v>
General safety concepts: S10. The record-check procedure and values are original classroom materials, not a vessel-specific maintenance
instruction.
  CLASS NOTES</x:v>
      </x:c>
      <x:c r="H8558" s="8" t="str">
        <x:v>185</x:v>
      </x:c>
      <x:c r="I8558" s="8" t="str">
        <x:v>Maritime English 3.17 Plus, First Edition 2026, PDF page 185</x:v>
      </x:c>
      <x:c r="J8558" s="8" t="str">
        <x:v>loma-book-u9-p180-round-2-2</x:v>
      </x:c>
      <x:c r="K8558" s="8" t="str"/>
    </x:row>
    <x:row r="8559" ht="334" customHeight="1">
      <x:c r="A8559" s="21" t="n">
        <x:v>4</x:v>
      </x:c>
      <x:c r="B8559" s="21" t="n">
        <x:v>2</x:v>
      </x:c>
      <x:c r="C8559" s="8" t="str">
        <x:v>Machinery, Faults and Maintenance · Language accuracy · p180 · 2</x:v>
      </x:c>
      <x:c r="D8559" s="8" t="str">
        <x:v>Reference page 186: Work status and isolation-record check</x:v>
      </x:c>
      <x:c r="E8559" s="21" t="n">
        <x:v>1</x:v>
      </x:c>
      <x:c r="F8559" s="21" t="n">
        <x:v>2</x:v>
      </x:c>
      <x:c r="G8559"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8559" s="8" t="str">
        <x:v>186</x:v>
      </x:c>
      <x:c r="I8559" s="8" t="str">
        <x:v>Maritime English 3.17 Plus, First Edition 2026, PDF page 186</x:v>
      </x:c>
      <x:c r="J8559" s="8" t="str">
        <x:v>loma-book-u9-p180-round-2-2</x:v>
      </x:c>
      <x:c r="K8559" s="8" t="str"/>
    </x:row>
    <x:row r="8560" ht="334" customHeight="1">
      <x:c r="A8560" s="21" t="n">
        <x:v>4</x:v>
      </x:c>
      <x:c r="B8560" s="21" t="n">
        <x:v>2</x:v>
      </x:c>
      <x:c r="C8560" s="8" t="str">
        <x:v>Machinery, Faults and Maintenance · Language accuracy · p180 · 2</x:v>
      </x:c>
      <x:c r="D8560" s="8" t="str">
        <x:v>Reference page 186: Work status and isolation-record check</x:v>
      </x:c>
      <x:c r="E8560" s="21" t="n">
        <x:v>2</x:v>
      </x:c>
      <x:c r="F8560" s="21" t="n">
        <x:v>2</x:v>
      </x:c>
      <x:c r="G8560" s="8" t="str">
        <x:v>
 Missing verification / stopping point
  Inspection findings available?
 Present status / next update
V9.5. Write a four-part report: symptom/time; checks; action/status; next report.
  CLASS NOTES</x:v>
      </x:c>
      <x:c r="H8560" s="8" t="str">
        <x:v>186</x:v>
      </x:c>
      <x:c r="I8560" s="8" t="str">
        <x:v>Maritime English 3.17 Plus, First Edition 2026, PDF page 186</x:v>
      </x:c>
      <x:c r="J8560" s="8" t="str">
        <x:v>loma-book-u9-p180-round-2-2</x:v>
      </x:c>
      <x:c r="K8560" s="8" t="str"/>
    </x:row>
    <x:row r="8561" ht="334" customHeight="1">
      <x:c r="A8561" s="21" t="n">
        <x:v>4</x:v>
      </x:c>
      <x:c r="B8561" s="21" t="n">
        <x:v>2</x:v>
      </x:c>
      <x:c r="C8561" s="8" t="str">
        <x:v>Machinery, Faults and Maintenance · Evidence reading · p184</x:v>
      </x:c>
      <x:c r="D8561" s="8" t="str">
        <x:v>Source passage</x:v>
      </x:c>
      <x:c r="E8561" s="21" t="n">
        <x:v>1</x:v>
      </x:c>
      <x:c r="F8561" s="21" t="n">
        <x:v>3</x:v>
      </x:c>
      <x:c r="G8561" s="8" t="str">
        <x:v>PDF PAGE 184
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x:v>
      </x:c>
      <x:c r="H8561" s="8" t="str">
        <x:v>184</x:v>
      </x:c>
      <x:c r="I8561" s="8" t="str">
        <x:v>Maritime English 3.17 Plus · Dr. Wayne Vincent Tolomia · physical PDF page(s) 184 · Loma adaptation of u9-p184-visual</x:v>
      </x:c>
      <x:c r="J8561" s="8" t="str">
        <x:v>loma-book-u9-p184-visual-1</x:v>
      </x:c>
      <x:c r="K8561" s="8" t="str"/>
    </x:row>
    <x:row r="8562" ht="334" customHeight="1">
      <x:c r="A8562" s="21" t="n">
        <x:v>4</x:v>
      </x:c>
      <x:c r="B8562" s="21" t="n">
        <x:v>2</x:v>
      </x:c>
      <x:c r="C8562" s="8" t="str">
        <x:v>Machinery, Faults and Maintenance · Evidence reading · p184</x:v>
      </x:c>
      <x:c r="D8562" s="8" t="str">
        <x:v>Source passage</x:v>
      </x:c>
      <x:c r="E8562" s="21" t="n">
        <x:v>2</x:v>
      </x:c>
      <x:c r="F8562" s="21" t="n">
        <x:v>3</x:v>
      </x:c>
      <x:c r="G8562" s="8" t="str">
        <x:v> Time / condition                  Reported evidence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x:v>
      </x:c>
      <x:c r="H8562" s="8" t="str">
        <x:v>184</x:v>
      </x:c>
      <x:c r="I8562" s="8" t="str">
        <x:v>Maritime English 3.17 Plus · Dr. Wayne Vincent Tolomia · physical PDF page(s) 184 · Loma adaptation of u9-p184-visual</x:v>
      </x:c>
      <x:c r="J8562" s="8" t="str">
        <x:v>loma-book-u9-p184-visual-1</x:v>
      </x:c>
      <x:c r="K8562" s="8" t="str"/>
    </x:row>
    <x:row r="8563" ht="334" customHeight="1">
      <x:c r="A8563" s="21" t="n">
        <x:v>4</x:v>
      </x:c>
      <x:c r="B8563" s="21" t="n">
        <x:v>2</x:v>
      </x:c>
      <x:c r="C8563" s="8" t="str">
        <x:v>Machinery, Faults and Maintenance · Evidence reading · p184</x:v>
      </x:c>
      <x:c r="D8563" s="8" t="str">
        <x:v>Source passage</x:v>
      </x:c>
      <x:c r="E8563" s="21" t="n">
        <x:v>3</x:v>
      </x:c>
      <x:c r="F8563" s="21" t="n">
        <x:v>3</x:v>
      </x:c>
      <x:c r="G8563" s="8" t="str">
        <x:v>V9.3. What explanation is still not established after the pressure recovers?
  CLASS NOTES</x:v>
      </x:c>
      <x:c r="H8563" s="8" t="str">
        <x:v>184</x:v>
      </x:c>
      <x:c r="I8563" s="8" t="str">
        <x:v>Maritime English 3.17 Plus · Dr. Wayne Vincent Tolomia · physical PDF page(s) 184 · Loma adaptation of u9-p184-visual</x:v>
      </x:c>
      <x:c r="J8563" s="8" t="str">
        <x:v>loma-book-u9-p184-visual-1</x:v>
      </x:c>
      <x:c r="K8563" s="8" t="str"/>
    </x:row>
    <x:row r="8564" ht="334" customHeight="1">
      <x:c r="A8564" s="21" t="n">
        <x:v>4</x:v>
      </x:c>
      <x:c r="B8564" s="21" t="n">
        <x:v>2</x:v>
      </x:c>
      <x:c r="C8564" s="8" t="str">
        <x:v>Machinery, Faults and Maintenance · Evidence reading · p184</x:v>
      </x:c>
      <x:c r="D8564" s="8" t="str">
        <x:v>Reference page 184: Read the system, then read the evidence</x:v>
      </x:c>
      <x:c r="E8564" s="21" t="n">
        <x:v>1</x:v>
      </x:c>
      <x:c r="F8564" s="21" t="n">
        <x:v>3</x:v>
      </x:c>
      <x:c r="G8564"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8564" s="8" t="str">
        <x:v>184</x:v>
      </x:c>
      <x:c r="I8564" s="8" t="str">
        <x:v>Maritime English 3.17 Plus, First Edition 2026, PDF page 184</x:v>
      </x:c>
      <x:c r="J8564" s="8" t="str">
        <x:v>loma-book-u9-p184-visual-1</x:v>
      </x:c>
      <x:c r="K8564" s="8" t="str"/>
    </x:row>
    <x:row r="8565" ht="334" customHeight="1">
      <x:c r="A8565" s="21" t="n">
        <x:v>4</x:v>
      </x:c>
      <x:c r="B8565" s="21" t="n">
        <x:v>2</x:v>
      </x:c>
      <x:c r="C8565" s="8" t="str">
        <x:v>Machinery, Faults and Maintenance · Evidence reading · p184</x:v>
      </x:c>
      <x:c r="D8565" s="8" t="str">
        <x:v>Reference page 184: Read the system, then read the evidence</x:v>
      </x:c>
      <x:c r="E8565" s="21" t="n">
        <x:v>2</x:v>
      </x:c>
      <x:c r="F8565" s="21" t="n">
        <x:v>3</x:v>
      </x:c>
      <x:c r="G8565"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8565" s="8" t="str">
        <x:v>184</x:v>
      </x:c>
      <x:c r="I8565" s="8" t="str">
        <x:v>Maritime English 3.17 Plus, First Edition 2026, PDF page 184</x:v>
      </x:c>
      <x:c r="J8565" s="8" t="str">
        <x:v>loma-book-u9-p184-visual-1</x:v>
      </x:c>
      <x:c r="K8565" s="8" t="str"/>
    </x:row>
    <x:row r="8566" ht="334" customHeight="1">
      <x:c r="A8566" s="21" t="n">
        <x:v>4</x:v>
      </x:c>
      <x:c r="B8566" s="21" t="n">
        <x:v>2</x:v>
      </x:c>
      <x:c r="C8566" s="8" t="str">
        <x:v>Machinery, Faults and Maintenance · Evidence reading · p184</x:v>
      </x:c>
      <x:c r="D8566" s="8" t="str">
        <x:v>Reference page 184: Read the system, then read the evidence</x:v>
      </x:c>
      <x:c r="E8566" s="21" t="n">
        <x:v>3</x:v>
      </x:c>
      <x:c r="F8566" s="21" t="n">
        <x:v>3</x:v>
      </x:c>
      <x:c r="G8566" s="8" t="str">
        <x:v>
  CLASS NOTES</x:v>
      </x:c>
      <x:c r="H8566" s="8" t="str">
        <x:v>184</x:v>
      </x:c>
      <x:c r="I8566" s="8" t="str">
        <x:v>Maritime English 3.17 Plus, First Edition 2026, PDF page 184</x:v>
      </x:c>
      <x:c r="J8566" s="8" t="str">
        <x:v>loma-book-u9-p184-visual-1</x:v>
      </x:c>
      <x:c r="K8566" s="8" t="str"/>
    </x:row>
    <x:row r="8567" ht="334" customHeight="1">
      <x:c r="A8567" s="21" t="n">
        <x:v>4</x:v>
      </x:c>
      <x:c r="B8567" s="21" t="n">
        <x:v>2</x:v>
      </x:c>
      <x:c r="C8567" s="8" t="str">
        <x:v>Machinery, Faults and Maintenance · Evidence reading · p184</x:v>
      </x:c>
      <x:c r="D8567" s="8" t="str">
        <x:v>Reference page 173: The Purifier Trips Again</x:v>
      </x:c>
      <x:c r="E8567" s="21" t="n">
        <x:v>1</x:v>
      </x:c>
      <x:c r="F8567" s="21" t="n">
        <x:v>3</x:v>
      </x:c>
      <x:c r="G8567" s="8" t="str">
        <x:v>UNIT 9 | B READING AND LISTENING
The Purifier Trips Again
  The situation
  At 0930 LT the Fourth Engineer reports a second trip. Readings and comparison values describe this
  invented system only. The exchange is a reporting model, not authority to open hot fuel equipment.
FOURTH ENGINEER Second Engineer, the fuel-oil purifier has tripped again. The alarm appeared at 0918,
about three hours after the earlier reset at 0620.
SECOND ENGINEER What alarm and readings were recorded?
FOURTH ENGINEER High outlet temperature. The heater outlet reading was 102 degrees Celsius; the
recorded reference for this operation is 98 degrees. Feed-pump suction pressure was 0.8 bar compared with
the earlier 1.2 bar. I have not carried out an internal inspection.
SECOND ENGINEER Record those as symptoms and comparison readings. They do not prove a cause. Do
</x:v>
      </x:c>
      <x:c r="H8567" s="8" t="str">
        <x:v>173</x:v>
      </x:c>
      <x:c r="I8567" s="8" t="str">
        <x:v>Maritime English 3.17 Plus, First Edition 2026, PDF page 173</x:v>
      </x:c>
      <x:c r="J8567" s="8" t="str">
        <x:v>loma-book-u9-p184-visual-1</x:v>
      </x:c>
      <x:c r="K8567" s="8" t="str"/>
    </x:row>
    <x:row r="8568" ht="334" customHeight="1">
      <x:c r="A8568" s="21" t="n">
        <x:v>4</x:v>
      </x:c>
      <x:c r="B8568" s="21" t="n">
        <x:v>2</x:v>
      </x:c>
      <x:c r="C8568" s="8" t="str">
        <x:v>Machinery, Faults and Maintenance · Evidence reading · p184</x:v>
      </x:c>
      <x:c r="D8568" s="8" t="str">
        <x:v>Reference page 173: The Purifier Trips Again</x:v>
      </x:c>
      <x:c r="E8568" s="21" t="n">
        <x:v>2</x:v>
      </x:c>
      <x:c r="F8568" s="21" t="n">
        <x:v>3</x:v>
      </x:c>
      <x:c r="G8568" s="8" t="str">
        <x:v>not reset again without authorisation. We need to review the alarm history and the approved procedure.
FOURTH ENGINEER Is a blocked strainer a possible explanation?
SECOND ENGINEER It is a possibility to investigate, not a confirmed finding. The line is hot. Before any
opening, authorised personnel must complete the required risk assessment, permits and verified isolation of
every relevant energy source. A tag alone is not proof of safe isolation.
OOW Engine control room, bridge. Does the defect affect manoeuvring?
SECOND ENGINEER The Chief Engineer has confirmed that propulsion is currently unaffected and the
available clean service-tank fuel is adequate for the present operation. We will report any change immediately
and give the next update by 1200. A repair time is not confirmed.
FOURTH ENGINEER I will record the event time, alarm, readings, action restrictions and next report. I will keep
suspected causes separate from findings.
SECOND ENGINEER Correct. Open the work record, not the equipment, until the authorised checks are
</x:v>
      </x:c>
      <x:c r="H8568" s="8" t="str">
        <x:v>173</x:v>
      </x:c>
      <x:c r="I8568" s="8" t="str">
        <x:v>Maritime English 3.17 Plus, First Edition 2026, PDF page 173</x:v>
      </x:c>
      <x:c r="J8568" s="8" t="str">
        <x:v>loma-book-u9-p184-visual-1</x:v>
      </x:c>
      <x:c r="K8568" s="8" t="str"/>
    </x:row>
    <x:row r="8569" ht="334" customHeight="1">
      <x:c r="A8569" s="21" t="n">
        <x:v>4</x:v>
      </x:c>
      <x:c r="B8569" s="21" t="n">
        <x:v>2</x:v>
      </x:c>
      <x:c r="C8569" s="8" t="str">
        <x:v>Machinery, Faults and Maintenance · Evidence reading · p184</x:v>
      </x:c>
      <x:c r="D8569" s="8" t="str">
        <x:v>Reference page 173: The Purifier Trips Again</x:v>
      </x:c>
      <x:c r="E8569" s="21" t="n">
        <x:v>3</x:v>
      </x:c>
      <x:c r="F8569" s="21" t="n">
        <x:v>3</x:v>
      </x:c>
      <x:c r="G8569" s="8" t="str">
        <x:v>complete.
Original classroom dialogue adapted from the supplied manuscript. Operational data are fictional; this is not a complete operating procedure.
Maintenance safety principles: S10. Actual controls depend on the equipment, manufacturer instructions, vessel SMS and authorised
personnel.
  CLASS NOTES</x:v>
      </x:c>
      <x:c r="H8569" s="8" t="str">
        <x:v>173</x:v>
      </x:c>
      <x:c r="I8569" s="8" t="str">
        <x:v>Maritime English 3.17 Plus, First Edition 2026, PDF page 173</x:v>
      </x:c>
      <x:c r="J8569" s="8" t="str">
        <x:v>loma-book-u9-p184-visual-1</x:v>
      </x:c>
      <x:c r="K8569" s="8" t="str"/>
    </x:row>
    <x:row r="8570" ht="334" customHeight="1">
      <x:c r="A8570" s="21" t="n">
        <x:v>4</x:v>
      </x:c>
      <x:c r="B8570" s="21" t="n">
        <x:v>2</x:v>
      </x:c>
      <x:c r="C8570" s="8" t="str">
        <x:v>Machinery, Faults and Maintenance · Evidence reading · p184</x:v>
      </x:c>
      <x:c r="D8570" s="8" t="str">
        <x:v>Reference page 178: Passive reports; present perfect and past simple</x:v>
      </x:c>
      <x:c r="E8570" s="21" t="n">
        <x:v>1</x:v>
      </x:c>
      <x:c r="F8570" s="21" t="n">
        <x:v>3</x:v>
      </x:c>
      <x:c r="G8570" s="8" t="str">
        <x:v>UNIT 9 | C GRAMMAR - FORMS AND MEANING
Passive reports; present perfect and past simple
Use the present perfect for a past event whose result or unfinished time period matters now. Use the past
simple for an event located in a finished past time. Use a passive form when the affected equipment or
action is the focus.
 Use                 Form                      Example
 General process            is/are + past participle          The fuel is heated before separation.
 Finished past action       was/were + past participle       The strainer was cleaned at 1100 yesterday.
 Event with current result   has/have + past participle        The pump has stopped and is unavailable.
 Passive current result     has/have been + past participle   The unit has been isolated.
</x:v>
      </x:c>
      <x:c r="H8570" s="8" t="str">
        <x:v>178</x:v>
      </x:c>
      <x:c r="I8570" s="8" t="str">
        <x:v>Maritime English 3.17 Plus, First Edition 2026, PDF page 178</x:v>
      </x:c>
      <x:c r="J8570" s="8" t="str">
        <x:v>loma-book-u9-p184-visual-1</x:v>
      </x:c>
      <x:c r="K8570" s="8" t="str"/>
    </x:row>
    <x:row r="8571" ht="334" customHeight="1">
      <x:c r="A8571" s="21" t="n">
        <x:v>4</x:v>
      </x:c>
      <x:c r="B8571" s="21" t="n">
        <x:v>2</x:v>
      </x:c>
      <x:c r="C8571" s="8" t="str">
        <x:v>Machinery, Faults and Maintenance · Evidence reading · p184</x:v>
      </x:c>
      <x:c r="D8571" s="8" t="str">
        <x:v>Reference page 178: Passive reports; present perfect and past simple</x:v>
      </x:c>
      <x:c r="E8571" s="21" t="n">
        <x:v>2</x:v>
      </x:c>
      <x:c r="F8571" s="21" t="n">
        <x:v>3</x:v>
      </x:c>
      <x:c r="G8571" s="8" t="str">
        <x:v> Question about work so   Have/Has + subject + past       What have you checked?
  far                           participle?
 Finished event time        past simple                   The alarm sounded at 0918.
A time expression does not always require past simple
Yesterday and at 0918 in a finished report locate past events. Today, so far and since 0800 can refer to an
unfinished period: The pump has stopped twice today. Use meaning, not the mere presence of a time word.
Already and yet
Already usually goes between have and the participle: I have already checked the reading. Yet commonly
ends a negative or question: I have not checked it yet. Have you checked it yet?
Keep language evidence-based
An alarm or low pressure is an observed symptom. A suspected restriction is a hypothesis. A recorded
</x:v>
      </x:c>
      <x:c r="H8571" s="8" t="str">
        <x:v>178</x:v>
      </x:c>
      <x:c r="I8571" s="8" t="str">
        <x:v>Maritime English 3.17 Plus, First Edition 2026, PDF page 178</x:v>
      </x:c>
      <x:c r="J8571" s="8" t="str">
        <x:v>loma-book-u9-p184-visual-1</x:v>
      </x:c>
      <x:c r="K8571" s="8" t="str"/>
    </x:row>
    <x:row r="8572" ht="334" customHeight="1">
      <x:c r="A8572" s="21" t="n">
        <x:v>4</x:v>
      </x:c>
      <x:c r="B8572" s="21" t="n">
        <x:v>2</x:v>
      </x:c>
      <x:c r="C8572" s="8" t="str">
        <x:v>Machinery, Faults and Maintenance · Evidence reading · p184</x:v>
      </x:c>
      <x:c r="D8572" s="8" t="str">
        <x:v>Reference page 178: Passive reports; present perfect and past simple</x:v>
      </x:c>
      <x:c r="E8572" s="21" t="n">
        <x:v>3</x:v>
      </x:c>
      <x:c r="F8572" s="21" t="n">
        <x:v>3</x:v>
      </x:c>
      <x:c r="G8572" s="8" t="str">
        <x:v>inspection finding is evidence. Do not turn an untested explanation into a confirmed cause. Neither a grammar
pattern nor a diagram authorises maintenance.
Examples are for language learning. Sources: S1; see editorial notes.
  CLASS NOTES</x:v>
      </x:c>
      <x:c r="H8572" s="8" t="str">
        <x:v>178</x:v>
      </x:c>
      <x:c r="I8572" s="8" t="str">
        <x:v>Maritime English 3.17 Plus, First Edition 2026, PDF page 178</x:v>
      </x:c>
      <x:c r="J8572" s="8" t="str">
        <x:v>loma-book-u9-p184-visual-1</x:v>
      </x:c>
      <x:c r="K8572" s="8" t="str"/>
    </x:row>
    <x:row r="8573" ht="334" customHeight="1">
      <x:c r="A8573" s="21" t="n">
        <x:v>4</x:v>
      </x:c>
      <x:c r="B8573" s="21" t="n">
        <x:v>2</x:v>
      </x:c>
      <x:c r="C8573" s="8" t="str">
        <x:v>Machinery, Faults and Maintenance · Evidence reading · p184</x:v>
      </x:c>
      <x:c r="D8573" s="8" t="str">
        <x:v>Reference page 185: Paper maintenance-record procedure</x:v>
      </x:c>
      <x:c r="E8573" s="21" t="n">
        <x:v>1</x:v>
      </x:c>
      <x:c r="F8573" s="21" t="n">
        <x:v>3</x:v>
      </x:c>
      <x:c r="G8573"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8573" s="8" t="str">
        <x:v>185</x:v>
      </x:c>
      <x:c r="I8573" s="8" t="str">
        <x:v>Maritime English 3.17 Plus, First Edition 2026, PDF page 185</x:v>
      </x:c>
      <x:c r="J8573" s="8" t="str">
        <x:v>loma-book-u9-p184-visual-1</x:v>
      </x:c>
      <x:c r="K8573" s="8" t="str"/>
    </x:row>
    <x:row r="8574" ht="334" customHeight="1">
      <x:c r="A8574" s="21" t="n">
        <x:v>4</x:v>
      </x:c>
      <x:c r="B8574" s="21" t="n">
        <x:v>2</x:v>
      </x:c>
      <x:c r="C8574" s="8" t="str">
        <x:v>Machinery, Faults and Maintenance · Evidence reading · p184</x:v>
      </x:c>
      <x:c r="D8574" s="8" t="str">
        <x:v>Reference page 185: Paper maintenance-record procedure</x:v>
      </x:c>
      <x:c r="E8574" s="21" t="n">
        <x:v>2</x:v>
      </x:c>
      <x:c r="F8574" s="21" t="n">
        <x:v>3</x:v>
      </x:c>
      <x:c r="G8574"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8574" s="8" t="str">
        <x:v>185</x:v>
      </x:c>
      <x:c r="I8574" s="8" t="str">
        <x:v>Maritime English 3.17 Plus, First Edition 2026, PDF page 185</x:v>
      </x:c>
      <x:c r="J8574" s="8" t="str">
        <x:v>loma-book-u9-p184-visual-1</x:v>
      </x:c>
      <x:c r="K8574" s="8" t="str"/>
    </x:row>
    <x:row r="8575" ht="334" customHeight="1">
      <x:c r="A8575" s="21" t="n">
        <x:v>4</x:v>
      </x:c>
      <x:c r="B8575" s="21" t="n">
        <x:v>2</x:v>
      </x:c>
      <x:c r="C8575" s="8" t="str">
        <x:v>Machinery, Faults and Maintenance · Evidence reading · p184</x:v>
      </x:c>
      <x:c r="D8575" s="8" t="str">
        <x:v>Reference page 185: Paper maintenance-record procedure</x:v>
      </x:c>
      <x:c r="E8575" s="21" t="n">
        <x:v>3</x:v>
      </x:c>
      <x:c r="F8575" s="21" t="n">
        <x:v>3</x:v>
      </x:c>
      <x:c r="G8575" s="8" t="str">
        <x:v>
General safety concepts: S10. The record-check procedure and values are original classroom materials, not a vessel-specific maintenance
instruction.
  CLASS NOTES</x:v>
      </x:c>
      <x:c r="H8575" s="8" t="str">
        <x:v>185</x:v>
      </x:c>
      <x:c r="I8575" s="8" t="str">
        <x:v>Maritime English 3.17 Plus, First Edition 2026, PDF page 185</x:v>
      </x:c>
      <x:c r="J8575" s="8" t="str">
        <x:v>loma-book-u9-p184-visual-1</x:v>
      </x:c>
      <x:c r="K8575" s="8" t="str"/>
    </x:row>
    <x:row r="8576" ht="334" customHeight="1">
      <x:c r="A8576" s="21" t="n">
        <x:v>4</x:v>
      </x:c>
      <x:c r="B8576" s="21" t="n">
        <x:v>2</x:v>
      </x:c>
      <x:c r="C8576" s="8" t="str">
        <x:v>Machinery, Faults and Maintenance · Evidence reading · p184</x:v>
      </x:c>
      <x:c r="D8576" s="8" t="str">
        <x:v>Reference page 186: Work status and isolation-record check</x:v>
      </x:c>
      <x:c r="E8576" s="21" t="n">
        <x:v>1</x:v>
      </x:c>
      <x:c r="F8576" s="21" t="n">
        <x:v>2</x:v>
      </x:c>
      <x:c r="G8576"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8576" s="8" t="str">
        <x:v>186</x:v>
      </x:c>
      <x:c r="I8576" s="8" t="str">
        <x:v>Maritime English 3.17 Plus, First Edition 2026, PDF page 186</x:v>
      </x:c>
      <x:c r="J8576" s="8" t="str">
        <x:v>loma-book-u9-p184-visual-1</x:v>
      </x:c>
      <x:c r="K8576" s="8" t="str"/>
    </x:row>
    <x:row r="8577" ht="334" customHeight="1">
      <x:c r="A8577" s="21" t="n">
        <x:v>4</x:v>
      </x:c>
      <x:c r="B8577" s="21" t="n">
        <x:v>2</x:v>
      </x:c>
      <x:c r="C8577" s="8" t="str">
        <x:v>Machinery, Faults and Maintenance · Evidence reading · p184</x:v>
      </x:c>
      <x:c r="D8577" s="8" t="str">
        <x:v>Reference page 186: Work status and isolation-record check</x:v>
      </x:c>
      <x:c r="E8577" s="21" t="n">
        <x:v>2</x:v>
      </x:c>
      <x:c r="F8577" s="21" t="n">
        <x:v>2</x:v>
      </x:c>
      <x:c r="G8577" s="8" t="str">
        <x:v>
 Missing verification / stopping point
  Inspection findings available?
 Present status / next update
V9.5. Write a four-part report: symptom/time; checks; action/status; next report.
  CLASS NOTES</x:v>
      </x:c>
      <x:c r="H8577" s="8" t="str">
        <x:v>186</x:v>
      </x:c>
      <x:c r="I8577" s="8" t="str">
        <x:v>Maritime English 3.17 Plus, First Edition 2026, PDF page 186</x:v>
      </x:c>
      <x:c r="J8577" s="8" t="str">
        <x:v>loma-book-u9-p184-visual-1</x:v>
      </x:c>
      <x:c r="K8577" s="8" t="str"/>
    </x:row>
    <x:row r="8578" ht="334" customHeight="1">
      <x:c r="A8578" s="21" t="n">
        <x:v>4</x:v>
      </x:c>
      <x:c r="B8578" s="21" t="n">
        <x:v>2</x:v>
      </x:c>
      <x:c r="C8578" s="8" t="str">
        <x:v>Machinery, Faults and Maintenance · Language accuracy · p187 · 1</x:v>
      </x:c>
      <x:c r="D8578" s="8" t="str">
        <x:v>Source passage</x:v>
      </x:c>
      <x:c r="E8578" s="21" t="n">
        <x:v>1</x:v>
      </x:c>
      <x:c r="F8578" s="21" t="n">
        <x:v>3</x:v>
      </x:c>
      <x:c r="G8578" s="8" t="str">
        <x:v>PDF PAGE 187
NAME:                          CLASS:                   DATE:
  F  WORKSHEET
Part 1 - Match the term to its meaning.
  1.  to trip                                                            a. A complete strip-down and reassembly
  2.  to reset                                                          b. To shut down automatically on a fault
  3.  purifier                                                               c. The reason a problem occurs
  4.  to isolate                                                        d. To disconnect from supply and lock off
  5. symptom                                                        e. Cleans fuel or oil by separation
  6. cause                                                                                          f. What can be observed when something is wrong
</x:v>
      </x:c>
      <x:c r="H8578" s="8" t="str">
        <x:v>187</x:v>
      </x:c>
      <x:c r="I8578" s="8" t="str">
        <x:v>Maritime English 3.17 Plus · Dr. Wayne Vincent Tolomia · physical PDF page(s) 187 · Loma adaptation of u9-p187-round-1</x:v>
      </x:c>
      <x:c r="J8578" s="8" t="str">
        <x:v>loma-book-u9-p187-round-1-1</x:v>
      </x:c>
      <x:c r="K8578" s="8" t="str"/>
    </x:row>
    <x:row r="8579" ht="334" customHeight="1">
      <x:c r="A8579" s="21" t="n">
        <x:v>4</x:v>
      </x:c>
      <x:c r="B8579" s="21" t="n">
        <x:v>2</x:v>
      </x:c>
      <x:c r="C8579" s="8" t="str">
        <x:v>Machinery, Faults and Maintenance · Language accuracy · p187 · 1</x:v>
      </x:c>
      <x:c r="D8579" s="8" t="str">
        <x:v>Source passage</x:v>
      </x:c>
      <x:c r="E8579" s="21" t="n">
        <x:v>2</x:v>
      </x:c>
      <x:c r="F8579" s="21" t="n">
        <x:v>3</x:v>
      </x:c>
      <x:c r="G8579" s="8" t="str">
        <x:v>
  7.  overhaul                                                         g. To return a tripped device to ready
  8.  planned maintenance                                           h. Work carried out before failure occurs
Part 2 - Complete each sentence with one word.
  1. The fuel ________ heated before it enters the purifier.
  2. The purifier ________ tripped twice today and is still out of service.
  3. The alarm ________ up at 0918 and the machine shut down automatically.
  4. ________ the pump under the verified authorised procedure; do not open it on a tag alone.
  5. An abnormal recorded pressure is a ________ , not proof of a cause.
  6. The strainer ________ cleaned and the pump was restarted at 1105.
</x:v>
      </x:c>
      <x:c r="H8579" s="8" t="str">
        <x:v>187</x:v>
      </x:c>
      <x:c r="I8579" s="8" t="str">
        <x:v>Maritime English 3.17 Plus · Dr. Wayne Vincent Tolomia · physical PDF page(s) 187 · Loma adaptation of u9-p187-round-1</x:v>
      </x:c>
      <x:c r="J8579" s="8" t="str">
        <x:v>loma-book-u9-p187-round-1-1</x:v>
      </x:c>
      <x:c r="K8579" s="8" t="str"/>
    </x:row>
    <x:row r="8580" ht="334" customHeight="1">
      <x:c r="A8580" s="21" t="n">
        <x:v>4</x:v>
      </x:c>
      <x:c r="B8580" s="21" t="n">
        <x:v>2</x:v>
      </x:c>
      <x:c r="C8580" s="8" t="str">
        <x:v>Machinery, Faults and Maintenance · Language accuracy · p187 · 1</x:v>
      </x:c>
      <x:c r="D8580" s="8" t="str">
        <x:v>Source passage</x:v>
      </x:c>
      <x:c r="E8580" s="21" t="n">
        <x:v>3</x:v>
      </x:c>
      <x:c r="F8580" s="21" t="n">
        <x:v>3</x:v>
      </x:c>
      <x:c r="G8580" s="8" t="str">
        <x:v>
  NOTES</x:v>
      </x:c>
      <x:c r="H8580" s="8" t="str">
        <x:v>187</x:v>
      </x:c>
      <x:c r="I8580" s="8" t="str">
        <x:v>Maritime English 3.17 Plus · Dr. Wayne Vincent Tolomia · physical PDF page(s) 187 · Loma adaptation of u9-p187-round-1</x:v>
      </x:c>
      <x:c r="J8580" s="8" t="str">
        <x:v>loma-book-u9-p187-round-1-1</x:v>
      </x:c>
      <x:c r="K8580" s="8" t="str"/>
    </x:row>
    <x:row r="8581" ht="334" customHeight="1">
      <x:c r="A8581" s="21" t="n">
        <x:v>4</x:v>
      </x:c>
      <x:c r="B8581" s="21" t="n">
        <x:v>2</x:v>
      </x:c>
      <x:c r="C8581" s="8" t="str">
        <x:v>Machinery, Faults and Maintenance · Language accuracy · p187 · 1</x:v>
      </x:c>
      <x:c r="D8581" s="8" t="str">
        <x:v>Reference page 187: Machinery, Faults and Maintenance — workbook</x:v>
      </x:c>
      <x:c r="E8581" s="21" t="n">
        <x:v>1</x:v>
      </x:c>
      <x:c r="F8581" s="21" t="n">
        <x:v>3</x:v>
      </x:c>
      <x:c r="G8581" s="8" t="str">
        <x:v>NAME:                          CLASS:                   DATE:
  F  WORKSHEET
Part 1 - Match the term to its meaning.
  1.  to trip                                                            a. A complete strip-down and reassembly
  2.  to reset                                                          b. To shut down automatically on a fault
  3.  purifier                                                               c. The reason a problem occurs
  4.  to isolate                                                        d. To disconnect from supply and lock off
  5. symptom                                                        e. Cleans fuel or oil by separation
  6. cause                                                                                          f. What can be observed when something is wrong
</x:v>
      </x:c>
      <x:c r="H8581" s="8" t="str">
        <x:v>187</x:v>
      </x:c>
      <x:c r="I8581" s="8" t="str">
        <x:v>Maritime English 3.17 Plus, First Edition 2026, PDF page 187</x:v>
      </x:c>
      <x:c r="J8581" s="8" t="str">
        <x:v>loma-book-u9-p187-round-1-1</x:v>
      </x:c>
      <x:c r="K8581" s="8" t="str"/>
    </x:row>
    <x:row r="8582" ht="334" customHeight="1">
      <x:c r="A8582" s="21" t="n">
        <x:v>4</x:v>
      </x:c>
      <x:c r="B8582" s="21" t="n">
        <x:v>2</x:v>
      </x:c>
      <x:c r="C8582" s="8" t="str">
        <x:v>Machinery, Faults and Maintenance · Language accuracy · p187 · 1</x:v>
      </x:c>
      <x:c r="D8582" s="8" t="str">
        <x:v>Reference page 187: Machinery, Faults and Maintenance — workbook</x:v>
      </x:c>
      <x:c r="E8582" s="21" t="n">
        <x:v>2</x:v>
      </x:c>
      <x:c r="F8582" s="21" t="n">
        <x:v>3</x:v>
      </x:c>
      <x:c r="G8582" s="8" t="str">
        <x:v>  7.  overhaul                                                         g. To return a tripped device to ready
  8.  planned maintenance                                           h. Work carried out before failure occurs
Part 2 - Complete each sentence with one word.
  1. The fuel ________ heated before it enters the purifier.
  2. The purifier ________ tripped twice today and is still out of service.
  3. The alarm ________ up at 0918 and the machine shut down automatically.
  4. ________ the pump under the verified authorised procedure; do not open it on a tag alone.
  5. An abnormal recorded pressure is a ________ , not proof of a cause.
  6. The strainer ________ cleaned and the pump was restarted at 1105.
</x:v>
      </x:c>
      <x:c r="H8582" s="8" t="str">
        <x:v>187</x:v>
      </x:c>
      <x:c r="I8582" s="8" t="str">
        <x:v>Maritime English 3.17 Plus, First Edition 2026, PDF page 187</x:v>
      </x:c>
      <x:c r="J8582" s="8" t="str">
        <x:v>loma-book-u9-p187-round-1-1</x:v>
      </x:c>
      <x:c r="K8582" s="8" t="str"/>
    </x:row>
    <x:row r="8583" ht="334" customHeight="1">
      <x:c r="A8583" s="21" t="n">
        <x:v>4</x:v>
      </x:c>
      <x:c r="B8583" s="21" t="n">
        <x:v>2</x:v>
      </x:c>
      <x:c r="C8583" s="8" t="str">
        <x:v>Machinery, Faults and Maintenance · Language accuracy · p187 · 1</x:v>
      </x:c>
      <x:c r="D8583" s="8" t="str">
        <x:v>Reference page 187: Machinery, Faults and Maintenance — workbook</x:v>
      </x:c>
      <x:c r="E8583" s="21" t="n">
        <x:v>3</x:v>
      </x:c>
      <x:c r="F8583" s="21" t="n">
        <x:v>3</x:v>
      </x:c>
      <x:c r="G8583" s="8" t="str">
        <x:v>  NOTES</x:v>
      </x:c>
      <x:c r="H8583" s="8" t="str">
        <x:v>187</x:v>
      </x:c>
      <x:c r="I8583" s="8" t="str">
        <x:v>Maritime English 3.17 Plus, First Edition 2026, PDF page 187</x:v>
      </x:c>
      <x:c r="J8583" s="8" t="str">
        <x:v>loma-book-u9-p187-round-1-1</x:v>
      </x:c>
      <x:c r="K8583" s="8" t="str"/>
    </x:row>
    <x:row r="8584" ht="334" customHeight="1">
      <x:c r="A8584" s="21" t="n">
        <x:v>4</x:v>
      </x:c>
      <x:c r="B8584" s="21" t="n">
        <x:v>2</x:v>
      </x:c>
      <x:c r="C8584" s="8" t="str">
        <x:v>Machinery, Faults and Maintenance · Language accuracy · p187 · 1</x:v>
      </x:c>
      <x:c r="D8584" s="8" t="str">
        <x:v>Reference page 172: Machinery, Faults and Maintenance — vocabulary</x:v>
      </x:c>
      <x:c r="E8584" s="21" t="n">
        <x:v>1</x:v>
      </x:c>
      <x:c r="F8584" s="21" t="n">
        <x:v>3</x:v>
      </x:c>
      <x:c r="G8584" s="8" t="str">
        <x:v>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e.g.  I reset the purifier and it ran normally.                                   e.g. The bearing temperature is rising slowly.
</x:v>
      </x:c>
      <x:c r="H8584" s="8" t="str">
        <x:v>172</x:v>
      </x:c>
      <x:c r="I8584" s="8" t="str">
        <x:v>Maritime English 3.17 Plus, First Edition 2026, PDF page 172</x:v>
      </x:c>
      <x:c r="J8584" s="8" t="str">
        <x:v>loma-book-u9-p187-round-1-1</x:v>
      </x:c>
      <x:c r="K8584" s="8" t="str"/>
    </x:row>
    <x:row r="8585" ht="334" customHeight="1">
      <x:c r="A8585" s="21" t="n">
        <x:v>4</x:v>
      </x:c>
      <x:c r="B8585" s="21" t="n">
        <x:v>2</x:v>
      </x:c>
      <x:c r="C8585" s="8" t="str">
        <x:v>Machinery, Faults and Maintenance · Language accuracy · p187 · 1</x:v>
      </x:c>
      <x:c r="D8585" s="8" t="str">
        <x:v>Reference page 172: Machinery, Faults and Maintenance — vocabulary</x:v>
      </x:c>
      <x:c r="E8585" s="21" t="n">
        <x:v>2</x:v>
      </x:c>
      <x:c r="F8585" s="21" t="n">
        <x:v>3</x:v>
      </x:c>
      <x:c r="G8585" s="8" t="str">
        <x:v>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e.g. Isolate the pump before opening the casing.                            e.g. Do not start hot work before the permit is signed.
</x:v>
      </x:c>
      <x:c r="H8585" s="8" t="str">
        <x:v>172</x:v>
      </x:c>
      <x:c r="I8585" s="8" t="str">
        <x:v>Maritime English 3.17 Plus, First Edition 2026, PDF page 172</x:v>
      </x:c>
      <x:c r="J8585" s="8" t="str">
        <x:v>loma-book-u9-p187-round-1-1</x:v>
      </x:c>
      <x:c r="K8585" s="8" t="str"/>
    </x:row>
    <x:row r="8586" ht="334" customHeight="1">
      <x:c r="A8586" s="21" t="n">
        <x:v>4</x:v>
      </x:c>
      <x:c r="B8586" s="21" t="n">
        <x:v>2</x:v>
      </x:c>
      <x:c r="C8586" s="8" t="str">
        <x:v>Machinery, Faults and Maintenance · Language accuracy · p187 · 1</x:v>
      </x:c>
      <x:c r="D8586" s="8" t="str">
        <x:v>Reference page 172: Machinery, Faults and Maintenance — vocabulary</x:v>
      </x:c>
      <x:c r="E8586" s="21" t="n">
        <x:v>3</x:v>
      </x:c>
      <x:c r="F8586" s="21" t="n">
        <x:v>3</x:v>
      </x:c>
      <x:c r="G8586" s="8" t="str">
        <x:v>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8586" s="8" t="str">
        <x:v>172</x:v>
      </x:c>
      <x:c r="I8586" s="8" t="str">
        <x:v>Maritime English 3.17 Plus, First Edition 2026, PDF page 172</x:v>
      </x:c>
      <x:c r="J8586" s="8" t="str">
        <x:v>loma-book-u9-p187-round-1-1</x:v>
      </x:c>
      <x:c r="K8586" s="8" t="str"/>
    </x:row>
    <x:row r="8587" ht="334" customHeight="1">
      <x:c r="A8587" s="21" t="n">
        <x:v>4</x:v>
      </x:c>
      <x:c r="B8587" s="21" t="n">
        <x:v>2</x:v>
      </x:c>
      <x:c r="C8587" s="8" t="str">
        <x:v>Machinery, Faults and Maintenance · Language accuracy · p187 · 1</x:v>
      </x:c>
      <x:c r="D8587" s="8" t="str">
        <x:v>Reference page 173: The Purifier Trips Again</x:v>
      </x:c>
      <x:c r="E8587" s="21" t="n">
        <x:v>1</x:v>
      </x:c>
      <x:c r="F8587" s="21" t="n">
        <x:v>3</x:v>
      </x:c>
      <x:c r="G8587" s="8" t="str">
        <x:v>UNIT 9 | B READING AND LISTENING
The Purifier Trips Again
  The situation
  At 0930 LT the Fourth Engineer reports a second trip. Readings and comparison values describe this
  invented system only. The exchange is a reporting model, not authority to open hot fuel equipment.
FOURTH ENGINEER Second Engineer, the fuel-oil purifier has tripped again. The alarm appeared at 0918,
about three hours after the earlier reset at 0620.
SECOND ENGINEER What alarm and readings were recorded?
FOURTH ENGINEER High outlet temperature. The heater outlet reading was 102 degrees Celsius; the
recorded reference for this operation is 98 degrees. Feed-pump suction pressure was 0.8 bar compared with
the earlier 1.2 bar. I have not carried out an internal inspection.
SECOND ENGINEER Record those as symptoms and comparison readings. They do not prove a cause. Do
</x:v>
      </x:c>
      <x:c r="H8587" s="8" t="str">
        <x:v>173</x:v>
      </x:c>
      <x:c r="I8587" s="8" t="str">
        <x:v>Maritime English 3.17 Plus, First Edition 2026, PDF page 173</x:v>
      </x:c>
      <x:c r="J8587" s="8" t="str">
        <x:v>loma-book-u9-p187-round-1-1</x:v>
      </x:c>
      <x:c r="K8587" s="8" t="str"/>
    </x:row>
    <x:row r="8588" ht="334" customHeight="1">
      <x:c r="A8588" s="21" t="n">
        <x:v>4</x:v>
      </x:c>
      <x:c r="B8588" s="21" t="n">
        <x:v>2</x:v>
      </x:c>
      <x:c r="C8588" s="8" t="str">
        <x:v>Machinery, Faults and Maintenance · Language accuracy · p187 · 1</x:v>
      </x:c>
      <x:c r="D8588" s="8" t="str">
        <x:v>Reference page 173: The Purifier Trips Again</x:v>
      </x:c>
      <x:c r="E8588" s="21" t="n">
        <x:v>2</x:v>
      </x:c>
      <x:c r="F8588" s="21" t="n">
        <x:v>3</x:v>
      </x:c>
      <x:c r="G8588" s="8" t="str">
        <x:v>not reset again without authorisation. We need to review the alarm history and the approved procedure.
FOURTH ENGINEER Is a blocked strainer a possible explanation?
SECOND ENGINEER It is a possibility to investigate, not a confirmed finding. The line is hot. Before any
opening, authorised personnel must complete the required risk assessment, permits and verified isolation of
every relevant energy source. A tag alone is not proof of safe isolation.
OOW Engine control room, bridge. Does the defect affect manoeuvring?
SECOND ENGINEER The Chief Engineer has confirmed that propulsion is currently unaffected and the
available clean service-tank fuel is adequate for the present operation. We will report any change immediately
and give the next update by 1200. A repair time is not confirmed.
FOURTH ENGINEER I will record the event time, alarm, readings, action restrictions and next report. I will keep
suspected causes separate from findings.
SECOND ENGINEER Correct. Open the work record, not the equipment, until the authorised checks are
</x:v>
      </x:c>
      <x:c r="H8588" s="8" t="str">
        <x:v>173</x:v>
      </x:c>
      <x:c r="I8588" s="8" t="str">
        <x:v>Maritime English 3.17 Plus, First Edition 2026, PDF page 173</x:v>
      </x:c>
      <x:c r="J8588" s="8" t="str">
        <x:v>loma-book-u9-p187-round-1-1</x:v>
      </x:c>
      <x:c r="K8588" s="8" t="str"/>
    </x:row>
    <x:row r="8589" ht="334" customHeight="1">
      <x:c r="A8589" s="21" t="n">
        <x:v>4</x:v>
      </x:c>
      <x:c r="B8589" s="21" t="n">
        <x:v>2</x:v>
      </x:c>
      <x:c r="C8589" s="8" t="str">
        <x:v>Machinery, Faults and Maintenance · Language accuracy · p187 · 1</x:v>
      </x:c>
      <x:c r="D8589" s="8" t="str">
        <x:v>Reference page 173: The Purifier Trips Again</x:v>
      </x:c>
      <x:c r="E8589" s="21" t="n">
        <x:v>3</x:v>
      </x:c>
      <x:c r="F8589" s="21" t="n">
        <x:v>3</x:v>
      </x:c>
      <x:c r="G8589" s="8" t="str">
        <x:v>complete.
Original classroom dialogue adapted from the supplied manuscript. Operational data are fictional; this is not a complete operating procedure.
Maintenance safety principles: S10. Actual controls depend on the equipment, manufacturer instructions, vessel SMS and authorised
personnel.
  CLASS NOTES</x:v>
      </x:c>
      <x:c r="H8589" s="8" t="str">
        <x:v>173</x:v>
      </x:c>
      <x:c r="I8589" s="8" t="str">
        <x:v>Maritime English 3.17 Plus, First Edition 2026, PDF page 173</x:v>
      </x:c>
      <x:c r="J8589" s="8" t="str">
        <x:v>loma-book-u9-p187-round-1-1</x:v>
      </x:c>
      <x:c r="K8589" s="8" t="str"/>
    </x:row>
    <x:row r="8590" ht="334" customHeight="1">
      <x:c r="A8590" s="21" t="n">
        <x:v>4</x:v>
      </x:c>
      <x:c r="B8590" s="21" t="n">
        <x:v>2</x:v>
      </x:c>
      <x:c r="C8590" s="8" t="str">
        <x:v>Machinery, Faults and Maintenance · Language accuracy · p187 · 1</x:v>
      </x:c>
      <x:c r="D8590" s="8" t="str">
        <x:v>Reference page 176: Report the Symptom, Check the Cause</x:v>
      </x:c>
      <x:c r="E8590" s="21" t="n">
        <x:v>1</x:v>
      </x:c>
      <x:c r="F8590" s="21" t="n">
        <x:v>3</x:v>
      </x:c>
      <x:c r="G8590" s="8" t="str">
        <x:v>UNIT 9 | B3 READING FOR MEANING
Report the Symptom, Check the Cause
  Before you read
  Does an alarm message prove the underlying cause of a machinery fault?
Reading focus: Separate readings, possible causes, findings and current status.
A A useful machinery report starts with what has been observed. A low reading, an alarm and unusual
vibration are symptoms. An explanation for them is a possible cause until it is checked. Calling a
component blocked before it has been inspected turns an assumption into a finding and can mislead the
next person.
B At 0918 LT in this fictional training case, fresh-water transfer pump P2 trips. Its discharge pressure
before the trip is 1.6 bar; the comparison reading from the previous stable run was 3.0 bar under the
same stated conditions. The Fourth Engineer reports the readings and time. No leak is visible during the
external check. The engineer does not open any joint or attempt another reset.
</x:v>
      </x:c>
      <x:c r="H8590" s="8" t="str">
        <x:v>176</x:v>
      </x:c>
      <x:c r="I8590" s="8" t="str">
        <x:v>Maritime English 3.17 Plus, First Edition 2026, PDF page 176</x:v>
      </x:c>
      <x:c r="J8590" s="8" t="str">
        <x:v>loma-book-u9-p187-round-1-1</x:v>
      </x:c>
      <x:c r="K8590" s="8" t="str"/>
    </x:row>
    <x:row r="8591" ht="334" customHeight="1">
      <x:c r="A8591" s="21" t="n">
        <x:v>4</x:v>
      </x:c>
      <x:c r="B8591" s="21" t="n">
        <x:v>2</x:v>
      </x:c>
      <x:c r="C8591" s="8" t="str">
        <x:v>Machinery, Faults and Maintenance · Language accuracy · p187 · 1</x:v>
      </x:c>
      <x:c r="D8591" s="8" t="str">
        <x:v>Reference page 176: Report the Symptom, Check the Cause</x:v>
      </x:c>
      <x:c r="E8591" s="21" t="n">
        <x:v>2</x:v>
      </x:c>
      <x:c r="F8591" s="21" t="n">
        <x:v>3</x:v>
      </x:c>
      <x:c r="G8591" s="8" t="str">
        <x:v>
C The Second Engineer arranges an authorised investigation under the vessel's procedures. The training
status card must confirm the required isolation, release of stored energy and permission before students
advance the paper exercise. In one version of the task, the isolation record has not been signed. The
group stops at that point, reports the missing authorisation and records that the inspection has not yet
started. A classroom checklist is not a real work permit.
D In the completed case, the authorised inspection finds debris in the suction strainer. That is a finding.
After cleaning and authorised recommissioning at 1105, the discharge pressure is 3.0 bar under the
comparison conditions. The engineer records the result and a further observation time of 1135. The
improvement supports investigation of the restriction, but the reason debris entered the system still needs
review. The final report separates the symptom, the confirmed finding, the action and the present status.
It does not turn a successful restart into proof that every cause has been found.
Word support
symptom: an observable sign of a problem   |  possible cause: an explanation not yet established   |  recommission:
return equipment to authorised service
</x:v>
      </x:c>
      <x:c r="H8591" s="8" t="str">
        <x:v>176</x:v>
      </x:c>
      <x:c r="I8591" s="8" t="str">
        <x:v>Maritime English 3.17 Plus, First Edition 2026, PDF page 176</x:v>
      </x:c>
      <x:c r="J8591" s="8" t="str">
        <x:v>loma-book-u9-p187-round-1-1</x:v>
      </x:c>
      <x:c r="K8591" s="8" t="str"/>
    </x:row>
    <x:row r="8592" ht="334" customHeight="1">
      <x:c r="A8592" s="21" t="n">
        <x:v>4</x:v>
      </x:c>
      <x:c r="B8592" s="21" t="n">
        <x:v>2</x:v>
      </x:c>
      <x:c r="C8592" s="8" t="str">
        <x:v>Machinery, Faults and Maintenance · Language accuracy · p187 · 1</x:v>
      </x:c>
      <x:c r="D8592" s="8" t="str">
        <x:v>Reference page 176: Report the Symptom, Check the Cause</x:v>
      </x:c>
      <x:c r="E8592" s="21" t="n">
        <x:v>3</x:v>
      </x:c>
      <x:c r="F8592" s="21" t="n">
        <x:v>3</x:v>
      </x:c>
      <x:c r="G8592" s="8" t="str">
        <x:v>
Original teaching article; vessel names, people and operational data are fictional. Content/design references: S1, S10; see Sources and
editorial notes.
  CLASS NOTES</x:v>
      </x:c>
      <x:c r="H8592" s="8" t="str">
        <x:v>176</x:v>
      </x:c>
      <x:c r="I8592" s="8" t="str">
        <x:v>Maritime English 3.17 Plus, First Edition 2026, PDF page 176</x:v>
      </x:c>
      <x:c r="J8592" s="8" t="str">
        <x:v>loma-book-u9-p187-round-1-1</x:v>
      </x:c>
      <x:c r="K8592" s="8" t="str"/>
    </x:row>
    <x:row r="8593" ht="334" customHeight="1">
      <x:c r="A8593" s="21" t="n">
        <x:v>4</x:v>
      </x:c>
      <x:c r="B8593" s="21" t="n">
        <x:v>2</x:v>
      </x:c>
      <x:c r="C8593" s="8" t="str">
        <x:v>Machinery, Faults and Maintenance · Language accuracy · p187 · 1</x:v>
      </x:c>
      <x:c r="D8593" s="8" t="str">
        <x:v>Reference page 178: Passive reports; present perfect and past simple</x:v>
      </x:c>
      <x:c r="E8593" s="21" t="n">
        <x:v>1</x:v>
      </x:c>
      <x:c r="F8593" s="21" t="n">
        <x:v>3</x:v>
      </x:c>
      <x:c r="G8593" s="8" t="str">
        <x:v>UNIT 9 | C GRAMMAR - FORMS AND MEANING
Passive reports; present perfect and past simple
Use the present perfect for a past event whose result or unfinished time period matters now. Use the past
simple for an event located in a finished past time. Use a passive form when the affected equipment or
action is the focus.
 Use                 Form                      Example
 General process            is/are + past participle          The fuel is heated before separation.
 Finished past action       was/were + past participle       The strainer was cleaned at 1100 yesterday.
 Event with current result   has/have + past participle        The pump has stopped and is unavailable.
 Passive current result     has/have been + past participle   The unit has been isolated.
</x:v>
      </x:c>
      <x:c r="H8593" s="8" t="str">
        <x:v>178</x:v>
      </x:c>
      <x:c r="I8593" s="8" t="str">
        <x:v>Maritime English 3.17 Plus, First Edition 2026, PDF page 178</x:v>
      </x:c>
      <x:c r="J8593" s="8" t="str">
        <x:v>loma-book-u9-p187-round-1-1</x:v>
      </x:c>
      <x:c r="K8593" s="8" t="str"/>
    </x:row>
    <x:row r="8594" ht="334" customHeight="1">
      <x:c r="A8594" s="21" t="n">
        <x:v>4</x:v>
      </x:c>
      <x:c r="B8594" s="21" t="n">
        <x:v>2</x:v>
      </x:c>
      <x:c r="C8594" s="8" t="str">
        <x:v>Machinery, Faults and Maintenance · Language accuracy · p187 · 1</x:v>
      </x:c>
      <x:c r="D8594" s="8" t="str">
        <x:v>Reference page 178: Passive reports; present perfect and past simple</x:v>
      </x:c>
      <x:c r="E8594" s="21" t="n">
        <x:v>2</x:v>
      </x:c>
      <x:c r="F8594" s="21" t="n">
        <x:v>3</x:v>
      </x:c>
      <x:c r="G8594" s="8" t="str">
        <x:v> Question about work so   Have/Has + subject + past       What have you checked?
  far                           participle?
 Finished event time        past simple                   The alarm sounded at 0918.
A time expression does not always require past simple
Yesterday and at 0918 in a finished report locate past events. Today, so far and since 0800 can refer to an
unfinished period: The pump has stopped twice today. Use meaning, not the mere presence of a time word.
Already and yet
Already usually goes between have and the participle: I have already checked the reading. Yet commonly
ends a negative or question: I have not checked it yet. Have you checked it yet?
Keep language evidence-based
An alarm or low pressure is an observed symptom. A suspected restriction is a hypothesis. A recorded
</x:v>
      </x:c>
      <x:c r="H8594" s="8" t="str">
        <x:v>178</x:v>
      </x:c>
      <x:c r="I8594" s="8" t="str">
        <x:v>Maritime English 3.17 Plus, First Edition 2026, PDF page 178</x:v>
      </x:c>
      <x:c r="J8594" s="8" t="str">
        <x:v>loma-book-u9-p187-round-1-1</x:v>
      </x:c>
      <x:c r="K8594" s="8" t="str"/>
    </x:row>
    <x:row r="8595" ht="334" customHeight="1">
      <x:c r="A8595" s="21" t="n">
        <x:v>4</x:v>
      </x:c>
      <x:c r="B8595" s="21" t="n">
        <x:v>2</x:v>
      </x:c>
      <x:c r="C8595" s="8" t="str">
        <x:v>Machinery, Faults and Maintenance · Language accuracy · p187 · 1</x:v>
      </x:c>
      <x:c r="D8595" s="8" t="str">
        <x:v>Reference page 178: Passive reports; present perfect and past simple</x:v>
      </x:c>
      <x:c r="E8595" s="21" t="n">
        <x:v>3</x:v>
      </x:c>
      <x:c r="F8595" s="21" t="n">
        <x:v>3</x:v>
      </x:c>
      <x:c r="G8595" s="8" t="str">
        <x:v>inspection finding is evidence. Do not turn an untested explanation into a confirmed cause. Neither a grammar
pattern nor a diagram authorises maintenance.
Examples are for language learning. Sources: S1; see editorial notes.
  CLASS NOTES</x:v>
      </x:c>
      <x:c r="H8595" s="8" t="str">
        <x:v>178</x:v>
      </x:c>
      <x:c r="I8595" s="8" t="str">
        <x:v>Maritime English 3.17 Plus, First Edition 2026, PDF page 178</x:v>
      </x:c>
      <x:c r="J8595" s="8" t="str">
        <x:v>loma-book-u9-p187-round-1-1</x:v>
      </x:c>
      <x:c r="K8595" s="8" t="str"/>
    </x:row>
    <x:row r="8596" ht="334" customHeight="1">
      <x:c r="A8596" s="21" t="n">
        <x:v>4</x:v>
      </x:c>
      <x:c r="B8596" s="21" t="n">
        <x:v>2</x:v>
      </x:c>
      <x:c r="C8596" s="8" t="str">
        <x:v>Machinery, Faults and Maintenance · Language accuracy · p187 · 1</x:v>
      </x:c>
      <x:c r="D8596" s="8" t="str">
        <x:v>Reference page 184: Read the system, then read the evidence</x:v>
      </x:c>
      <x:c r="E8596" s="21" t="n">
        <x:v>1</x:v>
      </x:c>
      <x:c r="F8596" s="21" t="n">
        <x:v>3</x:v>
      </x:c>
      <x:c r="G8596"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8596" s="8" t="str">
        <x:v>184</x:v>
      </x:c>
      <x:c r="I8596" s="8" t="str">
        <x:v>Maritime English 3.17 Plus, First Edition 2026, PDF page 184</x:v>
      </x:c>
      <x:c r="J8596" s="8" t="str">
        <x:v>loma-book-u9-p187-round-1-1</x:v>
      </x:c>
      <x:c r="K8596" s="8" t="str"/>
    </x:row>
    <x:row r="8597" ht="334" customHeight="1">
      <x:c r="A8597" s="21" t="n">
        <x:v>4</x:v>
      </x:c>
      <x:c r="B8597" s="21" t="n">
        <x:v>2</x:v>
      </x:c>
      <x:c r="C8597" s="8" t="str">
        <x:v>Machinery, Faults and Maintenance · Language accuracy · p187 · 1</x:v>
      </x:c>
      <x:c r="D8597" s="8" t="str">
        <x:v>Reference page 184: Read the system, then read the evidence</x:v>
      </x:c>
      <x:c r="E8597" s="21" t="n">
        <x:v>2</x:v>
      </x:c>
      <x:c r="F8597" s="21" t="n">
        <x:v>3</x:v>
      </x:c>
      <x:c r="G8597"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8597" s="8" t="str">
        <x:v>184</x:v>
      </x:c>
      <x:c r="I8597" s="8" t="str">
        <x:v>Maritime English 3.17 Plus, First Edition 2026, PDF page 184</x:v>
      </x:c>
      <x:c r="J8597" s="8" t="str">
        <x:v>loma-book-u9-p187-round-1-1</x:v>
      </x:c>
      <x:c r="K8597" s="8" t="str"/>
    </x:row>
    <x:row r="8598" ht="334" customHeight="1">
      <x:c r="A8598" s="21" t="n">
        <x:v>4</x:v>
      </x:c>
      <x:c r="B8598" s="21" t="n">
        <x:v>2</x:v>
      </x:c>
      <x:c r="C8598" s="8" t="str">
        <x:v>Machinery, Faults and Maintenance · Language accuracy · p187 · 1</x:v>
      </x:c>
      <x:c r="D8598" s="8" t="str">
        <x:v>Reference page 184: Read the system, then read the evidence</x:v>
      </x:c>
      <x:c r="E8598" s="21" t="n">
        <x:v>3</x:v>
      </x:c>
      <x:c r="F8598" s="21" t="n">
        <x:v>3</x:v>
      </x:c>
      <x:c r="G8598" s="8" t="str">
        <x:v>
  CLASS NOTES</x:v>
      </x:c>
      <x:c r="H8598" s="8" t="str">
        <x:v>184</x:v>
      </x:c>
      <x:c r="I8598" s="8" t="str">
        <x:v>Maritime English 3.17 Plus, First Edition 2026, PDF page 184</x:v>
      </x:c>
      <x:c r="J8598" s="8" t="str">
        <x:v>loma-book-u9-p187-round-1-1</x:v>
      </x:c>
      <x:c r="K8598" s="8" t="str"/>
    </x:row>
    <x:row r="8599" ht="334" customHeight="1">
      <x:c r="A8599" s="21" t="n">
        <x:v>4</x:v>
      </x:c>
      <x:c r="B8599" s="21" t="n">
        <x:v>2</x:v>
      </x:c>
      <x:c r="C8599" s="8" t="str">
        <x:v>Machinery, Faults and Maintenance · Language accuracy · p187 · 1</x:v>
      </x:c>
      <x:c r="D8599" s="8" t="str">
        <x:v>Reference page 185: Paper maintenance-record procedure</x:v>
      </x:c>
      <x:c r="E8599" s="21" t="n">
        <x:v>1</x:v>
      </x:c>
      <x:c r="F8599" s="21" t="n">
        <x:v>3</x:v>
      </x:c>
      <x:c r="G8599"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8599" s="8" t="str">
        <x:v>185</x:v>
      </x:c>
      <x:c r="I8599" s="8" t="str">
        <x:v>Maritime English 3.17 Plus, First Edition 2026, PDF page 185</x:v>
      </x:c>
      <x:c r="J8599" s="8" t="str">
        <x:v>loma-book-u9-p187-round-1-1</x:v>
      </x:c>
      <x:c r="K8599" s="8" t="str"/>
    </x:row>
    <x:row r="8600" ht="334" customHeight="1">
      <x:c r="A8600" s="21" t="n">
        <x:v>4</x:v>
      </x:c>
      <x:c r="B8600" s="21" t="n">
        <x:v>2</x:v>
      </x:c>
      <x:c r="C8600" s="8" t="str">
        <x:v>Machinery, Faults and Maintenance · Language accuracy · p187 · 1</x:v>
      </x:c>
      <x:c r="D8600" s="8" t="str">
        <x:v>Reference page 185: Paper maintenance-record procedure</x:v>
      </x:c>
      <x:c r="E8600" s="21" t="n">
        <x:v>2</x:v>
      </x:c>
      <x:c r="F8600" s="21" t="n">
        <x:v>3</x:v>
      </x:c>
      <x:c r="G8600"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8600" s="8" t="str">
        <x:v>185</x:v>
      </x:c>
      <x:c r="I8600" s="8" t="str">
        <x:v>Maritime English 3.17 Plus, First Edition 2026, PDF page 185</x:v>
      </x:c>
      <x:c r="J8600" s="8" t="str">
        <x:v>loma-book-u9-p187-round-1-1</x:v>
      </x:c>
      <x:c r="K8600" s="8" t="str"/>
    </x:row>
    <x:row r="8601" ht="334" customHeight="1">
      <x:c r="A8601" s="21" t="n">
        <x:v>4</x:v>
      </x:c>
      <x:c r="B8601" s="21" t="n">
        <x:v>2</x:v>
      </x:c>
      <x:c r="C8601" s="8" t="str">
        <x:v>Machinery, Faults and Maintenance · Language accuracy · p187 · 1</x:v>
      </x:c>
      <x:c r="D8601" s="8" t="str">
        <x:v>Reference page 185: Paper maintenance-record procedure</x:v>
      </x:c>
      <x:c r="E8601" s="21" t="n">
        <x:v>3</x:v>
      </x:c>
      <x:c r="F8601" s="21" t="n">
        <x:v>3</x:v>
      </x:c>
      <x:c r="G8601" s="8" t="str">
        <x:v>
General safety concepts: S10. The record-check procedure and values are original classroom materials, not a vessel-specific maintenance
instruction.
  CLASS NOTES</x:v>
      </x:c>
      <x:c r="H8601" s="8" t="str">
        <x:v>185</x:v>
      </x:c>
      <x:c r="I8601" s="8" t="str">
        <x:v>Maritime English 3.17 Plus, First Edition 2026, PDF page 185</x:v>
      </x:c>
      <x:c r="J8601" s="8" t="str">
        <x:v>loma-book-u9-p187-round-1-1</x:v>
      </x:c>
      <x:c r="K8601" s="8" t="str"/>
    </x:row>
    <x:row r="8602" ht="334" customHeight="1">
      <x:c r="A8602" s="21" t="n">
        <x:v>4</x:v>
      </x:c>
      <x:c r="B8602" s="21" t="n">
        <x:v>2</x:v>
      </x:c>
      <x:c r="C8602" s="8" t="str">
        <x:v>Machinery, Faults and Maintenance · Language accuracy · p187 · 1</x:v>
      </x:c>
      <x:c r="D8602" s="8" t="str">
        <x:v>Reference page 186: Work status and isolation-record check</x:v>
      </x:c>
      <x:c r="E8602" s="21" t="n">
        <x:v>1</x:v>
      </x:c>
      <x:c r="F8602" s="21" t="n">
        <x:v>2</x:v>
      </x:c>
      <x:c r="G8602"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8602" s="8" t="str">
        <x:v>186</x:v>
      </x:c>
      <x:c r="I8602" s="8" t="str">
        <x:v>Maritime English 3.17 Plus, First Edition 2026, PDF page 186</x:v>
      </x:c>
      <x:c r="J8602" s="8" t="str">
        <x:v>loma-book-u9-p187-round-1-1</x:v>
      </x:c>
      <x:c r="K8602" s="8" t="str"/>
    </x:row>
    <x:row r="8603" ht="334" customHeight="1">
      <x:c r="A8603" s="21" t="n">
        <x:v>4</x:v>
      </x:c>
      <x:c r="B8603" s="21" t="n">
        <x:v>2</x:v>
      </x:c>
      <x:c r="C8603" s="8" t="str">
        <x:v>Machinery, Faults and Maintenance · Language accuracy · p187 · 1</x:v>
      </x:c>
      <x:c r="D8603" s="8" t="str">
        <x:v>Reference page 186: Work status and isolation-record check</x:v>
      </x:c>
      <x:c r="E8603" s="21" t="n">
        <x:v>2</x:v>
      </x:c>
      <x:c r="F8603" s="21" t="n">
        <x:v>2</x:v>
      </x:c>
      <x:c r="G8603" s="8" t="str">
        <x:v>
 Missing verification / stopping point
  Inspection findings available?
 Present status / next update
V9.5. Write a four-part report: symptom/time; checks; action/status; next report.
  CLASS NOTES</x:v>
      </x:c>
      <x:c r="H8603" s="8" t="str">
        <x:v>186</x:v>
      </x:c>
      <x:c r="I8603" s="8" t="str">
        <x:v>Maritime English 3.17 Plus, First Edition 2026, PDF page 186</x:v>
      </x:c>
      <x:c r="J8603" s="8" t="str">
        <x:v>loma-book-u9-p187-round-1-1</x:v>
      </x:c>
      <x:c r="K8603" s="8" t="str"/>
    </x:row>
    <x:row r="8604" ht="334" customHeight="1">
      <x:c r="A8604" s="21" t="n">
        <x:v>4</x:v>
      </x:c>
      <x:c r="B8604" s="21" t="n">
        <x:v>2</x:v>
      </x:c>
      <x:c r="C8604" s="8" t="str">
        <x:v>Machinery, Faults and Maintenance · Language accuracy · p187 · 2</x:v>
      </x:c>
      <x:c r="D8604" s="8" t="str">
        <x:v>Source passage</x:v>
      </x:c>
      <x:c r="E8604" s="21" t="n">
        <x:v>1</x:v>
      </x:c>
      <x:c r="F8604" s="21" t="n">
        <x:v>3</x:v>
      </x:c>
      <x:c r="G8604" s="8" t="str">
        <x:v>PDF PAGE 187
NAME:                          CLASS:                   DATE:
  F  WORKSHEET
Part 1 - Match the term to its meaning.
  1.  to trip                                                            a. A complete strip-down and reassembly
  2.  to reset                                                          b. To shut down automatically on a fault
  3.  purifier                                                               c. The reason a problem occurs
  4.  to isolate                                                        d. To disconnect from supply and lock off
  5. symptom                                                        e. Cleans fuel or oil by separation
  6. cause                                                                                          f. What can be observed when something is wrong
</x:v>
      </x:c>
      <x:c r="H8604" s="8" t="str">
        <x:v>187</x:v>
      </x:c>
      <x:c r="I8604" s="8" t="str">
        <x:v>Maritime English 3.17 Plus · Dr. Wayne Vincent Tolomia · physical PDF page(s) 187 · Loma adaptation of u9-p187-round-1</x:v>
      </x:c>
      <x:c r="J8604" s="8" t="str">
        <x:v>loma-book-u9-p187-round-1-2</x:v>
      </x:c>
      <x:c r="K8604" s="8" t="str"/>
    </x:row>
    <x:row r="8605" ht="334" customHeight="1">
      <x:c r="A8605" s="21" t="n">
        <x:v>4</x:v>
      </x:c>
      <x:c r="B8605" s="21" t="n">
        <x:v>2</x:v>
      </x:c>
      <x:c r="C8605" s="8" t="str">
        <x:v>Machinery, Faults and Maintenance · Language accuracy · p187 · 2</x:v>
      </x:c>
      <x:c r="D8605" s="8" t="str">
        <x:v>Source passage</x:v>
      </x:c>
      <x:c r="E8605" s="21" t="n">
        <x:v>2</x:v>
      </x:c>
      <x:c r="F8605" s="21" t="n">
        <x:v>3</x:v>
      </x:c>
      <x:c r="G8605" s="8" t="str">
        <x:v>
  7.  overhaul                                                         g. To return a tripped device to ready
  8.  planned maintenance                                           h. Work carried out before failure occurs
Part 2 - Complete each sentence with one word.
  1. The fuel ________ heated before it enters the purifier.
  2. The purifier ________ tripped twice today and is still out of service.
  3. The alarm ________ up at 0918 and the machine shut down automatically.
  4. ________ the pump under the verified authorised procedure; do not open it on a tag alone.
  5. An abnormal recorded pressure is a ________ , not proof of a cause.
  6. The strainer ________ cleaned and the pump was restarted at 1105.
</x:v>
      </x:c>
      <x:c r="H8605" s="8" t="str">
        <x:v>187</x:v>
      </x:c>
      <x:c r="I8605" s="8" t="str">
        <x:v>Maritime English 3.17 Plus · Dr. Wayne Vincent Tolomia · physical PDF page(s) 187 · Loma adaptation of u9-p187-round-1</x:v>
      </x:c>
      <x:c r="J8605" s="8" t="str">
        <x:v>loma-book-u9-p187-round-1-2</x:v>
      </x:c>
      <x:c r="K8605" s="8" t="str"/>
    </x:row>
    <x:row r="8606" ht="334" customHeight="1">
      <x:c r="A8606" s="21" t="n">
        <x:v>4</x:v>
      </x:c>
      <x:c r="B8606" s="21" t="n">
        <x:v>2</x:v>
      </x:c>
      <x:c r="C8606" s="8" t="str">
        <x:v>Machinery, Faults and Maintenance · Language accuracy · p187 · 2</x:v>
      </x:c>
      <x:c r="D8606" s="8" t="str">
        <x:v>Source passage</x:v>
      </x:c>
      <x:c r="E8606" s="21" t="n">
        <x:v>3</x:v>
      </x:c>
      <x:c r="F8606" s="21" t="n">
        <x:v>3</x:v>
      </x:c>
      <x:c r="G8606" s="8" t="str">
        <x:v>
  NOTES</x:v>
      </x:c>
      <x:c r="H8606" s="8" t="str">
        <x:v>187</x:v>
      </x:c>
      <x:c r="I8606" s="8" t="str">
        <x:v>Maritime English 3.17 Plus · Dr. Wayne Vincent Tolomia · physical PDF page(s) 187 · Loma adaptation of u9-p187-round-1</x:v>
      </x:c>
      <x:c r="J8606" s="8" t="str">
        <x:v>loma-book-u9-p187-round-1-2</x:v>
      </x:c>
      <x:c r="K8606" s="8" t="str"/>
    </x:row>
    <x:row r="8607" ht="334" customHeight="1">
      <x:c r="A8607" s="21" t="n">
        <x:v>4</x:v>
      </x:c>
      <x:c r="B8607" s="21" t="n">
        <x:v>2</x:v>
      </x:c>
      <x:c r="C8607" s="8" t="str">
        <x:v>Machinery, Faults and Maintenance · Language accuracy · p187 · 2</x:v>
      </x:c>
      <x:c r="D8607" s="8" t="str">
        <x:v>Reference page 187: Machinery, Faults and Maintenance — workbook</x:v>
      </x:c>
      <x:c r="E8607" s="21" t="n">
        <x:v>1</x:v>
      </x:c>
      <x:c r="F8607" s="21" t="n">
        <x:v>3</x:v>
      </x:c>
      <x:c r="G8607" s="8" t="str">
        <x:v>NAME:                          CLASS:                   DATE:
  F  WORKSHEET
Part 1 - Match the term to its meaning.
  1.  to trip                                                            a. A complete strip-down and reassembly
  2.  to reset                                                          b. To shut down automatically on a fault
  3.  purifier                                                               c. The reason a problem occurs
  4.  to isolate                                                        d. To disconnect from supply and lock off
  5. symptom                                                        e. Cleans fuel or oil by separation
  6. cause                                                                                          f. What can be observed when something is wrong
</x:v>
      </x:c>
      <x:c r="H8607" s="8" t="str">
        <x:v>187</x:v>
      </x:c>
      <x:c r="I8607" s="8" t="str">
        <x:v>Maritime English 3.17 Plus, First Edition 2026, PDF page 187</x:v>
      </x:c>
      <x:c r="J8607" s="8" t="str">
        <x:v>loma-book-u9-p187-round-1-2</x:v>
      </x:c>
      <x:c r="K8607" s="8" t="str"/>
    </x:row>
    <x:row r="8608" ht="334" customHeight="1">
      <x:c r="A8608" s="21" t="n">
        <x:v>4</x:v>
      </x:c>
      <x:c r="B8608" s="21" t="n">
        <x:v>2</x:v>
      </x:c>
      <x:c r="C8608" s="8" t="str">
        <x:v>Machinery, Faults and Maintenance · Language accuracy · p187 · 2</x:v>
      </x:c>
      <x:c r="D8608" s="8" t="str">
        <x:v>Reference page 187: Machinery, Faults and Maintenance — workbook</x:v>
      </x:c>
      <x:c r="E8608" s="21" t="n">
        <x:v>2</x:v>
      </x:c>
      <x:c r="F8608" s="21" t="n">
        <x:v>3</x:v>
      </x:c>
      <x:c r="G8608" s="8" t="str">
        <x:v>  7.  overhaul                                                         g. To return a tripped device to ready
  8.  planned maintenance                                           h. Work carried out before failure occurs
Part 2 - Complete each sentence with one word.
  1. The fuel ________ heated before it enters the purifier.
  2. The purifier ________ tripped twice today and is still out of service.
  3. The alarm ________ up at 0918 and the machine shut down automatically.
  4. ________ the pump under the verified authorised procedure; do not open it on a tag alone.
  5. An abnormal recorded pressure is a ________ , not proof of a cause.
  6. The strainer ________ cleaned and the pump was restarted at 1105.
</x:v>
      </x:c>
      <x:c r="H8608" s="8" t="str">
        <x:v>187</x:v>
      </x:c>
      <x:c r="I8608" s="8" t="str">
        <x:v>Maritime English 3.17 Plus, First Edition 2026, PDF page 187</x:v>
      </x:c>
      <x:c r="J8608" s="8" t="str">
        <x:v>loma-book-u9-p187-round-1-2</x:v>
      </x:c>
      <x:c r="K8608" s="8" t="str"/>
    </x:row>
    <x:row r="8609" ht="334" customHeight="1">
      <x:c r="A8609" s="21" t="n">
        <x:v>4</x:v>
      </x:c>
      <x:c r="B8609" s="21" t="n">
        <x:v>2</x:v>
      </x:c>
      <x:c r="C8609" s="8" t="str">
        <x:v>Machinery, Faults and Maintenance · Language accuracy · p187 · 2</x:v>
      </x:c>
      <x:c r="D8609" s="8" t="str">
        <x:v>Reference page 187: Machinery, Faults and Maintenance — workbook</x:v>
      </x:c>
      <x:c r="E8609" s="21" t="n">
        <x:v>3</x:v>
      </x:c>
      <x:c r="F8609" s="21" t="n">
        <x:v>3</x:v>
      </x:c>
      <x:c r="G8609" s="8" t="str">
        <x:v>  NOTES</x:v>
      </x:c>
      <x:c r="H8609" s="8" t="str">
        <x:v>187</x:v>
      </x:c>
      <x:c r="I8609" s="8" t="str">
        <x:v>Maritime English 3.17 Plus, First Edition 2026, PDF page 187</x:v>
      </x:c>
      <x:c r="J8609" s="8" t="str">
        <x:v>loma-book-u9-p187-round-1-2</x:v>
      </x:c>
      <x:c r="K8609" s="8" t="str"/>
    </x:row>
    <x:row r="8610" ht="334" customHeight="1">
      <x:c r="A8610" s="21" t="n">
        <x:v>4</x:v>
      </x:c>
      <x:c r="B8610" s="21" t="n">
        <x:v>2</x:v>
      </x:c>
      <x:c r="C8610" s="8" t="str">
        <x:v>Machinery, Faults and Maintenance · Language accuracy · p187 · 2</x:v>
      </x:c>
      <x:c r="D8610" s="8" t="str">
        <x:v>Reference page 172: Machinery, Faults and Maintenance — vocabulary</x:v>
      </x:c>
      <x:c r="E8610" s="21" t="n">
        <x:v>1</x:v>
      </x:c>
      <x:c r="F8610" s="21" t="n">
        <x:v>3</x:v>
      </x:c>
      <x:c r="G8610" s="8" t="str">
        <x:v>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e.g.  I reset the purifier and it ran normally.                                   e.g. The bearing temperature is rising slowly.
</x:v>
      </x:c>
      <x:c r="H8610" s="8" t="str">
        <x:v>172</x:v>
      </x:c>
      <x:c r="I8610" s="8" t="str">
        <x:v>Maritime English 3.17 Plus, First Edition 2026, PDF page 172</x:v>
      </x:c>
      <x:c r="J8610" s="8" t="str">
        <x:v>loma-book-u9-p187-round-1-2</x:v>
      </x:c>
      <x:c r="K8610" s="8" t="str"/>
    </x:row>
    <x:row r="8611" ht="334" customHeight="1">
      <x:c r="A8611" s="21" t="n">
        <x:v>4</x:v>
      </x:c>
      <x:c r="B8611" s="21" t="n">
        <x:v>2</x:v>
      </x:c>
      <x:c r="C8611" s="8" t="str">
        <x:v>Machinery, Faults and Maintenance · Language accuracy · p187 · 2</x:v>
      </x:c>
      <x:c r="D8611" s="8" t="str">
        <x:v>Reference page 172: Machinery, Faults and Maintenance — vocabulary</x:v>
      </x:c>
      <x:c r="E8611" s="21" t="n">
        <x:v>2</x:v>
      </x:c>
      <x:c r="F8611" s="21" t="n">
        <x:v>3</x:v>
      </x:c>
      <x:c r="G8611" s="8" t="str">
        <x:v>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e.g. Isolate the pump before opening the casing.                            e.g. Do not start hot work before the permit is signed.
</x:v>
      </x:c>
      <x:c r="H8611" s="8" t="str">
        <x:v>172</x:v>
      </x:c>
      <x:c r="I8611" s="8" t="str">
        <x:v>Maritime English 3.17 Plus, First Edition 2026, PDF page 172</x:v>
      </x:c>
      <x:c r="J8611" s="8" t="str">
        <x:v>loma-book-u9-p187-round-1-2</x:v>
      </x:c>
      <x:c r="K8611" s="8" t="str"/>
    </x:row>
    <x:row r="8612" ht="334" customHeight="1">
      <x:c r="A8612" s="21" t="n">
        <x:v>4</x:v>
      </x:c>
      <x:c r="B8612" s="21" t="n">
        <x:v>2</x:v>
      </x:c>
      <x:c r="C8612" s="8" t="str">
        <x:v>Machinery, Faults and Maintenance · Language accuracy · p187 · 2</x:v>
      </x:c>
      <x:c r="D8612" s="8" t="str">
        <x:v>Reference page 172: Machinery, Faults and Maintenance — vocabulary</x:v>
      </x:c>
      <x:c r="E8612" s="21" t="n">
        <x:v>3</x:v>
      </x:c>
      <x:c r="F8612" s="21" t="n">
        <x:v>3</x:v>
      </x:c>
      <x:c r="G8612" s="8" t="str">
        <x:v>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8612" s="8" t="str">
        <x:v>172</x:v>
      </x:c>
      <x:c r="I8612" s="8" t="str">
        <x:v>Maritime English 3.17 Plus, First Edition 2026, PDF page 172</x:v>
      </x:c>
      <x:c r="J8612" s="8" t="str">
        <x:v>loma-book-u9-p187-round-1-2</x:v>
      </x:c>
      <x:c r="K8612" s="8" t="str"/>
    </x:row>
    <x:row r="8613" ht="334" customHeight="1">
      <x:c r="A8613" s="21" t="n">
        <x:v>4</x:v>
      </x:c>
      <x:c r="B8613" s="21" t="n">
        <x:v>2</x:v>
      </x:c>
      <x:c r="C8613" s="8" t="str">
        <x:v>Machinery, Faults and Maintenance · Language accuracy · p187 · 2</x:v>
      </x:c>
      <x:c r="D8613" s="8" t="str">
        <x:v>Reference page 173: The Purifier Trips Again</x:v>
      </x:c>
      <x:c r="E8613" s="21" t="n">
        <x:v>1</x:v>
      </x:c>
      <x:c r="F8613" s="21" t="n">
        <x:v>3</x:v>
      </x:c>
      <x:c r="G8613" s="8" t="str">
        <x:v>UNIT 9 | B READING AND LISTENING
The Purifier Trips Again
  The situation
  At 0930 LT the Fourth Engineer reports a second trip. Readings and comparison values describe this
  invented system only. The exchange is a reporting model, not authority to open hot fuel equipment.
FOURTH ENGINEER Second Engineer, the fuel-oil purifier has tripped again. The alarm appeared at 0918,
about three hours after the earlier reset at 0620.
SECOND ENGINEER What alarm and readings were recorded?
FOURTH ENGINEER High outlet temperature. The heater outlet reading was 102 degrees Celsius; the
recorded reference for this operation is 98 degrees. Feed-pump suction pressure was 0.8 bar compared with
the earlier 1.2 bar. I have not carried out an internal inspection.
SECOND ENGINEER Record those as symptoms and comparison readings. They do not prove a cause. Do
</x:v>
      </x:c>
      <x:c r="H8613" s="8" t="str">
        <x:v>173</x:v>
      </x:c>
      <x:c r="I8613" s="8" t="str">
        <x:v>Maritime English 3.17 Plus, First Edition 2026, PDF page 173</x:v>
      </x:c>
      <x:c r="J8613" s="8" t="str">
        <x:v>loma-book-u9-p187-round-1-2</x:v>
      </x:c>
      <x:c r="K8613" s="8" t="str"/>
    </x:row>
    <x:row r="8614" ht="334" customHeight="1">
      <x:c r="A8614" s="21" t="n">
        <x:v>4</x:v>
      </x:c>
      <x:c r="B8614" s="21" t="n">
        <x:v>2</x:v>
      </x:c>
      <x:c r="C8614" s="8" t="str">
        <x:v>Machinery, Faults and Maintenance · Language accuracy · p187 · 2</x:v>
      </x:c>
      <x:c r="D8614" s="8" t="str">
        <x:v>Reference page 173: The Purifier Trips Again</x:v>
      </x:c>
      <x:c r="E8614" s="21" t="n">
        <x:v>2</x:v>
      </x:c>
      <x:c r="F8614" s="21" t="n">
        <x:v>3</x:v>
      </x:c>
      <x:c r="G8614" s="8" t="str">
        <x:v>not reset again without authorisation. We need to review the alarm history and the approved procedure.
FOURTH ENGINEER Is a blocked strainer a possible explanation?
SECOND ENGINEER It is a possibility to investigate, not a confirmed finding. The line is hot. Before any
opening, authorised personnel must complete the required risk assessment, permits and verified isolation of
every relevant energy source. A tag alone is not proof of safe isolation.
OOW Engine control room, bridge. Does the defect affect manoeuvring?
SECOND ENGINEER The Chief Engineer has confirmed that propulsion is currently unaffected and the
available clean service-tank fuel is adequate for the present operation. We will report any change immediately
and give the next update by 1200. A repair time is not confirmed.
FOURTH ENGINEER I will record the event time, alarm, readings, action restrictions and next report. I will keep
suspected causes separate from findings.
SECOND ENGINEER Correct. Open the work record, not the equipment, until the authorised checks are
</x:v>
      </x:c>
      <x:c r="H8614" s="8" t="str">
        <x:v>173</x:v>
      </x:c>
      <x:c r="I8614" s="8" t="str">
        <x:v>Maritime English 3.17 Plus, First Edition 2026, PDF page 173</x:v>
      </x:c>
      <x:c r="J8614" s="8" t="str">
        <x:v>loma-book-u9-p187-round-1-2</x:v>
      </x:c>
      <x:c r="K8614" s="8" t="str"/>
    </x:row>
    <x:row r="8615" ht="334" customHeight="1">
      <x:c r="A8615" s="21" t="n">
        <x:v>4</x:v>
      </x:c>
      <x:c r="B8615" s="21" t="n">
        <x:v>2</x:v>
      </x:c>
      <x:c r="C8615" s="8" t="str">
        <x:v>Machinery, Faults and Maintenance · Language accuracy · p187 · 2</x:v>
      </x:c>
      <x:c r="D8615" s="8" t="str">
        <x:v>Reference page 173: The Purifier Trips Again</x:v>
      </x:c>
      <x:c r="E8615" s="21" t="n">
        <x:v>3</x:v>
      </x:c>
      <x:c r="F8615" s="21" t="n">
        <x:v>3</x:v>
      </x:c>
      <x:c r="G8615" s="8" t="str">
        <x:v>complete.
Original classroom dialogue adapted from the supplied manuscript. Operational data are fictional; this is not a complete operating procedure.
Maintenance safety principles: S10. Actual controls depend on the equipment, manufacturer instructions, vessel SMS and authorised
personnel.
  CLASS NOTES</x:v>
      </x:c>
      <x:c r="H8615" s="8" t="str">
        <x:v>173</x:v>
      </x:c>
      <x:c r="I8615" s="8" t="str">
        <x:v>Maritime English 3.17 Plus, First Edition 2026, PDF page 173</x:v>
      </x:c>
      <x:c r="J8615" s="8" t="str">
        <x:v>loma-book-u9-p187-round-1-2</x:v>
      </x:c>
      <x:c r="K8615" s="8" t="str"/>
    </x:row>
    <x:row r="8616" ht="334" customHeight="1">
      <x:c r="A8616" s="21" t="n">
        <x:v>4</x:v>
      </x:c>
      <x:c r="B8616" s="21" t="n">
        <x:v>2</x:v>
      </x:c>
      <x:c r="C8616" s="8" t="str">
        <x:v>Machinery, Faults and Maintenance · Language accuracy · p187 · 2</x:v>
      </x:c>
      <x:c r="D8616" s="8" t="str">
        <x:v>Reference page 176: Report the Symptom, Check the Cause</x:v>
      </x:c>
      <x:c r="E8616" s="21" t="n">
        <x:v>1</x:v>
      </x:c>
      <x:c r="F8616" s="21" t="n">
        <x:v>3</x:v>
      </x:c>
      <x:c r="G8616" s="8" t="str">
        <x:v>UNIT 9 | B3 READING FOR MEANING
Report the Symptom, Check the Cause
  Before you read
  Does an alarm message prove the underlying cause of a machinery fault?
Reading focus: Separate readings, possible causes, findings and current status.
A A useful machinery report starts with what has been observed. A low reading, an alarm and unusual
vibration are symptoms. An explanation for them is a possible cause until it is checked. Calling a
component blocked before it has been inspected turns an assumption into a finding and can mislead the
next person.
B At 0918 LT in this fictional training case, fresh-water transfer pump P2 trips. Its discharge pressure
before the trip is 1.6 bar; the comparison reading from the previous stable run was 3.0 bar under the
same stated conditions. The Fourth Engineer reports the readings and time. No leak is visible during the
external check. The engineer does not open any joint or attempt another reset.
</x:v>
      </x:c>
      <x:c r="H8616" s="8" t="str">
        <x:v>176</x:v>
      </x:c>
      <x:c r="I8616" s="8" t="str">
        <x:v>Maritime English 3.17 Plus, First Edition 2026, PDF page 176</x:v>
      </x:c>
      <x:c r="J8616" s="8" t="str">
        <x:v>loma-book-u9-p187-round-1-2</x:v>
      </x:c>
      <x:c r="K8616" s="8" t="str"/>
    </x:row>
    <x:row r="8617" ht="334" customHeight="1">
      <x:c r="A8617" s="21" t="n">
        <x:v>4</x:v>
      </x:c>
      <x:c r="B8617" s="21" t="n">
        <x:v>2</x:v>
      </x:c>
      <x:c r="C8617" s="8" t="str">
        <x:v>Machinery, Faults and Maintenance · Language accuracy · p187 · 2</x:v>
      </x:c>
      <x:c r="D8617" s="8" t="str">
        <x:v>Reference page 176: Report the Symptom, Check the Cause</x:v>
      </x:c>
      <x:c r="E8617" s="21" t="n">
        <x:v>2</x:v>
      </x:c>
      <x:c r="F8617" s="21" t="n">
        <x:v>3</x:v>
      </x:c>
      <x:c r="G8617" s="8" t="str">
        <x:v>
C The Second Engineer arranges an authorised investigation under the vessel's procedures. The training
status card must confirm the required isolation, release of stored energy and permission before students
advance the paper exercise. In one version of the task, the isolation record has not been signed. The
group stops at that point, reports the missing authorisation and records that the inspection has not yet
started. A classroom checklist is not a real work permit.
D In the completed case, the authorised inspection finds debris in the suction strainer. That is a finding.
After cleaning and authorised recommissioning at 1105, the discharge pressure is 3.0 bar under the
comparison conditions. The engineer records the result and a further observation time of 1135. The
improvement supports investigation of the restriction, but the reason debris entered the system still needs
review. The final report separates the symptom, the confirmed finding, the action and the present status.
It does not turn a successful restart into proof that every cause has been found.
Word support
symptom: an observable sign of a problem   |  possible cause: an explanation not yet established   |  recommission:
return equipment to authorised service
</x:v>
      </x:c>
      <x:c r="H8617" s="8" t="str">
        <x:v>176</x:v>
      </x:c>
      <x:c r="I8617" s="8" t="str">
        <x:v>Maritime English 3.17 Plus, First Edition 2026, PDF page 176</x:v>
      </x:c>
      <x:c r="J8617" s="8" t="str">
        <x:v>loma-book-u9-p187-round-1-2</x:v>
      </x:c>
      <x:c r="K8617" s="8" t="str"/>
    </x:row>
    <x:row r="8618" ht="334" customHeight="1">
      <x:c r="A8618" s="21" t="n">
        <x:v>4</x:v>
      </x:c>
      <x:c r="B8618" s="21" t="n">
        <x:v>2</x:v>
      </x:c>
      <x:c r="C8618" s="8" t="str">
        <x:v>Machinery, Faults and Maintenance · Language accuracy · p187 · 2</x:v>
      </x:c>
      <x:c r="D8618" s="8" t="str">
        <x:v>Reference page 176: Report the Symptom, Check the Cause</x:v>
      </x:c>
      <x:c r="E8618" s="21" t="n">
        <x:v>3</x:v>
      </x:c>
      <x:c r="F8618" s="21" t="n">
        <x:v>3</x:v>
      </x:c>
      <x:c r="G8618" s="8" t="str">
        <x:v>
Original teaching article; vessel names, people and operational data are fictional. Content/design references: S1, S10; see Sources and
editorial notes.
  CLASS NOTES</x:v>
      </x:c>
      <x:c r="H8618" s="8" t="str">
        <x:v>176</x:v>
      </x:c>
      <x:c r="I8618" s="8" t="str">
        <x:v>Maritime English 3.17 Plus, First Edition 2026, PDF page 176</x:v>
      </x:c>
      <x:c r="J8618" s="8" t="str">
        <x:v>loma-book-u9-p187-round-1-2</x:v>
      </x:c>
      <x:c r="K8618" s="8" t="str"/>
    </x:row>
    <x:row r="8619" ht="334" customHeight="1">
      <x:c r="A8619" s="21" t="n">
        <x:v>4</x:v>
      </x:c>
      <x:c r="B8619" s="21" t="n">
        <x:v>2</x:v>
      </x:c>
      <x:c r="C8619" s="8" t="str">
        <x:v>Machinery, Faults and Maintenance · Language accuracy · p187 · 2</x:v>
      </x:c>
      <x:c r="D8619" s="8" t="str">
        <x:v>Reference page 178: Passive reports; present perfect and past simple</x:v>
      </x:c>
      <x:c r="E8619" s="21" t="n">
        <x:v>1</x:v>
      </x:c>
      <x:c r="F8619" s="21" t="n">
        <x:v>3</x:v>
      </x:c>
      <x:c r="G8619" s="8" t="str">
        <x:v>UNIT 9 | C GRAMMAR - FORMS AND MEANING
Passive reports; present perfect and past simple
Use the present perfect for a past event whose result or unfinished time period matters now. Use the past
simple for an event located in a finished past time. Use a passive form when the affected equipment or
action is the focus.
 Use                 Form                      Example
 General process            is/are + past participle          The fuel is heated before separation.
 Finished past action       was/were + past participle       The strainer was cleaned at 1100 yesterday.
 Event with current result   has/have + past participle        The pump has stopped and is unavailable.
 Passive current result     has/have been + past participle   The unit has been isolated.
</x:v>
      </x:c>
      <x:c r="H8619" s="8" t="str">
        <x:v>178</x:v>
      </x:c>
      <x:c r="I8619" s="8" t="str">
        <x:v>Maritime English 3.17 Plus, First Edition 2026, PDF page 178</x:v>
      </x:c>
      <x:c r="J8619" s="8" t="str">
        <x:v>loma-book-u9-p187-round-1-2</x:v>
      </x:c>
      <x:c r="K8619" s="8" t="str"/>
    </x:row>
    <x:row r="8620" ht="334" customHeight="1">
      <x:c r="A8620" s="21" t="n">
        <x:v>4</x:v>
      </x:c>
      <x:c r="B8620" s="21" t="n">
        <x:v>2</x:v>
      </x:c>
      <x:c r="C8620" s="8" t="str">
        <x:v>Machinery, Faults and Maintenance · Language accuracy · p187 · 2</x:v>
      </x:c>
      <x:c r="D8620" s="8" t="str">
        <x:v>Reference page 178: Passive reports; present perfect and past simple</x:v>
      </x:c>
      <x:c r="E8620" s="21" t="n">
        <x:v>2</x:v>
      </x:c>
      <x:c r="F8620" s="21" t="n">
        <x:v>3</x:v>
      </x:c>
      <x:c r="G8620" s="8" t="str">
        <x:v> Question about work so   Have/Has + subject + past       What have you checked?
  far                           participle?
 Finished event time        past simple                   The alarm sounded at 0918.
A time expression does not always require past simple
Yesterday and at 0918 in a finished report locate past events. Today, so far and since 0800 can refer to an
unfinished period: The pump has stopped twice today. Use meaning, not the mere presence of a time word.
Already and yet
Already usually goes between have and the participle: I have already checked the reading. Yet commonly
ends a negative or question: I have not checked it yet. Have you checked it yet?
Keep language evidence-based
An alarm or low pressure is an observed symptom. A suspected restriction is a hypothesis. A recorded
</x:v>
      </x:c>
      <x:c r="H8620" s="8" t="str">
        <x:v>178</x:v>
      </x:c>
      <x:c r="I8620" s="8" t="str">
        <x:v>Maritime English 3.17 Plus, First Edition 2026, PDF page 178</x:v>
      </x:c>
      <x:c r="J8620" s="8" t="str">
        <x:v>loma-book-u9-p187-round-1-2</x:v>
      </x:c>
      <x:c r="K8620" s="8" t="str"/>
    </x:row>
    <x:row r="8621" ht="334" customHeight="1">
      <x:c r="A8621" s="21" t="n">
        <x:v>4</x:v>
      </x:c>
      <x:c r="B8621" s="21" t="n">
        <x:v>2</x:v>
      </x:c>
      <x:c r="C8621" s="8" t="str">
        <x:v>Machinery, Faults and Maintenance · Language accuracy · p187 · 2</x:v>
      </x:c>
      <x:c r="D8621" s="8" t="str">
        <x:v>Reference page 178: Passive reports; present perfect and past simple</x:v>
      </x:c>
      <x:c r="E8621" s="21" t="n">
        <x:v>3</x:v>
      </x:c>
      <x:c r="F8621" s="21" t="n">
        <x:v>3</x:v>
      </x:c>
      <x:c r="G8621" s="8" t="str">
        <x:v>inspection finding is evidence. Do not turn an untested explanation into a confirmed cause. Neither a grammar
pattern nor a diagram authorises maintenance.
Examples are for language learning. Sources: S1; see editorial notes.
  CLASS NOTES</x:v>
      </x:c>
      <x:c r="H8621" s="8" t="str">
        <x:v>178</x:v>
      </x:c>
      <x:c r="I8621" s="8" t="str">
        <x:v>Maritime English 3.17 Plus, First Edition 2026, PDF page 178</x:v>
      </x:c>
      <x:c r="J8621" s="8" t="str">
        <x:v>loma-book-u9-p187-round-1-2</x:v>
      </x:c>
      <x:c r="K8621" s="8" t="str"/>
    </x:row>
    <x:row r="8622" ht="334" customHeight="1">
      <x:c r="A8622" s="21" t="n">
        <x:v>4</x:v>
      </x:c>
      <x:c r="B8622" s="21" t="n">
        <x:v>2</x:v>
      </x:c>
      <x:c r="C8622" s="8" t="str">
        <x:v>Machinery, Faults and Maintenance · Language accuracy · p187 · 2</x:v>
      </x:c>
      <x:c r="D8622" s="8" t="str">
        <x:v>Reference page 184: Read the system, then read the evidence</x:v>
      </x:c>
      <x:c r="E8622" s="21" t="n">
        <x:v>1</x:v>
      </x:c>
      <x:c r="F8622" s="21" t="n">
        <x:v>3</x:v>
      </x:c>
      <x:c r="G8622"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8622" s="8" t="str">
        <x:v>184</x:v>
      </x:c>
      <x:c r="I8622" s="8" t="str">
        <x:v>Maritime English 3.17 Plus, First Edition 2026, PDF page 184</x:v>
      </x:c>
      <x:c r="J8622" s="8" t="str">
        <x:v>loma-book-u9-p187-round-1-2</x:v>
      </x:c>
      <x:c r="K8622" s="8" t="str"/>
    </x:row>
    <x:row r="8623" ht="334" customHeight="1">
      <x:c r="A8623" s="21" t="n">
        <x:v>4</x:v>
      </x:c>
      <x:c r="B8623" s="21" t="n">
        <x:v>2</x:v>
      </x:c>
      <x:c r="C8623" s="8" t="str">
        <x:v>Machinery, Faults and Maintenance · Language accuracy · p187 · 2</x:v>
      </x:c>
      <x:c r="D8623" s="8" t="str">
        <x:v>Reference page 184: Read the system, then read the evidence</x:v>
      </x:c>
      <x:c r="E8623" s="21" t="n">
        <x:v>2</x:v>
      </x:c>
      <x:c r="F8623" s="21" t="n">
        <x:v>3</x:v>
      </x:c>
      <x:c r="G8623"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8623" s="8" t="str">
        <x:v>184</x:v>
      </x:c>
      <x:c r="I8623" s="8" t="str">
        <x:v>Maritime English 3.17 Plus, First Edition 2026, PDF page 184</x:v>
      </x:c>
      <x:c r="J8623" s="8" t="str">
        <x:v>loma-book-u9-p187-round-1-2</x:v>
      </x:c>
      <x:c r="K8623" s="8" t="str"/>
    </x:row>
    <x:row r="8624" ht="334" customHeight="1">
      <x:c r="A8624" s="21" t="n">
        <x:v>4</x:v>
      </x:c>
      <x:c r="B8624" s="21" t="n">
        <x:v>2</x:v>
      </x:c>
      <x:c r="C8624" s="8" t="str">
        <x:v>Machinery, Faults and Maintenance · Language accuracy · p187 · 2</x:v>
      </x:c>
      <x:c r="D8624" s="8" t="str">
        <x:v>Reference page 184: Read the system, then read the evidence</x:v>
      </x:c>
      <x:c r="E8624" s="21" t="n">
        <x:v>3</x:v>
      </x:c>
      <x:c r="F8624" s="21" t="n">
        <x:v>3</x:v>
      </x:c>
      <x:c r="G8624" s="8" t="str">
        <x:v>
  CLASS NOTES</x:v>
      </x:c>
      <x:c r="H8624" s="8" t="str">
        <x:v>184</x:v>
      </x:c>
      <x:c r="I8624" s="8" t="str">
        <x:v>Maritime English 3.17 Plus, First Edition 2026, PDF page 184</x:v>
      </x:c>
      <x:c r="J8624" s="8" t="str">
        <x:v>loma-book-u9-p187-round-1-2</x:v>
      </x:c>
      <x:c r="K8624" s="8" t="str"/>
    </x:row>
    <x:row r="8625" ht="334" customHeight="1">
      <x:c r="A8625" s="21" t="n">
        <x:v>4</x:v>
      </x:c>
      <x:c r="B8625" s="21" t="n">
        <x:v>2</x:v>
      </x:c>
      <x:c r="C8625" s="8" t="str">
        <x:v>Machinery, Faults and Maintenance · Language accuracy · p187 · 2</x:v>
      </x:c>
      <x:c r="D8625" s="8" t="str">
        <x:v>Reference page 185: Paper maintenance-record procedure</x:v>
      </x:c>
      <x:c r="E8625" s="21" t="n">
        <x:v>1</x:v>
      </x:c>
      <x:c r="F8625" s="21" t="n">
        <x:v>3</x:v>
      </x:c>
      <x:c r="G8625"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8625" s="8" t="str">
        <x:v>185</x:v>
      </x:c>
      <x:c r="I8625" s="8" t="str">
        <x:v>Maritime English 3.17 Plus, First Edition 2026, PDF page 185</x:v>
      </x:c>
      <x:c r="J8625" s="8" t="str">
        <x:v>loma-book-u9-p187-round-1-2</x:v>
      </x:c>
      <x:c r="K8625" s="8" t="str"/>
    </x:row>
    <x:row r="8626" ht="334" customHeight="1">
      <x:c r="A8626" s="21" t="n">
        <x:v>4</x:v>
      </x:c>
      <x:c r="B8626" s="21" t="n">
        <x:v>2</x:v>
      </x:c>
      <x:c r="C8626" s="8" t="str">
        <x:v>Machinery, Faults and Maintenance · Language accuracy · p187 · 2</x:v>
      </x:c>
      <x:c r="D8626" s="8" t="str">
        <x:v>Reference page 185: Paper maintenance-record procedure</x:v>
      </x:c>
      <x:c r="E8626" s="21" t="n">
        <x:v>2</x:v>
      </x:c>
      <x:c r="F8626" s="21" t="n">
        <x:v>3</x:v>
      </x:c>
      <x:c r="G8626"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8626" s="8" t="str">
        <x:v>185</x:v>
      </x:c>
      <x:c r="I8626" s="8" t="str">
        <x:v>Maritime English 3.17 Plus, First Edition 2026, PDF page 185</x:v>
      </x:c>
      <x:c r="J8626" s="8" t="str">
        <x:v>loma-book-u9-p187-round-1-2</x:v>
      </x:c>
      <x:c r="K8626" s="8" t="str"/>
    </x:row>
    <x:row r="8627" ht="334" customHeight="1">
      <x:c r="A8627" s="21" t="n">
        <x:v>4</x:v>
      </x:c>
      <x:c r="B8627" s="21" t="n">
        <x:v>2</x:v>
      </x:c>
      <x:c r="C8627" s="8" t="str">
        <x:v>Machinery, Faults and Maintenance · Language accuracy · p187 · 2</x:v>
      </x:c>
      <x:c r="D8627" s="8" t="str">
        <x:v>Reference page 185: Paper maintenance-record procedure</x:v>
      </x:c>
      <x:c r="E8627" s="21" t="n">
        <x:v>3</x:v>
      </x:c>
      <x:c r="F8627" s="21" t="n">
        <x:v>3</x:v>
      </x:c>
      <x:c r="G8627" s="8" t="str">
        <x:v>
General safety concepts: S10. The record-check procedure and values are original classroom materials, not a vessel-specific maintenance
instruction.
  CLASS NOTES</x:v>
      </x:c>
      <x:c r="H8627" s="8" t="str">
        <x:v>185</x:v>
      </x:c>
      <x:c r="I8627" s="8" t="str">
        <x:v>Maritime English 3.17 Plus, First Edition 2026, PDF page 185</x:v>
      </x:c>
      <x:c r="J8627" s="8" t="str">
        <x:v>loma-book-u9-p187-round-1-2</x:v>
      </x:c>
      <x:c r="K8627" s="8" t="str"/>
    </x:row>
    <x:row r="8628" ht="334" customHeight="1">
      <x:c r="A8628" s="21" t="n">
        <x:v>4</x:v>
      </x:c>
      <x:c r="B8628" s="21" t="n">
        <x:v>2</x:v>
      </x:c>
      <x:c r="C8628" s="8" t="str">
        <x:v>Machinery, Faults and Maintenance · Language accuracy · p187 · 2</x:v>
      </x:c>
      <x:c r="D8628" s="8" t="str">
        <x:v>Reference page 186: Work status and isolation-record check</x:v>
      </x:c>
      <x:c r="E8628" s="21" t="n">
        <x:v>1</x:v>
      </x:c>
      <x:c r="F8628" s="21" t="n">
        <x:v>2</x:v>
      </x:c>
      <x:c r="G8628"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8628" s="8" t="str">
        <x:v>186</x:v>
      </x:c>
      <x:c r="I8628" s="8" t="str">
        <x:v>Maritime English 3.17 Plus, First Edition 2026, PDF page 186</x:v>
      </x:c>
      <x:c r="J8628" s="8" t="str">
        <x:v>loma-book-u9-p187-round-1-2</x:v>
      </x:c>
      <x:c r="K8628" s="8" t="str"/>
    </x:row>
    <x:row r="8629" ht="334" customHeight="1">
      <x:c r="A8629" s="21" t="n">
        <x:v>4</x:v>
      </x:c>
      <x:c r="B8629" s="21" t="n">
        <x:v>2</x:v>
      </x:c>
      <x:c r="C8629" s="8" t="str">
        <x:v>Machinery, Faults and Maintenance · Language accuracy · p187 · 2</x:v>
      </x:c>
      <x:c r="D8629" s="8" t="str">
        <x:v>Reference page 186: Work status and isolation-record check</x:v>
      </x:c>
      <x:c r="E8629" s="21" t="n">
        <x:v>2</x:v>
      </x:c>
      <x:c r="F8629" s="21" t="n">
        <x:v>2</x:v>
      </x:c>
      <x:c r="G8629" s="8" t="str">
        <x:v>
 Missing verification / stopping point
  Inspection findings available?
 Present status / next update
V9.5. Write a four-part report: symptom/time; checks; action/status; next report.
  CLASS NOTES</x:v>
      </x:c>
      <x:c r="H8629" s="8" t="str">
        <x:v>186</x:v>
      </x:c>
      <x:c r="I8629" s="8" t="str">
        <x:v>Maritime English 3.17 Plus, First Edition 2026, PDF page 186</x:v>
      </x:c>
      <x:c r="J8629" s="8" t="str">
        <x:v>loma-book-u9-p187-round-1-2</x:v>
      </x:c>
      <x:c r="K8629" s="8" t="str"/>
    </x:row>
    <x:row r="8630" ht="334" customHeight="1">
      <x:c r="A8630" s="21" t="n">
        <x:v>4</x:v>
      </x:c>
      <x:c r="B8630" s="21" t="n">
        <x:v>2</x:v>
      </x:c>
      <x:c r="C8630" s="8" t="str">
        <x:v>Machinery, Faults and Maintenance · Language accuracy · p187 · 3</x:v>
      </x:c>
      <x:c r="D8630" s="8" t="str">
        <x:v>Source passage</x:v>
      </x:c>
      <x:c r="E8630" s="21" t="n">
        <x:v>1</x:v>
      </x:c>
      <x:c r="F8630" s="21" t="n">
        <x:v>3</x:v>
      </x:c>
      <x:c r="G8630" s="8" t="str">
        <x:v>PDF PAGE 187
NAME:                          CLASS:                   DATE:
  F  WORKSHEET
Part 1 - Match the term to its meaning.
  1.  to trip                                                            a. A complete strip-down and reassembly
  2.  to reset                                                          b. To shut down automatically on a fault
  3.  purifier                                                               c. The reason a problem occurs
  4.  to isolate                                                        d. To disconnect from supply and lock off
  5. symptom                                                        e. Cleans fuel or oil by separation
  6. cause                                                                                          f. What can be observed when something is wrong
</x:v>
      </x:c>
      <x:c r="H8630" s="8" t="str">
        <x:v>187</x:v>
      </x:c>
      <x:c r="I8630" s="8" t="str">
        <x:v>Maritime English 3.17 Plus · Dr. Wayne Vincent Tolomia · physical PDF page(s) 187 · Loma adaptation of u9-p187-round-1</x:v>
      </x:c>
      <x:c r="J8630" s="8" t="str">
        <x:v>loma-book-u9-p187-round-1-3</x:v>
      </x:c>
      <x:c r="K8630" s="8" t="str"/>
    </x:row>
    <x:row r="8631" ht="334" customHeight="1">
      <x:c r="A8631" s="21" t="n">
        <x:v>4</x:v>
      </x:c>
      <x:c r="B8631" s="21" t="n">
        <x:v>2</x:v>
      </x:c>
      <x:c r="C8631" s="8" t="str">
        <x:v>Machinery, Faults and Maintenance · Language accuracy · p187 · 3</x:v>
      </x:c>
      <x:c r="D8631" s="8" t="str">
        <x:v>Source passage</x:v>
      </x:c>
      <x:c r="E8631" s="21" t="n">
        <x:v>2</x:v>
      </x:c>
      <x:c r="F8631" s="21" t="n">
        <x:v>3</x:v>
      </x:c>
      <x:c r="G8631" s="8" t="str">
        <x:v>
  7.  overhaul                                                         g. To return a tripped device to ready
  8.  planned maintenance                                           h. Work carried out before failure occurs
Part 2 - Complete each sentence with one word.
  1. The fuel ________ heated before it enters the purifier.
  2. The purifier ________ tripped twice today and is still out of service.
  3. The alarm ________ up at 0918 and the machine shut down automatically.
  4. ________ the pump under the verified authorised procedure; do not open it on a tag alone.
  5. An abnormal recorded pressure is a ________ , not proof of a cause.
  6. The strainer ________ cleaned and the pump was restarted at 1105.
</x:v>
      </x:c>
      <x:c r="H8631" s="8" t="str">
        <x:v>187</x:v>
      </x:c>
      <x:c r="I8631" s="8" t="str">
        <x:v>Maritime English 3.17 Plus · Dr. Wayne Vincent Tolomia · physical PDF page(s) 187 · Loma adaptation of u9-p187-round-1</x:v>
      </x:c>
      <x:c r="J8631" s="8" t="str">
        <x:v>loma-book-u9-p187-round-1-3</x:v>
      </x:c>
      <x:c r="K8631" s="8" t="str"/>
    </x:row>
    <x:row r="8632" ht="334" customHeight="1">
      <x:c r="A8632" s="21" t="n">
        <x:v>4</x:v>
      </x:c>
      <x:c r="B8632" s="21" t="n">
        <x:v>2</x:v>
      </x:c>
      <x:c r="C8632" s="8" t="str">
        <x:v>Machinery, Faults and Maintenance · Language accuracy · p187 · 3</x:v>
      </x:c>
      <x:c r="D8632" s="8" t="str">
        <x:v>Source passage</x:v>
      </x:c>
      <x:c r="E8632" s="21" t="n">
        <x:v>3</x:v>
      </x:c>
      <x:c r="F8632" s="21" t="n">
        <x:v>3</x:v>
      </x:c>
      <x:c r="G8632" s="8" t="str">
        <x:v>
  NOTES</x:v>
      </x:c>
      <x:c r="H8632" s="8" t="str">
        <x:v>187</x:v>
      </x:c>
      <x:c r="I8632" s="8" t="str">
        <x:v>Maritime English 3.17 Plus · Dr. Wayne Vincent Tolomia · physical PDF page(s) 187 · Loma adaptation of u9-p187-round-1</x:v>
      </x:c>
      <x:c r="J8632" s="8" t="str">
        <x:v>loma-book-u9-p187-round-1-3</x:v>
      </x:c>
      <x:c r="K8632" s="8" t="str"/>
    </x:row>
    <x:row r="8633" ht="334" customHeight="1">
      <x:c r="A8633" s="21" t="n">
        <x:v>4</x:v>
      </x:c>
      <x:c r="B8633" s="21" t="n">
        <x:v>2</x:v>
      </x:c>
      <x:c r="C8633" s="8" t="str">
        <x:v>Machinery, Faults and Maintenance · Language accuracy · p187 · 3</x:v>
      </x:c>
      <x:c r="D8633" s="8" t="str">
        <x:v>Reference page 187: Machinery, Faults and Maintenance — workbook</x:v>
      </x:c>
      <x:c r="E8633" s="21" t="n">
        <x:v>1</x:v>
      </x:c>
      <x:c r="F8633" s="21" t="n">
        <x:v>3</x:v>
      </x:c>
      <x:c r="G8633" s="8" t="str">
        <x:v>NAME:                          CLASS:                   DATE:
  F  WORKSHEET
Part 1 - Match the term to its meaning.
  1.  to trip                                                            a. A complete strip-down and reassembly
  2.  to reset                                                          b. To shut down automatically on a fault
  3.  purifier                                                               c. The reason a problem occurs
  4.  to isolate                                                        d. To disconnect from supply and lock off
  5. symptom                                                        e. Cleans fuel or oil by separation
  6. cause                                                                                          f. What can be observed when something is wrong
</x:v>
      </x:c>
      <x:c r="H8633" s="8" t="str">
        <x:v>187</x:v>
      </x:c>
      <x:c r="I8633" s="8" t="str">
        <x:v>Maritime English 3.17 Plus, First Edition 2026, PDF page 187</x:v>
      </x:c>
      <x:c r="J8633" s="8" t="str">
        <x:v>loma-book-u9-p187-round-1-3</x:v>
      </x:c>
      <x:c r="K8633" s="8" t="str"/>
    </x:row>
    <x:row r="8634" ht="334" customHeight="1">
      <x:c r="A8634" s="21" t="n">
        <x:v>4</x:v>
      </x:c>
      <x:c r="B8634" s="21" t="n">
        <x:v>2</x:v>
      </x:c>
      <x:c r="C8634" s="8" t="str">
        <x:v>Machinery, Faults and Maintenance · Language accuracy · p187 · 3</x:v>
      </x:c>
      <x:c r="D8634" s="8" t="str">
        <x:v>Reference page 187: Machinery, Faults and Maintenance — workbook</x:v>
      </x:c>
      <x:c r="E8634" s="21" t="n">
        <x:v>2</x:v>
      </x:c>
      <x:c r="F8634" s="21" t="n">
        <x:v>3</x:v>
      </x:c>
      <x:c r="G8634" s="8" t="str">
        <x:v>  7.  overhaul                                                         g. To return a tripped device to ready
  8.  planned maintenance                                           h. Work carried out before failure occurs
Part 2 - Complete each sentence with one word.
  1. The fuel ________ heated before it enters the purifier.
  2. The purifier ________ tripped twice today and is still out of service.
  3. The alarm ________ up at 0918 and the machine shut down automatically.
  4. ________ the pump under the verified authorised procedure; do not open it on a tag alone.
  5. An abnormal recorded pressure is a ________ , not proof of a cause.
  6. The strainer ________ cleaned and the pump was restarted at 1105.
</x:v>
      </x:c>
      <x:c r="H8634" s="8" t="str">
        <x:v>187</x:v>
      </x:c>
      <x:c r="I8634" s="8" t="str">
        <x:v>Maritime English 3.17 Plus, First Edition 2026, PDF page 187</x:v>
      </x:c>
      <x:c r="J8634" s="8" t="str">
        <x:v>loma-book-u9-p187-round-1-3</x:v>
      </x:c>
      <x:c r="K8634" s="8" t="str"/>
    </x:row>
    <x:row r="8635" ht="334" customHeight="1">
      <x:c r="A8635" s="21" t="n">
        <x:v>4</x:v>
      </x:c>
      <x:c r="B8635" s="21" t="n">
        <x:v>2</x:v>
      </x:c>
      <x:c r="C8635" s="8" t="str">
        <x:v>Machinery, Faults and Maintenance · Language accuracy · p187 · 3</x:v>
      </x:c>
      <x:c r="D8635" s="8" t="str">
        <x:v>Reference page 187: Machinery, Faults and Maintenance — workbook</x:v>
      </x:c>
      <x:c r="E8635" s="21" t="n">
        <x:v>3</x:v>
      </x:c>
      <x:c r="F8635" s="21" t="n">
        <x:v>3</x:v>
      </x:c>
      <x:c r="G8635" s="8" t="str">
        <x:v>  NOTES</x:v>
      </x:c>
      <x:c r="H8635" s="8" t="str">
        <x:v>187</x:v>
      </x:c>
      <x:c r="I8635" s="8" t="str">
        <x:v>Maritime English 3.17 Plus, First Edition 2026, PDF page 187</x:v>
      </x:c>
      <x:c r="J8635" s="8" t="str">
        <x:v>loma-book-u9-p187-round-1-3</x:v>
      </x:c>
      <x:c r="K8635" s="8" t="str"/>
    </x:row>
    <x:row r="8636" ht="334" customHeight="1">
      <x:c r="A8636" s="21" t="n">
        <x:v>4</x:v>
      </x:c>
      <x:c r="B8636" s="21" t="n">
        <x:v>2</x:v>
      </x:c>
      <x:c r="C8636" s="8" t="str">
        <x:v>Machinery, Faults and Maintenance · Language accuracy · p187 · 3</x:v>
      </x:c>
      <x:c r="D8636" s="8" t="str">
        <x:v>Reference page 172: Machinery, Faults and Maintenance — vocabulary</x:v>
      </x:c>
      <x:c r="E8636" s="21" t="n">
        <x:v>1</x:v>
      </x:c>
      <x:c r="F8636" s="21" t="n">
        <x:v>3</x:v>
      </x:c>
      <x:c r="G8636" s="8" t="str">
        <x:v>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e.g.  I reset the purifier and it ran normally.                                   e.g. The bearing temperature is rising slowly.
</x:v>
      </x:c>
      <x:c r="H8636" s="8" t="str">
        <x:v>172</x:v>
      </x:c>
      <x:c r="I8636" s="8" t="str">
        <x:v>Maritime English 3.17 Plus, First Edition 2026, PDF page 172</x:v>
      </x:c>
      <x:c r="J8636" s="8" t="str">
        <x:v>loma-book-u9-p187-round-1-3</x:v>
      </x:c>
      <x:c r="K8636" s="8" t="str"/>
    </x:row>
    <x:row r="8637" ht="334" customHeight="1">
      <x:c r="A8637" s="21" t="n">
        <x:v>4</x:v>
      </x:c>
      <x:c r="B8637" s="21" t="n">
        <x:v>2</x:v>
      </x:c>
      <x:c r="C8637" s="8" t="str">
        <x:v>Machinery, Faults and Maintenance · Language accuracy · p187 · 3</x:v>
      </x:c>
      <x:c r="D8637" s="8" t="str">
        <x:v>Reference page 172: Machinery, Faults and Maintenance — vocabulary</x:v>
      </x:c>
      <x:c r="E8637" s="21" t="n">
        <x:v>2</x:v>
      </x:c>
      <x:c r="F8637" s="21" t="n">
        <x:v>3</x:v>
      </x:c>
      <x:c r="G8637" s="8" t="str">
        <x:v>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e.g. Isolate the pump before opening the casing.                            e.g. Do not start hot work before the permit is signed.
</x:v>
      </x:c>
      <x:c r="H8637" s="8" t="str">
        <x:v>172</x:v>
      </x:c>
      <x:c r="I8637" s="8" t="str">
        <x:v>Maritime English 3.17 Plus, First Edition 2026, PDF page 172</x:v>
      </x:c>
      <x:c r="J8637" s="8" t="str">
        <x:v>loma-book-u9-p187-round-1-3</x:v>
      </x:c>
      <x:c r="K8637" s="8" t="str"/>
    </x:row>
    <x:row r="8638" ht="334" customHeight="1">
      <x:c r="A8638" s="21" t="n">
        <x:v>4</x:v>
      </x:c>
      <x:c r="B8638" s="21" t="n">
        <x:v>2</x:v>
      </x:c>
      <x:c r="C8638" s="8" t="str">
        <x:v>Machinery, Faults and Maintenance · Language accuracy · p187 · 3</x:v>
      </x:c>
      <x:c r="D8638" s="8" t="str">
        <x:v>Reference page 172: Machinery, Faults and Maintenance — vocabulary</x:v>
      </x:c>
      <x:c r="E8638" s="21" t="n">
        <x:v>3</x:v>
      </x:c>
      <x:c r="F8638" s="21" t="n">
        <x:v>3</x:v>
      </x:c>
      <x:c r="G8638" s="8" t="str">
        <x:v>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8638" s="8" t="str">
        <x:v>172</x:v>
      </x:c>
      <x:c r="I8638" s="8" t="str">
        <x:v>Maritime English 3.17 Plus, First Edition 2026, PDF page 172</x:v>
      </x:c>
      <x:c r="J8638" s="8" t="str">
        <x:v>loma-book-u9-p187-round-1-3</x:v>
      </x:c>
      <x:c r="K8638" s="8" t="str"/>
    </x:row>
    <x:row r="8639" ht="334" customHeight="1">
      <x:c r="A8639" s="21" t="n">
        <x:v>4</x:v>
      </x:c>
      <x:c r="B8639" s="21" t="n">
        <x:v>2</x:v>
      </x:c>
      <x:c r="C8639" s="8" t="str">
        <x:v>Machinery, Faults and Maintenance · Language accuracy · p187 · 3</x:v>
      </x:c>
      <x:c r="D8639" s="8" t="str">
        <x:v>Reference page 173: The Purifier Trips Again</x:v>
      </x:c>
      <x:c r="E8639" s="21" t="n">
        <x:v>1</x:v>
      </x:c>
      <x:c r="F8639" s="21" t="n">
        <x:v>3</x:v>
      </x:c>
      <x:c r="G8639" s="8" t="str">
        <x:v>UNIT 9 | B READING AND LISTENING
The Purifier Trips Again
  The situation
  At 0930 LT the Fourth Engineer reports a second trip. Readings and comparison values describe this
  invented system only. The exchange is a reporting model, not authority to open hot fuel equipment.
FOURTH ENGINEER Second Engineer, the fuel-oil purifier has tripped again. The alarm appeared at 0918,
about three hours after the earlier reset at 0620.
SECOND ENGINEER What alarm and readings were recorded?
FOURTH ENGINEER High outlet temperature. The heater outlet reading was 102 degrees Celsius; the
recorded reference for this operation is 98 degrees. Feed-pump suction pressure was 0.8 bar compared with
the earlier 1.2 bar. I have not carried out an internal inspection.
SECOND ENGINEER Record those as symptoms and comparison readings. They do not prove a cause. Do
</x:v>
      </x:c>
      <x:c r="H8639" s="8" t="str">
        <x:v>173</x:v>
      </x:c>
      <x:c r="I8639" s="8" t="str">
        <x:v>Maritime English 3.17 Plus, First Edition 2026, PDF page 173</x:v>
      </x:c>
      <x:c r="J8639" s="8" t="str">
        <x:v>loma-book-u9-p187-round-1-3</x:v>
      </x:c>
      <x:c r="K8639" s="8" t="str"/>
    </x:row>
    <x:row r="8640" ht="334" customHeight="1">
      <x:c r="A8640" s="21" t="n">
        <x:v>4</x:v>
      </x:c>
      <x:c r="B8640" s="21" t="n">
        <x:v>2</x:v>
      </x:c>
      <x:c r="C8640" s="8" t="str">
        <x:v>Machinery, Faults and Maintenance · Language accuracy · p187 · 3</x:v>
      </x:c>
      <x:c r="D8640" s="8" t="str">
        <x:v>Reference page 173: The Purifier Trips Again</x:v>
      </x:c>
      <x:c r="E8640" s="21" t="n">
        <x:v>2</x:v>
      </x:c>
      <x:c r="F8640" s="21" t="n">
        <x:v>3</x:v>
      </x:c>
      <x:c r="G8640" s="8" t="str">
        <x:v>not reset again without authorisation. We need to review the alarm history and the approved procedure.
FOURTH ENGINEER Is a blocked strainer a possible explanation?
SECOND ENGINEER It is a possibility to investigate, not a confirmed finding. The line is hot. Before any
opening, authorised personnel must complete the required risk assessment, permits and verified isolation of
every relevant energy source. A tag alone is not proof of safe isolation.
OOW Engine control room, bridge. Does the defect affect manoeuvring?
SECOND ENGINEER The Chief Engineer has confirmed that propulsion is currently unaffected and the
available clean service-tank fuel is adequate for the present operation. We will report any change immediately
and give the next update by 1200. A repair time is not confirmed.
FOURTH ENGINEER I will record the event time, alarm, readings, action restrictions and next report. I will keep
suspected causes separate from findings.
SECOND ENGINEER Correct. Open the work record, not the equipment, until the authorised checks are
</x:v>
      </x:c>
      <x:c r="H8640" s="8" t="str">
        <x:v>173</x:v>
      </x:c>
      <x:c r="I8640" s="8" t="str">
        <x:v>Maritime English 3.17 Plus, First Edition 2026, PDF page 173</x:v>
      </x:c>
      <x:c r="J8640" s="8" t="str">
        <x:v>loma-book-u9-p187-round-1-3</x:v>
      </x:c>
      <x:c r="K8640" s="8" t="str"/>
    </x:row>
    <x:row r="8641" ht="334" customHeight="1">
      <x:c r="A8641" s="21" t="n">
        <x:v>4</x:v>
      </x:c>
      <x:c r="B8641" s="21" t="n">
        <x:v>2</x:v>
      </x:c>
      <x:c r="C8641" s="8" t="str">
        <x:v>Machinery, Faults and Maintenance · Language accuracy · p187 · 3</x:v>
      </x:c>
      <x:c r="D8641" s="8" t="str">
        <x:v>Reference page 173: The Purifier Trips Again</x:v>
      </x:c>
      <x:c r="E8641" s="21" t="n">
        <x:v>3</x:v>
      </x:c>
      <x:c r="F8641" s="21" t="n">
        <x:v>3</x:v>
      </x:c>
      <x:c r="G8641" s="8" t="str">
        <x:v>complete.
Original classroom dialogue adapted from the supplied manuscript. Operational data are fictional; this is not a complete operating procedure.
Maintenance safety principles: S10. Actual controls depend on the equipment, manufacturer instructions, vessel SMS and authorised
personnel.
  CLASS NOTES</x:v>
      </x:c>
      <x:c r="H8641" s="8" t="str">
        <x:v>173</x:v>
      </x:c>
      <x:c r="I8641" s="8" t="str">
        <x:v>Maritime English 3.17 Plus, First Edition 2026, PDF page 173</x:v>
      </x:c>
      <x:c r="J8641" s="8" t="str">
        <x:v>loma-book-u9-p187-round-1-3</x:v>
      </x:c>
      <x:c r="K8641" s="8" t="str"/>
    </x:row>
    <x:row r="8642" ht="334" customHeight="1">
      <x:c r="A8642" s="21" t="n">
        <x:v>4</x:v>
      </x:c>
      <x:c r="B8642" s="21" t="n">
        <x:v>2</x:v>
      </x:c>
      <x:c r="C8642" s="8" t="str">
        <x:v>Machinery, Faults and Maintenance · Language accuracy · p187 · 3</x:v>
      </x:c>
      <x:c r="D8642" s="8" t="str">
        <x:v>Reference page 176: Report the Symptom, Check the Cause</x:v>
      </x:c>
      <x:c r="E8642" s="21" t="n">
        <x:v>1</x:v>
      </x:c>
      <x:c r="F8642" s="21" t="n">
        <x:v>3</x:v>
      </x:c>
      <x:c r="G8642" s="8" t="str">
        <x:v>UNIT 9 | B3 READING FOR MEANING
Report the Symptom, Check the Cause
  Before you read
  Does an alarm message prove the underlying cause of a machinery fault?
Reading focus: Separate readings, possible causes, findings and current status.
A A useful machinery report starts with what has been observed. A low reading, an alarm and unusual
vibration are symptoms. An explanation for them is a possible cause until it is checked. Calling a
component blocked before it has been inspected turns an assumption into a finding and can mislead the
next person.
B At 0918 LT in this fictional training case, fresh-water transfer pump P2 trips. Its discharge pressure
before the trip is 1.6 bar; the comparison reading from the previous stable run was 3.0 bar under the
same stated conditions. The Fourth Engineer reports the readings and time. No leak is visible during the
external check. The engineer does not open any joint or attempt another reset.
</x:v>
      </x:c>
      <x:c r="H8642" s="8" t="str">
        <x:v>176</x:v>
      </x:c>
      <x:c r="I8642" s="8" t="str">
        <x:v>Maritime English 3.17 Plus, First Edition 2026, PDF page 176</x:v>
      </x:c>
      <x:c r="J8642" s="8" t="str">
        <x:v>loma-book-u9-p187-round-1-3</x:v>
      </x:c>
      <x:c r="K8642" s="8" t="str"/>
    </x:row>
    <x:row r="8643" ht="334" customHeight="1">
      <x:c r="A8643" s="21" t="n">
        <x:v>4</x:v>
      </x:c>
      <x:c r="B8643" s="21" t="n">
        <x:v>2</x:v>
      </x:c>
      <x:c r="C8643" s="8" t="str">
        <x:v>Machinery, Faults and Maintenance · Language accuracy · p187 · 3</x:v>
      </x:c>
      <x:c r="D8643" s="8" t="str">
        <x:v>Reference page 176: Report the Symptom, Check the Cause</x:v>
      </x:c>
      <x:c r="E8643" s="21" t="n">
        <x:v>2</x:v>
      </x:c>
      <x:c r="F8643" s="21" t="n">
        <x:v>3</x:v>
      </x:c>
      <x:c r="G8643" s="8" t="str">
        <x:v>
C The Second Engineer arranges an authorised investigation under the vessel's procedures. The training
status card must confirm the required isolation, release of stored energy and permission before students
advance the paper exercise. In one version of the task, the isolation record has not been signed. The
group stops at that point, reports the missing authorisation and records that the inspection has not yet
started. A classroom checklist is not a real work permit.
D In the completed case, the authorised inspection finds debris in the suction strainer. That is a finding.
After cleaning and authorised recommissioning at 1105, the discharge pressure is 3.0 bar under the
comparison conditions. The engineer records the result and a further observation time of 1135. The
improvement supports investigation of the restriction, but the reason debris entered the system still needs
review. The final report separates the symptom, the confirmed finding, the action and the present status.
It does not turn a successful restart into proof that every cause has been found.
Word support
symptom: an observable sign of a problem   |  possible cause: an explanation not yet established   |  recommission:
return equipment to authorised service
</x:v>
      </x:c>
      <x:c r="H8643" s="8" t="str">
        <x:v>176</x:v>
      </x:c>
      <x:c r="I8643" s="8" t="str">
        <x:v>Maritime English 3.17 Plus, First Edition 2026, PDF page 176</x:v>
      </x:c>
      <x:c r="J8643" s="8" t="str">
        <x:v>loma-book-u9-p187-round-1-3</x:v>
      </x:c>
      <x:c r="K8643" s="8" t="str"/>
    </x:row>
    <x:row r="8644" ht="334" customHeight="1">
      <x:c r="A8644" s="21" t="n">
        <x:v>4</x:v>
      </x:c>
      <x:c r="B8644" s="21" t="n">
        <x:v>2</x:v>
      </x:c>
      <x:c r="C8644" s="8" t="str">
        <x:v>Machinery, Faults and Maintenance · Language accuracy · p187 · 3</x:v>
      </x:c>
      <x:c r="D8644" s="8" t="str">
        <x:v>Reference page 176: Report the Symptom, Check the Cause</x:v>
      </x:c>
      <x:c r="E8644" s="21" t="n">
        <x:v>3</x:v>
      </x:c>
      <x:c r="F8644" s="21" t="n">
        <x:v>3</x:v>
      </x:c>
      <x:c r="G8644" s="8" t="str">
        <x:v>
Original teaching article; vessel names, people and operational data are fictional. Content/design references: S1, S10; see Sources and
editorial notes.
  CLASS NOTES</x:v>
      </x:c>
      <x:c r="H8644" s="8" t="str">
        <x:v>176</x:v>
      </x:c>
      <x:c r="I8644" s="8" t="str">
        <x:v>Maritime English 3.17 Plus, First Edition 2026, PDF page 176</x:v>
      </x:c>
      <x:c r="J8644" s="8" t="str">
        <x:v>loma-book-u9-p187-round-1-3</x:v>
      </x:c>
      <x:c r="K8644" s="8" t="str"/>
    </x:row>
    <x:row r="8645" ht="334" customHeight="1">
      <x:c r="A8645" s="21" t="n">
        <x:v>4</x:v>
      </x:c>
      <x:c r="B8645" s="21" t="n">
        <x:v>2</x:v>
      </x:c>
      <x:c r="C8645" s="8" t="str">
        <x:v>Machinery, Faults and Maintenance · Language accuracy · p187 · 3</x:v>
      </x:c>
      <x:c r="D8645" s="8" t="str">
        <x:v>Reference page 178: Passive reports; present perfect and past simple</x:v>
      </x:c>
      <x:c r="E8645" s="21" t="n">
        <x:v>1</x:v>
      </x:c>
      <x:c r="F8645" s="21" t="n">
        <x:v>3</x:v>
      </x:c>
      <x:c r="G8645" s="8" t="str">
        <x:v>UNIT 9 | C GRAMMAR - FORMS AND MEANING
Passive reports; present perfect and past simple
Use the present perfect for a past event whose result or unfinished time period matters now. Use the past
simple for an event located in a finished past time. Use a passive form when the affected equipment or
action is the focus.
 Use                 Form                      Example
 General process            is/are + past participle          The fuel is heated before separation.
 Finished past action       was/were + past participle       The strainer was cleaned at 1100 yesterday.
 Event with current result   has/have + past participle        The pump has stopped and is unavailable.
 Passive current result     has/have been + past participle   The unit has been isolated.
</x:v>
      </x:c>
      <x:c r="H8645" s="8" t="str">
        <x:v>178</x:v>
      </x:c>
      <x:c r="I8645" s="8" t="str">
        <x:v>Maritime English 3.17 Plus, First Edition 2026, PDF page 178</x:v>
      </x:c>
      <x:c r="J8645" s="8" t="str">
        <x:v>loma-book-u9-p187-round-1-3</x:v>
      </x:c>
      <x:c r="K8645" s="8" t="str"/>
    </x:row>
    <x:row r="8646" ht="334" customHeight="1">
      <x:c r="A8646" s="21" t="n">
        <x:v>4</x:v>
      </x:c>
      <x:c r="B8646" s="21" t="n">
        <x:v>2</x:v>
      </x:c>
      <x:c r="C8646" s="8" t="str">
        <x:v>Machinery, Faults and Maintenance · Language accuracy · p187 · 3</x:v>
      </x:c>
      <x:c r="D8646" s="8" t="str">
        <x:v>Reference page 178: Passive reports; present perfect and past simple</x:v>
      </x:c>
      <x:c r="E8646" s="21" t="n">
        <x:v>2</x:v>
      </x:c>
      <x:c r="F8646" s="21" t="n">
        <x:v>3</x:v>
      </x:c>
      <x:c r="G8646" s="8" t="str">
        <x:v> Question about work so   Have/Has + subject + past       What have you checked?
  far                           participle?
 Finished event time        past simple                   The alarm sounded at 0918.
A time expression does not always require past simple
Yesterday and at 0918 in a finished report locate past events. Today, so far and since 0800 can refer to an
unfinished period: The pump has stopped twice today. Use meaning, not the mere presence of a time word.
Already and yet
Already usually goes between have and the participle: I have already checked the reading. Yet commonly
ends a negative or question: I have not checked it yet. Have you checked it yet?
Keep language evidence-based
An alarm or low pressure is an observed symptom. A suspected restriction is a hypothesis. A recorded
</x:v>
      </x:c>
      <x:c r="H8646" s="8" t="str">
        <x:v>178</x:v>
      </x:c>
      <x:c r="I8646" s="8" t="str">
        <x:v>Maritime English 3.17 Plus, First Edition 2026, PDF page 178</x:v>
      </x:c>
      <x:c r="J8646" s="8" t="str">
        <x:v>loma-book-u9-p187-round-1-3</x:v>
      </x:c>
      <x:c r="K8646" s="8" t="str"/>
    </x:row>
    <x:row r="8647" ht="334" customHeight="1">
      <x:c r="A8647" s="21" t="n">
        <x:v>4</x:v>
      </x:c>
      <x:c r="B8647" s="21" t="n">
        <x:v>2</x:v>
      </x:c>
      <x:c r="C8647" s="8" t="str">
        <x:v>Machinery, Faults and Maintenance · Language accuracy · p187 · 3</x:v>
      </x:c>
      <x:c r="D8647" s="8" t="str">
        <x:v>Reference page 178: Passive reports; present perfect and past simple</x:v>
      </x:c>
      <x:c r="E8647" s="21" t="n">
        <x:v>3</x:v>
      </x:c>
      <x:c r="F8647" s="21" t="n">
        <x:v>3</x:v>
      </x:c>
      <x:c r="G8647" s="8" t="str">
        <x:v>inspection finding is evidence. Do not turn an untested explanation into a confirmed cause. Neither a grammar
pattern nor a diagram authorises maintenance.
Examples are for language learning. Sources: S1; see editorial notes.
  CLASS NOTES</x:v>
      </x:c>
      <x:c r="H8647" s="8" t="str">
        <x:v>178</x:v>
      </x:c>
      <x:c r="I8647" s="8" t="str">
        <x:v>Maritime English 3.17 Plus, First Edition 2026, PDF page 178</x:v>
      </x:c>
      <x:c r="J8647" s="8" t="str">
        <x:v>loma-book-u9-p187-round-1-3</x:v>
      </x:c>
      <x:c r="K8647" s="8" t="str"/>
    </x:row>
    <x:row r="8648" ht="334" customHeight="1">
      <x:c r="A8648" s="21" t="n">
        <x:v>4</x:v>
      </x:c>
      <x:c r="B8648" s="21" t="n">
        <x:v>2</x:v>
      </x:c>
      <x:c r="C8648" s="8" t="str">
        <x:v>Machinery, Faults and Maintenance · Language accuracy · p187 · 3</x:v>
      </x:c>
      <x:c r="D8648" s="8" t="str">
        <x:v>Reference page 184: Read the system, then read the evidence</x:v>
      </x:c>
      <x:c r="E8648" s="21" t="n">
        <x:v>1</x:v>
      </x:c>
      <x:c r="F8648" s="21" t="n">
        <x:v>3</x:v>
      </x:c>
      <x:c r="G8648"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8648" s="8" t="str">
        <x:v>184</x:v>
      </x:c>
      <x:c r="I8648" s="8" t="str">
        <x:v>Maritime English 3.17 Plus, First Edition 2026, PDF page 184</x:v>
      </x:c>
      <x:c r="J8648" s="8" t="str">
        <x:v>loma-book-u9-p187-round-1-3</x:v>
      </x:c>
      <x:c r="K8648" s="8" t="str"/>
    </x:row>
    <x:row r="8649" ht="334" customHeight="1">
      <x:c r="A8649" s="21" t="n">
        <x:v>4</x:v>
      </x:c>
      <x:c r="B8649" s="21" t="n">
        <x:v>2</x:v>
      </x:c>
      <x:c r="C8649" s="8" t="str">
        <x:v>Machinery, Faults and Maintenance · Language accuracy · p187 · 3</x:v>
      </x:c>
      <x:c r="D8649" s="8" t="str">
        <x:v>Reference page 184: Read the system, then read the evidence</x:v>
      </x:c>
      <x:c r="E8649" s="21" t="n">
        <x:v>2</x:v>
      </x:c>
      <x:c r="F8649" s="21" t="n">
        <x:v>3</x:v>
      </x:c>
      <x:c r="G8649"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8649" s="8" t="str">
        <x:v>184</x:v>
      </x:c>
      <x:c r="I8649" s="8" t="str">
        <x:v>Maritime English 3.17 Plus, First Edition 2026, PDF page 184</x:v>
      </x:c>
      <x:c r="J8649" s="8" t="str">
        <x:v>loma-book-u9-p187-round-1-3</x:v>
      </x:c>
      <x:c r="K8649" s="8" t="str"/>
    </x:row>
    <x:row r="8650" ht="334" customHeight="1">
      <x:c r="A8650" s="21" t="n">
        <x:v>4</x:v>
      </x:c>
      <x:c r="B8650" s="21" t="n">
        <x:v>2</x:v>
      </x:c>
      <x:c r="C8650" s="8" t="str">
        <x:v>Machinery, Faults and Maintenance · Language accuracy · p187 · 3</x:v>
      </x:c>
      <x:c r="D8650" s="8" t="str">
        <x:v>Reference page 184: Read the system, then read the evidence</x:v>
      </x:c>
      <x:c r="E8650" s="21" t="n">
        <x:v>3</x:v>
      </x:c>
      <x:c r="F8650" s="21" t="n">
        <x:v>3</x:v>
      </x:c>
      <x:c r="G8650" s="8" t="str">
        <x:v>
  CLASS NOTES</x:v>
      </x:c>
      <x:c r="H8650" s="8" t="str">
        <x:v>184</x:v>
      </x:c>
      <x:c r="I8650" s="8" t="str">
        <x:v>Maritime English 3.17 Plus, First Edition 2026, PDF page 184</x:v>
      </x:c>
      <x:c r="J8650" s="8" t="str">
        <x:v>loma-book-u9-p187-round-1-3</x:v>
      </x:c>
      <x:c r="K8650" s="8" t="str"/>
    </x:row>
    <x:row r="8651" ht="334" customHeight="1">
      <x:c r="A8651" s="21" t="n">
        <x:v>4</x:v>
      </x:c>
      <x:c r="B8651" s="21" t="n">
        <x:v>2</x:v>
      </x:c>
      <x:c r="C8651" s="8" t="str">
        <x:v>Machinery, Faults and Maintenance · Language accuracy · p187 · 3</x:v>
      </x:c>
      <x:c r="D8651" s="8" t="str">
        <x:v>Reference page 185: Paper maintenance-record procedure</x:v>
      </x:c>
      <x:c r="E8651" s="21" t="n">
        <x:v>1</x:v>
      </x:c>
      <x:c r="F8651" s="21" t="n">
        <x:v>3</x:v>
      </x:c>
      <x:c r="G8651"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8651" s="8" t="str">
        <x:v>185</x:v>
      </x:c>
      <x:c r="I8651" s="8" t="str">
        <x:v>Maritime English 3.17 Plus, First Edition 2026, PDF page 185</x:v>
      </x:c>
      <x:c r="J8651" s="8" t="str">
        <x:v>loma-book-u9-p187-round-1-3</x:v>
      </x:c>
      <x:c r="K8651" s="8" t="str"/>
    </x:row>
    <x:row r="8652" ht="334" customHeight="1">
      <x:c r="A8652" s="21" t="n">
        <x:v>4</x:v>
      </x:c>
      <x:c r="B8652" s="21" t="n">
        <x:v>2</x:v>
      </x:c>
      <x:c r="C8652" s="8" t="str">
        <x:v>Machinery, Faults and Maintenance · Language accuracy · p187 · 3</x:v>
      </x:c>
      <x:c r="D8652" s="8" t="str">
        <x:v>Reference page 185: Paper maintenance-record procedure</x:v>
      </x:c>
      <x:c r="E8652" s="21" t="n">
        <x:v>2</x:v>
      </x:c>
      <x:c r="F8652" s="21" t="n">
        <x:v>3</x:v>
      </x:c>
      <x:c r="G8652"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8652" s="8" t="str">
        <x:v>185</x:v>
      </x:c>
      <x:c r="I8652" s="8" t="str">
        <x:v>Maritime English 3.17 Plus, First Edition 2026, PDF page 185</x:v>
      </x:c>
      <x:c r="J8652" s="8" t="str">
        <x:v>loma-book-u9-p187-round-1-3</x:v>
      </x:c>
      <x:c r="K8652" s="8" t="str"/>
    </x:row>
    <x:row r="8653" ht="334" customHeight="1">
      <x:c r="A8653" s="21" t="n">
        <x:v>4</x:v>
      </x:c>
      <x:c r="B8653" s="21" t="n">
        <x:v>2</x:v>
      </x:c>
      <x:c r="C8653" s="8" t="str">
        <x:v>Machinery, Faults and Maintenance · Language accuracy · p187 · 3</x:v>
      </x:c>
      <x:c r="D8653" s="8" t="str">
        <x:v>Reference page 185: Paper maintenance-record procedure</x:v>
      </x:c>
      <x:c r="E8653" s="21" t="n">
        <x:v>3</x:v>
      </x:c>
      <x:c r="F8653" s="21" t="n">
        <x:v>3</x:v>
      </x:c>
      <x:c r="G8653" s="8" t="str">
        <x:v>
General safety concepts: S10. The record-check procedure and values are original classroom materials, not a vessel-specific maintenance
instruction.
  CLASS NOTES</x:v>
      </x:c>
      <x:c r="H8653" s="8" t="str">
        <x:v>185</x:v>
      </x:c>
      <x:c r="I8653" s="8" t="str">
        <x:v>Maritime English 3.17 Plus, First Edition 2026, PDF page 185</x:v>
      </x:c>
      <x:c r="J8653" s="8" t="str">
        <x:v>loma-book-u9-p187-round-1-3</x:v>
      </x:c>
      <x:c r="K8653" s="8" t="str"/>
    </x:row>
    <x:row r="8654" ht="334" customHeight="1">
      <x:c r="A8654" s="21" t="n">
        <x:v>4</x:v>
      </x:c>
      <x:c r="B8654" s="21" t="n">
        <x:v>2</x:v>
      </x:c>
      <x:c r="C8654" s="8" t="str">
        <x:v>Machinery, Faults and Maintenance · Language accuracy · p187 · 3</x:v>
      </x:c>
      <x:c r="D8654" s="8" t="str">
        <x:v>Reference page 186: Work status and isolation-record check</x:v>
      </x:c>
      <x:c r="E8654" s="21" t="n">
        <x:v>1</x:v>
      </x:c>
      <x:c r="F8654" s="21" t="n">
        <x:v>2</x:v>
      </x:c>
      <x:c r="G8654"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8654" s="8" t="str">
        <x:v>186</x:v>
      </x:c>
      <x:c r="I8654" s="8" t="str">
        <x:v>Maritime English 3.17 Plus, First Edition 2026, PDF page 186</x:v>
      </x:c>
      <x:c r="J8654" s="8" t="str">
        <x:v>loma-book-u9-p187-round-1-3</x:v>
      </x:c>
      <x:c r="K8654" s="8" t="str"/>
    </x:row>
    <x:row r="8655" ht="334" customHeight="1">
      <x:c r="A8655" s="21" t="n">
        <x:v>4</x:v>
      </x:c>
      <x:c r="B8655" s="21" t="n">
        <x:v>2</x:v>
      </x:c>
      <x:c r="C8655" s="8" t="str">
        <x:v>Machinery, Faults and Maintenance · Language accuracy · p187 · 3</x:v>
      </x:c>
      <x:c r="D8655" s="8" t="str">
        <x:v>Reference page 186: Work status and isolation-record check</x:v>
      </x:c>
      <x:c r="E8655" s="21" t="n">
        <x:v>2</x:v>
      </x:c>
      <x:c r="F8655" s="21" t="n">
        <x:v>2</x:v>
      </x:c>
      <x:c r="G8655" s="8" t="str">
        <x:v>
 Missing verification / stopping point
  Inspection findings available?
 Present status / next update
V9.5. Write a four-part report: symptom/time; checks; action/status; next report.
  CLASS NOTES</x:v>
      </x:c>
      <x:c r="H8655" s="8" t="str">
        <x:v>186</x:v>
      </x:c>
      <x:c r="I8655" s="8" t="str">
        <x:v>Maritime English 3.17 Plus, First Edition 2026, PDF page 186</x:v>
      </x:c>
      <x:c r="J8655" s="8" t="str">
        <x:v>loma-book-u9-p187-round-1-3</x:v>
      </x:c>
      <x:c r="K8655" s="8" t="str"/>
    </x:row>
    <x:row r="8656" ht="334" customHeight="1">
      <x:c r="A8656" s="21" t="n">
        <x:v>4</x:v>
      </x:c>
      <x:c r="B8656" s="21" t="n">
        <x:v>2</x:v>
      </x:c>
      <x:c r="C8656" s="8" t="str">
        <x:v>Machinery, Faults and Maintenance · Language accuracy · p187 · 1</x:v>
      </x:c>
      <x:c r="D8656" s="8" t="str">
        <x:v>Source passage</x:v>
      </x:c>
      <x:c r="E8656" s="21" t="n">
        <x:v>1</x:v>
      </x:c>
      <x:c r="F8656" s="21" t="n">
        <x:v>3</x:v>
      </x:c>
      <x:c r="G8656" s="8" t="str">
        <x:v>PDF PAGE 187
NAME:                          CLASS:                   DATE:
  F  WORKSHEET
Part 1 - Match the term to its meaning.
  1.  to trip                                                            a. A complete strip-down and reassembly
  2.  to reset                                                          b. To shut down automatically on a fault
  3.  purifier                                                               c. The reason a problem occurs
  4.  to isolate                                                        d. To disconnect from supply and lock off
  5. symptom                                                        e. Cleans fuel or oil by separation
  6. cause                                                                                          f. What can be observed when something is wrong
</x:v>
      </x:c>
      <x:c r="H8656" s="8" t="str">
        <x:v>187</x:v>
      </x:c>
      <x:c r="I8656" s="8" t="str">
        <x:v>Maritime English 3.17 Plus · Dr. Wayne Vincent Tolomia · physical PDF page(s) 187 · Loma adaptation of u9-p187-round-2</x:v>
      </x:c>
      <x:c r="J8656" s="8" t="str">
        <x:v>loma-book-u9-p187-round-2-1</x:v>
      </x:c>
      <x:c r="K8656" s="8" t="str"/>
    </x:row>
    <x:row r="8657" ht="334" customHeight="1">
      <x:c r="A8657" s="21" t="n">
        <x:v>4</x:v>
      </x:c>
      <x:c r="B8657" s="21" t="n">
        <x:v>2</x:v>
      </x:c>
      <x:c r="C8657" s="8" t="str">
        <x:v>Machinery, Faults and Maintenance · Language accuracy · p187 · 1</x:v>
      </x:c>
      <x:c r="D8657" s="8" t="str">
        <x:v>Source passage</x:v>
      </x:c>
      <x:c r="E8657" s="21" t="n">
        <x:v>2</x:v>
      </x:c>
      <x:c r="F8657" s="21" t="n">
        <x:v>3</x:v>
      </x:c>
      <x:c r="G8657" s="8" t="str">
        <x:v>
  7.  overhaul                                                         g. To return a tripped device to ready
  8.  planned maintenance                                           h. Work carried out before failure occurs
Part 2 - Complete each sentence with one word.
  1. The fuel ________ heated before it enters the purifier.
  2. The purifier ________ tripped twice today and is still out of service.
  3. The alarm ________ up at 0918 and the machine shut down automatically.
  4. ________ the pump under the verified authorised procedure; do not open it on a tag alone.
  5. An abnormal recorded pressure is a ________ , not proof of a cause.
  6. The strainer ________ cleaned and the pump was restarted at 1105.
</x:v>
      </x:c>
      <x:c r="H8657" s="8" t="str">
        <x:v>187</x:v>
      </x:c>
      <x:c r="I8657" s="8" t="str">
        <x:v>Maritime English 3.17 Plus · Dr. Wayne Vincent Tolomia · physical PDF page(s) 187 · Loma adaptation of u9-p187-round-2</x:v>
      </x:c>
      <x:c r="J8657" s="8" t="str">
        <x:v>loma-book-u9-p187-round-2-1</x:v>
      </x:c>
      <x:c r="K8657" s="8" t="str"/>
    </x:row>
    <x:row r="8658" ht="334" customHeight="1">
      <x:c r="A8658" s="21" t="n">
        <x:v>4</x:v>
      </x:c>
      <x:c r="B8658" s="21" t="n">
        <x:v>2</x:v>
      </x:c>
      <x:c r="C8658" s="8" t="str">
        <x:v>Machinery, Faults and Maintenance · Language accuracy · p187 · 1</x:v>
      </x:c>
      <x:c r="D8658" s="8" t="str">
        <x:v>Source passage</x:v>
      </x:c>
      <x:c r="E8658" s="21" t="n">
        <x:v>3</x:v>
      </x:c>
      <x:c r="F8658" s="21" t="n">
        <x:v>3</x:v>
      </x:c>
      <x:c r="G8658" s="8" t="str">
        <x:v>
  NOTES</x:v>
      </x:c>
      <x:c r="H8658" s="8" t="str">
        <x:v>187</x:v>
      </x:c>
      <x:c r="I8658" s="8" t="str">
        <x:v>Maritime English 3.17 Plus · Dr. Wayne Vincent Tolomia · physical PDF page(s) 187 · Loma adaptation of u9-p187-round-2</x:v>
      </x:c>
      <x:c r="J8658" s="8" t="str">
        <x:v>loma-book-u9-p187-round-2-1</x:v>
      </x:c>
      <x:c r="K8658" s="8" t="str"/>
    </x:row>
    <x:row r="8659" ht="334" customHeight="1">
      <x:c r="A8659" s="21" t="n">
        <x:v>4</x:v>
      </x:c>
      <x:c r="B8659" s="21" t="n">
        <x:v>2</x:v>
      </x:c>
      <x:c r="C8659" s="8" t="str">
        <x:v>Machinery, Faults and Maintenance · Language accuracy · p187 · 1</x:v>
      </x:c>
      <x:c r="D8659" s="8" t="str">
        <x:v>Reference page 187: Machinery, Faults and Maintenance — workbook</x:v>
      </x:c>
      <x:c r="E8659" s="21" t="n">
        <x:v>1</x:v>
      </x:c>
      <x:c r="F8659" s="21" t="n">
        <x:v>3</x:v>
      </x:c>
      <x:c r="G8659" s="8" t="str">
        <x:v>NAME:                          CLASS:                   DATE:
  F  WORKSHEET
Part 1 - Match the term to its meaning.
  1.  to trip                                                            a. A complete strip-down and reassembly
  2.  to reset                                                          b. To shut down automatically on a fault
  3.  purifier                                                               c. The reason a problem occurs
  4.  to isolate                                                        d. To disconnect from supply and lock off
  5. symptom                                                        e. Cleans fuel or oil by separation
  6. cause                                                                                          f. What can be observed when something is wrong
</x:v>
      </x:c>
      <x:c r="H8659" s="8" t="str">
        <x:v>187</x:v>
      </x:c>
      <x:c r="I8659" s="8" t="str">
        <x:v>Maritime English 3.17 Plus, First Edition 2026, PDF page 187</x:v>
      </x:c>
      <x:c r="J8659" s="8" t="str">
        <x:v>loma-book-u9-p187-round-2-1</x:v>
      </x:c>
      <x:c r="K8659" s="8" t="str"/>
    </x:row>
    <x:row r="8660" ht="334" customHeight="1">
      <x:c r="A8660" s="21" t="n">
        <x:v>4</x:v>
      </x:c>
      <x:c r="B8660" s="21" t="n">
        <x:v>2</x:v>
      </x:c>
      <x:c r="C8660" s="8" t="str">
        <x:v>Machinery, Faults and Maintenance · Language accuracy · p187 · 1</x:v>
      </x:c>
      <x:c r="D8660" s="8" t="str">
        <x:v>Reference page 187: Machinery, Faults and Maintenance — workbook</x:v>
      </x:c>
      <x:c r="E8660" s="21" t="n">
        <x:v>2</x:v>
      </x:c>
      <x:c r="F8660" s="21" t="n">
        <x:v>3</x:v>
      </x:c>
      <x:c r="G8660" s="8" t="str">
        <x:v>  7.  overhaul                                                         g. To return a tripped device to ready
  8.  planned maintenance                                           h. Work carried out before failure occurs
Part 2 - Complete each sentence with one word.
  1. The fuel ________ heated before it enters the purifier.
  2. The purifier ________ tripped twice today and is still out of service.
  3. The alarm ________ up at 0918 and the machine shut down automatically.
  4. ________ the pump under the verified authorised procedure; do not open it on a tag alone.
  5. An abnormal recorded pressure is a ________ , not proof of a cause.
  6. The strainer ________ cleaned and the pump was restarted at 1105.
</x:v>
      </x:c>
      <x:c r="H8660" s="8" t="str">
        <x:v>187</x:v>
      </x:c>
      <x:c r="I8660" s="8" t="str">
        <x:v>Maritime English 3.17 Plus, First Edition 2026, PDF page 187</x:v>
      </x:c>
      <x:c r="J8660" s="8" t="str">
        <x:v>loma-book-u9-p187-round-2-1</x:v>
      </x:c>
      <x:c r="K8660" s="8" t="str"/>
    </x:row>
    <x:row r="8661" ht="334" customHeight="1">
      <x:c r="A8661" s="21" t="n">
        <x:v>4</x:v>
      </x:c>
      <x:c r="B8661" s="21" t="n">
        <x:v>2</x:v>
      </x:c>
      <x:c r="C8661" s="8" t="str">
        <x:v>Machinery, Faults and Maintenance · Language accuracy · p187 · 1</x:v>
      </x:c>
      <x:c r="D8661" s="8" t="str">
        <x:v>Reference page 187: Machinery, Faults and Maintenance — workbook</x:v>
      </x:c>
      <x:c r="E8661" s="21" t="n">
        <x:v>3</x:v>
      </x:c>
      <x:c r="F8661" s="21" t="n">
        <x:v>3</x:v>
      </x:c>
      <x:c r="G8661" s="8" t="str">
        <x:v>  NOTES</x:v>
      </x:c>
      <x:c r="H8661" s="8" t="str">
        <x:v>187</x:v>
      </x:c>
      <x:c r="I8661" s="8" t="str">
        <x:v>Maritime English 3.17 Plus, First Edition 2026, PDF page 187</x:v>
      </x:c>
      <x:c r="J8661" s="8" t="str">
        <x:v>loma-book-u9-p187-round-2-1</x:v>
      </x:c>
      <x:c r="K8661" s="8" t="str"/>
    </x:row>
    <x:row r="8662" ht="334" customHeight="1">
      <x:c r="A8662" s="21" t="n">
        <x:v>4</x:v>
      </x:c>
      <x:c r="B8662" s="21" t="n">
        <x:v>2</x:v>
      </x:c>
      <x:c r="C8662" s="8" t="str">
        <x:v>Machinery, Faults and Maintenance · Language accuracy · p187 · 1</x:v>
      </x:c>
      <x:c r="D8662" s="8" t="str">
        <x:v>Reference page 172: Machinery, Faults and Maintenance — vocabulary</x:v>
      </x:c>
      <x:c r="E8662" s="21" t="n">
        <x:v>1</x:v>
      </x:c>
      <x:c r="F8662" s="21" t="n">
        <x:v>3</x:v>
      </x:c>
      <x:c r="G8662" s="8" t="str">
        <x:v>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e.g.  I reset the purifier and it ran normally.                                   e.g. The bearing temperature is rising slowly.
</x:v>
      </x:c>
      <x:c r="H8662" s="8" t="str">
        <x:v>172</x:v>
      </x:c>
      <x:c r="I8662" s="8" t="str">
        <x:v>Maritime English 3.17 Plus, First Edition 2026, PDF page 172</x:v>
      </x:c>
      <x:c r="J8662" s="8" t="str">
        <x:v>loma-book-u9-p187-round-2-1</x:v>
      </x:c>
      <x:c r="K8662" s="8" t="str"/>
    </x:row>
    <x:row r="8663" ht="334" customHeight="1">
      <x:c r="A8663" s="21" t="n">
        <x:v>4</x:v>
      </x:c>
      <x:c r="B8663" s="21" t="n">
        <x:v>2</x:v>
      </x:c>
      <x:c r="C8663" s="8" t="str">
        <x:v>Machinery, Faults and Maintenance · Language accuracy · p187 · 1</x:v>
      </x:c>
      <x:c r="D8663" s="8" t="str">
        <x:v>Reference page 172: Machinery, Faults and Maintenance — vocabulary</x:v>
      </x:c>
      <x:c r="E8663" s="21" t="n">
        <x:v>2</x:v>
      </x:c>
      <x:c r="F8663" s="21" t="n">
        <x:v>3</x:v>
      </x:c>
      <x:c r="G8663" s="8" t="str">
        <x:v>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e.g. Isolate the pump before opening the casing.                            e.g. Do not start hot work before the permit is signed.
</x:v>
      </x:c>
      <x:c r="H8663" s="8" t="str">
        <x:v>172</x:v>
      </x:c>
      <x:c r="I8663" s="8" t="str">
        <x:v>Maritime English 3.17 Plus, First Edition 2026, PDF page 172</x:v>
      </x:c>
      <x:c r="J8663" s="8" t="str">
        <x:v>loma-book-u9-p187-round-2-1</x:v>
      </x:c>
      <x:c r="K8663" s="8" t="str"/>
    </x:row>
    <x:row r="8664" ht="334" customHeight="1">
      <x:c r="A8664" s="21" t="n">
        <x:v>4</x:v>
      </x:c>
      <x:c r="B8664" s="21" t="n">
        <x:v>2</x:v>
      </x:c>
      <x:c r="C8664" s="8" t="str">
        <x:v>Machinery, Faults and Maintenance · Language accuracy · p187 · 1</x:v>
      </x:c>
      <x:c r="D8664" s="8" t="str">
        <x:v>Reference page 172: Machinery, Faults and Maintenance — vocabulary</x:v>
      </x:c>
      <x:c r="E8664" s="21" t="n">
        <x:v>3</x:v>
      </x:c>
      <x:c r="F8664" s="21" t="n">
        <x:v>3</x:v>
      </x:c>
      <x:c r="G8664" s="8" t="str">
        <x:v>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8664" s="8" t="str">
        <x:v>172</x:v>
      </x:c>
      <x:c r="I8664" s="8" t="str">
        <x:v>Maritime English 3.17 Plus, First Edition 2026, PDF page 172</x:v>
      </x:c>
      <x:c r="J8664" s="8" t="str">
        <x:v>loma-book-u9-p187-round-2-1</x:v>
      </x:c>
      <x:c r="K8664" s="8" t="str"/>
    </x:row>
    <x:row r="8665" ht="334" customHeight="1">
      <x:c r="A8665" s="21" t="n">
        <x:v>4</x:v>
      </x:c>
      <x:c r="B8665" s="21" t="n">
        <x:v>2</x:v>
      </x:c>
      <x:c r="C8665" s="8" t="str">
        <x:v>Machinery, Faults and Maintenance · Language accuracy · p187 · 1</x:v>
      </x:c>
      <x:c r="D8665" s="8" t="str">
        <x:v>Reference page 173: The Purifier Trips Again</x:v>
      </x:c>
      <x:c r="E8665" s="21" t="n">
        <x:v>1</x:v>
      </x:c>
      <x:c r="F8665" s="21" t="n">
        <x:v>3</x:v>
      </x:c>
      <x:c r="G8665" s="8" t="str">
        <x:v>UNIT 9 | B READING AND LISTENING
The Purifier Trips Again
  The situation
  At 0930 LT the Fourth Engineer reports a second trip. Readings and comparison values describe this
  invented system only. The exchange is a reporting model, not authority to open hot fuel equipment.
FOURTH ENGINEER Second Engineer, the fuel-oil purifier has tripped again. The alarm appeared at 0918,
about three hours after the earlier reset at 0620.
SECOND ENGINEER What alarm and readings were recorded?
FOURTH ENGINEER High outlet temperature. The heater outlet reading was 102 degrees Celsius; the
recorded reference for this operation is 98 degrees. Feed-pump suction pressure was 0.8 bar compared with
the earlier 1.2 bar. I have not carried out an internal inspection.
SECOND ENGINEER Record those as symptoms and comparison readings. They do not prove a cause. Do
</x:v>
      </x:c>
      <x:c r="H8665" s="8" t="str">
        <x:v>173</x:v>
      </x:c>
      <x:c r="I8665" s="8" t="str">
        <x:v>Maritime English 3.17 Plus, First Edition 2026, PDF page 173</x:v>
      </x:c>
      <x:c r="J8665" s="8" t="str">
        <x:v>loma-book-u9-p187-round-2-1</x:v>
      </x:c>
      <x:c r="K8665" s="8" t="str"/>
    </x:row>
    <x:row r="8666" ht="334" customHeight="1">
      <x:c r="A8666" s="21" t="n">
        <x:v>4</x:v>
      </x:c>
      <x:c r="B8666" s="21" t="n">
        <x:v>2</x:v>
      </x:c>
      <x:c r="C8666" s="8" t="str">
        <x:v>Machinery, Faults and Maintenance · Language accuracy · p187 · 1</x:v>
      </x:c>
      <x:c r="D8666" s="8" t="str">
        <x:v>Reference page 173: The Purifier Trips Again</x:v>
      </x:c>
      <x:c r="E8666" s="21" t="n">
        <x:v>2</x:v>
      </x:c>
      <x:c r="F8666" s="21" t="n">
        <x:v>3</x:v>
      </x:c>
      <x:c r="G8666" s="8" t="str">
        <x:v>not reset again without authorisation. We need to review the alarm history and the approved procedure.
FOURTH ENGINEER Is a blocked strainer a possible explanation?
SECOND ENGINEER It is a possibility to investigate, not a confirmed finding. The line is hot. Before any
opening, authorised personnel must complete the required risk assessment, permits and verified isolation of
every relevant energy source. A tag alone is not proof of safe isolation.
OOW Engine control room, bridge. Does the defect affect manoeuvring?
SECOND ENGINEER The Chief Engineer has confirmed that propulsion is currently unaffected and the
available clean service-tank fuel is adequate for the present operation. We will report any change immediately
and give the next update by 1200. A repair time is not confirmed.
FOURTH ENGINEER I will record the event time, alarm, readings, action restrictions and next report. I will keep
suspected causes separate from findings.
SECOND ENGINEER Correct. Open the work record, not the equipment, until the authorised checks are
</x:v>
      </x:c>
      <x:c r="H8666" s="8" t="str">
        <x:v>173</x:v>
      </x:c>
      <x:c r="I8666" s="8" t="str">
        <x:v>Maritime English 3.17 Plus, First Edition 2026, PDF page 173</x:v>
      </x:c>
      <x:c r="J8666" s="8" t="str">
        <x:v>loma-book-u9-p187-round-2-1</x:v>
      </x:c>
      <x:c r="K8666" s="8" t="str"/>
    </x:row>
    <x:row r="8667" ht="334" customHeight="1">
      <x:c r="A8667" s="21" t="n">
        <x:v>4</x:v>
      </x:c>
      <x:c r="B8667" s="21" t="n">
        <x:v>2</x:v>
      </x:c>
      <x:c r="C8667" s="8" t="str">
        <x:v>Machinery, Faults and Maintenance · Language accuracy · p187 · 1</x:v>
      </x:c>
      <x:c r="D8667" s="8" t="str">
        <x:v>Reference page 173: The Purifier Trips Again</x:v>
      </x:c>
      <x:c r="E8667" s="21" t="n">
        <x:v>3</x:v>
      </x:c>
      <x:c r="F8667" s="21" t="n">
        <x:v>3</x:v>
      </x:c>
      <x:c r="G8667" s="8" t="str">
        <x:v>complete.
Original classroom dialogue adapted from the supplied manuscript. Operational data are fictional; this is not a complete operating procedure.
Maintenance safety principles: S10. Actual controls depend on the equipment, manufacturer instructions, vessel SMS and authorised
personnel.
  CLASS NOTES</x:v>
      </x:c>
      <x:c r="H8667" s="8" t="str">
        <x:v>173</x:v>
      </x:c>
      <x:c r="I8667" s="8" t="str">
        <x:v>Maritime English 3.17 Plus, First Edition 2026, PDF page 173</x:v>
      </x:c>
      <x:c r="J8667" s="8" t="str">
        <x:v>loma-book-u9-p187-round-2-1</x:v>
      </x:c>
      <x:c r="K8667" s="8" t="str"/>
    </x:row>
    <x:row r="8668" ht="334" customHeight="1">
      <x:c r="A8668" s="21" t="n">
        <x:v>4</x:v>
      </x:c>
      <x:c r="B8668" s="21" t="n">
        <x:v>2</x:v>
      </x:c>
      <x:c r="C8668" s="8" t="str">
        <x:v>Machinery, Faults and Maintenance · Language accuracy · p187 · 1</x:v>
      </x:c>
      <x:c r="D8668" s="8" t="str">
        <x:v>Reference page 176: Report the Symptom, Check the Cause</x:v>
      </x:c>
      <x:c r="E8668" s="21" t="n">
        <x:v>1</x:v>
      </x:c>
      <x:c r="F8668" s="21" t="n">
        <x:v>3</x:v>
      </x:c>
      <x:c r="G8668" s="8" t="str">
        <x:v>UNIT 9 | B3 READING FOR MEANING
Report the Symptom, Check the Cause
  Before you read
  Does an alarm message prove the underlying cause of a machinery fault?
Reading focus: Separate readings, possible causes, findings and current status.
A A useful machinery report starts with what has been observed. A low reading, an alarm and unusual
vibration are symptoms. An explanation for them is a possible cause until it is checked. Calling a
component blocked before it has been inspected turns an assumption into a finding and can mislead the
next person.
B At 0918 LT in this fictional training case, fresh-water transfer pump P2 trips. Its discharge pressure
before the trip is 1.6 bar; the comparison reading from the previous stable run was 3.0 bar under the
same stated conditions. The Fourth Engineer reports the readings and time. No leak is visible during the
external check. The engineer does not open any joint or attempt another reset.
</x:v>
      </x:c>
      <x:c r="H8668" s="8" t="str">
        <x:v>176</x:v>
      </x:c>
      <x:c r="I8668" s="8" t="str">
        <x:v>Maritime English 3.17 Plus, First Edition 2026, PDF page 176</x:v>
      </x:c>
      <x:c r="J8668" s="8" t="str">
        <x:v>loma-book-u9-p187-round-2-1</x:v>
      </x:c>
      <x:c r="K8668" s="8" t="str"/>
    </x:row>
    <x:row r="8669" ht="334" customHeight="1">
      <x:c r="A8669" s="21" t="n">
        <x:v>4</x:v>
      </x:c>
      <x:c r="B8669" s="21" t="n">
        <x:v>2</x:v>
      </x:c>
      <x:c r="C8669" s="8" t="str">
        <x:v>Machinery, Faults and Maintenance · Language accuracy · p187 · 1</x:v>
      </x:c>
      <x:c r="D8669" s="8" t="str">
        <x:v>Reference page 176: Report the Symptom, Check the Cause</x:v>
      </x:c>
      <x:c r="E8669" s="21" t="n">
        <x:v>2</x:v>
      </x:c>
      <x:c r="F8669" s="21" t="n">
        <x:v>3</x:v>
      </x:c>
      <x:c r="G8669" s="8" t="str">
        <x:v>
C The Second Engineer arranges an authorised investigation under the vessel's procedures. The training
status card must confirm the required isolation, release of stored energy and permission before students
advance the paper exercise. In one version of the task, the isolation record has not been signed. The
group stops at that point, reports the missing authorisation and records that the inspection has not yet
started. A classroom checklist is not a real work permit.
D In the completed case, the authorised inspection finds debris in the suction strainer. That is a finding.
After cleaning and authorised recommissioning at 1105, the discharge pressure is 3.0 bar under the
comparison conditions. The engineer records the result and a further observation time of 1135. The
improvement supports investigation of the restriction, but the reason debris entered the system still needs
review. The final report separates the symptom, the confirmed finding, the action and the present status.
It does not turn a successful restart into proof that every cause has been found.
Word support
symptom: an observable sign of a problem   |  possible cause: an explanation not yet established   |  recommission:
return equipment to authorised service
</x:v>
      </x:c>
      <x:c r="H8669" s="8" t="str">
        <x:v>176</x:v>
      </x:c>
      <x:c r="I8669" s="8" t="str">
        <x:v>Maritime English 3.17 Plus, First Edition 2026, PDF page 176</x:v>
      </x:c>
      <x:c r="J8669" s="8" t="str">
        <x:v>loma-book-u9-p187-round-2-1</x:v>
      </x:c>
      <x:c r="K8669" s="8" t="str"/>
    </x:row>
    <x:row r="8670" ht="334" customHeight="1">
      <x:c r="A8670" s="21" t="n">
        <x:v>4</x:v>
      </x:c>
      <x:c r="B8670" s="21" t="n">
        <x:v>2</x:v>
      </x:c>
      <x:c r="C8670" s="8" t="str">
        <x:v>Machinery, Faults and Maintenance · Language accuracy · p187 · 1</x:v>
      </x:c>
      <x:c r="D8670" s="8" t="str">
        <x:v>Reference page 176: Report the Symptom, Check the Cause</x:v>
      </x:c>
      <x:c r="E8670" s="21" t="n">
        <x:v>3</x:v>
      </x:c>
      <x:c r="F8670" s="21" t="n">
        <x:v>3</x:v>
      </x:c>
      <x:c r="G8670" s="8" t="str">
        <x:v>
Original teaching article; vessel names, people and operational data are fictional. Content/design references: S1, S10; see Sources and
editorial notes.
  CLASS NOTES</x:v>
      </x:c>
      <x:c r="H8670" s="8" t="str">
        <x:v>176</x:v>
      </x:c>
      <x:c r="I8670" s="8" t="str">
        <x:v>Maritime English 3.17 Plus, First Edition 2026, PDF page 176</x:v>
      </x:c>
      <x:c r="J8670" s="8" t="str">
        <x:v>loma-book-u9-p187-round-2-1</x:v>
      </x:c>
      <x:c r="K8670" s="8" t="str"/>
    </x:row>
    <x:row r="8671" ht="334" customHeight="1">
      <x:c r="A8671" s="21" t="n">
        <x:v>4</x:v>
      </x:c>
      <x:c r="B8671" s="21" t="n">
        <x:v>2</x:v>
      </x:c>
      <x:c r="C8671" s="8" t="str">
        <x:v>Machinery, Faults and Maintenance · Language accuracy · p187 · 1</x:v>
      </x:c>
      <x:c r="D8671" s="8" t="str">
        <x:v>Reference page 178: Passive reports; present perfect and past simple</x:v>
      </x:c>
      <x:c r="E8671" s="21" t="n">
        <x:v>1</x:v>
      </x:c>
      <x:c r="F8671" s="21" t="n">
        <x:v>3</x:v>
      </x:c>
      <x:c r="G8671" s="8" t="str">
        <x:v>UNIT 9 | C GRAMMAR - FORMS AND MEANING
Passive reports; present perfect and past simple
Use the present perfect for a past event whose result or unfinished time period matters now. Use the past
simple for an event located in a finished past time. Use a passive form when the affected equipment or
action is the focus.
 Use                 Form                      Example
 General process            is/are + past participle          The fuel is heated before separation.
 Finished past action       was/were + past participle       The strainer was cleaned at 1100 yesterday.
 Event with current result   has/have + past participle        The pump has stopped and is unavailable.
 Passive current result     has/have been + past participle   The unit has been isolated.
</x:v>
      </x:c>
      <x:c r="H8671" s="8" t="str">
        <x:v>178</x:v>
      </x:c>
      <x:c r="I8671" s="8" t="str">
        <x:v>Maritime English 3.17 Plus, First Edition 2026, PDF page 178</x:v>
      </x:c>
      <x:c r="J8671" s="8" t="str">
        <x:v>loma-book-u9-p187-round-2-1</x:v>
      </x:c>
      <x:c r="K8671" s="8" t="str"/>
    </x:row>
    <x:row r="8672" ht="334" customHeight="1">
      <x:c r="A8672" s="21" t="n">
        <x:v>4</x:v>
      </x:c>
      <x:c r="B8672" s="21" t="n">
        <x:v>2</x:v>
      </x:c>
      <x:c r="C8672" s="8" t="str">
        <x:v>Machinery, Faults and Maintenance · Language accuracy · p187 · 1</x:v>
      </x:c>
      <x:c r="D8672" s="8" t="str">
        <x:v>Reference page 178: Passive reports; present perfect and past simple</x:v>
      </x:c>
      <x:c r="E8672" s="21" t="n">
        <x:v>2</x:v>
      </x:c>
      <x:c r="F8672" s="21" t="n">
        <x:v>3</x:v>
      </x:c>
      <x:c r="G8672" s="8" t="str">
        <x:v> Question about work so   Have/Has + subject + past       What have you checked?
  far                           participle?
 Finished event time        past simple                   The alarm sounded at 0918.
A time expression does not always require past simple
Yesterday and at 0918 in a finished report locate past events. Today, so far and since 0800 can refer to an
unfinished period: The pump has stopped twice today. Use meaning, not the mere presence of a time word.
Already and yet
Already usually goes between have and the participle: I have already checked the reading. Yet commonly
ends a negative or question: I have not checked it yet. Have you checked it yet?
Keep language evidence-based
An alarm or low pressure is an observed symptom. A suspected restriction is a hypothesis. A recorded
</x:v>
      </x:c>
      <x:c r="H8672" s="8" t="str">
        <x:v>178</x:v>
      </x:c>
      <x:c r="I8672" s="8" t="str">
        <x:v>Maritime English 3.17 Plus, First Edition 2026, PDF page 178</x:v>
      </x:c>
      <x:c r="J8672" s="8" t="str">
        <x:v>loma-book-u9-p187-round-2-1</x:v>
      </x:c>
      <x:c r="K8672" s="8" t="str"/>
    </x:row>
    <x:row r="8673" ht="334" customHeight="1">
      <x:c r="A8673" s="21" t="n">
        <x:v>4</x:v>
      </x:c>
      <x:c r="B8673" s="21" t="n">
        <x:v>2</x:v>
      </x:c>
      <x:c r="C8673" s="8" t="str">
        <x:v>Machinery, Faults and Maintenance · Language accuracy · p187 · 1</x:v>
      </x:c>
      <x:c r="D8673" s="8" t="str">
        <x:v>Reference page 178: Passive reports; present perfect and past simple</x:v>
      </x:c>
      <x:c r="E8673" s="21" t="n">
        <x:v>3</x:v>
      </x:c>
      <x:c r="F8673" s="21" t="n">
        <x:v>3</x:v>
      </x:c>
      <x:c r="G8673" s="8" t="str">
        <x:v>inspection finding is evidence. Do not turn an untested explanation into a confirmed cause. Neither a grammar
pattern nor a diagram authorises maintenance.
Examples are for language learning. Sources: S1; see editorial notes.
  CLASS NOTES</x:v>
      </x:c>
      <x:c r="H8673" s="8" t="str">
        <x:v>178</x:v>
      </x:c>
      <x:c r="I8673" s="8" t="str">
        <x:v>Maritime English 3.17 Plus, First Edition 2026, PDF page 178</x:v>
      </x:c>
      <x:c r="J8673" s="8" t="str">
        <x:v>loma-book-u9-p187-round-2-1</x:v>
      </x:c>
      <x:c r="K8673" s="8" t="str"/>
    </x:row>
    <x:row r="8674" ht="334" customHeight="1">
      <x:c r="A8674" s="21" t="n">
        <x:v>4</x:v>
      </x:c>
      <x:c r="B8674" s="21" t="n">
        <x:v>2</x:v>
      </x:c>
      <x:c r="C8674" s="8" t="str">
        <x:v>Machinery, Faults and Maintenance · Language accuracy · p187 · 1</x:v>
      </x:c>
      <x:c r="D8674" s="8" t="str">
        <x:v>Reference page 184: Read the system, then read the evidence</x:v>
      </x:c>
      <x:c r="E8674" s="21" t="n">
        <x:v>1</x:v>
      </x:c>
      <x:c r="F8674" s="21" t="n">
        <x:v>3</x:v>
      </x:c>
      <x:c r="G8674"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8674" s="8" t="str">
        <x:v>184</x:v>
      </x:c>
      <x:c r="I8674" s="8" t="str">
        <x:v>Maritime English 3.17 Plus, First Edition 2026, PDF page 184</x:v>
      </x:c>
      <x:c r="J8674" s="8" t="str">
        <x:v>loma-book-u9-p187-round-2-1</x:v>
      </x:c>
      <x:c r="K8674" s="8" t="str"/>
    </x:row>
    <x:row r="8675" ht="334" customHeight="1">
      <x:c r="A8675" s="21" t="n">
        <x:v>4</x:v>
      </x:c>
      <x:c r="B8675" s="21" t="n">
        <x:v>2</x:v>
      </x:c>
      <x:c r="C8675" s="8" t="str">
        <x:v>Machinery, Faults and Maintenance · Language accuracy · p187 · 1</x:v>
      </x:c>
      <x:c r="D8675" s="8" t="str">
        <x:v>Reference page 184: Read the system, then read the evidence</x:v>
      </x:c>
      <x:c r="E8675" s="21" t="n">
        <x:v>2</x:v>
      </x:c>
      <x:c r="F8675" s="21" t="n">
        <x:v>3</x:v>
      </x:c>
      <x:c r="G8675"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8675" s="8" t="str">
        <x:v>184</x:v>
      </x:c>
      <x:c r="I8675" s="8" t="str">
        <x:v>Maritime English 3.17 Plus, First Edition 2026, PDF page 184</x:v>
      </x:c>
      <x:c r="J8675" s="8" t="str">
        <x:v>loma-book-u9-p187-round-2-1</x:v>
      </x:c>
      <x:c r="K8675" s="8" t="str"/>
    </x:row>
    <x:row r="8676" ht="334" customHeight="1">
      <x:c r="A8676" s="21" t="n">
        <x:v>4</x:v>
      </x:c>
      <x:c r="B8676" s="21" t="n">
        <x:v>2</x:v>
      </x:c>
      <x:c r="C8676" s="8" t="str">
        <x:v>Machinery, Faults and Maintenance · Language accuracy · p187 · 1</x:v>
      </x:c>
      <x:c r="D8676" s="8" t="str">
        <x:v>Reference page 184: Read the system, then read the evidence</x:v>
      </x:c>
      <x:c r="E8676" s="21" t="n">
        <x:v>3</x:v>
      </x:c>
      <x:c r="F8676" s="21" t="n">
        <x:v>3</x:v>
      </x:c>
      <x:c r="G8676" s="8" t="str">
        <x:v>
  CLASS NOTES</x:v>
      </x:c>
      <x:c r="H8676" s="8" t="str">
        <x:v>184</x:v>
      </x:c>
      <x:c r="I8676" s="8" t="str">
        <x:v>Maritime English 3.17 Plus, First Edition 2026, PDF page 184</x:v>
      </x:c>
      <x:c r="J8676" s="8" t="str">
        <x:v>loma-book-u9-p187-round-2-1</x:v>
      </x:c>
      <x:c r="K8676" s="8" t="str"/>
    </x:row>
    <x:row r="8677" ht="334" customHeight="1">
      <x:c r="A8677" s="21" t="n">
        <x:v>4</x:v>
      </x:c>
      <x:c r="B8677" s="21" t="n">
        <x:v>2</x:v>
      </x:c>
      <x:c r="C8677" s="8" t="str">
        <x:v>Machinery, Faults and Maintenance · Language accuracy · p187 · 1</x:v>
      </x:c>
      <x:c r="D8677" s="8" t="str">
        <x:v>Reference page 185: Paper maintenance-record procedure</x:v>
      </x:c>
      <x:c r="E8677" s="21" t="n">
        <x:v>1</x:v>
      </x:c>
      <x:c r="F8677" s="21" t="n">
        <x:v>3</x:v>
      </x:c>
      <x:c r="G8677"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8677" s="8" t="str">
        <x:v>185</x:v>
      </x:c>
      <x:c r="I8677" s="8" t="str">
        <x:v>Maritime English 3.17 Plus, First Edition 2026, PDF page 185</x:v>
      </x:c>
      <x:c r="J8677" s="8" t="str">
        <x:v>loma-book-u9-p187-round-2-1</x:v>
      </x:c>
      <x:c r="K8677" s="8" t="str"/>
    </x:row>
    <x:row r="8678" ht="334" customHeight="1">
      <x:c r="A8678" s="21" t="n">
        <x:v>4</x:v>
      </x:c>
      <x:c r="B8678" s="21" t="n">
        <x:v>2</x:v>
      </x:c>
      <x:c r="C8678" s="8" t="str">
        <x:v>Machinery, Faults and Maintenance · Language accuracy · p187 · 1</x:v>
      </x:c>
      <x:c r="D8678" s="8" t="str">
        <x:v>Reference page 185: Paper maintenance-record procedure</x:v>
      </x:c>
      <x:c r="E8678" s="21" t="n">
        <x:v>2</x:v>
      </x:c>
      <x:c r="F8678" s="21" t="n">
        <x:v>3</x:v>
      </x:c>
      <x:c r="G8678"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8678" s="8" t="str">
        <x:v>185</x:v>
      </x:c>
      <x:c r="I8678" s="8" t="str">
        <x:v>Maritime English 3.17 Plus, First Edition 2026, PDF page 185</x:v>
      </x:c>
      <x:c r="J8678" s="8" t="str">
        <x:v>loma-book-u9-p187-round-2-1</x:v>
      </x:c>
      <x:c r="K8678" s="8" t="str"/>
    </x:row>
    <x:row r="8679" ht="334" customHeight="1">
      <x:c r="A8679" s="21" t="n">
        <x:v>4</x:v>
      </x:c>
      <x:c r="B8679" s="21" t="n">
        <x:v>2</x:v>
      </x:c>
      <x:c r="C8679" s="8" t="str">
        <x:v>Machinery, Faults and Maintenance · Language accuracy · p187 · 1</x:v>
      </x:c>
      <x:c r="D8679" s="8" t="str">
        <x:v>Reference page 185: Paper maintenance-record procedure</x:v>
      </x:c>
      <x:c r="E8679" s="21" t="n">
        <x:v>3</x:v>
      </x:c>
      <x:c r="F8679" s="21" t="n">
        <x:v>3</x:v>
      </x:c>
      <x:c r="G8679" s="8" t="str">
        <x:v>
General safety concepts: S10. The record-check procedure and values are original classroom materials, not a vessel-specific maintenance
instruction.
  CLASS NOTES</x:v>
      </x:c>
      <x:c r="H8679" s="8" t="str">
        <x:v>185</x:v>
      </x:c>
      <x:c r="I8679" s="8" t="str">
        <x:v>Maritime English 3.17 Plus, First Edition 2026, PDF page 185</x:v>
      </x:c>
      <x:c r="J8679" s="8" t="str">
        <x:v>loma-book-u9-p187-round-2-1</x:v>
      </x:c>
      <x:c r="K8679" s="8" t="str"/>
    </x:row>
    <x:row r="8680" ht="334" customHeight="1">
      <x:c r="A8680" s="21" t="n">
        <x:v>4</x:v>
      </x:c>
      <x:c r="B8680" s="21" t="n">
        <x:v>2</x:v>
      </x:c>
      <x:c r="C8680" s="8" t="str">
        <x:v>Machinery, Faults and Maintenance · Language accuracy · p187 · 1</x:v>
      </x:c>
      <x:c r="D8680" s="8" t="str">
        <x:v>Reference page 186: Work status and isolation-record check</x:v>
      </x:c>
      <x:c r="E8680" s="21" t="n">
        <x:v>1</x:v>
      </x:c>
      <x:c r="F8680" s="21" t="n">
        <x:v>2</x:v>
      </x:c>
      <x:c r="G8680"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8680" s="8" t="str">
        <x:v>186</x:v>
      </x:c>
      <x:c r="I8680" s="8" t="str">
        <x:v>Maritime English 3.17 Plus, First Edition 2026, PDF page 186</x:v>
      </x:c>
      <x:c r="J8680" s="8" t="str">
        <x:v>loma-book-u9-p187-round-2-1</x:v>
      </x:c>
      <x:c r="K8680" s="8" t="str"/>
    </x:row>
    <x:row r="8681" ht="334" customHeight="1">
      <x:c r="A8681" s="21" t="n">
        <x:v>4</x:v>
      </x:c>
      <x:c r="B8681" s="21" t="n">
        <x:v>2</x:v>
      </x:c>
      <x:c r="C8681" s="8" t="str">
        <x:v>Machinery, Faults and Maintenance · Language accuracy · p187 · 1</x:v>
      </x:c>
      <x:c r="D8681" s="8" t="str">
        <x:v>Reference page 186: Work status and isolation-record check</x:v>
      </x:c>
      <x:c r="E8681" s="21" t="n">
        <x:v>2</x:v>
      </x:c>
      <x:c r="F8681" s="21" t="n">
        <x:v>2</x:v>
      </x:c>
      <x:c r="G8681" s="8" t="str">
        <x:v>
 Missing verification / stopping point
  Inspection findings available?
 Present status / next update
V9.5. Write a four-part report: symptom/time; checks; action/status; next report.
  CLASS NOTES</x:v>
      </x:c>
      <x:c r="H8681" s="8" t="str">
        <x:v>186</x:v>
      </x:c>
      <x:c r="I8681" s="8" t="str">
        <x:v>Maritime English 3.17 Plus, First Edition 2026, PDF page 186</x:v>
      </x:c>
      <x:c r="J8681" s="8" t="str">
        <x:v>loma-book-u9-p187-round-2-1</x:v>
      </x:c>
      <x:c r="K8681" s="8" t="str"/>
    </x:row>
    <x:row r="8682" ht="334" customHeight="1">
      <x:c r="A8682" s="21" t="n">
        <x:v>4</x:v>
      </x:c>
      <x:c r="B8682" s="21" t="n">
        <x:v>2</x:v>
      </x:c>
      <x:c r="C8682" s="8" t="str">
        <x:v>Machinery, Faults and Maintenance · Language accuracy · p187 · 2</x:v>
      </x:c>
      <x:c r="D8682" s="8" t="str">
        <x:v>Source passage</x:v>
      </x:c>
      <x:c r="E8682" s="21" t="n">
        <x:v>1</x:v>
      </x:c>
      <x:c r="F8682" s="21" t="n">
        <x:v>3</x:v>
      </x:c>
      <x:c r="G8682" s="8" t="str">
        <x:v>PDF PAGE 187
NAME:                          CLASS:                   DATE:
  F  WORKSHEET
Part 1 - Match the term to its meaning.
  1.  to trip                                                            a. A complete strip-down and reassembly
  2.  to reset                                                          b. To shut down automatically on a fault
  3.  purifier                                                               c. The reason a problem occurs
  4.  to isolate                                                        d. To disconnect from supply and lock off
  5. symptom                                                        e. Cleans fuel or oil by separation
  6. cause                                                                                          f. What can be observed when something is wrong
</x:v>
      </x:c>
      <x:c r="H8682" s="8" t="str">
        <x:v>187</x:v>
      </x:c>
      <x:c r="I8682" s="8" t="str">
        <x:v>Maritime English 3.17 Plus · Dr. Wayne Vincent Tolomia · physical PDF page(s) 187 · Loma adaptation of u9-p187-round-2</x:v>
      </x:c>
      <x:c r="J8682" s="8" t="str">
        <x:v>loma-book-u9-p187-round-2-2</x:v>
      </x:c>
      <x:c r="K8682" s="8" t="str"/>
    </x:row>
    <x:row r="8683" ht="334" customHeight="1">
      <x:c r="A8683" s="21" t="n">
        <x:v>4</x:v>
      </x:c>
      <x:c r="B8683" s="21" t="n">
        <x:v>2</x:v>
      </x:c>
      <x:c r="C8683" s="8" t="str">
        <x:v>Machinery, Faults and Maintenance · Language accuracy · p187 · 2</x:v>
      </x:c>
      <x:c r="D8683" s="8" t="str">
        <x:v>Source passage</x:v>
      </x:c>
      <x:c r="E8683" s="21" t="n">
        <x:v>2</x:v>
      </x:c>
      <x:c r="F8683" s="21" t="n">
        <x:v>3</x:v>
      </x:c>
      <x:c r="G8683" s="8" t="str">
        <x:v>
  7.  overhaul                                                         g. To return a tripped device to ready
  8.  planned maintenance                                           h. Work carried out before failure occurs
Part 2 - Complete each sentence with one word.
  1. The fuel ________ heated before it enters the purifier.
  2. The purifier ________ tripped twice today and is still out of service.
  3. The alarm ________ up at 0918 and the machine shut down automatically.
  4. ________ the pump under the verified authorised procedure; do not open it on a tag alone.
  5. An abnormal recorded pressure is a ________ , not proof of a cause.
  6. The strainer ________ cleaned and the pump was restarted at 1105.
</x:v>
      </x:c>
      <x:c r="H8683" s="8" t="str">
        <x:v>187</x:v>
      </x:c>
      <x:c r="I8683" s="8" t="str">
        <x:v>Maritime English 3.17 Plus · Dr. Wayne Vincent Tolomia · physical PDF page(s) 187 · Loma adaptation of u9-p187-round-2</x:v>
      </x:c>
      <x:c r="J8683" s="8" t="str">
        <x:v>loma-book-u9-p187-round-2-2</x:v>
      </x:c>
      <x:c r="K8683" s="8" t="str"/>
    </x:row>
    <x:row r="8684" ht="334" customHeight="1">
      <x:c r="A8684" s="21" t="n">
        <x:v>4</x:v>
      </x:c>
      <x:c r="B8684" s="21" t="n">
        <x:v>2</x:v>
      </x:c>
      <x:c r="C8684" s="8" t="str">
        <x:v>Machinery, Faults and Maintenance · Language accuracy · p187 · 2</x:v>
      </x:c>
      <x:c r="D8684" s="8" t="str">
        <x:v>Source passage</x:v>
      </x:c>
      <x:c r="E8684" s="21" t="n">
        <x:v>3</x:v>
      </x:c>
      <x:c r="F8684" s="21" t="n">
        <x:v>3</x:v>
      </x:c>
      <x:c r="G8684" s="8" t="str">
        <x:v>
  NOTES</x:v>
      </x:c>
      <x:c r="H8684" s="8" t="str">
        <x:v>187</x:v>
      </x:c>
      <x:c r="I8684" s="8" t="str">
        <x:v>Maritime English 3.17 Plus · Dr. Wayne Vincent Tolomia · physical PDF page(s) 187 · Loma adaptation of u9-p187-round-2</x:v>
      </x:c>
      <x:c r="J8684" s="8" t="str">
        <x:v>loma-book-u9-p187-round-2-2</x:v>
      </x:c>
      <x:c r="K8684" s="8" t="str"/>
    </x:row>
    <x:row r="8685" ht="334" customHeight="1">
      <x:c r="A8685" s="21" t="n">
        <x:v>4</x:v>
      </x:c>
      <x:c r="B8685" s="21" t="n">
        <x:v>2</x:v>
      </x:c>
      <x:c r="C8685" s="8" t="str">
        <x:v>Machinery, Faults and Maintenance · Language accuracy · p187 · 2</x:v>
      </x:c>
      <x:c r="D8685" s="8" t="str">
        <x:v>Reference page 187: Machinery, Faults and Maintenance — workbook</x:v>
      </x:c>
      <x:c r="E8685" s="21" t="n">
        <x:v>1</x:v>
      </x:c>
      <x:c r="F8685" s="21" t="n">
        <x:v>3</x:v>
      </x:c>
      <x:c r="G8685" s="8" t="str">
        <x:v>NAME:                          CLASS:                   DATE:
  F  WORKSHEET
Part 1 - Match the term to its meaning.
  1.  to trip                                                            a. A complete strip-down and reassembly
  2.  to reset                                                          b. To shut down automatically on a fault
  3.  purifier                                                               c. The reason a problem occurs
  4.  to isolate                                                        d. To disconnect from supply and lock off
  5. symptom                                                        e. Cleans fuel or oil by separation
  6. cause                                                                                          f. What can be observed when something is wrong
</x:v>
      </x:c>
      <x:c r="H8685" s="8" t="str">
        <x:v>187</x:v>
      </x:c>
      <x:c r="I8685" s="8" t="str">
        <x:v>Maritime English 3.17 Plus, First Edition 2026, PDF page 187</x:v>
      </x:c>
      <x:c r="J8685" s="8" t="str">
        <x:v>loma-book-u9-p187-round-2-2</x:v>
      </x:c>
      <x:c r="K8685" s="8" t="str"/>
    </x:row>
    <x:row r="8686" ht="334" customHeight="1">
      <x:c r="A8686" s="21" t="n">
        <x:v>4</x:v>
      </x:c>
      <x:c r="B8686" s="21" t="n">
        <x:v>2</x:v>
      </x:c>
      <x:c r="C8686" s="8" t="str">
        <x:v>Machinery, Faults and Maintenance · Language accuracy · p187 · 2</x:v>
      </x:c>
      <x:c r="D8686" s="8" t="str">
        <x:v>Reference page 187: Machinery, Faults and Maintenance — workbook</x:v>
      </x:c>
      <x:c r="E8686" s="21" t="n">
        <x:v>2</x:v>
      </x:c>
      <x:c r="F8686" s="21" t="n">
        <x:v>3</x:v>
      </x:c>
      <x:c r="G8686" s="8" t="str">
        <x:v>  7.  overhaul                                                         g. To return a tripped device to ready
  8.  planned maintenance                                           h. Work carried out before failure occurs
Part 2 - Complete each sentence with one word.
  1. The fuel ________ heated before it enters the purifier.
  2. The purifier ________ tripped twice today and is still out of service.
  3. The alarm ________ up at 0918 and the machine shut down automatically.
  4. ________ the pump under the verified authorised procedure; do not open it on a tag alone.
  5. An abnormal recorded pressure is a ________ , not proof of a cause.
  6. The strainer ________ cleaned and the pump was restarted at 1105.
</x:v>
      </x:c>
      <x:c r="H8686" s="8" t="str">
        <x:v>187</x:v>
      </x:c>
      <x:c r="I8686" s="8" t="str">
        <x:v>Maritime English 3.17 Plus, First Edition 2026, PDF page 187</x:v>
      </x:c>
      <x:c r="J8686" s="8" t="str">
        <x:v>loma-book-u9-p187-round-2-2</x:v>
      </x:c>
      <x:c r="K8686" s="8" t="str"/>
    </x:row>
    <x:row r="8687" ht="334" customHeight="1">
      <x:c r="A8687" s="21" t="n">
        <x:v>4</x:v>
      </x:c>
      <x:c r="B8687" s="21" t="n">
        <x:v>2</x:v>
      </x:c>
      <x:c r="C8687" s="8" t="str">
        <x:v>Machinery, Faults and Maintenance · Language accuracy · p187 · 2</x:v>
      </x:c>
      <x:c r="D8687" s="8" t="str">
        <x:v>Reference page 187: Machinery, Faults and Maintenance — workbook</x:v>
      </x:c>
      <x:c r="E8687" s="21" t="n">
        <x:v>3</x:v>
      </x:c>
      <x:c r="F8687" s="21" t="n">
        <x:v>3</x:v>
      </x:c>
      <x:c r="G8687" s="8" t="str">
        <x:v>  NOTES</x:v>
      </x:c>
      <x:c r="H8687" s="8" t="str">
        <x:v>187</x:v>
      </x:c>
      <x:c r="I8687" s="8" t="str">
        <x:v>Maritime English 3.17 Plus, First Edition 2026, PDF page 187</x:v>
      </x:c>
      <x:c r="J8687" s="8" t="str">
        <x:v>loma-book-u9-p187-round-2-2</x:v>
      </x:c>
      <x:c r="K8687" s="8" t="str"/>
    </x:row>
    <x:row r="8688" ht="334" customHeight="1">
      <x:c r="A8688" s="21" t="n">
        <x:v>4</x:v>
      </x:c>
      <x:c r="B8688" s="21" t="n">
        <x:v>2</x:v>
      </x:c>
      <x:c r="C8688" s="8" t="str">
        <x:v>Machinery, Faults and Maintenance · Language accuracy · p187 · 2</x:v>
      </x:c>
      <x:c r="D8688" s="8" t="str">
        <x:v>Reference page 172: Machinery, Faults and Maintenance — vocabulary</x:v>
      </x:c>
      <x:c r="E8688" s="21" t="n">
        <x:v>1</x:v>
      </x:c>
      <x:c r="F8688" s="21" t="n">
        <x:v>3</x:v>
      </x:c>
      <x:c r="G8688" s="8" t="str">
        <x:v>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e.g.  I reset the purifier and it ran normally.                                   e.g. The bearing temperature is rising slowly.
</x:v>
      </x:c>
      <x:c r="H8688" s="8" t="str">
        <x:v>172</x:v>
      </x:c>
      <x:c r="I8688" s="8" t="str">
        <x:v>Maritime English 3.17 Plus, First Edition 2026, PDF page 172</x:v>
      </x:c>
      <x:c r="J8688" s="8" t="str">
        <x:v>loma-book-u9-p187-round-2-2</x:v>
      </x:c>
      <x:c r="K8688" s="8" t="str"/>
    </x:row>
    <x:row r="8689" ht="334" customHeight="1">
      <x:c r="A8689" s="21" t="n">
        <x:v>4</x:v>
      </x:c>
      <x:c r="B8689" s="21" t="n">
        <x:v>2</x:v>
      </x:c>
      <x:c r="C8689" s="8" t="str">
        <x:v>Machinery, Faults and Maintenance · Language accuracy · p187 · 2</x:v>
      </x:c>
      <x:c r="D8689" s="8" t="str">
        <x:v>Reference page 172: Machinery, Faults and Maintenance — vocabulary</x:v>
      </x:c>
      <x:c r="E8689" s="21" t="n">
        <x:v>2</x:v>
      </x:c>
      <x:c r="F8689" s="21" t="n">
        <x:v>3</x:v>
      </x:c>
      <x:c r="G8689" s="8" t="str">
        <x:v>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e.g. Isolate the pump before opening the casing.                            e.g. Do not start hot work before the permit is signed.
</x:v>
      </x:c>
      <x:c r="H8689" s="8" t="str">
        <x:v>172</x:v>
      </x:c>
      <x:c r="I8689" s="8" t="str">
        <x:v>Maritime English 3.17 Plus, First Edition 2026, PDF page 172</x:v>
      </x:c>
      <x:c r="J8689" s="8" t="str">
        <x:v>loma-book-u9-p187-round-2-2</x:v>
      </x:c>
      <x:c r="K8689" s="8" t="str"/>
    </x:row>
    <x:row r="8690" ht="334" customHeight="1">
      <x:c r="A8690" s="21" t="n">
        <x:v>4</x:v>
      </x:c>
      <x:c r="B8690" s="21" t="n">
        <x:v>2</x:v>
      </x:c>
      <x:c r="C8690" s="8" t="str">
        <x:v>Machinery, Faults and Maintenance · Language accuracy · p187 · 2</x:v>
      </x:c>
      <x:c r="D8690" s="8" t="str">
        <x:v>Reference page 172: Machinery, Faults and Maintenance — vocabulary</x:v>
      </x:c>
      <x:c r="E8690" s="21" t="n">
        <x:v>3</x:v>
      </x:c>
      <x:c r="F8690" s="21" t="n">
        <x:v>3</x:v>
      </x:c>
      <x:c r="G8690" s="8" t="str">
        <x:v>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8690" s="8" t="str">
        <x:v>172</x:v>
      </x:c>
      <x:c r="I8690" s="8" t="str">
        <x:v>Maritime English 3.17 Plus, First Edition 2026, PDF page 172</x:v>
      </x:c>
      <x:c r="J8690" s="8" t="str">
        <x:v>loma-book-u9-p187-round-2-2</x:v>
      </x:c>
      <x:c r="K8690" s="8" t="str"/>
    </x:row>
    <x:row r="8691" ht="334" customHeight="1">
      <x:c r="A8691" s="21" t="n">
        <x:v>4</x:v>
      </x:c>
      <x:c r="B8691" s="21" t="n">
        <x:v>2</x:v>
      </x:c>
      <x:c r="C8691" s="8" t="str">
        <x:v>Machinery, Faults and Maintenance · Language accuracy · p187 · 2</x:v>
      </x:c>
      <x:c r="D8691" s="8" t="str">
        <x:v>Reference page 173: The Purifier Trips Again</x:v>
      </x:c>
      <x:c r="E8691" s="21" t="n">
        <x:v>1</x:v>
      </x:c>
      <x:c r="F8691" s="21" t="n">
        <x:v>3</x:v>
      </x:c>
      <x:c r="G8691" s="8" t="str">
        <x:v>UNIT 9 | B READING AND LISTENING
The Purifier Trips Again
  The situation
  At 0930 LT the Fourth Engineer reports a second trip. Readings and comparison values describe this
  invented system only. The exchange is a reporting model, not authority to open hot fuel equipment.
FOURTH ENGINEER Second Engineer, the fuel-oil purifier has tripped again. The alarm appeared at 0918,
about three hours after the earlier reset at 0620.
SECOND ENGINEER What alarm and readings were recorded?
FOURTH ENGINEER High outlet temperature. The heater outlet reading was 102 degrees Celsius; the
recorded reference for this operation is 98 degrees. Feed-pump suction pressure was 0.8 bar compared with
the earlier 1.2 bar. I have not carried out an internal inspection.
SECOND ENGINEER Record those as symptoms and comparison readings. They do not prove a cause. Do
</x:v>
      </x:c>
      <x:c r="H8691" s="8" t="str">
        <x:v>173</x:v>
      </x:c>
      <x:c r="I8691" s="8" t="str">
        <x:v>Maritime English 3.17 Plus, First Edition 2026, PDF page 173</x:v>
      </x:c>
      <x:c r="J8691" s="8" t="str">
        <x:v>loma-book-u9-p187-round-2-2</x:v>
      </x:c>
      <x:c r="K8691" s="8" t="str"/>
    </x:row>
    <x:row r="8692" ht="334" customHeight="1">
      <x:c r="A8692" s="21" t="n">
        <x:v>4</x:v>
      </x:c>
      <x:c r="B8692" s="21" t="n">
        <x:v>2</x:v>
      </x:c>
      <x:c r="C8692" s="8" t="str">
        <x:v>Machinery, Faults and Maintenance · Language accuracy · p187 · 2</x:v>
      </x:c>
      <x:c r="D8692" s="8" t="str">
        <x:v>Reference page 173: The Purifier Trips Again</x:v>
      </x:c>
      <x:c r="E8692" s="21" t="n">
        <x:v>2</x:v>
      </x:c>
      <x:c r="F8692" s="21" t="n">
        <x:v>3</x:v>
      </x:c>
      <x:c r="G8692" s="8" t="str">
        <x:v>not reset again without authorisation. We need to review the alarm history and the approved procedure.
FOURTH ENGINEER Is a blocked strainer a possible explanation?
SECOND ENGINEER It is a possibility to investigate, not a confirmed finding. The line is hot. Before any
opening, authorised personnel must complete the required risk assessment, permits and verified isolation of
every relevant energy source. A tag alone is not proof of safe isolation.
OOW Engine control room, bridge. Does the defect affect manoeuvring?
SECOND ENGINEER The Chief Engineer has confirmed that propulsion is currently unaffected and the
available clean service-tank fuel is adequate for the present operation. We will report any change immediately
and give the next update by 1200. A repair time is not confirmed.
FOURTH ENGINEER I will record the event time, alarm, readings, action restrictions and next report. I will keep
suspected causes separate from findings.
SECOND ENGINEER Correct. Open the work record, not the equipment, until the authorised checks are
</x:v>
      </x:c>
      <x:c r="H8692" s="8" t="str">
        <x:v>173</x:v>
      </x:c>
      <x:c r="I8692" s="8" t="str">
        <x:v>Maritime English 3.17 Plus, First Edition 2026, PDF page 173</x:v>
      </x:c>
      <x:c r="J8692" s="8" t="str">
        <x:v>loma-book-u9-p187-round-2-2</x:v>
      </x:c>
      <x:c r="K8692" s="8" t="str"/>
    </x:row>
    <x:row r="8693" ht="334" customHeight="1">
      <x:c r="A8693" s="21" t="n">
        <x:v>4</x:v>
      </x:c>
      <x:c r="B8693" s="21" t="n">
        <x:v>2</x:v>
      </x:c>
      <x:c r="C8693" s="8" t="str">
        <x:v>Machinery, Faults and Maintenance · Language accuracy · p187 · 2</x:v>
      </x:c>
      <x:c r="D8693" s="8" t="str">
        <x:v>Reference page 173: The Purifier Trips Again</x:v>
      </x:c>
      <x:c r="E8693" s="21" t="n">
        <x:v>3</x:v>
      </x:c>
      <x:c r="F8693" s="21" t="n">
        <x:v>3</x:v>
      </x:c>
      <x:c r="G8693" s="8" t="str">
        <x:v>complete.
Original classroom dialogue adapted from the supplied manuscript. Operational data are fictional; this is not a complete operating procedure.
Maintenance safety principles: S10. Actual controls depend on the equipment, manufacturer instructions, vessel SMS and authorised
personnel.
  CLASS NOTES</x:v>
      </x:c>
      <x:c r="H8693" s="8" t="str">
        <x:v>173</x:v>
      </x:c>
      <x:c r="I8693" s="8" t="str">
        <x:v>Maritime English 3.17 Plus, First Edition 2026, PDF page 173</x:v>
      </x:c>
      <x:c r="J8693" s="8" t="str">
        <x:v>loma-book-u9-p187-round-2-2</x:v>
      </x:c>
      <x:c r="K8693" s="8" t="str"/>
    </x:row>
    <x:row r="8694" ht="334" customHeight="1">
      <x:c r="A8694" s="21" t="n">
        <x:v>4</x:v>
      </x:c>
      <x:c r="B8694" s="21" t="n">
        <x:v>2</x:v>
      </x:c>
      <x:c r="C8694" s="8" t="str">
        <x:v>Machinery, Faults and Maintenance · Language accuracy · p187 · 2</x:v>
      </x:c>
      <x:c r="D8694" s="8" t="str">
        <x:v>Reference page 176: Report the Symptom, Check the Cause</x:v>
      </x:c>
      <x:c r="E8694" s="21" t="n">
        <x:v>1</x:v>
      </x:c>
      <x:c r="F8694" s="21" t="n">
        <x:v>3</x:v>
      </x:c>
      <x:c r="G8694" s="8" t="str">
        <x:v>UNIT 9 | B3 READING FOR MEANING
Report the Symptom, Check the Cause
  Before you read
  Does an alarm message prove the underlying cause of a machinery fault?
Reading focus: Separate readings, possible causes, findings and current status.
A A useful machinery report starts with what has been observed. A low reading, an alarm and unusual
vibration are symptoms. An explanation for them is a possible cause until it is checked. Calling a
component blocked before it has been inspected turns an assumption into a finding and can mislead the
next person.
B At 0918 LT in this fictional training case, fresh-water transfer pump P2 trips. Its discharge pressure
before the trip is 1.6 bar; the comparison reading from the previous stable run was 3.0 bar under the
same stated conditions. The Fourth Engineer reports the readings and time. No leak is visible during the
external check. The engineer does not open any joint or attempt another reset.
</x:v>
      </x:c>
      <x:c r="H8694" s="8" t="str">
        <x:v>176</x:v>
      </x:c>
      <x:c r="I8694" s="8" t="str">
        <x:v>Maritime English 3.17 Plus, First Edition 2026, PDF page 176</x:v>
      </x:c>
      <x:c r="J8694" s="8" t="str">
        <x:v>loma-book-u9-p187-round-2-2</x:v>
      </x:c>
      <x:c r="K8694" s="8" t="str"/>
    </x:row>
    <x:row r="8695" ht="334" customHeight="1">
      <x:c r="A8695" s="21" t="n">
        <x:v>4</x:v>
      </x:c>
      <x:c r="B8695" s="21" t="n">
        <x:v>2</x:v>
      </x:c>
      <x:c r="C8695" s="8" t="str">
        <x:v>Machinery, Faults and Maintenance · Language accuracy · p187 · 2</x:v>
      </x:c>
      <x:c r="D8695" s="8" t="str">
        <x:v>Reference page 176: Report the Symptom, Check the Cause</x:v>
      </x:c>
      <x:c r="E8695" s="21" t="n">
        <x:v>2</x:v>
      </x:c>
      <x:c r="F8695" s="21" t="n">
        <x:v>3</x:v>
      </x:c>
      <x:c r="G8695" s="8" t="str">
        <x:v>
C The Second Engineer arranges an authorised investigation under the vessel's procedures. The training
status card must confirm the required isolation, release of stored energy and permission before students
advance the paper exercise. In one version of the task, the isolation record has not been signed. The
group stops at that point, reports the missing authorisation and records that the inspection has not yet
started. A classroom checklist is not a real work permit.
D In the completed case, the authorised inspection finds debris in the suction strainer. That is a finding.
After cleaning and authorised recommissioning at 1105, the discharge pressure is 3.0 bar under the
comparison conditions. The engineer records the result and a further observation time of 1135. The
improvement supports investigation of the restriction, but the reason debris entered the system still needs
review. The final report separates the symptom, the confirmed finding, the action and the present status.
It does not turn a successful restart into proof that every cause has been found.
Word support
symptom: an observable sign of a problem   |  possible cause: an explanation not yet established   |  recommission:
return equipment to authorised service
</x:v>
      </x:c>
      <x:c r="H8695" s="8" t="str">
        <x:v>176</x:v>
      </x:c>
      <x:c r="I8695" s="8" t="str">
        <x:v>Maritime English 3.17 Plus, First Edition 2026, PDF page 176</x:v>
      </x:c>
      <x:c r="J8695" s="8" t="str">
        <x:v>loma-book-u9-p187-round-2-2</x:v>
      </x:c>
      <x:c r="K8695" s="8" t="str"/>
    </x:row>
    <x:row r="8696" ht="334" customHeight="1">
      <x:c r="A8696" s="21" t="n">
        <x:v>4</x:v>
      </x:c>
      <x:c r="B8696" s="21" t="n">
        <x:v>2</x:v>
      </x:c>
      <x:c r="C8696" s="8" t="str">
        <x:v>Machinery, Faults and Maintenance · Language accuracy · p187 · 2</x:v>
      </x:c>
      <x:c r="D8696" s="8" t="str">
        <x:v>Reference page 176: Report the Symptom, Check the Cause</x:v>
      </x:c>
      <x:c r="E8696" s="21" t="n">
        <x:v>3</x:v>
      </x:c>
      <x:c r="F8696" s="21" t="n">
        <x:v>3</x:v>
      </x:c>
      <x:c r="G8696" s="8" t="str">
        <x:v>
Original teaching article; vessel names, people and operational data are fictional. Content/design references: S1, S10; see Sources and
editorial notes.
  CLASS NOTES</x:v>
      </x:c>
      <x:c r="H8696" s="8" t="str">
        <x:v>176</x:v>
      </x:c>
      <x:c r="I8696" s="8" t="str">
        <x:v>Maritime English 3.17 Plus, First Edition 2026, PDF page 176</x:v>
      </x:c>
      <x:c r="J8696" s="8" t="str">
        <x:v>loma-book-u9-p187-round-2-2</x:v>
      </x:c>
      <x:c r="K8696" s="8" t="str"/>
    </x:row>
    <x:row r="8697" ht="334" customHeight="1">
      <x:c r="A8697" s="21" t="n">
        <x:v>4</x:v>
      </x:c>
      <x:c r="B8697" s="21" t="n">
        <x:v>2</x:v>
      </x:c>
      <x:c r="C8697" s="8" t="str">
        <x:v>Machinery, Faults and Maintenance · Language accuracy · p187 · 2</x:v>
      </x:c>
      <x:c r="D8697" s="8" t="str">
        <x:v>Reference page 178: Passive reports; present perfect and past simple</x:v>
      </x:c>
      <x:c r="E8697" s="21" t="n">
        <x:v>1</x:v>
      </x:c>
      <x:c r="F8697" s="21" t="n">
        <x:v>3</x:v>
      </x:c>
      <x:c r="G8697" s="8" t="str">
        <x:v>UNIT 9 | C GRAMMAR - FORMS AND MEANING
Passive reports; present perfect and past simple
Use the present perfect for a past event whose result or unfinished time period matters now. Use the past
simple for an event located in a finished past time. Use a passive form when the affected equipment or
action is the focus.
 Use                 Form                      Example
 General process            is/are + past participle          The fuel is heated before separation.
 Finished past action       was/were + past participle       The strainer was cleaned at 1100 yesterday.
 Event with current result   has/have + past participle        The pump has stopped and is unavailable.
 Passive current result     has/have been + past participle   The unit has been isolated.
</x:v>
      </x:c>
      <x:c r="H8697" s="8" t="str">
        <x:v>178</x:v>
      </x:c>
      <x:c r="I8697" s="8" t="str">
        <x:v>Maritime English 3.17 Plus, First Edition 2026, PDF page 178</x:v>
      </x:c>
      <x:c r="J8697" s="8" t="str">
        <x:v>loma-book-u9-p187-round-2-2</x:v>
      </x:c>
      <x:c r="K8697" s="8" t="str"/>
    </x:row>
    <x:row r="8698" ht="334" customHeight="1">
      <x:c r="A8698" s="21" t="n">
        <x:v>4</x:v>
      </x:c>
      <x:c r="B8698" s="21" t="n">
        <x:v>2</x:v>
      </x:c>
      <x:c r="C8698" s="8" t="str">
        <x:v>Machinery, Faults and Maintenance · Language accuracy · p187 · 2</x:v>
      </x:c>
      <x:c r="D8698" s="8" t="str">
        <x:v>Reference page 178: Passive reports; present perfect and past simple</x:v>
      </x:c>
      <x:c r="E8698" s="21" t="n">
        <x:v>2</x:v>
      </x:c>
      <x:c r="F8698" s="21" t="n">
        <x:v>3</x:v>
      </x:c>
      <x:c r="G8698" s="8" t="str">
        <x:v> Question about work so   Have/Has + subject + past       What have you checked?
  far                           participle?
 Finished event time        past simple                   The alarm sounded at 0918.
A time expression does not always require past simple
Yesterday and at 0918 in a finished report locate past events. Today, so far and since 0800 can refer to an
unfinished period: The pump has stopped twice today. Use meaning, not the mere presence of a time word.
Already and yet
Already usually goes between have and the participle: I have already checked the reading. Yet commonly
ends a negative or question: I have not checked it yet. Have you checked it yet?
Keep language evidence-based
An alarm or low pressure is an observed symptom. A suspected restriction is a hypothesis. A recorded
</x:v>
      </x:c>
      <x:c r="H8698" s="8" t="str">
        <x:v>178</x:v>
      </x:c>
      <x:c r="I8698" s="8" t="str">
        <x:v>Maritime English 3.17 Plus, First Edition 2026, PDF page 178</x:v>
      </x:c>
      <x:c r="J8698" s="8" t="str">
        <x:v>loma-book-u9-p187-round-2-2</x:v>
      </x:c>
      <x:c r="K8698" s="8" t="str"/>
    </x:row>
    <x:row r="8699" ht="334" customHeight="1">
      <x:c r="A8699" s="21" t="n">
        <x:v>4</x:v>
      </x:c>
      <x:c r="B8699" s="21" t="n">
        <x:v>2</x:v>
      </x:c>
      <x:c r="C8699" s="8" t="str">
        <x:v>Machinery, Faults and Maintenance · Language accuracy · p187 · 2</x:v>
      </x:c>
      <x:c r="D8699" s="8" t="str">
        <x:v>Reference page 178: Passive reports; present perfect and past simple</x:v>
      </x:c>
      <x:c r="E8699" s="21" t="n">
        <x:v>3</x:v>
      </x:c>
      <x:c r="F8699" s="21" t="n">
        <x:v>3</x:v>
      </x:c>
      <x:c r="G8699" s="8" t="str">
        <x:v>inspection finding is evidence. Do not turn an untested explanation into a confirmed cause. Neither a grammar
pattern nor a diagram authorises maintenance.
Examples are for language learning. Sources: S1; see editorial notes.
  CLASS NOTES</x:v>
      </x:c>
      <x:c r="H8699" s="8" t="str">
        <x:v>178</x:v>
      </x:c>
      <x:c r="I8699" s="8" t="str">
        <x:v>Maritime English 3.17 Plus, First Edition 2026, PDF page 178</x:v>
      </x:c>
      <x:c r="J8699" s="8" t="str">
        <x:v>loma-book-u9-p187-round-2-2</x:v>
      </x:c>
      <x:c r="K8699" s="8" t="str"/>
    </x:row>
    <x:row r="8700" ht="334" customHeight="1">
      <x:c r="A8700" s="21" t="n">
        <x:v>4</x:v>
      </x:c>
      <x:c r="B8700" s="21" t="n">
        <x:v>2</x:v>
      </x:c>
      <x:c r="C8700" s="8" t="str">
        <x:v>Machinery, Faults and Maintenance · Language accuracy · p187 · 2</x:v>
      </x:c>
      <x:c r="D8700" s="8" t="str">
        <x:v>Reference page 184: Read the system, then read the evidence</x:v>
      </x:c>
      <x:c r="E8700" s="21" t="n">
        <x:v>1</x:v>
      </x:c>
      <x:c r="F8700" s="21" t="n">
        <x:v>3</x:v>
      </x:c>
      <x:c r="G8700"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8700" s="8" t="str">
        <x:v>184</x:v>
      </x:c>
      <x:c r="I8700" s="8" t="str">
        <x:v>Maritime English 3.17 Plus, First Edition 2026, PDF page 184</x:v>
      </x:c>
      <x:c r="J8700" s="8" t="str">
        <x:v>loma-book-u9-p187-round-2-2</x:v>
      </x:c>
      <x:c r="K8700" s="8" t="str"/>
    </x:row>
    <x:row r="8701" ht="334" customHeight="1">
      <x:c r="A8701" s="21" t="n">
        <x:v>4</x:v>
      </x:c>
      <x:c r="B8701" s="21" t="n">
        <x:v>2</x:v>
      </x:c>
      <x:c r="C8701" s="8" t="str">
        <x:v>Machinery, Faults and Maintenance · Language accuracy · p187 · 2</x:v>
      </x:c>
      <x:c r="D8701" s="8" t="str">
        <x:v>Reference page 184: Read the system, then read the evidence</x:v>
      </x:c>
      <x:c r="E8701" s="21" t="n">
        <x:v>2</x:v>
      </x:c>
      <x:c r="F8701" s="21" t="n">
        <x:v>3</x:v>
      </x:c>
      <x:c r="G8701"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8701" s="8" t="str">
        <x:v>184</x:v>
      </x:c>
      <x:c r="I8701" s="8" t="str">
        <x:v>Maritime English 3.17 Plus, First Edition 2026, PDF page 184</x:v>
      </x:c>
      <x:c r="J8701" s="8" t="str">
        <x:v>loma-book-u9-p187-round-2-2</x:v>
      </x:c>
      <x:c r="K8701" s="8" t="str"/>
    </x:row>
    <x:row r="8702" ht="334" customHeight="1">
      <x:c r="A8702" s="21" t="n">
        <x:v>4</x:v>
      </x:c>
      <x:c r="B8702" s="21" t="n">
        <x:v>2</x:v>
      </x:c>
      <x:c r="C8702" s="8" t="str">
        <x:v>Machinery, Faults and Maintenance · Language accuracy · p187 · 2</x:v>
      </x:c>
      <x:c r="D8702" s="8" t="str">
        <x:v>Reference page 184: Read the system, then read the evidence</x:v>
      </x:c>
      <x:c r="E8702" s="21" t="n">
        <x:v>3</x:v>
      </x:c>
      <x:c r="F8702" s="21" t="n">
        <x:v>3</x:v>
      </x:c>
      <x:c r="G8702" s="8" t="str">
        <x:v>
  CLASS NOTES</x:v>
      </x:c>
      <x:c r="H8702" s="8" t="str">
        <x:v>184</x:v>
      </x:c>
      <x:c r="I8702" s="8" t="str">
        <x:v>Maritime English 3.17 Plus, First Edition 2026, PDF page 184</x:v>
      </x:c>
      <x:c r="J8702" s="8" t="str">
        <x:v>loma-book-u9-p187-round-2-2</x:v>
      </x:c>
      <x:c r="K8702" s="8" t="str"/>
    </x:row>
    <x:row r="8703" ht="334" customHeight="1">
      <x:c r="A8703" s="21" t="n">
        <x:v>4</x:v>
      </x:c>
      <x:c r="B8703" s="21" t="n">
        <x:v>2</x:v>
      </x:c>
      <x:c r="C8703" s="8" t="str">
        <x:v>Machinery, Faults and Maintenance · Language accuracy · p187 · 2</x:v>
      </x:c>
      <x:c r="D8703" s="8" t="str">
        <x:v>Reference page 185: Paper maintenance-record procedure</x:v>
      </x:c>
      <x:c r="E8703" s="21" t="n">
        <x:v>1</x:v>
      </x:c>
      <x:c r="F8703" s="21" t="n">
        <x:v>3</x:v>
      </x:c>
      <x:c r="G8703"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8703" s="8" t="str">
        <x:v>185</x:v>
      </x:c>
      <x:c r="I8703" s="8" t="str">
        <x:v>Maritime English 3.17 Plus, First Edition 2026, PDF page 185</x:v>
      </x:c>
      <x:c r="J8703" s="8" t="str">
        <x:v>loma-book-u9-p187-round-2-2</x:v>
      </x:c>
      <x:c r="K8703" s="8" t="str"/>
    </x:row>
    <x:row r="8704" ht="334" customHeight="1">
      <x:c r="A8704" s="21" t="n">
        <x:v>4</x:v>
      </x:c>
      <x:c r="B8704" s="21" t="n">
        <x:v>2</x:v>
      </x:c>
      <x:c r="C8704" s="8" t="str">
        <x:v>Machinery, Faults and Maintenance · Language accuracy · p187 · 2</x:v>
      </x:c>
      <x:c r="D8704" s="8" t="str">
        <x:v>Reference page 185: Paper maintenance-record procedure</x:v>
      </x:c>
      <x:c r="E8704" s="21" t="n">
        <x:v>2</x:v>
      </x:c>
      <x:c r="F8704" s="21" t="n">
        <x:v>3</x:v>
      </x:c>
      <x:c r="G8704"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8704" s="8" t="str">
        <x:v>185</x:v>
      </x:c>
      <x:c r="I8704" s="8" t="str">
        <x:v>Maritime English 3.17 Plus, First Edition 2026, PDF page 185</x:v>
      </x:c>
      <x:c r="J8704" s="8" t="str">
        <x:v>loma-book-u9-p187-round-2-2</x:v>
      </x:c>
      <x:c r="K8704" s="8" t="str"/>
    </x:row>
    <x:row r="8705" ht="334" customHeight="1">
      <x:c r="A8705" s="21" t="n">
        <x:v>4</x:v>
      </x:c>
      <x:c r="B8705" s="21" t="n">
        <x:v>2</x:v>
      </x:c>
      <x:c r="C8705" s="8" t="str">
        <x:v>Machinery, Faults and Maintenance · Language accuracy · p187 · 2</x:v>
      </x:c>
      <x:c r="D8705" s="8" t="str">
        <x:v>Reference page 185: Paper maintenance-record procedure</x:v>
      </x:c>
      <x:c r="E8705" s="21" t="n">
        <x:v>3</x:v>
      </x:c>
      <x:c r="F8705" s="21" t="n">
        <x:v>3</x:v>
      </x:c>
      <x:c r="G8705" s="8" t="str">
        <x:v>
General safety concepts: S10. The record-check procedure and values are original classroom materials, not a vessel-specific maintenance
instruction.
  CLASS NOTES</x:v>
      </x:c>
      <x:c r="H8705" s="8" t="str">
        <x:v>185</x:v>
      </x:c>
      <x:c r="I8705" s="8" t="str">
        <x:v>Maritime English 3.17 Plus, First Edition 2026, PDF page 185</x:v>
      </x:c>
      <x:c r="J8705" s="8" t="str">
        <x:v>loma-book-u9-p187-round-2-2</x:v>
      </x:c>
      <x:c r="K8705" s="8" t="str"/>
    </x:row>
    <x:row r="8706" ht="334" customHeight="1">
      <x:c r="A8706" s="21" t="n">
        <x:v>4</x:v>
      </x:c>
      <x:c r="B8706" s="21" t="n">
        <x:v>2</x:v>
      </x:c>
      <x:c r="C8706" s="8" t="str">
        <x:v>Machinery, Faults and Maintenance · Language accuracy · p187 · 2</x:v>
      </x:c>
      <x:c r="D8706" s="8" t="str">
        <x:v>Reference page 186: Work status and isolation-record check</x:v>
      </x:c>
      <x:c r="E8706" s="21" t="n">
        <x:v>1</x:v>
      </x:c>
      <x:c r="F8706" s="21" t="n">
        <x:v>2</x:v>
      </x:c>
      <x:c r="G8706"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8706" s="8" t="str">
        <x:v>186</x:v>
      </x:c>
      <x:c r="I8706" s="8" t="str">
        <x:v>Maritime English 3.17 Plus, First Edition 2026, PDF page 186</x:v>
      </x:c>
      <x:c r="J8706" s="8" t="str">
        <x:v>loma-book-u9-p187-round-2-2</x:v>
      </x:c>
      <x:c r="K8706" s="8" t="str"/>
    </x:row>
    <x:row r="8707" ht="334" customHeight="1">
      <x:c r="A8707" s="21" t="n">
        <x:v>4</x:v>
      </x:c>
      <x:c r="B8707" s="21" t="n">
        <x:v>2</x:v>
      </x:c>
      <x:c r="C8707" s="8" t="str">
        <x:v>Machinery, Faults and Maintenance · Language accuracy · p187 · 2</x:v>
      </x:c>
      <x:c r="D8707" s="8" t="str">
        <x:v>Reference page 186: Work status and isolation-record check</x:v>
      </x:c>
      <x:c r="E8707" s="21" t="n">
        <x:v>2</x:v>
      </x:c>
      <x:c r="F8707" s="21" t="n">
        <x:v>2</x:v>
      </x:c>
      <x:c r="G8707" s="8" t="str">
        <x:v>
 Missing verification / stopping point
  Inspection findings available?
 Present status / next update
V9.5. Write a four-part report: symptom/time; checks; action/status; next report.
  CLASS NOTES</x:v>
      </x:c>
      <x:c r="H8707" s="8" t="str">
        <x:v>186</x:v>
      </x:c>
      <x:c r="I8707" s="8" t="str">
        <x:v>Maritime English 3.17 Plus, First Edition 2026, PDF page 186</x:v>
      </x:c>
      <x:c r="J8707" s="8" t="str">
        <x:v>loma-book-u9-p187-round-2-2</x:v>
      </x:c>
      <x:c r="K8707" s="8" t="str"/>
    </x:row>
    <x:row r="8708" ht="334" customHeight="1">
      <x:c r="A8708" s="21" t="n">
        <x:v>4</x:v>
      </x:c>
      <x:c r="B8708" s="21" t="n">
        <x:v>2</x:v>
      </x:c>
      <x:c r="C8708" s="8" t="str">
        <x:v>Machinery, Faults and Maintenance · Language accuracy · p189 · 1</x:v>
      </x:c>
      <x:c r="D8708" s="8" t="str">
        <x:v>Source passage</x:v>
      </x:c>
      <x:c r="E8708" s="21" t="n">
        <x:v>1</x:v>
      </x:c>
      <x:c r="F8708" s="21" t="n">
        <x:v>3</x:v>
      </x:c>
      <x:c r="G8708" s="8" t="str">
        <x:v>PDF PAGE 189
UNIT 9 SUMMATIVE TEST                                                                                                             Time: 55 minutes
 Machinery, Faults and Maintenance                                     Total: 62 marks
NAME:                          CLASS:                  SCORE:
  A. VOCABULARY                                                                                 14 marks
  1. Of machinery, to shut down automatically on a fault.
  2. To return a tripped device to the ready condition.
  3. A machine that cleans fuel or oil by separation.
  4. To disconnect equipment from supply and lock it off.
  5. What can be observed when something is wrong.
  6. The reason the symptom occurs.
  7. A complete strip-down, inspection and reassembly.
  8. Work carried out before failure occurs.
  9. The inlet side of a pump.
10. Unwanted shaking of a machine.
</x:v>
      </x:c>
      <x:c r="H8708" s="8" t="str">
        <x:v>189</x:v>
      </x:c>
      <x:c r="I8708" s="8" t="str">
        <x:v>Maritime English 3.17 Plus · Dr. Wayne Vincent Tolomia · physical PDF page(s) 189 · Loma adaptation of u9-p189-round-1</x:v>
      </x:c>
      <x:c r="J8708" s="8" t="str">
        <x:v>loma-book-u9-p189-round-1-1</x:v>
      </x:c>
      <x:c r="K8708" s="8" t="str"/>
    </x:row>
    <x:row r="8709" ht="334" customHeight="1">
      <x:c r="A8709" s="21" t="n">
        <x:v>4</x:v>
      </x:c>
      <x:c r="B8709" s="21" t="n">
        <x:v>2</x:v>
      </x:c>
      <x:c r="C8709" s="8" t="str">
        <x:v>Machinery, Faults and Maintenance · Language accuracy · p189 · 1</x:v>
      </x:c>
      <x:c r="D8709" s="8" t="str">
        <x:v>Source passage</x:v>
      </x:c>
      <x:c r="E8709" s="21" t="n">
        <x:v>2</x:v>
      </x:c>
      <x:c r="F8709" s="21" t="n">
        <x:v>3</x:v>
      </x:c>
      <x:c r="G8709" s="8" t="str">
        <x:v>11. The component supporting a rotating shaft.
12. A replacement component held on board.
13.  Written authorisation for a hazardous job.
14.  Machinery supporting the main plant, such as a generator.
  Word bank: auxiliary · bearing · cause · overhaul · permit to work · planned maintenance · purifier · spare part · suction · symptom · to isolate · to
  reset · to trip · vibration
  B. GRAMMAR                                                                                    14 marks
  1. The fuel ________ (heat) before it enters the purifier.
  2. The purifier ________ (trip) twice today; it is still out of service.
  3. The alarm ________ (come) up at 0918 and the machine shut down.
  4. The unit ________ (isolate) and tagged before the strainer was opened.
  5. What ________ you already ________ (check)?
  6. The bearing ________ (inspect) during the last overhaul, six months ago.
  7. The strainer ________ (find) sixty per cent blocked when it was opened.
  8.  Correct the error: The purifier has tripped at 0918 and shut down.
</x:v>
      </x:c>
      <x:c r="H8709" s="8" t="str">
        <x:v>189</x:v>
      </x:c>
      <x:c r="I8709" s="8" t="str">
        <x:v>Maritime English 3.17 Plus · Dr. Wayne Vincent Tolomia · physical PDF page(s) 189 · Loma adaptation of u9-p189-round-1</x:v>
      </x:c>
      <x:c r="J8709" s="8" t="str">
        <x:v>loma-book-u9-p189-round-1-1</x:v>
      </x:c>
      <x:c r="K8709" s="8" t="str"/>
    </x:row>
    <x:row r="8710" ht="334" customHeight="1">
      <x:c r="A8710" s="21" t="n">
        <x:v>4</x:v>
      </x:c>
      <x:c r="B8710" s="21" t="n">
        <x:v>2</x:v>
      </x:c>
      <x:c r="C8710" s="8" t="str">
        <x:v>Machinery, Faults and Maintenance · Language accuracy · p189 · 1</x:v>
      </x:c>
      <x:c r="D8710" s="8" t="str">
        <x:v>Source passage</x:v>
      </x:c>
      <x:c r="E8710" s="21" t="n">
        <x:v>3</x:v>
      </x:c>
      <x:c r="F8710" s="21" t="n">
        <x:v>3</x:v>
      </x:c>
      <x:c r="G8710" s="8" t="str">
        <x:v>
  9.  Correct the error: The fuel is heat before it enters the purifier.
10. Correct the error: What have you already checking?
11.  Rewrite in the passive: Somebody cleaned the strainer at 1030.
12.  Rewrite in the present perfect: The pump stopped. It is still not running.
13.  Build a sentence: the strainer / clean / and / the pump / restart / 1105
14.  Build a sentence: the unit / isolate / and / tag / before work started</x:v>
      </x:c>
      <x:c r="H8710" s="8" t="str">
        <x:v>189</x:v>
      </x:c>
      <x:c r="I8710" s="8" t="str">
        <x:v>Maritime English 3.17 Plus · Dr. Wayne Vincent Tolomia · physical PDF page(s) 189 · Loma adaptation of u9-p189-round-1</x:v>
      </x:c>
      <x:c r="J8710" s="8" t="str">
        <x:v>loma-book-u9-p189-round-1-1</x:v>
      </x:c>
      <x:c r="K8710" s="8" t="str"/>
    </x:row>
    <x:row r="8711" ht="334" customHeight="1">
      <x:c r="A8711" s="21" t="n">
        <x:v>4</x:v>
      </x:c>
      <x:c r="B8711" s="21" t="n">
        <x:v>2</x:v>
      </x:c>
      <x:c r="C8711" s="8" t="str">
        <x:v>Machinery, Faults and Maintenance · Language accuracy · p189 · 1</x:v>
      </x:c>
      <x:c r="D8711" s="8" t="str">
        <x:v>Reference page 189: Machinery, Faults and Maintenance — unit challenge</x:v>
      </x:c>
      <x:c r="E8711" s="21" t="n">
        <x:v>1</x:v>
      </x:c>
      <x:c r="F8711" s="21" t="n">
        <x:v>3</x:v>
      </x:c>
      <x:c r="G8711" s="8" t="str">
        <x:v>UNIT 9 SUMMATIVE TEST                                                                                                             Time: 55 minutes
 Machinery, Faults and Maintenance                                     Total: 62 marks
NAME:                          CLASS:                  SCORE:
  A. VOCABULARY                                                                                 14 marks
  1. Of machinery, to shut down automatically on a fault.
  2. To return a tripped device to the ready condition.
  3. A machine that cleans fuel or oil by separation.
  4. To disconnect equipment from supply and lock it off.
  5. What can be observed when something is wrong.
  6. The reason the symptom occurs.
  7. A complete strip-down, inspection and reassembly.
  8. Work carried out before failure occurs.
  9. The inlet side of a pump.
10. Unwanted shaking of a machine.
11. The component supporting a rotating shaft.
</x:v>
      </x:c>
      <x:c r="H8711" s="8" t="str">
        <x:v>189</x:v>
      </x:c>
      <x:c r="I8711" s="8" t="str">
        <x:v>Maritime English 3.17 Plus, First Edition 2026, PDF page 189</x:v>
      </x:c>
      <x:c r="J8711" s="8" t="str">
        <x:v>loma-book-u9-p189-round-1-1</x:v>
      </x:c>
      <x:c r="K8711" s="8" t="str"/>
    </x:row>
    <x:row r="8712" ht="334" customHeight="1">
      <x:c r="A8712" s="21" t="n">
        <x:v>4</x:v>
      </x:c>
      <x:c r="B8712" s="21" t="n">
        <x:v>2</x:v>
      </x:c>
      <x:c r="C8712" s="8" t="str">
        <x:v>Machinery, Faults and Maintenance · Language accuracy · p189 · 1</x:v>
      </x:c>
      <x:c r="D8712" s="8" t="str">
        <x:v>Reference page 189: Machinery, Faults and Maintenance — unit challenge</x:v>
      </x:c>
      <x:c r="E8712" s="21" t="n">
        <x:v>2</x:v>
      </x:c>
      <x:c r="F8712" s="21" t="n">
        <x:v>3</x:v>
      </x:c>
      <x:c r="G8712" s="8" t="str">
        <x:v>12. A replacement component held on board.
13.  Written authorisation for a hazardous job.
14.  Machinery supporting the main plant, such as a generator.
  Word bank: auxiliary · bearing · cause · overhaul · permit to work · planned maintenance · purifier · spare part · suction · symptom · to isolate · to
  reset · to trip · vibration
  B. GRAMMAR                                                                                    14 marks
  1. The fuel ________ (heat) before it enters the purifier.
  2. The purifier ________ (trip) twice today; it is still out of service.
  3. The alarm ________ (come) up at 0918 and the machine shut down.
  4. The unit ________ (isolate) and tagged before the strainer was opened.
  5. What ________ you already ________ (check)?
  6. The bearing ________ (inspect) during the last overhaul, six months ago.
  7. The strainer ________ (find) sixty per cent blocked when it was opened.
  8.  Correct the error: The purifier has tripped at 0918 and shut down.
</x:v>
      </x:c>
      <x:c r="H8712" s="8" t="str">
        <x:v>189</x:v>
      </x:c>
      <x:c r="I8712" s="8" t="str">
        <x:v>Maritime English 3.17 Plus, First Edition 2026, PDF page 189</x:v>
      </x:c>
      <x:c r="J8712" s="8" t="str">
        <x:v>loma-book-u9-p189-round-1-1</x:v>
      </x:c>
      <x:c r="K8712" s="8" t="str"/>
    </x:row>
    <x:row r="8713" ht="334" customHeight="1">
      <x:c r="A8713" s="21" t="n">
        <x:v>4</x:v>
      </x:c>
      <x:c r="B8713" s="21" t="n">
        <x:v>2</x:v>
      </x:c>
      <x:c r="C8713" s="8" t="str">
        <x:v>Machinery, Faults and Maintenance · Language accuracy · p189 · 1</x:v>
      </x:c>
      <x:c r="D8713" s="8" t="str">
        <x:v>Reference page 189: Machinery, Faults and Maintenance — unit challenge</x:v>
      </x:c>
      <x:c r="E8713" s="21" t="n">
        <x:v>3</x:v>
      </x:c>
      <x:c r="F8713" s="21" t="n">
        <x:v>3</x:v>
      </x:c>
      <x:c r="G8713" s="8" t="str">
        <x:v>  9.  Correct the error: The fuel is heat before it enters the purifier.
10. Correct the error: What have you already checking?
11.  Rewrite in the passive: Somebody cleaned the strainer at 1030.
12.  Rewrite in the present perfect: The pump stopped. It is still not running.
13.  Build a sentence: the strainer / clean / and / the pump / restart / 1105
14.  Build a sentence: the unit / isolate / and / tag / before work started</x:v>
      </x:c>
      <x:c r="H8713" s="8" t="str">
        <x:v>189</x:v>
      </x:c>
      <x:c r="I8713" s="8" t="str">
        <x:v>Maritime English 3.17 Plus, First Edition 2026, PDF page 189</x:v>
      </x:c>
      <x:c r="J8713" s="8" t="str">
        <x:v>loma-book-u9-p189-round-1-1</x:v>
      </x:c>
      <x:c r="K8713" s="8" t="str"/>
    </x:row>
    <x:row r="8714" ht="334" customHeight="1">
      <x:c r="A8714" s="21" t="n">
        <x:v>4</x:v>
      </x:c>
      <x:c r="B8714" s="21" t="n">
        <x:v>2</x:v>
      </x:c>
      <x:c r="C8714" s="8" t="str">
        <x:v>Machinery, Faults and Maintenance · Language accuracy · p189 · 1</x:v>
      </x:c>
      <x:c r="D8714" s="8" t="str">
        <x:v>Reference page 172: Machinery, Faults and Maintenance — vocabulary</x:v>
      </x:c>
      <x:c r="E8714" s="21" t="n">
        <x:v>1</x:v>
      </x:c>
      <x:c r="F8714" s="21" t="n">
        <x:v>3</x:v>
      </x:c>
      <x:c r="G8714" s="8" t="str">
        <x:v>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e.g.  I reset the purifier and it ran normally.                                   e.g. The bearing temperature is rising slowly.
</x:v>
      </x:c>
      <x:c r="H8714" s="8" t="str">
        <x:v>172</x:v>
      </x:c>
      <x:c r="I8714" s="8" t="str">
        <x:v>Maritime English 3.17 Plus, First Edition 2026, PDF page 172</x:v>
      </x:c>
      <x:c r="J8714" s="8" t="str">
        <x:v>loma-book-u9-p189-round-1-1</x:v>
      </x:c>
      <x:c r="K8714" s="8" t="str"/>
    </x:row>
    <x:row r="8715" ht="334" customHeight="1">
      <x:c r="A8715" s="21" t="n">
        <x:v>4</x:v>
      </x:c>
      <x:c r="B8715" s="21" t="n">
        <x:v>2</x:v>
      </x:c>
      <x:c r="C8715" s="8" t="str">
        <x:v>Machinery, Faults and Maintenance · Language accuracy · p189 · 1</x:v>
      </x:c>
      <x:c r="D8715" s="8" t="str">
        <x:v>Reference page 172: Machinery, Faults and Maintenance — vocabulary</x:v>
      </x:c>
      <x:c r="E8715" s="21" t="n">
        <x:v>2</x:v>
      </x:c>
      <x:c r="F8715" s="21" t="n">
        <x:v>3</x:v>
      </x:c>
      <x:c r="G8715" s="8" t="str">
        <x:v>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e.g. Isolate the pump before opening the casing.                            e.g. Do not start hot work before the permit is signed.
</x:v>
      </x:c>
      <x:c r="H8715" s="8" t="str">
        <x:v>172</x:v>
      </x:c>
      <x:c r="I8715" s="8" t="str">
        <x:v>Maritime English 3.17 Plus, First Edition 2026, PDF page 172</x:v>
      </x:c>
      <x:c r="J8715" s="8" t="str">
        <x:v>loma-book-u9-p189-round-1-1</x:v>
      </x:c>
      <x:c r="K8715" s="8" t="str"/>
    </x:row>
    <x:row r="8716" ht="334" customHeight="1">
      <x:c r="A8716" s="21" t="n">
        <x:v>4</x:v>
      </x:c>
      <x:c r="B8716" s="21" t="n">
        <x:v>2</x:v>
      </x:c>
      <x:c r="C8716" s="8" t="str">
        <x:v>Machinery, Faults and Maintenance · Language accuracy · p189 · 1</x:v>
      </x:c>
      <x:c r="D8716" s="8" t="str">
        <x:v>Reference page 172: Machinery, Faults and Maintenance — vocabulary</x:v>
      </x:c>
      <x:c r="E8716" s="21" t="n">
        <x:v>3</x:v>
      </x:c>
      <x:c r="F8716" s="21" t="n">
        <x:v>3</x:v>
      </x:c>
      <x:c r="G8716" s="8" t="str">
        <x:v>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8716" s="8" t="str">
        <x:v>172</x:v>
      </x:c>
      <x:c r="I8716" s="8" t="str">
        <x:v>Maritime English 3.17 Plus, First Edition 2026, PDF page 172</x:v>
      </x:c>
      <x:c r="J8716" s="8" t="str">
        <x:v>loma-book-u9-p189-round-1-1</x:v>
      </x:c>
      <x:c r="K8716" s="8" t="str"/>
    </x:row>
    <x:row r="8717" ht="334" customHeight="1">
      <x:c r="A8717" s="21" t="n">
        <x:v>4</x:v>
      </x:c>
      <x:c r="B8717" s="21" t="n">
        <x:v>2</x:v>
      </x:c>
      <x:c r="C8717" s="8" t="str">
        <x:v>Machinery, Faults and Maintenance · Language accuracy · p189 · 1</x:v>
      </x:c>
      <x:c r="D8717" s="8" t="str">
        <x:v>Reference page 173: The Purifier Trips Again</x:v>
      </x:c>
      <x:c r="E8717" s="21" t="n">
        <x:v>1</x:v>
      </x:c>
      <x:c r="F8717" s="21" t="n">
        <x:v>3</x:v>
      </x:c>
      <x:c r="G8717" s="8" t="str">
        <x:v>UNIT 9 | B READING AND LISTENING
The Purifier Trips Again
  The situation
  At 0930 LT the Fourth Engineer reports a second trip. Readings and comparison values describe this
  invented system only. The exchange is a reporting model, not authority to open hot fuel equipment.
FOURTH ENGINEER Second Engineer, the fuel-oil purifier has tripped again. The alarm appeared at 0918,
about three hours after the earlier reset at 0620.
SECOND ENGINEER What alarm and readings were recorded?
FOURTH ENGINEER High outlet temperature. The heater outlet reading was 102 degrees Celsius; the
recorded reference for this operation is 98 degrees. Feed-pump suction pressure was 0.8 bar compared with
the earlier 1.2 bar. I have not carried out an internal inspection.
SECOND ENGINEER Record those as symptoms and comparison readings. They do not prove a cause. Do
</x:v>
      </x:c>
      <x:c r="H8717" s="8" t="str">
        <x:v>173</x:v>
      </x:c>
      <x:c r="I8717" s="8" t="str">
        <x:v>Maritime English 3.17 Plus, First Edition 2026, PDF page 173</x:v>
      </x:c>
      <x:c r="J8717" s="8" t="str">
        <x:v>loma-book-u9-p189-round-1-1</x:v>
      </x:c>
      <x:c r="K8717" s="8" t="str"/>
    </x:row>
    <x:row r="8718" ht="334" customHeight="1">
      <x:c r="A8718" s="21" t="n">
        <x:v>4</x:v>
      </x:c>
      <x:c r="B8718" s="21" t="n">
        <x:v>2</x:v>
      </x:c>
      <x:c r="C8718" s="8" t="str">
        <x:v>Machinery, Faults and Maintenance · Language accuracy · p189 · 1</x:v>
      </x:c>
      <x:c r="D8718" s="8" t="str">
        <x:v>Reference page 173: The Purifier Trips Again</x:v>
      </x:c>
      <x:c r="E8718" s="21" t="n">
        <x:v>2</x:v>
      </x:c>
      <x:c r="F8718" s="21" t="n">
        <x:v>3</x:v>
      </x:c>
      <x:c r="G8718" s="8" t="str">
        <x:v>not reset again without authorisation. We need to review the alarm history and the approved procedure.
FOURTH ENGINEER Is a blocked strainer a possible explanation?
SECOND ENGINEER It is a possibility to investigate, not a confirmed finding. The line is hot. Before any
opening, authorised personnel must complete the required risk assessment, permits and verified isolation of
every relevant energy source. A tag alone is not proof of safe isolation.
OOW Engine control room, bridge. Does the defect affect manoeuvring?
SECOND ENGINEER The Chief Engineer has confirmed that propulsion is currently unaffected and the
available clean service-tank fuel is adequate for the present operation. We will report any change immediately
and give the next update by 1200. A repair time is not confirmed.
FOURTH ENGINEER I will record the event time, alarm, readings, action restrictions and next report. I will keep
suspected causes separate from findings.
SECOND ENGINEER Correct. Open the work record, not the equipment, until the authorised checks are
</x:v>
      </x:c>
      <x:c r="H8718" s="8" t="str">
        <x:v>173</x:v>
      </x:c>
      <x:c r="I8718" s="8" t="str">
        <x:v>Maritime English 3.17 Plus, First Edition 2026, PDF page 173</x:v>
      </x:c>
      <x:c r="J8718" s="8" t="str">
        <x:v>loma-book-u9-p189-round-1-1</x:v>
      </x:c>
      <x:c r="K8718" s="8" t="str"/>
    </x:row>
    <x:row r="8719" ht="334" customHeight="1">
      <x:c r="A8719" s="21" t="n">
        <x:v>4</x:v>
      </x:c>
      <x:c r="B8719" s="21" t="n">
        <x:v>2</x:v>
      </x:c>
      <x:c r="C8719" s="8" t="str">
        <x:v>Machinery, Faults and Maintenance · Language accuracy · p189 · 1</x:v>
      </x:c>
      <x:c r="D8719" s="8" t="str">
        <x:v>Reference page 173: The Purifier Trips Again</x:v>
      </x:c>
      <x:c r="E8719" s="21" t="n">
        <x:v>3</x:v>
      </x:c>
      <x:c r="F8719" s="21" t="n">
        <x:v>3</x:v>
      </x:c>
      <x:c r="G8719" s="8" t="str">
        <x:v>complete.
Original classroom dialogue adapted from the supplied manuscript. Operational data are fictional; this is not a complete operating procedure.
Maintenance safety principles: S10. Actual controls depend on the equipment, manufacturer instructions, vessel SMS and authorised
personnel.
  CLASS NOTES</x:v>
      </x:c>
      <x:c r="H8719" s="8" t="str">
        <x:v>173</x:v>
      </x:c>
      <x:c r="I8719" s="8" t="str">
        <x:v>Maritime English 3.17 Plus, First Edition 2026, PDF page 173</x:v>
      </x:c>
      <x:c r="J8719" s="8" t="str">
        <x:v>loma-book-u9-p189-round-1-1</x:v>
      </x:c>
      <x:c r="K8719" s="8" t="str"/>
    </x:row>
    <x:row r="8720" ht="334" customHeight="1">
      <x:c r="A8720" s="21" t="n">
        <x:v>4</x:v>
      </x:c>
      <x:c r="B8720" s="21" t="n">
        <x:v>2</x:v>
      </x:c>
      <x:c r="C8720" s="8" t="str">
        <x:v>Machinery, Faults and Maintenance · Language accuracy · p189 · 1</x:v>
      </x:c>
      <x:c r="D8720" s="8" t="str">
        <x:v>Reference page 176: Report the Symptom, Check the Cause</x:v>
      </x:c>
      <x:c r="E8720" s="21" t="n">
        <x:v>1</x:v>
      </x:c>
      <x:c r="F8720" s="21" t="n">
        <x:v>3</x:v>
      </x:c>
      <x:c r="G8720" s="8" t="str">
        <x:v>UNIT 9 | B3 READING FOR MEANING
Report the Symptom, Check the Cause
  Before you read
  Does an alarm message prove the underlying cause of a machinery fault?
Reading focus: Separate readings, possible causes, findings and current status.
A A useful machinery report starts with what has been observed. A low reading, an alarm and unusual
vibration are symptoms. An explanation for them is a possible cause until it is checked. Calling a
component blocked before it has been inspected turns an assumption into a finding and can mislead the
next person.
B At 0918 LT in this fictional training case, fresh-water transfer pump P2 trips. Its discharge pressure
before the trip is 1.6 bar; the comparison reading from the previous stable run was 3.0 bar under the
same stated conditions. The Fourth Engineer reports the readings and time. No leak is visible during the
external check. The engineer does not open any joint or attempt another reset.
</x:v>
      </x:c>
      <x:c r="H8720" s="8" t="str">
        <x:v>176</x:v>
      </x:c>
      <x:c r="I8720" s="8" t="str">
        <x:v>Maritime English 3.17 Plus, First Edition 2026, PDF page 176</x:v>
      </x:c>
      <x:c r="J8720" s="8" t="str">
        <x:v>loma-book-u9-p189-round-1-1</x:v>
      </x:c>
      <x:c r="K8720" s="8" t="str"/>
    </x:row>
    <x:row r="8721" ht="334" customHeight="1">
      <x:c r="A8721" s="21" t="n">
        <x:v>4</x:v>
      </x:c>
      <x:c r="B8721" s="21" t="n">
        <x:v>2</x:v>
      </x:c>
      <x:c r="C8721" s="8" t="str">
        <x:v>Machinery, Faults and Maintenance · Language accuracy · p189 · 1</x:v>
      </x:c>
      <x:c r="D8721" s="8" t="str">
        <x:v>Reference page 176: Report the Symptom, Check the Cause</x:v>
      </x:c>
      <x:c r="E8721" s="21" t="n">
        <x:v>2</x:v>
      </x:c>
      <x:c r="F8721" s="21" t="n">
        <x:v>3</x:v>
      </x:c>
      <x:c r="G8721" s="8" t="str">
        <x:v>
C The Second Engineer arranges an authorised investigation under the vessel's procedures. The training
status card must confirm the required isolation, release of stored energy and permission before students
advance the paper exercise. In one version of the task, the isolation record has not been signed. The
group stops at that point, reports the missing authorisation and records that the inspection has not yet
started. A classroom checklist is not a real work permit.
D In the completed case, the authorised inspection finds debris in the suction strainer. That is a finding.
After cleaning and authorised recommissioning at 1105, the discharge pressure is 3.0 bar under the
comparison conditions. The engineer records the result and a further observation time of 1135. The
improvement supports investigation of the restriction, but the reason debris entered the system still needs
review. The final report separates the symptom, the confirmed finding, the action and the present status.
It does not turn a successful restart into proof that every cause has been found.
Word support
symptom: an observable sign of a problem   |  possible cause: an explanation not yet established   |  recommission:
return equipment to authorised service
</x:v>
      </x:c>
      <x:c r="H8721" s="8" t="str">
        <x:v>176</x:v>
      </x:c>
      <x:c r="I8721" s="8" t="str">
        <x:v>Maritime English 3.17 Plus, First Edition 2026, PDF page 176</x:v>
      </x:c>
      <x:c r="J8721" s="8" t="str">
        <x:v>loma-book-u9-p189-round-1-1</x:v>
      </x:c>
      <x:c r="K8721" s="8" t="str"/>
    </x:row>
    <x:row r="8722" ht="334" customHeight="1">
      <x:c r="A8722" s="21" t="n">
        <x:v>4</x:v>
      </x:c>
      <x:c r="B8722" s="21" t="n">
        <x:v>2</x:v>
      </x:c>
      <x:c r="C8722" s="8" t="str">
        <x:v>Machinery, Faults and Maintenance · Language accuracy · p189 · 1</x:v>
      </x:c>
      <x:c r="D8722" s="8" t="str">
        <x:v>Reference page 176: Report the Symptom, Check the Cause</x:v>
      </x:c>
      <x:c r="E8722" s="21" t="n">
        <x:v>3</x:v>
      </x:c>
      <x:c r="F8722" s="21" t="n">
        <x:v>3</x:v>
      </x:c>
      <x:c r="G8722" s="8" t="str">
        <x:v>
Original teaching article; vessel names, people and operational data are fictional. Content/design references: S1, S10; see Sources and
editorial notes.
  CLASS NOTES</x:v>
      </x:c>
      <x:c r="H8722" s="8" t="str">
        <x:v>176</x:v>
      </x:c>
      <x:c r="I8722" s="8" t="str">
        <x:v>Maritime English 3.17 Plus, First Edition 2026, PDF page 176</x:v>
      </x:c>
      <x:c r="J8722" s="8" t="str">
        <x:v>loma-book-u9-p189-round-1-1</x:v>
      </x:c>
      <x:c r="K8722" s="8" t="str"/>
    </x:row>
    <x:row r="8723" ht="334" customHeight="1">
      <x:c r="A8723" s="21" t="n">
        <x:v>4</x:v>
      </x:c>
      <x:c r="B8723" s="21" t="n">
        <x:v>2</x:v>
      </x:c>
      <x:c r="C8723" s="8" t="str">
        <x:v>Machinery, Faults and Maintenance · Language accuracy · p189 · 1</x:v>
      </x:c>
      <x:c r="D8723" s="8" t="str">
        <x:v>Reference page 178: Passive reports; present perfect and past simple</x:v>
      </x:c>
      <x:c r="E8723" s="21" t="n">
        <x:v>1</x:v>
      </x:c>
      <x:c r="F8723" s="21" t="n">
        <x:v>3</x:v>
      </x:c>
      <x:c r="G8723" s="8" t="str">
        <x:v>UNIT 9 | C GRAMMAR - FORMS AND MEANING
Passive reports; present perfect and past simple
Use the present perfect for a past event whose result or unfinished time period matters now. Use the past
simple for an event located in a finished past time. Use a passive form when the affected equipment or
action is the focus.
 Use                 Form                      Example
 General process            is/are + past participle          The fuel is heated before separation.
 Finished past action       was/were + past participle       The strainer was cleaned at 1100 yesterday.
 Event with current result   has/have + past participle        The pump has stopped and is unavailable.
 Passive current result     has/have been + past participle   The unit has been isolated.
</x:v>
      </x:c>
      <x:c r="H8723" s="8" t="str">
        <x:v>178</x:v>
      </x:c>
      <x:c r="I8723" s="8" t="str">
        <x:v>Maritime English 3.17 Plus, First Edition 2026, PDF page 178</x:v>
      </x:c>
      <x:c r="J8723" s="8" t="str">
        <x:v>loma-book-u9-p189-round-1-1</x:v>
      </x:c>
      <x:c r="K8723" s="8" t="str"/>
    </x:row>
    <x:row r="8724" ht="334" customHeight="1">
      <x:c r="A8724" s="21" t="n">
        <x:v>4</x:v>
      </x:c>
      <x:c r="B8724" s="21" t="n">
        <x:v>2</x:v>
      </x:c>
      <x:c r="C8724" s="8" t="str">
        <x:v>Machinery, Faults and Maintenance · Language accuracy · p189 · 1</x:v>
      </x:c>
      <x:c r="D8724" s="8" t="str">
        <x:v>Reference page 178: Passive reports; present perfect and past simple</x:v>
      </x:c>
      <x:c r="E8724" s="21" t="n">
        <x:v>2</x:v>
      </x:c>
      <x:c r="F8724" s="21" t="n">
        <x:v>3</x:v>
      </x:c>
      <x:c r="G8724" s="8" t="str">
        <x:v> Question about work so   Have/Has + subject + past       What have you checked?
  far                           participle?
 Finished event time        past simple                   The alarm sounded at 0918.
A time expression does not always require past simple
Yesterday and at 0918 in a finished report locate past events. Today, so far and since 0800 can refer to an
unfinished period: The pump has stopped twice today. Use meaning, not the mere presence of a time word.
Already and yet
Already usually goes between have and the participle: I have already checked the reading. Yet commonly
ends a negative or question: I have not checked it yet. Have you checked it yet?
Keep language evidence-based
An alarm or low pressure is an observed symptom. A suspected restriction is a hypothesis. A recorded
</x:v>
      </x:c>
      <x:c r="H8724" s="8" t="str">
        <x:v>178</x:v>
      </x:c>
      <x:c r="I8724" s="8" t="str">
        <x:v>Maritime English 3.17 Plus, First Edition 2026, PDF page 178</x:v>
      </x:c>
      <x:c r="J8724" s="8" t="str">
        <x:v>loma-book-u9-p189-round-1-1</x:v>
      </x:c>
      <x:c r="K8724" s="8" t="str"/>
    </x:row>
    <x:row r="8725" ht="334" customHeight="1">
      <x:c r="A8725" s="21" t="n">
        <x:v>4</x:v>
      </x:c>
      <x:c r="B8725" s="21" t="n">
        <x:v>2</x:v>
      </x:c>
      <x:c r="C8725" s="8" t="str">
        <x:v>Machinery, Faults and Maintenance · Language accuracy · p189 · 1</x:v>
      </x:c>
      <x:c r="D8725" s="8" t="str">
        <x:v>Reference page 178: Passive reports; present perfect and past simple</x:v>
      </x:c>
      <x:c r="E8725" s="21" t="n">
        <x:v>3</x:v>
      </x:c>
      <x:c r="F8725" s="21" t="n">
        <x:v>3</x:v>
      </x:c>
      <x:c r="G8725" s="8" t="str">
        <x:v>inspection finding is evidence. Do not turn an untested explanation into a confirmed cause. Neither a grammar
pattern nor a diagram authorises maintenance.
Examples are for language learning. Sources: S1; see editorial notes.
  CLASS NOTES</x:v>
      </x:c>
      <x:c r="H8725" s="8" t="str">
        <x:v>178</x:v>
      </x:c>
      <x:c r="I8725" s="8" t="str">
        <x:v>Maritime English 3.17 Plus, First Edition 2026, PDF page 178</x:v>
      </x:c>
      <x:c r="J8725" s="8" t="str">
        <x:v>loma-book-u9-p189-round-1-1</x:v>
      </x:c>
      <x:c r="K8725" s="8" t="str"/>
    </x:row>
    <x:row r="8726" ht="334" customHeight="1">
      <x:c r="A8726" s="21" t="n">
        <x:v>4</x:v>
      </x:c>
      <x:c r="B8726" s="21" t="n">
        <x:v>2</x:v>
      </x:c>
      <x:c r="C8726" s="8" t="str">
        <x:v>Machinery, Faults and Maintenance · Language accuracy · p189 · 1</x:v>
      </x:c>
      <x:c r="D8726" s="8" t="str">
        <x:v>Reference page 184: Read the system, then read the evidence</x:v>
      </x:c>
      <x:c r="E8726" s="21" t="n">
        <x:v>1</x:v>
      </x:c>
      <x:c r="F8726" s="21" t="n">
        <x:v>3</x:v>
      </x:c>
      <x:c r="G8726"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8726" s="8" t="str">
        <x:v>184</x:v>
      </x:c>
      <x:c r="I8726" s="8" t="str">
        <x:v>Maritime English 3.17 Plus, First Edition 2026, PDF page 184</x:v>
      </x:c>
      <x:c r="J8726" s="8" t="str">
        <x:v>loma-book-u9-p189-round-1-1</x:v>
      </x:c>
      <x:c r="K8726" s="8" t="str"/>
    </x:row>
    <x:row r="8727" ht="334" customHeight="1">
      <x:c r="A8727" s="21" t="n">
        <x:v>4</x:v>
      </x:c>
      <x:c r="B8727" s="21" t="n">
        <x:v>2</x:v>
      </x:c>
      <x:c r="C8727" s="8" t="str">
        <x:v>Machinery, Faults and Maintenance · Language accuracy · p189 · 1</x:v>
      </x:c>
      <x:c r="D8727" s="8" t="str">
        <x:v>Reference page 184: Read the system, then read the evidence</x:v>
      </x:c>
      <x:c r="E8727" s="21" t="n">
        <x:v>2</x:v>
      </x:c>
      <x:c r="F8727" s="21" t="n">
        <x:v>3</x:v>
      </x:c>
      <x:c r="G8727"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8727" s="8" t="str">
        <x:v>184</x:v>
      </x:c>
      <x:c r="I8727" s="8" t="str">
        <x:v>Maritime English 3.17 Plus, First Edition 2026, PDF page 184</x:v>
      </x:c>
      <x:c r="J8727" s="8" t="str">
        <x:v>loma-book-u9-p189-round-1-1</x:v>
      </x:c>
      <x:c r="K8727" s="8" t="str"/>
    </x:row>
    <x:row r="8728" ht="334" customHeight="1">
      <x:c r="A8728" s="21" t="n">
        <x:v>4</x:v>
      </x:c>
      <x:c r="B8728" s="21" t="n">
        <x:v>2</x:v>
      </x:c>
      <x:c r="C8728" s="8" t="str">
        <x:v>Machinery, Faults and Maintenance · Language accuracy · p189 · 1</x:v>
      </x:c>
      <x:c r="D8728" s="8" t="str">
        <x:v>Reference page 184: Read the system, then read the evidence</x:v>
      </x:c>
      <x:c r="E8728" s="21" t="n">
        <x:v>3</x:v>
      </x:c>
      <x:c r="F8728" s="21" t="n">
        <x:v>3</x:v>
      </x:c>
      <x:c r="G8728" s="8" t="str">
        <x:v>
  CLASS NOTES</x:v>
      </x:c>
      <x:c r="H8728" s="8" t="str">
        <x:v>184</x:v>
      </x:c>
      <x:c r="I8728" s="8" t="str">
        <x:v>Maritime English 3.17 Plus, First Edition 2026, PDF page 184</x:v>
      </x:c>
      <x:c r="J8728" s="8" t="str">
        <x:v>loma-book-u9-p189-round-1-1</x:v>
      </x:c>
      <x:c r="K8728" s="8" t="str"/>
    </x:row>
    <x:row r="8729" ht="334" customHeight="1">
      <x:c r="A8729" s="21" t="n">
        <x:v>4</x:v>
      </x:c>
      <x:c r="B8729" s="21" t="n">
        <x:v>2</x:v>
      </x:c>
      <x:c r="C8729" s="8" t="str">
        <x:v>Machinery, Faults and Maintenance · Language accuracy · p189 · 1</x:v>
      </x:c>
      <x:c r="D8729" s="8" t="str">
        <x:v>Reference page 185: Paper maintenance-record procedure</x:v>
      </x:c>
      <x:c r="E8729" s="21" t="n">
        <x:v>1</x:v>
      </x:c>
      <x:c r="F8729" s="21" t="n">
        <x:v>3</x:v>
      </x:c>
      <x:c r="G8729"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8729" s="8" t="str">
        <x:v>185</x:v>
      </x:c>
      <x:c r="I8729" s="8" t="str">
        <x:v>Maritime English 3.17 Plus, First Edition 2026, PDF page 185</x:v>
      </x:c>
      <x:c r="J8729" s="8" t="str">
        <x:v>loma-book-u9-p189-round-1-1</x:v>
      </x:c>
      <x:c r="K8729" s="8" t="str"/>
    </x:row>
    <x:row r="8730" ht="334" customHeight="1">
      <x:c r="A8730" s="21" t="n">
        <x:v>4</x:v>
      </x:c>
      <x:c r="B8730" s="21" t="n">
        <x:v>2</x:v>
      </x:c>
      <x:c r="C8730" s="8" t="str">
        <x:v>Machinery, Faults and Maintenance · Language accuracy · p189 · 1</x:v>
      </x:c>
      <x:c r="D8730" s="8" t="str">
        <x:v>Reference page 185: Paper maintenance-record procedure</x:v>
      </x:c>
      <x:c r="E8730" s="21" t="n">
        <x:v>2</x:v>
      </x:c>
      <x:c r="F8730" s="21" t="n">
        <x:v>3</x:v>
      </x:c>
      <x:c r="G8730"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8730" s="8" t="str">
        <x:v>185</x:v>
      </x:c>
      <x:c r="I8730" s="8" t="str">
        <x:v>Maritime English 3.17 Plus, First Edition 2026, PDF page 185</x:v>
      </x:c>
      <x:c r="J8730" s="8" t="str">
        <x:v>loma-book-u9-p189-round-1-1</x:v>
      </x:c>
      <x:c r="K8730" s="8" t="str"/>
    </x:row>
    <x:row r="8731" ht="334" customHeight="1">
      <x:c r="A8731" s="21" t="n">
        <x:v>4</x:v>
      </x:c>
      <x:c r="B8731" s="21" t="n">
        <x:v>2</x:v>
      </x:c>
      <x:c r="C8731" s="8" t="str">
        <x:v>Machinery, Faults and Maintenance · Language accuracy · p189 · 1</x:v>
      </x:c>
      <x:c r="D8731" s="8" t="str">
        <x:v>Reference page 185: Paper maintenance-record procedure</x:v>
      </x:c>
      <x:c r="E8731" s="21" t="n">
        <x:v>3</x:v>
      </x:c>
      <x:c r="F8731" s="21" t="n">
        <x:v>3</x:v>
      </x:c>
      <x:c r="G8731" s="8" t="str">
        <x:v>
General safety concepts: S10. The record-check procedure and values are original classroom materials, not a vessel-specific maintenance
instruction.
  CLASS NOTES</x:v>
      </x:c>
      <x:c r="H8731" s="8" t="str">
        <x:v>185</x:v>
      </x:c>
      <x:c r="I8731" s="8" t="str">
        <x:v>Maritime English 3.17 Plus, First Edition 2026, PDF page 185</x:v>
      </x:c>
      <x:c r="J8731" s="8" t="str">
        <x:v>loma-book-u9-p189-round-1-1</x:v>
      </x:c>
      <x:c r="K8731" s="8" t="str"/>
    </x:row>
    <x:row r="8732" ht="334" customHeight="1">
      <x:c r="A8732" s="21" t="n">
        <x:v>4</x:v>
      </x:c>
      <x:c r="B8732" s="21" t="n">
        <x:v>2</x:v>
      </x:c>
      <x:c r="C8732" s="8" t="str">
        <x:v>Machinery, Faults and Maintenance · Language accuracy · p189 · 1</x:v>
      </x:c>
      <x:c r="D8732" s="8" t="str">
        <x:v>Reference page 186: Work status and isolation-record check</x:v>
      </x:c>
      <x:c r="E8732" s="21" t="n">
        <x:v>1</x:v>
      </x:c>
      <x:c r="F8732" s="21" t="n">
        <x:v>2</x:v>
      </x:c>
      <x:c r="G8732"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8732" s="8" t="str">
        <x:v>186</x:v>
      </x:c>
      <x:c r="I8732" s="8" t="str">
        <x:v>Maritime English 3.17 Plus, First Edition 2026, PDF page 186</x:v>
      </x:c>
      <x:c r="J8732" s="8" t="str">
        <x:v>loma-book-u9-p189-round-1-1</x:v>
      </x:c>
      <x:c r="K8732" s="8" t="str"/>
    </x:row>
    <x:row r="8733" ht="334" customHeight="1">
      <x:c r="A8733" s="21" t="n">
        <x:v>4</x:v>
      </x:c>
      <x:c r="B8733" s="21" t="n">
        <x:v>2</x:v>
      </x:c>
      <x:c r="C8733" s="8" t="str">
        <x:v>Machinery, Faults and Maintenance · Language accuracy · p189 · 1</x:v>
      </x:c>
      <x:c r="D8733" s="8" t="str">
        <x:v>Reference page 186: Work status and isolation-record check</x:v>
      </x:c>
      <x:c r="E8733" s="21" t="n">
        <x:v>2</x:v>
      </x:c>
      <x:c r="F8733" s="21" t="n">
        <x:v>2</x:v>
      </x:c>
      <x:c r="G8733" s="8" t="str">
        <x:v>
 Missing verification / stopping point
  Inspection findings available?
 Present status / next update
V9.5. Write a four-part report: symptom/time; checks; action/status; next report.
  CLASS NOTES</x:v>
      </x:c>
      <x:c r="H8733" s="8" t="str">
        <x:v>186</x:v>
      </x:c>
      <x:c r="I8733" s="8" t="str">
        <x:v>Maritime English 3.17 Plus, First Edition 2026, PDF page 186</x:v>
      </x:c>
      <x:c r="J8733" s="8" t="str">
        <x:v>loma-book-u9-p189-round-1-1</x:v>
      </x:c>
      <x:c r="K8733" s="8" t="str"/>
    </x:row>
    <x:row r="8734" ht="334" customHeight="1">
      <x:c r="A8734" s="21" t="n">
        <x:v>4</x:v>
      </x:c>
      <x:c r="B8734" s="21" t="n">
        <x:v>2</x:v>
      </x:c>
      <x:c r="C8734" s="8" t="str">
        <x:v>Machinery, Faults and Maintenance · Language accuracy · p189 · 2</x:v>
      </x:c>
      <x:c r="D8734" s="8" t="str">
        <x:v>Source passage</x:v>
      </x:c>
      <x:c r="E8734" s="21" t="n">
        <x:v>1</x:v>
      </x:c>
      <x:c r="F8734" s="21" t="n">
        <x:v>3</x:v>
      </x:c>
      <x:c r="G8734" s="8" t="str">
        <x:v>PDF PAGE 189
UNIT 9 SUMMATIVE TEST                                                                                                             Time: 55 minutes
 Machinery, Faults and Maintenance                                     Total: 62 marks
NAME:                          CLASS:                  SCORE:
  A. VOCABULARY                                                                                 14 marks
  1. Of machinery, to shut down automatically on a fault.
  2. To return a tripped device to the ready condition.
  3. A machine that cleans fuel or oil by separation.
  4. To disconnect equipment from supply and lock it off.
  5. What can be observed when something is wrong.
  6. The reason the symptom occurs.
  7. A complete strip-down, inspection and reassembly.
  8. Work carried out before failure occurs.
  9. The inlet side of a pump.
10. Unwanted shaking of a machine.
</x:v>
      </x:c>
      <x:c r="H8734" s="8" t="str">
        <x:v>189</x:v>
      </x:c>
      <x:c r="I8734" s="8" t="str">
        <x:v>Maritime English 3.17 Plus · Dr. Wayne Vincent Tolomia · physical PDF page(s) 189 · Loma adaptation of u9-p189-round-1</x:v>
      </x:c>
      <x:c r="J8734" s="8" t="str">
        <x:v>loma-book-u9-p189-round-1-2</x:v>
      </x:c>
      <x:c r="K8734" s="8" t="str"/>
    </x:row>
    <x:row r="8735" ht="334" customHeight="1">
      <x:c r="A8735" s="21" t="n">
        <x:v>4</x:v>
      </x:c>
      <x:c r="B8735" s="21" t="n">
        <x:v>2</x:v>
      </x:c>
      <x:c r="C8735" s="8" t="str">
        <x:v>Machinery, Faults and Maintenance · Language accuracy · p189 · 2</x:v>
      </x:c>
      <x:c r="D8735" s="8" t="str">
        <x:v>Source passage</x:v>
      </x:c>
      <x:c r="E8735" s="21" t="n">
        <x:v>2</x:v>
      </x:c>
      <x:c r="F8735" s="21" t="n">
        <x:v>3</x:v>
      </x:c>
      <x:c r="G8735" s="8" t="str">
        <x:v>11. The component supporting a rotating shaft.
12. A replacement component held on board.
13.  Written authorisation for a hazardous job.
14.  Machinery supporting the main plant, such as a generator.
  Word bank: auxiliary · bearing · cause · overhaul · permit to work · planned maintenance · purifier · spare part · suction · symptom · to isolate · to
  reset · to trip · vibration
  B. GRAMMAR                                                                                    14 marks
  1. The fuel ________ (heat) before it enters the purifier.
  2. The purifier ________ (trip) twice today; it is still out of service.
  3. The alarm ________ (come) up at 0918 and the machine shut down.
  4. The unit ________ (isolate) and tagged before the strainer was opened.
  5. What ________ you already ________ (check)?
  6. The bearing ________ (inspect) during the last overhaul, six months ago.
  7. The strainer ________ (find) sixty per cent blocked when it was opened.
  8.  Correct the error: The purifier has tripped at 0918 and shut down.
</x:v>
      </x:c>
      <x:c r="H8735" s="8" t="str">
        <x:v>189</x:v>
      </x:c>
      <x:c r="I8735" s="8" t="str">
        <x:v>Maritime English 3.17 Plus · Dr. Wayne Vincent Tolomia · physical PDF page(s) 189 · Loma adaptation of u9-p189-round-1</x:v>
      </x:c>
      <x:c r="J8735" s="8" t="str">
        <x:v>loma-book-u9-p189-round-1-2</x:v>
      </x:c>
      <x:c r="K8735" s="8" t="str"/>
    </x:row>
    <x:row r="8736" ht="334" customHeight="1">
      <x:c r="A8736" s="21" t="n">
        <x:v>4</x:v>
      </x:c>
      <x:c r="B8736" s="21" t="n">
        <x:v>2</x:v>
      </x:c>
      <x:c r="C8736" s="8" t="str">
        <x:v>Machinery, Faults and Maintenance · Language accuracy · p189 · 2</x:v>
      </x:c>
      <x:c r="D8736" s="8" t="str">
        <x:v>Source passage</x:v>
      </x:c>
      <x:c r="E8736" s="21" t="n">
        <x:v>3</x:v>
      </x:c>
      <x:c r="F8736" s="21" t="n">
        <x:v>3</x:v>
      </x:c>
      <x:c r="G8736" s="8" t="str">
        <x:v>
  9.  Correct the error: The fuel is heat before it enters the purifier.
10. Correct the error: What have you already checking?
11.  Rewrite in the passive: Somebody cleaned the strainer at 1030.
12.  Rewrite in the present perfect: The pump stopped. It is still not running.
13.  Build a sentence: the strainer / clean / and / the pump / restart / 1105
14.  Build a sentence: the unit / isolate / and / tag / before work started</x:v>
      </x:c>
      <x:c r="H8736" s="8" t="str">
        <x:v>189</x:v>
      </x:c>
      <x:c r="I8736" s="8" t="str">
        <x:v>Maritime English 3.17 Plus · Dr. Wayne Vincent Tolomia · physical PDF page(s) 189 · Loma adaptation of u9-p189-round-1</x:v>
      </x:c>
      <x:c r="J8736" s="8" t="str">
        <x:v>loma-book-u9-p189-round-1-2</x:v>
      </x:c>
      <x:c r="K8736" s="8" t="str"/>
    </x:row>
    <x:row r="8737" ht="334" customHeight="1">
      <x:c r="A8737" s="21" t="n">
        <x:v>4</x:v>
      </x:c>
      <x:c r="B8737" s="21" t="n">
        <x:v>2</x:v>
      </x:c>
      <x:c r="C8737" s="8" t="str">
        <x:v>Machinery, Faults and Maintenance · Language accuracy · p189 · 2</x:v>
      </x:c>
      <x:c r="D8737" s="8" t="str">
        <x:v>Reference page 189: Machinery, Faults and Maintenance — unit challenge</x:v>
      </x:c>
      <x:c r="E8737" s="21" t="n">
        <x:v>1</x:v>
      </x:c>
      <x:c r="F8737" s="21" t="n">
        <x:v>3</x:v>
      </x:c>
      <x:c r="G8737" s="8" t="str">
        <x:v>UNIT 9 SUMMATIVE TEST                                                                                                             Time: 55 minutes
 Machinery, Faults and Maintenance                                     Total: 62 marks
NAME:                          CLASS:                  SCORE:
  A. VOCABULARY                                                                                 14 marks
  1. Of machinery, to shut down automatically on a fault.
  2. To return a tripped device to the ready condition.
  3. A machine that cleans fuel or oil by separation.
  4. To disconnect equipment from supply and lock it off.
  5. What can be observed when something is wrong.
  6. The reason the symptom occurs.
  7. A complete strip-down, inspection and reassembly.
  8. Work carried out before failure occurs.
  9. The inlet side of a pump.
10. Unwanted shaking of a machine.
11. The component supporting a rotating shaft.
</x:v>
      </x:c>
      <x:c r="H8737" s="8" t="str">
        <x:v>189</x:v>
      </x:c>
      <x:c r="I8737" s="8" t="str">
        <x:v>Maritime English 3.17 Plus, First Edition 2026, PDF page 189</x:v>
      </x:c>
      <x:c r="J8737" s="8" t="str">
        <x:v>loma-book-u9-p189-round-1-2</x:v>
      </x:c>
      <x:c r="K8737" s="8" t="str"/>
    </x:row>
    <x:row r="8738" ht="334" customHeight="1">
      <x:c r="A8738" s="21" t="n">
        <x:v>4</x:v>
      </x:c>
      <x:c r="B8738" s="21" t="n">
        <x:v>2</x:v>
      </x:c>
      <x:c r="C8738" s="8" t="str">
        <x:v>Machinery, Faults and Maintenance · Language accuracy · p189 · 2</x:v>
      </x:c>
      <x:c r="D8738" s="8" t="str">
        <x:v>Reference page 189: Machinery, Faults and Maintenance — unit challenge</x:v>
      </x:c>
      <x:c r="E8738" s="21" t="n">
        <x:v>2</x:v>
      </x:c>
      <x:c r="F8738" s="21" t="n">
        <x:v>3</x:v>
      </x:c>
      <x:c r="G8738" s="8" t="str">
        <x:v>12. A replacement component held on board.
13.  Written authorisation for a hazardous job.
14.  Machinery supporting the main plant, such as a generator.
  Word bank: auxiliary · bearing · cause · overhaul · permit to work · planned maintenance · purifier · spare part · suction · symptom · to isolate · to
  reset · to trip · vibration
  B. GRAMMAR                                                                                    14 marks
  1. The fuel ________ (heat) before it enters the purifier.
  2. The purifier ________ (trip) twice today; it is still out of service.
  3. The alarm ________ (come) up at 0918 and the machine shut down.
  4. The unit ________ (isolate) and tagged before the strainer was opened.
  5. What ________ you already ________ (check)?
  6. The bearing ________ (inspect) during the last overhaul, six months ago.
  7. The strainer ________ (find) sixty per cent blocked when it was opened.
  8.  Correct the error: The purifier has tripped at 0918 and shut down.
</x:v>
      </x:c>
      <x:c r="H8738" s="8" t="str">
        <x:v>189</x:v>
      </x:c>
      <x:c r="I8738" s="8" t="str">
        <x:v>Maritime English 3.17 Plus, First Edition 2026, PDF page 189</x:v>
      </x:c>
      <x:c r="J8738" s="8" t="str">
        <x:v>loma-book-u9-p189-round-1-2</x:v>
      </x:c>
      <x:c r="K8738" s="8" t="str"/>
    </x:row>
    <x:row r="8739" ht="334" customHeight="1">
      <x:c r="A8739" s="21" t="n">
        <x:v>4</x:v>
      </x:c>
      <x:c r="B8739" s="21" t="n">
        <x:v>2</x:v>
      </x:c>
      <x:c r="C8739" s="8" t="str">
        <x:v>Machinery, Faults and Maintenance · Language accuracy · p189 · 2</x:v>
      </x:c>
      <x:c r="D8739" s="8" t="str">
        <x:v>Reference page 189: Machinery, Faults and Maintenance — unit challenge</x:v>
      </x:c>
      <x:c r="E8739" s="21" t="n">
        <x:v>3</x:v>
      </x:c>
      <x:c r="F8739" s="21" t="n">
        <x:v>3</x:v>
      </x:c>
      <x:c r="G8739" s="8" t="str">
        <x:v>  9.  Correct the error: The fuel is heat before it enters the purifier.
10. Correct the error: What have you already checking?
11.  Rewrite in the passive: Somebody cleaned the strainer at 1030.
12.  Rewrite in the present perfect: The pump stopped. It is still not running.
13.  Build a sentence: the strainer / clean / and / the pump / restart / 1105
14.  Build a sentence: the unit / isolate / and / tag / before work started</x:v>
      </x:c>
      <x:c r="H8739" s="8" t="str">
        <x:v>189</x:v>
      </x:c>
      <x:c r="I8739" s="8" t="str">
        <x:v>Maritime English 3.17 Plus, First Edition 2026, PDF page 189</x:v>
      </x:c>
      <x:c r="J8739" s="8" t="str">
        <x:v>loma-book-u9-p189-round-1-2</x:v>
      </x:c>
      <x:c r="K8739" s="8" t="str"/>
    </x:row>
    <x:row r="8740" ht="334" customHeight="1">
      <x:c r="A8740" s="21" t="n">
        <x:v>4</x:v>
      </x:c>
      <x:c r="B8740" s="21" t="n">
        <x:v>2</x:v>
      </x:c>
      <x:c r="C8740" s="8" t="str">
        <x:v>Machinery, Faults and Maintenance · Language accuracy · p189 · 2</x:v>
      </x:c>
      <x:c r="D8740" s="8" t="str">
        <x:v>Reference page 172: Machinery, Faults and Maintenance — vocabulary</x:v>
      </x:c>
      <x:c r="E8740" s="21" t="n">
        <x:v>1</x:v>
      </x:c>
      <x:c r="F8740" s="21" t="n">
        <x:v>3</x:v>
      </x:c>
      <x:c r="G8740" s="8" t="str">
        <x:v>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e.g.  I reset the purifier and it ran normally.                                   e.g. The bearing temperature is rising slowly.
</x:v>
      </x:c>
      <x:c r="H8740" s="8" t="str">
        <x:v>172</x:v>
      </x:c>
      <x:c r="I8740" s="8" t="str">
        <x:v>Maritime English 3.17 Plus, First Edition 2026, PDF page 172</x:v>
      </x:c>
      <x:c r="J8740" s="8" t="str">
        <x:v>loma-book-u9-p189-round-1-2</x:v>
      </x:c>
      <x:c r="K8740" s="8" t="str"/>
    </x:row>
    <x:row r="8741" ht="334" customHeight="1">
      <x:c r="A8741" s="21" t="n">
        <x:v>4</x:v>
      </x:c>
      <x:c r="B8741" s="21" t="n">
        <x:v>2</x:v>
      </x:c>
      <x:c r="C8741" s="8" t="str">
        <x:v>Machinery, Faults and Maintenance · Language accuracy · p189 · 2</x:v>
      </x:c>
      <x:c r="D8741" s="8" t="str">
        <x:v>Reference page 172: Machinery, Faults and Maintenance — vocabulary</x:v>
      </x:c>
      <x:c r="E8741" s="21" t="n">
        <x:v>2</x:v>
      </x:c>
      <x:c r="F8741" s="21" t="n">
        <x:v>3</x:v>
      </x:c>
      <x:c r="G8741" s="8" t="str">
        <x:v>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e.g. Isolate the pump before opening the casing.                            e.g. Do not start hot work before the permit is signed.
</x:v>
      </x:c>
      <x:c r="H8741" s="8" t="str">
        <x:v>172</x:v>
      </x:c>
      <x:c r="I8741" s="8" t="str">
        <x:v>Maritime English 3.17 Plus, First Edition 2026, PDF page 172</x:v>
      </x:c>
      <x:c r="J8741" s="8" t="str">
        <x:v>loma-book-u9-p189-round-1-2</x:v>
      </x:c>
      <x:c r="K8741" s="8" t="str"/>
    </x:row>
    <x:row r="8742" ht="334" customHeight="1">
      <x:c r="A8742" s="21" t="n">
        <x:v>4</x:v>
      </x:c>
      <x:c r="B8742" s="21" t="n">
        <x:v>2</x:v>
      </x:c>
      <x:c r="C8742" s="8" t="str">
        <x:v>Machinery, Faults and Maintenance · Language accuracy · p189 · 2</x:v>
      </x:c>
      <x:c r="D8742" s="8" t="str">
        <x:v>Reference page 172: Machinery, Faults and Maintenance — vocabulary</x:v>
      </x:c>
      <x:c r="E8742" s="21" t="n">
        <x:v>3</x:v>
      </x:c>
      <x:c r="F8742" s="21" t="n">
        <x:v>3</x:v>
      </x:c>
      <x:c r="G8742" s="8" t="str">
        <x:v>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8742" s="8" t="str">
        <x:v>172</x:v>
      </x:c>
      <x:c r="I8742" s="8" t="str">
        <x:v>Maritime English 3.17 Plus, First Edition 2026, PDF page 172</x:v>
      </x:c>
      <x:c r="J8742" s="8" t="str">
        <x:v>loma-book-u9-p189-round-1-2</x:v>
      </x:c>
      <x:c r="K8742" s="8" t="str"/>
    </x:row>
    <x:row r="8743" ht="334" customHeight="1">
      <x:c r="A8743" s="21" t="n">
        <x:v>4</x:v>
      </x:c>
      <x:c r="B8743" s="21" t="n">
        <x:v>2</x:v>
      </x:c>
      <x:c r="C8743" s="8" t="str">
        <x:v>Machinery, Faults and Maintenance · Language accuracy · p189 · 2</x:v>
      </x:c>
      <x:c r="D8743" s="8" t="str">
        <x:v>Reference page 173: The Purifier Trips Again</x:v>
      </x:c>
      <x:c r="E8743" s="21" t="n">
        <x:v>1</x:v>
      </x:c>
      <x:c r="F8743" s="21" t="n">
        <x:v>3</x:v>
      </x:c>
      <x:c r="G8743" s="8" t="str">
        <x:v>UNIT 9 | B READING AND LISTENING
The Purifier Trips Again
  The situation
  At 0930 LT the Fourth Engineer reports a second trip. Readings and comparison values describe this
  invented system only. The exchange is a reporting model, not authority to open hot fuel equipment.
FOURTH ENGINEER Second Engineer, the fuel-oil purifier has tripped again. The alarm appeared at 0918,
about three hours after the earlier reset at 0620.
SECOND ENGINEER What alarm and readings were recorded?
FOURTH ENGINEER High outlet temperature. The heater outlet reading was 102 degrees Celsius; the
recorded reference for this operation is 98 degrees. Feed-pump suction pressure was 0.8 bar compared with
the earlier 1.2 bar. I have not carried out an internal inspection.
SECOND ENGINEER Record those as symptoms and comparison readings. They do not prove a cause. Do
</x:v>
      </x:c>
      <x:c r="H8743" s="8" t="str">
        <x:v>173</x:v>
      </x:c>
      <x:c r="I8743" s="8" t="str">
        <x:v>Maritime English 3.17 Plus, First Edition 2026, PDF page 173</x:v>
      </x:c>
      <x:c r="J8743" s="8" t="str">
        <x:v>loma-book-u9-p189-round-1-2</x:v>
      </x:c>
      <x:c r="K8743" s="8" t="str"/>
    </x:row>
    <x:row r="8744" ht="334" customHeight="1">
      <x:c r="A8744" s="21" t="n">
        <x:v>4</x:v>
      </x:c>
      <x:c r="B8744" s="21" t="n">
        <x:v>2</x:v>
      </x:c>
      <x:c r="C8744" s="8" t="str">
        <x:v>Machinery, Faults and Maintenance · Language accuracy · p189 · 2</x:v>
      </x:c>
      <x:c r="D8744" s="8" t="str">
        <x:v>Reference page 173: The Purifier Trips Again</x:v>
      </x:c>
      <x:c r="E8744" s="21" t="n">
        <x:v>2</x:v>
      </x:c>
      <x:c r="F8744" s="21" t="n">
        <x:v>3</x:v>
      </x:c>
      <x:c r="G8744" s="8" t="str">
        <x:v>not reset again without authorisation. We need to review the alarm history and the approved procedure.
FOURTH ENGINEER Is a blocked strainer a possible explanation?
SECOND ENGINEER It is a possibility to investigate, not a confirmed finding. The line is hot. Before any
opening, authorised personnel must complete the required risk assessment, permits and verified isolation of
every relevant energy source. A tag alone is not proof of safe isolation.
OOW Engine control room, bridge. Does the defect affect manoeuvring?
SECOND ENGINEER The Chief Engineer has confirmed that propulsion is currently unaffected and the
available clean service-tank fuel is adequate for the present operation. We will report any change immediately
and give the next update by 1200. A repair time is not confirmed.
FOURTH ENGINEER I will record the event time, alarm, readings, action restrictions and next report. I will keep
suspected causes separate from findings.
SECOND ENGINEER Correct. Open the work record, not the equipment, until the authorised checks are
</x:v>
      </x:c>
      <x:c r="H8744" s="8" t="str">
        <x:v>173</x:v>
      </x:c>
      <x:c r="I8744" s="8" t="str">
        <x:v>Maritime English 3.17 Plus, First Edition 2026, PDF page 173</x:v>
      </x:c>
      <x:c r="J8744" s="8" t="str">
        <x:v>loma-book-u9-p189-round-1-2</x:v>
      </x:c>
      <x:c r="K8744" s="8" t="str"/>
    </x:row>
    <x:row r="8745" ht="334" customHeight="1">
      <x:c r="A8745" s="21" t="n">
        <x:v>4</x:v>
      </x:c>
      <x:c r="B8745" s="21" t="n">
        <x:v>2</x:v>
      </x:c>
      <x:c r="C8745" s="8" t="str">
        <x:v>Machinery, Faults and Maintenance · Language accuracy · p189 · 2</x:v>
      </x:c>
      <x:c r="D8745" s="8" t="str">
        <x:v>Reference page 173: The Purifier Trips Again</x:v>
      </x:c>
      <x:c r="E8745" s="21" t="n">
        <x:v>3</x:v>
      </x:c>
      <x:c r="F8745" s="21" t="n">
        <x:v>3</x:v>
      </x:c>
      <x:c r="G8745" s="8" t="str">
        <x:v>complete.
Original classroom dialogue adapted from the supplied manuscript. Operational data are fictional; this is not a complete operating procedure.
Maintenance safety principles: S10. Actual controls depend on the equipment, manufacturer instructions, vessel SMS and authorised
personnel.
  CLASS NOTES</x:v>
      </x:c>
      <x:c r="H8745" s="8" t="str">
        <x:v>173</x:v>
      </x:c>
      <x:c r="I8745" s="8" t="str">
        <x:v>Maritime English 3.17 Plus, First Edition 2026, PDF page 173</x:v>
      </x:c>
      <x:c r="J8745" s="8" t="str">
        <x:v>loma-book-u9-p189-round-1-2</x:v>
      </x:c>
      <x:c r="K8745" s="8" t="str"/>
    </x:row>
    <x:row r="8746" ht="334" customHeight="1">
      <x:c r="A8746" s="21" t="n">
        <x:v>4</x:v>
      </x:c>
      <x:c r="B8746" s="21" t="n">
        <x:v>2</x:v>
      </x:c>
      <x:c r="C8746" s="8" t="str">
        <x:v>Machinery, Faults and Maintenance · Language accuracy · p189 · 2</x:v>
      </x:c>
      <x:c r="D8746" s="8" t="str">
        <x:v>Reference page 176: Report the Symptom, Check the Cause</x:v>
      </x:c>
      <x:c r="E8746" s="21" t="n">
        <x:v>1</x:v>
      </x:c>
      <x:c r="F8746" s="21" t="n">
        <x:v>3</x:v>
      </x:c>
      <x:c r="G8746" s="8" t="str">
        <x:v>UNIT 9 | B3 READING FOR MEANING
Report the Symptom, Check the Cause
  Before you read
  Does an alarm message prove the underlying cause of a machinery fault?
Reading focus: Separate readings, possible causes, findings and current status.
A A useful machinery report starts with what has been observed. A low reading, an alarm and unusual
vibration are symptoms. An explanation for them is a possible cause until it is checked. Calling a
component blocked before it has been inspected turns an assumption into a finding and can mislead the
next person.
B At 0918 LT in this fictional training case, fresh-water transfer pump P2 trips. Its discharge pressure
before the trip is 1.6 bar; the comparison reading from the previous stable run was 3.0 bar under the
same stated conditions. The Fourth Engineer reports the readings and time. No leak is visible during the
external check. The engineer does not open any joint or attempt another reset.
</x:v>
      </x:c>
      <x:c r="H8746" s="8" t="str">
        <x:v>176</x:v>
      </x:c>
      <x:c r="I8746" s="8" t="str">
        <x:v>Maritime English 3.17 Plus, First Edition 2026, PDF page 176</x:v>
      </x:c>
      <x:c r="J8746" s="8" t="str">
        <x:v>loma-book-u9-p189-round-1-2</x:v>
      </x:c>
      <x:c r="K8746" s="8" t="str"/>
    </x:row>
    <x:row r="8747" ht="334" customHeight="1">
      <x:c r="A8747" s="21" t="n">
        <x:v>4</x:v>
      </x:c>
      <x:c r="B8747" s="21" t="n">
        <x:v>2</x:v>
      </x:c>
      <x:c r="C8747" s="8" t="str">
        <x:v>Machinery, Faults and Maintenance · Language accuracy · p189 · 2</x:v>
      </x:c>
      <x:c r="D8747" s="8" t="str">
        <x:v>Reference page 176: Report the Symptom, Check the Cause</x:v>
      </x:c>
      <x:c r="E8747" s="21" t="n">
        <x:v>2</x:v>
      </x:c>
      <x:c r="F8747" s="21" t="n">
        <x:v>3</x:v>
      </x:c>
      <x:c r="G8747" s="8" t="str">
        <x:v>
C The Second Engineer arranges an authorised investigation under the vessel's procedures. The training
status card must confirm the required isolation, release of stored energy and permission before students
advance the paper exercise. In one version of the task, the isolation record has not been signed. The
group stops at that point, reports the missing authorisation and records that the inspection has not yet
started. A classroom checklist is not a real work permit.
D In the completed case, the authorised inspection finds debris in the suction strainer. That is a finding.
After cleaning and authorised recommissioning at 1105, the discharge pressure is 3.0 bar under the
comparison conditions. The engineer records the result and a further observation time of 1135. The
improvement supports investigation of the restriction, but the reason debris entered the system still needs
review. The final report separates the symptom, the confirmed finding, the action and the present status.
It does not turn a successful restart into proof that every cause has been found.
Word support
symptom: an observable sign of a problem   |  possible cause: an explanation not yet established   |  recommission:
return equipment to authorised service
</x:v>
      </x:c>
      <x:c r="H8747" s="8" t="str">
        <x:v>176</x:v>
      </x:c>
      <x:c r="I8747" s="8" t="str">
        <x:v>Maritime English 3.17 Plus, First Edition 2026, PDF page 176</x:v>
      </x:c>
      <x:c r="J8747" s="8" t="str">
        <x:v>loma-book-u9-p189-round-1-2</x:v>
      </x:c>
      <x:c r="K8747" s="8" t="str"/>
    </x:row>
    <x:row r="8748" ht="334" customHeight="1">
      <x:c r="A8748" s="21" t="n">
        <x:v>4</x:v>
      </x:c>
      <x:c r="B8748" s="21" t="n">
        <x:v>2</x:v>
      </x:c>
      <x:c r="C8748" s="8" t="str">
        <x:v>Machinery, Faults and Maintenance · Language accuracy · p189 · 2</x:v>
      </x:c>
      <x:c r="D8748" s="8" t="str">
        <x:v>Reference page 176: Report the Symptom, Check the Cause</x:v>
      </x:c>
      <x:c r="E8748" s="21" t="n">
        <x:v>3</x:v>
      </x:c>
      <x:c r="F8748" s="21" t="n">
        <x:v>3</x:v>
      </x:c>
      <x:c r="G8748" s="8" t="str">
        <x:v>
Original teaching article; vessel names, people and operational data are fictional. Content/design references: S1, S10; see Sources and
editorial notes.
  CLASS NOTES</x:v>
      </x:c>
      <x:c r="H8748" s="8" t="str">
        <x:v>176</x:v>
      </x:c>
      <x:c r="I8748" s="8" t="str">
        <x:v>Maritime English 3.17 Plus, First Edition 2026, PDF page 176</x:v>
      </x:c>
      <x:c r="J8748" s="8" t="str">
        <x:v>loma-book-u9-p189-round-1-2</x:v>
      </x:c>
      <x:c r="K8748" s="8" t="str"/>
    </x:row>
    <x:row r="8749" ht="334" customHeight="1">
      <x:c r="A8749" s="21" t="n">
        <x:v>4</x:v>
      </x:c>
      <x:c r="B8749" s="21" t="n">
        <x:v>2</x:v>
      </x:c>
      <x:c r="C8749" s="8" t="str">
        <x:v>Machinery, Faults and Maintenance · Language accuracy · p189 · 2</x:v>
      </x:c>
      <x:c r="D8749" s="8" t="str">
        <x:v>Reference page 178: Passive reports; present perfect and past simple</x:v>
      </x:c>
      <x:c r="E8749" s="21" t="n">
        <x:v>1</x:v>
      </x:c>
      <x:c r="F8749" s="21" t="n">
        <x:v>3</x:v>
      </x:c>
      <x:c r="G8749" s="8" t="str">
        <x:v>UNIT 9 | C GRAMMAR - FORMS AND MEANING
Passive reports; present perfect and past simple
Use the present perfect for a past event whose result or unfinished time period matters now. Use the past
simple for an event located in a finished past time. Use a passive form when the affected equipment or
action is the focus.
 Use                 Form                      Example
 General process            is/are + past participle          The fuel is heated before separation.
 Finished past action       was/were + past participle       The strainer was cleaned at 1100 yesterday.
 Event with current result   has/have + past participle        The pump has stopped and is unavailable.
 Passive current result     has/have been + past participle   The unit has been isolated.
</x:v>
      </x:c>
      <x:c r="H8749" s="8" t="str">
        <x:v>178</x:v>
      </x:c>
      <x:c r="I8749" s="8" t="str">
        <x:v>Maritime English 3.17 Plus, First Edition 2026, PDF page 178</x:v>
      </x:c>
      <x:c r="J8749" s="8" t="str">
        <x:v>loma-book-u9-p189-round-1-2</x:v>
      </x:c>
      <x:c r="K8749" s="8" t="str"/>
    </x:row>
    <x:row r="8750" ht="334" customHeight="1">
      <x:c r="A8750" s="21" t="n">
        <x:v>4</x:v>
      </x:c>
      <x:c r="B8750" s="21" t="n">
        <x:v>2</x:v>
      </x:c>
      <x:c r="C8750" s="8" t="str">
        <x:v>Machinery, Faults and Maintenance · Language accuracy · p189 · 2</x:v>
      </x:c>
      <x:c r="D8750" s="8" t="str">
        <x:v>Reference page 178: Passive reports; present perfect and past simple</x:v>
      </x:c>
      <x:c r="E8750" s="21" t="n">
        <x:v>2</x:v>
      </x:c>
      <x:c r="F8750" s="21" t="n">
        <x:v>3</x:v>
      </x:c>
      <x:c r="G8750" s="8" t="str">
        <x:v> Question about work so   Have/Has + subject + past       What have you checked?
  far                           participle?
 Finished event time        past simple                   The alarm sounded at 0918.
A time expression does not always require past simple
Yesterday and at 0918 in a finished report locate past events. Today, so far and since 0800 can refer to an
unfinished period: The pump has stopped twice today. Use meaning, not the mere presence of a time word.
Already and yet
Already usually goes between have and the participle: I have already checked the reading. Yet commonly
ends a negative or question: I have not checked it yet. Have you checked it yet?
Keep language evidence-based
An alarm or low pressure is an observed symptom. A suspected restriction is a hypothesis. A recorded
</x:v>
      </x:c>
      <x:c r="H8750" s="8" t="str">
        <x:v>178</x:v>
      </x:c>
      <x:c r="I8750" s="8" t="str">
        <x:v>Maritime English 3.17 Plus, First Edition 2026, PDF page 178</x:v>
      </x:c>
      <x:c r="J8750" s="8" t="str">
        <x:v>loma-book-u9-p189-round-1-2</x:v>
      </x:c>
      <x:c r="K8750" s="8" t="str"/>
    </x:row>
    <x:row r="8751" ht="334" customHeight="1">
      <x:c r="A8751" s="21" t="n">
        <x:v>4</x:v>
      </x:c>
      <x:c r="B8751" s="21" t="n">
        <x:v>2</x:v>
      </x:c>
      <x:c r="C8751" s="8" t="str">
        <x:v>Machinery, Faults and Maintenance · Language accuracy · p189 · 2</x:v>
      </x:c>
      <x:c r="D8751" s="8" t="str">
        <x:v>Reference page 178: Passive reports; present perfect and past simple</x:v>
      </x:c>
      <x:c r="E8751" s="21" t="n">
        <x:v>3</x:v>
      </x:c>
      <x:c r="F8751" s="21" t="n">
        <x:v>3</x:v>
      </x:c>
      <x:c r="G8751" s="8" t="str">
        <x:v>inspection finding is evidence. Do not turn an untested explanation into a confirmed cause. Neither a grammar
pattern nor a diagram authorises maintenance.
Examples are for language learning. Sources: S1; see editorial notes.
  CLASS NOTES</x:v>
      </x:c>
      <x:c r="H8751" s="8" t="str">
        <x:v>178</x:v>
      </x:c>
      <x:c r="I8751" s="8" t="str">
        <x:v>Maritime English 3.17 Plus, First Edition 2026, PDF page 178</x:v>
      </x:c>
      <x:c r="J8751" s="8" t="str">
        <x:v>loma-book-u9-p189-round-1-2</x:v>
      </x:c>
      <x:c r="K8751" s="8" t="str"/>
    </x:row>
    <x:row r="8752" ht="334" customHeight="1">
      <x:c r="A8752" s="21" t="n">
        <x:v>4</x:v>
      </x:c>
      <x:c r="B8752" s="21" t="n">
        <x:v>2</x:v>
      </x:c>
      <x:c r="C8752" s="8" t="str">
        <x:v>Machinery, Faults and Maintenance · Language accuracy · p189 · 2</x:v>
      </x:c>
      <x:c r="D8752" s="8" t="str">
        <x:v>Reference page 184: Read the system, then read the evidence</x:v>
      </x:c>
      <x:c r="E8752" s="21" t="n">
        <x:v>1</x:v>
      </x:c>
      <x:c r="F8752" s="21" t="n">
        <x:v>3</x:v>
      </x:c>
      <x:c r="G8752"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8752" s="8" t="str">
        <x:v>184</x:v>
      </x:c>
      <x:c r="I8752" s="8" t="str">
        <x:v>Maritime English 3.17 Plus, First Edition 2026, PDF page 184</x:v>
      </x:c>
      <x:c r="J8752" s="8" t="str">
        <x:v>loma-book-u9-p189-round-1-2</x:v>
      </x:c>
      <x:c r="K8752" s="8" t="str"/>
    </x:row>
    <x:row r="8753" ht="334" customHeight="1">
      <x:c r="A8753" s="21" t="n">
        <x:v>4</x:v>
      </x:c>
      <x:c r="B8753" s="21" t="n">
        <x:v>2</x:v>
      </x:c>
      <x:c r="C8753" s="8" t="str">
        <x:v>Machinery, Faults and Maintenance · Language accuracy · p189 · 2</x:v>
      </x:c>
      <x:c r="D8753" s="8" t="str">
        <x:v>Reference page 184: Read the system, then read the evidence</x:v>
      </x:c>
      <x:c r="E8753" s="21" t="n">
        <x:v>2</x:v>
      </x:c>
      <x:c r="F8753" s="21" t="n">
        <x:v>3</x:v>
      </x:c>
      <x:c r="G8753"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8753" s="8" t="str">
        <x:v>184</x:v>
      </x:c>
      <x:c r="I8753" s="8" t="str">
        <x:v>Maritime English 3.17 Plus, First Edition 2026, PDF page 184</x:v>
      </x:c>
      <x:c r="J8753" s="8" t="str">
        <x:v>loma-book-u9-p189-round-1-2</x:v>
      </x:c>
      <x:c r="K8753" s="8" t="str"/>
    </x:row>
    <x:row r="8754" ht="334" customHeight="1">
      <x:c r="A8754" s="21" t="n">
        <x:v>4</x:v>
      </x:c>
      <x:c r="B8754" s="21" t="n">
        <x:v>2</x:v>
      </x:c>
      <x:c r="C8754" s="8" t="str">
        <x:v>Machinery, Faults and Maintenance · Language accuracy · p189 · 2</x:v>
      </x:c>
      <x:c r="D8754" s="8" t="str">
        <x:v>Reference page 184: Read the system, then read the evidence</x:v>
      </x:c>
      <x:c r="E8754" s="21" t="n">
        <x:v>3</x:v>
      </x:c>
      <x:c r="F8754" s="21" t="n">
        <x:v>3</x:v>
      </x:c>
      <x:c r="G8754" s="8" t="str">
        <x:v>
  CLASS NOTES</x:v>
      </x:c>
      <x:c r="H8754" s="8" t="str">
        <x:v>184</x:v>
      </x:c>
      <x:c r="I8754" s="8" t="str">
        <x:v>Maritime English 3.17 Plus, First Edition 2026, PDF page 184</x:v>
      </x:c>
      <x:c r="J8754" s="8" t="str">
        <x:v>loma-book-u9-p189-round-1-2</x:v>
      </x:c>
      <x:c r="K8754" s="8" t="str"/>
    </x:row>
    <x:row r="8755" ht="334" customHeight="1">
      <x:c r="A8755" s="21" t="n">
        <x:v>4</x:v>
      </x:c>
      <x:c r="B8755" s="21" t="n">
        <x:v>2</x:v>
      </x:c>
      <x:c r="C8755" s="8" t="str">
        <x:v>Machinery, Faults and Maintenance · Language accuracy · p189 · 2</x:v>
      </x:c>
      <x:c r="D8755" s="8" t="str">
        <x:v>Reference page 185: Paper maintenance-record procedure</x:v>
      </x:c>
      <x:c r="E8755" s="21" t="n">
        <x:v>1</x:v>
      </x:c>
      <x:c r="F8755" s="21" t="n">
        <x:v>3</x:v>
      </x:c>
      <x:c r="G8755"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8755" s="8" t="str">
        <x:v>185</x:v>
      </x:c>
      <x:c r="I8755" s="8" t="str">
        <x:v>Maritime English 3.17 Plus, First Edition 2026, PDF page 185</x:v>
      </x:c>
      <x:c r="J8755" s="8" t="str">
        <x:v>loma-book-u9-p189-round-1-2</x:v>
      </x:c>
      <x:c r="K8755" s="8" t="str"/>
    </x:row>
    <x:row r="8756" ht="334" customHeight="1">
      <x:c r="A8756" s="21" t="n">
        <x:v>4</x:v>
      </x:c>
      <x:c r="B8756" s="21" t="n">
        <x:v>2</x:v>
      </x:c>
      <x:c r="C8756" s="8" t="str">
        <x:v>Machinery, Faults and Maintenance · Language accuracy · p189 · 2</x:v>
      </x:c>
      <x:c r="D8756" s="8" t="str">
        <x:v>Reference page 185: Paper maintenance-record procedure</x:v>
      </x:c>
      <x:c r="E8756" s="21" t="n">
        <x:v>2</x:v>
      </x:c>
      <x:c r="F8756" s="21" t="n">
        <x:v>3</x:v>
      </x:c>
      <x:c r="G8756"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8756" s="8" t="str">
        <x:v>185</x:v>
      </x:c>
      <x:c r="I8756" s="8" t="str">
        <x:v>Maritime English 3.17 Plus, First Edition 2026, PDF page 185</x:v>
      </x:c>
      <x:c r="J8756" s="8" t="str">
        <x:v>loma-book-u9-p189-round-1-2</x:v>
      </x:c>
      <x:c r="K8756" s="8" t="str"/>
    </x:row>
    <x:row r="8757" ht="334" customHeight="1">
      <x:c r="A8757" s="21" t="n">
        <x:v>4</x:v>
      </x:c>
      <x:c r="B8757" s="21" t="n">
        <x:v>2</x:v>
      </x:c>
      <x:c r="C8757" s="8" t="str">
        <x:v>Machinery, Faults and Maintenance · Language accuracy · p189 · 2</x:v>
      </x:c>
      <x:c r="D8757" s="8" t="str">
        <x:v>Reference page 185: Paper maintenance-record procedure</x:v>
      </x:c>
      <x:c r="E8757" s="21" t="n">
        <x:v>3</x:v>
      </x:c>
      <x:c r="F8757" s="21" t="n">
        <x:v>3</x:v>
      </x:c>
      <x:c r="G8757" s="8" t="str">
        <x:v>
General safety concepts: S10. The record-check procedure and values are original classroom materials, not a vessel-specific maintenance
instruction.
  CLASS NOTES</x:v>
      </x:c>
      <x:c r="H8757" s="8" t="str">
        <x:v>185</x:v>
      </x:c>
      <x:c r="I8757" s="8" t="str">
        <x:v>Maritime English 3.17 Plus, First Edition 2026, PDF page 185</x:v>
      </x:c>
      <x:c r="J8757" s="8" t="str">
        <x:v>loma-book-u9-p189-round-1-2</x:v>
      </x:c>
      <x:c r="K8757" s="8" t="str"/>
    </x:row>
    <x:row r="8758" ht="334" customHeight="1">
      <x:c r="A8758" s="21" t="n">
        <x:v>4</x:v>
      </x:c>
      <x:c r="B8758" s="21" t="n">
        <x:v>2</x:v>
      </x:c>
      <x:c r="C8758" s="8" t="str">
        <x:v>Machinery, Faults and Maintenance · Language accuracy · p189 · 2</x:v>
      </x:c>
      <x:c r="D8758" s="8" t="str">
        <x:v>Reference page 186: Work status and isolation-record check</x:v>
      </x:c>
      <x:c r="E8758" s="21" t="n">
        <x:v>1</x:v>
      </x:c>
      <x:c r="F8758" s="21" t="n">
        <x:v>2</x:v>
      </x:c>
      <x:c r="G8758"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8758" s="8" t="str">
        <x:v>186</x:v>
      </x:c>
      <x:c r="I8758" s="8" t="str">
        <x:v>Maritime English 3.17 Plus, First Edition 2026, PDF page 186</x:v>
      </x:c>
      <x:c r="J8758" s="8" t="str">
        <x:v>loma-book-u9-p189-round-1-2</x:v>
      </x:c>
      <x:c r="K8758" s="8" t="str"/>
    </x:row>
    <x:row r="8759" ht="334" customHeight="1">
      <x:c r="A8759" s="21" t="n">
        <x:v>4</x:v>
      </x:c>
      <x:c r="B8759" s="21" t="n">
        <x:v>2</x:v>
      </x:c>
      <x:c r="C8759" s="8" t="str">
        <x:v>Machinery, Faults and Maintenance · Language accuracy · p189 · 2</x:v>
      </x:c>
      <x:c r="D8759" s="8" t="str">
        <x:v>Reference page 186: Work status and isolation-record check</x:v>
      </x:c>
      <x:c r="E8759" s="21" t="n">
        <x:v>2</x:v>
      </x:c>
      <x:c r="F8759" s="21" t="n">
        <x:v>2</x:v>
      </x:c>
      <x:c r="G8759" s="8" t="str">
        <x:v>
 Missing verification / stopping point
  Inspection findings available?
 Present status / next update
V9.5. Write a four-part report: symptom/time; checks; action/status; next report.
  CLASS NOTES</x:v>
      </x:c>
      <x:c r="H8759" s="8" t="str">
        <x:v>186</x:v>
      </x:c>
      <x:c r="I8759" s="8" t="str">
        <x:v>Maritime English 3.17 Plus, First Edition 2026, PDF page 186</x:v>
      </x:c>
      <x:c r="J8759" s="8" t="str">
        <x:v>loma-book-u9-p189-round-1-2</x:v>
      </x:c>
      <x:c r="K8759" s="8" t="str"/>
    </x:row>
    <x:row r="8760" ht="334" customHeight="1">
      <x:c r="A8760" s="21" t="n">
        <x:v>4</x:v>
      </x:c>
      <x:c r="B8760" s="21" t="n">
        <x:v>2</x:v>
      </x:c>
      <x:c r="C8760" s="8" t="str">
        <x:v>Machinery, Faults and Maintenance · Language accuracy · p189 · 3</x:v>
      </x:c>
      <x:c r="D8760" s="8" t="str">
        <x:v>Source passage</x:v>
      </x:c>
      <x:c r="E8760" s="21" t="n">
        <x:v>1</x:v>
      </x:c>
      <x:c r="F8760" s="21" t="n">
        <x:v>3</x:v>
      </x:c>
      <x:c r="G8760" s="8" t="str">
        <x:v>PDF PAGE 189
UNIT 9 SUMMATIVE TEST                                                                                                             Time: 55 minutes
 Machinery, Faults and Maintenance                                     Total: 62 marks
NAME:                          CLASS:                  SCORE:
  A. VOCABULARY                                                                                 14 marks
  1. Of machinery, to shut down automatically on a fault.
  2. To return a tripped device to the ready condition.
  3. A machine that cleans fuel or oil by separation.
  4. To disconnect equipment from supply and lock it off.
  5. What can be observed when something is wrong.
  6. The reason the symptom occurs.
  7. A complete strip-down, inspection and reassembly.
  8. Work carried out before failure occurs.
  9. The inlet side of a pump.
10. Unwanted shaking of a machine.
</x:v>
      </x:c>
      <x:c r="H8760" s="8" t="str">
        <x:v>189</x:v>
      </x:c>
      <x:c r="I8760" s="8" t="str">
        <x:v>Maritime English 3.17 Plus · Dr. Wayne Vincent Tolomia · physical PDF page(s) 189 · Loma adaptation of u9-p189-round-1</x:v>
      </x:c>
      <x:c r="J8760" s="8" t="str">
        <x:v>loma-book-u9-p189-round-1-3</x:v>
      </x:c>
      <x:c r="K8760" s="8" t="str"/>
    </x:row>
    <x:row r="8761" ht="334" customHeight="1">
      <x:c r="A8761" s="21" t="n">
        <x:v>4</x:v>
      </x:c>
      <x:c r="B8761" s="21" t="n">
        <x:v>2</x:v>
      </x:c>
      <x:c r="C8761" s="8" t="str">
        <x:v>Machinery, Faults and Maintenance · Language accuracy · p189 · 3</x:v>
      </x:c>
      <x:c r="D8761" s="8" t="str">
        <x:v>Source passage</x:v>
      </x:c>
      <x:c r="E8761" s="21" t="n">
        <x:v>2</x:v>
      </x:c>
      <x:c r="F8761" s="21" t="n">
        <x:v>3</x:v>
      </x:c>
      <x:c r="G8761" s="8" t="str">
        <x:v>11. The component supporting a rotating shaft.
12. A replacement component held on board.
13.  Written authorisation for a hazardous job.
14.  Machinery supporting the main plant, such as a generator.
  Word bank: auxiliary · bearing · cause · overhaul · permit to work · planned maintenance · purifier · spare part · suction · symptom · to isolate · to
  reset · to trip · vibration
  B. GRAMMAR                                                                                    14 marks
  1. The fuel ________ (heat) before it enters the purifier.
  2. The purifier ________ (trip) twice today; it is still out of service.
  3. The alarm ________ (come) up at 0918 and the machine shut down.
  4. The unit ________ (isolate) and tagged before the strainer was opened.
  5. What ________ you already ________ (check)?
  6. The bearing ________ (inspect) during the last overhaul, six months ago.
  7. The strainer ________ (find) sixty per cent blocked when it was opened.
  8.  Correct the error: The purifier has tripped at 0918 and shut down.
</x:v>
      </x:c>
      <x:c r="H8761" s="8" t="str">
        <x:v>189</x:v>
      </x:c>
      <x:c r="I8761" s="8" t="str">
        <x:v>Maritime English 3.17 Plus · Dr. Wayne Vincent Tolomia · physical PDF page(s) 189 · Loma adaptation of u9-p189-round-1</x:v>
      </x:c>
      <x:c r="J8761" s="8" t="str">
        <x:v>loma-book-u9-p189-round-1-3</x:v>
      </x:c>
      <x:c r="K8761" s="8" t="str"/>
    </x:row>
    <x:row r="8762" ht="334" customHeight="1">
      <x:c r="A8762" s="21" t="n">
        <x:v>4</x:v>
      </x:c>
      <x:c r="B8762" s="21" t="n">
        <x:v>2</x:v>
      </x:c>
      <x:c r="C8762" s="8" t="str">
        <x:v>Machinery, Faults and Maintenance · Language accuracy · p189 · 3</x:v>
      </x:c>
      <x:c r="D8762" s="8" t="str">
        <x:v>Source passage</x:v>
      </x:c>
      <x:c r="E8762" s="21" t="n">
        <x:v>3</x:v>
      </x:c>
      <x:c r="F8762" s="21" t="n">
        <x:v>3</x:v>
      </x:c>
      <x:c r="G8762" s="8" t="str">
        <x:v>
  9.  Correct the error: The fuel is heat before it enters the purifier.
10. Correct the error: What have you already checking?
11.  Rewrite in the passive: Somebody cleaned the strainer at 1030.
12.  Rewrite in the present perfect: The pump stopped. It is still not running.
13.  Build a sentence: the strainer / clean / and / the pump / restart / 1105
14.  Build a sentence: the unit / isolate / and / tag / before work started</x:v>
      </x:c>
      <x:c r="H8762" s="8" t="str">
        <x:v>189</x:v>
      </x:c>
      <x:c r="I8762" s="8" t="str">
        <x:v>Maritime English 3.17 Plus · Dr. Wayne Vincent Tolomia · physical PDF page(s) 189 · Loma adaptation of u9-p189-round-1</x:v>
      </x:c>
      <x:c r="J8762" s="8" t="str">
        <x:v>loma-book-u9-p189-round-1-3</x:v>
      </x:c>
      <x:c r="K8762" s="8" t="str"/>
    </x:row>
    <x:row r="8763" ht="334" customHeight="1">
      <x:c r="A8763" s="21" t="n">
        <x:v>4</x:v>
      </x:c>
      <x:c r="B8763" s="21" t="n">
        <x:v>2</x:v>
      </x:c>
      <x:c r="C8763" s="8" t="str">
        <x:v>Machinery, Faults and Maintenance · Language accuracy · p189 · 3</x:v>
      </x:c>
      <x:c r="D8763" s="8" t="str">
        <x:v>Reference page 189: Machinery, Faults and Maintenance — unit challenge</x:v>
      </x:c>
      <x:c r="E8763" s="21" t="n">
        <x:v>1</x:v>
      </x:c>
      <x:c r="F8763" s="21" t="n">
        <x:v>3</x:v>
      </x:c>
      <x:c r="G8763" s="8" t="str">
        <x:v>UNIT 9 SUMMATIVE TEST                                                                                                             Time: 55 minutes
 Machinery, Faults and Maintenance                                     Total: 62 marks
NAME:                          CLASS:                  SCORE:
  A. VOCABULARY                                                                                 14 marks
  1. Of machinery, to shut down automatically on a fault.
  2. To return a tripped device to the ready condition.
  3. A machine that cleans fuel or oil by separation.
  4. To disconnect equipment from supply and lock it off.
  5. What can be observed when something is wrong.
  6. The reason the symptom occurs.
  7. A complete strip-down, inspection and reassembly.
  8. Work carried out before failure occurs.
  9. The inlet side of a pump.
10. Unwanted shaking of a machine.
11. The component supporting a rotating shaft.
</x:v>
      </x:c>
      <x:c r="H8763" s="8" t="str">
        <x:v>189</x:v>
      </x:c>
      <x:c r="I8763" s="8" t="str">
        <x:v>Maritime English 3.17 Plus, First Edition 2026, PDF page 189</x:v>
      </x:c>
      <x:c r="J8763" s="8" t="str">
        <x:v>loma-book-u9-p189-round-1-3</x:v>
      </x:c>
      <x:c r="K8763" s="8" t="str"/>
    </x:row>
    <x:row r="8764" ht="334" customHeight="1">
      <x:c r="A8764" s="21" t="n">
        <x:v>4</x:v>
      </x:c>
      <x:c r="B8764" s="21" t="n">
        <x:v>2</x:v>
      </x:c>
      <x:c r="C8764" s="8" t="str">
        <x:v>Machinery, Faults and Maintenance · Language accuracy · p189 · 3</x:v>
      </x:c>
      <x:c r="D8764" s="8" t="str">
        <x:v>Reference page 189: Machinery, Faults and Maintenance — unit challenge</x:v>
      </x:c>
      <x:c r="E8764" s="21" t="n">
        <x:v>2</x:v>
      </x:c>
      <x:c r="F8764" s="21" t="n">
        <x:v>3</x:v>
      </x:c>
      <x:c r="G8764" s="8" t="str">
        <x:v>12. A replacement component held on board.
13.  Written authorisation for a hazardous job.
14.  Machinery supporting the main plant, such as a generator.
  Word bank: auxiliary · bearing · cause · overhaul · permit to work · planned maintenance · purifier · spare part · suction · symptom · to isolate · to
  reset · to trip · vibration
  B. GRAMMAR                                                                                    14 marks
  1. The fuel ________ (heat) before it enters the purifier.
  2. The purifier ________ (trip) twice today; it is still out of service.
  3. The alarm ________ (come) up at 0918 and the machine shut down.
  4. The unit ________ (isolate) and tagged before the strainer was opened.
  5. What ________ you already ________ (check)?
  6. The bearing ________ (inspect) during the last overhaul, six months ago.
  7. The strainer ________ (find) sixty per cent blocked when it was opened.
  8.  Correct the error: The purifier has tripped at 0918 and shut down.
</x:v>
      </x:c>
      <x:c r="H8764" s="8" t="str">
        <x:v>189</x:v>
      </x:c>
      <x:c r="I8764" s="8" t="str">
        <x:v>Maritime English 3.17 Plus, First Edition 2026, PDF page 189</x:v>
      </x:c>
      <x:c r="J8764" s="8" t="str">
        <x:v>loma-book-u9-p189-round-1-3</x:v>
      </x:c>
      <x:c r="K8764" s="8" t="str"/>
    </x:row>
    <x:row r="8765" ht="334" customHeight="1">
      <x:c r="A8765" s="21" t="n">
        <x:v>4</x:v>
      </x:c>
      <x:c r="B8765" s="21" t="n">
        <x:v>2</x:v>
      </x:c>
      <x:c r="C8765" s="8" t="str">
        <x:v>Machinery, Faults and Maintenance · Language accuracy · p189 · 3</x:v>
      </x:c>
      <x:c r="D8765" s="8" t="str">
        <x:v>Reference page 189: Machinery, Faults and Maintenance — unit challenge</x:v>
      </x:c>
      <x:c r="E8765" s="21" t="n">
        <x:v>3</x:v>
      </x:c>
      <x:c r="F8765" s="21" t="n">
        <x:v>3</x:v>
      </x:c>
      <x:c r="G8765" s="8" t="str">
        <x:v>  9.  Correct the error: The fuel is heat before it enters the purifier.
10. Correct the error: What have you already checking?
11.  Rewrite in the passive: Somebody cleaned the strainer at 1030.
12.  Rewrite in the present perfect: The pump stopped. It is still not running.
13.  Build a sentence: the strainer / clean / and / the pump / restart / 1105
14.  Build a sentence: the unit / isolate / and / tag / before work started</x:v>
      </x:c>
      <x:c r="H8765" s="8" t="str">
        <x:v>189</x:v>
      </x:c>
      <x:c r="I8765" s="8" t="str">
        <x:v>Maritime English 3.17 Plus, First Edition 2026, PDF page 189</x:v>
      </x:c>
      <x:c r="J8765" s="8" t="str">
        <x:v>loma-book-u9-p189-round-1-3</x:v>
      </x:c>
      <x:c r="K8765" s="8" t="str"/>
    </x:row>
    <x:row r="8766" ht="334" customHeight="1">
      <x:c r="A8766" s="21" t="n">
        <x:v>4</x:v>
      </x:c>
      <x:c r="B8766" s="21" t="n">
        <x:v>2</x:v>
      </x:c>
      <x:c r="C8766" s="8" t="str">
        <x:v>Machinery, Faults and Maintenance · Language accuracy · p189 · 3</x:v>
      </x:c>
      <x:c r="D8766" s="8" t="str">
        <x:v>Reference page 172: Machinery, Faults and Maintenance — vocabulary</x:v>
      </x:c>
      <x:c r="E8766" s="21" t="n">
        <x:v>1</x:v>
      </x:c>
      <x:c r="F8766" s="21" t="n">
        <x:v>3</x:v>
      </x:c>
      <x:c r="G8766" s="8" t="str">
        <x:v>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e.g.  I reset the purifier and it ran normally.                                   e.g. The bearing temperature is rising slowly.
</x:v>
      </x:c>
      <x:c r="H8766" s="8" t="str">
        <x:v>172</x:v>
      </x:c>
      <x:c r="I8766" s="8" t="str">
        <x:v>Maritime English 3.17 Plus, First Edition 2026, PDF page 172</x:v>
      </x:c>
      <x:c r="J8766" s="8" t="str">
        <x:v>loma-book-u9-p189-round-1-3</x:v>
      </x:c>
      <x:c r="K8766" s="8" t="str"/>
    </x:row>
    <x:row r="8767" ht="334" customHeight="1">
      <x:c r="A8767" s="21" t="n">
        <x:v>4</x:v>
      </x:c>
      <x:c r="B8767" s="21" t="n">
        <x:v>2</x:v>
      </x:c>
      <x:c r="C8767" s="8" t="str">
        <x:v>Machinery, Faults and Maintenance · Language accuracy · p189 · 3</x:v>
      </x:c>
      <x:c r="D8767" s="8" t="str">
        <x:v>Reference page 172: Machinery, Faults and Maintenance — vocabulary</x:v>
      </x:c>
      <x:c r="E8767" s="21" t="n">
        <x:v>2</x:v>
      </x:c>
      <x:c r="F8767" s="21" t="n">
        <x:v>3</x:v>
      </x:c>
      <x:c r="G8767" s="8" t="str">
        <x:v>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e.g. Isolate the pump before opening the casing.                            e.g. Do not start hot work before the permit is signed.
</x:v>
      </x:c>
      <x:c r="H8767" s="8" t="str">
        <x:v>172</x:v>
      </x:c>
      <x:c r="I8767" s="8" t="str">
        <x:v>Maritime English 3.17 Plus, First Edition 2026, PDF page 172</x:v>
      </x:c>
      <x:c r="J8767" s="8" t="str">
        <x:v>loma-book-u9-p189-round-1-3</x:v>
      </x:c>
      <x:c r="K8767" s="8" t="str"/>
    </x:row>
    <x:row r="8768" ht="334" customHeight="1">
      <x:c r="A8768" s="21" t="n">
        <x:v>4</x:v>
      </x:c>
      <x:c r="B8768" s="21" t="n">
        <x:v>2</x:v>
      </x:c>
      <x:c r="C8768" s="8" t="str">
        <x:v>Machinery, Faults and Maintenance · Language accuracy · p189 · 3</x:v>
      </x:c>
      <x:c r="D8768" s="8" t="str">
        <x:v>Reference page 172: Machinery, Faults and Maintenance — vocabulary</x:v>
      </x:c>
      <x:c r="E8768" s="21" t="n">
        <x:v>3</x:v>
      </x:c>
      <x:c r="F8768" s="21" t="n">
        <x:v>3</x:v>
      </x:c>
      <x:c r="G8768" s="8" t="str">
        <x:v>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8768" s="8" t="str">
        <x:v>172</x:v>
      </x:c>
      <x:c r="I8768" s="8" t="str">
        <x:v>Maritime English 3.17 Plus, First Edition 2026, PDF page 172</x:v>
      </x:c>
      <x:c r="J8768" s="8" t="str">
        <x:v>loma-book-u9-p189-round-1-3</x:v>
      </x:c>
      <x:c r="K8768" s="8" t="str"/>
    </x:row>
    <x:row r="8769" ht="334" customHeight="1">
      <x:c r="A8769" s="21" t="n">
        <x:v>4</x:v>
      </x:c>
      <x:c r="B8769" s="21" t="n">
        <x:v>2</x:v>
      </x:c>
      <x:c r="C8769" s="8" t="str">
        <x:v>Machinery, Faults and Maintenance · Language accuracy · p189 · 3</x:v>
      </x:c>
      <x:c r="D8769" s="8" t="str">
        <x:v>Reference page 173: The Purifier Trips Again</x:v>
      </x:c>
      <x:c r="E8769" s="21" t="n">
        <x:v>1</x:v>
      </x:c>
      <x:c r="F8769" s="21" t="n">
        <x:v>3</x:v>
      </x:c>
      <x:c r="G8769" s="8" t="str">
        <x:v>UNIT 9 | B READING AND LISTENING
The Purifier Trips Again
  The situation
  At 0930 LT the Fourth Engineer reports a second trip. Readings and comparison values describe this
  invented system only. The exchange is a reporting model, not authority to open hot fuel equipment.
FOURTH ENGINEER Second Engineer, the fuel-oil purifier has tripped again. The alarm appeared at 0918,
about three hours after the earlier reset at 0620.
SECOND ENGINEER What alarm and readings were recorded?
FOURTH ENGINEER High outlet temperature. The heater outlet reading was 102 degrees Celsius; the
recorded reference for this operation is 98 degrees. Feed-pump suction pressure was 0.8 bar compared with
the earlier 1.2 bar. I have not carried out an internal inspection.
SECOND ENGINEER Record those as symptoms and comparison readings. They do not prove a cause. Do
</x:v>
      </x:c>
      <x:c r="H8769" s="8" t="str">
        <x:v>173</x:v>
      </x:c>
      <x:c r="I8769" s="8" t="str">
        <x:v>Maritime English 3.17 Plus, First Edition 2026, PDF page 173</x:v>
      </x:c>
      <x:c r="J8769" s="8" t="str">
        <x:v>loma-book-u9-p189-round-1-3</x:v>
      </x:c>
      <x:c r="K8769" s="8" t="str"/>
    </x:row>
    <x:row r="8770" ht="334" customHeight="1">
      <x:c r="A8770" s="21" t="n">
        <x:v>4</x:v>
      </x:c>
      <x:c r="B8770" s="21" t="n">
        <x:v>2</x:v>
      </x:c>
      <x:c r="C8770" s="8" t="str">
        <x:v>Machinery, Faults and Maintenance · Language accuracy · p189 · 3</x:v>
      </x:c>
      <x:c r="D8770" s="8" t="str">
        <x:v>Reference page 173: The Purifier Trips Again</x:v>
      </x:c>
      <x:c r="E8770" s="21" t="n">
        <x:v>2</x:v>
      </x:c>
      <x:c r="F8770" s="21" t="n">
        <x:v>3</x:v>
      </x:c>
      <x:c r="G8770" s="8" t="str">
        <x:v>not reset again without authorisation. We need to review the alarm history and the approved procedure.
FOURTH ENGINEER Is a blocked strainer a possible explanation?
SECOND ENGINEER It is a possibility to investigate, not a confirmed finding. The line is hot. Before any
opening, authorised personnel must complete the required risk assessment, permits and verified isolation of
every relevant energy source. A tag alone is not proof of safe isolation.
OOW Engine control room, bridge. Does the defect affect manoeuvring?
SECOND ENGINEER The Chief Engineer has confirmed that propulsion is currently unaffected and the
available clean service-tank fuel is adequate for the present operation. We will report any change immediately
and give the next update by 1200. A repair time is not confirmed.
FOURTH ENGINEER I will record the event time, alarm, readings, action restrictions and next report. I will keep
suspected causes separate from findings.
SECOND ENGINEER Correct. Open the work record, not the equipment, until the authorised checks are
</x:v>
      </x:c>
      <x:c r="H8770" s="8" t="str">
        <x:v>173</x:v>
      </x:c>
      <x:c r="I8770" s="8" t="str">
        <x:v>Maritime English 3.17 Plus, First Edition 2026, PDF page 173</x:v>
      </x:c>
      <x:c r="J8770" s="8" t="str">
        <x:v>loma-book-u9-p189-round-1-3</x:v>
      </x:c>
      <x:c r="K8770" s="8" t="str"/>
    </x:row>
    <x:row r="8771" ht="334" customHeight="1">
      <x:c r="A8771" s="21" t="n">
        <x:v>4</x:v>
      </x:c>
      <x:c r="B8771" s="21" t="n">
        <x:v>2</x:v>
      </x:c>
      <x:c r="C8771" s="8" t="str">
        <x:v>Machinery, Faults and Maintenance · Language accuracy · p189 · 3</x:v>
      </x:c>
      <x:c r="D8771" s="8" t="str">
        <x:v>Reference page 173: The Purifier Trips Again</x:v>
      </x:c>
      <x:c r="E8771" s="21" t="n">
        <x:v>3</x:v>
      </x:c>
      <x:c r="F8771" s="21" t="n">
        <x:v>3</x:v>
      </x:c>
      <x:c r="G8771" s="8" t="str">
        <x:v>complete.
Original classroom dialogue adapted from the supplied manuscript. Operational data are fictional; this is not a complete operating procedure.
Maintenance safety principles: S10. Actual controls depend on the equipment, manufacturer instructions, vessel SMS and authorised
personnel.
  CLASS NOTES</x:v>
      </x:c>
      <x:c r="H8771" s="8" t="str">
        <x:v>173</x:v>
      </x:c>
      <x:c r="I8771" s="8" t="str">
        <x:v>Maritime English 3.17 Plus, First Edition 2026, PDF page 173</x:v>
      </x:c>
      <x:c r="J8771" s="8" t="str">
        <x:v>loma-book-u9-p189-round-1-3</x:v>
      </x:c>
      <x:c r="K8771" s="8" t="str"/>
    </x:row>
    <x:row r="8772" ht="334" customHeight="1">
      <x:c r="A8772" s="21" t="n">
        <x:v>4</x:v>
      </x:c>
      <x:c r="B8772" s="21" t="n">
        <x:v>2</x:v>
      </x:c>
      <x:c r="C8772" s="8" t="str">
        <x:v>Machinery, Faults and Maintenance · Language accuracy · p189 · 3</x:v>
      </x:c>
      <x:c r="D8772" s="8" t="str">
        <x:v>Reference page 176: Report the Symptom, Check the Cause</x:v>
      </x:c>
      <x:c r="E8772" s="21" t="n">
        <x:v>1</x:v>
      </x:c>
      <x:c r="F8772" s="21" t="n">
        <x:v>3</x:v>
      </x:c>
      <x:c r="G8772" s="8" t="str">
        <x:v>UNIT 9 | B3 READING FOR MEANING
Report the Symptom, Check the Cause
  Before you read
  Does an alarm message prove the underlying cause of a machinery fault?
Reading focus: Separate readings, possible causes, findings and current status.
A A useful machinery report starts with what has been observed. A low reading, an alarm and unusual
vibration are symptoms. An explanation for them is a possible cause until it is checked. Calling a
component blocked before it has been inspected turns an assumption into a finding and can mislead the
next person.
B At 0918 LT in this fictional training case, fresh-water transfer pump P2 trips. Its discharge pressure
before the trip is 1.6 bar; the comparison reading from the previous stable run was 3.0 bar under the
same stated conditions. The Fourth Engineer reports the readings and time. No leak is visible during the
external check. The engineer does not open any joint or attempt another reset.
</x:v>
      </x:c>
      <x:c r="H8772" s="8" t="str">
        <x:v>176</x:v>
      </x:c>
      <x:c r="I8772" s="8" t="str">
        <x:v>Maritime English 3.17 Plus, First Edition 2026, PDF page 176</x:v>
      </x:c>
      <x:c r="J8772" s="8" t="str">
        <x:v>loma-book-u9-p189-round-1-3</x:v>
      </x:c>
      <x:c r="K8772" s="8" t="str"/>
    </x:row>
    <x:row r="8773" ht="334" customHeight="1">
      <x:c r="A8773" s="21" t="n">
        <x:v>4</x:v>
      </x:c>
      <x:c r="B8773" s="21" t="n">
        <x:v>2</x:v>
      </x:c>
      <x:c r="C8773" s="8" t="str">
        <x:v>Machinery, Faults and Maintenance · Language accuracy · p189 · 3</x:v>
      </x:c>
      <x:c r="D8773" s="8" t="str">
        <x:v>Reference page 176: Report the Symptom, Check the Cause</x:v>
      </x:c>
      <x:c r="E8773" s="21" t="n">
        <x:v>2</x:v>
      </x:c>
      <x:c r="F8773" s="21" t="n">
        <x:v>3</x:v>
      </x:c>
      <x:c r="G8773" s="8" t="str">
        <x:v>
C The Second Engineer arranges an authorised investigation under the vessel's procedures. The training
status card must confirm the required isolation, release of stored energy and permission before students
advance the paper exercise. In one version of the task, the isolation record has not been signed. The
group stops at that point, reports the missing authorisation and records that the inspection has not yet
started. A classroom checklist is not a real work permit.
D In the completed case, the authorised inspection finds debris in the suction strainer. That is a finding.
After cleaning and authorised recommissioning at 1105, the discharge pressure is 3.0 bar under the
comparison conditions. The engineer records the result and a further observation time of 1135. The
improvement supports investigation of the restriction, but the reason debris entered the system still needs
review. The final report separates the symptom, the confirmed finding, the action and the present status.
It does not turn a successful restart into proof that every cause has been found.
Word support
symptom: an observable sign of a problem   |  possible cause: an explanation not yet established   |  recommission:
return equipment to authorised service
</x:v>
      </x:c>
      <x:c r="H8773" s="8" t="str">
        <x:v>176</x:v>
      </x:c>
      <x:c r="I8773" s="8" t="str">
        <x:v>Maritime English 3.17 Plus, First Edition 2026, PDF page 176</x:v>
      </x:c>
      <x:c r="J8773" s="8" t="str">
        <x:v>loma-book-u9-p189-round-1-3</x:v>
      </x:c>
      <x:c r="K8773" s="8" t="str"/>
    </x:row>
    <x:row r="8774" ht="334" customHeight="1">
      <x:c r="A8774" s="21" t="n">
        <x:v>4</x:v>
      </x:c>
      <x:c r="B8774" s="21" t="n">
        <x:v>2</x:v>
      </x:c>
      <x:c r="C8774" s="8" t="str">
        <x:v>Machinery, Faults and Maintenance · Language accuracy · p189 · 3</x:v>
      </x:c>
      <x:c r="D8774" s="8" t="str">
        <x:v>Reference page 176: Report the Symptom, Check the Cause</x:v>
      </x:c>
      <x:c r="E8774" s="21" t="n">
        <x:v>3</x:v>
      </x:c>
      <x:c r="F8774" s="21" t="n">
        <x:v>3</x:v>
      </x:c>
      <x:c r="G8774" s="8" t="str">
        <x:v>
Original teaching article; vessel names, people and operational data are fictional. Content/design references: S1, S10; see Sources and
editorial notes.
  CLASS NOTES</x:v>
      </x:c>
      <x:c r="H8774" s="8" t="str">
        <x:v>176</x:v>
      </x:c>
      <x:c r="I8774" s="8" t="str">
        <x:v>Maritime English 3.17 Plus, First Edition 2026, PDF page 176</x:v>
      </x:c>
      <x:c r="J8774" s="8" t="str">
        <x:v>loma-book-u9-p189-round-1-3</x:v>
      </x:c>
      <x:c r="K8774" s="8" t="str"/>
    </x:row>
    <x:row r="8775" ht="334" customHeight="1">
      <x:c r="A8775" s="21" t="n">
        <x:v>4</x:v>
      </x:c>
      <x:c r="B8775" s="21" t="n">
        <x:v>2</x:v>
      </x:c>
      <x:c r="C8775" s="8" t="str">
        <x:v>Machinery, Faults and Maintenance · Language accuracy · p189 · 3</x:v>
      </x:c>
      <x:c r="D8775" s="8" t="str">
        <x:v>Reference page 178: Passive reports; present perfect and past simple</x:v>
      </x:c>
      <x:c r="E8775" s="21" t="n">
        <x:v>1</x:v>
      </x:c>
      <x:c r="F8775" s="21" t="n">
        <x:v>3</x:v>
      </x:c>
      <x:c r="G8775" s="8" t="str">
        <x:v>UNIT 9 | C GRAMMAR - FORMS AND MEANING
Passive reports; present perfect and past simple
Use the present perfect for a past event whose result or unfinished time period matters now. Use the past
simple for an event located in a finished past time. Use a passive form when the affected equipment or
action is the focus.
 Use                 Form                      Example
 General process            is/are + past participle          The fuel is heated before separation.
 Finished past action       was/were + past participle       The strainer was cleaned at 1100 yesterday.
 Event with current result   has/have + past participle        The pump has stopped and is unavailable.
 Passive current result     has/have been + past participle   The unit has been isolated.
</x:v>
      </x:c>
      <x:c r="H8775" s="8" t="str">
        <x:v>178</x:v>
      </x:c>
      <x:c r="I8775" s="8" t="str">
        <x:v>Maritime English 3.17 Plus, First Edition 2026, PDF page 178</x:v>
      </x:c>
      <x:c r="J8775" s="8" t="str">
        <x:v>loma-book-u9-p189-round-1-3</x:v>
      </x:c>
      <x:c r="K8775" s="8" t="str"/>
    </x:row>
    <x:row r="8776" ht="334" customHeight="1">
      <x:c r="A8776" s="21" t="n">
        <x:v>4</x:v>
      </x:c>
      <x:c r="B8776" s="21" t="n">
        <x:v>2</x:v>
      </x:c>
      <x:c r="C8776" s="8" t="str">
        <x:v>Machinery, Faults and Maintenance · Language accuracy · p189 · 3</x:v>
      </x:c>
      <x:c r="D8776" s="8" t="str">
        <x:v>Reference page 178: Passive reports; present perfect and past simple</x:v>
      </x:c>
      <x:c r="E8776" s="21" t="n">
        <x:v>2</x:v>
      </x:c>
      <x:c r="F8776" s="21" t="n">
        <x:v>3</x:v>
      </x:c>
      <x:c r="G8776" s="8" t="str">
        <x:v> Question about work so   Have/Has + subject + past       What have you checked?
  far                           participle?
 Finished event time        past simple                   The alarm sounded at 0918.
A time expression does not always require past simple
Yesterday and at 0918 in a finished report locate past events. Today, so far and since 0800 can refer to an
unfinished period: The pump has stopped twice today. Use meaning, not the mere presence of a time word.
Already and yet
Already usually goes between have and the participle: I have already checked the reading. Yet commonly
ends a negative or question: I have not checked it yet. Have you checked it yet?
Keep language evidence-based
An alarm or low pressure is an observed symptom. A suspected restriction is a hypothesis. A recorded
</x:v>
      </x:c>
      <x:c r="H8776" s="8" t="str">
        <x:v>178</x:v>
      </x:c>
      <x:c r="I8776" s="8" t="str">
        <x:v>Maritime English 3.17 Plus, First Edition 2026, PDF page 178</x:v>
      </x:c>
      <x:c r="J8776" s="8" t="str">
        <x:v>loma-book-u9-p189-round-1-3</x:v>
      </x:c>
      <x:c r="K8776" s="8" t="str"/>
    </x:row>
    <x:row r="8777" ht="334" customHeight="1">
      <x:c r="A8777" s="21" t="n">
        <x:v>4</x:v>
      </x:c>
      <x:c r="B8777" s="21" t="n">
        <x:v>2</x:v>
      </x:c>
      <x:c r="C8777" s="8" t="str">
        <x:v>Machinery, Faults and Maintenance · Language accuracy · p189 · 3</x:v>
      </x:c>
      <x:c r="D8777" s="8" t="str">
        <x:v>Reference page 178: Passive reports; present perfect and past simple</x:v>
      </x:c>
      <x:c r="E8777" s="21" t="n">
        <x:v>3</x:v>
      </x:c>
      <x:c r="F8777" s="21" t="n">
        <x:v>3</x:v>
      </x:c>
      <x:c r="G8777" s="8" t="str">
        <x:v>inspection finding is evidence. Do not turn an untested explanation into a confirmed cause. Neither a grammar
pattern nor a diagram authorises maintenance.
Examples are for language learning. Sources: S1; see editorial notes.
  CLASS NOTES</x:v>
      </x:c>
      <x:c r="H8777" s="8" t="str">
        <x:v>178</x:v>
      </x:c>
      <x:c r="I8777" s="8" t="str">
        <x:v>Maritime English 3.17 Plus, First Edition 2026, PDF page 178</x:v>
      </x:c>
      <x:c r="J8777" s="8" t="str">
        <x:v>loma-book-u9-p189-round-1-3</x:v>
      </x:c>
      <x:c r="K8777" s="8" t="str"/>
    </x:row>
    <x:row r="8778" ht="334" customHeight="1">
      <x:c r="A8778" s="21" t="n">
        <x:v>4</x:v>
      </x:c>
      <x:c r="B8778" s="21" t="n">
        <x:v>2</x:v>
      </x:c>
      <x:c r="C8778" s="8" t="str">
        <x:v>Machinery, Faults and Maintenance · Language accuracy · p189 · 3</x:v>
      </x:c>
      <x:c r="D8778" s="8" t="str">
        <x:v>Reference page 184: Read the system, then read the evidence</x:v>
      </x:c>
      <x:c r="E8778" s="21" t="n">
        <x:v>1</x:v>
      </x:c>
      <x:c r="F8778" s="21" t="n">
        <x:v>3</x:v>
      </x:c>
      <x:c r="G8778"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8778" s="8" t="str">
        <x:v>184</x:v>
      </x:c>
      <x:c r="I8778" s="8" t="str">
        <x:v>Maritime English 3.17 Plus, First Edition 2026, PDF page 184</x:v>
      </x:c>
      <x:c r="J8778" s="8" t="str">
        <x:v>loma-book-u9-p189-round-1-3</x:v>
      </x:c>
      <x:c r="K8778" s="8" t="str"/>
    </x:row>
    <x:row r="8779" ht="334" customHeight="1">
      <x:c r="A8779" s="21" t="n">
        <x:v>4</x:v>
      </x:c>
      <x:c r="B8779" s="21" t="n">
        <x:v>2</x:v>
      </x:c>
      <x:c r="C8779" s="8" t="str">
        <x:v>Machinery, Faults and Maintenance · Language accuracy · p189 · 3</x:v>
      </x:c>
      <x:c r="D8779" s="8" t="str">
        <x:v>Reference page 184: Read the system, then read the evidence</x:v>
      </x:c>
      <x:c r="E8779" s="21" t="n">
        <x:v>2</x:v>
      </x:c>
      <x:c r="F8779" s="21" t="n">
        <x:v>3</x:v>
      </x:c>
      <x:c r="G8779"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8779" s="8" t="str">
        <x:v>184</x:v>
      </x:c>
      <x:c r="I8779" s="8" t="str">
        <x:v>Maritime English 3.17 Plus, First Edition 2026, PDF page 184</x:v>
      </x:c>
      <x:c r="J8779" s="8" t="str">
        <x:v>loma-book-u9-p189-round-1-3</x:v>
      </x:c>
      <x:c r="K8779" s="8" t="str"/>
    </x:row>
    <x:row r="8780" ht="334" customHeight="1">
      <x:c r="A8780" s="21" t="n">
        <x:v>4</x:v>
      </x:c>
      <x:c r="B8780" s="21" t="n">
        <x:v>2</x:v>
      </x:c>
      <x:c r="C8780" s="8" t="str">
        <x:v>Machinery, Faults and Maintenance · Language accuracy · p189 · 3</x:v>
      </x:c>
      <x:c r="D8780" s="8" t="str">
        <x:v>Reference page 184: Read the system, then read the evidence</x:v>
      </x:c>
      <x:c r="E8780" s="21" t="n">
        <x:v>3</x:v>
      </x:c>
      <x:c r="F8780" s="21" t="n">
        <x:v>3</x:v>
      </x:c>
      <x:c r="G8780" s="8" t="str">
        <x:v>
  CLASS NOTES</x:v>
      </x:c>
      <x:c r="H8780" s="8" t="str">
        <x:v>184</x:v>
      </x:c>
      <x:c r="I8780" s="8" t="str">
        <x:v>Maritime English 3.17 Plus, First Edition 2026, PDF page 184</x:v>
      </x:c>
      <x:c r="J8780" s="8" t="str">
        <x:v>loma-book-u9-p189-round-1-3</x:v>
      </x:c>
      <x:c r="K8780" s="8" t="str"/>
    </x:row>
    <x:row r="8781" ht="334" customHeight="1">
      <x:c r="A8781" s="21" t="n">
        <x:v>4</x:v>
      </x:c>
      <x:c r="B8781" s="21" t="n">
        <x:v>2</x:v>
      </x:c>
      <x:c r="C8781" s="8" t="str">
        <x:v>Machinery, Faults and Maintenance · Language accuracy · p189 · 3</x:v>
      </x:c>
      <x:c r="D8781" s="8" t="str">
        <x:v>Reference page 185: Paper maintenance-record procedure</x:v>
      </x:c>
      <x:c r="E8781" s="21" t="n">
        <x:v>1</x:v>
      </x:c>
      <x:c r="F8781" s="21" t="n">
        <x:v>3</x:v>
      </x:c>
      <x:c r="G8781"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8781" s="8" t="str">
        <x:v>185</x:v>
      </x:c>
      <x:c r="I8781" s="8" t="str">
        <x:v>Maritime English 3.17 Plus, First Edition 2026, PDF page 185</x:v>
      </x:c>
      <x:c r="J8781" s="8" t="str">
        <x:v>loma-book-u9-p189-round-1-3</x:v>
      </x:c>
      <x:c r="K8781" s="8" t="str"/>
    </x:row>
    <x:row r="8782" ht="334" customHeight="1">
      <x:c r="A8782" s="21" t="n">
        <x:v>4</x:v>
      </x:c>
      <x:c r="B8782" s="21" t="n">
        <x:v>2</x:v>
      </x:c>
      <x:c r="C8782" s="8" t="str">
        <x:v>Machinery, Faults and Maintenance · Language accuracy · p189 · 3</x:v>
      </x:c>
      <x:c r="D8782" s="8" t="str">
        <x:v>Reference page 185: Paper maintenance-record procedure</x:v>
      </x:c>
      <x:c r="E8782" s="21" t="n">
        <x:v>2</x:v>
      </x:c>
      <x:c r="F8782" s="21" t="n">
        <x:v>3</x:v>
      </x:c>
      <x:c r="G8782"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8782" s="8" t="str">
        <x:v>185</x:v>
      </x:c>
      <x:c r="I8782" s="8" t="str">
        <x:v>Maritime English 3.17 Plus, First Edition 2026, PDF page 185</x:v>
      </x:c>
      <x:c r="J8782" s="8" t="str">
        <x:v>loma-book-u9-p189-round-1-3</x:v>
      </x:c>
      <x:c r="K8782" s="8" t="str"/>
    </x:row>
    <x:row r="8783" ht="334" customHeight="1">
      <x:c r="A8783" s="21" t="n">
        <x:v>4</x:v>
      </x:c>
      <x:c r="B8783" s="21" t="n">
        <x:v>2</x:v>
      </x:c>
      <x:c r="C8783" s="8" t="str">
        <x:v>Machinery, Faults and Maintenance · Language accuracy · p189 · 3</x:v>
      </x:c>
      <x:c r="D8783" s="8" t="str">
        <x:v>Reference page 185: Paper maintenance-record procedure</x:v>
      </x:c>
      <x:c r="E8783" s="21" t="n">
        <x:v>3</x:v>
      </x:c>
      <x:c r="F8783" s="21" t="n">
        <x:v>3</x:v>
      </x:c>
      <x:c r="G8783" s="8" t="str">
        <x:v>
General safety concepts: S10. The record-check procedure and values are original classroom materials, not a vessel-specific maintenance
instruction.
  CLASS NOTES</x:v>
      </x:c>
      <x:c r="H8783" s="8" t="str">
        <x:v>185</x:v>
      </x:c>
      <x:c r="I8783" s="8" t="str">
        <x:v>Maritime English 3.17 Plus, First Edition 2026, PDF page 185</x:v>
      </x:c>
      <x:c r="J8783" s="8" t="str">
        <x:v>loma-book-u9-p189-round-1-3</x:v>
      </x:c>
      <x:c r="K8783" s="8" t="str"/>
    </x:row>
    <x:row r="8784" ht="334" customHeight="1">
      <x:c r="A8784" s="21" t="n">
        <x:v>4</x:v>
      </x:c>
      <x:c r="B8784" s="21" t="n">
        <x:v>2</x:v>
      </x:c>
      <x:c r="C8784" s="8" t="str">
        <x:v>Machinery, Faults and Maintenance · Language accuracy · p189 · 3</x:v>
      </x:c>
      <x:c r="D8784" s="8" t="str">
        <x:v>Reference page 186: Work status and isolation-record check</x:v>
      </x:c>
      <x:c r="E8784" s="21" t="n">
        <x:v>1</x:v>
      </x:c>
      <x:c r="F8784" s="21" t="n">
        <x:v>2</x:v>
      </x:c>
      <x:c r="G8784"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8784" s="8" t="str">
        <x:v>186</x:v>
      </x:c>
      <x:c r="I8784" s="8" t="str">
        <x:v>Maritime English 3.17 Plus, First Edition 2026, PDF page 186</x:v>
      </x:c>
      <x:c r="J8784" s="8" t="str">
        <x:v>loma-book-u9-p189-round-1-3</x:v>
      </x:c>
      <x:c r="K8784" s="8" t="str"/>
    </x:row>
    <x:row r="8785" ht="334" customHeight="1">
      <x:c r="A8785" s="21" t="n">
        <x:v>4</x:v>
      </x:c>
      <x:c r="B8785" s="21" t="n">
        <x:v>2</x:v>
      </x:c>
      <x:c r="C8785" s="8" t="str">
        <x:v>Machinery, Faults and Maintenance · Language accuracy · p189 · 3</x:v>
      </x:c>
      <x:c r="D8785" s="8" t="str">
        <x:v>Reference page 186: Work status and isolation-record check</x:v>
      </x:c>
      <x:c r="E8785" s="21" t="n">
        <x:v>2</x:v>
      </x:c>
      <x:c r="F8785" s="21" t="n">
        <x:v>2</x:v>
      </x:c>
      <x:c r="G8785" s="8" t="str">
        <x:v>
 Missing verification / stopping point
  Inspection findings available?
 Present status / next update
V9.5. Write a four-part report: symptom/time; checks; action/status; next report.
  CLASS NOTES</x:v>
      </x:c>
      <x:c r="H8785" s="8" t="str">
        <x:v>186</x:v>
      </x:c>
      <x:c r="I8785" s="8" t="str">
        <x:v>Maritime English 3.17 Plus, First Edition 2026, PDF page 186</x:v>
      </x:c>
      <x:c r="J8785" s="8" t="str">
        <x:v>loma-book-u9-p189-round-1-3</x:v>
      </x:c>
      <x:c r="K8785" s="8" t="str"/>
    </x:row>
    <x:row r="8786" ht="334" customHeight="1">
      <x:c r="A8786" s="21" t="n">
        <x:v>4</x:v>
      </x:c>
      <x:c r="B8786" s="21" t="n">
        <x:v>2</x:v>
      </x:c>
      <x:c r="C8786" s="8" t="str">
        <x:v>Machinery, Faults and Maintenance · Language accuracy · p189 · 1</x:v>
      </x:c>
      <x:c r="D8786" s="8" t="str">
        <x:v>Source passage</x:v>
      </x:c>
      <x:c r="E8786" s="21" t="n">
        <x:v>1</x:v>
      </x:c>
      <x:c r="F8786" s="21" t="n">
        <x:v>3</x:v>
      </x:c>
      <x:c r="G8786" s="8" t="str">
        <x:v>PDF PAGE 189
UNIT 9 SUMMATIVE TEST                                                                                                             Time: 55 minutes
 Machinery, Faults and Maintenance                                     Total: 62 marks
NAME:                          CLASS:                  SCORE:
  A. VOCABULARY                                                                                 14 marks
  1. Of machinery, to shut down automatically on a fault.
  2. To return a tripped device to the ready condition.
  3. A machine that cleans fuel or oil by separation.
  4. To disconnect equipment from supply and lock it off.
  5. What can be observed when something is wrong.
  6. The reason the symptom occurs.
  7. A complete strip-down, inspection and reassembly.
  8. Work carried out before failure occurs.
  9. The inlet side of a pump.
10. Unwanted shaking of a machine.
</x:v>
      </x:c>
      <x:c r="H8786" s="8" t="str">
        <x:v>189</x:v>
      </x:c>
      <x:c r="I8786" s="8" t="str">
        <x:v>Maritime English 3.17 Plus · Dr. Wayne Vincent Tolomia · physical PDF page(s) 189 · Loma adaptation of u9-p189-round-2</x:v>
      </x:c>
      <x:c r="J8786" s="8" t="str">
        <x:v>loma-book-u9-p189-round-2-1</x:v>
      </x:c>
      <x:c r="K8786" s="8" t="str"/>
    </x:row>
    <x:row r="8787" ht="334" customHeight="1">
      <x:c r="A8787" s="21" t="n">
        <x:v>4</x:v>
      </x:c>
      <x:c r="B8787" s="21" t="n">
        <x:v>2</x:v>
      </x:c>
      <x:c r="C8787" s="8" t="str">
        <x:v>Machinery, Faults and Maintenance · Language accuracy · p189 · 1</x:v>
      </x:c>
      <x:c r="D8787" s="8" t="str">
        <x:v>Source passage</x:v>
      </x:c>
      <x:c r="E8787" s="21" t="n">
        <x:v>2</x:v>
      </x:c>
      <x:c r="F8787" s="21" t="n">
        <x:v>3</x:v>
      </x:c>
      <x:c r="G8787" s="8" t="str">
        <x:v>11. The component supporting a rotating shaft.
12. A replacement component held on board.
13.  Written authorisation for a hazardous job.
14.  Machinery supporting the main plant, such as a generator.
  Word bank: auxiliary · bearing · cause · overhaul · permit to work · planned maintenance · purifier · spare part · suction · symptom · to isolate · to
  reset · to trip · vibration
  B. GRAMMAR                                                                                    14 marks
  1. The fuel ________ (heat) before it enters the purifier.
  2. The purifier ________ (trip) twice today; it is still out of service.
  3. The alarm ________ (come) up at 0918 and the machine shut down.
  4. The unit ________ (isolate) and tagged before the strainer was opened.
  5. What ________ you already ________ (check)?
  6. The bearing ________ (inspect) during the last overhaul, six months ago.
  7. The strainer ________ (find) sixty per cent blocked when it was opened.
  8.  Correct the error: The purifier has tripped at 0918 and shut down.
</x:v>
      </x:c>
      <x:c r="H8787" s="8" t="str">
        <x:v>189</x:v>
      </x:c>
      <x:c r="I8787" s="8" t="str">
        <x:v>Maritime English 3.17 Plus · Dr. Wayne Vincent Tolomia · physical PDF page(s) 189 · Loma adaptation of u9-p189-round-2</x:v>
      </x:c>
      <x:c r="J8787" s="8" t="str">
        <x:v>loma-book-u9-p189-round-2-1</x:v>
      </x:c>
      <x:c r="K8787" s="8" t="str"/>
    </x:row>
    <x:row r="8788" ht="334" customHeight="1">
      <x:c r="A8788" s="21" t="n">
        <x:v>4</x:v>
      </x:c>
      <x:c r="B8788" s="21" t="n">
        <x:v>2</x:v>
      </x:c>
      <x:c r="C8788" s="8" t="str">
        <x:v>Machinery, Faults and Maintenance · Language accuracy · p189 · 1</x:v>
      </x:c>
      <x:c r="D8788" s="8" t="str">
        <x:v>Source passage</x:v>
      </x:c>
      <x:c r="E8788" s="21" t="n">
        <x:v>3</x:v>
      </x:c>
      <x:c r="F8788" s="21" t="n">
        <x:v>3</x:v>
      </x:c>
      <x:c r="G8788" s="8" t="str">
        <x:v>
  9.  Correct the error: The fuel is heat before it enters the purifier.
10. Correct the error: What have you already checking?
11.  Rewrite in the passive: Somebody cleaned the strainer at 1030.
12.  Rewrite in the present perfect: The pump stopped. It is still not running.
13.  Build a sentence: the strainer / clean / and / the pump / restart / 1105
14.  Build a sentence: the unit / isolate / and / tag / before work started</x:v>
      </x:c>
      <x:c r="H8788" s="8" t="str">
        <x:v>189</x:v>
      </x:c>
      <x:c r="I8788" s="8" t="str">
        <x:v>Maritime English 3.17 Plus · Dr. Wayne Vincent Tolomia · physical PDF page(s) 189 · Loma adaptation of u9-p189-round-2</x:v>
      </x:c>
      <x:c r="J8788" s="8" t="str">
        <x:v>loma-book-u9-p189-round-2-1</x:v>
      </x:c>
      <x:c r="K8788" s="8" t="str"/>
    </x:row>
    <x:row r="8789" ht="334" customHeight="1">
      <x:c r="A8789" s="21" t="n">
        <x:v>4</x:v>
      </x:c>
      <x:c r="B8789" s="21" t="n">
        <x:v>2</x:v>
      </x:c>
      <x:c r="C8789" s="8" t="str">
        <x:v>Machinery, Faults and Maintenance · Language accuracy · p189 · 1</x:v>
      </x:c>
      <x:c r="D8789" s="8" t="str">
        <x:v>Reference page 189: Machinery, Faults and Maintenance — unit challenge</x:v>
      </x:c>
      <x:c r="E8789" s="21" t="n">
        <x:v>1</x:v>
      </x:c>
      <x:c r="F8789" s="21" t="n">
        <x:v>3</x:v>
      </x:c>
      <x:c r="G8789" s="8" t="str">
        <x:v>UNIT 9 SUMMATIVE TEST                                                                                                             Time: 55 minutes
 Machinery, Faults and Maintenance                                     Total: 62 marks
NAME:                          CLASS:                  SCORE:
  A. VOCABULARY                                                                                 14 marks
  1. Of machinery, to shut down automatically on a fault.
  2. To return a tripped device to the ready condition.
  3. A machine that cleans fuel or oil by separation.
  4. To disconnect equipment from supply and lock it off.
  5. What can be observed when something is wrong.
  6. The reason the symptom occurs.
  7. A complete strip-down, inspection and reassembly.
  8. Work carried out before failure occurs.
  9. The inlet side of a pump.
10. Unwanted shaking of a machine.
11. The component supporting a rotating shaft.
</x:v>
      </x:c>
      <x:c r="H8789" s="8" t="str">
        <x:v>189</x:v>
      </x:c>
      <x:c r="I8789" s="8" t="str">
        <x:v>Maritime English 3.17 Plus, First Edition 2026, PDF page 189</x:v>
      </x:c>
      <x:c r="J8789" s="8" t="str">
        <x:v>loma-book-u9-p189-round-2-1</x:v>
      </x:c>
      <x:c r="K8789" s="8" t="str"/>
    </x:row>
    <x:row r="8790" ht="334" customHeight="1">
      <x:c r="A8790" s="21" t="n">
        <x:v>4</x:v>
      </x:c>
      <x:c r="B8790" s="21" t="n">
        <x:v>2</x:v>
      </x:c>
      <x:c r="C8790" s="8" t="str">
        <x:v>Machinery, Faults and Maintenance · Language accuracy · p189 · 1</x:v>
      </x:c>
      <x:c r="D8790" s="8" t="str">
        <x:v>Reference page 189: Machinery, Faults and Maintenance — unit challenge</x:v>
      </x:c>
      <x:c r="E8790" s="21" t="n">
        <x:v>2</x:v>
      </x:c>
      <x:c r="F8790" s="21" t="n">
        <x:v>3</x:v>
      </x:c>
      <x:c r="G8790" s="8" t="str">
        <x:v>12. A replacement component held on board.
13.  Written authorisation for a hazardous job.
14.  Machinery supporting the main plant, such as a generator.
  Word bank: auxiliary · bearing · cause · overhaul · permit to work · planned maintenance · purifier · spare part · suction · symptom · to isolate · to
  reset · to trip · vibration
  B. GRAMMAR                                                                                    14 marks
  1. The fuel ________ (heat) before it enters the purifier.
  2. The purifier ________ (trip) twice today; it is still out of service.
  3. The alarm ________ (come) up at 0918 and the machine shut down.
  4. The unit ________ (isolate) and tagged before the strainer was opened.
  5. What ________ you already ________ (check)?
  6. The bearing ________ (inspect) during the last overhaul, six months ago.
  7. The strainer ________ (find) sixty per cent blocked when it was opened.
  8.  Correct the error: The purifier has tripped at 0918 and shut down.
</x:v>
      </x:c>
      <x:c r="H8790" s="8" t="str">
        <x:v>189</x:v>
      </x:c>
      <x:c r="I8790" s="8" t="str">
        <x:v>Maritime English 3.17 Plus, First Edition 2026, PDF page 189</x:v>
      </x:c>
      <x:c r="J8790" s="8" t="str">
        <x:v>loma-book-u9-p189-round-2-1</x:v>
      </x:c>
      <x:c r="K8790" s="8" t="str"/>
    </x:row>
    <x:row r="8791" ht="334" customHeight="1">
      <x:c r="A8791" s="21" t="n">
        <x:v>4</x:v>
      </x:c>
      <x:c r="B8791" s="21" t="n">
        <x:v>2</x:v>
      </x:c>
      <x:c r="C8791" s="8" t="str">
        <x:v>Machinery, Faults and Maintenance · Language accuracy · p189 · 1</x:v>
      </x:c>
      <x:c r="D8791" s="8" t="str">
        <x:v>Reference page 189: Machinery, Faults and Maintenance — unit challenge</x:v>
      </x:c>
      <x:c r="E8791" s="21" t="n">
        <x:v>3</x:v>
      </x:c>
      <x:c r="F8791" s="21" t="n">
        <x:v>3</x:v>
      </x:c>
      <x:c r="G8791" s="8" t="str">
        <x:v>  9.  Correct the error: The fuel is heat before it enters the purifier.
10. Correct the error: What have you already checking?
11.  Rewrite in the passive: Somebody cleaned the strainer at 1030.
12.  Rewrite in the present perfect: The pump stopped. It is still not running.
13.  Build a sentence: the strainer / clean / and / the pump / restart / 1105
14.  Build a sentence: the unit / isolate / and / tag / before work started</x:v>
      </x:c>
      <x:c r="H8791" s="8" t="str">
        <x:v>189</x:v>
      </x:c>
      <x:c r="I8791" s="8" t="str">
        <x:v>Maritime English 3.17 Plus, First Edition 2026, PDF page 189</x:v>
      </x:c>
      <x:c r="J8791" s="8" t="str">
        <x:v>loma-book-u9-p189-round-2-1</x:v>
      </x:c>
      <x:c r="K8791" s="8" t="str"/>
    </x:row>
    <x:row r="8792" ht="334" customHeight="1">
      <x:c r="A8792" s="21" t="n">
        <x:v>4</x:v>
      </x:c>
      <x:c r="B8792" s="21" t="n">
        <x:v>2</x:v>
      </x:c>
      <x:c r="C8792" s="8" t="str">
        <x:v>Machinery, Faults and Maintenance · Language accuracy · p189 · 1</x:v>
      </x:c>
      <x:c r="D8792" s="8" t="str">
        <x:v>Reference page 172: Machinery, Faults and Maintenance — vocabulary</x:v>
      </x:c>
      <x:c r="E8792" s="21" t="n">
        <x:v>1</x:v>
      </x:c>
      <x:c r="F8792" s="21" t="n">
        <x:v>3</x:v>
      </x:c>
      <x:c r="G8792" s="8" t="str">
        <x:v>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e.g.  I reset the purifier and it ran normally.                                   e.g. The bearing temperature is rising slowly.
</x:v>
      </x:c>
      <x:c r="H8792" s="8" t="str">
        <x:v>172</x:v>
      </x:c>
      <x:c r="I8792" s="8" t="str">
        <x:v>Maritime English 3.17 Plus, First Edition 2026, PDF page 172</x:v>
      </x:c>
      <x:c r="J8792" s="8" t="str">
        <x:v>loma-book-u9-p189-round-2-1</x:v>
      </x:c>
      <x:c r="K8792" s="8" t="str"/>
    </x:row>
    <x:row r="8793" ht="334" customHeight="1">
      <x:c r="A8793" s="21" t="n">
        <x:v>4</x:v>
      </x:c>
      <x:c r="B8793" s="21" t="n">
        <x:v>2</x:v>
      </x:c>
      <x:c r="C8793" s="8" t="str">
        <x:v>Machinery, Faults and Maintenance · Language accuracy · p189 · 1</x:v>
      </x:c>
      <x:c r="D8793" s="8" t="str">
        <x:v>Reference page 172: Machinery, Faults and Maintenance — vocabulary</x:v>
      </x:c>
      <x:c r="E8793" s="21" t="n">
        <x:v>2</x:v>
      </x:c>
      <x:c r="F8793" s="21" t="n">
        <x:v>3</x:v>
      </x:c>
      <x:c r="G8793" s="8" t="str">
        <x:v>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e.g. Isolate the pump before opening the casing.                            e.g. Do not start hot work before the permit is signed.
</x:v>
      </x:c>
      <x:c r="H8793" s="8" t="str">
        <x:v>172</x:v>
      </x:c>
      <x:c r="I8793" s="8" t="str">
        <x:v>Maritime English 3.17 Plus, First Edition 2026, PDF page 172</x:v>
      </x:c>
      <x:c r="J8793" s="8" t="str">
        <x:v>loma-book-u9-p189-round-2-1</x:v>
      </x:c>
      <x:c r="K8793" s="8" t="str"/>
    </x:row>
    <x:row r="8794" ht="334" customHeight="1">
      <x:c r="A8794" s="21" t="n">
        <x:v>4</x:v>
      </x:c>
      <x:c r="B8794" s="21" t="n">
        <x:v>2</x:v>
      </x:c>
      <x:c r="C8794" s="8" t="str">
        <x:v>Machinery, Faults and Maintenance · Language accuracy · p189 · 1</x:v>
      </x:c>
      <x:c r="D8794" s="8" t="str">
        <x:v>Reference page 172: Machinery, Faults and Maintenance — vocabulary</x:v>
      </x:c>
      <x:c r="E8794" s="21" t="n">
        <x:v>3</x:v>
      </x:c>
      <x:c r="F8794" s="21" t="n">
        <x:v>3</x:v>
      </x:c>
      <x:c r="G8794" s="8" t="str">
        <x:v>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8794" s="8" t="str">
        <x:v>172</x:v>
      </x:c>
      <x:c r="I8794" s="8" t="str">
        <x:v>Maritime English 3.17 Plus, First Edition 2026, PDF page 172</x:v>
      </x:c>
      <x:c r="J8794" s="8" t="str">
        <x:v>loma-book-u9-p189-round-2-1</x:v>
      </x:c>
      <x:c r="K8794" s="8" t="str"/>
    </x:row>
    <x:row r="8795" ht="334" customHeight="1">
      <x:c r="A8795" s="21" t="n">
        <x:v>4</x:v>
      </x:c>
      <x:c r="B8795" s="21" t="n">
        <x:v>2</x:v>
      </x:c>
      <x:c r="C8795" s="8" t="str">
        <x:v>Machinery, Faults and Maintenance · Language accuracy · p189 · 1</x:v>
      </x:c>
      <x:c r="D8795" s="8" t="str">
        <x:v>Reference page 173: The Purifier Trips Again</x:v>
      </x:c>
      <x:c r="E8795" s="21" t="n">
        <x:v>1</x:v>
      </x:c>
      <x:c r="F8795" s="21" t="n">
        <x:v>3</x:v>
      </x:c>
      <x:c r="G8795" s="8" t="str">
        <x:v>UNIT 9 | B READING AND LISTENING
The Purifier Trips Again
  The situation
  At 0930 LT the Fourth Engineer reports a second trip. Readings and comparison values describe this
  invented system only. The exchange is a reporting model, not authority to open hot fuel equipment.
FOURTH ENGINEER Second Engineer, the fuel-oil purifier has tripped again. The alarm appeared at 0918,
about three hours after the earlier reset at 0620.
SECOND ENGINEER What alarm and readings were recorded?
FOURTH ENGINEER High outlet temperature. The heater outlet reading was 102 degrees Celsius; the
recorded reference for this operation is 98 degrees. Feed-pump suction pressure was 0.8 bar compared with
the earlier 1.2 bar. I have not carried out an internal inspection.
SECOND ENGINEER Record those as symptoms and comparison readings. They do not prove a cause. Do
</x:v>
      </x:c>
      <x:c r="H8795" s="8" t="str">
        <x:v>173</x:v>
      </x:c>
      <x:c r="I8795" s="8" t="str">
        <x:v>Maritime English 3.17 Plus, First Edition 2026, PDF page 173</x:v>
      </x:c>
      <x:c r="J8795" s="8" t="str">
        <x:v>loma-book-u9-p189-round-2-1</x:v>
      </x:c>
      <x:c r="K8795" s="8" t="str"/>
    </x:row>
    <x:row r="8796" ht="334" customHeight="1">
      <x:c r="A8796" s="21" t="n">
        <x:v>4</x:v>
      </x:c>
      <x:c r="B8796" s="21" t="n">
        <x:v>2</x:v>
      </x:c>
      <x:c r="C8796" s="8" t="str">
        <x:v>Machinery, Faults and Maintenance · Language accuracy · p189 · 1</x:v>
      </x:c>
      <x:c r="D8796" s="8" t="str">
        <x:v>Reference page 173: The Purifier Trips Again</x:v>
      </x:c>
      <x:c r="E8796" s="21" t="n">
        <x:v>2</x:v>
      </x:c>
      <x:c r="F8796" s="21" t="n">
        <x:v>3</x:v>
      </x:c>
      <x:c r="G8796" s="8" t="str">
        <x:v>not reset again without authorisation. We need to review the alarm history and the approved procedure.
FOURTH ENGINEER Is a blocked strainer a possible explanation?
SECOND ENGINEER It is a possibility to investigate, not a confirmed finding. The line is hot. Before any
opening, authorised personnel must complete the required risk assessment, permits and verified isolation of
every relevant energy source. A tag alone is not proof of safe isolation.
OOW Engine control room, bridge. Does the defect affect manoeuvring?
SECOND ENGINEER The Chief Engineer has confirmed that propulsion is currently unaffected and the
available clean service-tank fuel is adequate for the present operation. We will report any change immediately
and give the next update by 1200. A repair time is not confirmed.
FOURTH ENGINEER I will record the event time, alarm, readings, action restrictions and next report. I will keep
suspected causes separate from findings.
SECOND ENGINEER Correct. Open the work record, not the equipment, until the authorised checks are
</x:v>
      </x:c>
      <x:c r="H8796" s="8" t="str">
        <x:v>173</x:v>
      </x:c>
      <x:c r="I8796" s="8" t="str">
        <x:v>Maritime English 3.17 Plus, First Edition 2026, PDF page 173</x:v>
      </x:c>
      <x:c r="J8796" s="8" t="str">
        <x:v>loma-book-u9-p189-round-2-1</x:v>
      </x:c>
      <x:c r="K8796" s="8" t="str"/>
    </x:row>
    <x:row r="8797" ht="334" customHeight="1">
      <x:c r="A8797" s="21" t="n">
        <x:v>4</x:v>
      </x:c>
      <x:c r="B8797" s="21" t="n">
        <x:v>2</x:v>
      </x:c>
      <x:c r="C8797" s="8" t="str">
        <x:v>Machinery, Faults and Maintenance · Language accuracy · p189 · 1</x:v>
      </x:c>
      <x:c r="D8797" s="8" t="str">
        <x:v>Reference page 173: The Purifier Trips Again</x:v>
      </x:c>
      <x:c r="E8797" s="21" t="n">
        <x:v>3</x:v>
      </x:c>
      <x:c r="F8797" s="21" t="n">
        <x:v>3</x:v>
      </x:c>
      <x:c r="G8797" s="8" t="str">
        <x:v>complete.
Original classroom dialogue adapted from the supplied manuscript. Operational data are fictional; this is not a complete operating procedure.
Maintenance safety principles: S10. Actual controls depend on the equipment, manufacturer instructions, vessel SMS and authorised
personnel.
  CLASS NOTES</x:v>
      </x:c>
      <x:c r="H8797" s="8" t="str">
        <x:v>173</x:v>
      </x:c>
      <x:c r="I8797" s="8" t="str">
        <x:v>Maritime English 3.17 Plus, First Edition 2026, PDF page 173</x:v>
      </x:c>
      <x:c r="J8797" s="8" t="str">
        <x:v>loma-book-u9-p189-round-2-1</x:v>
      </x:c>
      <x:c r="K8797" s="8" t="str"/>
    </x:row>
    <x:row r="8798" ht="334" customHeight="1">
      <x:c r="A8798" s="21" t="n">
        <x:v>4</x:v>
      </x:c>
      <x:c r="B8798" s="21" t="n">
        <x:v>2</x:v>
      </x:c>
      <x:c r="C8798" s="8" t="str">
        <x:v>Machinery, Faults and Maintenance · Language accuracy · p189 · 1</x:v>
      </x:c>
      <x:c r="D8798" s="8" t="str">
        <x:v>Reference page 176: Report the Symptom, Check the Cause</x:v>
      </x:c>
      <x:c r="E8798" s="21" t="n">
        <x:v>1</x:v>
      </x:c>
      <x:c r="F8798" s="21" t="n">
        <x:v>3</x:v>
      </x:c>
      <x:c r="G8798" s="8" t="str">
        <x:v>UNIT 9 | B3 READING FOR MEANING
Report the Symptom, Check the Cause
  Before you read
  Does an alarm message prove the underlying cause of a machinery fault?
Reading focus: Separate readings, possible causes, findings and current status.
A A useful machinery report starts with what has been observed. A low reading, an alarm and unusual
vibration are symptoms. An explanation for them is a possible cause until it is checked. Calling a
component blocked before it has been inspected turns an assumption into a finding and can mislead the
next person.
B At 0918 LT in this fictional training case, fresh-water transfer pump P2 trips. Its discharge pressure
before the trip is 1.6 bar; the comparison reading from the previous stable run was 3.0 bar under the
same stated conditions. The Fourth Engineer reports the readings and time. No leak is visible during the
external check. The engineer does not open any joint or attempt another reset.
</x:v>
      </x:c>
      <x:c r="H8798" s="8" t="str">
        <x:v>176</x:v>
      </x:c>
      <x:c r="I8798" s="8" t="str">
        <x:v>Maritime English 3.17 Plus, First Edition 2026, PDF page 176</x:v>
      </x:c>
      <x:c r="J8798" s="8" t="str">
        <x:v>loma-book-u9-p189-round-2-1</x:v>
      </x:c>
      <x:c r="K8798" s="8" t="str"/>
    </x:row>
    <x:row r="8799" ht="334" customHeight="1">
      <x:c r="A8799" s="21" t="n">
        <x:v>4</x:v>
      </x:c>
      <x:c r="B8799" s="21" t="n">
        <x:v>2</x:v>
      </x:c>
      <x:c r="C8799" s="8" t="str">
        <x:v>Machinery, Faults and Maintenance · Language accuracy · p189 · 1</x:v>
      </x:c>
      <x:c r="D8799" s="8" t="str">
        <x:v>Reference page 176: Report the Symptom, Check the Cause</x:v>
      </x:c>
      <x:c r="E8799" s="21" t="n">
        <x:v>2</x:v>
      </x:c>
      <x:c r="F8799" s="21" t="n">
        <x:v>3</x:v>
      </x:c>
      <x:c r="G8799" s="8" t="str">
        <x:v>
C The Second Engineer arranges an authorised investigation under the vessel's procedures. The training
status card must confirm the required isolation, release of stored energy and permission before students
advance the paper exercise. In one version of the task, the isolation record has not been signed. The
group stops at that point, reports the missing authorisation and records that the inspection has not yet
started. A classroom checklist is not a real work permit.
D In the completed case, the authorised inspection finds debris in the suction strainer. That is a finding.
After cleaning and authorised recommissioning at 1105, the discharge pressure is 3.0 bar under the
comparison conditions. The engineer records the result and a further observation time of 1135. The
improvement supports investigation of the restriction, but the reason debris entered the system still needs
review. The final report separates the symptom, the confirmed finding, the action and the present status.
It does not turn a successful restart into proof that every cause has been found.
Word support
symptom: an observable sign of a problem   |  possible cause: an explanation not yet established   |  recommission:
return equipment to authorised service
</x:v>
      </x:c>
      <x:c r="H8799" s="8" t="str">
        <x:v>176</x:v>
      </x:c>
      <x:c r="I8799" s="8" t="str">
        <x:v>Maritime English 3.17 Plus, First Edition 2026, PDF page 176</x:v>
      </x:c>
      <x:c r="J8799" s="8" t="str">
        <x:v>loma-book-u9-p189-round-2-1</x:v>
      </x:c>
      <x:c r="K8799" s="8" t="str"/>
    </x:row>
    <x:row r="8800" ht="334" customHeight="1">
      <x:c r="A8800" s="21" t="n">
        <x:v>4</x:v>
      </x:c>
      <x:c r="B8800" s="21" t="n">
        <x:v>2</x:v>
      </x:c>
      <x:c r="C8800" s="8" t="str">
        <x:v>Machinery, Faults and Maintenance · Language accuracy · p189 · 1</x:v>
      </x:c>
      <x:c r="D8800" s="8" t="str">
        <x:v>Reference page 176: Report the Symptom, Check the Cause</x:v>
      </x:c>
      <x:c r="E8800" s="21" t="n">
        <x:v>3</x:v>
      </x:c>
      <x:c r="F8800" s="21" t="n">
        <x:v>3</x:v>
      </x:c>
      <x:c r="G8800" s="8" t="str">
        <x:v>
Original teaching article; vessel names, people and operational data are fictional. Content/design references: S1, S10; see Sources and
editorial notes.
  CLASS NOTES</x:v>
      </x:c>
      <x:c r="H8800" s="8" t="str">
        <x:v>176</x:v>
      </x:c>
      <x:c r="I8800" s="8" t="str">
        <x:v>Maritime English 3.17 Plus, First Edition 2026, PDF page 176</x:v>
      </x:c>
      <x:c r="J8800" s="8" t="str">
        <x:v>loma-book-u9-p189-round-2-1</x:v>
      </x:c>
      <x:c r="K8800" s="8" t="str"/>
    </x:row>
    <x:row r="8801" ht="334" customHeight="1">
      <x:c r="A8801" s="21" t="n">
        <x:v>4</x:v>
      </x:c>
      <x:c r="B8801" s="21" t="n">
        <x:v>2</x:v>
      </x:c>
      <x:c r="C8801" s="8" t="str">
        <x:v>Machinery, Faults and Maintenance · Language accuracy · p189 · 1</x:v>
      </x:c>
      <x:c r="D8801" s="8" t="str">
        <x:v>Reference page 178: Passive reports; present perfect and past simple</x:v>
      </x:c>
      <x:c r="E8801" s="21" t="n">
        <x:v>1</x:v>
      </x:c>
      <x:c r="F8801" s="21" t="n">
        <x:v>3</x:v>
      </x:c>
      <x:c r="G8801" s="8" t="str">
        <x:v>UNIT 9 | C GRAMMAR - FORMS AND MEANING
Passive reports; present perfect and past simple
Use the present perfect for a past event whose result or unfinished time period matters now. Use the past
simple for an event located in a finished past time. Use a passive form when the affected equipment or
action is the focus.
 Use                 Form                      Example
 General process            is/are + past participle          The fuel is heated before separation.
 Finished past action       was/were + past participle       The strainer was cleaned at 1100 yesterday.
 Event with current result   has/have + past participle        The pump has stopped and is unavailable.
 Passive current result     has/have been + past participle   The unit has been isolated.
</x:v>
      </x:c>
      <x:c r="H8801" s="8" t="str">
        <x:v>178</x:v>
      </x:c>
      <x:c r="I8801" s="8" t="str">
        <x:v>Maritime English 3.17 Plus, First Edition 2026, PDF page 178</x:v>
      </x:c>
      <x:c r="J8801" s="8" t="str">
        <x:v>loma-book-u9-p189-round-2-1</x:v>
      </x:c>
      <x:c r="K8801" s="8" t="str"/>
    </x:row>
    <x:row r="8802" ht="334" customHeight="1">
      <x:c r="A8802" s="21" t="n">
        <x:v>4</x:v>
      </x:c>
      <x:c r="B8802" s="21" t="n">
        <x:v>2</x:v>
      </x:c>
      <x:c r="C8802" s="8" t="str">
        <x:v>Machinery, Faults and Maintenance · Language accuracy · p189 · 1</x:v>
      </x:c>
      <x:c r="D8802" s="8" t="str">
        <x:v>Reference page 178: Passive reports; present perfect and past simple</x:v>
      </x:c>
      <x:c r="E8802" s="21" t="n">
        <x:v>2</x:v>
      </x:c>
      <x:c r="F8802" s="21" t="n">
        <x:v>3</x:v>
      </x:c>
      <x:c r="G8802" s="8" t="str">
        <x:v> Question about work so   Have/Has + subject + past       What have you checked?
  far                           participle?
 Finished event time        past simple                   The alarm sounded at 0918.
A time expression does not always require past simple
Yesterday and at 0918 in a finished report locate past events. Today, so far and since 0800 can refer to an
unfinished period: The pump has stopped twice today. Use meaning, not the mere presence of a time word.
Already and yet
Already usually goes between have and the participle: I have already checked the reading. Yet commonly
ends a negative or question: I have not checked it yet. Have you checked it yet?
Keep language evidence-based
An alarm or low pressure is an observed symptom. A suspected restriction is a hypothesis. A recorded
</x:v>
      </x:c>
      <x:c r="H8802" s="8" t="str">
        <x:v>178</x:v>
      </x:c>
      <x:c r="I8802" s="8" t="str">
        <x:v>Maritime English 3.17 Plus, First Edition 2026, PDF page 178</x:v>
      </x:c>
      <x:c r="J8802" s="8" t="str">
        <x:v>loma-book-u9-p189-round-2-1</x:v>
      </x:c>
      <x:c r="K8802" s="8" t="str"/>
    </x:row>
    <x:row r="8803" ht="334" customHeight="1">
      <x:c r="A8803" s="21" t="n">
        <x:v>4</x:v>
      </x:c>
      <x:c r="B8803" s="21" t="n">
        <x:v>2</x:v>
      </x:c>
      <x:c r="C8803" s="8" t="str">
        <x:v>Machinery, Faults and Maintenance · Language accuracy · p189 · 1</x:v>
      </x:c>
      <x:c r="D8803" s="8" t="str">
        <x:v>Reference page 178: Passive reports; present perfect and past simple</x:v>
      </x:c>
      <x:c r="E8803" s="21" t="n">
        <x:v>3</x:v>
      </x:c>
      <x:c r="F8803" s="21" t="n">
        <x:v>3</x:v>
      </x:c>
      <x:c r="G8803" s="8" t="str">
        <x:v>inspection finding is evidence. Do not turn an untested explanation into a confirmed cause. Neither a grammar
pattern nor a diagram authorises maintenance.
Examples are for language learning. Sources: S1; see editorial notes.
  CLASS NOTES</x:v>
      </x:c>
      <x:c r="H8803" s="8" t="str">
        <x:v>178</x:v>
      </x:c>
      <x:c r="I8803" s="8" t="str">
        <x:v>Maritime English 3.17 Plus, First Edition 2026, PDF page 178</x:v>
      </x:c>
      <x:c r="J8803" s="8" t="str">
        <x:v>loma-book-u9-p189-round-2-1</x:v>
      </x:c>
      <x:c r="K8803" s="8" t="str"/>
    </x:row>
    <x:row r="8804" ht="334" customHeight="1">
      <x:c r="A8804" s="21" t="n">
        <x:v>4</x:v>
      </x:c>
      <x:c r="B8804" s="21" t="n">
        <x:v>2</x:v>
      </x:c>
      <x:c r="C8804" s="8" t="str">
        <x:v>Machinery, Faults and Maintenance · Language accuracy · p189 · 1</x:v>
      </x:c>
      <x:c r="D8804" s="8" t="str">
        <x:v>Reference page 184: Read the system, then read the evidence</x:v>
      </x:c>
      <x:c r="E8804" s="21" t="n">
        <x:v>1</x:v>
      </x:c>
      <x:c r="F8804" s="21" t="n">
        <x:v>3</x:v>
      </x:c>
      <x:c r="G8804"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8804" s="8" t="str">
        <x:v>184</x:v>
      </x:c>
      <x:c r="I8804" s="8" t="str">
        <x:v>Maritime English 3.17 Plus, First Edition 2026, PDF page 184</x:v>
      </x:c>
      <x:c r="J8804" s="8" t="str">
        <x:v>loma-book-u9-p189-round-2-1</x:v>
      </x:c>
      <x:c r="K8804" s="8" t="str"/>
    </x:row>
    <x:row r="8805" ht="334" customHeight="1">
      <x:c r="A8805" s="21" t="n">
        <x:v>4</x:v>
      </x:c>
      <x:c r="B8805" s="21" t="n">
        <x:v>2</x:v>
      </x:c>
      <x:c r="C8805" s="8" t="str">
        <x:v>Machinery, Faults and Maintenance · Language accuracy · p189 · 1</x:v>
      </x:c>
      <x:c r="D8805" s="8" t="str">
        <x:v>Reference page 184: Read the system, then read the evidence</x:v>
      </x:c>
      <x:c r="E8805" s="21" t="n">
        <x:v>2</x:v>
      </x:c>
      <x:c r="F8805" s="21" t="n">
        <x:v>3</x:v>
      </x:c>
      <x:c r="G8805"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8805" s="8" t="str">
        <x:v>184</x:v>
      </x:c>
      <x:c r="I8805" s="8" t="str">
        <x:v>Maritime English 3.17 Plus, First Edition 2026, PDF page 184</x:v>
      </x:c>
      <x:c r="J8805" s="8" t="str">
        <x:v>loma-book-u9-p189-round-2-1</x:v>
      </x:c>
      <x:c r="K8805" s="8" t="str"/>
    </x:row>
    <x:row r="8806" ht="334" customHeight="1">
      <x:c r="A8806" s="21" t="n">
        <x:v>4</x:v>
      </x:c>
      <x:c r="B8806" s="21" t="n">
        <x:v>2</x:v>
      </x:c>
      <x:c r="C8806" s="8" t="str">
        <x:v>Machinery, Faults and Maintenance · Language accuracy · p189 · 1</x:v>
      </x:c>
      <x:c r="D8806" s="8" t="str">
        <x:v>Reference page 184: Read the system, then read the evidence</x:v>
      </x:c>
      <x:c r="E8806" s="21" t="n">
        <x:v>3</x:v>
      </x:c>
      <x:c r="F8806" s="21" t="n">
        <x:v>3</x:v>
      </x:c>
      <x:c r="G8806" s="8" t="str">
        <x:v>
  CLASS NOTES</x:v>
      </x:c>
      <x:c r="H8806" s="8" t="str">
        <x:v>184</x:v>
      </x:c>
      <x:c r="I8806" s="8" t="str">
        <x:v>Maritime English 3.17 Plus, First Edition 2026, PDF page 184</x:v>
      </x:c>
      <x:c r="J8806" s="8" t="str">
        <x:v>loma-book-u9-p189-round-2-1</x:v>
      </x:c>
      <x:c r="K8806" s="8" t="str"/>
    </x:row>
    <x:row r="8807" ht="334" customHeight="1">
      <x:c r="A8807" s="21" t="n">
        <x:v>4</x:v>
      </x:c>
      <x:c r="B8807" s="21" t="n">
        <x:v>2</x:v>
      </x:c>
      <x:c r="C8807" s="8" t="str">
        <x:v>Machinery, Faults and Maintenance · Language accuracy · p189 · 1</x:v>
      </x:c>
      <x:c r="D8807" s="8" t="str">
        <x:v>Reference page 185: Paper maintenance-record procedure</x:v>
      </x:c>
      <x:c r="E8807" s="21" t="n">
        <x:v>1</x:v>
      </x:c>
      <x:c r="F8807" s="21" t="n">
        <x:v>3</x:v>
      </x:c>
      <x:c r="G8807"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8807" s="8" t="str">
        <x:v>185</x:v>
      </x:c>
      <x:c r="I8807" s="8" t="str">
        <x:v>Maritime English 3.17 Plus, First Edition 2026, PDF page 185</x:v>
      </x:c>
      <x:c r="J8807" s="8" t="str">
        <x:v>loma-book-u9-p189-round-2-1</x:v>
      </x:c>
      <x:c r="K8807" s="8" t="str"/>
    </x:row>
    <x:row r="8808" ht="334" customHeight="1">
      <x:c r="A8808" s="21" t="n">
        <x:v>4</x:v>
      </x:c>
      <x:c r="B8808" s="21" t="n">
        <x:v>2</x:v>
      </x:c>
      <x:c r="C8808" s="8" t="str">
        <x:v>Machinery, Faults and Maintenance · Language accuracy · p189 · 1</x:v>
      </x:c>
      <x:c r="D8808" s="8" t="str">
        <x:v>Reference page 185: Paper maintenance-record procedure</x:v>
      </x:c>
      <x:c r="E8808" s="21" t="n">
        <x:v>2</x:v>
      </x:c>
      <x:c r="F8808" s="21" t="n">
        <x:v>3</x:v>
      </x:c>
      <x:c r="G8808"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8808" s="8" t="str">
        <x:v>185</x:v>
      </x:c>
      <x:c r="I8808" s="8" t="str">
        <x:v>Maritime English 3.17 Plus, First Edition 2026, PDF page 185</x:v>
      </x:c>
      <x:c r="J8808" s="8" t="str">
        <x:v>loma-book-u9-p189-round-2-1</x:v>
      </x:c>
      <x:c r="K8808" s="8" t="str"/>
    </x:row>
    <x:row r="8809" ht="334" customHeight="1">
      <x:c r="A8809" s="21" t="n">
        <x:v>4</x:v>
      </x:c>
      <x:c r="B8809" s="21" t="n">
        <x:v>2</x:v>
      </x:c>
      <x:c r="C8809" s="8" t="str">
        <x:v>Machinery, Faults and Maintenance · Language accuracy · p189 · 1</x:v>
      </x:c>
      <x:c r="D8809" s="8" t="str">
        <x:v>Reference page 185: Paper maintenance-record procedure</x:v>
      </x:c>
      <x:c r="E8809" s="21" t="n">
        <x:v>3</x:v>
      </x:c>
      <x:c r="F8809" s="21" t="n">
        <x:v>3</x:v>
      </x:c>
      <x:c r="G8809" s="8" t="str">
        <x:v>
General safety concepts: S10. The record-check procedure and values are original classroom materials, not a vessel-specific maintenance
instruction.
  CLASS NOTES</x:v>
      </x:c>
      <x:c r="H8809" s="8" t="str">
        <x:v>185</x:v>
      </x:c>
      <x:c r="I8809" s="8" t="str">
        <x:v>Maritime English 3.17 Plus, First Edition 2026, PDF page 185</x:v>
      </x:c>
      <x:c r="J8809" s="8" t="str">
        <x:v>loma-book-u9-p189-round-2-1</x:v>
      </x:c>
      <x:c r="K8809" s="8" t="str"/>
    </x:row>
    <x:row r="8810" ht="334" customHeight="1">
      <x:c r="A8810" s="21" t="n">
        <x:v>4</x:v>
      </x:c>
      <x:c r="B8810" s="21" t="n">
        <x:v>2</x:v>
      </x:c>
      <x:c r="C8810" s="8" t="str">
        <x:v>Machinery, Faults and Maintenance · Language accuracy · p189 · 1</x:v>
      </x:c>
      <x:c r="D8810" s="8" t="str">
        <x:v>Reference page 186: Work status and isolation-record check</x:v>
      </x:c>
      <x:c r="E8810" s="21" t="n">
        <x:v>1</x:v>
      </x:c>
      <x:c r="F8810" s="21" t="n">
        <x:v>2</x:v>
      </x:c>
      <x:c r="G8810"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8810" s="8" t="str">
        <x:v>186</x:v>
      </x:c>
      <x:c r="I8810" s="8" t="str">
        <x:v>Maritime English 3.17 Plus, First Edition 2026, PDF page 186</x:v>
      </x:c>
      <x:c r="J8810" s="8" t="str">
        <x:v>loma-book-u9-p189-round-2-1</x:v>
      </x:c>
      <x:c r="K8810" s="8" t="str"/>
    </x:row>
    <x:row r="8811" ht="334" customHeight="1">
      <x:c r="A8811" s="21" t="n">
        <x:v>4</x:v>
      </x:c>
      <x:c r="B8811" s="21" t="n">
        <x:v>2</x:v>
      </x:c>
      <x:c r="C8811" s="8" t="str">
        <x:v>Machinery, Faults and Maintenance · Language accuracy · p189 · 1</x:v>
      </x:c>
      <x:c r="D8811" s="8" t="str">
        <x:v>Reference page 186: Work status and isolation-record check</x:v>
      </x:c>
      <x:c r="E8811" s="21" t="n">
        <x:v>2</x:v>
      </x:c>
      <x:c r="F8811" s="21" t="n">
        <x:v>2</x:v>
      </x:c>
      <x:c r="G8811" s="8" t="str">
        <x:v>
 Missing verification / stopping point
  Inspection findings available?
 Present status / next update
V9.5. Write a four-part report: symptom/time; checks; action/status; next report.
  CLASS NOTES</x:v>
      </x:c>
      <x:c r="H8811" s="8" t="str">
        <x:v>186</x:v>
      </x:c>
      <x:c r="I8811" s="8" t="str">
        <x:v>Maritime English 3.17 Plus, First Edition 2026, PDF page 186</x:v>
      </x:c>
      <x:c r="J8811" s="8" t="str">
        <x:v>loma-book-u9-p189-round-2-1</x:v>
      </x:c>
      <x:c r="K8811" s="8" t="str"/>
    </x:row>
    <x:row r="8812" ht="334" customHeight="1">
      <x:c r="A8812" s="21" t="n">
        <x:v>4</x:v>
      </x:c>
      <x:c r="B8812" s="21" t="n">
        <x:v>2</x:v>
      </x:c>
      <x:c r="C8812" s="8" t="str">
        <x:v>Machinery, Faults and Maintenance · Language accuracy · p189 · 2</x:v>
      </x:c>
      <x:c r="D8812" s="8" t="str">
        <x:v>Source passage</x:v>
      </x:c>
      <x:c r="E8812" s="21" t="n">
        <x:v>1</x:v>
      </x:c>
      <x:c r="F8812" s="21" t="n">
        <x:v>3</x:v>
      </x:c>
      <x:c r="G8812" s="8" t="str">
        <x:v>PDF PAGE 189
UNIT 9 SUMMATIVE TEST                                                                                                             Time: 55 minutes
 Machinery, Faults and Maintenance                                     Total: 62 marks
NAME:                          CLASS:                  SCORE:
  A. VOCABULARY                                                                                 14 marks
  1. Of machinery, to shut down automatically on a fault.
  2. To return a tripped device to the ready condition.
  3. A machine that cleans fuel or oil by separation.
  4. To disconnect equipment from supply and lock it off.
  5. What can be observed when something is wrong.
  6. The reason the symptom occurs.
  7. A complete strip-down, inspection and reassembly.
  8. Work carried out before failure occurs.
  9. The inlet side of a pump.
10. Unwanted shaking of a machine.
</x:v>
      </x:c>
      <x:c r="H8812" s="8" t="str">
        <x:v>189</x:v>
      </x:c>
      <x:c r="I8812" s="8" t="str">
        <x:v>Maritime English 3.17 Plus · Dr. Wayne Vincent Tolomia · physical PDF page(s) 189 · Loma adaptation of u9-p189-round-2</x:v>
      </x:c>
      <x:c r="J8812" s="8" t="str">
        <x:v>loma-book-u9-p189-round-2-2</x:v>
      </x:c>
      <x:c r="K8812" s="8" t="str"/>
    </x:row>
    <x:row r="8813" ht="334" customHeight="1">
      <x:c r="A8813" s="21" t="n">
        <x:v>4</x:v>
      </x:c>
      <x:c r="B8813" s="21" t="n">
        <x:v>2</x:v>
      </x:c>
      <x:c r="C8813" s="8" t="str">
        <x:v>Machinery, Faults and Maintenance · Language accuracy · p189 · 2</x:v>
      </x:c>
      <x:c r="D8813" s="8" t="str">
        <x:v>Source passage</x:v>
      </x:c>
      <x:c r="E8813" s="21" t="n">
        <x:v>2</x:v>
      </x:c>
      <x:c r="F8813" s="21" t="n">
        <x:v>3</x:v>
      </x:c>
      <x:c r="G8813" s="8" t="str">
        <x:v>11. The component supporting a rotating shaft.
12. A replacement component held on board.
13.  Written authorisation for a hazardous job.
14.  Machinery supporting the main plant, such as a generator.
  Word bank: auxiliary · bearing · cause · overhaul · permit to work · planned maintenance · purifier · spare part · suction · symptom · to isolate · to
  reset · to trip · vibration
  B. GRAMMAR                                                                                    14 marks
  1. The fuel ________ (heat) before it enters the purifier.
  2. The purifier ________ (trip) twice today; it is still out of service.
  3. The alarm ________ (come) up at 0918 and the machine shut down.
  4. The unit ________ (isolate) and tagged before the strainer was opened.
  5. What ________ you already ________ (check)?
  6. The bearing ________ (inspect) during the last overhaul, six months ago.
  7. The strainer ________ (find) sixty per cent blocked when it was opened.
  8.  Correct the error: The purifier has tripped at 0918 and shut down.
</x:v>
      </x:c>
      <x:c r="H8813" s="8" t="str">
        <x:v>189</x:v>
      </x:c>
      <x:c r="I8813" s="8" t="str">
        <x:v>Maritime English 3.17 Plus · Dr. Wayne Vincent Tolomia · physical PDF page(s) 189 · Loma adaptation of u9-p189-round-2</x:v>
      </x:c>
      <x:c r="J8813" s="8" t="str">
        <x:v>loma-book-u9-p189-round-2-2</x:v>
      </x:c>
      <x:c r="K8813" s="8" t="str"/>
    </x:row>
    <x:row r="8814" ht="334" customHeight="1">
      <x:c r="A8814" s="21" t="n">
        <x:v>4</x:v>
      </x:c>
      <x:c r="B8814" s="21" t="n">
        <x:v>2</x:v>
      </x:c>
      <x:c r="C8814" s="8" t="str">
        <x:v>Machinery, Faults and Maintenance · Language accuracy · p189 · 2</x:v>
      </x:c>
      <x:c r="D8814" s="8" t="str">
        <x:v>Source passage</x:v>
      </x:c>
      <x:c r="E8814" s="21" t="n">
        <x:v>3</x:v>
      </x:c>
      <x:c r="F8814" s="21" t="n">
        <x:v>3</x:v>
      </x:c>
      <x:c r="G8814" s="8" t="str">
        <x:v>
  9.  Correct the error: The fuel is heat before it enters the purifier.
10. Correct the error: What have you already checking?
11.  Rewrite in the passive: Somebody cleaned the strainer at 1030.
12.  Rewrite in the present perfect: The pump stopped. It is still not running.
13.  Build a sentence: the strainer / clean / and / the pump / restart / 1105
14.  Build a sentence: the unit / isolate / and / tag / before work started</x:v>
      </x:c>
      <x:c r="H8814" s="8" t="str">
        <x:v>189</x:v>
      </x:c>
      <x:c r="I8814" s="8" t="str">
        <x:v>Maritime English 3.17 Plus · Dr. Wayne Vincent Tolomia · physical PDF page(s) 189 · Loma adaptation of u9-p189-round-2</x:v>
      </x:c>
      <x:c r="J8814" s="8" t="str">
        <x:v>loma-book-u9-p189-round-2-2</x:v>
      </x:c>
      <x:c r="K8814" s="8" t="str"/>
    </x:row>
    <x:row r="8815" ht="334" customHeight="1">
      <x:c r="A8815" s="21" t="n">
        <x:v>4</x:v>
      </x:c>
      <x:c r="B8815" s="21" t="n">
        <x:v>2</x:v>
      </x:c>
      <x:c r="C8815" s="8" t="str">
        <x:v>Machinery, Faults and Maintenance · Language accuracy · p189 · 2</x:v>
      </x:c>
      <x:c r="D8815" s="8" t="str">
        <x:v>Reference page 189: Machinery, Faults and Maintenance — unit challenge</x:v>
      </x:c>
      <x:c r="E8815" s="21" t="n">
        <x:v>1</x:v>
      </x:c>
      <x:c r="F8815" s="21" t="n">
        <x:v>3</x:v>
      </x:c>
      <x:c r="G8815" s="8" t="str">
        <x:v>UNIT 9 SUMMATIVE TEST                                                                                                             Time: 55 minutes
 Machinery, Faults and Maintenance                                     Total: 62 marks
NAME:                          CLASS:                  SCORE:
  A. VOCABULARY                                                                                 14 marks
  1. Of machinery, to shut down automatically on a fault.
  2. To return a tripped device to the ready condition.
  3. A machine that cleans fuel or oil by separation.
  4. To disconnect equipment from supply and lock it off.
  5. What can be observed when something is wrong.
  6. The reason the symptom occurs.
  7. A complete strip-down, inspection and reassembly.
  8. Work carried out before failure occurs.
  9. The inlet side of a pump.
10. Unwanted shaking of a machine.
11. The component supporting a rotating shaft.
</x:v>
      </x:c>
      <x:c r="H8815" s="8" t="str">
        <x:v>189</x:v>
      </x:c>
      <x:c r="I8815" s="8" t="str">
        <x:v>Maritime English 3.17 Plus, First Edition 2026, PDF page 189</x:v>
      </x:c>
      <x:c r="J8815" s="8" t="str">
        <x:v>loma-book-u9-p189-round-2-2</x:v>
      </x:c>
      <x:c r="K8815" s="8" t="str"/>
    </x:row>
    <x:row r="8816" ht="334" customHeight="1">
      <x:c r="A8816" s="21" t="n">
        <x:v>4</x:v>
      </x:c>
      <x:c r="B8816" s="21" t="n">
        <x:v>2</x:v>
      </x:c>
      <x:c r="C8816" s="8" t="str">
        <x:v>Machinery, Faults and Maintenance · Language accuracy · p189 · 2</x:v>
      </x:c>
      <x:c r="D8816" s="8" t="str">
        <x:v>Reference page 189: Machinery, Faults and Maintenance — unit challenge</x:v>
      </x:c>
      <x:c r="E8816" s="21" t="n">
        <x:v>2</x:v>
      </x:c>
      <x:c r="F8816" s="21" t="n">
        <x:v>3</x:v>
      </x:c>
      <x:c r="G8816" s="8" t="str">
        <x:v>12. A replacement component held on board.
13.  Written authorisation for a hazardous job.
14.  Machinery supporting the main plant, such as a generator.
  Word bank: auxiliary · bearing · cause · overhaul · permit to work · planned maintenance · purifier · spare part · suction · symptom · to isolate · to
  reset · to trip · vibration
  B. GRAMMAR                                                                                    14 marks
  1. The fuel ________ (heat) before it enters the purifier.
  2. The purifier ________ (trip) twice today; it is still out of service.
  3. The alarm ________ (come) up at 0918 and the machine shut down.
  4. The unit ________ (isolate) and tagged before the strainer was opened.
  5. What ________ you already ________ (check)?
  6. The bearing ________ (inspect) during the last overhaul, six months ago.
  7. The strainer ________ (find) sixty per cent blocked when it was opened.
  8.  Correct the error: The purifier has tripped at 0918 and shut down.
</x:v>
      </x:c>
      <x:c r="H8816" s="8" t="str">
        <x:v>189</x:v>
      </x:c>
      <x:c r="I8816" s="8" t="str">
        <x:v>Maritime English 3.17 Plus, First Edition 2026, PDF page 189</x:v>
      </x:c>
      <x:c r="J8816" s="8" t="str">
        <x:v>loma-book-u9-p189-round-2-2</x:v>
      </x:c>
      <x:c r="K8816" s="8" t="str"/>
    </x:row>
    <x:row r="8817" ht="334" customHeight="1">
      <x:c r="A8817" s="21" t="n">
        <x:v>4</x:v>
      </x:c>
      <x:c r="B8817" s="21" t="n">
        <x:v>2</x:v>
      </x:c>
      <x:c r="C8817" s="8" t="str">
        <x:v>Machinery, Faults and Maintenance · Language accuracy · p189 · 2</x:v>
      </x:c>
      <x:c r="D8817" s="8" t="str">
        <x:v>Reference page 189: Machinery, Faults and Maintenance — unit challenge</x:v>
      </x:c>
      <x:c r="E8817" s="21" t="n">
        <x:v>3</x:v>
      </x:c>
      <x:c r="F8817" s="21" t="n">
        <x:v>3</x:v>
      </x:c>
      <x:c r="G8817" s="8" t="str">
        <x:v>  9.  Correct the error: The fuel is heat before it enters the purifier.
10. Correct the error: What have you already checking?
11.  Rewrite in the passive: Somebody cleaned the strainer at 1030.
12.  Rewrite in the present perfect: The pump stopped. It is still not running.
13.  Build a sentence: the strainer / clean / and / the pump / restart / 1105
14.  Build a sentence: the unit / isolate / and / tag / before work started</x:v>
      </x:c>
      <x:c r="H8817" s="8" t="str">
        <x:v>189</x:v>
      </x:c>
      <x:c r="I8817" s="8" t="str">
        <x:v>Maritime English 3.17 Plus, First Edition 2026, PDF page 189</x:v>
      </x:c>
      <x:c r="J8817" s="8" t="str">
        <x:v>loma-book-u9-p189-round-2-2</x:v>
      </x:c>
      <x:c r="K8817" s="8" t="str"/>
    </x:row>
    <x:row r="8818" ht="334" customHeight="1">
      <x:c r="A8818" s="21" t="n">
        <x:v>4</x:v>
      </x:c>
      <x:c r="B8818" s="21" t="n">
        <x:v>2</x:v>
      </x:c>
      <x:c r="C8818" s="8" t="str">
        <x:v>Machinery, Faults and Maintenance · Language accuracy · p189 · 2</x:v>
      </x:c>
      <x:c r="D8818" s="8" t="str">
        <x:v>Reference page 172: Machinery, Faults and Maintenance — vocabulary</x:v>
      </x:c>
      <x:c r="E8818" s="21" t="n">
        <x:v>1</x:v>
      </x:c>
      <x:c r="F8818" s="21" t="n">
        <x:v>3</x:v>
      </x:c>
      <x:c r="G8818" s="8" t="str">
        <x:v>A  VOCABULARY
Study these terms before reading. Say each one aloud, cover the meaning and check that you can use it in a sentence.
  main engine n.                                                 auxiliary n. / adj.
  The engine that propels the vessel.                               Machinery supporting the main plant, such as a generator.
   e.g. The main engine is running at seventy-two RPM.                       e.g. Number two auxiliary is on load.
  purifier n.                                                    to trip  v.
  A machine that cleans fuel or lubricating oil by separation.           Of machinery, to shut down automatically on a fault.
   e.g. The fuel oil purifier tripped at 0620.                                     e.g. The pump tripped on high temperature.
  to reset  v.                                               bearing n.
  To return a tripped device to the ready condition.                 The component supporting a rotating shaft.
   e.g.  I reset the purifier and it ran normally.                                   e.g. The bearing temperature is rising slowly.
</x:v>
      </x:c>
      <x:c r="H8818" s="8" t="str">
        <x:v>172</x:v>
      </x:c>
      <x:c r="I8818" s="8" t="str">
        <x:v>Maritime English 3.17 Plus, First Edition 2026, PDF page 172</x:v>
      </x:c>
      <x:c r="J8818" s="8" t="str">
        <x:v>loma-book-u9-p189-round-2-2</x:v>
      </x:c>
      <x:c r="K8818" s="8" t="str"/>
    </x:row>
    <x:row r="8819" ht="334" customHeight="1">
      <x:c r="A8819" s="21" t="n">
        <x:v>4</x:v>
      </x:c>
      <x:c r="B8819" s="21" t="n">
        <x:v>2</x:v>
      </x:c>
      <x:c r="C8819" s="8" t="str">
        <x:v>Machinery, Faults and Maintenance · Language accuracy · p189 · 2</x:v>
      </x:c>
      <x:c r="D8819" s="8" t="str">
        <x:v>Reference page 172: Machinery, Faults and Maintenance — vocabulary</x:v>
      </x:c>
      <x:c r="E8819" s="21" t="n">
        <x:v>2</x:v>
      </x:c>
      <x:c r="F8819" s="21" t="n">
        <x:v>3</x:v>
      </x:c>
      <x:c r="G8819" s="8" t="str">
        <x:v>
  suction / discharge n.                                       leak n. / v.
  The inlet side / outlet side of a pump.                         An unwanted escape of liquid or gas.
   e.g. Suction pressure is low; discharge is normal.                           e.g. There is a small oil leak at the flange.
  vibration n.                                             spare part n.
  Unwanted shaking of a machine.                         A replacement component held on board.
   e.g. Excessive vibration was noticed at full load.                             e.g. The spare part was ordered under requisition R-2026-041.
  planned maintenance n.                                  overhaul n. / v.
  Scheduled work carried out before failure occurs.              A complete strip-down, inspection and reassembly.
   e.g. The overhaul is due under the planned maintenance system.           e.g. Number three unit is due for overhaul at 12,000 hours.
  to isolate  v.                                               permit to work n.
  To separate equipment from relevant energy sources under verified controls.      Written authorisation for a hazardous job.
   e.g. Isolate the pump before opening the casing.                            e.g. Do not start hot work before the permit is signed.
</x:v>
      </x:c>
      <x:c r="H8819" s="8" t="str">
        <x:v>172</x:v>
      </x:c>
      <x:c r="I8819" s="8" t="str">
        <x:v>Maritime English 3.17 Plus, First Edition 2026, PDF page 172</x:v>
      </x:c>
      <x:c r="J8819" s="8" t="str">
        <x:v>loma-book-u9-p189-round-2-2</x:v>
      </x:c>
      <x:c r="K8819" s="8" t="str"/>
    </x:row>
    <x:row r="8820" ht="334" customHeight="1">
      <x:c r="A8820" s="21" t="n">
        <x:v>4</x:v>
      </x:c>
      <x:c r="B8820" s="21" t="n">
        <x:v>2</x:v>
      </x:c>
      <x:c r="C8820" s="8" t="str">
        <x:v>Machinery, Faults and Maintenance · Language accuracy · p189 · 2</x:v>
      </x:c>
      <x:c r="D8820" s="8" t="str">
        <x:v>Reference page 172: Machinery, Faults and Maintenance — vocabulary</x:v>
      </x:c>
      <x:c r="E8820" s="21" t="n">
        <x:v>3</x:v>
      </x:c>
      <x:c r="F8820" s="21" t="n">
        <x:v>3</x:v>
      </x:c>
      <x:c r="G8820" s="8" t="str">
        <x:v>
  symptom n.                                          cause n.
  What can be observed when something is wrong.                 The reason the symptom occurs.
   e.g. The symptom is a falling suction pressure.                               e.g. Inspection identified strainer fouling as a possible contributor.
  QUICK PRACTICE — COVER THE MEANINGS AND ANSWER FROM MEMORY
     1. Which two terms are a pair of opposites describing the sides of a pump?
     2. Which term describes what you see, and which describes why it happens?
     3.  Write one sentence reporting a fault you have seen or read about:
  NOTES</x:v>
      </x:c>
      <x:c r="H8820" s="8" t="str">
        <x:v>172</x:v>
      </x:c>
      <x:c r="I8820" s="8" t="str">
        <x:v>Maritime English 3.17 Plus, First Edition 2026, PDF page 172</x:v>
      </x:c>
      <x:c r="J8820" s="8" t="str">
        <x:v>loma-book-u9-p189-round-2-2</x:v>
      </x:c>
      <x:c r="K8820" s="8" t="str"/>
    </x:row>
    <x:row r="8821" ht="334" customHeight="1">
      <x:c r="A8821" s="21" t="n">
        <x:v>4</x:v>
      </x:c>
      <x:c r="B8821" s="21" t="n">
        <x:v>2</x:v>
      </x:c>
      <x:c r="C8821" s="8" t="str">
        <x:v>Machinery, Faults and Maintenance · Language accuracy · p189 · 2</x:v>
      </x:c>
      <x:c r="D8821" s="8" t="str">
        <x:v>Reference page 173: The Purifier Trips Again</x:v>
      </x:c>
      <x:c r="E8821" s="21" t="n">
        <x:v>1</x:v>
      </x:c>
      <x:c r="F8821" s="21" t="n">
        <x:v>3</x:v>
      </x:c>
      <x:c r="G8821" s="8" t="str">
        <x:v>UNIT 9 | B READING AND LISTENING
The Purifier Trips Again
  The situation
  At 0930 LT the Fourth Engineer reports a second trip. Readings and comparison values describe this
  invented system only. The exchange is a reporting model, not authority to open hot fuel equipment.
FOURTH ENGINEER Second Engineer, the fuel-oil purifier has tripped again. The alarm appeared at 0918,
about three hours after the earlier reset at 0620.
SECOND ENGINEER What alarm and readings were recorded?
FOURTH ENGINEER High outlet temperature. The heater outlet reading was 102 degrees Celsius; the
recorded reference for this operation is 98 degrees. Feed-pump suction pressure was 0.8 bar compared with
the earlier 1.2 bar. I have not carried out an internal inspection.
SECOND ENGINEER Record those as symptoms and comparison readings. They do not prove a cause. Do
</x:v>
      </x:c>
      <x:c r="H8821" s="8" t="str">
        <x:v>173</x:v>
      </x:c>
      <x:c r="I8821" s="8" t="str">
        <x:v>Maritime English 3.17 Plus, First Edition 2026, PDF page 173</x:v>
      </x:c>
      <x:c r="J8821" s="8" t="str">
        <x:v>loma-book-u9-p189-round-2-2</x:v>
      </x:c>
      <x:c r="K8821" s="8" t="str"/>
    </x:row>
    <x:row r="8822" ht="334" customHeight="1">
      <x:c r="A8822" s="21" t="n">
        <x:v>4</x:v>
      </x:c>
      <x:c r="B8822" s="21" t="n">
        <x:v>2</x:v>
      </x:c>
      <x:c r="C8822" s="8" t="str">
        <x:v>Machinery, Faults and Maintenance · Language accuracy · p189 · 2</x:v>
      </x:c>
      <x:c r="D8822" s="8" t="str">
        <x:v>Reference page 173: The Purifier Trips Again</x:v>
      </x:c>
      <x:c r="E8822" s="21" t="n">
        <x:v>2</x:v>
      </x:c>
      <x:c r="F8822" s="21" t="n">
        <x:v>3</x:v>
      </x:c>
      <x:c r="G8822" s="8" t="str">
        <x:v>not reset again without authorisation. We need to review the alarm history and the approved procedure.
FOURTH ENGINEER Is a blocked strainer a possible explanation?
SECOND ENGINEER It is a possibility to investigate, not a confirmed finding. The line is hot. Before any
opening, authorised personnel must complete the required risk assessment, permits and verified isolation of
every relevant energy source. A tag alone is not proof of safe isolation.
OOW Engine control room, bridge. Does the defect affect manoeuvring?
SECOND ENGINEER The Chief Engineer has confirmed that propulsion is currently unaffected and the
available clean service-tank fuel is adequate for the present operation. We will report any change immediately
and give the next update by 1200. A repair time is not confirmed.
FOURTH ENGINEER I will record the event time, alarm, readings, action restrictions and next report. I will keep
suspected causes separate from findings.
SECOND ENGINEER Correct. Open the work record, not the equipment, until the authorised checks are
</x:v>
      </x:c>
      <x:c r="H8822" s="8" t="str">
        <x:v>173</x:v>
      </x:c>
      <x:c r="I8822" s="8" t="str">
        <x:v>Maritime English 3.17 Plus, First Edition 2026, PDF page 173</x:v>
      </x:c>
      <x:c r="J8822" s="8" t="str">
        <x:v>loma-book-u9-p189-round-2-2</x:v>
      </x:c>
      <x:c r="K8822" s="8" t="str"/>
    </x:row>
    <x:row r="8823" ht="334" customHeight="1">
      <x:c r="A8823" s="21" t="n">
        <x:v>4</x:v>
      </x:c>
      <x:c r="B8823" s="21" t="n">
        <x:v>2</x:v>
      </x:c>
      <x:c r="C8823" s="8" t="str">
        <x:v>Machinery, Faults and Maintenance · Language accuracy · p189 · 2</x:v>
      </x:c>
      <x:c r="D8823" s="8" t="str">
        <x:v>Reference page 173: The Purifier Trips Again</x:v>
      </x:c>
      <x:c r="E8823" s="21" t="n">
        <x:v>3</x:v>
      </x:c>
      <x:c r="F8823" s="21" t="n">
        <x:v>3</x:v>
      </x:c>
      <x:c r="G8823" s="8" t="str">
        <x:v>complete.
Original classroom dialogue adapted from the supplied manuscript. Operational data are fictional; this is not a complete operating procedure.
Maintenance safety principles: S10. Actual controls depend on the equipment, manufacturer instructions, vessel SMS and authorised
personnel.
  CLASS NOTES</x:v>
      </x:c>
      <x:c r="H8823" s="8" t="str">
        <x:v>173</x:v>
      </x:c>
      <x:c r="I8823" s="8" t="str">
        <x:v>Maritime English 3.17 Plus, First Edition 2026, PDF page 173</x:v>
      </x:c>
      <x:c r="J8823" s="8" t="str">
        <x:v>loma-book-u9-p189-round-2-2</x:v>
      </x:c>
      <x:c r="K8823" s="8" t="str"/>
    </x:row>
    <x:row r="8824" ht="334" customHeight="1">
      <x:c r="A8824" s="21" t="n">
        <x:v>4</x:v>
      </x:c>
      <x:c r="B8824" s="21" t="n">
        <x:v>2</x:v>
      </x:c>
      <x:c r="C8824" s="8" t="str">
        <x:v>Machinery, Faults and Maintenance · Language accuracy · p189 · 2</x:v>
      </x:c>
      <x:c r="D8824" s="8" t="str">
        <x:v>Reference page 176: Report the Symptom, Check the Cause</x:v>
      </x:c>
      <x:c r="E8824" s="21" t="n">
        <x:v>1</x:v>
      </x:c>
      <x:c r="F8824" s="21" t="n">
        <x:v>3</x:v>
      </x:c>
      <x:c r="G8824" s="8" t="str">
        <x:v>UNIT 9 | B3 READING FOR MEANING
Report the Symptom, Check the Cause
  Before you read
  Does an alarm message prove the underlying cause of a machinery fault?
Reading focus: Separate readings, possible causes, findings and current status.
A A useful machinery report starts with what has been observed. A low reading, an alarm and unusual
vibration are symptoms. An explanation for them is a possible cause until it is checked. Calling a
component blocked before it has been inspected turns an assumption into a finding and can mislead the
next person.
B At 0918 LT in this fictional training case, fresh-water transfer pump P2 trips. Its discharge pressure
before the trip is 1.6 bar; the comparison reading from the previous stable run was 3.0 bar under the
same stated conditions. The Fourth Engineer reports the readings and time. No leak is visible during the
external check. The engineer does not open any joint or attempt another reset.
</x:v>
      </x:c>
      <x:c r="H8824" s="8" t="str">
        <x:v>176</x:v>
      </x:c>
      <x:c r="I8824" s="8" t="str">
        <x:v>Maritime English 3.17 Plus, First Edition 2026, PDF page 176</x:v>
      </x:c>
      <x:c r="J8824" s="8" t="str">
        <x:v>loma-book-u9-p189-round-2-2</x:v>
      </x:c>
      <x:c r="K8824" s="8" t="str"/>
    </x:row>
    <x:row r="8825" ht="334" customHeight="1">
      <x:c r="A8825" s="21" t="n">
        <x:v>4</x:v>
      </x:c>
      <x:c r="B8825" s="21" t="n">
        <x:v>2</x:v>
      </x:c>
      <x:c r="C8825" s="8" t="str">
        <x:v>Machinery, Faults and Maintenance · Language accuracy · p189 · 2</x:v>
      </x:c>
      <x:c r="D8825" s="8" t="str">
        <x:v>Reference page 176: Report the Symptom, Check the Cause</x:v>
      </x:c>
      <x:c r="E8825" s="21" t="n">
        <x:v>2</x:v>
      </x:c>
      <x:c r="F8825" s="21" t="n">
        <x:v>3</x:v>
      </x:c>
      <x:c r="G8825" s="8" t="str">
        <x:v>
C The Second Engineer arranges an authorised investigation under the vessel's procedures. The training
status card must confirm the required isolation, release of stored energy and permission before students
advance the paper exercise. In one version of the task, the isolation record has not been signed. The
group stops at that point, reports the missing authorisation and records that the inspection has not yet
started. A classroom checklist is not a real work permit.
D In the completed case, the authorised inspection finds debris in the suction strainer. That is a finding.
After cleaning and authorised recommissioning at 1105, the discharge pressure is 3.0 bar under the
comparison conditions. The engineer records the result and a further observation time of 1135. The
improvement supports investigation of the restriction, but the reason debris entered the system still needs
review. The final report separates the symptom, the confirmed finding, the action and the present status.
It does not turn a successful restart into proof that every cause has been found.
Word support
symptom: an observable sign of a problem   |  possible cause: an explanation not yet established   |  recommission:
return equipment to authorised service
</x:v>
      </x:c>
      <x:c r="H8825" s="8" t="str">
        <x:v>176</x:v>
      </x:c>
      <x:c r="I8825" s="8" t="str">
        <x:v>Maritime English 3.17 Plus, First Edition 2026, PDF page 176</x:v>
      </x:c>
      <x:c r="J8825" s="8" t="str">
        <x:v>loma-book-u9-p189-round-2-2</x:v>
      </x:c>
      <x:c r="K8825" s="8" t="str"/>
    </x:row>
    <x:row r="8826" ht="334" customHeight="1">
      <x:c r="A8826" s="21" t="n">
        <x:v>4</x:v>
      </x:c>
      <x:c r="B8826" s="21" t="n">
        <x:v>2</x:v>
      </x:c>
      <x:c r="C8826" s="8" t="str">
        <x:v>Machinery, Faults and Maintenance · Language accuracy · p189 · 2</x:v>
      </x:c>
      <x:c r="D8826" s="8" t="str">
        <x:v>Reference page 176: Report the Symptom, Check the Cause</x:v>
      </x:c>
      <x:c r="E8826" s="21" t="n">
        <x:v>3</x:v>
      </x:c>
      <x:c r="F8826" s="21" t="n">
        <x:v>3</x:v>
      </x:c>
      <x:c r="G8826" s="8" t="str">
        <x:v>
Original teaching article; vessel names, people and operational data are fictional. Content/design references: S1, S10; see Sources and
editorial notes.
  CLASS NOTES</x:v>
      </x:c>
      <x:c r="H8826" s="8" t="str">
        <x:v>176</x:v>
      </x:c>
      <x:c r="I8826" s="8" t="str">
        <x:v>Maritime English 3.17 Plus, First Edition 2026, PDF page 176</x:v>
      </x:c>
      <x:c r="J8826" s="8" t="str">
        <x:v>loma-book-u9-p189-round-2-2</x:v>
      </x:c>
      <x:c r="K8826" s="8" t="str"/>
    </x:row>
    <x:row r="8827" ht="334" customHeight="1">
      <x:c r="A8827" s="21" t="n">
        <x:v>4</x:v>
      </x:c>
      <x:c r="B8827" s="21" t="n">
        <x:v>2</x:v>
      </x:c>
      <x:c r="C8827" s="8" t="str">
        <x:v>Machinery, Faults and Maintenance · Language accuracy · p189 · 2</x:v>
      </x:c>
      <x:c r="D8827" s="8" t="str">
        <x:v>Reference page 178: Passive reports; present perfect and past simple</x:v>
      </x:c>
      <x:c r="E8827" s="21" t="n">
        <x:v>1</x:v>
      </x:c>
      <x:c r="F8827" s="21" t="n">
        <x:v>3</x:v>
      </x:c>
      <x:c r="G8827" s="8" t="str">
        <x:v>UNIT 9 | C GRAMMAR - FORMS AND MEANING
Passive reports; present perfect and past simple
Use the present perfect for a past event whose result or unfinished time period matters now. Use the past
simple for an event located in a finished past time. Use a passive form when the affected equipment or
action is the focus.
 Use                 Form                      Example
 General process            is/are + past participle          The fuel is heated before separation.
 Finished past action       was/were + past participle       The strainer was cleaned at 1100 yesterday.
 Event with current result   has/have + past participle        The pump has stopped and is unavailable.
 Passive current result     has/have been + past participle   The unit has been isolated.
</x:v>
      </x:c>
      <x:c r="H8827" s="8" t="str">
        <x:v>178</x:v>
      </x:c>
      <x:c r="I8827" s="8" t="str">
        <x:v>Maritime English 3.17 Plus, First Edition 2026, PDF page 178</x:v>
      </x:c>
      <x:c r="J8827" s="8" t="str">
        <x:v>loma-book-u9-p189-round-2-2</x:v>
      </x:c>
      <x:c r="K8827" s="8" t="str"/>
    </x:row>
    <x:row r="8828" ht="334" customHeight="1">
      <x:c r="A8828" s="21" t="n">
        <x:v>4</x:v>
      </x:c>
      <x:c r="B8828" s="21" t="n">
        <x:v>2</x:v>
      </x:c>
      <x:c r="C8828" s="8" t="str">
        <x:v>Machinery, Faults and Maintenance · Language accuracy · p189 · 2</x:v>
      </x:c>
      <x:c r="D8828" s="8" t="str">
        <x:v>Reference page 178: Passive reports; present perfect and past simple</x:v>
      </x:c>
      <x:c r="E8828" s="21" t="n">
        <x:v>2</x:v>
      </x:c>
      <x:c r="F8828" s="21" t="n">
        <x:v>3</x:v>
      </x:c>
      <x:c r="G8828" s="8" t="str">
        <x:v> Question about work so   Have/Has + subject + past       What have you checked?
  far                           participle?
 Finished event time        past simple                   The alarm sounded at 0918.
A time expression does not always require past simple
Yesterday and at 0918 in a finished report locate past events. Today, so far and since 0800 can refer to an
unfinished period: The pump has stopped twice today. Use meaning, not the mere presence of a time word.
Already and yet
Already usually goes between have and the participle: I have already checked the reading. Yet commonly
ends a negative or question: I have not checked it yet. Have you checked it yet?
Keep language evidence-based
An alarm or low pressure is an observed symptom. A suspected restriction is a hypothesis. A recorded
</x:v>
      </x:c>
      <x:c r="H8828" s="8" t="str">
        <x:v>178</x:v>
      </x:c>
      <x:c r="I8828" s="8" t="str">
        <x:v>Maritime English 3.17 Plus, First Edition 2026, PDF page 178</x:v>
      </x:c>
      <x:c r="J8828" s="8" t="str">
        <x:v>loma-book-u9-p189-round-2-2</x:v>
      </x:c>
      <x:c r="K8828" s="8" t="str"/>
    </x:row>
    <x:row r="8829" ht="334" customHeight="1">
      <x:c r="A8829" s="21" t="n">
        <x:v>4</x:v>
      </x:c>
      <x:c r="B8829" s="21" t="n">
        <x:v>2</x:v>
      </x:c>
      <x:c r="C8829" s="8" t="str">
        <x:v>Machinery, Faults and Maintenance · Language accuracy · p189 · 2</x:v>
      </x:c>
      <x:c r="D8829" s="8" t="str">
        <x:v>Reference page 178: Passive reports; present perfect and past simple</x:v>
      </x:c>
      <x:c r="E8829" s="21" t="n">
        <x:v>3</x:v>
      </x:c>
      <x:c r="F8829" s="21" t="n">
        <x:v>3</x:v>
      </x:c>
      <x:c r="G8829" s="8" t="str">
        <x:v>inspection finding is evidence. Do not turn an untested explanation into a confirmed cause. Neither a grammar
pattern nor a diagram authorises maintenance.
Examples are for language learning. Sources: S1; see editorial notes.
  CLASS NOTES</x:v>
      </x:c>
      <x:c r="H8829" s="8" t="str">
        <x:v>178</x:v>
      </x:c>
      <x:c r="I8829" s="8" t="str">
        <x:v>Maritime English 3.17 Plus, First Edition 2026, PDF page 178</x:v>
      </x:c>
      <x:c r="J8829" s="8" t="str">
        <x:v>loma-book-u9-p189-round-2-2</x:v>
      </x:c>
      <x:c r="K8829" s="8" t="str"/>
    </x:row>
    <x:row r="8830" ht="334" customHeight="1">
      <x:c r="A8830" s="21" t="n">
        <x:v>4</x:v>
      </x:c>
      <x:c r="B8830" s="21" t="n">
        <x:v>2</x:v>
      </x:c>
      <x:c r="C8830" s="8" t="str">
        <x:v>Machinery, Faults and Maintenance · Language accuracy · p189 · 2</x:v>
      </x:c>
      <x:c r="D8830" s="8" t="str">
        <x:v>Reference page 184: Read the system, then read the evidence</x:v>
      </x:c>
      <x:c r="E8830" s="21" t="n">
        <x:v>1</x:v>
      </x:c>
      <x:c r="F8830" s="21" t="n">
        <x:v>3</x:v>
      </x:c>
      <x:c r="G8830" s="8" t="str">
        <x:v>UNIT 9 | VISUAL AND PRACTICAL RESOURCE
Read the system, then read the evidence
Follow the flow arrows on the conceptual fresh-water line. Name the strainer, pump and discharge
measurement point. This schematic supports language, not troubleshooting or isolation on a real vessel.
                                                               Discharge pressure
                                                      G1
    SUPPLY              S1                                                  TO                                  P2     TANK                 Strainer                                                                               SERVICE
                         SUCTION SIDE                      DISCHARGE SIDE
Conceptual water-transfer diagram. Flow direction and measurement point only; valves, protection and isolation arrangements are not fully
shown. Not an operating or isolation drawing.
 Time / condition                  Reported evidence
</x:v>
      </x:c>
      <x:c r="H8830" s="8" t="str">
        <x:v>184</x:v>
      </x:c>
      <x:c r="I8830" s="8" t="str">
        <x:v>Maritime English 3.17 Plus, First Edition 2026, PDF page 184</x:v>
      </x:c>
      <x:c r="J8830" s="8" t="str">
        <x:v>loma-book-u9-p189-round-2-2</x:v>
      </x:c>
      <x:c r="K8830" s="8" t="str"/>
    </x:row>
    <x:row r="8831" ht="334" customHeight="1">
      <x:c r="A8831" s="21" t="n">
        <x:v>4</x:v>
      </x:c>
      <x:c r="B8831" s="21" t="n">
        <x:v>2</x:v>
      </x:c>
      <x:c r="C8831" s="8" t="str">
        <x:v>Machinery, Faults and Maintenance · Language accuracy · p189 · 2</x:v>
      </x:c>
      <x:c r="D8831" s="8" t="str">
        <x:v>Reference page 184: Read the system, then read the evidence</x:v>
      </x:c>
      <x:c r="E8831" s="21" t="n">
        <x:v>2</x:v>
      </x:c>
      <x:c r="F8831" s="21" t="n">
        <x:v>3</x:v>
      </x:c>
      <x:c r="G8831" s="8" t="str">
        <x:v>
 Before fault: stable run               Discharge pressure 3.0 bar under the comparison conditions.
 0918 LT                      P2 trips; recorded discharge pressure before trip 1.6 bar.
  Initial external check             No visible leak; cause not confirmed.
 Authorised inspection                Debris found in suction strainer S1.
 1105 LT                                After authorised work and recommissioning, pressure 3.0 bar.
 1135 LT                              Further observation due; cause of debris still to be reviewed.
V9.1. Name the measurement point and give the before-fault comparison reading.
V9.2. Separate one symptom from one confirmed inspection finding.
V9.3. What explanation is still not established after the pressure recovers?
</x:v>
      </x:c>
      <x:c r="H8831" s="8" t="str">
        <x:v>184</x:v>
      </x:c>
      <x:c r="I8831" s="8" t="str">
        <x:v>Maritime English 3.17 Plus, First Edition 2026, PDF page 184</x:v>
      </x:c>
      <x:c r="J8831" s="8" t="str">
        <x:v>loma-book-u9-p189-round-2-2</x:v>
      </x:c>
      <x:c r="K8831" s="8" t="str"/>
    </x:row>
    <x:row r="8832" ht="334" customHeight="1">
      <x:c r="A8832" s="21" t="n">
        <x:v>4</x:v>
      </x:c>
      <x:c r="B8832" s="21" t="n">
        <x:v>2</x:v>
      </x:c>
      <x:c r="C8832" s="8" t="str">
        <x:v>Machinery, Faults and Maintenance · Language accuracy · p189 · 2</x:v>
      </x:c>
      <x:c r="D8832" s="8" t="str">
        <x:v>Reference page 184: Read the system, then read the evidence</x:v>
      </x:c>
      <x:c r="E8832" s="21" t="n">
        <x:v>3</x:v>
      </x:c>
      <x:c r="F8832" s="21" t="n">
        <x:v>3</x:v>
      </x:c>
      <x:c r="G8832" s="8" t="str">
        <x:v>
  CLASS NOTES</x:v>
      </x:c>
      <x:c r="H8832" s="8" t="str">
        <x:v>184</x:v>
      </x:c>
      <x:c r="I8832" s="8" t="str">
        <x:v>Maritime English 3.17 Plus, First Edition 2026, PDF page 184</x:v>
      </x:c>
      <x:c r="J8832" s="8" t="str">
        <x:v>loma-book-u9-p189-round-2-2</x:v>
      </x:c>
      <x:c r="K8832" s="8" t="str"/>
    </x:row>
    <x:row r="8833" ht="334" customHeight="1">
      <x:c r="A8833" s="21" t="n">
        <x:v>4</x:v>
      </x:c>
      <x:c r="B8833" s="21" t="n">
        <x:v>2</x:v>
      </x:c>
      <x:c r="C8833" s="8" t="str">
        <x:v>Machinery, Faults and Maintenance · Language accuracy · p189 · 2</x:v>
      </x:c>
      <x:c r="D8833" s="8" t="str">
        <x:v>Reference page 185: Paper maintenance-record procedure</x:v>
      </x:c>
      <x:c r="E8833" s="21" t="n">
        <x:v>1</x:v>
      </x:c>
      <x:c r="F8833" s="21" t="n">
        <x:v>3</x:v>
      </x:c>
      <x:c r="G8833" s="8" t="str">
        <x:v>UNIT 9 | VISUAL AND PRACTICAL RESOURCE
Paper maintenance-record procedure
 CLASSROOM ONLY
  Do not operate, open, isolate, test or restart equipment. This is a paper-based procedure for checking a
  work record. On a vessel, competent authorised personnel must use the actual SMS, permit system and
  manufacturer's instructions.
1. Read the work order and identify the exact equipment: P2, fresh-water transfer pump.
2. Copy the time, alarm and available readings. Mark unknown information as not confirmed.
3. Check that the requested task and responsible person are stated.
4. Check the authorisation record: required isolation, lock/tag arrangements, stored-energy controls and
verification must be recorded by the authorised person.
</x:v>
      </x:c>
      <x:c r="H8833" s="8" t="str">
        <x:v>185</x:v>
      </x:c>
      <x:c r="I8833" s="8" t="str">
        <x:v>Maritime English 3.17 Plus, First Edition 2026, PDF page 185</x:v>
      </x:c>
      <x:c r="J8833" s="8" t="str">
        <x:v>loma-book-u9-p189-round-2-2</x:v>
      </x:c>
      <x:c r="K8833" s="8" t="str"/>
    </x:row>
    <x:row r="8834" ht="334" customHeight="1">
      <x:c r="A8834" s="21" t="n">
        <x:v>4</x:v>
      </x:c>
      <x:c r="B8834" s="21" t="n">
        <x:v>2</x:v>
      </x:c>
      <x:c r="C8834" s="8" t="str">
        <x:v>Machinery, Faults and Maintenance · Language accuracy · p189 · 2</x:v>
      </x:c>
      <x:c r="D8834" s="8" t="str">
        <x:v>Reference page 185: Paper maintenance-record procedure</x:v>
      </x:c>
      <x:c r="E8834" s="21" t="n">
        <x:v>2</x:v>
      </x:c>
      <x:c r="F8834" s="21" t="n">
        <x:v>3</x:v>
      </x:c>
      <x:c r="G8834" s="8" t="str">
        <x:v>5. If any required verification or permission is missing, STOP the paper sequence. Report the missing item. Do
not fill in a signature yourself.
6. Only when the teacher supplies an authorised-completion card, read its inspection findings. Do not invent a
finding.
7. Separate the symptom from the confirmed finding and any still-possible cause.
8. Copy only the recommissioning status that the completion card confirms.
9. Record the next check, owner and time. Hand over any outstanding issue.
  STOP-POINT VERSION
  Fault card: P2 tripped at 0918. Discharge pressure before trip 1.6 bar. Authorisation record: isolation
  verification NOT signed. Current status: inspection not started. Responsible officer: Second Engineer. Next
  update: 1000 LT.
V9.4. At which step must you stop, and what must you report?
</x:v>
      </x:c>
      <x:c r="H8834" s="8" t="str">
        <x:v>185</x:v>
      </x:c>
      <x:c r="I8834" s="8" t="str">
        <x:v>Maritime English 3.17 Plus, First Edition 2026, PDF page 185</x:v>
      </x:c>
      <x:c r="J8834" s="8" t="str">
        <x:v>loma-book-u9-p189-round-2-2</x:v>
      </x:c>
      <x:c r="K8834" s="8" t="str"/>
    </x:row>
    <x:row r="8835" ht="334" customHeight="1">
      <x:c r="A8835" s="21" t="n">
        <x:v>4</x:v>
      </x:c>
      <x:c r="B8835" s="21" t="n">
        <x:v>2</x:v>
      </x:c>
      <x:c r="C8835" s="8" t="str">
        <x:v>Machinery, Faults and Maintenance · Language accuracy · p189 · 2</x:v>
      </x:c>
      <x:c r="D8835" s="8" t="str">
        <x:v>Reference page 185: Paper maintenance-record procedure</x:v>
      </x:c>
      <x:c r="E8835" s="21" t="n">
        <x:v>3</x:v>
      </x:c>
      <x:c r="F8835" s="21" t="n">
        <x:v>3</x:v>
      </x:c>
      <x:c r="G8835" s="8" t="str">
        <x:v>
General safety concepts: S10. The record-check procedure and values are original classroom materials, not a vessel-specific maintenance
instruction.
  CLASS NOTES</x:v>
      </x:c>
      <x:c r="H8835" s="8" t="str">
        <x:v>185</x:v>
      </x:c>
      <x:c r="I8835" s="8" t="str">
        <x:v>Maritime English 3.17 Plus, First Edition 2026, PDF page 185</x:v>
      </x:c>
      <x:c r="J8835" s="8" t="str">
        <x:v>loma-book-u9-p189-round-2-2</x:v>
      </x:c>
      <x:c r="K8835" s="8" t="str"/>
    </x:row>
    <x:row r="8836" ht="334" customHeight="1">
      <x:c r="A8836" s="21" t="n">
        <x:v>4</x:v>
      </x:c>
      <x:c r="B8836" s="21" t="n">
        <x:v>2</x:v>
      </x:c>
      <x:c r="C8836" s="8" t="str">
        <x:v>Machinery, Faults and Maintenance · Language accuracy · p189 · 2</x:v>
      </x:c>
      <x:c r="D8836" s="8" t="str">
        <x:v>Reference page 186: Work status and isolation-record check</x:v>
      </x:c>
      <x:c r="E8836" s="21" t="n">
        <x:v>1</x:v>
      </x:c>
      <x:c r="F8836" s="21" t="n">
        <x:v>2</x:v>
      </x:c>
      <x:c r="G8836" s="8" t="str">
        <x:v>UNIT 9 | VISUAL AND PRACTICAL RESOURCE
Work status and isolation-record check
Complete this record using the stop-point card on V9b. Tick only what is explicitly verified. A blank field means
not confirmed, not permission to proceed.
 Record field                                   Supplied evidence / status
 Equipment and work-order reference
  Fault time / symptom / readings
 Responsible officer
 Required permission recorded?
  Isolation and stored-energy verification recorded?
</x:v>
      </x:c>
      <x:c r="H8836" s="8" t="str">
        <x:v>186</x:v>
      </x:c>
      <x:c r="I8836" s="8" t="str">
        <x:v>Maritime English 3.17 Plus, First Edition 2026, PDF page 186</x:v>
      </x:c>
      <x:c r="J8836" s="8" t="str">
        <x:v>loma-book-u9-p189-round-2-2</x:v>
      </x:c>
      <x:c r="K8836" s="8" t="str"/>
    </x:row>
    <x:row r="8837" ht="334" customHeight="1">
      <x:c r="A8837" s="21" t="n">
        <x:v>4</x:v>
      </x:c>
      <x:c r="B8837" s="21" t="n">
        <x:v>2</x:v>
      </x:c>
      <x:c r="C8837" s="8" t="str">
        <x:v>Machinery, Faults and Maintenance · Language accuracy · p189 · 2</x:v>
      </x:c>
      <x:c r="D8837" s="8" t="str">
        <x:v>Reference page 186: Work status and isolation-record check</x:v>
      </x:c>
      <x:c r="E8837" s="21" t="n">
        <x:v>2</x:v>
      </x:c>
      <x:c r="F8837" s="21" t="n">
        <x:v>2</x:v>
      </x:c>
      <x:c r="G8837" s="8" t="str">
        <x:v>
 Missing verification / stopping point
  Inspection findings available?
 Present status / next update
V9.5. Write a four-part report: symptom/time; checks; action/status; next report.
  CLASS NOTES</x:v>
      </x:c>
      <x:c r="H8837" s="8" t="str">
        <x:v>186</x:v>
      </x:c>
      <x:c r="I8837" s="8" t="str">
        <x:v>Maritime English 3.17 Plus, First Edition 2026, PDF page 186</x:v>
      </x:c>
      <x:c r="J8837" s="8" t="str">
        <x:v>loma-book-u9-p189-round-2-2</x:v>
      </x:c>
      <x:c r="K8837" s="8" t="str"/>
    </x:row>
    <x:row r="8838" ht="334" customHeight="1">
      <x:c r="A8838" s="21" t="n">
        <x:v>4</x:v>
      </x:c>
      <x:c r="B8838" s="21" t="n">
        <x:v>2</x:v>
      </x:c>
      <x:c r="C8838" s="8" t="str">
        <x:v>Incidents, Reports and Handover · Vocabulary · p193 · 1</x:v>
      </x:c>
      <x:c r="D8838" s="8" t="str">
        <x:v>Source passage</x:v>
      </x:c>
      <x:c r="E8838" s="21" t="n">
        <x:v>1</x:v>
      </x:c>
      <x:c r="F8838" s="21" t="n">
        <x:v>3</x:v>
      </x:c>
      <x:c r="G8838" s="8" t="str">
        <x:v>PDF PAGE 193
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8838" s="8" t="str">
        <x:v>193</x:v>
      </x:c>
      <x:c r="I8838" s="8" t="str">
        <x:v>Maritime English 3.17 Plus · Dr. Wayne Vincent Tolomia · physical PDF page(s) 193 · Loma adaptation of u10-p193-vocab-1</x:v>
      </x:c>
      <x:c r="J8838" s="8" t="str">
        <x:v>loma-book-u10-p193-vocab-1-1</x:v>
      </x:c>
      <x:c r="K8838" s="8" t="str"/>
    </x:row>
    <x:row r="8839" ht="334" customHeight="1">
      <x:c r="A8839" s="21" t="n">
        <x:v>4</x:v>
      </x:c>
      <x:c r="B8839" s="21" t="n">
        <x:v>2</x:v>
      </x:c>
      <x:c r="C8839" s="8" t="str">
        <x:v>Incidents, Reports and Handover · Vocabulary · p193 · 1</x:v>
      </x:c>
      <x:c r="D8839" s="8" t="str">
        <x:v>Source passage</x:v>
      </x:c>
      <x:c r="E8839" s="21" t="n">
        <x:v>2</x:v>
      </x:c>
      <x:c r="F8839" s="21" t="n">
        <x:v>3</x:v>
      </x:c>
      <x:c r="G8839"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8839" s="8" t="str">
        <x:v>193</x:v>
      </x:c>
      <x:c r="I8839" s="8" t="str">
        <x:v>Maritime English 3.17 Plus · Dr. Wayne Vincent Tolomia · physical PDF page(s) 193 · Loma adaptation of u10-p193-vocab-1</x:v>
      </x:c>
      <x:c r="J8839" s="8" t="str">
        <x:v>loma-book-u10-p193-vocab-1-1</x:v>
      </x:c>
      <x:c r="K8839" s="8" t="str"/>
    </x:row>
    <x:row r="8840" ht="334" customHeight="1">
      <x:c r="A8840" s="21" t="n">
        <x:v>4</x:v>
      </x:c>
      <x:c r="B8840" s="21" t="n">
        <x:v>2</x:v>
      </x:c>
      <x:c r="C8840" s="8" t="str">
        <x:v>Incidents, Reports and Handover · Vocabulary · p193 · 1</x:v>
      </x:c>
      <x:c r="D8840" s="8" t="str">
        <x:v>Source passage</x:v>
      </x:c>
      <x:c r="E8840" s="21" t="n">
        <x:v>3</x:v>
      </x:c>
      <x:c r="F8840" s="21" t="n">
        <x:v>3</x:v>
      </x:c>
      <x:c r="G8840"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8840" s="8" t="str">
        <x:v>193</x:v>
      </x:c>
      <x:c r="I8840" s="8" t="str">
        <x:v>Maritime English 3.17 Plus · Dr. Wayne Vincent Tolomia · physical PDF page(s) 193 · Loma adaptation of u10-p193-vocab-1</x:v>
      </x:c>
      <x:c r="J8840" s="8" t="str">
        <x:v>loma-book-u10-p193-vocab-1-1</x:v>
      </x:c>
      <x:c r="K8840" s="8" t="str"/>
    </x:row>
    <x:row r="8841" ht="334" customHeight="1">
      <x:c r="A8841" s="21" t="n">
        <x:v>4</x:v>
      </x:c>
      <x:c r="B8841" s="21" t="n">
        <x:v>2</x:v>
      </x:c>
      <x:c r="C8841" s="8" t="str">
        <x:v>Incidents, Reports and Handover · Vocabulary · p193 · 1</x:v>
      </x:c>
      <x:c r="D8841" s="8" t="str">
        <x:v>Reference page 193: Incidents, Reports and Handover — vocabulary</x:v>
      </x:c>
      <x:c r="E8841" s="21" t="n">
        <x:v>1</x:v>
      </x:c>
      <x:c r="F8841" s="21" t="n">
        <x:v>3</x:v>
      </x:c>
      <x:c r="G8841" s="8" t="str">
        <x:v>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8841" s="8" t="str">
        <x:v>193</x:v>
      </x:c>
      <x:c r="I8841" s="8" t="str">
        <x:v>Maritime English 3.17 Plus, First Edition 2026, PDF page 193</x:v>
      </x:c>
      <x:c r="J8841" s="8" t="str">
        <x:v>loma-book-u10-p193-vocab-1-1</x:v>
      </x:c>
      <x:c r="K8841" s="8" t="str"/>
    </x:row>
    <x:row r="8842" ht="334" customHeight="1">
      <x:c r="A8842" s="21" t="n">
        <x:v>4</x:v>
      </x:c>
      <x:c r="B8842" s="21" t="n">
        <x:v>2</x:v>
      </x:c>
      <x:c r="C8842" s="8" t="str">
        <x:v>Incidents, Reports and Handover · Vocabulary · p193 · 1</x:v>
      </x:c>
      <x:c r="D8842" s="8" t="str">
        <x:v>Reference page 193: Incidents, Reports and Handover — vocabulary</x:v>
      </x:c>
      <x:c r="E8842" s="21" t="n">
        <x:v>2</x:v>
      </x:c>
      <x:c r="F8842" s="21" t="n">
        <x:v>3</x:v>
      </x:c>
      <x:c r="G8842"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8842" s="8" t="str">
        <x:v>193</x:v>
      </x:c>
      <x:c r="I8842" s="8" t="str">
        <x:v>Maritime English 3.17 Plus, First Edition 2026, PDF page 193</x:v>
      </x:c>
      <x:c r="J8842" s="8" t="str">
        <x:v>loma-book-u10-p193-vocab-1-1</x:v>
      </x:c>
      <x:c r="K8842" s="8" t="str"/>
    </x:row>
    <x:row r="8843" ht="334" customHeight="1">
      <x:c r="A8843" s="21" t="n">
        <x:v>4</x:v>
      </x:c>
      <x:c r="B8843" s="21" t="n">
        <x:v>2</x:v>
      </x:c>
      <x:c r="C8843" s="8" t="str">
        <x:v>Incidents, Reports and Handover · Vocabulary · p193 · 1</x:v>
      </x:c>
      <x:c r="D8843" s="8" t="str">
        <x:v>Reference page 193: Incidents, Reports and Handover — vocabulary</x:v>
      </x:c>
      <x:c r="E8843" s="21" t="n">
        <x:v>3</x:v>
      </x:c>
      <x:c r="F8843" s="21" t="n">
        <x:v>3</x:v>
      </x:c>
      <x:c r="G8843"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8843" s="8" t="str">
        <x:v>193</x:v>
      </x:c>
      <x:c r="I8843" s="8" t="str">
        <x:v>Maritime English 3.17 Plus, First Edition 2026, PDF page 193</x:v>
      </x:c>
      <x:c r="J8843" s="8" t="str">
        <x:v>loma-book-u10-p193-vocab-1-1</x:v>
      </x:c>
      <x:c r="K8843" s="8" t="str"/>
    </x:row>
    <x:row r="8844" ht="334" customHeight="1">
      <x:c r="A8844" s="21" t="n">
        <x:v>4</x:v>
      </x:c>
      <x:c r="B8844" s="21" t="n">
        <x:v>2</x:v>
      </x:c>
      <x:c r="C8844" s="8" t="str">
        <x:v>Incidents, Reports and Handover · Vocabulary · p193 · 2</x:v>
      </x:c>
      <x:c r="D8844" s="8" t="str">
        <x:v>Source passage</x:v>
      </x:c>
      <x:c r="E8844" s="21" t="n">
        <x:v>1</x:v>
      </x:c>
      <x:c r="F8844" s="21" t="n">
        <x:v>3</x:v>
      </x:c>
      <x:c r="G8844" s="8" t="str">
        <x:v>PDF PAGE 193
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8844" s="8" t="str">
        <x:v>193</x:v>
      </x:c>
      <x:c r="I8844" s="8" t="str">
        <x:v>Maritime English 3.17 Plus · Dr. Wayne Vincent Tolomia · physical PDF page(s) 193 · Loma adaptation of u10-p193-vocab-1</x:v>
      </x:c>
      <x:c r="J8844" s="8" t="str">
        <x:v>loma-book-u10-p193-vocab-1-2</x:v>
      </x:c>
      <x:c r="K8844" s="8" t="str"/>
    </x:row>
    <x:row r="8845" ht="334" customHeight="1">
      <x:c r="A8845" s="21" t="n">
        <x:v>4</x:v>
      </x:c>
      <x:c r="B8845" s="21" t="n">
        <x:v>2</x:v>
      </x:c>
      <x:c r="C8845" s="8" t="str">
        <x:v>Incidents, Reports and Handover · Vocabulary · p193 · 2</x:v>
      </x:c>
      <x:c r="D8845" s="8" t="str">
        <x:v>Source passage</x:v>
      </x:c>
      <x:c r="E8845" s="21" t="n">
        <x:v>2</x:v>
      </x:c>
      <x:c r="F8845" s="21" t="n">
        <x:v>3</x:v>
      </x:c>
      <x:c r="G8845"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8845" s="8" t="str">
        <x:v>193</x:v>
      </x:c>
      <x:c r="I8845" s="8" t="str">
        <x:v>Maritime English 3.17 Plus · Dr. Wayne Vincent Tolomia · physical PDF page(s) 193 · Loma adaptation of u10-p193-vocab-1</x:v>
      </x:c>
      <x:c r="J8845" s="8" t="str">
        <x:v>loma-book-u10-p193-vocab-1-2</x:v>
      </x:c>
      <x:c r="K8845" s="8" t="str"/>
    </x:row>
    <x:row r="8846" ht="334" customHeight="1">
      <x:c r="A8846" s="21" t="n">
        <x:v>4</x:v>
      </x:c>
      <x:c r="B8846" s="21" t="n">
        <x:v>2</x:v>
      </x:c>
      <x:c r="C8846" s="8" t="str">
        <x:v>Incidents, Reports and Handover · Vocabulary · p193 · 2</x:v>
      </x:c>
      <x:c r="D8846" s="8" t="str">
        <x:v>Source passage</x:v>
      </x:c>
      <x:c r="E8846" s="21" t="n">
        <x:v>3</x:v>
      </x:c>
      <x:c r="F8846" s="21" t="n">
        <x:v>3</x:v>
      </x:c>
      <x:c r="G8846"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8846" s="8" t="str">
        <x:v>193</x:v>
      </x:c>
      <x:c r="I8846" s="8" t="str">
        <x:v>Maritime English 3.17 Plus · Dr. Wayne Vincent Tolomia · physical PDF page(s) 193 · Loma adaptation of u10-p193-vocab-1</x:v>
      </x:c>
      <x:c r="J8846" s="8" t="str">
        <x:v>loma-book-u10-p193-vocab-1-2</x:v>
      </x:c>
      <x:c r="K8846" s="8" t="str"/>
    </x:row>
    <x:row r="8847" ht="334" customHeight="1">
      <x:c r="A8847" s="21" t="n">
        <x:v>4</x:v>
      </x:c>
      <x:c r="B8847" s="21" t="n">
        <x:v>2</x:v>
      </x:c>
      <x:c r="C8847" s="8" t="str">
        <x:v>Incidents, Reports and Handover · Vocabulary · p193 · 2</x:v>
      </x:c>
      <x:c r="D8847" s="8" t="str">
        <x:v>Reference page 193: Incidents, Reports and Handover — vocabulary</x:v>
      </x:c>
      <x:c r="E8847" s="21" t="n">
        <x:v>1</x:v>
      </x:c>
      <x:c r="F8847" s="21" t="n">
        <x:v>3</x:v>
      </x:c>
      <x:c r="G8847" s="8" t="str">
        <x:v>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8847" s="8" t="str">
        <x:v>193</x:v>
      </x:c>
      <x:c r="I8847" s="8" t="str">
        <x:v>Maritime English 3.17 Plus, First Edition 2026, PDF page 193</x:v>
      </x:c>
      <x:c r="J8847" s="8" t="str">
        <x:v>loma-book-u10-p193-vocab-1-2</x:v>
      </x:c>
      <x:c r="K8847" s="8" t="str"/>
    </x:row>
    <x:row r="8848" ht="334" customHeight="1">
      <x:c r="A8848" s="21" t="n">
        <x:v>4</x:v>
      </x:c>
      <x:c r="B8848" s="21" t="n">
        <x:v>2</x:v>
      </x:c>
      <x:c r="C8848" s="8" t="str">
        <x:v>Incidents, Reports and Handover · Vocabulary · p193 · 2</x:v>
      </x:c>
      <x:c r="D8848" s="8" t="str">
        <x:v>Reference page 193: Incidents, Reports and Handover — vocabulary</x:v>
      </x:c>
      <x:c r="E8848" s="21" t="n">
        <x:v>2</x:v>
      </x:c>
      <x:c r="F8848" s="21" t="n">
        <x:v>3</x:v>
      </x:c>
      <x:c r="G8848"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8848" s="8" t="str">
        <x:v>193</x:v>
      </x:c>
      <x:c r="I8848" s="8" t="str">
        <x:v>Maritime English 3.17 Plus, First Edition 2026, PDF page 193</x:v>
      </x:c>
      <x:c r="J8848" s="8" t="str">
        <x:v>loma-book-u10-p193-vocab-1-2</x:v>
      </x:c>
      <x:c r="K8848" s="8" t="str"/>
    </x:row>
    <x:row r="8849" ht="334" customHeight="1">
      <x:c r="A8849" s="21" t="n">
        <x:v>4</x:v>
      </x:c>
      <x:c r="B8849" s="21" t="n">
        <x:v>2</x:v>
      </x:c>
      <x:c r="C8849" s="8" t="str">
        <x:v>Incidents, Reports and Handover · Vocabulary · p193 · 2</x:v>
      </x:c>
      <x:c r="D8849" s="8" t="str">
        <x:v>Reference page 193: Incidents, Reports and Handover — vocabulary</x:v>
      </x:c>
      <x:c r="E8849" s="21" t="n">
        <x:v>3</x:v>
      </x:c>
      <x:c r="F8849" s="21" t="n">
        <x:v>3</x:v>
      </x:c>
      <x:c r="G8849"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8849" s="8" t="str">
        <x:v>193</x:v>
      </x:c>
      <x:c r="I8849" s="8" t="str">
        <x:v>Maritime English 3.17 Plus, First Edition 2026, PDF page 193</x:v>
      </x:c>
      <x:c r="J8849" s="8" t="str">
        <x:v>loma-book-u10-p193-vocab-1-2</x:v>
      </x:c>
      <x:c r="K8849" s="8" t="str"/>
    </x:row>
    <x:row r="8850" ht="334" customHeight="1">
      <x:c r="A8850" s="21" t="n">
        <x:v>4</x:v>
      </x:c>
      <x:c r="B8850" s="21" t="n">
        <x:v>2</x:v>
      </x:c>
      <x:c r="C8850" s="8" t="str">
        <x:v>Incidents, Reports and Handover · Vocabulary · p193 · 1</x:v>
      </x:c>
      <x:c r="D8850" s="8" t="str">
        <x:v>Source passage</x:v>
      </x:c>
      <x:c r="E8850" s="21" t="n">
        <x:v>1</x:v>
      </x:c>
      <x:c r="F8850" s="21" t="n">
        <x:v>3</x:v>
      </x:c>
      <x:c r="G8850" s="8" t="str">
        <x:v>PDF PAGE 193
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8850" s="8" t="str">
        <x:v>193</x:v>
      </x:c>
      <x:c r="I8850" s="8" t="str">
        <x:v>Maritime English 3.17 Plus · Dr. Wayne Vincent Tolomia · physical PDF page(s) 193 · Loma adaptation of u10-p193-vocab-2</x:v>
      </x:c>
      <x:c r="J8850" s="8" t="str">
        <x:v>loma-book-u10-p193-vocab-2-1</x:v>
      </x:c>
      <x:c r="K8850" s="8" t="str"/>
    </x:row>
    <x:row r="8851" ht="334" customHeight="1">
      <x:c r="A8851" s="21" t="n">
        <x:v>4</x:v>
      </x:c>
      <x:c r="B8851" s="21" t="n">
        <x:v>2</x:v>
      </x:c>
      <x:c r="C8851" s="8" t="str">
        <x:v>Incidents, Reports and Handover · Vocabulary · p193 · 1</x:v>
      </x:c>
      <x:c r="D8851" s="8" t="str">
        <x:v>Source passage</x:v>
      </x:c>
      <x:c r="E8851" s="21" t="n">
        <x:v>2</x:v>
      </x:c>
      <x:c r="F8851" s="21" t="n">
        <x:v>3</x:v>
      </x:c>
      <x:c r="G8851"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8851" s="8" t="str">
        <x:v>193</x:v>
      </x:c>
      <x:c r="I8851" s="8" t="str">
        <x:v>Maritime English 3.17 Plus · Dr. Wayne Vincent Tolomia · physical PDF page(s) 193 · Loma adaptation of u10-p193-vocab-2</x:v>
      </x:c>
      <x:c r="J8851" s="8" t="str">
        <x:v>loma-book-u10-p193-vocab-2-1</x:v>
      </x:c>
      <x:c r="K8851" s="8" t="str"/>
    </x:row>
    <x:row r="8852" ht="334" customHeight="1">
      <x:c r="A8852" s="21" t="n">
        <x:v>4</x:v>
      </x:c>
      <x:c r="B8852" s="21" t="n">
        <x:v>2</x:v>
      </x:c>
      <x:c r="C8852" s="8" t="str">
        <x:v>Incidents, Reports and Handover · Vocabulary · p193 · 1</x:v>
      </x:c>
      <x:c r="D8852" s="8" t="str">
        <x:v>Source passage</x:v>
      </x:c>
      <x:c r="E8852" s="21" t="n">
        <x:v>3</x:v>
      </x:c>
      <x:c r="F8852" s="21" t="n">
        <x:v>3</x:v>
      </x:c>
      <x:c r="G8852"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8852" s="8" t="str">
        <x:v>193</x:v>
      </x:c>
      <x:c r="I8852" s="8" t="str">
        <x:v>Maritime English 3.17 Plus · Dr. Wayne Vincent Tolomia · physical PDF page(s) 193 · Loma adaptation of u10-p193-vocab-2</x:v>
      </x:c>
      <x:c r="J8852" s="8" t="str">
        <x:v>loma-book-u10-p193-vocab-2-1</x:v>
      </x:c>
      <x:c r="K8852" s="8" t="str"/>
    </x:row>
    <x:row r="8853" ht="334" customHeight="1">
      <x:c r="A8853" s="21" t="n">
        <x:v>4</x:v>
      </x:c>
      <x:c r="B8853" s="21" t="n">
        <x:v>2</x:v>
      </x:c>
      <x:c r="C8853" s="8" t="str">
        <x:v>Incidents, Reports and Handover · Vocabulary · p193 · 1</x:v>
      </x:c>
      <x:c r="D8853" s="8" t="str">
        <x:v>Reference page 193: Incidents, Reports and Handover — vocabulary</x:v>
      </x:c>
      <x:c r="E8853" s="21" t="n">
        <x:v>1</x:v>
      </x:c>
      <x:c r="F8853" s="21" t="n">
        <x:v>3</x:v>
      </x:c>
      <x:c r="G8853" s="8" t="str">
        <x:v>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8853" s="8" t="str">
        <x:v>193</x:v>
      </x:c>
      <x:c r="I8853" s="8" t="str">
        <x:v>Maritime English 3.17 Plus, First Edition 2026, PDF page 193</x:v>
      </x:c>
      <x:c r="J8853" s="8" t="str">
        <x:v>loma-book-u10-p193-vocab-2-1</x:v>
      </x:c>
      <x:c r="K8853" s="8" t="str"/>
    </x:row>
    <x:row r="8854" ht="334" customHeight="1">
      <x:c r="A8854" s="21" t="n">
        <x:v>4</x:v>
      </x:c>
      <x:c r="B8854" s="21" t="n">
        <x:v>2</x:v>
      </x:c>
      <x:c r="C8854" s="8" t="str">
        <x:v>Incidents, Reports and Handover · Vocabulary · p193 · 1</x:v>
      </x:c>
      <x:c r="D8854" s="8" t="str">
        <x:v>Reference page 193: Incidents, Reports and Handover — vocabulary</x:v>
      </x:c>
      <x:c r="E8854" s="21" t="n">
        <x:v>2</x:v>
      </x:c>
      <x:c r="F8854" s="21" t="n">
        <x:v>3</x:v>
      </x:c>
      <x:c r="G8854"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8854" s="8" t="str">
        <x:v>193</x:v>
      </x:c>
      <x:c r="I8854" s="8" t="str">
        <x:v>Maritime English 3.17 Plus, First Edition 2026, PDF page 193</x:v>
      </x:c>
      <x:c r="J8854" s="8" t="str">
        <x:v>loma-book-u10-p193-vocab-2-1</x:v>
      </x:c>
      <x:c r="K8854" s="8" t="str"/>
    </x:row>
    <x:row r="8855" ht="334" customHeight="1">
      <x:c r="A8855" s="21" t="n">
        <x:v>4</x:v>
      </x:c>
      <x:c r="B8855" s="21" t="n">
        <x:v>2</x:v>
      </x:c>
      <x:c r="C8855" s="8" t="str">
        <x:v>Incidents, Reports and Handover · Vocabulary · p193 · 1</x:v>
      </x:c>
      <x:c r="D8855" s="8" t="str">
        <x:v>Reference page 193: Incidents, Reports and Handover — vocabulary</x:v>
      </x:c>
      <x:c r="E8855" s="21" t="n">
        <x:v>3</x:v>
      </x:c>
      <x:c r="F8855" s="21" t="n">
        <x:v>3</x:v>
      </x:c>
      <x:c r="G8855"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8855" s="8" t="str">
        <x:v>193</x:v>
      </x:c>
      <x:c r="I8855" s="8" t="str">
        <x:v>Maritime English 3.17 Plus, First Edition 2026, PDF page 193</x:v>
      </x:c>
      <x:c r="J8855" s="8" t="str">
        <x:v>loma-book-u10-p193-vocab-2-1</x:v>
      </x:c>
      <x:c r="K8855" s="8" t="str"/>
    </x:row>
    <x:row r="8856" ht="334" customHeight="1">
      <x:c r="A8856" s="21" t="n">
        <x:v>4</x:v>
      </x:c>
      <x:c r="B8856" s="21" t="n">
        <x:v>2</x:v>
      </x:c>
      <x:c r="C8856" s="8" t="str">
        <x:v>Incidents, Reports and Handover · Vocabulary · p193 · 2</x:v>
      </x:c>
      <x:c r="D8856" s="8" t="str">
        <x:v>Source passage</x:v>
      </x:c>
      <x:c r="E8856" s="21" t="n">
        <x:v>1</x:v>
      </x:c>
      <x:c r="F8856" s="21" t="n">
        <x:v>3</x:v>
      </x:c>
      <x:c r="G8856" s="8" t="str">
        <x:v>PDF PAGE 193
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8856" s="8" t="str">
        <x:v>193</x:v>
      </x:c>
      <x:c r="I8856" s="8" t="str">
        <x:v>Maritime English 3.17 Plus · Dr. Wayne Vincent Tolomia · physical PDF page(s) 193 · Loma adaptation of u10-p193-vocab-2</x:v>
      </x:c>
      <x:c r="J8856" s="8" t="str">
        <x:v>loma-book-u10-p193-vocab-2-2</x:v>
      </x:c>
      <x:c r="K8856" s="8" t="str"/>
    </x:row>
    <x:row r="8857" ht="334" customHeight="1">
      <x:c r="A8857" s="21" t="n">
        <x:v>4</x:v>
      </x:c>
      <x:c r="B8857" s="21" t="n">
        <x:v>2</x:v>
      </x:c>
      <x:c r="C8857" s="8" t="str">
        <x:v>Incidents, Reports and Handover · Vocabulary · p193 · 2</x:v>
      </x:c>
      <x:c r="D8857" s="8" t="str">
        <x:v>Source passage</x:v>
      </x:c>
      <x:c r="E8857" s="21" t="n">
        <x:v>2</x:v>
      </x:c>
      <x:c r="F8857" s="21" t="n">
        <x:v>3</x:v>
      </x:c>
      <x:c r="G8857"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8857" s="8" t="str">
        <x:v>193</x:v>
      </x:c>
      <x:c r="I8857" s="8" t="str">
        <x:v>Maritime English 3.17 Plus · Dr. Wayne Vincent Tolomia · physical PDF page(s) 193 · Loma adaptation of u10-p193-vocab-2</x:v>
      </x:c>
      <x:c r="J8857" s="8" t="str">
        <x:v>loma-book-u10-p193-vocab-2-2</x:v>
      </x:c>
      <x:c r="K8857" s="8" t="str"/>
    </x:row>
    <x:row r="8858" ht="334" customHeight="1">
      <x:c r="A8858" s="21" t="n">
        <x:v>4</x:v>
      </x:c>
      <x:c r="B8858" s="21" t="n">
        <x:v>2</x:v>
      </x:c>
      <x:c r="C8858" s="8" t="str">
        <x:v>Incidents, Reports and Handover · Vocabulary · p193 · 2</x:v>
      </x:c>
      <x:c r="D8858" s="8" t="str">
        <x:v>Source passage</x:v>
      </x:c>
      <x:c r="E8858" s="21" t="n">
        <x:v>3</x:v>
      </x:c>
      <x:c r="F8858" s="21" t="n">
        <x:v>3</x:v>
      </x:c>
      <x:c r="G8858"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8858" s="8" t="str">
        <x:v>193</x:v>
      </x:c>
      <x:c r="I8858" s="8" t="str">
        <x:v>Maritime English 3.17 Plus · Dr. Wayne Vincent Tolomia · physical PDF page(s) 193 · Loma adaptation of u10-p193-vocab-2</x:v>
      </x:c>
      <x:c r="J8858" s="8" t="str">
        <x:v>loma-book-u10-p193-vocab-2-2</x:v>
      </x:c>
      <x:c r="K8858" s="8" t="str"/>
    </x:row>
    <x:row r="8859" ht="334" customHeight="1">
      <x:c r="A8859" s="21" t="n">
        <x:v>4</x:v>
      </x:c>
      <x:c r="B8859" s="21" t="n">
        <x:v>2</x:v>
      </x:c>
      <x:c r="C8859" s="8" t="str">
        <x:v>Incidents, Reports and Handover · Vocabulary · p193 · 2</x:v>
      </x:c>
      <x:c r="D8859" s="8" t="str">
        <x:v>Reference page 193: Incidents, Reports and Handover — vocabulary</x:v>
      </x:c>
      <x:c r="E8859" s="21" t="n">
        <x:v>1</x:v>
      </x:c>
      <x:c r="F8859" s="21" t="n">
        <x:v>3</x:v>
      </x:c>
      <x:c r="G8859" s="8" t="str">
        <x:v>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8859" s="8" t="str">
        <x:v>193</x:v>
      </x:c>
      <x:c r="I8859" s="8" t="str">
        <x:v>Maritime English 3.17 Plus, First Edition 2026, PDF page 193</x:v>
      </x:c>
      <x:c r="J8859" s="8" t="str">
        <x:v>loma-book-u10-p193-vocab-2-2</x:v>
      </x:c>
      <x:c r="K8859" s="8" t="str"/>
    </x:row>
    <x:row r="8860" ht="334" customHeight="1">
      <x:c r="A8860" s="21" t="n">
        <x:v>4</x:v>
      </x:c>
      <x:c r="B8860" s="21" t="n">
        <x:v>2</x:v>
      </x:c>
      <x:c r="C8860" s="8" t="str">
        <x:v>Incidents, Reports and Handover · Vocabulary · p193 · 2</x:v>
      </x:c>
      <x:c r="D8860" s="8" t="str">
        <x:v>Reference page 193: Incidents, Reports and Handover — vocabulary</x:v>
      </x:c>
      <x:c r="E8860" s="21" t="n">
        <x:v>2</x:v>
      </x:c>
      <x:c r="F8860" s="21" t="n">
        <x:v>3</x:v>
      </x:c>
      <x:c r="G8860"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8860" s="8" t="str">
        <x:v>193</x:v>
      </x:c>
      <x:c r="I8860" s="8" t="str">
        <x:v>Maritime English 3.17 Plus, First Edition 2026, PDF page 193</x:v>
      </x:c>
      <x:c r="J8860" s="8" t="str">
        <x:v>loma-book-u10-p193-vocab-2-2</x:v>
      </x:c>
      <x:c r="K8860" s="8" t="str"/>
    </x:row>
    <x:row r="8861" ht="334" customHeight="1">
      <x:c r="A8861" s="21" t="n">
        <x:v>4</x:v>
      </x:c>
      <x:c r="B8861" s="21" t="n">
        <x:v>2</x:v>
      </x:c>
      <x:c r="C8861" s="8" t="str">
        <x:v>Incidents, Reports and Handover · Vocabulary · p193 · 2</x:v>
      </x:c>
      <x:c r="D8861" s="8" t="str">
        <x:v>Reference page 193: Incidents, Reports and Handover — vocabulary</x:v>
      </x:c>
      <x:c r="E8861" s="21" t="n">
        <x:v>3</x:v>
      </x:c>
      <x:c r="F8861" s="21" t="n">
        <x:v>3</x:v>
      </x:c>
      <x:c r="G8861"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8861" s="8" t="str">
        <x:v>193</x:v>
      </x:c>
      <x:c r="I8861" s="8" t="str">
        <x:v>Maritime English 3.17 Plus, First Edition 2026, PDF page 193</x:v>
      </x:c>
      <x:c r="J8861" s="8" t="str">
        <x:v>loma-book-u10-p193-vocab-2-2</x:v>
      </x:c>
      <x:c r="K8861" s="8" t="str"/>
    </x:row>
    <x:row r="8862" ht="334" customHeight="1">
      <x:c r="A8862" s="21" t="n">
        <x:v>4</x:v>
      </x:c>
      <x:c r="B8862" s="21" t="n">
        <x:v>2</x:v>
      </x:c>
      <x:c r="C8862" s="8" t="str">
        <x:v>Incidents, Reports and Handover · Vocabulary · p193</x:v>
      </x:c>
      <x:c r="D8862" s="8" t="str">
        <x:v>Source passage</x:v>
      </x:c>
      <x:c r="E8862" s="21" t="n">
        <x:v>1</x:v>
      </x:c>
      <x:c r="F8862" s="21" t="n">
        <x:v>3</x:v>
      </x:c>
      <x:c r="G8862" s="8" t="str">
        <x:v>PDF PAGE 193
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8862" s="8" t="str">
        <x:v>193</x:v>
      </x:c>
      <x:c r="I8862" s="8" t="str">
        <x:v>Maritime English 3.17 Plus · Dr. Wayne Vincent Tolomia · physical PDF page(s) 193 · Loma adaptation of u10-p193-vocab-3</x:v>
      </x:c>
      <x:c r="J8862" s="8" t="str">
        <x:v>loma-book-u10-p193-vocab-3-1</x:v>
      </x:c>
      <x:c r="K8862" s="8" t="str"/>
    </x:row>
    <x:row r="8863" ht="334" customHeight="1">
      <x:c r="A8863" s="21" t="n">
        <x:v>4</x:v>
      </x:c>
      <x:c r="B8863" s="21" t="n">
        <x:v>2</x:v>
      </x:c>
      <x:c r="C8863" s="8" t="str">
        <x:v>Incidents, Reports and Handover · Vocabulary · p193</x:v>
      </x:c>
      <x:c r="D8863" s="8" t="str">
        <x:v>Source passage</x:v>
      </x:c>
      <x:c r="E8863" s="21" t="n">
        <x:v>2</x:v>
      </x:c>
      <x:c r="F8863" s="21" t="n">
        <x:v>3</x:v>
      </x:c>
      <x:c r="G8863"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8863" s="8" t="str">
        <x:v>193</x:v>
      </x:c>
      <x:c r="I8863" s="8" t="str">
        <x:v>Maritime English 3.17 Plus · Dr. Wayne Vincent Tolomia · physical PDF page(s) 193 · Loma adaptation of u10-p193-vocab-3</x:v>
      </x:c>
      <x:c r="J8863" s="8" t="str">
        <x:v>loma-book-u10-p193-vocab-3-1</x:v>
      </x:c>
      <x:c r="K8863" s="8" t="str"/>
    </x:row>
    <x:row r="8864" ht="334" customHeight="1">
      <x:c r="A8864" s="21" t="n">
        <x:v>4</x:v>
      </x:c>
      <x:c r="B8864" s="21" t="n">
        <x:v>2</x:v>
      </x:c>
      <x:c r="C8864" s="8" t="str">
        <x:v>Incidents, Reports and Handover · Vocabulary · p193</x:v>
      </x:c>
      <x:c r="D8864" s="8" t="str">
        <x:v>Source passage</x:v>
      </x:c>
      <x:c r="E8864" s="21" t="n">
        <x:v>3</x:v>
      </x:c>
      <x:c r="F8864" s="21" t="n">
        <x:v>3</x:v>
      </x:c>
      <x:c r="G8864"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8864" s="8" t="str">
        <x:v>193</x:v>
      </x:c>
      <x:c r="I8864" s="8" t="str">
        <x:v>Maritime English 3.17 Plus · Dr. Wayne Vincent Tolomia · physical PDF page(s) 193 · Loma adaptation of u10-p193-vocab-3</x:v>
      </x:c>
      <x:c r="J8864" s="8" t="str">
        <x:v>loma-book-u10-p193-vocab-3-1</x:v>
      </x:c>
      <x:c r="K8864" s="8" t="str"/>
    </x:row>
    <x:row r="8865" ht="334" customHeight="1">
      <x:c r="A8865" s="21" t="n">
        <x:v>4</x:v>
      </x:c>
      <x:c r="B8865" s="21" t="n">
        <x:v>2</x:v>
      </x:c>
      <x:c r="C8865" s="8" t="str">
        <x:v>Incidents, Reports and Handover · Vocabulary · p193</x:v>
      </x:c>
      <x:c r="D8865" s="8" t="str">
        <x:v>Reference page 193: Incidents, Reports and Handover — vocabulary</x:v>
      </x:c>
      <x:c r="E8865" s="21" t="n">
        <x:v>1</x:v>
      </x:c>
      <x:c r="F8865" s="21" t="n">
        <x:v>3</x:v>
      </x:c>
      <x:c r="G8865" s="8" t="str">
        <x:v>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8865" s="8" t="str">
        <x:v>193</x:v>
      </x:c>
      <x:c r="I8865" s="8" t="str">
        <x:v>Maritime English 3.17 Plus, First Edition 2026, PDF page 193</x:v>
      </x:c>
      <x:c r="J8865" s="8" t="str">
        <x:v>loma-book-u10-p193-vocab-3-1</x:v>
      </x:c>
      <x:c r="K8865" s="8" t="str"/>
    </x:row>
    <x:row r="8866" ht="334" customHeight="1">
      <x:c r="A8866" s="21" t="n">
        <x:v>4</x:v>
      </x:c>
      <x:c r="B8866" s="21" t="n">
        <x:v>2</x:v>
      </x:c>
      <x:c r="C8866" s="8" t="str">
        <x:v>Incidents, Reports and Handover · Vocabulary · p193</x:v>
      </x:c>
      <x:c r="D8866" s="8" t="str">
        <x:v>Reference page 193: Incidents, Reports and Handover — vocabulary</x:v>
      </x:c>
      <x:c r="E8866" s="21" t="n">
        <x:v>2</x:v>
      </x:c>
      <x:c r="F8866" s="21" t="n">
        <x:v>3</x:v>
      </x:c>
      <x:c r="G8866"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8866" s="8" t="str">
        <x:v>193</x:v>
      </x:c>
      <x:c r="I8866" s="8" t="str">
        <x:v>Maritime English 3.17 Plus, First Edition 2026, PDF page 193</x:v>
      </x:c>
      <x:c r="J8866" s="8" t="str">
        <x:v>loma-book-u10-p193-vocab-3-1</x:v>
      </x:c>
      <x:c r="K8866" s="8" t="str"/>
    </x:row>
    <x:row r="8867" ht="334" customHeight="1">
      <x:c r="A8867" s="21" t="n">
        <x:v>4</x:v>
      </x:c>
      <x:c r="B8867" s="21" t="n">
        <x:v>2</x:v>
      </x:c>
      <x:c r="C8867" s="8" t="str">
        <x:v>Incidents, Reports and Handover · Vocabulary · p193</x:v>
      </x:c>
      <x:c r="D8867" s="8" t="str">
        <x:v>Reference page 193: Incidents, Reports and Handover — vocabulary</x:v>
      </x:c>
      <x:c r="E8867" s="21" t="n">
        <x:v>3</x:v>
      </x:c>
      <x:c r="F8867" s="21" t="n">
        <x:v>3</x:v>
      </x:c>
      <x:c r="G8867"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8867" s="8" t="str">
        <x:v>193</x:v>
      </x:c>
      <x:c r="I8867" s="8" t="str">
        <x:v>Maritime English 3.17 Plus, First Edition 2026, PDF page 193</x:v>
      </x:c>
      <x:c r="J8867" s="8" t="str">
        <x:v>loma-book-u10-p193-vocab-3-1</x:v>
      </x:c>
      <x:c r="K8867" s="8" t="str"/>
    </x:row>
    <x:row r="8868" ht="334" customHeight="1">
      <x:c r="A8868" s="21" t="n">
        <x:v>4</x:v>
      </x:c>
      <x:c r="B8868" s="21" t="n">
        <x:v>2</x:v>
      </x:c>
      <x:c r="C8868" s="8" t="str">
        <x:v>Incidents, Reports and Handover · Language accuracy · p200 · 1</x:v>
      </x:c>
      <x:c r="D8868" s="8" t="str">
        <x:v>Source passage</x:v>
      </x:c>
      <x:c r="E8868" s="21" t="n">
        <x:v>1</x:v>
      </x:c>
      <x:c r="F8868" s="21" t="n">
        <x:v>3</x:v>
      </x:c>
      <x:c r="G8868" s="8" t="str">
        <x:v>PDF PAGE 200
UNIT 10 | C GRAMMAR - STUDY, THEN PRACTISE
Examples and controlled practice
  Check a common error
  Incorrect: The ratings was working. Correct: The ratings were working. Incorrect: He did not secured the
  bag. Correct: He did not secure the bag.
Study the examples
1. Two ratings were standing nearby when the tool fell.
2. The Chief Officer stopped work at 1437.
3. The bosun stated that he had not secured the bag.
4. A final cause had not been established when the report was filed.
</x:v>
      </x:c>
      <x:c r="H8868" s="8" t="str">
        <x:v>200</x:v>
      </x:c>
      <x:c r="I8868" s="8" t="str">
        <x:v>Maritime English 3.17 Plus · Dr. Wayne Vincent Tolomia · physical PDF page(s) 200 · Loma adaptation of u10-p200-round-1</x:v>
      </x:c>
      <x:c r="J8868" s="8" t="str">
        <x:v>loma-book-u10-p200-round-1-1</x:v>
      </x:c>
      <x:c r="K8868" s="8" t="str"/>
    </x:row>
    <x:row r="8869" ht="334" customHeight="1">
      <x:c r="A8869" s="21" t="n">
        <x:v>4</x:v>
      </x:c>
      <x:c r="B8869" s="21" t="n">
        <x:v>2</x:v>
      </x:c>
      <x:c r="C8869" s="8" t="str">
        <x:v>Incidents, Reports and Handover · Language accuracy · p200 · 1</x:v>
      </x:c>
      <x:c r="D8869" s="8" t="str">
        <x:v>Source passage</x:v>
      </x:c>
      <x:c r="E8869" s="21" t="n">
        <x:v>2</x:v>
      </x:c>
      <x:c r="F8869" s="21" t="n">
        <x:v>3</x:v>
      </x:c>
      <x:c r="G8869" s="8" t="str">
        <x:v>
Activity A - complete the sentences
Use the form requested. Write the full verb phrase when needed. Read your answer in the complete sentence.
1. The bosun ________ (grease) the sheave when the bag tipped.
2. A shackle ________ (land) near the cadet.
3. Use past perfect: He ________ (not secure) the bag before he moved.
4. Use past reporting and backshift: The bosun ________ (state) that he ________ (not secure) the bag.
5. Use past passive: The area ________ (cordon off) at 1437.
6. Two ratings ________ (work) nearby when the object fell.
Self-check: subject-verb agreement; complete verb phrase; clear time reference; accurate units.
</x:v>
      </x:c>
      <x:c r="H8869" s="8" t="str">
        <x:v>200</x:v>
      </x:c>
      <x:c r="I8869" s="8" t="str">
        <x:v>Maritime English 3.17 Plus · Dr. Wayne Vincent Tolomia · physical PDF page(s) 200 · Loma adaptation of u10-p200-round-1</x:v>
      </x:c>
      <x:c r="J8869" s="8" t="str">
        <x:v>loma-book-u10-p200-round-1-1</x:v>
      </x:c>
      <x:c r="K8869" s="8" t="str"/>
    </x:row>
    <x:row r="8870" ht="334" customHeight="1">
      <x:c r="A8870" s="21" t="n">
        <x:v>4</x:v>
      </x:c>
      <x:c r="B8870" s="21" t="n">
        <x:v>2</x:v>
      </x:c>
      <x:c r="C8870" s="8" t="str">
        <x:v>Incidents, Reports and Handover · Language accuracy · p200 · 1</x:v>
      </x:c>
      <x:c r="D8870" s="8" t="str">
        <x:v>Source passage</x:v>
      </x:c>
      <x:c r="E8870" s="21" t="n">
        <x:v>3</x:v>
      </x:c>
      <x:c r="F8870" s="21" t="n">
        <x:v>3</x:v>
      </x:c>
      <x:c r="G8870" s="8" t="str">
        <x:v>
  CLASS NOTES</x:v>
      </x:c>
      <x:c r="H8870" s="8" t="str">
        <x:v>200</x:v>
      </x:c>
      <x:c r="I8870" s="8" t="str">
        <x:v>Maritime English 3.17 Plus · Dr. Wayne Vincent Tolomia · physical PDF page(s) 200 · Loma adaptation of u10-p200-round-1</x:v>
      </x:c>
      <x:c r="J8870" s="8" t="str">
        <x:v>loma-book-u10-p200-round-1-1</x:v>
      </x:c>
      <x:c r="K8870" s="8" t="str"/>
    </x:row>
    <x:row r="8871" ht="334" customHeight="1">
      <x:c r="A8871" s="21" t="n">
        <x:v>4</x:v>
      </x:c>
      <x:c r="B8871" s="21" t="n">
        <x:v>2</x:v>
      </x:c>
      <x:c r="C8871" s="8" t="str">
        <x:v>Incidents, Reports and Handover · Language accuracy · p200 · 1</x:v>
      </x:c>
      <x:c r="D8871" s="8" t="str">
        <x:v>Reference page 200: Grammar lab — complete the sentence</x:v>
      </x:c>
      <x:c r="E8871" s="21" t="n">
        <x:v>1</x:v>
      </x:c>
      <x:c r="F8871" s="21" t="n">
        <x:v>3</x:v>
      </x:c>
      <x:c r="G8871" s="8" t="str">
        <x:v>UNIT 10 | C GRAMMAR - STUDY, THEN PRACTISE
Examples and controlled practice
  Check a common error
  Incorrect: The ratings was working. Correct: The ratings were working. Incorrect: He did not secured the
  bag. Correct: He did not secure the bag.
Study the examples
1. Two ratings were standing nearby when the tool fell.
2. The Chief Officer stopped work at 1437.
3. The bosun stated that he had not secured the bag.
4. A final cause had not been established when the report was filed.
</x:v>
      </x:c>
      <x:c r="H8871" s="8" t="str">
        <x:v>200</x:v>
      </x:c>
      <x:c r="I8871" s="8" t="str">
        <x:v>Maritime English 3.17 Plus, First Edition 2026, PDF page 200</x:v>
      </x:c>
      <x:c r="J8871" s="8" t="str">
        <x:v>loma-book-u10-p200-round-1-1</x:v>
      </x:c>
      <x:c r="K8871" s="8" t="str"/>
    </x:row>
    <x:row r="8872" ht="334" customHeight="1">
      <x:c r="A8872" s="21" t="n">
        <x:v>4</x:v>
      </x:c>
      <x:c r="B8872" s="21" t="n">
        <x:v>2</x:v>
      </x:c>
      <x:c r="C8872" s="8" t="str">
        <x:v>Incidents, Reports and Handover · Language accuracy · p200 · 1</x:v>
      </x:c>
      <x:c r="D8872" s="8" t="str">
        <x:v>Reference page 200: Grammar lab — complete the sentence</x:v>
      </x:c>
      <x:c r="E8872" s="21" t="n">
        <x:v>2</x:v>
      </x:c>
      <x:c r="F8872" s="21" t="n">
        <x:v>3</x:v>
      </x:c>
      <x:c r="G8872" s="8" t="str">
        <x:v>Activity A - complete the sentences
Use the form requested. Write the full verb phrase when needed. Read your answer in the complete sentence.
1. The bosun ________ (grease) the sheave when the bag tipped.
2. A shackle ________ (land) near the cadet.
3. Use past perfect: He ________ (not secure) the bag before he moved.
4. Use past reporting and backshift: The bosun ________ (state) that he ________ (not secure) the bag.
5. Use past passive: The area ________ (cordon off) at 1437.
6. Two ratings ________ (work) nearby when the object fell.
Self-check: subject-verb agreement; complete verb phrase; clear time reference; accurate units.
</x:v>
      </x:c>
      <x:c r="H8872" s="8" t="str">
        <x:v>200</x:v>
      </x:c>
      <x:c r="I8872" s="8" t="str">
        <x:v>Maritime English 3.17 Plus, First Edition 2026, PDF page 200</x:v>
      </x:c>
      <x:c r="J8872" s="8" t="str">
        <x:v>loma-book-u10-p200-round-1-1</x:v>
      </x:c>
      <x:c r="K8872" s="8" t="str"/>
    </x:row>
    <x:row r="8873" ht="334" customHeight="1">
      <x:c r="A8873" s="21" t="n">
        <x:v>4</x:v>
      </x:c>
      <x:c r="B8873" s="21" t="n">
        <x:v>2</x:v>
      </x:c>
      <x:c r="C8873" s="8" t="str">
        <x:v>Incidents, Reports and Handover · Language accuracy · p200 · 1</x:v>
      </x:c>
      <x:c r="D8873" s="8" t="str">
        <x:v>Reference page 200: Grammar lab — complete the sentence</x:v>
      </x:c>
      <x:c r="E8873" s="21" t="n">
        <x:v>3</x:v>
      </x:c>
      <x:c r="F8873" s="21" t="n">
        <x:v>3</x:v>
      </x:c>
      <x:c r="G8873" s="8" t="str">
        <x:v>  CLASS NOTES</x:v>
      </x:c>
      <x:c r="H8873" s="8" t="str">
        <x:v>200</x:v>
      </x:c>
      <x:c r="I8873" s="8" t="str">
        <x:v>Maritime English 3.17 Plus, First Edition 2026, PDF page 200</x:v>
      </x:c>
      <x:c r="J8873" s="8" t="str">
        <x:v>loma-book-u10-p200-round-1-1</x:v>
      </x:c>
      <x:c r="K8873" s="8" t="str"/>
    </x:row>
    <x:row r="8874" ht="334" customHeight="1">
      <x:c r="A8874" s="21" t="n">
        <x:v>4</x:v>
      </x:c>
      <x:c r="B8874" s="21" t="n">
        <x:v>2</x:v>
      </x:c>
      <x:c r="C8874" s="8" t="str">
        <x:v>Incidents, Reports and Handover · Language accuracy · p200 · 1</x:v>
      </x:c>
      <x:c r="D8874" s="8" t="str">
        <x:v>Reference page 199: Past tenses and reported speech</x:v>
      </x:c>
      <x:c r="E8874" s="21" t="n">
        <x:v>1</x:v>
      </x:c>
      <x:c r="F8874" s="21" t="n">
        <x:v>3</x:v>
      </x:c>
      <x:c r="G8874" s="8" t="str">
        <x:v>UNIT 10 | C GRAMMAR - FORMS AND MEANING
Past tenses and reported speech
An incident account distinguishes an activity in progress, a completed event and an earlier event. Reported
speech identifies whose account is being recorded. Keep the wording neutral and preserve any uncertainty
in the source statement.
 Meaning             Form                      Example
 Background action        was/were + verb-ing            The bosun was greasing the sheave when the
                                                    bag tipped.
 Completed event          past simple                A shackle landed near the cadet.
  Earlier past event        had + past participle           He had not secured the bag before he moved.
  Attributed statement        said/stated/reported + that       The bosun stated that he had not secured the
</x:v>
      </x:c>
      <x:c r="H8874" s="8" t="str">
        <x:v>199</x:v>
      </x:c>
      <x:c r="I8874" s="8" t="str">
        <x:v>Maritime English 3.17 Plus, First Edition 2026, PDF page 199</x:v>
      </x:c>
      <x:c r="J8874" s="8" t="str">
        <x:v>loma-book-u10-p200-round-1-1</x:v>
      </x:c>
      <x:c r="K8874" s="8" t="str"/>
    </x:row>
    <x:row r="8875" ht="334" customHeight="1">
      <x:c r="A8875" s="21" t="n">
        <x:v>4</x:v>
      </x:c>
      <x:c r="B8875" s="21" t="n">
        <x:v>2</x:v>
      </x:c>
      <x:c r="C8875" s="8" t="str">
        <x:v>Incidents, Reports and Handover · Language accuracy · p200 · 1</x:v>
      </x:c>
      <x:c r="D8875" s="8" t="str">
        <x:v>Reference page 199: Past tenses and reported speech</x:v>
      </x:c>
      <x:c r="E8875" s="21" t="n">
        <x:v>2</x:v>
      </x:c>
      <x:c r="F8875" s="21" t="n">
        <x:v>3</x:v>
      </x:c>
      <x:c r="G8875" s="8" t="str">
        <x:v>                           clause                          bag.
 Passive action           was/were + past participle       The area was cordoned off at 1437.
 Uncertain detail           about / approximately / not       The witness estimated the time as about 1435.
                           recorded
When and while connect events
I was checking the deck when the tool fell: an action in progress and an interrupting event. While often
introduces a continuing background action, but the conjunction alone does not mechanically determine the
tense.
Backshift where the reporting context requires it
Direct: “I did not secure the bag.” Reported: The worker said that the bag had not been secured. Change
pronouns and time references carefully. Backshift is common in past accounts, but not compulsory when the
original statement remains true and the context supports retaining its tense.
</x:v>
      </x:c>
      <x:c r="H8875" s="8" t="str">
        <x:v>199</x:v>
      </x:c>
      <x:c r="I8875" s="8" t="str">
        <x:v>Maritime English 3.17 Plus, First Edition 2026, PDF page 199</x:v>
      </x:c>
      <x:c r="J8875" s="8" t="str">
        <x:v>loma-book-u10-p200-round-1-1</x:v>
      </x:c>
      <x:c r="K8875" s="8" t="str"/>
    </x:row>
    <x:row r="8876" ht="334" customHeight="1">
      <x:c r="A8876" s="21" t="n">
        <x:v>4</x:v>
      </x:c>
      <x:c r="B8876" s="21" t="n">
        <x:v>2</x:v>
      </x:c>
      <x:c r="C8876" s="8" t="str">
        <x:v>Incidents, Reports and Handover · Language accuracy · p200 · 1</x:v>
      </x:c>
      <x:c r="D8876" s="8" t="str">
        <x:v>Reference page 199: Past tenses and reported speech</x:v>
      </x:c>
      <x:c r="E8876" s="21" t="n">
        <x:v>3</x:v>
      </x:c>
      <x:c r="F8876" s="21" t="n">
        <x:v>3</x:v>
      </x:c>
      <x:c r="G8876" s="8" t="str">
        <x:v>
Do not invent evidence to replace blame
The worker was careless is an evaluation, not a description of what was seen. Replace it only with an
observation or an attributed statement actually supplied. A blank checklist is a finding; it does not, by itself,
establish every underlying cause.
Examples are for language learning. Sources: S1; see editorial notes.
  CLASS NOTES</x:v>
      </x:c>
      <x:c r="H8876" s="8" t="str">
        <x:v>199</x:v>
      </x:c>
      <x:c r="I8876" s="8" t="str">
        <x:v>Maritime English 3.17 Plus, First Edition 2026, PDF page 199</x:v>
      </x:c>
      <x:c r="J8876" s="8" t="str">
        <x:v>loma-book-u10-p200-round-1-1</x:v>
      </x:c>
      <x:c r="K8876" s="8" t="str"/>
    </x:row>
    <x:row r="8877" ht="334" customHeight="1">
      <x:c r="A8877" s="21" t="n">
        <x:v>4</x:v>
      </x:c>
      <x:c r="B8877" s="21" t="n">
        <x:v>2</x:v>
      </x:c>
      <x:c r="C8877" s="8" t="str">
        <x:v>Incidents, Reports and Handover · Language accuracy · p200 · 1</x:v>
      </x:c>
      <x:c r="D8877" s="8" t="str">
        <x:v>Reference page 205: From event to evidence: four frames</x:v>
      </x:c>
      <x:c r="E8877" s="21" t="n">
        <x:v>1</x:v>
      </x:c>
      <x:c r="F8877" s="21" t="n">
        <x:v>2</x:v>
      </x:c>
      <x:c r="G8877" s="8" t="str">
        <x:v>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8877" s="8" t="str">
        <x:v>205</x:v>
      </x:c>
      <x:c r="I8877" s="8" t="str">
        <x:v>Maritime English 3.17 Plus, First Edition 2026, PDF page 205</x:v>
      </x:c>
      <x:c r="J8877" s="8" t="str">
        <x:v>loma-book-u10-p200-round-1-1</x:v>
      </x:c>
      <x:c r="K8877" s="8" t="str"/>
    </x:row>
    <x:row r="8878" ht="334" customHeight="1">
      <x:c r="A8878" s="21" t="n">
        <x:v>4</x:v>
      </x:c>
      <x:c r="B8878" s="21" t="n">
        <x:v>2</x:v>
      </x:c>
      <x:c r="C8878" s="8" t="str">
        <x:v>Incidents, Reports and Handover · Language accuracy · p200 · 1</x:v>
      </x:c>
      <x:c r="D8878" s="8" t="str">
        <x:v>Reference page 205: From event to evidence: four frames</x:v>
      </x:c>
      <x:c r="E8878" s="21" t="n">
        <x:v>2</x:v>
      </x:c>
      <x:c r="F8878" s="21" t="n">
        <x:v>2</x:v>
      </x:c>
      <x:c r="G8878"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8878" s="8" t="str">
        <x:v>205</x:v>
      </x:c>
      <x:c r="I8878" s="8" t="str">
        <x:v>Maritime English 3.17 Plus, First Edition 2026, PDF page 205</x:v>
      </x:c>
      <x:c r="J8878" s="8" t="str">
        <x:v>loma-book-u10-p200-round-1-1</x:v>
      </x:c>
      <x:c r="K8878" s="8" t="str"/>
    </x:row>
    <x:row r="8879" ht="334" customHeight="1">
      <x:c r="A8879" s="21" t="n">
        <x:v>4</x:v>
      </x:c>
      <x:c r="B8879" s="21" t="n">
        <x:v>2</x:v>
      </x:c>
      <x:c r="C8879" s="8" t="str">
        <x:v>Incidents, Reports and Handover · Language accuracy · p200 · 1</x:v>
      </x:c>
      <x:c r="D8879" s="8" t="str">
        <x:v>Reference page 206: Witness cards and a near-miss form</x:v>
      </x:c>
      <x:c r="E8879" s="21" t="n">
        <x:v>1</x:v>
      </x:c>
      <x:c r="F8879" s="21" t="n">
        <x:v>2</x:v>
      </x:c>
      <x:c r="G8879" s="8" t="str">
        <x:v>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Direct observations
</x:v>
      </x:c>
      <x:c r="H8879" s="8" t="str">
        <x:v>206</x:v>
      </x:c>
      <x:c r="I8879" s="8" t="str">
        <x:v>Maritime English 3.17 Plus, First Edition 2026, PDF page 206</x:v>
      </x:c>
      <x:c r="J8879" s="8" t="str">
        <x:v>loma-book-u10-p200-round-1-1</x:v>
      </x:c>
      <x:c r="K8879" s="8" t="str"/>
    </x:row>
    <x:row r="8880" ht="334" customHeight="1">
      <x:c r="A8880" s="21" t="n">
        <x:v>4</x:v>
      </x:c>
      <x:c r="B8880" s="21" t="n">
        <x:v>2</x:v>
      </x:c>
      <x:c r="C8880" s="8" t="str">
        <x:v>Incidents, Reports and Handover · Language accuracy · p200 · 1</x:v>
      </x:c>
      <x:c r="D8880" s="8" t="str">
        <x:v>Reference page 206: Witness cards and a near-miss form</x:v>
      </x:c>
      <x:c r="E8880" s="21" t="n">
        <x:v>2</x:v>
      </x:c>
      <x:c r="F8880" s="21" t="n">
        <x:v>2</x:v>
      </x:c>
      <x:c r="G8880" s="8" t="str">
        <x:v>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investigation with this model.</x:v>
      </x:c>
      <x:c r="H8880" s="8" t="str">
        <x:v>206</x:v>
      </x:c>
      <x:c r="I8880" s="8" t="str">
        <x:v>Maritime English 3.17 Plus, First Edition 2026, PDF page 206</x:v>
      </x:c>
      <x:c r="J8880" s="8" t="str">
        <x:v>loma-book-u10-p200-round-1-1</x:v>
      </x:c>
      <x:c r="K8880" s="8" t="str"/>
    </x:row>
    <x:row r="8881" ht="334" customHeight="1">
      <x:c r="A8881" s="21" t="n">
        <x:v>4</x:v>
      </x:c>
      <x:c r="B8881" s="21" t="n">
        <x:v>2</x:v>
      </x:c>
      <x:c r="C8881" s="8" t="str">
        <x:v>Incidents, Reports and Handover · Language accuracy · p200 · 2</x:v>
      </x:c>
      <x:c r="D8881" s="8" t="str">
        <x:v>Source passage</x:v>
      </x:c>
      <x:c r="E8881" s="21" t="n">
        <x:v>1</x:v>
      </x:c>
      <x:c r="F8881" s="21" t="n">
        <x:v>3</x:v>
      </x:c>
      <x:c r="G8881" s="8" t="str">
        <x:v>PDF PAGE 200
UNIT 10 | C GRAMMAR - STUDY, THEN PRACTISE
Examples and controlled practice
  Check a common error
  Incorrect: The ratings was working. Correct: The ratings were working. Incorrect: He did not secured the
  bag. Correct: He did not secure the bag.
Study the examples
1. Two ratings were standing nearby when the tool fell.
2. The Chief Officer stopped work at 1437.
3. The bosun stated that he had not secured the bag.
4. A final cause had not been established when the report was filed.
</x:v>
      </x:c>
      <x:c r="H8881" s="8" t="str">
        <x:v>200</x:v>
      </x:c>
      <x:c r="I8881" s="8" t="str">
        <x:v>Maritime English 3.17 Plus · Dr. Wayne Vincent Tolomia · physical PDF page(s) 200 · Loma adaptation of u10-p200-round-1</x:v>
      </x:c>
      <x:c r="J8881" s="8" t="str">
        <x:v>loma-book-u10-p200-round-1-2</x:v>
      </x:c>
      <x:c r="K8881" s="8" t="str"/>
    </x:row>
    <x:row r="8882" ht="334" customHeight="1">
      <x:c r="A8882" s="21" t="n">
        <x:v>4</x:v>
      </x:c>
      <x:c r="B8882" s="21" t="n">
        <x:v>2</x:v>
      </x:c>
      <x:c r="C8882" s="8" t="str">
        <x:v>Incidents, Reports and Handover · Language accuracy · p200 · 2</x:v>
      </x:c>
      <x:c r="D8882" s="8" t="str">
        <x:v>Source passage</x:v>
      </x:c>
      <x:c r="E8882" s="21" t="n">
        <x:v>2</x:v>
      </x:c>
      <x:c r="F8882" s="21" t="n">
        <x:v>3</x:v>
      </x:c>
      <x:c r="G8882" s="8" t="str">
        <x:v>
Activity A - complete the sentences
Use the form requested. Write the full verb phrase when needed. Read your answer in the complete sentence.
1. The bosun ________ (grease) the sheave when the bag tipped.
2. A shackle ________ (land) near the cadet.
3. Use past perfect: He ________ (not secure) the bag before he moved.
4. Use past reporting and backshift: The bosun ________ (state) that he ________ (not secure) the bag.
5. Use past passive: The area ________ (cordon off) at 1437.
6. Two ratings ________ (work) nearby when the object fell.
Self-check: subject-verb agreement; complete verb phrase; clear time reference; accurate units.
</x:v>
      </x:c>
      <x:c r="H8882" s="8" t="str">
        <x:v>200</x:v>
      </x:c>
      <x:c r="I8882" s="8" t="str">
        <x:v>Maritime English 3.17 Plus · Dr. Wayne Vincent Tolomia · physical PDF page(s) 200 · Loma adaptation of u10-p200-round-1</x:v>
      </x:c>
      <x:c r="J8882" s="8" t="str">
        <x:v>loma-book-u10-p200-round-1-2</x:v>
      </x:c>
      <x:c r="K8882" s="8" t="str"/>
    </x:row>
    <x:row r="8883" ht="334" customHeight="1">
      <x:c r="A8883" s="21" t="n">
        <x:v>4</x:v>
      </x:c>
      <x:c r="B8883" s="21" t="n">
        <x:v>2</x:v>
      </x:c>
      <x:c r="C8883" s="8" t="str">
        <x:v>Incidents, Reports and Handover · Language accuracy · p200 · 2</x:v>
      </x:c>
      <x:c r="D8883" s="8" t="str">
        <x:v>Source passage</x:v>
      </x:c>
      <x:c r="E8883" s="21" t="n">
        <x:v>3</x:v>
      </x:c>
      <x:c r="F8883" s="21" t="n">
        <x:v>3</x:v>
      </x:c>
      <x:c r="G8883" s="8" t="str">
        <x:v>
  CLASS NOTES</x:v>
      </x:c>
      <x:c r="H8883" s="8" t="str">
        <x:v>200</x:v>
      </x:c>
      <x:c r="I8883" s="8" t="str">
        <x:v>Maritime English 3.17 Plus · Dr. Wayne Vincent Tolomia · physical PDF page(s) 200 · Loma adaptation of u10-p200-round-1</x:v>
      </x:c>
      <x:c r="J8883" s="8" t="str">
        <x:v>loma-book-u10-p200-round-1-2</x:v>
      </x:c>
      <x:c r="K8883" s="8" t="str"/>
    </x:row>
    <x:row r="8884" ht="334" customHeight="1">
      <x:c r="A8884" s="21" t="n">
        <x:v>4</x:v>
      </x:c>
      <x:c r="B8884" s="21" t="n">
        <x:v>2</x:v>
      </x:c>
      <x:c r="C8884" s="8" t="str">
        <x:v>Incidents, Reports and Handover · Language accuracy · p200 · 2</x:v>
      </x:c>
      <x:c r="D8884" s="8" t="str">
        <x:v>Reference page 200: Grammar lab — complete the sentence</x:v>
      </x:c>
      <x:c r="E8884" s="21" t="n">
        <x:v>1</x:v>
      </x:c>
      <x:c r="F8884" s="21" t="n">
        <x:v>3</x:v>
      </x:c>
      <x:c r="G8884" s="8" t="str">
        <x:v>UNIT 10 | C GRAMMAR - STUDY, THEN PRACTISE
Examples and controlled practice
  Check a common error
  Incorrect: The ratings was working. Correct: The ratings were working. Incorrect: He did not secured the
  bag. Correct: He did not secure the bag.
Study the examples
1. Two ratings were standing nearby when the tool fell.
2. The Chief Officer stopped work at 1437.
3. The bosun stated that he had not secured the bag.
4. A final cause had not been established when the report was filed.
</x:v>
      </x:c>
      <x:c r="H8884" s="8" t="str">
        <x:v>200</x:v>
      </x:c>
      <x:c r="I8884" s="8" t="str">
        <x:v>Maritime English 3.17 Plus, First Edition 2026, PDF page 200</x:v>
      </x:c>
      <x:c r="J8884" s="8" t="str">
        <x:v>loma-book-u10-p200-round-1-2</x:v>
      </x:c>
      <x:c r="K8884" s="8" t="str"/>
    </x:row>
    <x:row r="8885" ht="334" customHeight="1">
      <x:c r="A8885" s="21" t="n">
        <x:v>4</x:v>
      </x:c>
      <x:c r="B8885" s="21" t="n">
        <x:v>2</x:v>
      </x:c>
      <x:c r="C8885" s="8" t="str">
        <x:v>Incidents, Reports and Handover · Language accuracy · p200 · 2</x:v>
      </x:c>
      <x:c r="D8885" s="8" t="str">
        <x:v>Reference page 200: Grammar lab — complete the sentence</x:v>
      </x:c>
      <x:c r="E8885" s="21" t="n">
        <x:v>2</x:v>
      </x:c>
      <x:c r="F8885" s="21" t="n">
        <x:v>3</x:v>
      </x:c>
      <x:c r="G8885" s="8" t="str">
        <x:v>Activity A - complete the sentences
Use the form requested. Write the full verb phrase when needed. Read your answer in the complete sentence.
1. The bosun ________ (grease) the sheave when the bag tipped.
2. A shackle ________ (land) near the cadet.
3. Use past perfect: He ________ (not secure) the bag before he moved.
4. Use past reporting and backshift: The bosun ________ (state) that he ________ (not secure) the bag.
5. Use past passive: The area ________ (cordon off) at 1437.
6. Two ratings ________ (work) nearby when the object fell.
Self-check: subject-verb agreement; complete verb phrase; clear time reference; accurate units.
</x:v>
      </x:c>
      <x:c r="H8885" s="8" t="str">
        <x:v>200</x:v>
      </x:c>
      <x:c r="I8885" s="8" t="str">
        <x:v>Maritime English 3.17 Plus, First Edition 2026, PDF page 200</x:v>
      </x:c>
      <x:c r="J8885" s="8" t="str">
        <x:v>loma-book-u10-p200-round-1-2</x:v>
      </x:c>
      <x:c r="K8885" s="8" t="str"/>
    </x:row>
    <x:row r="8886" ht="334" customHeight="1">
      <x:c r="A8886" s="21" t="n">
        <x:v>4</x:v>
      </x:c>
      <x:c r="B8886" s="21" t="n">
        <x:v>2</x:v>
      </x:c>
      <x:c r="C8886" s="8" t="str">
        <x:v>Incidents, Reports and Handover · Language accuracy · p200 · 2</x:v>
      </x:c>
      <x:c r="D8886" s="8" t="str">
        <x:v>Reference page 200: Grammar lab — complete the sentence</x:v>
      </x:c>
      <x:c r="E8886" s="21" t="n">
        <x:v>3</x:v>
      </x:c>
      <x:c r="F8886" s="21" t="n">
        <x:v>3</x:v>
      </x:c>
      <x:c r="G8886" s="8" t="str">
        <x:v>  CLASS NOTES</x:v>
      </x:c>
      <x:c r="H8886" s="8" t="str">
        <x:v>200</x:v>
      </x:c>
      <x:c r="I8886" s="8" t="str">
        <x:v>Maritime English 3.17 Plus, First Edition 2026, PDF page 200</x:v>
      </x:c>
      <x:c r="J8886" s="8" t="str">
        <x:v>loma-book-u10-p200-round-1-2</x:v>
      </x:c>
      <x:c r="K8886" s="8" t="str"/>
    </x:row>
    <x:row r="8887" ht="334" customHeight="1">
      <x:c r="A8887" s="21" t="n">
        <x:v>4</x:v>
      </x:c>
      <x:c r="B8887" s="21" t="n">
        <x:v>2</x:v>
      </x:c>
      <x:c r="C8887" s="8" t="str">
        <x:v>Incidents, Reports and Handover · Language accuracy · p200 · 2</x:v>
      </x:c>
      <x:c r="D8887" s="8" t="str">
        <x:v>Reference page 199: Past tenses and reported speech</x:v>
      </x:c>
      <x:c r="E8887" s="21" t="n">
        <x:v>1</x:v>
      </x:c>
      <x:c r="F8887" s="21" t="n">
        <x:v>3</x:v>
      </x:c>
      <x:c r="G8887" s="8" t="str">
        <x:v>UNIT 10 | C GRAMMAR - FORMS AND MEANING
Past tenses and reported speech
An incident account distinguishes an activity in progress, a completed event and an earlier event. Reported
speech identifies whose account is being recorded. Keep the wording neutral and preserve any uncertainty
in the source statement.
 Meaning             Form                      Example
 Background action        was/were + verb-ing            The bosun was greasing the sheave when the
                                                    bag tipped.
 Completed event          past simple                A shackle landed near the cadet.
  Earlier past event        had + past participle           He had not secured the bag before he moved.
  Attributed statement        said/stated/reported + that       The bosun stated that he had not secured the
</x:v>
      </x:c>
      <x:c r="H8887" s="8" t="str">
        <x:v>199</x:v>
      </x:c>
      <x:c r="I8887" s="8" t="str">
        <x:v>Maritime English 3.17 Plus, First Edition 2026, PDF page 199</x:v>
      </x:c>
      <x:c r="J8887" s="8" t="str">
        <x:v>loma-book-u10-p200-round-1-2</x:v>
      </x:c>
      <x:c r="K8887" s="8" t="str"/>
    </x:row>
    <x:row r="8888" ht="334" customHeight="1">
      <x:c r="A8888" s="21" t="n">
        <x:v>4</x:v>
      </x:c>
      <x:c r="B8888" s="21" t="n">
        <x:v>2</x:v>
      </x:c>
      <x:c r="C8888" s="8" t="str">
        <x:v>Incidents, Reports and Handover · Language accuracy · p200 · 2</x:v>
      </x:c>
      <x:c r="D8888" s="8" t="str">
        <x:v>Reference page 199: Past tenses and reported speech</x:v>
      </x:c>
      <x:c r="E8888" s="21" t="n">
        <x:v>2</x:v>
      </x:c>
      <x:c r="F8888" s="21" t="n">
        <x:v>3</x:v>
      </x:c>
      <x:c r="G8888" s="8" t="str">
        <x:v>                           clause                          bag.
 Passive action           was/were + past participle       The area was cordoned off at 1437.
 Uncertain detail           about / approximately / not       The witness estimated the time as about 1435.
                           recorded
When and while connect events
I was checking the deck when the tool fell: an action in progress and an interrupting event. While often
introduces a continuing background action, but the conjunction alone does not mechanically determine the
tense.
Backshift where the reporting context requires it
Direct: “I did not secure the bag.” Reported: The worker said that the bag had not been secured. Change
pronouns and time references carefully. Backshift is common in past accounts, but not compulsory when the
original statement remains true and the context supports retaining its tense.
</x:v>
      </x:c>
      <x:c r="H8888" s="8" t="str">
        <x:v>199</x:v>
      </x:c>
      <x:c r="I8888" s="8" t="str">
        <x:v>Maritime English 3.17 Plus, First Edition 2026, PDF page 199</x:v>
      </x:c>
      <x:c r="J8888" s="8" t="str">
        <x:v>loma-book-u10-p200-round-1-2</x:v>
      </x:c>
      <x:c r="K8888" s="8" t="str"/>
    </x:row>
    <x:row r="8889" ht="334" customHeight="1">
      <x:c r="A8889" s="21" t="n">
        <x:v>4</x:v>
      </x:c>
      <x:c r="B8889" s="21" t="n">
        <x:v>2</x:v>
      </x:c>
      <x:c r="C8889" s="8" t="str">
        <x:v>Incidents, Reports and Handover · Language accuracy · p200 · 2</x:v>
      </x:c>
      <x:c r="D8889" s="8" t="str">
        <x:v>Reference page 199: Past tenses and reported speech</x:v>
      </x:c>
      <x:c r="E8889" s="21" t="n">
        <x:v>3</x:v>
      </x:c>
      <x:c r="F8889" s="21" t="n">
        <x:v>3</x:v>
      </x:c>
      <x:c r="G8889" s="8" t="str">
        <x:v>
Do not invent evidence to replace blame
The worker was careless is an evaluation, not a description of what was seen. Replace it only with an
observation or an attributed statement actually supplied. A blank checklist is a finding; it does not, by itself,
establish every underlying cause.
Examples are for language learning. Sources: S1; see editorial notes.
  CLASS NOTES</x:v>
      </x:c>
      <x:c r="H8889" s="8" t="str">
        <x:v>199</x:v>
      </x:c>
      <x:c r="I8889" s="8" t="str">
        <x:v>Maritime English 3.17 Plus, First Edition 2026, PDF page 199</x:v>
      </x:c>
      <x:c r="J8889" s="8" t="str">
        <x:v>loma-book-u10-p200-round-1-2</x:v>
      </x:c>
      <x:c r="K8889" s="8" t="str"/>
    </x:row>
    <x:row r="8890" ht="334" customHeight="1">
      <x:c r="A8890" s="21" t="n">
        <x:v>4</x:v>
      </x:c>
      <x:c r="B8890" s="21" t="n">
        <x:v>2</x:v>
      </x:c>
      <x:c r="C8890" s="8" t="str">
        <x:v>Incidents, Reports and Handover · Language accuracy · p200 · 2</x:v>
      </x:c>
      <x:c r="D8890" s="8" t="str">
        <x:v>Reference page 205: From event to evidence: four frames</x:v>
      </x:c>
      <x:c r="E8890" s="21" t="n">
        <x:v>1</x:v>
      </x:c>
      <x:c r="F8890" s="21" t="n">
        <x:v>2</x:v>
      </x:c>
      <x:c r="G8890" s="8" t="str">
        <x:v>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8890" s="8" t="str">
        <x:v>205</x:v>
      </x:c>
      <x:c r="I8890" s="8" t="str">
        <x:v>Maritime English 3.17 Plus, First Edition 2026, PDF page 205</x:v>
      </x:c>
      <x:c r="J8890" s="8" t="str">
        <x:v>loma-book-u10-p200-round-1-2</x:v>
      </x:c>
      <x:c r="K8890" s="8" t="str"/>
    </x:row>
    <x:row r="8891" ht="334" customHeight="1">
      <x:c r="A8891" s="21" t="n">
        <x:v>4</x:v>
      </x:c>
      <x:c r="B8891" s="21" t="n">
        <x:v>2</x:v>
      </x:c>
      <x:c r="C8891" s="8" t="str">
        <x:v>Incidents, Reports and Handover · Language accuracy · p200 · 2</x:v>
      </x:c>
      <x:c r="D8891" s="8" t="str">
        <x:v>Reference page 205: From event to evidence: four frames</x:v>
      </x:c>
      <x:c r="E8891" s="21" t="n">
        <x:v>2</x:v>
      </x:c>
      <x:c r="F8891" s="21" t="n">
        <x:v>2</x:v>
      </x:c>
      <x:c r="G8891"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8891" s="8" t="str">
        <x:v>205</x:v>
      </x:c>
      <x:c r="I8891" s="8" t="str">
        <x:v>Maritime English 3.17 Plus, First Edition 2026, PDF page 205</x:v>
      </x:c>
      <x:c r="J8891" s="8" t="str">
        <x:v>loma-book-u10-p200-round-1-2</x:v>
      </x:c>
      <x:c r="K8891" s="8" t="str"/>
    </x:row>
    <x:row r="8892" ht="334" customHeight="1">
      <x:c r="A8892" s="21" t="n">
        <x:v>4</x:v>
      </x:c>
      <x:c r="B8892" s="21" t="n">
        <x:v>2</x:v>
      </x:c>
      <x:c r="C8892" s="8" t="str">
        <x:v>Incidents, Reports and Handover · Language accuracy · p200 · 2</x:v>
      </x:c>
      <x:c r="D8892" s="8" t="str">
        <x:v>Reference page 206: Witness cards and a near-miss form</x:v>
      </x:c>
      <x:c r="E8892" s="21" t="n">
        <x:v>1</x:v>
      </x:c>
      <x:c r="F8892" s="21" t="n">
        <x:v>2</x:v>
      </x:c>
      <x:c r="G8892" s="8" t="str">
        <x:v>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Direct observations
</x:v>
      </x:c>
      <x:c r="H8892" s="8" t="str">
        <x:v>206</x:v>
      </x:c>
      <x:c r="I8892" s="8" t="str">
        <x:v>Maritime English 3.17 Plus, First Edition 2026, PDF page 206</x:v>
      </x:c>
      <x:c r="J8892" s="8" t="str">
        <x:v>loma-book-u10-p200-round-1-2</x:v>
      </x:c>
      <x:c r="K8892" s="8" t="str"/>
    </x:row>
    <x:row r="8893" ht="334" customHeight="1">
      <x:c r="A8893" s="21" t="n">
        <x:v>4</x:v>
      </x:c>
      <x:c r="B8893" s="21" t="n">
        <x:v>2</x:v>
      </x:c>
      <x:c r="C8893" s="8" t="str">
        <x:v>Incidents, Reports and Handover · Language accuracy · p200 · 2</x:v>
      </x:c>
      <x:c r="D8893" s="8" t="str">
        <x:v>Reference page 206: Witness cards and a near-miss form</x:v>
      </x:c>
      <x:c r="E8893" s="21" t="n">
        <x:v>2</x:v>
      </x:c>
      <x:c r="F8893" s="21" t="n">
        <x:v>2</x:v>
      </x:c>
      <x:c r="G8893" s="8" t="str">
        <x:v>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investigation with this model.</x:v>
      </x:c>
      <x:c r="H8893" s="8" t="str">
        <x:v>206</x:v>
      </x:c>
      <x:c r="I8893" s="8" t="str">
        <x:v>Maritime English 3.17 Plus, First Edition 2026, PDF page 206</x:v>
      </x:c>
      <x:c r="J8893" s="8" t="str">
        <x:v>loma-book-u10-p200-round-1-2</x:v>
      </x:c>
      <x:c r="K8893" s="8" t="str"/>
    </x:row>
    <x:row r="8894" ht="334" customHeight="1">
      <x:c r="A8894" s="21" t="n">
        <x:v>4</x:v>
      </x:c>
      <x:c r="B8894" s="21" t="n">
        <x:v>2</x:v>
      </x:c>
      <x:c r="C8894" s="8" t="str">
        <x:v>Incidents, Reports and Handover · Language accuracy · p201 · 1</x:v>
      </x:c>
      <x:c r="D8894" s="8" t="str">
        <x:v>Source passage</x:v>
      </x:c>
      <x:c r="E8894" s="21" t="n">
        <x:v>1</x:v>
      </x:c>
      <x:c r="F8894" s="21" t="n">
        <x:v>2</x:v>
      </x:c>
      <x:c r="G8894" s="8" t="str">
        <x:v>PDF PAGE 201
UNIT 10 | C2 ACTIVITIES B AND C
More practice: transform and correct
  Worked example - not one of the questions
  Report the statement: The cadet said, “I saw the tool fall.” -&gt; The cadet said that they had seen the tool fall.
Activity B - rewrite as instructed
1. Join using when: I was at the after bollards. I heard a metallic noise.
2. Report the direct statement using said and past perfect: The bosun said, “I did not secure the bag.”
3. Join using past perfect: He moved along the jib. He did not secure the bag first.
4. Use passive: The Chief Officer cordoned off the area at 1437.
</x:v>
      </x:c>
      <x:c r="H8894" s="8" t="str">
        <x:v>201</x:v>
      </x:c>
      <x:c r="I8894" s="8" t="str">
        <x:v>Maritime English 3.17 Plus · Dr. Wayne Vincent Tolomia · physical PDF page(s) 201 · Loma adaptation of u10-p201-round-2</x:v>
      </x:c>
      <x:c r="J8894" s="8" t="str">
        <x:v>loma-book-u10-p201-round-2-1</x:v>
      </x:c>
      <x:c r="K8894" s="8" t="str"/>
    </x:row>
    <x:row r="8895" ht="334" customHeight="1">
      <x:c r="A8895" s="21" t="n">
        <x:v>4</x:v>
      </x:c>
      <x:c r="B8895" s="21" t="n">
        <x:v>2</x:v>
      </x:c>
      <x:c r="C8895" s="8" t="str">
        <x:v>Incidents, Reports and Handover · Language accuracy · p201 · 1</x:v>
      </x:c>
      <x:c r="D8895" s="8" t="str">
        <x:v>Source passage</x:v>
      </x:c>
      <x:c r="E8895" s="21" t="n">
        <x:v>2</x:v>
      </x:c>
      <x:c r="F8895" s="21" t="n">
        <x:v>2</x:v>
      </x:c>
      <x:c r="G8895" s="8" t="str">
        <x:v>5. Replace “The bosun was careless” using this supplied statement only: The bosun said, “I did not secure the
bag.”
Activity C - correct the message
Write the whole corrected sentence. Some items ask for a change of function; others contain one or more form errors.
1. The bosun was grease the jib sheave when the bag tipped.
2. He didn't secured the bag before he moved along the jib.
3. The bosun stated that he had not secure the bag.
4. The area was cordon off at 1437 and all work aloft stopped.
5. Two ratings was working five metres forward when the object fell.
  CLASS NOTES</x:v>
      </x:c>
      <x:c r="H8895" s="8" t="str">
        <x:v>201</x:v>
      </x:c>
      <x:c r="I8895" s="8" t="str">
        <x:v>Maritime English 3.17 Plus · Dr. Wayne Vincent Tolomia · physical PDF page(s) 201 · Loma adaptation of u10-p201-round-2</x:v>
      </x:c>
      <x:c r="J8895" s="8" t="str">
        <x:v>loma-book-u10-p201-round-2-1</x:v>
      </x:c>
      <x:c r="K8895" s="8" t="str"/>
    </x:row>
    <x:row r="8896" ht="334" customHeight="1">
      <x:c r="A8896" s="21" t="n">
        <x:v>4</x:v>
      </x:c>
      <x:c r="B8896" s="21" t="n">
        <x:v>2</x:v>
      </x:c>
      <x:c r="C8896" s="8" t="str">
        <x:v>Incidents, Reports and Handover · Language accuracy · p201 · 1</x:v>
      </x:c>
      <x:c r="D8896" s="8" t="str">
        <x:v>Reference page 201: Grammar lab — transform and repair</x:v>
      </x:c>
      <x:c r="E8896" s="21" t="n">
        <x:v>1</x:v>
      </x:c>
      <x:c r="F8896" s="21" t="n">
        <x:v>2</x:v>
      </x:c>
      <x:c r="G8896" s="8" t="str">
        <x:v>UNIT 10 | C2 ACTIVITIES B AND C
More practice: transform and correct
  Worked example - not one of the questions
  Report the statement: The cadet said, “I saw the tool fall.” -&gt; The cadet said that they had seen the tool fall.
Activity B - rewrite as instructed
1. Join using when: I was at the after bollards. I heard a metallic noise.
2. Report the direct statement using said and past perfect: The bosun said, “I did not secure the bag.”
3. Join using past perfect: He moved along the jib. He did not secure the bag first.
4. Use passive: The Chief Officer cordoned off the area at 1437.
5. Replace “The bosun was careless” using this supplied statement only: The bosun said, “I did not secure the
</x:v>
      </x:c>
      <x:c r="H8896" s="8" t="str">
        <x:v>201</x:v>
      </x:c>
      <x:c r="I8896" s="8" t="str">
        <x:v>Maritime English 3.17 Plus, First Edition 2026, PDF page 201</x:v>
      </x:c>
      <x:c r="J8896" s="8" t="str">
        <x:v>loma-book-u10-p201-round-2-1</x:v>
      </x:c>
      <x:c r="K8896" s="8" t="str"/>
    </x:row>
    <x:row r="8897" ht="334" customHeight="1">
      <x:c r="A8897" s="21" t="n">
        <x:v>4</x:v>
      </x:c>
      <x:c r="B8897" s="21" t="n">
        <x:v>2</x:v>
      </x:c>
      <x:c r="C8897" s="8" t="str">
        <x:v>Incidents, Reports and Handover · Language accuracy · p201 · 1</x:v>
      </x:c>
      <x:c r="D8897" s="8" t="str">
        <x:v>Reference page 201: Grammar lab — transform and repair</x:v>
      </x:c>
      <x:c r="E8897" s="21" t="n">
        <x:v>2</x:v>
      </x:c>
      <x:c r="F8897" s="21" t="n">
        <x:v>2</x:v>
      </x:c>
      <x:c r="G8897" s="8" t="str">
        <x:v>bag.”
Activity C - correct the message
Write the whole corrected sentence. Some items ask for a change of function; others contain one or more form errors.
1. The bosun was grease the jib sheave when the bag tipped.
2. He didn't secured the bag before he moved along the jib.
3. The bosun stated that he had not secure the bag.
4. The area was cordon off at 1437 and all work aloft stopped.
5. Two ratings was working five metres forward when the object fell.
  CLASS NOTES</x:v>
      </x:c>
      <x:c r="H8897" s="8" t="str">
        <x:v>201</x:v>
      </x:c>
      <x:c r="I8897" s="8" t="str">
        <x:v>Maritime English 3.17 Plus, First Edition 2026, PDF page 201</x:v>
      </x:c>
      <x:c r="J8897" s="8" t="str">
        <x:v>loma-book-u10-p201-round-2-1</x:v>
      </x:c>
      <x:c r="K8897" s="8" t="str"/>
    </x:row>
    <x:row r="8898" ht="334" customHeight="1">
      <x:c r="A8898" s="21" t="n">
        <x:v>4</x:v>
      </x:c>
      <x:c r="B8898" s="21" t="n">
        <x:v>2</x:v>
      </x:c>
      <x:c r="C8898" s="8" t="str">
        <x:v>Incidents, Reports and Handover · Language accuracy · p201 · 1</x:v>
      </x:c>
      <x:c r="D8898" s="8" t="str">
        <x:v>Reference page 199: Past tenses and reported speech</x:v>
      </x:c>
      <x:c r="E8898" s="21" t="n">
        <x:v>1</x:v>
      </x:c>
      <x:c r="F8898" s="21" t="n">
        <x:v>3</x:v>
      </x:c>
      <x:c r="G8898" s="8" t="str">
        <x:v>UNIT 10 | C GRAMMAR - FORMS AND MEANING
Past tenses and reported speech
An incident account distinguishes an activity in progress, a completed event and an earlier event. Reported
speech identifies whose account is being recorded. Keep the wording neutral and preserve any uncertainty
in the source statement.
 Meaning             Form                      Example
 Background action        was/were + verb-ing            The bosun was greasing the sheave when the
                                                    bag tipped.
 Completed event          past simple                A shackle landed near the cadet.
  Earlier past event        had + past participle           He had not secured the bag before he moved.
  Attributed statement        said/stated/reported + that       The bosun stated that he had not secured the
</x:v>
      </x:c>
      <x:c r="H8898" s="8" t="str">
        <x:v>199</x:v>
      </x:c>
      <x:c r="I8898" s="8" t="str">
        <x:v>Maritime English 3.17 Plus, First Edition 2026, PDF page 199</x:v>
      </x:c>
      <x:c r="J8898" s="8" t="str">
        <x:v>loma-book-u10-p201-round-2-1</x:v>
      </x:c>
      <x:c r="K8898" s="8" t="str"/>
    </x:row>
    <x:row r="8899" ht="334" customHeight="1">
      <x:c r="A8899" s="21" t="n">
        <x:v>4</x:v>
      </x:c>
      <x:c r="B8899" s="21" t="n">
        <x:v>2</x:v>
      </x:c>
      <x:c r="C8899" s="8" t="str">
        <x:v>Incidents, Reports and Handover · Language accuracy · p201 · 1</x:v>
      </x:c>
      <x:c r="D8899" s="8" t="str">
        <x:v>Reference page 199: Past tenses and reported speech</x:v>
      </x:c>
      <x:c r="E8899" s="21" t="n">
        <x:v>2</x:v>
      </x:c>
      <x:c r="F8899" s="21" t="n">
        <x:v>3</x:v>
      </x:c>
      <x:c r="G8899" s="8" t="str">
        <x:v>                           clause                          bag.
 Passive action           was/were + past participle       The area was cordoned off at 1437.
 Uncertain detail           about / approximately / not       The witness estimated the time as about 1435.
                           recorded
When and while connect events
I was checking the deck when the tool fell: an action in progress and an interrupting event. While often
introduces a continuing background action, but the conjunction alone does not mechanically determine the
tense.
Backshift where the reporting context requires it
Direct: “I did not secure the bag.” Reported: The worker said that the bag had not been secured. Change
pronouns and time references carefully. Backshift is common in past accounts, but not compulsory when the
original statement remains true and the context supports retaining its tense.
</x:v>
      </x:c>
      <x:c r="H8899" s="8" t="str">
        <x:v>199</x:v>
      </x:c>
      <x:c r="I8899" s="8" t="str">
        <x:v>Maritime English 3.17 Plus, First Edition 2026, PDF page 199</x:v>
      </x:c>
      <x:c r="J8899" s="8" t="str">
        <x:v>loma-book-u10-p201-round-2-1</x:v>
      </x:c>
      <x:c r="K8899" s="8" t="str"/>
    </x:row>
    <x:row r="8900" ht="334" customHeight="1">
      <x:c r="A8900" s="21" t="n">
        <x:v>4</x:v>
      </x:c>
      <x:c r="B8900" s="21" t="n">
        <x:v>2</x:v>
      </x:c>
      <x:c r="C8900" s="8" t="str">
        <x:v>Incidents, Reports and Handover · Language accuracy · p201 · 1</x:v>
      </x:c>
      <x:c r="D8900" s="8" t="str">
        <x:v>Reference page 199: Past tenses and reported speech</x:v>
      </x:c>
      <x:c r="E8900" s="21" t="n">
        <x:v>3</x:v>
      </x:c>
      <x:c r="F8900" s="21" t="n">
        <x:v>3</x:v>
      </x:c>
      <x:c r="G8900" s="8" t="str">
        <x:v>
Do not invent evidence to replace blame
The worker was careless is an evaluation, not a description of what was seen. Replace it only with an
observation or an attributed statement actually supplied. A blank checklist is a finding; it does not, by itself,
establish every underlying cause.
Examples are for language learning. Sources: S1; see editorial notes.
  CLASS NOTES</x:v>
      </x:c>
      <x:c r="H8900" s="8" t="str">
        <x:v>199</x:v>
      </x:c>
      <x:c r="I8900" s="8" t="str">
        <x:v>Maritime English 3.17 Plus, First Edition 2026, PDF page 199</x:v>
      </x:c>
      <x:c r="J8900" s="8" t="str">
        <x:v>loma-book-u10-p201-round-2-1</x:v>
      </x:c>
      <x:c r="K8900" s="8" t="str"/>
    </x:row>
    <x:row r="8901" ht="334" customHeight="1">
      <x:c r="A8901" s="21" t="n">
        <x:v>4</x:v>
      </x:c>
      <x:c r="B8901" s="21" t="n">
        <x:v>2</x:v>
      </x:c>
      <x:c r="C8901" s="8" t="str">
        <x:v>Incidents, Reports and Handover · Language accuracy · p201 · 1</x:v>
      </x:c>
      <x:c r="D8901" s="8" t="str">
        <x:v>Reference page 205: From event to evidence: four frames</x:v>
      </x:c>
      <x:c r="E8901" s="21" t="n">
        <x:v>1</x:v>
      </x:c>
      <x:c r="F8901" s="21" t="n">
        <x:v>2</x:v>
      </x:c>
      <x:c r="G8901" s="8" t="str">
        <x:v>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8901" s="8" t="str">
        <x:v>205</x:v>
      </x:c>
      <x:c r="I8901" s="8" t="str">
        <x:v>Maritime English 3.17 Plus, First Edition 2026, PDF page 205</x:v>
      </x:c>
      <x:c r="J8901" s="8" t="str">
        <x:v>loma-book-u10-p201-round-2-1</x:v>
      </x:c>
      <x:c r="K8901" s="8" t="str"/>
    </x:row>
    <x:row r="8902" ht="334" customHeight="1">
      <x:c r="A8902" s="21" t="n">
        <x:v>4</x:v>
      </x:c>
      <x:c r="B8902" s="21" t="n">
        <x:v>2</x:v>
      </x:c>
      <x:c r="C8902" s="8" t="str">
        <x:v>Incidents, Reports and Handover · Language accuracy · p201 · 1</x:v>
      </x:c>
      <x:c r="D8902" s="8" t="str">
        <x:v>Reference page 205: From event to evidence: four frames</x:v>
      </x:c>
      <x:c r="E8902" s="21" t="n">
        <x:v>2</x:v>
      </x:c>
      <x:c r="F8902" s="21" t="n">
        <x:v>2</x:v>
      </x:c>
      <x:c r="G8902"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8902" s="8" t="str">
        <x:v>205</x:v>
      </x:c>
      <x:c r="I8902" s="8" t="str">
        <x:v>Maritime English 3.17 Plus, First Edition 2026, PDF page 205</x:v>
      </x:c>
      <x:c r="J8902" s="8" t="str">
        <x:v>loma-book-u10-p201-round-2-1</x:v>
      </x:c>
      <x:c r="K8902" s="8" t="str"/>
    </x:row>
    <x:row r="8903" ht="334" customHeight="1">
      <x:c r="A8903" s="21" t="n">
        <x:v>4</x:v>
      </x:c>
      <x:c r="B8903" s="21" t="n">
        <x:v>2</x:v>
      </x:c>
      <x:c r="C8903" s="8" t="str">
        <x:v>Incidents, Reports and Handover · Language accuracy · p201 · 1</x:v>
      </x:c>
      <x:c r="D8903" s="8" t="str">
        <x:v>Reference page 206: Witness cards and a near-miss form</x:v>
      </x:c>
      <x:c r="E8903" s="21" t="n">
        <x:v>1</x:v>
      </x:c>
      <x:c r="F8903" s="21" t="n">
        <x:v>2</x:v>
      </x:c>
      <x:c r="G8903" s="8" t="str">
        <x:v>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Direct observations
</x:v>
      </x:c>
      <x:c r="H8903" s="8" t="str">
        <x:v>206</x:v>
      </x:c>
      <x:c r="I8903" s="8" t="str">
        <x:v>Maritime English 3.17 Plus, First Edition 2026, PDF page 206</x:v>
      </x:c>
      <x:c r="J8903" s="8" t="str">
        <x:v>loma-book-u10-p201-round-2-1</x:v>
      </x:c>
      <x:c r="K8903" s="8" t="str"/>
    </x:row>
    <x:row r="8904" ht="334" customHeight="1">
      <x:c r="A8904" s="21" t="n">
        <x:v>4</x:v>
      </x:c>
      <x:c r="B8904" s="21" t="n">
        <x:v>2</x:v>
      </x:c>
      <x:c r="C8904" s="8" t="str">
        <x:v>Incidents, Reports and Handover · Language accuracy · p201 · 1</x:v>
      </x:c>
      <x:c r="D8904" s="8" t="str">
        <x:v>Reference page 206: Witness cards and a near-miss form</x:v>
      </x:c>
      <x:c r="E8904" s="21" t="n">
        <x:v>2</x:v>
      </x:c>
      <x:c r="F8904" s="21" t="n">
        <x:v>2</x:v>
      </x:c>
      <x:c r="G8904" s="8" t="str">
        <x:v>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investigation with this model.</x:v>
      </x:c>
      <x:c r="H8904" s="8" t="str">
        <x:v>206</x:v>
      </x:c>
      <x:c r="I8904" s="8" t="str">
        <x:v>Maritime English 3.17 Plus, First Edition 2026, PDF page 206</x:v>
      </x:c>
      <x:c r="J8904" s="8" t="str">
        <x:v>loma-book-u10-p201-round-2-1</x:v>
      </x:c>
      <x:c r="K8904" s="8" t="str"/>
    </x:row>
    <x:row r="8905" ht="334" customHeight="1">
      <x:c r="A8905" s="21" t="n">
        <x:v>4</x:v>
      </x:c>
      <x:c r="B8905" s="21" t="n">
        <x:v>2</x:v>
      </x:c>
      <x:c r="C8905" s="8" t="str">
        <x:v>Incidents, Reports and Handover · Language accuracy · p201 · 2</x:v>
      </x:c>
      <x:c r="D8905" s="8" t="str">
        <x:v>Source passage</x:v>
      </x:c>
      <x:c r="E8905" s="21" t="n">
        <x:v>1</x:v>
      </x:c>
      <x:c r="F8905" s="21" t="n">
        <x:v>2</x:v>
      </x:c>
      <x:c r="G8905" s="8" t="str">
        <x:v>PDF PAGE 201
UNIT 10 | C2 ACTIVITIES B AND C
More practice: transform and correct
  Worked example - not one of the questions
  Report the statement: The cadet said, “I saw the tool fall.” -&gt; The cadet said that they had seen the tool fall.
Activity B - rewrite as instructed
1. Join using when: I was at the after bollards. I heard a metallic noise.
2. Report the direct statement using said and past perfect: The bosun said, “I did not secure the bag.”
3. Join using past perfect: He moved along the jib. He did not secure the bag first.
4. Use passive: The Chief Officer cordoned off the area at 1437.
</x:v>
      </x:c>
      <x:c r="H8905" s="8" t="str">
        <x:v>201</x:v>
      </x:c>
      <x:c r="I8905" s="8" t="str">
        <x:v>Maritime English 3.17 Plus · Dr. Wayne Vincent Tolomia · physical PDF page(s) 201 · Loma adaptation of u10-p201-round-2</x:v>
      </x:c>
      <x:c r="J8905" s="8" t="str">
        <x:v>loma-book-u10-p201-round-2-2</x:v>
      </x:c>
      <x:c r="K8905" s="8" t="str"/>
    </x:row>
    <x:row r="8906" ht="334" customHeight="1">
      <x:c r="A8906" s="21" t="n">
        <x:v>4</x:v>
      </x:c>
      <x:c r="B8906" s="21" t="n">
        <x:v>2</x:v>
      </x:c>
      <x:c r="C8906" s="8" t="str">
        <x:v>Incidents, Reports and Handover · Language accuracy · p201 · 2</x:v>
      </x:c>
      <x:c r="D8906" s="8" t="str">
        <x:v>Source passage</x:v>
      </x:c>
      <x:c r="E8906" s="21" t="n">
        <x:v>2</x:v>
      </x:c>
      <x:c r="F8906" s="21" t="n">
        <x:v>2</x:v>
      </x:c>
      <x:c r="G8906" s="8" t="str">
        <x:v>5. Replace “The bosun was careless” using this supplied statement only: The bosun said, “I did not secure the
bag.”
Activity C - correct the message
Write the whole corrected sentence. Some items ask for a change of function; others contain one or more form errors.
1. The bosun was grease the jib sheave when the bag tipped.
2. He didn't secured the bag before he moved along the jib.
3. The bosun stated that he had not secure the bag.
4. The area was cordon off at 1437 and all work aloft stopped.
5. Two ratings was working five metres forward when the object fell.
  CLASS NOTES</x:v>
      </x:c>
      <x:c r="H8906" s="8" t="str">
        <x:v>201</x:v>
      </x:c>
      <x:c r="I8906" s="8" t="str">
        <x:v>Maritime English 3.17 Plus · Dr. Wayne Vincent Tolomia · physical PDF page(s) 201 · Loma adaptation of u10-p201-round-2</x:v>
      </x:c>
      <x:c r="J8906" s="8" t="str">
        <x:v>loma-book-u10-p201-round-2-2</x:v>
      </x:c>
      <x:c r="K8906" s="8" t="str"/>
    </x:row>
    <x:row r="8907" ht="334" customHeight="1">
      <x:c r="A8907" s="21" t="n">
        <x:v>4</x:v>
      </x:c>
      <x:c r="B8907" s="21" t="n">
        <x:v>2</x:v>
      </x:c>
      <x:c r="C8907" s="8" t="str">
        <x:v>Incidents, Reports and Handover · Language accuracy · p201 · 2</x:v>
      </x:c>
      <x:c r="D8907" s="8" t="str">
        <x:v>Reference page 201: Grammar lab — transform and repair</x:v>
      </x:c>
      <x:c r="E8907" s="21" t="n">
        <x:v>1</x:v>
      </x:c>
      <x:c r="F8907" s="21" t="n">
        <x:v>2</x:v>
      </x:c>
      <x:c r="G8907" s="8" t="str">
        <x:v>UNIT 10 | C2 ACTIVITIES B AND C
More practice: transform and correct
  Worked example - not one of the questions
  Report the statement: The cadet said, “I saw the tool fall.” -&gt; The cadet said that they had seen the tool fall.
Activity B - rewrite as instructed
1. Join using when: I was at the after bollards. I heard a metallic noise.
2. Report the direct statement using said and past perfect: The bosun said, “I did not secure the bag.”
3. Join using past perfect: He moved along the jib. He did not secure the bag first.
4. Use passive: The Chief Officer cordoned off the area at 1437.
5. Replace “The bosun was careless” using this supplied statement only: The bosun said, “I did not secure the
</x:v>
      </x:c>
      <x:c r="H8907" s="8" t="str">
        <x:v>201</x:v>
      </x:c>
      <x:c r="I8907" s="8" t="str">
        <x:v>Maritime English 3.17 Plus, First Edition 2026, PDF page 201</x:v>
      </x:c>
      <x:c r="J8907" s="8" t="str">
        <x:v>loma-book-u10-p201-round-2-2</x:v>
      </x:c>
      <x:c r="K8907" s="8" t="str"/>
    </x:row>
    <x:row r="8908" ht="334" customHeight="1">
      <x:c r="A8908" s="21" t="n">
        <x:v>4</x:v>
      </x:c>
      <x:c r="B8908" s="21" t="n">
        <x:v>2</x:v>
      </x:c>
      <x:c r="C8908" s="8" t="str">
        <x:v>Incidents, Reports and Handover · Language accuracy · p201 · 2</x:v>
      </x:c>
      <x:c r="D8908" s="8" t="str">
        <x:v>Reference page 201: Grammar lab — transform and repair</x:v>
      </x:c>
      <x:c r="E8908" s="21" t="n">
        <x:v>2</x:v>
      </x:c>
      <x:c r="F8908" s="21" t="n">
        <x:v>2</x:v>
      </x:c>
      <x:c r="G8908" s="8" t="str">
        <x:v>bag.”
Activity C - correct the message
Write the whole corrected sentence. Some items ask for a change of function; others contain one or more form errors.
1. The bosun was grease the jib sheave when the bag tipped.
2. He didn't secured the bag before he moved along the jib.
3. The bosun stated that he had not secure the bag.
4. The area was cordon off at 1437 and all work aloft stopped.
5. Two ratings was working five metres forward when the object fell.
  CLASS NOTES</x:v>
      </x:c>
      <x:c r="H8908" s="8" t="str">
        <x:v>201</x:v>
      </x:c>
      <x:c r="I8908" s="8" t="str">
        <x:v>Maritime English 3.17 Plus, First Edition 2026, PDF page 201</x:v>
      </x:c>
      <x:c r="J8908" s="8" t="str">
        <x:v>loma-book-u10-p201-round-2-2</x:v>
      </x:c>
      <x:c r="K8908" s="8" t="str"/>
    </x:row>
    <x:row r="8909" ht="334" customHeight="1">
      <x:c r="A8909" s="21" t="n">
        <x:v>4</x:v>
      </x:c>
      <x:c r="B8909" s="21" t="n">
        <x:v>2</x:v>
      </x:c>
      <x:c r="C8909" s="8" t="str">
        <x:v>Incidents, Reports and Handover · Language accuracy · p201 · 2</x:v>
      </x:c>
      <x:c r="D8909" s="8" t="str">
        <x:v>Reference page 199: Past tenses and reported speech</x:v>
      </x:c>
      <x:c r="E8909" s="21" t="n">
        <x:v>1</x:v>
      </x:c>
      <x:c r="F8909" s="21" t="n">
        <x:v>3</x:v>
      </x:c>
      <x:c r="G8909" s="8" t="str">
        <x:v>UNIT 10 | C GRAMMAR - FORMS AND MEANING
Past tenses and reported speech
An incident account distinguishes an activity in progress, a completed event and an earlier event. Reported
speech identifies whose account is being recorded. Keep the wording neutral and preserve any uncertainty
in the source statement.
 Meaning             Form                      Example
 Background action        was/were + verb-ing            The bosun was greasing the sheave when the
                                                    bag tipped.
 Completed event          past simple                A shackle landed near the cadet.
  Earlier past event        had + past participle           He had not secured the bag before he moved.
  Attributed statement        said/stated/reported + that       The bosun stated that he had not secured the
</x:v>
      </x:c>
      <x:c r="H8909" s="8" t="str">
        <x:v>199</x:v>
      </x:c>
      <x:c r="I8909" s="8" t="str">
        <x:v>Maritime English 3.17 Plus, First Edition 2026, PDF page 199</x:v>
      </x:c>
      <x:c r="J8909" s="8" t="str">
        <x:v>loma-book-u10-p201-round-2-2</x:v>
      </x:c>
      <x:c r="K8909" s="8" t="str"/>
    </x:row>
    <x:row r="8910" ht="334" customHeight="1">
      <x:c r="A8910" s="21" t="n">
        <x:v>4</x:v>
      </x:c>
      <x:c r="B8910" s="21" t="n">
        <x:v>2</x:v>
      </x:c>
      <x:c r="C8910" s="8" t="str">
        <x:v>Incidents, Reports and Handover · Language accuracy · p201 · 2</x:v>
      </x:c>
      <x:c r="D8910" s="8" t="str">
        <x:v>Reference page 199: Past tenses and reported speech</x:v>
      </x:c>
      <x:c r="E8910" s="21" t="n">
        <x:v>2</x:v>
      </x:c>
      <x:c r="F8910" s="21" t="n">
        <x:v>3</x:v>
      </x:c>
      <x:c r="G8910" s="8" t="str">
        <x:v>                           clause                          bag.
 Passive action           was/were + past participle       The area was cordoned off at 1437.
 Uncertain detail           about / approximately / not       The witness estimated the time as about 1435.
                           recorded
When and while connect events
I was checking the deck when the tool fell: an action in progress and an interrupting event. While often
introduces a continuing background action, but the conjunction alone does not mechanically determine the
tense.
Backshift where the reporting context requires it
Direct: “I did not secure the bag.” Reported: The worker said that the bag had not been secured. Change
pronouns and time references carefully. Backshift is common in past accounts, but not compulsory when the
original statement remains true and the context supports retaining its tense.
</x:v>
      </x:c>
      <x:c r="H8910" s="8" t="str">
        <x:v>199</x:v>
      </x:c>
      <x:c r="I8910" s="8" t="str">
        <x:v>Maritime English 3.17 Plus, First Edition 2026, PDF page 199</x:v>
      </x:c>
      <x:c r="J8910" s="8" t="str">
        <x:v>loma-book-u10-p201-round-2-2</x:v>
      </x:c>
      <x:c r="K8910" s="8" t="str"/>
    </x:row>
    <x:row r="8911" ht="334" customHeight="1">
      <x:c r="A8911" s="21" t="n">
        <x:v>4</x:v>
      </x:c>
      <x:c r="B8911" s="21" t="n">
        <x:v>2</x:v>
      </x:c>
      <x:c r="C8911" s="8" t="str">
        <x:v>Incidents, Reports and Handover · Language accuracy · p201 · 2</x:v>
      </x:c>
      <x:c r="D8911" s="8" t="str">
        <x:v>Reference page 199: Past tenses and reported speech</x:v>
      </x:c>
      <x:c r="E8911" s="21" t="n">
        <x:v>3</x:v>
      </x:c>
      <x:c r="F8911" s="21" t="n">
        <x:v>3</x:v>
      </x:c>
      <x:c r="G8911" s="8" t="str">
        <x:v>
Do not invent evidence to replace blame
The worker was careless is an evaluation, not a description of what was seen. Replace it only with an
observation or an attributed statement actually supplied. A blank checklist is a finding; it does not, by itself,
establish every underlying cause.
Examples are for language learning. Sources: S1; see editorial notes.
  CLASS NOTES</x:v>
      </x:c>
      <x:c r="H8911" s="8" t="str">
        <x:v>199</x:v>
      </x:c>
      <x:c r="I8911" s="8" t="str">
        <x:v>Maritime English 3.17 Plus, First Edition 2026, PDF page 199</x:v>
      </x:c>
      <x:c r="J8911" s="8" t="str">
        <x:v>loma-book-u10-p201-round-2-2</x:v>
      </x:c>
      <x:c r="K8911" s="8" t="str"/>
    </x:row>
    <x:row r="8912" ht="334" customHeight="1">
      <x:c r="A8912" s="21" t="n">
        <x:v>4</x:v>
      </x:c>
      <x:c r="B8912" s="21" t="n">
        <x:v>2</x:v>
      </x:c>
      <x:c r="C8912" s="8" t="str">
        <x:v>Incidents, Reports and Handover · Language accuracy · p201 · 2</x:v>
      </x:c>
      <x:c r="D8912" s="8" t="str">
        <x:v>Reference page 205: From event to evidence: four frames</x:v>
      </x:c>
      <x:c r="E8912" s="21" t="n">
        <x:v>1</x:v>
      </x:c>
      <x:c r="F8912" s="21" t="n">
        <x:v>2</x:v>
      </x:c>
      <x:c r="G8912" s="8" t="str">
        <x:v>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8912" s="8" t="str">
        <x:v>205</x:v>
      </x:c>
      <x:c r="I8912" s="8" t="str">
        <x:v>Maritime English 3.17 Plus, First Edition 2026, PDF page 205</x:v>
      </x:c>
      <x:c r="J8912" s="8" t="str">
        <x:v>loma-book-u10-p201-round-2-2</x:v>
      </x:c>
      <x:c r="K8912" s="8" t="str"/>
    </x:row>
    <x:row r="8913" ht="334" customHeight="1">
      <x:c r="A8913" s="21" t="n">
        <x:v>4</x:v>
      </x:c>
      <x:c r="B8913" s="21" t="n">
        <x:v>2</x:v>
      </x:c>
      <x:c r="C8913" s="8" t="str">
        <x:v>Incidents, Reports and Handover · Language accuracy · p201 · 2</x:v>
      </x:c>
      <x:c r="D8913" s="8" t="str">
        <x:v>Reference page 205: From event to evidence: four frames</x:v>
      </x:c>
      <x:c r="E8913" s="21" t="n">
        <x:v>2</x:v>
      </x:c>
      <x:c r="F8913" s="21" t="n">
        <x:v>2</x:v>
      </x:c>
      <x:c r="G8913"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8913" s="8" t="str">
        <x:v>205</x:v>
      </x:c>
      <x:c r="I8913" s="8" t="str">
        <x:v>Maritime English 3.17 Plus, First Edition 2026, PDF page 205</x:v>
      </x:c>
      <x:c r="J8913" s="8" t="str">
        <x:v>loma-book-u10-p201-round-2-2</x:v>
      </x:c>
      <x:c r="K8913" s="8" t="str"/>
    </x:row>
    <x:row r="8914" ht="334" customHeight="1">
      <x:c r="A8914" s="21" t="n">
        <x:v>4</x:v>
      </x:c>
      <x:c r="B8914" s="21" t="n">
        <x:v>2</x:v>
      </x:c>
      <x:c r="C8914" s="8" t="str">
        <x:v>Incidents, Reports and Handover · Language accuracy · p201 · 2</x:v>
      </x:c>
      <x:c r="D8914" s="8" t="str">
        <x:v>Reference page 206: Witness cards and a near-miss form</x:v>
      </x:c>
      <x:c r="E8914" s="21" t="n">
        <x:v>1</x:v>
      </x:c>
      <x:c r="F8914" s="21" t="n">
        <x:v>2</x:v>
      </x:c>
      <x:c r="G8914" s="8" t="str">
        <x:v>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Direct observations
</x:v>
      </x:c>
      <x:c r="H8914" s="8" t="str">
        <x:v>206</x:v>
      </x:c>
      <x:c r="I8914" s="8" t="str">
        <x:v>Maritime English 3.17 Plus, First Edition 2026, PDF page 206</x:v>
      </x:c>
      <x:c r="J8914" s="8" t="str">
        <x:v>loma-book-u10-p201-round-2-2</x:v>
      </x:c>
      <x:c r="K8914" s="8" t="str"/>
    </x:row>
    <x:row r="8915" ht="334" customHeight="1">
      <x:c r="A8915" s="21" t="n">
        <x:v>4</x:v>
      </x:c>
      <x:c r="B8915" s="21" t="n">
        <x:v>2</x:v>
      </x:c>
      <x:c r="C8915" s="8" t="str">
        <x:v>Incidents, Reports and Handover · Language accuracy · p201 · 2</x:v>
      </x:c>
      <x:c r="D8915" s="8" t="str">
        <x:v>Reference page 206: Witness cards and a near-miss form</x:v>
      </x:c>
      <x:c r="E8915" s="21" t="n">
        <x:v>2</x:v>
      </x:c>
      <x:c r="F8915" s="21" t="n">
        <x:v>2</x:v>
      </x:c>
      <x:c r="G8915" s="8" t="str">
        <x:v>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investigation with this model.</x:v>
      </x:c>
      <x:c r="H8915" s="8" t="str">
        <x:v>206</x:v>
      </x:c>
      <x:c r="I8915" s="8" t="str">
        <x:v>Maritime English 3.17 Plus, First Edition 2026, PDF page 206</x:v>
      </x:c>
      <x:c r="J8915" s="8" t="str">
        <x:v>loma-book-u10-p201-round-2-2</x:v>
      </x:c>
      <x:c r="K8915" s="8" t="str"/>
    </x:row>
    <x:row r="8916" ht="334" customHeight="1">
      <x:c r="A8916" s="21" t="n">
        <x:v>4</x:v>
      </x:c>
      <x:c r="B8916" s="21" t="n">
        <x:v>2</x:v>
      </x:c>
      <x:c r="C8916" s="8" t="str">
        <x:v>Incidents, Reports and Handover · Language accuracy · p207 · 1</x:v>
      </x:c>
      <x:c r="D8916" s="8" t="str">
        <x:v>Source passage</x:v>
      </x:c>
      <x:c r="E8916" s="21" t="n">
        <x:v>1</x:v>
      </x:c>
      <x:c r="F8916" s="21" t="n">
        <x:v>3</x:v>
      </x:c>
      <x:c r="G8916" s="8" t="str">
        <x:v>PDF PAGE 207
NAME:                          CLASS:                   DATE:
  F  WORKSHEET
Part 1 - Match the term to its meaning.
  1.  near-miss                                                       a. A state of equipment that creates risk
  2.  unsafe act                                                          b. An underlying reason found through investigation
  3.  unsafe condition                                                    c. An event that could have caused harm but did not
  4.  credible worst outcome                                         d. Jobs not yet finished, with owner and deadline
  5.  root cause                                                       e. Something a person does that creates risk
  6.  corrective action                                                                         f. The sequence of events, each with its time
</x:v>
      </x:c>
      <x:c r="H8916" s="8" t="str">
        <x:v>207</x:v>
      </x:c>
      <x:c r="I8916" s="8" t="str">
        <x:v>Maritime English 3.17 Plus · Dr. Wayne Vincent Tolomia · physical PDF page(s) 207 · Loma adaptation of u10-p207-round-1</x:v>
      </x:c>
      <x:c r="J8916" s="8" t="str">
        <x:v>loma-book-u10-p207-round-1-1</x:v>
      </x:c>
      <x:c r="K8916" s="8" t="str"/>
    </x:row>
    <x:row r="8917" ht="334" customHeight="1">
      <x:c r="A8917" s="21" t="n">
        <x:v>4</x:v>
      </x:c>
      <x:c r="B8917" s="21" t="n">
        <x:v>2</x:v>
      </x:c>
      <x:c r="C8917" s="8" t="str">
        <x:v>Incidents, Reports and Handover · Language accuracy · p207 · 1</x:v>
      </x:c>
      <x:c r="D8917" s="8" t="str">
        <x:v>Source passage</x:v>
      </x:c>
      <x:c r="E8917" s="21" t="n">
        <x:v>2</x:v>
      </x:c>
      <x:c r="F8917" s="21" t="n">
        <x:v>3</x:v>
      </x:c>
      <x:c r="G8917" s="8" t="str">
        <x:v>
  7.  chronology                                                      g. A step taken to stop the cause recurring
  8.  outstanding work                                                h. The most serious harm that could realistically have resulted
Part 2 - Complete each sentence with one word.
  1. The bosun ________ greasing the jib sheave when the bag tipped.
  2. A shackle ________ about two metres from where the cadet was standing.
  3. The area ________ cordoned off at 1437 and all work aloft was stopped.
  4. A ________ must be reported even when nothing was damaged.
  5. The bosun ________ that he had not secured the bag to the structure.
  6. Keep ________ separate from opinion, and label each one clearly.
</x:v>
      </x:c>
      <x:c r="H8917" s="8" t="str">
        <x:v>207</x:v>
      </x:c>
      <x:c r="I8917" s="8" t="str">
        <x:v>Maritime English 3.17 Plus · Dr. Wayne Vincent Tolomia · physical PDF page(s) 207 · Loma adaptation of u10-p207-round-1</x:v>
      </x:c>
      <x:c r="J8917" s="8" t="str">
        <x:v>loma-book-u10-p207-round-1-1</x:v>
      </x:c>
      <x:c r="K8917" s="8" t="str"/>
    </x:row>
    <x:row r="8918" ht="334" customHeight="1">
      <x:c r="A8918" s="21" t="n">
        <x:v>4</x:v>
      </x:c>
      <x:c r="B8918" s="21" t="n">
        <x:v>2</x:v>
      </x:c>
      <x:c r="C8918" s="8" t="str">
        <x:v>Incidents, Reports and Handover · Language accuracy · p207 · 1</x:v>
      </x:c>
      <x:c r="D8918" s="8" t="str">
        <x:v>Source passage</x:v>
      </x:c>
      <x:c r="E8918" s="21" t="n">
        <x:v>3</x:v>
      </x:c>
      <x:c r="F8918" s="21" t="n">
        <x:v>3</x:v>
      </x:c>
      <x:c r="G8918" s="8" t="str">
        <x:v>
  NOTES</x:v>
      </x:c>
      <x:c r="H8918" s="8" t="str">
        <x:v>207</x:v>
      </x:c>
      <x:c r="I8918" s="8" t="str">
        <x:v>Maritime English 3.17 Plus · Dr. Wayne Vincent Tolomia · physical PDF page(s) 207 · Loma adaptation of u10-p207-round-1</x:v>
      </x:c>
      <x:c r="J8918" s="8" t="str">
        <x:v>loma-book-u10-p207-round-1-1</x:v>
      </x:c>
      <x:c r="K8918" s="8" t="str"/>
    </x:row>
    <x:row r="8919" ht="334" customHeight="1">
      <x:c r="A8919" s="21" t="n">
        <x:v>4</x:v>
      </x:c>
      <x:c r="B8919" s="21" t="n">
        <x:v>2</x:v>
      </x:c>
      <x:c r="C8919" s="8" t="str">
        <x:v>Incidents, Reports and Handover · Language accuracy · p207 · 1</x:v>
      </x:c>
      <x:c r="D8919" s="8" t="str">
        <x:v>Reference page 207: Incidents, Reports and Handover — workbook</x:v>
      </x:c>
      <x:c r="E8919" s="21" t="n">
        <x:v>1</x:v>
      </x:c>
      <x:c r="F8919" s="21" t="n">
        <x:v>3</x:v>
      </x:c>
      <x:c r="G8919" s="8" t="str">
        <x:v>NAME:                          CLASS:                   DATE:
  F  WORKSHEET
Part 1 - Match the term to its meaning.
  1.  near-miss                                                       a. A state of equipment that creates risk
  2.  unsafe act                                                          b. An underlying reason found through investigation
  3.  unsafe condition                                                    c. An event that could have caused harm but did not
  4.  credible worst outcome                                         d. Jobs not yet finished, with owner and deadline
  5.  root cause                                                       e. Something a person does that creates risk
  6.  corrective action                                                                         f. The sequence of events, each with its time
</x:v>
      </x:c>
      <x:c r="H8919" s="8" t="str">
        <x:v>207</x:v>
      </x:c>
      <x:c r="I8919" s="8" t="str">
        <x:v>Maritime English 3.17 Plus, First Edition 2026, PDF page 207</x:v>
      </x:c>
      <x:c r="J8919" s="8" t="str">
        <x:v>loma-book-u10-p207-round-1-1</x:v>
      </x:c>
      <x:c r="K8919" s="8" t="str"/>
    </x:row>
    <x:row r="8920" ht="334" customHeight="1">
      <x:c r="A8920" s="21" t="n">
        <x:v>4</x:v>
      </x:c>
      <x:c r="B8920" s="21" t="n">
        <x:v>2</x:v>
      </x:c>
      <x:c r="C8920" s="8" t="str">
        <x:v>Incidents, Reports and Handover · Language accuracy · p207 · 1</x:v>
      </x:c>
      <x:c r="D8920" s="8" t="str">
        <x:v>Reference page 207: Incidents, Reports and Handover — workbook</x:v>
      </x:c>
      <x:c r="E8920" s="21" t="n">
        <x:v>2</x:v>
      </x:c>
      <x:c r="F8920" s="21" t="n">
        <x:v>3</x:v>
      </x:c>
      <x:c r="G8920" s="8" t="str">
        <x:v>  7.  chronology                                                      g. A step taken to stop the cause recurring
  8.  outstanding work                                                h. The most serious harm that could realistically have resulted
Part 2 - Complete each sentence with one word.
  1. The bosun ________ greasing the jib sheave when the bag tipped.
  2. A shackle ________ about two metres from where the cadet was standing.
  3. The area ________ cordoned off at 1437 and all work aloft was stopped.
  4. A ________ must be reported even when nothing was damaged.
  5. The bosun ________ that he had not secured the bag to the structure.
  6. Keep ________ separate from opinion, and label each one clearly.
</x:v>
      </x:c>
      <x:c r="H8920" s="8" t="str">
        <x:v>207</x:v>
      </x:c>
      <x:c r="I8920" s="8" t="str">
        <x:v>Maritime English 3.17 Plus, First Edition 2026, PDF page 207</x:v>
      </x:c>
      <x:c r="J8920" s="8" t="str">
        <x:v>loma-book-u10-p207-round-1-1</x:v>
      </x:c>
      <x:c r="K8920" s="8" t="str"/>
    </x:row>
    <x:row r="8921" ht="334" customHeight="1">
      <x:c r="A8921" s="21" t="n">
        <x:v>4</x:v>
      </x:c>
      <x:c r="B8921" s="21" t="n">
        <x:v>2</x:v>
      </x:c>
      <x:c r="C8921" s="8" t="str">
        <x:v>Incidents, Reports and Handover · Language accuracy · p207 · 1</x:v>
      </x:c>
      <x:c r="D8921" s="8" t="str">
        <x:v>Reference page 207: Incidents, Reports and Handover — workbook</x:v>
      </x:c>
      <x:c r="E8921" s="21" t="n">
        <x:v>3</x:v>
      </x:c>
      <x:c r="F8921" s="21" t="n">
        <x:v>3</x:v>
      </x:c>
      <x:c r="G8921" s="8" t="str">
        <x:v>  NOTES</x:v>
      </x:c>
      <x:c r="H8921" s="8" t="str">
        <x:v>207</x:v>
      </x:c>
      <x:c r="I8921" s="8" t="str">
        <x:v>Maritime English 3.17 Plus, First Edition 2026, PDF page 207</x:v>
      </x:c>
      <x:c r="J8921" s="8" t="str">
        <x:v>loma-book-u10-p207-round-1-1</x:v>
      </x:c>
      <x:c r="K8921" s="8" t="str"/>
    </x:row>
    <x:row r="8922" ht="334" customHeight="1">
      <x:c r="A8922" s="21" t="n">
        <x:v>4</x:v>
      </x:c>
      <x:c r="B8922" s="21" t="n">
        <x:v>2</x:v>
      </x:c>
      <x:c r="C8922" s="8" t="str">
        <x:v>Incidents, Reports and Handover · Language accuracy · p207 · 1</x:v>
      </x:c>
      <x:c r="D8922" s="8" t="str">
        <x:v>Reference page 193: Incidents, Reports and Handover — vocabulary</x:v>
      </x:c>
      <x:c r="E8922" s="21" t="n">
        <x:v>1</x:v>
      </x:c>
      <x:c r="F8922" s="21" t="n">
        <x:v>3</x:v>
      </x:c>
      <x:c r="G8922" s="8" t="str">
        <x:v>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8922" s="8" t="str">
        <x:v>193</x:v>
      </x:c>
      <x:c r="I8922" s="8" t="str">
        <x:v>Maritime English 3.17 Plus, First Edition 2026, PDF page 193</x:v>
      </x:c>
      <x:c r="J8922" s="8" t="str">
        <x:v>loma-book-u10-p207-round-1-1</x:v>
      </x:c>
      <x:c r="K8922" s="8" t="str"/>
    </x:row>
    <x:row r="8923" ht="334" customHeight="1">
      <x:c r="A8923" s="21" t="n">
        <x:v>4</x:v>
      </x:c>
      <x:c r="B8923" s="21" t="n">
        <x:v>2</x:v>
      </x:c>
      <x:c r="C8923" s="8" t="str">
        <x:v>Incidents, Reports and Handover · Language accuracy · p207 · 1</x:v>
      </x:c>
      <x:c r="D8923" s="8" t="str">
        <x:v>Reference page 193: Incidents, Reports and Handover — vocabulary</x:v>
      </x:c>
      <x:c r="E8923" s="21" t="n">
        <x:v>2</x:v>
      </x:c>
      <x:c r="F8923" s="21" t="n">
        <x:v>3</x:v>
      </x:c>
      <x:c r="G8923"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8923" s="8" t="str">
        <x:v>193</x:v>
      </x:c>
      <x:c r="I8923" s="8" t="str">
        <x:v>Maritime English 3.17 Plus, First Edition 2026, PDF page 193</x:v>
      </x:c>
      <x:c r="J8923" s="8" t="str">
        <x:v>loma-book-u10-p207-round-1-1</x:v>
      </x:c>
      <x:c r="K8923" s="8" t="str"/>
    </x:row>
    <x:row r="8924" ht="334" customHeight="1">
      <x:c r="A8924" s="21" t="n">
        <x:v>4</x:v>
      </x:c>
      <x:c r="B8924" s="21" t="n">
        <x:v>2</x:v>
      </x:c>
      <x:c r="C8924" s="8" t="str">
        <x:v>Incidents, Reports and Handover · Language accuracy · p207 · 1</x:v>
      </x:c>
      <x:c r="D8924" s="8" t="str">
        <x:v>Reference page 193: Incidents, Reports and Handover — vocabulary</x:v>
      </x:c>
      <x:c r="E8924" s="21" t="n">
        <x:v>3</x:v>
      </x:c>
      <x:c r="F8924" s="21" t="n">
        <x:v>3</x:v>
      </x:c>
      <x:c r="G8924"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8924" s="8" t="str">
        <x:v>193</x:v>
      </x:c>
      <x:c r="I8924" s="8" t="str">
        <x:v>Maritime English 3.17 Plus, First Edition 2026, PDF page 193</x:v>
      </x:c>
      <x:c r="J8924" s="8" t="str">
        <x:v>loma-book-u10-p207-round-1-1</x:v>
      </x:c>
      <x:c r="K8924" s="8" t="str"/>
    </x:row>
    <x:row r="8925" ht="334" customHeight="1">
      <x:c r="A8925" s="21" t="n">
        <x:v>4</x:v>
      </x:c>
      <x:c r="B8925" s="21" t="n">
        <x:v>2</x:v>
      </x:c>
      <x:c r="C8925" s="8" t="str">
        <x:v>Incidents, Reports and Handover · Language accuracy · p207 · 1</x:v>
      </x:c>
      <x:c r="D8925" s="8" t="str">
        <x:v>Reference page 194: A Shackle on the Mooring Deck</x:v>
      </x:c>
      <x:c r="E8925" s="21" t="n">
        <x:v>1</x:v>
      </x:c>
      <x:c r="F8925" s="21" t="n">
        <x:v>3</x:v>
      </x:c>
      <x:c r="G8925" s="8" t="str">
        <x:v>UNIT 10 | B READING AND LISTENING
A Shackle on the Mooring Deck
  The situation
  At 1437 LT the Chief Officer begins collecting accounts of a dropped object. The event time and distances
  are estimates unless stated otherwise.
CHIEF OFFICER Cadet, tell me what you saw and heard. Keep that separate from what you think caused it.
DECK CADET At about 1435 I was by the after bollards. I heard a metallic noise and a shackle landed about
two metres from me. It bounced once and stopped near the hatch coaming.
CHIEF OFFICER Where did it land, and what is known about its weight?
DECK CADET Port side, abreast of the number two crane pedestal. The estimate recorded afterwards was
about six kilograms. Two ratings were about five metres forward of me.
</x:v>
      </x:c>
      <x:c r="H8925" s="8" t="str">
        <x:v>194</x:v>
      </x:c>
      <x:c r="I8925" s="8" t="str">
        <x:v>Maritime English 3.17 Plus, First Edition 2026, PDF page 194</x:v>
      </x:c>
      <x:c r="J8925" s="8" t="str">
        <x:v>loma-book-u10-p207-round-1-1</x:v>
      </x:c>
      <x:c r="K8925" s="8" t="str"/>
    </x:row>
    <x:row r="8926" ht="334" customHeight="1">
      <x:c r="A8926" s="21" t="n">
        <x:v>4</x:v>
      </x:c>
      <x:c r="B8926" s="21" t="n">
        <x:v>2</x:v>
      </x:c>
      <x:c r="C8926" s="8" t="str">
        <x:v>Incidents, Reports and Handover · Language accuracy · p207 · 1</x:v>
      </x:c>
      <x:c r="D8926" s="8" t="str">
        <x:v>Reference page 194: A Shackle on the Mooring Deck</x:v>
      </x:c>
      <x:c r="E8926" s="21" t="n">
        <x:v>2</x:v>
      </x:c>
      <x:c r="F8926" s="21" t="n">
        <x:v>3</x:v>
      </x:c>
      <x:c r="G8926" s="8" t="str">
        <x:v>CHIEF OFFICER Bosun, what were you doing before the object fell?
BOSUN I was greasing the jib sheave. I had two shackles in a bag. I had not secured the bag to the structure.
When I moved along the jib, it tipped.
CHIEF OFFICER I will record that as your statement. I cordoned off the area and stopped work aloft at 1437.
Cadet, record that confirmed time.
DECK CADET Nobody was injured. Do we still report it?
CHIEF OFFICER Yes. It is a near-miss. A heavy object falling from the estimated fourteen-metre height could
have caused a serious or fatal head injury. That is a possible outcome, not an injury that occurred.
BOSUN The permit copy does not include a specific check for securing loose gear.
CHIEF OFFICER That is a finding to investigate alongside the work plan, equipment and supervision. It does
not establish a final root cause by itself. I will request a review and hand over the unfinished actions with an
owner and deadline.
</x:v>
      </x:c>
      <x:c r="H8926" s="8" t="str">
        <x:v>194</x:v>
      </x:c>
      <x:c r="I8926" s="8" t="str">
        <x:v>Maritime English 3.17 Plus, First Edition 2026, PDF page 194</x:v>
      </x:c>
      <x:c r="J8926" s="8" t="str">
        <x:v>loma-book-u10-p207-round-1-1</x:v>
      </x:c>
      <x:c r="K8926" s="8" t="str"/>
    </x:row>
    <x:row r="8927" ht="334" customHeight="1">
      <x:c r="A8927" s="21" t="n">
        <x:v>4</x:v>
      </x:c>
      <x:c r="B8927" s="21" t="n">
        <x:v>2</x:v>
      </x:c>
      <x:c r="C8927" s="8" t="str">
        <x:v>Incidents, Reports and Handover · Language accuracy · p207 · 1</x:v>
      </x:c>
      <x:c r="D8927" s="8" t="str">
        <x:v>Reference page 194: A Shackle on the Mooring Deck</x:v>
      </x:c>
      <x:c r="E8927" s="21" t="n">
        <x:v>3</x:v>
      </x:c>
      <x:c r="F8927" s="21" t="n">
        <x:v>3</x:v>
      </x:c>
      <x:c r="G8927" s="8" t="str">
        <x:v>
Original classroom dialogue adapted from the supplied manuscript. Operational data are fictional; this is not a complete operating procedure.
  CLASS NOTES</x:v>
      </x:c>
      <x:c r="H8927" s="8" t="str">
        <x:v>194</x:v>
      </x:c>
      <x:c r="I8927" s="8" t="str">
        <x:v>Maritime English 3.17 Plus, First Edition 2026, PDF page 194</x:v>
      </x:c>
      <x:c r="J8927" s="8" t="str">
        <x:v>loma-book-u10-p207-round-1-1</x:v>
      </x:c>
      <x:c r="K8927" s="8" t="str"/>
    </x:row>
    <x:row r="8928" ht="334" customHeight="1">
      <x:c r="A8928" s="21" t="n">
        <x:v>4</x:v>
      </x:c>
      <x:c r="B8928" s="21" t="n">
        <x:v>2</x:v>
      </x:c>
      <x:c r="C8928" s="8" t="str">
        <x:v>Incidents, Reports and Handover · Language accuracy · p207 · 1</x:v>
      </x:c>
      <x:c r="D8928" s="8" t="str">
        <x:v>Reference page 197: A Near Miss Is Information Worth Keeping</x:v>
      </x:c>
      <x:c r="E8928" s="21" t="n">
        <x:v>1</x:v>
      </x:c>
      <x:c r="F8928" s="21" t="n">
        <x:v>3</x:v>
      </x:c>
      <x:c r="G8928" s="8" t="str">
        <x:v>UNIT 10 | B3 READING FOR MEANING
A Near Miss Is Information Worth Keeping
  Before you read
 Why might an event without injury still need a written report?
Reading focus: Read evidence, preserve uncertainty and hand over follow-up work.
A A near-miss report records an event that could have caused harm but did not. The absence of an injury
does not make the information useless. A useful report helps the next watch understand what happened,
what was done and which questions remain. It should also distinguish something seen directly from
information received from another person.
B In the fictional scene in Visual Resource 10, a tool falls from a raised platform at approximately 1435
LT. It lands about two metres from a cadet. The cadet sees it land but does not see where it was stored
before it fell. Two ratings are nearby. At 1437 the supervisor stops the work and arranges for the area to
be kept clear. Nobody is reported injured.
</x:v>
      </x:c>
      <x:c r="H8928" s="8" t="str">
        <x:v>197</x:v>
      </x:c>
      <x:c r="I8928" s="8" t="str">
        <x:v>Maritime English 3.17 Plus, First Edition 2026, PDF page 197</x:v>
      </x:c>
      <x:c r="J8928" s="8" t="str">
        <x:v>loma-book-u10-p207-round-1-1</x:v>
      </x:c>
      <x:c r="K8928" s="8" t="str"/>
    </x:row>
    <x:row r="8929" ht="334" customHeight="1">
      <x:c r="A8929" s="21" t="n">
        <x:v>4</x:v>
      </x:c>
      <x:c r="B8929" s="21" t="n">
        <x:v>2</x:v>
      </x:c>
      <x:c r="C8929" s="8" t="str">
        <x:v>Incidents, Reports and Handover · Language accuracy · p207 · 1</x:v>
      </x:c>
      <x:c r="D8929" s="8" t="str">
        <x:v>Reference page 197: A Near Miss Is Information Worth Keeping</x:v>
      </x:c>
      <x:c r="E8929" s="21" t="n">
        <x:v>2</x:v>
      </x:c>
      <x:c r="F8929" s="21" t="n">
        <x:v>3</x:v>
      </x:c>
      <x:c r="G8929" s="8" t="str">
        <x:v>
C The person working on the platform later states that the tool bag was not secured. This is recorded as
that person's statement, not as something the cadet saw. A review of the permit finds no recorded
loose-tool check. This may be a contributing factor, but the report does not declare a final root cause
before the wider investigation. Equipment, planning, supervision and the task conditions may all need
examination.
D The handover identifies two follow-up actions. The Chief Officer is to review the permit wording by 20
September at 1200 LT. The bosun is to check that the barrier remains in place at 1600 LT today. Each
item has an owner and a deadline. When the next officer receives the handover, the officer confirms both
actions and asks about any uncertainty. Times described as approximate remain approximate in the
written account. A complete record preserves the evidence instead of making it seem more certain than it
really is.
Word support
witness statement: an account from a person who saw or heard the event   |  contributing factor: something that may
help explain an event   |  follow-up: later work to check or complete an action
</x:v>
      </x:c>
      <x:c r="H8929" s="8" t="str">
        <x:v>197</x:v>
      </x:c>
      <x:c r="I8929" s="8" t="str">
        <x:v>Maritime English 3.17 Plus, First Edition 2026, PDF page 197</x:v>
      </x:c>
      <x:c r="J8929" s="8" t="str">
        <x:v>loma-book-u10-p207-round-1-1</x:v>
      </x:c>
      <x:c r="K8929" s="8" t="str"/>
    </x:row>
    <x:row r="8930" ht="334" customHeight="1">
      <x:c r="A8930" s="21" t="n">
        <x:v>4</x:v>
      </x:c>
      <x:c r="B8930" s="21" t="n">
        <x:v>2</x:v>
      </x:c>
      <x:c r="C8930" s="8" t="str">
        <x:v>Incidents, Reports and Handover · Language accuracy · p207 · 1</x:v>
      </x:c>
      <x:c r="D8930" s="8" t="str">
        <x:v>Reference page 197: A Near Miss Is Information Worth Keeping</x:v>
      </x:c>
      <x:c r="E8930" s="21" t="n">
        <x:v>3</x:v>
      </x:c>
      <x:c r="F8930" s="21" t="n">
        <x:v>3</x:v>
      </x:c>
      <x:c r="G8930" s="8" t="str">
        <x:v>
Original teaching article; vessel names, people and operational data are fictional. Content/design references: S1, S11; see Sources and
editorial notes.
  CLASS NOTES</x:v>
      </x:c>
      <x:c r="H8930" s="8" t="str">
        <x:v>197</x:v>
      </x:c>
      <x:c r="I8930" s="8" t="str">
        <x:v>Maritime English 3.17 Plus, First Edition 2026, PDF page 197</x:v>
      </x:c>
      <x:c r="J8930" s="8" t="str">
        <x:v>loma-book-u10-p207-round-1-1</x:v>
      </x:c>
      <x:c r="K8930" s="8" t="str"/>
    </x:row>
    <x:row r="8931" ht="334" customHeight="1">
      <x:c r="A8931" s="21" t="n">
        <x:v>4</x:v>
      </x:c>
      <x:c r="B8931" s="21" t="n">
        <x:v>2</x:v>
      </x:c>
      <x:c r="C8931" s="8" t="str">
        <x:v>Incidents, Reports and Handover · Language accuracy · p207 · 1</x:v>
      </x:c>
      <x:c r="D8931" s="8" t="str">
        <x:v>Reference page 199: Past tenses and reported speech</x:v>
      </x:c>
      <x:c r="E8931" s="21" t="n">
        <x:v>1</x:v>
      </x:c>
      <x:c r="F8931" s="21" t="n">
        <x:v>3</x:v>
      </x:c>
      <x:c r="G8931" s="8" t="str">
        <x:v>UNIT 10 | C GRAMMAR - FORMS AND MEANING
Past tenses and reported speech
An incident account distinguishes an activity in progress, a completed event and an earlier event. Reported
speech identifies whose account is being recorded. Keep the wording neutral and preserve any uncertainty
in the source statement.
 Meaning             Form                      Example
 Background action        was/were + verb-ing            The bosun was greasing the sheave when the
                                                    bag tipped.
 Completed event          past simple                A shackle landed near the cadet.
  Earlier past event        had + past participle           He had not secured the bag before he moved.
  Attributed statement        said/stated/reported + that       The bosun stated that he had not secured the
</x:v>
      </x:c>
      <x:c r="H8931" s="8" t="str">
        <x:v>199</x:v>
      </x:c>
      <x:c r="I8931" s="8" t="str">
        <x:v>Maritime English 3.17 Plus, First Edition 2026, PDF page 199</x:v>
      </x:c>
      <x:c r="J8931" s="8" t="str">
        <x:v>loma-book-u10-p207-round-1-1</x:v>
      </x:c>
      <x:c r="K8931" s="8" t="str"/>
    </x:row>
    <x:row r="8932" ht="334" customHeight="1">
      <x:c r="A8932" s="21" t="n">
        <x:v>4</x:v>
      </x:c>
      <x:c r="B8932" s="21" t="n">
        <x:v>2</x:v>
      </x:c>
      <x:c r="C8932" s="8" t="str">
        <x:v>Incidents, Reports and Handover · Language accuracy · p207 · 1</x:v>
      </x:c>
      <x:c r="D8932" s="8" t="str">
        <x:v>Reference page 199: Past tenses and reported speech</x:v>
      </x:c>
      <x:c r="E8932" s="21" t="n">
        <x:v>2</x:v>
      </x:c>
      <x:c r="F8932" s="21" t="n">
        <x:v>3</x:v>
      </x:c>
      <x:c r="G8932" s="8" t="str">
        <x:v>                           clause                          bag.
 Passive action           was/were + past participle       The area was cordoned off at 1437.
 Uncertain detail           about / approximately / not       The witness estimated the time as about 1435.
                           recorded
When and while connect events
I was checking the deck when the tool fell: an action in progress and an interrupting event. While often
introduces a continuing background action, but the conjunction alone does not mechanically determine the
tense.
Backshift where the reporting context requires it
Direct: “I did not secure the bag.” Reported: The worker said that the bag had not been secured. Change
pronouns and time references carefully. Backshift is common in past accounts, but not compulsory when the
original statement remains true and the context supports retaining its tense.
</x:v>
      </x:c>
      <x:c r="H8932" s="8" t="str">
        <x:v>199</x:v>
      </x:c>
      <x:c r="I8932" s="8" t="str">
        <x:v>Maritime English 3.17 Plus, First Edition 2026, PDF page 199</x:v>
      </x:c>
      <x:c r="J8932" s="8" t="str">
        <x:v>loma-book-u10-p207-round-1-1</x:v>
      </x:c>
      <x:c r="K8932" s="8" t="str"/>
    </x:row>
    <x:row r="8933" ht="334" customHeight="1">
      <x:c r="A8933" s="21" t="n">
        <x:v>4</x:v>
      </x:c>
      <x:c r="B8933" s="21" t="n">
        <x:v>2</x:v>
      </x:c>
      <x:c r="C8933" s="8" t="str">
        <x:v>Incidents, Reports and Handover · Language accuracy · p207 · 1</x:v>
      </x:c>
      <x:c r="D8933" s="8" t="str">
        <x:v>Reference page 199: Past tenses and reported speech</x:v>
      </x:c>
      <x:c r="E8933" s="21" t="n">
        <x:v>3</x:v>
      </x:c>
      <x:c r="F8933" s="21" t="n">
        <x:v>3</x:v>
      </x:c>
      <x:c r="G8933" s="8" t="str">
        <x:v>
Do not invent evidence to replace blame
The worker was careless is an evaluation, not a description of what was seen. Replace it only with an
observation or an attributed statement actually supplied. A blank checklist is a finding; it does not, by itself,
establish every underlying cause.
Examples are for language learning. Sources: S1; see editorial notes.
  CLASS NOTES</x:v>
      </x:c>
      <x:c r="H8933" s="8" t="str">
        <x:v>199</x:v>
      </x:c>
      <x:c r="I8933" s="8" t="str">
        <x:v>Maritime English 3.17 Plus, First Edition 2026, PDF page 199</x:v>
      </x:c>
      <x:c r="J8933" s="8" t="str">
        <x:v>loma-book-u10-p207-round-1-1</x:v>
      </x:c>
      <x:c r="K8933" s="8" t="str"/>
    </x:row>
    <x:row r="8934" ht="334" customHeight="1">
      <x:c r="A8934" s="21" t="n">
        <x:v>4</x:v>
      </x:c>
      <x:c r="B8934" s="21" t="n">
        <x:v>2</x:v>
      </x:c>
      <x:c r="C8934" s="8" t="str">
        <x:v>Incidents, Reports and Handover · Language accuracy · p207 · 1</x:v>
      </x:c>
      <x:c r="D8934" s="8" t="str">
        <x:v>Reference page 205: From event to evidence: four frames</x:v>
      </x:c>
      <x:c r="E8934" s="21" t="n">
        <x:v>1</x:v>
      </x:c>
      <x:c r="F8934" s="21" t="n">
        <x:v>2</x:v>
      </x:c>
      <x:c r="G8934" s="8" t="str">
        <x:v>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8934" s="8" t="str">
        <x:v>205</x:v>
      </x:c>
      <x:c r="I8934" s="8" t="str">
        <x:v>Maritime English 3.17 Plus, First Edition 2026, PDF page 205</x:v>
      </x:c>
      <x:c r="J8934" s="8" t="str">
        <x:v>loma-book-u10-p207-round-1-1</x:v>
      </x:c>
      <x:c r="K8934" s="8" t="str"/>
    </x:row>
    <x:row r="8935" ht="334" customHeight="1">
      <x:c r="A8935" s="21" t="n">
        <x:v>4</x:v>
      </x:c>
      <x:c r="B8935" s="21" t="n">
        <x:v>2</x:v>
      </x:c>
      <x:c r="C8935" s="8" t="str">
        <x:v>Incidents, Reports and Handover · Language accuracy · p207 · 1</x:v>
      </x:c>
      <x:c r="D8935" s="8" t="str">
        <x:v>Reference page 205: From event to evidence: four frames</x:v>
      </x:c>
      <x:c r="E8935" s="21" t="n">
        <x:v>2</x:v>
      </x:c>
      <x:c r="F8935" s="21" t="n">
        <x:v>2</x:v>
      </x:c>
      <x:c r="G8935"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8935" s="8" t="str">
        <x:v>205</x:v>
      </x:c>
      <x:c r="I8935" s="8" t="str">
        <x:v>Maritime English 3.17 Plus, First Edition 2026, PDF page 205</x:v>
      </x:c>
      <x:c r="J8935" s="8" t="str">
        <x:v>loma-book-u10-p207-round-1-1</x:v>
      </x:c>
      <x:c r="K8935" s="8" t="str"/>
    </x:row>
    <x:row r="8936" ht="334" customHeight="1">
      <x:c r="A8936" s="21" t="n">
        <x:v>4</x:v>
      </x:c>
      <x:c r="B8936" s="21" t="n">
        <x:v>2</x:v>
      </x:c>
      <x:c r="C8936" s="8" t="str">
        <x:v>Incidents, Reports and Handover · Language accuracy · p207 · 1</x:v>
      </x:c>
      <x:c r="D8936" s="8" t="str">
        <x:v>Reference page 206: Witness cards and a near-miss form</x:v>
      </x:c>
      <x:c r="E8936" s="21" t="n">
        <x:v>1</x:v>
      </x:c>
      <x:c r="F8936" s="21" t="n">
        <x:v>2</x:v>
      </x:c>
      <x:c r="G8936" s="8" t="str">
        <x:v>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Direct observations
</x:v>
      </x:c>
      <x:c r="H8936" s="8" t="str">
        <x:v>206</x:v>
      </x:c>
      <x:c r="I8936" s="8" t="str">
        <x:v>Maritime English 3.17 Plus, First Edition 2026, PDF page 206</x:v>
      </x:c>
      <x:c r="J8936" s="8" t="str">
        <x:v>loma-book-u10-p207-round-1-1</x:v>
      </x:c>
      <x:c r="K8936" s="8" t="str"/>
    </x:row>
    <x:row r="8937" ht="334" customHeight="1">
      <x:c r="A8937" s="21" t="n">
        <x:v>4</x:v>
      </x:c>
      <x:c r="B8937" s="21" t="n">
        <x:v>2</x:v>
      </x:c>
      <x:c r="C8937" s="8" t="str">
        <x:v>Incidents, Reports and Handover · Language accuracy · p207 · 1</x:v>
      </x:c>
      <x:c r="D8937" s="8" t="str">
        <x:v>Reference page 206: Witness cards and a near-miss form</x:v>
      </x:c>
      <x:c r="E8937" s="21" t="n">
        <x:v>2</x:v>
      </x:c>
      <x:c r="F8937" s="21" t="n">
        <x:v>2</x:v>
      </x:c>
      <x:c r="G8937" s="8" t="str">
        <x:v>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investigation with this model.</x:v>
      </x:c>
      <x:c r="H8937" s="8" t="str">
        <x:v>206</x:v>
      </x:c>
      <x:c r="I8937" s="8" t="str">
        <x:v>Maritime English 3.17 Plus, First Edition 2026, PDF page 206</x:v>
      </x:c>
      <x:c r="J8937" s="8" t="str">
        <x:v>loma-book-u10-p207-round-1-1</x:v>
      </x:c>
      <x:c r="K8937" s="8" t="str"/>
    </x:row>
    <x:row r="8938" ht="334" customHeight="1">
      <x:c r="A8938" s="21" t="n">
        <x:v>4</x:v>
      </x:c>
      <x:c r="B8938" s="21" t="n">
        <x:v>2</x:v>
      </x:c>
      <x:c r="C8938" s="8" t="str">
        <x:v>Incidents, Reports and Handover · Language accuracy · p207 · 2</x:v>
      </x:c>
      <x:c r="D8938" s="8" t="str">
        <x:v>Source passage</x:v>
      </x:c>
      <x:c r="E8938" s="21" t="n">
        <x:v>1</x:v>
      </x:c>
      <x:c r="F8938" s="21" t="n">
        <x:v>3</x:v>
      </x:c>
      <x:c r="G8938" s="8" t="str">
        <x:v>PDF PAGE 207
NAME:                          CLASS:                   DATE:
  F  WORKSHEET
Part 1 - Match the term to its meaning.
  1.  near-miss                                                       a. A state of equipment that creates risk
  2.  unsafe act                                                          b. An underlying reason found through investigation
  3.  unsafe condition                                                    c. An event that could have caused harm but did not
  4.  credible worst outcome                                         d. Jobs not yet finished, with owner and deadline
  5.  root cause                                                       e. Something a person does that creates risk
  6.  corrective action                                                                         f. The sequence of events, each with its time
</x:v>
      </x:c>
      <x:c r="H8938" s="8" t="str">
        <x:v>207</x:v>
      </x:c>
      <x:c r="I8938" s="8" t="str">
        <x:v>Maritime English 3.17 Plus · Dr. Wayne Vincent Tolomia · physical PDF page(s) 207 · Loma adaptation of u10-p207-round-1</x:v>
      </x:c>
      <x:c r="J8938" s="8" t="str">
        <x:v>loma-book-u10-p207-round-1-2</x:v>
      </x:c>
      <x:c r="K8938" s="8" t="str"/>
    </x:row>
    <x:row r="8939" ht="334" customHeight="1">
      <x:c r="A8939" s="21" t="n">
        <x:v>4</x:v>
      </x:c>
      <x:c r="B8939" s="21" t="n">
        <x:v>2</x:v>
      </x:c>
      <x:c r="C8939" s="8" t="str">
        <x:v>Incidents, Reports and Handover · Language accuracy · p207 · 2</x:v>
      </x:c>
      <x:c r="D8939" s="8" t="str">
        <x:v>Source passage</x:v>
      </x:c>
      <x:c r="E8939" s="21" t="n">
        <x:v>2</x:v>
      </x:c>
      <x:c r="F8939" s="21" t="n">
        <x:v>3</x:v>
      </x:c>
      <x:c r="G8939" s="8" t="str">
        <x:v>
  7.  chronology                                                      g. A step taken to stop the cause recurring
  8.  outstanding work                                                h. The most serious harm that could realistically have resulted
Part 2 - Complete each sentence with one word.
  1. The bosun ________ greasing the jib sheave when the bag tipped.
  2. A shackle ________ about two metres from where the cadet was standing.
  3. The area ________ cordoned off at 1437 and all work aloft was stopped.
  4. A ________ must be reported even when nothing was damaged.
  5. The bosun ________ that he had not secured the bag to the structure.
  6. Keep ________ separate from opinion, and label each one clearly.
</x:v>
      </x:c>
      <x:c r="H8939" s="8" t="str">
        <x:v>207</x:v>
      </x:c>
      <x:c r="I8939" s="8" t="str">
        <x:v>Maritime English 3.17 Plus · Dr. Wayne Vincent Tolomia · physical PDF page(s) 207 · Loma adaptation of u10-p207-round-1</x:v>
      </x:c>
      <x:c r="J8939" s="8" t="str">
        <x:v>loma-book-u10-p207-round-1-2</x:v>
      </x:c>
      <x:c r="K8939" s="8" t="str"/>
    </x:row>
    <x:row r="8940" ht="334" customHeight="1">
      <x:c r="A8940" s="21" t="n">
        <x:v>4</x:v>
      </x:c>
      <x:c r="B8940" s="21" t="n">
        <x:v>2</x:v>
      </x:c>
      <x:c r="C8940" s="8" t="str">
        <x:v>Incidents, Reports and Handover · Language accuracy · p207 · 2</x:v>
      </x:c>
      <x:c r="D8940" s="8" t="str">
        <x:v>Source passage</x:v>
      </x:c>
      <x:c r="E8940" s="21" t="n">
        <x:v>3</x:v>
      </x:c>
      <x:c r="F8940" s="21" t="n">
        <x:v>3</x:v>
      </x:c>
      <x:c r="G8940" s="8" t="str">
        <x:v>
  NOTES</x:v>
      </x:c>
      <x:c r="H8940" s="8" t="str">
        <x:v>207</x:v>
      </x:c>
      <x:c r="I8940" s="8" t="str">
        <x:v>Maritime English 3.17 Plus · Dr. Wayne Vincent Tolomia · physical PDF page(s) 207 · Loma adaptation of u10-p207-round-1</x:v>
      </x:c>
      <x:c r="J8940" s="8" t="str">
        <x:v>loma-book-u10-p207-round-1-2</x:v>
      </x:c>
      <x:c r="K8940" s="8" t="str"/>
    </x:row>
    <x:row r="8941" ht="334" customHeight="1">
      <x:c r="A8941" s="21" t="n">
        <x:v>4</x:v>
      </x:c>
      <x:c r="B8941" s="21" t="n">
        <x:v>2</x:v>
      </x:c>
      <x:c r="C8941" s="8" t="str">
        <x:v>Incidents, Reports and Handover · Language accuracy · p207 · 2</x:v>
      </x:c>
      <x:c r="D8941" s="8" t="str">
        <x:v>Reference page 207: Incidents, Reports and Handover — workbook</x:v>
      </x:c>
      <x:c r="E8941" s="21" t="n">
        <x:v>1</x:v>
      </x:c>
      <x:c r="F8941" s="21" t="n">
        <x:v>3</x:v>
      </x:c>
      <x:c r="G8941" s="8" t="str">
        <x:v>NAME:                          CLASS:                   DATE:
  F  WORKSHEET
Part 1 - Match the term to its meaning.
  1.  near-miss                                                       a. A state of equipment that creates risk
  2.  unsafe act                                                          b. An underlying reason found through investigation
  3.  unsafe condition                                                    c. An event that could have caused harm but did not
  4.  credible worst outcome                                         d. Jobs not yet finished, with owner and deadline
  5.  root cause                                                       e. Something a person does that creates risk
  6.  corrective action                                                                         f. The sequence of events, each with its time
</x:v>
      </x:c>
      <x:c r="H8941" s="8" t="str">
        <x:v>207</x:v>
      </x:c>
      <x:c r="I8941" s="8" t="str">
        <x:v>Maritime English 3.17 Plus, First Edition 2026, PDF page 207</x:v>
      </x:c>
      <x:c r="J8941" s="8" t="str">
        <x:v>loma-book-u10-p207-round-1-2</x:v>
      </x:c>
      <x:c r="K8941" s="8" t="str"/>
    </x:row>
    <x:row r="8942" ht="334" customHeight="1">
      <x:c r="A8942" s="21" t="n">
        <x:v>4</x:v>
      </x:c>
      <x:c r="B8942" s="21" t="n">
        <x:v>2</x:v>
      </x:c>
      <x:c r="C8942" s="8" t="str">
        <x:v>Incidents, Reports and Handover · Language accuracy · p207 · 2</x:v>
      </x:c>
      <x:c r="D8942" s="8" t="str">
        <x:v>Reference page 207: Incidents, Reports and Handover — workbook</x:v>
      </x:c>
      <x:c r="E8942" s="21" t="n">
        <x:v>2</x:v>
      </x:c>
      <x:c r="F8942" s="21" t="n">
        <x:v>3</x:v>
      </x:c>
      <x:c r="G8942" s="8" t="str">
        <x:v>  7.  chronology                                                      g. A step taken to stop the cause recurring
  8.  outstanding work                                                h. The most serious harm that could realistically have resulted
Part 2 - Complete each sentence with one word.
  1. The bosun ________ greasing the jib sheave when the bag tipped.
  2. A shackle ________ about two metres from where the cadet was standing.
  3. The area ________ cordoned off at 1437 and all work aloft was stopped.
  4. A ________ must be reported even when nothing was damaged.
  5. The bosun ________ that he had not secured the bag to the structure.
  6. Keep ________ separate from opinion, and label each one clearly.
</x:v>
      </x:c>
      <x:c r="H8942" s="8" t="str">
        <x:v>207</x:v>
      </x:c>
      <x:c r="I8942" s="8" t="str">
        <x:v>Maritime English 3.17 Plus, First Edition 2026, PDF page 207</x:v>
      </x:c>
      <x:c r="J8942" s="8" t="str">
        <x:v>loma-book-u10-p207-round-1-2</x:v>
      </x:c>
      <x:c r="K8942" s="8" t="str"/>
    </x:row>
    <x:row r="8943" ht="334" customHeight="1">
      <x:c r="A8943" s="21" t="n">
        <x:v>4</x:v>
      </x:c>
      <x:c r="B8943" s="21" t="n">
        <x:v>2</x:v>
      </x:c>
      <x:c r="C8943" s="8" t="str">
        <x:v>Incidents, Reports and Handover · Language accuracy · p207 · 2</x:v>
      </x:c>
      <x:c r="D8943" s="8" t="str">
        <x:v>Reference page 207: Incidents, Reports and Handover — workbook</x:v>
      </x:c>
      <x:c r="E8943" s="21" t="n">
        <x:v>3</x:v>
      </x:c>
      <x:c r="F8943" s="21" t="n">
        <x:v>3</x:v>
      </x:c>
      <x:c r="G8943" s="8" t="str">
        <x:v>  NOTES</x:v>
      </x:c>
      <x:c r="H8943" s="8" t="str">
        <x:v>207</x:v>
      </x:c>
      <x:c r="I8943" s="8" t="str">
        <x:v>Maritime English 3.17 Plus, First Edition 2026, PDF page 207</x:v>
      </x:c>
      <x:c r="J8943" s="8" t="str">
        <x:v>loma-book-u10-p207-round-1-2</x:v>
      </x:c>
      <x:c r="K8943" s="8" t="str"/>
    </x:row>
    <x:row r="8944" ht="334" customHeight="1">
      <x:c r="A8944" s="21" t="n">
        <x:v>4</x:v>
      </x:c>
      <x:c r="B8944" s="21" t="n">
        <x:v>2</x:v>
      </x:c>
      <x:c r="C8944" s="8" t="str">
        <x:v>Incidents, Reports and Handover · Language accuracy · p207 · 2</x:v>
      </x:c>
      <x:c r="D8944" s="8" t="str">
        <x:v>Reference page 193: Incidents, Reports and Handover — vocabulary</x:v>
      </x:c>
      <x:c r="E8944" s="21" t="n">
        <x:v>1</x:v>
      </x:c>
      <x:c r="F8944" s="21" t="n">
        <x:v>3</x:v>
      </x:c>
      <x:c r="G8944" s="8" t="str">
        <x:v>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8944" s="8" t="str">
        <x:v>193</x:v>
      </x:c>
      <x:c r="I8944" s="8" t="str">
        <x:v>Maritime English 3.17 Plus, First Edition 2026, PDF page 193</x:v>
      </x:c>
      <x:c r="J8944" s="8" t="str">
        <x:v>loma-book-u10-p207-round-1-2</x:v>
      </x:c>
      <x:c r="K8944" s="8" t="str"/>
    </x:row>
    <x:row r="8945" ht="334" customHeight="1">
      <x:c r="A8945" s="21" t="n">
        <x:v>4</x:v>
      </x:c>
      <x:c r="B8945" s="21" t="n">
        <x:v>2</x:v>
      </x:c>
      <x:c r="C8945" s="8" t="str">
        <x:v>Incidents, Reports and Handover · Language accuracy · p207 · 2</x:v>
      </x:c>
      <x:c r="D8945" s="8" t="str">
        <x:v>Reference page 193: Incidents, Reports and Handover — vocabulary</x:v>
      </x:c>
      <x:c r="E8945" s="21" t="n">
        <x:v>2</x:v>
      </x:c>
      <x:c r="F8945" s="21" t="n">
        <x:v>3</x:v>
      </x:c>
      <x:c r="G8945"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8945" s="8" t="str">
        <x:v>193</x:v>
      </x:c>
      <x:c r="I8945" s="8" t="str">
        <x:v>Maritime English 3.17 Plus, First Edition 2026, PDF page 193</x:v>
      </x:c>
      <x:c r="J8945" s="8" t="str">
        <x:v>loma-book-u10-p207-round-1-2</x:v>
      </x:c>
      <x:c r="K8945" s="8" t="str"/>
    </x:row>
    <x:row r="8946" ht="334" customHeight="1">
      <x:c r="A8946" s="21" t="n">
        <x:v>4</x:v>
      </x:c>
      <x:c r="B8946" s="21" t="n">
        <x:v>2</x:v>
      </x:c>
      <x:c r="C8946" s="8" t="str">
        <x:v>Incidents, Reports and Handover · Language accuracy · p207 · 2</x:v>
      </x:c>
      <x:c r="D8946" s="8" t="str">
        <x:v>Reference page 193: Incidents, Reports and Handover — vocabulary</x:v>
      </x:c>
      <x:c r="E8946" s="21" t="n">
        <x:v>3</x:v>
      </x:c>
      <x:c r="F8946" s="21" t="n">
        <x:v>3</x:v>
      </x:c>
      <x:c r="G8946"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8946" s="8" t="str">
        <x:v>193</x:v>
      </x:c>
      <x:c r="I8946" s="8" t="str">
        <x:v>Maritime English 3.17 Plus, First Edition 2026, PDF page 193</x:v>
      </x:c>
      <x:c r="J8946" s="8" t="str">
        <x:v>loma-book-u10-p207-round-1-2</x:v>
      </x:c>
      <x:c r="K8946" s="8" t="str"/>
    </x:row>
    <x:row r="8947" ht="334" customHeight="1">
      <x:c r="A8947" s="21" t="n">
        <x:v>4</x:v>
      </x:c>
      <x:c r="B8947" s="21" t="n">
        <x:v>2</x:v>
      </x:c>
      <x:c r="C8947" s="8" t="str">
        <x:v>Incidents, Reports and Handover · Language accuracy · p207 · 2</x:v>
      </x:c>
      <x:c r="D8947" s="8" t="str">
        <x:v>Reference page 194: A Shackle on the Mooring Deck</x:v>
      </x:c>
      <x:c r="E8947" s="21" t="n">
        <x:v>1</x:v>
      </x:c>
      <x:c r="F8947" s="21" t="n">
        <x:v>3</x:v>
      </x:c>
      <x:c r="G8947" s="8" t="str">
        <x:v>UNIT 10 | B READING AND LISTENING
A Shackle on the Mooring Deck
  The situation
  At 1437 LT the Chief Officer begins collecting accounts of a dropped object. The event time and distances
  are estimates unless stated otherwise.
CHIEF OFFICER Cadet, tell me what you saw and heard. Keep that separate from what you think caused it.
DECK CADET At about 1435 I was by the after bollards. I heard a metallic noise and a shackle landed about
two metres from me. It bounced once and stopped near the hatch coaming.
CHIEF OFFICER Where did it land, and what is known about its weight?
DECK CADET Port side, abreast of the number two crane pedestal. The estimate recorded afterwards was
about six kilograms. Two ratings were about five metres forward of me.
</x:v>
      </x:c>
      <x:c r="H8947" s="8" t="str">
        <x:v>194</x:v>
      </x:c>
      <x:c r="I8947" s="8" t="str">
        <x:v>Maritime English 3.17 Plus, First Edition 2026, PDF page 194</x:v>
      </x:c>
      <x:c r="J8947" s="8" t="str">
        <x:v>loma-book-u10-p207-round-1-2</x:v>
      </x:c>
      <x:c r="K8947" s="8" t="str"/>
    </x:row>
    <x:row r="8948" ht="334" customHeight="1">
      <x:c r="A8948" s="21" t="n">
        <x:v>4</x:v>
      </x:c>
      <x:c r="B8948" s="21" t="n">
        <x:v>2</x:v>
      </x:c>
      <x:c r="C8948" s="8" t="str">
        <x:v>Incidents, Reports and Handover · Language accuracy · p207 · 2</x:v>
      </x:c>
      <x:c r="D8948" s="8" t="str">
        <x:v>Reference page 194: A Shackle on the Mooring Deck</x:v>
      </x:c>
      <x:c r="E8948" s="21" t="n">
        <x:v>2</x:v>
      </x:c>
      <x:c r="F8948" s="21" t="n">
        <x:v>3</x:v>
      </x:c>
      <x:c r="G8948" s="8" t="str">
        <x:v>CHIEF OFFICER Bosun, what were you doing before the object fell?
BOSUN I was greasing the jib sheave. I had two shackles in a bag. I had not secured the bag to the structure.
When I moved along the jib, it tipped.
CHIEF OFFICER I will record that as your statement. I cordoned off the area and stopped work aloft at 1437.
Cadet, record that confirmed time.
DECK CADET Nobody was injured. Do we still report it?
CHIEF OFFICER Yes. It is a near-miss. A heavy object falling from the estimated fourteen-metre height could
have caused a serious or fatal head injury. That is a possible outcome, not an injury that occurred.
BOSUN The permit copy does not include a specific check for securing loose gear.
CHIEF OFFICER That is a finding to investigate alongside the work plan, equipment and supervision. It does
not establish a final root cause by itself. I will request a review and hand over the unfinished actions with an
owner and deadline.
</x:v>
      </x:c>
      <x:c r="H8948" s="8" t="str">
        <x:v>194</x:v>
      </x:c>
      <x:c r="I8948" s="8" t="str">
        <x:v>Maritime English 3.17 Plus, First Edition 2026, PDF page 194</x:v>
      </x:c>
      <x:c r="J8948" s="8" t="str">
        <x:v>loma-book-u10-p207-round-1-2</x:v>
      </x:c>
      <x:c r="K8948" s="8" t="str"/>
    </x:row>
    <x:row r="8949" ht="334" customHeight="1">
      <x:c r="A8949" s="21" t="n">
        <x:v>4</x:v>
      </x:c>
      <x:c r="B8949" s="21" t="n">
        <x:v>2</x:v>
      </x:c>
      <x:c r="C8949" s="8" t="str">
        <x:v>Incidents, Reports and Handover · Language accuracy · p207 · 2</x:v>
      </x:c>
      <x:c r="D8949" s="8" t="str">
        <x:v>Reference page 194: A Shackle on the Mooring Deck</x:v>
      </x:c>
      <x:c r="E8949" s="21" t="n">
        <x:v>3</x:v>
      </x:c>
      <x:c r="F8949" s="21" t="n">
        <x:v>3</x:v>
      </x:c>
      <x:c r="G8949" s="8" t="str">
        <x:v>
Original classroom dialogue adapted from the supplied manuscript. Operational data are fictional; this is not a complete operating procedure.
  CLASS NOTES</x:v>
      </x:c>
      <x:c r="H8949" s="8" t="str">
        <x:v>194</x:v>
      </x:c>
      <x:c r="I8949" s="8" t="str">
        <x:v>Maritime English 3.17 Plus, First Edition 2026, PDF page 194</x:v>
      </x:c>
      <x:c r="J8949" s="8" t="str">
        <x:v>loma-book-u10-p207-round-1-2</x:v>
      </x:c>
      <x:c r="K8949" s="8" t="str"/>
    </x:row>
    <x:row r="8950" ht="334" customHeight="1">
      <x:c r="A8950" s="21" t="n">
        <x:v>4</x:v>
      </x:c>
      <x:c r="B8950" s="21" t="n">
        <x:v>2</x:v>
      </x:c>
      <x:c r="C8950" s="8" t="str">
        <x:v>Incidents, Reports and Handover · Language accuracy · p207 · 2</x:v>
      </x:c>
      <x:c r="D8950" s="8" t="str">
        <x:v>Reference page 197: A Near Miss Is Information Worth Keeping</x:v>
      </x:c>
      <x:c r="E8950" s="21" t="n">
        <x:v>1</x:v>
      </x:c>
      <x:c r="F8950" s="21" t="n">
        <x:v>3</x:v>
      </x:c>
      <x:c r="G8950" s="8" t="str">
        <x:v>UNIT 10 | B3 READING FOR MEANING
A Near Miss Is Information Worth Keeping
  Before you read
 Why might an event without injury still need a written report?
Reading focus: Read evidence, preserve uncertainty and hand over follow-up work.
A A near-miss report records an event that could have caused harm but did not. The absence of an injury
does not make the information useless. A useful report helps the next watch understand what happened,
what was done and which questions remain. It should also distinguish something seen directly from
information received from another person.
B In the fictional scene in Visual Resource 10, a tool falls from a raised platform at approximately 1435
LT. It lands about two metres from a cadet. The cadet sees it land but does not see where it was stored
before it fell. Two ratings are nearby. At 1437 the supervisor stops the work and arranges for the area to
be kept clear. Nobody is reported injured.
</x:v>
      </x:c>
      <x:c r="H8950" s="8" t="str">
        <x:v>197</x:v>
      </x:c>
      <x:c r="I8950" s="8" t="str">
        <x:v>Maritime English 3.17 Plus, First Edition 2026, PDF page 197</x:v>
      </x:c>
      <x:c r="J8950" s="8" t="str">
        <x:v>loma-book-u10-p207-round-1-2</x:v>
      </x:c>
      <x:c r="K8950" s="8" t="str"/>
    </x:row>
    <x:row r="8951" ht="334" customHeight="1">
      <x:c r="A8951" s="21" t="n">
        <x:v>4</x:v>
      </x:c>
      <x:c r="B8951" s="21" t="n">
        <x:v>2</x:v>
      </x:c>
      <x:c r="C8951" s="8" t="str">
        <x:v>Incidents, Reports and Handover · Language accuracy · p207 · 2</x:v>
      </x:c>
      <x:c r="D8951" s="8" t="str">
        <x:v>Reference page 197: A Near Miss Is Information Worth Keeping</x:v>
      </x:c>
      <x:c r="E8951" s="21" t="n">
        <x:v>2</x:v>
      </x:c>
      <x:c r="F8951" s="21" t="n">
        <x:v>3</x:v>
      </x:c>
      <x:c r="G8951" s="8" t="str">
        <x:v>
C The person working on the platform later states that the tool bag was not secured. This is recorded as
that person's statement, not as something the cadet saw. A review of the permit finds no recorded
loose-tool check. This may be a contributing factor, but the report does not declare a final root cause
before the wider investigation. Equipment, planning, supervision and the task conditions may all need
examination.
D The handover identifies two follow-up actions. The Chief Officer is to review the permit wording by 20
September at 1200 LT. The bosun is to check that the barrier remains in place at 1600 LT today. Each
item has an owner and a deadline. When the next officer receives the handover, the officer confirms both
actions and asks about any uncertainty. Times described as approximate remain approximate in the
written account. A complete record preserves the evidence instead of making it seem more certain than it
really is.
Word support
witness statement: an account from a person who saw or heard the event   |  contributing factor: something that may
help explain an event   |  follow-up: later work to check or complete an action
</x:v>
      </x:c>
      <x:c r="H8951" s="8" t="str">
        <x:v>197</x:v>
      </x:c>
      <x:c r="I8951" s="8" t="str">
        <x:v>Maritime English 3.17 Plus, First Edition 2026, PDF page 197</x:v>
      </x:c>
      <x:c r="J8951" s="8" t="str">
        <x:v>loma-book-u10-p207-round-1-2</x:v>
      </x:c>
      <x:c r="K8951" s="8" t="str"/>
    </x:row>
    <x:row r="8952" ht="334" customHeight="1">
      <x:c r="A8952" s="21" t="n">
        <x:v>4</x:v>
      </x:c>
      <x:c r="B8952" s="21" t="n">
        <x:v>2</x:v>
      </x:c>
      <x:c r="C8952" s="8" t="str">
        <x:v>Incidents, Reports and Handover · Language accuracy · p207 · 2</x:v>
      </x:c>
      <x:c r="D8952" s="8" t="str">
        <x:v>Reference page 197: A Near Miss Is Information Worth Keeping</x:v>
      </x:c>
      <x:c r="E8952" s="21" t="n">
        <x:v>3</x:v>
      </x:c>
      <x:c r="F8952" s="21" t="n">
        <x:v>3</x:v>
      </x:c>
      <x:c r="G8952" s="8" t="str">
        <x:v>
Original teaching article; vessel names, people and operational data are fictional. Content/design references: S1, S11; see Sources and
editorial notes.
  CLASS NOTES</x:v>
      </x:c>
      <x:c r="H8952" s="8" t="str">
        <x:v>197</x:v>
      </x:c>
      <x:c r="I8952" s="8" t="str">
        <x:v>Maritime English 3.17 Plus, First Edition 2026, PDF page 197</x:v>
      </x:c>
      <x:c r="J8952" s="8" t="str">
        <x:v>loma-book-u10-p207-round-1-2</x:v>
      </x:c>
      <x:c r="K8952" s="8" t="str"/>
    </x:row>
    <x:row r="8953" ht="334" customHeight="1">
      <x:c r="A8953" s="21" t="n">
        <x:v>4</x:v>
      </x:c>
      <x:c r="B8953" s="21" t="n">
        <x:v>2</x:v>
      </x:c>
      <x:c r="C8953" s="8" t="str">
        <x:v>Incidents, Reports and Handover · Language accuracy · p207 · 2</x:v>
      </x:c>
      <x:c r="D8953" s="8" t="str">
        <x:v>Reference page 199: Past tenses and reported speech</x:v>
      </x:c>
      <x:c r="E8953" s="21" t="n">
        <x:v>1</x:v>
      </x:c>
      <x:c r="F8953" s="21" t="n">
        <x:v>3</x:v>
      </x:c>
      <x:c r="G8953" s="8" t="str">
        <x:v>UNIT 10 | C GRAMMAR - FORMS AND MEANING
Past tenses and reported speech
An incident account distinguishes an activity in progress, a completed event and an earlier event. Reported
speech identifies whose account is being recorded. Keep the wording neutral and preserve any uncertainty
in the source statement.
 Meaning             Form                      Example
 Background action        was/were + verb-ing            The bosun was greasing the sheave when the
                                                    bag tipped.
 Completed event          past simple                A shackle landed near the cadet.
  Earlier past event        had + past participle           He had not secured the bag before he moved.
  Attributed statement        said/stated/reported + that       The bosun stated that he had not secured the
</x:v>
      </x:c>
      <x:c r="H8953" s="8" t="str">
        <x:v>199</x:v>
      </x:c>
      <x:c r="I8953" s="8" t="str">
        <x:v>Maritime English 3.17 Plus, First Edition 2026, PDF page 199</x:v>
      </x:c>
      <x:c r="J8953" s="8" t="str">
        <x:v>loma-book-u10-p207-round-1-2</x:v>
      </x:c>
      <x:c r="K8953" s="8" t="str"/>
    </x:row>
    <x:row r="8954" ht="334" customHeight="1">
      <x:c r="A8954" s="21" t="n">
        <x:v>4</x:v>
      </x:c>
      <x:c r="B8954" s="21" t="n">
        <x:v>2</x:v>
      </x:c>
      <x:c r="C8954" s="8" t="str">
        <x:v>Incidents, Reports and Handover · Language accuracy · p207 · 2</x:v>
      </x:c>
      <x:c r="D8954" s="8" t="str">
        <x:v>Reference page 199: Past tenses and reported speech</x:v>
      </x:c>
      <x:c r="E8954" s="21" t="n">
        <x:v>2</x:v>
      </x:c>
      <x:c r="F8954" s="21" t="n">
        <x:v>3</x:v>
      </x:c>
      <x:c r="G8954" s="8" t="str">
        <x:v>                           clause                          bag.
 Passive action           was/were + past participle       The area was cordoned off at 1437.
 Uncertain detail           about / approximately / not       The witness estimated the time as about 1435.
                           recorded
When and while connect events
I was checking the deck when the tool fell: an action in progress and an interrupting event. While often
introduces a continuing background action, but the conjunction alone does not mechanically determine the
tense.
Backshift where the reporting context requires it
Direct: “I did not secure the bag.” Reported: The worker said that the bag had not been secured. Change
pronouns and time references carefully. Backshift is common in past accounts, but not compulsory when the
original statement remains true and the context supports retaining its tense.
</x:v>
      </x:c>
      <x:c r="H8954" s="8" t="str">
        <x:v>199</x:v>
      </x:c>
      <x:c r="I8954" s="8" t="str">
        <x:v>Maritime English 3.17 Plus, First Edition 2026, PDF page 199</x:v>
      </x:c>
      <x:c r="J8954" s="8" t="str">
        <x:v>loma-book-u10-p207-round-1-2</x:v>
      </x:c>
      <x:c r="K8954" s="8" t="str"/>
    </x:row>
    <x:row r="8955" ht="334" customHeight="1">
      <x:c r="A8955" s="21" t="n">
        <x:v>4</x:v>
      </x:c>
      <x:c r="B8955" s="21" t="n">
        <x:v>2</x:v>
      </x:c>
      <x:c r="C8955" s="8" t="str">
        <x:v>Incidents, Reports and Handover · Language accuracy · p207 · 2</x:v>
      </x:c>
      <x:c r="D8955" s="8" t="str">
        <x:v>Reference page 199: Past tenses and reported speech</x:v>
      </x:c>
      <x:c r="E8955" s="21" t="n">
        <x:v>3</x:v>
      </x:c>
      <x:c r="F8955" s="21" t="n">
        <x:v>3</x:v>
      </x:c>
      <x:c r="G8955" s="8" t="str">
        <x:v>
Do not invent evidence to replace blame
The worker was careless is an evaluation, not a description of what was seen. Replace it only with an
observation or an attributed statement actually supplied. A blank checklist is a finding; it does not, by itself,
establish every underlying cause.
Examples are for language learning. Sources: S1; see editorial notes.
  CLASS NOTES</x:v>
      </x:c>
      <x:c r="H8955" s="8" t="str">
        <x:v>199</x:v>
      </x:c>
      <x:c r="I8955" s="8" t="str">
        <x:v>Maritime English 3.17 Plus, First Edition 2026, PDF page 199</x:v>
      </x:c>
      <x:c r="J8955" s="8" t="str">
        <x:v>loma-book-u10-p207-round-1-2</x:v>
      </x:c>
      <x:c r="K8955" s="8" t="str"/>
    </x:row>
    <x:row r="8956" ht="334" customHeight="1">
      <x:c r="A8956" s="21" t="n">
        <x:v>4</x:v>
      </x:c>
      <x:c r="B8956" s="21" t="n">
        <x:v>2</x:v>
      </x:c>
      <x:c r="C8956" s="8" t="str">
        <x:v>Incidents, Reports and Handover · Language accuracy · p207 · 2</x:v>
      </x:c>
      <x:c r="D8956" s="8" t="str">
        <x:v>Reference page 205: From event to evidence: four frames</x:v>
      </x:c>
      <x:c r="E8956" s="21" t="n">
        <x:v>1</x:v>
      </x:c>
      <x:c r="F8956" s="21" t="n">
        <x:v>2</x:v>
      </x:c>
      <x:c r="G8956" s="8" t="str">
        <x:v>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8956" s="8" t="str">
        <x:v>205</x:v>
      </x:c>
      <x:c r="I8956" s="8" t="str">
        <x:v>Maritime English 3.17 Plus, First Edition 2026, PDF page 205</x:v>
      </x:c>
      <x:c r="J8956" s="8" t="str">
        <x:v>loma-book-u10-p207-round-1-2</x:v>
      </x:c>
      <x:c r="K8956" s="8" t="str"/>
    </x:row>
    <x:row r="8957" ht="334" customHeight="1">
      <x:c r="A8957" s="21" t="n">
        <x:v>4</x:v>
      </x:c>
      <x:c r="B8957" s="21" t="n">
        <x:v>2</x:v>
      </x:c>
      <x:c r="C8957" s="8" t="str">
        <x:v>Incidents, Reports and Handover · Language accuracy · p207 · 2</x:v>
      </x:c>
      <x:c r="D8957" s="8" t="str">
        <x:v>Reference page 205: From event to evidence: four frames</x:v>
      </x:c>
      <x:c r="E8957" s="21" t="n">
        <x:v>2</x:v>
      </x:c>
      <x:c r="F8957" s="21" t="n">
        <x:v>2</x:v>
      </x:c>
      <x:c r="G8957"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8957" s="8" t="str">
        <x:v>205</x:v>
      </x:c>
      <x:c r="I8957" s="8" t="str">
        <x:v>Maritime English 3.17 Plus, First Edition 2026, PDF page 205</x:v>
      </x:c>
      <x:c r="J8957" s="8" t="str">
        <x:v>loma-book-u10-p207-round-1-2</x:v>
      </x:c>
      <x:c r="K8957" s="8" t="str"/>
    </x:row>
    <x:row r="8958" ht="334" customHeight="1">
      <x:c r="A8958" s="21" t="n">
        <x:v>4</x:v>
      </x:c>
      <x:c r="B8958" s="21" t="n">
        <x:v>2</x:v>
      </x:c>
      <x:c r="C8958" s="8" t="str">
        <x:v>Incidents, Reports and Handover · Language accuracy · p207 · 2</x:v>
      </x:c>
      <x:c r="D8958" s="8" t="str">
        <x:v>Reference page 206: Witness cards and a near-miss form</x:v>
      </x:c>
      <x:c r="E8958" s="21" t="n">
        <x:v>1</x:v>
      </x:c>
      <x:c r="F8958" s="21" t="n">
        <x:v>2</x:v>
      </x:c>
      <x:c r="G8958" s="8" t="str">
        <x:v>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Direct observations
</x:v>
      </x:c>
      <x:c r="H8958" s="8" t="str">
        <x:v>206</x:v>
      </x:c>
      <x:c r="I8958" s="8" t="str">
        <x:v>Maritime English 3.17 Plus, First Edition 2026, PDF page 206</x:v>
      </x:c>
      <x:c r="J8958" s="8" t="str">
        <x:v>loma-book-u10-p207-round-1-2</x:v>
      </x:c>
      <x:c r="K8958" s="8" t="str"/>
    </x:row>
    <x:row r="8959" ht="334" customHeight="1">
      <x:c r="A8959" s="21" t="n">
        <x:v>4</x:v>
      </x:c>
      <x:c r="B8959" s="21" t="n">
        <x:v>2</x:v>
      </x:c>
      <x:c r="C8959" s="8" t="str">
        <x:v>Incidents, Reports and Handover · Language accuracy · p207 · 2</x:v>
      </x:c>
      <x:c r="D8959" s="8" t="str">
        <x:v>Reference page 206: Witness cards and a near-miss form</x:v>
      </x:c>
      <x:c r="E8959" s="21" t="n">
        <x:v>2</x:v>
      </x:c>
      <x:c r="F8959" s="21" t="n">
        <x:v>2</x:v>
      </x:c>
      <x:c r="G8959" s="8" t="str">
        <x:v>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investigation with this model.</x:v>
      </x:c>
      <x:c r="H8959" s="8" t="str">
        <x:v>206</x:v>
      </x:c>
      <x:c r="I8959" s="8" t="str">
        <x:v>Maritime English 3.17 Plus, First Edition 2026, PDF page 206</x:v>
      </x:c>
      <x:c r="J8959" s="8" t="str">
        <x:v>loma-book-u10-p207-round-1-2</x:v>
      </x:c>
      <x:c r="K8959" s="8" t="str"/>
    </x:row>
    <x:row r="8960" ht="334" customHeight="1">
      <x:c r="A8960" s="21" t="n">
        <x:v>4</x:v>
      </x:c>
      <x:c r="B8960" s="21" t="n">
        <x:v>2</x:v>
      </x:c>
      <x:c r="C8960" s="8" t="str">
        <x:v>Incidents, Reports and Handover · Language accuracy · p207 · 3</x:v>
      </x:c>
      <x:c r="D8960" s="8" t="str">
        <x:v>Source passage</x:v>
      </x:c>
      <x:c r="E8960" s="21" t="n">
        <x:v>1</x:v>
      </x:c>
      <x:c r="F8960" s="21" t="n">
        <x:v>3</x:v>
      </x:c>
      <x:c r="G8960" s="8" t="str">
        <x:v>PDF PAGE 207
NAME:                          CLASS:                   DATE:
  F  WORKSHEET
Part 1 - Match the term to its meaning.
  1.  near-miss                                                       a. A state of equipment that creates risk
  2.  unsafe act                                                          b. An underlying reason found through investigation
  3.  unsafe condition                                                    c. An event that could have caused harm but did not
  4.  credible worst outcome                                         d. Jobs not yet finished, with owner and deadline
  5.  root cause                                                       e. Something a person does that creates risk
  6.  corrective action                                                                         f. The sequence of events, each with its time
</x:v>
      </x:c>
      <x:c r="H8960" s="8" t="str">
        <x:v>207</x:v>
      </x:c>
      <x:c r="I8960" s="8" t="str">
        <x:v>Maritime English 3.17 Plus · Dr. Wayne Vincent Tolomia · physical PDF page(s) 207 · Loma adaptation of u10-p207-round-1</x:v>
      </x:c>
      <x:c r="J8960" s="8" t="str">
        <x:v>loma-book-u10-p207-round-1-3</x:v>
      </x:c>
      <x:c r="K8960" s="8" t="str"/>
    </x:row>
    <x:row r="8961" ht="334" customHeight="1">
      <x:c r="A8961" s="21" t="n">
        <x:v>4</x:v>
      </x:c>
      <x:c r="B8961" s="21" t="n">
        <x:v>2</x:v>
      </x:c>
      <x:c r="C8961" s="8" t="str">
        <x:v>Incidents, Reports and Handover · Language accuracy · p207 · 3</x:v>
      </x:c>
      <x:c r="D8961" s="8" t="str">
        <x:v>Source passage</x:v>
      </x:c>
      <x:c r="E8961" s="21" t="n">
        <x:v>2</x:v>
      </x:c>
      <x:c r="F8961" s="21" t="n">
        <x:v>3</x:v>
      </x:c>
      <x:c r="G8961" s="8" t="str">
        <x:v>
  7.  chronology                                                      g. A step taken to stop the cause recurring
  8.  outstanding work                                                h. The most serious harm that could realistically have resulted
Part 2 - Complete each sentence with one word.
  1. The bosun ________ greasing the jib sheave when the bag tipped.
  2. A shackle ________ about two metres from where the cadet was standing.
  3. The area ________ cordoned off at 1437 and all work aloft was stopped.
  4. A ________ must be reported even when nothing was damaged.
  5. The bosun ________ that he had not secured the bag to the structure.
  6. Keep ________ separate from opinion, and label each one clearly.
</x:v>
      </x:c>
      <x:c r="H8961" s="8" t="str">
        <x:v>207</x:v>
      </x:c>
      <x:c r="I8961" s="8" t="str">
        <x:v>Maritime English 3.17 Plus · Dr. Wayne Vincent Tolomia · physical PDF page(s) 207 · Loma adaptation of u10-p207-round-1</x:v>
      </x:c>
      <x:c r="J8961" s="8" t="str">
        <x:v>loma-book-u10-p207-round-1-3</x:v>
      </x:c>
      <x:c r="K8961" s="8" t="str"/>
    </x:row>
    <x:row r="8962" ht="334" customHeight="1">
      <x:c r="A8962" s="21" t="n">
        <x:v>4</x:v>
      </x:c>
      <x:c r="B8962" s="21" t="n">
        <x:v>2</x:v>
      </x:c>
      <x:c r="C8962" s="8" t="str">
        <x:v>Incidents, Reports and Handover · Language accuracy · p207 · 3</x:v>
      </x:c>
      <x:c r="D8962" s="8" t="str">
        <x:v>Source passage</x:v>
      </x:c>
      <x:c r="E8962" s="21" t="n">
        <x:v>3</x:v>
      </x:c>
      <x:c r="F8962" s="21" t="n">
        <x:v>3</x:v>
      </x:c>
      <x:c r="G8962" s="8" t="str">
        <x:v>
  NOTES</x:v>
      </x:c>
      <x:c r="H8962" s="8" t="str">
        <x:v>207</x:v>
      </x:c>
      <x:c r="I8962" s="8" t="str">
        <x:v>Maritime English 3.17 Plus · Dr. Wayne Vincent Tolomia · physical PDF page(s) 207 · Loma adaptation of u10-p207-round-1</x:v>
      </x:c>
      <x:c r="J8962" s="8" t="str">
        <x:v>loma-book-u10-p207-round-1-3</x:v>
      </x:c>
      <x:c r="K8962" s="8" t="str"/>
    </x:row>
    <x:row r="8963" ht="334" customHeight="1">
      <x:c r="A8963" s="21" t="n">
        <x:v>4</x:v>
      </x:c>
      <x:c r="B8963" s="21" t="n">
        <x:v>2</x:v>
      </x:c>
      <x:c r="C8963" s="8" t="str">
        <x:v>Incidents, Reports and Handover · Language accuracy · p207 · 3</x:v>
      </x:c>
      <x:c r="D8963" s="8" t="str">
        <x:v>Reference page 207: Incidents, Reports and Handover — workbook</x:v>
      </x:c>
      <x:c r="E8963" s="21" t="n">
        <x:v>1</x:v>
      </x:c>
      <x:c r="F8963" s="21" t="n">
        <x:v>3</x:v>
      </x:c>
      <x:c r="G8963" s="8" t="str">
        <x:v>NAME:                          CLASS:                   DATE:
  F  WORKSHEET
Part 1 - Match the term to its meaning.
  1.  near-miss                                                       a. A state of equipment that creates risk
  2.  unsafe act                                                          b. An underlying reason found through investigation
  3.  unsafe condition                                                    c. An event that could have caused harm but did not
  4.  credible worst outcome                                         d. Jobs not yet finished, with owner and deadline
  5.  root cause                                                       e. Something a person does that creates risk
  6.  corrective action                                                                         f. The sequence of events, each with its time
</x:v>
      </x:c>
      <x:c r="H8963" s="8" t="str">
        <x:v>207</x:v>
      </x:c>
      <x:c r="I8963" s="8" t="str">
        <x:v>Maritime English 3.17 Plus, First Edition 2026, PDF page 207</x:v>
      </x:c>
      <x:c r="J8963" s="8" t="str">
        <x:v>loma-book-u10-p207-round-1-3</x:v>
      </x:c>
      <x:c r="K8963" s="8" t="str"/>
    </x:row>
    <x:row r="8964" ht="334" customHeight="1">
      <x:c r="A8964" s="21" t="n">
        <x:v>4</x:v>
      </x:c>
      <x:c r="B8964" s="21" t="n">
        <x:v>2</x:v>
      </x:c>
      <x:c r="C8964" s="8" t="str">
        <x:v>Incidents, Reports and Handover · Language accuracy · p207 · 3</x:v>
      </x:c>
      <x:c r="D8964" s="8" t="str">
        <x:v>Reference page 207: Incidents, Reports and Handover — workbook</x:v>
      </x:c>
      <x:c r="E8964" s="21" t="n">
        <x:v>2</x:v>
      </x:c>
      <x:c r="F8964" s="21" t="n">
        <x:v>3</x:v>
      </x:c>
      <x:c r="G8964" s="8" t="str">
        <x:v>  7.  chronology                                                      g. A step taken to stop the cause recurring
  8.  outstanding work                                                h. The most serious harm that could realistically have resulted
Part 2 - Complete each sentence with one word.
  1. The bosun ________ greasing the jib sheave when the bag tipped.
  2. A shackle ________ about two metres from where the cadet was standing.
  3. The area ________ cordoned off at 1437 and all work aloft was stopped.
  4. A ________ must be reported even when nothing was damaged.
  5. The bosun ________ that he had not secured the bag to the structure.
  6. Keep ________ separate from opinion, and label each one clearly.
</x:v>
      </x:c>
      <x:c r="H8964" s="8" t="str">
        <x:v>207</x:v>
      </x:c>
      <x:c r="I8964" s="8" t="str">
        <x:v>Maritime English 3.17 Plus, First Edition 2026, PDF page 207</x:v>
      </x:c>
      <x:c r="J8964" s="8" t="str">
        <x:v>loma-book-u10-p207-round-1-3</x:v>
      </x:c>
      <x:c r="K8964" s="8" t="str"/>
    </x:row>
    <x:row r="8965" ht="334" customHeight="1">
      <x:c r="A8965" s="21" t="n">
        <x:v>4</x:v>
      </x:c>
      <x:c r="B8965" s="21" t="n">
        <x:v>2</x:v>
      </x:c>
      <x:c r="C8965" s="8" t="str">
        <x:v>Incidents, Reports and Handover · Language accuracy · p207 · 3</x:v>
      </x:c>
      <x:c r="D8965" s="8" t="str">
        <x:v>Reference page 207: Incidents, Reports and Handover — workbook</x:v>
      </x:c>
      <x:c r="E8965" s="21" t="n">
        <x:v>3</x:v>
      </x:c>
      <x:c r="F8965" s="21" t="n">
        <x:v>3</x:v>
      </x:c>
      <x:c r="G8965" s="8" t="str">
        <x:v>  NOTES</x:v>
      </x:c>
      <x:c r="H8965" s="8" t="str">
        <x:v>207</x:v>
      </x:c>
      <x:c r="I8965" s="8" t="str">
        <x:v>Maritime English 3.17 Plus, First Edition 2026, PDF page 207</x:v>
      </x:c>
      <x:c r="J8965" s="8" t="str">
        <x:v>loma-book-u10-p207-round-1-3</x:v>
      </x:c>
      <x:c r="K8965" s="8" t="str"/>
    </x:row>
    <x:row r="8966" ht="334" customHeight="1">
      <x:c r="A8966" s="21" t="n">
        <x:v>4</x:v>
      </x:c>
      <x:c r="B8966" s="21" t="n">
        <x:v>2</x:v>
      </x:c>
      <x:c r="C8966" s="8" t="str">
        <x:v>Incidents, Reports and Handover · Language accuracy · p207 · 3</x:v>
      </x:c>
      <x:c r="D8966" s="8" t="str">
        <x:v>Reference page 193: Incidents, Reports and Handover — vocabulary</x:v>
      </x:c>
      <x:c r="E8966" s="21" t="n">
        <x:v>1</x:v>
      </x:c>
      <x:c r="F8966" s="21" t="n">
        <x:v>3</x:v>
      </x:c>
      <x:c r="G8966" s="8" t="str">
        <x:v>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8966" s="8" t="str">
        <x:v>193</x:v>
      </x:c>
      <x:c r="I8966" s="8" t="str">
        <x:v>Maritime English 3.17 Plus, First Edition 2026, PDF page 193</x:v>
      </x:c>
      <x:c r="J8966" s="8" t="str">
        <x:v>loma-book-u10-p207-round-1-3</x:v>
      </x:c>
      <x:c r="K8966" s="8" t="str"/>
    </x:row>
    <x:row r="8967" ht="334" customHeight="1">
      <x:c r="A8967" s="21" t="n">
        <x:v>4</x:v>
      </x:c>
      <x:c r="B8967" s="21" t="n">
        <x:v>2</x:v>
      </x:c>
      <x:c r="C8967" s="8" t="str">
        <x:v>Incidents, Reports and Handover · Language accuracy · p207 · 3</x:v>
      </x:c>
      <x:c r="D8967" s="8" t="str">
        <x:v>Reference page 193: Incidents, Reports and Handover — vocabulary</x:v>
      </x:c>
      <x:c r="E8967" s="21" t="n">
        <x:v>2</x:v>
      </x:c>
      <x:c r="F8967" s="21" t="n">
        <x:v>3</x:v>
      </x:c>
      <x:c r="G8967"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8967" s="8" t="str">
        <x:v>193</x:v>
      </x:c>
      <x:c r="I8967" s="8" t="str">
        <x:v>Maritime English 3.17 Plus, First Edition 2026, PDF page 193</x:v>
      </x:c>
      <x:c r="J8967" s="8" t="str">
        <x:v>loma-book-u10-p207-round-1-3</x:v>
      </x:c>
      <x:c r="K8967" s="8" t="str"/>
    </x:row>
    <x:row r="8968" ht="334" customHeight="1">
      <x:c r="A8968" s="21" t="n">
        <x:v>4</x:v>
      </x:c>
      <x:c r="B8968" s="21" t="n">
        <x:v>2</x:v>
      </x:c>
      <x:c r="C8968" s="8" t="str">
        <x:v>Incidents, Reports and Handover · Language accuracy · p207 · 3</x:v>
      </x:c>
      <x:c r="D8968" s="8" t="str">
        <x:v>Reference page 193: Incidents, Reports and Handover — vocabulary</x:v>
      </x:c>
      <x:c r="E8968" s="21" t="n">
        <x:v>3</x:v>
      </x:c>
      <x:c r="F8968" s="21" t="n">
        <x:v>3</x:v>
      </x:c>
      <x:c r="G8968"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8968" s="8" t="str">
        <x:v>193</x:v>
      </x:c>
      <x:c r="I8968" s="8" t="str">
        <x:v>Maritime English 3.17 Plus, First Edition 2026, PDF page 193</x:v>
      </x:c>
      <x:c r="J8968" s="8" t="str">
        <x:v>loma-book-u10-p207-round-1-3</x:v>
      </x:c>
      <x:c r="K8968" s="8" t="str"/>
    </x:row>
    <x:row r="8969" ht="334" customHeight="1">
      <x:c r="A8969" s="21" t="n">
        <x:v>4</x:v>
      </x:c>
      <x:c r="B8969" s="21" t="n">
        <x:v>2</x:v>
      </x:c>
      <x:c r="C8969" s="8" t="str">
        <x:v>Incidents, Reports and Handover · Language accuracy · p207 · 3</x:v>
      </x:c>
      <x:c r="D8969" s="8" t="str">
        <x:v>Reference page 194: A Shackle on the Mooring Deck</x:v>
      </x:c>
      <x:c r="E8969" s="21" t="n">
        <x:v>1</x:v>
      </x:c>
      <x:c r="F8969" s="21" t="n">
        <x:v>3</x:v>
      </x:c>
      <x:c r="G8969" s="8" t="str">
        <x:v>UNIT 10 | B READING AND LISTENING
A Shackle on the Mooring Deck
  The situation
  At 1437 LT the Chief Officer begins collecting accounts of a dropped object. The event time and distances
  are estimates unless stated otherwise.
CHIEF OFFICER Cadet, tell me what you saw and heard. Keep that separate from what you think caused it.
DECK CADET At about 1435 I was by the after bollards. I heard a metallic noise and a shackle landed about
two metres from me. It bounced once and stopped near the hatch coaming.
CHIEF OFFICER Where did it land, and what is known about its weight?
DECK CADET Port side, abreast of the number two crane pedestal. The estimate recorded afterwards was
about six kilograms. Two ratings were about five metres forward of me.
</x:v>
      </x:c>
      <x:c r="H8969" s="8" t="str">
        <x:v>194</x:v>
      </x:c>
      <x:c r="I8969" s="8" t="str">
        <x:v>Maritime English 3.17 Plus, First Edition 2026, PDF page 194</x:v>
      </x:c>
      <x:c r="J8969" s="8" t="str">
        <x:v>loma-book-u10-p207-round-1-3</x:v>
      </x:c>
      <x:c r="K8969" s="8" t="str"/>
    </x:row>
    <x:row r="8970" ht="334" customHeight="1">
      <x:c r="A8970" s="21" t="n">
        <x:v>4</x:v>
      </x:c>
      <x:c r="B8970" s="21" t="n">
        <x:v>2</x:v>
      </x:c>
      <x:c r="C8970" s="8" t="str">
        <x:v>Incidents, Reports and Handover · Language accuracy · p207 · 3</x:v>
      </x:c>
      <x:c r="D8970" s="8" t="str">
        <x:v>Reference page 194: A Shackle on the Mooring Deck</x:v>
      </x:c>
      <x:c r="E8970" s="21" t="n">
        <x:v>2</x:v>
      </x:c>
      <x:c r="F8970" s="21" t="n">
        <x:v>3</x:v>
      </x:c>
      <x:c r="G8970" s="8" t="str">
        <x:v>CHIEF OFFICER Bosun, what were you doing before the object fell?
BOSUN I was greasing the jib sheave. I had two shackles in a bag. I had not secured the bag to the structure.
When I moved along the jib, it tipped.
CHIEF OFFICER I will record that as your statement. I cordoned off the area and stopped work aloft at 1437.
Cadet, record that confirmed time.
DECK CADET Nobody was injured. Do we still report it?
CHIEF OFFICER Yes. It is a near-miss. A heavy object falling from the estimated fourteen-metre height could
have caused a serious or fatal head injury. That is a possible outcome, not an injury that occurred.
BOSUN The permit copy does not include a specific check for securing loose gear.
CHIEF OFFICER That is a finding to investigate alongside the work plan, equipment and supervision. It does
not establish a final root cause by itself. I will request a review and hand over the unfinished actions with an
owner and deadline.
</x:v>
      </x:c>
      <x:c r="H8970" s="8" t="str">
        <x:v>194</x:v>
      </x:c>
      <x:c r="I8970" s="8" t="str">
        <x:v>Maritime English 3.17 Plus, First Edition 2026, PDF page 194</x:v>
      </x:c>
      <x:c r="J8970" s="8" t="str">
        <x:v>loma-book-u10-p207-round-1-3</x:v>
      </x:c>
      <x:c r="K8970" s="8" t="str"/>
    </x:row>
    <x:row r="8971" ht="334" customHeight="1">
      <x:c r="A8971" s="21" t="n">
        <x:v>4</x:v>
      </x:c>
      <x:c r="B8971" s="21" t="n">
        <x:v>2</x:v>
      </x:c>
      <x:c r="C8971" s="8" t="str">
        <x:v>Incidents, Reports and Handover · Language accuracy · p207 · 3</x:v>
      </x:c>
      <x:c r="D8971" s="8" t="str">
        <x:v>Reference page 194: A Shackle on the Mooring Deck</x:v>
      </x:c>
      <x:c r="E8971" s="21" t="n">
        <x:v>3</x:v>
      </x:c>
      <x:c r="F8971" s="21" t="n">
        <x:v>3</x:v>
      </x:c>
      <x:c r="G8971" s="8" t="str">
        <x:v>
Original classroom dialogue adapted from the supplied manuscript. Operational data are fictional; this is not a complete operating procedure.
  CLASS NOTES</x:v>
      </x:c>
      <x:c r="H8971" s="8" t="str">
        <x:v>194</x:v>
      </x:c>
      <x:c r="I8971" s="8" t="str">
        <x:v>Maritime English 3.17 Plus, First Edition 2026, PDF page 194</x:v>
      </x:c>
      <x:c r="J8971" s="8" t="str">
        <x:v>loma-book-u10-p207-round-1-3</x:v>
      </x:c>
      <x:c r="K8971" s="8" t="str"/>
    </x:row>
    <x:row r="8972" ht="334" customHeight="1">
      <x:c r="A8972" s="21" t="n">
        <x:v>4</x:v>
      </x:c>
      <x:c r="B8972" s="21" t="n">
        <x:v>2</x:v>
      </x:c>
      <x:c r="C8972" s="8" t="str">
        <x:v>Incidents, Reports and Handover · Language accuracy · p207 · 3</x:v>
      </x:c>
      <x:c r="D8972" s="8" t="str">
        <x:v>Reference page 197: A Near Miss Is Information Worth Keeping</x:v>
      </x:c>
      <x:c r="E8972" s="21" t="n">
        <x:v>1</x:v>
      </x:c>
      <x:c r="F8972" s="21" t="n">
        <x:v>3</x:v>
      </x:c>
      <x:c r="G8972" s="8" t="str">
        <x:v>UNIT 10 | B3 READING FOR MEANING
A Near Miss Is Information Worth Keeping
  Before you read
 Why might an event without injury still need a written report?
Reading focus: Read evidence, preserve uncertainty and hand over follow-up work.
A A near-miss report records an event that could have caused harm but did not. The absence of an injury
does not make the information useless. A useful report helps the next watch understand what happened,
what was done and which questions remain. It should also distinguish something seen directly from
information received from another person.
B In the fictional scene in Visual Resource 10, a tool falls from a raised platform at approximately 1435
LT. It lands about two metres from a cadet. The cadet sees it land but does not see where it was stored
before it fell. Two ratings are nearby. At 1437 the supervisor stops the work and arranges for the area to
be kept clear. Nobody is reported injured.
</x:v>
      </x:c>
      <x:c r="H8972" s="8" t="str">
        <x:v>197</x:v>
      </x:c>
      <x:c r="I8972" s="8" t="str">
        <x:v>Maritime English 3.17 Plus, First Edition 2026, PDF page 197</x:v>
      </x:c>
      <x:c r="J8972" s="8" t="str">
        <x:v>loma-book-u10-p207-round-1-3</x:v>
      </x:c>
      <x:c r="K8972" s="8" t="str"/>
    </x:row>
    <x:row r="8973" ht="334" customHeight="1">
      <x:c r="A8973" s="21" t="n">
        <x:v>4</x:v>
      </x:c>
      <x:c r="B8973" s="21" t="n">
        <x:v>2</x:v>
      </x:c>
      <x:c r="C8973" s="8" t="str">
        <x:v>Incidents, Reports and Handover · Language accuracy · p207 · 3</x:v>
      </x:c>
      <x:c r="D8973" s="8" t="str">
        <x:v>Reference page 197: A Near Miss Is Information Worth Keeping</x:v>
      </x:c>
      <x:c r="E8973" s="21" t="n">
        <x:v>2</x:v>
      </x:c>
      <x:c r="F8973" s="21" t="n">
        <x:v>3</x:v>
      </x:c>
      <x:c r="G8973" s="8" t="str">
        <x:v>
C The person working on the platform later states that the tool bag was not secured. This is recorded as
that person's statement, not as something the cadet saw. A review of the permit finds no recorded
loose-tool check. This may be a contributing factor, but the report does not declare a final root cause
before the wider investigation. Equipment, planning, supervision and the task conditions may all need
examination.
D The handover identifies two follow-up actions. The Chief Officer is to review the permit wording by 20
September at 1200 LT. The bosun is to check that the barrier remains in place at 1600 LT today. Each
item has an owner and a deadline. When the next officer receives the handover, the officer confirms both
actions and asks about any uncertainty. Times described as approximate remain approximate in the
written account. A complete record preserves the evidence instead of making it seem more certain than it
really is.
Word support
witness statement: an account from a person who saw or heard the event   |  contributing factor: something that may
help explain an event   |  follow-up: later work to check or complete an action
</x:v>
      </x:c>
      <x:c r="H8973" s="8" t="str">
        <x:v>197</x:v>
      </x:c>
      <x:c r="I8973" s="8" t="str">
        <x:v>Maritime English 3.17 Plus, First Edition 2026, PDF page 197</x:v>
      </x:c>
      <x:c r="J8973" s="8" t="str">
        <x:v>loma-book-u10-p207-round-1-3</x:v>
      </x:c>
      <x:c r="K8973" s="8" t="str"/>
    </x:row>
    <x:row r="8974" ht="334" customHeight="1">
      <x:c r="A8974" s="21" t="n">
        <x:v>4</x:v>
      </x:c>
      <x:c r="B8974" s="21" t="n">
        <x:v>2</x:v>
      </x:c>
      <x:c r="C8974" s="8" t="str">
        <x:v>Incidents, Reports and Handover · Language accuracy · p207 · 3</x:v>
      </x:c>
      <x:c r="D8974" s="8" t="str">
        <x:v>Reference page 197: A Near Miss Is Information Worth Keeping</x:v>
      </x:c>
      <x:c r="E8974" s="21" t="n">
        <x:v>3</x:v>
      </x:c>
      <x:c r="F8974" s="21" t="n">
        <x:v>3</x:v>
      </x:c>
      <x:c r="G8974" s="8" t="str">
        <x:v>
Original teaching article; vessel names, people and operational data are fictional. Content/design references: S1, S11; see Sources and
editorial notes.
  CLASS NOTES</x:v>
      </x:c>
      <x:c r="H8974" s="8" t="str">
        <x:v>197</x:v>
      </x:c>
      <x:c r="I8974" s="8" t="str">
        <x:v>Maritime English 3.17 Plus, First Edition 2026, PDF page 197</x:v>
      </x:c>
      <x:c r="J8974" s="8" t="str">
        <x:v>loma-book-u10-p207-round-1-3</x:v>
      </x:c>
      <x:c r="K8974" s="8" t="str"/>
    </x:row>
    <x:row r="8975" ht="334" customHeight="1">
      <x:c r="A8975" s="21" t="n">
        <x:v>4</x:v>
      </x:c>
      <x:c r="B8975" s="21" t="n">
        <x:v>2</x:v>
      </x:c>
      <x:c r="C8975" s="8" t="str">
        <x:v>Incidents, Reports and Handover · Language accuracy · p207 · 3</x:v>
      </x:c>
      <x:c r="D8975" s="8" t="str">
        <x:v>Reference page 199: Past tenses and reported speech</x:v>
      </x:c>
      <x:c r="E8975" s="21" t="n">
        <x:v>1</x:v>
      </x:c>
      <x:c r="F8975" s="21" t="n">
        <x:v>3</x:v>
      </x:c>
      <x:c r="G8975" s="8" t="str">
        <x:v>UNIT 10 | C GRAMMAR - FORMS AND MEANING
Past tenses and reported speech
An incident account distinguishes an activity in progress, a completed event and an earlier event. Reported
speech identifies whose account is being recorded. Keep the wording neutral and preserve any uncertainty
in the source statement.
 Meaning             Form                      Example
 Background action        was/were + verb-ing            The bosun was greasing the sheave when the
                                                    bag tipped.
 Completed event          past simple                A shackle landed near the cadet.
  Earlier past event        had + past participle           He had not secured the bag before he moved.
  Attributed statement        said/stated/reported + that       The bosun stated that he had not secured the
</x:v>
      </x:c>
      <x:c r="H8975" s="8" t="str">
        <x:v>199</x:v>
      </x:c>
      <x:c r="I8975" s="8" t="str">
        <x:v>Maritime English 3.17 Plus, First Edition 2026, PDF page 199</x:v>
      </x:c>
      <x:c r="J8975" s="8" t="str">
        <x:v>loma-book-u10-p207-round-1-3</x:v>
      </x:c>
      <x:c r="K8975" s="8" t="str"/>
    </x:row>
    <x:row r="8976" ht="334" customHeight="1">
      <x:c r="A8976" s="21" t="n">
        <x:v>4</x:v>
      </x:c>
      <x:c r="B8976" s="21" t="n">
        <x:v>2</x:v>
      </x:c>
      <x:c r="C8976" s="8" t="str">
        <x:v>Incidents, Reports and Handover · Language accuracy · p207 · 3</x:v>
      </x:c>
      <x:c r="D8976" s="8" t="str">
        <x:v>Reference page 199: Past tenses and reported speech</x:v>
      </x:c>
      <x:c r="E8976" s="21" t="n">
        <x:v>2</x:v>
      </x:c>
      <x:c r="F8976" s="21" t="n">
        <x:v>3</x:v>
      </x:c>
      <x:c r="G8976" s="8" t="str">
        <x:v>                           clause                          bag.
 Passive action           was/were + past participle       The area was cordoned off at 1437.
 Uncertain detail           about / approximately / not       The witness estimated the time as about 1435.
                           recorded
When and while connect events
I was checking the deck when the tool fell: an action in progress and an interrupting event. While often
introduces a continuing background action, but the conjunction alone does not mechanically determine the
tense.
Backshift where the reporting context requires it
Direct: “I did not secure the bag.” Reported: The worker said that the bag had not been secured. Change
pronouns and time references carefully. Backshift is common in past accounts, but not compulsory when the
original statement remains true and the context supports retaining its tense.
</x:v>
      </x:c>
      <x:c r="H8976" s="8" t="str">
        <x:v>199</x:v>
      </x:c>
      <x:c r="I8976" s="8" t="str">
        <x:v>Maritime English 3.17 Plus, First Edition 2026, PDF page 199</x:v>
      </x:c>
      <x:c r="J8976" s="8" t="str">
        <x:v>loma-book-u10-p207-round-1-3</x:v>
      </x:c>
      <x:c r="K8976" s="8" t="str"/>
    </x:row>
    <x:row r="8977" ht="334" customHeight="1">
      <x:c r="A8977" s="21" t="n">
        <x:v>4</x:v>
      </x:c>
      <x:c r="B8977" s="21" t="n">
        <x:v>2</x:v>
      </x:c>
      <x:c r="C8977" s="8" t="str">
        <x:v>Incidents, Reports and Handover · Language accuracy · p207 · 3</x:v>
      </x:c>
      <x:c r="D8977" s="8" t="str">
        <x:v>Reference page 199: Past tenses and reported speech</x:v>
      </x:c>
      <x:c r="E8977" s="21" t="n">
        <x:v>3</x:v>
      </x:c>
      <x:c r="F8977" s="21" t="n">
        <x:v>3</x:v>
      </x:c>
      <x:c r="G8977" s="8" t="str">
        <x:v>
Do not invent evidence to replace blame
The worker was careless is an evaluation, not a description of what was seen. Replace it only with an
observation or an attributed statement actually supplied. A blank checklist is a finding; it does not, by itself,
establish every underlying cause.
Examples are for language learning. Sources: S1; see editorial notes.
  CLASS NOTES</x:v>
      </x:c>
      <x:c r="H8977" s="8" t="str">
        <x:v>199</x:v>
      </x:c>
      <x:c r="I8977" s="8" t="str">
        <x:v>Maritime English 3.17 Plus, First Edition 2026, PDF page 199</x:v>
      </x:c>
      <x:c r="J8977" s="8" t="str">
        <x:v>loma-book-u10-p207-round-1-3</x:v>
      </x:c>
      <x:c r="K8977" s="8" t="str"/>
    </x:row>
    <x:row r="8978" ht="334" customHeight="1">
      <x:c r="A8978" s="21" t="n">
        <x:v>4</x:v>
      </x:c>
      <x:c r="B8978" s="21" t="n">
        <x:v>2</x:v>
      </x:c>
      <x:c r="C8978" s="8" t="str">
        <x:v>Incidents, Reports and Handover · Language accuracy · p207 · 3</x:v>
      </x:c>
      <x:c r="D8978" s="8" t="str">
        <x:v>Reference page 205: From event to evidence: four frames</x:v>
      </x:c>
      <x:c r="E8978" s="21" t="n">
        <x:v>1</x:v>
      </x:c>
      <x:c r="F8978" s="21" t="n">
        <x:v>2</x:v>
      </x:c>
      <x:c r="G8978" s="8" t="str">
        <x:v>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8978" s="8" t="str">
        <x:v>205</x:v>
      </x:c>
      <x:c r="I8978" s="8" t="str">
        <x:v>Maritime English 3.17 Plus, First Edition 2026, PDF page 205</x:v>
      </x:c>
      <x:c r="J8978" s="8" t="str">
        <x:v>loma-book-u10-p207-round-1-3</x:v>
      </x:c>
      <x:c r="K8978" s="8" t="str"/>
    </x:row>
    <x:row r="8979" ht="334" customHeight="1">
      <x:c r="A8979" s="21" t="n">
        <x:v>4</x:v>
      </x:c>
      <x:c r="B8979" s="21" t="n">
        <x:v>2</x:v>
      </x:c>
      <x:c r="C8979" s="8" t="str">
        <x:v>Incidents, Reports and Handover · Language accuracy · p207 · 3</x:v>
      </x:c>
      <x:c r="D8979" s="8" t="str">
        <x:v>Reference page 205: From event to evidence: four frames</x:v>
      </x:c>
      <x:c r="E8979" s="21" t="n">
        <x:v>2</x:v>
      </x:c>
      <x:c r="F8979" s="21" t="n">
        <x:v>2</x:v>
      </x:c>
      <x:c r="G8979"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8979" s="8" t="str">
        <x:v>205</x:v>
      </x:c>
      <x:c r="I8979" s="8" t="str">
        <x:v>Maritime English 3.17 Plus, First Edition 2026, PDF page 205</x:v>
      </x:c>
      <x:c r="J8979" s="8" t="str">
        <x:v>loma-book-u10-p207-round-1-3</x:v>
      </x:c>
      <x:c r="K8979" s="8" t="str"/>
    </x:row>
    <x:row r="8980" ht="334" customHeight="1">
      <x:c r="A8980" s="21" t="n">
        <x:v>4</x:v>
      </x:c>
      <x:c r="B8980" s="21" t="n">
        <x:v>2</x:v>
      </x:c>
      <x:c r="C8980" s="8" t="str">
        <x:v>Incidents, Reports and Handover · Language accuracy · p207 · 3</x:v>
      </x:c>
      <x:c r="D8980" s="8" t="str">
        <x:v>Reference page 206: Witness cards and a near-miss form</x:v>
      </x:c>
      <x:c r="E8980" s="21" t="n">
        <x:v>1</x:v>
      </x:c>
      <x:c r="F8980" s="21" t="n">
        <x:v>2</x:v>
      </x:c>
      <x:c r="G8980" s="8" t="str">
        <x:v>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Direct observations
</x:v>
      </x:c>
      <x:c r="H8980" s="8" t="str">
        <x:v>206</x:v>
      </x:c>
      <x:c r="I8980" s="8" t="str">
        <x:v>Maritime English 3.17 Plus, First Edition 2026, PDF page 206</x:v>
      </x:c>
      <x:c r="J8980" s="8" t="str">
        <x:v>loma-book-u10-p207-round-1-3</x:v>
      </x:c>
      <x:c r="K8980" s="8" t="str"/>
    </x:row>
    <x:row r="8981" ht="334" customHeight="1">
      <x:c r="A8981" s="21" t="n">
        <x:v>4</x:v>
      </x:c>
      <x:c r="B8981" s="21" t="n">
        <x:v>2</x:v>
      </x:c>
      <x:c r="C8981" s="8" t="str">
        <x:v>Incidents, Reports and Handover · Language accuracy · p207 · 3</x:v>
      </x:c>
      <x:c r="D8981" s="8" t="str">
        <x:v>Reference page 206: Witness cards and a near-miss form</x:v>
      </x:c>
      <x:c r="E8981" s="21" t="n">
        <x:v>2</x:v>
      </x:c>
      <x:c r="F8981" s="21" t="n">
        <x:v>2</x:v>
      </x:c>
      <x:c r="G8981" s="8" t="str">
        <x:v>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investigation with this model.</x:v>
      </x:c>
      <x:c r="H8981" s="8" t="str">
        <x:v>206</x:v>
      </x:c>
      <x:c r="I8981" s="8" t="str">
        <x:v>Maritime English 3.17 Plus, First Edition 2026, PDF page 206</x:v>
      </x:c>
      <x:c r="J8981" s="8" t="str">
        <x:v>loma-book-u10-p207-round-1-3</x:v>
      </x:c>
      <x:c r="K8981" s="8" t="str"/>
    </x:row>
    <x:row r="8982" ht="334" customHeight="1">
      <x:c r="A8982" s="21" t="n">
        <x:v>4</x:v>
      </x:c>
      <x:c r="B8982" s="21" t="n">
        <x:v>2</x:v>
      </x:c>
      <x:c r="C8982" s="8" t="str">
        <x:v>Incidents, Reports and Handover · Language accuracy · p207 · 1</x:v>
      </x:c>
      <x:c r="D8982" s="8" t="str">
        <x:v>Source passage</x:v>
      </x:c>
      <x:c r="E8982" s="21" t="n">
        <x:v>1</x:v>
      </x:c>
      <x:c r="F8982" s="21" t="n">
        <x:v>3</x:v>
      </x:c>
      <x:c r="G8982" s="8" t="str">
        <x:v>PDF PAGE 207
NAME:                          CLASS:                   DATE:
  F  WORKSHEET
Part 1 - Match the term to its meaning.
  1.  near-miss                                                       a. A state of equipment that creates risk
  2.  unsafe act                                                          b. An underlying reason found through investigation
  3.  unsafe condition                                                    c. An event that could have caused harm but did not
  4.  credible worst outcome                                         d. Jobs not yet finished, with owner and deadline
  5.  root cause                                                       e. Something a person does that creates risk
  6.  corrective action                                                                         f. The sequence of events, each with its time
</x:v>
      </x:c>
      <x:c r="H8982" s="8" t="str">
        <x:v>207</x:v>
      </x:c>
      <x:c r="I8982" s="8" t="str">
        <x:v>Maritime English 3.17 Plus · Dr. Wayne Vincent Tolomia · physical PDF page(s) 207 · Loma adaptation of u10-p207-round-2</x:v>
      </x:c>
      <x:c r="J8982" s="8" t="str">
        <x:v>loma-book-u10-p207-round-2-1</x:v>
      </x:c>
      <x:c r="K8982" s="8" t="str"/>
    </x:row>
    <x:row r="8983" ht="334" customHeight="1">
      <x:c r="A8983" s="21" t="n">
        <x:v>4</x:v>
      </x:c>
      <x:c r="B8983" s="21" t="n">
        <x:v>2</x:v>
      </x:c>
      <x:c r="C8983" s="8" t="str">
        <x:v>Incidents, Reports and Handover · Language accuracy · p207 · 1</x:v>
      </x:c>
      <x:c r="D8983" s="8" t="str">
        <x:v>Source passage</x:v>
      </x:c>
      <x:c r="E8983" s="21" t="n">
        <x:v>2</x:v>
      </x:c>
      <x:c r="F8983" s="21" t="n">
        <x:v>3</x:v>
      </x:c>
      <x:c r="G8983" s="8" t="str">
        <x:v>
  7.  chronology                                                      g. A step taken to stop the cause recurring
  8.  outstanding work                                                h. The most serious harm that could realistically have resulted
Part 2 - Complete each sentence with one word.
  1. The bosun ________ greasing the jib sheave when the bag tipped.
  2. A shackle ________ about two metres from where the cadet was standing.
  3. The area ________ cordoned off at 1437 and all work aloft was stopped.
  4. A ________ must be reported even when nothing was damaged.
  5. The bosun ________ that he had not secured the bag to the structure.
  6. Keep ________ separate from opinion, and label each one clearly.
</x:v>
      </x:c>
      <x:c r="H8983" s="8" t="str">
        <x:v>207</x:v>
      </x:c>
      <x:c r="I8983" s="8" t="str">
        <x:v>Maritime English 3.17 Plus · Dr. Wayne Vincent Tolomia · physical PDF page(s) 207 · Loma adaptation of u10-p207-round-2</x:v>
      </x:c>
      <x:c r="J8983" s="8" t="str">
        <x:v>loma-book-u10-p207-round-2-1</x:v>
      </x:c>
      <x:c r="K8983" s="8" t="str"/>
    </x:row>
    <x:row r="8984" ht="334" customHeight="1">
      <x:c r="A8984" s="21" t="n">
        <x:v>4</x:v>
      </x:c>
      <x:c r="B8984" s="21" t="n">
        <x:v>2</x:v>
      </x:c>
      <x:c r="C8984" s="8" t="str">
        <x:v>Incidents, Reports and Handover · Language accuracy · p207 · 1</x:v>
      </x:c>
      <x:c r="D8984" s="8" t="str">
        <x:v>Source passage</x:v>
      </x:c>
      <x:c r="E8984" s="21" t="n">
        <x:v>3</x:v>
      </x:c>
      <x:c r="F8984" s="21" t="n">
        <x:v>3</x:v>
      </x:c>
      <x:c r="G8984" s="8" t="str">
        <x:v>
  NOTES</x:v>
      </x:c>
      <x:c r="H8984" s="8" t="str">
        <x:v>207</x:v>
      </x:c>
      <x:c r="I8984" s="8" t="str">
        <x:v>Maritime English 3.17 Plus · Dr. Wayne Vincent Tolomia · physical PDF page(s) 207 · Loma adaptation of u10-p207-round-2</x:v>
      </x:c>
      <x:c r="J8984" s="8" t="str">
        <x:v>loma-book-u10-p207-round-2-1</x:v>
      </x:c>
      <x:c r="K8984" s="8" t="str"/>
    </x:row>
    <x:row r="8985" ht="334" customHeight="1">
      <x:c r="A8985" s="21" t="n">
        <x:v>4</x:v>
      </x:c>
      <x:c r="B8985" s="21" t="n">
        <x:v>2</x:v>
      </x:c>
      <x:c r="C8985" s="8" t="str">
        <x:v>Incidents, Reports and Handover · Language accuracy · p207 · 1</x:v>
      </x:c>
      <x:c r="D8985" s="8" t="str">
        <x:v>Reference page 207: Incidents, Reports and Handover — workbook</x:v>
      </x:c>
      <x:c r="E8985" s="21" t="n">
        <x:v>1</x:v>
      </x:c>
      <x:c r="F8985" s="21" t="n">
        <x:v>3</x:v>
      </x:c>
      <x:c r="G8985" s="8" t="str">
        <x:v>NAME:                          CLASS:                   DATE:
  F  WORKSHEET
Part 1 - Match the term to its meaning.
  1.  near-miss                                                       a. A state of equipment that creates risk
  2.  unsafe act                                                          b. An underlying reason found through investigation
  3.  unsafe condition                                                    c. An event that could have caused harm but did not
  4.  credible worst outcome                                         d. Jobs not yet finished, with owner and deadline
  5.  root cause                                                       e. Something a person does that creates risk
  6.  corrective action                                                                         f. The sequence of events, each with its time
</x:v>
      </x:c>
      <x:c r="H8985" s="8" t="str">
        <x:v>207</x:v>
      </x:c>
      <x:c r="I8985" s="8" t="str">
        <x:v>Maritime English 3.17 Plus, First Edition 2026, PDF page 207</x:v>
      </x:c>
      <x:c r="J8985" s="8" t="str">
        <x:v>loma-book-u10-p207-round-2-1</x:v>
      </x:c>
      <x:c r="K8985" s="8" t="str"/>
    </x:row>
    <x:row r="8986" ht="334" customHeight="1">
      <x:c r="A8986" s="21" t="n">
        <x:v>4</x:v>
      </x:c>
      <x:c r="B8986" s="21" t="n">
        <x:v>2</x:v>
      </x:c>
      <x:c r="C8986" s="8" t="str">
        <x:v>Incidents, Reports and Handover · Language accuracy · p207 · 1</x:v>
      </x:c>
      <x:c r="D8986" s="8" t="str">
        <x:v>Reference page 207: Incidents, Reports and Handover — workbook</x:v>
      </x:c>
      <x:c r="E8986" s="21" t="n">
        <x:v>2</x:v>
      </x:c>
      <x:c r="F8986" s="21" t="n">
        <x:v>3</x:v>
      </x:c>
      <x:c r="G8986" s="8" t="str">
        <x:v>  7.  chronology                                                      g. A step taken to stop the cause recurring
  8.  outstanding work                                                h. The most serious harm that could realistically have resulted
Part 2 - Complete each sentence with one word.
  1. The bosun ________ greasing the jib sheave when the bag tipped.
  2. A shackle ________ about two metres from where the cadet was standing.
  3. The area ________ cordoned off at 1437 and all work aloft was stopped.
  4. A ________ must be reported even when nothing was damaged.
  5. The bosun ________ that he had not secured the bag to the structure.
  6. Keep ________ separate from opinion, and label each one clearly.
</x:v>
      </x:c>
      <x:c r="H8986" s="8" t="str">
        <x:v>207</x:v>
      </x:c>
      <x:c r="I8986" s="8" t="str">
        <x:v>Maritime English 3.17 Plus, First Edition 2026, PDF page 207</x:v>
      </x:c>
      <x:c r="J8986" s="8" t="str">
        <x:v>loma-book-u10-p207-round-2-1</x:v>
      </x:c>
      <x:c r="K8986" s="8" t="str"/>
    </x:row>
    <x:row r="8987" ht="334" customHeight="1">
      <x:c r="A8987" s="21" t="n">
        <x:v>4</x:v>
      </x:c>
      <x:c r="B8987" s="21" t="n">
        <x:v>2</x:v>
      </x:c>
      <x:c r="C8987" s="8" t="str">
        <x:v>Incidents, Reports and Handover · Language accuracy · p207 · 1</x:v>
      </x:c>
      <x:c r="D8987" s="8" t="str">
        <x:v>Reference page 207: Incidents, Reports and Handover — workbook</x:v>
      </x:c>
      <x:c r="E8987" s="21" t="n">
        <x:v>3</x:v>
      </x:c>
      <x:c r="F8987" s="21" t="n">
        <x:v>3</x:v>
      </x:c>
      <x:c r="G8987" s="8" t="str">
        <x:v>  NOTES</x:v>
      </x:c>
      <x:c r="H8987" s="8" t="str">
        <x:v>207</x:v>
      </x:c>
      <x:c r="I8987" s="8" t="str">
        <x:v>Maritime English 3.17 Plus, First Edition 2026, PDF page 207</x:v>
      </x:c>
      <x:c r="J8987" s="8" t="str">
        <x:v>loma-book-u10-p207-round-2-1</x:v>
      </x:c>
      <x:c r="K8987" s="8" t="str"/>
    </x:row>
    <x:row r="8988" ht="334" customHeight="1">
      <x:c r="A8988" s="21" t="n">
        <x:v>4</x:v>
      </x:c>
      <x:c r="B8988" s="21" t="n">
        <x:v>2</x:v>
      </x:c>
      <x:c r="C8988" s="8" t="str">
        <x:v>Incidents, Reports and Handover · Language accuracy · p207 · 1</x:v>
      </x:c>
      <x:c r="D8988" s="8" t="str">
        <x:v>Reference page 193: Incidents, Reports and Handover — vocabulary</x:v>
      </x:c>
      <x:c r="E8988" s="21" t="n">
        <x:v>1</x:v>
      </x:c>
      <x:c r="F8988" s="21" t="n">
        <x:v>3</x:v>
      </x:c>
      <x:c r="G8988" s="8" t="str">
        <x:v>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8988" s="8" t="str">
        <x:v>193</x:v>
      </x:c>
      <x:c r="I8988" s="8" t="str">
        <x:v>Maritime English 3.17 Plus, First Edition 2026, PDF page 193</x:v>
      </x:c>
      <x:c r="J8988" s="8" t="str">
        <x:v>loma-book-u10-p207-round-2-1</x:v>
      </x:c>
      <x:c r="K8988" s="8" t="str"/>
    </x:row>
    <x:row r="8989" ht="334" customHeight="1">
      <x:c r="A8989" s="21" t="n">
        <x:v>4</x:v>
      </x:c>
      <x:c r="B8989" s="21" t="n">
        <x:v>2</x:v>
      </x:c>
      <x:c r="C8989" s="8" t="str">
        <x:v>Incidents, Reports and Handover · Language accuracy · p207 · 1</x:v>
      </x:c>
      <x:c r="D8989" s="8" t="str">
        <x:v>Reference page 193: Incidents, Reports and Handover — vocabulary</x:v>
      </x:c>
      <x:c r="E8989" s="21" t="n">
        <x:v>2</x:v>
      </x:c>
      <x:c r="F8989" s="21" t="n">
        <x:v>3</x:v>
      </x:c>
      <x:c r="G8989"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8989" s="8" t="str">
        <x:v>193</x:v>
      </x:c>
      <x:c r="I8989" s="8" t="str">
        <x:v>Maritime English 3.17 Plus, First Edition 2026, PDF page 193</x:v>
      </x:c>
      <x:c r="J8989" s="8" t="str">
        <x:v>loma-book-u10-p207-round-2-1</x:v>
      </x:c>
      <x:c r="K8989" s="8" t="str"/>
    </x:row>
    <x:row r="8990" ht="334" customHeight="1">
      <x:c r="A8990" s="21" t="n">
        <x:v>4</x:v>
      </x:c>
      <x:c r="B8990" s="21" t="n">
        <x:v>2</x:v>
      </x:c>
      <x:c r="C8990" s="8" t="str">
        <x:v>Incidents, Reports and Handover · Language accuracy · p207 · 1</x:v>
      </x:c>
      <x:c r="D8990" s="8" t="str">
        <x:v>Reference page 193: Incidents, Reports and Handover — vocabulary</x:v>
      </x:c>
      <x:c r="E8990" s="21" t="n">
        <x:v>3</x:v>
      </x:c>
      <x:c r="F8990" s="21" t="n">
        <x:v>3</x:v>
      </x:c>
      <x:c r="G8990"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8990" s="8" t="str">
        <x:v>193</x:v>
      </x:c>
      <x:c r="I8990" s="8" t="str">
        <x:v>Maritime English 3.17 Plus, First Edition 2026, PDF page 193</x:v>
      </x:c>
      <x:c r="J8990" s="8" t="str">
        <x:v>loma-book-u10-p207-round-2-1</x:v>
      </x:c>
      <x:c r="K8990" s="8" t="str"/>
    </x:row>
    <x:row r="8991" ht="334" customHeight="1">
      <x:c r="A8991" s="21" t="n">
        <x:v>4</x:v>
      </x:c>
      <x:c r="B8991" s="21" t="n">
        <x:v>2</x:v>
      </x:c>
      <x:c r="C8991" s="8" t="str">
        <x:v>Incidents, Reports and Handover · Language accuracy · p207 · 1</x:v>
      </x:c>
      <x:c r="D8991" s="8" t="str">
        <x:v>Reference page 194: A Shackle on the Mooring Deck</x:v>
      </x:c>
      <x:c r="E8991" s="21" t="n">
        <x:v>1</x:v>
      </x:c>
      <x:c r="F8991" s="21" t="n">
        <x:v>3</x:v>
      </x:c>
      <x:c r="G8991" s="8" t="str">
        <x:v>UNIT 10 | B READING AND LISTENING
A Shackle on the Mooring Deck
  The situation
  At 1437 LT the Chief Officer begins collecting accounts of a dropped object. The event time and distances
  are estimates unless stated otherwise.
CHIEF OFFICER Cadet, tell me what you saw and heard. Keep that separate from what you think caused it.
DECK CADET At about 1435 I was by the after bollards. I heard a metallic noise and a shackle landed about
two metres from me. It bounced once and stopped near the hatch coaming.
CHIEF OFFICER Where did it land, and what is known about its weight?
DECK CADET Port side, abreast of the number two crane pedestal. The estimate recorded afterwards was
about six kilograms. Two ratings were about five metres forward of me.
</x:v>
      </x:c>
      <x:c r="H8991" s="8" t="str">
        <x:v>194</x:v>
      </x:c>
      <x:c r="I8991" s="8" t="str">
        <x:v>Maritime English 3.17 Plus, First Edition 2026, PDF page 194</x:v>
      </x:c>
      <x:c r="J8991" s="8" t="str">
        <x:v>loma-book-u10-p207-round-2-1</x:v>
      </x:c>
      <x:c r="K8991" s="8" t="str"/>
    </x:row>
    <x:row r="8992" ht="334" customHeight="1">
      <x:c r="A8992" s="21" t="n">
        <x:v>4</x:v>
      </x:c>
      <x:c r="B8992" s="21" t="n">
        <x:v>2</x:v>
      </x:c>
      <x:c r="C8992" s="8" t="str">
        <x:v>Incidents, Reports and Handover · Language accuracy · p207 · 1</x:v>
      </x:c>
      <x:c r="D8992" s="8" t="str">
        <x:v>Reference page 194: A Shackle on the Mooring Deck</x:v>
      </x:c>
      <x:c r="E8992" s="21" t="n">
        <x:v>2</x:v>
      </x:c>
      <x:c r="F8992" s="21" t="n">
        <x:v>3</x:v>
      </x:c>
      <x:c r="G8992" s="8" t="str">
        <x:v>CHIEF OFFICER Bosun, what were you doing before the object fell?
BOSUN I was greasing the jib sheave. I had two shackles in a bag. I had not secured the bag to the structure.
When I moved along the jib, it tipped.
CHIEF OFFICER I will record that as your statement. I cordoned off the area and stopped work aloft at 1437.
Cadet, record that confirmed time.
DECK CADET Nobody was injured. Do we still report it?
CHIEF OFFICER Yes. It is a near-miss. A heavy object falling from the estimated fourteen-metre height could
have caused a serious or fatal head injury. That is a possible outcome, not an injury that occurred.
BOSUN The permit copy does not include a specific check for securing loose gear.
CHIEF OFFICER That is a finding to investigate alongside the work plan, equipment and supervision. It does
not establish a final root cause by itself. I will request a review and hand over the unfinished actions with an
owner and deadline.
</x:v>
      </x:c>
      <x:c r="H8992" s="8" t="str">
        <x:v>194</x:v>
      </x:c>
      <x:c r="I8992" s="8" t="str">
        <x:v>Maritime English 3.17 Plus, First Edition 2026, PDF page 194</x:v>
      </x:c>
      <x:c r="J8992" s="8" t="str">
        <x:v>loma-book-u10-p207-round-2-1</x:v>
      </x:c>
      <x:c r="K8992" s="8" t="str"/>
    </x:row>
    <x:row r="8993" ht="334" customHeight="1">
      <x:c r="A8993" s="21" t="n">
        <x:v>4</x:v>
      </x:c>
      <x:c r="B8993" s="21" t="n">
        <x:v>2</x:v>
      </x:c>
      <x:c r="C8993" s="8" t="str">
        <x:v>Incidents, Reports and Handover · Language accuracy · p207 · 1</x:v>
      </x:c>
      <x:c r="D8993" s="8" t="str">
        <x:v>Reference page 194: A Shackle on the Mooring Deck</x:v>
      </x:c>
      <x:c r="E8993" s="21" t="n">
        <x:v>3</x:v>
      </x:c>
      <x:c r="F8993" s="21" t="n">
        <x:v>3</x:v>
      </x:c>
      <x:c r="G8993" s="8" t="str">
        <x:v>
Original classroom dialogue adapted from the supplied manuscript. Operational data are fictional; this is not a complete operating procedure.
  CLASS NOTES</x:v>
      </x:c>
      <x:c r="H8993" s="8" t="str">
        <x:v>194</x:v>
      </x:c>
      <x:c r="I8993" s="8" t="str">
        <x:v>Maritime English 3.17 Plus, First Edition 2026, PDF page 194</x:v>
      </x:c>
      <x:c r="J8993" s="8" t="str">
        <x:v>loma-book-u10-p207-round-2-1</x:v>
      </x:c>
      <x:c r="K8993" s="8" t="str"/>
    </x:row>
    <x:row r="8994" ht="334" customHeight="1">
      <x:c r="A8994" s="21" t="n">
        <x:v>4</x:v>
      </x:c>
      <x:c r="B8994" s="21" t="n">
        <x:v>2</x:v>
      </x:c>
      <x:c r="C8994" s="8" t="str">
        <x:v>Incidents, Reports and Handover · Language accuracy · p207 · 1</x:v>
      </x:c>
      <x:c r="D8994" s="8" t="str">
        <x:v>Reference page 197: A Near Miss Is Information Worth Keeping</x:v>
      </x:c>
      <x:c r="E8994" s="21" t="n">
        <x:v>1</x:v>
      </x:c>
      <x:c r="F8994" s="21" t="n">
        <x:v>3</x:v>
      </x:c>
      <x:c r="G8994" s="8" t="str">
        <x:v>UNIT 10 | B3 READING FOR MEANING
A Near Miss Is Information Worth Keeping
  Before you read
 Why might an event without injury still need a written report?
Reading focus: Read evidence, preserve uncertainty and hand over follow-up work.
A A near-miss report records an event that could have caused harm but did not. The absence of an injury
does not make the information useless. A useful report helps the next watch understand what happened,
what was done and which questions remain. It should also distinguish something seen directly from
information received from another person.
B In the fictional scene in Visual Resource 10, a tool falls from a raised platform at approximately 1435
LT. It lands about two metres from a cadet. The cadet sees it land but does not see where it was stored
before it fell. Two ratings are nearby. At 1437 the supervisor stops the work and arranges for the area to
be kept clear. Nobody is reported injured.
</x:v>
      </x:c>
      <x:c r="H8994" s="8" t="str">
        <x:v>197</x:v>
      </x:c>
      <x:c r="I8994" s="8" t="str">
        <x:v>Maritime English 3.17 Plus, First Edition 2026, PDF page 197</x:v>
      </x:c>
      <x:c r="J8994" s="8" t="str">
        <x:v>loma-book-u10-p207-round-2-1</x:v>
      </x:c>
      <x:c r="K8994" s="8" t="str"/>
    </x:row>
    <x:row r="8995" ht="334" customHeight="1">
      <x:c r="A8995" s="21" t="n">
        <x:v>4</x:v>
      </x:c>
      <x:c r="B8995" s="21" t="n">
        <x:v>2</x:v>
      </x:c>
      <x:c r="C8995" s="8" t="str">
        <x:v>Incidents, Reports and Handover · Language accuracy · p207 · 1</x:v>
      </x:c>
      <x:c r="D8995" s="8" t="str">
        <x:v>Reference page 197: A Near Miss Is Information Worth Keeping</x:v>
      </x:c>
      <x:c r="E8995" s="21" t="n">
        <x:v>2</x:v>
      </x:c>
      <x:c r="F8995" s="21" t="n">
        <x:v>3</x:v>
      </x:c>
      <x:c r="G8995" s="8" t="str">
        <x:v>
C The person working on the platform later states that the tool bag was not secured. This is recorded as
that person's statement, not as something the cadet saw. A review of the permit finds no recorded
loose-tool check. This may be a contributing factor, but the report does not declare a final root cause
before the wider investigation. Equipment, planning, supervision and the task conditions may all need
examination.
D The handover identifies two follow-up actions. The Chief Officer is to review the permit wording by 20
September at 1200 LT. The bosun is to check that the barrier remains in place at 1600 LT today. Each
item has an owner and a deadline. When the next officer receives the handover, the officer confirms both
actions and asks about any uncertainty. Times described as approximate remain approximate in the
written account. A complete record preserves the evidence instead of making it seem more certain than it
really is.
Word support
witness statement: an account from a person who saw or heard the event   |  contributing factor: something that may
help explain an event   |  follow-up: later work to check or complete an action
</x:v>
      </x:c>
      <x:c r="H8995" s="8" t="str">
        <x:v>197</x:v>
      </x:c>
      <x:c r="I8995" s="8" t="str">
        <x:v>Maritime English 3.17 Plus, First Edition 2026, PDF page 197</x:v>
      </x:c>
      <x:c r="J8995" s="8" t="str">
        <x:v>loma-book-u10-p207-round-2-1</x:v>
      </x:c>
      <x:c r="K8995" s="8" t="str"/>
    </x:row>
    <x:row r="8996" ht="334" customHeight="1">
      <x:c r="A8996" s="21" t="n">
        <x:v>4</x:v>
      </x:c>
      <x:c r="B8996" s="21" t="n">
        <x:v>2</x:v>
      </x:c>
      <x:c r="C8996" s="8" t="str">
        <x:v>Incidents, Reports and Handover · Language accuracy · p207 · 1</x:v>
      </x:c>
      <x:c r="D8996" s="8" t="str">
        <x:v>Reference page 197: A Near Miss Is Information Worth Keeping</x:v>
      </x:c>
      <x:c r="E8996" s="21" t="n">
        <x:v>3</x:v>
      </x:c>
      <x:c r="F8996" s="21" t="n">
        <x:v>3</x:v>
      </x:c>
      <x:c r="G8996" s="8" t="str">
        <x:v>
Original teaching article; vessel names, people and operational data are fictional. Content/design references: S1, S11; see Sources and
editorial notes.
  CLASS NOTES</x:v>
      </x:c>
      <x:c r="H8996" s="8" t="str">
        <x:v>197</x:v>
      </x:c>
      <x:c r="I8996" s="8" t="str">
        <x:v>Maritime English 3.17 Plus, First Edition 2026, PDF page 197</x:v>
      </x:c>
      <x:c r="J8996" s="8" t="str">
        <x:v>loma-book-u10-p207-round-2-1</x:v>
      </x:c>
      <x:c r="K8996" s="8" t="str"/>
    </x:row>
    <x:row r="8997" ht="334" customHeight="1">
      <x:c r="A8997" s="21" t="n">
        <x:v>4</x:v>
      </x:c>
      <x:c r="B8997" s="21" t="n">
        <x:v>2</x:v>
      </x:c>
      <x:c r="C8997" s="8" t="str">
        <x:v>Incidents, Reports and Handover · Language accuracy · p207 · 1</x:v>
      </x:c>
      <x:c r="D8997" s="8" t="str">
        <x:v>Reference page 199: Past tenses and reported speech</x:v>
      </x:c>
      <x:c r="E8997" s="21" t="n">
        <x:v>1</x:v>
      </x:c>
      <x:c r="F8997" s="21" t="n">
        <x:v>3</x:v>
      </x:c>
      <x:c r="G8997" s="8" t="str">
        <x:v>UNIT 10 | C GRAMMAR - FORMS AND MEANING
Past tenses and reported speech
An incident account distinguishes an activity in progress, a completed event and an earlier event. Reported
speech identifies whose account is being recorded. Keep the wording neutral and preserve any uncertainty
in the source statement.
 Meaning             Form                      Example
 Background action        was/were + verb-ing            The bosun was greasing the sheave when the
                                                    bag tipped.
 Completed event          past simple                A shackle landed near the cadet.
  Earlier past event        had + past participle           He had not secured the bag before he moved.
  Attributed statement        said/stated/reported + that       The bosun stated that he had not secured the
</x:v>
      </x:c>
      <x:c r="H8997" s="8" t="str">
        <x:v>199</x:v>
      </x:c>
      <x:c r="I8997" s="8" t="str">
        <x:v>Maritime English 3.17 Plus, First Edition 2026, PDF page 199</x:v>
      </x:c>
      <x:c r="J8997" s="8" t="str">
        <x:v>loma-book-u10-p207-round-2-1</x:v>
      </x:c>
      <x:c r="K8997" s="8" t="str"/>
    </x:row>
    <x:row r="8998" ht="334" customHeight="1">
      <x:c r="A8998" s="21" t="n">
        <x:v>4</x:v>
      </x:c>
      <x:c r="B8998" s="21" t="n">
        <x:v>2</x:v>
      </x:c>
      <x:c r="C8998" s="8" t="str">
        <x:v>Incidents, Reports and Handover · Language accuracy · p207 · 1</x:v>
      </x:c>
      <x:c r="D8998" s="8" t="str">
        <x:v>Reference page 199: Past tenses and reported speech</x:v>
      </x:c>
      <x:c r="E8998" s="21" t="n">
        <x:v>2</x:v>
      </x:c>
      <x:c r="F8998" s="21" t="n">
        <x:v>3</x:v>
      </x:c>
      <x:c r="G8998" s="8" t="str">
        <x:v>                           clause                          bag.
 Passive action           was/were + past participle       The area was cordoned off at 1437.
 Uncertain detail           about / approximately / not       The witness estimated the time as about 1435.
                           recorded
When and while connect events
I was checking the deck when the tool fell: an action in progress and an interrupting event. While often
introduces a continuing background action, but the conjunction alone does not mechanically determine the
tense.
Backshift where the reporting context requires it
Direct: “I did not secure the bag.” Reported: The worker said that the bag had not been secured. Change
pronouns and time references carefully. Backshift is common in past accounts, but not compulsory when the
original statement remains true and the context supports retaining its tense.
</x:v>
      </x:c>
      <x:c r="H8998" s="8" t="str">
        <x:v>199</x:v>
      </x:c>
      <x:c r="I8998" s="8" t="str">
        <x:v>Maritime English 3.17 Plus, First Edition 2026, PDF page 199</x:v>
      </x:c>
      <x:c r="J8998" s="8" t="str">
        <x:v>loma-book-u10-p207-round-2-1</x:v>
      </x:c>
      <x:c r="K8998" s="8" t="str"/>
    </x:row>
    <x:row r="8999" ht="334" customHeight="1">
      <x:c r="A8999" s="21" t="n">
        <x:v>4</x:v>
      </x:c>
      <x:c r="B8999" s="21" t="n">
        <x:v>2</x:v>
      </x:c>
      <x:c r="C8999" s="8" t="str">
        <x:v>Incidents, Reports and Handover · Language accuracy · p207 · 1</x:v>
      </x:c>
      <x:c r="D8999" s="8" t="str">
        <x:v>Reference page 199: Past tenses and reported speech</x:v>
      </x:c>
      <x:c r="E8999" s="21" t="n">
        <x:v>3</x:v>
      </x:c>
      <x:c r="F8999" s="21" t="n">
        <x:v>3</x:v>
      </x:c>
      <x:c r="G8999" s="8" t="str">
        <x:v>
Do not invent evidence to replace blame
The worker was careless is an evaluation, not a description of what was seen. Replace it only with an
observation or an attributed statement actually supplied. A blank checklist is a finding; it does not, by itself,
establish every underlying cause.
Examples are for language learning. Sources: S1; see editorial notes.
  CLASS NOTES</x:v>
      </x:c>
      <x:c r="H8999" s="8" t="str">
        <x:v>199</x:v>
      </x:c>
      <x:c r="I8999" s="8" t="str">
        <x:v>Maritime English 3.17 Plus, First Edition 2026, PDF page 199</x:v>
      </x:c>
      <x:c r="J8999" s="8" t="str">
        <x:v>loma-book-u10-p207-round-2-1</x:v>
      </x:c>
      <x:c r="K8999" s="8" t="str"/>
    </x:row>
    <x:row r="9000" ht="334" customHeight="1">
      <x:c r="A9000" s="21" t="n">
        <x:v>4</x:v>
      </x:c>
      <x:c r="B9000" s="21" t="n">
        <x:v>2</x:v>
      </x:c>
      <x:c r="C9000" s="8" t="str">
        <x:v>Incidents, Reports and Handover · Language accuracy · p207 · 1</x:v>
      </x:c>
      <x:c r="D9000" s="8" t="str">
        <x:v>Reference page 205: From event to evidence: four frames</x:v>
      </x:c>
      <x:c r="E9000" s="21" t="n">
        <x:v>1</x:v>
      </x:c>
      <x:c r="F9000" s="21" t="n">
        <x:v>2</x:v>
      </x:c>
      <x:c r="G9000" s="8" t="str">
        <x:v>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9000" s="8" t="str">
        <x:v>205</x:v>
      </x:c>
      <x:c r="I9000" s="8" t="str">
        <x:v>Maritime English 3.17 Plus, First Edition 2026, PDF page 205</x:v>
      </x:c>
      <x:c r="J9000" s="8" t="str">
        <x:v>loma-book-u10-p207-round-2-1</x:v>
      </x:c>
      <x:c r="K9000" s="8" t="str"/>
    </x:row>
    <x:row r="9001" ht="334" customHeight="1">
      <x:c r="A9001" s="21" t="n">
        <x:v>4</x:v>
      </x:c>
      <x:c r="B9001" s="21" t="n">
        <x:v>2</x:v>
      </x:c>
      <x:c r="C9001" s="8" t="str">
        <x:v>Incidents, Reports and Handover · Language accuracy · p207 · 1</x:v>
      </x:c>
      <x:c r="D9001" s="8" t="str">
        <x:v>Reference page 205: From event to evidence: four frames</x:v>
      </x:c>
      <x:c r="E9001" s="21" t="n">
        <x:v>2</x:v>
      </x:c>
      <x:c r="F9001" s="21" t="n">
        <x:v>2</x:v>
      </x:c>
      <x:c r="G9001"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9001" s="8" t="str">
        <x:v>205</x:v>
      </x:c>
      <x:c r="I9001" s="8" t="str">
        <x:v>Maritime English 3.17 Plus, First Edition 2026, PDF page 205</x:v>
      </x:c>
      <x:c r="J9001" s="8" t="str">
        <x:v>loma-book-u10-p207-round-2-1</x:v>
      </x:c>
      <x:c r="K9001" s="8" t="str"/>
    </x:row>
    <x:row r="9002" ht="334" customHeight="1">
      <x:c r="A9002" s="21" t="n">
        <x:v>4</x:v>
      </x:c>
      <x:c r="B9002" s="21" t="n">
        <x:v>2</x:v>
      </x:c>
      <x:c r="C9002" s="8" t="str">
        <x:v>Incidents, Reports and Handover · Language accuracy · p207 · 1</x:v>
      </x:c>
      <x:c r="D9002" s="8" t="str">
        <x:v>Reference page 206: Witness cards and a near-miss form</x:v>
      </x:c>
      <x:c r="E9002" s="21" t="n">
        <x:v>1</x:v>
      </x:c>
      <x:c r="F9002" s="21" t="n">
        <x:v>2</x:v>
      </x:c>
      <x:c r="G9002" s="8" t="str">
        <x:v>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Direct observations
</x:v>
      </x:c>
      <x:c r="H9002" s="8" t="str">
        <x:v>206</x:v>
      </x:c>
      <x:c r="I9002" s="8" t="str">
        <x:v>Maritime English 3.17 Plus, First Edition 2026, PDF page 206</x:v>
      </x:c>
      <x:c r="J9002" s="8" t="str">
        <x:v>loma-book-u10-p207-round-2-1</x:v>
      </x:c>
      <x:c r="K9002" s="8" t="str"/>
    </x:row>
    <x:row r="9003" ht="334" customHeight="1">
      <x:c r="A9003" s="21" t="n">
        <x:v>4</x:v>
      </x:c>
      <x:c r="B9003" s="21" t="n">
        <x:v>2</x:v>
      </x:c>
      <x:c r="C9003" s="8" t="str">
        <x:v>Incidents, Reports and Handover · Language accuracy · p207 · 1</x:v>
      </x:c>
      <x:c r="D9003" s="8" t="str">
        <x:v>Reference page 206: Witness cards and a near-miss form</x:v>
      </x:c>
      <x:c r="E9003" s="21" t="n">
        <x:v>2</x:v>
      </x:c>
      <x:c r="F9003" s="21" t="n">
        <x:v>2</x:v>
      </x:c>
      <x:c r="G9003" s="8" t="str">
        <x:v>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investigation with this model.</x:v>
      </x:c>
      <x:c r="H9003" s="8" t="str">
        <x:v>206</x:v>
      </x:c>
      <x:c r="I9003" s="8" t="str">
        <x:v>Maritime English 3.17 Plus, First Edition 2026, PDF page 206</x:v>
      </x:c>
      <x:c r="J9003" s="8" t="str">
        <x:v>loma-book-u10-p207-round-2-1</x:v>
      </x:c>
      <x:c r="K9003" s="8" t="str"/>
    </x:row>
    <x:row r="9004" ht="334" customHeight="1">
      <x:c r="A9004" s="21" t="n">
        <x:v>4</x:v>
      </x:c>
      <x:c r="B9004" s="21" t="n">
        <x:v>2</x:v>
      </x:c>
      <x:c r="C9004" s="8" t="str">
        <x:v>Incidents, Reports and Handover · Language accuracy · p207 · 2</x:v>
      </x:c>
      <x:c r="D9004" s="8" t="str">
        <x:v>Source passage</x:v>
      </x:c>
      <x:c r="E9004" s="21" t="n">
        <x:v>1</x:v>
      </x:c>
      <x:c r="F9004" s="21" t="n">
        <x:v>3</x:v>
      </x:c>
      <x:c r="G9004" s="8" t="str">
        <x:v>PDF PAGE 207
NAME:                          CLASS:                   DATE:
  F  WORKSHEET
Part 1 - Match the term to its meaning.
  1.  near-miss                                                       a. A state of equipment that creates risk
  2.  unsafe act                                                          b. An underlying reason found through investigation
  3.  unsafe condition                                                    c. An event that could have caused harm but did not
  4.  credible worst outcome                                         d. Jobs not yet finished, with owner and deadline
  5.  root cause                                                       e. Something a person does that creates risk
  6.  corrective action                                                                         f. The sequence of events, each with its time
</x:v>
      </x:c>
      <x:c r="H9004" s="8" t="str">
        <x:v>207</x:v>
      </x:c>
      <x:c r="I9004" s="8" t="str">
        <x:v>Maritime English 3.17 Plus · Dr. Wayne Vincent Tolomia · physical PDF page(s) 207 · Loma adaptation of u10-p207-round-2</x:v>
      </x:c>
      <x:c r="J9004" s="8" t="str">
        <x:v>loma-book-u10-p207-round-2-2</x:v>
      </x:c>
      <x:c r="K9004" s="8" t="str"/>
    </x:row>
    <x:row r="9005" ht="334" customHeight="1">
      <x:c r="A9005" s="21" t="n">
        <x:v>4</x:v>
      </x:c>
      <x:c r="B9005" s="21" t="n">
        <x:v>2</x:v>
      </x:c>
      <x:c r="C9005" s="8" t="str">
        <x:v>Incidents, Reports and Handover · Language accuracy · p207 · 2</x:v>
      </x:c>
      <x:c r="D9005" s="8" t="str">
        <x:v>Source passage</x:v>
      </x:c>
      <x:c r="E9005" s="21" t="n">
        <x:v>2</x:v>
      </x:c>
      <x:c r="F9005" s="21" t="n">
        <x:v>3</x:v>
      </x:c>
      <x:c r="G9005" s="8" t="str">
        <x:v>
  7.  chronology                                                      g. A step taken to stop the cause recurring
  8.  outstanding work                                                h. The most serious harm that could realistically have resulted
Part 2 - Complete each sentence with one word.
  1. The bosun ________ greasing the jib sheave when the bag tipped.
  2. A shackle ________ about two metres from where the cadet was standing.
  3. The area ________ cordoned off at 1437 and all work aloft was stopped.
  4. A ________ must be reported even when nothing was damaged.
  5. The bosun ________ that he had not secured the bag to the structure.
  6. Keep ________ separate from opinion, and label each one clearly.
</x:v>
      </x:c>
      <x:c r="H9005" s="8" t="str">
        <x:v>207</x:v>
      </x:c>
      <x:c r="I9005" s="8" t="str">
        <x:v>Maritime English 3.17 Plus · Dr. Wayne Vincent Tolomia · physical PDF page(s) 207 · Loma adaptation of u10-p207-round-2</x:v>
      </x:c>
      <x:c r="J9005" s="8" t="str">
        <x:v>loma-book-u10-p207-round-2-2</x:v>
      </x:c>
      <x:c r="K9005" s="8" t="str"/>
    </x:row>
    <x:row r="9006" ht="334" customHeight="1">
      <x:c r="A9006" s="21" t="n">
        <x:v>4</x:v>
      </x:c>
      <x:c r="B9006" s="21" t="n">
        <x:v>2</x:v>
      </x:c>
      <x:c r="C9006" s="8" t="str">
        <x:v>Incidents, Reports and Handover · Language accuracy · p207 · 2</x:v>
      </x:c>
      <x:c r="D9006" s="8" t="str">
        <x:v>Source passage</x:v>
      </x:c>
      <x:c r="E9006" s="21" t="n">
        <x:v>3</x:v>
      </x:c>
      <x:c r="F9006" s="21" t="n">
        <x:v>3</x:v>
      </x:c>
      <x:c r="G9006" s="8" t="str">
        <x:v>
  NOTES</x:v>
      </x:c>
      <x:c r="H9006" s="8" t="str">
        <x:v>207</x:v>
      </x:c>
      <x:c r="I9006" s="8" t="str">
        <x:v>Maritime English 3.17 Plus · Dr. Wayne Vincent Tolomia · physical PDF page(s) 207 · Loma adaptation of u10-p207-round-2</x:v>
      </x:c>
      <x:c r="J9006" s="8" t="str">
        <x:v>loma-book-u10-p207-round-2-2</x:v>
      </x:c>
      <x:c r="K9006" s="8" t="str"/>
    </x:row>
    <x:row r="9007" ht="334" customHeight="1">
      <x:c r="A9007" s="21" t="n">
        <x:v>4</x:v>
      </x:c>
      <x:c r="B9007" s="21" t="n">
        <x:v>2</x:v>
      </x:c>
      <x:c r="C9007" s="8" t="str">
        <x:v>Incidents, Reports and Handover · Language accuracy · p207 · 2</x:v>
      </x:c>
      <x:c r="D9007" s="8" t="str">
        <x:v>Reference page 207: Incidents, Reports and Handover — workbook</x:v>
      </x:c>
      <x:c r="E9007" s="21" t="n">
        <x:v>1</x:v>
      </x:c>
      <x:c r="F9007" s="21" t="n">
        <x:v>3</x:v>
      </x:c>
      <x:c r="G9007" s="8" t="str">
        <x:v>NAME:                          CLASS:                   DATE:
  F  WORKSHEET
Part 1 - Match the term to its meaning.
  1.  near-miss                                                       a. A state of equipment that creates risk
  2.  unsafe act                                                          b. An underlying reason found through investigation
  3.  unsafe condition                                                    c. An event that could have caused harm but did not
  4.  credible worst outcome                                         d. Jobs not yet finished, with owner and deadline
  5.  root cause                                                       e. Something a person does that creates risk
  6.  corrective action                                                                         f. The sequence of events, each with its time
</x:v>
      </x:c>
      <x:c r="H9007" s="8" t="str">
        <x:v>207</x:v>
      </x:c>
      <x:c r="I9007" s="8" t="str">
        <x:v>Maritime English 3.17 Plus, First Edition 2026, PDF page 207</x:v>
      </x:c>
      <x:c r="J9007" s="8" t="str">
        <x:v>loma-book-u10-p207-round-2-2</x:v>
      </x:c>
      <x:c r="K9007" s="8" t="str"/>
    </x:row>
    <x:row r="9008" ht="334" customHeight="1">
      <x:c r="A9008" s="21" t="n">
        <x:v>4</x:v>
      </x:c>
      <x:c r="B9008" s="21" t="n">
        <x:v>2</x:v>
      </x:c>
      <x:c r="C9008" s="8" t="str">
        <x:v>Incidents, Reports and Handover · Language accuracy · p207 · 2</x:v>
      </x:c>
      <x:c r="D9008" s="8" t="str">
        <x:v>Reference page 207: Incidents, Reports and Handover — workbook</x:v>
      </x:c>
      <x:c r="E9008" s="21" t="n">
        <x:v>2</x:v>
      </x:c>
      <x:c r="F9008" s="21" t="n">
        <x:v>3</x:v>
      </x:c>
      <x:c r="G9008" s="8" t="str">
        <x:v>  7.  chronology                                                      g. A step taken to stop the cause recurring
  8.  outstanding work                                                h. The most serious harm that could realistically have resulted
Part 2 - Complete each sentence with one word.
  1. The bosun ________ greasing the jib sheave when the bag tipped.
  2. A shackle ________ about two metres from where the cadet was standing.
  3. The area ________ cordoned off at 1437 and all work aloft was stopped.
  4. A ________ must be reported even when nothing was damaged.
  5. The bosun ________ that he had not secured the bag to the structure.
  6. Keep ________ separate from opinion, and label each one clearly.
</x:v>
      </x:c>
      <x:c r="H9008" s="8" t="str">
        <x:v>207</x:v>
      </x:c>
      <x:c r="I9008" s="8" t="str">
        <x:v>Maritime English 3.17 Plus, First Edition 2026, PDF page 207</x:v>
      </x:c>
      <x:c r="J9008" s="8" t="str">
        <x:v>loma-book-u10-p207-round-2-2</x:v>
      </x:c>
      <x:c r="K9008" s="8" t="str"/>
    </x:row>
    <x:row r="9009" ht="334" customHeight="1">
      <x:c r="A9009" s="21" t="n">
        <x:v>4</x:v>
      </x:c>
      <x:c r="B9009" s="21" t="n">
        <x:v>2</x:v>
      </x:c>
      <x:c r="C9009" s="8" t="str">
        <x:v>Incidents, Reports and Handover · Language accuracy · p207 · 2</x:v>
      </x:c>
      <x:c r="D9009" s="8" t="str">
        <x:v>Reference page 207: Incidents, Reports and Handover — workbook</x:v>
      </x:c>
      <x:c r="E9009" s="21" t="n">
        <x:v>3</x:v>
      </x:c>
      <x:c r="F9009" s="21" t="n">
        <x:v>3</x:v>
      </x:c>
      <x:c r="G9009" s="8" t="str">
        <x:v>  NOTES</x:v>
      </x:c>
      <x:c r="H9009" s="8" t="str">
        <x:v>207</x:v>
      </x:c>
      <x:c r="I9009" s="8" t="str">
        <x:v>Maritime English 3.17 Plus, First Edition 2026, PDF page 207</x:v>
      </x:c>
      <x:c r="J9009" s="8" t="str">
        <x:v>loma-book-u10-p207-round-2-2</x:v>
      </x:c>
      <x:c r="K9009" s="8" t="str"/>
    </x:row>
    <x:row r="9010" ht="334" customHeight="1">
      <x:c r="A9010" s="21" t="n">
        <x:v>4</x:v>
      </x:c>
      <x:c r="B9010" s="21" t="n">
        <x:v>2</x:v>
      </x:c>
      <x:c r="C9010" s="8" t="str">
        <x:v>Incidents, Reports and Handover · Language accuracy · p207 · 2</x:v>
      </x:c>
      <x:c r="D9010" s="8" t="str">
        <x:v>Reference page 193: Incidents, Reports and Handover — vocabulary</x:v>
      </x:c>
      <x:c r="E9010" s="21" t="n">
        <x:v>1</x:v>
      </x:c>
      <x:c r="F9010" s="21" t="n">
        <x:v>3</x:v>
      </x:c>
      <x:c r="G9010" s="8" t="str">
        <x:v>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9010" s="8" t="str">
        <x:v>193</x:v>
      </x:c>
      <x:c r="I9010" s="8" t="str">
        <x:v>Maritime English 3.17 Plus, First Edition 2026, PDF page 193</x:v>
      </x:c>
      <x:c r="J9010" s="8" t="str">
        <x:v>loma-book-u10-p207-round-2-2</x:v>
      </x:c>
      <x:c r="K9010" s="8" t="str"/>
    </x:row>
    <x:row r="9011" ht="334" customHeight="1">
      <x:c r="A9011" s="21" t="n">
        <x:v>4</x:v>
      </x:c>
      <x:c r="B9011" s="21" t="n">
        <x:v>2</x:v>
      </x:c>
      <x:c r="C9011" s="8" t="str">
        <x:v>Incidents, Reports and Handover · Language accuracy · p207 · 2</x:v>
      </x:c>
      <x:c r="D9011" s="8" t="str">
        <x:v>Reference page 193: Incidents, Reports and Handover — vocabulary</x:v>
      </x:c>
      <x:c r="E9011" s="21" t="n">
        <x:v>2</x:v>
      </x:c>
      <x:c r="F9011" s="21" t="n">
        <x:v>3</x:v>
      </x:c>
      <x:c r="G9011"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9011" s="8" t="str">
        <x:v>193</x:v>
      </x:c>
      <x:c r="I9011" s="8" t="str">
        <x:v>Maritime English 3.17 Plus, First Edition 2026, PDF page 193</x:v>
      </x:c>
      <x:c r="J9011" s="8" t="str">
        <x:v>loma-book-u10-p207-round-2-2</x:v>
      </x:c>
      <x:c r="K9011" s="8" t="str"/>
    </x:row>
    <x:row r="9012" ht="334" customHeight="1">
      <x:c r="A9012" s="21" t="n">
        <x:v>4</x:v>
      </x:c>
      <x:c r="B9012" s="21" t="n">
        <x:v>2</x:v>
      </x:c>
      <x:c r="C9012" s="8" t="str">
        <x:v>Incidents, Reports and Handover · Language accuracy · p207 · 2</x:v>
      </x:c>
      <x:c r="D9012" s="8" t="str">
        <x:v>Reference page 193: Incidents, Reports and Handover — vocabulary</x:v>
      </x:c>
      <x:c r="E9012" s="21" t="n">
        <x:v>3</x:v>
      </x:c>
      <x:c r="F9012" s="21" t="n">
        <x:v>3</x:v>
      </x:c>
      <x:c r="G9012"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9012" s="8" t="str">
        <x:v>193</x:v>
      </x:c>
      <x:c r="I9012" s="8" t="str">
        <x:v>Maritime English 3.17 Plus, First Edition 2026, PDF page 193</x:v>
      </x:c>
      <x:c r="J9012" s="8" t="str">
        <x:v>loma-book-u10-p207-round-2-2</x:v>
      </x:c>
      <x:c r="K9012" s="8" t="str"/>
    </x:row>
    <x:row r="9013" ht="334" customHeight="1">
      <x:c r="A9013" s="21" t="n">
        <x:v>4</x:v>
      </x:c>
      <x:c r="B9013" s="21" t="n">
        <x:v>2</x:v>
      </x:c>
      <x:c r="C9013" s="8" t="str">
        <x:v>Incidents, Reports and Handover · Language accuracy · p207 · 2</x:v>
      </x:c>
      <x:c r="D9013" s="8" t="str">
        <x:v>Reference page 194: A Shackle on the Mooring Deck</x:v>
      </x:c>
      <x:c r="E9013" s="21" t="n">
        <x:v>1</x:v>
      </x:c>
      <x:c r="F9013" s="21" t="n">
        <x:v>3</x:v>
      </x:c>
      <x:c r="G9013" s="8" t="str">
        <x:v>UNIT 10 | B READING AND LISTENING
A Shackle on the Mooring Deck
  The situation
  At 1437 LT the Chief Officer begins collecting accounts of a dropped object. The event time and distances
  are estimates unless stated otherwise.
CHIEF OFFICER Cadet, tell me what you saw and heard. Keep that separate from what you think caused it.
DECK CADET At about 1435 I was by the after bollards. I heard a metallic noise and a shackle landed about
two metres from me. It bounced once and stopped near the hatch coaming.
CHIEF OFFICER Where did it land, and what is known about its weight?
DECK CADET Port side, abreast of the number two crane pedestal. The estimate recorded afterwards was
about six kilograms. Two ratings were about five metres forward of me.
</x:v>
      </x:c>
      <x:c r="H9013" s="8" t="str">
        <x:v>194</x:v>
      </x:c>
      <x:c r="I9013" s="8" t="str">
        <x:v>Maritime English 3.17 Plus, First Edition 2026, PDF page 194</x:v>
      </x:c>
      <x:c r="J9013" s="8" t="str">
        <x:v>loma-book-u10-p207-round-2-2</x:v>
      </x:c>
      <x:c r="K9013" s="8" t="str"/>
    </x:row>
    <x:row r="9014" ht="334" customHeight="1">
      <x:c r="A9014" s="21" t="n">
        <x:v>4</x:v>
      </x:c>
      <x:c r="B9014" s="21" t="n">
        <x:v>2</x:v>
      </x:c>
      <x:c r="C9014" s="8" t="str">
        <x:v>Incidents, Reports and Handover · Language accuracy · p207 · 2</x:v>
      </x:c>
      <x:c r="D9014" s="8" t="str">
        <x:v>Reference page 194: A Shackle on the Mooring Deck</x:v>
      </x:c>
      <x:c r="E9014" s="21" t="n">
        <x:v>2</x:v>
      </x:c>
      <x:c r="F9014" s="21" t="n">
        <x:v>3</x:v>
      </x:c>
      <x:c r="G9014" s="8" t="str">
        <x:v>CHIEF OFFICER Bosun, what were you doing before the object fell?
BOSUN I was greasing the jib sheave. I had two shackles in a bag. I had not secured the bag to the structure.
When I moved along the jib, it tipped.
CHIEF OFFICER I will record that as your statement. I cordoned off the area and stopped work aloft at 1437.
Cadet, record that confirmed time.
DECK CADET Nobody was injured. Do we still report it?
CHIEF OFFICER Yes. It is a near-miss. A heavy object falling from the estimated fourteen-metre height could
have caused a serious or fatal head injury. That is a possible outcome, not an injury that occurred.
BOSUN The permit copy does not include a specific check for securing loose gear.
CHIEF OFFICER That is a finding to investigate alongside the work plan, equipment and supervision. It does
not establish a final root cause by itself. I will request a review and hand over the unfinished actions with an
owner and deadline.
</x:v>
      </x:c>
      <x:c r="H9014" s="8" t="str">
        <x:v>194</x:v>
      </x:c>
      <x:c r="I9014" s="8" t="str">
        <x:v>Maritime English 3.17 Plus, First Edition 2026, PDF page 194</x:v>
      </x:c>
      <x:c r="J9014" s="8" t="str">
        <x:v>loma-book-u10-p207-round-2-2</x:v>
      </x:c>
      <x:c r="K9014" s="8" t="str"/>
    </x:row>
    <x:row r="9015" ht="334" customHeight="1">
      <x:c r="A9015" s="21" t="n">
        <x:v>4</x:v>
      </x:c>
      <x:c r="B9015" s="21" t="n">
        <x:v>2</x:v>
      </x:c>
      <x:c r="C9015" s="8" t="str">
        <x:v>Incidents, Reports and Handover · Language accuracy · p207 · 2</x:v>
      </x:c>
      <x:c r="D9015" s="8" t="str">
        <x:v>Reference page 194: A Shackle on the Mooring Deck</x:v>
      </x:c>
      <x:c r="E9015" s="21" t="n">
        <x:v>3</x:v>
      </x:c>
      <x:c r="F9015" s="21" t="n">
        <x:v>3</x:v>
      </x:c>
      <x:c r="G9015" s="8" t="str">
        <x:v>
Original classroom dialogue adapted from the supplied manuscript. Operational data are fictional; this is not a complete operating procedure.
  CLASS NOTES</x:v>
      </x:c>
      <x:c r="H9015" s="8" t="str">
        <x:v>194</x:v>
      </x:c>
      <x:c r="I9015" s="8" t="str">
        <x:v>Maritime English 3.17 Plus, First Edition 2026, PDF page 194</x:v>
      </x:c>
      <x:c r="J9015" s="8" t="str">
        <x:v>loma-book-u10-p207-round-2-2</x:v>
      </x:c>
      <x:c r="K9015" s="8" t="str"/>
    </x:row>
    <x:row r="9016" ht="334" customHeight="1">
      <x:c r="A9016" s="21" t="n">
        <x:v>4</x:v>
      </x:c>
      <x:c r="B9016" s="21" t="n">
        <x:v>2</x:v>
      </x:c>
      <x:c r="C9016" s="8" t="str">
        <x:v>Incidents, Reports and Handover · Language accuracy · p207 · 2</x:v>
      </x:c>
      <x:c r="D9016" s="8" t="str">
        <x:v>Reference page 197: A Near Miss Is Information Worth Keeping</x:v>
      </x:c>
      <x:c r="E9016" s="21" t="n">
        <x:v>1</x:v>
      </x:c>
      <x:c r="F9016" s="21" t="n">
        <x:v>3</x:v>
      </x:c>
      <x:c r="G9016" s="8" t="str">
        <x:v>UNIT 10 | B3 READING FOR MEANING
A Near Miss Is Information Worth Keeping
  Before you read
 Why might an event without injury still need a written report?
Reading focus: Read evidence, preserve uncertainty and hand over follow-up work.
A A near-miss report records an event that could have caused harm but did not. The absence of an injury
does not make the information useless. A useful report helps the next watch understand what happened,
what was done and which questions remain. It should also distinguish something seen directly from
information received from another person.
B In the fictional scene in Visual Resource 10, a tool falls from a raised platform at approximately 1435
LT. It lands about two metres from a cadet. The cadet sees it land but does not see where it was stored
before it fell. Two ratings are nearby. At 1437 the supervisor stops the work and arranges for the area to
be kept clear. Nobody is reported injured.
</x:v>
      </x:c>
      <x:c r="H9016" s="8" t="str">
        <x:v>197</x:v>
      </x:c>
      <x:c r="I9016" s="8" t="str">
        <x:v>Maritime English 3.17 Plus, First Edition 2026, PDF page 197</x:v>
      </x:c>
      <x:c r="J9016" s="8" t="str">
        <x:v>loma-book-u10-p207-round-2-2</x:v>
      </x:c>
      <x:c r="K9016" s="8" t="str"/>
    </x:row>
    <x:row r="9017" ht="334" customHeight="1">
      <x:c r="A9017" s="21" t="n">
        <x:v>4</x:v>
      </x:c>
      <x:c r="B9017" s="21" t="n">
        <x:v>2</x:v>
      </x:c>
      <x:c r="C9017" s="8" t="str">
        <x:v>Incidents, Reports and Handover · Language accuracy · p207 · 2</x:v>
      </x:c>
      <x:c r="D9017" s="8" t="str">
        <x:v>Reference page 197: A Near Miss Is Information Worth Keeping</x:v>
      </x:c>
      <x:c r="E9017" s="21" t="n">
        <x:v>2</x:v>
      </x:c>
      <x:c r="F9017" s="21" t="n">
        <x:v>3</x:v>
      </x:c>
      <x:c r="G9017" s="8" t="str">
        <x:v>
C The person working on the platform later states that the tool bag was not secured. This is recorded as
that person's statement, not as something the cadet saw. A review of the permit finds no recorded
loose-tool check. This may be a contributing factor, but the report does not declare a final root cause
before the wider investigation. Equipment, planning, supervision and the task conditions may all need
examination.
D The handover identifies two follow-up actions. The Chief Officer is to review the permit wording by 20
September at 1200 LT. The bosun is to check that the barrier remains in place at 1600 LT today. Each
item has an owner and a deadline. When the next officer receives the handover, the officer confirms both
actions and asks about any uncertainty. Times described as approximate remain approximate in the
written account. A complete record preserves the evidence instead of making it seem more certain than it
really is.
Word support
witness statement: an account from a person who saw or heard the event   |  contributing factor: something that may
help explain an event   |  follow-up: later work to check or complete an action
</x:v>
      </x:c>
      <x:c r="H9017" s="8" t="str">
        <x:v>197</x:v>
      </x:c>
      <x:c r="I9017" s="8" t="str">
        <x:v>Maritime English 3.17 Plus, First Edition 2026, PDF page 197</x:v>
      </x:c>
      <x:c r="J9017" s="8" t="str">
        <x:v>loma-book-u10-p207-round-2-2</x:v>
      </x:c>
      <x:c r="K9017" s="8" t="str"/>
    </x:row>
    <x:row r="9018" ht="334" customHeight="1">
      <x:c r="A9018" s="21" t="n">
        <x:v>4</x:v>
      </x:c>
      <x:c r="B9018" s="21" t="n">
        <x:v>2</x:v>
      </x:c>
      <x:c r="C9018" s="8" t="str">
        <x:v>Incidents, Reports and Handover · Language accuracy · p207 · 2</x:v>
      </x:c>
      <x:c r="D9018" s="8" t="str">
        <x:v>Reference page 197: A Near Miss Is Information Worth Keeping</x:v>
      </x:c>
      <x:c r="E9018" s="21" t="n">
        <x:v>3</x:v>
      </x:c>
      <x:c r="F9018" s="21" t="n">
        <x:v>3</x:v>
      </x:c>
      <x:c r="G9018" s="8" t="str">
        <x:v>
Original teaching article; vessel names, people and operational data are fictional. Content/design references: S1, S11; see Sources and
editorial notes.
  CLASS NOTES</x:v>
      </x:c>
      <x:c r="H9018" s="8" t="str">
        <x:v>197</x:v>
      </x:c>
      <x:c r="I9018" s="8" t="str">
        <x:v>Maritime English 3.17 Plus, First Edition 2026, PDF page 197</x:v>
      </x:c>
      <x:c r="J9018" s="8" t="str">
        <x:v>loma-book-u10-p207-round-2-2</x:v>
      </x:c>
      <x:c r="K9018" s="8" t="str"/>
    </x:row>
    <x:row r="9019" ht="334" customHeight="1">
      <x:c r="A9019" s="21" t="n">
        <x:v>4</x:v>
      </x:c>
      <x:c r="B9019" s="21" t="n">
        <x:v>2</x:v>
      </x:c>
      <x:c r="C9019" s="8" t="str">
        <x:v>Incidents, Reports and Handover · Language accuracy · p207 · 2</x:v>
      </x:c>
      <x:c r="D9019" s="8" t="str">
        <x:v>Reference page 199: Past tenses and reported speech</x:v>
      </x:c>
      <x:c r="E9019" s="21" t="n">
        <x:v>1</x:v>
      </x:c>
      <x:c r="F9019" s="21" t="n">
        <x:v>3</x:v>
      </x:c>
      <x:c r="G9019" s="8" t="str">
        <x:v>UNIT 10 | C GRAMMAR - FORMS AND MEANING
Past tenses and reported speech
An incident account distinguishes an activity in progress, a completed event and an earlier event. Reported
speech identifies whose account is being recorded. Keep the wording neutral and preserve any uncertainty
in the source statement.
 Meaning             Form                      Example
 Background action        was/were + verb-ing            The bosun was greasing the sheave when the
                                                    bag tipped.
 Completed event          past simple                A shackle landed near the cadet.
  Earlier past event        had + past participle           He had not secured the bag before he moved.
  Attributed statement        said/stated/reported + that       The bosun stated that he had not secured the
</x:v>
      </x:c>
      <x:c r="H9019" s="8" t="str">
        <x:v>199</x:v>
      </x:c>
      <x:c r="I9019" s="8" t="str">
        <x:v>Maritime English 3.17 Plus, First Edition 2026, PDF page 199</x:v>
      </x:c>
      <x:c r="J9019" s="8" t="str">
        <x:v>loma-book-u10-p207-round-2-2</x:v>
      </x:c>
      <x:c r="K9019" s="8" t="str"/>
    </x:row>
    <x:row r="9020" ht="334" customHeight="1">
      <x:c r="A9020" s="21" t="n">
        <x:v>4</x:v>
      </x:c>
      <x:c r="B9020" s="21" t="n">
        <x:v>2</x:v>
      </x:c>
      <x:c r="C9020" s="8" t="str">
        <x:v>Incidents, Reports and Handover · Language accuracy · p207 · 2</x:v>
      </x:c>
      <x:c r="D9020" s="8" t="str">
        <x:v>Reference page 199: Past tenses and reported speech</x:v>
      </x:c>
      <x:c r="E9020" s="21" t="n">
        <x:v>2</x:v>
      </x:c>
      <x:c r="F9020" s="21" t="n">
        <x:v>3</x:v>
      </x:c>
      <x:c r="G9020" s="8" t="str">
        <x:v>                           clause                          bag.
 Passive action           was/were + past participle       The area was cordoned off at 1437.
 Uncertain detail           about / approximately / not       The witness estimated the time as about 1435.
                           recorded
When and while connect events
I was checking the deck when the tool fell: an action in progress and an interrupting event. While often
introduces a continuing background action, but the conjunction alone does not mechanically determine the
tense.
Backshift where the reporting context requires it
Direct: “I did not secure the bag.” Reported: The worker said that the bag had not been secured. Change
pronouns and time references carefully. Backshift is common in past accounts, but not compulsory when the
original statement remains true and the context supports retaining its tense.
</x:v>
      </x:c>
      <x:c r="H9020" s="8" t="str">
        <x:v>199</x:v>
      </x:c>
      <x:c r="I9020" s="8" t="str">
        <x:v>Maritime English 3.17 Plus, First Edition 2026, PDF page 199</x:v>
      </x:c>
      <x:c r="J9020" s="8" t="str">
        <x:v>loma-book-u10-p207-round-2-2</x:v>
      </x:c>
      <x:c r="K9020" s="8" t="str"/>
    </x:row>
    <x:row r="9021" ht="334" customHeight="1">
      <x:c r="A9021" s="21" t="n">
        <x:v>4</x:v>
      </x:c>
      <x:c r="B9021" s="21" t="n">
        <x:v>2</x:v>
      </x:c>
      <x:c r="C9021" s="8" t="str">
        <x:v>Incidents, Reports and Handover · Language accuracy · p207 · 2</x:v>
      </x:c>
      <x:c r="D9021" s="8" t="str">
        <x:v>Reference page 199: Past tenses and reported speech</x:v>
      </x:c>
      <x:c r="E9021" s="21" t="n">
        <x:v>3</x:v>
      </x:c>
      <x:c r="F9021" s="21" t="n">
        <x:v>3</x:v>
      </x:c>
      <x:c r="G9021" s="8" t="str">
        <x:v>
Do not invent evidence to replace blame
The worker was careless is an evaluation, not a description of what was seen. Replace it only with an
observation or an attributed statement actually supplied. A blank checklist is a finding; it does not, by itself,
establish every underlying cause.
Examples are for language learning. Sources: S1; see editorial notes.
  CLASS NOTES</x:v>
      </x:c>
      <x:c r="H9021" s="8" t="str">
        <x:v>199</x:v>
      </x:c>
      <x:c r="I9021" s="8" t="str">
        <x:v>Maritime English 3.17 Plus, First Edition 2026, PDF page 199</x:v>
      </x:c>
      <x:c r="J9021" s="8" t="str">
        <x:v>loma-book-u10-p207-round-2-2</x:v>
      </x:c>
      <x:c r="K9021" s="8" t="str"/>
    </x:row>
    <x:row r="9022" ht="334" customHeight="1">
      <x:c r="A9022" s="21" t="n">
        <x:v>4</x:v>
      </x:c>
      <x:c r="B9022" s="21" t="n">
        <x:v>2</x:v>
      </x:c>
      <x:c r="C9022" s="8" t="str">
        <x:v>Incidents, Reports and Handover · Language accuracy · p207 · 2</x:v>
      </x:c>
      <x:c r="D9022" s="8" t="str">
        <x:v>Reference page 205: From event to evidence: four frames</x:v>
      </x:c>
      <x:c r="E9022" s="21" t="n">
        <x:v>1</x:v>
      </x:c>
      <x:c r="F9022" s="21" t="n">
        <x:v>2</x:v>
      </x:c>
      <x:c r="G9022" s="8" t="str">
        <x:v>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9022" s="8" t="str">
        <x:v>205</x:v>
      </x:c>
      <x:c r="I9022" s="8" t="str">
        <x:v>Maritime English 3.17 Plus, First Edition 2026, PDF page 205</x:v>
      </x:c>
      <x:c r="J9022" s="8" t="str">
        <x:v>loma-book-u10-p207-round-2-2</x:v>
      </x:c>
      <x:c r="K9022" s="8" t="str"/>
    </x:row>
    <x:row r="9023" ht="334" customHeight="1">
      <x:c r="A9023" s="21" t="n">
        <x:v>4</x:v>
      </x:c>
      <x:c r="B9023" s="21" t="n">
        <x:v>2</x:v>
      </x:c>
      <x:c r="C9023" s="8" t="str">
        <x:v>Incidents, Reports and Handover · Language accuracy · p207 · 2</x:v>
      </x:c>
      <x:c r="D9023" s="8" t="str">
        <x:v>Reference page 205: From event to evidence: four frames</x:v>
      </x:c>
      <x:c r="E9023" s="21" t="n">
        <x:v>2</x:v>
      </x:c>
      <x:c r="F9023" s="21" t="n">
        <x:v>2</x:v>
      </x:c>
      <x:c r="G9023"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9023" s="8" t="str">
        <x:v>205</x:v>
      </x:c>
      <x:c r="I9023" s="8" t="str">
        <x:v>Maritime English 3.17 Plus, First Edition 2026, PDF page 205</x:v>
      </x:c>
      <x:c r="J9023" s="8" t="str">
        <x:v>loma-book-u10-p207-round-2-2</x:v>
      </x:c>
      <x:c r="K9023" s="8" t="str"/>
    </x:row>
    <x:row r="9024" ht="334" customHeight="1">
      <x:c r="A9024" s="21" t="n">
        <x:v>4</x:v>
      </x:c>
      <x:c r="B9024" s="21" t="n">
        <x:v>2</x:v>
      </x:c>
      <x:c r="C9024" s="8" t="str">
        <x:v>Incidents, Reports and Handover · Language accuracy · p207 · 2</x:v>
      </x:c>
      <x:c r="D9024" s="8" t="str">
        <x:v>Reference page 206: Witness cards and a near-miss form</x:v>
      </x:c>
      <x:c r="E9024" s="21" t="n">
        <x:v>1</x:v>
      </x:c>
      <x:c r="F9024" s="21" t="n">
        <x:v>2</x:v>
      </x:c>
      <x:c r="G9024" s="8" t="str">
        <x:v>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Direct observations
</x:v>
      </x:c>
      <x:c r="H9024" s="8" t="str">
        <x:v>206</x:v>
      </x:c>
      <x:c r="I9024" s="8" t="str">
        <x:v>Maritime English 3.17 Plus, First Edition 2026, PDF page 206</x:v>
      </x:c>
      <x:c r="J9024" s="8" t="str">
        <x:v>loma-book-u10-p207-round-2-2</x:v>
      </x:c>
      <x:c r="K9024" s="8" t="str"/>
    </x:row>
    <x:row r="9025" ht="334" customHeight="1">
      <x:c r="A9025" s="21" t="n">
        <x:v>4</x:v>
      </x:c>
      <x:c r="B9025" s="21" t="n">
        <x:v>2</x:v>
      </x:c>
      <x:c r="C9025" s="8" t="str">
        <x:v>Incidents, Reports and Handover · Language accuracy · p207 · 2</x:v>
      </x:c>
      <x:c r="D9025" s="8" t="str">
        <x:v>Reference page 206: Witness cards and a near-miss form</x:v>
      </x:c>
      <x:c r="E9025" s="21" t="n">
        <x:v>2</x:v>
      </x:c>
      <x:c r="F9025" s="21" t="n">
        <x:v>2</x:v>
      </x:c>
      <x:c r="G9025" s="8" t="str">
        <x:v>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investigation with this model.</x:v>
      </x:c>
      <x:c r="H9025" s="8" t="str">
        <x:v>206</x:v>
      </x:c>
      <x:c r="I9025" s="8" t="str">
        <x:v>Maritime English 3.17 Plus, First Edition 2026, PDF page 206</x:v>
      </x:c>
      <x:c r="J9025" s="8" t="str">
        <x:v>loma-book-u10-p207-round-2-2</x:v>
      </x:c>
      <x:c r="K9025" s="8" t="str"/>
    </x:row>
    <x:row r="9026" ht="334" customHeight="1">
      <x:c r="A9026" s="21" t="n">
        <x:v>4</x:v>
      </x:c>
      <x:c r="B9026" s="21" t="n">
        <x:v>2</x:v>
      </x:c>
      <x:c r="C9026" s="8" t="str">
        <x:v>Incidents, Reports and Handover · Language accuracy · p209 · 1</x:v>
      </x:c>
      <x:c r="D9026" s="8" t="str">
        <x:v>Source passage</x:v>
      </x:c>
      <x:c r="E9026" s="21" t="n">
        <x:v>1</x:v>
      </x:c>
      <x:c r="F9026" s="21" t="n">
        <x:v>3</x:v>
      </x:c>
      <x:c r="G9026" s="8" t="str">
        <x:v>PDF PAGE 209
UNIT 10 SUMMATIVE TEST                                                                                                             Time: 55 minutes
  Incidents, Reports and Handover                                         Total: 62 marks
NAME:                          CLASS:                  SCORE:
  A. VOCABULARY                                                                                 14 marks
  1. An event that could have caused harm but did not.
  2. Something a person does that creates risk.
  3. A state of equipment or environment that creates risk.
  4. The most serious harm that could realistically have resulted.
  5. An underlying reason established through investigation.
  6. A step taken to stop the cause recurring.
  7. The sequence of events, each with its time.
  8. Something seen, measured or heard.
</x:v>
      </x:c>
      <x:c r="H9026" s="8" t="str">
        <x:v>209</x:v>
      </x:c>
      <x:c r="I9026" s="8" t="str">
        <x:v>Maritime English 3.17 Plus · Dr. Wayne Vincent Tolomia · physical PDF page(s) 209 · Loma adaptation of u10-p209-round-1</x:v>
      </x:c>
      <x:c r="J9026" s="8" t="str">
        <x:v>loma-book-u10-p209-round-1-1</x:v>
      </x:c>
      <x:c r="K9026" s="8" t="str"/>
    </x:row>
    <x:row r="9027" ht="334" customHeight="1">
      <x:c r="A9027" s="21" t="n">
        <x:v>4</x:v>
      </x:c>
      <x:c r="B9027" s="21" t="n">
        <x:v>2</x:v>
      </x:c>
      <x:c r="C9027" s="8" t="str">
        <x:v>Incidents, Reports and Handover · Language accuracy · p209 · 1</x:v>
      </x:c>
      <x:c r="D9027" s="8" t="str">
        <x:v>Source passage</x:v>
      </x:c>
      <x:c r="E9027" s="21" t="n">
        <x:v>2</x:v>
      </x:c>
      <x:c r="F9027" s="21" t="n">
        <x:v>3</x:v>
      </x:c>
      <x:c r="G9027" s="8" t="str">
        <x:v>  9. A judgement about what an observation means.
10.  Jobs not yet finished, each with an owner and a deadline.
11. A person who saw the event.
12. To record formally in a logbook.
13. The written record passed from one officer to the next.
14. To pass a matter to a higher level for a decision.
  Word bank: chronology · corrective action · credible worst outcome · handover notes · near-miss · observation · opinion · outstanding work · root
  cause · to escalate · to log · unsafe act · unsafe condition · witness
  B. GRAMMAR                                                                                    14 marks
  1. The bosun ________ (grease) the jib sheave when the bag tipped.
  2. A shackle ________ (land) about two metres from the cadet.
  3. He ________ (not secure) the bag before he moved along the jib.
  4. The bosun ________ (state) that he ________ (not secure) the bag.
  5. The area ________ (cordon off) at 1437 and all work aloft was stopped.
  6. Two ratings ________ (work) five metres forward when the object fell.
</x:v>
      </x:c>
      <x:c r="H9027" s="8" t="str">
        <x:v>209</x:v>
      </x:c>
      <x:c r="I9027" s="8" t="str">
        <x:v>Maritime English 3.17 Plus · Dr. Wayne Vincent Tolomia · physical PDF page(s) 209 · Loma adaptation of u10-p209-round-1</x:v>
      </x:c>
      <x:c r="J9027" s="8" t="str">
        <x:v>loma-book-u10-p209-round-1-1</x:v>
      </x:c>
      <x:c r="K9027" s="8" t="str"/>
    </x:row>
    <x:row r="9028" ht="334" customHeight="1">
      <x:c r="A9028" s="21" t="n">
        <x:v>4</x:v>
      </x:c>
      <x:c r="B9028" s="21" t="n">
        <x:v>2</x:v>
      </x:c>
      <x:c r="C9028" s="8" t="str">
        <x:v>Incidents, Reports and Handover · Language accuracy · p209 · 1</x:v>
      </x:c>
      <x:c r="D9028" s="8" t="str">
        <x:v>Source passage</x:v>
      </x:c>
      <x:c r="E9028" s="21" t="n">
        <x:v>3</x:v>
      </x:c>
      <x:c r="F9028" s="21" t="n">
        <x:v>3</x:v>
      </x:c>
      <x:c r="G9028" s="8" t="str">
        <x:v>  7. The Chief Officer ________ (already write) the report before he went off watch.
  8.  Correct the error: The bosun was grease the jib sheave when the bag tipped.
  9.  Correct the error: He didn't secured the bag before he moved along the jib.
10.  Correct the error: The area was cordon off at 1437 and all work aloft stopped.
11. Report this statement: The bosun said, "I did not secure the bag."
12. Use the bosun's supplied statement to replace "The bosun was careless with his tools."
13.  Build a sentence: two ratings / work / five metres forward / when / the object / fall
14.  Build a sentence: the bosun / state / that / he / not secure / the bag</x:v>
      </x:c>
      <x:c r="H9028" s="8" t="str">
        <x:v>209</x:v>
      </x:c>
      <x:c r="I9028" s="8" t="str">
        <x:v>Maritime English 3.17 Plus · Dr. Wayne Vincent Tolomia · physical PDF page(s) 209 · Loma adaptation of u10-p209-round-1</x:v>
      </x:c>
      <x:c r="J9028" s="8" t="str">
        <x:v>loma-book-u10-p209-round-1-1</x:v>
      </x:c>
      <x:c r="K9028" s="8" t="str"/>
    </x:row>
    <x:row r="9029" ht="334" customHeight="1">
      <x:c r="A9029" s="21" t="n">
        <x:v>4</x:v>
      </x:c>
      <x:c r="B9029" s="21" t="n">
        <x:v>2</x:v>
      </x:c>
      <x:c r="C9029" s="8" t="str">
        <x:v>Incidents, Reports and Handover · Language accuracy · p209 · 1</x:v>
      </x:c>
      <x:c r="D9029" s="8" t="str">
        <x:v>Reference page 209: Incidents, Reports and Handover — unit challenge</x:v>
      </x:c>
      <x:c r="E9029" s="21" t="n">
        <x:v>1</x:v>
      </x:c>
      <x:c r="F9029" s="21" t="n">
        <x:v>3</x:v>
      </x:c>
      <x:c r="G9029" s="8" t="str">
        <x:v>UNIT 10 SUMMATIVE TEST                                                                                                             Time: 55 minutes
  Incidents, Reports and Handover                                         Total: 62 marks
NAME:                          CLASS:                  SCORE:
  A. VOCABULARY                                                                                 14 marks
  1. An event that could have caused harm but did not.
  2. Something a person does that creates risk.
  3. A state of equipment or environment that creates risk.
  4. The most serious harm that could realistically have resulted.
  5. An underlying reason established through investigation.
  6. A step taken to stop the cause recurring.
  7. The sequence of events, each with its time.
  8. Something seen, measured or heard.
  9. A judgement about what an observation means.
</x:v>
      </x:c>
      <x:c r="H9029" s="8" t="str">
        <x:v>209</x:v>
      </x:c>
      <x:c r="I9029" s="8" t="str">
        <x:v>Maritime English 3.17 Plus, First Edition 2026, PDF page 209</x:v>
      </x:c>
      <x:c r="J9029" s="8" t="str">
        <x:v>loma-book-u10-p209-round-1-1</x:v>
      </x:c>
      <x:c r="K9029" s="8" t="str"/>
    </x:row>
    <x:row r="9030" ht="334" customHeight="1">
      <x:c r="A9030" s="21" t="n">
        <x:v>4</x:v>
      </x:c>
      <x:c r="B9030" s="21" t="n">
        <x:v>2</x:v>
      </x:c>
      <x:c r="C9030" s="8" t="str">
        <x:v>Incidents, Reports and Handover · Language accuracy · p209 · 1</x:v>
      </x:c>
      <x:c r="D9030" s="8" t="str">
        <x:v>Reference page 209: Incidents, Reports and Handover — unit challenge</x:v>
      </x:c>
      <x:c r="E9030" s="21" t="n">
        <x:v>2</x:v>
      </x:c>
      <x:c r="F9030" s="21" t="n">
        <x:v>3</x:v>
      </x:c>
      <x:c r="G9030" s="8" t="str">
        <x:v>10.  Jobs not yet finished, each with an owner and a deadline.
11. A person who saw the event.
12. To record formally in a logbook.
13. The written record passed from one officer to the next.
14. To pass a matter to a higher level for a decision.
  Word bank: chronology · corrective action · credible worst outcome · handover notes · near-miss · observation · opinion · outstanding work · root
  cause · to escalate · to log · unsafe act · unsafe condition · witness
  B. GRAMMAR                                                                                    14 marks
  1. The bosun ________ (grease) the jib sheave when the bag tipped.
  2. A shackle ________ (land) about two metres from the cadet.
  3. He ________ (not secure) the bag before he moved along the jib.
  4. The bosun ________ (state) that he ________ (not secure) the bag.
  5. The area ________ (cordon off) at 1437 and all work aloft was stopped.
  6. Two ratings ________ (work) five metres forward when the object fell.
  7. The Chief Officer ________ (already write) the report before he went off watch.
</x:v>
      </x:c>
      <x:c r="H9030" s="8" t="str">
        <x:v>209</x:v>
      </x:c>
      <x:c r="I9030" s="8" t="str">
        <x:v>Maritime English 3.17 Plus, First Edition 2026, PDF page 209</x:v>
      </x:c>
      <x:c r="J9030" s="8" t="str">
        <x:v>loma-book-u10-p209-round-1-1</x:v>
      </x:c>
      <x:c r="K9030" s="8" t="str"/>
    </x:row>
    <x:row r="9031" ht="334" customHeight="1">
      <x:c r="A9031" s="21" t="n">
        <x:v>4</x:v>
      </x:c>
      <x:c r="B9031" s="21" t="n">
        <x:v>2</x:v>
      </x:c>
      <x:c r="C9031" s="8" t="str">
        <x:v>Incidents, Reports and Handover · Language accuracy · p209 · 1</x:v>
      </x:c>
      <x:c r="D9031" s="8" t="str">
        <x:v>Reference page 209: Incidents, Reports and Handover — unit challenge</x:v>
      </x:c>
      <x:c r="E9031" s="21" t="n">
        <x:v>3</x:v>
      </x:c>
      <x:c r="F9031" s="21" t="n">
        <x:v>3</x:v>
      </x:c>
      <x:c r="G9031" s="8" t="str">
        <x:v>  8.  Correct the error: The bosun was grease the jib sheave when the bag tipped.
  9.  Correct the error: He didn't secured the bag before he moved along the jib.
10.  Correct the error: The area was cordon off at 1437 and all work aloft stopped.
11. Report this statement: The bosun said, "I did not secure the bag."
12. Use the bosun's supplied statement to replace "The bosun was careless with his tools."
13.  Build a sentence: two ratings / work / five metres forward / when / the object / fall
14.  Build a sentence: the bosun / state / that / he / not secure / the bag</x:v>
      </x:c>
      <x:c r="H9031" s="8" t="str">
        <x:v>209</x:v>
      </x:c>
      <x:c r="I9031" s="8" t="str">
        <x:v>Maritime English 3.17 Plus, First Edition 2026, PDF page 209</x:v>
      </x:c>
      <x:c r="J9031" s="8" t="str">
        <x:v>loma-book-u10-p209-round-1-1</x:v>
      </x:c>
      <x:c r="K9031" s="8" t="str"/>
    </x:row>
    <x:row r="9032" ht="334" customHeight="1">
      <x:c r="A9032" s="21" t="n">
        <x:v>4</x:v>
      </x:c>
      <x:c r="B9032" s="21" t="n">
        <x:v>2</x:v>
      </x:c>
      <x:c r="C9032" s="8" t="str">
        <x:v>Incidents, Reports and Handover · Language accuracy · p209 · 1</x:v>
      </x:c>
      <x:c r="D9032" s="8" t="str">
        <x:v>Reference page 193: Incidents, Reports and Handover — vocabulary</x:v>
      </x:c>
      <x:c r="E9032" s="21" t="n">
        <x:v>1</x:v>
      </x:c>
      <x:c r="F9032" s="21" t="n">
        <x:v>3</x:v>
      </x:c>
      <x:c r="G9032" s="8" t="str">
        <x:v>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9032" s="8" t="str">
        <x:v>193</x:v>
      </x:c>
      <x:c r="I9032" s="8" t="str">
        <x:v>Maritime English 3.17 Plus, First Edition 2026, PDF page 193</x:v>
      </x:c>
      <x:c r="J9032" s="8" t="str">
        <x:v>loma-book-u10-p209-round-1-1</x:v>
      </x:c>
      <x:c r="K9032" s="8" t="str"/>
    </x:row>
    <x:row r="9033" ht="334" customHeight="1">
      <x:c r="A9033" s="21" t="n">
        <x:v>4</x:v>
      </x:c>
      <x:c r="B9033" s="21" t="n">
        <x:v>2</x:v>
      </x:c>
      <x:c r="C9033" s="8" t="str">
        <x:v>Incidents, Reports and Handover · Language accuracy · p209 · 1</x:v>
      </x:c>
      <x:c r="D9033" s="8" t="str">
        <x:v>Reference page 193: Incidents, Reports and Handover — vocabulary</x:v>
      </x:c>
      <x:c r="E9033" s="21" t="n">
        <x:v>2</x:v>
      </x:c>
      <x:c r="F9033" s="21" t="n">
        <x:v>3</x:v>
      </x:c>
      <x:c r="G9033"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9033" s="8" t="str">
        <x:v>193</x:v>
      </x:c>
      <x:c r="I9033" s="8" t="str">
        <x:v>Maritime English 3.17 Plus, First Edition 2026, PDF page 193</x:v>
      </x:c>
      <x:c r="J9033" s="8" t="str">
        <x:v>loma-book-u10-p209-round-1-1</x:v>
      </x:c>
      <x:c r="K9033" s="8" t="str"/>
    </x:row>
    <x:row r="9034" ht="334" customHeight="1">
      <x:c r="A9034" s="21" t="n">
        <x:v>4</x:v>
      </x:c>
      <x:c r="B9034" s="21" t="n">
        <x:v>2</x:v>
      </x:c>
      <x:c r="C9034" s="8" t="str">
        <x:v>Incidents, Reports and Handover · Language accuracy · p209 · 1</x:v>
      </x:c>
      <x:c r="D9034" s="8" t="str">
        <x:v>Reference page 193: Incidents, Reports and Handover — vocabulary</x:v>
      </x:c>
      <x:c r="E9034" s="21" t="n">
        <x:v>3</x:v>
      </x:c>
      <x:c r="F9034" s="21" t="n">
        <x:v>3</x:v>
      </x:c>
      <x:c r="G9034"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9034" s="8" t="str">
        <x:v>193</x:v>
      </x:c>
      <x:c r="I9034" s="8" t="str">
        <x:v>Maritime English 3.17 Plus, First Edition 2026, PDF page 193</x:v>
      </x:c>
      <x:c r="J9034" s="8" t="str">
        <x:v>loma-book-u10-p209-round-1-1</x:v>
      </x:c>
      <x:c r="K9034" s="8" t="str"/>
    </x:row>
    <x:row r="9035" ht="334" customHeight="1">
      <x:c r="A9035" s="21" t="n">
        <x:v>4</x:v>
      </x:c>
      <x:c r="B9035" s="21" t="n">
        <x:v>2</x:v>
      </x:c>
      <x:c r="C9035" s="8" t="str">
        <x:v>Incidents, Reports and Handover · Language accuracy · p209 · 1</x:v>
      </x:c>
      <x:c r="D9035" s="8" t="str">
        <x:v>Reference page 194: A Shackle on the Mooring Deck</x:v>
      </x:c>
      <x:c r="E9035" s="21" t="n">
        <x:v>1</x:v>
      </x:c>
      <x:c r="F9035" s="21" t="n">
        <x:v>3</x:v>
      </x:c>
      <x:c r="G9035" s="8" t="str">
        <x:v>UNIT 10 | B READING AND LISTENING
A Shackle on the Mooring Deck
  The situation
  At 1437 LT the Chief Officer begins collecting accounts of a dropped object. The event time and distances
  are estimates unless stated otherwise.
CHIEF OFFICER Cadet, tell me what you saw and heard. Keep that separate from what you think caused it.
DECK CADET At about 1435 I was by the after bollards. I heard a metallic noise and a shackle landed about
two metres from me. It bounced once and stopped near the hatch coaming.
CHIEF OFFICER Where did it land, and what is known about its weight?
DECK CADET Port side, abreast of the number two crane pedestal. The estimate recorded afterwards was
about six kilograms. Two ratings were about five metres forward of me.
</x:v>
      </x:c>
      <x:c r="H9035" s="8" t="str">
        <x:v>194</x:v>
      </x:c>
      <x:c r="I9035" s="8" t="str">
        <x:v>Maritime English 3.17 Plus, First Edition 2026, PDF page 194</x:v>
      </x:c>
      <x:c r="J9035" s="8" t="str">
        <x:v>loma-book-u10-p209-round-1-1</x:v>
      </x:c>
      <x:c r="K9035" s="8" t="str"/>
    </x:row>
    <x:row r="9036" ht="334" customHeight="1">
      <x:c r="A9036" s="21" t="n">
        <x:v>4</x:v>
      </x:c>
      <x:c r="B9036" s="21" t="n">
        <x:v>2</x:v>
      </x:c>
      <x:c r="C9036" s="8" t="str">
        <x:v>Incidents, Reports and Handover · Language accuracy · p209 · 1</x:v>
      </x:c>
      <x:c r="D9036" s="8" t="str">
        <x:v>Reference page 194: A Shackle on the Mooring Deck</x:v>
      </x:c>
      <x:c r="E9036" s="21" t="n">
        <x:v>2</x:v>
      </x:c>
      <x:c r="F9036" s="21" t="n">
        <x:v>3</x:v>
      </x:c>
      <x:c r="G9036" s="8" t="str">
        <x:v>CHIEF OFFICER Bosun, what were you doing before the object fell?
BOSUN I was greasing the jib sheave. I had two shackles in a bag. I had not secured the bag to the structure.
When I moved along the jib, it tipped.
CHIEF OFFICER I will record that as your statement. I cordoned off the area and stopped work aloft at 1437.
Cadet, record that confirmed time.
DECK CADET Nobody was injured. Do we still report it?
CHIEF OFFICER Yes. It is a near-miss. A heavy object falling from the estimated fourteen-metre height could
have caused a serious or fatal head injury. That is a possible outcome, not an injury that occurred.
BOSUN The permit copy does not include a specific check for securing loose gear.
CHIEF OFFICER That is a finding to investigate alongside the work plan, equipment and supervision. It does
not establish a final root cause by itself. I will request a review and hand over the unfinished actions with an
owner and deadline.
</x:v>
      </x:c>
      <x:c r="H9036" s="8" t="str">
        <x:v>194</x:v>
      </x:c>
      <x:c r="I9036" s="8" t="str">
        <x:v>Maritime English 3.17 Plus, First Edition 2026, PDF page 194</x:v>
      </x:c>
      <x:c r="J9036" s="8" t="str">
        <x:v>loma-book-u10-p209-round-1-1</x:v>
      </x:c>
      <x:c r="K9036" s="8" t="str"/>
    </x:row>
    <x:row r="9037" ht="334" customHeight="1">
      <x:c r="A9037" s="21" t="n">
        <x:v>4</x:v>
      </x:c>
      <x:c r="B9037" s="21" t="n">
        <x:v>2</x:v>
      </x:c>
      <x:c r="C9037" s="8" t="str">
        <x:v>Incidents, Reports and Handover · Language accuracy · p209 · 1</x:v>
      </x:c>
      <x:c r="D9037" s="8" t="str">
        <x:v>Reference page 194: A Shackle on the Mooring Deck</x:v>
      </x:c>
      <x:c r="E9037" s="21" t="n">
        <x:v>3</x:v>
      </x:c>
      <x:c r="F9037" s="21" t="n">
        <x:v>3</x:v>
      </x:c>
      <x:c r="G9037" s="8" t="str">
        <x:v>
Original classroom dialogue adapted from the supplied manuscript. Operational data are fictional; this is not a complete operating procedure.
  CLASS NOTES</x:v>
      </x:c>
      <x:c r="H9037" s="8" t="str">
        <x:v>194</x:v>
      </x:c>
      <x:c r="I9037" s="8" t="str">
        <x:v>Maritime English 3.17 Plus, First Edition 2026, PDF page 194</x:v>
      </x:c>
      <x:c r="J9037" s="8" t="str">
        <x:v>loma-book-u10-p209-round-1-1</x:v>
      </x:c>
      <x:c r="K9037" s="8" t="str"/>
    </x:row>
    <x:row r="9038" ht="334" customHeight="1">
      <x:c r="A9038" s="21" t="n">
        <x:v>4</x:v>
      </x:c>
      <x:c r="B9038" s="21" t="n">
        <x:v>2</x:v>
      </x:c>
      <x:c r="C9038" s="8" t="str">
        <x:v>Incidents, Reports and Handover · Language accuracy · p209 · 1</x:v>
      </x:c>
      <x:c r="D9038" s="8" t="str">
        <x:v>Reference page 197: A Near Miss Is Information Worth Keeping</x:v>
      </x:c>
      <x:c r="E9038" s="21" t="n">
        <x:v>1</x:v>
      </x:c>
      <x:c r="F9038" s="21" t="n">
        <x:v>3</x:v>
      </x:c>
      <x:c r="G9038" s="8" t="str">
        <x:v>UNIT 10 | B3 READING FOR MEANING
A Near Miss Is Information Worth Keeping
  Before you read
 Why might an event without injury still need a written report?
Reading focus: Read evidence, preserve uncertainty and hand over follow-up work.
A A near-miss report records an event that could have caused harm but did not. The absence of an injury
does not make the information useless. A useful report helps the next watch understand what happened,
what was done and which questions remain. It should also distinguish something seen directly from
information received from another person.
B In the fictional scene in Visual Resource 10, a tool falls from a raised platform at approximately 1435
LT. It lands about two metres from a cadet. The cadet sees it land but does not see where it was stored
before it fell. Two ratings are nearby. At 1437 the supervisor stops the work and arranges for the area to
be kept clear. Nobody is reported injured.
</x:v>
      </x:c>
      <x:c r="H9038" s="8" t="str">
        <x:v>197</x:v>
      </x:c>
      <x:c r="I9038" s="8" t="str">
        <x:v>Maritime English 3.17 Plus, First Edition 2026, PDF page 197</x:v>
      </x:c>
      <x:c r="J9038" s="8" t="str">
        <x:v>loma-book-u10-p209-round-1-1</x:v>
      </x:c>
      <x:c r="K9038" s="8" t="str"/>
    </x:row>
    <x:row r="9039" ht="334" customHeight="1">
      <x:c r="A9039" s="21" t="n">
        <x:v>4</x:v>
      </x:c>
      <x:c r="B9039" s="21" t="n">
        <x:v>2</x:v>
      </x:c>
      <x:c r="C9039" s="8" t="str">
        <x:v>Incidents, Reports and Handover · Language accuracy · p209 · 1</x:v>
      </x:c>
      <x:c r="D9039" s="8" t="str">
        <x:v>Reference page 197: A Near Miss Is Information Worth Keeping</x:v>
      </x:c>
      <x:c r="E9039" s="21" t="n">
        <x:v>2</x:v>
      </x:c>
      <x:c r="F9039" s="21" t="n">
        <x:v>3</x:v>
      </x:c>
      <x:c r="G9039" s="8" t="str">
        <x:v>
C The person working on the platform later states that the tool bag was not secured. This is recorded as
that person's statement, not as something the cadet saw. A review of the permit finds no recorded
loose-tool check. This may be a contributing factor, but the report does not declare a final root cause
before the wider investigation. Equipment, planning, supervision and the task conditions may all need
examination.
D The handover identifies two follow-up actions. The Chief Officer is to review the permit wording by 20
September at 1200 LT. The bosun is to check that the barrier remains in place at 1600 LT today. Each
item has an owner and a deadline. When the next officer receives the handover, the officer confirms both
actions and asks about any uncertainty. Times described as approximate remain approximate in the
written account. A complete record preserves the evidence instead of making it seem more certain than it
really is.
Word support
witness statement: an account from a person who saw or heard the event   |  contributing factor: something that may
help explain an event   |  follow-up: later work to check or complete an action
</x:v>
      </x:c>
      <x:c r="H9039" s="8" t="str">
        <x:v>197</x:v>
      </x:c>
      <x:c r="I9039" s="8" t="str">
        <x:v>Maritime English 3.17 Plus, First Edition 2026, PDF page 197</x:v>
      </x:c>
      <x:c r="J9039" s="8" t="str">
        <x:v>loma-book-u10-p209-round-1-1</x:v>
      </x:c>
      <x:c r="K9039" s="8" t="str"/>
    </x:row>
    <x:row r="9040" ht="334" customHeight="1">
      <x:c r="A9040" s="21" t="n">
        <x:v>4</x:v>
      </x:c>
      <x:c r="B9040" s="21" t="n">
        <x:v>2</x:v>
      </x:c>
      <x:c r="C9040" s="8" t="str">
        <x:v>Incidents, Reports and Handover · Language accuracy · p209 · 1</x:v>
      </x:c>
      <x:c r="D9040" s="8" t="str">
        <x:v>Reference page 197: A Near Miss Is Information Worth Keeping</x:v>
      </x:c>
      <x:c r="E9040" s="21" t="n">
        <x:v>3</x:v>
      </x:c>
      <x:c r="F9040" s="21" t="n">
        <x:v>3</x:v>
      </x:c>
      <x:c r="G9040" s="8" t="str">
        <x:v>
Original teaching article; vessel names, people and operational data are fictional. Content/design references: S1, S11; see Sources and
editorial notes.
  CLASS NOTES</x:v>
      </x:c>
      <x:c r="H9040" s="8" t="str">
        <x:v>197</x:v>
      </x:c>
      <x:c r="I9040" s="8" t="str">
        <x:v>Maritime English 3.17 Plus, First Edition 2026, PDF page 197</x:v>
      </x:c>
      <x:c r="J9040" s="8" t="str">
        <x:v>loma-book-u10-p209-round-1-1</x:v>
      </x:c>
      <x:c r="K9040" s="8" t="str"/>
    </x:row>
    <x:row r="9041" ht="334" customHeight="1">
      <x:c r="A9041" s="21" t="n">
        <x:v>4</x:v>
      </x:c>
      <x:c r="B9041" s="21" t="n">
        <x:v>2</x:v>
      </x:c>
      <x:c r="C9041" s="8" t="str">
        <x:v>Incidents, Reports and Handover · Language accuracy · p209 · 1</x:v>
      </x:c>
      <x:c r="D9041" s="8" t="str">
        <x:v>Reference page 199: Past tenses and reported speech</x:v>
      </x:c>
      <x:c r="E9041" s="21" t="n">
        <x:v>1</x:v>
      </x:c>
      <x:c r="F9041" s="21" t="n">
        <x:v>3</x:v>
      </x:c>
      <x:c r="G9041" s="8" t="str">
        <x:v>UNIT 10 | C GRAMMAR - FORMS AND MEANING
Past tenses and reported speech
An incident account distinguishes an activity in progress, a completed event and an earlier event. Reported
speech identifies whose account is being recorded. Keep the wording neutral and preserve any uncertainty
in the source statement.
 Meaning             Form                      Example
 Background action        was/were + verb-ing            The bosun was greasing the sheave when the
                                                    bag tipped.
 Completed event          past simple                A shackle landed near the cadet.
  Earlier past event        had + past participle           He had not secured the bag before he moved.
  Attributed statement        said/stated/reported + that       The bosun stated that he had not secured the
</x:v>
      </x:c>
      <x:c r="H9041" s="8" t="str">
        <x:v>199</x:v>
      </x:c>
      <x:c r="I9041" s="8" t="str">
        <x:v>Maritime English 3.17 Plus, First Edition 2026, PDF page 199</x:v>
      </x:c>
      <x:c r="J9041" s="8" t="str">
        <x:v>loma-book-u10-p209-round-1-1</x:v>
      </x:c>
      <x:c r="K9041" s="8" t="str"/>
    </x:row>
    <x:row r="9042" ht="334" customHeight="1">
      <x:c r="A9042" s="21" t="n">
        <x:v>4</x:v>
      </x:c>
      <x:c r="B9042" s="21" t="n">
        <x:v>2</x:v>
      </x:c>
      <x:c r="C9042" s="8" t="str">
        <x:v>Incidents, Reports and Handover · Language accuracy · p209 · 1</x:v>
      </x:c>
      <x:c r="D9042" s="8" t="str">
        <x:v>Reference page 199: Past tenses and reported speech</x:v>
      </x:c>
      <x:c r="E9042" s="21" t="n">
        <x:v>2</x:v>
      </x:c>
      <x:c r="F9042" s="21" t="n">
        <x:v>3</x:v>
      </x:c>
      <x:c r="G9042" s="8" t="str">
        <x:v>                           clause                          bag.
 Passive action           was/were + past participle       The area was cordoned off at 1437.
 Uncertain detail           about / approximately / not       The witness estimated the time as about 1435.
                           recorded
When and while connect events
I was checking the deck when the tool fell: an action in progress and an interrupting event. While often
introduces a continuing background action, but the conjunction alone does not mechanically determine the
tense.
Backshift where the reporting context requires it
Direct: “I did not secure the bag.” Reported: The worker said that the bag had not been secured. Change
pronouns and time references carefully. Backshift is common in past accounts, but not compulsory when the
original statement remains true and the context supports retaining its tense.
</x:v>
      </x:c>
      <x:c r="H9042" s="8" t="str">
        <x:v>199</x:v>
      </x:c>
      <x:c r="I9042" s="8" t="str">
        <x:v>Maritime English 3.17 Plus, First Edition 2026, PDF page 199</x:v>
      </x:c>
      <x:c r="J9042" s="8" t="str">
        <x:v>loma-book-u10-p209-round-1-1</x:v>
      </x:c>
      <x:c r="K9042" s="8" t="str"/>
    </x:row>
    <x:row r="9043" ht="334" customHeight="1">
      <x:c r="A9043" s="21" t="n">
        <x:v>4</x:v>
      </x:c>
      <x:c r="B9043" s="21" t="n">
        <x:v>2</x:v>
      </x:c>
      <x:c r="C9043" s="8" t="str">
        <x:v>Incidents, Reports and Handover · Language accuracy · p209 · 1</x:v>
      </x:c>
      <x:c r="D9043" s="8" t="str">
        <x:v>Reference page 199: Past tenses and reported speech</x:v>
      </x:c>
      <x:c r="E9043" s="21" t="n">
        <x:v>3</x:v>
      </x:c>
      <x:c r="F9043" s="21" t="n">
        <x:v>3</x:v>
      </x:c>
      <x:c r="G9043" s="8" t="str">
        <x:v>
Do not invent evidence to replace blame
The worker was careless is an evaluation, not a description of what was seen. Replace it only with an
observation or an attributed statement actually supplied. A blank checklist is a finding; it does not, by itself,
establish every underlying cause.
Examples are for language learning. Sources: S1; see editorial notes.
  CLASS NOTES</x:v>
      </x:c>
      <x:c r="H9043" s="8" t="str">
        <x:v>199</x:v>
      </x:c>
      <x:c r="I9043" s="8" t="str">
        <x:v>Maritime English 3.17 Plus, First Edition 2026, PDF page 199</x:v>
      </x:c>
      <x:c r="J9043" s="8" t="str">
        <x:v>loma-book-u10-p209-round-1-1</x:v>
      </x:c>
      <x:c r="K9043" s="8" t="str"/>
    </x:row>
    <x:row r="9044" ht="334" customHeight="1">
      <x:c r="A9044" s="21" t="n">
        <x:v>4</x:v>
      </x:c>
      <x:c r="B9044" s="21" t="n">
        <x:v>2</x:v>
      </x:c>
      <x:c r="C9044" s="8" t="str">
        <x:v>Incidents, Reports and Handover · Language accuracy · p209 · 1</x:v>
      </x:c>
      <x:c r="D9044" s="8" t="str">
        <x:v>Reference page 205: From event to evidence: four frames</x:v>
      </x:c>
      <x:c r="E9044" s="21" t="n">
        <x:v>1</x:v>
      </x:c>
      <x:c r="F9044" s="21" t="n">
        <x:v>2</x:v>
      </x:c>
      <x:c r="G9044" s="8" t="str">
        <x:v>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9044" s="8" t="str">
        <x:v>205</x:v>
      </x:c>
      <x:c r="I9044" s="8" t="str">
        <x:v>Maritime English 3.17 Plus, First Edition 2026, PDF page 205</x:v>
      </x:c>
      <x:c r="J9044" s="8" t="str">
        <x:v>loma-book-u10-p209-round-1-1</x:v>
      </x:c>
      <x:c r="K9044" s="8" t="str"/>
    </x:row>
    <x:row r="9045" ht="334" customHeight="1">
      <x:c r="A9045" s="21" t="n">
        <x:v>4</x:v>
      </x:c>
      <x:c r="B9045" s="21" t="n">
        <x:v>2</x:v>
      </x:c>
      <x:c r="C9045" s="8" t="str">
        <x:v>Incidents, Reports and Handover · Language accuracy · p209 · 1</x:v>
      </x:c>
      <x:c r="D9045" s="8" t="str">
        <x:v>Reference page 205: From event to evidence: four frames</x:v>
      </x:c>
      <x:c r="E9045" s="21" t="n">
        <x:v>2</x:v>
      </x:c>
      <x:c r="F9045" s="21" t="n">
        <x:v>2</x:v>
      </x:c>
      <x:c r="G9045"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9045" s="8" t="str">
        <x:v>205</x:v>
      </x:c>
      <x:c r="I9045" s="8" t="str">
        <x:v>Maritime English 3.17 Plus, First Edition 2026, PDF page 205</x:v>
      </x:c>
      <x:c r="J9045" s="8" t="str">
        <x:v>loma-book-u10-p209-round-1-1</x:v>
      </x:c>
      <x:c r="K9045" s="8" t="str"/>
    </x:row>
    <x:row r="9046" ht="334" customHeight="1">
      <x:c r="A9046" s="21" t="n">
        <x:v>4</x:v>
      </x:c>
      <x:c r="B9046" s="21" t="n">
        <x:v>2</x:v>
      </x:c>
      <x:c r="C9046" s="8" t="str">
        <x:v>Incidents, Reports and Handover · Language accuracy · p209 · 1</x:v>
      </x:c>
      <x:c r="D9046" s="8" t="str">
        <x:v>Reference page 206: Witness cards and a near-miss form</x:v>
      </x:c>
      <x:c r="E9046" s="21" t="n">
        <x:v>1</x:v>
      </x:c>
      <x:c r="F9046" s="21" t="n">
        <x:v>2</x:v>
      </x:c>
      <x:c r="G9046" s="8" t="str">
        <x:v>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Direct observations
</x:v>
      </x:c>
      <x:c r="H9046" s="8" t="str">
        <x:v>206</x:v>
      </x:c>
      <x:c r="I9046" s="8" t="str">
        <x:v>Maritime English 3.17 Plus, First Edition 2026, PDF page 206</x:v>
      </x:c>
      <x:c r="J9046" s="8" t="str">
        <x:v>loma-book-u10-p209-round-1-1</x:v>
      </x:c>
      <x:c r="K9046" s="8" t="str"/>
    </x:row>
    <x:row r="9047" ht="334" customHeight="1">
      <x:c r="A9047" s="21" t="n">
        <x:v>4</x:v>
      </x:c>
      <x:c r="B9047" s="21" t="n">
        <x:v>2</x:v>
      </x:c>
      <x:c r="C9047" s="8" t="str">
        <x:v>Incidents, Reports and Handover · Language accuracy · p209 · 1</x:v>
      </x:c>
      <x:c r="D9047" s="8" t="str">
        <x:v>Reference page 206: Witness cards and a near-miss form</x:v>
      </x:c>
      <x:c r="E9047" s="21" t="n">
        <x:v>2</x:v>
      </x:c>
      <x:c r="F9047" s="21" t="n">
        <x:v>2</x:v>
      </x:c>
      <x:c r="G9047" s="8" t="str">
        <x:v>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investigation with this model.</x:v>
      </x:c>
      <x:c r="H9047" s="8" t="str">
        <x:v>206</x:v>
      </x:c>
      <x:c r="I9047" s="8" t="str">
        <x:v>Maritime English 3.17 Plus, First Edition 2026, PDF page 206</x:v>
      </x:c>
      <x:c r="J9047" s="8" t="str">
        <x:v>loma-book-u10-p209-round-1-1</x:v>
      </x:c>
      <x:c r="K9047" s="8" t="str"/>
    </x:row>
    <x:row r="9048" ht="334" customHeight="1">
      <x:c r="A9048" s="21" t="n">
        <x:v>4</x:v>
      </x:c>
      <x:c r="B9048" s="21" t="n">
        <x:v>2</x:v>
      </x:c>
      <x:c r="C9048" s="8" t="str">
        <x:v>Incidents, Reports and Handover · Language accuracy · p209 · 2</x:v>
      </x:c>
      <x:c r="D9048" s="8" t="str">
        <x:v>Source passage</x:v>
      </x:c>
      <x:c r="E9048" s="21" t="n">
        <x:v>1</x:v>
      </x:c>
      <x:c r="F9048" s="21" t="n">
        <x:v>3</x:v>
      </x:c>
      <x:c r="G9048" s="8" t="str">
        <x:v>PDF PAGE 209
UNIT 10 SUMMATIVE TEST                                                                                                             Time: 55 minutes
  Incidents, Reports and Handover                                         Total: 62 marks
NAME:                          CLASS:                  SCORE:
  A. VOCABULARY                                                                                 14 marks
  1. An event that could have caused harm but did not.
  2. Something a person does that creates risk.
  3. A state of equipment or environment that creates risk.
  4. The most serious harm that could realistically have resulted.
  5. An underlying reason established through investigation.
  6. A step taken to stop the cause recurring.
  7. The sequence of events, each with its time.
  8. Something seen, measured or heard.
</x:v>
      </x:c>
      <x:c r="H9048" s="8" t="str">
        <x:v>209</x:v>
      </x:c>
      <x:c r="I9048" s="8" t="str">
        <x:v>Maritime English 3.17 Plus · Dr. Wayne Vincent Tolomia · physical PDF page(s) 209 · Loma adaptation of u10-p209-round-1</x:v>
      </x:c>
      <x:c r="J9048" s="8" t="str">
        <x:v>loma-book-u10-p209-round-1-2</x:v>
      </x:c>
      <x:c r="K9048" s="8" t="str"/>
    </x:row>
    <x:row r="9049" ht="334" customHeight="1">
      <x:c r="A9049" s="21" t="n">
        <x:v>4</x:v>
      </x:c>
      <x:c r="B9049" s="21" t="n">
        <x:v>2</x:v>
      </x:c>
      <x:c r="C9049" s="8" t="str">
        <x:v>Incidents, Reports and Handover · Language accuracy · p209 · 2</x:v>
      </x:c>
      <x:c r="D9049" s="8" t="str">
        <x:v>Source passage</x:v>
      </x:c>
      <x:c r="E9049" s="21" t="n">
        <x:v>2</x:v>
      </x:c>
      <x:c r="F9049" s="21" t="n">
        <x:v>3</x:v>
      </x:c>
      <x:c r="G9049" s="8" t="str">
        <x:v>  9. A judgement about what an observation means.
10.  Jobs not yet finished, each with an owner and a deadline.
11. A person who saw the event.
12. To record formally in a logbook.
13. The written record passed from one officer to the next.
14. To pass a matter to a higher level for a decision.
  Word bank: chronology · corrective action · credible worst outcome · handover notes · near-miss · observation · opinion · outstanding work · root
  cause · to escalate · to log · unsafe act · unsafe condition · witness
  B. GRAMMAR                                                                                    14 marks
  1. The bosun ________ (grease) the jib sheave when the bag tipped.
  2. A shackle ________ (land) about two metres from the cadet.
  3. He ________ (not secure) the bag before he moved along the jib.
  4. The bosun ________ (state) that he ________ (not secure) the bag.
  5. The area ________ (cordon off) at 1437 and all work aloft was stopped.
  6. Two ratings ________ (work) five metres forward when the object fell.
</x:v>
      </x:c>
      <x:c r="H9049" s="8" t="str">
        <x:v>209</x:v>
      </x:c>
      <x:c r="I9049" s="8" t="str">
        <x:v>Maritime English 3.17 Plus · Dr. Wayne Vincent Tolomia · physical PDF page(s) 209 · Loma adaptation of u10-p209-round-1</x:v>
      </x:c>
      <x:c r="J9049" s="8" t="str">
        <x:v>loma-book-u10-p209-round-1-2</x:v>
      </x:c>
      <x:c r="K9049" s="8" t="str"/>
    </x:row>
    <x:row r="9050" ht="334" customHeight="1">
      <x:c r="A9050" s="21" t="n">
        <x:v>4</x:v>
      </x:c>
      <x:c r="B9050" s="21" t="n">
        <x:v>2</x:v>
      </x:c>
      <x:c r="C9050" s="8" t="str">
        <x:v>Incidents, Reports and Handover · Language accuracy · p209 · 2</x:v>
      </x:c>
      <x:c r="D9050" s="8" t="str">
        <x:v>Source passage</x:v>
      </x:c>
      <x:c r="E9050" s="21" t="n">
        <x:v>3</x:v>
      </x:c>
      <x:c r="F9050" s="21" t="n">
        <x:v>3</x:v>
      </x:c>
      <x:c r="G9050" s="8" t="str">
        <x:v>  7. The Chief Officer ________ (already write) the report before he went off watch.
  8.  Correct the error: The bosun was grease the jib sheave when the bag tipped.
  9.  Correct the error: He didn't secured the bag before he moved along the jib.
10.  Correct the error: The area was cordon off at 1437 and all work aloft stopped.
11. Report this statement: The bosun said, "I did not secure the bag."
12. Use the bosun's supplied statement to replace "The bosun was careless with his tools."
13.  Build a sentence: two ratings / work / five metres forward / when / the object / fall
14.  Build a sentence: the bosun / state / that / he / not secure / the bag</x:v>
      </x:c>
      <x:c r="H9050" s="8" t="str">
        <x:v>209</x:v>
      </x:c>
      <x:c r="I9050" s="8" t="str">
        <x:v>Maritime English 3.17 Plus · Dr. Wayne Vincent Tolomia · physical PDF page(s) 209 · Loma adaptation of u10-p209-round-1</x:v>
      </x:c>
      <x:c r="J9050" s="8" t="str">
        <x:v>loma-book-u10-p209-round-1-2</x:v>
      </x:c>
      <x:c r="K9050" s="8" t="str"/>
    </x:row>
    <x:row r="9051" ht="334" customHeight="1">
      <x:c r="A9051" s="21" t="n">
        <x:v>4</x:v>
      </x:c>
      <x:c r="B9051" s="21" t="n">
        <x:v>2</x:v>
      </x:c>
      <x:c r="C9051" s="8" t="str">
        <x:v>Incidents, Reports and Handover · Language accuracy · p209 · 2</x:v>
      </x:c>
      <x:c r="D9051" s="8" t="str">
        <x:v>Reference page 209: Incidents, Reports and Handover — unit challenge</x:v>
      </x:c>
      <x:c r="E9051" s="21" t="n">
        <x:v>1</x:v>
      </x:c>
      <x:c r="F9051" s="21" t="n">
        <x:v>3</x:v>
      </x:c>
      <x:c r="G9051" s="8" t="str">
        <x:v>UNIT 10 SUMMATIVE TEST                                                                                                             Time: 55 minutes
  Incidents, Reports and Handover                                         Total: 62 marks
NAME:                          CLASS:                  SCORE:
  A. VOCABULARY                                                                                 14 marks
  1. An event that could have caused harm but did not.
  2. Something a person does that creates risk.
  3. A state of equipment or environment that creates risk.
  4. The most serious harm that could realistically have resulted.
  5. An underlying reason established through investigation.
  6. A step taken to stop the cause recurring.
  7. The sequence of events, each with its time.
  8. Something seen, measured or heard.
  9. A judgement about what an observation means.
</x:v>
      </x:c>
      <x:c r="H9051" s="8" t="str">
        <x:v>209</x:v>
      </x:c>
      <x:c r="I9051" s="8" t="str">
        <x:v>Maritime English 3.17 Plus, First Edition 2026, PDF page 209</x:v>
      </x:c>
      <x:c r="J9051" s="8" t="str">
        <x:v>loma-book-u10-p209-round-1-2</x:v>
      </x:c>
      <x:c r="K9051" s="8" t="str"/>
    </x:row>
    <x:row r="9052" ht="334" customHeight="1">
      <x:c r="A9052" s="21" t="n">
        <x:v>4</x:v>
      </x:c>
      <x:c r="B9052" s="21" t="n">
        <x:v>2</x:v>
      </x:c>
      <x:c r="C9052" s="8" t="str">
        <x:v>Incidents, Reports and Handover · Language accuracy · p209 · 2</x:v>
      </x:c>
      <x:c r="D9052" s="8" t="str">
        <x:v>Reference page 209: Incidents, Reports and Handover — unit challenge</x:v>
      </x:c>
      <x:c r="E9052" s="21" t="n">
        <x:v>2</x:v>
      </x:c>
      <x:c r="F9052" s="21" t="n">
        <x:v>3</x:v>
      </x:c>
      <x:c r="G9052" s="8" t="str">
        <x:v>10.  Jobs not yet finished, each with an owner and a deadline.
11. A person who saw the event.
12. To record formally in a logbook.
13. The written record passed from one officer to the next.
14. To pass a matter to a higher level for a decision.
  Word bank: chronology · corrective action · credible worst outcome · handover notes · near-miss · observation · opinion · outstanding work · root
  cause · to escalate · to log · unsafe act · unsafe condition · witness
  B. GRAMMAR                                                                                    14 marks
  1. The bosun ________ (grease) the jib sheave when the bag tipped.
  2. A shackle ________ (land) about two metres from the cadet.
  3. He ________ (not secure) the bag before he moved along the jib.
  4. The bosun ________ (state) that he ________ (not secure) the bag.
  5. The area ________ (cordon off) at 1437 and all work aloft was stopped.
  6. Two ratings ________ (work) five metres forward when the object fell.
  7. The Chief Officer ________ (already write) the report before he went off watch.
</x:v>
      </x:c>
      <x:c r="H9052" s="8" t="str">
        <x:v>209</x:v>
      </x:c>
      <x:c r="I9052" s="8" t="str">
        <x:v>Maritime English 3.17 Plus, First Edition 2026, PDF page 209</x:v>
      </x:c>
      <x:c r="J9052" s="8" t="str">
        <x:v>loma-book-u10-p209-round-1-2</x:v>
      </x:c>
      <x:c r="K9052" s="8" t="str"/>
    </x:row>
    <x:row r="9053" ht="334" customHeight="1">
      <x:c r="A9053" s="21" t="n">
        <x:v>4</x:v>
      </x:c>
      <x:c r="B9053" s="21" t="n">
        <x:v>2</x:v>
      </x:c>
      <x:c r="C9053" s="8" t="str">
        <x:v>Incidents, Reports and Handover · Language accuracy · p209 · 2</x:v>
      </x:c>
      <x:c r="D9053" s="8" t="str">
        <x:v>Reference page 209: Incidents, Reports and Handover — unit challenge</x:v>
      </x:c>
      <x:c r="E9053" s="21" t="n">
        <x:v>3</x:v>
      </x:c>
      <x:c r="F9053" s="21" t="n">
        <x:v>3</x:v>
      </x:c>
      <x:c r="G9053" s="8" t="str">
        <x:v>  8.  Correct the error: The bosun was grease the jib sheave when the bag tipped.
  9.  Correct the error: He didn't secured the bag before he moved along the jib.
10.  Correct the error: The area was cordon off at 1437 and all work aloft stopped.
11. Report this statement: The bosun said, "I did not secure the bag."
12. Use the bosun's supplied statement to replace "The bosun was careless with his tools."
13.  Build a sentence: two ratings / work / five metres forward / when / the object / fall
14.  Build a sentence: the bosun / state / that / he / not secure / the bag</x:v>
      </x:c>
      <x:c r="H9053" s="8" t="str">
        <x:v>209</x:v>
      </x:c>
      <x:c r="I9053" s="8" t="str">
        <x:v>Maritime English 3.17 Plus, First Edition 2026, PDF page 209</x:v>
      </x:c>
      <x:c r="J9053" s="8" t="str">
        <x:v>loma-book-u10-p209-round-1-2</x:v>
      </x:c>
      <x:c r="K9053" s="8" t="str"/>
    </x:row>
    <x:row r="9054" ht="334" customHeight="1">
      <x:c r="A9054" s="21" t="n">
        <x:v>4</x:v>
      </x:c>
      <x:c r="B9054" s="21" t="n">
        <x:v>2</x:v>
      </x:c>
      <x:c r="C9054" s="8" t="str">
        <x:v>Incidents, Reports and Handover · Language accuracy · p209 · 2</x:v>
      </x:c>
      <x:c r="D9054" s="8" t="str">
        <x:v>Reference page 193: Incidents, Reports and Handover — vocabulary</x:v>
      </x:c>
      <x:c r="E9054" s="21" t="n">
        <x:v>1</x:v>
      </x:c>
      <x:c r="F9054" s="21" t="n">
        <x:v>3</x:v>
      </x:c>
      <x:c r="G9054" s="8" t="str">
        <x:v>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9054" s="8" t="str">
        <x:v>193</x:v>
      </x:c>
      <x:c r="I9054" s="8" t="str">
        <x:v>Maritime English 3.17 Plus, First Edition 2026, PDF page 193</x:v>
      </x:c>
      <x:c r="J9054" s="8" t="str">
        <x:v>loma-book-u10-p209-round-1-2</x:v>
      </x:c>
      <x:c r="K9054" s="8" t="str"/>
    </x:row>
    <x:row r="9055" ht="334" customHeight="1">
      <x:c r="A9055" s="21" t="n">
        <x:v>4</x:v>
      </x:c>
      <x:c r="B9055" s="21" t="n">
        <x:v>2</x:v>
      </x:c>
      <x:c r="C9055" s="8" t="str">
        <x:v>Incidents, Reports and Handover · Language accuracy · p209 · 2</x:v>
      </x:c>
      <x:c r="D9055" s="8" t="str">
        <x:v>Reference page 193: Incidents, Reports and Handover — vocabulary</x:v>
      </x:c>
      <x:c r="E9055" s="21" t="n">
        <x:v>2</x:v>
      </x:c>
      <x:c r="F9055" s="21" t="n">
        <x:v>3</x:v>
      </x:c>
      <x:c r="G9055"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9055" s="8" t="str">
        <x:v>193</x:v>
      </x:c>
      <x:c r="I9055" s="8" t="str">
        <x:v>Maritime English 3.17 Plus, First Edition 2026, PDF page 193</x:v>
      </x:c>
      <x:c r="J9055" s="8" t="str">
        <x:v>loma-book-u10-p209-round-1-2</x:v>
      </x:c>
      <x:c r="K9055" s="8" t="str"/>
    </x:row>
    <x:row r="9056" ht="334" customHeight="1">
      <x:c r="A9056" s="21" t="n">
        <x:v>4</x:v>
      </x:c>
      <x:c r="B9056" s="21" t="n">
        <x:v>2</x:v>
      </x:c>
      <x:c r="C9056" s="8" t="str">
        <x:v>Incidents, Reports and Handover · Language accuracy · p209 · 2</x:v>
      </x:c>
      <x:c r="D9056" s="8" t="str">
        <x:v>Reference page 193: Incidents, Reports and Handover — vocabulary</x:v>
      </x:c>
      <x:c r="E9056" s="21" t="n">
        <x:v>3</x:v>
      </x:c>
      <x:c r="F9056" s="21" t="n">
        <x:v>3</x:v>
      </x:c>
      <x:c r="G9056"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9056" s="8" t="str">
        <x:v>193</x:v>
      </x:c>
      <x:c r="I9056" s="8" t="str">
        <x:v>Maritime English 3.17 Plus, First Edition 2026, PDF page 193</x:v>
      </x:c>
      <x:c r="J9056" s="8" t="str">
        <x:v>loma-book-u10-p209-round-1-2</x:v>
      </x:c>
      <x:c r="K9056" s="8" t="str"/>
    </x:row>
    <x:row r="9057" ht="334" customHeight="1">
      <x:c r="A9057" s="21" t="n">
        <x:v>4</x:v>
      </x:c>
      <x:c r="B9057" s="21" t="n">
        <x:v>2</x:v>
      </x:c>
      <x:c r="C9057" s="8" t="str">
        <x:v>Incidents, Reports and Handover · Language accuracy · p209 · 2</x:v>
      </x:c>
      <x:c r="D9057" s="8" t="str">
        <x:v>Reference page 194: A Shackle on the Mooring Deck</x:v>
      </x:c>
      <x:c r="E9057" s="21" t="n">
        <x:v>1</x:v>
      </x:c>
      <x:c r="F9057" s="21" t="n">
        <x:v>3</x:v>
      </x:c>
      <x:c r="G9057" s="8" t="str">
        <x:v>UNIT 10 | B READING AND LISTENING
A Shackle on the Mooring Deck
  The situation
  At 1437 LT the Chief Officer begins collecting accounts of a dropped object. The event time and distances
  are estimates unless stated otherwise.
CHIEF OFFICER Cadet, tell me what you saw and heard. Keep that separate from what you think caused it.
DECK CADET At about 1435 I was by the after bollards. I heard a metallic noise and a shackle landed about
two metres from me. It bounced once and stopped near the hatch coaming.
CHIEF OFFICER Where did it land, and what is known about its weight?
DECK CADET Port side, abreast of the number two crane pedestal. The estimate recorded afterwards was
about six kilograms. Two ratings were about five metres forward of me.
</x:v>
      </x:c>
      <x:c r="H9057" s="8" t="str">
        <x:v>194</x:v>
      </x:c>
      <x:c r="I9057" s="8" t="str">
        <x:v>Maritime English 3.17 Plus, First Edition 2026, PDF page 194</x:v>
      </x:c>
      <x:c r="J9057" s="8" t="str">
        <x:v>loma-book-u10-p209-round-1-2</x:v>
      </x:c>
      <x:c r="K9057" s="8" t="str"/>
    </x:row>
    <x:row r="9058" ht="334" customHeight="1">
      <x:c r="A9058" s="21" t="n">
        <x:v>4</x:v>
      </x:c>
      <x:c r="B9058" s="21" t="n">
        <x:v>2</x:v>
      </x:c>
      <x:c r="C9058" s="8" t="str">
        <x:v>Incidents, Reports and Handover · Language accuracy · p209 · 2</x:v>
      </x:c>
      <x:c r="D9058" s="8" t="str">
        <x:v>Reference page 194: A Shackle on the Mooring Deck</x:v>
      </x:c>
      <x:c r="E9058" s="21" t="n">
        <x:v>2</x:v>
      </x:c>
      <x:c r="F9058" s="21" t="n">
        <x:v>3</x:v>
      </x:c>
      <x:c r="G9058" s="8" t="str">
        <x:v>CHIEF OFFICER Bosun, what were you doing before the object fell?
BOSUN I was greasing the jib sheave. I had two shackles in a bag. I had not secured the bag to the structure.
When I moved along the jib, it tipped.
CHIEF OFFICER I will record that as your statement. I cordoned off the area and stopped work aloft at 1437.
Cadet, record that confirmed time.
DECK CADET Nobody was injured. Do we still report it?
CHIEF OFFICER Yes. It is a near-miss. A heavy object falling from the estimated fourteen-metre height could
have caused a serious or fatal head injury. That is a possible outcome, not an injury that occurred.
BOSUN The permit copy does not include a specific check for securing loose gear.
CHIEF OFFICER That is a finding to investigate alongside the work plan, equipment and supervision. It does
not establish a final root cause by itself. I will request a review and hand over the unfinished actions with an
owner and deadline.
</x:v>
      </x:c>
      <x:c r="H9058" s="8" t="str">
        <x:v>194</x:v>
      </x:c>
      <x:c r="I9058" s="8" t="str">
        <x:v>Maritime English 3.17 Plus, First Edition 2026, PDF page 194</x:v>
      </x:c>
      <x:c r="J9058" s="8" t="str">
        <x:v>loma-book-u10-p209-round-1-2</x:v>
      </x:c>
      <x:c r="K9058" s="8" t="str"/>
    </x:row>
    <x:row r="9059" ht="334" customHeight="1">
      <x:c r="A9059" s="21" t="n">
        <x:v>4</x:v>
      </x:c>
      <x:c r="B9059" s="21" t="n">
        <x:v>2</x:v>
      </x:c>
      <x:c r="C9059" s="8" t="str">
        <x:v>Incidents, Reports and Handover · Language accuracy · p209 · 2</x:v>
      </x:c>
      <x:c r="D9059" s="8" t="str">
        <x:v>Reference page 194: A Shackle on the Mooring Deck</x:v>
      </x:c>
      <x:c r="E9059" s="21" t="n">
        <x:v>3</x:v>
      </x:c>
      <x:c r="F9059" s="21" t="n">
        <x:v>3</x:v>
      </x:c>
      <x:c r="G9059" s="8" t="str">
        <x:v>
Original classroom dialogue adapted from the supplied manuscript. Operational data are fictional; this is not a complete operating procedure.
  CLASS NOTES</x:v>
      </x:c>
      <x:c r="H9059" s="8" t="str">
        <x:v>194</x:v>
      </x:c>
      <x:c r="I9059" s="8" t="str">
        <x:v>Maritime English 3.17 Plus, First Edition 2026, PDF page 194</x:v>
      </x:c>
      <x:c r="J9059" s="8" t="str">
        <x:v>loma-book-u10-p209-round-1-2</x:v>
      </x:c>
      <x:c r="K9059" s="8" t="str"/>
    </x:row>
    <x:row r="9060" ht="334" customHeight="1">
      <x:c r="A9060" s="21" t="n">
        <x:v>4</x:v>
      </x:c>
      <x:c r="B9060" s="21" t="n">
        <x:v>2</x:v>
      </x:c>
      <x:c r="C9060" s="8" t="str">
        <x:v>Incidents, Reports and Handover · Language accuracy · p209 · 2</x:v>
      </x:c>
      <x:c r="D9060" s="8" t="str">
        <x:v>Reference page 197: A Near Miss Is Information Worth Keeping</x:v>
      </x:c>
      <x:c r="E9060" s="21" t="n">
        <x:v>1</x:v>
      </x:c>
      <x:c r="F9060" s="21" t="n">
        <x:v>3</x:v>
      </x:c>
      <x:c r="G9060" s="8" t="str">
        <x:v>UNIT 10 | B3 READING FOR MEANING
A Near Miss Is Information Worth Keeping
  Before you read
 Why might an event without injury still need a written report?
Reading focus: Read evidence, preserve uncertainty and hand over follow-up work.
A A near-miss report records an event that could have caused harm but did not. The absence of an injury
does not make the information useless. A useful report helps the next watch understand what happened,
what was done and which questions remain. It should also distinguish something seen directly from
information received from another person.
B In the fictional scene in Visual Resource 10, a tool falls from a raised platform at approximately 1435
LT. It lands about two metres from a cadet. The cadet sees it land but does not see where it was stored
before it fell. Two ratings are nearby. At 1437 the supervisor stops the work and arranges for the area to
be kept clear. Nobody is reported injured.
</x:v>
      </x:c>
      <x:c r="H9060" s="8" t="str">
        <x:v>197</x:v>
      </x:c>
      <x:c r="I9060" s="8" t="str">
        <x:v>Maritime English 3.17 Plus, First Edition 2026, PDF page 197</x:v>
      </x:c>
      <x:c r="J9060" s="8" t="str">
        <x:v>loma-book-u10-p209-round-1-2</x:v>
      </x:c>
      <x:c r="K9060" s="8" t="str"/>
    </x:row>
    <x:row r="9061" ht="334" customHeight="1">
      <x:c r="A9061" s="21" t="n">
        <x:v>4</x:v>
      </x:c>
      <x:c r="B9061" s="21" t="n">
        <x:v>2</x:v>
      </x:c>
      <x:c r="C9061" s="8" t="str">
        <x:v>Incidents, Reports and Handover · Language accuracy · p209 · 2</x:v>
      </x:c>
      <x:c r="D9061" s="8" t="str">
        <x:v>Reference page 197: A Near Miss Is Information Worth Keeping</x:v>
      </x:c>
      <x:c r="E9061" s="21" t="n">
        <x:v>2</x:v>
      </x:c>
      <x:c r="F9061" s="21" t="n">
        <x:v>3</x:v>
      </x:c>
      <x:c r="G9061" s="8" t="str">
        <x:v>
C The person working on the platform later states that the tool bag was not secured. This is recorded as
that person's statement, not as something the cadet saw. A review of the permit finds no recorded
loose-tool check. This may be a contributing factor, but the report does not declare a final root cause
before the wider investigation. Equipment, planning, supervision and the task conditions may all need
examination.
D The handover identifies two follow-up actions. The Chief Officer is to review the permit wording by 20
September at 1200 LT. The bosun is to check that the barrier remains in place at 1600 LT today. Each
item has an owner and a deadline. When the next officer receives the handover, the officer confirms both
actions and asks about any uncertainty. Times described as approximate remain approximate in the
written account. A complete record preserves the evidence instead of making it seem more certain than it
really is.
Word support
witness statement: an account from a person who saw or heard the event   |  contributing factor: something that may
help explain an event   |  follow-up: later work to check or complete an action
</x:v>
      </x:c>
      <x:c r="H9061" s="8" t="str">
        <x:v>197</x:v>
      </x:c>
      <x:c r="I9061" s="8" t="str">
        <x:v>Maritime English 3.17 Plus, First Edition 2026, PDF page 197</x:v>
      </x:c>
      <x:c r="J9061" s="8" t="str">
        <x:v>loma-book-u10-p209-round-1-2</x:v>
      </x:c>
      <x:c r="K9061" s="8" t="str"/>
    </x:row>
    <x:row r="9062" ht="334" customHeight="1">
      <x:c r="A9062" s="21" t="n">
        <x:v>4</x:v>
      </x:c>
      <x:c r="B9062" s="21" t="n">
        <x:v>2</x:v>
      </x:c>
      <x:c r="C9062" s="8" t="str">
        <x:v>Incidents, Reports and Handover · Language accuracy · p209 · 2</x:v>
      </x:c>
      <x:c r="D9062" s="8" t="str">
        <x:v>Reference page 197: A Near Miss Is Information Worth Keeping</x:v>
      </x:c>
      <x:c r="E9062" s="21" t="n">
        <x:v>3</x:v>
      </x:c>
      <x:c r="F9062" s="21" t="n">
        <x:v>3</x:v>
      </x:c>
      <x:c r="G9062" s="8" t="str">
        <x:v>
Original teaching article; vessel names, people and operational data are fictional. Content/design references: S1, S11; see Sources and
editorial notes.
  CLASS NOTES</x:v>
      </x:c>
      <x:c r="H9062" s="8" t="str">
        <x:v>197</x:v>
      </x:c>
      <x:c r="I9062" s="8" t="str">
        <x:v>Maritime English 3.17 Plus, First Edition 2026, PDF page 197</x:v>
      </x:c>
      <x:c r="J9062" s="8" t="str">
        <x:v>loma-book-u10-p209-round-1-2</x:v>
      </x:c>
      <x:c r="K9062" s="8" t="str"/>
    </x:row>
    <x:row r="9063" ht="334" customHeight="1">
      <x:c r="A9063" s="21" t="n">
        <x:v>4</x:v>
      </x:c>
      <x:c r="B9063" s="21" t="n">
        <x:v>2</x:v>
      </x:c>
      <x:c r="C9063" s="8" t="str">
        <x:v>Incidents, Reports and Handover · Language accuracy · p209 · 2</x:v>
      </x:c>
      <x:c r="D9063" s="8" t="str">
        <x:v>Reference page 199: Past tenses and reported speech</x:v>
      </x:c>
      <x:c r="E9063" s="21" t="n">
        <x:v>1</x:v>
      </x:c>
      <x:c r="F9063" s="21" t="n">
        <x:v>3</x:v>
      </x:c>
      <x:c r="G9063" s="8" t="str">
        <x:v>UNIT 10 | C GRAMMAR - FORMS AND MEANING
Past tenses and reported speech
An incident account distinguishes an activity in progress, a completed event and an earlier event. Reported
speech identifies whose account is being recorded. Keep the wording neutral and preserve any uncertainty
in the source statement.
 Meaning             Form                      Example
 Background action        was/were + verb-ing            The bosun was greasing the sheave when the
                                                    bag tipped.
 Completed event          past simple                A shackle landed near the cadet.
  Earlier past event        had + past participle           He had not secured the bag before he moved.
  Attributed statement        said/stated/reported + that       The bosun stated that he had not secured the
</x:v>
      </x:c>
      <x:c r="H9063" s="8" t="str">
        <x:v>199</x:v>
      </x:c>
      <x:c r="I9063" s="8" t="str">
        <x:v>Maritime English 3.17 Plus, First Edition 2026, PDF page 199</x:v>
      </x:c>
      <x:c r="J9063" s="8" t="str">
        <x:v>loma-book-u10-p209-round-1-2</x:v>
      </x:c>
      <x:c r="K9063" s="8" t="str"/>
    </x:row>
    <x:row r="9064" ht="334" customHeight="1">
      <x:c r="A9064" s="21" t="n">
        <x:v>4</x:v>
      </x:c>
      <x:c r="B9064" s="21" t="n">
        <x:v>2</x:v>
      </x:c>
      <x:c r="C9064" s="8" t="str">
        <x:v>Incidents, Reports and Handover · Language accuracy · p209 · 2</x:v>
      </x:c>
      <x:c r="D9064" s="8" t="str">
        <x:v>Reference page 199: Past tenses and reported speech</x:v>
      </x:c>
      <x:c r="E9064" s="21" t="n">
        <x:v>2</x:v>
      </x:c>
      <x:c r="F9064" s="21" t="n">
        <x:v>3</x:v>
      </x:c>
      <x:c r="G9064" s="8" t="str">
        <x:v>                           clause                          bag.
 Passive action           was/were + past participle       The area was cordoned off at 1437.
 Uncertain detail           about / approximately / not       The witness estimated the time as about 1435.
                           recorded
When and while connect events
I was checking the deck when the tool fell: an action in progress and an interrupting event. While often
introduces a continuing background action, but the conjunction alone does not mechanically determine the
tense.
Backshift where the reporting context requires it
Direct: “I did not secure the bag.” Reported: The worker said that the bag had not been secured. Change
pronouns and time references carefully. Backshift is common in past accounts, but not compulsory when the
original statement remains true and the context supports retaining its tense.
</x:v>
      </x:c>
      <x:c r="H9064" s="8" t="str">
        <x:v>199</x:v>
      </x:c>
      <x:c r="I9064" s="8" t="str">
        <x:v>Maritime English 3.17 Plus, First Edition 2026, PDF page 199</x:v>
      </x:c>
      <x:c r="J9064" s="8" t="str">
        <x:v>loma-book-u10-p209-round-1-2</x:v>
      </x:c>
      <x:c r="K9064" s="8" t="str"/>
    </x:row>
    <x:row r="9065" ht="334" customHeight="1">
      <x:c r="A9065" s="21" t="n">
        <x:v>4</x:v>
      </x:c>
      <x:c r="B9065" s="21" t="n">
        <x:v>2</x:v>
      </x:c>
      <x:c r="C9065" s="8" t="str">
        <x:v>Incidents, Reports and Handover · Language accuracy · p209 · 2</x:v>
      </x:c>
      <x:c r="D9065" s="8" t="str">
        <x:v>Reference page 199: Past tenses and reported speech</x:v>
      </x:c>
      <x:c r="E9065" s="21" t="n">
        <x:v>3</x:v>
      </x:c>
      <x:c r="F9065" s="21" t="n">
        <x:v>3</x:v>
      </x:c>
      <x:c r="G9065" s="8" t="str">
        <x:v>
Do not invent evidence to replace blame
The worker was careless is an evaluation, not a description of what was seen. Replace it only with an
observation or an attributed statement actually supplied. A blank checklist is a finding; it does not, by itself,
establish every underlying cause.
Examples are for language learning. Sources: S1; see editorial notes.
  CLASS NOTES</x:v>
      </x:c>
      <x:c r="H9065" s="8" t="str">
        <x:v>199</x:v>
      </x:c>
      <x:c r="I9065" s="8" t="str">
        <x:v>Maritime English 3.17 Plus, First Edition 2026, PDF page 199</x:v>
      </x:c>
      <x:c r="J9065" s="8" t="str">
        <x:v>loma-book-u10-p209-round-1-2</x:v>
      </x:c>
      <x:c r="K9065" s="8" t="str"/>
    </x:row>
    <x:row r="9066" ht="334" customHeight="1">
      <x:c r="A9066" s="21" t="n">
        <x:v>4</x:v>
      </x:c>
      <x:c r="B9066" s="21" t="n">
        <x:v>2</x:v>
      </x:c>
      <x:c r="C9066" s="8" t="str">
        <x:v>Incidents, Reports and Handover · Language accuracy · p209 · 2</x:v>
      </x:c>
      <x:c r="D9066" s="8" t="str">
        <x:v>Reference page 205: From event to evidence: four frames</x:v>
      </x:c>
      <x:c r="E9066" s="21" t="n">
        <x:v>1</x:v>
      </x:c>
      <x:c r="F9066" s="21" t="n">
        <x:v>2</x:v>
      </x:c>
      <x:c r="G9066" s="8" t="str">
        <x:v>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9066" s="8" t="str">
        <x:v>205</x:v>
      </x:c>
      <x:c r="I9066" s="8" t="str">
        <x:v>Maritime English 3.17 Plus, First Edition 2026, PDF page 205</x:v>
      </x:c>
      <x:c r="J9066" s="8" t="str">
        <x:v>loma-book-u10-p209-round-1-2</x:v>
      </x:c>
      <x:c r="K9066" s="8" t="str"/>
    </x:row>
    <x:row r="9067" ht="334" customHeight="1">
      <x:c r="A9067" s="21" t="n">
        <x:v>4</x:v>
      </x:c>
      <x:c r="B9067" s="21" t="n">
        <x:v>2</x:v>
      </x:c>
      <x:c r="C9067" s="8" t="str">
        <x:v>Incidents, Reports and Handover · Language accuracy · p209 · 2</x:v>
      </x:c>
      <x:c r="D9067" s="8" t="str">
        <x:v>Reference page 205: From event to evidence: four frames</x:v>
      </x:c>
      <x:c r="E9067" s="21" t="n">
        <x:v>2</x:v>
      </x:c>
      <x:c r="F9067" s="21" t="n">
        <x:v>2</x:v>
      </x:c>
      <x:c r="G9067"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9067" s="8" t="str">
        <x:v>205</x:v>
      </x:c>
      <x:c r="I9067" s="8" t="str">
        <x:v>Maritime English 3.17 Plus, First Edition 2026, PDF page 205</x:v>
      </x:c>
      <x:c r="J9067" s="8" t="str">
        <x:v>loma-book-u10-p209-round-1-2</x:v>
      </x:c>
      <x:c r="K9067" s="8" t="str"/>
    </x:row>
    <x:row r="9068" ht="334" customHeight="1">
      <x:c r="A9068" s="21" t="n">
        <x:v>4</x:v>
      </x:c>
      <x:c r="B9068" s="21" t="n">
        <x:v>2</x:v>
      </x:c>
      <x:c r="C9068" s="8" t="str">
        <x:v>Incidents, Reports and Handover · Language accuracy · p209 · 2</x:v>
      </x:c>
      <x:c r="D9068" s="8" t="str">
        <x:v>Reference page 206: Witness cards and a near-miss form</x:v>
      </x:c>
      <x:c r="E9068" s="21" t="n">
        <x:v>1</x:v>
      </x:c>
      <x:c r="F9068" s="21" t="n">
        <x:v>2</x:v>
      </x:c>
      <x:c r="G9068" s="8" t="str">
        <x:v>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Direct observations
</x:v>
      </x:c>
      <x:c r="H9068" s="8" t="str">
        <x:v>206</x:v>
      </x:c>
      <x:c r="I9068" s="8" t="str">
        <x:v>Maritime English 3.17 Plus, First Edition 2026, PDF page 206</x:v>
      </x:c>
      <x:c r="J9068" s="8" t="str">
        <x:v>loma-book-u10-p209-round-1-2</x:v>
      </x:c>
      <x:c r="K9068" s="8" t="str"/>
    </x:row>
    <x:row r="9069" ht="334" customHeight="1">
      <x:c r="A9069" s="21" t="n">
        <x:v>4</x:v>
      </x:c>
      <x:c r="B9069" s="21" t="n">
        <x:v>2</x:v>
      </x:c>
      <x:c r="C9069" s="8" t="str">
        <x:v>Incidents, Reports and Handover · Language accuracy · p209 · 2</x:v>
      </x:c>
      <x:c r="D9069" s="8" t="str">
        <x:v>Reference page 206: Witness cards and a near-miss form</x:v>
      </x:c>
      <x:c r="E9069" s="21" t="n">
        <x:v>2</x:v>
      </x:c>
      <x:c r="F9069" s="21" t="n">
        <x:v>2</x:v>
      </x:c>
      <x:c r="G9069" s="8" t="str">
        <x:v>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investigation with this model.</x:v>
      </x:c>
      <x:c r="H9069" s="8" t="str">
        <x:v>206</x:v>
      </x:c>
      <x:c r="I9069" s="8" t="str">
        <x:v>Maritime English 3.17 Plus, First Edition 2026, PDF page 206</x:v>
      </x:c>
      <x:c r="J9069" s="8" t="str">
        <x:v>loma-book-u10-p209-round-1-2</x:v>
      </x:c>
      <x:c r="K9069" s="8" t="str"/>
    </x:row>
    <x:row r="9070" ht="334" customHeight="1">
      <x:c r="A9070" s="21" t="n">
        <x:v>4</x:v>
      </x:c>
      <x:c r="B9070" s="21" t="n">
        <x:v>2</x:v>
      </x:c>
      <x:c r="C9070" s="8" t="str">
        <x:v>Incidents, Reports and Handover · Language accuracy · p209 · 3</x:v>
      </x:c>
      <x:c r="D9070" s="8" t="str">
        <x:v>Source passage</x:v>
      </x:c>
      <x:c r="E9070" s="21" t="n">
        <x:v>1</x:v>
      </x:c>
      <x:c r="F9070" s="21" t="n">
        <x:v>3</x:v>
      </x:c>
      <x:c r="G9070" s="8" t="str">
        <x:v>PDF PAGE 209
UNIT 10 SUMMATIVE TEST                                                                                                             Time: 55 minutes
  Incidents, Reports and Handover                                         Total: 62 marks
NAME:                          CLASS:                  SCORE:
  A. VOCABULARY                                                                                 14 marks
  1. An event that could have caused harm but did not.
  2. Something a person does that creates risk.
  3. A state of equipment or environment that creates risk.
  4. The most serious harm that could realistically have resulted.
  5. An underlying reason established through investigation.
  6. A step taken to stop the cause recurring.
  7. The sequence of events, each with its time.
  8. Something seen, measured or heard.
</x:v>
      </x:c>
      <x:c r="H9070" s="8" t="str">
        <x:v>209</x:v>
      </x:c>
      <x:c r="I9070" s="8" t="str">
        <x:v>Maritime English 3.17 Plus · Dr. Wayne Vincent Tolomia · physical PDF page(s) 209 · Loma adaptation of u10-p209-round-1</x:v>
      </x:c>
      <x:c r="J9070" s="8" t="str">
        <x:v>loma-book-u10-p209-round-1-3</x:v>
      </x:c>
      <x:c r="K9070" s="8" t="str"/>
    </x:row>
    <x:row r="9071" ht="334" customHeight="1">
      <x:c r="A9071" s="21" t="n">
        <x:v>4</x:v>
      </x:c>
      <x:c r="B9071" s="21" t="n">
        <x:v>2</x:v>
      </x:c>
      <x:c r="C9071" s="8" t="str">
        <x:v>Incidents, Reports and Handover · Language accuracy · p209 · 3</x:v>
      </x:c>
      <x:c r="D9071" s="8" t="str">
        <x:v>Source passage</x:v>
      </x:c>
      <x:c r="E9071" s="21" t="n">
        <x:v>2</x:v>
      </x:c>
      <x:c r="F9071" s="21" t="n">
        <x:v>3</x:v>
      </x:c>
      <x:c r="G9071" s="8" t="str">
        <x:v>  9. A judgement about what an observation means.
10.  Jobs not yet finished, each with an owner and a deadline.
11. A person who saw the event.
12. To record formally in a logbook.
13. The written record passed from one officer to the next.
14. To pass a matter to a higher level for a decision.
  Word bank: chronology · corrective action · credible worst outcome · handover notes · near-miss · observation · opinion · outstanding work · root
  cause · to escalate · to log · unsafe act · unsafe condition · witness
  B. GRAMMAR                                                                                    14 marks
  1. The bosun ________ (grease) the jib sheave when the bag tipped.
  2. A shackle ________ (land) about two metres from the cadet.
  3. He ________ (not secure) the bag before he moved along the jib.
  4. The bosun ________ (state) that he ________ (not secure) the bag.
  5. The area ________ (cordon off) at 1437 and all work aloft was stopped.
  6. Two ratings ________ (work) five metres forward when the object fell.
</x:v>
      </x:c>
      <x:c r="H9071" s="8" t="str">
        <x:v>209</x:v>
      </x:c>
      <x:c r="I9071" s="8" t="str">
        <x:v>Maritime English 3.17 Plus · Dr. Wayne Vincent Tolomia · physical PDF page(s) 209 · Loma adaptation of u10-p209-round-1</x:v>
      </x:c>
      <x:c r="J9071" s="8" t="str">
        <x:v>loma-book-u10-p209-round-1-3</x:v>
      </x:c>
      <x:c r="K9071" s="8" t="str"/>
    </x:row>
    <x:row r="9072" ht="334" customHeight="1">
      <x:c r="A9072" s="21" t="n">
        <x:v>4</x:v>
      </x:c>
      <x:c r="B9072" s="21" t="n">
        <x:v>2</x:v>
      </x:c>
      <x:c r="C9072" s="8" t="str">
        <x:v>Incidents, Reports and Handover · Language accuracy · p209 · 3</x:v>
      </x:c>
      <x:c r="D9072" s="8" t="str">
        <x:v>Source passage</x:v>
      </x:c>
      <x:c r="E9072" s="21" t="n">
        <x:v>3</x:v>
      </x:c>
      <x:c r="F9072" s="21" t="n">
        <x:v>3</x:v>
      </x:c>
      <x:c r="G9072" s="8" t="str">
        <x:v>  7. The Chief Officer ________ (already write) the report before he went off watch.
  8.  Correct the error: The bosun was grease the jib sheave when the bag tipped.
  9.  Correct the error: He didn't secured the bag before he moved along the jib.
10.  Correct the error: The area was cordon off at 1437 and all work aloft stopped.
11. Report this statement: The bosun said, "I did not secure the bag."
12. Use the bosun's supplied statement to replace "The bosun was careless with his tools."
13.  Build a sentence: two ratings / work / five metres forward / when / the object / fall
14.  Build a sentence: the bosun / state / that / he / not secure / the bag</x:v>
      </x:c>
      <x:c r="H9072" s="8" t="str">
        <x:v>209</x:v>
      </x:c>
      <x:c r="I9072" s="8" t="str">
        <x:v>Maritime English 3.17 Plus · Dr. Wayne Vincent Tolomia · physical PDF page(s) 209 · Loma adaptation of u10-p209-round-1</x:v>
      </x:c>
      <x:c r="J9072" s="8" t="str">
        <x:v>loma-book-u10-p209-round-1-3</x:v>
      </x:c>
      <x:c r="K9072" s="8" t="str"/>
    </x:row>
    <x:row r="9073" ht="334" customHeight="1">
      <x:c r="A9073" s="21" t="n">
        <x:v>4</x:v>
      </x:c>
      <x:c r="B9073" s="21" t="n">
        <x:v>2</x:v>
      </x:c>
      <x:c r="C9073" s="8" t="str">
        <x:v>Incidents, Reports and Handover · Language accuracy · p209 · 3</x:v>
      </x:c>
      <x:c r="D9073" s="8" t="str">
        <x:v>Reference page 209: Incidents, Reports and Handover — unit challenge</x:v>
      </x:c>
      <x:c r="E9073" s="21" t="n">
        <x:v>1</x:v>
      </x:c>
      <x:c r="F9073" s="21" t="n">
        <x:v>3</x:v>
      </x:c>
      <x:c r="G9073" s="8" t="str">
        <x:v>UNIT 10 SUMMATIVE TEST                                                                                                             Time: 55 minutes
  Incidents, Reports and Handover                                         Total: 62 marks
NAME:                          CLASS:                  SCORE:
  A. VOCABULARY                                                                                 14 marks
  1. An event that could have caused harm but did not.
  2. Something a person does that creates risk.
  3. A state of equipment or environment that creates risk.
  4. The most serious harm that could realistically have resulted.
  5. An underlying reason established through investigation.
  6. A step taken to stop the cause recurring.
  7. The sequence of events, each with its time.
  8. Something seen, measured or heard.
  9. A judgement about what an observation means.
</x:v>
      </x:c>
      <x:c r="H9073" s="8" t="str">
        <x:v>209</x:v>
      </x:c>
      <x:c r="I9073" s="8" t="str">
        <x:v>Maritime English 3.17 Plus, First Edition 2026, PDF page 209</x:v>
      </x:c>
      <x:c r="J9073" s="8" t="str">
        <x:v>loma-book-u10-p209-round-1-3</x:v>
      </x:c>
      <x:c r="K9073" s="8" t="str"/>
    </x:row>
    <x:row r="9074" ht="334" customHeight="1">
      <x:c r="A9074" s="21" t="n">
        <x:v>4</x:v>
      </x:c>
      <x:c r="B9074" s="21" t="n">
        <x:v>2</x:v>
      </x:c>
      <x:c r="C9074" s="8" t="str">
        <x:v>Incidents, Reports and Handover · Language accuracy · p209 · 3</x:v>
      </x:c>
      <x:c r="D9074" s="8" t="str">
        <x:v>Reference page 209: Incidents, Reports and Handover — unit challenge</x:v>
      </x:c>
      <x:c r="E9074" s="21" t="n">
        <x:v>2</x:v>
      </x:c>
      <x:c r="F9074" s="21" t="n">
        <x:v>3</x:v>
      </x:c>
      <x:c r="G9074" s="8" t="str">
        <x:v>10.  Jobs not yet finished, each with an owner and a deadline.
11. A person who saw the event.
12. To record formally in a logbook.
13. The written record passed from one officer to the next.
14. To pass a matter to a higher level for a decision.
  Word bank: chronology · corrective action · credible worst outcome · handover notes · near-miss · observation · opinion · outstanding work · root
  cause · to escalate · to log · unsafe act · unsafe condition · witness
  B. GRAMMAR                                                                                    14 marks
  1. The bosun ________ (grease) the jib sheave when the bag tipped.
  2. A shackle ________ (land) about two metres from the cadet.
  3. He ________ (not secure) the bag before he moved along the jib.
  4. The bosun ________ (state) that he ________ (not secure) the bag.
  5. The area ________ (cordon off) at 1437 and all work aloft was stopped.
  6. Two ratings ________ (work) five metres forward when the object fell.
  7. The Chief Officer ________ (already write) the report before he went off watch.
</x:v>
      </x:c>
      <x:c r="H9074" s="8" t="str">
        <x:v>209</x:v>
      </x:c>
      <x:c r="I9074" s="8" t="str">
        <x:v>Maritime English 3.17 Plus, First Edition 2026, PDF page 209</x:v>
      </x:c>
      <x:c r="J9074" s="8" t="str">
        <x:v>loma-book-u10-p209-round-1-3</x:v>
      </x:c>
      <x:c r="K9074" s="8" t="str"/>
    </x:row>
    <x:row r="9075" ht="334" customHeight="1">
      <x:c r="A9075" s="21" t="n">
        <x:v>4</x:v>
      </x:c>
      <x:c r="B9075" s="21" t="n">
        <x:v>2</x:v>
      </x:c>
      <x:c r="C9075" s="8" t="str">
        <x:v>Incidents, Reports and Handover · Language accuracy · p209 · 3</x:v>
      </x:c>
      <x:c r="D9075" s="8" t="str">
        <x:v>Reference page 209: Incidents, Reports and Handover — unit challenge</x:v>
      </x:c>
      <x:c r="E9075" s="21" t="n">
        <x:v>3</x:v>
      </x:c>
      <x:c r="F9075" s="21" t="n">
        <x:v>3</x:v>
      </x:c>
      <x:c r="G9075" s="8" t="str">
        <x:v>  8.  Correct the error: The bosun was grease the jib sheave when the bag tipped.
  9.  Correct the error: He didn't secured the bag before he moved along the jib.
10.  Correct the error: The area was cordon off at 1437 and all work aloft stopped.
11. Report this statement: The bosun said, "I did not secure the bag."
12. Use the bosun's supplied statement to replace "The bosun was careless with his tools."
13.  Build a sentence: two ratings / work / five metres forward / when / the object / fall
14.  Build a sentence: the bosun / state / that / he / not secure / the bag</x:v>
      </x:c>
      <x:c r="H9075" s="8" t="str">
        <x:v>209</x:v>
      </x:c>
      <x:c r="I9075" s="8" t="str">
        <x:v>Maritime English 3.17 Plus, First Edition 2026, PDF page 209</x:v>
      </x:c>
      <x:c r="J9075" s="8" t="str">
        <x:v>loma-book-u10-p209-round-1-3</x:v>
      </x:c>
      <x:c r="K9075" s="8" t="str"/>
    </x:row>
    <x:row r="9076" ht="334" customHeight="1">
      <x:c r="A9076" s="21" t="n">
        <x:v>4</x:v>
      </x:c>
      <x:c r="B9076" s="21" t="n">
        <x:v>2</x:v>
      </x:c>
      <x:c r="C9076" s="8" t="str">
        <x:v>Incidents, Reports and Handover · Language accuracy · p209 · 3</x:v>
      </x:c>
      <x:c r="D9076" s="8" t="str">
        <x:v>Reference page 193: Incidents, Reports and Handover — vocabulary</x:v>
      </x:c>
      <x:c r="E9076" s="21" t="n">
        <x:v>1</x:v>
      </x:c>
      <x:c r="F9076" s="21" t="n">
        <x:v>3</x:v>
      </x:c>
      <x:c r="G9076" s="8" t="str">
        <x:v>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9076" s="8" t="str">
        <x:v>193</x:v>
      </x:c>
      <x:c r="I9076" s="8" t="str">
        <x:v>Maritime English 3.17 Plus, First Edition 2026, PDF page 193</x:v>
      </x:c>
      <x:c r="J9076" s="8" t="str">
        <x:v>loma-book-u10-p209-round-1-3</x:v>
      </x:c>
      <x:c r="K9076" s="8" t="str"/>
    </x:row>
    <x:row r="9077" ht="334" customHeight="1">
      <x:c r="A9077" s="21" t="n">
        <x:v>4</x:v>
      </x:c>
      <x:c r="B9077" s="21" t="n">
        <x:v>2</x:v>
      </x:c>
      <x:c r="C9077" s="8" t="str">
        <x:v>Incidents, Reports and Handover · Language accuracy · p209 · 3</x:v>
      </x:c>
      <x:c r="D9077" s="8" t="str">
        <x:v>Reference page 193: Incidents, Reports and Handover — vocabulary</x:v>
      </x:c>
      <x:c r="E9077" s="21" t="n">
        <x:v>2</x:v>
      </x:c>
      <x:c r="F9077" s="21" t="n">
        <x:v>3</x:v>
      </x:c>
      <x:c r="G9077"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9077" s="8" t="str">
        <x:v>193</x:v>
      </x:c>
      <x:c r="I9077" s="8" t="str">
        <x:v>Maritime English 3.17 Plus, First Edition 2026, PDF page 193</x:v>
      </x:c>
      <x:c r="J9077" s="8" t="str">
        <x:v>loma-book-u10-p209-round-1-3</x:v>
      </x:c>
      <x:c r="K9077" s="8" t="str"/>
    </x:row>
    <x:row r="9078" ht="334" customHeight="1">
      <x:c r="A9078" s="21" t="n">
        <x:v>4</x:v>
      </x:c>
      <x:c r="B9078" s="21" t="n">
        <x:v>2</x:v>
      </x:c>
      <x:c r="C9078" s="8" t="str">
        <x:v>Incidents, Reports and Handover · Language accuracy · p209 · 3</x:v>
      </x:c>
      <x:c r="D9078" s="8" t="str">
        <x:v>Reference page 193: Incidents, Reports and Handover — vocabulary</x:v>
      </x:c>
      <x:c r="E9078" s="21" t="n">
        <x:v>3</x:v>
      </x:c>
      <x:c r="F9078" s="21" t="n">
        <x:v>3</x:v>
      </x:c>
      <x:c r="G9078"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9078" s="8" t="str">
        <x:v>193</x:v>
      </x:c>
      <x:c r="I9078" s="8" t="str">
        <x:v>Maritime English 3.17 Plus, First Edition 2026, PDF page 193</x:v>
      </x:c>
      <x:c r="J9078" s="8" t="str">
        <x:v>loma-book-u10-p209-round-1-3</x:v>
      </x:c>
      <x:c r="K9078" s="8" t="str"/>
    </x:row>
    <x:row r="9079" ht="334" customHeight="1">
      <x:c r="A9079" s="21" t="n">
        <x:v>4</x:v>
      </x:c>
      <x:c r="B9079" s="21" t="n">
        <x:v>2</x:v>
      </x:c>
      <x:c r="C9079" s="8" t="str">
        <x:v>Incidents, Reports and Handover · Language accuracy · p209 · 3</x:v>
      </x:c>
      <x:c r="D9079" s="8" t="str">
        <x:v>Reference page 194: A Shackle on the Mooring Deck</x:v>
      </x:c>
      <x:c r="E9079" s="21" t="n">
        <x:v>1</x:v>
      </x:c>
      <x:c r="F9079" s="21" t="n">
        <x:v>3</x:v>
      </x:c>
      <x:c r="G9079" s="8" t="str">
        <x:v>UNIT 10 | B READING AND LISTENING
A Shackle on the Mooring Deck
  The situation
  At 1437 LT the Chief Officer begins collecting accounts of a dropped object. The event time and distances
  are estimates unless stated otherwise.
CHIEF OFFICER Cadet, tell me what you saw and heard. Keep that separate from what you think caused it.
DECK CADET At about 1435 I was by the after bollards. I heard a metallic noise and a shackle landed about
two metres from me. It bounced once and stopped near the hatch coaming.
CHIEF OFFICER Where did it land, and what is known about its weight?
DECK CADET Port side, abreast of the number two crane pedestal. The estimate recorded afterwards was
about six kilograms. Two ratings were about five metres forward of me.
</x:v>
      </x:c>
      <x:c r="H9079" s="8" t="str">
        <x:v>194</x:v>
      </x:c>
      <x:c r="I9079" s="8" t="str">
        <x:v>Maritime English 3.17 Plus, First Edition 2026, PDF page 194</x:v>
      </x:c>
      <x:c r="J9079" s="8" t="str">
        <x:v>loma-book-u10-p209-round-1-3</x:v>
      </x:c>
      <x:c r="K9079" s="8" t="str"/>
    </x:row>
    <x:row r="9080" ht="334" customHeight="1">
      <x:c r="A9080" s="21" t="n">
        <x:v>4</x:v>
      </x:c>
      <x:c r="B9080" s="21" t="n">
        <x:v>2</x:v>
      </x:c>
      <x:c r="C9080" s="8" t="str">
        <x:v>Incidents, Reports and Handover · Language accuracy · p209 · 3</x:v>
      </x:c>
      <x:c r="D9080" s="8" t="str">
        <x:v>Reference page 194: A Shackle on the Mooring Deck</x:v>
      </x:c>
      <x:c r="E9080" s="21" t="n">
        <x:v>2</x:v>
      </x:c>
      <x:c r="F9080" s="21" t="n">
        <x:v>3</x:v>
      </x:c>
      <x:c r="G9080" s="8" t="str">
        <x:v>CHIEF OFFICER Bosun, what were you doing before the object fell?
BOSUN I was greasing the jib sheave. I had two shackles in a bag. I had not secured the bag to the structure.
When I moved along the jib, it tipped.
CHIEF OFFICER I will record that as your statement. I cordoned off the area and stopped work aloft at 1437.
Cadet, record that confirmed time.
DECK CADET Nobody was injured. Do we still report it?
CHIEF OFFICER Yes. It is a near-miss. A heavy object falling from the estimated fourteen-metre height could
have caused a serious or fatal head injury. That is a possible outcome, not an injury that occurred.
BOSUN The permit copy does not include a specific check for securing loose gear.
CHIEF OFFICER That is a finding to investigate alongside the work plan, equipment and supervision. It does
not establish a final root cause by itself. I will request a review and hand over the unfinished actions with an
owner and deadline.
</x:v>
      </x:c>
      <x:c r="H9080" s="8" t="str">
        <x:v>194</x:v>
      </x:c>
      <x:c r="I9080" s="8" t="str">
        <x:v>Maritime English 3.17 Plus, First Edition 2026, PDF page 194</x:v>
      </x:c>
      <x:c r="J9080" s="8" t="str">
        <x:v>loma-book-u10-p209-round-1-3</x:v>
      </x:c>
      <x:c r="K9080" s="8" t="str"/>
    </x:row>
    <x:row r="9081" ht="334" customHeight="1">
      <x:c r="A9081" s="21" t="n">
        <x:v>4</x:v>
      </x:c>
      <x:c r="B9081" s="21" t="n">
        <x:v>2</x:v>
      </x:c>
      <x:c r="C9081" s="8" t="str">
        <x:v>Incidents, Reports and Handover · Language accuracy · p209 · 3</x:v>
      </x:c>
      <x:c r="D9081" s="8" t="str">
        <x:v>Reference page 194: A Shackle on the Mooring Deck</x:v>
      </x:c>
      <x:c r="E9081" s="21" t="n">
        <x:v>3</x:v>
      </x:c>
      <x:c r="F9081" s="21" t="n">
        <x:v>3</x:v>
      </x:c>
      <x:c r="G9081" s="8" t="str">
        <x:v>
Original classroom dialogue adapted from the supplied manuscript. Operational data are fictional; this is not a complete operating procedure.
  CLASS NOTES</x:v>
      </x:c>
      <x:c r="H9081" s="8" t="str">
        <x:v>194</x:v>
      </x:c>
      <x:c r="I9081" s="8" t="str">
        <x:v>Maritime English 3.17 Plus, First Edition 2026, PDF page 194</x:v>
      </x:c>
      <x:c r="J9081" s="8" t="str">
        <x:v>loma-book-u10-p209-round-1-3</x:v>
      </x:c>
      <x:c r="K9081" s="8" t="str"/>
    </x:row>
    <x:row r="9082" ht="334" customHeight="1">
      <x:c r="A9082" s="21" t="n">
        <x:v>4</x:v>
      </x:c>
      <x:c r="B9082" s="21" t="n">
        <x:v>2</x:v>
      </x:c>
      <x:c r="C9082" s="8" t="str">
        <x:v>Incidents, Reports and Handover · Language accuracy · p209 · 3</x:v>
      </x:c>
      <x:c r="D9082" s="8" t="str">
        <x:v>Reference page 197: A Near Miss Is Information Worth Keeping</x:v>
      </x:c>
      <x:c r="E9082" s="21" t="n">
        <x:v>1</x:v>
      </x:c>
      <x:c r="F9082" s="21" t="n">
        <x:v>3</x:v>
      </x:c>
      <x:c r="G9082" s="8" t="str">
        <x:v>UNIT 10 | B3 READING FOR MEANING
A Near Miss Is Information Worth Keeping
  Before you read
 Why might an event without injury still need a written report?
Reading focus: Read evidence, preserve uncertainty and hand over follow-up work.
A A near-miss report records an event that could have caused harm but did not. The absence of an injury
does not make the information useless. A useful report helps the next watch understand what happened,
what was done and which questions remain. It should also distinguish something seen directly from
information received from another person.
B In the fictional scene in Visual Resource 10, a tool falls from a raised platform at approximately 1435
LT. It lands about two metres from a cadet. The cadet sees it land but does not see where it was stored
before it fell. Two ratings are nearby. At 1437 the supervisor stops the work and arranges for the area to
be kept clear. Nobody is reported injured.
</x:v>
      </x:c>
      <x:c r="H9082" s="8" t="str">
        <x:v>197</x:v>
      </x:c>
      <x:c r="I9082" s="8" t="str">
        <x:v>Maritime English 3.17 Plus, First Edition 2026, PDF page 197</x:v>
      </x:c>
      <x:c r="J9082" s="8" t="str">
        <x:v>loma-book-u10-p209-round-1-3</x:v>
      </x:c>
      <x:c r="K9082" s="8" t="str"/>
    </x:row>
    <x:row r="9083" ht="334" customHeight="1">
      <x:c r="A9083" s="21" t="n">
        <x:v>4</x:v>
      </x:c>
      <x:c r="B9083" s="21" t="n">
        <x:v>2</x:v>
      </x:c>
      <x:c r="C9083" s="8" t="str">
        <x:v>Incidents, Reports and Handover · Language accuracy · p209 · 3</x:v>
      </x:c>
      <x:c r="D9083" s="8" t="str">
        <x:v>Reference page 197: A Near Miss Is Information Worth Keeping</x:v>
      </x:c>
      <x:c r="E9083" s="21" t="n">
        <x:v>2</x:v>
      </x:c>
      <x:c r="F9083" s="21" t="n">
        <x:v>3</x:v>
      </x:c>
      <x:c r="G9083" s="8" t="str">
        <x:v>
C The person working on the platform later states that the tool bag was not secured. This is recorded as
that person's statement, not as something the cadet saw. A review of the permit finds no recorded
loose-tool check. This may be a contributing factor, but the report does not declare a final root cause
before the wider investigation. Equipment, planning, supervision and the task conditions may all need
examination.
D The handover identifies two follow-up actions. The Chief Officer is to review the permit wording by 20
September at 1200 LT. The bosun is to check that the barrier remains in place at 1600 LT today. Each
item has an owner and a deadline. When the next officer receives the handover, the officer confirms both
actions and asks about any uncertainty. Times described as approximate remain approximate in the
written account. A complete record preserves the evidence instead of making it seem more certain than it
really is.
Word support
witness statement: an account from a person who saw or heard the event   |  contributing factor: something that may
help explain an event   |  follow-up: later work to check or complete an action
</x:v>
      </x:c>
      <x:c r="H9083" s="8" t="str">
        <x:v>197</x:v>
      </x:c>
      <x:c r="I9083" s="8" t="str">
        <x:v>Maritime English 3.17 Plus, First Edition 2026, PDF page 197</x:v>
      </x:c>
      <x:c r="J9083" s="8" t="str">
        <x:v>loma-book-u10-p209-round-1-3</x:v>
      </x:c>
      <x:c r="K9083" s="8" t="str"/>
    </x:row>
    <x:row r="9084" ht="334" customHeight="1">
      <x:c r="A9084" s="21" t="n">
        <x:v>4</x:v>
      </x:c>
      <x:c r="B9084" s="21" t="n">
        <x:v>2</x:v>
      </x:c>
      <x:c r="C9084" s="8" t="str">
        <x:v>Incidents, Reports and Handover · Language accuracy · p209 · 3</x:v>
      </x:c>
      <x:c r="D9084" s="8" t="str">
        <x:v>Reference page 197: A Near Miss Is Information Worth Keeping</x:v>
      </x:c>
      <x:c r="E9084" s="21" t="n">
        <x:v>3</x:v>
      </x:c>
      <x:c r="F9084" s="21" t="n">
        <x:v>3</x:v>
      </x:c>
      <x:c r="G9084" s="8" t="str">
        <x:v>
Original teaching article; vessel names, people and operational data are fictional. Content/design references: S1, S11; see Sources and
editorial notes.
  CLASS NOTES</x:v>
      </x:c>
      <x:c r="H9084" s="8" t="str">
        <x:v>197</x:v>
      </x:c>
      <x:c r="I9084" s="8" t="str">
        <x:v>Maritime English 3.17 Plus, First Edition 2026, PDF page 197</x:v>
      </x:c>
      <x:c r="J9084" s="8" t="str">
        <x:v>loma-book-u10-p209-round-1-3</x:v>
      </x:c>
      <x:c r="K9084" s="8" t="str"/>
    </x:row>
    <x:row r="9085" ht="334" customHeight="1">
      <x:c r="A9085" s="21" t="n">
        <x:v>4</x:v>
      </x:c>
      <x:c r="B9085" s="21" t="n">
        <x:v>2</x:v>
      </x:c>
      <x:c r="C9085" s="8" t="str">
        <x:v>Incidents, Reports and Handover · Language accuracy · p209 · 3</x:v>
      </x:c>
      <x:c r="D9085" s="8" t="str">
        <x:v>Reference page 199: Past tenses and reported speech</x:v>
      </x:c>
      <x:c r="E9085" s="21" t="n">
        <x:v>1</x:v>
      </x:c>
      <x:c r="F9085" s="21" t="n">
        <x:v>3</x:v>
      </x:c>
      <x:c r="G9085" s="8" t="str">
        <x:v>UNIT 10 | C GRAMMAR - FORMS AND MEANING
Past tenses and reported speech
An incident account distinguishes an activity in progress, a completed event and an earlier event. Reported
speech identifies whose account is being recorded. Keep the wording neutral and preserve any uncertainty
in the source statement.
 Meaning             Form                      Example
 Background action        was/were + verb-ing            The bosun was greasing the sheave when the
                                                    bag tipped.
 Completed event          past simple                A shackle landed near the cadet.
  Earlier past event        had + past participle           He had not secured the bag before he moved.
  Attributed statement        said/stated/reported + that       The bosun stated that he had not secured the
</x:v>
      </x:c>
      <x:c r="H9085" s="8" t="str">
        <x:v>199</x:v>
      </x:c>
      <x:c r="I9085" s="8" t="str">
        <x:v>Maritime English 3.17 Plus, First Edition 2026, PDF page 199</x:v>
      </x:c>
      <x:c r="J9085" s="8" t="str">
        <x:v>loma-book-u10-p209-round-1-3</x:v>
      </x:c>
      <x:c r="K9085" s="8" t="str"/>
    </x:row>
    <x:row r="9086" ht="334" customHeight="1">
      <x:c r="A9086" s="21" t="n">
        <x:v>4</x:v>
      </x:c>
      <x:c r="B9086" s="21" t="n">
        <x:v>2</x:v>
      </x:c>
      <x:c r="C9086" s="8" t="str">
        <x:v>Incidents, Reports and Handover · Language accuracy · p209 · 3</x:v>
      </x:c>
      <x:c r="D9086" s="8" t="str">
        <x:v>Reference page 199: Past tenses and reported speech</x:v>
      </x:c>
      <x:c r="E9086" s="21" t="n">
        <x:v>2</x:v>
      </x:c>
      <x:c r="F9086" s="21" t="n">
        <x:v>3</x:v>
      </x:c>
      <x:c r="G9086" s="8" t="str">
        <x:v>                           clause                          bag.
 Passive action           was/were + past participle       The area was cordoned off at 1437.
 Uncertain detail           about / approximately / not       The witness estimated the time as about 1435.
                           recorded
When and while connect events
I was checking the deck when the tool fell: an action in progress and an interrupting event. While often
introduces a continuing background action, but the conjunction alone does not mechanically determine the
tense.
Backshift where the reporting context requires it
Direct: “I did not secure the bag.” Reported: The worker said that the bag had not been secured. Change
pronouns and time references carefully. Backshift is common in past accounts, but not compulsory when the
original statement remains true and the context supports retaining its tense.
</x:v>
      </x:c>
      <x:c r="H9086" s="8" t="str">
        <x:v>199</x:v>
      </x:c>
      <x:c r="I9086" s="8" t="str">
        <x:v>Maritime English 3.17 Plus, First Edition 2026, PDF page 199</x:v>
      </x:c>
      <x:c r="J9086" s="8" t="str">
        <x:v>loma-book-u10-p209-round-1-3</x:v>
      </x:c>
      <x:c r="K9086" s="8" t="str"/>
    </x:row>
    <x:row r="9087" ht="334" customHeight="1">
      <x:c r="A9087" s="21" t="n">
        <x:v>4</x:v>
      </x:c>
      <x:c r="B9087" s="21" t="n">
        <x:v>2</x:v>
      </x:c>
      <x:c r="C9087" s="8" t="str">
        <x:v>Incidents, Reports and Handover · Language accuracy · p209 · 3</x:v>
      </x:c>
      <x:c r="D9087" s="8" t="str">
        <x:v>Reference page 199: Past tenses and reported speech</x:v>
      </x:c>
      <x:c r="E9087" s="21" t="n">
        <x:v>3</x:v>
      </x:c>
      <x:c r="F9087" s="21" t="n">
        <x:v>3</x:v>
      </x:c>
      <x:c r="G9087" s="8" t="str">
        <x:v>
Do not invent evidence to replace blame
The worker was careless is an evaluation, not a description of what was seen. Replace it only with an
observation or an attributed statement actually supplied. A blank checklist is a finding; it does not, by itself,
establish every underlying cause.
Examples are for language learning. Sources: S1; see editorial notes.
  CLASS NOTES</x:v>
      </x:c>
      <x:c r="H9087" s="8" t="str">
        <x:v>199</x:v>
      </x:c>
      <x:c r="I9087" s="8" t="str">
        <x:v>Maritime English 3.17 Plus, First Edition 2026, PDF page 199</x:v>
      </x:c>
      <x:c r="J9087" s="8" t="str">
        <x:v>loma-book-u10-p209-round-1-3</x:v>
      </x:c>
      <x:c r="K9087" s="8" t="str"/>
    </x:row>
    <x:row r="9088" ht="334" customHeight="1">
      <x:c r="A9088" s="21" t="n">
        <x:v>4</x:v>
      </x:c>
      <x:c r="B9088" s="21" t="n">
        <x:v>2</x:v>
      </x:c>
      <x:c r="C9088" s="8" t="str">
        <x:v>Incidents, Reports and Handover · Language accuracy · p209 · 3</x:v>
      </x:c>
      <x:c r="D9088" s="8" t="str">
        <x:v>Reference page 205: From event to evidence: four frames</x:v>
      </x:c>
      <x:c r="E9088" s="21" t="n">
        <x:v>1</x:v>
      </x:c>
      <x:c r="F9088" s="21" t="n">
        <x:v>2</x:v>
      </x:c>
      <x:c r="G9088" s="8" t="str">
        <x:v>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9088" s="8" t="str">
        <x:v>205</x:v>
      </x:c>
      <x:c r="I9088" s="8" t="str">
        <x:v>Maritime English 3.17 Plus, First Edition 2026, PDF page 205</x:v>
      </x:c>
      <x:c r="J9088" s="8" t="str">
        <x:v>loma-book-u10-p209-round-1-3</x:v>
      </x:c>
      <x:c r="K9088" s="8" t="str"/>
    </x:row>
    <x:row r="9089" ht="334" customHeight="1">
      <x:c r="A9089" s="21" t="n">
        <x:v>4</x:v>
      </x:c>
      <x:c r="B9089" s="21" t="n">
        <x:v>2</x:v>
      </x:c>
      <x:c r="C9089" s="8" t="str">
        <x:v>Incidents, Reports and Handover · Language accuracy · p209 · 3</x:v>
      </x:c>
      <x:c r="D9089" s="8" t="str">
        <x:v>Reference page 205: From event to evidence: four frames</x:v>
      </x:c>
      <x:c r="E9089" s="21" t="n">
        <x:v>2</x:v>
      </x:c>
      <x:c r="F9089" s="21" t="n">
        <x:v>2</x:v>
      </x:c>
      <x:c r="G9089"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9089" s="8" t="str">
        <x:v>205</x:v>
      </x:c>
      <x:c r="I9089" s="8" t="str">
        <x:v>Maritime English 3.17 Plus, First Edition 2026, PDF page 205</x:v>
      </x:c>
      <x:c r="J9089" s="8" t="str">
        <x:v>loma-book-u10-p209-round-1-3</x:v>
      </x:c>
      <x:c r="K9089" s="8" t="str"/>
    </x:row>
    <x:row r="9090" ht="334" customHeight="1">
      <x:c r="A9090" s="21" t="n">
        <x:v>4</x:v>
      </x:c>
      <x:c r="B9090" s="21" t="n">
        <x:v>2</x:v>
      </x:c>
      <x:c r="C9090" s="8" t="str">
        <x:v>Incidents, Reports and Handover · Language accuracy · p209 · 3</x:v>
      </x:c>
      <x:c r="D9090" s="8" t="str">
        <x:v>Reference page 206: Witness cards and a near-miss form</x:v>
      </x:c>
      <x:c r="E9090" s="21" t="n">
        <x:v>1</x:v>
      </x:c>
      <x:c r="F9090" s="21" t="n">
        <x:v>2</x:v>
      </x:c>
      <x:c r="G9090" s="8" t="str">
        <x:v>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Direct observations
</x:v>
      </x:c>
      <x:c r="H9090" s="8" t="str">
        <x:v>206</x:v>
      </x:c>
      <x:c r="I9090" s="8" t="str">
        <x:v>Maritime English 3.17 Plus, First Edition 2026, PDF page 206</x:v>
      </x:c>
      <x:c r="J9090" s="8" t="str">
        <x:v>loma-book-u10-p209-round-1-3</x:v>
      </x:c>
      <x:c r="K9090" s="8" t="str"/>
    </x:row>
    <x:row r="9091" ht="334" customHeight="1">
      <x:c r="A9091" s="21" t="n">
        <x:v>4</x:v>
      </x:c>
      <x:c r="B9091" s="21" t="n">
        <x:v>2</x:v>
      </x:c>
      <x:c r="C9091" s="8" t="str">
        <x:v>Incidents, Reports and Handover · Language accuracy · p209 · 3</x:v>
      </x:c>
      <x:c r="D9091" s="8" t="str">
        <x:v>Reference page 206: Witness cards and a near-miss form</x:v>
      </x:c>
      <x:c r="E9091" s="21" t="n">
        <x:v>2</x:v>
      </x:c>
      <x:c r="F9091" s="21" t="n">
        <x:v>2</x:v>
      </x:c>
      <x:c r="G9091" s="8" t="str">
        <x:v>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investigation with this model.</x:v>
      </x:c>
      <x:c r="H9091" s="8" t="str">
        <x:v>206</x:v>
      </x:c>
      <x:c r="I9091" s="8" t="str">
        <x:v>Maritime English 3.17 Plus, First Edition 2026, PDF page 206</x:v>
      </x:c>
      <x:c r="J9091" s="8" t="str">
        <x:v>loma-book-u10-p209-round-1-3</x:v>
      </x:c>
      <x:c r="K9091" s="8" t="str"/>
    </x:row>
    <x:row r="9092" ht="334" customHeight="1">
      <x:c r="A9092" s="21" t="n">
        <x:v>4</x:v>
      </x:c>
      <x:c r="B9092" s="21" t="n">
        <x:v>2</x:v>
      </x:c>
      <x:c r="C9092" s="8" t="str">
        <x:v>Incidents, Reports and Handover · Language accuracy · p209 · 1</x:v>
      </x:c>
      <x:c r="D9092" s="8" t="str">
        <x:v>Source passage</x:v>
      </x:c>
      <x:c r="E9092" s="21" t="n">
        <x:v>1</x:v>
      </x:c>
      <x:c r="F9092" s="21" t="n">
        <x:v>3</x:v>
      </x:c>
      <x:c r="G9092" s="8" t="str">
        <x:v>PDF PAGE 209
UNIT 10 SUMMATIVE TEST                                                                                                             Time: 55 minutes
  Incidents, Reports and Handover                                         Total: 62 marks
NAME:                          CLASS:                  SCORE:
  A. VOCABULARY                                                                                 14 marks
  1. An event that could have caused harm but did not.
  2. Something a person does that creates risk.
  3. A state of equipment or environment that creates risk.
  4. The most serious harm that could realistically have resulted.
  5. An underlying reason established through investigation.
  6. A step taken to stop the cause recurring.
  7. The sequence of events, each with its time.
  8. Something seen, measured or heard.
</x:v>
      </x:c>
      <x:c r="H9092" s="8" t="str">
        <x:v>209</x:v>
      </x:c>
      <x:c r="I9092" s="8" t="str">
        <x:v>Maritime English 3.17 Plus · Dr. Wayne Vincent Tolomia · physical PDF page(s) 209 · Loma adaptation of u10-p209-round-2</x:v>
      </x:c>
      <x:c r="J9092" s="8" t="str">
        <x:v>loma-book-u10-p209-round-2-1</x:v>
      </x:c>
      <x:c r="K9092" s="8" t="str"/>
    </x:row>
    <x:row r="9093" ht="334" customHeight="1">
      <x:c r="A9093" s="21" t="n">
        <x:v>4</x:v>
      </x:c>
      <x:c r="B9093" s="21" t="n">
        <x:v>2</x:v>
      </x:c>
      <x:c r="C9093" s="8" t="str">
        <x:v>Incidents, Reports and Handover · Language accuracy · p209 · 1</x:v>
      </x:c>
      <x:c r="D9093" s="8" t="str">
        <x:v>Source passage</x:v>
      </x:c>
      <x:c r="E9093" s="21" t="n">
        <x:v>2</x:v>
      </x:c>
      <x:c r="F9093" s="21" t="n">
        <x:v>3</x:v>
      </x:c>
      <x:c r="G9093" s="8" t="str">
        <x:v>  9. A judgement about what an observation means.
10.  Jobs not yet finished, each with an owner and a deadline.
11. A person who saw the event.
12. To record formally in a logbook.
13. The written record passed from one officer to the next.
14. To pass a matter to a higher level for a decision.
  Word bank: chronology · corrective action · credible worst outcome · handover notes · near-miss · observation · opinion · outstanding work · root
  cause · to escalate · to log · unsafe act · unsafe condition · witness
  B. GRAMMAR                                                                                    14 marks
  1. The bosun ________ (grease) the jib sheave when the bag tipped.
  2. A shackle ________ (land) about two metres from the cadet.
  3. He ________ (not secure) the bag before he moved along the jib.
  4. The bosun ________ (state) that he ________ (not secure) the bag.
  5. The area ________ (cordon off) at 1437 and all work aloft was stopped.
  6. Two ratings ________ (work) five metres forward when the object fell.
</x:v>
      </x:c>
      <x:c r="H9093" s="8" t="str">
        <x:v>209</x:v>
      </x:c>
      <x:c r="I9093" s="8" t="str">
        <x:v>Maritime English 3.17 Plus · Dr. Wayne Vincent Tolomia · physical PDF page(s) 209 · Loma adaptation of u10-p209-round-2</x:v>
      </x:c>
      <x:c r="J9093" s="8" t="str">
        <x:v>loma-book-u10-p209-round-2-1</x:v>
      </x:c>
      <x:c r="K9093" s="8" t="str"/>
    </x:row>
    <x:row r="9094" ht="334" customHeight="1">
      <x:c r="A9094" s="21" t="n">
        <x:v>4</x:v>
      </x:c>
      <x:c r="B9094" s="21" t="n">
        <x:v>2</x:v>
      </x:c>
      <x:c r="C9094" s="8" t="str">
        <x:v>Incidents, Reports and Handover · Language accuracy · p209 · 1</x:v>
      </x:c>
      <x:c r="D9094" s="8" t="str">
        <x:v>Source passage</x:v>
      </x:c>
      <x:c r="E9094" s="21" t="n">
        <x:v>3</x:v>
      </x:c>
      <x:c r="F9094" s="21" t="n">
        <x:v>3</x:v>
      </x:c>
      <x:c r="G9094" s="8" t="str">
        <x:v>  7. The Chief Officer ________ (already write) the report before he went off watch.
  8.  Correct the error: The bosun was grease the jib sheave when the bag tipped.
  9.  Correct the error: He didn't secured the bag before he moved along the jib.
10.  Correct the error: The area was cordon off at 1437 and all work aloft stopped.
11. Report this statement: The bosun said, "I did not secure the bag."
12. Use the bosun's supplied statement to replace "The bosun was careless with his tools."
13.  Build a sentence: two ratings / work / five metres forward / when / the object / fall
14.  Build a sentence: the bosun / state / that / he / not secure / the bag</x:v>
      </x:c>
      <x:c r="H9094" s="8" t="str">
        <x:v>209</x:v>
      </x:c>
      <x:c r="I9094" s="8" t="str">
        <x:v>Maritime English 3.17 Plus · Dr. Wayne Vincent Tolomia · physical PDF page(s) 209 · Loma adaptation of u10-p209-round-2</x:v>
      </x:c>
      <x:c r="J9094" s="8" t="str">
        <x:v>loma-book-u10-p209-round-2-1</x:v>
      </x:c>
      <x:c r="K9094" s="8" t="str"/>
    </x:row>
    <x:row r="9095" ht="334" customHeight="1">
      <x:c r="A9095" s="21" t="n">
        <x:v>4</x:v>
      </x:c>
      <x:c r="B9095" s="21" t="n">
        <x:v>2</x:v>
      </x:c>
      <x:c r="C9095" s="8" t="str">
        <x:v>Incidents, Reports and Handover · Language accuracy · p209 · 1</x:v>
      </x:c>
      <x:c r="D9095" s="8" t="str">
        <x:v>Reference page 209: Incidents, Reports and Handover — unit challenge</x:v>
      </x:c>
      <x:c r="E9095" s="21" t="n">
        <x:v>1</x:v>
      </x:c>
      <x:c r="F9095" s="21" t="n">
        <x:v>3</x:v>
      </x:c>
      <x:c r="G9095" s="8" t="str">
        <x:v>UNIT 10 SUMMATIVE TEST                                                                                                             Time: 55 minutes
  Incidents, Reports and Handover                                         Total: 62 marks
NAME:                          CLASS:                  SCORE:
  A. VOCABULARY                                                                                 14 marks
  1. An event that could have caused harm but did not.
  2. Something a person does that creates risk.
  3. A state of equipment or environment that creates risk.
  4. The most serious harm that could realistically have resulted.
  5. An underlying reason established through investigation.
  6. A step taken to stop the cause recurring.
  7. The sequence of events, each with its time.
  8. Something seen, measured or heard.
  9. A judgement about what an observation means.
</x:v>
      </x:c>
      <x:c r="H9095" s="8" t="str">
        <x:v>209</x:v>
      </x:c>
      <x:c r="I9095" s="8" t="str">
        <x:v>Maritime English 3.17 Plus, First Edition 2026, PDF page 209</x:v>
      </x:c>
      <x:c r="J9095" s="8" t="str">
        <x:v>loma-book-u10-p209-round-2-1</x:v>
      </x:c>
      <x:c r="K9095" s="8" t="str"/>
    </x:row>
    <x:row r="9096" ht="334" customHeight="1">
      <x:c r="A9096" s="21" t="n">
        <x:v>4</x:v>
      </x:c>
      <x:c r="B9096" s="21" t="n">
        <x:v>2</x:v>
      </x:c>
      <x:c r="C9096" s="8" t="str">
        <x:v>Incidents, Reports and Handover · Language accuracy · p209 · 1</x:v>
      </x:c>
      <x:c r="D9096" s="8" t="str">
        <x:v>Reference page 209: Incidents, Reports and Handover — unit challenge</x:v>
      </x:c>
      <x:c r="E9096" s="21" t="n">
        <x:v>2</x:v>
      </x:c>
      <x:c r="F9096" s="21" t="n">
        <x:v>3</x:v>
      </x:c>
      <x:c r="G9096" s="8" t="str">
        <x:v>10.  Jobs not yet finished, each with an owner and a deadline.
11. A person who saw the event.
12. To record formally in a logbook.
13. The written record passed from one officer to the next.
14. To pass a matter to a higher level for a decision.
  Word bank: chronology · corrective action · credible worst outcome · handover notes · near-miss · observation · opinion · outstanding work · root
  cause · to escalate · to log · unsafe act · unsafe condition · witness
  B. GRAMMAR                                                                                    14 marks
  1. The bosun ________ (grease) the jib sheave when the bag tipped.
  2. A shackle ________ (land) about two metres from the cadet.
  3. He ________ (not secure) the bag before he moved along the jib.
  4. The bosun ________ (state) that he ________ (not secure) the bag.
  5. The area ________ (cordon off) at 1437 and all work aloft was stopped.
  6. Two ratings ________ (work) five metres forward when the object fell.
  7. The Chief Officer ________ (already write) the report before he went off watch.
</x:v>
      </x:c>
      <x:c r="H9096" s="8" t="str">
        <x:v>209</x:v>
      </x:c>
      <x:c r="I9096" s="8" t="str">
        <x:v>Maritime English 3.17 Plus, First Edition 2026, PDF page 209</x:v>
      </x:c>
      <x:c r="J9096" s="8" t="str">
        <x:v>loma-book-u10-p209-round-2-1</x:v>
      </x:c>
      <x:c r="K9096" s="8" t="str"/>
    </x:row>
    <x:row r="9097" ht="334" customHeight="1">
      <x:c r="A9097" s="21" t="n">
        <x:v>4</x:v>
      </x:c>
      <x:c r="B9097" s="21" t="n">
        <x:v>2</x:v>
      </x:c>
      <x:c r="C9097" s="8" t="str">
        <x:v>Incidents, Reports and Handover · Language accuracy · p209 · 1</x:v>
      </x:c>
      <x:c r="D9097" s="8" t="str">
        <x:v>Reference page 209: Incidents, Reports and Handover — unit challenge</x:v>
      </x:c>
      <x:c r="E9097" s="21" t="n">
        <x:v>3</x:v>
      </x:c>
      <x:c r="F9097" s="21" t="n">
        <x:v>3</x:v>
      </x:c>
      <x:c r="G9097" s="8" t="str">
        <x:v>  8.  Correct the error: The bosun was grease the jib sheave when the bag tipped.
  9.  Correct the error: He didn't secured the bag before he moved along the jib.
10.  Correct the error: The area was cordon off at 1437 and all work aloft stopped.
11. Report this statement: The bosun said, "I did not secure the bag."
12. Use the bosun's supplied statement to replace "The bosun was careless with his tools."
13.  Build a sentence: two ratings / work / five metres forward / when / the object / fall
14.  Build a sentence: the bosun / state / that / he / not secure / the bag</x:v>
      </x:c>
      <x:c r="H9097" s="8" t="str">
        <x:v>209</x:v>
      </x:c>
      <x:c r="I9097" s="8" t="str">
        <x:v>Maritime English 3.17 Plus, First Edition 2026, PDF page 209</x:v>
      </x:c>
      <x:c r="J9097" s="8" t="str">
        <x:v>loma-book-u10-p209-round-2-1</x:v>
      </x:c>
      <x:c r="K9097" s="8" t="str"/>
    </x:row>
    <x:row r="9098" ht="334" customHeight="1">
      <x:c r="A9098" s="21" t="n">
        <x:v>4</x:v>
      </x:c>
      <x:c r="B9098" s="21" t="n">
        <x:v>2</x:v>
      </x:c>
      <x:c r="C9098" s="8" t="str">
        <x:v>Incidents, Reports and Handover · Language accuracy · p209 · 1</x:v>
      </x:c>
      <x:c r="D9098" s="8" t="str">
        <x:v>Reference page 193: Incidents, Reports and Handover — vocabulary</x:v>
      </x:c>
      <x:c r="E9098" s="21" t="n">
        <x:v>1</x:v>
      </x:c>
      <x:c r="F9098" s="21" t="n">
        <x:v>3</x:v>
      </x:c>
      <x:c r="G9098" s="8" t="str">
        <x:v>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9098" s="8" t="str">
        <x:v>193</x:v>
      </x:c>
      <x:c r="I9098" s="8" t="str">
        <x:v>Maritime English 3.17 Plus, First Edition 2026, PDF page 193</x:v>
      </x:c>
      <x:c r="J9098" s="8" t="str">
        <x:v>loma-book-u10-p209-round-2-1</x:v>
      </x:c>
      <x:c r="K9098" s="8" t="str"/>
    </x:row>
    <x:row r="9099" ht="334" customHeight="1">
      <x:c r="A9099" s="21" t="n">
        <x:v>4</x:v>
      </x:c>
      <x:c r="B9099" s="21" t="n">
        <x:v>2</x:v>
      </x:c>
      <x:c r="C9099" s="8" t="str">
        <x:v>Incidents, Reports and Handover · Language accuracy · p209 · 1</x:v>
      </x:c>
      <x:c r="D9099" s="8" t="str">
        <x:v>Reference page 193: Incidents, Reports and Handover — vocabulary</x:v>
      </x:c>
      <x:c r="E9099" s="21" t="n">
        <x:v>2</x:v>
      </x:c>
      <x:c r="F9099" s="21" t="n">
        <x:v>3</x:v>
      </x:c>
      <x:c r="G9099"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9099" s="8" t="str">
        <x:v>193</x:v>
      </x:c>
      <x:c r="I9099" s="8" t="str">
        <x:v>Maritime English 3.17 Plus, First Edition 2026, PDF page 193</x:v>
      </x:c>
      <x:c r="J9099" s="8" t="str">
        <x:v>loma-book-u10-p209-round-2-1</x:v>
      </x:c>
      <x:c r="K9099" s="8" t="str"/>
    </x:row>
    <x:row r="9100" ht="334" customHeight="1">
      <x:c r="A9100" s="21" t="n">
        <x:v>4</x:v>
      </x:c>
      <x:c r="B9100" s="21" t="n">
        <x:v>2</x:v>
      </x:c>
      <x:c r="C9100" s="8" t="str">
        <x:v>Incidents, Reports and Handover · Language accuracy · p209 · 1</x:v>
      </x:c>
      <x:c r="D9100" s="8" t="str">
        <x:v>Reference page 193: Incidents, Reports and Handover — vocabulary</x:v>
      </x:c>
      <x:c r="E9100" s="21" t="n">
        <x:v>3</x:v>
      </x:c>
      <x:c r="F9100" s="21" t="n">
        <x:v>3</x:v>
      </x:c>
      <x:c r="G9100"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9100" s="8" t="str">
        <x:v>193</x:v>
      </x:c>
      <x:c r="I9100" s="8" t="str">
        <x:v>Maritime English 3.17 Plus, First Edition 2026, PDF page 193</x:v>
      </x:c>
      <x:c r="J9100" s="8" t="str">
        <x:v>loma-book-u10-p209-round-2-1</x:v>
      </x:c>
      <x:c r="K9100" s="8" t="str"/>
    </x:row>
    <x:row r="9101" ht="334" customHeight="1">
      <x:c r="A9101" s="21" t="n">
        <x:v>4</x:v>
      </x:c>
      <x:c r="B9101" s="21" t="n">
        <x:v>2</x:v>
      </x:c>
      <x:c r="C9101" s="8" t="str">
        <x:v>Incidents, Reports and Handover · Language accuracy · p209 · 1</x:v>
      </x:c>
      <x:c r="D9101" s="8" t="str">
        <x:v>Reference page 194: A Shackle on the Mooring Deck</x:v>
      </x:c>
      <x:c r="E9101" s="21" t="n">
        <x:v>1</x:v>
      </x:c>
      <x:c r="F9101" s="21" t="n">
        <x:v>3</x:v>
      </x:c>
      <x:c r="G9101" s="8" t="str">
        <x:v>UNIT 10 | B READING AND LISTENING
A Shackle on the Mooring Deck
  The situation
  At 1437 LT the Chief Officer begins collecting accounts of a dropped object. The event time and distances
  are estimates unless stated otherwise.
CHIEF OFFICER Cadet, tell me what you saw and heard. Keep that separate from what you think caused it.
DECK CADET At about 1435 I was by the after bollards. I heard a metallic noise and a shackle landed about
two metres from me. It bounced once and stopped near the hatch coaming.
CHIEF OFFICER Where did it land, and what is known about its weight?
DECK CADET Port side, abreast of the number two crane pedestal. The estimate recorded afterwards was
about six kilograms. Two ratings were about five metres forward of me.
</x:v>
      </x:c>
      <x:c r="H9101" s="8" t="str">
        <x:v>194</x:v>
      </x:c>
      <x:c r="I9101" s="8" t="str">
        <x:v>Maritime English 3.17 Plus, First Edition 2026, PDF page 194</x:v>
      </x:c>
      <x:c r="J9101" s="8" t="str">
        <x:v>loma-book-u10-p209-round-2-1</x:v>
      </x:c>
      <x:c r="K9101" s="8" t="str"/>
    </x:row>
    <x:row r="9102" ht="334" customHeight="1">
      <x:c r="A9102" s="21" t="n">
        <x:v>4</x:v>
      </x:c>
      <x:c r="B9102" s="21" t="n">
        <x:v>2</x:v>
      </x:c>
      <x:c r="C9102" s="8" t="str">
        <x:v>Incidents, Reports and Handover · Language accuracy · p209 · 1</x:v>
      </x:c>
      <x:c r="D9102" s="8" t="str">
        <x:v>Reference page 194: A Shackle on the Mooring Deck</x:v>
      </x:c>
      <x:c r="E9102" s="21" t="n">
        <x:v>2</x:v>
      </x:c>
      <x:c r="F9102" s="21" t="n">
        <x:v>3</x:v>
      </x:c>
      <x:c r="G9102" s="8" t="str">
        <x:v>CHIEF OFFICER Bosun, what were you doing before the object fell?
BOSUN I was greasing the jib sheave. I had two shackles in a bag. I had not secured the bag to the structure.
When I moved along the jib, it tipped.
CHIEF OFFICER I will record that as your statement. I cordoned off the area and stopped work aloft at 1437.
Cadet, record that confirmed time.
DECK CADET Nobody was injured. Do we still report it?
CHIEF OFFICER Yes. It is a near-miss. A heavy object falling from the estimated fourteen-metre height could
have caused a serious or fatal head injury. That is a possible outcome, not an injury that occurred.
BOSUN The permit copy does not include a specific check for securing loose gear.
CHIEF OFFICER That is a finding to investigate alongside the work plan, equipment and supervision. It does
not establish a final root cause by itself. I will request a review and hand over the unfinished actions with an
owner and deadline.
</x:v>
      </x:c>
      <x:c r="H9102" s="8" t="str">
        <x:v>194</x:v>
      </x:c>
      <x:c r="I9102" s="8" t="str">
        <x:v>Maritime English 3.17 Plus, First Edition 2026, PDF page 194</x:v>
      </x:c>
      <x:c r="J9102" s="8" t="str">
        <x:v>loma-book-u10-p209-round-2-1</x:v>
      </x:c>
      <x:c r="K9102" s="8" t="str"/>
    </x:row>
    <x:row r="9103" ht="334" customHeight="1">
      <x:c r="A9103" s="21" t="n">
        <x:v>4</x:v>
      </x:c>
      <x:c r="B9103" s="21" t="n">
        <x:v>2</x:v>
      </x:c>
      <x:c r="C9103" s="8" t="str">
        <x:v>Incidents, Reports and Handover · Language accuracy · p209 · 1</x:v>
      </x:c>
      <x:c r="D9103" s="8" t="str">
        <x:v>Reference page 194: A Shackle on the Mooring Deck</x:v>
      </x:c>
      <x:c r="E9103" s="21" t="n">
        <x:v>3</x:v>
      </x:c>
      <x:c r="F9103" s="21" t="n">
        <x:v>3</x:v>
      </x:c>
      <x:c r="G9103" s="8" t="str">
        <x:v>
Original classroom dialogue adapted from the supplied manuscript. Operational data are fictional; this is not a complete operating procedure.
  CLASS NOTES</x:v>
      </x:c>
      <x:c r="H9103" s="8" t="str">
        <x:v>194</x:v>
      </x:c>
      <x:c r="I9103" s="8" t="str">
        <x:v>Maritime English 3.17 Plus, First Edition 2026, PDF page 194</x:v>
      </x:c>
      <x:c r="J9103" s="8" t="str">
        <x:v>loma-book-u10-p209-round-2-1</x:v>
      </x:c>
      <x:c r="K9103" s="8" t="str"/>
    </x:row>
    <x:row r="9104" ht="334" customHeight="1">
      <x:c r="A9104" s="21" t="n">
        <x:v>4</x:v>
      </x:c>
      <x:c r="B9104" s="21" t="n">
        <x:v>2</x:v>
      </x:c>
      <x:c r="C9104" s="8" t="str">
        <x:v>Incidents, Reports and Handover · Language accuracy · p209 · 1</x:v>
      </x:c>
      <x:c r="D9104" s="8" t="str">
        <x:v>Reference page 197: A Near Miss Is Information Worth Keeping</x:v>
      </x:c>
      <x:c r="E9104" s="21" t="n">
        <x:v>1</x:v>
      </x:c>
      <x:c r="F9104" s="21" t="n">
        <x:v>3</x:v>
      </x:c>
      <x:c r="G9104" s="8" t="str">
        <x:v>UNIT 10 | B3 READING FOR MEANING
A Near Miss Is Information Worth Keeping
  Before you read
 Why might an event without injury still need a written report?
Reading focus: Read evidence, preserve uncertainty and hand over follow-up work.
A A near-miss report records an event that could have caused harm but did not. The absence of an injury
does not make the information useless. A useful report helps the next watch understand what happened,
what was done and which questions remain. It should also distinguish something seen directly from
information received from another person.
B In the fictional scene in Visual Resource 10, a tool falls from a raised platform at approximately 1435
LT. It lands about two metres from a cadet. The cadet sees it land but does not see where it was stored
before it fell. Two ratings are nearby. At 1437 the supervisor stops the work and arranges for the area to
be kept clear. Nobody is reported injured.
</x:v>
      </x:c>
      <x:c r="H9104" s="8" t="str">
        <x:v>197</x:v>
      </x:c>
      <x:c r="I9104" s="8" t="str">
        <x:v>Maritime English 3.17 Plus, First Edition 2026, PDF page 197</x:v>
      </x:c>
      <x:c r="J9104" s="8" t="str">
        <x:v>loma-book-u10-p209-round-2-1</x:v>
      </x:c>
      <x:c r="K9104" s="8" t="str"/>
    </x:row>
    <x:row r="9105" ht="334" customHeight="1">
      <x:c r="A9105" s="21" t="n">
        <x:v>4</x:v>
      </x:c>
      <x:c r="B9105" s="21" t="n">
        <x:v>2</x:v>
      </x:c>
      <x:c r="C9105" s="8" t="str">
        <x:v>Incidents, Reports and Handover · Language accuracy · p209 · 1</x:v>
      </x:c>
      <x:c r="D9105" s="8" t="str">
        <x:v>Reference page 197: A Near Miss Is Information Worth Keeping</x:v>
      </x:c>
      <x:c r="E9105" s="21" t="n">
        <x:v>2</x:v>
      </x:c>
      <x:c r="F9105" s="21" t="n">
        <x:v>3</x:v>
      </x:c>
      <x:c r="G9105" s="8" t="str">
        <x:v>
C The person working on the platform later states that the tool bag was not secured. This is recorded as
that person's statement, not as something the cadet saw. A review of the permit finds no recorded
loose-tool check. This may be a contributing factor, but the report does not declare a final root cause
before the wider investigation. Equipment, planning, supervision and the task conditions may all need
examination.
D The handover identifies two follow-up actions. The Chief Officer is to review the permit wording by 20
September at 1200 LT. The bosun is to check that the barrier remains in place at 1600 LT today. Each
item has an owner and a deadline. When the next officer receives the handover, the officer confirms both
actions and asks about any uncertainty. Times described as approximate remain approximate in the
written account. A complete record preserves the evidence instead of making it seem more certain than it
really is.
Word support
witness statement: an account from a person who saw or heard the event   |  contributing factor: something that may
help explain an event   |  follow-up: later work to check or complete an action
</x:v>
      </x:c>
      <x:c r="H9105" s="8" t="str">
        <x:v>197</x:v>
      </x:c>
      <x:c r="I9105" s="8" t="str">
        <x:v>Maritime English 3.17 Plus, First Edition 2026, PDF page 197</x:v>
      </x:c>
      <x:c r="J9105" s="8" t="str">
        <x:v>loma-book-u10-p209-round-2-1</x:v>
      </x:c>
      <x:c r="K9105" s="8" t="str"/>
    </x:row>
    <x:row r="9106" ht="334" customHeight="1">
      <x:c r="A9106" s="21" t="n">
        <x:v>4</x:v>
      </x:c>
      <x:c r="B9106" s="21" t="n">
        <x:v>2</x:v>
      </x:c>
      <x:c r="C9106" s="8" t="str">
        <x:v>Incidents, Reports and Handover · Language accuracy · p209 · 1</x:v>
      </x:c>
      <x:c r="D9106" s="8" t="str">
        <x:v>Reference page 197: A Near Miss Is Information Worth Keeping</x:v>
      </x:c>
      <x:c r="E9106" s="21" t="n">
        <x:v>3</x:v>
      </x:c>
      <x:c r="F9106" s="21" t="n">
        <x:v>3</x:v>
      </x:c>
      <x:c r="G9106" s="8" t="str">
        <x:v>
Original teaching article; vessel names, people and operational data are fictional. Content/design references: S1, S11; see Sources and
editorial notes.
  CLASS NOTES</x:v>
      </x:c>
      <x:c r="H9106" s="8" t="str">
        <x:v>197</x:v>
      </x:c>
      <x:c r="I9106" s="8" t="str">
        <x:v>Maritime English 3.17 Plus, First Edition 2026, PDF page 197</x:v>
      </x:c>
      <x:c r="J9106" s="8" t="str">
        <x:v>loma-book-u10-p209-round-2-1</x:v>
      </x:c>
      <x:c r="K9106" s="8" t="str"/>
    </x:row>
    <x:row r="9107" ht="334" customHeight="1">
      <x:c r="A9107" s="21" t="n">
        <x:v>4</x:v>
      </x:c>
      <x:c r="B9107" s="21" t="n">
        <x:v>2</x:v>
      </x:c>
      <x:c r="C9107" s="8" t="str">
        <x:v>Incidents, Reports and Handover · Language accuracy · p209 · 1</x:v>
      </x:c>
      <x:c r="D9107" s="8" t="str">
        <x:v>Reference page 199: Past tenses and reported speech</x:v>
      </x:c>
      <x:c r="E9107" s="21" t="n">
        <x:v>1</x:v>
      </x:c>
      <x:c r="F9107" s="21" t="n">
        <x:v>3</x:v>
      </x:c>
      <x:c r="G9107" s="8" t="str">
        <x:v>UNIT 10 | C GRAMMAR - FORMS AND MEANING
Past tenses and reported speech
An incident account distinguishes an activity in progress, a completed event and an earlier event. Reported
speech identifies whose account is being recorded. Keep the wording neutral and preserve any uncertainty
in the source statement.
 Meaning             Form                      Example
 Background action        was/were + verb-ing            The bosun was greasing the sheave when the
                                                    bag tipped.
 Completed event          past simple                A shackle landed near the cadet.
  Earlier past event        had + past participle           He had not secured the bag before he moved.
  Attributed statement        said/stated/reported + that       The bosun stated that he had not secured the
</x:v>
      </x:c>
      <x:c r="H9107" s="8" t="str">
        <x:v>199</x:v>
      </x:c>
      <x:c r="I9107" s="8" t="str">
        <x:v>Maritime English 3.17 Plus, First Edition 2026, PDF page 199</x:v>
      </x:c>
      <x:c r="J9107" s="8" t="str">
        <x:v>loma-book-u10-p209-round-2-1</x:v>
      </x:c>
      <x:c r="K9107" s="8" t="str"/>
    </x:row>
    <x:row r="9108" ht="334" customHeight="1">
      <x:c r="A9108" s="21" t="n">
        <x:v>4</x:v>
      </x:c>
      <x:c r="B9108" s="21" t="n">
        <x:v>2</x:v>
      </x:c>
      <x:c r="C9108" s="8" t="str">
        <x:v>Incidents, Reports and Handover · Language accuracy · p209 · 1</x:v>
      </x:c>
      <x:c r="D9108" s="8" t="str">
        <x:v>Reference page 199: Past tenses and reported speech</x:v>
      </x:c>
      <x:c r="E9108" s="21" t="n">
        <x:v>2</x:v>
      </x:c>
      <x:c r="F9108" s="21" t="n">
        <x:v>3</x:v>
      </x:c>
      <x:c r="G9108" s="8" t="str">
        <x:v>                           clause                          bag.
 Passive action           was/were + past participle       The area was cordoned off at 1437.
 Uncertain detail           about / approximately / not       The witness estimated the time as about 1435.
                           recorded
When and while connect events
I was checking the deck when the tool fell: an action in progress and an interrupting event. While often
introduces a continuing background action, but the conjunction alone does not mechanically determine the
tense.
Backshift where the reporting context requires it
Direct: “I did not secure the bag.” Reported: The worker said that the bag had not been secured. Change
pronouns and time references carefully. Backshift is common in past accounts, but not compulsory when the
original statement remains true and the context supports retaining its tense.
</x:v>
      </x:c>
      <x:c r="H9108" s="8" t="str">
        <x:v>199</x:v>
      </x:c>
      <x:c r="I9108" s="8" t="str">
        <x:v>Maritime English 3.17 Plus, First Edition 2026, PDF page 199</x:v>
      </x:c>
      <x:c r="J9108" s="8" t="str">
        <x:v>loma-book-u10-p209-round-2-1</x:v>
      </x:c>
      <x:c r="K9108" s="8" t="str"/>
    </x:row>
    <x:row r="9109" ht="334" customHeight="1">
      <x:c r="A9109" s="21" t="n">
        <x:v>4</x:v>
      </x:c>
      <x:c r="B9109" s="21" t="n">
        <x:v>2</x:v>
      </x:c>
      <x:c r="C9109" s="8" t="str">
        <x:v>Incidents, Reports and Handover · Language accuracy · p209 · 1</x:v>
      </x:c>
      <x:c r="D9109" s="8" t="str">
        <x:v>Reference page 199: Past tenses and reported speech</x:v>
      </x:c>
      <x:c r="E9109" s="21" t="n">
        <x:v>3</x:v>
      </x:c>
      <x:c r="F9109" s="21" t="n">
        <x:v>3</x:v>
      </x:c>
      <x:c r="G9109" s="8" t="str">
        <x:v>
Do not invent evidence to replace blame
The worker was careless is an evaluation, not a description of what was seen. Replace it only with an
observation or an attributed statement actually supplied. A blank checklist is a finding; it does not, by itself,
establish every underlying cause.
Examples are for language learning. Sources: S1; see editorial notes.
  CLASS NOTES</x:v>
      </x:c>
      <x:c r="H9109" s="8" t="str">
        <x:v>199</x:v>
      </x:c>
      <x:c r="I9109" s="8" t="str">
        <x:v>Maritime English 3.17 Plus, First Edition 2026, PDF page 199</x:v>
      </x:c>
      <x:c r="J9109" s="8" t="str">
        <x:v>loma-book-u10-p209-round-2-1</x:v>
      </x:c>
      <x:c r="K9109" s="8" t="str"/>
    </x:row>
    <x:row r="9110" ht="334" customHeight="1">
      <x:c r="A9110" s="21" t="n">
        <x:v>4</x:v>
      </x:c>
      <x:c r="B9110" s="21" t="n">
        <x:v>2</x:v>
      </x:c>
      <x:c r="C9110" s="8" t="str">
        <x:v>Incidents, Reports and Handover · Language accuracy · p209 · 1</x:v>
      </x:c>
      <x:c r="D9110" s="8" t="str">
        <x:v>Reference page 205: From event to evidence: four frames</x:v>
      </x:c>
      <x:c r="E9110" s="21" t="n">
        <x:v>1</x:v>
      </x:c>
      <x:c r="F9110" s="21" t="n">
        <x:v>2</x:v>
      </x:c>
      <x:c r="G9110" s="8" t="str">
        <x:v>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9110" s="8" t="str">
        <x:v>205</x:v>
      </x:c>
      <x:c r="I9110" s="8" t="str">
        <x:v>Maritime English 3.17 Plus, First Edition 2026, PDF page 205</x:v>
      </x:c>
      <x:c r="J9110" s="8" t="str">
        <x:v>loma-book-u10-p209-round-2-1</x:v>
      </x:c>
      <x:c r="K9110" s="8" t="str"/>
    </x:row>
    <x:row r="9111" ht="334" customHeight="1">
      <x:c r="A9111" s="21" t="n">
        <x:v>4</x:v>
      </x:c>
      <x:c r="B9111" s="21" t="n">
        <x:v>2</x:v>
      </x:c>
      <x:c r="C9111" s="8" t="str">
        <x:v>Incidents, Reports and Handover · Language accuracy · p209 · 1</x:v>
      </x:c>
      <x:c r="D9111" s="8" t="str">
        <x:v>Reference page 205: From event to evidence: four frames</x:v>
      </x:c>
      <x:c r="E9111" s="21" t="n">
        <x:v>2</x:v>
      </x:c>
      <x:c r="F9111" s="21" t="n">
        <x:v>2</x:v>
      </x:c>
      <x:c r="G9111"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9111" s="8" t="str">
        <x:v>205</x:v>
      </x:c>
      <x:c r="I9111" s="8" t="str">
        <x:v>Maritime English 3.17 Plus, First Edition 2026, PDF page 205</x:v>
      </x:c>
      <x:c r="J9111" s="8" t="str">
        <x:v>loma-book-u10-p209-round-2-1</x:v>
      </x:c>
      <x:c r="K9111" s="8" t="str"/>
    </x:row>
    <x:row r="9112" ht="334" customHeight="1">
      <x:c r="A9112" s="21" t="n">
        <x:v>4</x:v>
      </x:c>
      <x:c r="B9112" s="21" t="n">
        <x:v>2</x:v>
      </x:c>
      <x:c r="C9112" s="8" t="str">
        <x:v>Incidents, Reports and Handover · Language accuracy · p209 · 1</x:v>
      </x:c>
      <x:c r="D9112" s="8" t="str">
        <x:v>Reference page 206: Witness cards and a near-miss form</x:v>
      </x:c>
      <x:c r="E9112" s="21" t="n">
        <x:v>1</x:v>
      </x:c>
      <x:c r="F9112" s="21" t="n">
        <x:v>2</x:v>
      </x:c>
      <x:c r="G9112" s="8" t="str">
        <x:v>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Direct observations
</x:v>
      </x:c>
      <x:c r="H9112" s="8" t="str">
        <x:v>206</x:v>
      </x:c>
      <x:c r="I9112" s="8" t="str">
        <x:v>Maritime English 3.17 Plus, First Edition 2026, PDF page 206</x:v>
      </x:c>
      <x:c r="J9112" s="8" t="str">
        <x:v>loma-book-u10-p209-round-2-1</x:v>
      </x:c>
      <x:c r="K9112" s="8" t="str"/>
    </x:row>
    <x:row r="9113" ht="334" customHeight="1">
      <x:c r="A9113" s="21" t="n">
        <x:v>4</x:v>
      </x:c>
      <x:c r="B9113" s="21" t="n">
        <x:v>2</x:v>
      </x:c>
      <x:c r="C9113" s="8" t="str">
        <x:v>Incidents, Reports and Handover · Language accuracy · p209 · 1</x:v>
      </x:c>
      <x:c r="D9113" s="8" t="str">
        <x:v>Reference page 206: Witness cards and a near-miss form</x:v>
      </x:c>
      <x:c r="E9113" s="21" t="n">
        <x:v>2</x:v>
      </x:c>
      <x:c r="F9113" s="21" t="n">
        <x:v>2</x:v>
      </x:c>
      <x:c r="G9113" s="8" t="str">
        <x:v>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investigation with this model.</x:v>
      </x:c>
      <x:c r="H9113" s="8" t="str">
        <x:v>206</x:v>
      </x:c>
      <x:c r="I9113" s="8" t="str">
        <x:v>Maritime English 3.17 Plus, First Edition 2026, PDF page 206</x:v>
      </x:c>
      <x:c r="J9113" s="8" t="str">
        <x:v>loma-book-u10-p209-round-2-1</x:v>
      </x:c>
      <x:c r="K9113" s="8" t="str"/>
    </x:row>
    <x:row r="9114" ht="334" customHeight="1">
      <x:c r="A9114" s="21" t="n">
        <x:v>4</x:v>
      </x:c>
      <x:c r="B9114" s="21" t="n">
        <x:v>2</x:v>
      </x:c>
      <x:c r="C9114" s="8" t="str">
        <x:v>Incidents, Reports and Handover · Language accuracy · p209 · 2</x:v>
      </x:c>
      <x:c r="D9114" s="8" t="str">
        <x:v>Source passage</x:v>
      </x:c>
      <x:c r="E9114" s="21" t="n">
        <x:v>1</x:v>
      </x:c>
      <x:c r="F9114" s="21" t="n">
        <x:v>3</x:v>
      </x:c>
      <x:c r="G9114" s="8" t="str">
        <x:v>PDF PAGE 209
UNIT 10 SUMMATIVE TEST                                                                                                             Time: 55 minutes
  Incidents, Reports and Handover                                         Total: 62 marks
NAME:                          CLASS:                  SCORE:
  A. VOCABULARY                                                                                 14 marks
  1. An event that could have caused harm but did not.
  2. Something a person does that creates risk.
  3. A state of equipment or environment that creates risk.
  4. The most serious harm that could realistically have resulted.
  5. An underlying reason established through investigation.
  6. A step taken to stop the cause recurring.
  7. The sequence of events, each with its time.
  8. Something seen, measured or heard.
</x:v>
      </x:c>
      <x:c r="H9114" s="8" t="str">
        <x:v>209</x:v>
      </x:c>
      <x:c r="I9114" s="8" t="str">
        <x:v>Maritime English 3.17 Plus · Dr. Wayne Vincent Tolomia · physical PDF page(s) 209 · Loma adaptation of u10-p209-round-2</x:v>
      </x:c>
      <x:c r="J9114" s="8" t="str">
        <x:v>loma-book-u10-p209-round-2-2</x:v>
      </x:c>
      <x:c r="K9114" s="8" t="str"/>
    </x:row>
    <x:row r="9115" ht="334" customHeight="1">
      <x:c r="A9115" s="21" t="n">
        <x:v>4</x:v>
      </x:c>
      <x:c r="B9115" s="21" t="n">
        <x:v>2</x:v>
      </x:c>
      <x:c r="C9115" s="8" t="str">
        <x:v>Incidents, Reports and Handover · Language accuracy · p209 · 2</x:v>
      </x:c>
      <x:c r="D9115" s="8" t="str">
        <x:v>Source passage</x:v>
      </x:c>
      <x:c r="E9115" s="21" t="n">
        <x:v>2</x:v>
      </x:c>
      <x:c r="F9115" s="21" t="n">
        <x:v>3</x:v>
      </x:c>
      <x:c r="G9115" s="8" t="str">
        <x:v>  9. A judgement about what an observation means.
10.  Jobs not yet finished, each with an owner and a deadline.
11. A person who saw the event.
12. To record formally in a logbook.
13. The written record passed from one officer to the next.
14. To pass a matter to a higher level for a decision.
  Word bank: chronology · corrective action · credible worst outcome · handover notes · near-miss · observation · opinion · outstanding work · root
  cause · to escalate · to log · unsafe act · unsafe condition · witness
  B. GRAMMAR                                                                                    14 marks
  1. The bosun ________ (grease) the jib sheave when the bag tipped.
  2. A shackle ________ (land) about two metres from the cadet.
  3. He ________ (not secure) the bag before he moved along the jib.
  4. The bosun ________ (state) that he ________ (not secure) the bag.
  5. The area ________ (cordon off) at 1437 and all work aloft was stopped.
  6. Two ratings ________ (work) five metres forward when the object fell.
</x:v>
      </x:c>
      <x:c r="H9115" s="8" t="str">
        <x:v>209</x:v>
      </x:c>
      <x:c r="I9115" s="8" t="str">
        <x:v>Maritime English 3.17 Plus · Dr. Wayne Vincent Tolomia · physical PDF page(s) 209 · Loma adaptation of u10-p209-round-2</x:v>
      </x:c>
      <x:c r="J9115" s="8" t="str">
        <x:v>loma-book-u10-p209-round-2-2</x:v>
      </x:c>
      <x:c r="K9115" s="8" t="str"/>
    </x:row>
    <x:row r="9116" ht="334" customHeight="1">
      <x:c r="A9116" s="21" t="n">
        <x:v>4</x:v>
      </x:c>
      <x:c r="B9116" s="21" t="n">
        <x:v>2</x:v>
      </x:c>
      <x:c r="C9116" s="8" t="str">
        <x:v>Incidents, Reports and Handover · Language accuracy · p209 · 2</x:v>
      </x:c>
      <x:c r="D9116" s="8" t="str">
        <x:v>Source passage</x:v>
      </x:c>
      <x:c r="E9116" s="21" t="n">
        <x:v>3</x:v>
      </x:c>
      <x:c r="F9116" s="21" t="n">
        <x:v>3</x:v>
      </x:c>
      <x:c r="G9116" s="8" t="str">
        <x:v>  7. The Chief Officer ________ (already write) the report before he went off watch.
  8.  Correct the error: The bosun was grease the jib sheave when the bag tipped.
  9.  Correct the error: He didn't secured the bag before he moved along the jib.
10.  Correct the error: The area was cordon off at 1437 and all work aloft stopped.
11. Report this statement: The bosun said, "I did not secure the bag."
12. Use the bosun's supplied statement to replace "The bosun was careless with his tools."
13.  Build a sentence: two ratings / work / five metres forward / when / the object / fall
14.  Build a sentence: the bosun / state / that / he / not secure / the bag</x:v>
      </x:c>
      <x:c r="H9116" s="8" t="str">
        <x:v>209</x:v>
      </x:c>
      <x:c r="I9116" s="8" t="str">
        <x:v>Maritime English 3.17 Plus · Dr. Wayne Vincent Tolomia · physical PDF page(s) 209 · Loma adaptation of u10-p209-round-2</x:v>
      </x:c>
      <x:c r="J9116" s="8" t="str">
        <x:v>loma-book-u10-p209-round-2-2</x:v>
      </x:c>
      <x:c r="K9116" s="8" t="str"/>
    </x:row>
    <x:row r="9117" ht="334" customHeight="1">
      <x:c r="A9117" s="21" t="n">
        <x:v>4</x:v>
      </x:c>
      <x:c r="B9117" s="21" t="n">
        <x:v>2</x:v>
      </x:c>
      <x:c r="C9117" s="8" t="str">
        <x:v>Incidents, Reports and Handover · Language accuracy · p209 · 2</x:v>
      </x:c>
      <x:c r="D9117" s="8" t="str">
        <x:v>Reference page 209: Incidents, Reports and Handover — unit challenge</x:v>
      </x:c>
      <x:c r="E9117" s="21" t="n">
        <x:v>1</x:v>
      </x:c>
      <x:c r="F9117" s="21" t="n">
        <x:v>3</x:v>
      </x:c>
      <x:c r="G9117" s="8" t="str">
        <x:v>UNIT 10 SUMMATIVE TEST                                                                                                             Time: 55 minutes
  Incidents, Reports and Handover                                         Total: 62 marks
NAME:                          CLASS:                  SCORE:
  A. VOCABULARY                                                                                 14 marks
  1. An event that could have caused harm but did not.
  2. Something a person does that creates risk.
  3. A state of equipment or environment that creates risk.
  4. The most serious harm that could realistically have resulted.
  5. An underlying reason established through investigation.
  6. A step taken to stop the cause recurring.
  7. The sequence of events, each with its time.
  8. Something seen, measured or heard.
  9. A judgement about what an observation means.
</x:v>
      </x:c>
      <x:c r="H9117" s="8" t="str">
        <x:v>209</x:v>
      </x:c>
      <x:c r="I9117" s="8" t="str">
        <x:v>Maritime English 3.17 Plus, First Edition 2026, PDF page 209</x:v>
      </x:c>
      <x:c r="J9117" s="8" t="str">
        <x:v>loma-book-u10-p209-round-2-2</x:v>
      </x:c>
      <x:c r="K9117" s="8" t="str"/>
    </x:row>
    <x:row r="9118" ht="334" customHeight="1">
      <x:c r="A9118" s="21" t="n">
        <x:v>4</x:v>
      </x:c>
      <x:c r="B9118" s="21" t="n">
        <x:v>2</x:v>
      </x:c>
      <x:c r="C9118" s="8" t="str">
        <x:v>Incidents, Reports and Handover · Language accuracy · p209 · 2</x:v>
      </x:c>
      <x:c r="D9118" s="8" t="str">
        <x:v>Reference page 209: Incidents, Reports and Handover — unit challenge</x:v>
      </x:c>
      <x:c r="E9118" s="21" t="n">
        <x:v>2</x:v>
      </x:c>
      <x:c r="F9118" s="21" t="n">
        <x:v>3</x:v>
      </x:c>
      <x:c r="G9118" s="8" t="str">
        <x:v>10.  Jobs not yet finished, each with an owner and a deadline.
11. A person who saw the event.
12. To record formally in a logbook.
13. The written record passed from one officer to the next.
14. To pass a matter to a higher level for a decision.
  Word bank: chronology · corrective action · credible worst outcome · handover notes · near-miss · observation · opinion · outstanding work · root
  cause · to escalate · to log · unsafe act · unsafe condition · witness
  B. GRAMMAR                                                                                    14 marks
  1. The bosun ________ (grease) the jib sheave when the bag tipped.
  2. A shackle ________ (land) about two metres from the cadet.
  3. He ________ (not secure) the bag before he moved along the jib.
  4. The bosun ________ (state) that he ________ (not secure) the bag.
  5. The area ________ (cordon off) at 1437 and all work aloft was stopped.
  6. Two ratings ________ (work) five metres forward when the object fell.
  7. The Chief Officer ________ (already write) the report before he went off watch.
</x:v>
      </x:c>
      <x:c r="H9118" s="8" t="str">
        <x:v>209</x:v>
      </x:c>
      <x:c r="I9118" s="8" t="str">
        <x:v>Maritime English 3.17 Plus, First Edition 2026, PDF page 209</x:v>
      </x:c>
      <x:c r="J9118" s="8" t="str">
        <x:v>loma-book-u10-p209-round-2-2</x:v>
      </x:c>
      <x:c r="K9118" s="8" t="str"/>
    </x:row>
    <x:row r="9119" ht="334" customHeight="1">
      <x:c r="A9119" s="21" t="n">
        <x:v>4</x:v>
      </x:c>
      <x:c r="B9119" s="21" t="n">
        <x:v>2</x:v>
      </x:c>
      <x:c r="C9119" s="8" t="str">
        <x:v>Incidents, Reports and Handover · Language accuracy · p209 · 2</x:v>
      </x:c>
      <x:c r="D9119" s="8" t="str">
        <x:v>Reference page 209: Incidents, Reports and Handover — unit challenge</x:v>
      </x:c>
      <x:c r="E9119" s="21" t="n">
        <x:v>3</x:v>
      </x:c>
      <x:c r="F9119" s="21" t="n">
        <x:v>3</x:v>
      </x:c>
      <x:c r="G9119" s="8" t="str">
        <x:v>  8.  Correct the error: The bosun was grease the jib sheave when the bag tipped.
  9.  Correct the error: He didn't secured the bag before he moved along the jib.
10.  Correct the error: The area was cordon off at 1437 and all work aloft stopped.
11. Report this statement: The bosun said, "I did not secure the bag."
12. Use the bosun's supplied statement to replace "The bosun was careless with his tools."
13.  Build a sentence: two ratings / work / five metres forward / when / the object / fall
14.  Build a sentence: the bosun / state / that / he / not secure / the bag</x:v>
      </x:c>
      <x:c r="H9119" s="8" t="str">
        <x:v>209</x:v>
      </x:c>
      <x:c r="I9119" s="8" t="str">
        <x:v>Maritime English 3.17 Plus, First Edition 2026, PDF page 209</x:v>
      </x:c>
      <x:c r="J9119" s="8" t="str">
        <x:v>loma-book-u10-p209-round-2-2</x:v>
      </x:c>
      <x:c r="K9119" s="8" t="str"/>
    </x:row>
    <x:row r="9120" ht="334" customHeight="1">
      <x:c r="A9120" s="21" t="n">
        <x:v>4</x:v>
      </x:c>
      <x:c r="B9120" s="21" t="n">
        <x:v>2</x:v>
      </x:c>
      <x:c r="C9120" s="8" t="str">
        <x:v>Incidents, Reports and Handover · Language accuracy · p209 · 2</x:v>
      </x:c>
      <x:c r="D9120" s="8" t="str">
        <x:v>Reference page 193: Incidents, Reports and Handover — vocabulary</x:v>
      </x:c>
      <x:c r="E9120" s="21" t="n">
        <x:v>1</x:v>
      </x:c>
      <x:c r="F9120" s="21" t="n">
        <x:v>3</x:v>
      </x:c>
      <x:c r="G9120" s="8" t="str">
        <x:v>A  VOCABULARY
Study these terms before reading. Say each one aloud, cover the meaning and check that you can use it in a sentence.
  near-miss n.                                                 incident n.
  An event that could have caused harm but did not.               An unplanned event that caused or could have caused harm.
   e.g. A near-miss must be reported even when nothing was damaged.       e.g. The incident occurred at 1437 on the mooring deck.
  unsafe act n.                                           unsafe condition n.
  Something a person does that creates risk.                   A state of equipment or environment that creates risk.
   e.g. Working aloft without securing tools is an unsafe act.                   e.g. The unbarriered area was an unsafe condition.
  credible worst outcome n.                                   root cause n.
  The most serious harm that could realistically have resulted.        An underlying reason established through investigation.
   e.g. The credible worst outcome would have been a fatal head injury.        e.g. A final root cause needs investigation; a blank checklist alone is not enough.
</x:v>
      </x:c>
      <x:c r="H9120" s="8" t="str">
        <x:v>193</x:v>
      </x:c>
      <x:c r="I9120" s="8" t="str">
        <x:v>Maritime English 3.17 Plus, First Edition 2026, PDF page 193</x:v>
      </x:c>
      <x:c r="J9120" s="8" t="str">
        <x:v>loma-book-u10-p209-round-2-2</x:v>
      </x:c>
      <x:c r="K9120" s="8" t="str"/>
    </x:row>
    <x:row r="9121" ht="334" customHeight="1">
      <x:c r="A9121" s="21" t="n">
        <x:v>4</x:v>
      </x:c>
      <x:c r="B9121" s="21" t="n">
        <x:v>2</x:v>
      </x:c>
      <x:c r="C9121" s="8" t="str">
        <x:v>Incidents, Reports and Handover · Language accuracy · p209 · 2</x:v>
      </x:c>
      <x:c r="D9121" s="8" t="str">
        <x:v>Reference page 193: Incidents, Reports and Handover — vocabulary</x:v>
      </x:c>
      <x:c r="E9121" s="21" t="n">
        <x:v>2</x:v>
      </x:c>
      <x:c r="F9121" s="21" t="n">
        <x:v>3</x:v>
      </x:c>
      <x:c r="G9121" s="8" t="str">
        <x:v>  corrective action n.                                     chronology n.
  A step taken to stop the cause recurring.                       The sequence of events, each with its time.
   e.g. Corrective action: add the check to the permit by 15 April.              e.g. Set out the chronology before you write the narrative.
  observation n.                                           opinion n.
  Something seen, measured or heard.                      A judgement about what an observation means.
   e.g. Observation: the guard rail was missing on the port side.               e.g. Keep opinion separate from observation and label it.
  witness n.                                                    to log  v.
  A person who saw the event.                                To record formally in a logbook.
   e.g. Two witnesses were on the mooring deck at the time.                   e.g. Log the time the alarm was silenced.
  to strike through  v. phr.                                 handover notes n. pl.
  To draw a single line through an error so it stays legible.           The written record passed from one officer to the next.
   e.g. Strike through the wrong figure once and initial it.                       e.g. The handover notes were signed by both officers.
</x:v>
      </x:c>
      <x:c r="H9121" s="8" t="str">
        <x:v>193</x:v>
      </x:c>
      <x:c r="I9121" s="8" t="str">
        <x:v>Maritime English 3.17 Plus, First Edition 2026, PDF page 193</x:v>
      </x:c>
      <x:c r="J9121" s="8" t="str">
        <x:v>loma-book-u10-p209-round-2-2</x:v>
      </x:c>
      <x:c r="K9121" s="8" t="str"/>
    </x:row>
    <x:row r="9122" ht="334" customHeight="1">
      <x:c r="A9122" s="21" t="n">
        <x:v>4</x:v>
      </x:c>
      <x:c r="B9122" s="21" t="n">
        <x:v>2</x:v>
      </x:c>
      <x:c r="C9122" s="8" t="str">
        <x:v>Incidents, Reports and Handover · Language accuracy · p209 · 2</x:v>
      </x:c>
      <x:c r="D9122" s="8" t="str">
        <x:v>Reference page 193: Incidents, Reports and Handover — vocabulary</x:v>
      </x:c>
      <x:c r="E9122" s="21" t="n">
        <x:v>3</x:v>
      </x:c>
      <x:c r="F9122" s="21" t="n">
        <x:v>3</x:v>
      </x:c>
      <x:c r="G9122" s="8" t="str">
        <x:v>  outstanding work n.                                          to escalate  v.
  Jobs not yet finished, each with an owner and a deadline.          To pass a matter to a higher level for a decision.
   e.g. Outstanding: strainer inspection, due by 1600.                          e.g. Escalate to the Chief Engineer if the fault repeats.
  QUICK PRACTICE — COVER THE MEANINGS AND ANSWER FROM MEMORY
     1. Which two terms must be kept apart in a written report, and why?
     2. Which term names what could have happened rather than what did?
     3.  Write one observation and one opinion about the same event:
  NOTES</x:v>
      </x:c>
      <x:c r="H9122" s="8" t="str">
        <x:v>193</x:v>
      </x:c>
      <x:c r="I9122" s="8" t="str">
        <x:v>Maritime English 3.17 Plus, First Edition 2026, PDF page 193</x:v>
      </x:c>
      <x:c r="J9122" s="8" t="str">
        <x:v>loma-book-u10-p209-round-2-2</x:v>
      </x:c>
      <x:c r="K9122" s="8" t="str"/>
    </x:row>
    <x:row r="9123" ht="334" customHeight="1">
      <x:c r="A9123" s="21" t="n">
        <x:v>4</x:v>
      </x:c>
      <x:c r="B9123" s="21" t="n">
        <x:v>2</x:v>
      </x:c>
      <x:c r="C9123" s="8" t="str">
        <x:v>Incidents, Reports and Handover · Language accuracy · p209 · 2</x:v>
      </x:c>
      <x:c r="D9123" s="8" t="str">
        <x:v>Reference page 194: A Shackle on the Mooring Deck</x:v>
      </x:c>
      <x:c r="E9123" s="21" t="n">
        <x:v>1</x:v>
      </x:c>
      <x:c r="F9123" s="21" t="n">
        <x:v>3</x:v>
      </x:c>
      <x:c r="G9123" s="8" t="str">
        <x:v>UNIT 10 | B READING AND LISTENING
A Shackle on the Mooring Deck
  The situation
  At 1437 LT the Chief Officer begins collecting accounts of a dropped object. The event time and distances
  are estimates unless stated otherwise.
CHIEF OFFICER Cadet, tell me what you saw and heard. Keep that separate from what you think caused it.
DECK CADET At about 1435 I was by the after bollards. I heard a metallic noise and a shackle landed about
two metres from me. It bounced once and stopped near the hatch coaming.
CHIEF OFFICER Where did it land, and what is known about its weight?
DECK CADET Port side, abreast of the number two crane pedestal. The estimate recorded afterwards was
about six kilograms. Two ratings were about five metres forward of me.
</x:v>
      </x:c>
      <x:c r="H9123" s="8" t="str">
        <x:v>194</x:v>
      </x:c>
      <x:c r="I9123" s="8" t="str">
        <x:v>Maritime English 3.17 Plus, First Edition 2026, PDF page 194</x:v>
      </x:c>
      <x:c r="J9123" s="8" t="str">
        <x:v>loma-book-u10-p209-round-2-2</x:v>
      </x:c>
      <x:c r="K9123" s="8" t="str"/>
    </x:row>
    <x:row r="9124" ht="334" customHeight="1">
      <x:c r="A9124" s="21" t="n">
        <x:v>4</x:v>
      </x:c>
      <x:c r="B9124" s="21" t="n">
        <x:v>2</x:v>
      </x:c>
      <x:c r="C9124" s="8" t="str">
        <x:v>Incidents, Reports and Handover · Language accuracy · p209 · 2</x:v>
      </x:c>
      <x:c r="D9124" s="8" t="str">
        <x:v>Reference page 194: A Shackle on the Mooring Deck</x:v>
      </x:c>
      <x:c r="E9124" s="21" t="n">
        <x:v>2</x:v>
      </x:c>
      <x:c r="F9124" s="21" t="n">
        <x:v>3</x:v>
      </x:c>
      <x:c r="G9124" s="8" t="str">
        <x:v>CHIEF OFFICER Bosun, what were you doing before the object fell?
BOSUN I was greasing the jib sheave. I had two shackles in a bag. I had not secured the bag to the structure.
When I moved along the jib, it tipped.
CHIEF OFFICER I will record that as your statement. I cordoned off the area and stopped work aloft at 1437.
Cadet, record that confirmed time.
DECK CADET Nobody was injured. Do we still report it?
CHIEF OFFICER Yes. It is a near-miss. A heavy object falling from the estimated fourteen-metre height could
have caused a serious or fatal head injury. That is a possible outcome, not an injury that occurred.
BOSUN The permit copy does not include a specific check for securing loose gear.
CHIEF OFFICER That is a finding to investigate alongside the work plan, equipment and supervision. It does
not establish a final root cause by itself. I will request a review and hand over the unfinished actions with an
owner and deadline.
</x:v>
      </x:c>
      <x:c r="H9124" s="8" t="str">
        <x:v>194</x:v>
      </x:c>
      <x:c r="I9124" s="8" t="str">
        <x:v>Maritime English 3.17 Plus, First Edition 2026, PDF page 194</x:v>
      </x:c>
      <x:c r="J9124" s="8" t="str">
        <x:v>loma-book-u10-p209-round-2-2</x:v>
      </x:c>
      <x:c r="K9124" s="8" t="str"/>
    </x:row>
    <x:row r="9125" ht="334" customHeight="1">
      <x:c r="A9125" s="21" t="n">
        <x:v>4</x:v>
      </x:c>
      <x:c r="B9125" s="21" t="n">
        <x:v>2</x:v>
      </x:c>
      <x:c r="C9125" s="8" t="str">
        <x:v>Incidents, Reports and Handover · Language accuracy · p209 · 2</x:v>
      </x:c>
      <x:c r="D9125" s="8" t="str">
        <x:v>Reference page 194: A Shackle on the Mooring Deck</x:v>
      </x:c>
      <x:c r="E9125" s="21" t="n">
        <x:v>3</x:v>
      </x:c>
      <x:c r="F9125" s="21" t="n">
        <x:v>3</x:v>
      </x:c>
      <x:c r="G9125" s="8" t="str">
        <x:v>
Original classroom dialogue adapted from the supplied manuscript. Operational data are fictional; this is not a complete operating procedure.
  CLASS NOTES</x:v>
      </x:c>
      <x:c r="H9125" s="8" t="str">
        <x:v>194</x:v>
      </x:c>
      <x:c r="I9125" s="8" t="str">
        <x:v>Maritime English 3.17 Plus, First Edition 2026, PDF page 194</x:v>
      </x:c>
      <x:c r="J9125" s="8" t="str">
        <x:v>loma-book-u10-p209-round-2-2</x:v>
      </x:c>
      <x:c r="K9125" s="8" t="str"/>
    </x:row>
    <x:row r="9126" ht="334" customHeight="1">
      <x:c r="A9126" s="21" t="n">
        <x:v>4</x:v>
      </x:c>
      <x:c r="B9126" s="21" t="n">
        <x:v>2</x:v>
      </x:c>
      <x:c r="C9126" s="8" t="str">
        <x:v>Incidents, Reports and Handover · Language accuracy · p209 · 2</x:v>
      </x:c>
      <x:c r="D9126" s="8" t="str">
        <x:v>Reference page 197: A Near Miss Is Information Worth Keeping</x:v>
      </x:c>
      <x:c r="E9126" s="21" t="n">
        <x:v>1</x:v>
      </x:c>
      <x:c r="F9126" s="21" t="n">
        <x:v>3</x:v>
      </x:c>
      <x:c r="G9126" s="8" t="str">
        <x:v>UNIT 10 | B3 READING FOR MEANING
A Near Miss Is Information Worth Keeping
  Before you read
 Why might an event without injury still need a written report?
Reading focus: Read evidence, preserve uncertainty and hand over follow-up work.
A A near-miss report records an event that could have caused harm but did not. The absence of an injury
does not make the information useless. A useful report helps the next watch understand what happened,
what was done and which questions remain. It should also distinguish something seen directly from
information received from another person.
B In the fictional scene in Visual Resource 10, a tool falls from a raised platform at approximately 1435
LT. It lands about two metres from a cadet. The cadet sees it land but does not see where it was stored
before it fell. Two ratings are nearby. At 1437 the supervisor stops the work and arranges for the area to
be kept clear. Nobody is reported injured.
</x:v>
      </x:c>
      <x:c r="H9126" s="8" t="str">
        <x:v>197</x:v>
      </x:c>
      <x:c r="I9126" s="8" t="str">
        <x:v>Maritime English 3.17 Plus, First Edition 2026, PDF page 197</x:v>
      </x:c>
      <x:c r="J9126" s="8" t="str">
        <x:v>loma-book-u10-p209-round-2-2</x:v>
      </x:c>
      <x:c r="K9126" s="8" t="str"/>
    </x:row>
    <x:row r="9127" ht="334" customHeight="1">
      <x:c r="A9127" s="21" t="n">
        <x:v>4</x:v>
      </x:c>
      <x:c r="B9127" s="21" t="n">
        <x:v>2</x:v>
      </x:c>
      <x:c r="C9127" s="8" t="str">
        <x:v>Incidents, Reports and Handover · Language accuracy · p209 · 2</x:v>
      </x:c>
      <x:c r="D9127" s="8" t="str">
        <x:v>Reference page 197: A Near Miss Is Information Worth Keeping</x:v>
      </x:c>
      <x:c r="E9127" s="21" t="n">
        <x:v>2</x:v>
      </x:c>
      <x:c r="F9127" s="21" t="n">
        <x:v>3</x:v>
      </x:c>
      <x:c r="G9127" s="8" t="str">
        <x:v>
C The person working on the platform later states that the tool bag was not secured. This is recorded as
that person's statement, not as something the cadet saw. A review of the permit finds no recorded
loose-tool check. This may be a contributing factor, but the report does not declare a final root cause
before the wider investigation. Equipment, planning, supervision and the task conditions may all need
examination.
D The handover identifies two follow-up actions. The Chief Officer is to review the permit wording by 20
September at 1200 LT. The bosun is to check that the barrier remains in place at 1600 LT today. Each
item has an owner and a deadline. When the next officer receives the handover, the officer confirms both
actions and asks about any uncertainty. Times described as approximate remain approximate in the
written account. A complete record preserves the evidence instead of making it seem more certain than it
really is.
Word support
witness statement: an account from a person who saw or heard the event   |  contributing factor: something that may
help explain an event   |  follow-up: later work to check or complete an action
</x:v>
      </x:c>
      <x:c r="H9127" s="8" t="str">
        <x:v>197</x:v>
      </x:c>
      <x:c r="I9127" s="8" t="str">
        <x:v>Maritime English 3.17 Plus, First Edition 2026, PDF page 197</x:v>
      </x:c>
      <x:c r="J9127" s="8" t="str">
        <x:v>loma-book-u10-p209-round-2-2</x:v>
      </x:c>
      <x:c r="K9127" s="8" t="str"/>
    </x:row>
    <x:row r="9128" ht="334" customHeight="1">
      <x:c r="A9128" s="21" t="n">
        <x:v>4</x:v>
      </x:c>
      <x:c r="B9128" s="21" t="n">
        <x:v>2</x:v>
      </x:c>
      <x:c r="C9128" s="8" t="str">
        <x:v>Incidents, Reports and Handover · Language accuracy · p209 · 2</x:v>
      </x:c>
      <x:c r="D9128" s="8" t="str">
        <x:v>Reference page 197: A Near Miss Is Information Worth Keeping</x:v>
      </x:c>
      <x:c r="E9128" s="21" t="n">
        <x:v>3</x:v>
      </x:c>
      <x:c r="F9128" s="21" t="n">
        <x:v>3</x:v>
      </x:c>
      <x:c r="G9128" s="8" t="str">
        <x:v>
Original teaching article; vessel names, people and operational data are fictional. Content/design references: S1, S11; see Sources and
editorial notes.
  CLASS NOTES</x:v>
      </x:c>
      <x:c r="H9128" s="8" t="str">
        <x:v>197</x:v>
      </x:c>
      <x:c r="I9128" s="8" t="str">
        <x:v>Maritime English 3.17 Plus, First Edition 2026, PDF page 197</x:v>
      </x:c>
      <x:c r="J9128" s="8" t="str">
        <x:v>loma-book-u10-p209-round-2-2</x:v>
      </x:c>
      <x:c r="K9128" s="8" t="str"/>
    </x:row>
    <x:row r="9129" ht="334" customHeight="1">
      <x:c r="A9129" s="21" t="n">
        <x:v>4</x:v>
      </x:c>
      <x:c r="B9129" s="21" t="n">
        <x:v>2</x:v>
      </x:c>
      <x:c r="C9129" s="8" t="str">
        <x:v>Incidents, Reports and Handover · Language accuracy · p209 · 2</x:v>
      </x:c>
      <x:c r="D9129" s="8" t="str">
        <x:v>Reference page 199: Past tenses and reported speech</x:v>
      </x:c>
      <x:c r="E9129" s="21" t="n">
        <x:v>1</x:v>
      </x:c>
      <x:c r="F9129" s="21" t="n">
        <x:v>3</x:v>
      </x:c>
      <x:c r="G9129" s="8" t="str">
        <x:v>UNIT 10 | C GRAMMAR - FORMS AND MEANING
Past tenses and reported speech
An incident account distinguishes an activity in progress, a completed event and an earlier event. Reported
speech identifies whose account is being recorded. Keep the wording neutral and preserve any uncertainty
in the source statement.
 Meaning             Form                      Example
 Background action        was/were + verb-ing            The bosun was greasing the sheave when the
                                                    bag tipped.
 Completed event          past simple                A shackle landed near the cadet.
  Earlier past event        had + past participle           He had not secured the bag before he moved.
  Attributed statement        said/stated/reported + that       The bosun stated that he had not secured the
</x:v>
      </x:c>
      <x:c r="H9129" s="8" t="str">
        <x:v>199</x:v>
      </x:c>
      <x:c r="I9129" s="8" t="str">
        <x:v>Maritime English 3.17 Plus, First Edition 2026, PDF page 199</x:v>
      </x:c>
      <x:c r="J9129" s="8" t="str">
        <x:v>loma-book-u10-p209-round-2-2</x:v>
      </x:c>
      <x:c r="K9129" s="8" t="str"/>
    </x:row>
    <x:row r="9130" ht="334" customHeight="1">
      <x:c r="A9130" s="21" t="n">
        <x:v>4</x:v>
      </x:c>
      <x:c r="B9130" s="21" t="n">
        <x:v>2</x:v>
      </x:c>
      <x:c r="C9130" s="8" t="str">
        <x:v>Incidents, Reports and Handover · Language accuracy · p209 · 2</x:v>
      </x:c>
      <x:c r="D9130" s="8" t="str">
        <x:v>Reference page 199: Past tenses and reported speech</x:v>
      </x:c>
      <x:c r="E9130" s="21" t="n">
        <x:v>2</x:v>
      </x:c>
      <x:c r="F9130" s="21" t="n">
        <x:v>3</x:v>
      </x:c>
      <x:c r="G9130" s="8" t="str">
        <x:v>                           clause                          bag.
 Passive action           was/were + past participle       The area was cordoned off at 1437.
 Uncertain detail           about / approximately / not       The witness estimated the time as about 1435.
                           recorded
When and while connect events
I was checking the deck when the tool fell: an action in progress and an interrupting event. While often
introduces a continuing background action, but the conjunction alone does not mechanically determine the
tense.
Backshift where the reporting context requires it
Direct: “I did not secure the bag.” Reported: The worker said that the bag had not been secured. Change
pronouns and time references carefully. Backshift is common in past accounts, but not compulsory when the
original statement remains true and the context supports retaining its tense.
</x:v>
      </x:c>
      <x:c r="H9130" s="8" t="str">
        <x:v>199</x:v>
      </x:c>
      <x:c r="I9130" s="8" t="str">
        <x:v>Maritime English 3.17 Plus, First Edition 2026, PDF page 199</x:v>
      </x:c>
      <x:c r="J9130" s="8" t="str">
        <x:v>loma-book-u10-p209-round-2-2</x:v>
      </x:c>
      <x:c r="K9130" s="8" t="str"/>
    </x:row>
    <x:row r="9131" ht="334" customHeight="1">
      <x:c r="A9131" s="21" t="n">
        <x:v>4</x:v>
      </x:c>
      <x:c r="B9131" s="21" t="n">
        <x:v>2</x:v>
      </x:c>
      <x:c r="C9131" s="8" t="str">
        <x:v>Incidents, Reports and Handover · Language accuracy · p209 · 2</x:v>
      </x:c>
      <x:c r="D9131" s="8" t="str">
        <x:v>Reference page 199: Past tenses and reported speech</x:v>
      </x:c>
      <x:c r="E9131" s="21" t="n">
        <x:v>3</x:v>
      </x:c>
      <x:c r="F9131" s="21" t="n">
        <x:v>3</x:v>
      </x:c>
      <x:c r="G9131" s="8" t="str">
        <x:v>
Do not invent evidence to replace blame
The worker was careless is an evaluation, not a description of what was seen. Replace it only with an
observation or an attributed statement actually supplied. A blank checklist is a finding; it does not, by itself,
establish every underlying cause.
Examples are for language learning. Sources: S1; see editorial notes.
  CLASS NOTES</x:v>
      </x:c>
      <x:c r="H9131" s="8" t="str">
        <x:v>199</x:v>
      </x:c>
      <x:c r="I9131" s="8" t="str">
        <x:v>Maritime English 3.17 Plus, First Edition 2026, PDF page 199</x:v>
      </x:c>
      <x:c r="J9131" s="8" t="str">
        <x:v>loma-book-u10-p209-round-2-2</x:v>
      </x:c>
      <x:c r="K9131" s="8" t="str"/>
    </x:row>
    <x:row r="9132" ht="334" customHeight="1">
      <x:c r="A9132" s="21" t="n">
        <x:v>4</x:v>
      </x:c>
      <x:c r="B9132" s="21" t="n">
        <x:v>2</x:v>
      </x:c>
      <x:c r="C9132" s="8" t="str">
        <x:v>Incidents, Reports and Handover · Language accuracy · p209 · 2</x:v>
      </x:c>
      <x:c r="D9132" s="8" t="str">
        <x:v>Reference page 205: From event to evidence: four frames</x:v>
      </x:c>
      <x:c r="E9132" s="21" t="n">
        <x:v>1</x:v>
      </x:c>
      <x:c r="F9132" s="21" t="n">
        <x:v>2</x:v>
      </x:c>
      <x:c r="G9132" s="8" t="str">
        <x:v>UNIT 10 | VISUAL AND PRACTICAL RESOURCE
From event to evidence: four frames
Study the invented storyboard. The images show a sequence; they do not prove an unseen cause. Read the
witness cards on V10b separately. Do not stage a falling-object event with real objects.
                 1433 LT                                  Approx. 1435 LT
                                                                                         about 2 m
          Work in progress on a platform.                      A tool falls near the cadet.
                 1437 LT                                     Later statement
                                                                                                                                    “I had not secured
                                                                                            the bag.”
</x:v>
      </x:c>
      <x:c r="H9132" s="8" t="str">
        <x:v>205</x:v>
      </x:c>
      <x:c r="I9132" s="8" t="str">
        <x:v>Maritime English 3.17 Plus, First Edition 2026, PDF page 205</x:v>
      </x:c>
      <x:c r="J9132" s="8" t="str">
        <x:v>loma-book-u10-p209-round-2-2</x:v>
      </x:c>
      <x:c r="K9132" s="8" t="str"/>
    </x:row>
    <x:row r="9133" ht="334" customHeight="1">
      <x:c r="A9133" s="21" t="n">
        <x:v>4</x:v>
      </x:c>
      <x:c r="B9133" s="21" t="n">
        <x:v>2</x:v>
      </x:c>
      <x:c r="C9133" s="8" t="str">
        <x:v>Incidents, Reports and Handover · Language accuracy · p209 · 2</x:v>
      </x:c>
      <x:c r="D9133" s="8" t="str">
        <x:v>Reference page 205: From event to evidence: four frames</x:v>
      </x:c>
      <x:c r="E9133" s="21" t="n">
        <x:v>2</x:v>
      </x:c>
      <x:c r="F9133" s="21" t="n">
        <x:v>2</x:v>
      </x:c>
      <x:c r="G9133" s="8" t="str">
        <x:v>                         NO ENTRY
           Work stopped; area kept clear.                         Worker reports an unsecured bag.
V10.1. Write two observable events and one attributed statement.
  EVIDENCE CHECK
 A picture can show the tool falling or the area being barriered. It cannot prove a final root cause. Do not turn
  an illustration into an inspection finding.</x:v>
      </x:c>
      <x:c r="H9133" s="8" t="str">
        <x:v>205</x:v>
      </x:c>
      <x:c r="I9133" s="8" t="str">
        <x:v>Maritime English 3.17 Plus, First Edition 2026, PDF page 205</x:v>
      </x:c>
      <x:c r="J9133" s="8" t="str">
        <x:v>loma-book-u10-p209-round-2-2</x:v>
      </x:c>
      <x:c r="K9133" s="8" t="str"/>
    </x:row>
    <x:row r="9134" ht="334" customHeight="1">
      <x:c r="A9134" s="21" t="n">
        <x:v>4</x:v>
      </x:c>
      <x:c r="B9134" s="21" t="n">
        <x:v>2</x:v>
      </x:c>
      <x:c r="C9134" s="8" t="str">
        <x:v>Incidents, Reports and Handover · Language accuracy · p209 · 2</x:v>
      </x:c>
      <x:c r="D9134" s="8" t="str">
        <x:v>Reference page 206: Witness cards and a near-miss form</x:v>
      </x:c>
      <x:c r="E9134" s="21" t="n">
        <x:v>1</x:v>
      </x:c>
      <x:c r="F9134" s="21" t="n">
        <x:v>2</x:v>
      </x:c>
      <x:c r="G9134" s="8" t="str">
        <x:v>UNIT 10 | VISUAL AND PRACTICAL RESOURCE
Witness cards and a near-miss form
 FOUR SEPARATE SOURCES
  Cadet: At approximately 1435 I saw a tool land about two metres from me. I did not see where it was stored.
  Worker: I had not secured the tool bag before moving.
  Supervisor: At 1437 I stopped the work and arranged to keep the area clear. No injury was reported.
  Document review: No loose-tool check is recorded on the permit copy. Wider investigation is incomplete.
 Report field                        Your evidence-based entry
 Time and place
 Chronology: preserve approximate
  times
  Direct observations
</x:v>
      </x:c>
      <x:c r="H9134" s="8" t="str">
        <x:v>206</x:v>
      </x:c>
      <x:c r="I9134" s="8" t="str">
        <x:v>Maritime English 3.17 Plus, First Edition 2026, PDF page 206</x:v>
      </x:c>
      <x:c r="J9134" s="8" t="str">
        <x:v>loma-book-u10-p209-round-2-2</x:v>
      </x:c>
      <x:c r="K9134" s="8" t="str"/>
    </x:row>
    <x:row r="9135" ht="334" customHeight="1">
      <x:c r="A9135" s="21" t="n">
        <x:v>4</x:v>
      </x:c>
      <x:c r="B9135" s="21" t="n">
        <x:v>2</x:v>
      </x:c>
      <x:c r="C9135" s="8" t="str">
        <x:v>Incidents, Reports and Handover · Language accuracy · p209 · 2</x:v>
      </x:c>
      <x:c r="D9135" s="8" t="str">
        <x:v>Reference page 206: Witness cards and a near-miss form</x:v>
      </x:c>
      <x:c r="E9135" s="21" t="n">
        <x:v>2</x:v>
      </x:c>
      <x:c r="F9135" s="21" t="n">
        <x:v>2</x:v>
      </x:c>
      <x:c r="G9135" s="8" t="str">
        <x:v>
  Attributed statements
  Potential consequence
  Analysis: confirmed / possible / not
  established
Handover: owner, action and deadline
 Owner              Action                                            Deadline
  Chief Officer         Review permit wording.                            20 September, 1200 LT
 Bosun              Check barrier remains in place.                     1600 LT today
Original fictional training case, dated 19 September 2026 for this handover card. Final root cause is not established. Never replace a real
investigation with this model.</x:v>
      </x:c>
      <x:c r="H9135" s="8" t="str">
        <x:v>206</x:v>
      </x:c>
      <x:c r="I9135" s="8" t="str">
        <x:v>Maritime English 3.17 Plus, First Edition 2026, PDF page 206</x:v>
      </x:c>
      <x:c r="J9135" s="8" t="str">
        <x:v>loma-book-u10-p209-round-2-2</x:v>
      </x:c>
      <x:c r="K9135" s="8" t="str"/>
    </x:row>
    <x:row r="9136" ht="334" customHeight="1">
      <x:c r="A9136" s="21" t="n">
        <x:v>4</x:v>
      </x:c>
      <x:c r="B9136" s="21" t="n">
        <x:v>2</x:v>
      </x:c>
      <x:c r="C9136" s="8" t="str">
        <x:v>Course review · Language accuracy · p219 · 1</x:v>
      </x:c>
      <x:c r="D9136" s="8" t="str">
        <x:v>Source passage</x:v>
      </x:c>
      <x:c r="E9136" s="21" t="n">
        <x:v>1</x:v>
      </x:c>
      <x:c r="F9136" s="21" t="n">
        <x:v>2</x:v>
      </x:c>
      <x:c r="G9136" s="8" t="str">
        <x:v>PDF PAGE 219
SECTION B | 10 ITEMS ON THIS PAGE | 1 MARK EACH
Vocabulary 1 of 4
Write the maritime term that matches each definition. Use each term in the box once.
 Word bank
  familiarisation | rounds | heading | call sign | forecastle | alleyway | bosun | swell | readability | latitude
31. The ship-specific introduction needed before a new joiner undertakes assigned duties. [1 mark]
32. The senior rating of the deck department. [1 mark]
33. A passage or corridor inside the accommodation. [1 mark]
34. The forward deck area where anchoring equipment is located. [1 mark]
</x:v>
      </x:c>
      <x:c r="H9136" s="8" t="str">
        <x:v>219</x:v>
      </x:c>
      <x:c r="I9136" s="8" t="str">
        <x:v>Maritime English 3.17 Plus · Dr. Wayne Vincent Tolomia · physical PDF page(s) 219 · Loma adaptation of ufinal-p219-final-1</x:v>
      </x:c>
      <x:c r="J9136" s="8" t="str">
        <x:v>loma-book-ufinal-p219-final-1-1</x:v>
      </x:c>
      <x:c r="K9136" s="8" t="str"/>
    </x:row>
    <x:row r="9137" ht="334" customHeight="1">
      <x:c r="A9137" s="21" t="n">
        <x:v>4</x:v>
      </x:c>
      <x:c r="B9137" s="21" t="n">
        <x:v>2</x:v>
      </x:c>
      <x:c r="C9137" s="8" t="str">
        <x:v>Course review · Language accuracy · p219 · 1</x:v>
      </x:c>
      <x:c r="D9137" s="8" t="str">
        <x:v>Source passage</x:v>
      </x:c>
      <x:c r="E9137" s="21" t="n">
        <x:v>2</x:v>
      </x:c>
      <x:c r="F9137" s="21" t="n">
        <x:v>2</x:v>
      </x:c>
      <x:c r="G9137" s="8" t="str">
        <x:v>35. A scheduled inspection walk through machinery spaces. [1 mark]
36. The direction in which the vessel's bow is pointing. [1 mark]
37. Angular distance north or south of the equator. [1 mark]
38. Waves that have travelled away from the area where they were generated. [1 mark]
39. The vessel's identifying group of letters and/or figures used in radio communication. [1 mark]
40. How clearly a received radio message can be understood. [1 mark]</x:v>
      </x:c>
      <x:c r="H9137" s="8" t="str">
        <x:v>219</x:v>
      </x:c>
      <x:c r="I9137" s="8" t="str">
        <x:v>Maritime English 3.17 Plus · Dr. Wayne Vincent Tolomia · physical PDF page(s) 219 · Loma adaptation of ufinal-p219-final-1</x:v>
      </x:c>
      <x:c r="J9137" s="8" t="str">
        <x:v>loma-book-ufinal-p219-final-1-1</x:v>
      </x:c>
      <x:c r="K9137" s="8" t="str"/>
    </x:row>
    <x:row r="9138" ht="334" customHeight="1">
      <x:c r="A9138" s="21" t="n">
        <x:v>4</x:v>
      </x:c>
      <x:c r="B9138" s="21" t="n">
        <x:v>2</x:v>
      </x:c>
      <x:c r="C9138" s="8" t="str">
        <x:v>Course review · Language accuracy · p219 · 1</x:v>
      </x:c>
      <x:c r="D9138" s="8" t="str">
        <x:v>Reference page 219: Vocabulary 1 of 4</x:v>
      </x:c>
      <x:c r="E9138" s="21" t="n">
        <x:v>1</x:v>
      </x:c>
      <x:c r="F9138" s="21" t="n">
        <x:v>2</x:v>
      </x:c>
      <x:c r="G9138" s="8" t="str">
        <x:v>SECTION B | 10 ITEMS ON THIS PAGE | 1 MARK EACH
Vocabulary 1 of 4
Write the maritime term that matches each definition. Use each term in the box once.
 Word bank
  familiarisation | rounds | heading | call sign | forecastle | alleyway | bosun | swell | readability | latitude
31. The ship-specific introduction needed before a new joiner undertakes assigned duties. [1 mark]
32. The senior rating of the deck department. [1 mark]
33. A passage or corridor inside the accommodation. [1 mark]
34. The forward deck area where anchoring equipment is located. [1 mark]
35. A scheduled inspection walk through machinery spaces. [1 mark]
</x:v>
      </x:c>
      <x:c r="H9138" s="8" t="str">
        <x:v>219</x:v>
      </x:c>
      <x:c r="I9138" s="8" t="str">
        <x:v>Maritime English 3.17 Plus, First Edition 2026, PDF page 219</x:v>
      </x:c>
      <x:c r="J9138" s="8" t="str">
        <x:v>loma-book-ufinal-p219-final-1-1</x:v>
      </x:c>
      <x:c r="K9138" s="8" t="str"/>
    </x:row>
    <x:row r="9139" ht="334" customHeight="1">
      <x:c r="A9139" s="21" t="n">
        <x:v>4</x:v>
      </x:c>
      <x:c r="B9139" s="21" t="n">
        <x:v>2</x:v>
      </x:c>
      <x:c r="C9139" s="8" t="str">
        <x:v>Course review · Language accuracy · p219 · 1</x:v>
      </x:c>
      <x:c r="D9139" s="8" t="str">
        <x:v>Reference page 219: Vocabulary 1 of 4</x:v>
      </x:c>
      <x:c r="E9139" s="21" t="n">
        <x:v>2</x:v>
      </x:c>
      <x:c r="F9139" s="21" t="n">
        <x:v>2</x:v>
      </x:c>
      <x:c r="G9139" s="8" t="str">
        <x:v>
36. The direction in which the vessel's bow is pointing. [1 mark]
37. Angular distance north or south of the equator. [1 mark]
38. Waves that have travelled away from the area where they were generated. [1 mark]
39. The vessel's identifying group of letters and/or figures used in radio communication. [1 mark]
40. How clearly a received radio message can be understood. [1 mark]</x:v>
      </x:c>
      <x:c r="H9139" s="8" t="str">
        <x:v>219</x:v>
      </x:c>
      <x:c r="I9139" s="8" t="str">
        <x:v>Maritime English 3.17 Plus, First Edition 2026, PDF page 219</x:v>
      </x:c>
      <x:c r="J9139" s="8" t="str">
        <x:v>loma-book-ufinal-p219-final-1-1</x:v>
      </x:c>
      <x:c r="K9139" s="8" t="str"/>
    </x:row>
    <x:row r="9140" ht="334" customHeight="1">
      <x:c r="A9140" s="21" t="n">
        <x:v>4</x:v>
      </x:c>
      <x:c r="B9140" s="21" t="n">
        <x:v>2</x:v>
      </x:c>
      <x:c r="C9140" s="8" t="str">
        <x:v>Course review · Language accuracy · p219 · 2</x:v>
      </x:c>
      <x:c r="D9140" s="8" t="str">
        <x:v>Source passage</x:v>
      </x:c>
      <x:c r="E9140" s="21" t="n">
        <x:v>1</x:v>
      </x:c>
      <x:c r="F9140" s="21" t="n">
        <x:v>2</x:v>
      </x:c>
      <x:c r="G9140" s="8" t="str">
        <x:v>PDF PAGE 219
SECTION B | 10 ITEMS ON THIS PAGE | 1 MARK EACH
Vocabulary 1 of 4
Write the maritime term that matches each definition. Use each term in the box once.
 Word bank
  familiarisation | rounds | heading | call sign | forecastle | alleyway | bosun | swell | readability | latitude
31. The ship-specific introduction needed before a new joiner undertakes assigned duties. [1 mark]
32. The senior rating of the deck department. [1 mark]
33. A passage or corridor inside the accommodation. [1 mark]
34. The forward deck area where anchoring equipment is located. [1 mark]
</x:v>
      </x:c>
      <x:c r="H9140" s="8" t="str">
        <x:v>219</x:v>
      </x:c>
      <x:c r="I9140" s="8" t="str">
        <x:v>Maritime English 3.17 Plus · Dr. Wayne Vincent Tolomia · physical PDF page(s) 219 · Loma adaptation of ufinal-p219-final-1</x:v>
      </x:c>
      <x:c r="J9140" s="8" t="str">
        <x:v>loma-book-ufinal-p219-final-1-2</x:v>
      </x:c>
      <x:c r="K9140" s="8" t="str"/>
    </x:row>
    <x:row r="9141" ht="334" customHeight="1">
      <x:c r="A9141" s="21" t="n">
        <x:v>4</x:v>
      </x:c>
      <x:c r="B9141" s="21" t="n">
        <x:v>2</x:v>
      </x:c>
      <x:c r="C9141" s="8" t="str">
        <x:v>Course review · Language accuracy · p219 · 2</x:v>
      </x:c>
      <x:c r="D9141" s="8" t="str">
        <x:v>Source passage</x:v>
      </x:c>
      <x:c r="E9141" s="21" t="n">
        <x:v>2</x:v>
      </x:c>
      <x:c r="F9141" s="21" t="n">
        <x:v>2</x:v>
      </x:c>
      <x:c r="G9141" s="8" t="str">
        <x:v>35. A scheduled inspection walk through machinery spaces. [1 mark]
36. The direction in which the vessel's bow is pointing. [1 mark]
37. Angular distance north or south of the equator. [1 mark]
38. Waves that have travelled away from the area where they were generated. [1 mark]
39. The vessel's identifying group of letters and/or figures used in radio communication. [1 mark]
40. How clearly a received radio message can be understood. [1 mark]</x:v>
      </x:c>
      <x:c r="H9141" s="8" t="str">
        <x:v>219</x:v>
      </x:c>
      <x:c r="I9141" s="8" t="str">
        <x:v>Maritime English 3.17 Plus · Dr. Wayne Vincent Tolomia · physical PDF page(s) 219 · Loma adaptation of ufinal-p219-final-1</x:v>
      </x:c>
      <x:c r="J9141" s="8" t="str">
        <x:v>loma-book-ufinal-p219-final-1-2</x:v>
      </x:c>
      <x:c r="K9141" s="8" t="str"/>
    </x:row>
    <x:row r="9142" ht="334" customHeight="1">
      <x:c r="A9142" s="21" t="n">
        <x:v>4</x:v>
      </x:c>
      <x:c r="B9142" s="21" t="n">
        <x:v>2</x:v>
      </x:c>
      <x:c r="C9142" s="8" t="str">
        <x:v>Course review · Language accuracy · p219 · 2</x:v>
      </x:c>
      <x:c r="D9142" s="8" t="str">
        <x:v>Reference page 219: Vocabulary 1 of 4</x:v>
      </x:c>
      <x:c r="E9142" s="21" t="n">
        <x:v>1</x:v>
      </x:c>
      <x:c r="F9142" s="21" t="n">
        <x:v>2</x:v>
      </x:c>
      <x:c r="G9142" s="8" t="str">
        <x:v>SECTION B | 10 ITEMS ON THIS PAGE | 1 MARK EACH
Vocabulary 1 of 4
Write the maritime term that matches each definition. Use each term in the box once.
 Word bank
  familiarisation | rounds | heading | call sign | forecastle | alleyway | bosun | swell | readability | latitude
31. The ship-specific introduction needed before a new joiner undertakes assigned duties. [1 mark]
32. The senior rating of the deck department. [1 mark]
33. A passage or corridor inside the accommodation. [1 mark]
34. The forward deck area where anchoring equipment is located. [1 mark]
35. A scheduled inspection walk through machinery spaces. [1 mark]
</x:v>
      </x:c>
      <x:c r="H9142" s="8" t="str">
        <x:v>219</x:v>
      </x:c>
      <x:c r="I9142" s="8" t="str">
        <x:v>Maritime English 3.17 Plus, First Edition 2026, PDF page 219</x:v>
      </x:c>
      <x:c r="J9142" s="8" t="str">
        <x:v>loma-book-ufinal-p219-final-1-2</x:v>
      </x:c>
      <x:c r="K9142" s="8" t="str"/>
    </x:row>
    <x:row r="9143" ht="334" customHeight="1">
      <x:c r="A9143" s="21" t="n">
        <x:v>4</x:v>
      </x:c>
      <x:c r="B9143" s="21" t="n">
        <x:v>2</x:v>
      </x:c>
      <x:c r="C9143" s="8" t="str">
        <x:v>Course review · Language accuracy · p219 · 2</x:v>
      </x:c>
      <x:c r="D9143" s="8" t="str">
        <x:v>Reference page 219: Vocabulary 1 of 4</x:v>
      </x:c>
      <x:c r="E9143" s="21" t="n">
        <x:v>2</x:v>
      </x:c>
      <x:c r="F9143" s="21" t="n">
        <x:v>2</x:v>
      </x:c>
      <x:c r="G9143" s="8" t="str">
        <x:v>
36. The direction in which the vessel's bow is pointing. [1 mark]
37. Angular distance north or south of the equator. [1 mark]
38. Waves that have travelled away from the area where they were generated. [1 mark]
39. The vessel's identifying group of letters and/or figures used in radio communication. [1 mark]
40. How clearly a received radio message can be understood. [1 mark]</x:v>
      </x:c>
      <x:c r="H9143" s="8" t="str">
        <x:v>219</x:v>
      </x:c>
      <x:c r="I9143" s="8" t="str">
        <x:v>Maritime English 3.17 Plus, First Edition 2026, PDF page 219</x:v>
      </x:c>
      <x:c r="J9143" s="8" t="str">
        <x:v>loma-book-ufinal-p219-final-1-2</x:v>
      </x:c>
      <x:c r="K9143" s="8" t="str"/>
    </x:row>
    <x:row r="9144" ht="334" customHeight="1">
      <x:c r="A9144" s="21" t="n">
        <x:v>4</x:v>
      </x:c>
      <x:c r="B9144" s="21" t="n">
        <x:v>2</x:v>
      </x:c>
      <x:c r="C9144" s="8" t="str">
        <x:v>Course review · Language accuracy · p219 · 3</x:v>
      </x:c>
      <x:c r="D9144" s="8" t="str">
        <x:v>Source passage</x:v>
      </x:c>
      <x:c r="E9144" s="21" t="n">
        <x:v>1</x:v>
      </x:c>
      <x:c r="F9144" s="21" t="n">
        <x:v>2</x:v>
      </x:c>
      <x:c r="G9144" s="8" t="str">
        <x:v>PDF PAGE 219
SECTION B | 10 ITEMS ON THIS PAGE | 1 MARK EACH
Vocabulary 1 of 4
Write the maritime term that matches each definition. Use each term in the box once.
 Word bank
  familiarisation | rounds | heading | call sign | forecastle | alleyway | bosun | swell | readability | latitude
31. The ship-specific introduction needed before a new joiner undertakes assigned duties. [1 mark]
32. The senior rating of the deck department. [1 mark]
33. A passage or corridor inside the accommodation. [1 mark]
34. The forward deck area where anchoring equipment is located. [1 mark]
</x:v>
      </x:c>
      <x:c r="H9144" s="8" t="str">
        <x:v>219</x:v>
      </x:c>
      <x:c r="I9144" s="8" t="str">
        <x:v>Maritime English 3.17 Plus · Dr. Wayne Vincent Tolomia · physical PDF page(s) 219 · Loma adaptation of ufinal-p219-final-1</x:v>
      </x:c>
      <x:c r="J9144" s="8" t="str">
        <x:v>loma-book-ufinal-p219-final-1-3</x:v>
      </x:c>
      <x:c r="K9144" s="8" t="str"/>
    </x:row>
    <x:row r="9145" ht="334" customHeight="1">
      <x:c r="A9145" s="21" t="n">
        <x:v>4</x:v>
      </x:c>
      <x:c r="B9145" s="21" t="n">
        <x:v>2</x:v>
      </x:c>
      <x:c r="C9145" s="8" t="str">
        <x:v>Course review · Language accuracy · p219 · 3</x:v>
      </x:c>
      <x:c r="D9145" s="8" t="str">
        <x:v>Source passage</x:v>
      </x:c>
      <x:c r="E9145" s="21" t="n">
        <x:v>2</x:v>
      </x:c>
      <x:c r="F9145" s="21" t="n">
        <x:v>2</x:v>
      </x:c>
      <x:c r="G9145" s="8" t="str">
        <x:v>35. A scheduled inspection walk through machinery spaces. [1 mark]
36. The direction in which the vessel's bow is pointing. [1 mark]
37. Angular distance north or south of the equator. [1 mark]
38. Waves that have travelled away from the area where they were generated. [1 mark]
39. The vessel's identifying group of letters and/or figures used in radio communication. [1 mark]
40. How clearly a received radio message can be understood. [1 mark]</x:v>
      </x:c>
      <x:c r="H9145" s="8" t="str">
        <x:v>219</x:v>
      </x:c>
      <x:c r="I9145" s="8" t="str">
        <x:v>Maritime English 3.17 Plus · Dr. Wayne Vincent Tolomia · physical PDF page(s) 219 · Loma adaptation of ufinal-p219-final-1</x:v>
      </x:c>
      <x:c r="J9145" s="8" t="str">
        <x:v>loma-book-ufinal-p219-final-1-3</x:v>
      </x:c>
      <x:c r="K9145" s="8" t="str"/>
    </x:row>
    <x:row r="9146" ht="334" customHeight="1">
      <x:c r="A9146" s="21" t="n">
        <x:v>4</x:v>
      </x:c>
      <x:c r="B9146" s="21" t="n">
        <x:v>2</x:v>
      </x:c>
      <x:c r="C9146" s="8" t="str">
        <x:v>Course review · Language accuracy · p219 · 3</x:v>
      </x:c>
      <x:c r="D9146" s="8" t="str">
        <x:v>Reference page 219: Vocabulary 1 of 4</x:v>
      </x:c>
      <x:c r="E9146" s="21" t="n">
        <x:v>1</x:v>
      </x:c>
      <x:c r="F9146" s="21" t="n">
        <x:v>2</x:v>
      </x:c>
      <x:c r="G9146" s="8" t="str">
        <x:v>SECTION B | 10 ITEMS ON THIS PAGE | 1 MARK EACH
Vocabulary 1 of 4
Write the maritime term that matches each definition. Use each term in the box once.
 Word bank
  familiarisation | rounds | heading | call sign | forecastle | alleyway | bosun | swell | readability | latitude
31. The ship-specific introduction needed before a new joiner undertakes assigned duties. [1 mark]
32. The senior rating of the deck department. [1 mark]
33. A passage or corridor inside the accommodation. [1 mark]
34. The forward deck area where anchoring equipment is located. [1 mark]
35. A scheduled inspection walk through machinery spaces. [1 mark]
</x:v>
      </x:c>
      <x:c r="H9146" s="8" t="str">
        <x:v>219</x:v>
      </x:c>
      <x:c r="I9146" s="8" t="str">
        <x:v>Maritime English 3.17 Plus, First Edition 2026, PDF page 219</x:v>
      </x:c>
      <x:c r="J9146" s="8" t="str">
        <x:v>loma-book-ufinal-p219-final-1-3</x:v>
      </x:c>
      <x:c r="K9146" s="8" t="str"/>
    </x:row>
    <x:row r="9147" ht="334" customHeight="1">
      <x:c r="A9147" s="21" t="n">
        <x:v>4</x:v>
      </x:c>
      <x:c r="B9147" s="21" t="n">
        <x:v>2</x:v>
      </x:c>
      <x:c r="C9147" s="8" t="str">
        <x:v>Course review · Language accuracy · p219 · 3</x:v>
      </x:c>
      <x:c r="D9147" s="8" t="str">
        <x:v>Reference page 219: Vocabulary 1 of 4</x:v>
      </x:c>
      <x:c r="E9147" s="21" t="n">
        <x:v>2</x:v>
      </x:c>
      <x:c r="F9147" s="21" t="n">
        <x:v>2</x:v>
      </x:c>
      <x:c r="G9147" s="8" t="str">
        <x:v>
36. The direction in which the vessel's bow is pointing. [1 mark]
37. Angular distance north or south of the equator. [1 mark]
38. Waves that have travelled away from the area where they were generated. [1 mark]
39. The vessel's identifying group of letters and/or figures used in radio communication. [1 mark]
40. How clearly a received radio message can be understood. [1 mark]</x:v>
      </x:c>
      <x:c r="H9147" s="8" t="str">
        <x:v>219</x:v>
      </x:c>
      <x:c r="I9147" s="8" t="str">
        <x:v>Maritime English 3.17 Plus, First Edition 2026, PDF page 219</x:v>
      </x:c>
      <x:c r="J9147" s="8" t="str">
        <x:v>loma-book-ufinal-p219-final-1-3</x:v>
      </x:c>
      <x:c r="K9147" s="8" t="str"/>
    </x:row>
    <x:row r="9148" ht="334" customHeight="1">
      <x:c r="A9148" s="21" t="n">
        <x:v>4</x:v>
      </x:c>
      <x:c r="B9148" s="21" t="n">
        <x:v>2</x:v>
      </x:c>
      <x:c r="C9148" s="8" t="str">
        <x:v>Course review · Language accuracy · p219</x:v>
      </x:c>
      <x:c r="D9148" s="8" t="str">
        <x:v>Source passage</x:v>
      </x:c>
      <x:c r="E9148" s="21" t="n">
        <x:v>1</x:v>
      </x:c>
      <x:c r="F9148" s="21" t="n">
        <x:v>2</x:v>
      </x:c>
      <x:c r="G9148" s="8" t="str">
        <x:v>PDF PAGE 219
SECTION B | 10 ITEMS ON THIS PAGE | 1 MARK EACH
Vocabulary 1 of 4
Write the maritime term that matches each definition. Use each term in the box once.
 Word bank
  familiarisation | rounds | heading | call sign | forecastle | alleyway | bosun | swell | readability | latitude
31. The ship-specific introduction needed before a new joiner undertakes assigned duties. [1 mark]
32. The senior rating of the deck department. [1 mark]
33. A passage or corridor inside the accommodation. [1 mark]
34. The forward deck area where anchoring equipment is located. [1 mark]
</x:v>
      </x:c>
      <x:c r="H9148" s="8" t="str">
        <x:v>219</x:v>
      </x:c>
      <x:c r="I9148" s="8" t="str">
        <x:v>Maritime English 3.17 Plus · Dr. Wayne Vincent Tolomia · physical PDF page(s) 219 · Loma adaptation of ufinal-p219-final-2</x:v>
      </x:c>
      <x:c r="J9148" s="8" t="str">
        <x:v>loma-book-ufinal-p219-final-2-1</x:v>
      </x:c>
      <x:c r="K9148" s="8" t="str"/>
    </x:row>
    <x:row r="9149" ht="334" customHeight="1">
      <x:c r="A9149" s="21" t="n">
        <x:v>4</x:v>
      </x:c>
      <x:c r="B9149" s="21" t="n">
        <x:v>2</x:v>
      </x:c>
      <x:c r="C9149" s="8" t="str">
        <x:v>Course review · Language accuracy · p219</x:v>
      </x:c>
      <x:c r="D9149" s="8" t="str">
        <x:v>Source passage</x:v>
      </x:c>
      <x:c r="E9149" s="21" t="n">
        <x:v>2</x:v>
      </x:c>
      <x:c r="F9149" s="21" t="n">
        <x:v>2</x:v>
      </x:c>
      <x:c r="G9149" s="8" t="str">
        <x:v>35. A scheduled inspection walk through machinery spaces. [1 mark]
36. The direction in which the vessel's bow is pointing. [1 mark]
37. Angular distance north or south of the equator. [1 mark]
38. Waves that have travelled away from the area where they were generated. [1 mark]
39. The vessel's identifying group of letters and/or figures used in radio communication. [1 mark]
40. How clearly a received radio message can be understood. [1 mark]</x:v>
      </x:c>
      <x:c r="H9149" s="8" t="str">
        <x:v>219</x:v>
      </x:c>
      <x:c r="I9149" s="8" t="str">
        <x:v>Maritime English 3.17 Plus · Dr. Wayne Vincent Tolomia · physical PDF page(s) 219 · Loma adaptation of ufinal-p219-final-2</x:v>
      </x:c>
      <x:c r="J9149" s="8" t="str">
        <x:v>loma-book-ufinal-p219-final-2-1</x:v>
      </x:c>
      <x:c r="K9149" s="8" t="str"/>
    </x:row>
    <x:row r="9150" ht="334" customHeight="1">
      <x:c r="A9150" s="21" t="n">
        <x:v>4</x:v>
      </x:c>
      <x:c r="B9150" s="21" t="n">
        <x:v>2</x:v>
      </x:c>
      <x:c r="C9150" s="8" t="str">
        <x:v>Course review · Language accuracy · p219</x:v>
      </x:c>
      <x:c r="D9150" s="8" t="str">
        <x:v>Reference page 219: Vocabulary 1 of 4</x:v>
      </x:c>
      <x:c r="E9150" s="21" t="n">
        <x:v>1</x:v>
      </x:c>
      <x:c r="F9150" s="21" t="n">
        <x:v>2</x:v>
      </x:c>
      <x:c r="G9150" s="8" t="str">
        <x:v>SECTION B | 10 ITEMS ON THIS PAGE | 1 MARK EACH
Vocabulary 1 of 4
Write the maritime term that matches each definition. Use each term in the box once.
 Word bank
  familiarisation | rounds | heading | call sign | forecastle | alleyway | bosun | swell | readability | latitude
31. The ship-specific introduction needed before a new joiner undertakes assigned duties. [1 mark]
32. The senior rating of the deck department. [1 mark]
33. A passage or corridor inside the accommodation. [1 mark]
34. The forward deck area where anchoring equipment is located. [1 mark]
35. A scheduled inspection walk through machinery spaces. [1 mark]
</x:v>
      </x:c>
      <x:c r="H9150" s="8" t="str">
        <x:v>219</x:v>
      </x:c>
      <x:c r="I9150" s="8" t="str">
        <x:v>Maritime English 3.17 Plus, First Edition 2026, PDF page 219</x:v>
      </x:c>
      <x:c r="J9150" s="8" t="str">
        <x:v>loma-book-ufinal-p219-final-2-1</x:v>
      </x:c>
      <x:c r="K9150" s="8" t="str"/>
    </x:row>
    <x:row r="9151" ht="334" customHeight="1">
      <x:c r="A9151" s="21" t="n">
        <x:v>4</x:v>
      </x:c>
      <x:c r="B9151" s="21" t="n">
        <x:v>2</x:v>
      </x:c>
      <x:c r="C9151" s="8" t="str">
        <x:v>Course review · Language accuracy · p219</x:v>
      </x:c>
      <x:c r="D9151" s="8" t="str">
        <x:v>Reference page 219: Vocabulary 1 of 4</x:v>
      </x:c>
      <x:c r="E9151" s="21" t="n">
        <x:v>2</x:v>
      </x:c>
      <x:c r="F9151" s="21" t="n">
        <x:v>2</x:v>
      </x:c>
      <x:c r="G9151" s="8" t="str">
        <x:v>
36. The direction in which the vessel's bow is pointing. [1 mark]
37. Angular distance north or south of the equator. [1 mark]
38. Waves that have travelled away from the area where they were generated. [1 mark]
39. The vessel's identifying group of letters and/or figures used in radio communication. [1 mark]
40. How clearly a received radio message can be understood. [1 mark]</x:v>
      </x:c>
      <x:c r="H9151" s="8" t="str">
        <x:v>219</x:v>
      </x:c>
      <x:c r="I9151" s="8" t="str">
        <x:v>Maritime English 3.17 Plus, First Edition 2026, PDF page 219</x:v>
      </x:c>
      <x:c r="J9151" s="8" t="str">
        <x:v>loma-book-ufinal-p219-final-2-1</x:v>
      </x:c>
      <x:c r="K9151" s="8" t="str"/>
    </x:row>
    <x:row r="9152" ht="334" customHeight="1">
      <x:c r="A9152" s="21" t="n">
        <x:v>4</x:v>
      </x:c>
      <x:c r="B9152" s="21" t="n">
        <x:v>2</x:v>
      </x:c>
      <x:c r="C9152" s="8" t="str">
        <x:v>Course review · Language accuracy · p220 · 1</x:v>
      </x:c>
      <x:c r="D9152" s="8" t="str">
        <x:v>Source passage</x:v>
      </x:c>
      <x:c r="E9152" s="21" t="n">
        <x:v>1</x:v>
      </x:c>
      <x:c r="F9152" s="21" t="n">
        <x:v>2</x:v>
      </x:c>
      <x:c r="G9152" s="8" t="str">
        <x:v>PDF PAGE 220
SECTION B | 10 ITEMS ON THIS PAGE | 1 MARK EACH
Vocabulary 2 of 4
Write the maritime term that matches each definition. Use each term in the box once.
 Word bank
  bight | windlass | dunnage | overhaul | ullage | muster list | witness | symptom | survival craft | chronology
41. The document assigning emergency duties and assembly stations. [1 mark]
42. A lifeboat or liferaft intended to support survival after leaving a vessel. [1 mark]
43. The machine used to raise and lower an anchor. [1 mark]
44. A loop or curved part of a rope. [1 mark]
</x:v>
      </x:c>
      <x:c r="H9152" s="8" t="str">
        <x:v>220</x:v>
      </x:c>
      <x:c r="I9152" s="8" t="str">
        <x:v>Maritime English 3.17 Plus · Dr. Wayne Vincent Tolomia · physical PDF page(s) 220 · Loma adaptation of ufinal-p220-final-1</x:v>
      </x:c>
      <x:c r="J9152" s="8" t="str">
        <x:v>loma-book-ufinal-p220-final-1-1</x:v>
      </x:c>
      <x:c r="K9152" s="8" t="str"/>
    </x:row>
    <x:row r="9153" ht="334" customHeight="1">
      <x:c r="A9153" s="21" t="n">
        <x:v>4</x:v>
      </x:c>
      <x:c r="B9153" s="21" t="n">
        <x:v>2</x:v>
      </x:c>
      <x:c r="C9153" s="8" t="str">
        <x:v>Course review · Language accuracy · p220 · 1</x:v>
      </x:c>
      <x:c r="D9153" s="8" t="str">
        <x:v>Source passage</x:v>
      </x:c>
      <x:c r="E9153" s="21" t="n">
        <x:v>2</x:v>
      </x:c>
      <x:c r="F9153" s="21" t="n">
        <x:v>2</x:v>
      </x:c>
      <x:c r="G9153" s="8" t="str">
        <x:v>45. Material placed under or between cargo to protect or support it. [1 mark]
46. The measured distance from a tank reference point down to the liquid surface. [1 mark]
47. An observable sign that equipment is not operating normally. [1 mark]
48. A major strip-down, inspection and reassembly of equipment. [1 mark]
49. A record of events arranged in the order in which they happened. [1 mark]
50. A person who saw or heard an event. [1 mark]</x:v>
      </x:c>
      <x:c r="H9153" s="8" t="str">
        <x:v>220</x:v>
      </x:c>
      <x:c r="I9153" s="8" t="str">
        <x:v>Maritime English 3.17 Plus · Dr. Wayne Vincent Tolomia · physical PDF page(s) 220 · Loma adaptation of ufinal-p220-final-1</x:v>
      </x:c>
      <x:c r="J9153" s="8" t="str">
        <x:v>loma-book-ufinal-p220-final-1-1</x:v>
      </x:c>
      <x:c r="K9153" s="8" t="str"/>
    </x:row>
    <x:row r="9154" ht="334" customHeight="1">
      <x:c r="A9154" s="21" t="n">
        <x:v>4</x:v>
      </x:c>
      <x:c r="B9154" s="21" t="n">
        <x:v>2</x:v>
      </x:c>
      <x:c r="C9154" s="8" t="str">
        <x:v>Course review · Language accuracy · p220 · 1</x:v>
      </x:c>
      <x:c r="D9154" s="8" t="str">
        <x:v>Reference page 220: Vocabulary 2 of 4</x:v>
      </x:c>
      <x:c r="E9154" s="21" t="n">
        <x:v>1</x:v>
      </x:c>
      <x:c r="F9154" s="21" t="n">
        <x:v>2</x:v>
      </x:c>
      <x:c r="G9154" s="8" t="str">
        <x:v>SECTION B | 10 ITEMS ON THIS PAGE | 1 MARK EACH
Vocabulary 2 of 4
Write the maritime term that matches each definition. Use each term in the box once.
 Word bank
  bight | windlass | dunnage | overhaul | ullage | muster list | witness | symptom | survival craft | chronology
41. The document assigning emergency duties and assembly stations. [1 mark]
42. A lifeboat or liferaft intended to support survival after leaving a vessel. [1 mark]
43. The machine used to raise and lower an anchor. [1 mark]
44. A loop or curved part of a rope. [1 mark]
45. Material placed under or between cargo to protect or support it. [1 mark]
</x:v>
      </x:c>
      <x:c r="H9154" s="8" t="str">
        <x:v>220</x:v>
      </x:c>
      <x:c r="I9154" s="8" t="str">
        <x:v>Maritime English 3.17 Plus, First Edition 2026, PDF page 220</x:v>
      </x:c>
      <x:c r="J9154" s="8" t="str">
        <x:v>loma-book-ufinal-p220-final-1-1</x:v>
      </x:c>
      <x:c r="K9154" s="8" t="str"/>
    </x:row>
    <x:row r="9155" ht="334" customHeight="1">
      <x:c r="A9155" s="21" t="n">
        <x:v>4</x:v>
      </x:c>
      <x:c r="B9155" s="21" t="n">
        <x:v>2</x:v>
      </x:c>
      <x:c r="C9155" s="8" t="str">
        <x:v>Course review · Language accuracy · p220 · 1</x:v>
      </x:c>
      <x:c r="D9155" s="8" t="str">
        <x:v>Reference page 220: Vocabulary 2 of 4</x:v>
      </x:c>
      <x:c r="E9155" s="21" t="n">
        <x:v>2</x:v>
      </x:c>
      <x:c r="F9155" s="21" t="n">
        <x:v>2</x:v>
      </x:c>
      <x:c r="G9155" s="8" t="str">
        <x:v>
46. The measured distance from a tank reference point down to the liquid surface. [1 mark]
47. An observable sign that equipment is not operating normally. [1 mark]
48. A major strip-down, inspection and reassembly of equipment. [1 mark]
49. A record of events arranged in the order in which they happened. [1 mark]
50. A person who saw or heard an event. [1 mark]</x:v>
      </x:c>
      <x:c r="H9155" s="8" t="str">
        <x:v>220</x:v>
      </x:c>
      <x:c r="I9155" s="8" t="str">
        <x:v>Maritime English 3.17 Plus, First Edition 2026, PDF page 220</x:v>
      </x:c>
      <x:c r="J9155" s="8" t="str">
        <x:v>loma-book-ufinal-p220-final-1-1</x:v>
      </x:c>
      <x:c r="K9155" s="8" t="str"/>
    </x:row>
    <x:row r="9156" ht="334" customHeight="1">
      <x:c r="A9156" s="21" t="n">
        <x:v>4</x:v>
      </x:c>
      <x:c r="B9156" s="21" t="n">
        <x:v>2</x:v>
      </x:c>
      <x:c r="C9156" s="8" t="str">
        <x:v>Course review · Language accuracy · p220 · 2</x:v>
      </x:c>
      <x:c r="D9156" s="8" t="str">
        <x:v>Source passage</x:v>
      </x:c>
      <x:c r="E9156" s="21" t="n">
        <x:v>1</x:v>
      </x:c>
      <x:c r="F9156" s="21" t="n">
        <x:v>2</x:v>
      </x:c>
      <x:c r="G9156" s="8" t="str">
        <x:v>PDF PAGE 220
SECTION B | 10 ITEMS ON THIS PAGE | 1 MARK EACH
Vocabulary 2 of 4
Write the maritime term that matches each definition. Use each term in the box once.
 Word bank
  bight | windlass | dunnage | overhaul | ullage | muster list | witness | symptom | survival craft | chronology
41. The document assigning emergency duties and assembly stations. [1 mark]
42. A lifeboat or liferaft intended to support survival after leaving a vessel. [1 mark]
43. The machine used to raise and lower an anchor. [1 mark]
44. A loop or curved part of a rope. [1 mark]
</x:v>
      </x:c>
      <x:c r="H9156" s="8" t="str">
        <x:v>220</x:v>
      </x:c>
      <x:c r="I9156" s="8" t="str">
        <x:v>Maritime English 3.17 Plus · Dr. Wayne Vincent Tolomia · physical PDF page(s) 220 · Loma adaptation of ufinal-p220-final-1</x:v>
      </x:c>
      <x:c r="J9156" s="8" t="str">
        <x:v>loma-book-ufinal-p220-final-1-2</x:v>
      </x:c>
      <x:c r="K9156" s="8" t="str"/>
    </x:row>
    <x:row r="9157" ht="334" customHeight="1">
      <x:c r="A9157" s="21" t="n">
        <x:v>4</x:v>
      </x:c>
      <x:c r="B9157" s="21" t="n">
        <x:v>2</x:v>
      </x:c>
      <x:c r="C9157" s="8" t="str">
        <x:v>Course review · Language accuracy · p220 · 2</x:v>
      </x:c>
      <x:c r="D9157" s="8" t="str">
        <x:v>Source passage</x:v>
      </x:c>
      <x:c r="E9157" s="21" t="n">
        <x:v>2</x:v>
      </x:c>
      <x:c r="F9157" s="21" t="n">
        <x:v>2</x:v>
      </x:c>
      <x:c r="G9157" s="8" t="str">
        <x:v>45. Material placed under or between cargo to protect or support it. [1 mark]
46. The measured distance from a tank reference point down to the liquid surface. [1 mark]
47. An observable sign that equipment is not operating normally. [1 mark]
48. A major strip-down, inspection and reassembly of equipment. [1 mark]
49. A record of events arranged in the order in which they happened. [1 mark]
50. A person who saw or heard an event. [1 mark]</x:v>
      </x:c>
      <x:c r="H9157" s="8" t="str">
        <x:v>220</x:v>
      </x:c>
      <x:c r="I9157" s="8" t="str">
        <x:v>Maritime English 3.17 Plus · Dr. Wayne Vincent Tolomia · physical PDF page(s) 220 · Loma adaptation of ufinal-p220-final-1</x:v>
      </x:c>
      <x:c r="J9157" s="8" t="str">
        <x:v>loma-book-ufinal-p220-final-1-2</x:v>
      </x:c>
      <x:c r="K9157" s="8" t="str"/>
    </x:row>
    <x:row r="9158" ht="334" customHeight="1">
      <x:c r="A9158" s="21" t="n">
        <x:v>4</x:v>
      </x:c>
      <x:c r="B9158" s="21" t="n">
        <x:v>2</x:v>
      </x:c>
      <x:c r="C9158" s="8" t="str">
        <x:v>Course review · Language accuracy · p220 · 2</x:v>
      </x:c>
      <x:c r="D9158" s="8" t="str">
        <x:v>Reference page 220: Vocabulary 2 of 4</x:v>
      </x:c>
      <x:c r="E9158" s="21" t="n">
        <x:v>1</x:v>
      </x:c>
      <x:c r="F9158" s="21" t="n">
        <x:v>2</x:v>
      </x:c>
      <x:c r="G9158" s="8" t="str">
        <x:v>SECTION B | 10 ITEMS ON THIS PAGE | 1 MARK EACH
Vocabulary 2 of 4
Write the maritime term that matches each definition. Use each term in the box once.
 Word bank
  bight | windlass | dunnage | overhaul | ullage | muster list | witness | symptom | survival craft | chronology
41. The document assigning emergency duties and assembly stations. [1 mark]
42. A lifeboat or liferaft intended to support survival after leaving a vessel. [1 mark]
43. The machine used to raise and lower an anchor. [1 mark]
44. A loop or curved part of a rope. [1 mark]
45. Material placed under or between cargo to protect or support it. [1 mark]
</x:v>
      </x:c>
      <x:c r="H9158" s="8" t="str">
        <x:v>220</x:v>
      </x:c>
      <x:c r="I9158" s="8" t="str">
        <x:v>Maritime English 3.17 Plus, First Edition 2026, PDF page 220</x:v>
      </x:c>
      <x:c r="J9158" s="8" t="str">
        <x:v>loma-book-ufinal-p220-final-1-2</x:v>
      </x:c>
      <x:c r="K9158" s="8" t="str"/>
    </x:row>
    <x:row r="9159" ht="334" customHeight="1">
      <x:c r="A9159" s="21" t="n">
        <x:v>4</x:v>
      </x:c>
      <x:c r="B9159" s="21" t="n">
        <x:v>2</x:v>
      </x:c>
      <x:c r="C9159" s="8" t="str">
        <x:v>Course review · Language accuracy · p220 · 2</x:v>
      </x:c>
      <x:c r="D9159" s="8" t="str">
        <x:v>Reference page 220: Vocabulary 2 of 4</x:v>
      </x:c>
      <x:c r="E9159" s="21" t="n">
        <x:v>2</x:v>
      </x:c>
      <x:c r="F9159" s="21" t="n">
        <x:v>2</x:v>
      </x:c>
      <x:c r="G9159" s="8" t="str">
        <x:v>
46. The measured distance from a tank reference point down to the liquid surface. [1 mark]
47. An observable sign that equipment is not operating normally. [1 mark]
48. A major strip-down, inspection and reassembly of equipment. [1 mark]
49. A record of events arranged in the order in which they happened. [1 mark]
50. A person who saw or heard an event. [1 mark]</x:v>
      </x:c>
      <x:c r="H9159" s="8" t="str">
        <x:v>220</x:v>
      </x:c>
      <x:c r="I9159" s="8" t="str">
        <x:v>Maritime English 3.17 Plus, First Edition 2026, PDF page 220</x:v>
      </x:c>
      <x:c r="J9159" s="8" t="str">
        <x:v>loma-book-ufinal-p220-final-1-2</x:v>
      </x:c>
      <x:c r="K9159" s="8" t="str"/>
    </x:row>
    <x:row r="9160" ht="334" customHeight="1">
      <x:c r="A9160" s="21" t="n">
        <x:v>4</x:v>
      </x:c>
      <x:c r="B9160" s="21" t="n">
        <x:v>2</x:v>
      </x:c>
      <x:c r="C9160" s="8" t="str">
        <x:v>Course review · Language accuracy · p220 · 3</x:v>
      </x:c>
      <x:c r="D9160" s="8" t="str">
        <x:v>Source passage</x:v>
      </x:c>
      <x:c r="E9160" s="21" t="n">
        <x:v>1</x:v>
      </x:c>
      <x:c r="F9160" s="21" t="n">
        <x:v>2</x:v>
      </x:c>
      <x:c r="G9160" s="8" t="str">
        <x:v>PDF PAGE 220
SECTION B | 10 ITEMS ON THIS PAGE | 1 MARK EACH
Vocabulary 2 of 4
Write the maritime term that matches each definition. Use each term in the box once.
 Word bank
  bight | windlass | dunnage | overhaul | ullage | muster list | witness | symptom | survival craft | chronology
41. The document assigning emergency duties and assembly stations. [1 mark]
42. A lifeboat or liferaft intended to support survival after leaving a vessel. [1 mark]
43. The machine used to raise and lower an anchor. [1 mark]
44. A loop or curved part of a rope. [1 mark]
</x:v>
      </x:c>
      <x:c r="H9160" s="8" t="str">
        <x:v>220</x:v>
      </x:c>
      <x:c r="I9160" s="8" t="str">
        <x:v>Maritime English 3.17 Plus · Dr. Wayne Vincent Tolomia · physical PDF page(s) 220 · Loma adaptation of ufinal-p220-final-1</x:v>
      </x:c>
      <x:c r="J9160" s="8" t="str">
        <x:v>loma-book-ufinal-p220-final-1-3</x:v>
      </x:c>
      <x:c r="K9160" s="8" t="str"/>
    </x:row>
    <x:row r="9161" ht="334" customHeight="1">
      <x:c r="A9161" s="21" t="n">
        <x:v>4</x:v>
      </x:c>
      <x:c r="B9161" s="21" t="n">
        <x:v>2</x:v>
      </x:c>
      <x:c r="C9161" s="8" t="str">
        <x:v>Course review · Language accuracy · p220 · 3</x:v>
      </x:c>
      <x:c r="D9161" s="8" t="str">
        <x:v>Source passage</x:v>
      </x:c>
      <x:c r="E9161" s="21" t="n">
        <x:v>2</x:v>
      </x:c>
      <x:c r="F9161" s="21" t="n">
        <x:v>2</x:v>
      </x:c>
      <x:c r="G9161" s="8" t="str">
        <x:v>45. Material placed under or between cargo to protect or support it. [1 mark]
46. The measured distance from a tank reference point down to the liquid surface. [1 mark]
47. An observable sign that equipment is not operating normally. [1 mark]
48. A major strip-down, inspection and reassembly of equipment. [1 mark]
49. A record of events arranged in the order in which they happened. [1 mark]
50. A person who saw or heard an event. [1 mark]</x:v>
      </x:c>
      <x:c r="H9161" s="8" t="str">
        <x:v>220</x:v>
      </x:c>
      <x:c r="I9161" s="8" t="str">
        <x:v>Maritime English 3.17 Plus · Dr. Wayne Vincent Tolomia · physical PDF page(s) 220 · Loma adaptation of ufinal-p220-final-1</x:v>
      </x:c>
      <x:c r="J9161" s="8" t="str">
        <x:v>loma-book-ufinal-p220-final-1-3</x:v>
      </x:c>
      <x:c r="K9161" s="8" t="str"/>
    </x:row>
    <x:row r="9162" ht="334" customHeight="1">
      <x:c r="A9162" s="21" t="n">
        <x:v>4</x:v>
      </x:c>
      <x:c r="B9162" s="21" t="n">
        <x:v>2</x:v>
      </x:c>
      <x:c r="C9162" s="8" t="str">
        <x:v>Course review · Language accuracy · p220 · 3</x:v>
      </x:c>
      <x:c r="D9162" s="8" t="str">
        <x:v>Reference page 220: Vocabulary 2 of 4</x:v>
      </x:c>
      <x:c r="E9162" s="21" t="n">
        <x:v>1</x:v>
      </x:c>
      <x:c r="F9162" s="21" t="n">
        <x:v>2</x:v>
      </x:c>
      <x:c r="G9162" s="8" t="str">
        <x:v>SECTION B | 10 ITEMS ON THIS PAGE | 1 MARK EACH
Vocabulary 2 of 4
Write the maritime term that matches each definition. Use each term in the box once.
 Word bank
  bight | windlass | dunnage | overhaul | ullage | muster list | witness | symptom | survival craft | chronology
41. The document assigning emergency duties and assembly stations. [1 mark]
42. A lifeboat or liferaft intended to support survival after leaving a vessel. [1 mark]
43. The machine used to raise and lower an anchor. [1 mark]
44. A loop or curved part of a rope. [1 mark]
45. Material placed under or between cargo to protect or support it. [1 mark]
</x:v>
      </x:c>
      <x:c r="H9162" s="8" t="str">
        <x:v>220</x:v>
      </x:c>
      <x:c r="I9162" s="8" t="str">
        <x:v>Maritime English 3.17 Plus, First Edition 2026, PDF page 220</x:v>
      </x:c>
      <x:c r="J9162" s="8" t="str">
        <x:v>loma-book-ufinal-p220-final-1-3</x:v>
      </x:c>
      <x:c r="K9162" s="8" t="str"/>
    </x:row>
    <x:row r="9163" ht="334" customHeight="1">
      <x:c r="A9163" s="21" t="n">
        <x:v>4</x:v>
      </x:c>
      <x:c r="B9163" s="21" t="n">
        <x:v>2</x:v>
      </x:c>
      <x:c r="C9163" s="8" t="str">
        <x:v>Course review · Language accuracy · p220 · 3</x:v>
      </x:c>
      <x:c r="D9163" s="8" t="str">
        <x:v>Reference page 220: Vocabulary 2 of 4</x:v>
      </x:c>
      <x:c r="E9163" s="21" t="n">
        <x:v>2</x:v>
      </x:c>
      <x:c r="F9163" s="21" t="n">
        <x:v>2</x:v>
      </x:c>
      <x:c r="G9163" s="8" t="str">
        <x:v>
46. The measured distance from a tank reference point down to the liquid surface. [1 mark]
47. An observable sign that equipment is not operating normally. [1 mark]
48. A major strip-down, inspection and reassembly of equipment. [1 mark]
49. A record of events arranged in the order in which they happened. [1 mark]
50. A person who saw or heard an event. [1 mark]</x:v>
      </x:c>
      <x:c r="H9163" s="8" t="str">
        <x:v>220</x:v>
      </x:c>
      <x:c r="I9163" s="8" t="str">
        <x:v>Maritime English 3.17 Plus, First Edition 2026, PDF page 220</x:v>
      </x:c>
      <x:c r="J9163" s="8" t="str">
        <x:v>loma-book-ufinal-p220-final-1-3</x:v>
      </x:c>
      <x:c r="K9163" s="8" t="str"/>
    </x:row>
    <x:row r="9164" ht="334" customHeight="1">
      <x:c r="A9164" s="21" t="n">
        <x:v>4</x:v>
      </x:c>
      <x:c r="B9164" s="21" t="n">
        <x:v>2</x:v>
      </x:c>
      <x:c r="C9164" s="8" t="str">
        <x:v>Course review · Language accuracy · p220</x:v>
      </x:c>
      <x:c r="D9164" s="8" t="str">
        <x:v>Source passage</x:v>
      </x:c>
      <x:c r="E9164" s="21" t="n">
        <x:v>1</x:v>
      </x:c>
      <x:c r="F9164" s="21" t="n">
        <x:v>2</x:v>
      </x:c>
      <x:c r="G9164" s="8" t="str">
        <x:v>PDF PAGE 220
SECTION B | 10 ITEMS ON THIS PAGE | 1 MARK EACH
Vocabulary 2 of 4
Write the maritime term that matches each definition. Use each term in the box once.
 Word bank
  bight | windlass | dunnage | overhaul | ullage | muster list | witness | symptom | survival craft | chronology
41. The document assigning emergency duties and assembly stations. [1 mark]
42. A lifeboat or liferaft intended to support survival after leaving a vessel. [1 mark]
43. The machine used to raise and lower an anchor. [1 mark]
44. A loop or curved part of a rope. [1 mark]
</x:v>
      </x:c>
      <x:c r="H9164" s="8" t="str">
        <x:v>220</x:v>
      </x:c>
      <x:c r="I9164" s="8" t="str">
        <x:v>Maritime English 3.17 Plus · Dr. Wayne Vincent Tolomia · physical PDF page(s) 220 · Loma adaptation of ufinal-p220-final-2</x:v>
      </x:c>
      <x:c r="J9164" s="8" t="str">
        <x:v>loma-book-ufinal-p220-final-2-1</x:v>
      </x:c>
      <x:c r="K9164" s="8" t="str"/>
    </x:row>
    <x:row r="9165" ht="334" customHeight="1">
      <x:c r="A9165" s="21" t="n">
        <x:v>4</x:v>
      </x:c>
      <x:c r="B9165" s="21" t="n">
        <x:v>2</x:v>
      </x:c>
      <x:c r="C9165" s="8" t="str">
        <x:v>Course review · Language accuracy · p220</x:v>
      </x:c>
      <x:c r="D9165" s="8" t="str">
        <x:v>Source passage</x:v>
      </x:c>
      <x:c r="E9165" s="21" t="n">
        <x:v>2</x:v>
      </x:c>
      <x:c r="F9165" s="21" t="n">
        <x:v>2</x:v>
      </x:c>
      <x:c r="G9165" s="8" t="str">
        <x:v>45. Material placed under or between cargo to protect or support it. [1 mark]
46. The measured distance from a tank reference point down to the liquid surface. [1 mark]
47. An observable sign that equipment is not operating normally. [1 mark]
48. A major strip-down, inspection and reassembly of equipment. [1 mark]
49. A record of events arranged in the order in which they happened. [1 mark]
50. A person who saw or heard an event. [1 mark]</x:v>
      </x:c>
      <x:c r="H9165" s="8" t="str">
        <x:v>220</x:v>
      </x:c>
      <x:c r="I9165" s="8" t="str">
        <x:v>Maritime English 3.17 Plus · Dr. Wayne Vincent Tolomia · physical PDF page(s) 220 · Loma adaptation of ufinal-p220-final-2</x:v>
      </x:c>
      <x:c r="J9165" s="8" t="str">
        <x:v>loma-book-ufinal-p220-final-2-1</x:v>
      </x:c>
      <x:c r="K9165" s="8" t="str"/>
    </x:row>
    <x:row r="9166" ht="334" customHeight="1">
      <x:c r="A9166" s="21" t="n">
        <x:v>4</x:v>
      </x:c>
      <x:c r="B9166" s="21" t="n">
        <x:v>2</x:v>
      </x:c>
      <x:c r="C9166" s="8" t="str">
        <x:v>Course review · Language accuracy · p220</x:v>
      </x:c>
      <x:c r="D9166" s="8" t="str">
        <x:v>Reference page 220: Vocabulary 2 of 4</x:v>
      </x:c>
      <x:c r="E9166" s="21" t="n">
        <x:v>1</x:v>
      </x:c>
      <x:c r="F9166" s="21" t="n">
        <x:v>2</x:v>
      </x:c>
      <x:c r="G9166" s="8" t="str">
        <x:v>SECTION B | 10 ITEMS ON THIS PAGE | 1 MARK EACH
Vocabulary 2 of 4
Write the maritime term that matches each definition. Use each term in the box once.
 Word bank
  bight | windlass | dunnage | overhaul | ullage | muster list | witness | symptom | survival craft | chronology
41. The document assigning emergency duties and assembly stations. [1 mark]
42. A lifeboat or liferaft intended to support survival after leaving a vessel. [1 mark]
43. The machine used to raise and lower an anchor. [1 mark]
44. A loop or curved part of a rope. [1 mark]
45. Material placed under or between cargo to protect or support it. [1 mark]
</x:v>
      </x:c>
      <x:c r="H9166" s="8" t="str">
        <x:v>220</x:v>
      </x:c>
      <x:c r="I9166" s="8" t="str">
        <x:v>Maritime English 3.17 Plus, First Edition 2026, PDF page 220</x:v>
      </x:c>
      <x:c r="J9166" s="8" t="str">
        <x:v>loma-book-ufinal-p220-final-2-1</x:v>
      </x:c>
      <x:c r="K9166" s="8" t="str"/>
    </x:row>
    <x:row r="9167" ht="334" customHeight="1">
      <x:c r="A9167" s="21" t="n">
        <x:v>4</x:v>
      </x:c>
      <x:c r="B9167" s="21" t="n">
        <x:v>2</x:v>
      </x:c>
      <x:c r="C9167" s="8" t="str">
        <x:v>Course review · Language accuracy · p220</x:v>
      </x:c>
      <x:c r="D9167" s="8" t="str">
        <x:v>Reference page 220: Vocabulary 2 of 4</x:v>
      </x:c>
      <x:c r="E9167" s="21" t="n">
        <x:v>2</x:v>
      </x:c>
      <x:c r="F9167" s="21" t="n">
        <x:v>2</x:v>
      </x:c>
      <x:c r="G9167" s="8" t="str">
        <x:v>
46. The measured distance from a tank reference point down to the liquid surface. [1 mark]
47. An observable sign that equipment is not operating normally. [1 mark]
48. A major strip-down, inspection and reassembly of equipment. [1 mark]
49. A record of events arranged in the order in which they happened. [1 mark]
50. A person who saw or heard an event. [1 mark]</x:v>
      </x:c>
      <x:c r="H9167" s="8" t="str">
        <x:v>220</x:v>
      </x:c>
      <x:c r="I9167" s="8" t="str">
        <x:v>Maritime English 3.17 Plus, First Edition 2026, PDF page 220</x:v>
      </x:c>
      <x:c r="J9167" s="8" t="str">
        <x:v>loma-book-ufinal-p220-final-2-1</x:v>
      </x:c>
      <x:c r="K9167" s="8" t="str"/>
    </x:row>
    <x:row r="9168" ht="334" customHeight="1">
      <x:c r="A9168" s="21" t="n">
        <x:v>4</x:v>
      </x:c>
      <x:c r="B9168" s="21" t="n">
        <x:v>2</x:v>
      </x:c>
      <x:c r="C9168" s="8" t="str">
        <x:v>Course review · Language accuracy · p221 · 1</x:v>
      </x:c>
      <x:c r="D9168" s="8" t="str">
        <x:v>Source passage</x:v>
      </x:c>
      <x:c r="E9168" s="21" t="n">
        <x:v>1</x:v>
      </x:c>
      <x:c r="F9168" s="21" t="n">
        <x:v>2</x:v>
      </x:c>
      <x:c r="G9168" s="8" t="str">
        <x:v>PDF PAGE 221
SECTION B | 10 ITEMS ON THIS PAGE | 1 MARK EACH
Vocabulary 3 of 4
Complete each sentence with the appropriate word or phrase from the box. Use each entry once.
 Word bank
 OUT | escape route | ETA | handover | RPM | visibility | standing orders | Chief Engineer | starboard |
 CORRECTION
51. The ________ is the head of the engine department. [1 mark]
52. The outgoing and incoming officers signed the ________ record after discussing the unfinished work. [1
mark]
53. When you face the bow, the right-hand side of the vessel is ________. [1 mark]
</x:v>
      </x:c>
      <x:c r="H9168" s="8" t="str">
        <x:v>221</x:v>
      </x:c>
      <x:c r="I9168" s="8" t="str">
        <x:v>Maritime English 3.17 Plus · Dr. Wayne Vincent Tolomia · physical PDF page(s) 221 · Loma adaptation of ufinal-p221-final-1</x:v>
      </x:c>
      <x:c r="J9168" s="8" t="str">
        <x:v>loma-book-ufinal-p221-final-1-1</x:v>
      </x:c>
      <x:c r="K9168" s="8" t="str"/>
    </x:row>
    <x:row r="9169" ht="334" customHeight="1">
      <x:c r="A9169" s="21" t="n">
        <x:v>4</x:v>
      </x:c>
      <x:c r="B9169" s="21" t="n">
        <x:v>2</x:v>
      </x:c>
      <x:c r="C9169" s="8" t="str">
        <x:v>Course review · Language accuracy · p221 · 1</x:v>
      </x:c>
      <x:c r="D9169" s="8" t="str">
        <x:v>Source passage</x:v>
      </x:c>
      <x:c r="E9169" s="21" t="n">
        <x:v>2</x:v>
      </x:c>
      <x:c r="F9169" s="21" t="n">
        <x:v>2</x:v>
      </x:c>
      <x:c r="G9169" s="8" t="str">
        <x:v>54. Never leave stores in an ________; people may need that way out in an emergency. [1 mark]
55. The display shows 70 ________, meaning seventy revolutions per minute. [1 mark]
56. The Master's ________ give continuing instructions for watchkeepers. [1 mark]
57. Our ________ at the pilot station is 1830 LT; that is when we expect to arrive. [1 mark]
58. Rain reduced the ________ to two nautical miles. [1 mark]
59. To replace a figure that you have just said incorrectly, begin with ________. [1 mark]
60. The exchange is finished and no reply is expected: Harbour Control ________. [1 mark]</x:v>
      </x:c>
      <x:c r="H9169" s="8" t="str">
        <x:v>221</x:v>
      </x:c>
      <x:c r="I9169" s="8" t="str">
        <x:v>Maritime English 3.17 Plus · Dr. Wayne Vincent Tolomia · physical PDF page(s) 221 · Loma adaptation of ufinal-p221-final-1</x:v>
      </x:c>
      <x:c r="J9169" s="8" t="str">
        <x:v>loma-book-ufinal-p221-final-1-1</x:v>
      </x:c>
      <x:c r="K9169" s="8" t="str"/>
    </x:row>
    <x:row r="9170" ht="334" customHeight="1">
      <x:c r="A9170" s="21" t="n">
        <x:v>4</x:v>
      </x:c>
      <x:c r="B9170" s="21" t="n">
        <x:v>2</x:v>
      </x:c>
      <x:c r="C9170" s="8" t="str">
        <x:v>Course review · Language accuracy · p221 · 1</x:v>
      </x:c>
      <x:c r="D9170" s="8" t="str">
        <x:v>Reference page 221: Vocabulary 3 of 4</x:v>
      </x:c>
      <x:c r="E9170" s="21" t="n">
        <x:v>1</x:v>
      </x:c>
      <x:c r="F9170" s="21" t="n">
        <x:v>2</x:v>
      </x:c>
      <x:c r="G9170" s="8" t="str">
        <x:v>SECTION B | 10 ITEMS ON THIS PAGE | 1 MARK EACH
Vocabulary 3 of 4
Complete each sentence with the appropriate word or phrase from the box. Use each entry once.
 Word bank
 OUT | escape route | ETA | handover | RPM | visibility | standing orders | Chief Engineer | starboard |
 CORRECTION
51. The ________ is the head of the engine department. [1 mark]
52. The outgoing and incoming officers signed the ________ record after discussing the unfinished work. [1
mark]
53. When you face the bow, the right-hand side of the vessel is ________. [1 mark]
54. Never leave stores in an ________; people may need that way out in an emergency. [1 mark]
</x:v>
      </x:c>
      <x:c r="H9170" s="8" t="str">
        <x:v>221</x:v>
      </x:c>
      <x:c r="I9170" s="8" t="str">
        <x:v>Maritime English 3.17 Plus, First Edition 2026, PDF page 221</x:v>
      </x:c>
      <x:c r="J9170" s="8" t="str">
        <x:v>loma-book-ufinal-p221-final-1-1</x:v>
      </x:c>
      <x:c r="K9170" s="8" t="str"/>
    </x:row>
    <x:row r="9171" ht="334" customHeight="1">
      <x:c r="A9171" s="21" t="n">
        <x:v>4</x:v>
      </x:c>
      <x:c r="B9171" s="21" t="n">
        <x:v>2</x:v>
      </x:c>
      <x:c r="C9171" s="8" t="str">
        <x:v>Course review · Language accuracy · p221 · 1</x:v>
      </x:c>
      <x:c r="D9171" s="8" t="str">
        <x:v>Reference page 221: Vocabulary 3 of 4</x:v>
      </x:c>
      <x:c r="E9171" s="21" t="n">
        <x:v>2</x:v>
      </x:c>
      <x:c r="F9171" s="21" t="n">
        <x:v>2</x:v>
      </x:c>
      <x:c r="G9171" s="8" t="str">
        <x:v>
55. The display shows 70 ________, meaning seventy revolutions per minute. [1 mark]
56. The Master's ________ give continuing instructions for watchkeepers. [1 mark]
57. Our ________ at the pilot station is 1830 LT; that is when we expect to arrive. [1 mark]
58. Rain reduced the ________ to two nautical miles. [1 mark]
59. To replace a figure that you have just said incorrectly, begin with ________. [1 mark]
60. The exchange is finished and no reply is expected: Harbour Control ________. [1 mark]</x:v>
      </x:c>
      <x:c r="H9171" s="8" t="str">
        <x:v>221</x:v>
      </x:c>
      <x:c r="I9171" s="8" t="str">
        <x:v>Maritime English 3.17 Plus, First Edition 2026, PDF page 221</x:v>
      </x:c>
      <x:c r="J9171" s="8" t="str">
        <x:v>loma-book-ufinal-p221-final-1-1</x:v>
      </x:c>
      <x:c r="K9171" s="8" t="str"/>
    </x:row>
    <x:row r="9172" ht="334" customHeight="1">
      <x:c r="A9172" s="21" t="n">
        <x:v>4</x:v>
      </x:c>
      <x:c r="B9172" s="21" t="n">
        <x:v>2</x:v>
      </x:c>
      <x:c r="C9172" s="8" t="str">
        <x:v>Course review · Language accuracy · p221 · 2</x:v>
      </x:c>
      <x:c r="D9172" s="8" t="str">
        <x:v>Source passage</x:v>
      </x:c>
      <x:c r="E9172" s="21" t="n">
        <x:v>1</x:v>
      </x:c>
      <x:c r="F9172" s="21" t="n">
        <x:v>2</x:v>
      </x:c>
      <x:c r="G9172" s="8" t="str">
        <x:v>PDF PAGE 221
SECTION B | 10 ITEMS ON THIS PAGE | 1 MARK EACH
Vocabulary 3 of 4
Complete each sentence with the appropriate word or phrase from the box. Use each entry once.
 Word bank
 OUT | escape route | ETA | handover | RPM | visibility | standing orders | Chief Engineer | starboard |
 CORRECTION
51. The ________ is the head of the engine department. [1 mark]
52. The outgoing and incoming officers signed the ________ record after discussing the unfinished work. [1
mark]
53. When you face the bow, the right-hand side of the vessel is ________. [1 mark]
</x:v>
      </x:c>
      <x:c r="H9172" s="8" t="str">
        <x:v>221</x:v>
      </x:c>
      <x:c r="I9172" s="8" t="str">
        <x:v>Maritime English 3.17 Plus · Dr. Wayne Vincent Tolomia · physical PDF page(s) 221 · Loma adaptation of ufinal-p221-final-1</x:v>
      </x:c>
      <x:c r="J9172" s="8" t="str">
        <x:v>loma-book-ufinal-p221-final-1-2</x:v>
      </x:c>
      <x:c r="K9172" s="8" t="str"/>
    </x:row>
    <x:row r="9173" ht="334" customHeight="1">
      <x:c r="A9173" s="21" t="n">
        <x:v>4</x:v>
      </x:c>
      <x:c r="B9173" s="21" t="n">
        <x:v>2</x:v>
      </x:c>
      <x:c r="C9173" s="8" t="str">
        <x:v>Course review · Language accuracy · p221 · 2</x:v>
      </x:c>
      <x:c r="D9173" s="8" t="str">
        <x:v>Source passage</x:v>
      </x:c>
      <x:c r="E9173" s="21" t="n">
        <x:v>2</x:v>
      </x:c>
      <x:c r="F9173" s="21" t="n">
        <x:v>2</x:v>
      </x:c>
      <x:c r="G9173" s="8" t="str">
        <x:v>54. Never leave stores in an ________; people may need that way out in an emergency. [1 mark]
55. The display shows 70 ________, meaning seventy revolutions per minute. [1 mark]
56. The Master's ________ give continuing instructions for watchkeepers. [1 mark]
57. Our ________ at the pilot station is 1830 LT; that is when we expect to arrive. [1 mark]
58. Rain reduced the ________ to two nautical miles. [1 mark]
59. To replace a figure that you have just said incorrectly, begin with ________. [1 mark]
60. The exchange is finished and no reply is expected: Harbour Control ________. [1 mark]</x:v>
      </x:c>
      <x:c r="H9173" s="8" t="str">
        <x:v>221</x:v>
      </x:c>
      <x:c r="I9173" s="8" t="str">
        <x:v>Maritime English 3.17 Plus · Dr. Wayne Vincent Tolomia · physical PDF page(s) 221 · Loma adaptation of ufinal-p221-final-1</x:v>
      </x:c>
      <x:c r="J9173" s="8" t="str">
        <x:v>loma-book-ufinal-p221-final-1-2</x:v>
      </x:c>
      <x:c r="K9173" s="8" t="str"/>
    </x:row>
    <x:row r="9174" ht="334" customHeight="1">
      <x:c r="A9174" s="21" t="n">
        <x:v>4</x:v>
      </x:c>
      <x:c r="B9174" s="21" t="n">
        <x:v>2</x:v>
      </x:c>
      <x:c r="C9174" s="8" t="str">
        <x:v>Course review · Language accuracy · p221 · 2</x:v>
      </x:c>
      <x:c r="D9174" s="8" t="str">
        <x:v>Reference page 221: Vocabulary 3 of 4</x:v>
      </x:c>
      <x:c r="E9174" s="21" t="n">
        <x:v>1</x:v>
      </x:c>
      <x:c r="F9174" s="21" t="n">
        <x:v>2</x:v>
      </x:c>
      <x:c r="G9174" s="8" t="str">
        <x:v>SECTION B | 10 ITEMS ON THIS PAGE | 1 MARK EACH
Vocabulary 3 of 4
Complete each sentence with the appropriate word or phrase from the box. Use each entry once.
 Word bank
 OUT | escape route | ETA | handover | RPM | visibility | standing orders | Chief Engineer | starboard |
 CORRECTION
51. The ________ is the head of the engine department. [1 mark]
52. The outgoing and incoming officers signed the ________ record after discussing the unfinished work. [1
mark]
53. When you face the bow, the right-hand side of the vessel is ________. [1 mark]
54. Never leave stores in an ________; people may need that way out in an emergency. [1 mark]
</x:v>
      </x:c>
      <x:c r="H9174" s="8" t="str">
        <x:v>221</x:v>
      </x:c>
      <x:c r="I9174" s="8" t="str">
        <x:v>Maritime English 3.17 Plus, First Edition 2026, PDF page 221</x:v>
      </x:c>
      <x:c r="J9174" s="8" t="str">
        <x:v>loma-book-ufinal-p221-final-1-2</x:v>
      </x:c>
      <x:c r="K9174" s="8" t="str"/>
    </x:row>
    <x:row r="9175" ht="334" customHeight="1">
      <x:c r="A9175" s="21" t="n">
        <x:v>4</x:v>
      </x:c>
      <x:c r="B9175" s="21" t="n">
        <x:v>2</x:v>
      </x:c>
      <x:c r="C9175" s="8" t="str">
        <x:v>Course review · Language accuracy · p221 · 2</x:v>
      </x:c>
      <x:c r="D9175" s="8" t="str">
        <x:v>Reference page 221: Vocabulary 3 of 4</x:v>
      </x:c>
      <x:c r="E9175" s="21" t="n">
        <x:v>2</x:v>
      </x:c>
      <x:c r="F9175" s="21" t="n">
        <x:v>2</x:v>
      </x:c>
      <x:c r="G9175" s="8" t="str">
        <x:v>
55. The display shows 70 ________, meaning seventy revolutions per minute. [1 mark]
56. The Master's ________ give continuing instructions for watchkeepers. [1 mark]
57. Our ________ at the pilot station is 1830 LT; that is when we expect to arrive. [1 mark]
58. Rain reduced the ________ to two nautical miles. [1 mark]
59. To replace a figure that you have just said incorrectly, begin with ________. [1 mark]
60. The exchange is finished and no reply is expected: Harbour Control ________. [1 mark]</x:v>
      </x:c>
      <x:c r="H9175" s="8" t="str">
        <x:v>221</x:v>
      </x:c>
      <x:c r="I9175" s="8" t="str">
        <x:v>Maritime English 3.17 Plus, First Edition 2026, PDF page 221</x:v>
      </x:c>
      <x:c r="J9175" s="8" t="str">
        <x:v>loma-book-ufinal-p221-final-1-2</x:v>
      </x:c>
      <x:c r="K9175" s="8" t="str"/>
    </x:row>
    <x:row r="9176" ht="334" customHeight="1">
      <x:c r="A9176" s="21" t="n">
        <x:v>4</x:v>
      </x:c>
      <x:c r="B9176" s="21" t="n">
        <x:v>2</x:v>
      </x:c>
      <x:c r="C9176" s="8" t="str">
        <x:v>Course review · Language accuracy · p221 · 3</x:v>
      </x:c>
      <x:c r="D9176" s="8" t="str">
        <x:v>Source passage</x:v>
      </x:c>
      <x:c r="E9176" s="21" t="n">
        <x:v>1</x:v>
      </x:c>
      <x:c r="F9176" s="21" t="n">
        <x:v>2</x:v>
      </x:c>
      <x:c r="G9176" s="8" t="str">
        <x:v>PDF PAGE 221
SECTION B | 10 ITEMS ON THIS PAGE | 1 MARK EACH
Vocabulary 3 of 4
Complete each sentence with the appropriate word or phrase from the box. Use each entry once.
 Word bank
 OUT | escape route | ETA | handover | RPM | visibility | standing orders | Chief Engineer | starboard |
 CORRECTION
51. The ________ is the head of the engine department. [1 mark]
52. The outgoing and incoming officers signed the ________ record after discussing the unfinished work. [1
mark]
53. When you face the bow, the right-hand side of the vessel is ________. [1 mark]
</x:v>
      </x:c>
      <x:c r="H9176" s="8" t="str">
        <x:v>221</x:v>
      </x:c>
      <x:c r="I9176" s="8" t="str">
        <x:v>Maritime English 3.17 Plus · Dr. Wayne Vincent Tolomia · physical PDF page(s) 221 · Loma adaptation of ufinal-p221-final-1</x:v>
      </x:c>
      <x:c r="J9176" s="8" t="str">
        <x:v>loma-book-ufinal-p221-final-1-3</x:v>
      </x:c>
      <x:c r="K9176" s="8" t="str"/>
    </x:row>
    <x:row r="9177" ht="334" customHeight="1">
      <x:c r="A9177" s="21" t="n">
        <x:v>4</x:v>
      </x:c>
      <x:c r="B9177" s="21" t="n">
        <x:v>2</x:v>
      </x:c>
      <x:c r="C9177" s="8" t="str">
        <x:v>Course review · Language accuracy · p221 · 3</x:v>
      </x:c>
      <x:c r="D9177" s="8" t="str">
        <x:v>Source passage</x:v>
      </x:c>
      <x:c r="E9177" s="21" t="n">
        <x:v>2</x:v>
      </x:c>
      <x:c r="F9177" s="21" t="n">
        <x:v>2</x:v>
      </x:c>
      <x:c r="G9177" s="8" t="str">
        <x:v>54. Never leave stores in an ________; people may need that way out in an emergency. [1 mark]
55. The display shows 70 ________, meaning seventy revolutions per minute. [1 mark]
56. The Master's ________ give continuing instructions for watchkeepers. [1 mark]
57. Our ________ at the pilot station is 1830 LT; that is when we expect to arrive. [1 mark]
58. Rain reduced the ________ to two nautical miles. [1 mark]
59. To replace a figure that you have just said incorrectly, begin with ________. [1 mark]
60. The exchange is finished and no reply is expected: Harbour Control ________. [1 mark]</x:v>
      </x:c>
      <x:c r="H9177" s="8" t="str">
        <x:v>221</x:v>
      </x:c>
      <x:c r="I9177" s="8" t="str">
        <x:v>Maritime English 3.17 Plus · Dr. Wayne Vincent Tolomia · physical PDF page(s) 221 · Loma adaptation of ufinal-p221-final-1</x:v>
      </x:c>
      <x:c r="J9177" s="8" t="str">
        <x:v>loma-book-ufinal-p221-final-1-3</x:v>
      </x:c>
      <x:c r="K9177" s="8" t="str"/>
    </x:row>
    <x:row r="9178" ht="334" customHeight="1">
      <x:c r="A9178" s="21" t="n">
        <x:v>4</x:v>
      </x:c>
      <x:c r="B9178" s="21" t="n">
        <x:v>2</x:v>
      </x:c>
      <x:c r="C9178" s="8" t="str">
        <x:v>Course review · Language accuracy · p221 · 3</x:v>
      </x:c>
      <x:c r="D9178" s="8" t="str">
        <x:v>Reference page 221: Vocabulary 3 of 4</x:v>
      </x:c>
      <x:c r="E9178" s="21" t="n">
        <x:v>1</x:v>
      </x:c>
      <x:c r="F9178" s="21" t="n">
        <x:v>2</x:v>
      </x:c>
      <x:c r="G9178" s="8" t="str">
        <x:v>SECTION B | 10 ITEMS ON THIS PAGE | 1 MARK EACH
Vocabulary 3 of 4
Complete each sentence with the appropriate word or phrase from the box. Use each entry once.
 Word bank
 OUT | escape route | ETA | handover | RPM | visibility | standing orders | Chief Engineer | starboard |
 CORRECTION
51. The ________ is the head of the engine department. [1 mark]
52. The outgoing and incoming officers signed the ________ record after discussing the unfinished work. [1
mark]
53. When you face the bow, the right-hand side of the vessel is ________. [1 mark]
54. Never leave stores in an ________; people may need that way out in an emergency. [1 mark]
</x:v>
      </x:c>
      <x:c r="H9178" s="8" t="str">
        <x:v>221</x:v>
      </x:c>
      <x:c r="I9178" s="8" t="str">
        <x:v>Maritime English 3.17 Plus, First Edition 2026, PDF page 221</x:v>
      </x:c>
      <x:c r="J9178" s="8" t="str">
        <x:v>loma-book-ufinal-p221-final-1-3</x:v>
      </x:c>
      <x:c r="K9178" s="8" t="str"/>
    </x:row>
    <x:row r="9179" ht="334" customHeight="1">
      <x:c r="A9179" s="21" t="n">
        <x:v>4</x:v>
      </x:c>
      <x:c r="B9179" s="21" t="n">
        <x:v>2</x:v>
      </x:c>
      <x:c r="C9179" s="8" t="str">
        <x:v>Course review · Language accuracy · p221 · 3</x:v>
      </x:c>
      <x:c r="D9179" s="8" t="str">
        <x:v>Reference page 221: Vocabulary 3 of 4</x:v>
      </x:c>
      <x:c r="E9179" s="21" t="n">
        <x:v>2</x:v>
      </x:c>
      <x:c r="F9179" s="21" t="n">
        <x:v>2</x:v>
      </x:c>
      <x:c r="G9179" s="8" t="str">
        <x:v>
55. The display shows 70 ________, meaning seventy revolutions per minute. [1 mark]
56. The Master's ________ give continuing instructions for watchkeepers. [1 mark]
57. Our ________ at the pilot station is 1830 LT; that is when we expect to arrive. [1 mark]
58. Rain reduced the ________ to two nautical miles. [1 mark]
59. To replace a figure that you have just said incorrectly, begin with ________. [1 mark]
60. The exchange is finished and no reply is expected: Harbour Control ________. [1 mark]</x:v>
      </x:c>
      <x:c r="H9179" s="8" t="str">
        <x:v>221</x:v>
      </x:c>
      <x:c r="I9179" s="8" t="str">
        <x:v>Maritime English 3.17 Plus, First Edition 2026, PDF page 221</x:v>
      </x:c>
      <x:c r="J9179" s="8" t="str">
        <x:v>loma-book-ufinal-p221-final-1-3</x:v>
      </x:c>
      <x:c r="K9179" s="8" t="str"/>
    </x:row>
    <x:row r="9180" ht="334" customHeight="1">
      <x:c r="A9180" s="21" t="n">
        <x:v>4</x:v>
      </x:c>
      <x:c r="B9180" s="21" t="n">
        <x:v>2</x:v>
      </x:c>
      <x:c r="C9180" s="8" t="str">
        <x:v>Course review · Language accuracy · p221</x:v>
      </x:c>
      <x:c r="D9180" s="8" t="str">
        <x:v>Source passage</x:v>
      </x:c>
      <x:c r="E9180" s="21" t="n">
        <x:v>1</x:v>
      </x:c>
      <x:c r="F9180" s="21" t="n">
        <x:v>2</x:v>
      </x:c>
      <x:c r="G9180" s="8" t="str">
        <x:v>PDF PAGE 221
SECTION B | 10 ITEMS ON THIS PAGE | 1 MARK EACH
Vocabulary 3 of 4
Complete each sentence with the appropriate word or phrase from the box. Use each entry once.
 Word bank
 OUT | escape route | ETA | handover | RPM | visibility | standing orders | Chief Engineer | starboard |
 CORRECTION
51. The ________ is the head of the engine department. [1 mark]
52. The outgoing and incoming officers signed the ________ record after discussing the unfinished work. [1
mark]
53. When you face the bow, the right-hand side of the vessel is ________. [1 mark]
</x:v>
      </x:c>
      <x:c r="H9180" s="8" t="str">
        <x:v>221</x:v>
      </x:c>
      <x:c r="I9180" s="8" t="str">
        <x:v>Maritime English 3.17 Plus · Dr. Wayne Vincent Tolomia · physical PDF page(s) 221 · Loma adaptation of ufinal-p221-final-2</x:v>
      </x:c>
      <x:c r="J9180" s="8" t="str">
        <x:v>loma-book-ufinal-p221-final-2-1</x:v>
      </x:c>
      <x:c r="K9180" s="8" t="str"/>
    </x:row>
    <x:row r="9181" ht="334" customHeight="1">
      <x:c r="A9181" s="21" t="n">
        <x:v>4</x:v>
      </x:c>
      <x:c r="B9181" s="21" t="n">
        <x:v>2</x:v>
      </x:c>
      <x:c r="C9181" s="8" t="str">
        <x:v>Course review · Language accuracy · p221</x:v>
      </x:c>
      <x:c r="D9181" s="8" t="str">
        <x:v>Source passage</x:v>
      </x:c>
      <x:c r="E9181" s="21" t="n">
        <x:v>2</x:v>
      </x:c>
      <x:c r="F9181" s="21" t="n">
        <x:v>2</x:v>
      </x:c>
      <x:c r="G9181" s="8" t="str">
        <x:v>54. Never leave stores in an ________; people may need that way out in an emergency. [1 mark]
55. The display shows 70 ________, meaning seventy revolutions per minute. [1 mark]
56. The Master's ________ give continuing instructions for watchkeepers. [1 mark]
57. Our ________ at the pilot station is 1830 LT; that is when we expect to arrive. [1 mark]
58. Rain reduced the ________ to two nautical miles. [1 mark]
59. To replace a figure that you have just said incorrectly, begin with ________. [1 mark]
60. The exchange is finished and no reply is expected: Harbour Control ________. [1 mark]</x:v>
      </x:c>
      <x:c r="H9181" s="8" t="str">
        <x:v>221</x:v>
      </x:c>
      <x:c r="I9181" s="8" t="str">
        <x:v>Maritime English 3.17 Plus · Dr. Wayne Vincent Tolomia · physical PDF page(s) 221 · Loma adaptation of ufinal-p221-final-2</x:v>
      </x:c>
      <x:c r="J9181" s="8" t="str">
        <x:v>loma-book-ufinal-p221-final-2-1</x:v>
      </x:c>
      <x:c r="K9181" s="8" t="str"/>
    </x:row>
    <x:row r="9182" ht="334" customHeight="1">
      <x:c r="A9182" s="21" t="n">
        <x:v>4</x:v>
      </x:c>
      <x:c r="B9182" s="21" t="n">
        <x:v>2</x:v>
      </x:c>
      <x:c r="C9182" s="8" t="str">
        <x:v>Course review · Language accuracy · p221</x:v>
      </x:c>
      <x:c r="D9182" s="8" t="str">
        <x:v>Reference page 221: Vocabulary 3 of 4</x:v>
      </x:c>
      <x:c r="E9182" s="21" t="n">
        <x:v>1</x:v>
      </x:c>
      <x:c r="F9182" s="21" t="n">
        <x:v>2</x:v>
      </x:c>
      <x:c r="G9182" s="8" t="str">
        <x:v>SECTION B | 10 ITEMS ON THIS PAGE | 1 MARK EACH
Vocabulary 3 of 4
Complete each sentence with the appropriate word or phrase from the box. Use each entry once.
 Word bank
 OUT | escape route | ETA | handover | RPM | visibility | standing orders | Chief Engineer | starboard |
 CORRECTION
51. The ________ is the head of the engine department. [1 mark]
52. The outgoing and incoming officers signed the ________ record after discussing the unfinished work. [1
mark]
53. When you face the bow, the right-hand side of the vessel is ________. [1 mark]
54. Never leave stores in an ________; people may need that way out in an emergency. [1 mark]
</x:v>
      </x:c>
      <x:c r="H9182" s="8" t="str">
        <x:v>221</x:v>
      </x:c>
      <x:c r="I9182" s="8" t="str">
        <x:v>Maritime English 3.17 Plus, First Edition 2026, PDF page 221</x:v>
      </x:c>
      <x:c r="J9182" s="8" t="str">
        <x:v>loma-book-ufinal-p221-final-2-1</x:v>
      </x:c>
      <x:c r="K9182" s="8" t="str"/>
    </x:row>
    <x:row r="9183" ht="334" customHeight="1">
      <x:c r="A9183" s="21" t="n">
        <x:v>4</x:v>
      </x:c>
      <x:c r="B9183" s="21" t="n">
        <x:v>2</x:v>
      </x:c>
      <x:c r="C9183" s="8" t="str">
        <x:v>Course review · Language accuracy · p221</x:v>
      </x:c>
      <x:c r="D9183" s="8" t="str">
        <x:v>Reference page 221: Vocabulary 3 of 4</x:v>
      </x:c>
      <x:c r="E9183" s="21" t="n">
        <x:v>2</x:v>
      </x:c>
      <x:c r="F9183" s="21" t="n">
        <x:v>2</x:v>
      </x:c>
      <x:c r="G9183" s="8" t="str">
        <x:v>
55. The display shows 70 ________, meaning seventy revolutions per minute. [1 mark]
56. The Master's ________ give continuing instructions for watchkeepers. [1 mark]
57. Our ________ at the pilot station is 1830 LT; that is when we expect to arrive. [1 mark]
58. Rain reduced the ________ to two nautical miles. [1 mark]
59. To replace a figure that you have just said incorrectly, begin with ________. [1 mark]
60. The exchange is finished and no reply is expected: Harbour Control ________. [1 mark]</x:v>
      </x:c>
      <x:c r="H9183" s="8" t="str">
        <x:v>221</x:v>
      </x:c>
      <x:c r="I9183" s="8" t="str">
        <x:v>Maritime English 3.17 Plus, First Edition 2026, PDF page 221</x:v>
      </x:c>
      <x:c r="J9183" s="8" t="str">
        <x:v>loma-book-ufinal-p221-final-2-1</x:v>
      </x:c>
      <x:c r="K9183" s="8" t="str"/>
    </x:row>
    <x:row r="9184" ht="334" customHeight="1">
      <x:c r="A9184" s="21" t="n">
        <x:v>4</x:v>
      </x:c>
      <x:c r="B9184" s="21" t="n">
        <x:v>2</x:v>
      </x:c>
      <x:c r="C9184" s="8" t="str">
        <x:v>Course review · Language accuracy · p222 · 1</x:v>
      </x:c>
      <x:c r="D9184" s="8" t="str">
        <x:v>Source passage</x:v>
      </x:c>
      <x:c r="E9184" s="21" t="n">
        <x:v>1</x:v>
      </x:c>
      <x:c r="F9184" s="21" t="n">
        <x:v>2</x:v>
      </x:c>
      <x:c r="G9184" s="8" t="str">
        <x:v>PDF PAGE 222
SECTION B | 10 ITEMS ON THIS PAGE | 1 MARK EACH
Vocabulary 4 of 4
Complete each sentence with the appropriate word or phrase from the box. Use each entry once.
 Word bank
  loading rate | segregation | near-miss | persons on board | all fast | spare part | outstanding work |
 PAN-PAN | single up | planned maintenance
61. The priority signal for an urgent safety message below distress level is ________. [1 mark]
62. The total headcount is 22 ________, including everyone aboard. [1 mark]
63. Both stations have secured their assigned mooring lines. The vessel is ________. [1 mark]
64. Before the departure sequence, the order to reduce the moorings to the specified minimum is ________.
</x:v>
      </x:c>
      <x:c r="H9184" s="8" t="str">
        <x:v>222</x:v>
      </x:c>
      <x:c r="I9184" s="8" t="str">
        <x:v>Maritime English 3.17 Plus · Dr. Wayne Vincent Tolomia · physical PDF page(s) 222 · Loma adaptation of ufinal-p222-final-1</x:v>
      </x:c>
      <x:c r="J9184" s="8" t="str">
        <x:v>loma-book-ufinal-p222-final-1-1</x:v>
      </x:c>
      <x:c r="K9184" s="8" t="str"/>
    </x:row>
    <x:row r="9185" ht="334" customHeight="1">
      <x:c r="A9185" s="21" t="n">
        <x:v>4</x:v>
      </x:c>
      <x:c r="B9185" s="21" t="n">
        <x:v>2</x:v>
      </x:c>
      <x:c r="C9185" s="8" t="str">
        <x:v>Course review · Language accuracy · p222 · 1</x:v>
      </x:c>
      <x:c r="D9185" s="8" t="str">
        <x:v>Source passage</x:v>
      </x:c>
      <x:c r="E9185" s="21" t="n">
        <x:v>2</x:v>
      </x:c>
      <x:c r="F9185" s="21" t="n">
        <x:v>2</x:v>
      </x:c>
      <x:c r="G9185" s="8" t="str">
        <x:v>[1 mark]
65. Keeping incompatible dangerous goods apart according to the applicable requirements is ________. [1
mark]
66. Cargo is coming aboard at 650 tonnes per hour. That figure is the ________. [1 mark]
67. The replacement bearing held in the store is a ________. [1 mark]
68. Scheduled servicing in the PMS is part of the vessel's ________ programme. [1 mark]
69. A tool fell close to a rating but caused no injury or damage. The event is recorded as a ________. [1 mark]
70. The inspection is not finished. It must be entered under ________, with an owner and deadline. [1 mark]</x:v>
      </x:c>
      <x:c r="H9185" s="8" t="str">
        <x:v>222</x:v>
      </x:c>
      <x:c r="I9185" s="8" t="str">
        <x:v>Maritime English 3.17 Plus · Dr. Wayne Vincent Tolomia · physical PDF page(s) 222 · Loma adaptation of ufinal-p222-final-1</x:v>
      </x:c>
      <x:c r="J9185" s="8" t="str">
        <x:v>loma-book-ufinal-p222-final-1-1</x:v>
      </x:c>
      <x:c r="K9185" s="8" t="str"/>
    </x:row>
    <x:row r="9186" ht="334" customHeight="1">
      <x:c r="A9186" s="21" t="n">
        <x:v>4</x:v>
      </x:c>
      <x:c r="B9186" s="21" t="n">
        <x:v>2</x:v>
      </x:c>
      <x:c r="C9186" s="8" t="str">
        <x:v>Course review · Language accuracy · p222 · 1</x:v>
      </x:c>
      <x:c r="D9186" s="8" t="str">
        <x:v>Reference page 222: Vocabulary 4 of 4</x:v>
      </x:c>
      <x:c r="E9186" s="21" t="n">
        <x:v>1</x:v>
      </x:c>
      <x:c r="F9186" s="21" t="n">
        <x:v>2</x:v>
      </x:c>
      <x:c r="G9186" s="8" t="str">
        <x:v>SECTION B | 10 ITEMS ON THIS PAGE | 1 MARK EACH
Vocabulary 4 of 4
Complete each sentence with the appropriate word or phrase from the box. Use each entry once.
 Word bank
  loading rate | segregation | near-miss | persons on board | all fast | spare part | outstanding work |
 PAN-PAN | single up | planned maintenance
61. The priority signal for an urgent safety message below distress level is ________. [1 mark]
62. The total headcount is 22 ________, including everyone aboard. [1 mark]
63. Both stations have secured their assigned mooring lines. The vessel is ________. [1 mark]
64. Before the departure sequence, the order to reduce the moorings to the specified minimum is ________.
[1 mark]
</x:v>
      </x:c>
      <x:c r="H9186" s="8" t="str">
        <x:v>222</x:v>
      </x:c>
      <x:c r="I9186" s="8" t="str">
        <x:v>Maritime English 3.17 Plus, First Edition 2026, PDF page 222</x:v>
      </x:c>
      <x:c r="J9186" s="8" t="str">
        <x:v>loma-book-ufinal-p222-final-1-1</x:v>
      </x:c>
      <x:c r="K9186" s="8" t="str"/>
    </x:row>
    <x:row r="9187" ht="334" customHeight="1">
      <x:c r="A9187" s="21" t="n">
        <x:v>4</x:v>
      </x:c>
      <x:c r="B9187" s="21" t="n">
        <x:v>2</x:v>
      </x:c>
      <x:c r="C9187" s="8" t="str">
        <x:v>Course review · Language accuracy · p222 · 1</x:v>
      </x:c>
      <x:c r="D9187" s="8" t="str">
        <x:v>Reference page 222: Vocabulary 4 of 4</x:v>
      </x:c>
      <x:c r="E9187" s="21" t="n">
        <x:v>2</x:v>
      </x:c>
      <x:c r="F9187" s="21" t="n">
        <x:v>2</x:v>
      </x:c>
      <x:c r="G9187" s="8" t="str">
        <x:v>
65. Keeping incompatible dangerous goods apart according to the applicable requirements is ________. [1
mark]
66. Cargo is coming aboard at 650 tonnes per hour. That figure is the ________. [1 mark]
67. The replacement bearing held in the store is a ________. [1 mark]
68. Scheduled servicing in the PMS is part of the vessel's ________ programme. [1 mark]
69. A tool fell close to a rating but caused no injury or damage. The event is recorded as a ________. [1 mark]
70. The inspection is not finished. It must be entered under ________, with an owner and deadline. [1 mark]</x:v>
      </x:c>
      <x:c r="H9187" s="8" t="str">
        <x:v>222</x:v>
      </x:c>
      <x:c r="I9187" s="8" t="str">
        <x:v>Maritime English 3.17 Plus, First Edition 2026, PDF page 222</x:v>
      </x:c>
      <x:c r="J9187" s="8" t="str">
        <x:v>loma-book-ufinal-p222-final-1-1</x:v>
      </x:c>
      <x:c r="K9187" s="8" t="str"/>
    </x:row>
    <x:row r="9188" ht="334" customHeight="1">
      <x:c r="A9188" s="21" t="n">
        <x:v>4</x:v>
      </x:c>
      <x:c r="B9188" s="21" t="n">
        <x:v>2</x:v>
      </x:c>
      <x:c r="C9188" s="8" t="str">
        <x:v>Course review · Language accuracy · p222 · 2</x:v>
      </x:c>
      <x:c r="D9188" s="8" t="str">
        <x:v>Source passage</x:v>
      </x:c>
      <x:c r="E9188" s="21" t="n">
        <x:v>1</x:v>
      </x:c>
      <x:c r="F9188" s="21" t="n">
        <x:v>2</x:v>
      </x:c>
      <x:c r="G9188" s="8" t="str">
        <x:v>PDF PAGE 222
SECTION B | 10 ITEMS ON THIS PAGE | 1 MARK EACH
Vocabulary 4 of 4
Complete each sentence with the appropriate word or phrase from the box. Use each entry once.
 Word bank
  loading rate | segregation | near-miss | persons on board | all fast | spare part | outstanding work |
 PAN-PAN | single up | planned maintenance
61. The priority signal for an urgent safety message below distress level is ________. [1 mark]
62. The total headcount is 22 ________, including everyone aboard. [1 mark]
63. Both stations have secured their assigned mooring lines. The vessel is ________. [1 mark]
64. Before the departure sequence, the order to reduce the moorings to the specified minimum is ________.
</x:v>
      </x:c>
      <x:c r="H9188" s="8" t="str">
        <x:v>222</x:v>
      </x:c>
      <x:c r="I9188" s="8" t="str">
        <x:v>Maritime English 3.17 Plus · Dr. Wayne Vincent Tolomia · physical PDF page(s) 222 · Loma adaptation of ufinal-p222-final-1</x:v>
      </x:c>
      <x:c r="J9188" s="8" t="str">
        <x:v>loma-book-ufinal-p222-final-1-2</x:v>
      </x:c>
      <x:c r="K9188" s="8" t="str"/>
    </x:row>
    <x:row r="9189" ht="334" customHeight="1">
      <x:c r="A9189" s="21" t="n">
        <x:v>4</x:v>
      </x:c>
      <x:c r="B9189" s="21" t="n">
        <x:v>2</x:v>
      </x:c>
      <x:c r="C9189" s="8" t="str">
        <x:v>Course review · Language accuracy · p222 · 2</x:v>
      </x:c>
      <x:c r="D9189" s="8" t="str">
        <x:v>Source passage</x:v>
      </x:c>
      <x:c r="E9189" s="21" t="n">
        <x:v>2</x:v>
      </x:c>
      <x:c r="F9189" s="21" t="n">
        <x:v>2</x:v>
      </x:c>
      <x:c r="G9189" s="8" t="str">
        <x:v>[1 mark]
65. Keeping incompatible dangerous goods apart according to the applicable requirements is ________. [1
mark]
66. Cargo is coming aboard at 650 tonnes per hour. That figure is the ________. [1 mark]
67. The replacement bearing held in the store is a ________. [1 mark]
68. Scheduled servicing in the PMS is part of the vessel's ________ programme. [1 mark]
69. A tool fell close to a rating but caused no injury or damage. The event is recorded as a ________. [1 mark]
70. The inspection is not finished. It must be entered under ________, with an owner and deadline. [1 mark]</x:v>
      </x:c>
      <x:c r="H9189" s="8" t="str">
        <x:v>222</x:v>
      </x:c>
      <x:c r="I9189" s="8" t="str">
        <x:v>Maritime English 3.17 Plus · Dr. Wayne Vincent Tolomia · physical PDF page(s) 222 · Loma adaptation of ufinal-p222-final-1</x:v>
      </x:c>
      <x:c r="J9189" s="8" t="str">
        <x:v>loma-book-ufinal-p222-final-1-2</x:v>
      </x:c>
      <x:c r="K9189" s="8" t="str"/>
    </x:row>
    <x:row r="9190" ht="334" customHeight="1">
      <x:c r="A9190" s="21" t="n">
        <x:v>4</x:v>
      </x:c>
      <x:c r="B9190" s="21" t="n">
        <x:v>2</x:v>
      </x:c>
      <x:c r="C9190" s="8" t="str">
        <x:v>Course review · Language accuracy · p222 · 2</x:v>
      </x:c>
      <x:c r="D9190" s="8" t="str">
        <x:v>Reference page 222: Vocabulary 4 of 4</x:v>
      </x:c>
      <x:c r="E9190" s="21" t="n">
        <x:v>1</x:v>
      </x:c>
      <x:c r="F9190" s="21" t="n">
        <x:v>2</x:v>
      </x:c>
      <x:c r="G9190" s="8" t="str">
        <x:v>SECTION B | 10 ITEMS ON THIS PAGE | 1 MARK EACH
Vocabulary 4 of 4
Complete each sentence with the appropriate word or phrase from the box. Use each entry once.
 Word bank
  loading rate | segregation | near-miss | persons on board | all fast | spare part | outstanding work |
 PAN-PAN | single up | planned maintenance
61. The priority signal for an urgent safety message below distress level is ________. [1 mark]
62. The total headcount is 22 ________, including everyone aboard. [1 mark]
63. Both stations have secured their assigned mooring lines. The vessel is ________. [1 mark]
64. Before the departure sequence, the order to reduce the moorings to the specified minimum is ________.
[1 mark]
</x:v>
      </x:c>
      <x:c r="H9190" s="8" t="str">
        <x:v>222</x:v>
      </x:c>
      <x:c r="I9190" s="8" t="str">
        <x:v>Maritime English 3.17 Plus, First Edition 2026, PDF page 222</x:v>
      </x:c>
      <x:c r="J9190" s="8" t="str">
        <x:v>loma-book-ufinal-p222-final-1-2</x:v>
      </x:c>
      <x:c r="K9190" s="8" t="str"/>
    </x:row>
    <x:row r="9191" ht="334" customHeight="1">
      <x:c r="A9191" s="21" t="n">
        <x:v>4</x:v>
      </x:c>
      <x:c r="B9191" s="21" t="n">
        <x:v>2</x:v>
      </x:c>
      <x:c r="C9191" s="8" t="str">
        <x:v>Course review · Language accuracy · p222 · 2</x:v>
      </x:c>
      <x:c r="D9191" s="8" t="str">
        <x:v>Reference page 222: Vocabulary 4 of 4</x:v>
      </x:c>
      <x:c r="E9191" s="21" t="n">
        <x:v>2</x:v>
      </x:c>
      <x:c r="F9191" s="21" t="n">
        <x:v>2</x:v>
      </x:c>
      <x:c r="G9191" s="8" t="str">
        <x:v>
65. Keeping incompatible dangerous goods apart according to the applicable requirements is ________. [1
mark]
66. Cargo is coming aboard at 650 tonnes per hour. That figure is the ________. [1 mark]
67. The replacement bearing held in the store is a ________. [1 mark]
68. Scheduled servicing in the PMS is part of the vessel's ________ programme. [1 mark]
69. A tool fell close to a rating but caused no injury or damage. The event is recorded as a ________. [1 mark]
70. The inspection is not finished. It must be entered under ________, with an owner and deadline. [1 mark]</x:v>
      </x:c>
      <x:c r="H9191" s="8" t="str">
        <x:v>222</x:v>
      </x:c>
      <x:c r="I9191" s="8" t="str">
        <x:v>Maritime English 3.17 Plus, First Edition 2026, PDF page 222</x:v>
      </x:c>
      <x:c r="J9191" s="8" t="str">
        <x:v>loma-book-ufinal-p222-final-1-2</x:v>
      </x:c>
      <x:c r="K9191" s="8" t="str"/>
    </x:row>
    <x:row r="9192" ht="334" customHeight="1">
      <x:c r="A9192" s="21" t="n">
        <x:v>4</x:v>
      </x:c>
      <x:c r="B9192" s="21" t="n">
        <x:v>2</x:v>
      </x:c>
      <x:c r="C9192" s="8" t="str">
        <x:v>Course review · Language accuracy · p222 · 3</x:v>
      </x:c>
      <x:c r="D9192" s="8" t="str">
        <x:v>Source passage</x:v>
      </x:c>
      <x:c r="E9192" s="21" t="n">
        <x:v>1</x:v>
      </x:c>
      <x:c r="F9192" s="21" t="n">
        <x:v>2</x:v>
      </x:c>
      <x:c r="G9192" s="8" t="str">
        <x:v>PDF PAGE 222
SECTION B | 10 ITEMS ON THIS PAGE | 1 MARK EACH
Vocabulary 4 of 4
Complete each sentence with the appropriate word or phrase from the box. Use each entry once.
 Word bank
  loading rate | segregation | near-miss | persons on board | all fast | spare part | outstanding work |
 PAN-PAN | single up | planned maintenance
61. The priority signal for an urgent safety message below distress level is ________. [1 mark]
62. The total headcount is 22 ________, including everyone aboard. [1 mark]
63. Both stations have secured their assigned mooring lines. The vessel is ________. [1 mark]
64. Before the departure sequence, the order to reduce the moorings to the specified minimum is ________.
</x:v>
      </x:c>
      <x:c r="H9192" s="8" t="str">
        <x:v>222</x:v>
      </x:c>
      <x:c r="I9192" s="8" t="str">
        <x:v>Maritime English 3.17 Plus · Dr. Wayne Vincent Tolomia · physical PDF page(s) 222 · Loma adaptation of ufinal-p222-final-1</x:v>
      </x:c>
      <x:c r="J9192" s="8" t="str">
        <x:v>loma-book-ufinal-p222-final-1-3</x:v>
      </x:c>
      <x:c r="K9192" s="8" t="str"/>
    </x:row>
    <x:row r="9193" ht="334" customHeight="1">
      <x:c r="A9193" s="21" t="n">
        <x:v>4</x:v>
      </x:c>
      <x:c r="B9193" s="21" t="n">
        <x:v>2</x:v>
      </x:c>
      <x:c r="C9193" s="8" t="str">
        <x:v>Course review · Language accuracy · p222 · 3</x:v>
      </x:c>
      <x:c r="D9193" s="8" t="str">
        <x:v>Source passage</x:v>
      </x:c>
      <x:c r="E9193" s="21" t="n">
        <x:v>2</x:v>
      </x:c>
      <x:c r="F9193" s="21" t="n">
        <x:v>2</x:v>
      </x:c>
      <x:c r="G9193" s="8" t="str">
        <x:v>[1 mark]
65. Keeping incompatible dangerous goods apart according to the applicable requirements is ________. [1
mark]
66. Cargo is coming aboard at 650 tonnes per hour. That figure is the ________. [1 mark]
67. The replacement bearing held in the store is a ________. [1 mark]
68. Scheduled servicing in the PMS is part of the vessel's ________ programme. [1 mark]
69. A tool fell close to a rating but caused no injury or damage. The event is recorded as a ________. [1 mark]
70. The inspection is not finished. It must be entered under ________, with an owner and deadline. [1 mark]</x:v>
      </x:c>
      <x:c r="H9193" s="8" t="str">
        <x:v>222</x:v>
      </x:c>
      <x:c r="I9193" s="8" t="str">
        <x:v>Maritime English 3.17 Plus · Dr. Wayne Vincent Tolomia · physical PDF page(s) 222 · Loma adaptation of ufinal-p222-final-1</x:v>
      </x:c>
      <x:c r="J9193" s="8" t="str">
        <x:v>loma-book-ufinal-p222-final-1-3</x:v>
      </x:c>
      <x:c r="K9193" s="8" t="str"/>
    </x:row>
    <x:row r="9194" ht="334" customHeight="1">
      <x:c r="A9194" s="21" t="n">
        <x:v>4</x:v>
      </x:c>
      <x:c r="B9194" s="21" t="n">
        <x:v>2</x:v>
      </x:c>
      <x:c r="C9194" s="8" t="str">
        <x:v>Course review · Language accuracy · p222 · 3</x:v>
      </x:c>
      <x:c r="D9194" s="8" t="str">
        <x:v>Reference page 222: Vocabulary 4 of 4</x:v>
      </x:c>
      <x:c r="E9194" s="21" t="n">
        <x:v>1</x:v>
      </x:c>
      <x:c r="F9194" s="21" t="n">
        <x:v>2</x:v>
      </x:c>
      <x:c r="G9194" s="8" t="str">
        <x:v>SECTION B | 10 ITEMS ON THIS PAGE | 1 MARK EACH
Vocabulary 4 of 4
Complete each sentence with the appropriate word or phrase from the box. Use each entry once.
 Word bank
  loading rate | segregation | near-miss | persons on board | all fast | spare part | outstanding work |
 PAN-PAN | single up | planned maintenance
61. The priority signal for an urgent safety message below distress level is ________. [1 mark]
62. The total headcount is 22 ________, including everyone aboard. [1 mark]
63. Both stations have secured their assigned mooring lines. The vessel is ________. [1 mark]
64. Before the departure sequence, the order to reduce the moorings to the specified minimum is ________.
[1 mark]
</x:v>
      </x:c>
      <x:c r="H9194" s="8" t="str">
        <x:v>222</x:v>
      </x:c>
      <x:c r="I9194" s="8" t="str">
        <x:v>Maritime English 3.17 Plus, First Edition 2026, PDF page 222</x:v>
      </x:c>
      <x:c r="J9194" s="8" t="str">
        <x:v>loma-book-ufinal-p222-final-1-3</x:v>
      </x:c>
      <x:c r="K9194" s="8" t="str"/>
    </x:row>
    <x:row r="9195" ht="334" customHeight="1">
      <x:c r="A9195" s="21" t="n">
        <x:v>4</x:v>
      </x:c>
      <x:c r="B9195" s="21" t="n">
        <x:v>2</x:v>
      </x:c>
      <x:c r="C9195" s="8" t="str">
        <x:v>Course review · Language accuracy · p222 · 3</x:v>
      </x:c>
      <x:c r="D9195" s="8" t="str">
        <x:v>Reference page 222: Vocabulary 4 of 4</x:v>
      </x:c>
      <x:c r="E9195" s="21" t="n">
        <x:v>2</x:v>
      </x:c>
      <x:c r="F9195" s="21" t="n">
        <x:v>2</x:v>
      </x:c>
      <x:c r="G9195" s="8" t="str">
        <x:v>
65. Keeping incompatible dangerous goods apart according to the applicable requirements is ________. [1
mark]
66. Cargo is coming aboard at 650 tonnes per hour. That figure is the ________. [1 mark]
67. The replacement bearing held in the store is a ________. [1 mark]
68. Scheduled servicing in the PMS is part of the vessel's ________ programme. [1 mark]
69. A tool fell close to a rating but caused no injury or damage. The event is recorded as a ________. [1 mark]
70. The inspection is not finished. It must be entered under ________, with an owner and deadline. [1 mark]</x:v>
      </x:c>
      <x:c r="H9195" s="8" t="str">
        <x:v>222</x:v>
      </x:c>
      <x:c r="I9195" s="8" t="str">
        <x:v>Maritime English 3.17 Plus, First Edition 2026, PDF page 222</x:v>
      </x:c>
      <x:c r="J9195" s="8" t="str">
        <x:v>loma-book-ufinal-p222-final-1-3</x:v>
      </x:c>
      <x:c r="K9195" s="8" t="str"/>
    </x:row>
    <x:row r="9196" ht="334" customHeight="1">
      <x:c r="A9196" s="21" t="n">
        <x:v>4</x:v>
      </x:c>
      <x:c r="B9196" s="21" t="n">
        <x:v>2</x:v>
      </x:c>
      <x:c r="C9196" s="8" t="str">
        <x:v>Course review · Language accuracy · p222</x:v>
      </x:c>
      <x:c r="D9196" s="8" t="str">
        <x:v>Source passage</x:v>
      </x:c>
      <x:c r="E9196" s="21" t="n">
        <x:v>1</x:v>
      </x:c>
      <x:c r="F9196" s="21" t="n">
        <x:v>2</x:v>
      </x:c>
      <x:c r="G9196" s="8" t="str">
        <x:v>PDF PAGE 222
SECTION B | 10 ITEMS ON THIS PAGE | 1 MARK EACH
Vocabulary 4 of 4
Complete each sentence with the appropriate word or phrase from the box. Use each entry once.
 Word bank
  loading rate | segregation | near-miss | persons on board | all fast | spare part | outstanding work |
 PAN-PAN | single up | planned maintenance
61. The priority signal for an urgent safety message below distress level is ________. [1 mark]
62. The total headcount is 22 ________, including everyone aboard. [1 mark]
63. Both stations have secured their assigned mooring lines. The vessel is ________. [1 mark]
64. Before the departure sequence, the order to reduce the moorings to the specified minimum is ________.
</x:v>
      </x:c>
      <x:c r="H9196" s="8" t="str">
        <x:v>222</x:v>
      </x:c>
      <x:c r="I9196" s="8" t="str">
        <x:v>Maritime English 3.17 Plus · Dr. Wayne Vincent Tolomia · physical PDF page(s) 222 · Loma adaptation of ufinal-p222-final-2</x:v>
      </x:c>
      <x:c r="J9196" s="8" t="str">
        <x:v>loma-book-ufinal-p222-final-2-1</x:v>
      </x:c>
      <x:c r="K9196" s="8" t="str"/>
    </x:row>
    <x:row r="9197" ht="334" customHeight="1">
      <x:c r="A9197" s="21" t="n">
        <x:v>4</x:v>
      </x:c>
      <x:c r="B9197" s="21" t="n">
        <x:v>2</x:v>
      </x:c>
      <x:c r="C9197" s="8" t="str">
        <x:v>Course review · Language accuracy · p222</x:v>
      </x:c>
      <x:c r="D9197" s="8" t="str">
        <x:v>Source passage</x:v>
      </x:c>
      <x:c r="E9197" s="21" t="n">
        <x:v>2</x:v>
      </x:c>
      <x:c r="F9197" s="21" t="n">
        <x:v>2</x:v>
      </x:c>
      <x:c r="G9197" s="8" t="str">
        <x:v>[1 mark]
65. Keeping incompatible dangerous goods apart according to the applicable requirements is ________. [1
mark]
66. Cargo is coming aboard at 650 tonnes per hour. That figure is the ________. [1 mark]
67. The replacement bearing held in the store is a ________. [1 mark]
68. Scheduled servicing in the PMS is part of the vessel's ________ programme. [1 mark]
69. A tool fell close to a rating but caused no injury or damage. The event is recorded as a ________. [1 mark]
70. The inspection is not finished. It must be entered under ________, with an owner and deadline. [1 mark]</x:v>
      </x:c>
      <x:c r="H9197" s="8" t="str">
        <x:v>222</x:v>
      </x:c>
      <x:c r="I9197" s="8" t="str">
        <x:v>Maritime English 3.17 Plus · Dr. Wayne Vincent Tolomia · physical PDF page(s) 222 · Loma adaptation of ufinal-p222-final-2</x:v>
      </x:c>
      <x:c r="J9197" s="8" t="str">
        <x:v>loma-book-ufinal-p222-final-2-1</x:v>
      </x:c>
      <x:c r="K9197" s="8" t="str"/>
    </x:row>
    <x:row r="9198" ht="334" customHeight="1">
      <x:c r="A9198" s="21" t="n">
        <x:v>4</x:v>
      </x:c>
      <x:c r="B9198" s="21" t="n">
        <x:v>2</x:v>
      </x:c>
      <x:c r="C9198" s="8" t="str">
        <x:v>Course review · Language accuracy · p222</x:v>
      </x:c>
      <x:c r="D9198" s="8" t="str">
        <x:v>Reference page 222: Vocabulary 4 of 4</x:v>
      </x:c>
      <x:c r="E9198" s="21" t="n">
        <x:v>1</x:v>
      </x:c>
      <x:c r="F9198" s="21" t="n">
        <x:v>2</x:v>
      </x:c>
      <x:c r="G9198" s="8" t="str">
        <x:v>SECTION B | 10 ITEMS ON THIS PAGE | 1 MARK EACH
Vocabulary 4 of 4
Complete each sentence with the appropriate word or phrase from the box. Use each entry once.
 Word bank
  loading rate | segregation | near-miss | persons on board | all fast | spare part | outstanding work |
 PAN-PAN | single up | planned maintenance
61. The priority signal for an urgent safety message below distress level is ________. [1 mark]
62. The total headcount is 22 ________, including everyone aboard. [1 mark]
63. Both stations have secured their assigned mooring lines. The vessel is ________. [1 mark]
64. Before the departure sequence, the order to reduce the moorings to the specified minimum is ________.
[1 mark]
</x:v>
      </x:c>
      <x:c r="H9198" s="8" t="str">
        <x:v>222</x:v>
      </x:c>
      <x:c r="I9198" s="8" t="str">
        <x:v>Maritime English 3.17 Plus, First Edition 2026, PDF page 222</x:v>
      </x:c>
      <x:c r="J9198" s="8" t="str">
        <x:v>loma-book-ufinal-p222-final-2-1</x:v>
      </x:c>
      <x:c r="K9198" s="8" t="str"/>
    </x:row>
    <x:row r="9199" ht="334" customHeight="1">
      <x:c r="A9199" s="21" t="n">
        <x:v>4</x:v>
      </x:c>
      <x:c r="B9199" s="21" t="n">
        <x:v>2</x:v>
      </x:c>
      <x:c r="C9199" s="8" t="str">
        <x:v>Course review · Language accuracy · p222</x:v>
      </x:c>
      <x:c r="D9199" s="8" t="str">
        <x:v>Reference page 222: Vocabulary 4 of 4</x:v>
      </x:c>
      <x:c r="E9199" s="21" t="n">
        <x:v>2</x:v>
      </x:c>
      <x:c r="F9199" s="21" t="n">
        <x:v>2</x:v>
      </x:c>
      <x:c r="G9199" s="8" t="str">
        <x:v>
65. Keeping incompatible dangerous goods apart according to the applicable requirements is ________. [1
mark]
66. Cargo is coming aboard at 650 tonnes per hour. That figure is the ________. [1 mark]
67. The replacement bearing held in the store is a ________. [1 mark]
68. Scheduled servicing in the PMS is part of the vessel's ________ programme. [1 mark]
69. A tool fell close to a rating but caused no injury or damage. The event is recorded as a ________. [1 mark]
70. The inspection is not finished. It must be entered under ________, with an owner and deadline. [1 mark]</x:v>
      </x:c>
      <x:c r="H9199" s="8" t="str">
        <x:v>222</x:v>
      </x:c>
      <x:c r="I9199" s="8" t="str">
        <x:v>Maritime English 3.17 Plus, First Edition 2026, PDF page 222</x:v>
      </x:c>
      <x:c r="J9199" s="8" t="str">
        <x:v>loma-book-ufinal-p222-final-2-1</x:v>
      </x:c>
      <x:c r="K9199" s="8" t="str"/>
    </x:row>
    <x:row r="9200" ht="334" customHeight="1">
      <x:c r="A9200" s="21" t="n">
        <x:v>4</x:v>
      </x:c>
      <x:c r="B9200" s="21" t="n">
        <x:v>2</x:v>
      </x:c>
      <x:c r="C9200" s="8" t="str">
        <x:v>Course review · Language accuracy · p231 · 1</x:v>
      </x:c>
      <x:c r="D9200" s="8" t="str">
        <x:v>Source passage</x:v>
      </x:c>
      <x:c r="E9200" s="21" t="n">
        <x:v>1</x:v>
      </x:c>
      <x:c r="F9200" s="21" t="n">
        <x:v>2</x:v>
      </x:c>
      <x:c r="G9200" s="8" t="str">
        <x:v>PDF PAGE 231
SECTION D | 10 ITEMS ON THIS PAGE | 1 MARK EACH
Grammar and accuracy 1 of 4
Follow the instruction in each item. For a correction or transformation, write the complete sentence. A
requested target form is not a claim that every alternative form is wrong.
101. The Second Engineer ________ (check) the training record every Friday. [1 mark]
102. Use the negative present simple: The cadet works alone. [1 mark]
103. Complete the question: Who ________ the engine cadet report to? [1 mark]
104. Correct the verb: The Chief Officer are responsible for the deck department. [1 mark]
105. Complete: There ________ two fire stations on this training plan. [1 mark]
</x:v>
      </x:c>
      <x:c r="H9200" s="8" t="str">
        <x:v>231</x:v>
      </x:c>
      <x:c r="I9200" s="8" t="str">
        <x:v>Maritime English 3.17 Plus · Dr. Wayne Vincent Tolomia · physical PDF page(s) 231 · Loma adaptation of ufinal-p231-final-1</x:v>
      </x:c>
      <x:c r="J9200" s="8" t="str">
        <x:v>loma-book-ufinal-p231-final-1-1</x:v>
      </x:c>
      <x:c r="K9200" s="8" t="str"/>
    </x:row>
    <x:row r="9201" ht="334" customHeight="1">
      <x:c r="A9201" s="21" t="n">
        <x:v>4</x:v>
      </x:c>
      <x:c r="B9201" s="21" t="n">
        <x:v>2</x:v>
      </x:c>
      <x:c r="C9201" s="8" t="str">
        <x:v>Course review · Language accuracy · p231 · 1</x:v>
      </x:c>
      <x:c r="D9201" s="8" t="str">
        <x:v>Source passage</x:v>
      </x:c>
      <x:c r="E9201" s="21" t="n">
        <x:v>2</x:v>
      </x:c>
      <x:c r="F9201" s="21" t="n">
        <x:v>2</x:v>
      </x:c>
      <x:c r="G9201" s="8" t="str">
        <x:v>106. Complete the phrase: The workshop is next ________ the control room. [1 mark]
107. Use above and keep the meaning: The messroom is below the cabins. [1 mark]
108. Correct the preposition: The muster station is in the port side. [1 mark]
109. Use the present continuous: The engineer ________ (inspect) the panel now. [1 mark]
110. Use the present simple: The engineer ________ (make) rounds every morning. [1 mark]</x:v>
      </x:c>
      <x:c r="H9201" s="8" t="str">
        <x:v>231</x:v>
      </x:c>
      <x:c r="I9201" s="8" t="str">
        <x:v>Maritime English 3.17 Plus · Dr. Wayne Vincent Tolomia · physical PDF page(s) 231 · Loma adaptation of ufinal-p231-final-1</x:v>
      </x:c>
      <x:c r="J9201" s="8" t="str">
        <x:v>loma-book-ufinal-p231-final-1-1</x:v>
      </x:c>
      <x:c r="K9201" s="8" t="str"/>
    </x:row>
    <x:row r="9202" ht="334" customHeight="1">
      <x:c r="A9202" s="21" t="n">
        <x:v>4</x:v>
      </x:c>
      <x:c r="B9202" s="21" t="n">
        <x:v>2</x:v>
      </x:c>
      <x:c r="C9202" s="8" t="str">
        <x:v>Course review · Language accuracy · p231 · 1</x:v>
      </x:c>
      <x:c r="D9202" s="8" t="str">
        <x:v>Reference page 231: Grammar and accuracy 1 of 4</x:v>
      </x:c>
      <x:c r="E9202" s="21" t="n">
        <x:v>1</x:v>
      </x:c>
      <x:c r="F9202" s="21" t="n">
        <x:v>2</x:v>
      </x:c>
      <x:c r="G9202" s="8" t="str">
        <x:v>SECTION D | 10 ITEMS ON THIS PAGE | 1 MARK EACH
Grammar and accuracy 1 of 4
Follow the instruction in each item. For a correction or transformation, write the complete sentence. A
requested target form is not a claim that every alternative form is wrong.
101. The Second Engineer ________ (check) the training record every Friday. [1 mark]
102. Use the negative present simple: The cadet works alone. [1 mark]
103. Complete the question: Who ________ the engine cadet report to? [1 mark]
104. Correct the verb: The Chief Officer are responsible for the deck department. [1 mark]
105. Complete: There ________ two fire stations on this training plan. [1 mark]
106. Complete the phrase: The workshop is next ________ the control room. [1 mark]
</x:v>
      </x:c>
      <x:c r="H9202" s="8" t="str">
        <x:v>231</x:v>
      </x:c>
      <x:c r="I9202" s="8" t="str">
        <x:v>Maritime English 3.17 Plus, First Edition 2026, PDF page 231</x:v>
      </x:c>
      <x:c r="J9202" s="8" t="str">
        <x:v>loma-book-ufinal-p231-final-1-1</x:v>
      </x:c>
      <x:c r="K9202" s="8" t="str"/>
    </x:row>
    <x:row r="9203" ht="334" customHeight="1">
      <x:c r="A9203" s="21" t="n">
        <x:v>4</x:v>
      </x:c>
      <x:c r="B9203" s="21" t="n">
        <x:v>2</x:v>
      </x:c>
      <x:c r="C9203" s="8" t="str">
        <x:v>Course review · Language accuracy · p231 · 1</x:v>
      </x:c>
      <x:c r="D9203" s="8" t="str">
        <x:v>Reference page 231: Grammar and accuracy 1 of 4</x:v>
      </x:c>
      <x:c r="E9203" s="21" t="n">
        <x:v>2</x:v>
      </x:c>
      <x:c r="F9203" s="21" t="n">
        <x:v>2</x:v>
      </x:c>
      <x:c r="G9203" s="8" t="str">
        <x:v>
107. Use above and keep the meaning: The messroom is below the cabins. [1 mark]
108. Correct the preposition: The muster station is in the port side. [1 mark]
109. Use the present continuous: The engineer ________ (inspect) the panel now. [1 mark]
110. Use the present simple: The engineer ________ (make) rounds every morning. [1 mark]</x:v>
      </x:c>
      <x:c r="H9203" s="8" t="str">
        <x:v>231</x:v>
      </x:c>
      <x:c r="I9203" s="8" t="str">
        <x:v>Maritime English 3.17 Plus, First Edition 2026, PDF page 231</x:v>
      </x:c>
      <x:c r="J9203" s="8" t="str">
        <x:v>loma-book-ufinal-p231-final-1-1</x:v>
      </x:c>
      <x:c r="K9203" s="8" t="str"/>
    </x:row>
    <x:row r="9204" ht="334" customHeight="1">
      <x:c r="A9204" s="21" t="n">
        <x:v>4</x:v>
      </x:c>
      <x:c r="B9204" s="21" t="n">
        <x:v>2</x:v>
      </x:c>
      <x:c r="C9204" s="8" t="str">
        <x:v>Course review · Language accuracy · p231 · 2</x:v>
      </x:c>
      <x:c r="D9204" s="8" t="str">
        <x:v>Source passage</x:v>
      </x:c>
      <x:c r="E9204" s="21" t="n">
        <x:v>1</x:v>
      </x:c>
      <x:c r="F9204" s="21" t="n">
        <x:v>2</x:v>
      </x:c>
      <x:c r="G9204" s="8" t="str">
        <x:v>PDF PAGE 231
SECTION D | 10 ITEMS ON THIS PAGE | 1 MARK EACH
Grammar and accuracy 1 of 4
Follow the instruction in each item. For a correction or transformation, write the complete sentence. A
requested target form is not a claim that every alternative form is wrong.
101. The Second Engineer ________ (check) the training record every Friday. [1 mark]
102. Use the negative present simple: The cadet works alone. [1 mark]
103. Complete the question: Who ________ the engine cadet report to? [1 mark]
104. Correct the verb: The Chief Officer are responsible for the deck department. [1 mark]
105. Complete: There ________ two fire stations on this training plan. [1 mark]
</x:v>
      </x:c>
      <x:c r="H9204" s="8" t="str">
        <x:v>231</x:v>
      </x:c>
      <x:c r="I9204" s="8" t="str">
        <x:v>Maritime English 3.17 Plus · Dr. Wayne Vincent Tolomia · physical PDF page(s) 231 · Loma adaptation of ufinal-p231-final-1</x:v>
      </x:c>
      <x:c r="J9204" s="8" t="str">
        <x:v>loma-book-ufinal-p231-final-1-2</x:v>
      </x:c>
      <x:c r="K9204" s="8" t="str"/>
    </x:row>
    <x:row r="9205" ht="334" customHeight="1">
      <x:c r="A9205" s="21" t="n">
        <x:v>4</x:v>
      </x:c>
      <x:c r="B9205" s="21" t="n">
        <x:v>2</x:v>
      </x:c>
      <x:c r="C9205" s="8" t="str">
        <x:v>Course review · Language accuracy · p231 · 2</x:v>
      </x:c>
      <x:c r="D9205" s="8" t="str">
        <x:v>Source passage</x:v>
      </x:c>
      <x:c r="E9205" s="21" t="n">
        <x:v>2</x:v>
      </x:c>
      <x:c r="F9205" s="21" t="n">
        <x:v>2</x:v>
      </x:c>
      <x:c r="G9205" s="8" t="str">
        <x:v>106. Complete the phrase: The workshop is next ________ the control room. [1 mark]
107. Use above and keep the meaning: The messroom is below the cabins. [1 mark]
108. Correct the preposition: The muster station is in the port side. [1 mark]
109. Use the present continuous: The engineer ________ (inspect) the panel now. [1 mark]
110. Use the present simple: The engineer ________ (make) rounds every morning. [1 mark]</x:v>
      </x:c>
      <x:c r="H9205" s="8" t="str">
        <x:v>231</x:v>
      </x:c>
      <x:c r="I9205" s="8" t="str">
        <x:v>Maritime English 3.17 Plus · Dr. Wayne Vincent Tolomia · physical PDF page(s) 231 · Loma adaptation of ufinal-p231-final-1</x:v>
      </x:c>
      <x:c r="J9205" s="8" t="str">
        <x:v>loma-book-ufinal-p231-final-1-2</x:v>
      </x:c>
      <x:c r="K9205" s="8" t="str"/>
    </x:row>
    <x:row r="9206" ht="334" customHeight="1">
      <x:c r="A9206" s="21" t="n">
        <x:v>4</x:v>
      </x:c>
      <x:c r="B9206" s="21" t="n">
        <x:v>2</x:v>
      </x:c>
      <x:c r="C9206" s="8" t="str">
        <x:v>Course review · Language accuracy · p231 · 2</x:v>
      </x:c>
      <x:c r="D9206" s="8" t="str">
        <x:v>Reference page 231: Grammar and accuracy 1 of 4</x:v>
      </x:c>
      <x:c r="E9206" s="21" t="n">
        <x:v>1</x:v>
      </x:c>
      <x:c r="F9206" s="21" t="n">
        <x:v>2</x:v>
      </x:c>
      <x:c r="G9206" s="8" t="str">
        <x:v>SECTION D | 10 ITEMS ON THIS PAGE | 1 MARK EACH
Grammar and accuracy 1 of 4
Follow the instruction in each item. For a correction or transformation, write the complete sentence. A
requested target form is not a claim that every alternative form is wrong.
101. The Second Engineer ________ (check) the training record every Friday. [1 mark]
102. Use the negative present simple: The cadet works alone. [1 mark]
103. Complete the question: Who ________ the engine cadet report to? [1 mark]
104. Correct the verb: The Chief Officer are responsible for the deck department. [1 mark]
105. Complete: There ________ two fire stations on this training plan. [1 mark]
106. Complete the phrase: The workshop is next ________ the control room. [1 mark]
</x:v>
      </x:c>
      <x:c r="H9206" s="8" t="str">
        <x:v>231</x:v>
      </x:c>
      <x:c r="I9206" s="8" t="str">
        <x:v>Maritime English 3.17 Plus, First Edition 2026, PDF page 231</x:v>
      </x:c>
      <x:c r="J9206" s="8" t="str">
        <x:v>loma-book-ufinal-p231-final-1-2</x:v>
      </x:c>
      <x:c r="K9206" s="8" t="str"/>
    </x:row>
    <x:row r="9207" ht="334" customHeight="1">
      <x:c r="A9207" s="21" t="n">
        <x:v>4</x:v>
      </x:c>
      <x:c r="B9207" s="21" t="n">
        <x:v>2</x:v>
      </x:c>
      <x:c r="C9207" s="8" t="str">
        <x:v>Course review · Language accuracy · p231 · 2</x:v>
      </x:c>
      <x:c r="D9207" s="8" t="str">
        <x:v>Reference page 231: Grammar and accuracy 1 of 4</x:v>
      </x:c>
      <x:c r="E9207" s="21" t="n">
        <x:v>2</x:v>
      </x:c>
      <x:c r="F9207" s="21" t="n">
        <x:v>2</x:v>
      </x:c>
      <x:c r="G9207" s="8" t="str">
        <x:v>
107. Use above and keep the meaning: The messroom is below the cabins. [1 mark]
108. Correct the preposition: The muster station is in the port side. [1 mark]
109. Use the present continuous: The engineer ________ (inspect) the panel now. [1 mark]
110. Use the present simple: The engineer ________ (make) rounds every morning. [1 mark]</x:v>
      </x:c>
      <x:c r="H9207" s="8" t="str">
        <x:v>231</x:v>
      </x:c>
      <x:c r="I9207" s="8" t="str">
        <x:v>Maritime English 3.17 Plus, First Edition 2026, PDF page 231</x:v>
      </x:c>
      <x:c r="J9207" s="8" t="str">
        <x:v>loma-book-ufinal-p231-final-1-2</x:v>
      </x:c>
      <x:c r="K9207" s="8" t="str"/>
    </x:row>
    <x:row r="9208" ht="334" customHeight="1">
      <x:c r="A9208" s="21" t="n">
        <x:v>4</x:v>
      </x:c>
      <x:c r="B9208" s="21" t="n">
        <x:v>2</x:v>
      </x:c>
      <x:c r="C9208" s="8" t="str">
        <x:v>Course review · Language accuracy · p231 · 3</x:v>
      </x:c>
      <x:c r="D9208" s="8" t="str">
        <x:v>Source passage</x:v>
      </x:c>
      <x:c r="E9208" s="21" t="n">
        <x:v>1</x:v>
      </x:c>
      <x:c r="F9208" s="21" t="n">
        <x:v>2</x:v>
      </x:c>
      <x:c r="G9208" s="8" t="str">
        <x:v>PDF PAGE 231
SECTION D | 10 ITEMS ON THIS PAGE | 1 MARK EACH
Grammar and accuracy 1 of 4
Follow the instruction in each item. For a correction or transformation, write the complete sentence. A
requested target form is not a claim that every alternative form is wrong.
101. The Second Engineer ________ (check) the training record every Friday. [1 mark]
102. Use the negative present simple: The cadet works alone. [1 mark]
103. Complete the question: Who ________ the engine cadet report to? [1 mark]
104. Correct the verb: The Chief Officer are responsible for the deck department. [1 mark]
105. Complete: There ________ two fire stations on this training plan. [1 mark]
</x:v>
      </x:c>
      <x:c r="H9208" s="8" t="str">
        <x:v>231</x:v>
      </x:c>
      <x:c r="I9208" s="8" t="str">
        <x:v>Maritime English 3.17 Plus · Dr. Wayne Vincent Tolomia · physical PDF page(s) 231 · Loma adaptation of ufinal-p231-final-1</x:v>
      </x:c>
      <x:c r="J9208" s="8" t="str">
        <x:v>loma-book-ufinal-p231-final-1-3</x:v>
      </x:c>
      <x:c r="K9208" s="8" t="str"/>
    </x:row>
    <x:row r="9209" ht="334" customHeight="1">
      <x:c r="A9209" s="21" t="n">
        <x:v>4</x:v>
      </x:c>
      <x:c r="B9209" s="21" t="n">
        <x:v>2</x:v>
      </x:c>
      <x:c r="C9209" s="8" t="str">
        <x:v>Course review · Language accuracy · p231 · 3</x:v>
      </x:c>
      <x:c r="D9209" s="8" t="str">
        <x:v>Source passage</x:v>
      </x:c>
      <x:c r="E9209" s="21" t="n">
        <x:v>2</x:v>
      </x:c>
      <x:c r="F9209" s="21" t="n">
        <x:v>2</x:v>
      </x:c>
      <x:c r="G9209" s="8" t="str">
        <x:v>106. Complete the phrase: The workshop is next ________ the control room. [1 mark]
107. Use above and keep the meaning: The messroom is below the cabins. [1 mark]
108. Correct the preposition: The muster station is in the port side. [1 mark]
109. Use the present continuous: The engineer ________ (inspect) the panel now. [1 mark]
110. Use the present simple: The engineer ________ (make) rounds every morning. [1 mark]</x:v>
      </x:c>
      <x:c r="H9209" s="8" t="str">
        <x:v>231</x:v>
      </x:c>
      <x:c r="I9209" s="8" t="str">
        <x:v>Maritime English 3.17 Plus · Dr. Wayne Vincent Tolomia · physical PDF page(s) 231 · Loma adaptation of ufinal-p231-final-1</x:v>
      </x:c>
      <x:c r="J9209" s="8" t="str">
        <x:v>loma-book-ufinal-p231-final-1-3</x:v>
      </x:c>
      <x:c r="K9209" s="8" t="str"/>
    </x:row>
    <x:row r="9210" ht="334" customHeight="1">
      <x:c r="A9210" s="21" t="n">
        <x:v>4</x:v>
      </x:c>
      <x:c r="B9210" s="21" t="n">
        <x:v>2</x:v>
      </x:c>
      <x:c r="C9210" s="8" t="str">
        <x:v>Course review · Language accuracy · p231 · 3</x:v>
      </x:c>
      <x:c r="D9210" s="8" t="str">
        <x:v>Reference page 231: Grammar and accuracy 1 of 4</x:v>
      </x:c>
      <x:c r="E9210" s="21" t="n">
        <x:v>1</x:v>
      </x:c>
      <x:c r="F9210" s="21" t="n">
        <x:v>2</x:v>
      </x:c>
      <x:c r="G9210" s="8" t="str">
        <x:v>SECTION D | 10 ITEMS ON THIS PAGE | 1 MARK EACH
Grammar and accuracy 1 of 4
Follow the instruction in each item. For a correction or transformation, write the complete sentence. A
requested target form is not a claim that every alternative form is wrong.
101. The Second Engineer ________ (check) the training record every Friday. [1 mark]
102. Use the negative present simple: The cadet works alone. [1 mark]
103. Complete the question: Who ________ the engine cadet report to? [1 mark]
104. Correct the verb: The Chief Officer are responsible for the deck department. [1 mark]
105. Complete: There ________ two fire stations on this training plan. [1 mark]
106. Complete the phrase: The workshop is next ________ the control room. [1 mark]
</x:v>
      </x:c>
      <x:c r="H9210" s="8" t="str">
        <x:v>231</x:v>
      </x:c>
      <x:c r="I9210" s="8" t="str">
        <x:v>Maritime English 3.17 Plus, First Edition 2026, PDF page 231</x:v>
      </x:c>
      <x:c r="J9210" s="8" t="str">
        <x:v>loma-book-ufinal-p231-final-1-3</x:v>
      </x:c>
      <x:c r="K9210" s="8" t="str"/>
    </x:row>
    <x:row r="9211" ht="334" customHeight="1">
      <x:c r="A9211" s="21" t="n">
        <x:v>4</x:v>
      </x:c>
      <x:c r="B9211" s="21" t="n">
        <x:v>2</x:v>
      </x:c>
      <x:c r="C9211" s="8" t="str">
        <x:v>Course review · Language accuracy · p231 · 3</x:v>
      </x:c>
      <x:c r="D9211" s="8" t="str">
        <x:v>Reference page 231: Grammar and accuracy 1 of 4</x:v>
      </x:c>
      <x:c r="E9211" s="21" t="n">
        <x:v>2</x:v>
      </x:c>
      <x:c r="F9211" s="21" t="n">
        <x:v>2</x:v>
      </x:c>
      <x:c r="G9211" s="8" t="str">
        <x:v>
107. Use above and keep the meaning: The messroom is below the cabins. [1 mark]
108. Correct the preposition: The muster station is in the port side. [1 mark]
109. Use the present continuous: The engineer ________ (inspect) the panel now. [1 mark]
110. Use the present simple: The engineer ________ (make) rounds every morning. [1 mark]</x:v>
      </x:c>
      <x:c r="H9211" s="8" t="str">
        <x:v>231</x:v>
      </x:c>
      <x:c r="I9211" s="8" t="str">
        <x:v>Maritime English 3.17 Plus, First Edition 2026, PDF page 231</x:v>
      </x:c>
      <x:c r="J9211" s="8" t="str">
        <x:v>loma-book-ufinal-p231-final-1-3</x:v>
      </x:c>
      <x:c r="K9211" s="8" t="str"/>
    </x:row>
    <x:row r="9212" ht="334" customHeight="1">
      <x:c r="A9212" s="21" t="n">
        <x:v>4</x:v>
      </x:c>
      <x:c r="B9212" s="21" t="n">
        <x:v>2</x:v>
      </x:c>
      <x:c r="C9212" s="8" t="str">
        <x:v>Course review · Language accuracy · p231</x:v>
      </x:c>
      <x:c r="D9212" s="8" t="str">
        <x:v>Source passage</x:v>
      </x:c>
      <x:c r="E9212" s="21" t="n">
        <x:v>1</x:v>
      </x:c>
      <x:c r="F9212" s="21" t="n">
        <x:v>2</x:v>
      </x:c>
      <x:c r="G9212" s="8" t="str">
        <x:v>PDF PAGE 231
SECTION D | 10 ITEMS ON THIS PAGE | 1 MARK EACH
Grammar and accuracy 1 of 4
Follow the instruction in each item. For a correction or transformation, write the complete sentence. A
requested target form is not a claim that every alternative form is wrong.
101. The Second Engineer ________ (check) the training record every Friday. [1 mark]
102. Use the negative present simple: The cadet works alone. [1 mark]
103. Complete the question: Who ________ the engine cadet report to? [1 mark]
104. Correct the verb: The Chief Officer are responsible for the deck department. [1 mark]
105. Complete: There ________ two fire stations on this training plan. [1 mark]
</x:v>
      </x:c>
      <x:c r="H9212" s="8" t="str">
        <x:v>231</x:v>
      </x:c>
      <x:c r="I9212" s="8" t="str">
        <x:v>Maritime English 3.17 Plus · Dr. Wayne Vincent Tolomia · physical PDF page(s) 231 · Loma adaptation of ufinal-p231-final-2</x:v>
      </x:c>
      <x:c r="J9212" s="8" t="str">
        <x:v>loma-book-ufinal-p231-final-2-1</x:v>
      </x:c>
      <x:c r="K9212" s="8" t="str"/>
    </x:row>
    <x:row r="9213" ht="334" customHeight="1">
      <x:c r="A9213" s="21" t="n">
        <x:v>4</x:v>
      </x:c>
      <x:c r="B9213" s="21" t="n">
        <x:v>2</x:v>
      </x:c>
      <x:c r="C9213" s="8" t="str">
        <x:v>Course review · Language accuracy · p231</x:v>
      </x:c>
      <x:c r="D9213" s="8" t="str">
        <x:v>Source passage</x:v>
      </x:c>
      <x:c r="E9213" s="21" t="n">
        <x:v>2</x:v>
      </x:c>
      <x:c r="F9213" s="21" t="n">
        <x:v>2</x:v>
      </x:c>
      <x:c r="G9213" s="8" t="str">
        <x:v>106. Complete the phrase: The workshop is next ________ the control room. [1 mark]
107. Use above and keep the meaning: The messroom is below the cabins. [1 mark]
108. Correct the preposition: The muster station is in the port side. [1 mark]
109. Use the present continuous: The engineer ________ (inspect) the panel now. [1 mark]
110. Use the present simple: The engineer ________ (make) rounds every morning. [1 mark]</x:v>
      </x:c>
      <x:c r="H9213" s="8" t="str">
        <x:v>231</x:v>
      </x:c>
      <x:c r="I9213" s="8" t="str">
        <x:v>Maritime English 3.17 Plus · Dr. Wayne Vincent Tolomia · physical PDF page(s) 231 · Loma adaptation of ufinal-p231-final-2</x:v>
      </x:c>
      <x:c r="J9213" s="8" t="str">
        <x:v>loma-book-ufinal-p231-final-2-1</x:v>
      </x:c>
      <x:c r="K9213" s="8" t="str"/>
    </x:row>
    <x:row r="9214" ht="334" customHeight="1">
      <x:c r="A9214" s="21" t="n">
        <x:v>4</x:v>
      </x:c>
      <x:c r="B9214" s="21" t="n">
        <x:v>2</x:v>
      </x:c>
      <x:c r="C9214" s="8" t="str">
        <x:v>Course review · Language accuracy · p231</x:v>
      </x:c>
      <x:c r="D9214" s="8" t="str">
        <x:v>Reference page 231: Grammar and accuracy 1 of 4</x:v>
      </x:c>
      <x:c r="E9214" s="21" t="n">
        <x:v>1</x:v>
      </x:c>
      <x:c r="F9214" s="21" t="n">
        <x:v>2</x:v>
      </x:c>
      <x:c r="G9214" s="8" t="str">
        <x:v>SECTION D | 10 ITEMS ON THIS PAGE | 1 MARK EACH
Grammar and accuracy 1 of 4
Follow the instruction in each item. For a correction or transformation, write the complete sentence. A
requested target form is not a claim that every alternative form is wrong.
101. The Second Engineer ________ (check) the training record every Friday. [1 mark]
102. Use the negative present simple: The cadet works alone. [1 mark]
103. Complete the question: Who ________ the engine cadet report to? [1 mark]
104. Correct the verb: The Chief Officer are responsible for the deck department. [1 mark]
105. Complete: There ________ two fire stations on this training plan. [1 mark]
106. Complete the phrase: The workshop is next ________ the control room. [1 mark]
</x:v>
      </x:c>
      <x:c r="H9214" s="8" t="str">
        <x:v>231</x:v>
      </x:c>
      <x:c r="I9214" s="8" t="str">
        <x:v>Maritime English 3.17 Plus, First Edition 2026, PDF page 231</x:v>
      </x:c>
      <x:c r="J9214" s="8" t="str">
        <x:v>loma-book-ufinal-p231-final-2-1</x:v>
      </x:c>
      <x:c r="K9214" s="8" t="str"/>
    </x:row>
    <x:row r="9215" ht="334" customHeight="1">
      <x:c r="A9215" s="21" t="n">
        <x:v>4</x:v>
      </x:c>
      <x:c r="B9215" s="21" t="n">
        <x:v>2</x:v>
      </x:c>
      <x:c r="C9215" s="8" t="str">
        <x:v>Course review · Language accuracy · p231</x:v>
      </x:c>
      <x:c r="D9215" s="8" t="str">
        <x:v>Reference page 231: Grammar and accuracy 1 of 4</x:v>
      </x:c>
      <x:c r="E9215" s="21" t="n">
        <x:v>2</x:v>
      </x:c>
      <x:c r="F9215" s="21" t="n">
        <x:v>2</x:v>
      </x:c>
      <x:c r="G9215" s="8" t="str">
        <x:v>
107. Use above and keep the meaning: The messroom is below the cabins. [1 mark]
108. Correct the preposition: The muster station is in the port side. [1 mark]
109. Use the present continuous: The engineer ________ (inspect) the panel now. [1 mark]
110. Use the present simple: The engineer ________ (make) rounds every morning. [1 mark]</x:v>
      </x:c>
      <x:c r="H9215" s="8" t="str">
        <x:v>231</x:v>
      </x:c>
      <x:c r="I9215" s="8" t="str">
        <x:v>Maritime English 3.17 Plus, First Edition 2026, PDF page 231</x:v>
      </x:c>
      <x:c r="J9215" s="8" t="str">
        <x:v>loma-book-ufinal-p231-final-2-1</x:v>
      </x:c>
      <x:c r="K9215" s="8" t="str"/>
    </x:row>
    <x:row r="9216" ht="334" customHeight="1">
      <x:c r="A9216" s="21" t="n">
        <x:v>4</x:v>
      </x:c>
      <x:c r="B9216" s="21" t="n">
        <x:v>2</x:v>
      </x:c>
      <x:c r="C9216" s="8" t="str">
        <x:v>Course review · Language accuracy · p232 · 1</x:v>
      </x:c>
      <x:c r="D9216" s="8" t="str">
        <x:v>Source passage</x:v>
      </x:c>
      <x:c r="E9216" s="21" t="n">
        <x:v>1</x:v>
      </x:c>
      <x:c r="F9216" s="21" t="n">
        <x:v>2</x:v>
      </x:c>
      <x:c r="G9216" s="8" t="str">
        <x:v>PDF PAGE 232
SECTION D | 10 ITEMS ON THIS PAGE | 1 MARK EACH
Grammar and accuracy 2 of 4
Follow the instruction in each item. For a correction or transformation, write the complete sentence. A
requested target form is not a claim that every alternative form is wrong.
111. Make a question: The generator is running. [1 mark]
112. Correct the verb phrase: I am knowing the standing orders. [1 mark]
113. Use will for an immediate offer: I ________ (call) the pilot station now. [1 mark]
114. Use going to: We ________ (check) the deck, as agreed at the morning briefing. [1 mark]
115. Use present continuous to emphasise the arrangement: The inspector will arrive at 1000 tomorrow. [1
mark]
</x:v>
      </x:c>
      <x:c r="H9216" s="8" t="str">
        <x:v>232</x:v>
      </x:c>
      <x:c r="I9216" s="8" t="str">
        <x:v>Maritime English 3.17 Plus · Dr. Wayne Vincent Tolomia · physical PDF page(s) 232 · Loma adaptation of ufinal-p232-final-1</x:v>
      </x:c>
      <x:c r="J9216" s="8" t="str">
        <x:v>loma-book-ufinal-p232-final-1-1</x:v>
      </x:c>
      <x:c r="K9216" s="8" t="str"/>
    </x:row>
    <x:row r="9217" ht="334" customHeight="1">
      <x:c r="A9217" s="21" t="n">
        <x:v>4</x:v>
      </x:c>
      <x:c r="B9217" s="21" t="n">
        <x:v>2</x:v>
      </x:c>
      <x:c r="C9217" s="8" t="str">
        <x:v>Course review · Language accuracy · p232 · 1</x:v>
      </x:c>
      <x:c r="D9217" s="8" t="str">
        <x:v>Source passage</x:v>
      </x:c>
      <x:c r="E9217" s="21" t="n">
        <x:v>2</x:v>
      </x:c>
      <x:c r="F9217" s="21" t="n">
        <x:v>2</x:v>
      </x:c>
      <x:c r="G9217" s="8" t="str">
        <x:v>
116. Correct the verb form: The visibility will improves after the shower. [1 mark]
117. Give a direct order using switch: ________ to Channel one two. [1 mark]
118. Complete the negative order: Do not ________ (enter) the fairway yet. [1 mark]
119. Rewrite as a request using May I: Enter the fairway now. [1 mark]
120. Correct the verb form: I request to entering the anchorage. [1 mark]</x:v>
      </x:c>
      <x:c r="H9217" s="8" t="str">
        <x:v>232</x:v>
      </x:c>
      <x:c r="I9217" s="8" t="str">
        <x:v>Maritime English 3.17 Plus · Dr. Wayne Vincent Tolomia · physical PDF page(s) 232 · Loma adaptation of ufinal-p232-final-1</x:v>
      </x:c>
      <x:c r="J9217" s="8" t="str">
        <x:v>loma-book-ufinal-p232-final-1-1</x:v>
      </x:c>
      <x:c r="K9217" s="8" t="str"/>
    </x:row>
    <x:row r="9218" ht="334" customHeight="1">
      <x:c r="A9218" s="21" t="n">
        <x:v>4</x:v>
      </x:c>
      <x:c r="B9218" s="21" t="n">
        <x:v>2</x:v>
      </x:c>
      <x:c r="C9218" s="8" t="str">
        <x:v>Course review · Language accuracy · p232 · 1</x:v>
      </x:c>
      <x:c r="D9218" s="8" t="str">
        <x:v>Reference page 232: Grammar and accuracy 2 of 4</x:v>
      </x:c>
      <x:c r="E9218" s="21" t="n">
        <x:v>1</x:v>
      </x:c>
      <x:c r="F9218" s="21" t="n">
        <x:v>2</x:v>
      </x:c>
      <x:c r="G9218" s="8" t="str">
        <x:v>SECTION D | 10 ITEMS ON THIS PAGE | 1 MARK EACH
Grammar and accuracy 2 of 4
Follow the instruction in each item. For a correction or transformation, write the complete sentence. A
requested target form is not a claim that every alternative form is wrong.
111. Make a question: The generator is running. [1 mark]
112. Correct the verb phrase: I am knowing the standing orders. [1 mark]
113. Use will for an immediate offer: I ________ (call) the pilot station now. [1 mark]
114. Use going to: We ________ (check) the deck, as agreed at the morning briefing. [1 mark]
115. Use present continuous to emphasise the arrangement: The inspector will arrive at 1000 tomorrow. [1
mark]
</x:v>
      </x:c>
      <x:c r="H9218" s="8" t="str">
        <x:v>232</x:v>
      </x:c>
      <x:c r="I9218" s="8" t="str">
        <x:v>Maritime English 3.17 Plus, First Edition 2026, PDF page 232</x:v>
      </x:c>
      <x:c r="J9218" s="8" t="str">
        <x:v>loma-book-ufinal-p232-final-1-1</x:v>
      </x:c>
      <x:c r="K9218" s="8" t="str"/>
    </x:row>
    <x:row r="9219" ht="334" customHeight="1">
      <x:c r="A9219" s="21" t="n">
        <x:v>4</x:v>
      </x:c>
      <x:c r="B9219" s="21" t="n">
        <x:v>2</x:v>
      </x:c>
      <x:c r="C9219" s="8" t="str">
        <x:v>Course review · Language accuracy · p232 · 1</x:v>
      </x:c>
      <x:c r="D9219" s="8" t="str">
        <x:v>Reference page 232: Grammar and accuracy 2 of 4</x:v>
      </x:c>
      <x:c r="E9219" s="21" t="n">
        <x:v>2</x:v>
      </x:c>
      <x:c r="F9219" s="21" t="n">
        <x:v>2</x:v>
      </x:c>
      <x:c r="G9219" s="8" t="str">
        <x:v>116. Correct the verb form: The visibility will improves after the shower. [1 mark]
117. Give a direct order using switch: ________ to Channel one two. [1 mark]
118. Complete the negative order: Do not ________ (enter) the fairway yet. [1 mark]
119. Rewrite as a request using May I: Enter the fairway now. [1 mark]
120. Correct the verb form: I request to entering the anchorage. [1 mark]</x:v>
      </x:c>
      <x:c r="H9219" s="8" t="str">
        <x:v>232</x:v>
      </x:c>
      <x:c r="I9219" s="8" t="str">
        <x:v>Maritime English 3.17 Plus, First Edition 2026, PDF page 232</x:v>
      </x:c>
      <x:c r="J9219" s="8" t="str">
        <x:v>loma-book-ufinal-p232-final-1-1</x:v>
      </x:c>
      <x:c r="K9219" s="8" t="str"/>
    </x:row>
    <x:row r="9220" ht="334" customHeight="1">
      <x:c r="A9220" s="21" t="n">
        <x:v>4</x:v>
      </x:c>
      <x:c r="B9220" s="21" t="n">
        <x:v>2</x:v>
      </x:c>
      <x:c r="C9220" s="8" t="str">
        <x:v>Course review · Language accuracy · p232 · 2</x:v>
      </x:c>
      <x:c r="D9220" s="8" t="str">
        <x:v>Source passage</x:v>
      </x:c>
      <x:c r="E9220" s="21" t="n">
        <x:v>1</x:v>
      </x:c>
      <x:c r="F9220" s="21" t="n">
        <x:v>2</x:v>
      </x:c>
      <x:c r="G9220" s="8" t="str">
        <x:v>PDF PAGE 232
SECTION D | 10 ITEMS ON THIS PAGE | 1 MARK EACH
Grammar and accuracy 2 of 4
Follow the instruction in each item. For a correction or transformation, write the complete sentence. A
requested target form is not a claim that every alternative form is wrong.
111. Make a question: The generator is running. [1 mark]
112. Correct the verb phrase: I am knowing the standing orders. [1 mark]
113. Use will for an immediate offer: I ________ (call) the pilot station now. [1 mark]
114. Use going to: We ________ (check) the deck, as agreed at the morning briefing. [1 mark]
115. Use present continuous to emphasise the arrangement: The inspector will arrive at 1000 tomorrow. [1
mark]
</x:v>
      </x:c>
      <x:c r="H9220" s="8" t="str">
        <x:v>232</x:v>
      </x:c>
      <x:c r="I9220" s="8" t="str">
        <x:v>Maritime English 3.17 Plus · Dr. Wayne Vincent Tolomia · physical PDF page(s) 232 · Loma adaptation of ufinal-p232-final-1</x:v>
      </x:c>
      <x:c r="J9220" s="8" t="str">
        <x:v>loma-book-ufinal-p232-final-1-2</x:v>
      </x:c>
      <x:c r="K9220" s="8" t="str"/>
    </x:row>
    <x:row r="9221" ht="334" customHeight="1">
      <x:c r="A9221" s="21" t="n">
        <x:v>4</x:v>
      </x:c>
      <x:c r="B9221" s="21" t="n">
        <x:v>2</x:v>
      </x:c>
      <x:c r="C9221" s="8" t="str">
        <x:v>Course review · Language accuracy · p232 · 2</x:v>
      </x:c>
      <x:c r="D9221" s="8" t="str">
        <x:v>Source passage</x:v>
      </x:c>
      <x:c r="E9221" s="21" t="n">
        <x:v>2</x:v>
      </x:c>
      <x:c r="F9221" s="21" t="n">
        <x:v>2</x:v>
      </x:c>
      <x:c r="G9221" s="8" t="str">
        <x:v>
116. Correct the verb form: The visibility will improves after the shower. [1 mark]
117. Give a direct order using switch: ________ to Channel one two. [1 mark]
118. Complete the negative order: Do not ________ (enter) the fairway yet. [1 mark]
119. Rewrite as a request using May I: Enter the fairway now. [1 mark]
120. Correct the verb form: I request to entering the anchorage. [1 mark]</x:v>
      </x:c>
      <x:c r="H9221" s="8" t="str">
        <x:v>232</x:v>
      </x:c>
      <x:c r="I9221" s="8" t="str">
        <x:v>Maritime English 3.17 Plus · Dr. Wayne Vincent Tolomia · physical PDF page(s) 232 · Loma adaptation of ufinal-p232-final-1</x:v>
      </x:c>
      <x:c r="J9221" s="8" t="str">
        <x:v>loma-book-ufinal-p232-final-1-2</x:v>
      </x:c>
      <x:c r="K9221" s="8" t="str"/>
    </x:row>
    <x:row r="9222" ht="334" customHeight="1">
      <x:c r="A9222" s="21" t="n">
        <x:v>4</x:v>
      </x:c>
      <x:c r="B9222" s="21" t="n">
        <x:v>2</x:v>
      </x:c>
      <x:c r="C9222" s="8" t="str">
        <x:v>Course review · Language accuracy · p232 · 2</x:v>
      </x:c>
      <x:c r="D9222" s="8" t="str">
        <x:v>Reference page 232: Grammar and accuracy 2 of 4</x:v>
      </x:c>
      <x:c r="E9222" s="21" t="n">
        <x:v>1</x:v>
      </x:c>
      <x:c r="F9222" s="21" t="n">
        <x:v>2</x:v>
      </x:c>
      <x:c r="G9222" s="8" t="str">
        <x:v>SECTION D | 10 ITEMS ON THIS PAGE | 1 MARK EACH
Grammar and accuracy 2 of 4
Follow the instruction in each item. For a correction or transformation, write the complete sentence. A
requested target form is not a claim that every alternative form is wrong.
111. Make a question: The generator is running. [1 mark]
112. Correct the verb phrase: I am knowing the standing orders. [1 mark]
113. Use will for an immediate offer: I ________ (call) the pilot station now. [1 mark]
114. Use going to: We ________ (check) the deck, as agreed at the morning briefing. [1 mark]
115. Use present continuous to emphasise the arrangement: The inspector will arrive at 1000 tomorrow. [1
mark]
</x:v>
      </x:c>
      <x:c r="H9222" s="8" t="str">
        <x:v>232</x:v>
      </x:c>
      <x:c r="I9222" s="8" t="str">
        <x:v>Maritime English 3.17 Plus, First Edition 2026, PDF page 232</x:v>
      </x:c>
      <x:c r="J9222" s="8" t="str">
        <x:v>loma-book-ufinal-p232-final-1-2</x:v>
      </x:c>
      <x:c r="K9222" s="8" t="str"/>
    </x:row>
    <x:row r="9223" ht="334" customHeight="1">
      <x:c r="A9223" s="21" t="n">
        <x:v>4</x:v>
      </x:c>
      <x:c r="B9223" s="21" t="n">
        <x:v>2</x:v>
      </x:c>
      <x:c r="C9223" s="8" t="str">
        <x:v>Course review · Language accuracy · p232 · 2</x:v>
      </x:c>
      <x:c r="D9223" s="8" t="str">
        <x:v>Reference page 232: Grammar and accuracy 2 of 4</x:v>
      </x:c>
      <x:c r="E9223" s="21" t="n">
        <x:v>2</x:v>
      </x:c>
      <x:c r="F9223" s="21" t="n">
        <x:v>2</x:v>
      </x:c>
      <x:c r="G9223" s="8" t="str">
        <x:v>116. Correct the verb form: The visibility will improves after the shower. [1 mark]
117. Give a direct order using switch: ________ to Channel one two. [1 mark]
118. Complete the negative order: Do not ________ (enter) the fairway yet. [1 mark]
119. Rewrite as a request using May I: Enter the fairway now. [1 mark]
120. Correct the verb form: I request to entering the anchorage. [1 mark]</x:v>
      </x:c>
      <x:c r="H9223" s="8" t="str">
        <x:v>232</x:v>
      </x:c>
      <x:c r="I9223" s="8" t="str">
        <x:v>Maritime English 3.17 Plus, First Edition 2026, PDF page 232</x:v>
      </x:c>
      <x:c r="J9223" s="8" t="str">
        <x:v>loma-book-ufinal-p232-final-1-2</x:v>
      </x:c>
      <x:c r="K9223" s="8" t="str"/>
    </x:row>
    <x:row r="9224" ht="334" customHeight="1">
      <x:c r="A9224" s="21" t="n">
        <x:v>4</x:v>
      </x:c>
      <x:c r="B9224" s="21" t="n">
        <x:v>2</x:v>
      </x:c>
      <x:c r="C9224" s="8" t="str">
        <x:v>Course review · Language accuracy · p232 · 3</x:v>
      </x:c>
      <x:c r="D9224" s="8" t="str">
        <x:v>Source passage</x:v>
      </x:c>
      <x:c r="E9224" s="21" t="n">
        <x:v>1</x:v>
      </x:c>
      <x:c r="F9224" s="21" t="n">
        <x:v>2</x:v>
      </x:c>
      <x:c r="G9224" s="8" t="str">
        <x:v>PDF PAGE 232
SECTION D | 10 ITEMS ON THIS PAGE | 1 MARK EACH
Grammar and accuracy 2 of 4
Follow the instruction in each item. For a correction or transformation, write the complete sentence. A
requested target form is not a claim that every alternative form is wrong.
111. Make a question: The generator is running. [1 mark]
112. Correct the verb phrase: I am knowing the standing orders. [1 mark]
113. Use will for an immediate offer: I ________ (call) the pilot station now. [1 mark]
114. Use going to: We ________ (check) the deck, as agreed at the morning briefing. [1 mark]
115. Use present continuous to emphasise the arrangement: The inspector will arrive at 1000 tomorrow. [1
mark]
</x:v>
      </x:c>
      <x:c r="H9224" s="8" t="str">
        <x:v>232</x:v>
      </x:c>
      <x:c r="I9224" s="8" t="str">
        <x:v>Maritime English 3.17 Plus · Dr. Wayne Vincent Tolomia · physical PDF page(s) 232 · Loma adaptation of ufinal-p232-final-1</x:v>
      </x:c>
      <x:c r="J9224" s="8" t="str">
        <x:v>loma-book-ufinal-p232-final-1-3</x:v>
      </x:c>
      <x:c r="K9224" s="8" t="str"/>
    </x:row>
    <x:row r="9225" ht="334" customHeight="1">
      <x:c r="A9225" s="21" t="n">
        <x:v>4</x:v>
      </x:c>
      <x:c r="B9225" s="21" t="n">
        <x:v>2</x:v>
      </x:c>
      <x:c r="C9225" s="8" t="str">
        <x:v>Course review · Language accuracy · p232 · 3</x:v>
      </x:c>
      <x:c r="D9225" s="8" t="str">
        <x:v>Source passage</x:v>
      </x:c>
      <x:c r="E9225" s="21" t="n">
        <x:v>2</x:v>
      </x:c>
      <x:c r="F9225" s="21" t="n">
        <x:v>2</x:v>
      </x:c>
      <x:c r="G9225" s="8" t="str">
        <x:v>
116. Correct the verb form: The visibility will improves after the shower. [1 mark]
117. Give a direct order using switch: ________ to Channel one two. [1 mark]
118. Complete the negative order: Do not ________ (enter) the fairway yet. [1 mark]
119. Rewrite as a request using May I: Enter the fairway now. [1 mark]
120. Correct the verb form: I request to entering the anchorage. [1 mark]</x:v>
      </x:c>
      <x:c r="H9225" s="8" t="str">
        <x:v>232</x:v>
      </x:c>
      <x:c r="I9225" s="8" t="str">
        <x:v>Maritime English 3.17 Plus · Dr. Wayne Vincent Tolomia · physical PDF page(s) 232 · Loma adaptation of ufinal-p232-final-1</x:v>
      </x:c>
      <x:c r="J9225" s="8" t="str">
        <x:v>loma-book-ufinal-p232-final-1-3</x:v>
      </x:c>
      <x:c r="K9225" s="8" t="str"/>
    </x:row>
    <x:row r="9226" ht="334" customHeight="1">
      <x:c r="A9226" s="21" t="n">
        <x:v>4</x:v>
      </x:c>
      <x:c r="B9226" s="21" t="n">
        <x:v>2</x:v>
      </x:c>
      <x:c r="C9226" s="8" t="str">
        <x:v>Course review · Language accuracy · p232 · 3</x:v>
      </x:c>
      <x:c r="D9226" s="8" t="str">
        <x:v>Reference page 232: Grammar and accuracy 2 of 4</x:v>
      </x:c>
      <x:c r="E9226" s="21" t="n">
        <x:v>1</x:v>
      </x:c>
      <x:c r="F9226" s="21" t="n">
        <x:v>2</x:v>
      </x:c>
      <x:c r="G9226" s="8" t="str">
        <x:v>SECTION D | 10 ITEMS ON THIS PAGE | 1 MARK EACH
Grammar and accuracy 2 of 4
Follow the instruction in each item. For a correction or transformation, write the complete sentence. A
requested target form is not a claim that every alternative form is wrong.
111. Make a question: The generator is running. [1 mark]
112. Correct the verb phrase: I am knowing the standing orders. [1 mark]
113. Use will for an immediate offer: I ________ (call) the pilot station now. [1 mark]
114. Use going to: We ________ (check) the deck, as agreed at the morning briefing. [1 mark]
115. Use present continuous to emphasise the arrangement: The inspector will arrive at 1000 tomorrow. [1
mark]
</x:v>
      </x:c>
      <x:c r="H9226" s="8" t="str">
        <x:v>232</x:v>
      </x:c>
      <x:c r="I9226" s="8" t="str">
        <x:v>Maritime English 3.17 Plus, First Edition 2026, PDF page 232</x:v>
      </x:c>
      <x:c r="J9226" s="8" t="str">
        <x:v>loma-book-ufinal-p232-final-1-3</x:v>
      </x:c>
      <x:c r="K9226" s="8" t="str"/>
    </x:row>
    <x:row r="9227" ht="334" customHeight="1">
      <x:c r="A9227" s="21" t="n">
        <x:v>4</x:v>
      </x:c>
      <x:c r="B9227" s="21" t="n">
        <x:v>2</x:v>
      </x:c>
      <x:c r="C9227" s="8" t="str">
        <x:v>Course review · Language accuracy · p232 · 3</x:v>
      </x:c>
      <x:c r="D9227" s="8" t="str">
        <x:v>Reference page 232: Grammar and accuracy 2 of 4</x:v>
      </x:c>
      <x:c r="E9227" s="21" t="n">
        <x:v>2</x:v>
      </x:c>
      <x:c r="F9227" s="21" t="n">
        <x:v>2</x:v>
      </x:c>
      <x:c r="G9227" s="8" t="str">
        <x:v>116. Correct the verb form: The visibility will improves after the shower. [1 mark]
117. Give a direct order using switch: ________ to Channel one two. [1 mark]
118. Complete the negative order: Do not ________ (enter) the fairway yet. [1 mark]
119. Rewrite as a request using May I: Enter the fairway now. [1 mark]
120. Correct the verb form: I request to entering the anchorage. [1 mark]</x:v>
      </x:c>
      <x:c r="H9227" s="8" t="str">
        <x:v>232</x:v>
      </x:c>
      <x:c r="I9227" s="8" t="str">
        <x:v>Maritime English 3.17 Plus, First Edition 2026, PDF page 232</x:v>
      </x:c>
      <x:c r="J9227" s="8" t="str">
        <x:v>loma-book-ufinal-p232-final-1-3</x:v>
      </x:c>
      <x:c r="K9227" s="8" t="str"/>
    </x:row>
    <x:row r="9228" ht="334" customHeight="1">
      <x:c r="A9228" s="21" t="n">
        <x:v>4</x:v>
      </x:c>
      <x:c r="B9228" s="21" t="n">
        <x:v>2</x:v>
      </x:c>
      <x:c r="C9228" s="8" t="str">
        <x:v>Course review · Language accuracy · p232</x:v>
      </x:c>
      <x:c r="D9228" s="8" t="str">
        <x:v>Source passage</x:v>
      </x:c>
      <x:c r="E9228" s="21" t="n">
        <x:v>1</x:v>
      </x:c>
      <x:c r="F9228" s="21" t="n">
        <x:v>2</x:v>
      </x:c>
      <x:c r="G9228" s="8" t="str">
        <x:v>PDF PAGE 232
SECTION D | 10 ITEMS ON THIS PAGE | 1 MARK EACH
Grammar and accuracy 2 of 4
Follow the instruction in each item. For a correction or transformation, write the complete sentence. A
requested target form is not a claim that every alternative form is wrong.
111. Make a question: The generator is running. [1 mark]
112. Correct the verb phrase: I am knowing the standing orders. [1 mark]
113. Use will for an immediate offer: I ________ (call) the pilot station now. [1 mark]
114. Use going to: We ________ (check) the deck, as agreed at the morning briefing. [1 mark]
115. Use present continuous to emphasise the arrangement: The inspector will arrive at 1000 tomorrow. [1
mark]
</x:v>
      </x:c>
      <x:c r="H9228" s="8" t="str">
        <x:v>232</x:v>
      </x:c>
      <x:c r="I9228" s="8" t="str">
        <x:v>Maritime English 3.17 Plus · Dr. Wayne Vincent Tolomia · physical PDF page(s) 232 · Loma adaptation of ufinal-p232-final-2</x:v>
      </x:c>
      <x:c r="J9228" s="8" t="str">
        <x:v>loma-book-ufinal-p232-final-2-1</x:v>
      </x:c>
      <x:c r="K9228" s="8" t="str"/>
    </x:row>
    <x:row r="9229" ht="334" customHeight="1">
      <x:c r="A9229" s="21" t="n">
        <x:v>4</x:v>
      </x:c>
      <x:c r="B9229" s="21" t="n">
        <x:v>2</x:v>
      </x:c>
      <x:c r="C9229" s="8" t="str">
        <x:v>Course review · Language accuracy · p232</x:v>
      </x:c>
      <x:c r="D9229" s="8" t="str">
        <x:v>Source passage</x:v>
      </x:c>
      <x:c r="E9229" s="21" t="n">
        <x:v>2</x:v>
      </x:c>
      <x:c r="F9229" s="21" t="n">
        <x:v>2</x:v>
      </x:c>
      <x:c r="G9229" s="8" t="str">
        <x:v>
116. Correct the verb form: The visibility will improves after the shower. [1 mark]
117. Give a direct order using switch: ________ to Channel one two. [1 mark]
118. Complete the negative order: Do not ________ (enter) the fairway yet. [1 mark]
119. Rewrite as a request using May I: Enter the fairway now. [1 mark]
120. Correct the verb form: I request to entering the anchorage. [1 mark]</x:v>
      </x:c>
      <x:c r="H9229" s="8" t="str">
        <x:v>232</x:v>
      </x:c>
      <x:c r="I9229" s="8" t="str">
        <x:v>Maritime English 3.17 Plus · Dr. Wayne Vincent Tolomia · physical PDF page(s) 232 · Loma adaptation of ufinal-p232-final-2</x:v>
      </x:c>
      <x:c r="J9229" s="8" t="str">
        <x:v>loma-book-ufinal-p232-final-2-1</x:v>
      </x:c>
      <x:c r="K9229" s="8" t="str"/>
    </x:row>
    <x:row r="9230" ht="334" customHeight="1">
      <x:c r="A9230" s="21" t="n">
        <x:v>4</x:v>
      </x:c>
      <x:c r="B9230" s="21" t="n">
        <x:v>2</x:v>
      </x:c>
      <x:c r="C9230" s="8" t="str">
        <x:v>Course review · Language accuracy · p232</x:v>
      </x:c>
      <x:c r="D9230" s="8" t="str">
        <x:v>Reference page 232: Grammar and accuracy 2 of 4</x:v>
      </x:c>
      <x:c r="E9230" s="21" t="n">
        <x:v>1</x:v>
      </x:c>
      <x:c r="F9230" s="21" t="n">
        <x:v>2</x:v>
      </x:c>
      <x:c r="G9230" s="8" t="str">
        <x:v>SECTION D | 10 ITEMS ON THIS PAGE | 1 MARK EACH
Grammar and accuracy 2 of 4
Follow the instruction in each item. For a correction or transformation, write the complete sentence. A
requested target form is not a claim that every alternative form is wrong.
111. Make a question: The generator is running. [1 mark]
112. Correct the verb phrase: I am knowing the standing orders. [1 mark]
113. Use will for an immediate offer: I ________ (call) the pilot station now. [1 mark]
114. Use going to: We ________ (check) the deck, as agreed at the morning briefing. [1 mark]
115. Use present continuous to emphasise the arrangement: The inspector will arrive at 1000 tomorrow. [1
mark]
</x:v>
      </x:c>
      <x:c r="H9230" s="8" t="str">
        <x:v>232</x:v>
      </x:c>
      <x:c r="I9230" s="8" t="str">
        <x:v>Maritime English 3.17 Plus, First Edition 2026, PDF page 232</x:v>
      </x:c>
      <x:c r="J9230" s="8" t="str">
        <x:v>loma-book-ufinal-p232-final-2-1</x:v>
      </x:c>
      <x:c r="K9230" s="8" t="str"/>
    </x:row>
    <x:row r="9231" ht="334" customHeight="1">
      <x:c r="A9231" s="21" t="n">
        <x:v>4</x:v>
      </x:c>
      <x:c r="B9231" s="21" t="n">
        <x:v>2</x:v>
      </x:c>
      <x:c r="C9231" s="8" t="str">
        <x:v>Course review · Language accuracy · p232</x:v>
      </x:c>
      <x:c r="D9231" s="8" t="str">
        <x:v>Reference page 232: Grammar and accuracy 2 of 4</x:v>
      </x:c>
      <x:c r="E9231" s="21" t="n">
        <x:v>2</x:v>
      </x:c>
      <x:c r="F9231" s="21" t="n">
        <x:v>2</x:v>
      </x:c>
      <x:c r="G9231" s="8" t="str">
        <x:v>116. Correct the verb form: The visibility will improves after the shower. [1 mark]
117. Give a direct order using switch: ________ to Channel one two. [1 mark]
118. Complete the negative order: Do not ________ (enter) the fairway yet. [1 mark]
119. Rewrite as a request using May I: Enter the fairway now. [1 mark]
120. Correct the verb form: I request to entering the anchorage. [1 mark]</x:v>
      </x:c>
      <x:c r="H9231" s="8" t="str">
        <x:v>232</x:v>
      </x:c>
      <x:c r="I9231" s="8" t="str">
        <x:v>Maritime English 3.17 Plus, First Edition 2026, PDF page 232</x:v>
      </x:c>
      <x:c r="J9231" s="8" t="str">
        <x:v>loma-book-ufinal-p232-final-2-1</x:v>
      </x:c>
      <x:c r="K9231" s="8" t="str"/>
    </x:row>
    <x:row r="9232" ht="334" customHeight="1">
      <x:c r="A9232" s="21" t="n">
        <x:v>4</x:v>
      </x:c>
      <x:c r="B9232" s="21" t="n">
        <x:v>2</x:v>
      </x:c>
      <x:c r="C9232" s="8" t="str">
        <x:v>Course review · Language accuracy · p233 · 1</x:v>
      </x:c>
      <x:c r="D9232" s="8" t="str">
        <x:v>Source passage</x:v>
      </x:c>
      <x:c r="E9232" s="21" t="n">
        <x:v>1</x:v>
      </x:c>
      <x:c r="F9232" s="21" t="n">
        <x:v>2</x:v>
      </x:c>
      <x:c r="G9232" s="8" t="str">
        <x:v>PDF PAGE 233
SECTION D | 10 ITEMS ON THIS PAGE | 1 MARK EACH
Grammar and accuracy 3 of 4
Follow the instruction in each item. For a correction or transformation, write the complete sentence. A
requested target form is not a claim that every alternative form is wrong.
121. Use past passive: The general alarm ________ (sound) at 0214. [1 mark]
122. Complete the present status: All personnel ________ accounted for. [1 mark]
123. Rewrite as a prohibition using Do not: Enter the space. [1 mark]
124. Correct the participle: The beacon has been activate. [1 mark]
125. Use present continuous for an action now: The team ________ (slack) away the spring. [1 mark]
</x:v>
      </x:c>
      <x:c r="H9232" s="8" t="str">
        <x:v>233</x:v>
      </x:c>
      <x:c r="I9232" s="8" t="str">
        <x:v>Maritime English 3.17 Plus · Dr. Wayne Vincent Tolomia · physical PDF page(s) 233 · Loma adaptation of ufinal-p233-final-1</x:v>
      </x:c>
      <x:c r="J9232" s="8" t="str">
        <x:v>loma-book-ufinal-p233-final-1-1</x:v>
      </x:c>
      <x:c r="K9232" s="8" t="str"/>
    </x:row>
    <x:row r="9233" ht="334" customHeight="1">
      <x:c r="A9233" s="21" t="n">
        <x:v>4</x:v>
      </x:c>
      <x:c r="B9233" s="21" t="n">
        <x:v>2</x:v>
      </x:c>
      <x:c r="C9233" s="8" t="str">
        <x:v>Course review · Language accuracy · p233 · 1</x:v>
      </x:c>
      <x:c r="D9233" s="8" t="str">
        <x:v>Source passage</x:v>
      </x:c>
      <x:c r="E9233" s="21" t="n">
        <x:v>2</x:v>
      </x:c>
      <x:c r="F9233" s="21" t="n">
        <x:v>2</x:v>
      </x:c>
      <x:c r="G9233" s="8" t="str">
        <x:v>126. Complete the report: Both stations ________ all fast. [1 mark]
127. Write a warning beginning Warning: The forward spring is under heavy strain. [1 mark]
128. Correct the plural: Two stern line are fast. [1 mark]
129. Complete the quantity question: How ________ cargo remains? [1 mark]
130. Complete with fewer or less: We have ________ containers than yesterday. [1 mark]</x:v>
      </x:c>
      <x:c r="H9233" s="8" t="str">
        <x:v>233</x:v>
      </x:c>
      <x:c r="I9233" s="8" t="str">
        <x:v>Maritime English 3.17 Plus · Dr. Wayne Vincent Tolomia · physical PDF page(s) 233 · Loma adaptation of ufinal-p233-final-1</x:v>
      </x:c>
      <x:c r="J9233" s="8" t="str">
        <x:v>loma-book-ufinal-p233-final-1-1</x:v>
      </x:c>
      <x:c r="K9233" s="8" t="str"/>
    </x:row>
    <x:row r="9234" ht="334" customHeight="1">
      <x:c r="A9234" s="21" t="n">
        <x:v>4</x:v>
      </x:c>
      <x:c r="B9234" s="21" t="n">
        <x:v>2</x:v>
      </x:c>
      <x:c r="C9234" s="8" t="str">
        <x:v>Course review · Language accuracy · p233 · 1</x:v>
      </x:c>
      <x:c r="D9234" s="8" t="str">
        <x:v>Reference page 233: Grammar and accuracy 3 of 4</x:v>
      </x:c>
      <x:c r="E9234" s="21" t="n">
        <x:v>1</x:v>
      </x:c>
      <x:c r="F9234" s="21" t="n">
        <x:v>2</x:v>
      </x:c>
      <x:c r="G9234" s="8" t="str">
        <x:v>SECTION D | 10 ITEMS ON THIS PAGE | 1 MARK EACH
Grammar and accuracy 3 of 4
Follow the instruction in each item. For a correction or transformation, write the complete sentence. A
requested target form is not a claim that every alternative form is wrong.
121. Use past passive: The general alarm ________ (sound) at 0214. [1 mark]
122. Complete the present status: All personnel ________ accounted for. [1 mark]
123. Rewrite as a prohibition using Do not: Enter the space. [1 mark]
124. Correct the participle: The beacon has been activate. [1 mark]
125. Use present continuous for an action now: The team ________ (slack) away the spring. [1 mark]
126. Complete the report: Both stations ________ all fast. [1 mark]
</x:v>
      </x:c>
      <x:c r="H9234" s="8" t="str">
        <x:v>233</x:v>
      </x:c>
      <x:c r="I9234" s="8" t="str">
        <x:v>Maritime English 3.17 Plus, First Edition 2026, PDF page 233</x:v>
      </x:c>
      <x:c r="J9234" s="8" t="str">
        <x:v>loma-book-ufinal-p233-final-1-1</x:v>
      </x:c>
      <x:c r="K9234" s="8" t="str"/>
    </x:row>
    <x:row r="9235" ht="334" customHeight="1">
      <x:c r="A9235" s="21" t="n">
        <x:v>4</x:v>
      </x:c>
      <x:c r="B9235" s="21" t="n">
        <x:v>2</x:v>
      </x:c>
      <x:c r="C9235" s="8" t="str">
        <x:v>Course review · Language accuracy · p233 · 1</x:v>
      </x:c>
      <x:c r="D9235" s="8" t="str">
        <x:v>Reference page 233: Grammar and accuracy 3 of 4</x:v>
      </x:c>
      <x:c r="E9235" s="21" t="n">
        <x:v>2</x:v>
      </x:c>
      <x:c r="F9235" s="21" t="n">
        <x:v>2</x:v>
      </x:c>
      <x:c r="G9235" s="8" t="str">
        <x:v>
127. Write a warning beginning Warning: The forward spring is under heavy strain. [1 mark]
128. Correct the plural: Two stern line are fast. [1 mark]
129. Complete the quantity question: How ________ cargo remains? [1 mark]
130. Complete with fewer or less: We have ________ containers than yesterday. [1 mark]</x:v>
      </x:c>
      <x:c r="H9235" s="8" t="str">
        <x:v>233</x:v>
      </x:c>
      <x:c r="I9235" s="8" t="str">
        <x:v>Maritime English 3.17 Plus, First Edition 2026, PDF page 233</x:v>
      </x:c>
      <x:c r="J9235" s="8" t="str">
        <x:v>loma-book-ufinal-p233-final-1-1</x:v>
      </x:c>
      <x:c r="K9235" s="8" t="str"/>
    </x:row>
    <x:row r="9236" ht="334" customHeight="1">
      <x:c r="A9236" s="21" t="n">
        <x:v>4</x:v>
      </x:c>
      <x:c r="B9236" s="21" t="n">
        <x:v>2</x:v>
      </x:c>
      <x:c r="C9236" s="8" t="str">
        <x:v>Course review · Language accuracy · p233 · 2</x:v>
      </x:c>
      <x:c r="D9236" s="8" t="str">
        <x:v>Source passage</x:v>
      </x:c>
      <x:c r="E9236" s="21" t="n">
        <x:v>1</x:v>
      </x:c>
      <x:c r="F9236" s="21" t="n">
        <x:v>2</x:v>
      </x:c>
      <x:c r="G9236" s="8" t="str">
        <x:v>PDF PAGE 233
SECTION D | 10 ITEMS ON THIS PAGE | 1 MARK EACH
Grammar and accuracy 3 of 4
Follow the instruction in each item. For a correction or transformation, write the complete sentence. A
requested target form is not a claim that every alternative form is wrong.
121. Use past passive: The general alarm ________ (sound) at 0214. [1 mark]
122. Complete the present status: All personnel ________ accounted for. [1 mark]
123. Rewrite as a prohibition using Do not: Enter the space. [1 mark]
124. Correct the participle: The beacon has been activate. [1 mark]
125. Use present continuous for an action now: The team ________ (slack) away the spring. [1 mark]
</x:v>
      </x:c>
      <x:c r="H9236" s="8" t="str">
        <x:v>233</x:v>
      </x:c>
      <x:c r="I9236" s="8" t="str">
        <x:v>Maritime English 3.17 Plus · Dr. Wayne Vincent Tolomia · physical PDF page(s) 233 · Loma adaptation of ufinal-p233-final-1</x:v>
      </x:c>
      <x:c r="J9236" s="8" t="str">
        <x:v>loma-book-ufinal-p233-final-1-2</x:v>
      </x:c>
      <x:c r="K9236" s="8" t="str"/>
    </x:row>
    <x:row r="9237" ht="334" customHeight="1">
      <x:c r="A9237" s="21" t="n">
        <x:v>4</x:v>
      </x:c>
      <x:c r="B9237" s="21" t="n">
        <x:v>2</x:v>
      </x:c>
      <x:c r="C9237" s="8" t="str">
        <x:v>Course review · Language accuracy · p233 · 2</x:v>
      </x:c>
      <x:c r="D9237" s="8" t="str">
        <x:v>Source passage</x:v>
      </x:c>
      <x:c r="E9237" s="21" t="n">
        <x:v>2</x:v>
      </x:c>
      <x:c r="F9237" s="21" t="n">
        <x:v>2</x:v>
      </x:c>
      <x:c r="G9237" s="8" t="str">
        <x:v>126. Complete the report: Both stations ________ all fast. [1 mark]
127. Write a warning beginning Warning: The forward spring is under heavy strain. [1 mark]
128. Correct the plural: Two stern line are fast. [1 mark]
129. Complete the quantity question: How ________ cargo remains? [1 mark]
130. Complete with fewer or less: We have ________ containers than yesterday. [1 mark]</x:v>
      </x:c>
      <x:c r="H9237" s="8" t="str">
        <x:v>233</x:v>
      </x:c>
      <x:c r="I9237" s="8" t="str">
        <x:v>Maritime English 3.17 Plus · Dr. Wayne Vincent Tolomia · physical PDF page(s) 233 · Loma adaptation of ufinal-p233-final-1</x:v>
      </x:c>
      <x:c r="J9237" s="8" t="str">
        <x:v>loma-book-ufinal-p233-final-1-2</x:v>
      </x:c>
      <x:c r="K9237" s="8" t="str"/>
    </x:row>
    <x:row r="9238" ht="334" customHeight="1">
      <x:c r="A9238" s="21" t="n">
        <x:v>4</x:v>
      </x:c>
      <x:c r="B9238" s="21" t="n">
        <x:v>2</x:v>
      </x:c>
      <x:c r="C9238" s="8" t="str">
        <x:v>Course review · Language accuracy · p233 · 2</x:v>
      </x:c>
      <x:c r="D9238" s="8" t="str">
        <x:v>Reference page 233: Grammar and accuracy 3 of 4</x:v>
      </x:c>
      <x:c r="E9238" s="21" t="n">
        <x:v>1</x:v>
      </x:c>
      <x:c r="F9238" s="21" t="n">
        <x:v>2</x:v>
      </x:c>
      <x:c r="G9238" s="8" t="str">
        <x:v>SECTION D | 10 ITEMS ON THIS PAGE | 1 MARK EACH
Grammar and accuracy 3 of 4
Follow the instruction in each item. For a correction or transformation, write the complete sentence. A
requested target form is not a claim that every alternative form is wrong.
121. Use past passive: The general alarm ________ (sound) at 0214. [1 mark]
122. Complete the present status: All personnel ________ accounted for. [1 mark]
123. Rewrite as a prohibition using Do not: Enter the space. [1 mark]
124. Correct the participle: The beacon has been activate. [1 mark]
125. Use present continuous for an action now: The team ________ (slack) away the spring. [1 mark]
126. Complete the report: Both stations ________ all fast. [1 mark]
</x:v>
      </x:c>
      <x:c r="H9238" s="8" t="str">
        <x:v>233</x:v>
      </x:c>
      <x:c r="I9238" s="8" t="str">
        <x:v>Maritime English 3.17 Plus, First Edition 2026, PDF page 233</x:v>
      </x:c>
      <x:c r="J9238" s="8" t="str">
        <x:v>loma-book-ufinal-p233-final-1-2</x:v>
      </x:c>
      <x:c r="K9238" s="8" t="str"/>
    </x:row>
    <x:row r="9239" ht="334" customHeight="1">
      <x:c r="A9239" s="21" t="n">
        <x:v>4</x:v>
      </x:c>
      <x:c r="B9239" s="21" t="n">
        <x:v>2</x:v>
      </x:c>
      <x:c r="C9239" s="8" t="str">
        <x:v>Course review · Language accuracy · p233 · 2</x:v>
      </x:c>
      <x:c r="D9239" s="8" t="str">
        <x:v>Reference page 233: Grammar and accuracy 3 of 4</x:v>
      </x:c>
      <x:c r="E9239" s="21" t="n">
        <x:v>2</x:v>
      </x:c>
      <x:c r="F9239" s="21" t="n">
        <x:v>2</x:v>
      </x:c>
      <x:c r="G9239" s="8" t="str">
        <x:v>
127. Write a warning beginning Warning: The forward spring is under heavy strain. [1 mark]
128. Correct the plural: Two stern line are fast. [1 mark]
129. Complete the quantity question: How ________ cargo remains? [1 mark]
130. Complete with fewer or less: We have ________ containers than yesterday. [1 mark]</x:v>
      </x:c>
      <x:c r="H9239" s="8" t="str">
        <x:v>233</x:v>
      </x:c>
      <x:c r="I9239" s="8" t="str">
        <x:v>Maritime English 3.17 Plus, First Edition 2026, PDF page 233</x:v>
      </x:c>
      <x:c r="J9239" s="8" t="str">
        <x:v>loma-book-ufinal-p233-final-1-2</x:v>
      </x:c>
      <x:c r="K9239" s="8" t="str"/>
    </x:row>
    <x:row r="9240" ht="334" customHeight="1">
      <x:c r="A9240" s="21" t="n">
        <x:v>4</x:v>
      </x:c>
      <x:c r="B9240" s="21" t="n">
        <x:v>2</x:v>
      </x:c>
      <x:c r="C9240" s="8" t="str">
        <x:v>Course review · Language accuracy · p233 · 3</x:v>
      </x:c>
      <x:c r="D9240" s="8" t="str">
        <x:v>Source passage</x:v>
      </x:c>
      <x:c r="E9240" s="21" t="n">
        <x:v>1</x:v>
      </x:c>
      <x:c r="F9240" s="21" t="n">
        <x:v>2</x:v>
      </x:c>
      <x:c r="G9240" s="8" t="str">
        <x:v>PDF PAGE 233
SECTION D | 10 ITEMS ON THIS PAGE | 1 MARK EACH
Grammar and accuracy 3 of 4
Follow the instruction in each item. For a correction or transformation, write the complete sentence. A
requested target form is not a claim that every alternative form is wrong.
121. Use past passive: The general alarm ________ (sound) at 0214. [1 mark]
122. Complete the present status: All personnel ________ accounted for. [1 mark]
123. Rewrite as a prohibition using Do not: Enter the space. [1 mark]
124. Correct the participle: The beacon has been activate. [1 mark]
125. Use present continuous for an action now: The team ________ (slack) away the spring. [1 mark]
</x:v>
      </x:c>
      <x:c r="H9240" s="8" t="str">
        <x:v>233</x:v>
      </x:c>
      <x:c r="I9240" s="8" t="str">
        <x:v>Maritime English 3.17 Plus · Dr. Wayne Vincent Tolomia · physical PDF page(s) 233 · Loma adaptation of ufinal-p233-final-1</x:v>
      </x:c>
      <x:c r="J9240" s="8" t="str">
        <x:v>loma-book-ufinal-p233-final-1-3</x:v>
      </x:c>
      <x:c r="K9240" s="8" t="str"/>
    </x:row>
    <x:row r="9241" ht="334" customHeight="1">
      <x:c r="A9241" s="21" t="n">
        <x:v>4</x:v>
      </x:c>
      <x:c r="B9241" s="21" t="n">
        <x:v>2</x:v>
      </x:c>
      <x:c r="C9241" s="8" t="str">
        <x:v>Course review · Language accuracy · p233 · 3</x:v>
      </x:c>
      <x:c r="D9241" s="8" t="str">
        <x:v>Source passage</x:v>
      </x:c>
      <x:c r="E9241" s="21" t="n">
        <x:v>2</x:v>
      </x:c>
      <x:c r="F9241" s="21" t="n">
        <x:v>2</x:v>
      </x:c>
      <x:c r="G9241" s="8" t="str">
        <x:v>126. Complete the report: Both stations ________ all fast. [1 mark]
127. Write a warning beginning Warning: The forward spring is under heavy strain. [1 mark]
128. Correct the plural: Two stern line are fast. [1 mark]
129. Complete the quantity question: How ________ cargo remains? [1 mark]
130. Complete with fewer or less: We have ________ containers than yesterday. [1 mark]</x:v>
      </x:c>
      <x:c r="H9241" s="8" t="str">
        <x:v>233</x:v>
      </x:c>
      <x:c r="I9241" s="8" t="str">
        <x:v>Maritime English 3.17 Plus · Dr. Wayne Vincent Tolomia · physical PDF page(s) 233 · Loma adaptation of ufinal-p233-final-1</x:v>
      </x:c>
      <x:c r="J9241" s="8" t="str">
        <x:v>loma-book-ufinal-p233-final-1-3</x:v>
      </x:c>
      <x:c r="K9241" s="8" t="str"/>
    </x:row>
    <x:row r="9242" ht="334" customHeight="1">
      <x:c r="A9242" s="21" t="n">
        <x:v>4</x:v>
      </x:c>
      <x:c r="B9242" s="21" t="n">
        <x:v>2</x:v>
      </x:c>
      <x:c r="C9242" s="8" t="str">
        <x:v>Course review · Language accuracy · p233 · 3</x:v>
      </x:c>
      <x:c r="D9242" s="8" t="str">
        <x:v>Reference page 233: Grammar and accuracy 3 of 4</x:v>
      </x:c>
      <x:c r="E9242" s="21" t="n">
        <x:v>1</x:v>
      </x:c>
      <x:c r="F9242" s="21" t="n">
        <x:v>2</x:v>
      </x:c>
      <x:c r="G9242" s="8" t="str">
        <x:v>SECTION D | 10 ITEMS ON THIS PAGE | 1 MARK EACH
Grammar and accuracy 3 of 4
Follow the instruction in each item. For a correction or transformation, write the complete sentence. A
requested target form is not a claim that every alternative form is wrong.
121. Use past passive: The general alarm ________ (sound) at 0214. [1 mark]
122. Complete the present status: All personnel ________ accounted for. [1 mark]
123. Rewrite as a prohibition using Do not: Enter the space. [1 mark]
124. Correct the participle: The beacon has been activate. [1 mark]
125. Use present continuous for an action now: The team ________ (slack) away the spring. [1 mark]
126. Complete the report: Both stations ________ all fast. [1 mark]
</x:v>
      </x:c>
      <x:c r="H9242" s="8" t="str">
        <x:v>233</x:v>
      </x:c>
      <x:c r="I9242" s="8" t="str">
        <x:v>Maritime English 3.17 Plus, First Edition 2026, PDF page 233</x:v>
      </x:c>
      <x:c r="J9242" s="8" t="str">
        <x:v>loma-book-ufinal-p233-final-1-3</x:v>
      </x:c>
      <x:c r="K9242" s="8" t="str"/>
    </x:row>
    <x:row r="9243" ht="334" customHeight="1">
      <x:c r="A9243" s="21" t="n">
        <x:v>4</x:v>
      </x:c>
      <x:c r="B9243" s="21" t="n">
        <x:v>2</x:v>
      </x:c>
      <x:c r="C9243" s="8" t="str">
        <x:v>Course review · Language accuracy · p233 · 3</x:v>
      </x:c>
      <x:c r="D9243" s="8" t="str">
        <x:v>Reference page 233: Grammar and accuracy 3 of 4</x:v>
      </x:c>
      <x:c r="E9243" s="21" t="n">
        <x:v>2</x:v>
      </x:c>
      <x:c r="F9243" s="21" t="n">
        <x:v>2</x:v>
      </x:c>
      <x:c r="G9243" s="8" t="str">
        <x:v>
127. Write a warning beginning Warning: The forward spring is under heavy strain. [1 mark]
128. Correct the plural: Two stern line are fast. [1 mark]
129. Complete the quantity question: How ________ cargo remains? [1 mark]
130. Complete with fewer or less: We have ________ containers than yesterday. [1 mark]</x:v>
      </x:c>
      <x:c r="H9243" s="8" t="str">
        <x:v>233</x:v>
      </x:c>
      <x:c r="I9243" s="8" t="str">
        <x:v>Maritime English 3.17 Plus, First Edition 2026, PDF page 233</x:v>
      </x:c>
      <x:c r="J9243" s="8" t="str">
        <x:v>loma-book-ufinal-p233-final-1-3</x:v>
      </x:c>
      <x:c r="K9243" s="8" t="str"/>
    </x:row>
    <x:row r="9244" ht="334" customHeight="1">
      <x:c r="A9244" s="21" t="n">
        <x:v>4</x:v>
      </x:c>
      <x:c r="B9244" s="21" t="n">
        <x:v>2</x:v>
      </x:c>
      <x:c r="C9244" s="8" t="str">
        <x:v>Course review · Language accuracy · p233</x:v>
      </x:c>
      <x:c r="D9244" s="8" t="str">
        <x:v>Source passage</x:v>
      </x:c>
      <x:c r="E9244" s="21" t="n">
        <x:v>1</x:v>
      </x:c>
      <x:c r="F9244" s="21" t="n">
        <x:v>2</x:v>
      </x:c>
      <x:c r="G9244" s="8" t="str">
        <x:v>PDF PAGE 233
SECTION D | 10 ITEMS ON THIS PAGE | 1 MARK EACH
Grammar and accuracy 3 of 4
Follow the instruction in each item. For a correction or transformation, write the complete sentence. A
requested target form is not a claim that every alternative form is wrong.
121. Use past passive: The general alarm ________ (sound) at 0214. [1 mark]
122. Complete the present status: All personnel ________ accounted for. [1 mark]
123. Rewrite as a prohibition using Do not: Enter the space. [1 mark]
124. Correct the participle: The beacon has been activate. [1 mark]
125. Use present continuous for an action now: The team ________ (slack) away the spring. [1 mark]
</x:v>
      </x:c>
      <x:c r="H9244" s="8" t="str">
        <x:v>233</x:v>
      </x:c>
      <x:c r="I9244" s="8" t="str">
        <x:v>Maritime English 3.17 Plus · Dr. Wayne Vincent Tolomia · physical PDF page(s) 233 · Loma adaptation of ufinal-p233-final-2</x:v>
      </x:c>
      <x:c r="J9244" s="8" t="str">
        <x:v>loma-book-ufinal-p233-final-2-1</x:v>
      </x:c>
      <x:c r="K9244" s="8" t="str"/>
    </x:row>
    <x:row r="9245" ht="334" customHeight="1">
      <x:c r="A9245" s="21" t="n">
        <x:v>4</x:v>
      </x:c>
      <x:c r="B9245" s="21" t="n">
        <x:v>2</x:v>
      </x:c>
      <x:c r="C9245" s="8" t="str">
        <x:v>Course review · Language accuracy · p233</x:v>
      </x:c>
      <x:c r="D9245" s="8" t="str">
        <x:v>Source passage</x:v>
      </x:c>
      <x:c r="E9245" s="21" t="n">
        <x:v>2</x:v>
      </x:c>
      <x:c r="F9245" s="21" t="n">
        <x:v>2</x:v>
      </x:c>
      <x:c r="G9245" s="8" t="str">
        <x:v>126. Complete the report: Both stations ________ all fast. [1 mark]
127. Write a warning beginning Warning: The forward spring is under heavy strain. [1 mark]
128. Correct the plural: Two stern line are fast. [1 mark]
129. Complete the quantity question: How ________ cargo remains? [1 mark]
130. Complete with fewer or less: We have ________ containers than yesterday. [1 mark]</x:v>
      </x:c>
      <x:c r="H9245" s="8" t="str">
        <x:v>233</x:v>
      </x:c>
      <x:c r="I9245" s="8" t="str">
        <x:v>Maritime English 3.17 Plus · Dr. Wayne Vincent Tolomia · physical PDF page(s) 233 · Loma adaptation of ufinal-p233-final-2</x:v>
      </x:c>
      <x:c r="J9245" s="8" t="str">
        <x:v>loma-book-ufinal-p233-final-2-1</x:v>
      </x:c>
      <x:c r="K9245" s="8" t="str"/>
    </x:row>
    <x:row r="9246" ht="334" customHeight="1">
      <x:c r="A9246" s="21" t="n">
        <x:v>4</x:v>
      </x:c>
      <x:c r="B9246" s="21" t="n">
        <x:v>2</x:v>
      </x:c>
      <x:c r="C9246" s="8" t="str">
        <x:v>Course review · Language accuracy · p233</x:v>
      </x:c>
      <x:c r="D9246" s="8" t="str">
        <x:v>Reference page 233: Grammar and accuracy 3 of 4</x:v>
      </x:c>
      <x:c r="E9246" s="21" t="n">
        <x:v>1</x:v>
      </x:c>
      <x:c r="F9246" s="21" t="n">
        <x:v>2</x:v>
      </x:c>
      <x:c r="G9246" s="8" t="str">
        <x:v>SECTION D | 10 ITEMS ON THIS PAGE | 1 MARK EACH
Grammar and accuracy 3 of 4
Follow the instruction in each item. For a correction or transformation, write the complete sentence. A
requested target form is not a claim that every alternative form is wrong.
121. Use past passive: The general alarm ________ (sound) at 0214. [1 mark]
122. Complete the present status: All personnel ________ accounted for. [1 mark]
123. Rewrite as a prohibition using Do not: Enter the space. [1 mark]
124. Correct the participle: The beacon has been activate. [1 mark]
125. Use present continuous for an action now: The team ________ (slack) away the spring. [1 mark]
126. Complete the report: Both stations ________ all fast. [1 mark]
</x:v>
      </x:c>
      <x:c r="H9246" s="8" t="str">
        <x:v>233</x:v>
      </x:c>
      <x:c r="I9246" s="8" t="str">
        <x:v>Maritime English 3.17 Plus, First Edition 2026, PDF page 233</x:v>
      </x:c>
      <x:c r="J9246" s="8" t="str">
        <x:v>loma-book-ufinal-p233-final-2-1</x:v>
      </x:c>
      <x:c r="K9246" s="8" t="str"/>
    </x:row>
    <x:row r="9247" ht="334" customHeight="1">
      <x:c r="A9247" s="21" t="n">
        <x:v>4</x:v>
      </x:c>
      <x:c r="B9247" s="21" t="n">
        <x:v>2</x:v>
      </x:c>
      <x:c r="C9247" s="8" t="str">
        <x:v>Course review · Language accuracy · p233</x:v>
      </x:c>
      <x:c r="D9247" s="8" t="str">
        <x:v>Reference page 233: Grammar and accuracy 3 of 4</x:v>
      </x:c>
      <x:c r="E9247" s="21" t="n">
        <x:v>2</x:v>
      </x:c>
      <x:c r="F9247" s="21" t="n">
        <x:v>2</x:v>
      </x:c>
      <x:c r="G9247" s="8" t="str">
        <x:v>
127. Write a warning beginning Warning: The forward spring is under heavy strain. [1 mark]
128. Correct the plural: Two stern line are fast. [1 mark]
129. Complete the quantity question: How ________ cargo remains? [1 mark]
130. Complete with fewer or less: We have ________ containers than yesterday. [1 mark]</x:v>
      </x:c>
      <x:c r="H9247" s="8" t="str">
        <x:v>233</x:v>
      </x:c>
      <x:c r="I9247" s="8" t="str">
        <x:v>Maritime English 3.17 Plus, First Edition 2026, PDF page 233</x:v>
      </x:c>
      <x:c r="J9247" s="8" t="str">
        <x:v>loma-book-ufinal-p233-final-2-1</x:v>
      </x:c>
      <x:c r="K9247" s="8" t="str"/>
    </x:row>
    <x:row r="9248" ht="334" customHeight="1">
      <x:c r="A9248" s="21" t="n">
        <x:v>4</x:v>
      </x:c>
      <x:c r="B9248" s="21" t="n">
        <x:v>2</x:v>
      </x:c>
      <x:c r="C9248" s="8" t="str">
        <x:v>Course review · Language accuracy · p234 · 1</x:v>
      </x:c>
      <x:c r="D9248" s="8" t="str">
        <x:v>Source passage</x:v>
      </x:c>
      <x:c r="E9248" s="21" t="n">
        <x:v>1</x:v>
      </x:c>
      <x:c r="F9248" s="21" t="n">
        <x:v>2</x:v>
      </x:c>
      <x:c r="G9248" s="8" t="str">
        <x:v>PDF PAGE 234
SECTION D | 10 ITEMS ON THIS PAGE | 1 MARK EACH
Grammar and accuracy 4 of 4
Follow the instruction in each item. For a correction or transformation, write the complete sentence. A
requested target form is not a claim that every alternative form is wrong.
131. Rewrite using items of: There are three equipments in the locker. [1 mark]
132. Correct the quantifier: We discharged fewer ballast water than planned. [1 mark]
133. Use present perfect: The pump ________ (stop) twice today; it remains unavailable. [1 mark]
134. Use past simple: The alarm ________ (sound) at 0742 yesterday. [1 mark]
135. Rewrite in the passive: The engineer cleaned the strainer at 1100. [1 mark]
</x:v>
      </x:c>
      <x:c r="H9248" s="8" t="str">
        <x:v>234</x:v>
      </x:c>
      <x:c r="I9248" s="8" t="str">
        <x:v>Maritime English 3.17 Plus · Dr. Wayne Vincent Tolomia · physical PDF page(s) 234 · Loma adaptation of ufinal-p234-final-1</x:v>
      </x:c>
      <x:c r="J9248" s="8" t="str">
        <x:v>loma-book-ufinal-p234-final-1-1</x:v>
      </x:c>
      <x:c r="K9248" s="8" t="str"/>
    </x:row>
    <x:row r="9249" ht="334" customHeight="1">
      <x:c r="A9249" s="21" t="n">
        <x:v>4</x:v>
      </x:c>
      <x:c r="B9249" s="21" t="n">
        <x:v>2</x:v>
      </x:c>
      <x:c r="C9249" s="8" t="str">
        <x:v>Course review · Language accuracy · p234 · 1</x:v>
      </x:c>
      <x:c r="D9249" s="8" t="str">
        <x:v>Source passage</x:v>
      </x:c>
      <x:c r="E9249" s="21" t="n">
        <x:v>2</x:v>
      </x:c>
      <x:c r="F9249" s="21" t="n">
        <x:v>2</x:v>
      </x:c>
      <x:c r="G9249" s="8" t="str">
        <x:v>136. Correct the participle: The unit has been isolate. [1 mark]
137. Use past continuous: The rating ________ (walk) along the deck when the tool fell. [1 mark]
138. Use past simple: The supervisor ________ (stop) the work at 1417. [1 mark]
139. Report this statement using said and past perfect: The worker said, “I did not secure the bag.” [1 mark]
140. Correct the verb: Two ratings was standing nearby. [1 mark]</x:v>
      </x:c>
      <x:c r="H9249" s="8" t="str">
        <x:v>234</x:v>
      </x:c>
      <x:c r="I9249" s="8" t="str">
        <x:v>Maritime English 3.17 Plus · Dr. Wayne Vincent Tolomia · physical PDF page(s) 234 · Loma adaptation of ufinal-p234-final-1</x:v>
      </x:c>
      <x:c r="J9249" s="8" t="str">
        <x:v>loma-book-ufinal-p234-final-1-1</x:v>
      </x:c>
      <x:c r="K9249" s="8" t="str"/>
    </x:row>
    <x:row r="9250" ht="334" customHeight="1">
      <x:c r="A9250" s="21" t="n">
        <x:v>4</x:v>
      </x:c>
      <x:c r="B9250" s="21" t="n">
        <x:v>2</x:v>
      </x:c>
      <x:c r="C9250" s="8" t="str">
        <x:v>Course review · Language accuracy · p234 · 1</x:v>
      </x:c>
      <x:c r="D9250" s="8" t="str">
        <x:v>Reference page 234: Grammar and accuracy 4 of 4</x:v>
      </x:c>
      <x:c r="E9250" s="21" t="n">
        <x:v>1</x:v>
      </x:c>
      <x:c r="F9250" s="21" t="n">
        <x:v>2</x:v>
      </x:c>
      <x:c r="G9250" s="8" t="str">
        <x:v>SECTION D | 10 ITEMS ON THIS PAGE | 1 MARK EACH
Grammar and accuracy 4 of 4
Follow the instruction in each item. For a correction or transformation, write the complete sentence. A
requested target form is not a claim that every alternative form is wrong.
131. Rewrite using items of: There are three equipments in the locker. [1 mark]
132. Correct the quantifier: We discharged fewer ballast water than planned. [1 mark]
133. Use present perfect: The pump ________ (stop) twice today; it remains unavailable. [1 mark]
134. Use past simple: The alarm ________ (sound) at 0742 yesterday. [1 mark]
135. Rewrite in the passive: The engineer cleaned the strainer at 1100. [1 mark]
136. Correct the participle: The unit has been isolate. [1 mark]
</x:v>
      </x:c>
      <x:c r="H9250" s="8" t="str">
        <x:v>234</x:v>
      </x:c>
      <x:c r="I9250" s="8" t="str">
        <x:v>Maritime English 3.17 Plus, First Edition 2026, PDF page 234</x:v>
      </x:c>
      <x:c r="J9250" s="8" t="str">
        <x:v>loma-book-ufinal-p234-final-1-1</x:v>
      </x:c>
      <x:c r="K9250" s="8" t="str"/>
    </x:row>
    <x:row r="9251" ht="334" customHeight="1">
      <x:c r="A9251" s="21" t="n">
        <x:v>4</x:v>
      </x:c>
      <x:c r="B9251" s="21" t="n">
        <x:v>2</x:v>
      </x:c>
      <x:c r="C9251" s="8" t="str">
        <x:v>Course review · Language accuracy · p234 · 1</x:v>
      </x:c>
      <x:c r="D9251" s="8" t="str">
        <x:v>Reference page 234: Grammar and accuracy 4 of 4</x:v>
      </x:c>
      <x:c r="E9251" s="21" t="n">
        <x:v>2</x:v>
      </x:c>
      <x:c r="F9251" s="21" t="n">
        <x:v>2</x:v>
      </x:c>
      <x:c r="G9251" s="8" t="str">
        <x:v>
137. Use past continuous: The rating ________ (walk) along the deck when the tool fell. [1 mark]
138. Use past simple: The supervisor ________ (stop) the work at 1417. [1 mark]
139. Report this statement using said and past perfect: The worker said, “I did not secure the bag.” [1 mark]
140. Correct the verb: Two ratings was standing nearby. [1 mark]</x:v>
      </x:c>
      <x:c r="H9251" s="8" t="str">
        <x:v>234</x:v>
      </x:c>
      <x:c r="I9251" s="8" t="str">
        <x:v>Maritime English 3.17 Plus, First Edition 2026, PDF page 234</x:v>
      </x:c>
      <x:c r="J9251" s="8" t="str">
        <x:v>loma-book-ufinal-p234-final-1-1</x:v>
      </x:c>
      <x:c r="K9251" s="8" t="str"/>
    </x:row>
    <x:row r="9252" ht="334" customHeight="1">
      <x:c r="A9252" s="21" t="n">
        <x:v>4</x:v>
      </x:c>
      <x:c r="B9252" s="21" t="n">
        <x:v>2</x:v>
      </x:c>
      <x:c r="C9252" s="8" t="str">
        <x:v>Course review · Language accuracy · p234 · 2</x:v>
      </x:c>
      <x:c r="D9252" s="8" t="str">
        <x:v>Source passage</x:v>
      </x:c>
      <x:c r="E9252" s="21" t="n">
        <x:v>1</x:v>
      </x:c>
      <x:c r="F9252" s="21" t="n">
        <x:v>2</x:v>
      </x:c>
      <x:c r="G9252" s="8" t="str">
        <x:v>PDF PAGE 234
SECTION D | 10 ITEMS ON THIS PAGE | 1 MARK EACH
Grammar and accuracy 4 of 4
Follow the instruction in each item. For a correction or transformation, write the complete sentence. A
requested target form is not a claim that every alternative form is wrong.
131. Rewrite using items of: There are three equipments in the locker. [1 mark]
132. Correct the quantifier: We discharged fewer ballast water than planned. [1 mark]
133. Use present perfect: The pump ________ (stop) twice today; it remains unavailable. [1 mark]
134. Use past simple: The alarm ________ (sound) at 0742 yesterday. [1 mark]
135. Rewrite in the passive: The engineer cleaned the strainer at 1100. [1 mark]
</x:v>
      </x:c>
      <x:c r="H9252" s="8" t="str">
        <x:v>234</x:v>
      </x:c>
      <x:c r="I9252" s="8" t="str">
        <x:v>Maritime English 3.17 Plus · Dr. Wayne Vincent Tolomia · physical PDF page(s) 234 · Loma adaptation of ufinal-p234-final-1</x:v>
      </x:c>
      <x:c r="J9252" s="8" t="str">
        <x:v>loma-book-ufinal-p234-final-1-2</x:v>
      </x:c>
      <x:c r="K9252" s="8" t="str"/>
    </x:row>
    <x:row r="9253" ht="334" customHeight="1">
      <x:c r="A9253" s="21" t="n">
        <x:v>4</x:v>
      </x:c>
      <x:c r="B9253" s="21" t="n">
        <x:v>2</x:v>
      </x:c>
      <x:c r="C9253" s="8" t="str">
        <x:v>Course review · Language accuracy · p234 · 2</x:v>
      </x:c>
      <x:c r="D9253" s="8" t="str">
        <x:v>Source passage</x:v>
      </x:c>
      <x:c r="E9253" s="21" t="n">
        <x:v>2</x:v>
      </x:c>
      <x:c r="F9253" s="21" t="n">
        <x:v>2</x:v>
      </x:c>
      <x:c r="G9253" s="8" t="str">
        <x:v>136. Correct the participle: The unit has been isolate. [1 mark]
137. Use past continuous: The rating ________ (walk) along the deck when the tool fell. [1 mark]
138. Use past simple: The supervisor ________ (stop) the work at 1417. [1 mark]
139. Report this statement using said and past perfect: The worker said, “I did not secure the bag.” [1 mark]
140. Correct the verb: Two ratings was standing nearby. [1 mark]</x:v>
      </x:c>
      <x:c r="H9253" s="8" t="str">
        <x:v>234</x:v>
      </x:c>
      <x:c r="I9253" s="8" t="str">
        <x:v>Maritime English 3.17 Plus · Dr. Wayne Vincent Tolomia · physical PDF page(s) 234 · Loma adaptation of ufinal-p234-final-1</x:v>
      </x:c>
      <x:c r="J9253" s="8" t="str">
        <x:v>loma-book-ufinal-p234-final-1-2</x:v>
      </x:c>
      <x:c r="K9253" s="8" t="str"/>
    </x:row>
    <x:row r="9254" ht="334" customHeight="1">
      <x:c r="A9254" s="21" t="n">
        <x:v>4</x:v>
      </x:c>
      <x:c r="B9254" s="21" t="n">
        <x:v>2</x:v>
      </x:c>
      <x:c r="C9254" s="8" t="str">
        <x:v>Course review · Language accuracy · p234 · 2</x:v>
      </x:c>
      <x:c r="D9254" s="8" t="str">
        <x:v>Reference page 234: Grammar and accuracy 4 of 4</x:v>
      </x:c>
      <x:c r="E9254" s="21" t="n">
        <x:v>1</x:v>
      </x:c>
      <x:c r="F9254" s="21" t="n">
        <x:v>2</x:v>
      </x:c>
      <x:c r="G9254" s="8" t="str">
        <x:v>SECTION D | 10 ITEMS ON THIS PAGE | 1 MARK EACH
Grammar and accuracy 4 of 4
Follow the instruction in each item. For a correction or transformation, write the complete sentence. A
requested target form is not a claim that every alternative form is wrong.
131. Rewrite using items of: There are three equipments in the locker. [1 mark]
132. Correct the quantifier: We discharged fewer ballast water than planned. [1 mark]
133. Use present perfect: The pump ________ (stop) twice today; it remains unavailable. [1 mark]
134. Use past simple: The alarm ________ (sound) at 0742 yesterday. [1 mark]
135. Rewrite in the passive: The engineer cleaned the strainer at 1100. [1 mark]
136. Correct the participle: The unit has been isolate. [1 mark]
</x:v>
      </x:c>
      <x:c r="H9254" s="8" t="str">
        <x:v>234</x:v>
      </x:c>
      <x:c r="I9254" s="8" t="str">
        <x:v>Maritime English 3.17 Plus, First Edition 2026, PDF page 234</x:v>
      </x:c>
      <x:c r="J9254" s="8" t="str">
        <x:v>loma-book-ufinal-p234-final-1-2</x:v>
      </x:c>
      <x:c r="K9254" s="8" t="str"/>
    </x:row>
    <x:row r="9255" ht="334" customHeight="1">
      <x:c r="A9255" s="21" t="n">
        <x:v>4</x:v>
      </x:c>
      <x:c r="B9255" s="21" t="n">
        <x:v>2</x:v>
      </x:c>
      <x:c r="C9255" s="8" t="str">
        <x:v>Course review · Language accuracy · p234 · 2</x:v>
      </x:c>
      <x:c r="D9255" s="8" t="str">
        <x:v>Reference page 234: Grammar and accuracy 4 of 4</x:v>
      </x:c>
      <x:c r="E9255" s="21" t="n">
        <x:v>2</x:v>
      </x:c>
      <x:c r="F9255" s="21" t="n">
        <x:v>2</x:v>
      </x:c>
      <x:c r="G9255" s="8" t="str">
        <x:v>
137. Use past continuous: The rating ________ (walk) along the deck when the tool fell. [1 mark]
138. Use past simple: The supervisor ________ (stop) the work at 1417. [1 mark]
139. Report this statement using said and past perfect: The worker said, “I did not secure the bag.” [1 mark]
140. Correct the verb: Two ratings was standing nearby. [1 mark]</x:v>
      </x:c>
      <x:c r="H9255" s="8" t="str">
        <x:v>234</x:v>
      </x:c>
      <x:c r="I9255" s="8" t="str">
        <x:v>Maritime English 3.17 Plus, First Edition 2026, PDF page 234</x:v>
      </x:c>
      <x:c r="J9255" s="8" t="str">
        <x:v>loma-book-ufinal-p234-final-1-2</x:v>
      </x:c>
      <x:c r="K9255" s="8" t="str"/>
    </x:row>
    <x:row r="9256" ht="334" customHeight="1">
      <x:c r="A9256" s="21" t="n">
        <x:v>4</x:v>
      </x:c>
      <x:c r="B9256" s="21" t="n">
        <x:v>2</x:v>
      </x:c>
      <x:c r="C9256" s="8" t="str">
        <x:v>Course review · Language accuracy · p234 · 3</x:v>
      </x:c>
      <x:c r="D9256" s="8" t="str">
        <x:v>Source passage</x:v>
      </x:c>
      <x:c r="E9256" s="21" t="n">
        <x:v>1</x:v>
      </x:c>
      <x:c r="F9256" s="21" t="n">
        <x:v>2</x:v>
      </x:c>
      <x:c r="G9256" s="8" t="str">
        <x:v>PDF PAGE 234
SECTION D | 10 ITEMS ON THIS PAGE | 1 MARK EACH
Grammar and accuracy 4 of 4
Follow the instruction in each item. For a correction or transformation, write the complete sentence. A
requested target form is not a claim that every alternative form is wrong.
131. Rewrite using items of: There are three equipments in the locker. [1 mark]
132. Correct the quantifier: We discharged fewer ballast water than planned. [1 mark]
133. Use present perfect: The pump ________ (stop) twice today; it remains unavailable. [1 mark]
134. Use past simple: The alarm ________ (sound) at 0742 yesterday. [1 mark]
135. Rewrite in the passive: The engineer cleaned the strainer at 1100. [1 mark]
</x:v>
      </x:c>
      <x:c r="H9256" s="8" t="str">
        <x:v>234</x:v>
      </x:c>
      <x:c r="I9256" s="8" t="str">
        <x:v>Maritime English 3.17 Plus · Dr. Wayne Vincent Tolomia · physical PDF page(s) 234 · Loma adaptation of ufinal-p234-final-1</x:v>
      </x:c>
      <x:c r="J9256" s="8" t="str">
        <x:v>loma-book-ufinal-p234-final-1-3</x:v>
      </x:c>
      <x:c r="K9256" s="8" t="str"/>
    </x:row>
    <x:row r="9257" ht="334" customHeight="1">
      <x:c r="A9257" s="21" t="n">
        <x:v>4</x:v>
      </x:c>
      <x:c r="B9257" s="21" t="n">
        <x:v>2</x:v>
      </x:c>
      <x:c r="C9257" s="8" t="str">
        <x:v>Course review · Language accuracy · p234 · 3</x:v>
      </x:c>
      <x:c r="D9257" s="8" t="str">
        <x:v>Source passage</x:v>
      </x:c>
      <x:c r="E9257" s="21" t="n">
        <x:v>2</x:v>
      </x:c>
      <x:c r="F9257" s="21" t="n">
        <x:v>2</x:v>
      </x:c>
      <x:c r="G9257" s="8" t="str">
        <x:v>136. Correct the participle: The unit has been isolate. [1 mark]
137. Use past continuous: The rating ________ (walk) along the deck when the tool fell. [1 mark]
138. Use past simple: The supervisor ________ (stop) the work at 1417. [1 mark]
139. Report this statement using said and past perfect: The worker said, “I did not secure the bag.” [1 mark]
140. Correct the verb: Two ratings was standing nearby. [1 mark]</x:v>
      </x:c>
      <x:c r="H9257" s="8" t="str">
        <x:v>234</x:v>
      </x:c>
      <x:c r="I9257" s="8" t="str">
        <x:v>Maritime English 3.17 Plus · Dr. Wayne Vincent Tolomia · physical PDF page(s) 234 · Loma adaptation of ufinal-p234-final-1</x:v>
      </x:c>
      <x:c r="J9257" s="8" t="str">
        <x:v>loma-book-ufinal-p234-final-1-3</x:v>
      </x:c>
      <x:c r="K9257" s="8" t="str"/>
    </x:row>
    <x:row r="9258" ht="334" customHeight="1">
      <x:c r="A9258" s="21" t="n">
        <x:v>4</x:v>
      </x:c>
      <x:c r="B9258" s="21" t="n">
        <x:v>2</x:v>
      </x:c>
      <x:c r="C9258" s="8" t="str">
        <x:v>Course review · Language accuracy · p234 · 3</x:v>
      </x:c>
      <x:c r="D9258" s="8" t="str">
        <x:v>Reference page 234: Grammar and accuracy 4 of 4</x:v>
      </x:c>
      <x:c r="E9258" s="21" t="n">
        <x:v>1</x:v>
      </x:c>
      <x:c r="F9258" s="21" t="n">
        <x:v>2</x:v>
      </x:c>
      <x:c r="G9258" s="8" t="str">
        <x:v>SECTION D | 10 ITEMS ON THIS PAGE | 1 MARK EACH
Grammar and accuracy 4 of 4
Follow the instruction in each item. For a correction or transformation, write the complete sentence. A
requested target form is not a claim that every alternative form is wrong.
131. Rewrite using items of: There are three equipments in the locker. [1 mark]
132. Correct the quantifier: We discharged fewer ballast water than planned. [1 mark]
133. Use present perfect: The pump ________ (stop) twice today; it remains unavailable. [1 mark]
134. Use past simple: The alarm ________ (sound) at 0742 yesterday. [1 mark]
135. Rewrite in the passive: The engineer cleaned the strainer at 1100. [1 mark]
136. Correct the participle: The unit has been isolate. [1 mark]
</x:v>
      </x:c>
      <x:c r="H9258" s="8" t="str">
        <x:v>234</x:v>
      </x:c>
      <x:c r="I9258" s="8" t="str">
        <x:v>Maritime English 3.17 Plus, First Edition 2026, PDF page 234</x:v>
      </x:c>
      <x:c r="J9258" s="8" t="str">
        <x:v>loma-book-ufinal-p234-final-1-3</x:v>
      </x:c>
      <x:c r="K9258" s="8" t="str"/>
    </x:row>
    <x:row r="9259" ht="334" customHeight="1">
      <x:c r="A9259" s="21" t="n">
        <x:v>4</x:v>
      </x:c>
      <x:c r="B9259" s="21" t="n">
        <x:v>2</x:v>
      </x:c>
      <x:c r="C9259" s="8" t="str">
        <x:v>Course review · Language accuracy · p234 · 3</x:v>
      </x:c>
      <x:c r="D9259" s="8" t="str">
        <x:v>Reference page 234: Grammar and accuracy 4 of 4</x:v>
      </x:c>
      <x:c r="E9259" s="21" t="n">
        <x:v>2</x:v>
      </x:c>
      <x:c r="F9259" s="21" t="n">
        <x:v>2</x:v>
      </x:c>
      <x:c r="G9259" s="8" t="str">
        <x:v>
137. Use past continuous: The rating ________ (walk) along the deck when the tool fell. [1 mark]
138. Use past simple: The supervisor ________ (stop) the work at 1417. [1 mark]
139. Report this statement using said and past perfect: The worker said, “I did not secure the bag.” [1 mark]
140. Correct the verb: Two ratings was standing nearby. [1 mark]</x:v>
      </x:c>
      <x:c r="H9259" s="8" t="str">
        <x:v>234</x:v>
      </x:c>
      <x:c r="I9259" s="8" t="str">
        <x:v>Maritime English 3.17 Plus, First Edition 2026, PDF page 234</x:v>
      </x:c>
      <x:c r="J9259" s="8" t="str">
        <x:v>loma-book-ufinal-p234-final-1-3</x:v>
      </x:c>
      <x:c r="K9259" s="8" t="str"/>
    </x:row>
    <x:row r="9260" ht="334" customHeight="1">
      <x:c r="A9260" s="21" t="n">
        <x:v>4</x:v>
      </x:c>
      <x:c r="B9260" s="21" t="n">
        <x:v>2</x:v>
      </x:c>
      <x:c r="C9260" s="8" t="str">
        <x:v>Course review · Language accuracy · p234</x:v>
      </x:c>
      <x:c r="D9260" s="8" t="str">
        <x:v>Source passage</x:v>
      </x:c>
      <x:c r="E9260" s="21" t="n">
        <x:v>1</x:v>
      </x:c>
      <x:c r="F9260" s="21" t="n">
        <x:v>2</x:v>
      </x:c>
      <x:c r="G9260" s="8" t="str">
        <x:v>PDF PAGE 234
SECTION D | 10 ITEMS ON THIS PAGE | 1 MARK EACH
Grammar and accuracy 4 of 4
Follow the instruction in each item. For a correction or transformation, write the complete sentence. A
requested target form is not a claim that every alternative form is wrong.
131. Rewrite using items of: There are three equipments in the locker. [1 mark]
132. Correct the quantifier: We discharged fewer ballast water than planned. [1 mark]
133. Use present perfect: The pump ________ (stop) twice today; it remains unavailable. [1 mark]
134. Use past simple: The alarm ________ (sound) at 0742 yesterday. [1 mark]
135. Rewrite in the passive: The engineer cleaned the strainer at 1100. [1 mark]
</x:v>
      </x:c>
      <x:c r="H9260" s="8" t="str">
        <x:v>234</x:v>
      </x:c>
      <x:c r="I9260" s="8" t="str">
        <x:v>Maritime English 3.17 Plus · Dr. Wayne Vincent Tolomia · physical PDF page(s) 234 · Loma adaptation of ufinal-p234-final-2</x:v>
      </x:c>
      <x:c r="J9260" s="8" t="str">
        <x:v>loma-book-ufinal-p234-final-2-1</x:v>
      </x:c>
      <x:c r="K9260" s="8" t="str"/>
    </x:row>
    <x:row r="9261" ht="334" customHeight="1">
      <x:c r="A9261" s="21" t="n">
        <x:v>4</x:v>
      </x:c>
      <x:c r="B9261" s="21" t="n">
        <x:v>2</x:v>
      </x:c>
      <x:c r="C9261" s="8" t="str">
        <x:v>Course review · Language accuracy · p234</x:v>
      </x:c>
      <x:c r="D9261" s="8" t="str">
        <x:v>Source passage</x:v>
      </x:c>
      <x:c r="E9261" s="21" t="n">
        <x:v>2</x:v>
      </x:c>
      <x:c r="F9261" s="21" t="n">
        <x:v>2</x:v>
      </x:c>
      <x:c r="G9261" s="8" t="str">
        <x:v>136. Correct the participle: The unit has been isolate. [1 mark]
137. Use past continuous: The rating ________ (walk) along the deck when the tool fell. [1 mark]
138. Use past simple: The supervisor ________ (stop) the work at 1417. [1 mark]
139. Report this statement using said and past perfect: The worker said, “I did not secure the bag.” [1 mark]
140. Correct the verb: Two ratings was standing nearby. [1 mark]</x:v>
      </x:c>
      <x:c r="H9261" s="8" t="str">
        <x:v>234</x:v>
      </x:c>
      <x:c r="I9261" s="8" t="str">
        <x:v>Maritime English 3.17 Plus · Dr. Wayne Vincent Tolomia · physical PDF page(s) 234 · Loma adaptation of ufinal-p234-final-2</x:v>
      </x:c>
      <x:c r="J9261" s="8" t="str">
        <x:v>loma-book-ufinal-p234-final-2-1</x:v>
      </x:c>
      <x:c r="K9261" s="8" t="str"/>
    </x:row>
    <x:row r="9262" ht="334" customHeight="1">
      <x:c r="A9262" s="21" t="n">
        <x:v>4</x:v>
      </x:c>
      <x:c r="B9262" s="21" t="n">
        <x:v>2</x:v>
      </x:c>
      <x:c r="C9262" s="8" t="str">
        <x:v>Course review · Language accuracy · p234</x:v>
      </x:c>
      <x:c r="D9262" s="8" t="str">
        <x:v>Reference page 234: Grammar and accuracy 4 of 4</x:v>
      </x:c>
      <x:c r="E9262" s="21" t="n">
        <x:v>1</x:v>
      </x:c>
      <x:c r="F9262" s="21" t="n">
        <x:v>2</x:v>
      </x:c>
      <x:c r="G9262" s="8" t="str">
        <x:v>SECTION D | 10 ITEMS ON THIS PAGE | 1 MARK EACH
Grammar and accuracy 4 of 4
Follow the instruction in each item. For a correction or transformation, write the complete sentence. A
requested target form is not a claim that every alternative form is wrong.
131. Rewrite using items of: There are three equipments in the locker. [1 mark]
132. Correct the quantifier: We discharged fewer ballast water than planned. [1 mark]
133. Use present perfect: The pump ________ (stop) twice today; it remains unavailable. [1 mark]
134. Use past simple: The alarm ________ (sound) at 0742 yesterday. [1 mark]
135. Rewrite in the passive: The engineer cleaned the strainer at 1100. [1 mark]
136. Correct the participle: The unit has been isolate. [1 mark]
</x:v>
      </x:c>
      <x:c r="H9262" s="8" t="str">
        <x:v>234</x:v>
      </x:c>
      <x:c r="I9262" s="8" t="str">
        <x:v>Maritime English 3.17 Plus, First Edition 2026, PDF page 234</x:v>
      </x:c>
      <x:c r="J9262" s="8" t="str">
        <x:v>loma-book-ufinal-p234-final-2-1</x:v>
      </x:c>
      <x:c r="K9262" s="8" t="str"/>
    </x:row>
    <x:row r="9263" ht="334" customHeight="1">
      <x:c r="A9263" s="21" t="n">
        <x:v>4</x:v>
      </x:c>
      <x:c r="B9263" s="21" t="n">
        <x:v>2</x:v>
      </x:c>
      <x:c r="C9263" s="8" t="str">
        <x:v>Course review · Language accuracy · p234</x:v>
      </x:c>
      <x:c r="D9263" s="8" t="str">
        <x:v>Reference page 234: Grammar and accuracy 4 of 4</x:v>
      </x:c>
      <x:c r="E9263" s="21" t="n">
        <x:v>2</x:v>
      </x:c>
      <x:c r="F9263" s="21" t="n">
        <x:v>2</x:v>
      </x:c>
      <x:c r="G9263" s="8" t="str">
        <x:v>
137. Use past continuous: The rating ________ (walk) along the deck when the tool fell. [1 mark]
138. Use past simple: The supervisor ________ (stop) the work at 1417. [1 mark]
139. Report this statement using said and past perfect: The worker said, “I did not secure the bag.” [1 mark]
140. Correct the verb: Two ratings was standing nearby. [1 mark]</x:v>
      </x:c>
      <x:c r="H9263" s="8" t="str">
        <x:v>234</x:v>
      </x:c>
      <x:c r="I9263" s="8" t="str">
        <x:v>Maritime English 3.17 Plus, First Edition 2026, PDF page 234</x:v>
      </x:c>
      <x:c r="J9263" s="8" t="str">
        <x:v>loma-book-ufinal-p234-final-2-1</x:v>
      </x:c>
      <x:c r="K9263" s="8" t="str"/>
    </x:row>
    <x:row r="9264" ht="334" customHeight="1">
      <x:c r="A9264" s="21" t="n">
        <x:v>4</x:v>
      </x:c>
      <x:c r="B9264" s="21" t="n">
        <x:v>2</x:v>
      </x:c>
      <x:c r="C9264" s="8" t="str">
        <x:v>Course review · Language accuracy · p235 · 1</x:v>
      </x:c>
      <x:c r="D9264" s="8" t="str">
        <x:v>Source passage</x:v>
      </x:c>
      <x:c r="E9264" s="21" t="n">
        <x:v>1</x:v>
      </x:c>
      <x:c r="F9264" s="21" t="n">
        <x:v>2</x:v>
      </x:c>
      <x:c r="G9264" s="8" t="str">
        <x:v>PDF PAGE 235
SECTION E | ITEMS 141-145 | 1 MARK EACH
Read the vessel plan
                   FORWARD / BOW                          AFT / STERN
  DECK 5                Bridge                      Radio room
  DECK 4            Muster station                   Boat deck
                 PORT side
  DECK 3               Cabins                    Cabin alleyway
  DECK 2                 Galley                    Messroom
  DECK 1         Engine control room               Workshop
</x:v>
      </x:c>
      <x:c r="H9264" s="8" t="str">
        <x:v>235</x:v>
      </x:c>
      <x:c r="I9264" s="8" t="str">
        <x:v>Maritime English 3.17 Plus · Dr. Wayne Vincent Tolomia · physical PDF page(s) 235 · Loma adaptation of ufinal-p235-final-1</x:v>
      </x:c>
      <x:c r="J9264" s="8" t="str">
        <x:v>loma-book-ufinal-p235-final-1-1</x:v>
      </x:c>
      <x:c r="K9264" s="8" t="str"/>
    </x:row>
    <x:row r="9265" ht="334" customHeight="1">
      <x:c r="A9265" s="21" t="n">
        <x:v>4</x:v>
      </x:c>
      <x:c r="B9265" s="21" t="n">
        <x:v>2</x:v>
      </x:c>
      <x:c r="C9265" s="8" t="str">
        <x:v>Course review · Language accuracy · p235 · 1</x:v>
      </x:c>
      <x:c r="D9265" s="8" t="str">
        <x:v>Source passage</x:v>
      </x:c>
      <x:c r="E9265" s="21" t="n">
        <x:v>2</x:v>
      </x:c>
      <x:c r="F9265" s="21" t="n">
        <x:v>2</x:v>
      </x:c>
      <x:c r="G9265" s="8" t="str">
        <x:v>ESCAPE TRUNK: Deck 1 to port side of Deck 4                                             MAIN
                                                                                  STAIR
Simplified elevation for language tasks. Not to scale. Port/starboard are stated in labels, not inferred from this side view.
141. Which deck contains the bridge? [1 mark]
142. Which room is next to the bridge? [1 mark]
143. Where is the workshop in relation to the engine control room: forward or aft? [1 mark]
144. Which side of Deck 4 contains the muster station? [1 mark]
145. From the Deck 3 cabin alleyway, how many decks up is Deck 4? [1 mark]</x:v>
      </x:c>
      <x:c r="H9265" s="8" t="str">
        <x:v>235</x:v>
      </x:c>
      <x:c r="I9265" s="8" t="str">
        <x:v>Maritime English 3.17 Plus · Dr. Wayne Vincent Tolomia · physical PDF page(s) 235 · Loma adaptation of ufinal-p235-final-1</x:v>
      </x:c>
      <x:c r="J9265" s="8" t="str">
        <x:v>loma-book-ufinal-p235-final-1-1</x:v>
      </x:c>
      <x:c r="K9265" s="8" t="str"/>
    </x:row>
    <x:row r="9266" ht="334" customHeight="1">
      <x:c r="A9266" s="21" t="n">
        <x:v>4</x:v>
      </x:c>
      <x:c r="B9266" s="21" t="n">
        <x:v>2</x:v>
      </x:c>
      <x:c r="C9266" s="8" t="str">
        <x:v>Course review · Language accuracy · p235 · 1</x:v>
      </x:c>
      <x:c r="D9266" s="8" t="str">
        <x:v>Reference page 235: Read the vessel plan</x:v>
      </x:c>
      <x:c r="E9266" s="21" t="n">
        <x:v>1</x:v>
      </x:c>
      <x:c r="F9266" s="21" t="n">
        <x:v>2</x:v>
      </x:c>
      <x:c r="G9266" s="8" t="str">
        <x:v>SECTION E | ITEMS 141-145 | 1 MARK EACH
Read the vessel plan
                   FORWARD / BOW                          AFT / STERN
  DECK 5                Bridge                      Radio room
  DECK 4            Muster station                   Boat deck
                 PORT side
  DECK 3               Cabins                    Cabin alleyway
  DECK 2                 Galley                    Messroom
  DECK 1         Engine control room               Workshop
ESCAPE TRUNK: Deck 1 to port side of Deck 4                                             MAIN
</x:v>
      </x:c>
      <x:c r="H9266" s="8" t="str">
        <x:v>235</x:v>
      </x:c>
      <x:c r="I9266" s="8" t="str">
        <x:v>Maritime English 3.17 Plus, First Edition 2026, PDF page 235</x:v>
      </x:c>
      <x:c r="J9266" s="8" t="str">
        <x:v>loma-book-ufinal-p235-final-1-1</x:v>
      </x:c>
      <x:c r="K9266" s="8" t="str"/>
    </x:row>
    <x:row r="9267" ht="334" customHeight="1">
      <x:c r="A9267" s="21" t="n">
        <x:v>4</x:v>
      </x:c>
      <x:c r="B9267" s="21" t="n">
        <x:v>2</x:v>
      </x:c>
      <x:c r="C9267" s="8" t="str">
        <x:v>Course review · Language accuracy · p235 · 1</x:v>
      </x:c>
      <x:c r="D9267" s="8" t="str">
        <x:v>Reference page 235: Read the vessel plan</x:v>
      </x:c>
      <x:c r="E9267" s="21" t="n">
        <x:v>2</x:v>
      </x:c>
      <x:c r="F9267" s="21" t="n">
        <x:v>2</x:v>
      </x:c>
      <x:c r="G9267" s="8" t="str">
        <x:v>                                                                                  STAIR
Simplified elevation for language tasks. Not to scale. Port/starboard are stated in labels, not inferred from this side view.
141. Which deck contains the bridge? [1 mark]
142. Which room is next to the bridge? [1 mark]
143. Where is the workshop in relation to the engine control room: forward or aft? [1 mark]
144. Which side of Deck 4 contains the muster station? [1 mark]
145. From the Deck 3 cabin alleyway, how many decks up is Deck 4? [1 mark]</x:v>
      </x:c>
      <x:c r="H9267" s="8" t="str">
        <x:v>235</x:v>
      </x:c>
      <x:c r="I9267" s="8" t="str">
        <x:v>Maritime English 3.17 Plus, First Edition 2026, PDF page 235</x:v>
      </x:c>
      <x:c r="J9267" s="8" t="str">
        <x:v>loma-book-ufinal-p235-final-1-1</x:v>
      </x:c>
      <x:c r="K9267" s="8" t="str"/>
    </x:row>
    <x:row r="9268" ht="334" customHeight="1">
      <x:c r="A9268" s="21" t="n">
        <x:v>4</x:v>
      </x:c>
      <x:c r="B9268" s="21" t="n">
        <x:v>2</x:v>
      </x:c>
      <x:c r="C9268" s="8" t="str">
        <x:v>Course review · Language accuracy · p235 · 2</x:v>
      </x:c>
      <x:c r="D9268" s="8" t="str">
        <x:v>Source passage</x:v>
      </x:c>
      <x:c r="E9268" s="21" t="n">
        <x:v>1</x:v>
      </x:c>
      <x:c r="F9268" s="21" t="n">
        <x:v>2</x:v>
      </x:c>
      <x:c r="G9268" s="8" t="str">
        <x:v>PDF PAGE 235
SECTION E | ITEMS 141-145 | 1 MARK EACH
Read the vessel plan
                   FORWARD / BOW                          AFT / STERN
  DECK 5                Bridge                      Radio room
  DECK 4            Muster station                   Boat deck
                 PORT side
  DECK 3               Cabins                    Cabin alleyway
  DECK 2                 Galley                    Messroom
  DECK 1         Engine control room               Workshop
</x:v>
      </x:c>
      <x:c r="H9268" s="8" t="str">
        <x:v>235</x:v>
      </x:c>
      <x:c r="I9268" s="8" t="str">
        <x:v>Maritime English 3.17 Plus · Dr. Wayne Vincent Tolomia · physical PDF page(s) 235 · Loma adaptation of ufinal-p235-final-1</x:v>
      </x:c>
      <x:c r="J9268" s="8" t="str">
        <x:v>loma-book-ufinal-p235-final-1-2</x:v>
      </x:c>
      <x:c r="K9268" s="8" t="str"/>
    </x:row>
    <x:row r="9269" ht="334" customHeight="1">
      <x:c r="A9269" s="21" t="n">
        <x:v>4</x:v>
      </x:c>
      <x:c r="B9269" s="21" t="n">
        <x:v>2</x:v>
      </x:c>
      <x:c r="C9269" s="8" t="str">
        <x:v>Course review · Language accuracy · p235 · 2</x:v>
      </x:c>
      <x:c r="D9269" s="8" t="str">
        <x:v>Source passage</x:v>
      </x:c>
      <x:c r="E9269" s="21" t="n">
        <x:v>2</x:v>
      </x:c>
      <x:c r="F9269" s="21" t="n">
        <x:v>2</x:v>
      </x:c>
      <x:c r="G9269" s="8" t="str">
        <x:v>ESCAPE TRUNK: Deck 1 to port side of Deck 4                                             MAIN
                                                                                  STAIR
Simplified elevation for language tasks. Not to scale. Port/starboard are stated in labels, not inferred from this side view.
141. Which deck contains the bridge? [1 mark]
142. Which room is next to the bridge? [1 mark]
143. Where is the workshop in relation to the engine control room: forward or aft? [1 mark]
144. Which side of Deck 4 contains the muster station? [1 mark]
145. From the Deck 3 cabin alleyway, how many decks up is Deck 4? [1 mark]</x:v>
      </x:c>
      <x:c r="H9269" s="8" t="str">
        <x:v>235</x:v>
      </x:c>
      <x:c r="I9269" s="8" t="str">
        <x:v>Maritime English 3.17 Plus · Dr. Wayne Vincent Tolomia · physical PDF page(s) 235 · Loma adaptation of ufinal-p235-final-1</x:v>
      </x:c>
      <x:c r="J9269" s="8" t="str">
        <x:v>loma-book-ufinal-p235-final-1-2</x:v>
      </x:c>
      <x:c r="K9269" s="8" t="str"/>
    </x:row>
    <x:row r="9270" ht="334" customHeight="1">
      <x:c r="A9270" s="21" t="n">
        <x:v>4</x:v>
      </x:c>
      <x:c r="B9270" s="21" t="n">
        <x:v>2</x:v>
      </x:c>
      <x:c r="C9270" s="8" t="str">
        <x:v>Course review · Language accuracy · p235 · 2</x:v>
      </x:c>
      <x:c r="D9270" s="8" t="str">
        <x:v>Reference page 235: Read the vessel plan</x:v>
      </x:c>
      <x:c r="E9270" s="21" t="n">
        <x:v>1</x:v>
      </x:c>
      <x:c r="F9270" s="21" t="n">
        <x:v>2</x:v>
      </x:c>
      <x:c r="G9270" s="8" t="str">
        <x:v>SECTION E | ITEMS 141-145 | 1 MARK EACH
Read the vessel plan
                   FORWARD / BOW                          AFT / STERN
  DECK 5                Bridge                      Radio room
  DECK 4            Muster station                   Boat deck
                 PORT side
  DECK 3               Cabins                    Cabin alleyway
  DECK 2                 Galley                    Messroom
  DECK 1         Engine control room               Workshop
ESCAPE TRUNK: Deck 1 to port side of Deck 4                                             MAIN
</x:v>
      </x:c>
      <x:c r="H9270" s="8" t="str">
        <x:v>235</x:v>
      </x:c>
      <x:c r="I9270" s="8" t="str">
        <x:v>Maritime English 3.17 Plus, First Edition 2026, PDF page 235</x:v>
      </x:c>
      <x:c r="J9270" s="8" t="str">
        <x:v>loma-book-ufinal-p235-final-1-2</x:v>
      </x:c>
      <x:c r="K9270" s="8" t="str"/>
    </x:row>
    <x:row r="9271" ht="334" customHeight="1">
      <x:c r="A9271" s="21" t="n">
        <x:v>4</x:v>
      </x:c>
      <x:c r="B9271" s="21" t="n">
        <x:v>2</x:v>
      </x:c>
      <x:c r="C9271" s="8" t="str">
        <x:v>Course review · Language accuracy · p235 · 2</x:v>
      </x:c>
      <x:c r="D9271" s="8" t="str">
        <x:v>Reference page 235: Read the vessel plan</x:v>
      </x:c>
      <x:c r="E9271" s="21" t="n">
        <x:v>2</x:v>
      </x:c>
      <x:c r="F9271" s="21" t="n">
        <x:v>2</x:v>
      </x:c>
      <x:c r="G9271" s="8" t="str">
        <x:v>                                                                                  STAIR
Simplified elevation for language tasks. Not to scale. Port/starboard are stated in labels, not inferred from this side view.
141. Which deck contains the bridge? [1 mark]
142. Which room is next to the bridge? [1 mark]
143. Where is the workshop in relation to the engine control room: forward or aft? [1 mark]
144. Which side of Deck 4 contains the muster station? [1 mark]
145. From the Deck 3 cabin alleyway, how many decks up is Deck 4? [1 mark]</x:v>
      </x:c>
      <x:c r="H9271" s="8" t="str">
        <x:v>235</x:v>
      </x:c>
      <x:c r="I9271" s="8" t="str">
        <x:v>Maritime English 3.17 Plus, First Edition 2026, PDF page 235</x:v>
      </x:c>
      <x:c r="J9271" s="8" t="str">
        <x:v>loma-book-ufinal-p235-final-1-2</x:v>
      </x:c>
      <x:c r="K9271" s="8" t="str"/>
    </x:row>
    <x:row r="9272" ht="334" customHeight="1">
      <x:c r="A9272" s="21" t="n">
        <x:v>4</x:v>
      </x:c>
      <x:c r="B9272" s="21" t="n">
        <x:v>2</x:v>
      </x:c>
      <x:c r="C9272" s="8" t="str">
        <x:v>Course review · Language accuracy · p236 · 1</x:v>
      </x:c>
      <x:c r="D9272" s="8" t="str">
        <x:v>Source passage</x:v>
      </x:c>
      <x:c r="E9272" s="21" t="n">
        <x:v>1</x:v>
      </x:c>
      <x:c r="F9272" s="21" t="n">
        <x:v>2</x:v>
      </x:c>
      <x:c r="G9272" s="8" t="str">
        <x:v>PDF PAGE 236
SECTION E | ITEMS 146-150 | 1 MARK EACH
Read the equipment status board
 MV CEDAR LEAF            Status at 1600 LT
  Fresh-water pump P1       RUNNING - discharge pressure 2.7 bar
  Fresh-water pump P4      OUT OF SERVICE - motor overload alarm at 1535
  Inspection                       Internal inspection not yet authorised
  Cause of P4 fault         NOT CONFIRMED
  Responsible officer          Second Engineer
  Next update                1630 LT
</x:v>
      </x:c>
      <x:c r="H9272" s="8" t="str">
        <x:v>236</x:v>
      </x:c>
      <x:c r="I9272" s="8" t="str">
        <x:v>Maritime English 3.17 Plus · Dr. Wayne Vincent Tolomia · physical PDF page(s) 236 · Loma adaptation of ufinal-p236-final-1</x:v>
      </x:c>
      <x:c r="J9272" s="8" t="str">
        <x:v>loma-book-ufinal-p236-final-1-1</x:v>
      </x:c>
      <x:c r="K9272" s="8" t="str"/>
    </x:row>
    <x:row r="9273" ht="334" customHeight="1">
      <x:c r="A9273" s="21" t="n">
        <x:v>4</x:v>
      </x:c>
      <x:c r="B9273" s="21" t="n">
        <x:v>2</x:v>
      </x:c>
      <x:c r="C9273" s="8" t="str">
        <x:v>Course review · Language accuracy · p236 · 1</x:v>
      </x:c>
      <x:c r="D9273" s="8" t="str">
        <x:v>Source passage</x:v>
      </x:c>
      <x:c r="E9273" s="21" t="n">
        <x:v>2</x:v>
      </x:c>
      <x:c r="F9273" s="21" t="n">
        <x:v>2</x:v>
      </x:c>
      <x:c r="G9273" s="8" t="str">
        <x:v>
146. Which pump is currently running? [1 mark]
147. Which pump remains out of service? [1 mark]
148. What is P1's recorded discharge pressure? [1 mark]
149. What is the next update time? [1 mark]
150. Is the cause of the P4 fault confirmed: yes or no? [1 mark]</x:v>
      </x:c>
      <x:c r="H9273" s="8" t="str">
        <x:v>236</x:v>
      </x:c>
      <x:c r="I9273" s="8" t="str">
        <x:v>Maritime English 3.17 Plus · Dr. Wayne Vincent Tolomia · physical PDF page(s) 236 · Loma adaptation of ufinal-p236-final-1</x:v>
      </x:c>
      <x:c r="J9273" s="8" t="str">
        <x:v>loma-book-ufinal-p236-final-1-1</x:v>
      </x:c>
      <x:c r="K9273" s="8" t="str"/>
    </x:row>
    <x:row r="9274" ht="334" customHeight="1">
      <x:c r="A9274" s="21" t="n">
        <x:v>4</x:v>
      </x:c>
      <x:c r="B9274" s="21" t="n">
        <x:v>2</x:v>
      </x:c>
      <x:c r="C9274" s="8" t="str">
        <x:v>Course review · Language accuracy · p236 · 1</x:v>
      </x:c>
      <x:c r="D9274" s="8" t="str">
        <x:v>Reference page 236: Read the equipment status board</x:v>
      </x:c>
      <x:c r="E9274" s="21" t="n">
        <x:v>1</x:v>
      </x:c>
      <x:c r="F9274" s="21" t="n">
        <x:v>2</x:v>
      </x:c>
      <x:c r="G9274" s="8" t="str">
        <x:v>SECTION E | ITEMS 146-150 | 1 MARK EACH
Read the equipment status board
 MV CEDAR LEAF            Status at 1600 LT
  Fresh-water pump P1       RUNNING - discharge pressure 2.7 bar
  Fresh-water pump P4      OUT OF SERVICE - motor overload alarm at 1535
  Inspection                       Internal inspection not yet authorised
  Cause of P4 fault         NOT CONFIRMED
  Responsible officer          Second Engineer
  Next update                1630 LT
</x:v>
      </x:c>
      <x:c r="H9274" s="8" t="str">
        <x:v>236</x:v>
      </x:c>
      <x:c r="I9274" s="8" t="str">
        <x:v>Maritime English 3.17 Plus, First Edition 2026, PDF page 236</x:v>
      </x:c>
      <x:c r="J9274" s="8" t="str">
        <x:v>loma-book-ufinal-p236-final-1-1</x:v>
      </x:c>
      <x:c r="K9274" s="8" t="str"/>
    </x:row>
    <x:row r="9275" ht="334" customHeight="1">
      <x:c r="A9275" s="21" t="n">
        <x:v>4</x:v>
      </x:c>
      <x:c r="B9275" s="21" t="n">
        <x:v>2</x:v>
      </x:c>
      <x:c r="C9275" s="8" t="str">
        <x:v>Course review · Language accuracy · p236 · 1</x:v>
      </x:c>
      <x:c r="D9275" s="8" t="str">
        <x:v>Reference page 236: Read the equipment status board</x:v>
      </x:c>
      <x:c r="E9275" s="21" t="n">
        <x:v>2</x:v>
      </x:c>
      <x:c r="F9275" s="21" t="n">
        <x:v>2</x:v>
      </x:c>
      <x:c r="G9275" s="8" t="str">
        <x:v>146. Which pump is currently running? [1 mark]
147. Which pump remains out of service? [1 mark]
148. What is P1's recorded discharge pressure? [1 mark]
149. What is the next update time? [1 mark]
150. Is the cause of the P4 fault confirmed: yes or no? [1 mark]</x:v>
      </x:c>
      <x:c r="H9275" s="8" t="str">
        <x:v>236</x:v>
      </x:c>
      <x:c r="I9275" s="8" t="str">
        <x:v>Maritime English 3.17 Plus, First Edition 2026, PDF page 236</x:v>
      </x:c>
      <x:c r="J9275" s="8" t="str">
        <x:v>loma-book-ufinal-p236-final-1-1</x:v>
      </x:c>
      <x:c r="K9275" s="8" t="str"/>
    </x:row>
    <x:row r="9276" ht="334" customHeight="1">
      <x:c r="A9276" s="21" t="n">
        <x:v>4</x:v>
      </x:c>
      <x:c r="B9276" s="21" t="n">
        <x:v>2</x:v>
      </x:c>
      <x:c r="C9276" s="8" t="str">
        <x:v>Course review · Language accuracy · p236 · 2</x:v>
      </x:c>
      <x:c r="D9276" s="8" t="str">
        <x:v>Source passage</x:v>
      </x:c>
      <x:c r="E9276" s="21" t="n">
        <x:v>1</x:v>
      </x:c>
      <x:c r="F9276" s="21" t="n">
        <x:v>2</x:v>
      </x:c>
      <x:c r="G9276" s="8" t="str">
        <x:v>PDF PAGE 236
SECTION E | ITEMS 146-150 | 1 MARK EACH
Read the equipment status board
 MV CEDAR LEAF            Status at 1600 LT
  Fresh-water pump P1       RUNNING - discharge pressure 2.7 bar
  Fresh-water pump P4      OUT OF SERVICE - motor overload alarm at 1535
  Inspection                       Internal inspection not yet authorised
  Cause of P4 fault         NOT CONFIRMED
  Responsible officer          Second Engineer
  Next update                1630 LT
</x:v>
      </x:c>
      <x:c r="H9276" s="8" t="str">
        <x:v>236</x:v>
      </x:c>
      <x:c r="I9276" s="8" t="str">
        <x:v>Maritime English 3.17 Plus · Dr. Wayne Vincent Tolomia · physical PDF page(s) 236 · Loma adaptation of ufinal-p236-final-1</x:v>
      </x:c>
      <x:c r="J9276" s="8" t="str">
        <x:v>loma-book-ufinal-p236-final-1-2</x:v>
      </x:c>
      <x:c r="K9276" s="8" t="str"/>
    </x:row>
    <x:row r="9277" ht="334" customHeight="1">
      <x:c r="A9277" s="21" t="n">
        <x:v>4</x:v>
      </x:c>
      <x:c r="B9277" s="21" t="n">
        <x:v>2</x:v>
      </x:c>
      <x:c r="C9277" s="8" t="str">
        <x:v>Course review · Language accuracy · p236 · 2</x:v>
      </x:c>
      <x:c r="D9277" s="8" t="str">
        <x:v>Source passage</x:v>
      </x:c>
      <x:c r="E9277" s="21" t="n">
        <x:v>2</x:v>
      </x:c>
      <x:c r="F9277" s="21" t="n">
        <x:v>2</x:v>
      </x:c>
      <x:c r="G9277" s="8" t="str">
        <x:v>
146. Which pump is currently running? [1 mark]
147. Which pump remains out of service? [1 mark]
148. What is P1's recorded discharge pressure? [1 mark]
149. What is the next update time? [1 mark]
150. Is the cause of the P4 fault confirmed: yes or no? [1 mark]</x:v>
      </x:c>
      <x:c r="H9277" s="8" t="str">
        <x:v>236</x:v>
      </x:c>
      <x:c r="I9277" s="8" t="str">
        <x:v>Maritime English 3.17 Plus · Dr. Wayne Vincent Tolomia · physical PDF page(s) 236 · Loma adaptation of ufinal-p236-final-1</x:v>
      </x:c>
      <x:c r="J9277" s="8" t="str">
        <x:v>loma-book-ufinal-p236-final-1-2</x:v>
      </x:c>
      <x:c r="K9277" s="8" t="str"/>
    </x:row>
    <x:row r="9278" ht="334" customHeight="1">
      <x:c r="A9278" s="21" t="n">
        <x:v>4</x:v>
      </x:c>
      <x:c r="B9278" s="21" t="n">
        <x:v>2</x:v>
      </x:c>
      <x:c r="C9278" s="8" t="str">
        <x:v>Course review · Language accuracy · p236 · 2</x:v>
      </x:c>
      <x:c r="D9278" s="8" t="str">
        <x:v>Reference page 236: Read the equipment status board</x:v>
      </x:c>
      <x:c r="E9278" s="21" t="n">
        <x:v>1</x:v>
      </x:c>
      <x:c r="F9278" s="21" t="n">
        <x:v>2</x:v>
      </x:c>
      <x:c r="G9278" s="8" t="str">
        <x:v>SECTION E | ITEMS 146-150 | 1 MARK EACH
Read the equipment status board
 MV CEDAR LEAF            Status at 1600 LT
  Fresh-water pump P1       RUNNING - discharge pressure 2.7 bar
  Fresh-water pump P4      OUT OF SERVICE - motor overload alarm at 1535
  Inspection                       Internal inspection not yet authorised
  Cause of P4 fault         NOT CONFIRMED
  Responsible officer          Second Engineer
  Next update                1630 LT
</x:v>
      </x:c>
      <x:c r="H9278" s="8" t="str">
        <x:v>236</x:v>
      </x:c>
      <x:c r="I9278" s="8" t="str">
        <x:v>Maritime English 3.17 Plus, First Edition 2026, PDF page 236</x:v>
      </x:c>
      <x:c r="J9278" s="8" t="str">
        <x:v>loma-book-ufinal-p236-final-1-2</x:v>
      </x:c>
      <x:c r="K9278" s="8" t="str"/>
    </x:row>
    <x:row r="9279" ht="334" customHeight="1">
      <x:c r="A9279" s="21" t="n">
        <x:v>4</x:v>
      </x:c>
      <x:c r="B9279" s="21" t="n">
        <x:v>2</x:v>
      </x:c>
      <x:c r="C9279" s="8" t="str">
        <x:v>Course review · Language accuracy · p236 · 2</x:v>
      </x:c>
      <x:c r="D9279" s="8" t="str">
        <x:v>Reference page 236: Read the equipment status board</x:v>
      </x:c>
      <x:c r="E9279" s="21" t="n">
        <x:v>2</x:v>
      </x:c>
      <x:c r="F9279" s="21" t="n">
        <x:v>2</x:v>
      </x:c>
      <x:c r="G9279" s="8" t="str">
        <x:v>146. Which pump is currently running? [1 mark]
147. Which pump remains out of service? [1 mark]
148. What is P1's recorded discharge pressure? [1 mark]
149. What is the next update time? [1 mark]
150. Is the cause of the P4 fault confirmed: yes or no? [1 mark]</x:v>
      </x:c>
      <x:c r="H9279" s="8" t="str">
        <x:v>236</x:v>
      </x:c>
      <x:c r="I9279" s="8" t="str">
        <x:v>Maritime English 3.17 Plus, First Edition 2026, PDF page 236</x:v>
      </x:c>
      <x:c r="J9279" s="8" t="str">
        <x:v>loma-book-ufinal-p236-final-1-2</x:v>
      </x:c>
      <x:c r="K9279" s="8" t="str"/>
    </x:row>
  </x:sheetData>
  <x:pageMargins left="0.7" right="0.7" top="0.75" bottom="0.75" header="0.3" footer="0.3"/>
  <x:tableParts count="1">
    <x:tablePart xmlns:r="http://schemas.openxmlformats.org/officeDocument/2006/relationships" r:id="R462fe723e4614d0e"/>
  </x:tableParts>
</x:worksheet>
</file>